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kaiane.cordeiro\Documents\geapedia\banco\projeto\"/>
    </mc:Choice>
  </mc:AlternateContent>
  <xr:revisionPtr revIDLastSave="0" documentId="13_ncr:1_{F1378BCD-B038-4C13-BF0E-01BC833C897E}" xr6:coauthVersionLast="47" xr6:coauthVersionMax="47" xr10:uidLastSave="{00000000-0000-0000-0000-000000000000}"/>
  <bookViews>
    <workbookView xWindow="-120" yWindow="-120" windowWidth="24240" windowHeight="13140" xr2:uid="{BC9CDA53-89D4-4673-9608-6E01EB9AF333}"/>
  </bookViews>
  <sheets>
    <sheet name="Sheet1" sheetId="1" r:id="rId1"/>
    <sheet name="Sheet4" sheetId="4" r:id="rId2"/>
    <sheet name="Sheet2" sheetId="2" r:id="rId3"/>
    <sheet name="Sheet3" sheetId="3" r:id="rId4"/>
  </sheets>
  <externalReferences>
    <externalReference r:id="rId5"/>
    <externalReference r:id="rId6"/>
    <externalReference r:id="rId7"/>
    <externalReference r:id="rId8"/>
  </externalReferences>
  <definedNames>
    <definedName name="_xlnm._FilterDatabase" localSheetId="0" hidden="1">Sheet1!$T$1:$T$8218</definedName>
    <definedName name="_xlnm._FilterDatabase" localSheetId="2" hidden="1">Sheet2!$A$1:$A$116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2" i="1"/>
  <c r="K8208" i="1"/>
  <c r="J8210" i="1"/>
  <c r="U3656" i="1"/>
  <c r="T3656" i="1" s="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7" i="1"/>
  <c r="T3657" i="1" s="1"/>
  <c r="U3658" i="1"/>
  <c r="T3658" i="1" s="1"/>
  <c r="U3659" i="1"/>
  <c r="T3659" i="1" s="1"/>
  <c r="U3660" i="1"/>
  <c r="T3660" i="1" s="1"/>
  <c r="U3661" i="1"/>
  <c r="T3661" i="1" s="1"/>
  <c r="U3662" i="1"/>
  <c r="T3662" i="1" s="1"/>
  <c r="U3663" i="1"/>
  <c r="T3663" i="1" s="1"/>
  <c r="U3664" i="1"/>
  <c r="T3664" i="1" s="1"/>
  <c r="U3665" i="1"/>
  <c r="T3665" i="1" s="1"/>
  <c r="U3666" i="1"/>
  <c r="T3666" i="1" s="1"/>
  <c r="U3667" i="1"/>
  <c r="T3667" i="1" s="1"/>
  <c r="U3668" i="1"/>
  <c r="T3668" i="1" s="1"/>
  <c r="U3669" i="1"/>
  <c r="T3669" i="1" s="1"/>
  <c r="U3670" i="1"/>
  <c r="T3670" i="1" s="1"/>
  <c r="U3671" i="1"/>
  <c r="T3671" i="1" s="1"/>
  <c r="U3672" i="1"/>
  <c r="T3672" i="1" s="1"/>
  <c r="U3673" i="1"/>
  <c r="T3673" i="1" s="1"/>
  <c r="U3674" i="1"/>
  <c r="T3674" i="1" s="1"/>
  <c r="U3675" i="1"/>
  <c r="T3675" i="1" s="1"/>
  <c r="U3676" i="1"/>
  <c r="T3676" i="1" s="1"/>
  <c r="U3677" i="1"/>
  <c r="T3677" i="1" s="1"/>
  <c r="U3678" i="1"/>
  <c r="T3678" i="1" s="1"/>
  <c r="U3679" i="1"/>
  <c r="T3679" i="1" s="1"/>
  <c r="U3680" i="1"/>
  <c r="T3680" i="1" s="1"/>
  <c r="U3681" i="1"/>
  <c r="T3681" i="1" s="1"/>
  <c r="U3682" i="1"/>
  <c r="T3682" i="1" s="1"/>
  <c r="U3683" i="1"/>
  <c r="T3683" i="1" s="1"/>
  <c r="U3684" i="1"/>
  <c r="T3684" i="1" s="1"/>
  <c r="U3685" i="1"/>
  <c r="T3685" i="1" s="1"/>
  <c r="U3686" i="1"/>
  <c r="T3686" i="1" s="1"/>
  <c r="U3687" i="1"/>
  <c r="T3687" i="1" s="1"/>
  <c r="U3688" i="1"/>
  <c r="T3688" i="1" s="1"/>
  <c r="U3689" i="1"/>
  <c r="T3689" i="1" s="1"/>
  <c r="U3690" i="1"/>
  <c r="T3690" i="1" s="1"/>
  <c r="U3691" i="1"/>
  <c r="T3691" i="1" s="1"/>
  <c r="U3692" i="1"/>
  <c r="T3692" i="1" s="1"/>
  <c r="U3693" i="1"/>
  <c r="T3693" i="1" s="1"/>
  <c r="U3694" i="1"/>
  <c r="T3694" i="1" s="1"/>
  <c r="U3695" i="1"/>
  <c r="T3695" i="1" s="1"/>
  <c r="U3696" i="1"/>
  <c r="T3696" i="1" s="1"/>
  <c r="U3697" i="1"/>
  <c r="T3697" i="1" s="1"/>
  <c r="U3698" i="1"/>
  <c r="T3698" i="1" s="1"/>
  <c r="U3699" i="1"/>
  <c r="T3699" i="1" s="1"/>
  <c r="U3700" i="1"/>
  <c r="T3700" i="1" s="1"/>
  <c r="U3701" i="1"/>
  <c r="T3701" i="1" s="1"/>
  <c r="U3702" i="1"/>
  <c r="T3702" i="1" s="1"/>
  <c r="U3703" i="1"/>
  <c r="T3703" i="1" s="1"/>
  <c r="U3704" i="1"/>
  <c r="T3704" i="1" s="1"/>
  <c r="U3705" i="1"/>
  <c r="T3705" i="1" s="1"/>
  <c r="U3706" i="1"/>
  <c r="T3706" i="1" s="1"/>
  <c r="U3707" i="1"/>
  <c r="T3707" i="1" s="1"/>
  <c r="U3708" i="1"/>
  <c r="T3708" i="1" s="1"/>
  <c r="U3709" i="1"/>
  <c r="T3709" i="1" s="1"/>
  <c r="U3710" i="1"/>
  <c r="T3710" i="1" s="1"/>
  <c r="U3711" i="1"/>
  <c r="T3711" i="1" s="1"/>
  <c r="U3712" i="1"/>
  <c r="T3712" i="1" s="1"/>
  <c r="U3713" i="1"/>
  <c r="T3713" i="1" s="1"/>
  <c r="U3714" i="1"/>
  <c r="T3714" i="1" s="1"/>
  <c r="U3715" i="1"/>
  <c r="T3715" i="1" s="1"/>
  <c r="U3716" i="1"/>
  <c r="T3716" i="1" s="1"/>
  <c r="U3717" i="1"/>
  <c r="T3717" i="1" s="1"/>
  <c r="U3718" i="1"/>
  <c r="T3718" i="1" s="1"/>
  <c r="U3719" i="1"/>
  <c r="T3719" i="1" s="1"/>
  <c r="U3720" i="1"/>
  <c r="T3720" i="1" s="1"/>
  <c r="U3721" i="1"/>
  <c r="T3721" i="1" s="1"/>
  <c r="U3722" i="1"/>
  <c r="T3722" i="1" s="1"/>
  <c r="U3723" i="1"/>
  <c r="T3723" i="1" s="1"/>
  <c r="U3724" i="1"/>
  <c r="T3724" i="1" s="1"/>
  <c r="U3725" i="1"/>
  <c r="T3725" i="1" s="1"/>
  <c r="U3726" i="1"/>
  <c r="T3726" i="1" s="1"/>
  <c r="U3727" i="1"/>
  <c r="T3727" i="1" s="1"/>
  <c r="U3728" i="1"/>
  <c r="T3728" i="1" s="1"/>
  <c r="U3729" i="1"/>
  <c r="T3729" i="1" s="1"/>
  <c r="U3730" i="1"/>
  <c r="T3730" i="1" s="1"/>
  <c r="U3731" i="1"/>
  <c r="T3731" i="1" s="1"/>
  <c r="U3732" i="1"/>
  <c r="T3732" i="1" s="1"/>
  <c r="U3733" i="1"/>
  <c r="T3733" i="1" s="1"/>
  <c r="U3734" i="1"/>
  <c r="T3734" i="1" s="1"/>
  <c r="U3735" i="1"/>
  <c r="T3735" i="1" s="1"/>
  <c r="U3736" i="1"/>
  <c r="T3736" i="1" s="1"/>
  <c r="U3737" i="1"/>
  <c r="T3737" i="1" s="1"/>
  <c r="U3738" i="1"/>
  <c r="T3738" i="1" s="1"/>
  <c r="U3739" i="1"/>
  <c r="T3739" i="1" s="1"/>
  <c r="U3740" i="1"/>
  <c r="T3740" i="1" s="1"/>
  <c r="U3741" i="1"/>
  <c r="T3741" i="1" s="1"/>
  <c r="U3742" i="1"/>
  <c r="T3742" i="1" s="1"/>
  <c r="U3743" i="1"/>
  <c r="T3743" i="1" s="1"/>
  <c r="U3744" i="1"/>
  <c r="T3744" i="1" s="1"/>
  <c r="U3745" i="1"/>
  <c r="T3745" i="1" s="1"/>
  <c r="U3746" i="1"/>
  <c r="T3746" i="1" s="1"/>
  <c r="U3747" i="1"/>
  <c r="T3747" i="1" s="1"/>
  <c r="U3748" i="1"/>
  <c r="T3748" i="1" s="1"/>
  <c r="U3749" i="1"/>
  <c r="T3749" i="1" s="1"/>
  <c r="U3750" i="1"/>
  <c r="T3750" i="1" s="1"/>
  <c r="U3751" i="1"/>
  <c r="T3751" i="1" s="1"/>
  <c r="U3752" i="1"/>
  <c r="T3752" i="1" s="1"/>
  <c r="U3753" i="1"/>
  <c r="T3753" i="1" s="1"/>
  <c r="U3754" i="1"/>
  <c r="T3754" i="1" s="1"/>
  <c r="U3755" i="1"/>
  <c r="T3755" i="1" s="1"/>
  <c r="U3756" i="1"/>
  <c r="T3756" i="1" s="1"/>
  <c r="U3757" i="1"/>
  <c r="T3757" i="1" s="1"/>
  <c r="U3758" i="1"/>
  <c r="T3758" i="1" s="1"/>
  <c r="U3759" i="1"/>
  <c r="T3759" i="1" s="1"/>
  <c r="U3760" i="1"/>
  <c r="T3760" i="1" s="1"/>
  <c r="U3761" i="1"/>
  <c r="T3761" i="1" s="1"/>
  <c r="U3762" i="1"/>
  <c r="T3762" i="1" s="1"/>
  <c r="U3763" i="1"/>
  <c r="T3763" i="1" s="1"/>
  <c r="U3764" i="1"/>
  <c r="T3764" i="1" s="1"/>
  <c r="U3765" i="1"/>
  <c r="T3765" i="1" s="1"/>
  <c r="U3766" i="1"/>
  <c r="T3766" i="1" s="1"/>
  <c r="U3767" i="1"/>
  <c r="T3767" i="1" s="1"/>
  <c r="U3768" i="1"/>
  <c r="T3768" i="1" s="1"/>
  <c r="U3769" i="1"/>
  <c r="T3769" i="1" s="1"/>
  <c r="U3770" i="1"/>
  <c r="T3770" i="1" s="1"/>
  <c r="U3771" i="1"/>
  <c r="T3771" i="1" s="1"/>
  <c r="U3772" i="1"/>
  <c r="T3772" i="1" s="1"/>
  <c r="U3773" i="1"/>
  <c r="T3773" i="1" s="1"/>
  <c r="U3774" i="1"/>
  <c r="T3774" i="1" s="1"/>
  <c r="U3775" i="1"/>
  <c r="T3775" i="1" s="1"/>
  <c r="U3776" i="1"/>
  <c r="T3776" i="1" s="1"/>
  <c r="U3777" i="1"/>
  <c r="T3777" i="1" s="1"/>
  <c r="U3778" i="1"/>
  <c r="T3778" i="1" s="1"/>
  <c r="U3779" i="1"/>
  <c r="T3779" i="1" s="1"/>
  <c r="U3780" i="1"/>
  <c r="T3780" i="1" s="1"/>
  <c r="U3781" i="1"/>
  <c r="T3781" i="1" s="1"/>
  <c r="U3782" i="1"/>
  <c r="T3782" i="1" s="1"/>
  <c r="U3783" i="1"/>
  <c r="T3783" i="1" s="1"/>
  <c r="U3784" i="1"/>
  <c r="T3784" i="1" s="1"/>
  <c r="U3785" i="1"/>
  <c r="T3785" i="1" s="1"/>
  <c r="U3786" i="1"/>
  <c r="T3786" i="1" s="1"/>
  <c r="U3787" i="1"/>
  <c r="T3787" i="1" s="1"/>
  <c r="U3788" i="1"/>
  <c r="T3788" i="1" s="1"/>
  <c r="U3789" i="1"/>
  <c r="T3789" i="1" s="1"/>
  <c r="U3790" i="1"/>
  <c r="T3790" i="1" s="1"/>
  <c r="U3791" i="1"/>
  <c r="T3791" i="1" s="1"/>
  <c r="U3792" i="1"/>
  <c r="T3792" i="1" s="1"/>
  <c r="U3793" i="1"/>
  <c r="T3793" i="1" s="1"/>
  <c r="U3794" i="1"/>
  <c r="T3794" i="1" s="1"/>
  <c r="U3795" i="1"/>
  <c r="T3795" i="1" s="1"/>
  <c r="U3796" i="1"/>
  <c r="T3796" i="1" s="1"/>
  <c r="U3797" i="1"/>
  <c r="T3797" i="1" s="1"/>
  <c r="U3798" i="1"/>
  <c r="T3798" i="1" s="1"/>
  <c r="U3799" i="1"/>
  <c r="T3799" i="1" s="1"/>
  <c r="U3800" i="1"/>
  <c r="T3800" i="1" s="1"/>
  <c r="U3801" i="1"/>
  <c r="T3801" i="1" s="1"/>
  <c r="U3802" i="1"/>
  <c r="T3802" i="1" s="1"/>
  <c r="U3803" i="1"/>
  <c r="T3803" i="1" s="1"/>
  <c r="U3804" i="1"/>
  <c r="T3804" i="1" s="1"/>
  <c r="U3805" i="1"/>
  <c r="T3805" i="1" s="1"/>
  <c r="U3806" i="1"/>
  <c r="T3806" i="1" s="1"/>
  <c r="U3807" i="1"/>
  <c r="T3807" i="1" s="1"/>
  <c r="U3808" i="1"/>
  <c r="T3808" i="1" s="1"/>
  <c r="U3809" i="1"/>
  <c r="T3809" i="1" s="1"/>
  <c r="U3810" i="1"/>
  <c r="T3810" i="1" s="1"/>
  <c r="U3811" i="1"/>
  <c r="T3811" i="1" s="1"/>
  <c r="U3812" i="1"/>
  <c r="T3812" i="1" s="1"/>
  <c r="U3813" i="1"/>
  <c r="T3813" i="1" s="1"/>
  <c r="U3814" i="1"/>
  <c r="T3814" i="1" s="1"/>
  <c r="U3815" i="1"/>
  <c r="T3815" i="1" s="1"/>
  <c r="U3816" i="1"/>
  <c r="T3816" i="1" s="1"/>
  <c r="U3817" i="1"/>
  <c r="T3817" i="1" s="1"/>
  <c r="U3818" i="1"/>
  <c r="T3818" i="1" s="1"/>
  <c r="U3819" i="1"/>
  <c r="T3819" i="1" s="1"/>
  <c r="U3820" i="1"/>
  <c r="T3820" i="1" s="1"/>
  <c r="U3821" i="1"/>
  <c r="T3821" i="1" s="1"/>
  <c r="U3822" i="1"/>
  <c r="T3822" i="1" s="1"/>
  <c r="U3823" i="1"/>
  <c r="T3823" i="1" s="1"/>
  <c r="U3824" i="1"/>
  <c r="T3824" i="1" s="1"/>
  <c r="U3825" i="1"/>
  <c r="T3825" i="1" s="1"/>
  <c r="U3826" i="1"/>
  <c r="T3826" i="1" s="1"/>
  <c r="U3827" i="1"/>
  <c r="T3827" i="1" s="1"/>
  <c r="U3828" i="1"/>
  <c r="T3828" i="1" s="1"/>
  <c r="U3829" i="1"/>
  <c r="T3829" i="1" s="1"/>
  <c r="U3830" i="1"/>
  <c r="T3830" i="1" s="1"/>
  <c r="U3831" i="1"/>
  <c r="T3831" i="1" s="1"/>
  <c r="U3832" i="1"/>
  <c r="T3832" i="1" s="1"/>
  <c r="U3833" i="1"/>
  <c r="T3833" i="1" s="1"/>
  <c r="U3834" i="1"/>
  <c r="T3834" i="1" s="1"/>
  <c r="U3835" i="1"/>
  <c r="T3835" i="1" s="1"/>
  <c r="U3836" i="1"/>
  <c r="T3836" i="1" s="1"/>
  <c r="U3837" i="1"/>
  <c r="T3837" i="1" s="1"/>
  <c r="U3838" i="1"/>
  <c r="T3838" i="1" s="1"/>
  <c r="U3839" i="1"/>
  <c r="T3839" i="1" s="1"/>
  <c r="U3840" i="1"/>
  <c r="T3840" i="1" s="1"/>
  <c r="U3841" i="1"/>
  <c r="T3841" i="1" s="1"/>
  <c r="U3842" i="1"/>
  <c r="T3842" i="1" s="1"/>
  <c r="U3843" i="1"/>
  <c r="T3843" i="1" s="1"/>
  <c r="U3844" i="1"/>
  <c r="T3844" i="1" s="1"/>
  <c r="U3845" i="1"/>
  <c r="T3845" i="1" s="1"/>
  <c r="U3846" i="1"/>
  <c r="T3846" i="1" s="1"/>
  <c r="U3847" i="1"/>
  <c r="T3847" i="1" s="1"/>
  <c r="U3848" i="1"/>
  <c r="T3848" i="1" s="1"/>
  <c r="U3849" i="1"/>
  <c r="T3849" i="1" s="1"/>
  <c r="U3850" i="1"/>
  <c r="T3850" i="1" s="1"/>
  <c r="U3851" i="1"/>
  <c r="T3851" i="1" s="1"/>
  <c r="U3852" i="1"/>
  <c r="T3852" i="1" s="1"/>
  <c r="U3853" i="1"/>
  <c r="T3853" i="1" s="1"/>
  <c r="U3854" i="1"/>
  <c r="T3854" i="1" s="1"/>
  <c r="U3855" i="1"/>
  <c r="T3855" i="1" s="1"/>
  <c r="U3856" i="1"/>
  <c r="T3856" i="1" s="1"/>
  <c r="U3857" i="1"/>
  <c r="T3857" i="1" s="1"/>
  <c r="U3858" i="1"/>
  <c r="T3858" i="1" s="1"/>
  <c r="U3859" i="1"/>
  <c r="T3859" i="1" s="1"/>
  <c r="U3860" i="1"/>
  <c r="T3860" i="1" s="1"/>
  <c r="U3861" i="1"/>
  <c r="T3861" i="1" s="1"/>
  <c r="U3862" i="1"/>
  <c r="T3862" i="1" s="1"/>
  <c r="U3863" i="1"/>
  <c r="T3863" i="1" s="1"/>
  <c r="U3864" i="1"/>
  <c r="T3864" i="1" s="1"/>
  <c r="U3865" i="1"/>
  <c r="T3865" i="1" s="1"/>
  <c r="U3866" i="1"/>
  <c r="T3866" i="1" s="1"/>
  <c r="U3867" i="1"/>
  <c r="T3867" i="1" s="1"/>
  <c r="U3868" i="1"/>
  <c r="T3868" i="1" s="1"/>
  <c r="U3869" i="1"/>
  <c r="T3869" i="1" s="1"/>
  <c r="U3870" i="1"/>
  <c r="T3870" i="1" s="1"/>
  <c r="U3871" i="1"/>
  <c r="T3871" i="1" s="1"/>
  <c r="U3872" i="1"/>
  <c r="T3872" i="1" s="1"/>
  <c r="U3873" i="1"/>
  <c r="T3873" i="1" s="1"/>
  <c r="U3874" i="1"/>
  <c r="T3874" i="1" s="1"/>
  <c r="U3875" i="1"/>
  <c r="T3875" i="1" s="1"/>
  <c r="U3876" i="1"/>
  <c r="T3876" i="1" s="1"/>
  <c r="U3877" i="1"/>
  <c r="T3877" i="1" s="1"/>
  <c r="U3878" i="1"/>
  <c r="T3878" i="1" s="1"/>
  <c r="U3879" i="1"/>
  <c r="T3879" i="1" s="1"/>
  <c r="U3880" i="1"/>
  <c r="T3880" i="1" s="1"/>
  <c r="U3881" i="1"/>
  <c r="T3881" i="1" s="1"/>
  <c r="U3882" i="1"/>
  <c r="T3882" i="1" s="1"/>
  <c r="U3883" i="1"/>
  <c r="T3883" i="1" s="1"/>
  <c r="U3884" i="1"/>
  <c r="T3884" i="1" s="1"/>
  <c r="U3885" i="1"/>
  <c r="T3885" i="1" s="1"/>
  <c r="U3886" i="1"/>
  <c r="T3886" i="1" s="1"/>
  <c r="U3887" i="1"/>
  <c r="T3887" i="1" s="1"/>
  <c r="U3888" i="1"/>
  <c r="T3888" i="1" s="1"/>
  <c r="U3889" i="1"/>
  <c r="T3889" i="1" s="1"/>
  <c r="U3890" i="1"/>
  <c r="T3890" i="1" s="1"/>
  <c r="U3891" i="1"/>
  <c r="T3891" i="1" s="1"/>
  <c r="U3892" i="1"/>
  <c r="T3892" i="1" s="1"/>
  <c r="U3893" i="1"/>
  <c r="T3893" i="1" s="1"/>
  <c r="U3894" i="1"/>
  <c r="T3894" i="1" s="1"/>
  <c r="U3895" i="1"/>
  <c r="T3895" i="1" s="1"/>
  <c r="U3896" i="1"/>
  <c r="T3896" i="1" s="1"/>
  <c r="U3897" i="1"/>
  <c r="T3897" i="1" s="1"/>
  <c r="U3898" i="1"/>
  <c r="T3898" i="1" s="1"/>
  <c r="U3899" i="1"/>
  <c r="T3899" i="1" s="1"/>
  <c r="U3900" i="1"/>
  <c r="T3900" i="1" s="1"/>
  <c r="U3901" i="1"/>
  <c r="T3901" i="1" s="1"/>
  <c r="U3902" i="1"/>
  <c r="T3902" i="1" s="1"/>
  <c r="U3903" i="1"/>
  <c r="T3903" i="1" s="1"/>
  <c r="U3904" i="1"/>
  <c r="T3904" i="1" s="1"/>
  <c r="U3905" i="1"/>
  <c r="T3905" i="1" s="1"/>
  <c r="U3906" i="1"/>
  <c r="T3906" i="1" s="1"/>
  <c r="U3907" i="1"/>
  <c r="T3907" i="1" s="1"/>
  <c r="U3908" i="1"/>
  <c r="T3908" i="1" s="1"/>
  <c r="U3909" i="1"/>
  <c r="T3909" i="1" s="1"/>
  <c r="U3910" i="1"/>
  <c r="T3910" i="1" s="1"/>
  <c r="U3911" i="1"/>
  <c r="T3911" i="1" s="1"/>
  <c r="U3912" i="1"/>
  <c r="T3912" i="1" s="1"/>
  <c r="U3913" i="1"/>
  <c r="T3913" i="1" s="1"/>
  <c r="U3914" i="1"/>
  <c r="T3914" i="1" s="1"/>
  <c r="U3915" i="1"/>
  <c r="T3915" i="1" s="1"/>
  <c r="U3916" i="1"/>
  <c r="T3916" i="1" s="1"/>
  <c r="U3917" i="1"/>
  <c r="T3917" i="1" s="1"/>
  <c r="U3918" i="1"/>
  <c r="T3918" i="1" s="1"/>
  <c r="U3919" i="1"/>
  <c r="T3919" i="1" s="1"/>
  <c r="U3920" i="1"/>
  <c r="T3920" i="1" s="1"/>
  <c r="U3921" i="1"/>
  <c r="T3921" i="1" s="1"/>
  <c r="U3922" i="1"/>
  <c r="T3922" i="1" s="1"/>
  <c r="U3923" i="1"/>
  <c r="T3923" i="1" s="1"/>
  <c r="U3924" i="1"/>
  <c r="T3924" i="1" s="1"/>
  <c r="U3925" i="1"/>
  <c r="T3925" i="1" s="1"/>
  <c r="U3926" i="1"/>
  <c r="T3926" i="1" s="1"/>
  <c r="U3927" i="1"/>
  <c r="T3927" i="1" s="1"/>
  <c r="U3928" i="1"/>
  <c r="T3928" i="1" s="1"/>
  <c r="U3929" i="1"/>
  <c r="T3929" i="1" s="1"/>
  <c r="U3930" i="1"/>
  <c r="T3930" i="1" s="1"/>
  <c r="U3931" i="1"/>
  <c r="T3931" i="1" s="1"/>
  <c r="U3932" i="1"/>
  <c r="T3932" i="1" s="1"/>
  <c r="U3933" i="1"/>
  <c r="T3933" i="1" s="1"/>
  <c r="U3934" i="1"/>
  <c r="T3934" i="1" s="1"/>
  <c r="U3935" i="1"/>
  <c r="T3935" i="1" s="1"/>
  <c r="U3936" i="1"/>
  <c r="T3936" i="1" s="1"/>
  <c r="U3937" i="1"/>
  <c r="T3937" i="1" s="1"/>
  <c r="U3938" i="1"/>
  <c r="T3938" i="1" s="1"/>
  <c r="U3939" i="1"/>
  <c r="T3939" i="1" s="1"/>
  <c r="U3940" i="1"/>
  <c r="T3940" i="1" s="1"/>
  <c r="U3941" i="1"/>
  <c r="T3941" i="1" s="1"/>
  <c r="U3942" i="1"/>
  <c r="T3942" i="1" s="1"/>
  <c r="U3943" i="1"/>
  <c r="T3943" i="1" s="1"/>
  <c r="U3944" i="1"/>
  <c r="T3944" i="1" s="1"/>
  <c r="U3945" i="1"/>
  <c r="T3945" i="1" s="1"/>
  <c r="U3946" i="1"/>
  <c r="T3946" i="1" s="1"/>
  <c r="U3947" i="1"/>
  <c r="T3947" i="1" s="1"/>
  <c r="U3948" i="1"/>
  <c r="T3948" i="1" s="1"/>
  <c r="U3949" i="1"/>
  <c r="T3949" i="1" s="1"/>
  <c r="U3950" i="1"/>
  <c r="T3950" i="1" s="1"/>
  <c r="U3951" i="1"/>
  <c r="T3951" i="1" s="1"/>
  <c r="U3952" i="1"/>
  <c r="T3952" i="1" s="1"/>
  <c r="U3953" i="1"/>
  <c r="T3953" i="1" s="1"/>
  <c r="U3954" i="1"/>
  <c r="T3954" i="1" s="1"/>
  <c r="U3955" i="1"/>
  <c r="T3955" i="1" s="1"/>
  <c r="U3956" i="1"/>
  <c r="T3956" i="1" s="1"/>
  <c r="U3957" i="1"/>
  <c r="T3957" i="1" s="1"/>
  <c r="U3958" i="1"/>
  <c r="T3958" i="1" s="1"/>
  <c r="U3959" i="1"/>
  <c r="T3959" i="1" s="1"/>
  <c r="U3960" i="1"/>
  <c r="T3960" i="1" s="1"/>
  <c r="U3961" i="1"/>
  <c r="T3961" i="1" s="1"/>
  <c r="U3962" i="1"/>
  <c r="T3962" i="1" s="1"/>
  <c r="U3963" i="1"/>
  <c r="T3963" i="1" s="1"/>
  <c r="U3964" i="1"/>
  <c r="T3964" i="1" s="1"/>
  <c r="U3965" i="1"/>
  <c r="T3965" i="1" s="1"/>
  <c r="U3966" i="1"/>
  <c r="T3966" i="1" s="1"/>
  <c r="U3967" i="1"/>
  <c r="T3967" i="1" s="1"/>
  <c r="U3968" i="1"/>
  <c r="T3968" i="1" s="1"/>
  <c r="U3969" i="1"/>
  <c r="T3969" i="1" s="1"/>
  <c r="U3970" i="1"/>
  <c r="T3970" i="1" s="1"/>
  <c r="U3971" i="1"/>
  <c r="T3971" i="1" s="1"/>
  <c r="U3972" i="1"/>
  <c r="T3972" i="1" s="1"/>
  <c r="U3973" i="1"/>
  <c r="T3973" i="1" s="1"/>
  <c r="U3974" i="1"/>
  <c r="T3974" i="1" s="1"/>
  <c r="U3975" i="1"/>
  <c r="T3975" i="1" s="1"/>
  <c r="U3976" i="1"/>
  <c r="T3976" i="1" s="1"/>
  <c r="U3977" i="1"/>
  <c r="T3977" i="1" s="1"/>
  <c r="U3978" i="1"/>
  <c r="T3978" i="1" s="1"/>
  <c r="U3979" i="1"/>
  <c r="T3979" i="1" s="1"/>
  <c r="U3980" i="1"/>
  <c r="T3980" i="1" s="1"/>
  <c r="U3981" i="1"/>
  <c r="T3981" i="1" s="1"/>
  <c r="U3982" i="1"/>
  <c r="T3982" i="1" s="1"/>
  <c r="U3983" i="1"/>
  <c r="T3983" i="1" s="1"/>
  <c r="U3984" i="1"/>
  <c r="T3984" i="1" s="1"/>
  <c r="U3985" i="1"/>
  <c r="T3985" i="1" s="1"/>
  <c r="U3986" i="1"/>
  <c r="T3986" i="1" s="1"/>
  <c r="U3987" i="1"/>
  <c r="T3987" i="1" s="1"/>
  <c r="U3988" i="1"/>
  <c r="T3988" i="1" s="1"/>
  <c r="U3989" i="1"/>
  <c r="T3989" i="1" s="1"/>
  <c r="U3990" i="1"/>
  <c r="T3990" i="1" s="1"/>
  <c r="U3991" i="1"/>
  <c r="T3991" i="1" s="1"/>
  <c r="U3992" i="1"/>
  <c r="T3992" i="1" s="1"/>
  <c r="U3993" i="1"/>
  <c r="T3993" i="1" s="1"/>
  <c r="U3994" i="1"/>
  <c r="T3994" i="1" s="1"/>
  <c r="U3995" i="1"/>
  <c r="T3995" i="1" s="1"/>
  <c r="U3996" i="1"/>
  <c r="T3996" i="1" s="1"/>
  <c r="U3997" i="1"/>
  <c r="T3997" i="1" s="1"/>
  <c r="U3998" i="1"/>
  <c r="T3998" i="1" s="1"/>
  <c r="U3999" i="1"/>
  <c r="T3999" i="1" s="1"/>
  <c r="U4000" i="1"/>
  <c r="T4000" i="1" s="1"/>
  <c r="U4001" i="1"/>
  <c r="T4001" i="1" s="1"/>
  <c r="U4002" i="1"/>
  <c r="T4002" i="1" s="1"/>
  <c r="U4003" i="1"/>
  <c r="T4003" i="1" s="1"/>
  <c r="U4004" i="1"/>
  <c r="T4004" i="1" s="1"/>
  <c r="U4005" i="1"/>
  <c r="T4005" i="1" s="1"/>
  <c r="U4006" i="1"/>
  <c r="T4006" i="1" s="1"/>
  <c r="U4007" i="1"/>
  <c r="T4007" i="1" s="1"/>
  <c r="U4008" i="1"/>
  <c r="T4008" i="1" s="1"/>
  <c r="U4009" i="1"/>
  <c r="T4009" i="1" s="1"/>
  <c r="U4010" i="1"/>
  <c r="T4010" i="1" s="1"/>
  <c r="U4011" i="1"/>
  <c r="T4011" i="1" s="1"/>
  <c r="U4012" i="1"/>
  <c r="T4012" i="1" s="1"/>
  <c r="U4013" i="1"/>
  <c r="T4013" i="1" s="1"/>
  <c r="U4014" i="1"/>
  <c r="T4014" i="1" s="1"/>
  <c r="U4015" i="1"/>
  <c r="T4015" i="1" s="1"/>
  <c r="U4016" i="1"/>
  <c r="T4016" i="1" s="1"/>
  <c r="U4017" i="1"/>
  <c r="U4018" i="1"/>
  <c r="T4018" i="1" s="1"/>
  <c r="U4019" i="1"/>
  <c r="T4019" i="1" s="1"/>
  <c r="U4020" i="1"/>
  <c r="T4020" i="1" s="1"/>
  <c r="U4021" i="1"/>
  <c r="T4021" i="1" s="1"/>
  <c r="U4022" i="1"/>
  <c r="T4022" i="1" s="1"/>
  <c r="U4023" i="1"/>
  <c r="T4023" i="1" s="1"/>
  <c r="U4024" i="1"/>
  <c r="T4024" i="1" s="1"/>
  <c r="U4025" i="1"/>
  <c r="T4025" i="1" s="1"/>
  <c r="U4026" i="1"/>
  <c r="T4026" i="1" s="1"/>
  <c r="U4027" i="1"/>
  <c r="T4027" i="1" s="1"/>
  <c r="U4028" i="1"/>
  <c r="T4028" i="1" s="1"/>
  <c r="U4029" i="1"/>
  <c r="T4029" i="1" s="1"/>
  <c r="U4030" i="1"/>
  <c r="T4030" i="1" s="1"/>
  <c r="U4031" i="1"/>
  <c r="T4031" i="1" s="1"/>
  <c r="U4032" i="1"/>
  <c r="T4032" i="1" s="1"/>
  <c r="U4033" i="1"/>
  <c r="T4033" i="1" s="1"/>
  <c r="U4034" i="1"/>
  <c r="T4034" i="1" s="1"/>
  <c r="U4035" i="1"/>
  <c r="T4035" i="1" s="1"/>
  <c r="U4036" i="1"/>
  <c r="T4036" i="1" s="1"/>
  <c r="U4037" i="1"/>
  <c r="T4037" i="1" s="1"/>
  <c r="U4038" i="1"/>
  <c r="T4038" i="1" s="1"/>
  <c r="U4039" i="1"/>
  <c r="T4039" i="1" s="1"/>
  <c r="U4040" i="1"/>
  <c r="T4040" i="1" s="1"/>
  <c r="U4041" i="1"/>
  <c r="T4041" i="1" s="1"/>
  <c r="U4042" i="1"/>
  <c r="T4042" i="1" s="1"/>
  <c r="U4043" i="1"/>
  <c r="T4043" i="1" s="1"/>
  <c r="U4044" i="1"/>
  <c r="T4044" i="1" s="1"/>
  <c r="U4045" i="1"/>
  <c r="T4045" i="1" s="1"/>
  <c r="U4046" i="1"/>
  <c r="T4046" i="1" s="1"/>
  <c r="U4047" i="1"/>
  <c r="T4047" i="1" s="1"/>
  <c r="U4048" i="1"/>
  <c r="T4048" i="1" s="1"/>
  <c r="U4049" i="1"/>
  <c r="T4049" i="1" s="1"/>
  <c r="U4050" i="1"/>
  <c r="T4050" i="1" s="1"/>
  <c r="U4051" i="1"/>
  <c r="T4051" i="1" s="1"/>
  <c r="U4052" i="1"/>
  <c r="T4052" i="1" s="1"/>
  <c r="U4053" i="1"/>
  <c r="T4053" i="1" s="1"/>
  <c r="U4054" i="1"/>
  <c r="T4054" i="1" s="1"/>
  <c r="U4055" i="1"/>
  <c r="T4055" i="1" s="1"/>
  <c r="U4056" i="1"/>
  <c r="T4056" i="1" s="1"/>
  <c r="U4057" i="1"/>
  <c r="T4057" i="1" s="1"/>
  <c r="U4058" i="1"/>
  <c r="T4058" i="1" s="1"/>
  <c r="U4059" i="1"/>
  <c r="T4059" i="1" s="1"/>
  <c r="U4060" i="1"/>
  <c r="T4060" i="1" s="1"/>
  <c r="U4061" i="1"/>
  <c r="T4061" i="1" s="1"/>
  <c r="U4062" i="1"/>
  <c r="T4062" i="1" s="1"/>
  <c r="U4063" i="1"/>
  <c r="T4063" i="1" s="1"/>
  <c r="U4064" i="1"/>
  <c r="T4064" i="1" s="1"/>
  <c r="U4065" i="1"/>
  <c r="T4065" i="1" s="1"/>
  <c r="U4066" i="1"/>
  <c r="T4066" i="1" s="1"/>
  <c r="U4067" i="1"/>
  <c r="T4067" i="1" s="1"/>
  <c r="U4068" i="1"/>
  <c r="T4068" i="1" s="1"/>
  <c r="U4069" i="1"/>
  <c r="T4069" i="1" s="1"/>
  <c r="U4070" i="1"/>
  <c r="T4070" i="1" s="1"/>
  <c r="U4071" i="1"/>
  <c r="T4071" i="1" s="1"/>
  <c r="U4072" i="1"/>
  <c r="T4072" i="1" s="1"/>
  <c r="U4073" i="1"/>
  <c r="T4073" i="1" s="1"/>
  <c r="U4074" i="1"/>
  <c r="T4074" i="1" s="1"/>
  <c r="U4075" i="1"/>
  <c r="T4075" i="1" s="1"/>
  <c r="U4076" i="1"/>
  <c r="T4076" i="1" s="1"/>
  <c r="U4077" i="1"/>
  <c r="T4077" i="1" s="1"/>
  <c r="U4078" i="1"/>
  <c r="T4078" i="1" s="1"/>
  <c r="U4079" i="1"/>
  <c r="T4079" i="1" s="1"/>
  <c r="U4080" i="1"/>
  <c r="T4080" i="1" s="1"/>
  <c r="U4081" i="1"/>
  <c r="T4081" i="1" s="1"/>
  <c r="U4082" i="1"/>
  <c r="T4082" i="1" s="1"/>
  <c r="U4083" i="1"/>
  <c r="T4083" i="1" s="1"/>
  <c r="U4084" i="1"/>
  <c r="T4084" i="1" s="1"/>
  <c r="U4085" i="1"/>
  <c r="T4085" i="1" s="1"/>
  <c r="U4086" i="1"/>
  <c r="T4086" i="1" s="1"/>
  <c r="U4087" i="1"/>
  <c r="T4087" i="1" s="1"/>
  <c r="U4088" i="1"/>
  <c r="T4088" i="1" s="1"/>
  <c r="U4089" i="1"/>
  <c r="T4089" i="1" s="1"/>
  <c r="U4090" i="1"/>
  <c r="T4090" i="1" s="1"/>
  <c r="U4091" i="1"/>
  <c r="T4091" i="1" s="1"/>
  <c r="U4092" i="1"/>
  <c r="T4092" i="1" s="1"/>
  <c r="U4093" i="1"/>
  <c r="T4093" i="1" s="1"/>
  <c r="U4094" i="1"/>
  <c r="T4094" i="1" s="1"/>
  <c r="U4095" i="1"/>
  <c r="T4095" i="1" s="1"/>
  <c r="U4096" i="1"/>
  <c r="T4096" i="1" s="1"/>
  <c r="U4097" i="1"/>
  <c r="T4097" i="1" s="1"/>
  <c r="U4098" i="1"/>
  <c r="T4098" i="1" s="1"/>
  <c r="U4099" i="1"/>
  <c r="T4099" i="1" s="1"/>
  <c r="U4100" i="1"/>
  <c r="T4100" i="1" s="1"/>
  <c r="U4101" i="1"/>
  <c r="T4101" i="1" s="1"/>
  <c r="U4102" i="1"/>
  <c r="T4102" i="1" s="1"/>
  <c r="U4103" i="1"/>
  <c r="T4103" i="1" s="1"/>
  <c r="U4104" i="1"/>
  <c r="T4104" i="1" s="1"/>
  <c r="U4105" i="1"/>
  <c r="T4105" i="1" s="1"/>
  <c r="U4106" i="1"/>
  <c r="T4106" i="1" s="1"/>
  <c r="U4107" i="1"/>
  <c r="T4107" i="1" s="1"/>
  <c r="U4108" i="1"/>
  <c r="T4108" i="1" s="1"/>
  <c r="U4109" i="1"/>
  <c r="T4109" i="1" s="1"/>
  <c r="U4110" i="1"/>
  <c r="T4110" i="1" s="1"/>
  <c r="U4111" i="1"/>
  <c r="T4111" i="1" s="1"/>
  <c r="U4112" i="1"/>
  <c r="T4112" i="1" s="1"/>
  <c r="U4113" i="1"/>
  <c r="T4113" i="1" s="1"/>
  <c r="U4114" i="1"/>
  <c r="T4114" i="1" s="1"/>
  <c r="U4115" i="1"/>
  <c r="T4115" i="1" s="1"/>
  <c r="U4116" i="1"/>
  <c r="T4116" i="1" s="1"/>
  <c r="U4117" i="1"/>
  <c r="T4117" i="1" s="1"/>
  <c r="U4118" i="1"/>
  <c r="T4118" i="1" s="1"/>
  <c r="U4119" i="1"/>
  <c r="T4119" i="1" s="1"/>
  <c r="U4120" i="1"/>
  <c r="T4120" i="1" s="1"/>
  <c r="U4121" i="1"/>
  <c r="T4121" i="1" s="1"/>
  <c r="U4122" i="1"/>
  <c r="T4122" i="1" s="1"/>
  <c r="U4123" i="1"/>
  <c r="T4123" i="1" s="1"/>
  <c r="U4124" i="1"/>
  <c r="T4124" i="1" s="1"/>
  <c r="U4125" i="1"/>
  <c r="T4125" i="1" s="1"/>
  <c r="U4126" i="1"/>
  <c r="T4126" i="1" s="1"/>
  <c r="U4127" i="1"/>
  <c r="T4127" i="1" s="1"/>
  <c r="U4128" i="1"/>
  <c r="T4128" i="1" s="1"/>
  <c r="U4129" i="1"/>
  <c r="T4129" i="1" s="1"/>
  <c r="U4130" i="1"/>
  <c r="T4130" i="1" s="1"/>
  <c r="U4131" i="1"/>
  <c r="T4131" i="1" s="1"/>
  <c r="U4132" i="1"/>
  <c r="T4132" i="1" s="1"/>
  <c r="U4133" i="1"/>
  <c r="T4133" i="1" s="1"/>
  <c r="U4134" i="1"/>
  <c r="T4134" i="1" s="1"/>
  <c r="U4135" i="1"/>
  <c r="T4135" i="1" s="1"/>
  <c r="U4136" i="1"/>
  <c r="T4136" i="1" s="1"/>
  <c r="U4137" i="1"/>
  <c r="T4137" i="1" s="1"/>
  <c r="U4138" i="1"/>
  <c r="T4138" i="1" s="1"/>
  <c r="U4139" i="1"/>
  <c r="T4139" i="1" s="1"/>
  <c r="U4140" i="1"/>
  <c r="T4140" i="1" s="1"/>
  <c r="U4141" i="1"/>
  <c r="T4141" i="1" s="1"/>
  <c r="U4142" i="1"/>
  <c r="T4142" i="1" s="1"/>
  <c r="U4143" i="1"/>
  <c r="T4143" i="1" s="1"/>
  <c r="U4144" i="1"/>
  <c r="T4144" i="1" s="1"/>
  <c r="U4145" i="1"/>
  <c r="T4145" i="1" s="1"/>
  <c r="U4146" i="1"/>
  <c r="T4146" i="1" s="1"/>
  <c r="U4147" i="1"/>
  <c r="T4147" i="1" s="1"/>
  <c r="U4148" i="1"/>
  <c r="T4148" i="1" s="1"/>
  <c r="U4149" i="1"/>
  <c r="T4149" i="1" s="1"/>
  <c r="U4150" i="1"/>
  <c r="T4150" i="1" s="1"/>
  <c r="U4151" i="1"/>
  <c r="T4151" i="1" s="1"/>
  <c r="U4152" i="1"/>
  <c r="T4152" i="1" s="1"/>
  <c r="U4153" i="1"/>
  <c r="T4153" i="1" s="1"/>
  <c r="U4154" i="1"/>
  <c r="T4154" i="1" s="1"/>
  <c r="U4155" i="1"/>
  <c r="T4155" i="1" s="1"/>
  <c r="U4156" i="1"/>
  <c r="T4156" i="1" s="1"/>
  <c r="U4157" i="1"/>
  <c r="T4157" i="1" s="1"/>
  <c r="U4158" i="1"/>
  <c r="T4158" i="1" s="1"/>
  <c r="U4159" i="1"/>
  <c r="T4159" i="1" s="1"/>
  <c r="U4160" i="1"/>
  <c r="T4160" i="1" s="1"/>
  <c r="U4161" i="1"/>
  <c r="T4161" i="1" s="1"/>
  <c r="U4162" i="1"/>
  <c r="T4162" i="1" s="1"/>
  <c r="U4163" i="1"/>
  <c r="T4163" i="1" s="1"/>
  <c r="U4164" i="1"/>
  <c r="T4164" i="1" s="1"/>
  <c r="U4165" i="1"/>
  <c r="T4165" i="1" s="1"/>
  <c r="U4166" i="1"/>
  <c r="T4166" i="1" s="1"/>
  <c r="U4167" i="1"/>
  <c r="T4167" i="1" s="1"/>
  <c r="U4168" i="1"/>
  <c r="T4168" i="1" s="1"/>
  <c r="U4169" i="1"/>
  <c r="T4169" i="1" s="1"/>
  <c r="U4170" i="1"/>
  <c r="T4170" i="1" s="1"/>
  <c r="U4171" i="1"/>
  <c r="T4171" i="1" s="1"/>
  <c r="U4172" i="1"/>
  <c r="T4172" i="1" s="1"/>
  <c r="U4173" i="1"/>
  <c r="T4173" i="1" s="1"/>
  <c r="U4174" i="1"/>
  <c r="T4174" i="1" s="1"/>
  <c r="U4175" i="1"/>
  <c r="T4175" i="1" s="1"/>
  <c r="U4176" i="1"/>
  <c r="T4176" i="1" s="1"/>
  <c r="U4177" i="1"/>
  <c r="T4177" i="1" s="1"/>
  <c r="U4178" i="1"/>
  <c r="T4178" i="1" s="1"/>
  <c r="U4179" i="1"/>
  <c r="T4179" i="1" s="1"/>
  <c r="U4180" i="1"/>
  <c r="T4180" i="1" s="1"/>
  <c r="U4181" i="1"/>
  <c r="T4181" i="1" s="1"/>
  <c r="U4182" i="1"/>
  <c r="T4182" i="1" s="1"/>
  <c r="U4183" i="1"/>
  <c r="T4183" i="1" s="1"/>
  <c r="U4184" i="1"/>
  <c r="T4184" i="1" s="1"/>
  <c r="U4185" i="1"/>
  <c r="T4185" i="1" s="1"/>
  <c r="U4186" i="1"/>
  <c r="T4186" i="1" s="1"/>
  <c r="U4187" i="1"/>
  <c r="T4187" i="1" s="1"/>
  <c r="U4188" i="1"/>
  <c r="T4188" i="1" s="1"/>
  <c r="U4189" i="1"/>
  <c r="T4189" i="1" s="1"/>
  <c r="U4190" i="1"/>
  <c r="T4190" i="1" s="1"/>
  <c r="U4191" i="1"/>
  <c r="T4191" i="1" s="1"/>
  <c r="U4192" i="1"/>
  <c r="T4192" i="1" s="1"/>
  <c r="U4193" i="1"/>
  <c r="T4193" i="1" s="1"/>
  <c r="U4194" i="1"/>
  <c r="T4194" i="1" s="1"/>
  <c r="U4195" i="1"/>
  <c r="T4195" i="1" s="1"/>
  <c r="U4196" i="1"/>
  <c r="T4196" i="1" s="1"/>
  <c r="U4197" i="1"/>
  <c r="T4197" i="1" s="1"/>
  <c r="U4198" i="1"/>
  <c r="T4198" i="1" s="1"/>
  <c r="U4199" i="1"/>
  <c r="T4199" i="1" s="1"/>
  <c r="U4200" i="1"/>
  <c r="T4200" i="1" s="1"/>
  <c r="U4201" i="1"/>
  <c r="T4201" i="1" s="1"/>
  <c r="U4202" i="1"/>
  <c r="T4202" i="1" s="1"/>
  <c r="U4203" i="1"/>
  <c r="T4203" i="1" s="1"/>
  <c r="U4204" i="1"/>
  <c r="T4204" i="1" s="1"/>
  <c r="U4205" i="1"/>
  <c r="T4205" i="1" s="1"/>
  <c r="U4206" i="1"/>
  <c r="T4206" i="1" s="1"/>
  <c r="U4207" i="1"/>
  <c r="T4207" i="1" s="1"/>
  <c r="U4208" i="1"/>
  <c r="T4208" i="1" s="1"/>
  <c r="U4209" i="1"/>
  <c r="T4209" i="1" s="1"/>
  <c r="U4210" i="1"/>
  <c r="T4210" i="1" s="1"/>
  <c r="U4211" i="1"/>
  <c r="T4211" i="1" s="1"/>
  <c r="U4212" i="1"/>
  <c r="T4212" i="1" s="1"/>
  <c r="U4213" i="1"/>
  <c r="T4213" i="1" s="1"/>
  <c r="U4214" i="1"/>
  <c r="T4214" i="1" s="1"/>
  <c r="U4215" i="1"/>
  <c r="T4215" i="1" s="1"/>
  <c r="U4216" i="1"/>
  <c r="T4216" i="1" s="1"/>
  <c r="U4217" i="1"/>
  <c r="T4217" i="1" s="1"/>
  <c r="U4218" i="1"/>
  <c r="T4218" i="1" s="1"/>
  <c r="U4219" i="1"/>
  <c r="T4219" i="1" s="1"/>
  <c r="U4220" i="1"/>
  <c r="T4220" i="1" s="1"/>
  <c r="U4221" i="1"/>
  <c r="T4221" i="1" s="1"/>
  <c r="U4222" i="1"/>
  <c r="T4222" i="1" s="1"/>
  <c r="U4223" i="1"/>
  <c r="T4223" i="1" s="1"/>
  <c r="U4224" i="1"/>
  <c r="T4224" i="1" s="1"/>
  <c r="U4225" i="1"/>
  <c r="T4225" i="1" s="1"/>
  <c r="U4226" i="1"/>
  <c r="T4226" i="1" s="1"/>
  <c r="U4227" i="1"/>
  <c r="T4227" i="1" s="1"/>
  <c r="U4228" i="1"/>
  <c r="T4228" i="1" s="1"/>
  <c r="U4229" i="1"/>
  <c r="T4229" i="1" s="1"/>
  <c r="U4230" i="1"/>
  <c r="T4230" i="1" s="1"/>
  <c r="U4231" i="1"/>
  <c r="T4231" i="1" s="1"/>
  <c r="U4232" i="1"/>
  <c r="T4232" i="1" s="1"/>
  <c r="U4233" i="1"/>
  <c r="T4233" i="1" s="1"/>
  <c r="U4234" i="1"/>
  <c r="T4234" i="1" s="1"/>
  <c r="U4235" i="1"/>
  <c r="T4235" i="1" s="1"/>
  <c r="U4236" i="1"/>
  <c r="T4236" i="1" s="1"/>
  <c r="U4237" i="1"/>
  <c r="T4237" i="1" s="1"/>
  <c r="U4238" i="1"/>
  <c r="T4238" i="1" s="1"/>
  <c r="U4239" i="1"/>
  <c r="T4239" i="1" s="1"/>
  <c r="U4240" i="1"/>
  <c r="T4240" i="1" s="1"/>
  <c r="U4241" i="1"/>
  <c r="T4241" i="1" s="1"/>
  <c r="U4242" i="1"/>
  <c r="T4242" i="1" s="1"/>
  <c r="U4243" i="1"/>
  <c r="T4243" i="1" s="1"/>
  <c r="U4244" i="1"/>
  <c r="T4244" i="1" s="1"/>
  <c r="U4245" i="1"/>
  <c r="T4245" i="1" s="1"/>
  <c r="U4246" i="1"/>
  <c r="T4246" i="1" s="1"/>
  <c r="U4247" i="1"/>
  <c r="T4247" i="1" s="1"/>
  <c r="U4248" i="1"/>
  <c r="T4248" i="1" s="1"/>
  <c r="U4249" i="1"/>
  <c r="T4249" i="1" s="1"/>
  <c r="U4250" i="1"/>
  <c r="T4250" i="1" s="1"/>
  <c r="U4251" i="1"/>
  <c r="T4251" i="1" s="1"/>
  <c r="U4252" i="1"/>
  <c r="T4252" i="1" s="1"/>
  <c r="U4253" i="1"/>
  <c r="T4253" i="1" s="1"/>
  <c r="U4254" i="1"/>
  <c r="T4254" i="1" s="1"/>
  <c r="U4255" i="1"/>
  <c r="T4255" i="1" s="1"/>
  <c r="U4256" i="1"/>
  <c r="T4256" i="1" s="1"/>
  <c r="U4257" i="1"/>
  <c r="T4257" i="1" s="1"/>
  <c r="U4258" i="1"/>
  <c r="T4258" i="1" s="1"/>
  <c r="U4259" i="1"/>
  <c r="T4259" i="1" s="1"/>
  <c r="U4260" i="1"/>
  <c r="T4260" i="1" s="1"/>
  <c r="U4261" i="1"/>
  <c r="T4261" i="1" s="1"/>
  <c r="U4262" i="1"/>
  <c r="T4262" i="1" s="1"/>
  <c r="U4263" i="1"/>
  <c r="U4264" i="1"/>
  <c r="T4264" i="1" s="1"/>
  <c r="U4265" i="1"/>
  <c r="U4266" i="1"/>
  <c r="U4267" i="1"/>
  <c r="T4267" i="1" s="1"/>
  <c r="U4268" i="1"/>
  <c r="T4268" i="1" s="1"/>
  <c r="U4269" i="1"/>
  <c r="T4269" i="1" s="1"/>
  <c r="U4270" i="1"/>
  <c r="T4270" i="1" s="1"/>
  <c r="U4271" i="1"/>
  <c r="T4271" i="1" s="1"/>
  <c r="U4272" i="1"/>
  <c r="T4272" i="1" s="1"/>
  <c r="U4273" i="1"/>
  <c r="T4273" i="1" s="1"/>
  <c r="U4274" i="1"/>
  <c r="T4274" i="1" s="1"/>
  <c r="U4275" i="1"/>
  <c r="T4275" i="1" s="1"/>
  <c r="U4276" i="1"/>
  <c r="T4276" i="1" s="1"/>
  <c r="U4277" i="1"/>
  <c r="T4277" i="1" s="1"/>
  <c r="U4278" i="1"/>
  <c r="T4278" i="1" s="1"/>
  <c r="U4279" i="1"/>
  <c r="T4279" i="1" s="1"/>
  <c r="U4280" i="1"/>
  <c r="T4280" i="1" s="1"/>
  <c r="U4281" i="1"/>
  <c r="T4281" i="1" s="1"/>
  <c r="U4282" i="1"/>
  <c r="T4282" i="1" s="1"/>
  <c r="U4283" i="1"/>
  <c r="T4283" i="1" s="1"/>
  <c r="U4284" i="1"/>
  <c r="T4284" i="1" s="1"/>
  <c r="U4285" i="1"/>
  <c r="T4285" i="1" s="1"/>
  <c r="U4286" i="1"/>
  <c r="T4286" i="1" s="1"/>
  <c r="U4287" i="1"/>
  <c r="T4287" i="1" s="1"/>
  <c r="U4288" i="1"/>
  <c r="T4288" i="1" s="1"/>
  <c r="U4289" i="1"/>
  <c r="T4289" i="1" s="1"/>
  <c r="U4290" i="1"/>
  <c r="T4290" i="1" s="1"/>
  <c r="U4291" i="1"/>
  <c r="T4291" i="1" s="1"/>
  <c r="U4292" i="1"/>
  <c r="T4292" i="1" s="1"/>
  <c r="U4293" i="1"/>
  <c r="T4293" i="1" s="1"/>
  <c r="U4294" i="1"/>
  <c r="T4294" i="1" s="1"/>
  <c r="U4295" i="1"/>
  <c r="T4295" i="1" s="1"/>
  <c r="U4296" i="1"/>
  <c r="T4296" i="1" s="1"/>
  <c r="U4297" i="1"/>
  <c r="T4297" i="1" s="1"/>
  <c r="U4298" i="1"/>
  <c r="T4298" i="1" s="1"/>
  <c r="U4299" i="1"/>
  <c r="T4299" i="1" s="1"/>
  <c r="U4300" i="1"/>
  <c r="T4300" i="1" s="1"/>
  <c r="U4301" i="1"/>
  <c r="T4301" i="1" s="1"/>
  <c r="U4302" i="1"/>
  <c r="T4302" i="1" s="1"/>
  <c r="U4303" i="1"/>
  <c r="T4303" i="1" s="1"/>
  <c r="U4304" i="1"/>
  <c r="T4304" i="1" s="1"/>
  <c r="U4305" i="1"/>
  <c r="T4305" i="1" s="1"/>
  <c r="U4306" i="1"/>
  <c r="T4306" i="1" s="1"/>
  <c r="U4307" i="1"/>
  <c r="T4307" i="1" s="1"/>
  <c r="U4308" i="1"/>
  <c r="T4308" i="1" s="1"/>
  <c r="U4309" i="1"/>
  <c r="T4309" i="1" s="1"/>
  <c r="U4310" i="1"/>
  <c r="T4310" i="1" s="1"/>
  <c r="U4311" i="1"/>
  <c r="T4311" i="1" s="1"/>
  <c r="U4312" i="1"/>
  <c r="T4312" i="1" s="1"/>
  <c r="U4313" i="1"/>
  <c r="T4313" i="1" s="1"/>
  <c r="U4314" i="1"/>
  <c r="T4314" i="1" s="1"/>
  <c r="U4315" i="1"/>
  <c r="T4315" i="1" s="1"/>
  <c r="U4316" i="1"/>
  <c r="T4316" i="1" s="1"/>
  <c r="U4317" i="1"/>
  <c r="T4317" i="1" s="1"/>
  <c r="U4318" i="1"/>
  <c r="T4318" i="1" s="1"/>
  <c r="U4319" i="1"/>
  <c r="T4319" i="1" s="1"/>
  <c r="U4320" i="1"/>
  <c r="T4320" i="1" s="1"/>
  <c r="U4321" i="1"/>
  <c r="T4321" i="1" s="1"/>
  <c r="U4322" i="1"/>
  <c r="T4322" i="1" s="1"/>
  <c r="U4323" i="1"/>
  <c r="T4323" i="1" s="1"/>
  <c r="U4324" i="1"/>
  <c r="T4324" i="1" s="1"/>
  <c r="U4325" i="1"/>
  <c r="T4325" i="1" s="1"/>
  <c r="U4326" i="1"/>
  <c r="T4326" i="1" s="1"/>
  <c r="U4327" i="1"/>
  <c r="T4327" i="1" s="1"/>
  <c r="U4328" i="1"/>
  <c r="T4328" i="1" s="1"/>
  <c r="U4329" i="1"/>
  <c r="T4329" i="1" s="1"/>
  <c r="U4330" i="1"/>
  <c r="T4330" i="1" s="1"/>
  <c r="U4331" i="1"/>
  <c r="T4331" i="1" s="1"/>
  <c r="U4332" i="1"/>
  <c r="T4332" i="1" s="1"/>
  <c r="U4333" i="1"/>
  <c r="T4333" i="1" s="1"/>
  <c r="U4334" i="1"/>
  <c r="T4334" i="1" s="1"/>
  <c r="U4335" i="1"/>
  <c r="T4335" i="1" s="1"/>
  <c r="U4336" i="1"/>
  <c r="T4336" i="1" s="1"/>
  <c r="U4337" i="1"/>
  <c r="T4337" i="1" s="1"/>
  <c r="U4338" i="1"/>
  <c r="T4338" i="1" s="1"/>
  <c r="U4339" i="1"/>
  <c r="T4339" i="1" s="1"/>
  <c r="U4340" i="1"/>
  <c r="T4340" i="1" s="1"/>
  <c r="U4341" i="1"/>
  <c r="T4341" i="1" s="1"/>
  <c r="U4342" i="1"/>
  <c r="T4342" i="1" s="1"/>
  <c r="U4343" i="1"/>
  <c r="T4343" i="1" s="1"/>
  <c r="U4344" i="1"/>
  <c r="T4344" i="1" s="1"/>
  <c r="U4345" i="1"/>
  <c r="T4345" i="1" s="1"/>
  <c r="U4346" i="1"/>
  <c r="T4346" i="1" s="1"/>
  <c r="U4347" i="1"/>
  <c r="T4347" i="1" s="1"/>
  <c r="U4348" i="1"/>
  <c r="T4348" i="1" s="1"/>
  <c r="U4349" i="1"/>
  <c r="T4349" i="1" s="1"/>
  <c r="U4350" i="1"/>
  <c r="T4350" i="1" s="1"/>
  <c r="U4351" i="1"/>
  <c r="T4351" i="1" s="1"/>
  <c r="U4352" i="1"/>
  <c r="T4352" i="1" s="1"/>
  <c r="U4353" i="1"/>
  <c r="T4353" i="1" s="1"/>
  <c r="U4354" i="1"/>
  <c r="T4354" i="1" s="1"/>
  <c r="U4355" i="1"/>
  <c r="T4355" i="1" s="1"/>
  <c r="U4356" i="1"/>
  <c r="T4356" i="1" s="1"/>
  <c r="U4357" i="1"/>
  <c r="T4357" i="1" s="1"/>
  <c r="U4358" i="1"/>
  <c r="T4358" i="1" s="1"/>
  <c r="U4359" i="1"/>
  <c r="T4359" i="1" s="1"/>
  <c r="U4360" i="1"/>
  <c r="T4360" i="1" s="1"/>
  <c r="U4361" i="1"/>
  <c r="T4361" i="1" s="1"/>
  <c r="U4362" i="1"/>
  <c r="T4362" i="1" s="1"/>
  <c r="U4363" i="1"/>
  <c r="T4363" i="1" s="1"/>
  <c r="U4364" i="1"/>
  <c r="T4364" i="1" s="1"/>
  <c r="U4365" i="1"/>
  <c r="T4365" i="1" s="1"/>
  <c r="U4366" i="1"/>
  <c r="T4366" i="1" s="1"/>
  <c r="U4367" i="1"/>
  <c r="T4367" i="1" s="1"/>
  <c r="U4368" i="1"/>
  <c r="T4368" i="1" s="1"/>
  <c r="U4369" i="1"/>
  <c r="T4369" i="1" s="1"/>
  <c r="U4370" i="1"/>
  <c r="T4370" i="1" s="1"/>
  <c r="U4371" i="1"/>
  <c r="T4371" i="1" s="1"/>
  <c r="U4372" i="1"/>
  <c r="T4372" i="1" s="1"/>
  <c r="U4373" i="1"/>
  <c r="T4373" i="1" s="1"/>
  <c r="U4374" i="1"/>
  <c r="U4375" i="1"/>
  <c r="U4376" i="1"/>
  <c r="T4376" i="1" s="1"/>
  <c r="U4377" i="1"/>
  <c r="T4377" i="1" s="1"/>
  <c r="U4378" i="1"/>
  <c r="T4378" i="1" s="1"/>
  <c r="U4379" i="1"/>
  <c r="T4379" i="1" s="1"/>
  <c r="U4380" i="1"/>
  <c r="T4380" i="1" s="1"/>
  <c r="U4381" i="1"/>
  <c r="T4381" i="1" s="1"/>
  <c r="U4382" i="1"/>
  <c r="T4382" i="1" s="1"/>
  <c r="U4383" i="1"/>
  <c r="T4383" i="1" s="1"/>
  <c r="U4384" i="1"/>
  <c r="T4384" i="1" s="1"/>
  <c r="U4385" i="1"/>
  <c r="T4385" i="1" s="1"/>
  <c r="U4386" i="1"/>
  <c r="T4386" i="1" s="1"/>
  <c r="U4387" i="1"/>
  <c r="T4387" i="1" s="1"/>
  <c r="U4388" i="1"/>
  <c r="T4388" i="1" s="1"/>
  <c r="U4389" i="1"/>
  <c r="T4389" i="1" s="1"/>
  <c r="U4390" i="1"/>
  <c r="T4390" i="1" s="1"/>
  <c r="U4391" i="1"/>
  <c r="T4391" i="1" s="1"/>
  <c r="U4392" i="1"/>
  <c r="T4392" i="1" s="1"/>
  <c r="U4393" i="1"/>
  <c r="T4393" i="1" s="1"/>
  <c r="U4394" i="1"/>
  <c r="T4394" i="1" s="1"/>
  <c r="U4395" i="1"/>
  <c r="T4395" i="1" s="1"/>
  <c r="U4396" i="1"/>
  <c r="T4396" i="1" s="1"/>
  <c r="U4397" i="1"/>
  <c r="T4397" i="1" s="1"/>
  <c r="U4398" i="1"/>
  <c r="T4398" i="1" s="1"/>
  <c r="U4399" i="1"/>
  <c r="T4399" i="1" s="1"/>
  <c r="U4400" i="1"/>
  <c r="T4400" i="1" s="1"/>
  <c r="U4401" i="1"/>
  <c r="T4401" i="1" s="1"/>
  <c r="U4402" i="1"/>
  <c r="T4402" i="1" s="1"/>
  <c r="U4403" i="1"/>
  <c r="T4403" i="1" s="1"/>
  <c r="U4404" i="1"/>
  <c r="T4404" i="1" s="1"/>
  <c r="U4405" i="1"/>
  <c r="T4405" i="1" s="1"/>
  <c r="U4406" i="1"/>
  <c r="T4406" i="1" s="1"/>
  <c r="U4407" i="1"/>
  <c r="T4407" i="1" s="1"/>
  <c r="U4408" i="1"/>
  <c r="T4408" i="1" s="1"/>
  <c r="U4409" i="1"/>
  <c r="T4409" i="1" s="1"/>
  <c r="U4410" i="1"/>
  <c r="T4410" i="1" s="1"/>
  <c r="U4411" i="1"/>
  <c r="T4411" i="1" s="1"/>
  <c r="U4412" i="1"/>
  <c r="T4412" i="1" s="1"/>
  <c r="U4413" i="1"/>
  <c r="T4413" i="1" s="1"/>
  <c r="U4414" i="1"/>
  <c r="T4414" i="1" s="1"/>
  <c r="U4415" i="1"/>
  <c r="T4415" i="1" s="1"/>
  <c r="U4416" i="1"/>
  <c r="T4416" i="1" s="1"/>
  <c r="U4417" i="1"/>
  <c r="T4417" i="1" s="1"/>
  <c r="U4418" i="1"/>
  <c r="T4418" i="1" s="1"/>
  <c r="U4419" i="1"/>
  <c r="T4419" i="1" s="1"/>
  <c r="U4420" i="1"/>
  <c r="T4420" i="1" s="1"/>
  <c r="U4421" i="1"/>
  <c r="T4421" i="1" s="1"/>
  <c r="U4422" i="1"/>
  <c r="T4422" i="1" s="1"/>
  <c r="U4423" i="1"/>
  <c r="T4423" i="1" s="1"/>
  <c r="U4424" i="1"/>
  <c r="T4424" i="1" s="1"/>
  <c r="U4425" i="1"/>
  <c r="T4425" i="1" s="1"/>
  <c r="U4426" i="1"/>
  <c r="T4426" i="1" s="1"/>
  <c r="U4427" i="1"/>
  <c r="T4427" i="1" s="1"/>
  <c r="U4428" i="1"/>
  <c r="T4428" i="1" s="1"/>
  <c r="U4429" i="1"/>
  <c r="T4429" i="1" s="1"/>
  <c r="U4430" i="1"/>
  <c r="T4430" i="1" s="1"/>
  <c r="U4431" i="1"/>
  <c r="T4431" i="1" s="1"/>
  <c r="U4432" i="1"/>
  <c r="T4432" i="1" s="1"/>
  <c r="U4433" i="1"/>
  <c r="T4433" i="1" s="1"/>
  <c r="U4434" i="1"/>
  <c r="T4434" i="1" s="1"/>
  <c r="U4435" i="1"/>
  <c r="T4435" i="1" s="1"/>
  <c r="U4436" i="1"/>
  <c r="T4436" i="1" s="1"/>
  <c r="U4437" i="1"/>
  <c r="T4437" i="1" s="1"/>
  <c r="U4438" i="1"/>
  <c r="T4438" i="1" s="1"/>
  <c r="U4439" i="1"/>
  <c r="T4439" i="1" s="1"/>
  <c r="U4440" i="1"/>
  <c r="T4440" i="1" s="1"/>
  <c r="U4441" i="1"/>
  <c r="T4441" i="1" s="1"/>
  <c r="U4442" i="1"/>
  <c r="T4442" i="1" s="1"/>
  <c r="U4443" i="1"/>
  <c r="U4444" i="1"/>
  <c r="T4444" i="1" s="1"/>
  <c r="U4445" i="1"/>
  <c r="T4445" i="1" s="1"/>
  <c r="U4446" i="1"/>
  <c r="U4447" i="1"/>
  <c r="T4447" i="1" s="1"/>
  <c r="U4448" i="1"/>
  <c r="T4448" i="1" s="1"/>
  <c r="U4449" i="1"/>
  <c r="T4449" i="1" s="1"/>
  <c r="U4450" i="1"/>
  <c r="T4450" i="1" s="1"/>
  <c r="U4451" i="1"/>
  <c r="T4451" i="1" s="1"/>
  <c r="U4452" i="1"/>
  <c r="T4452" i="1" s="1"/>
  <c r="U4453" i="1"/>
  <c r="T4453" i="1" s="1"/>
  <c r="U4454" i="1"/>
  <c r="T4454" i="1" s="1"/>
  <c r="U4455" i="1"/>
  <c r="T4455" i="1" s="1"/>
  <c r="U4456" i="1"/>
  <c r="T4456" i="1" s="1"/>
  <c r="U4457" i="1"/>
  <c r="T4457" i="1" s="1"/>
  <c r="U4458" i="1"/>
  <c r="T4458" i="1" s="1"/>
  <c r="U4459" i="1"/>
  <c r="T4459" i="1" s="1"/>
  <c r="U4460" i="1"/>
  <c r="T4460" i="1" s="1"/>
  <c r="U4461" i="1"/>
  <c r="T4461" i="1" s="1"/>
  <c r="U4462" i="1"/>
  <c r="T4462" i="1" s="1"/>
  <c r="U4463" i="1"/>
  <c r="T4463" i="1" s="1"/>
  <c r="U4464" i="1"/>
  <c r="T4464" i="1" s="1"/>
  <c r="U4465" i="1"/>
  <c r="T4465" i="1" s="1"/>
  <c r="U4466" i="1"/>
  <c r="T4466" i="1" s="1"/>
  <c r="U4467" i="1"/>
  <c r="T4467" i="1" s="1"/>
  <c r="U4468" i="1"/>
  <c r="T4468" i="1" s="1"/>
  <c r="U4469" i="1"/>
  <c r="T4469" i="1" s="1"/>
  <c r="U4470" i="1"/>
  <c r="T4470" i="1" s="1"/>
  <c r="U4471" i="1"/>
  <c r="T4471" i="1" s="1"/>
  <c r="U4472" i="1"/>
  <c r="T4472" i="1" s="1"/>
  <c r="U4473" i="1"/>
  <c r="T4473" i="1" s="1"/>
  <c r="U4474" i="1"/>
  <c r="T4474" i="1" s="1"/>
  <c r="U4475" i="1"/>
  <c r="T4475" i="1" s="1"/>
  <c r="U4476" i="1"/>
  <c r="T4476" i="1" s="1"/>
  <c r="U4477" i="1"/>
  <c r="T4477" i="1" s="1"/>
  <c r="U4478" i="1"/>
  <c r="T4478" i="1" s="1"/>
  <c r="U4479" i="1"/>
  <c r="T4479" i="1" s="1"/>
  <c r="U4480" i="1"/>
  <c r="T4480" i="1" s="1"/>
  <c r="U4481" i="1"/>
  <c r="T4481" i="1" s="1"/>
  <c r="U4482" i="1"/>
  <c r="T4482" i="1" s="1"/>
  <c r="U4483" i="1"/>
  <c r="T4483" i="1" s="1"/>
  <c r="U4484" i="1"/>
  <c r="T4484" i="1" s="1"/>
  <c r="U4485" i="1"/>
  <c r="T4485" i="1" s="1"/>
  <c r="U4486" i="1"/>
  <c r="T4486" i="1" s="1"/>
  <c r="U4487" i="1"/>
  <c r="T4487" i="1" s="1"/>
  <c r="U4488" i="1"/>
  <c r="T4488" i="1" s="1"/>
  <c r="U4489" i="1"/>
  <c r="T4489" i="1" s="1"/>
  <c r="U4490" i="1"/>
  <c r="T4490" i="1" s="1"/>
  <c r="U4491" i="1"/>
  <c r="T4491" i="1" s="1"/>
  <c r="U4492" i="1"/>
  <c r="T4492" i="1" s="1"/>
  <c r="U4493" i="1"/>
  <c r="T4493" i="1" s="1"/>
  <c r="U4494" i="1"/>
  <c r="T4494" i="1" s="1"/>
  <c r="U4495" i="1"/>
  <c r="T4495" i="1" s="1"/>
  <c r="U4496" i="1"/>
  <c r="T4496" i="1" s="1"/>
  <c r="U4497" i="1"/>
  <c r="T4497" i="1" s="1"/>
  <c r="U4498" i="1"/>
  <c r="T4498" i="1" s="1"/>
  <c r="U4499" i="1"/>
  <c r="T4499" i="1" s="1"/>
  <c r="U4500" i="1"/>
  <c r="T4500" i="1" s="1"/>
  <c r="U4501" i="1"/>
  <c r="T4501" i="1" s="1"/>
  <c r="U4502" i="1"/>
  <c r="T4502" i="1" s="1"/>
  <c r="U4503" i="1"/>
  <c r="T4503" i="1" s="1"/>
  <c r="U4504" i="1"/>
  <c r="T4504" i="1" s="1"/>
  <c r="U4505" i="1"/>
  <c r="T4505" i="1" s="1"/>
  <c r="U4506" i="1"/>
  <c r="T4506" i="1" s="1"/>
  <c r="U4507" i="1"/>
  <c r="T4507" i="1" s="1"/>
  <c r="U4508" i="1"/>
  <c r="T4508" i="1" s="1"/>
  <c r="U4509" i="1"/>
  <c r="T4509" i="1" s="1"/>
  <c r="U4510" i="1"/>
  <c r="T4510" i="1" s="1"/>
  <c r="U4511" i="1"/>
  <c r="T4511" i="1" s="1"/>
  <c r="U4512" i="1"/>
  <c r="T4512" i="1" s="1"/>
  <c r="U4513" i="1"/>
  <c r="T4513" i="1" s="1"/>
  <c r="U4514" i="1"/>
  <c r="T4514" i="1" s="1"/>
  <c r="U4515" i="1"/>
  <c r="T4515" i="1" s="1"/>
  <c r="U4516" i="1"/>
  <c r="T4516" i="1" s="1"/>
  <c r="U4517" i="1"/>
  <c r="T4517" i="1" s="1"/>
  <c r="U4518" i="1"/>
  <c r="T4518" i="1" s="1"/>
  <c r="U4519" i="1"/>
  <c r="T4519" i="1" s="1"/>
  <c r="U4520" i="1"/>
  <c r="T4520" i="1" s="1"/>
  <c r="U4521" i="1"/>
  <c r="T4521" i="1" s="1"/>
  <c r="U4522" i="1"/>
  <c r="T4522" i="1" s="1"/>
  <c r="U4523" i="1"/>
  <c r="T4523" i="1" s="1"/>
  <c r="U4524" i="1"/>
  <c r="T4524" i="1" s="1"/>
  <c r="U4525" i="1"/>
  <c r="T4525" i="1" s="1"/>
  <c r="U4526" i="1"/>
  <c r="T4526" i="1" s="1"/>
  <c r="U4527" i="1"/>
  <c r="T4527" i="1" s="1"/>
  <c r="U4528" i="1"/>
  <c r="T4528" i="1" s="1"/>
  <c r="U4529" i="1"/>
  <c r="T4529" i="1" s="1"/>
  <c r="U4530" i="1"/>
  <c r="T4530" i="1" s="1"/>
  <c r="U4531" i="1"/>
  <c r="T4531" i="1" s="1"/>
  <c r="U4532" i="1"/>
  <c r="T4532" i="1" s="1"/>
  <c r="U4533" i="1"/>
  <c r="T4533" i="1" s="1"/>
  <c r="U4534" i="1"/>
  <c r="T4534" i="1" s="1"/>
  <c r="U4535" i="1"/>
  <c r="T4535" i="1" s="1"/>
  <c r="U4536" i="1"/>
  <c r="T4536" i="1" s="1"/>
  <c r="U4537" i="1"/>
  <c r="T4537" i="1" s="1"/>
  <c r="U4538" i="1"/>
  <c r="T4538" i="1" s="1"/>
  <c r="U4539" i="1"/>
  <c r="T4539" i="1" s="1"/>
  <c r="U4540" i="1"/>
  <c r="T4540" i="1" s="1"/>
  <c r="U4541" i="1"/>
  <c r="T4541" i="1" s="1"/>
  <c r="U4542" i="1"/>
  <c r="T4542" i="1" s="1"/>
  <c r="U4543" i="1"/>
  <c r="T4543" i="1" s="1"/>
  <c r="U4544" i="1"/>
  <c r="T4544" i="1" s="1"/>
  <c r="U4545" i="1"/>
  <c r="T4545" i="1" s="1"/>
  <c r="U4546" i="1"/>
  <c r="T4546" i="1" s="1"/>
  <c r="U4547" i="1"/>
  <c r="T4547" i="1" s="1"/>
  <c r="U4548" i="1"/>
  <c r="T4548" i="1" s="1"/>
  <c r="U4549" i="1"/>
  <c r="T4549" i="1" s="1"/>
  <c r="U4550" i="1"/>
  <c r="T4550" i="1" s="1"/>
  <c r="U4551" i="1"/>
  <c r="T4551" i="1" s="1"/>
  <c r="U4552" i="1"/>
  <c r="T4552" i="1" s="1"/>
  <c r="U4553" i="1"/>
  <c r="T4553" i="1" s="1"/>
  <c r="U4554" i="1"/>
  <c r="T4554" i="1" s="1"/>
  <c r="U4555" i="1"/>
  <c r="T4555" i="1" s="1"/>
  <c r="U4556" i="1"/>
  <c r="T4556" i="1" s="1"/>
  <c r="U4557" i="1"/>
  <c r="T4557" i="1" s="1"/>
  <c r="U4558" i="1"/>
  <c r="T4558" i="1" s="1"/>
  <c r="U4559" i="1"/>
  <c r="T4559" i="1" s="1"/>
  <c r="U4560" i="1"/>
  <c r="T4560" i="1" s="1"/>
  <c r="U4561" i="1"/>
  <c r="T4561" i="1" s="1"/>
  <c r="U4562" i="1"/>
  <c r="T4562" i="1" s="1"/>
  <c r="U4563" i="1"/>
  <c r="T4563" i="1" s="1"/>
  <c r="U4564" i="1"/>
  <c r="T4564" i="1" s="1"/>
  <c r="U4565" i="1"/>
  <c r="T4565" i="1" s="1"/>
  <c r="U4566" i="1"/>
  <c r="T4566" i="1" s="1"/>
  <c r="U4567" i="1"/>
  <c r="T4567" i="1" s="1"/>
  <c r="U4568" i="1"/>
  <c r="T4568" i="1" s="1"/>
  <c r="U4569" i="1"/>
  <c r="T4569" i="1" s="1"/>
  <c r="U4570" i="1"/>
  <c r="T4570" i="1" s="1"/>
  <c r="U4571" i="1"/>
  <c r="T4571" i="1" s="1"/>
  <c r="U4572" i="1"/>
  <c r="T4572" i="1" s="1"/>
  <c r="U4573" i="1"/>
  <c r="T4573" i="1" s="1"/>
  <c r="U4574" i="1"/>
  <c r="T4574" i="1" s="1"/>
  <c r="U4575" i="1"/>
  <c r="T4575" i="1" s="1"/>
  <c r="U4576" i="1"/>
  <c r="T4576" i="1" s="1"/>
  <c r="U4577" i="1"/>
  <c r="T4577" i="1" s="1"/>
  <c r="U4578" i="1"/>
  <c r="T4578" i="1" s="1"/>
  <c r="U4579" i="1"/>
  <c r="T4579" i="1" s="1"/>
  <c r="U4580" i="1"/>
  <c r="T4580" i="1" s="1"/>
  <c r="U4581" i="1"/>
  <c r="T4581" i="1" s="1"/>
  <c r="U4582" i="1"/>
  <c r="T4582" i="1" s="1"/>
  <c r="U4583" i="1"/>
  <c r="T4583" i="1" s="1"/>
  <c r="U4584" i="1"/>
  <c r="T4584" i="1" s="1"/>
  <c r="U4585" i="1"/>
  <c r="T4585" i="1" s="1"/>
  <c r="U4586" i="1"/>
  <c r="T4586" i="1" s="1"/>
  <c r="U4587" i="1"/>
  <c r="T4587" i="1" s="1"/>
  <c r="U4588" i="1"/>
  <c r="T4588" i="1" s="1"/>
  <c r="U4589" i="1"/>
  <c r="T4589" i="1" s="1"/>
  <c r="U4590" i="1"/>
  <c r="T4590" i="1" s="1"/>
  <c r="U4591" i="1"/>
  <c r="T4591" i="1" s="1"/>
  <c r="U4592" i="1"/>
  <c r="T4592" i="1" s="1"/>
  <c r="U4593" i="1"/>
  <c r="T4593" i="1" s="1"/>
  <c r="U4594" i="1"/>
  <c r="T4594" i="1" s="1"/>
  <c r="U4595" i="1"/>
  <c r="T4595" i="1" s="1"/>
  <c r="U4596" i="1"/>
  <c r="T4596" i="1" s="1"/>
  <c r="U4597" i="1"/>
  <c r="T4597" i="1" s="1"/>
  <c r="U4598" i="1"/>
  <c r="T4598" i="1" s="1"/>
  <c r="U4599" i="1"/>
  <c r="T4599" i="1" s="1"/>
  <c r="U4600" i="1"/>
  <c r="T4600" i="1" s="1"/>
  <c r="U4601" i="1"/>
  <c r="T4601" i="1" s="1"/>
  <c r="U4602" i="1"/>
  <c r="T4602" i="1" s="1"/>
  <c r="U4603" i="1"/>
  <c r="T4603" i="1" s="1"/>
  <c r="U4604" i="1"/>
  <c r="T4604" i="1" s="1"/>
  <c r="U4605" i="1"/>
  <c r="T4605" i="1" s="1"/>
  <c r="U4606" i="1"/>
  <c r="T4606" i="1" s="1"/>
  <c r="U4607" i="1"/>
  <c r="T4607" i="1" s="1"/>
  <c r="U4608" i="1"/>
  <c r="T4608" i="1" s="1"/>
  <c r="U4609" i="1"/>
  <c r="T4609" i="1" s="1"/>
  <c r="U4610" i="1"/>
  <c r="T4610" i="1" s="1"/>
  <c r="U4611" i="1"/>
  <c r="T4611" i="1" s="1"/>
  <c r="U4612" i="1"/>
  <c r="T4612" i="1" s="1"/>
  <c r="U4613" i="1"/>
  <c r="T4613" i="1" s="1"/>
  <c r="U4614" i="1"/>
  <c r="T4614" i="1" s="1"/>
  <c r="U4615" i="1"/>
  <c r="T4615" i="1" s="1"/>
  <c r="U4616" i="1"/>
  <c r="T4616" i="1" s="1"/>
  <c r="U4617" i="1"/>
  <c r="T4617" i="1" s="1"/>
  <c r="U4618" i="1"/>
  <c r="T4618" i="1" s="1"/>
  <c r="U4619" i="1"/>
  <c r="T4619" i="1" s="1"/>
  <c r="U4620" i="1"/>
  <c r="T4620" i="1" s="1"/>
  <c r="U4621" i="1"/>
  <c r="T4621" i="1" s="1"/>
  <c r="U4622" i="1"/>
  <c r="T4622" i="1" s="1"/>
  <c r="U4623" i="1"/>
  <c r="T4623" i="1" s="1"/>
  <c r="U4624" i="1"/>
  <c r="T4624" i="1" s="1"/>
  <c r="U4625" i="1"/>
  <c r="T4625" i="1" s="1"/>
  <c r="U4626" i="1"/>
  <c r="T4626" i="1" s="1"/>
  <c r="U4627" i="1"/>
  <c r="T4627" i="1" s="1"/>
  <c r="U4628" i="1"/>
  <c r="T4628" i="1" s="1"/>
  <c r="U4629" i="1"/>
  <c r="T4629" i="1" s="1"/>
  <c r="U4630" i="1"/>
  <c r="T4630" i="1" s="1"/>
  <c r="U4631" i="1"/>
  <c r="T4631" i="1" s="1"/>
  <c r="U4632" i="1"/>
  <c r="T4632" i="1" s="1"/>
  <c r="U4633" i="1"/>
  <c r="T4633" i="1" s="1"/>
  <c r="U4634" i="1"/>
  <c r="T4634" i="1" s="1"/>
  <c r="U4635" i="1"/>
  <c r="T4635" i="1" s="1"/>
  <c r="U4636" i="1"/>
  <c r="T4636" i="1" s="1"/>
  <c r="U4637" i="1"/>
  <c r="T4637" i="1" s="1"/>
  <c r="U4638" i="1"/>
  <c r="T4638" i="1" s="1"/>
  <c r="U4639" i="1"/>
  <c r="T4639" i="1" s="1"/>
  <c r="U4640" i="1"/>
  <c r="T4640" i="1" s="1"/>
  <c r="U4641" i="1"/>
  <c r="T4641" i="1" s="1"/>
  <c r="U4642" i="1"/>
  <c r="T4642" i="1" s="1"/>
  <c r="U4643" i="1"/>
  <c r="T4643" i="1" s="1"/>
  <c r="U4644" i="1"/>
  <c r="T4644" i="1" s="1"/>
  <c r="U4645" i="1"/>
  <c r="T4645" i="1" s="1"/>
  <c r="U4646" i="1"/>
  <c r="T4646" i="1" s="1"/>
  <c r="U4647" i="1"/>
  <c r="T4647" i="1" s="1"/>
  <c r="U4648" i="1"/>
  <c r="T4648" i="1" s="1"/>
  <c r="U4649" i="1"/>
  <c r="T4649" i="1" s="1"/>
  <c r="U4650" i="1"/>
  <c r="T4650" i="1" s="1"/>
  <c r="U4651" i="1"/>
  <c r="T4651" i="1" s="1"/>
  <c r="U4652" i="1"/>
  <c r="T4652" i="1" s="1"/>
  <c r="U4653" i="1"/>
  <c r="T4653" i="1" s="1"/>
  <c r="U4654" i="1"/>
  <c r="T4654" i="1" s="1"/>
  <c r="U4655" i="1"/>
  <c r="T4655" i="1" s="1"/>
  <c r="U4656" i="1"/>
  <c r="T4656" i="1" s="1"/>
  <c r="U4657" i="1"/>
  <c r="T4657" i="1" s="1"/>
  <c r="U4658" i="1"/>
  <c r="T4658" i="1" s="1"/>
  <c r="U4659" i="1"/>
  <c r="T4659" i="1" s="1"/>
  <c r="U4660" i="1"/>
  <c r="T4660" i="1" s="1"/>
  <c r="U4661" i="1"/>
  <c r="T4661" i="1" s="1"/>
  <c r="U4662" i="1"/>
  <c r="T4662" i="1" s="1"/>
  <c r="U4663" i="1"/>
  <c r="T4663" i="1" s="1"/>
  <c r="U4664" i="1"/>
  <c r="T4664" i="1" s="1"/>
  <c r="U4665" i="1"/>
  <c r="T4665" i="1" s="1"/>
  <c r="U4666" i="1"/>
  <c r="T4666" i="1" s="1"/>
  <c r="U4667" i="1"/>
  <c r="T4667" i="1" s="1"/>
  <c r="U4668" i="1"/>
  <c r="T4668" i="1" s="1"/>
  <c r="U4669" i="1"/>
  <c r="T4669" i="1" s="1"/>
  <c r="U4670" i="1"/>
  <c r="T4670" i="1" s="1"/>
  <c r="U4671" i="1"/>
  <c r="T4671" i="1" s="1"/>
  <c r="U4672" i="1"/>
  <c r="T4672" i="1" s="1"/>
  <c r="U4673" i="1"/>
  <c r="T4673" i="1" s="1"/>
  <c r="U4674" i="1"/>
  <c r="T4674" i="1" s="1"/>
  <c r="U4675" i="1"/>
  <c r="T4675" i="1" s="1"/>
  <c r="U4676" i="1"/>
  <c r="T4676" i="1" s="1"/>
  <c r="U4677" i="1"/>
  <c r="U4678" i="1"/>
  <c r="T4678" i="1" s="1"/>
  <c r="U4679" i="1"/>
  <c r="T4679" i="1" s="1"/>
  <c r="U4680" i="1"/>
  <c r="T4680" i="1" s="1"/>
  <c r="U4681" i="1"/>
  <c r="T4681" i="1" s="1"/>
  <c r="U4682" i="1"/>
  <c r="T4682" i="1" s="1"/>
  <c r="U4683" i="1"/>
  <c r="T4683" i="1" s="1"/>
  <c r="U4684" i="1"/>
  <c r="T4684" i="1" s="1"/>
  <c r="U4685" i="1"/>
  <c r="T4685" i="1" s="1"/>
  <c r="U4686" i="1"/>
  <c r="T4686" i="1" s="1"/>
  <c r="U4687" i="1"/>
  <c r="T4687" i="1" s="1"/>
  <c r="U4688" i="1"/>
  <c r="T4688" i="1" s="1"/>
  <c r="U4689" i="1"/>
  <c r="T4689" i="1" s="1"/>
  <c r="U4690" i="1"/>
  <c r="T4690" i="1" s="1"/>
  <c r="U4691" i="1"/>
  <c r="T4691" i="1" s="1"/>
  <c r="U4692" i="1"/>
  <c r="T4692" i="1" s="1"/>
  <c r="U4693" i="1"/>
  <c r="T4693" i="1" s="1"/>
  <c r="U4694" i="1"/>
  <c r="T4694" i="1" s="1"/>
  <c r="U4695" i="1"/>
  <c r="T4695" i="1" s="1"/>
  <c r="U4696" i="1"/>
  <c r="T4696" i="1" s="1"/>
  <c r="U4697" i="1"/>
  <c r="T4697" i="1" s="1"/>
  <c r="U4698" i="1"/>
  <c r="T4698" i="1" s="1"/>
  <c r="U4699" i="1"/>
  <c r="T4699" i="1" s="1"/>
  <c r="U4700" i="1"/>
  <c r="T4700" i="1" s="1"/>
  <c r="U4701" i="1"/>
  <c r="T4701" i="1" s="1"/>
  <c r="U4702" i="1"/>
  <c r="T4702" i="1" s="1"/>
  <c r="U4703" i="1"/>
  <c r="T4703" i="1" s="1"/>
  <c r="U4704" i="1"/>
  <c r="T4704" i="1" s="1"/>
  <c r="U4705" i="1"/>
  <c r="T4705" i="1" s="1"/>
  <c r="U4706" i="1"/>
  <c r="T4706" i="1" s="1"/>
  <c r="U4707" i="1"/>
  <c r="T4707" i="1" s="1"/>
  <c r="U4708" i="1"/>
  <c r="T4708" i="1" s="1"/>
  <c r="U4709" i="1"/>
  <c r="T4709" i="1" s="1"/>
  <c r="U4710" i="1"/>
  <c r="T4710" i="1" s="1"/>
  <c r="U4711" i="1"/>
  <c r="T4711" i="1" s="1"/>
  <c r="U4712" i="1"/>
  <c r="T4712" i="1" s="1"/>
  <c r="U4713" i="1"/>
  <c r="T4713" i="1" s="1"/>
  <c r="U4714" i="1"/>
  <c r="T4714" i="1" s="1"/>
  <c r="U4715" i="1"/>
  <c r="T4715" i="1" s="1"/>
  <c r="U4716" i="1"/>
  <c r="T4716" i="1" s="1"/>
  <c r="U4717" i="1"/>
  <c r="T4717" i="1" s="1"/>
  <c r="U4718" i="1"/>
  <c r="T4718" i="1" s="1"/>
  <c r="U4719" i="1"/>
  <c r="T4719" i="1" s="1"/>
  <c r="U4720" i="1"/>
  <c r="T4720" i="1" s="1"/>
  <c r="U4721" i="1"/>
  <c r="T4721" i="1" s="1"/>
  <c r="U4722" i="1"/>
  <c r="T4722" i="1" s="1"/>
  <c r="U4723" i="1"/>
  <c r="T4723" i="1" s="1"/>
  <c r="U4724" i="1"/>
  <c r="T4724" i="1" s="1"/>
  <c r="U4725" i="1"/>
  <c r="T4725" i="1" s="1"/>
  <c r="U4726" i="1"/>
  <c r="T4726" i="1" s="1"/>
  <c r="U4727" i="1"/>
  <c r="T4727" i="1" s="1"/>
  <c r="U4728" i="1"/>
  <c r="T4728" i="1" s="1"/>
  <c r="U4729" i="1"/>
  <c r="T4729" i="1" s="1"/>
  <c r="U4730" i="1"/>
  <c r="T4730" i="1" s="1"/>
  <c r="U4731" i="1"/>
  <c r="T4731" i="1" s="1"/>
  <c r="U4732" i="1"/>
  <c r="T4732" i="1" s="1"/>
  <c r="U4733" i="1"/>
  <c r="T4733" i="1" s="1"/>
  <c r="U4734" i="1"/>
  <c r="T4734" i="1" s="1"/>
  <c r="U4735" i="1"/>
  <c r="T4735" i="1" s="1"/>
  <c r="U4736" i="1"/>
  <c r="T4736" i="1" s="1"/>
  <c r="U4737" i="1"/>
  <c r="T4737" i="1" s="1"/>
  <c r="U4738" i="1"/>
  <c r="T4738" i="1" s="1"/>
  <c r="U4739" i="1"/>
  <c r="U4740" i="1"/>
  <c r="U4741" i="1"/>
  <c r="T4741" i="1" s="1"/>
  <c r="U4742" i="1"/>
  <c r="T4742" i="1" s="1"/>
  <c r="U4743" i="1"/>
  <c r="T4743" i="1" s="1"/>
  <c r="U4744" i="1"/>
  <c r="T4744" i="1" s="1"/>
  <c r="U4745" i="1"/>
  <c r="T4745" i="1" s="1"/>
  <c r="U4746" i="1"/>
  <c r="T4746" i="1" s="1"/>
  <c r="U4747" i="1"/>
  <c r="T4747" i="1" s="1"/>
  <c r="U4748" i="1"/>
  <c r="T4748" i="1" s="1"/>
  <c r="U4749" i="1"/>
  <c r="T4749" i="1" s="1"/>
  <c r="U4750" i="1"/>
  <c r="T4750" i="1" s="1"/>
  <c r="U4751" i="1"/>
  <c r="T4751" i="1" s="1"/>
  <c r="U4752" i="1"/>
  <c r="T4752" i="1" s="1"/>
  <c r="U4753" i="1"/>
  <c r="T4753" i="1" s="1"/>
  <c r="U4754" i="1"/>
  <c r="T4754" i="1" s="1"/>
  <c r="U4755" i="1"/>
  <c r="T4755" i="1" s="1"/>
  <c r="U4756" i="1"/>
  <c r="T4756" i="1" s="1"/>
  <c r="U4757" i="1"/>
  <c r="T4757" i="1" s="1"/>
  <c r="U4758" i="1"/>
  <c r="U4759" i="1"/>
  <c r="T4759" i="1" s="1"/>
  <c r="U4760" i="1"/>
  <c r="T4760" i="1" s="1"/>
  <c r="U4761" i="1"/>
  <c r="U4762" i="1"/>
  <c r="T4762" i="1" s="1"/>
  <c r="U4763" i="1"/>
  <c r="T4763" i="1" s="1"/>
  <c r="U4764" i="1"/>
  <c r="T4764" i="1" s="1"/>
  <c r="U4765" i="1"/>
  <c r="T4765" i="1" s="1"/>
  <c r="U4766" i="1"/>
  <c r="T4766" i="1" s="1"/>
  <c r="U4767" i="1"/>
  <c r="T4767" i="1" s="1"/>
  <c r="U4768" i="1"/>
  <c r="T4768" i="1" s="1"/>
  <c r="U4769" i="1"/>
  <c r="T4769" i="1" s="1"/>
  <c r="U4770" i="1"/>
  <c r="T4770" i="1" s="1"/>
  <c r="U4771" i="1"/>
  <c r="T4771" i="1" s="1"/>
  <c r="U4772" i="1"/>
  <c r="T4772" i="1" s="1"/>
  <c r="U4773" i="1"/>
  <c r="T4773" i="1" s="1"/>
  <c r="U4774" i="1"/>
  <c r="T4774" i="1" s="1"/>
  <c r="U4775" i="1"/>
  <c r="T4775" i="1" s="1"/>
  <c r="U4776" i="1"/>
  <c r="T4776" i="1" s="1"/>
  <c r="U4777" i="1"/>
  <c r="T4777" i="1" s="1"/>
  <c r="U4778" i="1"/>
  <c r="T4778" i="1" s="1"/>
  <c r="U4779" i="1"/>
  <c r="T4779" i="1" s="1"/>
  <c r="U4780" i="1"/>
  <c r="U4781" i="1"/>
  <c r="U4782" i="1"/>
  <c r="U4783" i="1"/>
  <c r="U4784" i="1"/>
  <c r="T4784" i="1" s="1"/>
  <c r="U4785" i="1"/>
  <c r="U4786" i="1"/>
  <c r="T4786" i="1" s="1"/>
  <c r="U4787" i="1"/>
  <c r="U4788" i="1"/>
  <c r="U4789" i="1"/>
  <c r="U4790" i="1"/>
  <c r="U4791" i="1"/>
  <c r="T4791" i="1" s="1"/>
  <c r="U4792" i="1"/>
  <c r="T4792" i="1" s="1"/>
  <c r="U4793" i="1"/>
  <c r="T4793" i="1" s="1"/>
  <c r="U4794" i="1"/>
  <c r="T4794" i="1" s="1"/>
  <c r="U4795" i="1"/>
  <c r="T4795" i="1" s="1"/>
  <c r="U4796" i="1"/>
  <c r="T4796" i="1" s="1"/>
  <c r="U4797" i="1"/>
  <c r="T4797" i="1" s="1"/>
  <c r="U4798" i="1"/>
  <c r="T4798" i="1" s="1"/>
  <c r="U4799" i="1"/>
  <c r="T4799" i="1" s="1"/>
  <c r="U4800" i="1"/>
  <c r="T4800" i="1" s="1"/>
  <c r="U4801" i="1"/>
  <c r="T4801" i="1" s="1"/>
  <c r="U4802" i="1"/>
  <c r="T4802" i="1" s="1"/>
  <c r="U4803" i="1"/>
  <c r="T4803" i="1" s="1"/>
  <c r="U4804" i="1"/>
  <c r="T4804" i="1" s="1"/>
  <c r="U4805" i="1"/>
  <c r="T4805" i="1" s="1"/>
  <c r="U4806" i="1"/>
  <c r="T4806" i="1" s="1"/>
  <c r="U4807" i="1"/>
  <c r="T4807" i="1" s="1"/>
  <c r="U4808" i="1"/>
  <c r="T4808" i="1" s="1"/>
  <c r="U4809" i="1"/>
  <c r="T4809" i="1" s="1"/>
  <c r="U4810" i="1"/>
  <c r="T4810" i="1" s="1"/>
  <c r="U4811" i="1"/>
  <c r="T4811" i="1" s="1"/>
  <c r="U4812" i="1"/>
  <c r="T4812" i="1" s="1"/>
  <c r="U4813" i="1"/>
  <c r="T4813" i="1" s="1"/>
  <c r="U4814" i="1"/>
  <c r="T4814" i="1" s="1"/>
  <c r="U4815" i="1"/>
  <c r="T4815" i="1" s="1"/>
  <c r="U4816" i="1"/>
  <c r="T4816" i="1" s="1"/>
  <c r="U4817" i="1"/>
  <c r="T4817" i="1" s="1"/>
  <c r="U4818" i="1"/>
  <c r="T4818" i="1" s="1"/>
  <c r="U4819" i="1"/>
  <c r="T4819" i="1" s="1"/>
  <c r="U4820" i="1"/>
  <c r="T4820" i="1" s="1"/>
  <c r="U4821" i="1"/>
  <c r="T4821" i="1" s="1"/>
  <c r="U4822" i="1"/>
  <c r="T4822" i="1" s="1"/>
  <c r="U4823" i="1"/>
  <c r="T4823" i="1" s="1"/>
  <c r="U4824" i="1"/>
  <c r="T4824" i="1" s="1"/>
  <c r="U4825" i="1"/>
  <c r="T4825" i="1" s="1"/>
  <c r="U4826" i="1"/>
  <c r="T4826" i="1" s="1"/>
  <c r="U4827" i="1"/>
  <c r="T4827" i="1" s="1"/>
  <c r="U4828" i="1"/>
  <c r="T4828" i="1" s="1"/>
  <c r="U4829" i="1"/>
  <c r="T4829" i="1" s="1"/>
  <c r="U4830" i="1"/>
  <c r="T4830" i="1" s="1"/>
  <c r="U4831" i="1"/>
  <c r="T4831" i="1" s="1"/>
  <c r="U4832" i="1"/>
  <c r="T4832" i="1" s="1"/>
  <c r="U4833" i="1"/>
  <c r="T4833" i="1" s="1"/>
  <c r="U4834" i="1"/>
  <c r="T4834" i="1" s="1"/>
  <c r="U4835" i="1"/>
  <c r="T4835" i="1" s="1"/>
  <c r="U4836" i="1"/>
  <c r="T4836" i="1" s="1"/>
  <c r="U4837" i="1"/>
  <c r="T4837" i="1" s="1"/>
  <c r="U4838" i="1"/>
  <c r="T4838" i="1" s="1"/>
  <c r="U4839" i="1"/>
  <c r="T4839" i="1" s="1"/>
  <c r="U4840" i="1"/>
  <c r="T4840" i="1" s="1"/>
  <c r="U4841" i="1"/>
  <c r="T4841" i="1" s="1"/>
  <c r="U4842" i="1"/>
  <c r="T4842" i="1" s="1"/>
  <c r="U4843" i="1"/>
  <c r="T4843" i="1" s="1"/>
  <c r="U4844" i="1"/>
  <c r="T4844" i="1" s="1"/>
  <c r="U4845" i="1"/>
  <c r="T4845" i="1" s="1"/>
  <c r="U4846" i="1"/>
  <c r="T4846" i="1" s="1"/>
  <c r="U4847" i="1"/>
  <c r="T4847" i="1" s="1"/>
  <c r="U4848" i="1"/>
  <c r="T4848" i="1" s="1"/>
  <c r="U4849" i="1"/>
  <c r="T4849" i="1" s="1"/>
  <c r="U4850" i="1"/>
  <c r="T4850" i="1" s="1"/>
  <c r="U4851" i="1"/>
  <c r="T4851" i="1" s="1"/>
  <c r="U4852" i="1"/>
  <c r="T4852" i="1" s="1"/>
  <c r="U4853" i="1"/>
  <c r="T4853" i="1" s="1"/>
  <c r="U4854" i="1"/>
  <c r="T4854" i="1" s="1"/>
  <c r="U4855" i="1"/>
  <c r="T4855" i="1" s="1"/>
  <c r="U4856" i="1"/>
  <c r="T4856" i="1" s="1"/>
  <c r="U4857" i="1"/>
  <c r="U4858" i="1"/>
  <c r="T4858" i="1" s="1"/>
  <c r="U4859" i="1"/>
  <c r="T4859" i="1" s="1"/>
  <c r="U4860" i="1"/>
  <c r="T4860" i="1" s="1"/>
  <c r="U4861" i="1"/>
  <c r="T4861" i="1" s="1"/>
  <c r="U4862" i="1"/>
  <c r="T4862" i="1" s="1"/>
  <c r="U4863" i="1"/>
  <c r="T4863" i="1" s="1"/>
  <c r="U4864" i="1"/>
  <c r="T4864" i="1" s="1"/>
  <c r="U4865" i="1"/>
  <c r="T4865" i="1" s="1"/>
  <c r="U4866" i="1"/>
  <c r="T4866" i="1" s="1"/>
  <c r="U4867" i="1"/>
  <c r="T4867" i="1" s="1"/>
  <c r="U4868" i="1"/>
  <c r="T4868" i="1" s="1"/>
  <c r="U4869" i="1"/>
  <c r="T4869" i="1" s="1"/>
  <c r="U4870" i="1"/>
  <c r="T4870" i="1" s="1"/>
  <c r="U4871" i="1"/>
  <c r="T4871" i="1" s="1"/>
  <c r="U4872" i="1"/>
  <c r="T4872" i="1" s="1"/>
  <c r="U4873" i="1"/>
  <c r="U4874" i="1"/>
  <c r="U4875" i="1"/>
  <c r="T4875" i="1" s="1"/>
  <c r="U4876" i="1"/>
  <c r="T4876" i="1" s="1"/>
  <c r="U4877" i="1"/>
  <c r="T4877" i="1" s="1"/>
  <c r="U4878" i="1"/>
  <c r="T4878" i="1" s="1"/>
  <c r="U4879" i="1"/>
  <c r="T4879" i="1" s="1"/>
  <c r="U4880" i="1"/>
  <c r="T4880" i="1" s="1"/>
  <c r="U4881" i="1"/>
  <c r="T4881" i="1" s="1"/>
  <c r="U4882" i="1"/>
  <c r="T4882" i="1" s="1"/>
  <c r="U4883" i="1"/>
  <c r="T4883" i="1" s="1"/>
  <c r="U4884" i="1"/>
  <c r="T4884" i="1" s="1"/>
  <c r="U4885" i="1"/>
  <c r="U4886" i="1"/>
  <c r="T4886" i="1" s="1"/>
  <c r="U4887" i="1"/>
  <c r="U4888" i="1"/>
  <c r="U4889" i="1"/>
  <c r="T4889" i="1" s="1"/>
  <c r="U4890" i="1"/>
  <c r="T4890" i="1" s="1"/>
  <c r="U4891" i="1"/>
  <c r="T4891" i="1" s="1"/>
  <c r="U4892" i="1"/>
  <c r="T4892" i="1" s="1"/>
  <c r="U4893" i="1"/>
  <c r="T4893" i="1" s="1"/>
  <c r="U4894" i="1"/>
  <c r="T4894" i="1" s="1"/>
  <c r="U4895" i="1"/>
  <c r="T4895" i="1" s="1"/>
  <c r="U4896" i="1"/>
  <c r="T4896" i="1" s="1"/>
  <c r="U4897" i="1"/>
  <c r="T4897" i="1" s="1"/>
  <c r="U4898" i="1"/>
  <c r="T4898" i="1" s="1"/>
  <c r="U4899" i="1"/>
  <c r="T4899" i="1" s="1"/>
  <c r="U4900" i="1"/>
  <c r="T4900" i="1" s="1"/>
  <c r="U4901" i="1"/>
  <c r="T4901" i="1" s="1"/>
  <c r="U4902" i="1"/>
  <c r="T4902" i="1" s="1"/>
  <c r="U4903" i="1"/>
  <c r="T4903" i="1" s="1"/>
  <c r="U4904" i="1"/>
  <c r="T4904" i="1" s="1"/>
  <c r="U4905" i="1"/>
  <c r="T4905" i="1" s="1"/>
  <c r="U4906" i="1"/>
  <c r="T4906" i="1" s="1"/>
  <c r="U4907" i="1"/>
  <c r="T4907" i="1" s="1"/>
  <c r="U4908" i="1"/>
  <c r="T4908" i="1" s="1"/>
  <c r="U4909" i="1"/>
  <c r="T4909" i="1" s="1"/>
  <c r="U4910" i="1"/>
  <c r="T4910" i="1" s="1"/>
  <c r="U4911" i="1"/>
  <c r="T4911" i="1" s="1"/>
  <c r="U4912" i="1"/>
  <c r="T4912" i="1" s="1"/>
  <c r="U4913" i="1"/>
  <c r="T4913" i="1" s="1"/>
  <c r="U4914" i="1"/>
  <c r="T4914" i="1" s="1"/>
  <c r="U4915" i="1"/>
  <c r="T4915" i="1" s="1"/>
  <c r="U4916" i="1"/>
  <c r="T4916" i="1" s="1"/>
  <c r="U4917" i="1"/>
  <c r="T4917" i="1" s="1"/>
  <c r="U4918" i="1"/>
  <c r="T4918" i="1" s="1"/>
  <c r="U4919" i="1"/>
  <c r="T4919" i="1" s="1"/>
  <c r="U4920" i="1"/>
  <c r="T4920" i="1" s="1"/>
  <c r="U4921" i="1"/>
  <c r="T4921" i="1" s="1"/>
  <c r="U4922" i="1"/>
  <c r="T4922" i="1" s="1"/>
  <c r="U4923" i="1"/>
  <c r="T4923" i="1" s="1"/>
  <c r="U4924" i="1"/>
  <c r="T4924" i="1" s="1"/>
  <c r="U4925" i="1"/>
  <c r="T4925" i="1" s="1"/>
  <c r="U4926" i="1"/>
  <c r="T4926" i="1" s="1"/>
  <c r="U4927" i="1"/>
  <c r="T4927" i="1" s="1"/>
  <c r="U4928" i="1"/>
  <c r="T4928" i="1" s="1"/>
  <c r="U4929" i="1"/>
  <c r="T4929" i="1" s="1"/>
  <c r="U4930" i="1"/>
  <c r="T4930" i="1" s="1"/>
  <c r="U4931" i="1"/>
  <c r="T4931" i="1" s="1"/>
  <c r="U4932" i="1"/>
  <c r="T4932" i="1" s="1"/>
  <c r="U4933" i="1"/>
  <c r="T4933" i="1" s="1"/>
  <c r="U4934" i="1"/>
  <c r="T4934" i="1" s="1"/>
  <c r="U4935" i="1"/>
  <c r="T4935" i="1" s="1"/>
  <c r="U4936" i="1"/>
  <c r="T4936" i="1" s="1"/>
  <c r="U4937" i="1"/>
  <c r="T4937" i="1" s="1"/>
  <c r="U4938" i="1"/>
  <c r="T4938" i="1" s="1"/>
  <c r="U4939" i="1"/>
  <c r="T4939" i="1" s="1"/>
  <c r="U4940" i="1"/>
  <c r="T4940" i="1" s="1"/>
  <c r="U4941" i="1"/>
  <c r="T4941" i="1" s="1"/>
  <c r="U4942" i="1"/>
  <c r="T4942" i="1" s="1"/>
  <c r="U4943" i="1"/>
  <c r="T4943" i="1" s="1"/>
  <c r="U4944" i="1"/>
  <c r="T4944" i="1" s="1"/>
  <c r="U4945" i="1"/>
  <c r="T4945" i="1" s="1"/>
  <c r="U4946" i="1"/>
  <c r="T4946" i="1" s="1"/>
  <c r="U4947" i="1"/>
  <c r="T4947" i="1" s="1"/>
  <c r="U4948" i="1"/>
  <c r="T4948" i="1" s="1"/>
  <c r="U4949" i="1"/>
  <c r="T4949" i="1" s="1"/>
  <c r="U4950" i="1"/>
  <c r="T4950" i="1" s="1"/>
  <c r="U4951" i="1"/>
  <c r="T4951" i="1" s="1"/>
  <c r="U4952" i="1"/>
  <c r="T4952" i="1" s="1"/>
  <c r="U4953" i="1"/>
  <c r="T4953" i="1" s="1"/>
  <c r="U4954" i="1"/>
  <c r="T4954" i="1" s="1"/>
  <c r="U4955" i="1"/>
  <c r="T4955" i="1" s="1"/>
  <c r="U4956" i="1"/>
  <c r="T4956" i="1" s="1"/>
  <c r="U4957" i="1"/>
  <c r="T4957" i="1" s="1"/>
  <c r="U4958" i="1"/>
  <c r="T4958" i="1" s="1"/>
  <c r="U4959" i="1"/>
  <c r="T4959" i="1" s="1"/>
  <c r="U4960" i="1"/>
  <c r="T4960" i="1" s="1"/>
  <c r="U4961" i="1"/>
  <c r="T4961" i="1" s="1"/>
  <c r="U4962" i="1"/>
  <c r="T4962" i="1" s="1"/>
  <c r="U4963" i="1"/>
  <c r="T4963" i="1" s="1"/>
  <c r="U4964" i="1"/>
  <c r="T4964" i="1" s="1"/>
  <c r="U4965" i="1"/>
  <c r="T4965" i="1" s="1"/>
  <c r="U4966" i="1"/>
  <c r="T4966" i="1" s="1"/>
  <c r="U4967" i="1"/>
  <c r="T4967" i="1" s="1"/>
  <c r="U4968" i="1"/>
  <c r="T4968" i="1" s="1"/>
  <c r="U4969" i="1"/>
  <c r="T4969" i="1" s="1"/>
  <c r="U4970" i="1"/>
  <c r="T4970" i="1" s="1"/>
  <c r="U4971" i="1"/>
  <c r="T4971" i="1" s="1"/>
  <c r="U4972" i="1"/>
  <c r="T4972" i="1" s="1"/>
  <c r="U4973" i="1"/>
  <c r="T4973" i="1" s="1"/>
  <c r="U4974" i="1"/>
  <c r="T4974" i="1" s="1"/>
  <c r="U4975" i="1"/>
  <c r="T4975" i="1" s="1"/>
  <c r="U4976" i="1"/>
  <c r="T4976" i="1" s="1"/>
  <c r="U4977" i="1"/>
  <c r="T4977" i="1" s="1"/>
  <c r="U4978" i="1"/>
  <c r="T4978" i="1" s="1"/>
  <c r="U4979" i="1"/>
  <c r="T4979" i="1" s="1"/>
  <c r="U4980" i="1"/>
  <c r="T4980" i="1" s="1"/>
  <c r="U4981" i="1"/>
  <c r="T4981" i="1" s="1"/>
  <c r="U4982" i="1"/>
  <c r="T4982" i="1" s="1"/>
  <c r="U4983" i="1"/>
  <c r="T4983" i="1" s="1"/>
  <c r="U4984" i="1"/>
  <c r="T4984" i="1" s="1"/>
  <c r="U4985" i="1"/>
  <c r="T4985" i="1" s="1"/>
  <c r="U4986" i="1"/>
  <c r="U4987" i="1"/>
  <c r="U4988" i="1"/>
  <c r="U4989" i="1"/>
  <c r="T4989" i="1" s="1"/>
  <c r="U4990" i="1"/>
  <c r="T4990" i="1" s="1"/>
  <c r="U4991" i="1"/>
  <c r="T4991" i="1" s="1"/>
  <c r="U4992" i="1"/>
  <c r="T4992" i="1" s="1"/>
  <c r="U4993" i="1"/>
  <c r="T4993" i="1" s="1"/>
  <c r="U4994" i="1"/>
  <c r="T4994" i="1" s="1"/>
  <c r="U4995" i="1"/>
  <c r="T4995" i="1" s="1"/>
  <c r="U4996" i="1"/>
  <c r="T4996" i="1" s="1"/>
  <c r="U4997" i="1"/>
  <c r="T4997" i="1" s="1"/>
  <c r="U4998" i="1"/>
  <c r="T4998" i="1" s="1"/>
  <c r="U4999" i="1"/>
  <c r="T4999" i="1" s="1"/>
  <c r="U5000" i="1"/>
  <c r="T5000" i="1" s="1"/>
  <c r="U5001" i="1"/>
  <c r="T5001" i="1" s="1"/>
  <c r="U5002" i="1"/>
  <c r="T5002" i="1" s="1"/>
  <c r="U5003" i="1"/>
  <c r="T5003" i="1" s="1"/>
  <c r="U5004" i="1"/>
  <c r="T5004" i="1" s="1"/>
  <c r="U5005" i="1"/>
  <c r="T5005" i="1" s="1"/>
  <c r="U5006" i="1"/>
  <c r="T5006" i="1" s="1"/>
  <c r="U5007" i="1"/>
  <c r="T5007" i="1" s="1"/>
  <c r="U5008" i="1"/>
  <c r="T5008" i="1" s="1"/>
  <c r="U5009" i="1"/>
  <c r="T5009" i="1" s="1"/>
  <c r="U5010" i="1"/>
  <c r="T5010" i="1" s="1"/>
  <c r="U5011" i="1"/>
  <c r="T5011" i="1" s="1"/>
  <c r="U5012" i="1"/>
  <c r="T5012" i="1" s="1"/>
  <c r="U5013" i="1"/>
  <c r="T5013" i="1" s="1"/>
  <c r="U5014" i="1"/>
  <c r="T5014" i="1" s="1"/>
  <c r="U5015" i="1"/>
  <c r="T5015" i="1" s="1"/>
  <c r="U5016" i="1"/>
  <c r="T5016" i="1" s="1"/>
  <c r="U5017" i="1"/>
  <c r="U5018" i="1"/>
  <c r="T5018" i="1" s="1"/>
  <c r="U5019" i="1"/>
  <c r="T5019" i="1" s="1"/>
  <c r="U5020" i="1"/>
  <c r="U5021" i="1"/>
  <c r="T5021" i="1" s="1"/>
  <c r="U5022" i="1"/>
  <c r="U5023" i="1"/>
  <c r="T5023" i="1" s="1"/>
  <c r="U5024" i="1"/>
  <c r="T5024" i="1" s="1"/>
  <c r="U5025" i="1"/>
  <c r="T5025" i="1" s="1"/>
  <c r="U5026" i="1"/>
  <c r="T5026" i="1" s="1"/>
  <c r="U5027" i="1"/>
  <c r="T5027" i="1" s="1"/>
  <c r="U5028" i="1"/>
  <c r="T5028" i="1" s="1"/>
  <c r="U5029" i="1"/>
  <c r="T5029" i="1" s="1"/>
  <c r="U5030" i="1"/>
  <c r="T5030" i="1" s="1"/>
  <c r="U5031" i="1"/>
  <c r="T5031" i="1" s="1"/>
  <c r="U5032" i="1"/>
  <c r="T5032" i="1" s="1"/>
  <c r="U5033" i="1"/>
  <c r="T5033" i="1" s="1"/>
  <c r="U5034" i="1"/>
  <c r="T5034" i="1" s="1"/>
  <c r="U5035" i="1"/>
  <c r="T5035" i="1" s="1"/>
  <c r="U5036" i="1"/>
  <c r="T5036" i="1" s="1"/>
  <c r="U5037" i="1"/>
  <c r="T5037" i="1" s="1"/>
  <c r="U5038" i="1"/>
  <c r="T5038" i="1" s="1"/>
  <c r="U5039" i="1"/>
  <c r="T5039" i="1" s="1"/>
  <c r="U5040" i="1"/>
  <c r="T5040" i="1" s="1"/>
  <c r="U5041" i="1"/>
  <c r="T5041" i="1" s="1"/>
  <c r="U5042" i="1"/>
  <c r="T5042" i="1" s="1"/>
  <c r="U5043" i="1"/>
  <c r="T5043" i="1" s="1"/>
  <c r="U5044" i="1"/>
  <c r="T5044" i="1" s="1"/>
  <c r="U5045" i="1"/>
  <c r="T5045" i="1" s="1"/>
  <c r="U5046" i="1"/>
  <c r="T5046" i="1" s="1"/>
  <c r="U5047" i="1"/>
  <c r="T5047" i="1" s="1"/>
  <c r="U5048" i="1"/>
  <c r="T5048" i="1" s="1"/>
  <c r="U5049" i="1"/>
  <c r="T5049" i="1" s="1"/>
  <c r="U5050" i="1"/>
  <c r="T5050" i="1" s="1"/>
  <c r="U5051" i="1"/>
  <c r="T5051" i="1" s="1"/>
  <c r="U5052" i="1"/>
  <c r="T5052" i="1" s="1"/>
  <c r="U5053" i="1"/>
  <c r="T5053" i="1" s="1"/>
  <c r="U5054" i="1"/>
  <c r="T5054" i="1" s="1"/>
  <c r="U5055" i="1"/>
  <c r="T5055" i="1" s="1"/>
  <c r="U5056" i="1"/>
  <c r="T5056" i="1" s="1"/>
  <c r="U5057" i="1"/>
  <c r="T5057" i="1" s="1"/>
  <c r="U5058" i="1"/>
  <c r="T5058" i="1" s="1"/>
  <c r="U5059" i="1"/>
  <c r="T5059" i="1" s="1"/>
  <c r="U5060" i="1"/>
  <c r="T5060" i="1" s="1"/>
  <c r="U5061" i="1"/>
  <c r="T5061" i="1" s="1"/>
  <c r="U5062" i="1"/>
  <c r="T5062" i="1" s="1"/>
  <c r="U5063" i="1"/>
  <c r="T5063" i="1" s="1"/>
  <c r="U5064" i="1"/>
  <c r="T5064" i="1" s="1"/>
  <c r="U5065" i="1"/>
  <c r="T5065" i="1" s="1"/>
  <c r="U5066" i="1"/>
  <c r="T5066" i="1" s="1"/>
  <c r="U5067" i="1"/>
  <c r="T5067" i="1" s="1"/>
  <c r="U5068" i="1"/>
  <c r="T5068" i="1" s="1"/>
  <c r="U5069" i="1"/>
  <c r="T5069" i="1" s="1"/>
  <c r="U5070" i="1"/>
  <c r="T5070" i="1" s="1"/>
  <c r="U5071" i="1"/>
  <c r="T5071" i="1" s="1"/>
  <c r="U5072" i="1"/>
  <c r="U5073" i="1"/>
  <c r="T5073" i="1" s="1"/>
  <c r="U5074" i="1"/>
  <c r="T5074" i="1" s="1"/>
  <c r="U5075" i="1"/>
  <c r="T5075" i="1" s="1"/>
  <c r="U5076" i="1"/>
  <c r="T5076" i="1" s="1"/>
  <c r="U5077" i="1"/>
  <c r="T5077" i="1" s="1"/>
  <c r="U5078" i="1"/>
  <c r="T5078" i="1" s="1"/>
  <c r="U5079" i="1"/>
  <c r="T5079" i="1" s="1"/>
  <c r="U5080" i="1"/>
  <c r="T5080" i="1" s="1"/>
  <c r="U5081" i="1"/>
  <c r="U5082" i="1"/>
  <c r="T5082" i="1" s="1"/>
  <c r="U5083" i="1"/>
  <c r="U5084" i="1"/>
  <c r="U5085" i="1"/>
  <c r="U5086" i="1"/>
  <c r="T5086" i="1" s="1"/>
  <c r="U5087" i="1"/>
  <c r="T5087" i="1" s="1"/>
  <c r="U5088" i="1"/>
  <c r="T5088" i="1" s="1"/>
  <c r="U5089" i="1"/>
  <c r="T5089" i="1" s="1"/>
  <c r="U5090" i="1"/>
  <c r="T5090" i="1" s="1"/>
  <c r="U5091" i="1"/>
  <c r="T5091" i="1" s="1"/>
  <c r="U5092" i="1"/>
  <c r="T5092" i="1" s="1"/>
  <c r="U5093" i="1"/>
  <c r="T5093" i="1" s="1"/>
  <c r="U5094" i="1"/>
  <c r="T5094" i="1" s="1"/>
  <c r="U5095" i="1"/>
  <c r="U5096" i="1"/>
  <c r="T5096" i="1" s="1"/>
  <c r="U5097" i="1"/>
  <c r="T5097" i="1" s="1"/>
  <c r="U5098" i="1"/>
  <c r="T5098" i="1" s="1"/>
  <c r="U5099" i="1"/>
  <c r="T5099" i="1" s="1"/>
  <c r="U5100" i="1"/>
  <c r="T5100" i="1" s="1"/>
  <c r="U5101" i="1"/>
  <c r="T5101" i="1" s="1"/>
  <c r="U5102" i="1"/>
  <c r="T5102" i="1" s="1"/>
  <c r="U5103" i="1"/>
  <c r="T5103" i="1" s="1"/>
  <c r="U5104" i="1"/>
  <c r="T5104" i="1" s="1"/>
  <c r="U5105" i="1"/>
  <c r="T5105" i="1" s="1"/>
  <c r="U5106" i="1"/>
  <c r="T5106" i="1" s="1"/>
  <c r="U5107" i="1"/>
  <c r="T5107" i="1" s="1"/>
  <c r="U5108" i="1"/>
  <c r="T5108" i="1" s="1"/>
  <c r="U5109" i="1"/>
  <c r="T5109" i="1" s="1"/>
  <c r="U5110" i="1"/>
  <c r="T5110" i="1" s="1"/>
  <c r="U5111" i="1"/>
  <c r="T5111" i="1" s="1"/>
  <c r="U5112" i="1"/>
  <c r="T5112" i="1" s="1"/>
  <c r="U5113" i="1"/>
  <c r="T5113" i="1" s="1"/>
  <c r="U5114" i="1"/>
  <c r="T5114" i="1" s="1"/>
  <c r="U5115" i="1"/>
  <c r="T5115" i="1" s="1"/>
  <c r="U5116" i="1"/>
  <c r="T5116" i="1" s="1"/>
  <c r="U5117" i="1"/>
  <c r="T5117" i="1" s="1"/>
  <c r="U5118" i="1"/>
  <c r="T5118" i="1" s="1"/>
  <c r="U5119" i="1"/>
  <c r="T5119" i="1" s="1"/>
  <c r="U5120" i="1"/>
  <c r="T5120" i="1" s="1"/>
  <c r="U5121" i="1"/>
  <c r="T5121" i="1" s="1"/>
  <c r="U5122" i="1"/>
  <c r="U5123" i="1"/>
  <c r="U5124" i="1"/>
  <c r="U5125" i="1"/>
  <c r="T5125" i="1" s="1"/>
  <c r="U5126" i="1"/>
  <c r="T5126" i="1" s="1"/>
  <c r="U5127" i="1"/>
  <c r="T5127" i="1" s="1"/>
  <c r="U5128" i="1"/>
  <c r="T5128" i="1" s="1"/>
  <c r="U5129" i="1"/>
  <c r="U5130" i="1"/>
  <c r="U5131" i="1"/>
  <c r="T5131" i="1" s="1"/>
  <c r="U5132" i="1"/>
  <c r="T5132" i="1" s="1"/>
  <c r="U5133" i="1"/>
  <c r="T5133" i="1" s="1"/>
  <c r="U5134" i="1"/>
  <c r="T5134" i="1" s="1"/>
  <c r="U5135" i="1"/>
  <c r="U5136" i="1"/>
  <c r="T5136" i="1" s="1"/>
  <c r="U5137" i="1"/>
  <c r="U5138" i="1"/>
  <c r="T5138" i="1" s="1"/>
  <c r="U5139" i="1"/>
  <c r="T5139" i="1" s="1"/>
  <c r="U5140" i="1"/>
  <c r="T5140" i="1" s="1"/>
  <c r="U5141" i="1"/>
  <c r="T5141" i="1" s="1"/>
  <c r="U5142" i="1"/>
  <c r="T5142" i="1" s="1"/>
  <c r="U5143" i="1"/>
  <c r="T5143" i="1" s="1"/>
  <c r="U5144" i="1"/>
  <c r="U5145" i="1"/>
  <c r="T5145" i="1" s="1"/>
  <c r="U5146" i="1"/>
  <c r="T5146" i="1" s="1"/>
  <c r="U5147" i="1"/>
  <c r="T5147" i="1" s="1"/>
  <c r="U5148" i="1"/>
  <c r="T5148" i="1" s="1"/>
  <c r="U5149" i="1"/>
  <c r="T5149" i="1" s="1"/>
  <c r="U5150" i="1"/>
  <c r="T5150" i="1" s="1"/>
  <c r="U5151" i="1"/>
  <c r="T5151" i="1" s="1"/>
  <c r="U5152" i="1"/>
  <c r="T5152" i="1" s="1"/>
  <c r="U5153" i="1"/>
  <c r="T5153" i="1" s="1"/>
  <c r="U5154" i="1"/>
  <c r="T5154" i="1" s="1"/>
  <c r="U5155" i="1"/>
  <c r="T5155" i="1" s="1"/>
  <c r="U5156" i="1"/>
  <c r="U5157" i="1"/>
  <c r="U5158" i="1"/>
  <c r="T5158" i="1" s="1"/>
  <c r="U5159" i="1"/>
  <c r="T5159" i="1" s="1"/>
  <c r="U5160" i="1"/>
  <c r="T5160" i="1" s="1"/>
  <c r="U5161" i="1"/>
  <c r="T5161" i="1" s="1"/>
  <c r="U5162" i="1"/>
  <c r="T5162" i="1" s="1"/>
  <c r="U5163" i="1"/>
  <c r="T5163" i="1" s="1"/>
  <c r="U5164" i="1"/>
  <c r="T5164" i="1" s="1"/>
  <c r="U5165" i="1"/>
  <c r="T5165" i="1" s="1"/>
  <c r="U5166" i="1"/>
  <c r="T5166" i="1" s="1"/>
  <c r="U5167" i="1"/>
  <c r="T5167" i="1" s="1"/>
  <c r="U5168" i="1"/>
  <c r="T5168" i="1" s="1"/>
  <c r="U5169" i="1"/>
  <c r="T5169" i="1" s="1"/>
  <c r="U5170" i="1"/>
  <c r="T5170" i="1" s="1"/>
  <c r="U5171" i="1"/>
  <c r="U5172" i="1"/>
  <c r="U5173" i="1"/>
  <c r="U5174" i="1"/>
  <c r="T5174" i="1" s="1"/>
  <c r="U5175" i="1"/>
  <c r="T5175" i="1" s="1"/>
  <c r="U5176" i="1"/>
  <c r="T5176" i="1" s="1"/>
  <c r="U5177" i="1"/>
  <c r="T5177" i="1" s="1"/>
  <c r="U5178" i="1"/>
  <c r="T5178" i="1" s="1"/>
  <c r="U5179" i="1"/>
  <c r="T5179" i="1" s="1"/>
  <c r="U5180" i="1"/>
  <c r="U5181" i="1"/>
  <c r="T5181" i="1" s="1"/>
  <c r="U5182" i="1"/>
  <c r="T5182" i="1" s="1"/>
  <c r="U5183" i="1"/>
  <c r="T5183" i="1" s="1"/>
  <c r="U5184" i="1"/>
  <c r="U5185" i="1"/>
  <c r="U5186" i="1"/>
  <c r="U5187" i="1"/>
  <c r="U5188" i="1"/>
  <c r="U5189" i="1"/>
  <c r="U5190" i="1"/>
  <c r="U5191" i="1"/>
  <c r="T5191" i="1" s="1"/>
  <c r="U5192" i="1"/>
  <c r="U5193" i="1"/>
  <c r="T5193" i="1" s="1"/>
  <c r="U5194" i="1"/>
  <c r="T5194" i="1" s="1"/>
  <c r="U5195" i="1"/>
  <c r="T5195" i="1" s="1"/>
  <c r="U5196" i="1"/>
  <c r="T5196" i="1" s="1"/>
  <c r="U5197" i="1"/>
  <c r="T5197" i="1" s="1"/>
  <c r="U5198" i="1"/>
  <c r="T5198" i="1" s="1"/>
  <c r="U5199" i="1"/>
  <c r="T5199" i="1" s="1"/>
  <c r="U5200" i="1"/>
  <c r="T5200" i="1" s="1"/>
  <c r="U5201" i="1"/>
  <c r="T5201" i="1" s="1"/>
  <c r="U5202" i="1"/>
  <c r="T5202" i="1" s="1"/>
  <c r="U5203" i="1"/>
  <c r="T5203" i="1" s="1"/>
  <c r="U5204" i="1"/>
  <c r="T5204" i="1" s="1"/>
  <c r="U5205" i="1"/>
  <c r="T5205" i="1" s="1"/>
  <c r="U5206" i="1"/>
  <c r="T5206" i="1" s="1"/>
  <c r="U5207" i="1"/>
  <c r="T5207" i="1" s="1"/>
  <c r="U5208" i="1"/>
  <c r="T5208" i="1" s="1"/>
  <c r="U5209" i="1"/>
  <c r="T5209" i="1" s="1"/>
  <c r="U5210" i="1"/>
  <c r="T5210" i="1" s="1"/>
  <c r="U5211" i="1"/>
  <c r="T5211" i="1" s="1"/>
  <c r="U5212" i="1"/>
  <c r="T5212" i="1" s="1"/>
  <c r="U5213" i="1"/>
  <c r="T5213" i="1" s="1"/>
  <c r="U5214" i="1"/>
  <c r="T5214" i="1" s="1"/>
  <c r="U5215" i="1"/>
  <c r="T5215" i="1" s="1"/>
  <c r="U5216" i="1"/>
  <c r="T5216" i="1" s="1"/>
  <c r="U5217" i="1"/>
  <c r="T5217" i="1" s="1"/>
  <c r="U5218" i="1"/>
  <c r="T5218" i="1" s="1"/>
  <c r="U5219" i="1"/>
  <c r="T5219" i="1" s="1"/>
  <c r="U5220" i="1"/>
  <c r="T5220" i="1" s="1"/>
  <c r="U5221" i="1"/>
  <c r="T5221" i="1" s="1"/>
  <c r="U5222" i="1"/>
  <c r="T5222" i="1" s="1"/>
  <c r="U5223" i="1"/>
  <c r="T5223" i="1" s="1"/>
  <c r="U5224" i="1"/>
  <c r="T5224" i="1" s="1"/>
  <c r="U5225" i="1"/>
  <c r="T5225" i="1" s="1"/>
  <c r="U5226" i="1"/>
  <c r="T5226" i="1" s="1"/>
  <c r="U5227" i="1"/>
  <c r="T5227" i="1" s="1"/>
  <c r="U5228" i="1"/>
  <c r="T5228" i="1" s="1"/>
  <c r="U5229" i="1"/>
  <c r="T5229" i="1" s="1"/>
  <c r="U5230" i="1"/>
  <c r="T5230" i="1" s="1"/>
  <c r="U5231" i="1"/>
  <c r="T5231" i="1" s="1"/>
  <c r="U5232" i="1"/>
  <c r="T5232" i="1" s="1"/>
  <c r="U5233" i="1"/>
  <c r="T5233" i="1" s="1"/>
  <c r="U5234" i="1"/>
  <c r="T5234" i="1" s="1"/>
  <c r="U5235" i="1"/>
  <c r="T5235" i="1" s="1"/>
  <c r="U5236" i="1"/>
  <c r="T5236" i="1" s="1"/>
  <c r="U5237" i="1"/>
  <c r="T5237" i="1" s="1"/>
  <c r="U5238" i="1"/>
  <c r="T5238" i="1" s="1"/>
  <c r="U5239" i="1"/>
  <c r="T5239" i="1" s="1"/>
  <c r="U5240" i="1"/>
  <c r="T5240" i="1" s="1"/>
  <c r="U5241" i="1"/>
  <c r="T5241" i="1" s="1"/>
  <c r="U5242" i="1"/>
  <c r="T5242" i="1" s="1"/>
  <c r="U5243" i="1"/>
  <c r="T5243" i="1" s="1"/>
  <c r="U5244" i="1"/>
  <c r="T5244" i="1" s="1"/>
  <c r="U5245" i="1"/>
  <c r="T5245" i="1" s="1"/>
  <c r="U5246" i="1"/>
  <c r="T5246" i="1" s="1"/>
  <c r="U5247" i="1"/>
  <c r="T5247" i="1" s="1"/>
  <c r="U5248" i="1"/>
  <c r="T5248" i="1" s="1"/>
  <c r="U5249" i="1"/>
  <c r="T5249" i="1" s="1"/>
  <c r="U5250" i="1"/>
  <c r="T5250" i="1" s="1"/>
  <c r="U5251" i="1"/>
  <c r="T5251" i="1" s="1"/>
  <c r="U5252" i="1"/>
  <c r="T5252" i="1" s="1"/>
  <c r="U5253" i="1"/>
  <c r="T5253" i="1" s="1"/>
  <c r="U5254" i="1"/>
  <c r="T5254" i="1" s="1"/>
  <c r="U5255" i="1"/>
  <c r="T5255" i="1" s="1"/>
  <c r="U5256" i="1"/>
  <c r="T5256" i="1" s="1"/>
  <c r="U5257" i="1"/>
  <c r="T5257" i="1" s="1"/>
  <c r="U5258" i="1"/>
  <c r="T5258" i="1" s="1"/>
  <c r="U5259" i="1"/>
  <c r="T5259" i="1" s="1"/>
  <c r="U5260" i="1"/>
  <c r="T5260" i="1" s="1"/>
  <c r="U5261" i="1"/>
  <c r="T5261" i="1" s="1"/>
  <c r="U5262" i="1"/>
  <c r="T5262" i="1" s="1"/>
  <c r="U5263" i="1"/>
  <c r="T5263" i="1" s="1"/>
  <c r="U5264" i="1"/>
  <c r="T5264" i="1" s="1"/>
  <c r="U5265" i="1"/>
  <c r="T5265" i="1" s="1"/>
  <c r="U5266" i="1"/>
  <c r="T5266" i="1" s="1"/>
  <c r="U5267" i="1"/>
  <c r="U5268" i="1"/>
  <c r="U5269" i="1"/>
  <c r="T5269" i="1" s="1"/>
  <c r="U5270" i="1"/>
  <c r="T5270" i="1" s="1"/>
  <c r="U5271" i="1"/>
  <c r="T5271" i="1" s="1"/>
  <c r="U5272" i="1"/>
  <c r="U5273" i="1"/>
  <c r="T5273" i="1" s="1"/>
  <c r="U5274" i="1"/>
  <c r="T5274" i="1" s="1"/>
  <c r="U5275" i="1"/>
  <c r="T5275" i="1" s="1"/>
  <c r="U5276" i="1"/>
  <c r="T5276" i="1" s="1"/>
  <c r="U5277" i="1"/>
  <c r="T5277" i="1" s="1"/>
  <c r="U5278" i="1"/>
  <c r="T5278" i="1" s="1"/>
  <c r="U5279" i="1"/>
  <c r="T5279" i="1" s="1"/>
  <c r="U5280" i="1"/>
  <c r="T5280" i="1" s="1"/>
  <c r="U5281" i="1"/>
  <c r="T5281" i="1" s="1"/>
  <c r="U5282" i="1"/>
  <c r="T5282" i="1" s="1"/>
  <c r="U5283" i="1"/>
  <c r="T5283" i="1" s="1"/>
  <c r="U5284" i="1"/>
  <c r="T5284" i="1" s="1"/>
  <c r="U5285" i="1"/>
  <c r="T5285" i="1" s="1"/>
  <c r="U5286" i="1"/>
  <c r="T5286" i="1" s="1"/>
  <c r="U5287" i="1"/>
  <c r="T5287" i="1" s="1"/>
  <c r="U5288" i="1"/>
  <c r="T5288" i="1" s="1"/>
  <c r="U5289" i="1"/>
  <c r="T5289" i="1" s="1"/>
  <c r="U5290" i="1"/>
  <c r="T5290" i="1" s="1"/>
  <c r="U5291" i="1"/>
  <c r="T5291" i="1" s="1"/>
  <c r="U5292" i="1"/>
  <c r="T5292" i="1" s="1"/>
  <c r="U5293" i="1"/>
  <c r="T5293" i="1" s="1"/>
  <c r="U5294" i="1"/>
  <c r="T5294" i="1" s="1"/>
  <c r="U5295" i="1"/>
  <c r="T5295" i="1" s="1"/>
  <c r="U5296" i="1"/>
  <c r="T5296" i="1" s="1"/>
  <c r="U5297" i="1"/>
  <c r="T5297" i="1" s="1"/>
  <c r="U5298" i="1"/>
  <c r="T5298" i="1" s="1"/>
  <c r="U5299" i="1"/>
  <c r="T5299" i="1" s="1"/>
  <c r="U5300" i="1"/>
  <c r="T5300" i="1" s="1"/>
  <c r="U5301" i="1"/>
  <c r="T5301" i="1" s="1"/>
  <c r="U5302" i="1"/>
  <c r="T5302" i="1" s="1"/>
  <c r="U5303" i="1"/>
  <c r="T5303" i="1" s="1"/>
  <c r="U5304" i="1"/>
  <c r="T5304" i="1" s="1"/>
  <c r="U5305" i="1"/>
  <c r="T5305" i="1" s="1"/>
  <c r="U5306" i="1"/>
  <c r="T5306" i="1" s="1"/>
  <c r="U5307" i="1"/>
  <c r="T5307" i="1" s="1"/>
  <c r="U5308" i="1"/>
  <c r="T5308" i="1" s="1"/>
  <c r="U5309" i="1"/>
  <c r="T5309" i="1" s="1"/>
  <c r="U5310" i="1"/>
  <c r="T5310" i="1" s="1"/>
  <c r="U5311" i="1"/>
  <c r="T5311" i="1" s="1"/>
  <c r="U5312" i="1"/>
  <c r="T5312" i="1" s="1"/>
  <c r="U5313" i="1"/>
  <c r="T5313" i="1" s="1"/>
  <c r="U5314" i="1"/>
  <c r="T5314" i="1" s="1"/>
  <c r="U5315" i="1"/>
  <c r="T5315" i="1" s="1"/>
  <c r="U5316" i="1"/>
  <c r="T5316" i="1" s="1"/>
  <c r="U5317" i="1"/>
  <c r="T5317" i="1" s="1"/>
  <c r="U5318" i="1"/>
  <c r="T5318" i="1" s="1"/>
  <c r="U5319" i="1"/>
  <c r="T5319" i="1" s="1"/>
  <c r="U5320" i="1"/>
  <c r="T5320" i="1" s="1"/>
  <c r="U5321" i="1"/>
  <c r="T5321" i="1" s="1"/>
  <c r="U5322" i="1"/>
  <c r="T5322" i="1" s="1"/>
  <c r="U5323" i="1"/>
  <c r="T5323" i="1" s="1"/>
  <c r="U5324" i="1"/>
  <c r="T5324" i="1" s="1"/>
  <c r="U5325" i="1"/>
  <c r="T5325" i="1" s="1"/>
  <c r="U5326" i="1"/>
  <c r="T5326" i="1" s="1"/>
  <c r="U5327" i="1"/>
  <c r="T5327" i="1" s="1"/>
  <c r="U5328" i="1"/>
  <c r="T5328" i="1" s="1"/>
  <c r="U5329" i="1"/>
  <c r="T5329" i="1" s="1"/>
  <c r="U5330" i="1"/>
  <c r="T5330" i="1" s="1"/>
  <c r="U5331" i="1"/>
  <c r="T5331" i="1" s="1"/>
  <c r="U5332" i="1"/>
  <c r="T5332" i="1" s="1"/>
  <c r="U5333" i="1"/>
  <c r="T5333" i="1" s="1"/>
  <c r="U5334" i="1"/>
  <c r="T5334" i="1" s="1"/>
  <c r="U5335" i="1"/>
  <c r="T5335" i="1" s="1"/>
  <c r="U5336" i="1"/>
  <c r="T5336" i="1" s="1"/>
  <c r="U5337" i="1"/>
  <c r="T5337" i="1" s="1"/>
  <c r="U5338" i="1"/>
  <c r="T5338" i="1" s="1"/>
  <c r="U5339" i="1"/>
  <c r="T5339" i="1" s="1"/>
  <c r="U5340" i="1"/>
  <c r="T5340" i="1" s="1"/>
  <c r="U5341" i="1"/>
  <c r="T5341" i="1" s="1"/>
  <c r="U5342" i="1"/>
  <c r="T5342" i="1" s="1"/>
  <c r="U5343" i="1"/>
  <c r="T5343" i="1" s="1"/>
  <c r="U5344" i="1"/>
  <c r="T5344" i="1" s="1"/>
  <c r="U5345" i="1"/>
  <c r="T5345" i="1" s="1"/>
  <c r="U5346" i="1"/>
  <c r="T5346" i="1" s="1"/>
  <c r="U5347" i="1"/>
  <c r="T5347" i="1" s="1"/>
  <c r="U5348" i="1"/>
  <c r="T5348" i="1" s="1"/>
  <c r="U5349" i="1"/>
  <c r="T5349" i="1" s="1"/>
  <c r="U5350" i="1"/>
  <c r="T5350" i="1" s="1"/>
  <c r="U5351" i="1"/>
  <c r="T5351" i="1" s="1"/>
  <c r="U5352" i="1"/>
  <c r="T5352" i="1" s="1"/>
  <c r="U5353" i="1"/>
  <c r="T5353" i="1" s="1"/>
  <c r="U5354" i="1"/>
  <c r="T5354" i="1" s="1"/>
  <c r="U5355" i="1"/>
  <c r="T5355" i="1" s="1"/>
  <c r="U5356" i="1"/>
  <c r="T5356" i="1" s="1"/>
  <c r="U5357" i="1"/>
  <c r="T5357" i="1" s="1"/>
  <c r="U5358" i="1"/>
  <c r="T5358" i="1" s="1"/>
  <c r="U5359" i="1"/>
  <c r="T5359" i="1" s="1"/>
  <c r="U5360" i="1"/>
  <c r="T5360" i="1" s="1"/>
  <c r="U5361" i="1"/>
  <c r="T5361" i="1" s="1"/>
  <c r="U5362" i="1"/>
  <c r="T5362" i="1" s="1"/>
  <c r="U5363" i="1"/>
  <c r="T5363" i="1" s="1"/>
  <c r="U5364" i="1"/>
  <c r="T5364" i="1" s="1"/>
  <c r="U5365" i="1"/>
  <c r="T5365" i="1" s="1"/>
  <c r="U5366" i="1"/>
  <c r="T5366" i="1" s="1"/>
  <c r="U5367" i="1"/>
  <c r="T5367" i="1" s="1"/>
  <c r="U5368" i="1"/>
  <c r="T5368" i="1" s="1"/>
  <c r="U5369" i="1"/>
  <c r="U5370" i="1"/>
  <c r="U5371" i="1"/>
  <c r="U5372" i="1"/>
  <c r="T5372" i="1" s="1"/>
  <c r="U5373" i="1"/>
  <c r="T5373" i="1" s="1"/>
  <c r="U5374" i="1"/>
  <c r="T5374" i="1" s="1"/>
  <c r="U5375" i="1"/>
  <c r="U5376" i="1"/>
  <c r="T5376" i="1" s="1"/>
  <c r="U5377" i="1"/>
  <c r="T5377" i="1" s="1"/>
  <c r="U5378" i="1"/>
  <c r="T5378" i="1" s="1"/>
  <c r="U5379" i="1"/>
  <c r="T5379" i="1" s="1"/>
  <c r="U5380" i="1"/>
  <c r="T5380" i="1" s="1"/>
  <c r="U5381" i="1"/>
  <c r="T5381" i="1" s="1"/>
  <c r="U5382" i="1"/>
  <c r="T5382" i="1" s="1"/>
  <c r="U5383" i="1"/>
  <c r="T5383" i="1" s="1"/>
  <c r="U5384" i="1"/>
  <c r="T5384" i="1" s="1"/>
  <c r="U5385" i="1"/>
  <c r="T5385" i="1" s="1"/>
  <c r="U5386" i="1"/>
  <c r="U5387" i="1"/>
  <c r="T5387" i="1" s="1"/>
  <c r="U5388" i="1"/>
  <c r="T5388" i="1" s="1"/>
  <c r="U5389" i="1"/>
  <c r="U5390" i="1"/>
  <c r="U5391" i="1"/>
  <c r="T5391" i="1" s="1"/>
  <c r="U5392" i="1"/>
  <c r="T5392" i="1" s="1"/>
  <c r="U5393" i="1"/>
  <c r="T5393" i="1" s="1"/>
  <c r="U5394" i="1"/>
  <c r="T5394" i="1" s="1"/>
  <c r="U5395" i="1"/>
  <c r="U5396" i="1"/>
  <c r="T5396" i="1" s="1"/>
  <c r="U5397" i="1"/>
  <c r="T5397" i="1" s="1"/>
  <c r="U5398" i="1"/>
  <c r="T5398" i="1" s="1"/>
  <c r="U5399" i="1"/>
  <c r="T5399" i="1" s="1"/>
  <c r="U5400" i="1"/>
  <c r="T5400" i="1" s="1"/>
  <c r="U5401" i="1"/>
  <c r="T5401" i="1" s="1"/>
  <c r="U5402" i="1"/>
  <c r="T5402" i="1" s="1"/>
  <c r="U5403" i="1"/>
  <c r="T5403" i="1" s="1"/>
  <c r="U5404" i="1"/>
  <c r="T5404" i="1" s="1"/>
  <c r="U5405" i="1"/>
  <c r="T5405" i="1" s="1"/>
  <c r="U5406" i="1"/>
  <c r="T5406" i="1" s="1"/>
  <c r="U5407" i="1"/>
  <c r="T5407" i="1" s="1"/>
  <c r="U5408" i="1"/>
  <c r="T5408" i="1" s="1"/>
  <c r="U5409" i="1"/>
  <c r="T5409" i="1" s="1"/>
  <c r="U5410" i="1"/>
  <c r="T5410" i="1" s="1"/>
  <c r="U5411" i="1"/>
  <c r="T5411" i="1" s="1"/>
  <c r="U5412" i="1"/>
  <c r="T5412" i="1" s="1"/>
  <c r="U5413" i="1"/>
  <c r="T5413" i="1" s="1"/>
  <c r="U5414" i="1"/>
  <c r="T5414" i="1" s="1"/>
  <c r="U5415" i="1"/>
  <c r="T5415" i="1" s="1"/>
  <c r="U5416" i="1"/>
  <c r="T5416" i="1" s="1"/>
  <c r="U5417" i="1"/>
  <c r="T5417" i="1" s="1"/>
  <c r="U5418" i="1"/>
  <c r="T5418" i="1" s="1"/>
  <c r="U5419" i="1"/>
  <c r="T5419" i="1" s="1"/>
  <c r="U5420" i="1"/>
  <c r="T5420" i="1" s="1"/>
  <c r="U5421" i="1"/>
  <c r="T5421" i="1" s="1"/>
  <c r="U5422" i="1"/>
  <c r="T5422" i="1" s="1"/>
  <c r="U5423" i="1"/>
  <c r="T5423" i="1" s="1"/>
  <c r="U5424" i="1"/>
  <c r="T5424" i="1" s="1"/>
  <c r="U5425" i="1"/>
  <c r="T5425" i="1" s="1"/>
  <c r="U5426" i="1"/>
  <c r="T5426" i="1" s="1"/>
  <c r="U5427" i="1"/>
  <c r="T5427" i="1" s="1"/>
  <c r="U5428" i="1"/>
  <c r="U5429" i="1"/>
  <c r="T5429" i="1" s="1"/>
  <c r="U5430" i="1"/>
  <c r="T5430" i="1" s="1"/>
  <c r="U5431" i="1"/>
  <c r="T5431" i="1" s="1"/>
  <c r="U5432" i="1"/>
  <c r="T5432" i="1" s="1"/>
  <c r="U5433" i="1"/>
  <c r="T5433" i="1" s="1"/>
  <c r="U5434" i="1"/>
  <c r="T5434" i="1" s="1"/>
  <c r="U5435" i="1"/>
  <c r="T5435" i="1" s="1"/>
  <c r="U5436" i="1"/>
  <c r="T5436" i="1" s="1"/>
  <c r="U5437" i="1"/>
  <c r="T5437" i="1" s="1"/>
  <c r="U5438" i="1"/>
  <c r="T5438" i="1" s="1"/>
  <c r="U5439" i="1"/>
  <c r="T5439" i="1" s="1"/>
  <c r="U5440" i="1"/>
  <c r="T5440" i="1" s="1"/>
  <c r="U5441" i="1"/>
  <c r="T5441" i="1" s="1"/>
  <c r="U5442" i="1"/>
  <c r="T5442" i="1" s="1"/>
  <c r="U5443" i="1"/>
  <c r="T5443" i="1" s="1"/>
  <c r="U5444" i="1"/>
  <c r="T5444" i="1" s="1"/>
  <c r="U5445" i="1"/>
  <c r="T5445" i="1" s="1"/>
  <c r="U5446" i="1"/>
  <c r="T5446" i="1" s="1"/>
  <c r="U5447" i="1"/>
  <c r="T5447" i="1" s="1"/>
  <c r="U5448" i="1"/>
  <c r="T5448" i="1" s="1"/>
  <c r="U5449" i="1"/>
  <c r="T5449" i="1" s="1"/>
  <c r="U5450" i="1"/>
  <c r="T5450" i="1" s="1"/>
  <c r="U5451" i="1"/>
  <c r="T5451" i="1" s="1"/>
  <c r="U5452" i="1"/>
  <c r="T5452" i="1" s="1"/>
  <c r="U5453" i="1"/>
  <c r="T5453" i="1" s="1"/>
  <c r="U5454" i="1"/>
  <c r="T5454" i="1" s="1"/>
  <c r="U5455" i="1"/>
  <c r="T5455" i="1" s="1"/>
  <c r="U5456" i="1"/>
  <c r="T5456" i="1" s="1"/>
  <c r="U5457" i="1"/>
  <c r="T5457" i="1" s="1"/>
  <c r="U5458" i="1"/>
  <c r="T5458" i="1" s="1"/>
  <c r="U5459" i="1"/>
  <c r="T5459" i="1" s="1"/>
  <c r="U5460" i="1"/>
  <c r="T5460" i="1" s="1"/>
  <c r="U5461" i="1"/>
  <c r="T5461" i="1" s="1"/>
  <c r="U5462" i="1"/>
  <c r="T5462" i="1" s="1"/>
  <c r="U5463" i="1"/>
  <c r="T5463" i="1" s="1"/>
  <c r="U5464" i="1"/>
  <c r="T5464" i="1" s="1"/>
  <c r="U5465" i="1"/>
  <c r="T5465" i="1" s="1"/>
  <c r="U5466" i="1"/>
  <c r="T5466" i="1" s="1"/>
  <c r="U5467" i="1"/>
  <c r="T5467" i="1" s="1"/>
  <c r="U5468" i="1"/>
  <c r="T5468" i="1" s="1"/>
  <c r="U5469" i="1"/>
  <c r="T5469" i="1" s="1"/>
  <c r="U5470" i="1"/>
  <c r="T5470" i="1" s="1"/>
  <c r="U5471" i="1"/>
  <c r="T5471" i="1" s="1"/>
  <c r="U5472" i="1"/>
  <c r="T5472" i="1" s="1"/>
  <c r="U5473" i="1"/>
  <c r="T5473" i="1" s="1"/>
  <c r="U5474" i="1"/>
  <c r="T5474" i="1" s="1"/>
  <c r="U5475" i="1"/>
  <c r="T5475" i="1" s="1"/>
  <c r="U5476" i="1"/>
  <c r="T5476" i="1" s="1"/>
  <c r="U5477" i="1"/>
  <c r="T5477" i="1" s="1"/>
  <c r="U5478" i="1"/>
  <c r="T5478" i="1" s="1"/>
  <c r="U5479" i="1"/>
  <c r="T5479" i="1" s="1"/>
  <c r="U5480" i="1"/>
  <c r="U5481" i="1"/>
  <c r="T5481" i="1" s="1"/>
  <c r="U5482" i="1"/>
  <c r="T5482" i="1" s="1"/>
  <c r="U5483" i="1"/>
  <c r="T5483" i="1" s="1"/>
  <c r="U5484" i="1"/>
  <c r="T5484" i="1" s="1"/>
  <c r="U5485" i="1"/>
  <c r="T5485" i="1" s="1"/>
  <c r="U5486" i="1"/>
  <c r="T5486" i="1" s="1"/>
  <c r="U5487" i="1"/>
  <c r="U5488" i="1"/>
  <c r="U5489" i="1"/>
  <c r="U5490" i="1"/>
  <c r="T5490" i="1" s="1"/>
  <c r="U5491" i="1"/>
  <c r="T5491" i="1" s="1"/>
  <c r="U5492" i="1"/>
  <c r="U5493" i="1"/>
  <c r="T5493" i="1" s="1"/>
  <c r="U5494" i="1"/>
  <c r="U5495" i="1"/>
  <c r="U5496" i="1"/>
  <c r="U5497" i="1"/>
  <c r="T5497" i="1" s="1"/>
  <c r="U5498" i="1"/>
  <c r="U5499" i="1"/>
  <c r="U5500" i="1"/>
  <c r="T5500" i="1" s="1"/>
  <c r="U5501" i="1"/>
  <c r="T5501" i="1" s="1"/>
  <c r="U5502" i="1"/>
  <c r="U5503" i="1"/>
  <c r="T5503" i="1" s="1"/>
  <c r="U5504" i="1"/>
  <c r="T5504" i="1" s="1"/>
  <c r="U5505" i="1"/>
  <c r="T5505" i="1" s="1"/>
  <c r="U5506" i="1"/>
  <c r="T5506" i="1" s="1"/>
  <c r="U5507" i="1"/>
  <c r="U5508" i="1"/>
  <c r="U5509" i="1"/>
  <c r="U5510" i="1"/>
  <c r="U5511" i="1"/>
  <c r="T5511" i="1" s="1"/>
  <c r="U5512" i="1"/>
  <c r="U5513" i="1"/>
  <c r="T5513" i="1" s="1"/>
  <c r="U5514" i="1"/>
  <c r="U5515" i="1"/>
  <c r="T5515" i="1" s="1"/>
  <c r="U5516" i="1"/>
  <c r="T5516" i="1" s="1"/>
  <c r="U5517" i="1"/>
  <c r="U5518" i="1"/>
  <c r="T5518" i="1" s="1"/>
  <c r="U5519" i="1"/>
  <c r="U5520" i="1"/>
  <c r="U5521" i="1"/>
  <c r="U5522" i="1"/>
  <c r="U5523" i="1"/>
  <c r="U5524" i="1"/>
  <c r="T5524" i="1" s="1"/>
  <c r="U5525" i="1"/>
  <c r="U5526" i="1"/>
  <c r="T5526" i="1" s="1"/>
  <c r="U5527" i="1"/>
  <c r="T5527" i="1" s="1"/>
  <c r="U5528" i="1"/>
  <c r="T5528" i="1" s="1"/>
  <c r="U5529" i="1"/>
  <c r="T5529" i="1" s="1"/>
  <c r="U5530" i="1"/>
  <c r="U5531" i="1"/>
  <c r="U5532" i="1"/>
  <c r="U5533" i="1"/>
  <c r="U5534" i="1"/>
  <c r="U5535" i="1"/>
  <c r="U5536" i="1"/>
  <c r="T5536" i="1" s="1"/>
  <c r="U5537" i="1"/>
  <c r="T5537" i="1" s="1"/>
  <c r="U5538" i="1"/>
  <c r="T5538" i="1" s="1"/>
  <c r="U5539" i="1"/>
  <c r="U5540" i="1"/>
  <c r="T5540" i="1" s="1"/>
  <c r="U5541" i="1"/>
  <c r="U5542" i="1"/>
  <c r="U5543" i="1"/>
  <c r="T5543" i="1" s="1"/>
  <c r="U5544" i="1"/>
  <c r="T5544" i="1" s="1"/>
  <c r="U5545" i="1"/>
  <c r="U5546" i="1"/>
  <c r="T5546" i="1" s="1"/>
  <c r="U5547" i="1"/>
  <c r="T5547" i="1" s="1"/>
  <c r="U5548" i="1"/>
  <c r="U5549" i="1"/>
  <c r="U5550" i="1"/>
  <c r="T5550" i="1" s="1"/>
  <c r="U5551" i="1"/>
  <c r="T5551" i="1" s="1"/>
  <c r="U5552" i="1"/>
  <c r="T5552" i="1" s="1"/>
  <c r="U5553" i="1"/>
  <c r="T5553" i="1" s="1"/>
  <c r="U5554" i="1"/>
  <c r="T5554" i="1" s="1"/>
  <c r="U5555" i="1"/>
  <c r="T5555" i="1" s="1"/>
  <c r="U5556" i="1"/>
  <c r="U5557" i="1"/>
  <c r="T5557" i="1" s="1"/>
  <c r="U5558" i="1"/>
  <c r="T5558" i="1" s="1"/>
  <c r="U5559" i="1"/>
  <c r="T5559" i="1" s="1"/>
  <c r="U5560" i="1"/>
  <c r="T5560" i="1" s="1"/>
  <c r="U5561" i="1"/>
  <c r="T5561" i="1" s="1"/>
  <c r="U5562" i="1"/>
  <c r="T5562" i="1" s="1"/>
  <c r="U5563" i="1"/>
  <c r="T5563" i="1" s="1"/>
  <c r="U5564" i="1"/>
  <c r="T5564" i="1" s="1"/>
  <c r="U5565" i="1"/>
  <c r="T5565" i="1" s="1"/>
  <c r="U5566" i="1"/>
  <c r="U5567" i="1"/>
  <c r="T5567" i="1" s="1"/>
  <c r="U5568" i="1"/>
  <c r="T5568" i="1" s="1"/>
  <c r="U5569" i="1"/>
  <c r="T5569" i="1" s="1"/>
  <c r="U5570" i="1"/>
  <c r="T5570" i="1" s="1"/>
  <c r="U5571" i="1"/>
  <c r="T5571" i="1" s="1"/>
  <c r="U5572" i="1"/>
  <c r="T5572" i="1" s="1"/>
  <c r="U5573" i="1"/>
  <c r="T5573" i="1" s="1"/>
  <c r="U5574" i="1"/>
  <c r="T5574" i="1" s="1"/>
  <c r="U5575" i="1"/>
  <c r="T5575" i="1" s="1"/>
  <c r="U5576" i="1"/>
  <c r="U5577" i="1"/>
  <c r="U5578" i="1"/>
  <c r="T5578" i="1" s="1"/>
  <c r="U5579" i="1"/>
  <c r="T5579" i="1" s="1"/>
  <c r="U5580" i="1"/>
  <c r="T5580" i="1" s="1"/>
  <c r="U5581" i="1"/>
  <c r="T5581" i="1" s="1"/>
  <c r="U5582" i="1"/>
  <c r="T5582" i="1" s="1"/>
  <c r="U5583" i="1"/>
  <c r="T5583" i="1" s="1"/>
  <c r="U5584" i="1"/>
  <c r="T5584" i="1" s="1"/>
  <c r="U5585" i="1"/>
  <c r="U5586" i="1"/>
  <c r="T5586" i="1" s="1"/>
  <c r="U5587" i="1"/>
  <c r="T5587" i="1" s="1"/>
  <c r="U5588" i="1"/>
  <c r="T5588" i="1" s="1"/>
  <c r="U5589" i="1"/>
  <c r="U5590" i="1"/>
  <c r="U5591" i="1"/>
  <c r="T5591" i="1" s="1"/>
  <c r="U5592" i="1"/>
  <c r="U5593" i="1"/>
  <c r="T5593" i="1" s="1"/>
  <c r="U5594" i="1"/>
  <c r="T5594" i="1" s="1"/>
  <c r="U5595" i="1"/>
  <c r="U5596" i="1"/>
  <c r="T5596" i="1" s="1"/>
  <c r="U5597" i="1"/>
  <c r="T5597" i="1" s="1"/>
  <c r="U5598" i="1"/>
  <c r="U5599" i="1"/>
  <c r="U5600" i="1"/>
  <c r="U5601" i="1"/>
  <c r="U5602" i="1"/>
  <c r="U5603" i="1"/>
  <c r="U5604" i="1"/>
  <c r="U5605" i="1"/>
  <c r="U5606" i="1"/>
  <c r="T5606" i="1" s="1"/>
  <c r="U5607" i="1"/>
  <c r="U5608" i="1"/>
  <c r="T5608" i="1" s="1"/>
  <c r="U5609" i="1"/>
  <c r="U5610" i="1"/>
  <c r="T5610" i="1" s="1"/>
  <c r="U5611" i="1"/>
  <c r="T5611" i="1" s="1"/>
  <c r="U5612" i="1"/>
  <c r="U5613" i="1"/>
  <c r="T5613" i="1" s="1"/>
  <c r="U5614" i="1"/>
  <c r="T5614" i="1" s="1"/>
  <c r="U5615" i="1"/>
  <c r="U5616" i="1"/>
  <c r="T5616" i="1" s="1"/>
  <c r="U5617" i="1"/>
  <c r="T5617" i="1" s="1"/>
  <c r="U5618" i="1"/>
  <c r="T5618" i="1" s="1"/>
  <c r="U5619" i="1"/>
  <c r="U5620" i="1"/>
  <c r="T5620" i="1" s="1"/>
  <c r="U5621" i="1"/>
  <c r="T5621" i="1" s="1"/>
  <c r="U5622" i="1"/>
  <c r="U5623" i="1"/>
  <c r="T5623" i="1" s="1"/>
  <c r="U5624" i="1"/>
  <c r="U5625" i="1"/>
  <c r="T5625" i="1" s="1"/>
  <c r="U5626" i="1"/>
  <c r="U5627" i="1"/>
  <c r="T5627" i="1" s="1"/>
  <c r="U5628" i="1"/>
  <c r="T5628" i="1" s="1"/>
  <c r="U5629" i="1"/>
  <c r="U5630" i="1"/>
  <c r="T5630" i="1" s="1"/>
  <c r="U5631" i="1"/>
  <c r="T5631" i="1" s="1"/>
  <c r="U5632" i="1"/>
  <c r="U5633" i="1"/>
  <c r="T5633" i="1" s="1"/>
  <c r="U5634" i="1"/>
  <c r="T5634" i="1" s="1"/>
  <c r="U5635" i="1"/>
  <c r="U5636" i="1"/>
  <c r="U5637" i="1"/>
  <c r="T5637" i="1" s="1"/>
  <c r="U5638" i="1"/>
  <c r="T5638" i="1" s="1"/>
  <c r="U5639" i="1"/>
  <c r="T5639" i="1" s="1"/>
  <c r="U5640" i="1"/>
  <c r="T5640" i="1" s="1"/>
  <c r="U5641" i="1"/>
  <c r="T5641" i="1" s="1"/>
  <c r="U5642" i="1"/>
  <c r="T5642" i="1" s="1"/>
  <c r="U5643" i="1"/>
  <c r="U5644" i="1"/>
  <c r="T5644" i="1" s="1"/>
  <c r="U5645" i="1"/>
  <c r="U5646" i="1"/>
  <c r="T5646" i="1" s="1"/>
  <c r="U5647" i="1"/>
  <c r="T5647" i="1" s="1"/>
  <c r="U5648" i="1"/>
  <c r="T5648" i="1" s="1"/>
  <c r="U5649" i="1"/>
  <c r="U5650" i="1"/>
  <c r="U5651" i="1"/>
  <c r="U5652" i="1"/>
  <c r="T5652" i="1" s="1"/>
  <c r="U5653" i="1"/>
  <c r="U5654" i="1"/>
  <c r="T5654" i="1" s="1"/>
  <c r="U5655" i="1"/>
  <c r="T5655" i="1" s="1"/>
  <c r="U5656" i="1"/>
  <c r="T5656" i="1" s="1"/>
  <c r="U5657" i="1"/>
  <c r="T5657" i="1" s="1"/>
  <c r="U5658" i="1"/>
  <c r="T5658" i="1" s="1"/>
  <c r="U5659" i="1"/>
  <c r="T5659" i="1" s="1"/>
  <c r="U5660" i="1"/>
  <c r="T5660" i="1" s="1"/>
  <c r="U5661" i="1"/>
  <c r="T5661" i="1" s="1"/>
  <c r="U5662" i="1"/>
  <c r="U5663" i="1"/>
  <c r="T5663" i="1" s="1"/>
  <c r="U5664" i="1"/>
  <c r="U5665" i="1"/>
  <c r="U5666" i="1"/>
  <c r="T5666" i="1" s="1"/>
  <c r="U5667" i="1"/>
  <c r="T5667" i="1" s="1"/>
  <c r="U5668" i="1"/>
  <c r="T5668" i="1" s="1"/>
  <c r="U5669" i="1"/>
  <c r="T5669" i="1" s="1"/>
  <c r="U5670" i="1"/>
  <c r="T5670" i="1" s="1"/>
  <c r="U5671" i="1"/>
  <c r="T5671" i="1" s="1"/>
  <c r="U5672" i="1"/>
  <c r="T5672" i="1" s="1"/>
  <c r="U5673" i="1"/>
  <c r="T5673" i="1" s="1"/>
  <c r="U5674" i="1"/>
  <c r="T5674" i="1" s="1"/>
  <c r="U5675" i="1"/>
  <c r="U5676" i="1"/>
  <c r="U5677" i="1"/>
  <c r="T5677" i="1" s="1"/>
  <c r="U5678" i="1"/>
  <c r="T5678" i="1" s="1"/>
  <c r="U5679" i="1"/>
  <c r="T5679" i="1" s="1"/>
  <c r="U5680" i="1"/>
  <c r="T5680" i="1" s="1"/>
  <c r="U5681" i="1"/>
  <c r="T5681" i="1" s="1"/>
  <c r="U5682" i="1"/>
  <c r="T5682" i="1" s="1"/>
  <c r="U5683" i="1"/>
  <c r="T5683" i="1" s="1"/>
  <c r="U5684" i="1"/>
  <c r="T5684" i="1" s="1"/>
  <c r="U5685" i="1"/>
  <c r="T5685" i="1" s="1"/>
  <c r="U5686" i="1"/>
  <c r="T5686" i="1" s="1"/>
  <c r="U5687" i="1"/>
  <c r="T5687" i="1" s="1"/>
  <c r="U5688" i="1"/>
  <c r="T5688" i="1" s="1"/>
  <c r="U5689" i="1"/>
  <c r="T5689" i="1" s="1"/>
  <c r="U5690" i="1"/>
  <c r="T5690" i="1" s="1"/>
  <c r="U5691" i="1"/>
  <c r="T5691" i="1" s="1"/>
  <c r="U5692" i="1"/>
  <c r="T5692" i="1" s="1"/>
  <c r="U5693" i="1"/>
  <c r="T5693" i="1" s="1"/>
  <c r="U5694" i="1"/>
  <c r="T5694" i="1" s="1"/>
  <c r="U5695" i="1"/>
  <c r="U5696" i="1"/>
  <c r="T5696" i="1" s="1"/>
  <c r="U5697" i="1"/>
  <c r="T5697" i="1" s="1"/>
  <c r="U5698" i="1"/>
  <c r="T5698" i="1" s="1"/>
  <c r="U5699" i="1"/>
  <c r="T5699" i="1" s="1"/>
  <c r="U5700" i="1"/>
  <c r="T5700" i="1" s="1"/>
  <c r="U5701" i="1"/>
  <c r="T5701" i="1" s="1"/>
  <c r="U5702" i="1"/>
  <c r="T5702" i="1" s="1"/>
  <c r="U5703" i="1"/>
  <c r="T5703" i="1" s="1"/>
  <c r="U5704" i="1"/>
  <c r="T5704" i="1" s="1"/>
  <c r="U5705" i="1"/>
  <c r="T5705" i="1" s="1"/>
  <c r="U5706" i="1"/>
  <c r="T5706" i="1" s="1"/>
  <c r="U5707" i="1"/>
  <c r="T5707" i="1" s="1"/>
  <c r="U5708" i="1"/>
  <c r="T5708" i="1" s="1"/>
  <c r="U5709" i="1"/>
  <c r="T5709" i="1" s="1"/>
  <c r="U5710" i="1"/>
  <c r="T5710" i="1" s="1"/>
  <c r="U5711" i="1"/>
  <c r="U5712" i="1"/>
  <c r="T5712" i="1" s="1"/>
  <c r="U5713" i="1"/>
  <c r="T5713" i="1" s="1"/>
  <c r="U5714" i="1"/>
  <c r="T5714" i="1" s="1"/>
  <c r="U5715" i="1"/>
  <c r="T5715" i="1" s="1"/>
  <c r="U5716" i="1"/>
  <c r="T5716" i="1" s="1"/>
  <c r="U5717" i="1"/>
  <c r="T5717" i="1" s="1"/>
  <c r="U5718" i="1"/>
  <c r="T5718" i="1" s="1"/>
  <c r="U5719" i="1"/>
  <c r="T5719" i="1" s="1"/>
  <c r="U5720" i="1"/>
  <c r="U5721" i="1"/>
  <c r="T5721" i="1" s="1"/>
  <c r="U5722" i="1"/>
  <c r="T5722" i="1" s="1"/>
  <c r="U5723" i="1"/>
  <c r="U5724" i="1"/>
  <c r="T5724" i="1" s="1"/>
  <c r="U5725" i="1"/>
  <c r="T5725" i="1" s="1"/>
  <c r="U5726" i="1"/>
  <c r="T5726" i="1" s="1"/>
  <c r="U5727" i="1"/>
  <c r="T5727" i="1" s="1"/>
  <c r="U5728" i="1"/>
  <c r="T5728" i="1" s="1"/>
  <c r="U5729" i="1"/>
  <c r="U5730" i="1"/>
  <c r="T5730" i="1" s="1"/>
  <c r="U5731" i="1"/>
  <c r="T5731" i="1" s="1"/>
  <c r="U5732" i="1"/>
  <c r="T5732" i="1" s="1"/>
  <c r="U5733" i="1"/>
  <c r="T5733" i="1" s="1"/>
  <c r="U5734" i="1"/>
  <c r="T5734" i="1" s="1"/>
  <c r="U5735" i="1"/>
  <c r="T5735" i="1" s="1"/>
  <c r="U5736" i="1"/>
  <c r="T5736" i="1" s="1"/>
  <c r="U5737" i="1"/>
  <c r="T5737" i="1" s="1"/>
  <c r="U5738" i="1"/>
  <c r="T5738" i="1" s="1"/>
  <c r="U5739" i="1"/>
  <c r="T5739" i="1" s="1"/>
  <c r="U5740" i="1"/>
  <c r="T5740" i="1" s="1"/>
  <c r="U5741" i="1"/>
  <c r="T5741" i="1" s="1"/>
  <c r="U5742" i="1"/>
  <c r="T5742" i="1" s="1"/>
  <c r="U5743" i="1"/>
  <c r="T5743" i="1" s="1"/>
  <c r="U5744" i="1"/>
  <c r="T5744" i="1" s="1"/>
  <c r="U5745" i="1"/>
  <c r="T5745" i="1" s="1"/>
  <c r="U5746" i="1"/>
  <c r="T5746" i="1" s="1"/>
  <c r="U5747" i="1"/>
  <c r="U5748" i="1"/>
  <c r="U5749" i="1"/>
  <c r="U5750" i="1"/>
  <c r="U5751" i="1"/>
  <c r="U5752" i="1"/>
  <c r="T5752" i="1" s="1"/>
  <c r="U5753" i="1"/>
  <c r="T5753" i="1" s="1"/>
  <c r="U5754" i="1"/>
  <c r="T5754" i="1" s="1"/>
  <c r="U5755" i="1"/>
  <c r="T5755" i="1" s="1"/>
  <c r="U5756" i="1"/>
  <c r="T5756" i="1" s="1"/>
  <c r="U5757" i="1"/>
  <c r="T5757" i="1" s="1"/>
  <c r="U5758" i="1"/>
  <c r="T5758" i="1" s="1"/>
  <c r="U5759" i="1"/>
  <c r="T5759" i="1" s="1"/>
  <c r="U5760" i="1"/>
  <c r="T5760" i="1" s="1"/>
  <c r="U5761" i="1"/>
  <c r="T5761" i="1" s="1"/>
  <c r="U5762" i="1"/>
  <c r="T5762" i="1" s="1"/>
  <c r="U5763" i="1"/>
  <c r="T5763" i="1" s="1"/>
  <c r="U5764" i="1"/>
  <c r="T5764" i="1" s="1"/>
  <c r="U5765" i="1"/>
  <c r="T5765" i="1" s="1"/>
  <c r="U5766" i="1"/>
  <c r="T5766" i="1" s="1"/>
  <c r="U5767" i="1"/>
  <c r="T5767" i="1" s="1"/>
  <c r="U5768" i="1"/>
  <c r="T5768" i="1" s="1"/>
  <c r="U5769" i="1"/>
  <c r="T5769" i="1" s="1"/>
  <c r="U5770" i="1"/>
  <c r="T5770" i="1" s="1"/>
  <c r="U5771" i="1"/>
  <c r="T5771" i="1" s="1"/>
  <c r="U5772" i="1"/>
  <c r="T5772" i="1" s="1"/>
  <c r="U5773" i="1"/>
  <c r="T5773" i="1" s="1"/>
  <c r="U5774" i="1"/>
  <c r="T5774" i="1" s="1"/>
  <c r="U5775" i="1"/>
  <c r="T5775" i="1" s="1"/>
  <c r="U5776" i="1"/>
  <c r="T5776" i="1" s="1"/>
  <c r="U5777" i="1"/>
  <c r="T5777" i="1" s="1"/>
  <c r="U5778" i="1"/>
  <c r="T5778" i="1" s="1"/>
  <c r="U5779" i="1"/>
  <c r="T5779" i="1" s="1"/>
  <c r="U5780" i="1"/>
  <c r="T5780" i="1" s="1"/>
  <c r="U5781" i="1"/>
  <c r="T5781" i="1" s="1"/>
  <c r="U5782" i="1"/>
  <c r="U5783" i="1"/>
  <c r="T5783" i="1" s="1"/>
  <c r="U5784" i="1"/>
  <c r="U5785" i="1"/>
  <c r="T5785" i="1" s="1"/>
  <c r="U5786" i="1"/>
  <c r="T5786" i="1" s="1"/>
  <c r="U5787" i="1"/>
  <c r="T5787" i="1" s="1"/>
  <c r="U5788" i="1"/>
  <c r="T5788" i="1" s="1"/>
  <c r="U5789" i="1"/>
  <c r="T5789" i="1" s="1"/>
  <c r="U5790" i="1"/>
  <c r="T5790" i="1" s="1"/>
  <c r="U5791" i="1"/>
  <c r="T5791" i="1" s="1"/>
  <c r="U5792" i="1"/>
  <c r="T5792" i="1" s="1"/>
  <c r="U5793" i="1"/>
  <c r="T5793" i="1" s="1"/>
  <c r="U5794" i="1"/>
  <c r="T5794" i="1" s="1"/>
  <c r="U5795" i="1"/>
  <c r="T5795" i="1" s="1"/>
  <c r="U5796" i="1"/>
  <c r="T5796" i="1" s="1"/>
  <c r="U5797" i="1"/>
  <c r="T5797" i="1" s="1"/>
  <c r="U5798" i="1"/>
  <c r="T5798" i="1" s="1"/>
  <c r="U5799" i="1"/>
  <c r="T5799" i="1" s="1"/>
  <c r="U5800" i="1"/>
  <c r="T5800" i="1" s="1"/>
  <c r="U5801" i="1"/>
  <c r="T5801" i="1" s="1"/>
  <c r="U5802" i="1"/>
  <c r="T5802" i="1" s="1"/>
  <c r="U5803" i="1"/>
  <c r="T5803" i="1" s="1"/>
  <c r="U5804" i="1"/>
  <c r="T5804" i="1" s="1"/>
  <c r="U5805" i="1"/>
  <c r="T5805" i="1" s="1"/>
  <c r="U5806" i="1"/>
  <c r="T5806" i="1" s="1"/>
  <c r="U5807" i="1"/>
  <c r="T5807" i="1" s="1"/>
  <c r="U5808" i="1"/>
  <c r="T5808" i="1" s="1"/>
  <c r="U5809" i="1"/>
  <c r="T5809" i="1" s="1"/>
  <c r="U5810" i="1"/>
  <c r="T5810" i="1" s="1"/>
  <c r="U5811" i="1"/>
  <c r="T5811" i="1" s="1"/>
  <c r="U5812" i="1"/>
  <c r="T5812" i="1" s="1"/>
  <c r="U5813" i="1"/>
  <c r="T5813" i="1" s="1"/>
  <c r="U5814" i="1"/>
  <c r="T5814" i="1" s="1"/>
  <c r="U5815" i="1"/>
  <c r="U5816" i="1"/>
  <c r="T5816" i="1" s="1"/>
  <c r="U5817" i="1"/>
  <c r="U5818" i="1"/>
  <c r="T5818" i="1" s="1"/>
  <c r="U5819" i="1"/>
  <c r="T5819" i="1" s="1"/>
  <c r="U5820" i="1"/>
  <c r="T5820" i="1" s="1"/>
  <c r="U5821" i="1"/>
  <c r="T5821" i="1" s="1"/>
  <c r="U5822" i="1"/>
  <c r="T5822" i="1" s="1"/>
  <c r="U5823" i="1"/>
  <c r="T5823" i="1" s="1"/>
  <c r="U5824" i="1"/>
  <c r="T5824" i="1" s="1"/>
  <c r="U5825" i="1"/>
  <c r="T5825" i="1" s="1"/>
  <c r="U5826" i="1"/>
  <c r="T5826" i="1" s="1"/>
  <c r="U5827" i="1"/>
  <c r="T5827" i="1" s="1"/>
  <c r="U5828" i="1"/>
  <c r="T5828" i="1" s="1"/>
  <c r="U5829" i="1"/>
  <c r="T5829" i="1" s="1"/>
  <c r="U5830" i="1"/>
  <c r="T5830" i="1" s="1"/>
  <c r="U5831" i="1"/>
  <c r="T5831" i="1" s="1"/>
  <c r="U5832" i="1"/>
  <c r="T5832" i="1" s="1"/>
  <c r="U5833" i="1"/>
  <c r="T5833" i="1" s="1"/>
  <c r="U5834" i="1"/>
  <c r="T5834" i="1" s="1"/>
  <c r="U5835" i="1"/>
  <c r="T5835" i="1" s="1"/>
  <c r="U5836" i="1"/>
  <c r="T5836" i="1" s="1"/>
  <c r="U5837" i="1"/>
  <c r="T5837" i="1" s="1"/>
  <c r="U5838" i="1"/>
  <c r="T5838" i="1" s="1"/>
  <c r="U5839" i="1"/>
  <c r="T5839" i="1" s="1"/>
  <c r="U5840" i="1"/>
  <c r="T5840" i="1" s="1"/>
  <c r="U5841" i="1"/>
  <c r="T5841" i="1" s="1"/>
  <c r="U5842" i="1"/>
  <c r="T5842" i="1" s="1"/>
  <c r="U5843" i="1"/>
  <c r="T5843" i="1" s="1"/>
  <c r="U5844" i="1"/>
  <c r="T5844" i="1" s="1"/>
  <c r="U5845" i="1"/>
  <c r="T5845" i="1" s="1"/>
  <c r="U5846" i="1"/>
  <c r="T5846" i="1" s="1"/>
  <c r="U5847" i="1"/>
  <c r="T5847" i="1" s="1"/>
  <c r="U5848" i="1"/>
  <c r="T5848" i="1" s="1"/>
  <c r="U5849" i="1"/>
  <c r="T5849" i="1" s="1"/>
  <c r="U5850" i="1"/>
  <c r="T5850" i="1" s="1"/>
  <c r="U5851" i="1"/>
  <c r="T5851" i="1" s="1"/>
  <c r="U5852" i="1"/>
  <c r="T5852" i="1" s="1"/>
  <c r="U5853" i="1"/>
  <c r="T5853" i="1" s="1"/>
  <c r="U5854" i="1"/>
  <c r="T5854" i="1" s="1"/>
  <c r="U5855" i="1"/>
  <c r="T5855" i="1" s="1"/>
  <c r="U5856" i="1"/>
  <c r="T5856" i="1" s="1"/>
  <c r="U5857" i="1"/>
  <c r="T5857" i="1" s="1"/>
  <c r="U5858" i="1"/>
  <c r="T5858" i="1" s="1"/>
  <c r="U5859" i="1"/>
  <c r="T5859" i="1" s="1"/>
  <c r="U5860" i="1"/>
  <c r="T5860" i="1" s="1"/>
  <c r="U5861" i="1"/>
  <c r="U5862" i="1"/>
  <c r="T5862" i="1" s="1"/>
  <c r="U5863" i="1"/>
  <c r="T5863" i="1" s="1"/>
  <c r="U5864" i="1"/>
  <c r="T5864" i="1" s="1"/>
  <c r="U5865" i="1"/>
  <c r="U5866" i="1"/>
  <c r="U5867" i="1"/>
  <c r="T5867" i="1" s="1"/>
  <c r="U5868" i="1"/>
  <c r="T5868" i="1" s="1"/>
  <c r="U5869" i="1"/>
  <c r="T5869" i="1" s="1"/>
  <c r="U5870" i="1"/>
  <c r="T5870" i="1" s="1"/>
  <c r="U5871" i="1"/>
  <c r="T5871" i="1" s="1"/>
  <c r="U5872" i="1"/>
  <c r="U5873" i="1"/>
  <c r="T5873" i="1" s="1"/>
  <c r="U5874" i="1"/>
  <c r="T5874" i="1" s="1"/>
  <c r="U5875" i="1"/>
  <c r="T5875" i="1" s="1"/>
  <c r="U5876" i="1"/>
  <c r="U5877" i="1"/>
  <c r="T5877" i="1" s="1"/>
  <c r="U5878" i="1"/>
  <c r="T5878" i="1" s="1"/>
  <c r="U5879" i="1"/>
  <c r="T5879" i="1" s="1"/>
  <c r="U5880" i="1"/>
  <c r="T5880" i="1" s="1"/>
  <c r="U5881" i="1"/>
  <c r="T5881" i="1" s="1"/>
  <c r="U5882" i="1"/>
  <c r="T5882" i="1" s="1"/>
  <c r="U5883" i="1"/>
  <c r="T5883" i="1" s="1"/>
  <c r="U5884" i="1"/>
  <c r="T5884" i="1" s="1"/>
  <c r="U5885" i="1"/>
  <c r="T5885" i="1" s="1"/>
  <c r="U5886" i="1"/>
  <c r="U5887" i="1"/>
  <c r="T5887" i="1" s="1"/>
  <c r="U5888" i="1"/>
  <c r="T5888" i="1" s="1"/>
  <c r="U5889" i="1"/>
  <c r="T5889" i="1" s="1"/>
  <c r="U5890" i="1"/>
  <c r="T5890" i="1" s="1"/>
  <c r="U5891" i="1"/>
  <c r="T5891" i="1" s="1"/>
  <c r="U5892" i="1"/>
  <c r="T5892" i="1" s="1"/>
  <c r="U5893" i="1"/>
  <c r="T5893" i="1" s="1"/>
  <c r="U5894" i="1"/>
  <c r="T5894" i="1" s="1"/>
  <c r="U5895" i="1"/>
  <c r="T5895" i="1" s="1"/>
  <c r="U5896" i="1"/>
  <c r="T5896" i="1" s="1"/>
  <c r="U5897" i="1"/>
  <c r="T5897" i="1" s="1"/>
  <c r="U5898" i="1"/>
  <c r="T5898" i="1" s="1"/>
  <c r="U5899" i="1"/>
  <c r="U5900" i="1"/>
  <c r="T5900" i="1" s="1"/>
  <c r="U5901" i="1"/>
  <c r="T5901" i="1" s="1"/>
  <c r="U5902" i="1"/>
  <c r="T5902" i="1" s="1"/>
  <c r="U5903" i="1"/>
  <c r="T5903" i="1" s="1"/>
  <c r="U5904" i="1"/>
  <c r="T5904" i="1" s="1"/>
  <c r="U5905" i="1"/>
  <c r="T5905" i="1" s="1"/>
  <c r="U5906" i="1"/>
  <c r="T5906" i="1" s="1"/>
  <c r="U5907" i="1"/>
  <c r="T5907" i="1" s="1"/>
  <c r="U5908" i="1"/>
  <c r="T5908" i="1" s="1"/>
  <c r="U5909" i="1"/>
  <c r="T5909" i="1" s="1"/>
  <c r="U5910" i="1"/>
  <c r="T5910" i="1" s="1"/>
  <c r="U5911" i="1"/>
  <c r="T5911" i="1" s="1"/>
  <c r="U5912" i="1"/>
  <c r="T5912" i="1" s="1"/>
  <c r="U5913" i="1"/>
  <c r="T5913" i="1" s="1"/>
  <c r="U5914" i="1"/>
  <c r="T5914" i="1" s="1"/>
  <c r="U5915" i="1"/>
  <c r="T5915" i="1" s="1"/>
  <c r="U5916" i="1"/>
  <c r="T5916" i="1" s="1"/>
  <c r="U5917" i="1"/>
  <c r="T5917" i="1" s="1"/>
  <c r="U5918" i="1"/>
  <c r="T5918" i="1" s="1"/>
  <c r="U5919" i="1"/>
  <c r="T5919" i="1" s="1"/>
  <c r="U5920" i="1"/>
  <c r="T5920" i="1" s="1"/>
  <c r="U5921" i="1"/>
  <c r="T5921" i="1" s="1"/>
  <c r="U5922" i="1"/>
  <c r="T5922" i="1" s="1"/>
  <c r="U5923" i="1"/>
  <c r="T5923" i="1" s="1"/>
  <c r="U5924" i="1"/>
  <c r="T5924" i="1" s="1"/>
  <c r="U5925" i="1"/>
  <c r="T5925" i="1" s="1"/>
  <c r="U5926" i="1"/>
  <c r="T5926" i="1" s="1"/>
  <c r="U5927" i="1"/>
  <c r="T5927" i="1" s="1"/>
  <c r="U5928" i="1"/>
  <c r="T5928" i="1" s="1"/>
  <c r="U5929" i="1"/>
  <c r="T5929" i="1" s="1"/>
  <c r="U5930" i="1"/>
  <c r="T5930" i="1" s="1"/>
  <c r="U5931" i="1"/>
  <c r="T5931" i="1" s="1"/>
  <c r="U5932" i="1"/>
  <c r="T5932" i="1" s="1"/>
  <c r="U5933" i="1"/>
  <c r="T5933" i="1" s="1"/>
  <c r="U5934" i="1"/>
  <c r="T5934" i="1" s="1"/>
  <c r="U5935" i="1"/>
  <c r="T5935" i="1" s="1"/>
  <c r="U5936" i="1"/>
  <c r="T5936" i="1" s="1"/>
  <c r="U5937" i="1"/>
  <c r="T5937" i="1" s="1"/>
  <c r="U5938" i="1"/>
  <c r="T5938" i="1" s="1"/>
  <c r="U5939" i="1"/>
  <c r="U5940" i="1"/>
  <c r="T5940" i="1" s="1"/>
  <c r="U5941" i="1"/>
  <c r="U5942" i="1"/>
  <c r="U5943" i="1"/>
  <c r="T5943" i="1" s="1"/>
  <c r="U5944" i="1"/>
  <c r="T5944" i="1" s="1"/>
  <c r="U5945" i="1"/>
  <c r="T5945" i="1" s="1"/>
  <c r="U5946" i="1"/>
  <c r="T5946" i="1" s="1"/>
  <c r="U5947" i="1"/>
  <c r="T5947" i="1" s="1"/>
  <c r="U5948" i="1"/>
  <c r="U5949" i="1"/>
  <c r="T5949" i="1" s="1"/>
  <c r="U5950" i="1"/>
  <c r="T5950" i="1" s="1"/>
  <c r="U5951" i="1"/>
  <c r="T5951" i="1" s="1"/>
  <c r="U5952" i="1"/>
  <c r="T5952" i="1" s="1"/>
  <c r="U5953" i="1"/>
  <c r="T5953" i="1" s="1"/>
  <c r="U5954" i="1"/>
  <c r="T5954" i="1" s="1"/>
  <c r="U5955" i="1"/>
  <c r="T5955" i="1" s="1"/>
  <c r="U5956" i="1"/>
  <c r="T5956" i="1" s="1"/>
  <c r="U5957" i="1"/>
  <c r="T5957" i="1" s="1"/>
  <c r="U5958" i="1"/>
  <c r="T5958" i="1" s="1"/>
  <c r="U5959" i="1"/>
  <c r="T5959" i="1" s="1"/>
  <c r="U5960" i="1"/>
  <c r="T5960" i="1" s="1"/>
  <c r="U5961" i="1"/>
  <c r="T5961" i="1" s="1"/>
  <c r="U5962" i="1"/>
  <c r="T5962" i="1" s="1"/>
  <c r="U5963" i="1"/>
  <c r="T5963" i="1" s="1"/>
  <c r="U5964" i="1"/>
  <c r="T5964" i="1" s="1"/>
  <c r="U5965" i="1"/>
  <c r="T5965" i="1" s="1"/>
  <c r="U5966" i="1"/>
  <c r="T5966" i="1" s="1"/>
  <c r="U5967" i="1"/>
  <c r="T5967" i="1" s="1"/>
  <c r="U5968" i="1"/>
  <c r="T5968" i="1" s="1"/>
  <c r="U5969" i="1"/>
  <c r="T5969" i="1" s="1"/>
  <c r="U5970" i="1"/>
  <c r="U5971" i="1"/>
  <c r="T5971" i="1" s="1"/>
  <c r="U5972" i="1"/>
  <c r="T5972" i="1" s="1"/>
  <c r="U5973" i="1"/>
  <c r="T5973" i="1" s="1"/>
  <c r="U5974" i="1"/>
  <c r="T5974" i="1" s="1"/>
  <c r="U5975" i="1"/>
  <c r="T5975" i="1" s="1"/>
  <c r="U5976" i="1"/>
  <c r="T5976" i="1" s="1"/>
  <c r="U5977" i="1"/>
  <c r="T5977" i="1" s="1"/>
  <c r="U5978" i="1"/>
  <c r="T5978" i="1" s="1"/>
  <c r="U5979" i="1"/>
  <c r="T5979" i="1" s="1"/>
  <c r="U5980" i="1"/>
  <c r="T5980" i="1" s="1"/>
  <c r="U5981" i="1"/>
  <c r="U5982" i="1"/>
  <c r="T5982" i="1" s="1"/>
  <c r="U5983" i="1"/>
  <c r="T5983" i="1" s="1"/>
  <c r="U5984" i="1"/>
  <c r="T5984" i="1" s="1"/>
  <c r="U5985" i="1"/>
  <c r="U5986" i="1"/>
  <c r="T5986" i="1" s="1"/>
  <c r="U5987" i="1"/>
  <c r="T5987" i="1" s="1"/>
  <c r="U5988" i="1"/>
  <c r="T5988" i="1" s="1"/>
  <c r="U5989" i="1"/>
  <c r="T5989" i="1" s="1"/>
  <c r="U5990" i="1"/>
  <c r="T5990" i="1" s="1"/>
  <c r="U5991" i="1"/>
  <c r="U5992" i="1"/>
  <c r="T5992" i="1" s="1"/>
  <c r="U5993" i="1"/>
  <c r="T5993" i="1" s="1"/>
  <c r="U5994" i="1"/>
  <c r="T5994" i="1" s="1"/>
  <c r="U5995" i="1"/>
  <c r="T5995" i="1" s="1"/>
  <c r="U5996" i="1"/>
  <c r="T5996" i="1" s="1"/>
  <c r="U5997" i="1"/>
  <c r="T5997" i="1" s="1"/>
  <c r="U5998" i="1"/>
  <c r="T5998" i="1" s="1"/>
  <c r="U5999" i="1"/>
  <c r="T5999" i="1" s="1"/>
  <c r="U6000" i="1"/>
  <c r="T6000" i="1" s="1"/>
  <c r="U6001" i="1"/>
  <c r="T6001" i="1" s="1"/>
  <c r="U6002" i="1"/>
  <c r="T6002" i="1" s="1"/>
  <c r="U6003" i="1"/>
  <c r="T6003" i="1" s="1"/>
  <c r="U6004" i="1"/>
  <c r="T6004" i="1" s="1"/>
  <c r="U6005" i="1"/>
  <c r="T6005" i="1" s="1"/>
  <c r="U6006" i="1"/>
  <c r="T6006" i="1" s="1"/>
  <c r="U6007" i="1"/>
  <c r="T6007" i="1" s="1"/>
  <c r="U6008" i="1"/>
  <c r="T6008" i="1" s="1"/>
  <c r="U6009" i="1"/>
  <c r="T6009" i="1" s="1"/>
  <c r="U6010" i="1"/>
  <c r="T6010" i="1" s="1"/>
  <c r="U6011" i="1"/>
  <c r="T6011" i="1" s="1"/>
  <c r="U6012" i="1"/>
  <c r="T6012" i="1" s="1"/>
  <c r="U6013" i="1"/>
  <c r="T6013" i="1" s="1"/>
  <c r="U6014" i="1"/>
  <c r="T6014" i="1" s="1"/>
  <c r="U6015" i="1"/>
  <c r="T6015" i="1" s="1"/>
  <c r="U6016" i="1"/>
  <c r="U6017" i="1"/>
  <c r="T6017" i="1" s="1"/>
  <c r="U6018" i="1"/>
  <c r="T6018" i="1" s="1"/>
  <c r="U6019" i="1"/>
  <c r="T6019" i="1" s="1"/>
  <c r="U6020" i="1"/>
  <c r="T6020" i="1" s="1"/>
  <c r="U6021" i="1"/>
  <c r="T6021" i="1" s="1"/>
  <c r="U6022" i="1"/>
  <c r="T6022" i="1" s="1"/>
  <c r="U6023" i="1"/>
  <c r="T6023" i="1" s="1"/>
  <c r="U6024" i="1"/>
  <c r="T6024" i="1" s="1"/>
  <c r="U6025" i="1"/>
  <c r="T6025" i="1" s="1"/>
  <c r="U6026" i="1"/>
  <c r="T6026" i="1" s="1"/>
  <c r="U6027" i="1"/>
  <c r="T6027" i="1" s="1"/>
  <c r="U6028" i="1"/>
  <c r="T6028" i="1" s="1"/>
  <c r="U6029" i="1"/>
  <c r="T6029" i="1" s="1"/>
  <c r="U6030" i="1"/>
  <c r="T6030" i="1" s="1"/>
  <c r="U6031" i="1"/>
  <c r="T6031" i="1" s="1"/>
  <c r="U6032" i="1"/>
  <c r="T6032" i="1" s="1"/>
  <c r="U6033" i="1"/>
  <c r="T6033" i="1" s="1"/>
  <c r="U6034" i="1"/>
  <c r="T6034" i="1" s="1"/>
  <c r="U6035" i="1"/>
  <c r="T6035" i="1" s="1"/>
  <c r="U6036" i="1"/>
  <c r="U6037" i="1"/>
  <c r="T6037" i="1" s="1"/>
  <c r="U6038" i="1"/>
  <c r="U6039" i="1"/>
  <c r="T6039" i="1" s="1"/>
  <c r="U6040" i="1"/>
  <c r="T6040" i="1" s="1"/>
  <c r="U6041" i="1"/>
  <c r="T6041" i="1" s="1"/>
  <c r="U6042" i="1"/>
  <c r="T6042" i="1" s="1"/>
  <c r="U6043" i="1"/>
  <c r="T6043" i="1" s="1"/>
  <c r="U6044" i="1"/>
  <c r="T6044" i="1" s="1"/>
  <c r="U6045" i="1"/>
  <c r="T6045" i="1" s="1"/>
  <c r="U6046" i="1"/>
  <c r="T6046" i="1" s="1"/>
  <c r="U6047" i="1"/>
  <c r="U6048" i="1"/>
  <c r="T6048" i="1" s="1"/>
  <c r="U6049" i="1"/>
  <c r="T6049" i="1" s="1"/>
  <c r="U6050" i="1"/>
  <c r="T6050" i="1" s="1"/>
  <c r="U6051" i="1"/>
  <c r="T6051" i="1" s="1"/>
  <c r="U6052" i="1"/>
  <c r="T6052" i="1" s="1"/>
  <c r="U6053" i="1"/>
  <c r="T6053" i="1" s="1"/>
  <c r="U6054" i="1"/>
  <c r="T6054" i="1" s="1"/>
  <c r="U6055" i="1"/>
  <c r="U6056" i="1"/>
  <c r="T6056" i="1" s="1"/>
  <c r="U6057" i="1"/>
  <c r="T6057" i="1" s="1"/>
  <c r="U6058" i="1"/>
  <c r="T6058" i="1" s="1"/>
  <c r="U6059" i="1"/>
  <c r="T6059" i="1" s="1"/>
  <c r="U6060" i="1"/>
  <c r="T6060" i="1" s="1"/>
  <c r="U6061" i="1"/>
  <c r="T6061" i="1" s="1"/>
  <c r="U6062" i="1"/>
  <c r="T6062" i="1" s="1"/>
  <c r="U6063" i="1"/>
  <c r="T6063" i="1" s="1"/>
  <c r="U6064" i="1"/>
  <c r="T6064" i="1" s="1"/>
  <c r="U6065" i="1"/>
  <c r="T6065" i="1" s="1"/>
  <c r="U6066" i="1"/>
  <c r="T6066" i="1" s="1"/>
  <c r="U6067" i="1"/>
  <c r="T6067" i="1" s="1"/>
  <c r="U6068" i="1"/>
  <c r="T6068" i="1" s="1"/>
  <c r="U6069" i="1"/>
  <c r="T6069" i="1" s="1"/>
  <c r="U6070" i="1"/>
  <c r="T6070" i="1" s="1"/>
  <c r="U6071" i="1"/>
  <c r="T6071" i="1" s="1"/>
  <c r="U6072" i="1"/>
  <c r="T6072" i="1" s="1"/>
  <c r="U6073" i="1"/>
  <c r="T6073" i="1" s="1"/>
  <c r="U6074" i="1"/>
  <c r="T6074" i="1" s="1"/>
  <c r="U6075" i="1"/>
  <c r="T6075" i="1" s="1"/>
  <c r="U6076" i="1"/>
  <c r="T6076" i="1" s="1"/>
  <c r="U6077" i="1"/>
  <c r="T6077" i="1" s="1"/>
  <c r="U6078" i="1"/>
  <c r="T6078" i="1" s="1"/>
  <c r="U6079" i="1"/>
  <c r="T6079" i="1" s="1"/>
  <c r="U6080" i="1"/>
  <c r="T6080" i="1" s="1"/>
  <c r="U6081" i="1"/>
  <c r="T6081" i="1" s="1"/>
  <c r="U6082" i="1"/>
  <c r="T6082" i="1" s="1"/>
  <c r="U6083" i="1"/>
  <c r="T6083" i="1" s="1"/>
  <c r="U6084" i="1"/>
  <c r="T6084" i="1" s="1"/>
  <c r="U6085" i="1"/>
  <c r="T6085" i="1" s="1"/>
  <c r="U6086" i="1"/>
  <c r="T6086" i="1" s="1"/>
  <c r="U6087" i="1"/>
  <c r="T6087" i="1" s="1"/>
  <c r="U6088" i="1"/>
  <c r="T6088" i="1" s="1"/>
  <c r="U6089" i="1"/>
  <c r="T6089" i="1" s="1"/>
  <c r="U6090" i="1"/>
  <c r="T6090" i="1" s="1"/>
  <c r="U6091" i="1"/>
  <c r="T6091" i="1" s="1"/>
  <c r="U6092" i="1"/>
  <c r="T6092" i="1" s="1"/>
  <c r="U6093" i="1"/>
  <c r="T6093" i="1" s="1"/>
  <c r="U6094" i="1"/>
  <c r="T6094" i="1" s="1"/>
  <c r="U6095" i="1"/>
  <c r="T6095" i="1" s="1"/>
  <c r="U6096" i="1"/>
  <c r="T6096" i="1" s="1"/>
  <c r="U6097" i="1"/>
  <c r="U6098" i="1"/>
  <c r="T6098" i="1" s="1"/>
  <c r="U6099" i="1"/>
  <c r="T6099" i="1" s="1"/>
  <c r="U6100" i="1"/>
  <c r="T6100" i="1" s="1"/>
  <c r="U6101" i="1"/>
  <c r="T6101" i="1" s="1"/>
  <c r="U6102" i="1"/>
  <c r="T6102" i="1" s="1"/>
  <c r="U6103" i="1"/>
  <c r="T6103" i="1" s="1"/>
  <c r="U6104" i="1"/>
  <c r="U6105" i="1"/>
  <c r="T6105" i="1" s="1"/>
  <c r="U6106" i="1"/>
  <c r="U6107" i="1"/>
  <c r="U6108" i="1"/>
  <c r="U6109" i="1"/>
  <c r="T6109" i="1" s="1"/>
  <c r="U6110" i="1"/>
  <c r="T6110" i="1" s="1"/>
  <c r="U6111" i="1"/>
  <c r="T6111" i="1" s="1"/>
  <c r="U6112" i="1"/>
  <c r="T6112" i="1" s="1"/>
  <c r="U6113" i="1"/>
  <c r="T6113" i="1" s="1"/>
  <c r="U6114" i="1"/>
  <c r="T6114" i="1" s="1"/>
  <c r="U6115" i="1"/>
  <c r="T6115" i="1" s="1"/>
  <c r="U6116" i="1"/>
  <c r="T6116" i="1" s="1"/>
  <c r="U6117" i="1"/>
  <c r="U6118" i="1"/>
  <c r="T6118" i="1" s="1"/>
  <c r="U6119" i="1"/>
  <c r="T6119" i="1" s="1"/>
  <c r="U6120" i="1"/>
  <c r="T6120" i="1" s="1"/>
  <c r="U6121" i="1"/>
  <c r="T6121" i="1" s="1"/>
  <c r="U6122" i="1"/>
  <c r="T6122" i="1" s="1"/>
  <c r="U6123" i="1"/>
  <c r="T6123" i="1" s="1"/>
  <c r="U6124" i="1"/>
  <c r="T6124" i="1" s="1"/>
  <c r="U6125" i="1"/>
  <c r="T6125" i="1" s="1"/>
  <c r="U6126" i="1"/>
  <c r="U6127" i="1"/>
  <c r="U6128" i="1"/>
  <c r="T6128" i="1" s="1"/>
  <c r="U6129" i="1"/>
  <c r="T6129" i="1" s="1"/>
  <c r="U6130" i="1"/>
  <c r="T6130" i="1" s="1"/>
  <c r="U6131" i="1"/>
  <c r="U6132" i="1"/>
  <c r="T6132" i="1" s="1"/>
  <c r="U6133" i="1"/>
  <c r="T6133" i="1" s="1"/>
  <c r="U6134" i="1"/>
  <c r="T6134" i="1" s="1"/>
  <c r="U6135" i="1"/>
  <c r="T6135" i="1" s="1"/>
  <c r="U6136" i="1"/>
  <c r="T6136" i="1" s="1"/>
  <c r="U6137" i="1"/>
  <c r="T6137" i="1" s="1"/>
  <c r="U6138" i="1"/>
  <c r="T6138" i="1" s="1"/>
  <c r="U6139" i="1"/>
  <c r="T6139" i="1" s="1"/>
  <c r="U6140" i="1"/>
  <c r="T6140" i="1" s="1"/>
  <c r="U6141" i="1"/>
  <c r="T6141" i="1" s="1"/>
  <c r="U6142" i="1"/>
  <c r="T6142" i="1" s="1"/>
  <c r="U6143" i="1"/>
  <c r="T6143" i="1" s="1"/>
  <c r="U6144" i="1"/>
  <c r="T6144" i="1" s="1"/>
  <c r="U6145" i="1"/>
  <c r="T6145" i="1" s="1"/>
  <c r="U6146" i="1"/>
  <c r="T6146" i="1" s="1"/>
  <c r="U6147" i="1"/>
  <c r="T6147" i="1" s="1"/>
  <c r="U6148" i="1"/>
  <c r="T6148" i="1" s="1"/>
  <c r="U6149" i="1"/>
  <c r="T6149" i="1" s="1"/>
  <c r="U6150" i="1"/>
  <c r="T6150" i="1" s="1"/>
  <c r="U6151" i="1"/>
  <c r="U6152" i="1"/>
  <c r="T6152" i="1" s="1"/>
  <c r="U6153" i="1"/>
  <c r="T6153" i="1" s="1"/>
  <c r="U6154" i="1"/>
  <c r="T6154" i="1" s="1"/>
  <c r="U6155" i="1"/>
  <c r="T6155" i="1" s="1"/>
  <c r="U6156" i="1"/>
  <c r="U6157" i="1"/>
  <c r="T6157" i="1" s="1"/>
  <c r="U6158" i="1"/>
  <c r="T6158" i="1" s="1"/>
  <c r="U6159" i="1"/>
  <c r="T6159" i="1" s="1"/>
  <c r="U6160" i="1"/>
  <c r="T6160" i="1" s="1"/>
  <c r="U6161" i="1"/>
  <c r="T6161" i="1" s="1"/>
  <c r="U6162" i="1"/>
  <c r="T6162" i="1" s="1"/>
  <c r="U6163" i="1"/>
  <c r="T6163" i="1" s="1"/>
  <c r="U6164" i="1"/>
  <c r="T6164" i="1" s="1"/>
  <c r="U6165" i="1"/>
  <c r="U6166" i="1"/>
  <c r="T6166" i="1" s="1"/>
  <c r="U6167" i="1"/>
  <c r="T6167" i="1" s="1"/>
  <c r="U6168" i="1"/>
  <c r="T6168" i="1" s="1"/>
  <c r="U6169" i="1"/>
  <c r="T6169" i="1" s="1"/>
  <c r="U6170" i="1"/>
  <c r="T6170" i="1" s="1"/>
  <c r="U6171" i="1"/>
  <c r="T6171" i="1" s="1"/>
  <c r="U6172" i="1"/>
  <c r="T6172" i="1" s="1"/>
  <c r="U6173" i="1"/>
  <c r="T6173" i="1" s="1"/>
  <c r="U6174" i="1"/>
  <c r="T6174" i="1" s="1"/>
  <c r="U6175" i="1"/>
  <c r="U6176" i="1"/>
  <c r="T6176" i="1" s="1"/>
  <c r="U6177" i="1"/>
  <c r="T6177" i="1" s="1"/>
  <c r="U6178" i="1"/>
  <c r="U6179" i="1"/>
  <c r="T6179" i="1" s="1"/>
  <c r="U6180" i="1"/>
  <c r="T6180" i="1" s="1"/>
  <c r="U6181" i="1"/>
  <c r="T6181" i="1" s="1"/>
  <c r="U6182" i="1"/>
  <c r="T6182" i="1" s="1"/>
  <c r="U6183" i="1"/>
  <c r="T6183" i="1" s="1"/>
  <c r="U6184" i="1"/>
  <c r="T6184" i="1" s="1"/>
  <c r="U6185" i="1"/>
  <c r="T6185" i="1" s="1"/>
  <c r="U6186" i="1"/>
  <c r="T6186" i="1" s="1"/>
  <c r="U6187" i="1"/>
  <c r="T6187" i="1" s="1"/>
  <c r="U6188" i="1"/>
  <c r="T6188" i="1" s="1"/>
  <c r="U6189" i="1"/>
  <c r="T6189" i="1" s="1"/>
  <c r="U6190" i="1"/>
  <c r="T6190" i="1" s="1"/>
  <c r="U6191" i="1"/>
  <c r="T6191" i="1" s="1"/>
  <c r="U6192" i="1"/>
  <c r="T6192" i="1" s="1"/>
  <c r="U6193" i="1"/>
  <c r="T6193" i="1" s="1"/>
  <c r="U6194" i="1"/>
  <c r="T6194" i="1" s="1"/>
  <c r="U6195" i="1"/>
  <c r="T6195" i="1" s="1"/>
  <c r="U6196" i="1"/>
  <c r="T6196" i="1" s="1"/>
  <c r="U6197" i="1"/>
  <c r="T6197" i="1" s="1"/>
  <c r="U6198" i="1"/>
  <c r="T6198" i="1" s="1"/>
  <c r="U6199" i="1"/>
  <c r="T6199" i="1" s="1"/>
  <c r="U6200" i="1"/>
  <c r="T6200" i="1" s="1"/>
  <c r="U6201" i="1"/>
  <c r="T6201" i="1" s="1"/>
  <c r="U6202" i="1"/>
  <c r="T6202" i="1" s="1"/>
  <c r="U6203" i="1"/>
  <c r="T6203" i="1" s="1"/>
  <c r="U6204" i="1"/>
  <c r="T6204" i="1" s="1"/>
  <c r="U6205" i="1"/>
  <c r="T6205" i="1" s="1"/>
  <c r="U6206" i="1"/>
  <c r="T6206" i="1" s="1"/>
  <c r="U6207" i="1"/>
  <c r="T6207" i="1" s="1"/>
  <c r="U6208" i="1"/>
  <c r="U6209" i="1"/>
  <c r="U6210" i="1"/>
  <c r="U6211" i="1"/>
  <c r="T6211" i="1" s="1"/>
  <c r="U6212" i="1"/>
  <c r="U6213" i="1"/>
  <c r="T6213" i="1" s="1"/>
  <c r="U6214" i="1"/>
  <c r="T6214" i="1" s="1"/>
  <c r="U6215" i="1"/>
  <c r="T6215" i="1" s="1"/>
  <c r="U6216" i="1"/>
  <c r="T6216" i="1" s="1"/>
  <c r="U6217" i="1"/>
  <c r="T6217" i="1" s="1"/>
  <c r="U6218" i="1"/>
  <c r="T6218" i="1" s="1"/>
  <c r="U6219" i="1"/>
  <c r="T6219" i="1" s="1"/>
  <c r="U6220" i="1"/>
  <c r="T6220" i="1" s="1"/>
  <c r="U6221" i="1"/>
  <c r="T6221" i="1" s="1"/>
  <c r="U6222" i="1"/>
  <c r="T6222" i="1" s="1"/>
  <c r="U6223" i="1"/>
  <c r="T6223" i="1" s="1"/>
  <c r="U6224" i="1"/>
  <c r="T6224" i="1" s="1"/>
  <c r="U6225" i="1"/>
  <c r="T6225" i="1" s="1"/>
  <c r="U6226" i="1"/>
  <c r="T6226" i="1" s="1"/>
  <c r="U6227" i="1"/>
  <c r="T6227" i="1" s="1"/>
  <c r="U6228" i="1"/>
  <c r="T6228" i="1" s="1"/>
  <c r="U6229" i="1"/>
  <c r="T6229" i="1" s="1"/>
  <c r="U6230" i="1"/>
  <c r="T6230" i="1" s="1"/>
  <c r="U6231" i="1"/>
  <c r="T6231" i="1" s="1"/>
  <c r="U6232" i="1"/>
  <c r="T6232" i="1" s="1"/>
  <c r="U6233" i="1"/>
  <c r="T6233" i="1" s="1"/>
  <c r="U6234" i="1"/>
  <c r="U6235" i="1"/>
  <c r="U6236" i="1"/>
  <c r="T6236" i="1" s="1"/>
  <c r="U6237" i="1"/>
  <c r="T6237" i="1" s="1"/>
  <c r="U6238" i="1"/>
  <c r="T6238" i="1" s="1"/>
  <c r="U6239" i="1"/>
  <c r="T6239" i="1" s="1"/>
  <c r="U6240" i="1"/>
  <c r="T6240" i="1" s="1"/>
  <c r="U6241" i="1"/>
  <c r="T6241" i="1" s="1"/>
  <c r="U6242" i="1"/>
  <c r="T6242" i="1" s="1"/>
  <c r="U6243" i="1"/>
  <c r="T6243" i="1" s="1"/>
  <c r="U6244" i="1"/>
  <c r="T6244" i="1" s="1"/>
  <c r="U6245" i="1"/>
  <c r="T6245" i="1" s="1"/>
  <c r="U6246" i="1"/>
  <c r="T6246" i="1" s="1"/>
  <c r="U6247" i="1"/>
  <c r="T6247" i="1" s="1"/>
  <c r="U6248" i="1"/>
  <c r="T6248" i="1" s="1"/>
  <c r="U6249" i="1"/>
  <c r="T6249" i="1" s="1"/>
  <c r="U6250" i="1"/>
  <c r="T6250" i="1" s="1"/>
  <c r="U6251" i="1"/>
  <c r="T6251" i="1" s="1"/>
  <c r="U6252" i="1"/>
  <c r="T6252" i="1" s="1"/>
  <c r="U6253" i="1"/>
  <c r="T6253" i="1" s="1"/>
  <c r="U6254" i="1"/>
  <c r="T6254" i="1" s="1"/>
  <c r="U6255" i="1"/>
  <c r="U6256" i="1"/>
  <c r="T6256" i="1" s="1"/>
  <c r="U6257" i="1"/>
  <c r="T6257" i="1" s="1"/>
  <c r="U6258" i="1"/>
  <c r="T6258" i="1" s="1"/>
  <c r="U6259" i="1"/>
  <c r="T6259" i="1" s="1"/>
  <c r="U6260" i="1"/>
  <c r="T6260" i="1" s="1"/>
  <c r="U6261" i="1"/>
  <c r="T6261" i="1" s="1"/>
  <c r="U6262" i="1"/>
  <c r="T6262" i="1" s="1"/>
  <c r="U6263" i="1"/>
  <c r="T6263" i="1" s="1"/>
  <c r="U6264" i="1"/>
  <c r="T6264" i="1" s="1"/>
  <c r="U6265" i="1"/>
  <c r="T6265" i="1" s="1"/>
  <c r="U6266" i="1"/>
  <c r="T6266" i="1" s="1"/>
  <c r="U6267" i="1"/>
  <c r="T6267" i="1" s="1"/>
  <c r="U6268" i="1"/>
  <c r="T6268" i="1" s="1"/>
  <c r="U6269" i="1"/>
  <c r="T6269" i="1" s="1"/>
  <c r="U6270" i="1"/>
  <c r="T6270" i="1" s="1"/>
  <c r="U6271" i="1"/>
  <c r="T6271" i="1" s="1"/>
  <c r="U6272" i="1"/>
  <c r="T6272" i="1" s="1"/>
  <c r="U6273" i="1"/>
  <c r="T6273" i="1" s="1"/>
  <c r="U6274" i="1"/>
  <c r="T6274" i="1" s="1"/>
  <c r="U6275" i="1"/>
  <c r="T6275" i="1" s="1"/>
  <c r="U6276" i="1"/>
  <c r="T6276" i="1" s="1"/>
  <c r="U6277" i="1"/>
  <c r="T6277" i="1" s="1"/>
  <c r="U6278" i="1"/>
  <c r="T6278" i="1" s="1"/>
  <c r="U6279" i="1"/>
  <c r="T6279" i="1" s="1"/>
  <c r="U6280" i="1"/>
  <c r="T6280" i="1" s="1"/>
  <c r="U6281" i="1"/>
  <c r="T6281" i="1" s="1"/>
  <c r="U6282" i="1"/>
  <c r="T6282" i="1" s="1"/>
  <c r="U6283" i="1"/>
  <c r="T6283" i="1" s="1"/>
  <c r="U6284" i="1"/>
  <c r="U6285" i="1"/>
  <c r="T6285" i="1" s="1"/>
  <c r="U6286" i="1"/>
  <c r="T6286" i="1" s="1"/>
  <c r="U6287" i="1"/>
  <c r="U6288" i="1"/>
  <c r="U6289" i="1"/>
  <c r="U6290" i="1"/>
  <c r="U6291" i="1"/>
  <c r="T6291" i="1" s="1"/>
  <c r="U6292" i="1"/>
  <c r="T6292" i="1" s="1"/>
  <c r="U6293" i="1"/>
  <c r="T6293" i="1" s="1"/>
  <c r="U6294" i="1"/>
  <c r="T6294" i="1" s="1"/>
  <c r="U6295" i="1"/>
  <c r="T6295" i="1" s="1"/>
  <c r="U6296" i="1"/>
  <c r="T6296" i="1" s="1"/>
  <c r="U6297" i="1"/>
  <c r="T6297" i="1" s="1"/>
  <c r="U6298" i="1"/>
  <c r="T6298" i="1" s="1"/>
  <c r="U6299" i="1"/>
  <c r="U6300" i="1"/>
  <c r="T6300" i="1" s="1"/>
  <c r="U6301" i="1"/>
  <c r="T6301" i="1" s="1"/>
  <c r="U6302" i="1"/>
  <c r="T6302" i="1" s="1"/>
  <c r="U6303" i="1"/>
  <c r="T6303" i="1" s="1"/>
  <c r="U6304" i="1"/>
  <c r="T6304" i="1" s="1"/>
  <c r="U6305" i="1"/>
  <c r="T6305" i="1" s="1"/>
  <c r="U6306" i="1"/>
  <c r="T6306" i="1" s="1"/>
  <c r="U6307" i="1"/>
  <c r="T6307" i="1" s="1"/>
  <c r="U6308" i="1"/>
  <c r="T6308" i="1" s="1"/>
  <c r="U6309" i="1"/>
  <c r="T6309" i="1" s="1"/>
  <c r="U6310" i="1"/>
  <c r="T6310" i="1" s="1"/>
  <c r="U6311" i="1"/>
  <c r="T6311" i="1" s="1"/>
  <c r="U6312" i="1"/>
  <c r="T6312" i="1" s="1"/>
  <c r="U6313" i="1"/>
  <c r="T6313" i="1" s="1"/>
  <c r="U6314" i="1"/>
  <c r="T6314" i="1" s="1"/>
  <c r="U6315" i="1"/>
  <c r="U6316" i="1"/>
  <c r="U6317" i="1"/>
  <c r="T6317" i="1" s="1"/>
  <c r="U6318" i="1"/>
  <c r="T6318" i="1" s="1"/>
  <c r="U6319" i="1"/>
  <c r="T6319" i="1" s="1"/>
  <c r="U6320" i="1"/>
  <c r="U6321" i="1"/>
  <c r="T6321" i="1" s="1"/>
  <c r="U6322" i="1"/>
  <c r="T6322" i="1" s="1"/>
  <c r="U6323" i="1"/>
  <c r="T6323" i="1" s="1"/>
  <c r="U6324" i="1"/>
  <c r="U6325" i="1"/>
  <c r="U6326" i="1"/>
  <c r="T6326" i="1" s="1"/>
  <c r="U6327" i="1"/>
  <c r="U6328" i="1"/>
  <c r="U6329" i="1"/>
  <c r="U6330" i="1"/>
  <c r="T6330" i="1" s="1"/>
  <c r="U6331" i="1"/>
  <c r="T6331" i="1" s="1"/>
  <c r="U6332" i="1"/>
  <c r="T6332" i="1" s="1"/>
  <c r="U6333" i="1"/>
  <c r="T6333" i="1" s="1"/>
  <c r="U6334" i="1"/>
  <c r="T6334" i="1" s="1"/>
  <c r="U6335" i="1"/>
  <c r="T6335" i="1" s="1"/>
  <c r="U6336" i="1"/>
  <c r="T6336" i="1" s="1"/>
  <c r="U6337" i="1"/>
  <c r="T6337" i="1" s="1"/>
  <c r="U6338" i="1"/>
  <c r="T6338" i="1" s="1"/>
  <c r="U6339" i="1"/>
  <c r="T6339" i="1" s="1"/>
  <c r="U6340" i="1"/>
  <c r="T6340" i="1" s="1"/>
  <c r="U6341" i="1"/>
  <c r="T6341" i="1" s="1"/>
  <c r="U6342" i="1"/>
  <c r="T6342" i="1" s="1"/>
  <c r="U6343" i="1"/>
  <c r="T6343" i="1" s="1"/>
  <c r="U6344" i="1"/>
  <c r="T6344" i="1" s="1"/>
  <c r="U6345" i="1"/>
  <c r="T6345" i="1" s="1"/>
  <c r="U6346" i="1"/>
  <c r="T6346" i="1" s="1"/>
  <c r="U6347" i="1"/>
  <c r="T6347" i="1" s="1"/>
  <c r="U6348" i="1"/>
  <c r="T6348" i="1" s="1"/>
  <c r="U6349" i="1"/>
  <c r="T6349" i="1" s="1"/>
  <c r="U6350" i="1"/>
  <c r="T6350" i="1" s="1"/>
  <c r="U6351" i="1"/>
  <c r="U6352" i="1"/>
  <c r="U6353" i="1"/>
  <c r="T6353" i="1" s="1"/>
  <c r="U6354" i="1"/>
  <c r="T6354" i="1" s="1"/>
  <c r="U6355" i="1"/>
  <c r="T6355" i="1" s="1"/>
  <c r="U6356" i="1"/>
  <c r="U6357" i="1"/>
  <c r="T6357" i="1" s="1"/>
  <c r="U6358" i="1"/>
  <c r="T6358" i="1" s="1"/>
  <c r="U6359" i="1"/>
  <c r="T6359" i="1" s="1"/>
  <c r="U6360" i="1"/>
  <c r="T6360" i="1" s="1"/>
  <c r="U6361" i="1"/>
  <c r="T6361" i="1" s="1"/>
  <c r="U6362" i="1"/>
  <c r="T6362" i="1" s="1"/>
  <c r="U6363" i="1"/>
  <c r="T6363" i="1" s="1"/>
  <c r="U6364" i="1"/>
  <c r="T6364" i="1" s="1"/>
  <c r="U6365" i="1"/>
  <c r="T6365" i="1" s="1"/>
  <c r="U6366" i="1"/>
  <c r="T6366" i="1" s="1"/>
  <c r="U6367" i="1"/>
  <c r="T6367" i="1" s="1"/>
  <c r="U6368" i="1"/>
  <c r="T6368" i="1" s="1"/>
  <c r="U6369" i="1"/>
  <c r="T6369" i="1" s="1"/>
  <c r="U6370" i="1"/>
  <c r="T6370" i="1" s="1"/>
  <c r="U6371" i="1"/>
  <c r="T6371" i="1" s="1"/>
  <c r="U6372" i="1"/>
  <c r="T6372" i="1" s="1"/>
  <c r="U6373" i="1"/>
  <c r="T6373" i="1" s="1"/>
  <c r="U6374" i="1"/>
  <c r="T6374" i="1" s="1"/>
  <c r="U6375" i="1"/>
  <c r="T6375" i="1" s="1"/>
  <c r="U6376" i="1"/>
  <c r="T6376" i="1" s="1"/>
  <c r="U6377" i="1"/>
  <c r="T6377" i="1" s="1"/>
  <c r="U6378" i="1"/>
  <c r="T6378" i="1" s="1"/>
  <c r="U6379" i="1"/>
  <c r="T6379" i="1" s="1"/>
  <c r="U6380" i="1"/>
  <c r="U6381" i="1"/>
  <c r="U6382" i="1"/>
  <c r="T6382" i="1" s="1"/>
  <c r="U6383" i="1"/>
  <c r="U6384" i="1"/>
  <c r="T6384" i="1" s="1"/>
  <c r="U6385" i="1"/>
  <c r="T6385" i="1" s="1"/>
  <c r="U6386" i="1"/>
  <c r="T6386" i="1" s="1"/>
  <c r="U6387" i="1"/>
  <c r="T6387" i="1" s="1"/>
  <c r="U6388" i="1"/>
  <c r="U6389" i="1"/>
  <c r="T6389" i="1" s="1"/>
  <c r="U6390" i="1"/>
  <c r="T6390" i="1" s="1"/>
  <c r="U6391" i="1"/>
  <c r="T6391" i="1" s="1"/>
  <c r="U6392" i="1"/>
  <c r="U6393" i="1"/>
  <c r="T6393" i="1" s="1"/>
  <c r="U6394" i="1"/>
  <c r="T6394" i="1" s="1"/>
  <c r="U6395" i="1"/>
  <c r="T6395" i="1" s="1"/>
  <c r="U6396" i="1"/>
  <c r="T6396" i="1" s="1"/>
  <c r="U6397" i="1"/>
  <c r="T6397" i="1" s="1"/>
  <c r="U6398" i="1"/>
  <c r="T6398" i="1" s="1"/>
  <c r="U6399" i="1"/>
  <c r="T6399" i="1" s="1"/>
  <c r="U6400" i="1"/>
  <c r="T6400" i="1" s="1"/>
  <c r="U6401" i="1"/>
  <c r="T6401" i="1" s="1"/>
  <c r="U6402" i="1"/>
  <c r="T6402" i="1" s="1"/>
  <c r="U6403" i="1"/>
  <c r="T6403" i="1" s="1"/>
  <c r="U6404" i="1"/>
  <c r="T6404" i="1" s="1"/>
  <c r="U6405" i="1"/>
  <c r="T6405" i="1" s="1"/>
  <c r="U6406" i="1"/>
  <c r="T6406" i="1" s="1"/>
  <c r="U6407" i="1"/>
  <c r="T6407" i="1" s="1"/>
  <c r="U6408" i="1"/>
  <c r="T6408" i="1" s="1"/>
  <c r="U6409" i="1"/>
  <c r="T6409" i="1" s="1"/>
  <c r="U6410" i="1"/>
  <c r="T6410" i="1" s="1"/>
  <c r="U6411" i="1"/>
  <c r="T6411" i="1" s="1"/>
  <c r="U6412" i="1"/>
  <c r="T6412" i="1" s="1"/>
  <c r="U6413" i="1"/>
  <c r="T6413" i="1" s="1"/>
  <c r="U6414" i="1"/>
  <c r="T6414" i="1" s="1"/>
  <c r="U6415" i="1"/>
  <c r="T6415" i="1" s="1"/>
  <c r="U6416" i="1"/>
  <c r="T6416" i="1" s="1"/>
  <c r="U6417" i="1"/>
  <c r="T6417" i="1" s="1"/>
  <c r="U6418" i="1"/>
  <c r="T6418" i="1" s="1"/>
  <c r="U6419" i="1"/>
  <c r="T6419" i="1" s="1"/>
  <c r="U6420" i="1"/>
  <c r="T6420" i="1" s="1"/>
  <c r="U6421" i="1"/>
  <c r="T6421" i="1" s="1"/>
  <c r="U6422" i="1"/>
  <c r="T6422" i="1" s="1"/>
  <c r="U6423" i="1"/>
  <c r="T6423" i="1" s="1"/>
  <c r="U6424" i="1"/>
  <c r="T6424" i="1" s="1"/>
  <c r="U6425" i="1"/>
  <c r="T6425" i="1" s="1"/>
  <c r="U6426" i="1"/>
  <c r="T6426" i="1" s="1"/>
  <c r="U6427" i="1"/>
  <c r="T6427" i="1" s="1"/>
  <c r="U6428" i="1"/>
  <c r="T6428" i="1" s="1"/>
  <c r="U6429" i="1"/>
  <c r="T6429" i="1" s="1"/>
  <c r="U6430" i="1"/>
  <c r="T6430" i="1" s="1"/>
  <c r="U6431" i="1"/>
  <c r="T6431" i="1" s="1"/>
  <c r="U6432" i="1"/>
  <c r="T6432" i="1" s="1"/>
  <c r="U6433" i="1"/>
  <c r="T6433" i="1" s="1"/>
  <c r="U6434" i="1"/>
  <c r="T6434" i="1" s="1"/>
  <c r="U6435" i="1"/>
  <c r="T6435" i="1" s="1"/>
  <c r="U6436" i="1"/>
  <c r="T6436" i="1" s="1"/>
  <c r="U6437" i="1"/>
  <c r="T6437" i="1" s="1"/>
  <c r="U6438" i="1"/>
  <c r="T6438" i="1" s="1"/>
  <c r="U6439" i="1"/>
  <c r="T6439" i="1" s="1"/>
  <c r="U6440" i="1"/>
  <c r="T6440" i="1" s="1"/>
  <c r="U6441" i="1"/>
  <c r="T6441" i="1" s="1"/>
  <c r="U6442" i="1"/>
  <c r="T6442" i="1" s="1"/>
  <c r="U6443" i="1"/>
  <c r="T6443" i="1" s="1"/>
  <c r="U6444" i="1"/>
  <c r="T6444" i="1" s="1"/>
  <c r="U6445" i="1"/>
  <c r="T6445" i="1" s="1"/>
  <c r="U6446" i="1"/>
  <c r="T6446" i="1" s="1"/>
  <c r="U6447" i="1"/>
  <c r="T6447" i="1" s="1"/>
  <c r="U6448" i="1"/>
  <c r="T6448" i="1" s="1"/>
  <c r="U6449" i="1"/>
  <c r="T6449" i="1" s="1"/>
  <c r="U6450" i="1"/>
  <c r="T6450" i="1" s="1"/>
  <c r="U6451" i="1"/>
  <c r="T6451" i="1" s="1"/>
  <c r="U6452" i="1"/>
  <c r="T6452" i="1" s="1"/>
  <c r="U6453" i="1"/>
  <c r="U6454" i="1"/>
  <c r="T6454" i="1" s="1"/>
  <c r="U6455" i="1"/>
  <c r="T6455" i="1" s="1"/>
  <c r="U6456" i="1"/>
  <c r="T6456" i="1" s="1"/>
  <c r="U6457" i="1"/>
  <c r="U6458" i="1"/>
  <c r="U6459" i="1"/>
  <c r="T6459" i="1" s="1"/>
  <c r="U6460" i="1"/>
  <c r="T6460" i="1" s="1"/>
  <c r="U6461" i="1"/>
  <c r="T6461" i="1" s="1"/>
  <c r="U6462" i="1"/>
  <c r="T6462" i="1" s="1"/>
  <c r="U6463" i="1"/>
  <c r="U6464" i="1"/>
  <c r="T6464" i="1" s="1"/>
  <c r="U6465" i="1"/>
  <c r="T6465" i="1" s="1"/>
  <c r="U6466" i="1"/>
  <c r="U6467" i="1"/>
  <c r="U6468" i="1"/>
  <c r="T6468" i="1" s="1"/>
  <c r="U6469" i="1"/>
  <c r="T6469" i="1" s="1"/>
  <c r="U6470" i="1"/>
  <c r="T6470" i="1" s="1"/>
  <c r="U6471" i="1"/>
  <c r="U6472" i="1"/>
  <c r="T6472" i="1" s="1"/>
  <c r="U6473" i="1"/>
  <c r="U6474" i="1"/>
  <c r="T6474" i="1" s="1"/>
  <c r="U6475" i="1"/>
  <c r="T6475" i="1" s="1"/>
  <c r="U6476" i="1"/>
  <c r="T6476" i="1" s="1"/>
  <c r="U6477" i="1"/>
  <c r="T6477" i="1" s="1"/>
  <c r="U6478" i="1"/>
  <c r="T6478" i="1" s="1"/>
  <c r="U6479" i="1"/>
  <c r="T6479" i="1" s="1"/>
  <c r="U6480" i="1"/>
  <c r="T6480" i="1" s="1"/>
  <c r="U6481" i="1"/>
  <c r="T6481" i="1" s="1"/>
  <c r="U6482" i="1"/>
  <c r="T6482" i="1" s="1"/>
  <c r="U6483" i="1"/>
  <c r="T6483" i="1" s="1"/>
  <c r="U6484" i="1"/>
  <c r="T6484" i="1" s="1"/>
  <c r="U6485" i="1"/>
  <c r="T6485" i="1" s="1"/>
  <c r="U6486" i="1"/>
  <c r="U6487" i="1"/>
  <c r="U6488" i="1"/>
  <c r="U6489" i="1"/>
  <c r="U6490" i="1"/>
  <c r="T6490" i="1" s="1"/>
  <c r="U6491" i="1"/>
  <c r="T6491" i="1" s="1"/>
  <c r="U6492" i="1"/>
  <c r="U6493" i="1"/>
  <c r="T6493" i="1" s="1"/>
  <c r="U6494" i="1"/>
  <c r="T6494" i="1" s="1"/>
  <c r="U6495" i="1"/>
  <c r="U6496" i="1"/>
  <c r="U6497" i="1"/>
  <c r="U6498" i="1"/>
  <c r="U6499" i="1"/>
  <c r="T6499" i="1" s="1"/>
  <c r="U6500" i="1"/>
  <c r="T6500" i="1" s="1"/>
  <c r="U6501" i="1"/>
  <c r="T6501" i="1" s="1"/>
  <c r="U6502" i="1"/>
  <c r="T6502" i="1" s="1"/>
  <c r="U6503" i="1"/>
  <c r="T6503" i="1" s="1"/>
  <c r="U6504" i="1"/>
  <c r="T6504" i="1" s="1"/>
  <c r="U6505" i="1"/>
  <c r="T6505" i="1" s="1"/>
  <c r="U6506" i="1"/>
  <c r="T6506" i="1" s="1"/>
  <c r="U6507" i="1"/>
  <c r="T6507" i="1" s="1"/>
  <c r="U6508" i="1"/>
  <c r="U6509" i="1"/>
  <c r="T6509" i="1" s="1"/>
  <c r="U6510" i="1"/>
  <c r="T6510" i="1" s="1"/>
  <c r="U6511" i="1"/>
  <c r="U6512" i="1"/>
  <c r="U6513" i="1"/>
  <c r="T6513" i="1" s="1"/>
  <c r="U6514" i="1"/>
  <c r="T6514" i="1" s="1"/>
  <c r="U6515" i="1"/>
  <c r="T6515" i="1" s="1"/>
  <c r="U6516" i="1"/>
  <c r="T6516" i="1" s="1"/>
  <c r="U6517" i="1"/>
  <c r="T6517" i="1" s="1"/>
  <c r="U6518" i="1"/>
  <c r="T6518" i="1" s="1"/>
  <c r="U6519" i="1"/>
  <c r="U6520" i="1"/>
  <c r="U6521" i="1"/>
  <c r="T6521" i="1" s="1"/>
  <c r="U6522" i="1"/>
  <c r="T6522" i="1" s="1"/>
  <c r="U6523" i="1"/>
  <c r="T6523" i="1" s="1"/>
  <c r="U6524" i="1"/>
  <c r="T6524" i="1" s="1"/>
  <c r="U6525" i="1"/>
  <c r="T6525" i="1" s="1"/>
  <c r="U6526" i="1"/>
  <c r="T6526" i="1" s="1"/>
  <c r="U6527" i="1"/>
  <c r="T6527" i="1" s="1"/>
  <c r="U6528" i="1"/>
  <c r="T6528" i="1" s="1"/>
  <c r="U6529" i="1"/>
  <c r="T6529" i="1" s="1"/>
  <c r="U6530" i="1"/>
  <c r="T6530" i="1" s="1"/>
  <c r="U6531" i="1"/>
  <c r="T6531" i="1" s="1"/>
  <c r="U6532" i="1"/>
  <c r="U6533" i="1"/>
  <c r="U6534" i="1"/>
  <c r="T6534" i="1" s="1"/>
  <c r="U6535" i="1"/>
  <c r="T6535" i="1" s="1"/>
  <c r="U6536" i="1"/>
  <c r="T6536" i="1" s="1"/>
  <c r="U6537" i="1"/>
  <c r="U6538" i="1"/>
  <c r="T6538" i="1" s="1"/>
  <c r="U6539" i="1"/>
  <c r="U6540" i="1"/>
  <c r="T6540" i="1" s="1"/>
  <c r="U6541" i="1"/>
  <c r="U6542" i="1"/>
  <c r="T6542" i="1" s="1"/>
  <c r="U6543" i="1"/>
  <c r="U6544" i="1"/>
  <c r="T6544" i="1" s="1"/>
  <c r="U6545" i="1"/>
  <c r="T6545" i="1" s="1"/>
  <c r="U6546" i="1"/>
  <c r="U6547" i="1"/>
  <c r="T6547" i="1" s="1"/>
  <c r="U6548" i="1"/>
  <c r="U6549" i="1"/>
  <c r="U6550" i="1"/>
  <c r="T6550" i="1" s="1"/>
  <c r="U6551" i="1"/>
  <c r="T6551" i="1" s="1"/>
  <c r="U6552" i="1"/>
  <c r="T6552" i="1" s="1"/>
  <c r="U6553" i="1"/>
  <c r="U6554" i="1"/>
  <c r="U6555" i="1"/>
  <c r="T6555" i="1" s="1"/>
  <c r="U6556" i="1"/>
  <c r="U6557" i="1"/>
  <c r="U6558" i="1"/>
  <c r="T6558" i="1" s="1"/>
  <c r="U6559" i="1"/>
  <c r="T6559" i="1" s="1"/>
  <c r="U6560" i="1"/>
  <c r="T6560" i="1" s="1"/>
  <c r="U6561" i="1"/>
  <c r="T6561" i="1" s="1"/>
  <c r="U6562" i="1"/>
  <c r="U6563" i="1"/>
  <c r="U6564" i="1"/>
  <c r="T6564" i="1" s="1"/>
  <c r="U6565" i="1"/>
  <c r="U6566" i="1"/>
  <c r="T6566" i="1" s="1"/>
  <c r="U6567" i="1"/>
  <c r="T6567" i="1" s="1"/>
  <c r="U6568" i="1"/>
  <c r="T6568" i="1" s="1"/>
  <c r="U6569" i="1"/>
  <c r="T6569" i="1" s="1"/>
  <c r="U6570" i="1"/>
  <c r="T6570" i="1" s="1"/>
  <c r="U6571" i="1"/>
  <c r="U6572" i="1"/>
  <c r="T6572" i="1" s="1"/>
  <c r="U6573" i="1"/>
  <c r="T6573" i="1" s="1"/>
  <c r="U6574" i="1"/>
  <c r="U6575" i="1"/>
  <c r="T6575" i="1" s="1"/>
  <c r="U6576" i="1"/>
  <c r="U6577" i="1"/>
  <c r="T6577" i="1" s="1"/>
  <c r="U6578" i="1"/>
  <c r="U6579" i="1"/>
  <c r="U6580" i="1"/>
  <c r="T6580" i="1" s="1"/>
  <c r="U6581" i="1"/>
  <c r="T6581" i="1" s="1"/>
  <c r="U6582" i="1"/>
  <c r="U6583" i="1"/>
  <c r="T6583" i="1" s="1"/>
  <c r="U6584" i="1"/>
  <c r="T6584" i="1" s="1"/>
  <c r="U6585" i="1"/>
  <c r="T6585" i="1" s="1"/>
  <c r="U6586" i="1"/>
  <c r="T6586" i="1" s="1"/>
  <c r="U6587" i="1"/>
  <c r="T6587" i="1" s="1"/>
  <c r="U6588" i="1"/>
  <c r="T6588" i="1" s="1"/>
  <c r="U6589" i="1"/>
  <c r="U6590" i="1"/>
  <c r="U6591" i="1"/>
  <c r="T6591" i="1" s="1"/>
  <c r="U6592" i="1"/>
  <c r="T6592" i="1" s="1"/>
  <c r="U6593" i="1"/>
  <c r="U6594" i="1"/>
  <c r="T6594" i="1" s="1"/>
  <c r="U6595" i="1"/>
  <c r="U6596" i="1"/>
  <c r="U6597" i="1"/>
  <c r="U6598" i="1"/>
  <c r="U6599" i="1"/>
  <c r="T6599" i="1" s="1"/>
  <c r="U6600" i="1"/>
  <c r="T6600" i="1" s="1"/>
  <c r="U6601" i="1"/>
  <c r="U6602" i="1"/>
  <c r="T6602" i="1" s="1"/>
  <c r="U6603" i="1"/>
  <c r="T6603" i="1" s="1"/>
  <c r="U6604" i="1"/>
  <c r="T6604" i="1" s="1"/>
  <c r="U6605" i="1"/>
  <c r="T6605" i="1" s="1"/>
  <c r="U6606" i="1"/>
  <c r="T6606" i="1" s="1"/>
  <c r="U6607" i="1"/>
  <c r="T6607" i="1" s="1"/>
  <c r="U6608" i="1"/>
  <c r="T6608" i="1" s="1"/>
  <c r="U6609" i="1"/>
  <c r="T6609" i="1" s="1"/>
  <c r="U6610" i="1"/>
  <c r="T6610" i="1" s="1"/>
  <c r="U6611" i="1"/>
  <c r="U6612" i="1"/>
  <c r="U6613" i="1"/>
  <c r="U6614" i="1"/>
  <c r="T6614" i="1" s="1"/>
  <c r="U6615" i="1"/>
  <c r="U6616" i="1"/>
  <c r="T6616" i="1" s="1"/>
  <c r="U6617" i="1"/>
  <c r="U6618" i="1"/>
  <c r="T6618" i="1" s="1"/>
  <c r="U6619" i="1"/>
  <c r="U6620" i="1"/>
  <c r="U6621" i="1"/>
  <c r="T6621" i="1" s="1"/>
  <c r="U6622" i="1"/>
  <c r="U6623" i="1"/>
  <c r="U6624" i="1"/>
  <c r="U6625" i="1"/>
  <c r="T6625" i="1" s="1"/>
  <c r="U6626" i="1"/>
  <c r="T6626" i="1" s="1"/>
  <c r="U6627" i="1"/>
  <c r="U6628" i="1"/>
  <c r="T6628" i="1" s="1"/>
  <c r="U6629" i="1"/>
  <c r="U6630" i="1"/>
  <c r="U6631" i="1"/>
  <c r="T6631" i="1" s="1"/>
  <c r="U6632" i="1"/>
  <c r="T6632" i="1" s="1"/>
  <c r="U6633" i="1"/>
  <c r="T6633" i="1" s="1"/>
  <c r="U6634" i="1"/>
  <c r="T6634" i="1" s="1"/>
  <c r="U6635" i="1"/>
  <c r="T6635" i="1" s="1"/>
  <c r="U6636" i="1"/>
  <c r="T6636" i="1" s="1"/>
  <c r="U6637" i="1"/>
  <c r="T6637" i="1" s="1"/>
  <c r="U6638" i="1"/>
  <c r="T6638" i="1" s="1"/>
  <c r="U6639" i="1"/>
  <c r="T6639" i="1" s="1"/>
  <c r="U6640" i="1"/>
  <c r="T6640" i="1" s="1"/>
  <c r="U6641" i="1"/>
  <c r="U6642" i="1"/>
  <c r="U6643" i="1"/>
  <c r="U6644" i="1"/>
  <c r="T6644" i="1" s="1"/>
  <c r="U6645" i="1"/>
  <c r="T6645" i="1" s="1"/>
  <c r="U6646" i="1"/>
  <c r="T6646" i="1" s="1"/>
  <c r="U6647" i="1"/>
  <c r="T6647" i="1" s="1"/>
  <c r="U6648" i="1"/>
  <c r="T6648" i="1" s="1"/>
  <c r="U6649" i="1"/>
  <c r="T6649" i="1" s="1"/>
  <c r="U6650" i="1"/>
  <c r="U6651" i="1"/>
  <c r="U6652" i="1"/>
  <c r="T6652" i="1" s="1"/>
  <c r="U6653" i="1"/>
  <c r="U6654" i="1"/>
  <c r="U6655" i="1"/>
  <c r="U6656" i="1"/>
  <c r="T6656" i="1" s="1"/>
  <c r="U6657" i="1"/>
  <c r="T6657" i="1" s="1"/>
  <c r="U6658" i="1"/>
  <c r="T6658" i="1" s="1"/>
  <c r="U6659" i="1"/>
  <c r="T6659" i="1" s="1"/>
  <c r="U6660" i="1"/>
  <c r="U6661" i="1"/>
  <c r="U6662" i="1"/>
  <c r="U6663" i="1"/>
  <c r="T6663" i="1" s="1"/>
  <c r="U6664" i="1"/>
  <c r="U6665" i="1"/>
  <c r="U6666" i="1"/>
  <c r="U6667" i="1"/>
  <c r="T6667" i="1" s="1"/>
  <c r="U6668" i="1"/>
  <c r="T6668" i="1" s="1"/>
  <c r="U6669" i="1"/>
  <c r="T6669" i="1" s="1"/>
  <c r="U6670" i="1"/>
  <c r="U6671" i="1"/>
  <c r="T6671" i="1" s="1"/>
  <c r="U6672" i="1"/>
  <c r="T6672" i="1" s="1"/>
  <c r="U6673" i="1"/>
  <c r="T6673" i="1" s="1"/>
  <c r="U6674" i="1"/>
  <c r="T6674" i="1" s="1"/>
  <c r="U6675" i="1"/>
  <c r="T6675" i="1" s="1"/>
  <c r="U6676" i="1"/>
  <c r="T6676" i="1" s="1"/>
  <c r="U6677" i="1"/>
  <c r="T6677" i="1" s="1"/>
  <c r="U6678" i="1"/>
  <c r="T6678" i="1" s="1"/>
  <c r="U6679" i="1"/>
  <c r="T6679" i="1" s="1"/>
  <c r="U6680" i="1"/>
  <c r="T6680" i="1" s="1"/>
  <c r="U6681" i="1"/>
  <c r="T6681" i="1" s="1"/>
  <c r="U6682" i="1"/>
  <c r="T6682" i="1" s="1"/>
  <c r="U6683" i="1"/>
  <c r="T6683" i="1" s="1"/>
  <c r="U6684" i="1"/>
  <c r="T6684" i="1" s="1"/>
  <c r="U6685" i="1"/>
  <c r="T6685" i="1" s="1"/>
  <c r="U6686" i="1"/>
  <c r="T6686" i="1" s="1"/>
  <c r="U6687" i="1"/>
  <c r="T6687" i="1" s="1"/>
  <c r="U6688" i="1"/>
  <c r="T6688" i="1" s="1"/>
  <c r="U6689" i="1"/>
  <c r="T6689" i="1" s="1"/>
  <c r="U6690" i="1"/>
  <c r="T6690" i="1" s="1"/>
  <c r="U6691" i="1"/>
  <c r="T6691" i="1" s="1"/>
  <c r="U6692" i="1"/>
  <c r="T6692" i="1" s="1"/>
  <c r="U6693" i="1"/>
  <c r="T6693" i="1" s="1"/>
  <c r="U6694" i="1"/>
  <c r="T6694" i="1" s="1"/>
  <c r="U6695" i="1"/>
  <c r="T6695" i="1" s="1"/>
  <c r="U6696" i="1"/>
  <c r="T6696" i="1" s="1"/>
  <c r="U6697" i="1"/>
  <c r="T6697" i="1" s="1"/>
  <c r="U6698" i="1"/>
  <c r="T6698" i="1" s="1"/>
  <c r="U6699" i="1"/>
  <c r="T6699" i="1" s="1"/>
  <c r="U6700" i="1"/>
  <c r="T6700" i="1" s="1"/>
  <c r="U6701" i="1"/>
  <c r="T6701" i="1" s="1"/>
  <c r="U6702" i="1"/>
  <c r="T6702" i="1" s="1"/>
  <c r="U6703" i="1"/>
  <c r="T6703" i="1" s="1"/>
  <c r="U6704" i="1"/>
  <c r="T6704" i="1" s="1"/>
  <c r="U6705" i="1"/>
  <c r="T6705" i="1" s="1"/>
  <c r="U6706" i="1"/>
  <c r="T6706" i="1" s="1"/>
  <c r="U6707" i="1"/>
  <c r="T6707" i="1" s="1"/>
  <c r="U6708" i="1"/>
  <c r="T6708" i="1" s="1"/>
  <c r="U6709" i="1"/>
  <c r="T6709" i="1" s="1"/>
  <c r="U6710" i="1"/>
  <c r="T6710" i="1" s="1"/>
  <c r="U6711" i="1"/>
  <c r="T6711" i="1" s="1"/>
  <c r="U6712" i="1"/>
  <c r="T6712" i="1" s="1"/>
  <c r="U6713" i="1"/>
  <c r="T6713" i="1" s="1"/>
  <c r="U6714" i="1"/>
  <c r="T6714" i="1" s="1"/>
  <c r="U6715" i="1"/>
  <c r="T6715" i="1" s="1"/>
  <c r="U6716" i="1"/>
  <c r="T6716" i="1" s="1"/>
  <c r="U6717" i="1"/>
  <c r="T6717" i="1" s="1"/>
  <c r="U6718" i="1"/>
  <c r="T6718" i="1" s="1"/>
  <c r="U6719" i="1"/>
  <c r="T6719" i="1" s="1"/>
  <c r="U6720" i="1"/>
  <c r="T6720" i="1" s="1"/>
  <c r="U6721" i="1"/>
  <c r="T6721" i="1" s="1"/>
  <c r="U6722" i="1"/>
  <c r="T6722" i="1" s="1"/>
  <c r="U6723" i="1"/>
  <c r="T6723" i="1" s="1"/>
  <c r="U6724" i="1"/>
  <c r="T6724" i="1" s="1"/>
  <c r="U6725" i="1"/>
  <c r="T6725" i="1" s="1"/>
  <c r="U6726" i="1"/>
  <c r="T6726" i="1" s="1"/>
  <c r="U6727" i="1"/>
  <c r="T6727" i="1" s="1"/>
  <c r="U6728" i="1"/>
  <c r="T6728" i="1" s="1"/>
  <c r="U6729" i="1"/>
  <c r="T6729" i="1" s="1"/>
  <c r="U6730" i="1"/>
  <c r="T6730" i="1" s="1"/>
  <c r="U6731" i="1"/>
  <c r="T6731" i="1" s="1"/>
  <c r="U6732" i="1"/>
  <c r="T6732" i="1" s="1"/>
  <c r="U6733" i="1"/>
  <c r="T6733" i="1" s="1"/>
  <c r="U6734" i="1"/>
  <c r="T6734" i="1" s="1"/>
  <c r="U6735" i="1"/>
  <c r="T6735" i="1" s="1"/>
  <c r="U6736" i="1"/>
  <c r="T6736" i="1" s="1"/>
  <c r="U6737" i="1"/>
  <c r="T6737" i="1" s="1"/>
  <c r="U6738" i="1"/>
  <c r="T6738" i="1" s="1"/>
  <c r="U6739" i="1"/>
  <c r="T6739" i="1" s="1"/>
  <c r="U6740" i="1"/>
  <c r="T6740" i="1" s="1"/>
  <c r="U6741" i="1"/>
  <c r="T6741" i="1" s="1"/>
  <c r="U6742" i="1"/>
  <c r="T6742" i="1" s="1"/>
  <c r="U6743" i="1"/>
  <c r="T6743" i="1" s="1"/>
  <c r="U6744" i="1"/>
  <c r="T6744" i="1" s="1"/>
  <c r="U6745" i="1"/>
  <c r="T6745" i="1" s="1"/>
  <c r="U6746" i="1"/>
  <c r="T6746" i="1" s="1"/>
  <c r="U6747" i="1"/>
  <c r="T6747" i="1" s="1"/>
  <c r="U6748" i="1"/>
  <c r="T6748" i="1" s="1"/>
  <c r="U6749" i="1"/>
  <c r="T6749" i="1" s="1"/>
  <c r="U6750" i="1"/>
  <c r="T6750" i="1" s="1"/>
  <c r="U6751" i="1"/>
  <c r="T6751" i="1" s="1"/>
  <c r="U6752" i="1"/>
  <c r="T6752" i="1" s="1"/>
  <c r="U6753" i="1"/>
  <c r="T6753" i="1" s="1"/>
  <c r="U6754" i="1"/>
  <c r="T6754" i="1" s="1"/>
  <c r="U6755" i="1"/>
  <c r="T6755" i="1" s="1"/>
  <c r="U6756" i="1"/>
  <c r="T6756" i="1" s="1"/>
  <c r="U6757" i="1"/>
  <c r="T6757" i="1" s="1"/>
  <c r="U6758" i="1"/>
  <c r="T6758" i="1" s="1"/>
  <c r="U6759" i="1"/>
  <c r="T6759" i="1" s="1"/>
  <c r="U6760" i="1"/>
  <c r="T6760" i="1" s="1"/>
  <c r="U6761" i="1"/>
  <c r="T6761" i="1" s="1"/>
  <c r="U6762" i="1"/>
  <c r="T6762" i="1" s="1"/>
  <c r="U6763" i="1"/>
  <c r="T6763" i="1" s="1"/>
  <c r="U6764" i="1"/>
  <c r="T6764" i="1" s="1"/>
  <c r="U6765" i="1"/>
  <c r="T6765" i="1" s="1"/>
  <c r="U6766" i="1"/>
  <c r="T6766" i="1" s="1"/>
  <c r="U6767" i="1"/>
  <c r="T6767" i="1" s="1"/>
  <c r="U6768" i="1"/>
  <c r="T6768" i="1" s="1"/>
  <c r="U6769" i="1"/>
  <c r="T6769" i="1" s="1"/>
  <c r="U6770" i="1"/>
  <c r="T6770" i="1" s="1"/>
  <c r="U6771" i="1"/>
  <c r="T6771" i="1" s="1"/>
  <c r="U6772" i="1"/>
  <c r="T6772" i="1" s="1"/>
  <c r="U6773" i="1"/>
  <c r="T6773" i="1" s="1"/>
  <c r="U6774" i="1"/>
  <c r="T6774" i="1" s="1"/>
  <c r="U6775" i="1"/>
  <c r="T6775" i="1" s="1"/>
  <c r="U6776" i="1"/>
  <c r="T6776" i="1" s="1"/>
  <c r="U6777" i="1"/>
  <c r="T6777" i="1" s="1"/>
  <c r="U6778" i="1"/>
  <c r="T6778" i="1" s="1"/>
  <c r="U6779" i="1"/>
  <c r="T6779" i="1" s="1"/>
  <c r="U6780" i="1"/>
  <c r="T6780" i="1" s="1"/>
  <c r="U6781" i="1"/>
  <c r="T6781" i="1" s="1"/>
  <c r="U6782" i="1"/>
  <c r="T6782" i="1" s="1"/>
  <c r="U6783" i="1"/>
  <c r="T6783" i="1" s="1"/>
  <c r="U6784" i="1"/>
  <c r="T6784" i="1" s="1"/>
  <c r="U6785" i="1"/>
  <c r="T6785" i="1" s="1"/>
  <c r="U6786" i="1"/>
  <c r="T6786" i="1" s="1"/>
  <c r="U6787" i="1"/>
  <c r="T6787" i="1" s="1"/>
  <c r="U6788" i="1"/>
  <c r="T6788" i="1" s="1"/>
  <c r="U6789" i="1"/>
  <c r="T6789" i="1" s="1"/>
  <c r="U6790" i="1"/>
  <c r="T6790" i="1" s="1"/>
  <c r="U6791" i="1"/>
  <c r="T6791" i="1" s="1"/>
  <c r="U6792" i="1"/>
  <c r="T6792" i="1" s="1"/>
  <c r="U6793" i="1"/>
  <c r="T6793" i="1" s="1"/>
  <c r="U6794" i="1"/>
  <c r="T6794" i="1" s="1"/>
  <c r="U6795" i="1"/>
  <c r="T6795" i="1" s="1"/>
  <c r="U6796" i="1"/>
  <c r="T6796" i="1" s="1"/>
  <c r="U6797" i="1"/>
  <c r="T6797" i="1" s="1"/>
  <c r="U6798" i="1"/>
  <c r="T6798" i="1" s="1"/>
  <c r="U6799" i="1"/>
  <c r="T6799" i="1" s="1"/>
  <c r="U6800" i="1"/>
  <c r="T6800" i="1" s="1"/>
  <c r="U6801" i="1"/>
  <c r="T6801" i="1" s="1"/>
  <c r="U6802" i="1"/>
  <c r="T6802" i="1" s="1"/>
  <c r="U6803" i="1"/>
  <c r="T6803" i="1" s="1"/>
  <c r="U6804" i="1"/>
  <c r="T6804" i="1" s="1"/>
  <c r="U6805" i="1"/>
  <c r="T6805" i="1" s="1"/>
  <c r="U6806" i="1"/>
  <c r="T6806" i="1" s="1"/>
  <c r="U6807" i="1"/>
  <c r="T6807" i="1" s="1"/>
  <c r="U6808" i="1"/>
  <c r="T6808" i="1" s="1"/>
  <c r="U6809" i="1"/>
  <c r="T6809" i="1" s="1"/>
  <c r="U6810" i="1"/>
  <c r="T6810" i="1" s="1"/>
  <c r="U6811" i="1"/>
  <c r="T6811" i="1" s="1"/>
  <c r="U6812" i="1"/>
  <c r="T6812" i="1" s="1"/>
  <c r="U6813" i="1"/>
  <c r="T6813" i="1" s="1"/>
  <c r="U6814" i="1"/>
  <c r="T6814" i="1" s="1"/>
  <c r="U6815" i="1"/>
  <c r="T6815" i="1" s="1"/>
  <c r="U6816" i="1"/>
  <c r="T6816" i="1" s="1"/>
  <c r="U6817" i="1"/>
  <c r="T6817" i="1" s="1"/>
  <c r="U6818" i="1"/>
  <c r="T6818" i="1" s="1"/>
  <c r="U6819" i="1"/>
  <c r="T6819" i="1" s="1"/>
  <c r="U6820" i="1"/>
  <c r="T6820" i="1" s="1"/>
  <c r="U6821" i="1"/>
  <c r="T6821" i="1" s="1"/>
  <c r="U6822" i="1"/>
  <c r="T6822" i="1" s="1"/>
  <c r="U6823" i="1"/>
  <c r="T6823" i="1" s="1"/>
  <c r="U6824" i="1"/>
  <c r="T6824" i="1" s="1"/>
  <c r="U6825" i="1"/>
  <c r="T6825" i="1" s="1"/>
  <c r="U6826" i="1"/>
  <c r="T6826" i="1" s="1"/>
  <c r="U6827" i="1"/>
  <c r="T6827" i="1" s="1"/>
  <c r="U6828" i="1"/>
  <c r="T6828" i="1" s="1"/>
  <c r="U6829" i="1"/>
  <c r="T6829" i="1" s="1"/>
  <c r="U6830" i="1"/>
  <c r="T6830" i="1" s="1"/>
  <c r="U6831" i="1"/>
  <c r="T6831" i="1" s="1"/>
  <c r="U6832" i="1"/>
  <c r="T6832" i="1" s="1"/>
  <c r="U6833" i="1"/>
  <c r="T6833" i="1" s="1"/>
  <c r="U6834" i="1"/>
  <c r="T6834" i="1" s="1"/>
  <c r="U6835" i="1"/>
  <c r="T6835" i="1" s="1"/>
  <c r="U6836" i="1"/>
  <c r="T6836" i="1" s="1"/>
  <c r="U6837" i="1"/>
  <c r="T6837" i="1" s="1"/>
  <c r="U6838" i="1"/>
  <c r="T6838" i="1" s="1"/>
  <c r="U6839" i="1"/>
  <c r="T6839" i="1" s="1"/>
  <c r="U6840" i="1"/>
  <c r="T6840" i="1" s="1"/>
  <c r="U6841" i="1"/>
  <c r="T6841" i="1" s="1"/>
  <c r="U6842" i="1"/>
  <c r="T6842" i="1" s="1"/>
  <c r="U6843" i="1"/>
  <c r="T6843" i="1" s="1"/>
  <c r="U6844" i="1"/>
  <c r="T6844" i="1" s="1"/>
  <c r="U6845" i="1"/>
  <c r="T6845" i="1" s="1"/>
  <c r="U6846" i="1"/>
  <c r="T6846" i="1" s="1"/>
  <c r="U6847" i="1"/>
  <c r="T6847" i="1" s="1"/>
  <c r="U6848" i="1"/>
  <c r="T6848" i="1" s="1"/>
  <c r="U6849" i="1"/>
  <c r="T6849" i="1" s="1"/>
  <c r="U6850" i="1"/>
  <c r="T6850" i="1" s="1"/>
  <c r="U6851" i="1"/>
  <c r="T6851" i="1" s="1"/>
  <c r="U6852" i="1"/>
  <c r="T6852" i="1" s="1"/>
  <c r="U6853" i="1"/>
  <c r="T6853" i="1" s="1"/>
  <c r="U6854" i="1"/>
  <c r="T6854" i="1" s="1"/>
  <c r="U6855" i="1"/>
  <c r="T6855" i="1" s="1"/>
  <c r="U6856" i="1"/>
  <c r="T6856" i="1" s="1"/>
  <c r="U6857" i="1"/>
  <c r="T6857" i="1" s="1"/>
  <c r="U6858" i="1"/>
  <c r="T6858" i="1" s="1"/>
  <c r="U6859" i="1"/>
  <c r="T6859" i="1" s="1"/>
  <c r="U6860" i="1"/>
  <c r="T6860" i="1" s="1"/>
  <c r="U6861" i="1"/>
  <c r="T6861" i="1" s="1"/>
  <c r="U6862" i="1"/>
  <c r="T6862" i="1" s="1"/>
  <c r="U6863" i="1"/>
  <c r="T6863" i="1" s="1"/>
  <c r="U6864" i="1"/>
  <c r="T6864" i="1" s="1"/>
  <c r="U6865" i="1"/>
  <c r="T6865" i="1" s="1"/>
  <c r="U6866" i="1"/>
  <c r="T6866" i="1" s="1"/>
  <c r="U6867" i="1"/>
  <c r="T6867" i="1" s="1"/>
  <c r="U6868" i="1"/>
  <c r="T6868" i="1" s="1"/>
  <c r="U6869" i="1"/>
  <c r="T6869" i="1" s="1"/>
  <c r="U6870" i="1"/>
  <c r="T6870" i="1" s="1"/>
  <c r="U6871" i="1"/>
  <c r="T6871" i="1" s="1"/>
  <c r="U6872" i="1"/>
  <c r="T6872" i="1" s="1"/>
  <c r="U6873" i="1"/>
  <c r="T6873" i="1" s="1"/>
  <c r="U6874" i="1"/>
  <c r="T6874" i="1" s="1"/>
  <c r="U6875" i="1"/>
  <c r="T6875" i="1" s="1"/>
  <c r="U6876" i="1"/>
  <c r="T6876" i="1" s="1"/>
  <c r="U6877" i="1"/>
  <c r="T6877" i="1" s="1"/>
  <c r="U6878" i="1"/>
  <c r="T6878" i="1" s="1"/>
  <c r="U6879" i="1"/>
  <c r="T6879" i="1" s="1"/>
  <c r="U6880" i="1"/>
  <c r="T6880" i="1" s="1"/>
  <c r="U6881" i="1"/>
  <c r="T6881" i="1" s="1"/>
  <c r="U6882" i="1"/>
  <c r="T6882" i="1" s="1"/>
  <c r="U6883" i="1"/>
  <c r="T6883" i="1" s="1"/>
  <c r="U6884" i="1"/>
  <c r="T6884" i="1" s="1"/>
  <c r="U6885" i="1"/>
  <c r="T6885" i="1" s="1"/>
  <c r="U6886" i="1"/>
  <c r="T6886" i="1" s="1"/>
  <c r="U6887" i="1"/>
  <c r="T6887" i="1" s="1"/>
  <c r="U6888" i="1"/>
  <c r="T6888" i="1" s="1"/>
  <c r="U6889" i="1"/>
  <c r="T6889" i="1" s="1"/>
  <c r="U6890" i="1"/>
  <c r="T6890" i="1" s="1"/>
  <c r="U6891" i="1"/>
  <c r="T6891" i="1" s="1"/>
  <c r="U6892" i="1"/>
  <c r="T6892" i="1" s="1"/>
  <c r="U6893" i="1"/>
  <c r="T6893" i="1" s="1"/>
  <c r="U6894" i="1"/>
  <c r="T6894" i="1" s="1"/>
  <c r="U6895" i="1"/>
  <c r="T6895" i="1" s="1"/>
  <c r="U6896" i="1"/>
  <c r="T6896" i="1" s="1"/>
  <c r="U6897" i="1"/>
  <c r="T6897" i="1" s="1"/>
  <c r="U6898" i="1"/>
  <c r="T6898" i="1" s="1"/>
  <c r="U6899" i="1"/>
  <c r="T6899" i="1" s="1"/>
  <c r="U6900" i="1"/>
  <c r="T6900" i="1" s="1"/>
  <c r="U6901" i="1"/>
  <c r="T6901" i="1" s="1"/>
  <c r="U6902" i="1"/>
  <c r="T6902" i="1" s="1"/>
  <c r="U6903" i="1"/>
  <c r="T6903" i="1" s="1"/>
  <c r="U6904" i="1"/>
  <c r="T6904" i="1" s="1"/>
  <c r="U6905" i="1"/>
  <c r="T6905" i="1" s="1"/>
  <c r="U6906" i="1"/>
  <c r="T6906" i="1" s="1"/>
  <c r="U6907" i="1"/>
  <c r="T6907" i="1" s="1"/>
  <c r="U6908" i="1"/>
  <c r="T6908" i="1" s="1"/>
  <c r="U6909" i="1"/>
  <c r="T6909" i="1" s="1"/>
  <c r="U6910" i="1"/>
  <c r="T6910" i="1" s="1"/>
  <c r="U6911" i="1"/>
  <c r="T6911" i="1" s="1"/>
  <c r="U6912" i="1"/>
  <c r="T6912" i="1" s="1"/>
  <c r="U6913" i="1"/>
  <c r="T6913" i="1" s="1"/>
  <c r="U6914" i="1"/>
  <c r="T6914" i="1" s="1"/>
  <c r="U6915" i="1"/>
  <c r="T6915" i="1" s="1"/>
  <c r="U6916" i="1"/>
  <c r="T6916" i="1" s="1"/>
  <c r="U6917" i="1"/>
  <c r="T6917" i="1" s="1"/>
  <c r="U6918" i="1"/>
  <c r="T6918" i="1" s="1"/>
  <c r="U6919" i="1"/>
  <c r="T6919" i="1" s="1"/>
  <c r="U6920" i="1"/>
  <c r="T6920" i="1" s="1"/>
  <c r="U6921" i="1"/>
  <c r="T6921" i="1" s="1"/>
  <c r="U6922" i="1"/>
  <c r="T6922" i="1" s="1"/>
  <c r="U6923" i="1"/>
  <c r="T6923" i="1" s="1"/>
  <c r="U6924" i="1"/>
  <c r="T6924" i="1" s="1"/>
  <c r="U6925" i="1"/>
  <c r="T6925" i="1" s="1"/>
  <c r="U6926" i="1"/>
  <c r="T6926" i="1" s="1"/>
  <c r="U6927" i="1"/>
  <c r="T6927" i="1" s="1"/>
  <c r="U6928" i="1"/>
  <c r="T6928" i="1" s="1"/>
  <c r="U6929" i="1"/>
  <c r="T6929" i="1" s="1"/>
  <c r="U6930" i="1"/>
  <c r="T6930" i="1" s="1"/>
  <c r="U6931" i="1"/>
  <c r="T6931" i="1" s="1"/>
  <c r="U6932" i="1"/>
  <c r="T6932" i="1" s="1"/>
  <c r="U6933" i="1"/>
  <c r="T6933" i="1" s="1"/>
  <c r="U6934" i="1"/>
  <c r="T6934" i="1" s="1"/>
  <c r="U6935" i="1"/>
  <c r="T6935" i="1" s="1"/>
  <c r="U6936" i="1"/>
  <c r="T6936" i="1" s="1"/>
  <c r="U6937" i="1"/>
  <c r="T6937" i="1" s="1"/>
  <c r="U6938" i="1"/>
  <c r="T6938" i="1" s="1"/>
  <c r="U6939" i="1"/>
  <c r="T6939" i="1" s="1"/>
  <c r="U6940" i="1"/>
  <c r="T6940" i="1" s="1"/>
  <c r="U6941" i="1"/>
  <c r="T6941" i="1" s="1"/>
  <c r="U6942" i="1"/>
  <c r="T6942" i="1" s="1"/>
  <c r="U6943" i="1"/>
  <c r="T6943" i="1" s="1"/>
  <c r="U6944" i="1"/>
  <c r="T6944" i="1" s="1"/>
  <c r="U6945" i="1"/>
  <c r="T6945" i="1" s="1"/>
  <c r="U6946" i="1"/>
  <c r="T6946" i="1" s="1"/>
  <c r="U6947" i="1"/>
  <c r="T6947" i="1" s="1"/>
  <c r="U6948" i="1"/>
  <c r="T6948" i="1" s="1"/>
  <c r="U6949" i="1"/>
  <c r="T6949" i="1" s="1"/>
  <c r="U6950" i="1"/>
  <c r="T6950" i="1" s="1"/>
  <c r="U6951" i="1"/>
  <c r="T6951" i="1" s="1"/>
  <c r="U6952" i="1"/>
  <c r="T6952" i="1" s="1"/>
  <c r="U6953" i="1"/>
  <c r="T6953" i="1" s="1"/>
  <c r="U6954" i="1"/>
  <c r="T6954" i="1" s="1"/>
  <c r="U6955" i="1"/>
  <c r="T6955" i="1" s="1"/>
  <c r="U6956" i="1"/>
  <c r="T6956" i="1" s="1"/>
  <c r="U6957" i="1"/>
  <c r="T6957" i="1" s="1"/>
  <c r="U6958" i="1"/>
  <c r="T6958" i="1" s="1"/>
  <c r="U6959" i="1"/>
  <c r="T6959" i="1" s="1"/>
  <c r="U6960" i="1"/>
  <c r="T6960" i="1" s="1"/>
  <c r="U6961" i="1"/>
  <c r="T6961" i="1" s="1"/>
  <c r="U6962" i="1"/>
  <c r="T6962" i="1" s="1"/>
  <c r="U6963" i="1"/>
  <c r="T6963" i="1" s="1"/>
  <c r="U6964" i="1"/>
  <c r="T6964" i="1" s="1"/>
  <c r="U6965" i="1"/>
  <c r="T6965" i="1" s="1"/>
  <c r="U6966" i="1"/>
  <c r="T6966" i="1" s="1"/>
  <c r="U6967" i="1"/>
  <c r="T6967" i="1" s="1"/>
  <c r="U6968" i="1"/>
  <c r="T6968" i="1" s="1"/>
  <c r="U6969" i="1"/>
  <c r="T6969" i="1" s="1"/>
  <c r="U6970" i="1"/>
  <c r="T6970" i="1" s="1"/>
  <c r="U6971" i="1"/>
  <c r="T6971" i="1" s="1"/>
  <c r="U6972" i="1"/>
  <c r="T6972" i="1" s="1"/>
  <c r="U6973" i="1"/>
  <c r="T6973" i="1" s="1"/>
  <c r="U6974" i="1"/>
  <c r="T6974" i="1" s="1"/>
  <c r="U6975" i="1"/>
  <c r="T6975" i="1" s="1"/>
  <c r="U6976" i="1"/>
  <c r="T6976" i="1" s="1"/>
  <c r="U6977" i="1"/>
  <c r="T6977" i="1" s="1"/>
  <c r="U6978" i="1"/>
  <c r="T6978" i="1" s="1"/>
  <c r="U6979" i="1"/>
  <c r="T6979" i="1" s="1"/>
  <c r="U6980" i="1"/>
  <c r="T6980" i="1" s="1"/>
  <c r="U6981" i="1"/>
  <c r="T6981" i="1" s="1"/>
  <c r="U6982" i="1"/>
  <c r="T6982" i="1" s="1"/>
  <c r="U6983" i="1"/>
  <c r="T6983" i="1" s="1"/>
  <c r="U6984" i="1"/>
  <c r="T6984" i="1" s="1"/>
  <c r="U6985" i="1"/>
  <c r="T6985" i="1" s="1"/>
  <c r="U6986" i="1"/>
  <c r="T6986" i="1" s="1"/>
  <c r="U6987" i="1"/>
  <c r="T6987" i="1" s="1"/>
  <c r="U6988" i="1"/>
  <c r="T6988" i="1" s="1"/>
  <c r="U6989" i="1"/>
  <c r="T6989" i="1" s="1"/>
  <c r="U6990" i="1"/>
  <c r="T6990" i="1" s="1"/>
  <c r="U6991" i="1"/>
  <c r="T6991" i="1" s="1"/>
  <c r="U6992" i="1"/>
  <c r="T6992" i="1" s="1"/>
  <c r="U6993" i="1"/>
  <c r="T6993" i="1" s="1"/>
  <c r="U6994" i="1"/>
  <c r="T6994" i="1" s="1"/>
  <c r="U6995" i="1"/>
  <c r="T6995" i="1" s="1"/>
  <c r="U6996" i="1"/>
  <c r="T6996" i="1" s="1"/>
  <c r="U6997" i="1"/>
  <c r="T6997" i="1" s="1"/>
  <c r="U6998" i="1"/>
  <c r="T6998" i="1" s="1"/>
  <c r="U6999" i="1"/>
  <c r="T6999" i="1" s="1"/>
  <c r="U7000" i="1"/>
  <c r="T7000" i="1" s="1"/>
  <c r="U7001" i="1"/>
  <c r="T7001" i="1" s="1"/>
  <c r="U7002" i="1"/>
  <c r="T7002" i="1" s="1"/>
  <c r="U7003" i="1"/>
  <c r="T7003" i="1" s="1"/>
  <c r="U7004" i="1"/>
  <c r="T7004" i="1" s="1"/>
  <c r="U7005" i="1"/>
  <c r="T7005" i="1" s="1"/>
  <c r="U7006" i="1"/>
  <c r="T7006" i="1" s="1"/>
  <c r="U7007" i="1"/>
  <c r="T7007" i="1" s="1"/>
  <c r="U7008" i="1"/>
  <c r="T7008" i="1" s="1"/>
  <c r="U7009" i="1"/>
  <c r="T7009" i="1" s="1"/>
  <c r="U7010" i="1"/>
  <c r="T7010" i="1" s="1"/>
  <c r="U7011" i="1"/>
  <c r="T7011" i="1" s="1"/>
  <c r="U7012" i="1"/>
  <c r="T7012" i="1" s="1"/>
  <c r="U7013" i="1"/>
  <c r="T7013" i="1" s="1"/>
  <c r="U7014" i="1"/>
  <c r="T7014" i="1" s="1"/>
  <c r="U7015" i="1"/>
  <c r="T7015" i="1" s="1"/>
  <c r="U7016" i="1"/>
  <c r="T7016" i="1" s="1"/>
  <c r="U7017" i="1"/>
  <c r="T7017" i="1" s="1"/>
  <c r="U7018" i="1"/>
  <c r="T7018" i="1" s="1"/>
  <c r="U7019" i="1"/>
  <c r="T7019" i="1" s="1"/>
  <c r="U7020" i="1"/>
  <c r="T7020" i="1" s="1"/>
  <c r="U7021" i="1"/>
  <c r="T7021" i="1" s="1"/>
  <c r="U7022" i="1"/>
  <c r="T7022" i="1" s="1"/>
  <c r="U7023" i="1"/>
  <c r="T7023" i="1" s="1"/>
  <c r="U7024" i="1"/>
  <c r="T7024" i="1" s="1"/>
  <c r="U7025" i="1"/>
  <c r="T7025" i="1" s="1"/>
  <c r="U7026" i="1"/>
  <c r="T7026" i="1" s="1"/>
  <c r="U7027" i="1"/>
  <c r="T7027" i="1" s="1"/>
  <c r="U7028" i="1"/>
  <c r="T7028" i="1" s="1"/>
  <c r="U7029" i="1"/>
  <c r="T7029" i="1" s="1"/>
  <c r="U7030" i="1"/>
  <c r="T7030" i="1" s="1"/>
  <c r="U7031" i="1"/>
  <c r="T7031" i="1" s="1"/>
  <c r="U7032" i="1"/>
  <c r="T7032" i="1" s="1"/>
  <c r="U7033" i="1"/>
  <c r="T7033" i="1" s="1"/>
  <c r="U7034" i="1"/>
  <c r="T7034" i="1" s="1"/>
  <c r="U7035" i="1"/>
  <c r="T7035" i="1" s="1"/>
  <c r="U7036" i="1"/>
  <c r="T7036" i="1" s="1"/>
  <c r="U7037" i="1"/>
  <c r="T7037" i="1" s="1"/>
  <c r="U7038" i="1"/>
  <c r="T7038" i="1" s="1"/>
  <c r="U7039" i="1"/>
  <c r="T7039" i="1" s="1"/>
  <c r="U7040" i="1"/>
  <c r="T7040" i="1" s="1"/>
  <c r="U7041" i="1"/>
  <c r="T7041" i="1" s="1"/>
  <c r="U7042" i="1"/>
  <c r="T7042" i="1" s="1"/>
  <c r="U7043" i="1"/>
  <c r="T7043" i="1" s="1"/>
  <c r="U7044" i="1"/>
  <c r="T7044" i="1" s="1"/>
  <c r="U7045" i="1"/>
  <c r="T7045" i="1" s="1"/>
  <c r="U7046" i="1"/>
  <c r="T7046" i="1" s="1"/>
  <c r="U7047" i="1"/>
  <c r="T7047" i="1" s="1"/>
  <c r="U7048" i="1"/>
  <c r="T7048" i="1" s="1"/>
  <c r="U7049" i="1"/>
  <c r="T7049" i="1" s="1"/>
  <c r="U7050" i="1"/>
  <c r="T7050" i="1" s="1"/>
  <c r="U7051" i="1"/>
  <c r="T7051" i="1" s="1"/>
  <c r="U7052" i="1"/>
  <c r="T7052" i="1" s="1"/>
  <c r="U7053" i="1"/>
  <c r="T7053" i="1" s="1"/>
  <c r="U7054" i="1"/>
  <c r="T7054" i="1" s="1"/>
  <c r="U7055" i="1"/>
  <c r="T7055" i="1" s="1"/>
  <c r="U7056" i="1"/>
  <c r="T7056" i="1" s="1"/>
  <c r="U7057" i="1"/>
  <c r="T7057" i="1" s="1"/>
  <c r="U7058" i="1"/>
  <c r="T7058" i="1" s="1"/>
  <c r="U7059" i="1"/>
  <c r="T7059" i="1" s="1"/>
  <c r="U7060" i="1"/>
  <c r="T7060" i="1" s="1"/>
  <c r="U7061" i="1"/>
  <c r="T7061" i="1" s="1"/>
  <c r="U7062" i="1"/>
  <c r="T7062" i="1" s="1"/>
  <c r="U7063" i="1"/>
  <c r="T7063" i="1" s="1"/>
  <c r="U7064" i="1"/>
  <c r="T7064" i="1" s="1"/>
  <c r="U7065" i="1"/>
  <c r="T7065" i="1" s="1"/>
  <c r="U7066" i="1"/>
  <c r="T7066" i="1" s="1"/>
  <c r="U7067" i="1"/>
  <c r="T7067" i="1" s="1"/>
  <c r="U7068" i="1"/>
  <c r="T7068" i="1" s="1"/>
  <c r="U7069" i="1"/>
  <c r="T7069" i="1" s="1"/>
  <c r="U7070" i="1"/>
  <c r="T7070" i="1" s="1"/>
  <c r="U7071" i="1"/>
  <c r="T7071" i="1" s="1"/>
  <c r="U7072" i="1"/>
  <c r="T7072" i="1" s="1"/>
  <c r="U7073" i="1"/>
  <c r="T7073" i="1" s="1"/>
  <c r="U7074" i="1"/>
  <c r="T7074" i="1" s="1"/>
  <c r="U7075" i="1"/>
  <c r="T7075" i="1" s="1"/>
  <c r="U7076" i="1"/>
  <c r="T7076" i="1" s="1"/>
  <c r="U7077" i="1"/>
  <c r="T7077" i="1" s="1"/>
  <c r="U7078" i="1"/>
  <c r="T7078" i="1" s="1"/>
  <c r="U7079" i="1"/>
  <c r="T7079" i="1" s="1"/>
  <c r="U7080" i="1"/>
  <c r="T7080" i="1" s="1"/>
  <c r="U7081" i="1"/>
  <c r="T7081" i="1" s="1"/>
  <c r="U7082" i="1"/>
  <c r="T7082" i="1" s="1"/>
  <c r="U7083" i="1"/>
  <c r="T7083" i="1" s="1"/>
  <c r="U7084" i="1"/>
  <c r="T7084" i="1" s="1"/>
  <c r="U7085" i="1"/>
  <c r="T7085" i="1" s="1"/>
  <c r="U7086" i="1"/>
  <c r="T7086" i="1" s="1"/>
  <c r="U7087" i="1"/>
  <c r="T7087" i="1" s="1"/>
  <c r="U7088" i="1"/>
  <c r="T7088" i="1" s="1"/>
  <c r="U7089" i="1"/>
  <c r="T7089" i="1" s="1"/>
  <c r="U7090" i="1"/>
  <c r="T7090" i="1" s="1"/>
  <c r="U7091" i="1"/>
  <c r="T7091" i="1" s="1"/>
  <c r="U7092" i="1"/>
  <c r="T7092" i="1" s="1"/>
  <c r="U7093" i="1"/>
  <c r="T7093" i="1" s="1"/>
  <c r="U7094" i="1"/>
  <c r="T7094" i="1" s="1"/>
  <c r="U7095" i="1"/>
  <c r="T7095" i="1" s="1"/>
  <c r="U7096" i="1"/>
  <c r="T7096" i="1" s="1"/>
  <c r="U7097" i="1"/>
  <c r="T7097" i="1" s="1"/>
  <c r="U7098" i="1"/>
  <c r="T7098" i="1" s="1"/>
  <c r="U7099" i="1"/>
  <c r="T7099" i="1" s="1"/>
  <c r="U7100" i="1"/>
  <c r="T7100" i="1" s="1"/>
  <c r="U7101" i="1"/>
  <c r="T7101" i="1" s="1"/>
  <c r="U7102" i="1"/>
  <c r="T7102" i="1" s="1"/>
  <c r="U7103" i="1"/>
  <c r="T7103" i="1" s="1"/>
  <c r="U7104" i="1"/>
  <c r="T7104" i="1" s="1"/>
  <c r="U7105" i="1"/>
  <c r="T7105" i="1" s="1"/>
  <c r="U7106" i="1"/>
  <c r="T7106" i="1" s="1"/>
  <c r="U7107" i="1"/>
  <c r="T7107" i="1" s="1"/>
  <c r="U7108" i="1"/>
  <c r="T7108" i="1" s="1"/>
  <c r="U7109" i="1"/>
  <c r="T7109" i="1" s="1"/>
  <c r="U7110" i="1"/>
  <c r="T7110" i="1" s="1"/>
  <c r="U7111" i="1"/>
  <c r="T7111" i="1" s="1"/>
  <c r="U7112" i="1"/>
  <c r="T7112" i="1" s="1"/>
  <c r="U7113" i="1"/>
  <c r="T7113" i="1" s="1"/>
  <c r="U7114" i="1"/>
  <c r="T7114" i="1" s="1"/>
  <c r="U7115" i="1"/>
  <c r="T7115" i="1" s="1"/>
  <c r="U7116" i="1"/>
  <c r="T7116" i="1" s="1"/>
  <c r="U7117" i="1"/>
  <c r="T7117" i="1" s="1"/>
  <c r="U7118" i="1"/>
  <c r="T7118" i="1" s="1"/>
  <c r="U7119" i="1"/>
  <c r="T7119" i="1" s="1"/>
  <c r="U7120" i="1"/>
  <c r="T7120" i="1" s="1"/>
  <c r="U7121" i="1"/>
  <c r="T7121" i="1" s="1"/>
  <c r="U7122" i="1"/>
  <c r="T7122" i="1" s="1"/>
  <c r="U7123" i="1"/>
  <c r="T7123" i="1" s="1"/>
  <c r="U7124" i="1"/>
  <c r="T7124" i="1" s="1"/>
  <c r="U7125" i="1"/>
  <c r="T7125" i="1" s="1"/>
  <c r="U7126" i="1"/>
  <c r="T7126" i="1" s="1"/>
  <c r="U7127" i="1"/>
  <c r="T7127" i="1" s="1"/>
  <c r="U7128" i="1"/>
  <c r="T7128" i="1" s="1"/>
  <c r="U7129" i="1"/>
  <c r="T7129" i="1" s="1"/>
  <c r="U7130" i="1"/>
  <c r="T7130" i="1" s="1"/>
  <c r="U7131" i="1"/>
  <c r="T7131" i="1" s="1"/>
  <c r="U7132" i="1"/>
  <c r="T7132" i="1" s="1"/>
  <c r="U7133" i="1"/>
  <c r="T7133" i="1" s="1"/>
  <c r="U7134" i="1"/>
  <c r="T7134" i="1" s="1"/>
  <c r="U7135" i="1"/>
  <c r="T7135" i="1" s="1"/>
  <c r="U7136" i="1"/>
  <c r="T7136" i="1" s="1"/>
  <c r="U7137" i="1"/>
  <c r="T7137" i="1" s="1"/>
  <c r="U7138" i="1"/>
  <c r="T7138" i="1" s="1"/>
  <c r="U7139" i="1"/>
  <c r="T7139" i="1" s="1"/>
  <c r="U7140" i="1"/>
  <c r="T7140" i="1" s="1"/>
  <c r="U7141" i="1"/>
  <c r="T7141" i="1" s="1"/>
  <c r="U7142" i="1"/>
  <c r="T7142" i="1" s="1"/>
  <c r="U7143" i="1"/>
  <c r="T7143" i="1" s="1"/>
  <c r="U7144" i="1"/>
  <c r="T7144" i="1" s="1"/>
  <c r="U7145" i="1"/>
  <c r="T7145" i="1" s="1"/>
  <c r="U7146" i="1"/>
  <c r="T7146" i="1" s="1"/>
  <c r="U7147" i="1"/>
  <c r="T7147" i="1" s="1"/>
  <c r="U7148" i="1"/>
  <c r="T7148" i="1" s="1"/>
  <c r="U7149" i="1"/>
  <c r="T7149" i="1" s="1"/>
  <c r="U7150" i="1"/>
  <c r="T7150" i="1" s="1"/>
  <c r="U7151" i="1"/>
  <c r="T7151" i="1" s="1"/>
  <c r="U7152" i="1"/>
  <c r="T7152" i="1" s="1"/>
  <c r="U7153" i="1"/>
  <c r="T7153" i="1" s="1"/>
  <c r="U7154" i="1"/>
  <c r="T7154" i="1" s="1"/>
  <c r="U7155" i="1"/>
  <c r="T7155" i="1" s="1"/>
  <c r="U7156" i="1"/>
  <c r="T7156" i="1" s="1"/>
  <c r="U7157" i="1"/>
  <c r="T7157" i="1" s="1"/>
  <c r="U7158" i="1"/>
  <c r="T7158" i="1" s="1"/>
  <c r="U7159" i="1"/>
  <c r="T7159" i="1" s="1"/>
  <c r="U7160" i="1"/>
  <c r="T7160" i="1" s="1"/>
  <c r="U7161" i="1"/>
  <c r="T7161" i="1" s="1"/>
  <c r="U7162" i="1"/>
  <c r="T7162" i="1" s="1"/>
  <c r="U7163" i="1"/>
  <c r="T7163" i="1" s="1"/>
  <c r="U7164" i="1"/>
  <c r="T7164" i="1" s="1"/>
  <c r="U7165" i="1"/>
  <c r="T7165" i="1" s="1"/>
  <c r="U7166" i="1"/>
  <c r="T7166" i="1" s="1"/>
  <c r="U7167" i="1"/>
  <c r="T7167" i="1" s="1"/>
  <c r="U7168" i="1"/>
  <c r="T7168" i="1" s="1"/>
  <c r="U7169" i="1"/>
  <c r="T7169" i="1" s="1"/>
  <c r="U7170" i="1"/>
  <c r="T7170" i="1" s="1"/>
  <c r="U7171" i="1"/>
  <c r="T7171" i="1" s="1"/>
  <c r="U7172" i="1"/>
  <c r="T7172" i="1" s="1"/>
  <c r="U7173" i="1"/>
  <c r="T7173" i="1" s="1"/>
  <c r="U7174" i="1"/>
  <c r="T7174" i="1" s="1"/>
  <c r="U7175" i="1"/>
  <c r="T7175" i="1" s="1"/>
  <c r="U7176" i="1"/>
  <c r="T7176" i="1" s="1"/>
  <c r="U7177" i="1"/>
  <c r="T7177" i="1" s="1"/>
  <c r="U7178" i="1"/>
  <c r="T7178" i="1" s="1"/>
  <c r="U7179" i="1"/>
  <c r="T7179" i="1" s="1"/>
  <c r="U7180" i="1"/>
  <c r="T7180" i="1" s="1"/>
  <c r="U7181" i="1"/>
  <c r="T7181" i="1" s="1"/>
  <c r="U7182" i="1"/>
  <c r="T7182" i="1" s="1"/>
  <c r="U7183" i="1"/>
  <c r="T7183" i="1" s="1"/>
  <c r="U7184" i="1"/>
  <c r="T7184" i="1" s="1"/>
  <c r="U7185" i="1"/>
  <c r="T7185" i="1" s="1"/>
  <c r="U7186" i="1"/>
  <c r="T7186" i="1" s="1"/>
  <c r="U7187" i="1"/>
  <c r="T7187" i="1" s="1"/>
  <c r="U7188" i="1"/>
  <c r="T7188" i="1" s="1"/>
  <c r="U7189" i="1"/>
  <c r="T7189" i="1" s="1"/>
  <c r="U7190" i="1"/>
  <c r="T7190" i="1" s="1"/>
  <c r="U7191" i="1"/>
  <c r="T7191" i="1" s="1"/>
  <c r="U7192" i="1"/>
  <c r="T7192" i="1" s="1"/>
  <c r="U7193" i="1"/>
  <c r="T7193" i="1" s="1"/>
  <c r="U7194" i="1"/>
  <c r="T7194" i="1" s="1"/>
  <c r="U7195" i="1"/>
  <c r="T7195" i="1" s="1"/>
  <c r="U7196" i="1"/>
  <c r="T7196" i="1" s="1"/>
  <c r="U7197" i="1"/>
  <c r="T7197" i="1" s="1"/>
  <c r="U7198" i="1"/>
  <c r="T7198" i="1" s="1"/>
  <c r="U7199" i="1"/>
  <c r="T7199" i="1" s="1"/>
  <c r="U7200" i="1"/>
  <c r="T7200" i="1" s="1"/>
  <c r="U7201" i="1"/>
  <c r="T7201" i="1" s="1"/>
  <c r="U7202" i="1"/>
  <c r="T7202" i="1" s="1"/>
  <c r="U7203" i="1"/>
  <c r="T7203" i="1" s="1"/>
  <c r="U7204" i="1"/>
  <c r="T7204" i="1" s="1"/>
  <c r="U7205" i="1"/>
  <c r="T7205" i="1" s="1"/>
  <c r="U7206" i="1"/>
  <c r="T7206" i="1" s="1"/>
  <c r="U7207" i="1"/>
  <c r="T7207" i="1" s="1"/>
  <c r="U7208" i="1"/>
  <c r="T7208" i="1" s="1"/>
  <c r="U7209" i="1"/>
  <c r="T7209" i="1" s="1"/>
  <c r="U7210" i="1"/>
  <c r="T7210" i="1" s="1"/>
  <c r="U7211" i="1"/>
  <c r="T7211" i="1" s="1"/>
  <c r="U7212" i="1"/>
  <c r="T7212" i="1" s="1"/>
  <c r="U7213" i="1"/>
  <c r="T7213" i="1" s="1"/>
  <c r="U7214" i="1"/>
  <c r="T7214" i="1" s="1"/>
  <c r="U7215" i="1"/>
  <c r="T7215" i="1" s="1"/>
  <c r="U7216" i="1"/>
  <c r="T7216" i="1" s="1"/>
  <c r="U7217" i="1"/>
  <c r="T7217" i="1" s="1"/>
  <c r="U7218" i="1"/>
  <c r="T7218" i="1" s="1"/>
  <c r="U7219" i="1"/>
  <c r="T7219" i="1" s="1"/>
  <c r="U7220" i="1"/>
  <c r="T7220" i="1" s="1"/>
  <c r="U7221" i="1"/>
  <c r="T7221" i="1" s="1"/>
  <c r="U7222" i="1"/>
  <c r="T7222" i="1" s="1"/>
  <c r="U7223" i="1"/>
  <c r="T7223" i="1" s="1"/>
  <c r="U7224" i="1"/>
  <c r="T7224" i="1" s="1"/>
  <c r="U7225" i="1"/>
  <c r="T7225" i="1" s="1"/>
  <c r="U7226" i="1"/>
  <c r="T7226" i="1" s="1"/>
  <c r="U7227" i="1"/>
  <c r="T7227" i="1" s="1"/>
  <c r="U7228" i="1"/>
  <c r="T7228" i="1" s="1"/>
  <c r="U7229" i="1"/>
  <c r="T7229" i="1" s="1"/>
  <c r="U7230" i="1"/>
  <c r="T7230" i="1" s="1"/>
  <c r="U7231" i="1"/>
  <c r="T7231" i="1" s="1"/>
  <c r="U7232" i="1"/>
  <c r="T7232" i="1" s="1"/>
  <c r="U7233" i="1"/>
  <c r="T7233" i="1" s="1"/>
  <c r="U7234" i="1"/>
  <c r="T7234" i="1" s="1"/>
  <c r="U7235" i="1"/>
  <c r="T7235" i="1" s="1"/>
  <c r="U7236" i="1"/>
  <c r="T7236" i="1" s="1"/>
  <c r="U7237" i="1"/>
  <c r="T7237" i="1" s="1"/>
  <c r="U7238" i="1"/>
  <c r="T7238" i="1" s="1"/>
  <c r="U7239" i="1"/>
  <c r="T7239" i="1" s="1"/>
  <c r="U7240" i="1"/>
  <c r="T7240" i="1" s="1"/>
  <c r="U7241" i="1"/>
  <c r="T7241" i="1" s="1"/>
  <c r="U7242" i="1"/>
  <c r="T7242" i="1" s="1"/>
  <c r="U7243" i="1"/>
  <c r="T7243" i="1" s="1"/>
  <c r="U7244" i="1"/>
  <c r="T7244" i="1" s="1"/>
  <c r="U7245" i="1"/>
  <c r="T7245" i="1" s="1"/>
  <c r="U7246" i="1"/>
  <c r="T7246" i="1" s="1"/>
  <c r="U7247" i="1"/>
  <c r="T7247" i="1" s="1"/>
  <c r="U7248" i="1"/>
  <c r="T7248" i="1" s="1"/>
  <c r="U7249" i="1"/>
  <c r="T7249" i="1" s="1"/>
  <c r="U7250" i="1"/>
  <c r="T7250" i="1" s="1"/>
  <c r="U7251" i="1"/>
  <c r="T7251" i="1" s="1"/>
  <c r="U7252" i="1"/>
  <c r="T7252" i="1" s="1"/>
  <c r="U7253" i="1"/>
  <c r="T7253" i="1" s="1"/>
  <c r="U7254" i="1"/>
  <c r="T7254" i="1" s="1"/>
  <c r="U7255" i="1"/>
  <c r="T7255" i="1" s="1"/>
  <c r="U7256" i="1"/>
  <c r="T7256" i="1" s="1"/>
  <c r="U7257" i="1"/>
  <c r="T7257" i="1" s="1"/>
  <c r="U7258" i="1"/>
  <c r="T7258" i="1" s="1"/>
  <c r="U7259" i="1"/>
  <c r="T7259" i="1" s="1"/>
  <c r="U7260" i="1"/>
  <c r="T7260" i="1" s="1"/>
  <c r="U7261" i="1"/>
  <c r="T7261" i="1" s="1"/>
  <c r="U7262" i="1"/>
  <c r="T7262" i="1" s="1"/>
  <c r="U7263" i="1"/>
  <c r="T7263" i="1" s="1"/>
  <c r="U7264" i="1"/>
  <c r="T7264" i="1" s="1"/>
  <c r="U7265" i="1"/>
  <c r="T7265" i="1" s="1"/>
  <c r="U7266" i="1"/>
  <c r="T7266" i="1" s="1"/>
  <c r="U7267" i="1"/>
  <c r="T7267" i="1" s="1"/>
  <c r="U7268" i="1"/>
  <c r="T7268" i="1" s="1"/>
  <c r="U7269" i="1"/>
  <c r="T7269" i="1" s="1"/>
  <c r="U7270" i="1"/>
  <c r="T7270" i="1" s="1"/>
  <c r="U7271" i="1"/>
  <c r="T7271" i="1" s="1"/>
  <c r="U7272" i="1"/>
  <c r="T7272" i="1" s="1"/>
  <c r="U7273" i="1"/>
  <c r="T7273" i="1" s="1"/>
  <c r="U7274" i="1"/>
  <c r="T7274" i="1" s="1"/>
  <c r="U7275" i="1"/>
  <c r="T7275" i="1" s="1"/>
  <c r="U7276" i="1"/>
  <c r="T7276" i="1" s="1"/>
  <c r="U7277" i="1"/>
  <c r="T7277" i="1" s="1"/>
  <c r="U7278" i="1"/>
  <c r="T7278" i="1" s="1"/>
  <c r="U7279" i="1"/>
  <c r="T7279" i="1" s="1"/>
  <c r="U7280" i="1"/>
  <c r="T7280" i="1" s="1"/>
  <c r="U7281" i="1"/>
  <c r="T7281" i="1" s="1"/>
  <c r="U7282" i="1"/>
  <c r="T7282" i="1" s="1"/>
  <c r="U7283" i="1"/>
  <c r="T7283" i="1" s="1"/>
  <c r="U7284" i="1"/>
  <c r="T7284" i="1" s="1"/>
  <c r="U7285" i="1"/>
  <c r="T7285" i="1" s="1"/>
  <c r="U7286" i="1"/>
  <c r="T7286" i="1" s="1"/>
  <c r="U7287" i="1"/>
  <c r="T7287" i="1" s="1"/>
  <c r="U7288" i="1"/>
  <c r="T7288" i="1" s="1"/>
  <c r="U7289" i="1"/>
  <c r="T7289" i="1" s="1"/>
  <c r="U7290" i="1"/>
  <c r="T7290" i="1" s="1"/>
  <c r="U7291" i="1"/>
  <c r="T7291" i="1" s="1"/>
  <c r="U7292" i="1"/>
  <c r="T7292" i="1" s="1"/>
  <c r="U7293" i="1"/>
  <c r="T7293" i="1" s="1"/>
  <c r="U7294" i="1"/>
  <c r="T7294" i="1" s="1"/>
  <c r="U7295" i="1"/>
  <c r="T7295" i="1" s="1"/>
  <c r="U7296" i="1"/>
  <c r="T7296" i="1" s="1"/>
  <c r="U7297" i="1"/>
  <c r="T7297" i="1" s="1"/>
  <c r="U7298" i="1"/>
  <c r="T7298" i="1" s="1"/>
  <c r="U7299" i="1"/>
  <c r="T7299" i="1" s="1"/>
  <c r="U7300" i="1"/>
  <c r="T7300" i="1" s="1"/>
  <c r="U7301" i="1"/>
  <c r="T7301" i="1" s="1"/>
  <c r="U7302" i="1"/>
  <c r="T7302" i="1" s="1"/>
  <c r="U7303" i="1"/>
  <c r="T7303" i="1" s="1"/>
  <c r="U7304" i="1"/>
  <c r="T7304" i="1" s="1"/>
  <c r="U7305" i="1"/>
  <c r="T7305" i="1" s="1"/>
  <c r="U7306" i="1"/>
  <c r="T7306" i="1" s="1"/>
  <c r="U7307" i="1"/>
  <c r="T7307" i="1" s="1"/>
  <c r="U7308" i="1"/>
  <c r="T7308" i="1" s="1"/>
  <c r="U7309" i="1"/>
  <c r="T7309" i="1" s="1"/>
  <c r="U7310" i="1"/>
  <c r="T7310" i="1" s="1"/>
  <c r="U7311" i="1"/>
  <c r="T7311" i="1" s="1"/>
  <c r="U7312" i="1"/>
  <c r="T7312" i="1" s="1"/>
  <c r="U7313" i="1"/>
  <c r="T7313" i="1" s="1"/>
  <c r="U7314" i="1"/>
  <c r="T7314" i="1" s="1"/>
  <c r="U7315" i="1"/>
  <c r="T7315" i="1" s="1"/>
  <c r="U7316" i="1"/>
  <c r="T7316" i="1" s="1"/>
  <c r="U7317" i="1"/>
  <c r="T7317" i="1" s="1"/>
  <c r="U7318" i="1"/>
  <c r="T7318" i="1" s="1"/>
  <c r="U7319" i="1"/>
  <c r="T7319" i="1" s="1"/>
  <c r="U7320" i="1"/>
  <c r="T7320" i="1" s="1"/>
  <c r="U7321" i="1"/>
  <c r="T7321" i="1" s="1"/>
  <c r="U7322" i="1"/>
  <c r="T7322" i="1" s="1"/>
  <c r="U7323" i="1"/>
  <c r="T7323" i="1" s="1"/>
  <c r="U7324" i="1"/>
  <c r="T7324" i="1" s="1"/>
  <c r="U7325" i="1"/>
  <c r="T7325" i="1" s="1"/>
  <c r="U7326" i="1"/>
  <c r="T7326" i="1" s="1"/>
  <c r="U7327" i="1"/>
  <c r="T7327" i="1" s="1"/>
  <c r="U7328" i="1"/>
  <c r="T7328" i="1" s="1"/>
  <c r="U7329" i="1"/>
  <c r="T7329" i="1" s="1"/>
  <c r="U7330" i="1"/>
  <c r="T7330" i="1" s="1"/>
  <c r="U7331" i="1"/>
  <c r="T7331" i="1" s="1"/>
  <c r="U7332" i="1"/>
  <c r="T7332" i="1" s="1"/>
  <c r="U7333" i="1"/>
  <c r="T7333" i="1" s="1"/>
  <c r="U7334" i="1"/>
  <c r="T7334" i="1" s="1"/>
  <c r="U7335" i="1"/>
  <c r="T7335" i="1" s="1"/>
  <c r="U7336" i="1"/>
  <c r="T7336" i="1" s="1"/>
  <c r="U7337" i="1"/>
  <c r="T7337" i="1" s="1"/>
  <c r="U7338" i="1"/>
  <c r="T7338" i="1" s="1"/>
  <c r="U7339" i="1"/>
  <c r="T7339" i="1" s="1"/>
  <c r="U7340" i="1"/>
  <c r="T7340" i="1" s="1"/>
  <c r="U7341" i="1"/>
  <c r="T7341" i="1" s="1"/>
  <c r="U7342" i="1"/>
  <c r="T7342" i="1" s="1"/>
  <c r="U7343" i="1"/>
  <c r="T7343" i="1" s="1"/>
  <c r="U7344" i="1"/>
  <c r="T7344" i="1" s="1"/>
  <c r="U7345" i="1"/>
  <c r="T7345" i="1" s="1"/>
  <c r="U7346" i="1"/>
  <c r="T7346" i="1" s="1"/>
  <c r="U7347" i="1"/>
  <c r="T7347" i="1" s="1"/>
  <c r="U7348" i="1"/>
  <c r="T7348" i="1" s="1"/>
  <c r="U7349" i="1"/>
  <c r="T7349" i="1" s="1"/>
  <c r="U7350" i="1"/>
  <c r="T7350" i="1" s="1"/>
  <c r="U7351" i="1"/>
  <c r="T7351" i="1" s="1"/>
  <c r="U7352" i="1"/>
  <c r="T7352" i="1" s="1"/>
  <c r="U7353" i="1"/>
  <c r="T7353" i="1" s="1"/>
  <c r="U7354" i="1"/>
  <c r="T7354" i="1" s="1"/>
  <c r="U7355" i="1"/>
  <c r="T7355" i="1" s="1"/>
  <c r="U7356" i="1"/>
  <c r="T7356" i="1" s="1"/>
  <c r="U7357" i="1"/>
  <c r="T7357" i="1" s="1"/>
  <c r="U7358" i="1"/>
  <c r="T7358" i="1" s="1"/>
  <c r="U7359" i="1"/>
  <c r="T7359" i="1" s="1"/>
  <c r="U7360" i="1"/>
  <c r="T7360" i="1" s="1"/>
  <c r="U7361" i="1"/>
  <c r="T7361" i="1" s="1"/>
  <c r="U7362" i="1"/>
  <c r="T7362" i="1" s="1"/>
  <c r="U7363" i="1"/>
  <c r="T7363" i="1" s="1"/>
  <c r="U7364" i="1"/>
  <c r="T7364" i="1" s="1"/>
  <c r="U7365" i="1"/>
  <c r="T7365" i="1" s="1"/>
  <c r="U7366" i="1"/>
  <c r="T7366" i="1" s="1"/>
  <c r="U7367" i="1"/>
  <c r="T7367" i="1" s="1"/>
  <c r="U7368" i="1"/>
  <c r="T7368" i="1" s="1"/>
  <c r="U7369" i="1"/>
  <c r="T7369" i="1" s="1"/>
  <c r="U7370" i="1"/>
  <c r="T7370" i="1" s="1"/>
  <c r="U7371" i="1"/>
  <c r="T7371" i="1" s="1"/>
  <c r="U7372" i="1"/>
  <c r="T7372" i="1" s="1"/>
  <c r="U7373" i="1"/>
  <c r="T7373" i="1" s="1"/>
  <c r="U7374" i="1"/>
  <c r="T7374" i="1" s="1"/>
  <c r="U7375" i="1"/>
  <c r="T7375" i="1" s="1"/>
  <c r="U7376" i="1"/>
  <c r="T7376" i="1" s="1"/>
  <c r="U7377" i="1"/>
  <c r="T7377" i="1" s="1"/>
  <c r="U7378" i="1"/>
  <c r="T7378" i="1" s="1"/>
  <c r="U7379" i="1"/>
  <c r="T7379" i="1" s="1"/>
  <c r="U7380" i="1"/>
  <c r="T7380" i="1" s="1"/>
  <c r="U7381" i="1"/>
  <c r="T7381" i="1" s="1"/>
  <c r="U7382" i="1"/>
  <c r="T7382" i="1" s="1"/>
  <c r="U7383" i="1"/>
  <c r="T7383" i="1" s="1"/>
  <c r="U7384" i="1"/>
  <c r="T7384" i="1" s="1"/>
  <c r="U7385" i="1"/>
  <c r="T7385" i="1" s="1"/>
  <c r="U7386" i="1"/>
  <c r="T7386" i="1" s="1"/>
  <c r="U7387" i="1"/>
  <c r="T7387" i="1" s="1"/>
  <c r="U7388" i="1"/>
  <c r="T7388" i="1" s="1"/>
  <c r="U7389" i="1"/>
  <c r="T7389" i="1" s="1"/>
  <c r="U7390" i="1"/>
  <c r="T7390" i="1" s="1"/>
  <c r="U7391" i="1"/>
  <c r="T7391" i="1" s="1"/>
  <c r="U7392" i="1"/>
  <c r="T7392" i="1" s="1"/>
  <c r="U7393" i="1"/>
  <c r="T7393" i="1" s="1"/>
  <c r="U7394" i="1"/>
  <c r="T7394" i="1" s="1"/>
  <c r="U7395" i="1"/>
  <c r="T7395" i="1" s="1"/>
  <c r="U7396" i="1"/>
  <c r="T7396" i="1" s="1"/>
  <c r="U7397" i="1"/>
  <c r="T7397" i="1" s="1"/>
  <c r="U7398" i="1"/>
  <c r="T7398" i="1" s="1"/>
  <c r="U7399" i="1"/>
  <c r="T7399" i="1" s="1"/>
  <c r="U7400" i="1"/>
  <c r="T7400" i="1" s="1"/>
  <c r="U7401" i="1"/>
  <c r="T7401" i="1" s="1"/>
  <c r="U7402" i="1"/>
  <c r="T7402" i="1" s="1"/>
  <c r="U7403" i="1"/>
  <c r="T7403" i="1" s="1"/>
  <c r="U7404" i="1"/>
  <c r="T7404" i="1" s="1"/>
  <c r="U7405" i="1"/>
  <c r="T7405" i="1" s="1"/>
  <c r="U7406" i="1"/>
  <c r="T7406" i="1" s="1"/>
  <c r="U7407" i="1"/>
  <c r="T7407" i="1" s="1"/>
  <c r="U7408" i="1"/>
  <c r="T7408" i="1" s="1"/>
  <c r="U7409" i="1"/>
  <c r="T7409" i="1" s="1"/>
  <c r="U7410" i="1"/>
  <c r="T7410" i="1" s="1"/>
  <c r="U7411" i="1"/>
  <c r="T7411" i="1" s="1"/>
  <c r="U7412" i="1"/>
  <c r="T7412" i="1" s="1"/>
  <c r="U7413" i="1"/>
  <c r="T7413" i="1" s="1"/>
  <c r="U7414" i="1"/>
  <c r="T7414" i="1" s="1"/>
  <c r="U7415" i="1"/>
  <c r="T7415" i="1" s="1"/>
  <c r="U7416" i="1"/>
  <c r="T7416" i="1" s="1"/>
  <c r="U7417" i="1"/>
  <c r="T7417" i="1" s="1"/>
  <c r="U7418" i="1"/>
  <c r="T7418" i="1" s="1"/>
  <c r="U7419" i="1"/>
  <c r="T7419" i="1" s="1"/>
  <c r="U7420" i="1"/>
  <c r="T7420" i="1" s="1"/>
  <c r="U7421" i="1"/>
  <c r="T7421" i="1" s="1"/>
  <c r="U7422" i="1"/>
  <c r="T7422" i="1" s="1"/>
  <c r="U7423" i="1"/>
  <c r="T7423" i="1" s="1"/>
  <c r="U7424" i="1"/>
  <c r="T7424" i="1" s="1"/>
  <c r="U7425" i="1"/>
  <c r="T7425" i="1" s="1"/>
  <c r="U7426" i="1"/>
  <c r="T7426" i="1" s="1"/>
  <c r="U7427" i="1"/>
  <c r="T7427" i="1" s="1"/>
  <c r="U7428" i="1"/>
  <c r="T7428" i="1" s="1"/>
  <c r="U7429" i="1"/>
  <c r="T7429" i="1" s="1"/>
  <c r="U7430" i="1"/>
  <c r="T7430" i="1" s="1"/>
  <c r="U7431" i="1"/>
  <c r="T7431" i="1" s="1"/>
  <c r="U7432" i="1"/>
  <c r="T7432" i="1" s="1"/>
  <c r="U7433" i="1"/>
  <c r="T7433" i="1" s="1"/>
  <c r="U7434" i="1"/>
  <c r="T7434" i="1" s="1"/>
  <c r="U7435" i="1"/>
  <c r="T7435" i="1" s="1"/>
  <c r="U7436" i="1"/>
  <c r="T7436" i="1" s="1"/>
  <c r="U7437" i="1"/>
  <c r="T7437" i="1" s="1"/>
  <c r="U7438" i="1"/>
  <c r="T7438" i="1" s="1"/>
  <c r="U7439" i="1"/>
  <c r="T7439" i="1" s="1"/>
  <c r="U7440" i="1"/>
  <c r="T7440" i="1" s="1"/>
  <c r="U7441" i="1"/>
  <c r="T7441" i="1" s="1"/>
  <c r="U7442" i="1"/>
  <c r="T7442" i="1" s="1"/>
  <c r="U7443" i="1"/>
  <c r="T7443" i="1" s="1"/>
  <c r="U7444" i="1"/>
  <c r="T7444" i="1" s="1"/>
  <c r="U7445" i="1"/>
  <c r="T7445" i="1" s="1"/>
  <c r="U7446" i="1"/>
  <c r="T7446" i="1" s="1"/>
  <c r="U7447" i="1"/>
  <c r="T7447" i="1" s="1"/>
  <c r="U7448" i="1"/>
  <c r="T7448" i="1" s="1"/>
  <c r="U7449" i="1"/>
  <c r="T7449" i="1" s="1"/>
  <c r="U7450" i="1"/>
  <c r="T7450" i="1" s="1"/>
  <c r="U7451" i="1"/>
  <c r="T7451" i="1" s="1"/>
  <c r="U7452" i="1"/>
  <c r="T7452" i="1" s="1"/>
  <c r="U7453" i="1"/>
  <c r="T7453" i="1" s="1"/>
  <c r="U7454" i="1"/>
  <c r="T7454" i="1" s="1"/>
  <c r="U7455" i="1"/>
  <c r="T7455" i="1" s="1"/>
  <c r="U7456" i="1"/>
  <c r="T7456" i="1" s="1"/>
  <c r="U7457" i="1"/>
  <c r="T7457" i="1" s="1"/>
  <c r="U7458" i="1"/>
  <c r="T7458" i="1" s="1"/>
  <c r="U7459" i="1"/>
  <c r="T7459" i="1" s="1"/>
  <c r="U7460" i="1"/>
  <c r="T7460" i="1" s="1"/>
  <c r="U7461" i="1"/>
  <c r="T7461" i="1" s="1"/>
  <c r="U7462" i="1"/>
  <c r="T7462" i="1" s="1"/>
  <c r="U7463" i="1"/>
  <c r="T7463" i="1" s="1"/>
  <c r="U7464" i="1"/>
  <c r="T7464" i="1" s="1"/>
  <c r="U7465" i="1"/>
  <c r="T7465" i="1" s="1"/>
  <c r="U7466" i="1"/>
  <c r="T7466" i="1" s="1"/>
  <c r="U7467" i="1"/>
  <c r="T7467" i="1" s="1"/>
  <c r="U7468" i="1"/>
  <c r="T7468" i="1" s="1"/>
  <c r="U7469" i="1"/>
  <c r="T7469" i="1" s="1"/>
  <c r="U7470" i="1"/>
  <c r="T7470" i="1" s="1"/>
  <c r="U7471" i="1"/>
  <c r="T7471" i="1" s="1"/>
  <c r="U7472" i="1"/>
  <c r="T7472" i="1" s="1"/>
  <c r="U7473" i="1"/>
  <c r="T7473" i="1" s="1"/>
  <c r="U7474" i="1"/>
  <c r="T7474" i="1" s="1"/>
  <c r="U7475" i="1"/>
  <c r="T7475" i="1" s="1"/>
  <c r="U7476" i="1"/>
  <c r="T7476" i="1" s="1"/>
  <c r="U7477" i="1"/>
  <c r="T7477" i="1" s="1"/>
  <c r="U7478" i="1"/>
  <c r="T7478" i="1" s="1"/>
  <c r="U7479" i="1"/>
  <c r="T7479" i="1" s="1"/>
  <c r="U7480" i="1"/>
  <c r="T7480" i="1" s="1"/>
  <c r="U7481" i="1"/>
  <c r="T7481" i="1" s="1"/>
  <c r="U7482" i="1"/>
  <c r="T7482" i="1" s="1"/>
  <c r="U7483" i="1"/>
  <c r="T7483" i="1" s="1"/>
  <c r="U7484" i="1"/>
  <c r="T7484" i="1" s="1"/>
  <c r="U7485" i="1"/>
  <c r="T7485" i="1" s="1"/>
  <c r="U7486" i="1"/>
  <c r="T7486" i="1" s="1"/>
  <c r="U7487" i="1"/>
  <c r="T7487" i="1" s="1"/>
  <c r="U7488" i="1"/>
  <c r="T7488" i="1" s="1"/>
  <c r="U7489" i="1"/>
  <c r="T7489" i="1" s="1"/>
  <c r="U7490" i="1"/>
  <c r="T7490" i="1" s="1"/>
  <c r="U7491" i="1"/>
  <c r="T7491" i="1" s="1"/>
  <c r="U7492" i="1"/>
  <c r="T7492" i="1" s="1"/>
  <c r="U7493" i="1"/>
  <c r="T7493" i="1" s="1"/>
  <c r="U7494" i="1"/>
  <c r="T7494" i="1" s="1"/>
  <c r="U7495" i="1"/>
  <c r="T7495" i="1" s="1"/>
  <c r="U7496" i="1"/>
  <c r="T7496" i="1" s="1"/>
  <c r="U7497" i="1"/>
  <c r="T7497" i="1" s="1"/>
  <c r="U7498" i="1"/>
  <c r="T7498" i="1" s="1"/>
  <c r="U7499" i="1"/>
  <c r="T7499" i="1" s="1"/>
  <c r="U7500" i="1"/>
  <c r="T7500" i="1" s="1"/>
  <c r="U7501" i="1"/>
  <c r="T7501" i="1" s="1"/>
  <c r="U7502" i="1"/>
  <c r="T7502" i="1" s="1"/>
  <c r="U7503" i="1"/>
  <c r="T7503" i="1" s="1"/>
  <c r="U7504" i="1"/>
  <c r="T7504" i="1" s="1"/>
  <c r="U7505" i="1"/>
  <c r="T7505" i="1" s="1"/>
  <c r="U7506" i="1"/>
  <c r="T7506" i="1" s="1"/>
  <c r="U7507" i="1"/>
  <c r="T7507" i="1" s="1"/>
  <c r="U7508" i="1"/>
  <c r="T7508" i="1" s="1"/>
  <c r="U7509" i="1"/>
  <c r="T7509" i="1" s="1"/>
  <c r="U7510" i="1"/>
  <c r="T7510" i="1" s="1"/>
  <c r="U7511" i="1"/>
  <c r="T7511" i="1" s="1"/>
  <c r="U7512" i="1"/>
  <c r="T7512" i="1" s="1"/>
  <c r="U7513" i="1"/>
  <c r="T7513" i="1" s="1"/>
  <c r="U7514" i="1"/>
  <c r="T7514" i="1" s="1"/>
  <c r="U7515" i="1"/>
  <c r="T7515" i="1" s="1"/>
  <c r="U7516" i="1"/>
  <c r="T7516" i="1" s="1"/>
  <c r="U7517" i="1"/>
  <c r="T7517" i="1" s="1"/>
  <c r="U7518" i="1"/>
  <c r="T7518" i="1" s="1"/>
  <c r="U7519" i="1"/>
  <c r="T7519" i="1" s="1"/>
  <c r="U7520" i="1"/>
  <c r="T7520" i="1" s="1"/>
  <c r="U7521" i="1"/>
  <c r="T7521" i="1" s="1"/>
  <c r="U7522" i="1"/>
  <c r="T7522" i="1" s="1"/>
  <c r="U7523" i="1"/>
  <c r="T7523" i="1" s="1"/>
  <c r="U7524" i="1"/>
  <c r="T7524" i="1" s="1"/>
  <c r="U7525" i="1"/>
  <c r="T7525" i="1" s="1"/>
  <c r="U7526" i="1"/>
  <c r="T7526" i="1" s="1"/>
  <c r="U7527" i="1"/>
  <c r="T7527" i="1" s="1"/>
  <c r="U7528" i="1"/>
  <c r="T7528" i="1" s="1"/>
  <c r="U7529" i="1"/>
  <c r="T7529" i="1" s="1"/>
  <c r="U7530" i="1"/>
  <c r="T7530" i="1" s="1"/>
  <c r="U7531" i="1"/>
  <c r="T7531" i="1" s="1"/>
  <c r="U7532" i="1"/>
  <c r="T7532" i="1" s="1"/>
  <c r="U7533" i="1"/>
  <c r="T7533" i="1" s="1"/>
  <c r="U7534" i="1"/>
  <c r="T7534" i="1" s="1"/>
  <c r="U7535" i="1"/>
  <c r="T7535" i="1" s="1"/>
  <c r="U7536" i="1"/>
  <c r="T7536" i="1" s="1"/>
  <c r="U7537" i="1"/>
  <c r="T7537" i="1" s="1"/>
  <c r="U7538" i="1"/>
  <c r="T7538" i="1" s="1"/>
  <c r="U7539" i="1"/>
  <c r="T7539" i="1" s="1"/>
  <c r="U7540" i="1"/>
  <c r="T7540" i="1" s="1"/>
  <c r="U7541" i="1"/>
  <c r="T7541" i="1" s="1"/>
  <c r="U7542" i="1"/>
  <c r="T7542" i="1" s="1"/>
  <c r="U7543" i="1"/>
  <c r="T7543" i="1" s="1"/>
  <c r="U7544" i="1"/>
  <c r="T7544" i="1" s="1"/>
  <c r="U7545" i="1"/>
  <c r="T7545" i="1" s="1"/>
  <c r="U7546" i="1"/>
  <c r="T7546" i="1" s="1"/>
  <c r="U7547" i="1"/>
  <c r="T7547" i="1" s="1"/>
  <c r="U7548" i="1"/>
  <c r="T7548" i="1" s="1"/>
  <c r="U7549" i="1"/>
  <c r="T7549" i="1" s="1"/>
  <c r="U7550" i="1"/>
  <c r="T7550" i="1" s="1"/>
  <c r="U7551" i="1"/>
  <c r="T7551" i="1" s="1"/>
  <c r="U7552" i="1"/>
  <c r="T7552" i="1" s="1"/>
  <c r="U7553" i="1"/>
  <c r="T7553" i="1" s="1"/>
  <c r="U7554" i="1"/>
  <c r="T7554" i="1" s="1"/>
  <c r="U7555" i="1"/>
  <c r="T7555" i="1" s="1"/>
  <c r="U7556" i="1"/>
  <c r="T7556" i="1" s="1"/>
  <c r="U7557" i="1"/>
  <c r="T7557" i="1" s="1"/>
  <c r="U7558" i="1"/>
  <c r="T7558" i="1" s="1"/>
  <c r="U7559" i="1"/>
  <c r="T7559" i="1" s="1"/>
  <c r="U7560" i="1"/>
  <c r="T7560" i="1" s="1"/>
  <c r="U7561" i="1"/>
  <c r="T7561" i="1" s="1"/>
  <c r="U7562" i="1"/>
  <c r="T7562" i="1" s="1"/>
  <c r="U7563" i="1"/>
  <c r="T7563" i="1" s="1"/>
  <c r="U7564" i="1"/>
  <c r="T7564" i="1" s="1"/>
  <c r="U7565" i="1"/>
  <c r="T7565" i="1" s="1"/>
  <c r="U7566" i="1"/>
  <c r="T7566" i="1" s="1"/>
  <c r="U7567" i="1"/>
  <c r="T7567" i="1" s="1"/>
  <c r="U7568" i="1"/>
  <c r="T7568" i="1" s="1"/>
  <c r="U7569" i="1"/>
  <c r="T7569" i="1" s="1"/>
  <c r="U7570" i="1"/>
  <c r="T7570" i="1" s="1"/>
  <c r="U7571" i="1"/>
  <c r="T7571" i="1" s="1"/>
  <c r="U7572" i="1"/>
  <c r="T7572" i="1" s="1"/>
  <c r="U7573" i="1"/>
  <c r="T7573" i="1" s="1"/>
  <c r="U7574" i="1"/>
  <c r="T7574" i="1" s="1"/>
  <c r="U7575" i="1"/>
  <c r="T7575" i="1" s="1"/>
  <c r="U7576" i="1"/>
  <c r="T7576" i="1" s="1"/>
  <c r="U7577" i="1"/>
  <c r="T7577" i="1" s="1"/>
  <c r="U7578" i="1"/>
  <c r="T7578" i="1" s="1"/>
  <c r="U7579" i="1"/>
  <c r="T7579" i="1" s="1"/>
  <c r="U7580" i="1"/>
  <c r="T7580" i="1" s="1"/>
  <c r="U7581" i="1"/>
  <c r="T7581" i="1" s="1"/>
  <c r="U7582" i="1"/>
  <c r="T7582" i="1" s="1"/>
  <c r="U7583" i="1"/>
  <c r="T7583" i="1" s="1"/>
  <c r="U7584" i="1"/>
  <c r="T7584" i="1" s="1"/>
  <c r="U7585" i="1"/>
  <c r="T7585" i="1" s="1"/>
  <c r="U7586" i="1"/>
  <c r="T7586" i="1" s="1"/>
  <c r="U7587" i="1"/>
  <c r="T7587" i="1" s="1"/>
  <c r="U7588" i="1"/>
  <c r="T7588" i="1" s="1"/>
  <c r="U7589" i="1"/>
  <c r="T7589" i="1" s="1"/>
  <c r="U7590" i="1"/>
  <c r="T7590" i="1" s="1"/>
  <c r="U7591" i="1"/>
  <c r="T7591" i="1" s="1"/>
  <c r="U7592" i="1"/>
  <c r="T7592" i="1" s="1"/>
  <c r="U7593" i="1"/>
  <c r="T7593" i="1" s="1"/>
  <c r="U7594" i="1"/>
  <c r="T7594" i="1" s="1"/>
  <c r="U7595" i="1"/>
  <c r="T7595" i="1" s="1"/>
  <c r="U7596" i="1"/>
  <c r="T7596" i="1" s="1"/>
  <c r="U7597" i="1"/>
  <c r="T7597" i="1" s="1"/>
  <c r="U7598" i="1"/>
  <c r="T7598" i="1" s="1"/>
  <c r="U7599" i="1"/>
  <c r="T7599" i="1" s="1"/>
  <c r="U7600" i="1"/>
  <c r="T7600" i="1" s="1"/>
  <c r="U7601" i="1"/>
  <c r="T7601" i="1" s="1"/>
  <c r="U7602" i="1"/>
  <c r="T7602" i="1" s="1"/>
  <c r="U7603" i="1"/>
  <c r="T7603" i="1" s="1"/>
  <c r="U7604" i="1"/>
  <c r="T7604" i="1" s="1"/>
  <c r="U7605" i="1"/>
  <c r="T7605" i="1" s="1"/>
  <c r="U7606" i="1"/>
  <c r="T7606" i="1" s="1"/>
  <c r="U7607" i="1"/>
  <c r="T7607" i="1" s="1"/>
  <c r="U7608" i="1"/>
  <c r="T7608" i="1" s="1"/>
  <c r="U7609" i="1"/>
  <c r="T7609" i="1" s="1"/>
  <c r="U7610" i="1"/>
  <c r="T7610" i="1" s="1"/>
  <c r="U7611" i="1"/>
  <c r="T7611" i="1" s="1"/>
  <c r="U7612" i="1"/>
  <c r="T7612" i="1" s="1"/>
  <c r="U7613" i="1"/>
  <c r="T7613" i="1" s="1"/>
  <c r="U7614" i="1"/>
  <c r="T7614" i="1" s="1"/>
  <c r="U7615" i="1"/>
  <c r="T7615" i="1" s="1"/>
  <c r="U7616" i="1"/>
  <c r="T7616" i="1" s="1"/>
  <c r="U7617" i="1"/>
  <c r="T7617" i="1" s="1"/>
  <c r="U7618" i="1"/>
  <c r="T7618" i="1" s="1"/>
  <c r="U7619" i="1"/>
  <c r="T7619" i="1" s="1"/>
  <c r="U7620" i="1"/>
  <c r="T7620" i="1" s="1"/>
  <c r="U7621" i="1"/>
  <c r="T7621" i="1" s="1"/>
  <c r="U7622" i="1"/>
  <c r="T7622" i="1" s="1"/>
  <c r="U7623" i="1"/>
  <c r="T7623" i="1" s="1"/>
  <c r="U7624" i="1"/>
  <c r="T7624" i="1" s="1"/>
  <c r="U7625" i="1"/>
  <c r="T7625" i="1" s="1"/>
  <c r="U7626" i="1"/>
  <c r="T7626" i="1" s="1"/>
  <c r="U7627" i="1"/>
  <c r="T7627" i="1" s="1"/>
  <c r="U7628" i="1"/>
  <c r="T7628" i="1" s="1"/>
  <c r="U7629" i="1"/>
  <c r="T7629" i="1" s="1"/>
  <c r="U7630" i="1"/>
  <c r="T7630" i="1" s="1"/>
  <c r="U7631" i="1"/>
  <c r="T7631" i="1" s="1"/>
  <c r="U7632" i="1"/>
  <c r="T7632" i="1" s="1"/>
  <c r="U7633" i="1"/>
  <c r="T7633" i="1" s="1"/>
  <c r="U7634" i="1"/>
  <c r="T7634" i="1" s="1"/>
  <c r="U7635" i="1"/>
  <c r="T7635" i="1" s="1"/>
  <c r="U7636" i="1"/>
  <c r="T7636" i="1" s="1"/>
  <c r="U7637" i="1"/>
  <c r="T7637" i="1" s="1"/>
  <c r="U7638" i="1"/>
  <c r="T7638" i="1" s="1"/>
  <c r="U7639" i="1"/>
  <c r="T7639" i="1" s="1"/>
  <c r="U7640" i="1"/>
  <c r="T7640" i="1" s="1"/>
  <c r="U7641" i="1"/>
  <c r="T7641" i="1" s="1"/>
  <c r="U7642" i="1"/>
  <c r="T7642" i="1" s="1"/>
  <c r="U7643" i="1"/>
  <c r="T7643" i="1" s="1"/>
  <c r="U7644" i="1"/>
  <c r="T7644" i="1" s="1"/>
  <c r="U7645" i="1"/>
  <c r="T7645" i="1" s="1"/>
  <c r="U7646" i="1"/>
  <c r="T7646" i="1" s="1"/>
  <c r="U7647" i="1"/>
  <c r="T7647" i="1" s="1"/>
  <c r="U7648" i="1"/>
  <c r="T7648" i="1" s="1"/>
  <c r="U7649" i="1"/>
  <c r="T7649" i="1" s="1"/>
  <c r="U7650" i="1"/>
  <c r="T7650" i="1" s="1"/>
  <c r="U7651" i="1"/>
  <c r="T7651" i="1" s="1"/>
  <c r="U7652" i="1"/>
  <c r="T7652" i="1" s="1"/>
  <c r="U7653" i="1"/>
  <c r="T7653" i="1" s="1"/>
  <c r="U7654" i="1"/>
  <c r="T7654" i="1" s="1"/>
  <c r="U7655" i="1"/>
  <c r="T7655" i="1" s="1"/>
  <c r="U7656" i="1"/>
  <c r="T7656" i="1" s="1"/>
  <c r="U7657" i="1"/>
  <c r="T7657" i="1" s="1"/>
  <c r="U7658" i="1"/>
  <c r="T7658" i="1" s="1"/>
  <c r="U7659" i="1"/>
  <c r="T7659" i="1" s="1"/>
  <c r="U7660" i="1"/>
  <c r="T7660" i="1" s="1"/>
  <c r="U7661" i="1"/>
  <c r="T7661" i="1" s="1"/>
  <c r="U7662" i="1"/>
  <c r="T7662" i="1" s="1"/>
  <c r="U7663" i="1"/>
  <c r="T7663" i="1" s="1"/>
  <c r="U7664" i="1"/>
  <c r="T7664" i="1" s="1"/>
  <c r="U7665" i="1"/>
  <c r="T7665" i="1" s="1"/>
  <c r="U7666" i="1"/>
  <c r="T7666" i="1" s="1"/>
  <c r="U7667" i="1"/>
  <c r="T7667" i="1" s="1"/>
  <c r="U7668" i="1"/>
  <c r="T7668" i="1" s="1"/>
  <c r="U7669" i="1"/>
  <c r="T7669" i="1" s="1"/>
  <c r="U7670" i="1"/>
  <c r="T7670" i="1" s="1"/>
  <c r="U7671" i="1"/>
  <c r="T7671" i="1" s="1"/>
  <c r="U7672" i="1"/>
  <c r="T7672" i="1" s="1"/>
  <c r="U7673" i="1"/>
  <c r="T7673" i="1" s="1"/>
  <c r="U7674" i="1"/>
  <c r="T7674" i="1" s="1"/>
  <c r="U7675" i="1"/>
  <c r="T7675" i="1" s="1"/>
  <c r="U7676" i="1"/>
  <c r="T7676" i="1" s="1"/>
  <c r="U7677" i="1"/>
  <c r="T7677" i="1" s="1"/>
  <c r="U7678" i="1"/>
  <c r="T7678" i="1" s="1"/>
  <c r="U7679" i="1"/>
  <c r="T7679" i="1" s="1"/>
  <c r="U7680" i="1"/>
  <c r="T7680" i="1" s="1"/>
  <c r="U7681" i="1"/>
  <c r="T7681" i="1" s="1"/>
  <c r="U7682" i="1"/>
  <c r="T7682" i="1" s="1"/>
  <c r="U7683" i="1"/>
  <c r="T7683" i="1" s="1"/>
  <c r="U7684" i="1"/>
  <c r="T7684" i="1" s="1"/>
  <c r="U7685" i="1"/>
  <c r="T7685" i="1" s="1"/>
  <c r="U7686" i="1"/>
  <c r="T7686" i="1" s="1"/>
  <c r="U7687" i="1"/>
  <c r="T7687" i="1" s="1"/>
  <c r="U7688" i="1"/>
  <c r="T7688" i="1" s="1"/>
  <c r="U7689" i="1"/>
  <c r="T7689" i="1" s="1"/>
  <c r="U7690" i="1"/>
  <c r="T7690" i="1" s="1"/>
  <c r="U7691" i="1"/>
  <c r="T7691" i="1" s="1"/>
  <c r="U7692" i="1"/>
  <c r="T7692" i="1" s="1"/>
  <c r="U7693" i="1"/>
  <c r="T7693" i="1" s="1"/>
  <c r="U7694" i="1"/>
  <c r="T7694" i="1" s="1"/>
  <c r="U7695" i="1"/>
  <c r="T7695" i="1" s="1"/>
  <c r="U7696" i="1"/>
  <c r="T7696" i="1" s="1"/>
  <c r="U7697" i="1"/>
  <c r="T7697" i="1" s="1"/>
  <c r="U7698" i="1"/>
  <c r="T7698" i="1" s="1"/>
  <c r="U7699" i="1"/>
  <c r="T7699" i="1" s="1"/>
  <c r="U7700" i="1"/>
  <c r="T7700" i="1" s="1"/>
  <c r="U7701" i="1"/>
  <c r="T7701" i="1" s="1"/>
  <c r="U7702" i="1"/>
  <c r="T7702" i="1" s="1"/>
  <c r="U7703" i="1"/>
  <c r="T7703" i="1" s="1"/>
  <c r="U7704" i="1"/>
  <c r="T7704" i="1" s="1"/>
  <c r="U7705" i="1"/>
  <c r="T7705" i="1" s="1"/>
  <c r="U7706" i="1"/>
  <c r="T7706" i="1" s="1"/>
  <c r="U7707" i="1"/>
  <c r="T7707" i="1" s="1"/>
  <c r="U7708" i="1"/>
  <c r="T7708" i="1" s="1"/>
  <c r="U7709" i="1"/>
  <c r="T7709" i="1" s="1"/>
  <c r="U7710" i="1"/>
  <c r="T7710" i="1" s="1"/>
  <c r="U7711" i="1"/>
  <c r="T7711" i="1" s="1"/>
  <c r="U7712" i="1"/>
  <c r="T7712" i="1" s="1"/>
  <c r="U7713" i="1"/>
  <c r="T7713" i="1" s="1"/>
  <c r="U7714" i="1"/>
  <c r="T7714" i="1" s="1"/>
  <c r="U7715" i="1"/>
  <c r="T7715" i="1" s="1"/>
  <c r="U7716" i="1"/>
  <c r="T7716" i="1" s="1"/>
  <c r="U7717" i="1"/>
  <c r="T7717" i="1" s="1"/>
  <c r="U7718" i="1"/>
  <c r="T7718" i="1" s="1"/>
  <c r="U7719" i="1"/>
  <c r="T7719" i="1" s="1"/>
  <c r="U7720" i="1"/>
  <c r="T7720" i="1" s="1"/>
  <c r="U7721" i="1"/>
  <c r="T7721" i="1" s="1"/>
  <c r="U7722" i="1"/>
  <c r="T7722" i="1" s="1"/>
  <c r="U7723" i="1"/>
  <c r="T7723" i="1" s="1"/>
  <c r="U7724" i="1"/>
  <c r="T7724" i="1" s="1"/>
  <c r="U7725" i="1"/>
  <c r="T7725" i="1" s="1"/>
  <c r="U7726" i="1"/>
  <c r="T7726" i="1" s="1"/>
  <c r="U7727" i="1"/>
  <c r="T7727" i="1" s="1"/>
  <c r="U7728" i="1"/>
  <c r="T7728" i="1" s="1"/>
  <c r="U7729" i="1"/>
  <c r="T7729" i="1" s="1"/>
  <c r="U7730" i="1"/>
  <c r="T7730" i="1" s="1"/>
  <c r="U7731" i="1"/>
  <c r="T7731" i="1" s="1"/>
  <c r="U7732" i="1"/>
  <c r="T7732" i="1" s="1"/>
  <c r="U7733" i="1"/>
  <c r="T7733" i="1" s="1"/>
  <c r="U7734" i="1"/>
  <c r="T7734" i="1" s="1"/>
  <c r="U7735" i="1"/>
  <c r="T7735" i="1" s="1"/>
  <c r="U7736" i="1"/>
  <c r="T7736" i="1" s="1"/>
  <c r="U7737" i="1"/>
  <c r="T7737" i="1" s="1"/>
  <c r="U7738" i="1"/>
  <c r="T7738" i="1" s="1"/>
  <c r="U7739" i="1"/>
  <c r="T7739" i="1" s="1"/>
  <c r="U7740" i="1"/>
  <c r="T7740" i="1" s="1"/>
  <c r="U7741" i="1"/>
  <c r="T7741" i="1" s="1"/>
  <c r="U7742" i="1"/>
  <c r="T7742" i="1" s="1"/>
  <c r="U7743" i="1"/>
  <c r="T7743" i="1" s="1"/>
  <c r="U7744" i="1"/>
  <c r="T7744" i="1" s="1"/>
  <c r="U7745" i="1"/>
  <c r="T7745" i="1" s="1"/>
  <c r="U7746" i="1"/>
  <c r="T7746" i="1" s="1"/>
  <c r="U7747" i="1"/>
  <c r="T7747" i="1" s="1"/>
  <c r="U7748" i="1"/>
  <c r="T7748" i="1" s="1"/>
  <c r="U7749" i="1"/>
  <c r="T7749" i="1" s="1"/>
  <c r="U7750" i="1"/>
  <c r="T7750" i="1" s="1"/>
  <c r="U7751" i="1"/>
  <c r="T7751" i="1" s="1"/>
  <c r="U7752" i="1"/>
  <c r="T7752" i="1" s="1"/>
  <c r="U7753" i="1"/>
  <c r="T7753" i="1" s="1"/>
  <c r="U7754" i="1"/>
  <c r="T7754" i="1" s="1"/>
  <c r="U7755" i="1"/>
  <c r="T7755" i="1" s="1"/>
  <c r="U7756" i="1"/>
  <c r="T7756" i="1" s="1"/>
  <c r="U7757" i="1"/>
  <c r="T7757" i="1" s="1"/>
  <c r="U7758" i="1"/>
  <c r="T7758" i="1" s="1"/>
  <c r="U7759" i="1"/>
  <c r="T7759" i="1" s="1"/>
  <c r="U7760" i="1"/>
  <c r="T7760" i="1" s="1"/>
  <c r="U7761" i="1"/>
  <c r="T7761" i="1" s="1"/>
  <c r="U7762" i="1"/>
  <c r="T7762" i="1" s="1"/>
  <c r="U7763" i="1"/>
  <c r="T7763" i="1" s="1"/>
  <c r="U7764" i="1"/>
  <c r="T7764" i="1" s="1"/>
  <c r="U7765" i="1"/>
  <c r="T7765" i="1" s="1"/>
  <c r="U7766" i="1"/>
  <c r="T7766" i="1" s="1"/>
  <c r="U7767" i="1"/>
  <c r="T7767" i="1" s="1"/>
  <c r="U7768" i="1"/>
  <c r="T7768" i="1" s="1"/>
  <c r="U7769" i="1"/>
  <c r="T7769" i="1" s="1"/>
  <c r="U7770" i="1"/>
  <c r="T7770" i="1" s="1"/>
  <c r="U7771" i="1"/>
  <c r="T7771" i="1" s="1"/>
  <c r="U7772" i="1"/>
  <c r="T7772" i="1" s="1"/>
  <c r="U7773" i="1"/>
  <c r="T7773" i="1" s="1"/>
  <c r="U7774" i="1"/>
  <c r="T7774" i="1" s="1"/>
  <c r="U7775" i="1"/>
  <c r="T7775" i="1" s="1"/>
  <c r="U7776" i="1"/>
  <c r="T7776" i="1" s="1"/>
  <c r="U7777" i="1"/>
  <c r="T7777" i="1" s="1"/>
  <c r="U7778" i="1"/>
  <c r="T7778" i="1" s="1"/>
  <c r="U7779" i="1"/>
  <c r="T7779" i="1" s="1"/>
  <c r="U7780" i="1"/>
  <c r="T7780" i="1" s="1"/>
  <c r="U7781" i="1"/>
  <c r="T7781" i="1" s="1"/>
  <c r="U7782" i="1"/>
  <c r="T7782" i="1" s="1"/>
  <c r="U7783" i="1"/>
  <c r="T7783" i="1" s="1"/>
  <c r="U7784" i="1"/>
  <c r="T7784" i="1" s="1"/>
  <c r="U7785" i="1"/>
  <c r="T7785" i="1" s="1"/>
  <c r="U7786" i="1"/>
  <c r="T7786" i="1" s="1"/>
  <c r="U7787" i="1"/>
  <c r="T7787" i="1" s="1"/>
  <c r="U7788" i="1"/>
  <c r="T7788" i="1" s="1"/>
  <c r="U7789" i="1"/>
  <c r="T7789" i="1" s="1"/>
  <c r="U7790" i="1"/>
  <c r="T7790" i="1" s="1"/>
  <c r="U7791" i="1"/>
  <c r="T7791" i="1" s="1"/>
  <c r="U7792" i="1"/>
  <c r="T7792" i="1" s="1"/>
  <c r="U7793" i="1"/>
  <c r="T7793" i="1" s="1"/>
  <c r="U7794" i="1"/>
  <c r="T7794" i="1" s="1"/>
  <c r="U7795" i="1"/>
  <c r="T7795" i="1" s="1"/>
  <c r="U7796" i="1"/>
  <c r="T7796" i="1" s="1"/>
  <c r="U7797" i="1"/>
  <c r="T7797" i="1" s="1"/>
  <c r="U7798" i="1"/>
  <c r="T7798" i="1" s="1"/>
  <c r="U7799" i="1"/>
  <c r="T7799" i="1" s="1"/>
  <c r="U7800" i="1"/>
  <c r="T7800" i="1" s="1"/>
  <c r="U7801" i="1"/>
  <c r="T7801" i="1" s="1"/>
  <c r="U7802" i="1"/>
  <c r="T7802" i="1" s="1"/>
  <c r="U7803" i="1"/>
  <c r="T7803" i="1" s="1"/>
  <c r="U7804" i="1"/>
  <c r="T7804" i="1" s="1"/>
  <c r="U7805" i="1"/>
  <c r="T7805" i="1" s="1"/>
  <c r="U7806" i="1"/>
  <c r="T7806" i="1" s="1"/>
  <c r="U7807" i="1"/>
  <c r="T7807" i="1" s="1"/>
  <c r="U7808" i="1"/>
  <c r="T7808" i="1" s="1"/>
  <c r="U7809" i="1"/>
  <c r="T7809" i="1" s="1"/>
  <c r="U7810" i="1"/>
  <c r="T7810" i="1" s="1"/>
  <c r="U7811" i="1"/>
  <c r="T7811" i="1" s="1"/>
  <c r="U7812" i="1"/>
  <c r="T7812" i="1" s="1"/>
  <c r="U7813" i="1"/>
  <c r="T7813" i="1" s="1"/>
  <c r="U7814" i="1"/>
  <c r="T7814" i="1" s="1"/>
  <c r="U7815" i="1"/>
  <c r="T7815" i="1" s="1"/>
  <c r="U7816" i="1"/>
  <c r="T7816" i="1" s="1"/>
  <c r="U7817" i="1"/>
  <c r="T7817" i="1" s="1"/>
  <c r="U7818" i="1"/>
  <c r="T7818" i="1" s="1"/>
  <c r="U7819" i="1"/>
  <c r="T7819" i="1" s="1"/>
  <c r="U7820" i="1"/>
  <c r="T7820" i="1" s="1"/>
  <c r="U7821" i="1"/>
  <c r="T7821" i="1" s="1"/>
  <c r="U7822" i="1"/>
  <c r="T7822" i="1" s="1"/>
  <c r="U7823" i="1"/>
  <c r="T7823" i="1" s="1"/>
  <c r="U7824" i="1"/>
  <c r="T7824" i="1" s="1"/>
  <c r="U7825" i="1"/>
  <c r="T7825" i="1" s="1"/>
  <c r="U7826" i="1"/>
  <c r="T7826" i="1" s="1"/>
  <c r="U7827" i="1"/>
  <c r="T7827" i="1" s="1"/>
  <c r="U7828" i="1"/>
  <c r="T7828" i="1" s="1"/>
  <c r="U7829" i="1"/>
  <c r="T7829" i="1" s="1"/>
  <c r="U7830" i="1"/>
  <c r="T7830" i="1" s="1"/>
  <c r="U7831" i="1"/>
  <c r="T7831" i="1" s="1"/>
  <c r="U7832" i="1"/>
  <c r="T7832" i="1" s="1"/>
  <c r="U7833" i="1"/>
  <c r="T7833" i="1" s="1"/>
  <c r="U7834" i="1"/>
  <c r="T7834" i="1" s="1"/>
  <c r="U7835" i="1"/>
  <c r="T7835" i="1" s="1"/>
  <c r="U7836" i="1"/>
  <c r="T7836" i="1" s="1"/>
  <c r="U7837" i="1"/>
  <c r="T7837" i="1" s="1"/>
  <c r="U7838" i="1"/>
  <c r="T7838" i="1" s="1"/>
  <c r="U7839" i="1"/>
  <c r="T7839" i="1" s="1"/>
  <c r="U7840" i="1"/>
  <c r="T7840" i="1" s="1"/>
  <c r="U7841" i="1"/>
  <c r="T7841" i="1" s="1"/>
  <c r="U7842" i="1"/>
  <c r="T7842" i="1" s="1"/>
  <c r="U7843" i="1"/>
  <c r="T7843" i="1" s="1"/>
  <c r="U7844" i="1"/>
  <c r="T7844" i="1" s="1"/>
  <c r="U7845" i="1"/>
  <c r="T7845" i="1" s="1"/>
  <c r="U7846" i="1"/>
  <c r="T7846" i="1" s="1"/>
  <c r="U7847" i="1"/>
  <c r="T7847" i="1" s="1"/>
  <c r="U7848" i="1"/>
  <c r="T7848" i="1" s="1"/>
  <c r="U7849" i="1"/>
  <c r="T7849" i="1" s="1"/>
  <c r="U7850" i="1"/>
  <c r="T7850" i="1" s="1"/>
  <c r="U7851" i="1"/>
  <c r="T7851" i="1" s="1"/>
  <c r="U7852" i="1"/>
  <c r="T7852" i="1" s="1"/>
  <c r="U7853" i="1"/>
  <c r="T7853" i="1" s="1"/>
  <c r="U7854" i="1"/>
  <c r="T7854" i="1" s="1"/>
  <c r="U7855" i="1"/>
  <c r="T7855" i="1" s="1"/>
  <c r="U7856" i="1"/>
  <c r="T7856" i="1" s="1"/>
  <c r="U7857" i="1"/>
  <c r="T7857" i="1" s="1"/>
  <c r="U7858" i="1"/>
  <c r="T7858" i="1" s="1"/>
  <c r="U7859" i="1"/>
  <c r="T7859" i="1" s="1"/>
  <c r="U7860" i="1"/>
  <c r="T7860" i="1" s="1"/>
  <c r="U7861" i="1"/>
  <c r="T7861" i="1" s="1"/>
  <c r="U7862" i="1"/>
  <c r="T7862" i="1" s="1"/>
  <c r="U7863" i="1"/>
  <c r="T7863" i="1" s="1"/>
  <c r="U7864" i="1"/>
  <c r="T7864" i="1" s="1"/>
  <c r="U7865" i="1"/>
  <c r="T7865" i="1" s="1"/>
  <c r="U7866" i="1"/>
  <c r="T7866" i="1" s="1"/>
  <c r="U7867" i="1"/>
  <c r="T7867" i="1" s="1"/>
  <c r="U7868" i="1"/>
  <c r="T7868" i="1" s="1"/>
  <c r="U7869" i="1"/>
  <c r="T7869" i="1" s="1"/>
  <c r="U7870" i="1"/>
  <c r="T7870" i="1" s="1"/>
  <c r="U7871" i="1"/>
  <c r="T7871" i="1" s="1"/>
  <c r="U7872" i="1"/>
  <c r="T7872" i="1" s="1"/>
  <c r="U7873" i="1"/>
  <c r="T7873" i="1" s="1"/>
  <c r="U7874" i="1"/>
  <c r="T7874" i="1" s="1"/>
  <c r="U7875" i="1"/>
  <c r="T7875" i="1" s="1"/>
  <c r="U7876" i="1"/>
  <c r="T7876" i="1" s="1"/>
  <c r="U7877" i="1"/>
  <c r="T7877" i="1" s="1"/>
  <c r="U7878" i="1"/>
  <c r="T7878" i="1" s="1"/>
  <c r="U7879" i="1"/>
  <c r="T7879" i="1" s="1"/>
  <c r="U7880" i="1"/>
  <c r="T7880" i="1" s="1"/>
  <c r="U7881" i="1"/>
  <c r="T7881" i="1" s="1"/>
  <c r="U7882" i="1"/>
  <c r="T7882" i="1" s="1"/>
  <c r="U7883" i="1"/>
  <c r="T7883" i="1" s="1"/>
  <c r="U7884" i="1"/>
  <c r="T7884" i="1" s="1"/>
  <c r="U7885" i="1"/>
  <c r="T7885" i="1" s="1"/>
  <c r="U7886" i="1"/>
  <c r="T7886" i="1" s="1"/>
  <c r="U7887" i="1"/>
  <c r="T7887" i="1" s="1"/>
  <c r="U7888" i="1"/>
  <c r="T7888" i="1" s="1"/>
  <c r="U7889" i="1"/>
  <c r="T7889" i="1" s="1"/>
  <c r="U7890" i="1"/>
  <c r="T7890" i="1" s="1"/>
  <c r="U7891" i="1"/>
  <c r="T7891" i="1" s="1"/>
  <c r="U7892" i="1"/>
  <c r="T7892" i="1" s="1"/>
  <c r="U7893" i="1"/>
  <c r="T7893" i="1" s="1"/>
  <c r="U7894" i="1"/>
  <c r="T7894" i="1" s="1"/>
  <c r="U7895" i="1"/>
  <c r="T7895" i="1" s="1"/>
  <c r="U7896" i="1"/>
  <c r="T7896" i="1" s="1"/>
  <c r="U7897" i="1"/>
  <c r="T7897" i="1" s="1"/>
  <c r="U7898" i="1"/>
  <c r="T7898" i="1" s="1"/>
  <c r="U7899" i="1"/>
  <c r="T7899" i="1" s="1"/>
  <c r="U7900" i="1"/>
  <c r="T7900" i="1" s="1"/>
  <c r="U7901" i="1"/>
  <c r="T7901" i="1" s="1"/>
  <c r="U7902" i="1"/>
  <c r="T7902" i="1" s="1"/>
  <c r="U7903" i="1"/>
  <c r="T7903" i="1" s="1"/>
  <c r="U7904" i="1"/>
  <c r="T7904" i="1" s="1"/>
  <c r="U7905" i="1"/>
  <c r="T7905" i="1" s="1"/>
  <c r="U7906" i="1"/>
  <c r="T7906" i="1" s="1"/>
  <c r="U7907" i="1"/>
  <c r="T7907" i="1" s="1"/>
  <c r="U7908" i="1"/>
  <c r="T7908" i="1" s="1"/>
  <c r="U7909" i="1"/>
  <c r="T7909" i="1" s="1"/>
  <c r="U7910" i="1"/>
  <c r="T7910" i="1" s="1"/>
  <c r="U7911" i="1"/>
  <c r="T7911" i="1" s="1"/>
  <c r="U7912" i="1"/>
  <c r="T7912" i="1" s="1"/>
  <c r="U7913" i="1"/>
  <c r="T7913" i="1" s="1"/>
  <c r="U7914" i="1"/>
  <c r="T7914" i="1" s="1"/>
  <c r="U7915" i="1"/>
  <c r="T7915" i="1" s="1"/>
  <c r="U7916" i="1"/>
  <c r="T7916" i="1" s="1"/>
  <c r="U7917" i="1"/>
  <c r="T7917" i="1" s="1"/>
  <c r="U7918" i="1"/>
  <c r="T7918" i="1" s="1"/>
  <c r="U7919" i="1"/>
  <c r="T7919" i="1" s="1"/>
  <c r="U7920" i="1"/>
  <c r="T7920" i="1" s="1"/>
  <c r="U7921" i="1"/>
  <c r="T7921" i="1" s="1"/>
  <c r="U7922" i="1"/>
  <c r="T7922" i="1" s="1"/>
  <c r="U7923" i="1"/>
  <c r="T7923" i="1" s="1"/>
  <c r="U7924" i="1"/>
  <c r="T7924" i="1" s="1"/>
  <c r="U7925" i="1"/>
  <c r="T7925" i="1" s="1"/>
  <c r="U7926" i="1"/>
  <c r="T7926" i="1" s="1"/>
  <c r="U7927" i="1"/>
  <c r="T7927" i="1" s="1"/>
  <c r="U7928" i="1"/>
  <c r="T7928" i="1" s="1"/>
  <c r="U7929" i="1"/>
  <c r="T7929" i="1" s="1"/>
  <c r="U7930" i="1"/>
  <c r="T7930" i="1" s="1"/>
  <c r="U7931" i="1"/>
  <c r="T7931" i="1" s="1"/>
  <c r="U7932" i="1"/>
  <c r="T7932" i="1" s="1"/>
  <c r="U7933" i="1"/>
  <c r="T7933" i="1" s="1"/>
  <c r="U7934" i="1"/>
  <c r="T7934" i="1" s="1"/>
  <c r="U7935" i="1"/>
  <c r="T7935" i="1" s="1"/>
  <c r="U7936" i="1"/>
  <c r="T7936" i="1" s="1"/>
  <c r="U7937" i="1"/>
  <c r="T7937" i="1" s="1"/>
  <c r="U7938" i="1"/>
  <c r="T7938" i="1" s="1"/>
  <c r="U7939" i="1"/>
  <c r="T7939" i="1" s="1"/>
  <c r="U7940" i="1"/>
  <c r="T7940" i="1" s="1"/>
  <c r="U7941" i="1"/>
  <c r="T7941" i="1" s="1"/>
  <c r="U7942" i="1"/>
  <c r="T7942" i="1" s="1"/>
  <c r="U7943" i="1"/>
  <c r="T7943" i="1" s="1"/>
  <c r="U7944" i="1"/>
  <c r="T7944" i="1" s="1"/>
  <c r="U7945" i="1"/>
  <c r="T7945" i="1" s="1"/>
  <c r="U7946" i="1"/>
  <c r="T7946" i="1" s="1"/>
  <c r="U7947" i="1"/>
  <c r="T7947" i="1" s="1"/>
  <c r="U7948" i="1"/>
  <c r="T7948" i="1" s="1"/>
  <c r="U7949" i="1"/>
  <c r="T7949" i="1" s="1"/>
  <c r="U7950" i="1"/>
  <c r="T7950" i="1" s="1"/>
  <c r="U7951" i="1"/>
  <c r="T7951" i="1" s="1"/>
  <c r="U7952" i="1"/>
  <c r="T7952" i="1" s="1"/>
  <c r="U7953" i="1"/>
  <c r="T7953" i="1" s="1"/>
  <c r="U7954" i="1"/>
  <c r="T7954" i="1" s="1"/>
  <c r="U7955" i="1"/>
  <c r="T7955" i="1" s="1"/>
  <c r="U7956" i="1"/>
  <c r="T7956" i="1" s="1"/>
  <c r="U7957" i="1"/>
  <c r="T7957" i="1" s="1"/>
  <c r="U7958" i="1"/>
  <c r="T7958" i="1" s="1"/>
  <c r="U7959" i="1"/>
  <c r="T7959" i="1" s="1"/>
  <c r="U7960" i="1"/>
  <c r="T7960" i="1" s="1"/>
  <c r="U7961" i="1"/>
  <c r="T7961" i="1" s="1"/>
  <c r="U7962" i="1"/>
  <c r="T7962" i="1" s="1"/>
  <c r="U7963" i="1"/>
  <c r="T7963" i="1" s="1"/>
  <c r="U7964" i="1"/>
  <c r="T7964" i="1" s="1"/>
  <c r="U7965" i="1"/>
  <c r="T7965" i="1" s="1"/>
  <c r="U7966" i="1"/>
  <c r="T7966" i="1" s="1"/>
  <c r="U7967" i="1"/>
  <c r="T7967" i="1" s="1"/>
  <c r="U7968" i="1"/>
  <c r="T7968" i="1" s="1"/>
  <c r="U7969" i="1"/>
  <c r="T7969" i="1" s="1"/>
  <c r="U7970" i="1"/>
  <c r="T7970" i="1" s="1"/>
  <c r="U7971" i="1"/>
  <c r="T7971" i="1" s="1"/>
  <c r="U7972" i="1"/>
  <c r="T7972" i="1" s="1"/>
  <c r="U7973" i="1"/>
  <c r="T7973" i="1" s="1"/>
  <c r="U7974" i="1"/>
  <c r="T7974" i="1" s="1"/>
  <c r="U7975" i="1"/>
  <c r="T7975" i="1" s="1"/>
  <c r="U7976" i="1"/>
  <c r="T7976" i="1" s="1"/>
  <c r="U7977" i="1"/>
  <c r="T7977" i="1" s="1"/>
  <c r="U7978" i="1"/>
  <c r="T7978" i="1" s="1"/>
  <c r="U7979" i="1"/>
  <c r="T7979" i="1" s="1"/>
  <c r="U7980" i="1"/>
  <c r="T7980" i="1" s="1"/>
  <c r="U7981" i="1"/>
  <c r="T7981" i="1" s="1"/>
  <c r="U7982" i="1"/>
  <c r="T7982" i="1" s="1"/>
  <c r="U7983" i="1"/>
  <c r="T7983" i="1" s="1"/>
  <c r="U7984" i="1"/>
  <c r="T7984" i="1" s="1"/>
  <c r="U7985" i="1"/>
  <c r="T7985" i="1" s="1"/>
  <c r="U7986" i="1"/>
  <c r="T7986" i="1" s="1"/>
  <c r="U7987" i="1"/>
  <c r="T7987" i="1" s="1"/>
  <c r="U7988" i="1"/>
  <c r="T7988" i="1" s="1"/>
  <c r="U7989" i="1"/>
  <c r="T7989" i="1" s="1"/>
  <c r="U7990" i="1"/>
  <c r="T7990" i="1" s="1"/>
  <c r="U7991" i="1"/>
  <c r="T7991" i="1" s="1"/>
  <c r="U7992" i="1"/>
  <c r="T7992" i="1" s="1"/>
  <c r="U7993" i="1"/>
  <c r="T7993" i="1" s="1"/>
  <c r="U7994" i="1"/>
  <c r="T7994" i="1" s="1"/>
  <c r="U7995" i="1"/>
  <c r="T7995" i="1" s="1"/>
  <c r="U7996" i="1"/>
  <c r="T7996" i="1" s="1"/>
  <c r="U7997" i="1"/>
  <c r="T7997" i="1" s="1"/>
  <c r="U7998" i="1"/>
  <c r="T7998" i="1" s="1"/>
  <c r="U7999" i="1"/>
  <c r="T7999" i="1" s="1"/>
  <c r="U8000" i="1"/>
  <c r="T8000" i="1" s="1"/>
  <c r="U8001" i="1"/>
  <c r="T8001" i="1" s="1"/>
  <c r="U8002" i="1"/>
  <c r="T8002" i="1" s="1"/>
  <c r="U8003" i="1"/>
  <c r="T8003" i="1" s="1"/>
  <c r="U8004" i="1"/>
  <c r="T8004" i="1" s="1"/>
  <c r="U8005" i="1"/>
  <c r="T8005" i="1" s="1"/>
  <c r="U8006" i="1"/>
  <c r="T8006" i="1" s="1"/>
  <c r="U8007" i="1"/>
  <c r="T8007" i="1" s="1"/>
  <c r="U8008" i="1"/>
  <c r="T8008" i="1" s="1"/>
  <c r="U8009" i="1"/>
  <c r="T8009" i="1" s="1"/>
  <c r="U8010" i="1"/>
  <c r="T8010" i="1" s="1"/>
  <c r="U8011" i="1"/>
  <c r="T8011" i="1" s="1"/>
  <c r="U8012" i="1"/>
  <c r="T8012" i="1" s="1"/>
  <c r="U8013" i="1"/>
  <c r="T8013" i="1" s="1"/>
  <c r="U8014" i="1"/>
  <c r="T8014" i="1" s="1"/>
  <c r="U8015" i="1"/>
  <c r="T8015" i="1" s="1"/>
  <c r="U8016" i="1"/>
  <c r="T8016" i="1" s="1"/>
  <c r="U8017" i="1"/>
  <c r="T8017" i="1" s="1"/>
  <c r="U8018" i="1"/>
  <c r="T8018" i="1" s="1"/>
  <c r="U8019" i="1"/>
  <c r="T8019" i="1" s="1"/>
  <c r="U8020" i="1"/>
  <c r="T8020" i="1" s="1"/>
  <c r="U8021" i="1"/>
  <c r="T8021" i="1" s="1"/>
  <c r="U8022" i="1"/>
  <c r="T8022" i="1" s="1"/>
  <c r="U8023" i="1"/>
  <c r="T8023" i="1" s="1"/>
  <c r="U8024" i="1"/>
  <c r="T8024" i="1" s="1"/>
  <c r="U8025" i="1"/>
  <c r="T8025" i="1" s="1"/>
  <c r="U8026" i="1"/>
  <c r="T8026" i="1" s="1"/>
  <c r="U8027" i="1"/>
  <c r="T8027" i="1" s="1"/>
  <c r="U8028" i="1"/>
  <c r="T8028" i="1" s="1"/>
  <c r="U8029" i="1"/>
  <c r="T8029" i="1" s="1"/>
  <c r="U8030" i="1"/>
  <c r="T8030" i="1" s="1"/>
  <c r="U8031" i="1"/>
  <c r="T8031" i="1" s="1"/>
  <c r="U8032" i="1"/>
  <c r="T8032" i="1" s="1"/>
  <c r="U8033" i="1"/>
  <c r="T8033" i="1" s="1"/>
  <c r="U8034" i="1"/>
  <c r="T8034" i="1" s="1"/>
  <c r="U8035" i="1"/>
  <c r="T8035" i="1" s="1"/>
  <c r="U8036" i="1"/>
  <c r="T8036" i="1" s="1"/>
  <c r="U8037" i="1"/>
  <c r="T8037" i="1" s="1"/>
  <c r="U8038" i="1"/>
  <c r="T8038" i="1" s="1"/>
  <c r="U8039" i="1"/>
  <c r="T8039" i="1" s="1"/>
  <c r="U8040" i="1"/>
  <c r="T8040" i="1" s="1"/>
  <c r="U8041" i="1"/>
  <c r="T8041" i="1" s="1"/>
  <c r="U8042" i="1"/>
  <c r="T8042" i="1" s="1"/>
  <c r="U8043" i="1"/>
  <c r="T8043" i="1" s="1"/>
  <c r="U8044" i="1"/>
  <c r="T8044" i="1" s="1"/>
  <c r="U8045" i="1"/>
  <c r="T8045" i="1" s="1"/>
  <c r="U8046" i="1"/>
  <c r="T8046" i="1" s="1"/>
  <c r="U8047" i="1"/>
  <c r="T8047" i="1" s="1"/>
  <c r="U8048" i="1"/>
  <c r="T8048" i="1" s="1"/>
  <c r="U8049" i="1"/>
  <c r="T8049" i="1" s="1"/>
  <c r="U8050" i="1"/>
  <c r="T8050" i="1" s="1"/>
  <c r="U8051" i="1"/>
  <c r="T8051" i="1" s="1"/>
  <c r="U8052" i="1"/>
  <c r="T8052" i="1" s="1"/>
  <c r="U8053" i="1"/>
  <c r="T8053" i="1" s="1"/>
  <c r="U8054" i="1"/>
  <c r="T8054" i="1" s="1"/>
  <c r="U8055" i="1"/>
  <c r="T8055" i="1" s="1"/>
  <c r="U8056" i="1"/>
  <c r="T8056" i="1" s="1"/>
  <c r="U8057" i="1"/>
  <c r="T8057" i="1" s="1"/>
  <c r="U8058" i="1"/>
  <c r="T8058" i="1" s="1"/>
  <c r="U8059" i="1"/>
  <c r="T8059" i="1" s="1"/>
  <c r="U8060" i="1"/>
  <c r="T8060" i="1" s="1"/>
  <c r="U8061" i="1"/>
  <c r="T8061" i="1" s="1"/>
  <c r="U8062" i="1"/>
  <c r="T8062" i="1" s="1"/>
  <c r="U8063" i="1"/>
  <c r="T8063" i="1" s="1"/>
  <c r="U8064" i="1"/>
  <c r="T8064" i="1" s="1"/>
  <c r="U8065" i="1"/>
  <c r="T8065" i="1" s="1"/>
  <c r="U8066" i="1"/>
  <c r="T8066" i="1" s="1"/>
  <c r="U8067" i="1"/>
  <c r="T8067" i="1" s="1"/>
  <c r="U8068" i="1"/>
  <c r="T8068" i="1" s="1"/>
  <c r="U8069" i="1"/>
  <c r="T8069" i="1" s="1"/>
  <c r="U8070" i="1"/>
  <c r="T8070" i="1" s="1"/>
  <c r="U8071" i="1"/>
  <c r="T8071" i="1" s="1"/>
  <c r="U8072" i="1"/>
  <c r="T8072" i="1" s="1"/>
  <c r="U8073" i="1"/>
  <c r="T8073" i="1" s="1"/>
  <c r="U8074" i="1"/>
  <c r="T8074" i="1" s="1"/>
  <c r="U8075" i="1"/>
  <c r="T8075" i="1" s="1"/>
  <c r="U8076" i="1"/>
  <c r="T8076" i="1" s="1"/>
  <c r="U8077" i="1"/>
  <c r="T8077" i="1" s="1"/>
  <c r="U8078" i="1"/>
  <c r="T8078" i="1" s="1"/>
  <c r="U8079" i="1"/>
  <c r="T8079" i="1" s="1"/>
  <c r="U8080" i="1"/>
  <c r="T8080" i="1" s="1"/>
  <c r="U8081" i="1"/>
  <c r="T8081" i="1" s="1"/>
  <c r="U8082" i="1"/>
  <c r="T8082" i="1" s="1"/>
  <c r="U8083" i="1"/>
  <c r="T8083" i="1" s="1"/>
  <c r="U8084" i="1"/>
  <c r="T8084" i="1" s="1"/>
  <c r="U8085" i="1"/>
  <c r="T8085" i="1" s="1"/>
  <c r="U8086" i="1"/>
  <c r="T8086" i="1" s="1"/>
  <c r="U8087" i="1"/>
  <c r="T8087" i="1" s="1"/>
  <c r="U8088" i="1"/>
  <c r="T8088" i="1" s="1"/>
  <c r="U8089" i="1"/>
  <c r="T8089" i="1" s="1"/>
  <c r="U8090" i="1"/>
  <c r="T8090" i="1" s="1"/>
  <c r="U8091" i="1"/>
  <c r="T8091" i="1" s="1"/>
  <c r="U8092" i="1"/>
  <c r="T8092" i="1" s="1"/>
  <c r="U8093" i="1"/>
  <c r="T8093" i="1" s="1"/>
  <c r="U8094" i="1"/>
  <c r="T8094" i="1" s="1"/>
  <c r="U8095" i="1"/>
  <c r="T8095" i="1" s="1"/>
  <c r="U8096" i="1"/>
  <c r="T8096" i="1" s="1"/>
  <c r="U8097" i="1"/>
  <c r="T8097" i="1" s="1"/>
  <c r="U8098" i="1"/>
  <c r="T8098" i="1" s="1"/>
  <c r="U8099" i="1"/>
  <c r="T8099" i="1" s="1"/>
  <c r="U8100" i="1"/>
  <c r="T8100" i="1" s="1"/>
  <c r="U8101" i="1"/>
  <c r="T8101" i="1" s="1"/>
  <c r="U8102" i="1"/>
  <c r="T8102" i="1" s="1"/>
  <c r="U8103" i="1"/>
  <c r="T8103" i="1" s="1"/>
  <c r="U8104" i="1"/>
  <c r="T8104" i="1" s="1"/>
  <c r="U8105" i="1"/>
  <c r="T8105" i="1" s="1"/>
  <c r="U8106" i="1"/>
  <c r="T8106" i="1" s="1"/>
  <c r="U8107" i="1"/>
  <c r="T8107" i="1" s="1"/>
  <c r="U8108" i="1"/>
  <c r="T8108" i="1" s="1"/>
  <c r="U8109" i="1"/>
  <c r="T8109" i="1" s="1"/>
  <c r="U8110" i="1"/>
  <c r="T8110" i="1" s="1"/>
  <c r="U8111" i="1"/>
  <c r="T8111" i="1" s="1"/>
  <c r="U8112" i="1"/>
  <c r="T8112" i="1" s="1"/>
  <c r="U8113" i="1"/>
  <c r="T8113" i="1" s="1"/>
  <c r="U8114" i="1"/>
  <c r="T8114" i="1" s="1"/>
  <c r="U8115" i="1"/>
  <c r="T8115" i="1" s="1"/>
  <c r="U8116" i="1"/>
  <c r="T8116" i="1" s="1"/>
  <c r="U8117" i="1"/>
  <c r="T8117" i="1" s="1"/>
  <c r="U8118" i="1"/>
  <c r="T8118" i="1" s="1"/>
  <c r="U8119" i="1"/>
  <c r="T8119" i="1" s="1"/>
  <c r="U8120" i="1"/>
  <c r="T8120" i="1" s="1"/>
  <c r="U8121" i="1"/>
  <c r="T8121" i="1" s="1"/>
  <c r="U8122" i="1"/>
  <c r="T8122" i="1" s="1"/>
  <c r="U8123" i="1"/>
  <c r="T8123" i="1" s="1"/>
  <c r="U8124" i="1"/>
  <c r="T8124" i="1" s="1"/>
  <c r="U8125" i="1"/>
  <c r="T8125" i="1" s="1"/>
  <c r="U8126" i="1"/>
  <c r="T8126" i="1" s="1"/>
  <c r="U8127" i="1"/>
  <c r="T8127" i="1" s="1"/>
  <c r="U8128" i="1"/>
  <c r="T8128" i="1" s="1"/>
  <c r="U8129" i="1"/>
  <c r="T8129" i="1" s="1"/>
  <c r="U8130" i="1"/>
  <c r="T8130" i="1" s="1"/>
  <c r="U8131" i="1"/>
  <c r="T8131" i="1" s="1"/>
  <c r="U8132" i="1"/>
  <c r="T8132" i="1" s="1"/>
  <c r="U8133" i="1"/>
  <c r="T8133" i="1" s="1"/>
  <c r="U8134" i="1"/>
  <c r="T8134" i="1" s="1"/>
  <c r="U8135" i="1"/>
  <c r="T8135" i="1" s="1"/>
  <c r="U8136" i="1"/>
  <c r="T8136" i="1" s="1"/>
  <c r="U8137" i="1"/>
  <c r="T8137" i="1" s="1"/>
  <c r="U8138" i="1"/>
  <c r="T8138" i="1" s="1"/>
  <c r="U8139" i="1"/>
  <c r="T8139" i="1" s="1"/>
  <c r="U8140" i="1"/>
  <c r="T8140" i="1" s="1"/>
  <c r="U8141" i="1"/>
  <c r="T8141" i="1" s="1"/>
  <c r="U8142" i="1"/>
  <c r="T8142" i="1" s="1"/>
  <c r="U8143" i="1"/>
  <c r="T8143" i="1" s="1"/>
  <c r="U8144" i="1"/>
  <c r="T8144" i="1" s="1"/>
  <c r="U8145" i="1"/>
  <c r="T8145" i="1" s="1"/>
  <c r="U8146" i="1"/>
  <c r="T8146" i="1" s="1"/>
  <c r="U8147" i="1"/>
  <c r="T8147" i="1" s="1"/>
  <c r="U8148" i="1"/>
  <c r="T8148" i="1" s="1"/>
  <c r="U8149" i="1"/>
  <c r="T8149" i="1" s="1"/>
  <c r="U8150" i="1"/>
  <c r="T8150" i="1" s="1"/>
  <c r="U8151" i="1"/>
  <c r="T8151" i="1" s="1"/>
  <c r="U8152" i="1"/>
  <c r="T8152" i="1" s="1"/>
  <c r="U8153" i="1"/>
  <c r="T8153" i="1" s="1"/>
  <c r="U8154" i="1"/>
  <c r="T8154" i="1" s="1"/>
  <c r="U8155" i="1"/>
  <c r="T8155" i="1" s="1"/>
  <c r="U8156" i="1"/>
  <c r="T8156" i="1" s="1"/>
  <c r="U8157" i="1"/>
  <c r="T8157" i="1" s="1"/>
  <c r="U8158" i="1"/>
  <c r="T8158" i="1" s="1"/>
  <c r="U8159" i="1"/>
  <c r="T8159" i="1" s="1"/>
  <c r="U8160" i="1"/>
  <c r="T8160" i="1" s="1"/>
  <c r="U8161" i="1"/>
  <c r="T8161" i="1" s="1"/>
  <c r="U8162" i="1"/>
  <c r="T8162" i="1" s="1"/>
  <c r="U8163" i="1"/>
  <c r="T8163" i="1" s="1"/>
  <c r="U8164" i="1"/>
  <c r="T8164" i="1" s="1"/>
  <c r="U8165" i="1"/>
  <c r="T8165" i="1" s="1"/>
  <c r="U8166" i="1"/>
  <c r="T8166" i="1" s="1"/>
  <c r="U8167" i="1"/>
  <c r="T8167" i="1" s="1"/>
  <c r="U8168" i="1"/>
  <c r="T8168" i="1" s="1"/>
  <c r="U8169" i="1"/>
  <c r="T8169" i="1" s="1"/>
  <c r="U8170" i="1"/>
  <c r="T8170" i="1" s="1"/>
  <c r="U8171" i="1"/>
  <c r="T8171" i="1" s="1"/>
  <c r="U8172" i="1"/>
  <c r="T8172" i="1" s="1"/>
  <c r="U8173" i="1"/>
  <c r="T8173" i="1" s="1"/>
  <c r="U8174" i="1"/>
  <c r="T8174" i="1" s="1"/>
  <c r="U8175" i="1"/>
  <c r="T8175" i="1" s="1"/>
  <c r="U8176" i="1"/>
  <c r="T8176" i="1" s="1"/>
  <c r="U8177" i="1"/>
  <c r="T8177" i="1" s="1"/>
  <c r="U8178" i="1"/>
  <c r="T8178" i="1" s="1"/>
  <c r="U8179" i="1"/>
  <c r="T8179" i="1" s="1"/>
  <c r="U8180" i="1"/>
  <c r="T8180" i="1" s="1"/>
  <c r="U8181" i="1"/>
  <c r="T8181" i="1" s="1"/>
  <c r="U8182" i="1"/>
  <c r="T8182" i="1" s="1"/>
  <c r="U8183" i="1"/>
  <c r="T8183" i="1" s="1"/>
  <c r="U8184" i="1"/>
  <c r="T8184" i="1" s="1"/>
  <c r="U8185" i="1"/>
  <c r="T8185" i="1" s="1"/>
  <c r="U8186" i="1"/>
  <c r="T8186" i="1" s="1"/>
  <c r="U8187" i="1"/>
  <c r="T8187" i="1" s="1"/>
  <c r="U8188" i="1"/>
  <c r="T8188" i="1" s="1"/>
  <c r="U8189" i="1"/>
  <c r="T8189" i="1" s="1"/>
  <c r="U8190" i="1"/>
  <c r="T8190" i="1" s="1"/>
  <c r="U8191" i="1"/>
  <c r="T8191" i="1" s="1"/>
  <c r="U8192" i="1"/>
  <c r="T8192" i="1" s="1"/>
  <c r="U8193" i="1"/>
  <c r="T8193" i="1" s="1"/>
  <c r="U8194" i="1"/>
  <c r="T8194" i="1" s="1"/>
  <c r="U8195" i="1"/>
  <c r="T8195" i="1" s="1"/>
  <c r="U8196" i="1"/>
  <c r="T8196" i="1" s="1"/>
  <c r="U8197" i="1"/>
  <c r="T8197" i="1" s="1"/>
  <c r="U8198" i="1"/>
  <c r="T8198" i="1" s="1"/>
  <c r="U8199" i="1"/>
  <c r="T8199" i="1" s="1"/>
  <c r="U8200" i="1"/>
  <c r="T8200" i="1" s="1"/>
  <c r="U8201" i="1"/>
  <c r="T8201" i="1" s="1"/>
  <c r="U8202" i="1"/>
  <c r="T8202" i="1" s="1"/>
  <c r="U8203" i="1"/>
  <c r="T8203" i="1" s="1"/>
  <c r="U8204" i="1"/>
  <c r="T8204" i="1" s="1"/>
  <c r="U8205" i="1"/>
  <c r="T8205" i="1" s="1"/>
  <c r="U8206" i="1"/>
  <c r="T8206" i="1" s="1"/>
  <c r="U8207" i="1"/>
  <c r="T8207" i="1" s="1"/>
  <c r="U8208" i="1"/>
  <c r="T8208" i="1" s="1"/>
  <c r="U8209" i="1"/>
  <c r="T8209" i="1" s="1"/>
  <c r="U8210" i="1"/>
  <c r="T8210" i="1" s="1"/>
  <c r="U8211" i="1"/>
  <c r="T8211" i="1" s="1"/>
  <c r="U8212" i="1"/>
  <c r="T8212" i="1" s="1"/>
  <c r="U8213" i="1"/>
  <c r="T8213" i="1" s="1"/>
  <c r="U8214" i="1"/>
  <c r="T8214" i="1" s="1"/>
  <c r="U8215" i="1"/>
  <c r="T8215" i="1" s="1"/>
  <c r="U8216" i="1"/>
  <c r="T8216" i="1" s="1"/>
  <c r="U8217" i="1"/>
  <c r="T8217" i="1" s="1"/>
  <c r="U8218" i="1"/>
  <c r="T8218" i="1" s="1"/>
  <c r="U2" i="1"/>
  <c r="I2" i="1"/>
  <c r="G11" i="1"/>
  <c r="O8218" i="1"/>
  <c r="J8218" i="1"/>
  <c r="K8218" i="1" s="1"/>
  <c r="I8218" i="1"/>
  <c r="G8218" i="1"/>
  <c r="O8217" i="1"/>
  <c r="J8217" i="1"/>
  <c r="K8217" i="1" s="1"/>
  <c r="I8217" i="1"/>
  <c r="G8217" i="1"/>
  <c r="O8216" i="1"/>
  <c r="J8216" i="1"/>
  <c r="K8216" i="1" s="1"/>
  <c r="I8216" i="1"/>
  <c r="G8216" i="1"/>
  <c r="O8215" i="1"/>
  <c r="J8215" i="1"/>
  <c r="K8215" i="1" s="1"/>
  <c r="I8215" i="1"/>
  <c r="G8215" i="1"/>
  <c r="O8214" i="1"/>
  <c r="J8214" i="1"/>
  <c r="K8214" i="1" s="1"/>
  <c r="I8214" i="1"/>
  <c r="G8214" i="1"/>
  <c r="O8213" i="1"/>
  <c r="J8213" i="1"/>
  <c r="K8213" i="1" s="1"/>
  <c r="I8213" i="1"/>
  <c r="G8213" i="1"/>
  <c r="O8212" i="1"/>
  <c r="J8212" i="1"/>
  <c r="K8212" i="1" s="1"/>
  <c r="I8212" i="1"/>
  <c r="G8212" i="1"/>
  <c r="O8211" i="1"/>
  <c r="J8211" i="1"/>
  <c r="K8211" i="1" s="1"/>
  <c r="I8211" i="1"/>
  <c r="G8211" i="1"/>
  <c r="O8210" i="1"/>
  <c r="K8210" i="1"/>
  <c r="I8210" i="1"/>
  <c r="G8210" i="1"/>
  <c r="O8209" i="1"/>
  <c r="J8209" i="1"/>
  <c r="K8209" i="1" s="1"/>
  <c r="I8209" i="1"/>
  <c r="G8209" i="1"/>
  <c r="O8208" i="1"/>
  <c r="J8208" i="1"/>
  <c r="I8208" i="1"/>
  <c r="G8208" i="1"/>
  <c r="O8207" i="1"/>
  <c r="J8207" i="1"/>
  <c r="K8207" i="1" s="1"/>
  <c r="I8207" i="1"/>
  <c r="G8207" i="1"/>
  <c r="O8206" i="1"/>
  <c r="J8206" i="1"/>
  <c r="K8206" i="1" s="1"/>
  <c r="I8206" i="1"/>
  <c r="G8206" i="1"/>
  <c r="O8205" i="1"/>
  <c r="J8205" i="1"/>
  <c r="K8205" i="1" s="1"/>
  <c r="I8205" i="1"/>
  <c r="G8205" i="1"/>
  <c r="O8204" i="1"/>
  <c r="J8204" i="1"/>
  <c r="K8204" i="1" s="1"/>
  <c r="I8204" i="1"/>
  <c r="G8204" i="1"/>
  <c r="O8203" i="1"/>
  <c r="J8203" i="1"/>
  <c r="K8203" i="1" s="1"/>
  <c r="I8203" i="1"/>
  <c r="G8203" i="1"/>
  <c r="O8202" i="1"/>
  <c r="J8202" i="1"/>
  <c r="K8202" i="1" s="1"/>
  <c r="I8202" i="1"/>
  <c r="G8202" i="1"/>
  <c r="O8201" i="1"/>
  <c r="J8201" i="1"/>
  <c r="K8201" i="1" s="1"/>
  <c r="I8201" i="1"/>
  <c r="G8201" i="1"/>
  <c r="O8200" i="1"/>
  <c r="J8200" i="1"/>
  <c r="K8200" i="1" s="1"/>
  <c r="I8200" i="1"/>
  <c r="G8200" i="1"/>
  <c r="O8199" i="1"/>
  <c r="J8199" i="1"/>
  <c r="K8199" i="1" s="1"/>
  <c r="I8199" i="1"/>
  <c r="G8199" i="1"/>
  <c r="O8198" i="1"/>
  <c r="J8198" i="1"/>
  <c r="K8198" i="1" s="1"/>
  <c r="I8198" i="1"/>
  <c r="G8198" i="1"/>
  <c r="O8197" i="1"/>
  <c r="J8197" i="1"/>
  <c r="K8197" i="1" s="1"/>
  <c r="I8197" i="1"/>
  <c r="G8197" i="1"/>
  <c r="O8196" i="1"/>
  <c r="J8196" i="1"/>
  <c r="K8196" i="1" s="1"/>
  <c r="I8196" i="1"/>
  <c r="G8196" i="1"/>
  <c r="O8195" i="1"/>
  <c r="J8195" i="1"/>
  <c r="K8195" i="1" s="1"/>
  <c r="I8195" i="1"/>
  <c r="G8195" i="1"/>
  <c r="O8194" i="1"/>
  <c r="J8194" i="1"/>
  <c r="K8194" i="1" s="1"/>
  <c r="I8194" i="1"/>
  <c r="G8194" i="1"/>
  <c r="O8193" i="1"/>
  <c r="J8193" i="1"/>
  <c r="K8193" i="1" s="1"/>
  <c r="I8193" i="1"/>
  <c r="G8193" i="1"/>
  <c r="O8192" i="1"/>
  <c r="J8192" i="1"/>
  <c r="K8192" i="1" s="1"/>
  <c r="I8192" i="1"/>
  <c r="G8192" i="1"/>
  <c r="O8191" i="1"/>
  <c r="J8191" i="1"/>
  <c r="K8191" i="1" s="1"/>
  <c r="I8191" i="1"/>
  <c r="G8191" i="1"/>
  <c r="O8190" i="1"/>
  <c r="J8190" i="1"/>
  <c r="K8190" i="1" s="1"/>
  <c r="I8190" i="1"/>
  <c r="G8190" i="1"/>
  <c r="O8189" i="1"/>
  <c r="J8189" i="1"/>
  <c r="K8189" i="1" s="1"/>
  <c r="I8189" i="1"/>
  <c r="G8189" i="1"/>
  <c r="O8188" i="1"/>
  <c r="J8188" i="1"/>
  <c r="K8188" i="1" s="1"/>
  <c r="I8188" i="1"/>
  <c r="G8188" i="1"/>
  <c r="O8187" i="1"/>
  <c r="J8187" i="1"/>
  <c r="K8187" i="1" s="1"/>
  <c r="I8187" i="1"/>
  <c r="G8187" i="1"/>
  <c r="O8186" i="1"/>
  <c r="J8186" i="1"/>
  <c r="K8186" i="1" s="1"/>
  <c r="I8186" i="1"/>
  <c r="G8186" i="1"/>
  <c r="O8185" i="1"/>
  <c r="J8185" i="1"/>
  <c r="K8185" i="1" s="1"/>
  <c r="I8185" i="1"/>
  <c r="G8185" i="1"/>
  <c r="O8184" i="1"/>
  <c r="J8184" i="1"/>
  <c r="K8184" i="1" s="1"/>
  <c r="I8184" i="1"/>
  <c r="G8184" i="1"/>
  <c r="O8183" i="1"/>
  <c r="J8183" i="1"/>
  <c r="K8183" i="1" s="1"/>
  <c r="I8183" i="1"/>
  <c r="G8183" i="1"/>
  <c r="O8182" i="1"/>
  <c r="J8182" i="1"/>
  <c r="K8182" i="1" s="1"/>
  <c r="I8182" i="1"/>
  <c r="G8182" i="1"/>
  <c r="O8181" i="1"/>
  <c r="J8181" i="1"/>
  <c r="K8181" i="1" s="1"/>
  <c r="I8181" i="1"/>
  <c r="G8181" i="1"/>
  <c r="O8180" i="1"/>
  <c r="J8180" i="1"/>
  <c r="K8180" i="1" s="1"/>
  <c r="I8180" i="1"/>
  <c r="G8180" i="1"/>
  <c r="O8179" i="1"/>
  <c r="J8179" i="1"/>
  <c r="K8179" i="1" s="1"/>
  <c r="I8179" i="1"/>
  <c r="G8179" i="1"/>
  <c r="O8178" i="1"/>
  <c r="J8178" i="1"/>
  <c r="K8178" i="1" s="1"/>
  <c r="I8178" i="1"/>
  <c r="G8178" i="1"/>
  <c r="O8177" i="1"/>
  <c r="J8177" i="1"/>
  <c r="K8177" i="1" s="1"/>
  <c r="I8177" i="1"/>
  <c r="G8177" i="1"/>
  <c r="O8176" i="1"/>
  <c r="J8176" i="1"/>
  <c r="K8176" i="1" s="1"/>
  <c r="I8176" i="1"/>
  <c r="G8176" i="1"/>
  <c r="O8175" i="1"/>
  <c r="J8175" i="1"/>
  <c r="K8175" i="1" s="1"/>
  <c r="I8175" i="1"/>
  <c r="G8175" i="1"/>
  <c r="O8174" i="1"/>
  <c r="J8174" i="1"/>
  <c r="K8174" i="1" s="1"/>
  <c r="I8174" i="1"/>
  <c r="G8174" i="1"/>
  <c r="O8173" i="1"/>
  <c r="J8173" i="1"/>
  <c r="K8173" i="1" s="1"/>
  <c r="I8173" i="1"/>
  <c r="G8173" i="1"/>
  <c r="O8172" i="1"/>
  <c r="J8172" i="1"/>
  <c r="K8172" i="1" s="1"/>
  <c r="I8172" i="1"/>
  <c r="G8172" i="1"/>
  <c r="O8171" i="1"/>
  <c r="J8171" i="1"/>
  <c r="K8171" i="1" s="1"/>
  <c r="I8171" i="1"/>
  <c r="G8171" i="1"/>
  <c r="O8170" i="1"/>
  <c r="J8170" i="1"/>
  <c r="K8170" i="1" s="1"/>
  <c r="I8170" i="1"/>
  <c r="G8170" i="1"/>
  <c r="O8169" i="1"/>
  <c r="J8169" i="1"/>
  <c r="K8169" i="1" s="1"/>
  <c r="I8169" i="1"/>
  <c r="G8169" i="1"/>
  <c r="O8168" i="1"/>
  <c r="J8168" i="1"/>
  <c r="K8168" i="1" s="1"/>
  <c r="I8168" i="1"/>
  <c r="G8168" i="1"/>
  <c r="O8167" i="1"/>
  <c r="J8167" i="1"/>
  <c r="K8167" i="1" s="1"/>
  <c r="I8167" i="1"/>
  <c r="G8167" i="1"/>
  <c r="O8166" i="1"/>
  <c r="J8166" i="1"/>
  <c r="K8166" i="1" s="1"/>
  <c r="I8166" i="1"/>
  <c r="G8166" i="1"/>
  <c r="O8165" i="1"/>
  <c r="J8165" i="1"/>
  <c r="K8165" i="1" s="1"/>
  <c r="I8165" i="1"/>
  <c r="G8165" i="1"/>
  <c r="O8164" i="1"/>
  <c r="J8164" i="1"/>
  <c r="K8164" i="1" s="1"/>
  <c r="I8164" i="1"/>
  <c r="G8164" i="1"/>
  <c r="O8163" i="1"/>
  <c r="J8163" i="1"/>
  <c r="K8163" i="1" s="1"/>
  <c r="I8163" i="1"/>
  <c r="G8163" i="1"/>
  <c r="O8162" i="1"/>
  <c r="J8162" i="1"/>
  <c r="K8162" i="1" s="1"/>
  <c r="I8162" i="1"/>
  <c r="G8162" i="1"/>
  <c r="O8161" i="1"/>
  <c r="J8161" i="1"/>
  <c r="K8161" i="1" s="1"/>
  <c r="I8161" i="1"/>
  <c r="G8161" i="1"/>
  <c r="O8160" i="1"/>
  <c r="J8160" i="1"/>
  <c r="K8160" i="1" s="1"/>
  <c r="I8160" i="1"/>
  <c r="G8160" i="1"/>
  <c r="O8159" i="1"/>
  <c r="J8159" i="1"/>
  <c r="K8159" i="1" s="1"/>
  <c r="I8159" i="1"/>
  <c r="G8159" i="1"/>
  <c r="O8158" i="1"/>
  <c r="J8158" i="1"/>
  <c r="K8158" i="1" s="1"/>
  <c r="I8158" i="1"/>
  <c r="G8158" i="1"/>
  <c r="O8157" i="1"/>
  <c r="J8157" i="1"/>
  <c r="K8157" i="1" s="1"/>
  <c r="I8157" i="1"/>
  <c r="G8157" i="1"/>
  <c r="O8156" i="1"/>
  <c r="J8156" i="1"/>
  <c r="K8156" i="1" s="1"/>
  <c r="I8156" i="1"/>
  <c r="G8156" i="1"/>
  <c r="O8155" i="1"/>
  <c r="J8155" i="1"/>
  <c r="K8155" i="1" s="1"/>
  <c r="I8155" i="1"/>
  <c r="G8155" i="1"/>
  <c r="O8154" i="1"/>
  <c r="J8154" i="1"/>
  <c r="K8154" i="1" s="1"/>
  <c r="I8154" i="1"/>
  <c r="G8154" i="1"/>
  <c r="O8153" i="1"/>
  <c r="J8153" i="1"/>
  <c r="K8153" i="1" s="1"/>
  <c r="I8153" i="1"/>
  <c r="G8153" i="1"/>
  <c r="O8152" i="1"/>
  <c r="J8152" i="1"/>
  <c r="K8152" i="1" s="1"/>
  <c r="I8152" i="1"/>
  <c r="G8152" i="1"/>
  <c r="O8151" i="1"/>
  <c r="J8151" i="1"/>
  <c r="K8151" i="1" s="1"/>
  <c r="I8151" i="1"/>
  <c r="G8151" i="1"/>
  <c r="O8150" i="1"/>
  <c r="J8150" i="1"/>
  <c r="K8150" i="1" s="1"/>
  <c r="I8150" i="1"/>
  <c r="G8150" i="1"/>
  <c r="O8149" i="1"/>
  <c r="J8149" i="1"/>
  <c r="K8149" i="1" s="1"/>
  <c r="I8149" i="1"/>
  <c r="G8149" i="1"/>
  <c r="O8148" i="1"/>
  <c r="J8148" i="1"/>
  <c r="K8148" i="1" s="1"/>
  <c r="I8148" i="1"/>
  <c r="G8148" i="1"/>
  <c r="O8147" i="1"/>
  <c r="J8147" i="1"/>
  <c r="K8147" i="1" s="1"/>
  <c r="I8147" i="1"/>
  <c r="G8147" i="1"/>
  <c r="O8146" i="1"/>
  <c r="J8146" i="1"/>
  <c r="K8146" i="1" s="1"/>
  <c r="I8146" i="1"/>
  <c r="G8146" i="1"/>
  <c r="O8145" i="1"/>
  <c r="J8145" i="1"/>
  <c r="K8145" i="1" s="1"/>
  <c r="I8145" i="1"/>
  <c r="G8145" i="1"/>
  <c r="O8144" i="1"/>
  <c r="J8144" i="1"/>
  <c r="K8144" i="1" s="1"/>
  <c r="I8144" i="1"/>
  <c r="G8144" i="1"/>
  <c r="O8143" i="1"/>
  <c r="J8143" i="1"/>
  <c r="K8143" i="1" s="1"/>
  <c r="I8143" i="1"/>
  <c r="G8143" i="1"/>
  <c r="O8142" i="1"/>
  <c r="J8142" i="1"/>
  <c r="K8142" i="1" s="1"/>
  <c r="I8142" i="1"/>
  <c r="G8142" i="1"/>
  <c r="O8141" i="1"/>
  <c r="J8141" i="1"/>
  <c r="K8141" i="1" s="1"/>
  <c r="I8141" i="1"/>
  <c r="G8141" i="1"/>
  <c r="O8140" i="1"/>
  <c r="J8140" i="1"/>
  <c r="K8140" i="1" s="1"/>
  <c r="I8140" i="1"/>
  <c r="G8140" i="1"/>
  <c r="O8139" i="1"/>
  <c r="J8139" i="1"/>
  <c r="K8139" i="1" s="1"/>
  <c r="I8139" i="1"/>
  <c r="G8139" i="1"/>
  <c r="O8138" i="1"/>
  <c r="J8138" i="1"/>
  <c r="K8138" i="1" s="1"/>
  <c r="I8138" i="1"/>
  <c r="G8138" i="1"/>
  <c r="O8137" i="1"/>
  <c r="J8137" i="1"/>
  <c r="K8137" i="1" s="1"/>
  <c r="I8137" i="1"/>
  <c r="G8137" i="1"/>
  <c r="O8136" i="1"/>
  <c r="J8136" i="1"/>
  <c r="K8136" i="1" s="1"/>
  <c r="I8136" i="1"/>
  <c r="G8136" i="1"/>
  <c r="O8135" i="1"/>
  <c r="J8135" i="1"/>
  <c r="K8135" i="1" s="1"/>
  <c r="I8135" i="1"/>
  <c r="G8135" i="1"/>
  <c r="O8134" i="1"/>
  <c r="J8134" i="1"/>
  <c r="K8134" i="1" s="1"/>
  <c r="I8134" i="1"/>
  <c r="G8134" i="1"/>
  <c r="O8133" i="1"/>
  <c r="J8133" i="1"/>
  <c r="K8133" i="1" s="1"/>
  <c r="I8133" i="1"/>
  <c r="G8133" i="1"/>
  <c r="O8132" i="1"/>
  <c r="J8132" i="1"/>
  <c r="K8132" i="1" s="1"/>
  <c r="I8132" i="1"/>
  <c r="G8132" i="1"/>
  <c r="O8131" i="1"/>
  <c r="J8131" i="1"/>
  <c r="K8131" i="1" s="1"/>
  <c r="I8131" i="1"/>
  <c r="G8131" i="1"/>
  <c r="O8130" i="1"/>
  <c r="J8130" i="1"/>
  <c r="K8130" i="1" s="1"/>
  <c r="I8130" i="1"/>
  <c r="G8130" i="1"/>
  <c r="O8129" i="1"/>
  <c r="J8129" i="1"/>
  <c r="K8129" i="1" s="1"/>
  <c r="I8129" i="1"/>
  <c r="G8129" i="1"/>
  <c r="O8128" i="1"/>
  <c r="J8128" i="1"/>
  <c r="K8128" i="1" s="1"/>
  <c r="I8128" i="1"/>
  <c r="G8128" i="1"/>
  <c r="O8127" i="1"/>
  <c r="J8127" i="1"/>
  <c r="K8127" i="1" s="1"/>
  <c r="I8127" i="1"/>
  <c r="G8127" i="1"/>
  <c r="O8126" i="1"/>
  <c r="J8126" i="1"/>
  <c r="K8126" i="1" s="1"/>
  <c r="I8126" i="1"/>
  <c r="G8126" i="1"/>
  <c r="O8125" i="1"/>
  <c r="J8125" i="1"/>
  <c r="K8125" i="1" s="1"/>
  <c r="I8125" i="1"/>
  <c r="G8125" i="1"/>
  <c r="O8124" i="1"/>
  <c r="J8124" i="1"/>
  <c r="K8124" i="1" s="1"/>
  <c r="I8124" i="1"/>
  <c r="G8124" i="1"/>
  <c r="O8123" i="1"/>
  <c r="J8123" i="1"/>
  <c r="K8123" i="1" s="1"/>
  <c r="I8123" i="1"/>
  <c r="G8123" i="1"/>
  <c r="O8122" i="1"/>
  <c r="J8122" i="1"/>
  <c r="K8122" i="1" s="1"/>
  <c r="I8122" i="1"/>
  <c r="G8122" i="1"/>
  <c r="O8121" i="1"/>
  <c r="J8121" i="1"/>
  <c r="K8121" i="1" s="1"/>
  <c r="I8121" i="1"/>
  <c r="G8121" i="1"/>
  <c r="O8120" i="1"/>
  <c r="J8120" i="1"/>
  <c r="K8120" i="1" s="1"/>
  <c r="I8120" i="1"/>
  <c r="G8120" i="1"/>
  <c r="O8119" i="1"/>
  <c r="J8119" i="1"/>
  <c r="K8119" i="1" s="1"/>
  <c r="I8119" i="1"/>
  <c r="G8119" i="1"/>
  <c r="O8118" i="1"/>
  <c r="J8118" i="1"/>
  <c r="K8118" i="1" s="1"/>
  <c r="I8118" i="1"/>
  <c r="G8118" i="1"/>
  <c r="O8117" i="1"/>
  <c r="J8117" i="1"/>
  <c r="K8117" i="1" s="1"/>
  <c r="I8117" i="1"/>
  <c r="G8117" i="1"/>
  <c r="O8116" i="1"/>
  <c r="J8116" i="1"/>
  <c r="K8116" i="1" s="1"/>
  <c r="I8116" i="1"/>
  <c r="G8116" i="1"/>
  <c r="O8115" i="1"/>
  <c r="J8115" i="1"/>
  <c r="K8115" i="1" s="1"/>
  <c r="I8115" i="1"/>
  <c r="G8115" i="1"/>
  <c r="O8114" i="1"/>
  <c r="J8114" i="1"/>
  <c r="K8114" i="1" s="1"/>
  <c r="I8114" i="1"/>
  <c r="G8114" i="1"/>
  <c r="O8113" i="1"/>
  <c r="J8113" i="1"/>
  <c r="K8113" i="1" s="1"/>
  <c r="I8113" i="1"/>
  <c r="G8113" i="1"/>
  <c r="O8112" i="1"/>
  <c r="J8112" i="1"/>
  <c r="K8112" i="1" s="1"/>
  <c r="I8112" i="1"/>
  <c r="G8112" i="1"/>
  <c r="O8111" i="1"/>
  <c r="J8111" i="1"/>
  <c r="K8111" i="1" s="1"/>
  <c r="I8111" i="1"/>
  <c r="G8111" i="1"/>
  <c r="O8110" i="1"/>
  <c r="J8110" i="1"/>
  <c r="K8110" i="1" s="1"/>
  <c r="I8110" i="1"/>
  <c r="G8110" i="1"/>
  <c r="O8109" i="1"/>
  <c r="J8109" i="1"/>
  <c r="K8109" i="1" s="1"/>
  <c r="I8109" i="1"/>
  <c r="G8109" i="1"/>
  <c r="O8108" i="1"/>
  <c r="J8108" i="1"/>
  <c r="K8108" i="1" s="1"/>
  <c r="I8108" i="1"/>
  <c r="G8108" i="1"/>
  <c r="O8107" i="1"/>
  <c r="J8107" i="1"/>
  <c r="K8107" i="1" s="1"/>
  <c r="I8107" i="1"/>
  <c r="G8107" i="1"/>
  <c r="O8106" i="1"/>
  <c r="J8106" i="1"/>
  <c r="K8106" i="1" s="1"/>
  <c r="I8106" i="1"/>
  <c r="G8106" i="1"/>
  <c r="O8105" i="1"/>
  <c r="J8105" i="1"/>
  <c r="K8105" i="1" s="1"/>
  <c r="I8105" i="1"/>
  <c r="G8105" i="1"/>
  <c r="O8104" i="1"/>
  <c r="J8104" i="1"/>
  <c r="K8104" i="1" s="1"/>
  <c r="I8104" i="1"/>
  <c r="G8104" i="1"/>
  <c r="O8103" i="1"/>
  <c r="J8103" i="1"/>
  <c r="K8103" i="1" s="1"/>
  <c r="I8103" i="1"/>
  <c r="G8103" i="1"/>
  <c r="O8102" i="1"/>
  <c r="J8102" i="1"/>
  <c r="K8102" i="1" s="1"/>
  <c r="I8102" i="1"/>
  <c r="G8102" i="1"/>
  <c r="O8101" i="1"/>
  <c r="J8101" i="1"/>
  <c r="K8101" i="1" s="1"/>
  <c r="I8101" i="1"/>
  <c r="G8101" i="1"/>
  <c r="O8100" i="1"/>
  <c r="J8100" i="1"/>
  <c r="K8100" i="1" s="1"/>
  <c r="I8100" i="1"/>
  <c r="G8100" i="1"/>
  <c r="O8099" i="1"/>
  <c r="J8099" i="1"/>
  <c r="K8099" i="1" s="1"/>
  <c r="I8099" i="1"/>
  <c r="G8099" i="1"/>
  <c r="O8098" i="1"/>
  <c r="J8098" i="1"/>
  <c r="K8098" i="1" s="1"/>
  <c r="I8098" i="1"/>
  <c r="G8098" i="1"/>
  <c r="O8097" i="1"/>
  <c r="J8097" i="1"/>
  <c r="K8097" i="1" s="1"/>
  <c r="I8097" i="1"/>
  <c r="G8097" i="1"/>
  <c r="O8096" i="1"/>
  <c r="J8096" i="1"/>
  <c r="K8096" i="1" s="1"/>
  <c r="I8096" i="1"/>
  <c r="G8096" i="1"/>
  <c r="O8095" i="1"/>
  <c r="J8095" i="1"/>
  <c r="K8095" i="1" s="1"/>
  <c r="I8095" i="1"/>
  <c r="G8095" i="1"/>
  <c r="O8094" i="1"/>
  <c r="J8094" i="1"/>
  <c r="K8094" i="1" s="1"/>
  <c r="I8094" i="1"/>
  <c r="G8094" i="1"/>
  <c r="O8093" i="1"/>
  <c r="J8093" i="1"/>
  <c r="K8093" i="1" s="1"/>
  <c r="I8093" i="1"/>
  <c r="G8093" i="1"/>
  <c r="O8092" i="1"/>
  <c r="J8092" i="1"/>
  <c r="K8092" i="1" s="1"/>
  <c r="I8092" i="1"/>
  <c r="G8092" i="1"/>
  <c r="O8091" i="1"/>
  <c r="J8091" i="1"/>
  <c r="K8091" i="1" s="1"/>
  <c r="I8091" i="1"/>
  <c r="G8091" i="1"/>
  <c r="O8090" i="1"/>
  <c r="J8090" i="1"/>
  <c r="K8090" i="1" s="1"/>
  <c r="I8090" i="1"/>
  <c r="G8090" i="1"/>
  <c r="O8089" i="1"/>
  <c r="J8089" i="1"/>
  <c r="K8089" i="1" s="1"/>
  <c r="I8089" i="1"/>
  <c r="G8089" i="1"/>
  <c r="O8088" i="1"/>
  <c r="J8088" i="1"/>
  <c r="K8088" i="1" s="1"/>
  <c r="I8088" i="1"/>
  <c r="G8088" i="1"/>
  <c r="O8087" i="1"/>
  <c r="J8087" i="1"/>
  <c r="K8087" i="1" s="1"/>
  <c r="I8087" i="1"/>
  <c r="G8087" i="1"/>
  <c r="O8086" i="1"/>
  <c r="J8086" i="1"/>
  <c r="K8086" i="1" s="1"/>
  <c r="I8086" i="1"/>
  <c r="G8086" i="1"/>
  <c r="O8085" i="1"/>
  <c r="J8085" i="1"/>
  <c r="K8085" i="1" s="1"/>
  <c r="I8085" i="1"/>
  <c r="G8085" i="1"/>
  <c r="O8084" i="1"/>
  <c r="J8084" i="1"/>
  <c r="K8084" i="1" s="1"/>
  <c r="I8084" i="1"/>
  <c r="G8084" i="1"/>
  <c r="O8083" i="1"/>
  <c r="J8083" i="1"/>
  <c r="K8083" i="1" s="1"/>
  <c r="I8083" i="1"/>
  <c r="G8083" i="1"/>
  <c r="O8082" i="1"/>
  <c r="J8082" i="1"/>
  <c r="K8082" i="1" s="1"/>
  <c r="I8082" i="1"/>
  <c r="G8082" i="1"/>
  <c r="O8081" i="1"/>
  <c r="J8081" i="1"/>
  <c r="K8081" i="1" s="1"/>
  <c r="I8081" i="1"/>
  <c r="G8081" i="1"/>
  <c r="O8080" i="1"/>
  <c r="J8080" i="1"/>
  <c r="K8080" i="1" s="1"/>
  <c r="I8080" i="1"/>
  <c r="G8080" i="1"/>
  <c r="O8079" i="1"/>
  <c r="J8079" i="1"/>
  <c r="K8079" i="1" s="1"/>
  <c r="I8079" i="1"/>
  <c r="G8079" i="1"/>
  <c r="O8078" i="1"/>
  <c r="J8078" i="1"/>
  <c r="K8078" i="1" s="1"/>
  <c r="I8078" i="1"/>
  <c r="G8078" i="1"/>
  <c r="O8077" i="1"/>
  <c r="J8077" i="1"/>
  <c r="K8077" i="1" s="1"/>
  <c r="I8077" i="1"/>
  <c r="G8077" i="1"/>
  <c r="O8076" i="1"/>
  <c r="J8076" i="1"/>
  <c r="K8076" i="1" s="1"/>
  <c r="I8076" i="1"/>
  <c r="G8076" i="1"/>
  <c r="O8075" i="1"/>
  <c r="J8075" i="1"/>
  <c r="K8075" i="1" s="1"/>
  <c r="I8075" i="1"/>
  <c r="G8075" i="1"/>
  <c r="O8074" i="1"/>
  <c r="J8074" i="1"/>
  <c r="K8074" i="1" s="1"/>
  <c r="I8074" i="1"/>
  <c r="G8074" i="1"/>
  <c r="O8073" i="1"/>
  <c r="J8073" i="1"/>
  <c r="K8073" i="1" s="1"/>
  <c r="I8073" i="1"/>
  <c r="G8073" i="1"/>
  <c r="O8072" i="1"/>
  <c r="J8072" i="1"/>
  <c r="K8072" i="1" s="1"/>
  <c r="I8072" i="1"/>
  <c r="G8072" i="1"/>
  <c r="O8071" i="1"/>
  <c r="J8071" i="1"/>
  <c r="K8071" i="1" s="1"/>
  <c r="I8071" i="1"/>
  <c r="G8071" i="1"/>
  <c r="O8070" i="1"/>
  <c r="J8070" i="1"/>
  <c r="K8070" i="1" s="1"/>
  <c r="I8070" i="1"/>
  <c r="G8070" i="1"/>
  <c r="O8069" i="1"/>
  <c r="J8069" i="1"/>
  <c r="K8069" i="1" s="1"/>
  <c r="I8069" i="1"/>
  <c r="G8069" i="1"/>
  <c r="O8068" i="1"/>
  <c r="J8068" i="1"/>
  <c r="K8068" i="1" s="1"/>
  <c r="I8068" i="1"/>
  <c r="G8068" i="1"/>
  <c r="O8067" i="1"/>
  <c r="J8067" i="1"/>
  <c r="K8067" i="1" s="1"/>
  <c r="I8067" i="1"/>
  <c r="G8067" i="1"/>
  <c r="O8066" i="1"/>
  <c r="J8066" i="1"/>
  <c r="K8066" i="1" s="1"/>
  <c r="I8066" i="1"/>
  <c r="G8066" i="1"/>
  <c r="O8065" i="1"/>
  <c r="J8065" i="1"/>
  <c r="K8065" i="1" s="1"/>
  <c r="I8065" i="1"/>
  <c r="G8065" i="1"/>
  <c r="O8064" i="1"/>
  <c r="J8064" i="1"/>
  <c r="K8064" i="1" s="1"/>
  <c r="I8064" i="1"/>
  <c r="G8064" i="1"/>
  <c r="O8063" i="1"/>
  <c r="J8063" i="1"/>
  <c r="K8063" i="1" s="1"/>
  <c r="I8063" i="1"/>
  <c r="G8063" i="1"/>
  <c r="O8062" i="1"/>
  <c r="J8062" i="1"/>
  <c r="K8062" i="1" s="1"/>
  <c r="I8062" i="1"/>
  <c r="G8062" i="1"/>
  <c r="O8061" i="1"/>
  <c r="J8061" i="1"/>
  <c r="K8061" i="1" s="1"/>
  <c r="I8061" i="1"/>
  <c r="G8061" i="1"/>
  <c r="O8060" i="1"/>
  <c r="J8060" i="1"/>
  <c r="K8060" i="1" s="1"/>
  <c r="I8060" i="1"/>
  <c r="G8060" i="1"/>
  <c r="O8059" i="1"/>
  <c r="J8059" i="1"/>
  <c r="K8059" i="1" s="1"/>
  <c r="I8059" i="1"/>
  <c r="G8059" i="1"/>
  <c r="O8058" i="1"/>
  <c r="J8058" i="1"/>
  <c r="K8058" i="1" s="1"/>
  <c r="I8058" i="1"/>
  <c r="G8058" i="1"/>
  <c r="O8057" i="1"/>
  <c r="J8057" i="1"/>
  <c r="K8057" i="1" s="1"/>
  <c r="I8057" i="1"/>
  <c r="G8057" i="1"/>
  <c r="O8056" i="1"/>
  <c r="J8056" i="1"/>
  <c r="K8056" i="1" s="1"/>
  <c r="I8056" i="1"/>
  <c r="G8056" i="1"/>
  <c r="O8055" i="1"/>
  <c r="J8055" i="1"/>
  <c r="K8055" i="1" s="1"/>
  <c r="I8055" i="1"/>
  <c r="G8055" i="1"/>
  <c r="O8054" i="1"/>
  <c r="J8054" i="1"/>
  <c r="K8054" i="1" s="1"/>
  <c r="I8054" i="1"/>
  <c r="G8054" i="1"/>
  <c r="O8053" i="1"/>
  <c r="J8053" i="1"/>
  <c r="K8053" i="1" s="1"/>
  <c r="I8053" i="1"/>
  <c r="G8053" i="1"/>
  <c r="O8052" i="1"/>
  <c r="J8052" i="1"/>
  <c r="K8052" i="1" s="1"/>
  <c r="I8052" i="1"/>
  <c r="G8052" i="1"/>
  <c r="O8051" i="1"/>
  <c r="J8051" i="1"/>
  <c r="K8051" i="1" s="1"/>
  <c r="I8051" i="1"/>
  <c r="G8051" i="1"/>
  <c r="O8050" i="1"/>
  <c r="J8050" i="1"/>
  <c r="K8050" i="1" s="1"/>
  <c r="I8050" i="1"/>
  <c r="G8050" i="1"/>
  <c r="O8049" i="1"/>
  <c r="J8049" i="1"/>
  <c r="K8049" i="1" s="1"/>
  <c r="I8049" i="1"/>
  <c r="G8049" i="1"/>
  <c r="O8048" i="1"/>
  <c r="J8048" i="1"/>
  <c r="K8048" i="1" s="1"/>
  <c r="I8048" i="1"/>
  <c r="G8048" i="1"/>
  <c r="O8047" i="1"/>
  <c r="J8047" i="1"/>
  <c r="K8047" i="1" s="1"/>
  <c r="I8047" i="1"/>
  <c r="G8047" i="1"/>
  <c r="O8046" i="1"/>
  <c r="J8046" i="1"/>
  <c r="K8046" i="1" s="1"/>
  <c r="I8046" i="1"/>
  <c r="G8046" i="1"/>
  <c r="O8045" i="1"/>
  <c r="J8045" i="1"/>
  <c r="K8045" i="1" s="1"/>
  <c r="I8045" i="1"/>
  <c r="G8045" i="1"/>
  <c r="O8044" i="1"/>
  <c r="J8044" i="1"/>
  <c r="K8044" i="1" s="1"/>
  <c r="I8044" i="1"/>
  <c r="G8044" i="1"/>
  <c r="O8043" i="1"/>
  <c r="J8043" i="1"/>
  <c r="K8043" i="1" s="1"/>
  <c r="I8043" i="1"/>
  <c r="G8043" i="1"/>
  <c r="O8042" i="1"/>
  <c r="J8042" i="1"/>
  <c r="K8042" i="1" s="1"/>
  <c r="I8042" i="1"/>
  <c r="G8042" i="1"/>
  <c r="O8041" i="1"/>
  <c r="J8041" i="1"/>
  <c r="K8041" i="1" s="1"/>
  <c r="I8041" i="1"/>
  <c r="G8041" i="1"/>
  <c r="O8040" i="1"/>
  <c r="J8040" i="1"/>
  <c r="K8040" i="1" s="1"/>
  <c r="I8040" i="1"/>
  <c r="G8040" i="1"/>
  <c r="O8039" i="1"/>
  <c r="J8039" i="1"/>
  <c r="K8039" i="1" s="1"/>
  <c r="I8039" i="1"/>
  <c r="G8039" i="1"/>
  <c r="O8038" i="1"/>
  <c r="J8038" i="1"/>
  <c r="K8038" i="1" s="1"/>
  <c r="I8038" i="1"/>
  <c r="G8038" i="1"/>
  <c r="O8037" i="1"/>
  <c r="J8037" i="1"/>
  <c r="K8037" i="1" s="1"/>
  <c r="I8037" i="1"/>
  <c r="G8037" i="1"/>
  <c r="O8036" i="1"/>
  <c r="J8036" i="1"/>
  <c r="K8036" i="1" s="1"/>
  <c r="I8036" i="1"/>
  <c r="G8036" i="1"/>
  <c r="O8035" i="1"/>
  <c r="J8035" i="1"/>
  <c r="K8035" i="1" s="1"/>
  <c r="I8035" i="1"/>
  <c r="G8035" i="1"/>
  <c r="O8034" i="1"/>
  <c r="J8034" i="1"/>
  <c r="K8034" i="1" s="1"/>
  <c r="I8034" i="1"/>
  <c r="G8034" i="1"/>
  <c r="O8033" i="1"/>
  <c r="J8033" i="1"/>
  <c r="K8033" i="1" s="1"/>
  <c r="I8033" i="1"/>
  <c r="G8033" i="1"/>
  <c r="O8032" i="1"/>
  <c r="J8032" i="1"/>
  <c r="K8032" i="1" s="1"/>
  <c r="I8032" i="1"/>
  <c r="G8032" i="1"/>
  <c r="O8031" i="1"/>
  <c r="J8031" i="1"/>
  <c r="K8031" i="1" s="1"/>
  <c r="I8031" i="1"/>
  <c r="G8031" i="1"/>
  <c r="O8030" i="1"/>
  <c r="J8030" i="1"/>
  <c r="K8030" i="1" s="1"/>
  <c r="I8030" i="1"/>
  <c r="G8030" i="1"/>
  <c r="O8029" i="1"/>
  <c r="J8029" i="1"/>
  <c r="K8029" i="1" s="1"/>
  <c r="I8029" i="1"/>
  <c r="G8029" i="1"/>
  <c r="O8028" i="1"/>
  <c r="J8028" i="1"/>
  <c r="K8028" i="1" s="1"/>
  <c r="I8028" i="1"/>
  <c r="G8028" i="1"/>
  <c r="O8027" i="1"/>
  <c r="J8027" i="1"/>
  <c r="K8027" i="1" s="1"/>
  <c r="I8027" i="1"/>
  <c r="G8027" i="1"/>
  <c r="O8026" i="1"/>
  <c r="J8026" i="1"/>
  <c r="K8026" i="1" s="1"/>
  <c r="I8026" i="1"/>
  <c r="G8026" i="1"/>
  <c r="O8025" i="1"/>
  <c r="J8025" i="1"/>
  <c r="K8025" i="1" s="1"/>
  <c r="I8025" i="1"/>
  <c r="G8025" i="1"/>
  <c r="O8024" i="1"/>
  <c r="J8024" i="1"/>
  <c r="K8024" i="1" s="1"/>
  <c r="I8024" i="1"/>
  <c r="G8024" i="1"/>
  <c r="O8023" i="1"/>
  <c r="J8023" i="1"/>
  <c r="K8023" i="1" s="1"/>
  <c r="I8023" i="1"/>
  <c r="G8023" i="1"/>
  <c r="O8022" i="1"/>
  <c r="J8022" i="1"/>
  <c r="K8022" i="1" s="1"/>
  <c r="I8022" i="1"/>
  <c r="G8022" i="1"/>
  <c r="O8021" i="1"/>
  <c r="J8021" i="1"/>
  <c r="K8021" i="1" s="1"/>
  <c r="I8021" i="1"/>
  <c r="G8021" i="1"/>
  <c r="O8020" i="1"/>
  <c r="J8020" i="1"/>
  <c r="K8020" i="1" s="1"/>
  <c r="I8020" i="1"/>
  <c r="G8020" i="1"/>
  <c r="O8019" i="1"/>
  <c r="J8019" i="1"/>
  <c r="K8019" i="1" s="1"/>
  <c r="I8019" i="1"/>
  <c r="G8019" i="1"/>
  <c r="O8018" i="1"/>
  <c r="J8018" i="1"/>
  <c r="K8018" i="1" s="1"/>
  <c r="I8018" i="1"/>
  <c r="G8018" i="1"/>
  <c r="O8017" i="1"/>
  <c r="J8017" i="1"/>
  <c r="K8017" i="1" s="1"/>
  <c r="I8017" i="1"/>
  <c r="G8017" i="1"/>
  <c r="O8016" i="1"/>
  <c r="J8016" i="1"/>
  <c r="K8016" i="1" s="1"/>
  <c r="I8016" i="1"/>
  <c r="G8016" i="1"/>
  <c r="O8015" i="1"/>
  <c r="J8015" i="1"/>
  <c r="K8015" i="1" s="1"/>
  <c r="I8015" i="1"/>
  <c r="G8015" i="1"/>
  <c r="O8014" i="1"/>
  <c r="J8014" i="1"/>
  <c r="K8014" i="1" s="1"/>
  <c r="I8014" i="1"/>
  <c r="G8014" i="1"/>
  <c r="O8013" i="1"/>
  <c r="J8013" i="1"/>
  <c r="K8013" i="1" s="1"/>
  <c r="I8013" i="1"/>
  <c r="G8013" i="1"/>
  <c r="O8012" i="1"/>
  <c r="J8012" i="1"/>
  <c r="K8012" i="1" s="1"/>
  <c r="I8012" i="1"/>
  <c r="G8012" i="1"/>
  <c r="O8011" i="1"/>
  <c r="J8011" i="1"/>
  <c r="K8011" i="1" s="1"/>
  <c r="I8011" i="1"/>
  <c r="G8011" i="1"/>
  <c r="O8010" i="1"/>
  <c r="J8010" i="1"/>
  <c r="K8010" i="1" s="1"/>
  <c r="I8010" i="1"/>
  <c r="G8010" i="1"/>
  <c r="O8009" i="1"/>
  <c r="J8009" i="1"/>
  <c r="K8009" i="1" s="1"/>
  <c r="I8009" i="1"/>
  <c r="G8009" i="1"/>
  <c r="O8008" i="1"/>
  <c r="J8008" i="1"/>
  <c r="K8008" i="1" s="1"/>
  <c r="I8008" i="1"/>
  <c r="G8008" i="1"/>
  <c r="O8007" i="1"/>
  <c r="J8007" i="1"/>
  <c r="K8007" i="1" s="1"/>
  <c r="I8007" i="1"/>
  <c r="G8007" i="1"/>
  <c r="O8006" i="1"/>
  <c r="J8006" i="1"/>
  <c r="K8006" i="1" s="1"/>
  <c r="I8006" i="1"/>
  <c r="G8006" i="1"/>
  <c r="O8005" i="1"/>
  <c r="J8005" i="1"/>
  <c r="K8005" i="1" s="1"/>
  <c r="I8005" i="1"/>
  <c r="G8005" i="1"/>
  <c r="O8004" i="1"/>
  <c r="J8004" i="1"/>
  <c r="K8004" i="1" s="1"/>
  <c r="I8004" i="1"/>
  <c r="G8004" i="1"/>
  <c r="O8003" i="1"/>
  <c r="J8003" i="1"/>
  <c r="K8003" i="1" s="1"/>
  <c r="I8003" i="1"/>
  <c r="G8003" i="1"/>
  <c r="O8002" i="1"/>
  <c r="J8002" i="1"/>
  <c r="K8002" i="1" s="1"/>
  <c r="I8002" i="1"/>
  <c r="G8002" i="1"/>
  <c r="O8001" i="1"/>
  <c r="J8001" i="1"/>
  <c r="K8001" i="1" s="1"/>
  <c r="I8001" i="1"/>
  <c r="G8001" i="1"/>
  <c r="O8000" i="1"/>
  <c r="J8000" i="1"/>
  <c r="K8000" i="1" s="1"/>
  <c r="I8000" i="1"/>
  <c r="G8000" i="1"/>
  <c r="O7999" i="1"/>
  <c r="J7999" i="1"/>
  <c r="K7999" i="1" s="1"/>
  <c r="I7999" i="1"/>
  <c r="G7999" i="1"/>
  <c r="O7998" i="1"/>
  <c r="J7998" i="1"/>
  <c r="K7998" i="1" s="1"/>
  <c r="I7998" i="1"/>
  <c r="G7998" i="1"/>
  <c r="O7997" i="1"/>
  <c r="J7997" i="1"/>
  <c r="K7997" i="1" s="1"/>
  <c r="I7997" i="1"/>
  <c r="G7997" i="1"/>
  <c r="O7996" i="1"/>
  <c r="J7996" i="1"/>
  <c r="K7996" i="1" s="1"/>
  <c r="I7996" i="1"/>
  <c r="G7996" i="1"/>
  <c r="O7995" i="1"/>
  <c r="J7995" i="1"/>
  <c r="K7995" i="1" s="1"/>
  <c r="I7995" i="1"/>
  <c r="G7995" i="1"/>
  <c r="O7994" i="1"/>
  <c r="J7994" i="1"/>
  <c r="K7994" i="1" s="1"/>
  <c r="I7994" i="1"/>
  <c r="G7994" i="1"/>
  <c r="O7993" i="1"/>
  <c r="J7993" i="1"/>
  <c r="K7993" i="1" s="1"/>
  <c r="I7993" i="1"/>
  <c r="G7993" i="1"/>
  <c r="O7992" i="1"/>
  <c r="J7992" i="1"/>
  <c r="K7992" i="1" s="1"/>
  <c r="I7992" i="1"/>
  <c r="G7992" i="1"/>
  <c r="O7991" i="1"/>
  <c r="J7991" i="1"/>
  <c r="K7991" i="1" s="1"/>
  <c r="I7991" i="1"/>
  <c r="G7991" i="1"/>
  <c r="O7990" i="1"/>
  <c r="J7990" i="1"/>
  <c r="K7990" i="1" s="1"/>
  <c r="I7990" i="1"/>
  <c r="G7990" i="1"/>
  <c r="O7989" i="1"/>
  <c r="J7989" i="1"/>
  <c r="K7989" i="1" s="1"/>
  <c r="I7989" i="1"/>
  <c r="G7989" i="1"/>
  <c r="O7988" i="1"/>
  <c r="J7988" i="1"/>
  <c r="K7988" i="1" s="1"/>
  <c r="I7988" i="1"/>
  <c r="G7988" i="1"/>
  <c r="O7987" i="1"/>
  <c r="J7987" i="1"/>
  <c r="K7987" i="1" s="1"/>
  <c r="I7987" i="1"/>
  <c r="G7987" i="1"/>
  <c r="O7986" i="1"/>
  <c r="J7986" i="1"/>
  <c r="K7986" i="1" s="1"/>
  <c r="I7986" i="1"/>
  <c r="G7986" i="1"/>
  <c r="O7985" i="1"/>
  <c r="J7985" i="1"/>
  <c r="K7985" i="1" s="1"/>
  <c r="I7985" i="1"/>
  <c r="G7985" i="1"/>
  <c r="O7984" i="1"/>
  <c r="J7984" i="1"/>
  <c r="K7984" i="1" s="1"/>
  <c r="I7984" i="1"/>
  <c r="G7984" i="1"/>
  <c r="O7983" i="1"/>
  <c r="J7983" i="1"/>
  <c r="K7983" i="1" s="1"/>
  <c r="I7983" i="1"/>
  <c r="G7983" i="1"/>
  <c r="O7982" i="1"/>
  <c r="J7982" i="1"/>
  <c r="K7982" i="1" s="1"/>
  <c r="I7982" i="1"/>
  <c r="G7982" i="1"/>
  <c r="O7981" i="1"/>
  <c r="J7981" i="1"/>
  <c r="K7981" i="1" s="1"/>
  <c r="I7981" i="1"/>
  <c r="G7981" i="1"/>
  <c r="O7980" i="1"/>
  <c r="J7980" i="1"/>
  <c r="K7980" i="1" s="1"/>
  <c r="I7980" i="1"/>
  <c r="G7980" i="1"/>
  <c r="O7979" i="1"/>
  <c r="J7979" i="1"/>
  <c r="K7979" i="1" s="1"/>
  <c r="I7979" i="1"/>
  <c r="G7979" i="1"/>
  <c r="O7978" i="1"/>
  <c r="J7978" i="1"/>
  <c r="K7978" i="1" s="1"/>
  <c r="I7978" i="1"/>
  <c r="G7978" i="1"/>
  <c r="O7977" i="1"/>
  <c r="J7977" i="1"/>
  <c r="K7977" i="1" s="1"/>
  <c r="I7977" i="1"/>
  <c r="G7977" i="1"/>
  <c r="O7976" i="1"/>
  <c r="J7976" i="1"/>
  <c r="K7976" i="1" s="1"/>
  <c r="I7976" i="1"/>
  <c r="G7976" i="1"/>
  <c r="O7975" i="1"/>
  <c r="J7975" i="1"/>
  <c r="K7975" i="1" s="1"/>
  <c r="I7975" i="1"/>
  <c r="G7975" i="1"/>
  <c r="O7974" i="1"/>
  <c r="J7974" i="1"/>
  <c r="K7974" i="1" s="1"/>
  <c r="I7974" i="1"/>
  <c r="G7974" i="1"/>
  <c r="O7973" i="1"/>
  <c r="J7973" i="1"/>
  <c r="K7973" i="1" s="1"/>
  <c r="I7973" i="1"/>
  <c r="G7973" i="1"/>
  <c r="O7972" i="1"/>
  <c r="J7972" i="1"/>
  <c r="K7972" i="1" s="1"/>
  <c r="I7972" i="1"/>
  <c r="G7972" i="1"/>
  <c r="O7971" i="1"/>
  <c r="J7971" i="1"/>
  <c r="K7971" i="1" s="1"/>
  <c r="I7971" i="1"/>
  <c r="G7971" i="1"/>
  <c r="O7970" i="1"/>
  <c r="J7970" i="1"/>
  <c r="K7970" i="1" s="1"/>
  <c r="I7970" i="1"/>
  <c r="G7970" i="1"/>
  <c r="O7969" i="1"/>
  <c r="J7969" i="1"/>
  <c r="K7969" i="1" s="1"/>
  <c r="I7969" i="1"/>
  <c r="G7969" i="1"/>
  <c r="O7968" i="1"/>
  <c r="J7968" i="1"/>
  <c r="K7968" i="1" s="1"/>
  <c r="I7968" i="1"/>
  <c r="G7968" i="1"/>
  <c r="O7967" i="1"/>
  <c r="J7967" i="1"/>
  <c r="K7967" i="1" s="1"/>
  <c r="I7967" i="1"/>
  <c r="G7967" i="1"/>
  <c r="O7966" i="1"/>
  <c r="J7966" i="1"/>
  <c r="K7966" i="1" s="1"/>
  <c r="I7966" i="1"/>
  <c r="G7966" i="1"/>
  <c r="O7965" i="1"/>
  <c r="J7965" i="1"/>
  <c r="K7965" i="1" s="1"/>
  <c r="I7965" i="1"/>
  <c r="G7965" i="1"/>
  <c r="O7964" i="1"/>
  <c r="J7964" i="1"/>
  <c r="K7964" i="1" s="1"/>
  <c r="I7964" i="1"/>
  <c r="G7964" i="1"/>
  <c r="O7963" i="1"/>
  <c r="J7963" i="1"/>
  <c r="K7963" i="1" s="1"/>
  <c r="I7963" i="1"/>
  <c r="G7963" i="1"/>
  <c r="O7962" i="1"/>
  <c r="J7962" i="1"/>
  <c r="K7962" i="1" s="1"/>
  <c r="I7962" i="1"/>
  <c r="G7962" i="1"/>
  <c r="O7961" i="1"/>
  <c r="J7961" i="1"/>
  <c r="K7961" i="1" s="1"/>
  <c r="I7961" i="1"/>
  <c r="G7961" i="1"/>
  <c r="O7960" i="1"/>
  <c r="J7960" i="1"/>
  <c r="K7960" i="1" s="1"/>
  <c r="I7960" i="1"/>
  <c r="G7960" i="1"/>
  <c r="O7959" i="1"/>
  <c r="J7959" i="1"/>
  <c r="K7959" i="1" s="1"/>
  <c r="I7959" i="1"/>
  <c r="G7959" i="1"/>
  <c r="O7958" i="1"/>
  <c r="J7958" i="1"/>
  <c r="K7958" i="1" s="1"/>
  <c r="I7958" i="1"/>
  <c r="G7958" i="1"/>
  <c r="O7957" i="1"/>
  <c r="J7957" i="1"/>
  <c r="K7957" i="1" s="1"/>
  <c r="I7957" i="1"/>
  <c r="G7957" i="1"/>
  <c r="O7956" i="1"/>
  <c r="J7956" i="1"/>
  <c r="K7956" i="1" s="1"/>
  <c r="I7956" i="1"/>
  <c r="G7956" i="1"/>
  <c r="O7955" i="1"/>
  <c r="J7955" i="1"/>
  <c r="K7955" i="1" s="1"/>
  <c r="I7955" i="1"/>
  <c r="G7955" i="1"/>
  <c r="O7954" i="1"/>
  <c r="J7954" i="1"/>
  <c r="K7954" i="1" s="1"/>
  <c r="I7954" i="1"/>
  <c r="G7954" i="1"/>
  <c r="O7953" i="1"/>
  <c r="J7953" i="1"/>
  <c r="K7953" i="1" s="1"/>
  <c r="I7953" i="1"/>
  <c r="G7953" i="1"/>
  <c r="O7952" i="1"/>
  <c r="J7952" i="1"/>
  <c r="K7952" i="1" s="1"/>
  <c r="I7952" i="1"/>
  <c r="G7952" i="1"/>
  <c r="O7951" i="1"/>
  <c r="J7951" i="1"/>
  <c r="K7951" i="1" s="1"/>
  <c r="I7951" i="1"/>
  <c r="G7951" i="1"/>
  <c r="O7950" i="1"/>
  <c r="J7950" i="1"/>
  <c r="K7950" i="1" s="1"/>
  <c r="I7950" i="1"/>
  <c r="G7950" i="1"/>
  <c r="O7949" i="1"/>
  <c r="J7949" i="1"/>
  <c r="K7949" i="1" s="1"/>
  <c r="I7949" i="1"/>
  <c r="G7949" i="1"/>
  <c r="O7948" i="1"/>
  <c r="J7948" i="1"/>
  <c r="K7948" i="1" s="1"/>
  <c r="I7948" i="1"/>
  <c r="G7948" i="1"/>
  <c r="O7947" i="1"/>
  <c r="J7947" i="1"/>
  <c r="K7947" i="1" s="1"/>
  <c r="I7947" i="1"/>
  <c r="G7947" i="1"/>
  <c r="O7946" i="1"/>
  <c r="J7946" i="1"/>
  <c r="K7946" i="1" s="1"/>
  <c r="I7946" i="1"/>
  <c r="G7946" i="1"/>
  <c r="O7945" i="1"/>
  <c r="J7945" i="1"/>
  <c r="K7945" i="1" s="1"/>
  <c r="I7945" i="1"/>
  <c r="G7945" i="1"/>
  <c r="O7944" i="1"/>
  <c r="J7944" i="1"/>
  <c r="K7944" i="1" s="1"/>
  <c r="I7944" i="1"/>
  <c r="G7944" i="1"/>
  <c r="O7943" i="1"/>
  <c r="J7943" i="1"/>
  <c r="K7943" i="1" s="1"/>
  <c r="I7943" i="1"/>
  <c r="G7943" i="1"/>
  <c r="O7942" i="1"/>
  <c r="J7942" i="1"/>
  <c r="K7942" i="1" s="1"/>
  <c r="I7942" i="1"/>
  <c r="G7942" i="1"/>
  <c r="O7941" i="1"/>
  <c r="J7941" i="1"/>
  <c r="K7941" i="1" s="1"/>
  <c r="I7941" i="1"/>
  <c r="G7941" i="1"/>
  <c r="O7940" i="1"/>
  <c r="J7940" i="1"/>
  <c r="K7940" i="1" s="1"/>
  <c r="I7940" i="1"/>
  <c r="G7940" i="1"/>
  <c r="O7939" i="1"/>
  <c r="J7939" i="1"/>
  <c r="K7939" i="1" s="1"/>
  <c r="I7939" i="1"/>
  <c r="G7939" i="1"/>
  <c r="O7938" i="1"/>
  <c r="J7938" i="1"/>
  <c r="K7938" i="1" s="1"/>
  <c r="I7938" i="1"/>
  <c r="G7938" i="1"/>
  <c r="O7937" i="1"/>
  <c r="J7937" i="1"/>
  <c r="K7937" i="1" s="1"/>
  <c r="I7937" i="1"/>
  <c r="G7937" i="1"/>
  <c r="O7936" i="1"/>
  <c r="J7936" i="1"/>
  <c r="K7936" i="1" s="1"/>
  <c r="I7936" i="1"/>
  <c r="G7936" i="1"/>
  <c r="O7935" i="1"/>
  <c r="J7935" i="1"/>
  <c r="K7935" i="1" s="1"/>
  <c r="I7935" i="1"/>
  <c r="G7935" i="1"/>
  <c r="O7934" i="1"/>
  <c r="J7934" i="1"/>
  <c r="K7934" i="1" s="1"/>
  <c r="I7934" i="1"/>
  <c r="G7934" i="1"/>
  <c r="O7933" i="1"/>
  <c r="J7933" i="1"/>
  <c r="K7933" i="1" s="1"/>
  <c r="I7933" i="1"/>
  <c r="G7933" i="1"/>
  <c r="O7932" i="1"/>
  <c r="J7932" i="1"/>
  <c r="K7932" i="1" s="1"/>
  <c r="I7932" i="1"/>
  <c r="G7932" i="1"/>
  <c r="O7931" i="1"/>
  <c r="J7931" i="1"/>
  <c r="K7931" i="1" s="1"/>
  <c r="I7931" i="1"/>
  <c r="G7931" i="1"/>
  <c r="O7930" i="1"/>
  <c r="J7930" i="1"/>
  <c r="K7930" i="1" s="1"/>
  <c r="I7930" i="1"/>
  <c r="G7930" i="1"/>
  <c r="O7929" i="1"/>
  <c r="J7929" i="1"/>
  <c r="K7929" i="1" s="1"/>
  <c r="I7929" i="1"/>
  <c r="G7929" i="1"/>
  <c r="O7928" i="1"/>
  <c r="J7928" i="1"/>
  <c r="K7928" i="1" s="1"/>
  <c r="I7928" i="1"/>
  <c r="G7928" i="1"/>
  <c r="O7927" i="1"/>
  <c r="J7927" i="1"/>
  <c r="K7927" i="1" s="1"/>
  <c r="I7927" i="1"/>
  <c r="G7927" i="1"/>
  <c r="O7926" i="1"/>
  <c r="J7926" i="1"/>
  <c r="K7926" i="1" s="1"/>
  <c r="I7926" i="1"/>
  <c r="G7926" i="1"/>
  <c r="O7925" i="1"/>
  <c r="J7925" i="1"/>
  <c r="K7925" i="1" s="1"/>
  <c r="I7925" i="1"/>
  <c r="G7925" i="1"/>
  <c r="O7924" i="1"/>
  <c r="J7924" i="1"/>
  <c r="K7924" i="1" s="1"/>
  <c r="I7924" i="1"/>
  <c r="G7924" i="1"/>
  <c r="O7923" i="1"/>
  <c r="J7923" i="1"/>
  <c r="K7923" i="1" s="1"/>
  <c r="I7923" i="1"/>
  <c r="G7923" i="1"/>
  <c r="O7922" i="1"/>
  <c r="J7922" i="1"/>
  <c r="K7922" i="1" s="1"/>
  <c r="I7922" i="1"/>
  <c r="G7922" i="1"/>
  <c r="O7921" i="1"/>
  <c r="J7921" i="1"/>
  <c r="K7921" i="1" s="1"/>
  <c r="I7921" i="1"/>
  <c r="G7921" i="1"/>
  <c r="O7920" i="1"/>
  <c r="J7920" i="1"/>
  <c r="K7920" i="1" s="1"/>
  <c r="I7920" i="1"/>
  <c r="G7920" i="1"/>
  <c r="O7919" i="1"/>
  <c r="J7919" i="1"/>
  <c r="K7919" i="1" s="1"/>
  <c r="I7919" i="1"/>
  <c r="G7919" i="1"/>
  <c r="O7918" i="1"/>
  <c r="J7918" i="1"/>
  <c r="K7918" i="1" s="1"/>
  <c r="I7918" i="1"/>
  <c r="G7918" i="1"/>
  <c r="O7917" i="1"/>
  <c r="J7917" i="1"/>
  <c r="K7917" i="1" s="1"/>
  <c r="I7917" i="1"/>
  <c r="G7917" i="1"/>
  <c r="O7916" i="1"/>
  <c r="J7916" i="1"/>
  <c r="K7916" i="1" s="1"/>
  <c r="I7916" i="1"/>
  <c r="G7916" i="1"/>
  <c r="O7915" i="1"/>
  <c r="J7915" i="1"/>
  <c r="K7915" i="1" s="1"/>
  <c r="I7915" i="1"/>
  <c r="G7915" i="1"/>
  <c r="O7914" i="1"/>
  <c r="J7914" i="1"/>
  <c r="K7914" i="1" s="1"/>
  <c r="I7914" i="1"/>
  <c r="G7914" i="1"/>
  <c r="O7913" i="1"/>
  <c r="J7913" i="1"/>
  <c r="K7913" i="1" s="1"/>
  <c r="I7913" i="1"/>
  <c r="G7913" i="1"/>
  <c r="O7912" i="1"/>
  <c r="J7912" i="1"/>
  <c r="K7912" i="1" s="1"/>
  <c r="I7912" i="1"/>
  <c r="G7912" i="1"/>
  <c r="O7911" i="1"/>
  <c r="J7911" i="1"/>
  <c r="K7911" i="1" s="1"/>
  <c r="I7911" i="1"/>
  <c r="G7911" i="1"/>
  <c r="O7910" i="1"/>
  <c r="J7910" i="1"/>
  <c r="K7910" i="1" s="1"/>
  <c r="I7910" i="1"/>
  <c r="G7910" i="1"/>
  <c r="O7909" i="1"/>
  <c r="J7909" i="1"/>
  <c r="K7909" i="1" s="1"/>
  <c r="I7909" i="1"/>
  <c r="G7909" i="1"/>
  <c r="O7908" i="1"/>
  <c r="J7908" i="1"/>
  <c r="K7908" i="1" s="1"/>
  <c r="I7908" i="1"/>
  <c r="G7908" i="1"/>
  <c r="O7907" i="1"/>
  <c r="J7907" i="1"/>
  <c r="K7907" i="1" s="1"/>
  <c r="I7907" i="1"/>
  <c r="G7907" i="1"/>
  <c r="O7906" i="1"/>
  <c r="J7906" i="1"/>
  <c r="K7906" i="1" s="1"/>
  <c r="I7906" i="1"/>
  <c r="G7906" i="1"/>
  <c r="O7905" i="1"/>
  <c r="J7905" i="1"/>
  <c r="K7905" i="1" s="1"/>
  <c r="I7905" i="1"/>
  <c r="G7905" i="1"/>
  <c r="O7904" i="1"/>
  <c r="J7904" i="1"/>
  <c r="K7904" i="1" s="1"/>
  <c r="I7904" i="1"/>
  <c r="G7904" i="1"/>
  <c r="O7903" i="1"/>
  <c r="J7903" i="1"/>
  <c r="K7903" i="1" s="1"/>
  <c r="I7903" i="1"/>
  <c r="G7903" i="1"/>
  <c r="O7902" i="1"/>
  <c r="J7902" i="1"/>
  <c r="K7902" i="1" s="1"/>
  <c r="I7902" i="1"/>
  <c r="G7902" i="1"/>
  <c r="O7901" i="1"/>
  <c r="J7901" i="1"/>
  <c r="K7901" i="1" s="1"/>
  <c r="I7901" i="1"/>
  <c r="G7901" i="1"/>
  <c r="O7900" i="1"/>
  <c r="J7900" i="1"/>
  <c r="K7900" i="1" s="1"/>
  <c r="I7900" i="1"/>
  <c r="G7900" i="1"/>
  <c r="O7899" i="1"/>
  <c r="J7899" i="1"/>
  <c r="K7899" i="1" s="1"/>
  <c r="I7899" i="1"/>
  <c r="G7899" i="1"/>
  <c r="O7898" i="1"/>
  <c r="J7898" i="1"/>
  <c r="K7898" i="1" s="1"/>
  <c r="I7898" i="1"/>
  <c r="G7898" i="1"/>
  <c r="O7897" i="1"/>
  <c r="J7897" i="1"/>
  <c r="K7897" i="1" s="1"/>
  <c r="I7897" i="1"/>
  <c r="G7897" i="1"/>
  <c r="O7896" i="1"/>
  <c r="J7896" i="1"/>
  <c r="K7896" i="1" s="1"/>
  <c r="I7896" i="1"/>
  <c r="G7896" i="1"/>
  <c r="O7895" i="1"/>
  <c r="J7895" i="1"/>
  <c r="K7895" i="1" s="1"/>
  <c r="I7895" i="1"/>
  <c r="G7895" i="1"/>
  <c r="O7894" i="1"/>
  <c r="J7894" i="1"/>
  <c r="K7894" i="1" s="1"/>
  <c r="I7894" i="1"/>
  <c r="G7894" i="1"/>
  <c r="O7893" i="1"/>
  <c r="J7893" i="1"/>
  <c r="K7893" i="1" s="1"/>
  <c r="I7893" i="1"/>
  <c r="G7893" i="1"/>
  <c r="O7892" i="1"/>
  <c r="J7892" i="1"/>
  <c r="K7892" i="1" s="1"/>
  <c r="I7892" i="1"/>
  <c r="G7892" i="1"/>
  <c r="O7891" i="1"/>
  <c r="J7891" i="1"/>
  <c r="K7891" i="1" s="1"/>
  <c r="I7891" i="1"/>
  <c r="G7891" i="1"/>
  <c r="O7890" i="1"/>
  <c r="J7890" i="1"/>
  <c r="K7890" i="1" s="1"/>
  <c r="I7890" i="1"/>
  <c r="G7890" i="1"/>
  <c r="O7889" i="1"/>
  <c r="J7889" i="1"/>
  <c r="K7889" i="1" s="1"/>
  <c r="I7889" i="1"/>
  <c r="G7889" i="1"/>
  <c r="O7888" i="1"/>
  <c r="J7888" i="1"/>
  <c r="K7888" i="1" s="1"/>
  <c r="I7888" i="1"/>
  <c r="G7888" i="1"/>
  <c r="O7887" i="1"/>
  <c r="J7887" i="1"/>
  <c r="K7887" i="1" s="1"/>
  <c r="I7887" i="1"/>
  <c r="G7887" i="1"/>
  <c r="O7886" i="1"/>
  <c r="J7886" i="1"/>
  <c r="K7886" i="1" s="1"/>
  <c r="I7886" i="1"/>
  <c r="G7886" i="1"/>
  <c r="O7885" i="1"/>
  <c r="J7885" i="1"/>
  <c r="K7885" i="1" s="1"/>
  <c r="I7885" i="1"/>
  <c r="G7885" i="1"/>
  <c r="O7884" i="1"/>
  <c r="J7884" i="1"/>
  <c r="K7884" i="1" s="1"/>
  <c r="I7884" i="1"/>
  <c r="G7884" i="1"/>
  <c r="O7883" i="1"/>
  <c r="J7883" i="1"/>
  <c r="K7883" i="1" s="1"/>
  <c r="I7883" i="1"/>
  <c r="G7883" i="1"/>
  <c r="O7882" i="1"/>
  <c r="J7882" i="1"/>
  <c r="K7882" i="1" s="1"/>
  <c r="I7882" i="1"/>
  <c r="G7882" i="1"/>
  <c r="O7881" i="1"/>
  <c r="J7881" i="1"/>
  <c r="K7881" i="1" s="1"/>
  <c r="I7881" i="1"/>
  <c r="G7881" i="1"/>
  <c r="O7880" i="1"/>
  <c r="J7880" i="1"/>
  <c r="K7880" i="1" s="1"/>
  <c r="I7880" i="1"/>
  <c r="G7880" i="1"/>
  <c r="O7879" i="1"/>
  <c r="J7879" i="1"/>
  <c r="K7879" i="1" s="1"/>
  <c r="I7879" i="1"/>
  <c r="G7879" i="1"/>
  <c r="O7878" i="1"/>
  <c r="J7878" i="1"/>
  <c r="K7878" i="1" s="1"/>
  <c r="I7878" i="1"/>
  <c r="G7878" i="1"/>
  <c r="O7877" i="1"/>
  <c r="J7877" i="1"/>
  <c r="K7877" i="1" s="1"/>
  <c r="I7877" i="1"/>
  <c r="G7877" i="1"/>
  <c r="O7876" i="1"/>
  <c r="J7876" i="1"/>
  <c r="K7876" i="1" s="1"/>
  <c r="I7876" i="1"/>
  <c r="G7876" i="1"/>
  <c r="O7875" i="1"/>
  <c r="J7875" i="1"/>
  <c r="K7875" i="1" s="1"/>
  <c r="I7875" i="1"/>
  <c r="G7875" i="1"/>
  <c r="O7874" i="1"/>
  <c r="J7874" i="1"/>
  <c r="K7874" i="1" s="1"/>
  <c r="I7874" i="1"/>
  <c r="G7874" i="1"/>
  <c r="O7873" i="1"/>
  <c r="J7873" i="1"/>
  <c r="K7873" i="1" s="1"/>
  <c r="I7873" i="1"/>
  <c r="G7873" i="1"/>
  <c r="O7872" i="1"/>
  <c r="J7872" i="1"/>
  <c r="K7872" i="1" s="1"/>
  <c r="I7872" i="1"/>
  <c r="G7872" i="1"/>
  <c r="O7871" i="1"/>
  <c r="J7871" i="1"/>
  <c r="K7871" i="1" s="1"/>
  <c r="I7871" i="1"/>
  <c r="G7871" i="1"/>
  <c r="O7870" i="1"/>
  <c r="J7870" i="1"/>
  <c r="K7870" i="1" s="1"/>
  <c r="I7870" i="1"/>
  <c r="G7870" i="1"/>
  <c r="O7869" i="1"/>
  <c r="J7869" i="1"/>
  <c r="K7869" i="1" s="1"/>
  <c r="I7869" i="1"/>
  <c r="G7869" i="1"/>
  <c r="O7868" i="1"/>
  <c r="J7868" i="1"/>
  <c r="K7868" i="1" s="1"/>
  <c r="I7868" i="1"/>
  <c r="G7868" i="1"/>
  <c r="O7867" i="1"/>
  <c r="J7867" i="1"/>
  <c r="K7867" i="1" s="1"/>
  <c r="I7867" i="1"/>
  <c r="G7867" i="1"/>
  <c r="O7866" i="1"/>
  <c r="J7866" i="1"/>
  <c r="K7866" i="1" s="1"/>
  <c r="I7866" i="1"/>
  <c r="G7866" i="1"/>
  <c r="O7865" i="1"/>
  <c r="J7865" i="1"/>
  <c r="K7865" i="1" s="1"/>
  <c r="I7865" i="1"/>
  <c r="G7865" i="1"/>
  <c r="O7864" i="1"/>
  <c r="J7864" i="1"/>
  <c r="K7864" i="1" s="1"/>
  <c r="I7864" i="1"/>
  <c r="G7864" i="1"/>
  <c r="O7863" i="1"/>
  <c r="J7863" i="1"/>
  <c r="K7863" i="1" s="1"/>
  <c r="I7863" i="1"/>
  <c r="G7863" i="1"/>
  <c r="O7862" i="1"/>
  <c r="J7862" i="1"/>
  <c r="K7862" i="1" s="1"/>
  <c r="I7862" i="1"/>
  <c r="G7862" i="1"/>
  <c r="O7861" i="1"/>
  <c r="J7861" i="1"/>
  <c r="K7861" i="1" s="1"/>
  <c r="I7861" i="1"/>
  <c r="G7861" i="1"/>
  <c r="O7860" i="1"/>
  <c r="J7860" i="1"/>
  <c r="K7860" i="1" s="1"/>
  <c r="I7860" i="1"/>
  <c r="G7860" i="1"/>
  <c r="O7859" i="1"/>
  <c r="J7859" i="1"/>
  <c r="K7859" i="1" s="1"/>
  <c r="I7859" i="1"/>
  <c r="G7859" i="1"/>
  <c r="O7858" i="1"/>
  <c r="J7858" i="1"/>
  <c r="K7858" i="1" s="1"/>
  <c r="I7858" i="1"/>
  <c r="G7858" i="1"/>
  <c r="O7857" i="1"/>
  <c r="J7857" i="1"/>
  <c r="K7857" i="1" s="1"/>
  <c r="I7857" i="1"/>
  <c r="G7857" i="1"/>
  <c r="O7856" i="1"/>
  <c r="J7856" i="1"/>
  <c r="K7856" i="1" s="1"/>
  <c r="I7856" i="1"/>
  <c r="G7856" i="1"/>
  <c r="O7855" i="1"/>
  <c r="J7855" i="1"/>
  <c r="K7855" i="1" s="1"/>
  <c r="I7855" i="1"/>
  <c r="G7855" i="1"/>
  <c r="O7854" i="1"/>
  <c r="J7854" i="1"/>
  <c r="K7854" i="1" s="1"/>
  <c r="I7854" i="1"/>
  <c r="G7854" i="1"/>
  <c r="O7853" i="1"/>
  <c r="J7853" i="1"/>
  <c r="K7853" i="1" s="1"/>
  <c r="I7853" i="1"/>
  <c r="G7853" i="1"/>
  <c r="O7852" i="1"/>
  <c r="J7852" i="1"/>
  <c r="K7852" i="1" s="1"/>
  <c r="I7852" i="1"/>
  <c r="G7852" i="1"/>
  <c r="O7851" i="1"/>
  <c r="J7851" i="1"/>
  <c r="K7851" i="1" s="1"/>
  <c r="I7851" i="1"/>
  <c r="G7851" i="1"/>
  <c r="O7850" i="1"/>
  <c r="J7850" i="1"/>
  <c r="K7850" i="1" s="1"/>
  <c r="I7850" i="1"/>
  <c r="G7850" i="1"/>
  <c r="O7849" i="1"/>
  <c r="J7849" i="1"/>
  <c r="K7849" i="1" s="1"/>
  <c r="I7849" i="1"/>
  <c r="G7849" i="1"/>
  <c r="O7848" i="1"/>
  <c r="J7848" i="1"/>
  <c r="K7848" i="1" s="1"/>
  <c r="I7848" i="1"/>
  <c r="G7848" i="1"/>
  <c r="O7847" i="1"/>
  <c r="J7847" i="1"/>
  <c r="K7847" i="1" s="1"/>
  <c r="I7847" i="1"/>
  <c r="G7847" i="1"/>
  <c r="O7846" i="1"/>
  <c r="J7846" i="1"/>
  <c r="K7846" i="1" s="1"/>
  <c r="I7846" i="1"/>
  <c r="G7846" i="1"/>
  <c r="O7845" i="1"/>
  <c r="J7845" i="1"/>
  <c r="K7845" i="1" s="1"/>
  <c r="I7845" i="1"/>
  <c r="G7845" i="1"/>
  <c r="O7844" i="1"/>
  <c r="J7844" i="1"/>
  <c r="K7844" i="1" s="1"/>
  <c r="I7844" i="1"/>
  <c r="G7844" i="1"/>
  <c r="O7843" i="1"/>
  <c r="J7843" i="1"/>
  <c r="K7843" i="1" s="1"/>
  <c r="I7843" i="1"/>
  <c r="G7843" i="1"/>
  <c r="O7842" i="1"/>
  <c r="J7842" i="1"/>
  <c r="K7842" i="1" s="1"/>
  <c r="I7842" i="1"/>
  <c r="G7842" i="1"/>
  <c r="O7841" i="1"/>
  <c r="J7841" i="1"/>
  <c r="K7841" i="1" s="1"/>
  <c r="I7841" i="1"/>
  <c r="G7841" i="1"/>
  <c r="O7840" i="1"/>
  <c r="J7840" i="1"/>
  <c r="K7840" i="1" s="1"/>
  <c r="I7840" i="1"/>
  <c r="G7840" i="1"/>
  <c r="O7839" i="1"/>
  <c r="J7839" i="1"/>
  <c r="K7839" i="1" s="1"/>
  <c r="I7839" i="1"/>
  <c r="G7839" i="1"/>
  <c r="O7838" i="1"/>
  <c r="J7838" i="1"/>
  <c r="K7838" i="1" s="1"/>
  <c r="I7838" i="1"/>
  <c r="G7838" i="1"/>
  <c r="O7837" i="1"/>
  <c r="J7837" i="1"/>
  <c r="K7837" i="1" s="1"/>
  <c r="I7837" i="1"/>
  <c r="G7837" i="1"/>
  <c r="O7836" i="1"/>
  <c r="J7836" i="1"/>
  <c r="K7836" i="1" s="1"/>
  <c r="I7836" i="1"/>
  <c r="G7836" i="1"/>
  <c r="O7835" i="1"/>
  <c r="J7835" i="1"/>
  <c r="K7835" i="1" s="1"/>
  <c r="I7835" i="1"/>
  <c r="G7835" i="1"/>
  <c r="O7834" i="1"/>
  <c r="J7834" i="1"/>
  <c r="K7834" i="1" s="1"/>
  <c r="I7834" i="1"/>
  <c r="G7834" i="1"/>
  <c r="O7833" i="1"/>
  <c r="J7833" i="1"/>
  <c r="K7833" i="1" s="1"/>
  <c r="I7833" i="1"/>
  <c r="G7833" i="1"/>
  <c r="O7832" i="1"/>
  <c r="J7832" i="1"/>
  <c r="K7832" i="1" s="1"/>
  <c r="I7832" i="1"/>
  <c r="G7832" i="1"/>
  <c r="O7831" i="1"/>
  <c r="J7831" i="1"/>
  <c r="K7831" i="1" s="1"/>
  <c r="I7831" i="1"/>
  <c r="G7831" i="1"/>
  <c r="O7830" i="1"/>
  <c r="J7830" i="1"/>
  <c r="K7830" i="1" s="1"/>
  <c r="I7830" i="1"/>
  <c r="G7830" i="1"/>
  <c r="O7829" i="1"/>
  <c r="J7829" i="1"/>
  <c r="K7829" i="1" s="1"/>
  <c r="I7829" i="1"/>
  <c r="G7829" i="1"/>
  <c r="O7828" i="1"/>
  <c r="J7828" i="1"/>
  <c r="K7828" i="1" s="1"/>
  <c r="I7828" i="1"/>
  <c r="G7828" i="1"/>
  <c r="O7827" i="1"/>
  <c r="J7827" i="1"/>
  <c r="K7827" i="1" s="1"/>
  <c r="I7827" i="1"/>
  <c r="G7827" i="1"/>
  <c r="O7826" i="1"/>
  <c r="J7826" i="1"/>
  <c r="K7826" i="1" s="1"/>
  <c r="I7826" i="1"/>
  <c r="G7826" i="1"/>
  <c r="O7825" i="1"/>
  <c r="J7825" i="1"/>
  <c r="K7825" i="1" s="1"/>
  <c r="I7825" i="1"/>
  <c r="G7825" i="1"/>
  <c r="O7824" i="1"/>
  <c r="J7824" i="1"/>
  <c r="K7824" i="1" s="1"/>
  <c r="I7824" i="1"/>
  <c r="G7824" i="1"/>
  <c r="O7823" i="1"/>
  <c r="J7823" i="1"/>
  <c r="K7823" i="1" s="1"/>
  <c r="I7823" i="1"/>
  <c r="G7823" i="1"/>
  <c r="O7822" i="1"/>
  <c r="J7822" i="1"/>
  <c r="K7822" i="1" s="1"/>
  <c r="I7822" i="1"/>
  <c r="G7822" i="1"/>
  <c r="O7821" i="1"/>
  <c r="J7821" i="1"/>
  <c r="K7821" i="1" s="1"/>
  <c r="I7821" i="1"/>
  <c r="G7821" i="1"/>
  <c r="O7820" i="1"/>
  <c r="J7820" i="1"/>
  <c r="K7820" i="1" s="1"/>
  <c r="I7820" i="1"/>
  <c r="G7820" i="1"/>
  <c r="O7819" i="1"/>
  <c r="J7819" i="1"/>
  <c r="K7819" i="1" s="1"/>
  <c r="I7819" i="1"/>
  <c r="G7819" i="1"/>
  <c r="O7818" i="1"/>
  <c r="J7818" i="1"/>
  <c r="K7818" i="1" s="1"/>
  <c r="I7818" i="1"/>
  <c r="G7818" i="1"/>
  <c r="O7817" i="1"/>
  <c r="J7817" i="1"/>
  <c r="K7817" i="1" s="1"/>
  <c r="I7817" i="1"/>
  <c r="G7817" i="1"/>
  <c r="O7816" i="1"/>
  <c r="J7816" i="1"/>
  <c r="K7816" i="1" s="1"/>
  <c r="I7816" i="1"/>
  <c r="G7816" i="1"/>
  <c r="O7815" i="1"/>
  <c r="J7815" i="1"/>
  <c r="K7815" i="1" s="1"/>
  <c r="I7815" i="1"/>
  <c r="G7815" i="1"/>
  <c r="O7814" i="1"/>
  <c r="J7814" i="1"/>
  <c r="K7814" i="1" s="1"/>
  <c r="I7814" i="1"/>
  <c r="G7814" i="1"/>
  <c r="O7813" i="1"/>
  <c r="J7813" i="1"/>
  <c r="K7813" i="1" s="1"/>
  <c r="I7813" i="1"/>
  <c r="G7813" i="1"/>
  <c r="O7812" i="1"/>
  <c r="J7812" i="1"/>
  <c r="K7812" i="1" s="1"/>
  <c r="I7812" i="1"/>
  <c r="G7812" i="1"/>
  <c r="O7811" i="1"/>
  <c r="J7811" i="1"/>
  <c r="K7811" i="1" s="1"/>
  <c r="I7811" i="1"/>
  <c r="G7811" i="1"/>
  <c r="O7810" i="1"/>
  <c r="J7810" i="1"/>
  <c r="K7810" i="1" s="1"/>
  <c r="I7810" i="1"/>
  <c r="G7810" i="1"/>
  <c r="O7809" i="1"/>
  <c r="J7809" i="1"/>
  <c r="K7809" i="1" s="1"/>
  <c r="I7809" i="1"/>
  <c r="G7809" i="1"/>
  <c r="O7808" i="1"/>
  <c r="J7808" i="1"/>
  <c r="K7808" i="1" s="1"/>
  <c r="I7808" i="1"/>
  <c r="G7808" i="1"/>
  <c r="O7807" i="1"/>
  <c r="J7807" i="1"/>
  <c r="K7807" i="1" s="1"/>
  <c r="I7807" i="1"/>
  <c r="G7807" i="1"/>
  <c r="O7806" i="1"/>
  <c r="J7806" i="1"/>
  <c r="K7806" i="1" s="1"/>
  <c r="I7806" i="1"/>
  <c r="G7806" i="1"/>
  <c r="O7805" i="1"/>
  <c r="J7805" i="1"/>
  <c r="K7805" i="1" s="1"/>
  <c r="I7805" i="1"/>
  <c r="G7805" i="1"/>
  <c r="O7804" i="1"/>
  <c r="J7804" i="1"/>
  <c r="K7804" i="1" s="1"/>
  <c r="I7804" i="1"/>
  <c r="G7804" i="1"/>
  <c r="O7803" i="1"/>
  <c r="J7803" i="1"/>
  <c r="K7803" i="1" s="1"/>
  <c r="I7803" i="1"/>
  <c r="G7803" i="1"/>
  <c r="O7802" i="1"/>
  <c r="J7802" i="1"/>
  <c r="K7802" i="1" s="1"/>
  <c r="I7802" i="1"/>
  <c r="G7802" i="1"/>
  <c r="O7801" i="1"/>
  <c r="J7801" i="1"/>
  <c r="K7801" i="1" s="1"/>
  <c r="I7801" i="1"/>
  <c r="G7801" i="1"/>
  <c r="O7800" i="1"/>
  <c r="J7800" i="1"/>
  <c r="K7800" i="1" s="1"/>
  <c r="I7800" i="1"/>
  <c r="G7800" i="1"/>
  <c r="O7799" i="1"/>
  <c r="J7799" i="1"/>
  <c r="K7799" i="1" s="1"/>
  <c r="I7799" i="1"/>
  <c r="G7799" i="1"/>
  <c r="O7798" i="1"/>
  <c r="J7798" i="1"/>
  <c r="K7798" i="1" s="1"/>
  <c r="I7798" i="1"/>
  <c r="G7798" i="1"/>
  <c r="O7797" i="1"/>
  <c r="J7797" i="1"/>
  <c r="K7797" i="1" s="1"/>
  <c r="I7797" i="1"/>
  <c r="G7797" i="1"/>
  <c r="O7796" i="1"/>
  <c r="J7796" i="1"/>
  <c r="K7796" i="1" s="1"/>
  <c r="I7796" i="1"/>
  <c r="G7796" i="1"/>
  <c r="O7795" i="1"/>
  <c r="J7795" i="1"/>
  <c r="K7795" i="1" s="1"/>
  <c r="I7795" i="1"/>
  <c r="G7795" i="1"/>
  <c r="O7794" i="1"/>
  <c r="J7794" i="1"/>
  <c r="K7794" i="1" s="1"/>
  <c r="I7794" i="1"/>
  <c r="G7794" i="1"/>
  <c r="O7793" i="1"/>
  <c r="J7793" i="1"/>
  <c r="K7793" i="1" s="1"/>
  <c r="I7793" i="1"/>
  <c r="G7793" i="1"/>
  <c r="O7792" i="1"/>
  <c r="J7792" i="1"/>
  <c r="K7792" i="1" s="1"/>
  <c r="I7792" i="1"/>
  <c r="G7792" i="1"/>
  <c r="O7791" i="1"/>
  <c r="J7791" i="1"/>
  <c r="K7791" i="1" s="1"/>
  <c r="I7791" i="1"/>
  <c r="G7791" i="1"/>
  <c r="O7790" i="1"/>
  <c r="J7790" i="1"/>
  <c r="K7790" i="1" s="1"/>
  <c r="I7790" i="1"/>
  <c r="G7790" i="1"/>
  <c r="O7789" i="1"/>
  <c r="J7789" i="1"/>
  <c r="K7789" i="1" s="1"/>
  <c r="I7789" i="1"/>
  <c r="G7789" i="1"/>
  <c r="O7788" i="1"/>
  <c r="J7788" i="1"/>
  <c r="K7788" i="1" s="1"/>
  <c r="I7788" i="1"/>
  <c r="G7788" i="1"/>
  <c r="O7787" i="1"/>
  <c r="J7787" i="1"/>
  <c r="K7787" i="1" s="1"/>
  <c r="I7787" i="1"/>
  <c r="G7787" i="1"/>
  <c r="O7786" i="1"/>
  <c r="J7786" i="1"/>
  <c r="K7786" i="1" s="1"/>
  <c r="I7786" i="1"/>
  <c r="G7786" i="1"/>
  <c r="O7785" i="1"/>
  <c r="J7785" i="1"/>
  <c r="K7785" i="1" s="1"/>
  <c r="I7785" i="1"/>
  <c r="G7785" i="1"/>
  <c r="O7784" i="1"/>
  <c r="J7784" i="1"/>
  <c r="K7784" i="1" s="1"/>
  <c r="I7784" i="1"/>
  <c r="G7784" i="1"/>
  <c r="O7783" i="1"/>
  <c r="J7783" i="1"/>
  <c r="K7783" i="1" s="1"/>
  <c r="I7783" i="1"/>
  <c r="G7783" i="1"/>
  <c r="O7782" i="1"/>
  <c r="J7782" i="1"/>
  <c r="K7782" i="1" s="1"/>
  <c r="I7782" i="1"/>
  <c r="G7782" i="1"/>
  <c r="O7781" i="1"/>
  <c r="J7781" i="1"/>
  <c r="K7781" i="1" s="1"/>
  <c r="I7781" i="1"/>
  <c r="G7781" i="1"/>
  <c r="O7780" i="1"/>
  <c r="J7780" i="1"/>
  <c r="K7780" i="1" s="1"/>
  <c r="I7780" i="1"/>
  <c r="G7780" i="1"/>
  <c r="O7779" i="1"/>
  <c r="J7779" i="1"/>
  <c r="K7779" i="1" s="1"/>
  <c r="I7779" i="1"/>
  <c r="G7779" i="1"/>
  <c r="O7778" i="1"/>
  <c r="J7778" i="1"/>
  <c r="K7778" i="1" s="1"/>
  <c r="I7778" i="1"/>
  <c r="G7778" i="1"/>
  <c r="O7777" i="1"/>
  <c r="J7777" i="1"/>
  <c r="K7777" i="1" s="1"/>
  <c r="I7777" i="1"/>
  <c r="G7777" i="1"/>
  <c r="O7776" i="1"/>
  <c r="J7776" i="1"/>
  <c r="K7776" i="1" s="1"/>
  <c r="I7776" i="1"/>
  <c r="G7776" i="1"/>
  <c r="O7775" i="1"/>
  <c r="J7775" i="1"/>
  <c r="K7775" i="1" s="1"/>
  <c r="I7775" i="1"/>
  <c r="G7775" i="1"/>
  <c r="O7774" i="1"/>
  <c r="J7774" i="1"/>
  <c r="K7774" i="1" s="1"/>
  <c r="I7774" i="1"/>
  <c r="G7774" i="1"/>
  <c r="O7773" i="1"/>
  <c r="J7773" i="1"/>
  <c r="K7773" i="1" s="1"/>
  <c r="I7773" i="1"/>
  <c r="G7773" i="1"/>
  <c r="O7772" i="1"/>
  <c r="J7772" i="1"/>
  <c r="K7772" i="1" s="1"/>
  <c r="I7772" i="1"/>
  <c r="G7772" i="1"/>
  <c r="O7771" i="1"/>
  <c r="J7771" i="1"/>
  <c r="K7771" i="1" s="1"/>
  <c r="I7771" i="1"/>
  <c r="G7771" i="1"/>
  <c r="O7770" i="1"/>
  <c r="J7770" i="1"/>
  <c r="K7770" i="1" s="1"/>
  <c r="I7770" i="1"/>
  <c r="G7770" i="1"/>
  <c r="O7769" i="1"/>
  <c r="J7769" i="1"/>
  <c r="K7769" i="1" s="1"/>
  <c r="I7769" i="1"/>
  <c r="G7769" i="1"/>
  <c r="O7768" i="1"/>
  <c r="J7768" i="1"/>
  <c r="K7768" i="1" s="1"/>
  <c r="I7768" i="1"/>
  <c r="G7768" i="1"/>
  <c r="O7767" i="1"/>
  <c r="J7767" i="1"/>
  <c r="K7767" i="1" s="1"/>
  <c r="I7767" i="1"/>
  <c r="G7767" i="1"/>
  <c r="O7766" i="1"/>
  <c r="J7766" i="1"/>
  <c r="K7766" i="1" s="1"/>
  <c r="I7766" i="1"/>
  <c r="G7766" i="1"/>
  <c r="O7765" i="1"/>
  <c r="J7765" i="1"/>
  <c r="K7765" i="1" s="1"/>
  <c r="I7765" i="1"/>
  <c r="G7765" i="1"/>
  <c r="O7764" i="1"/>
  <c r="J7764" i="1"/>
  <c r="K7764" i="1" s="1"/>
  <c r="I7764" i="1"/>
  <c r="G7764" i="1"/>
  <c r="O7763" i="1"/>
  <c r="J7763" i="1"/>
  <c r="K7763" i="1" s="1"/>
  <c r="I7763" i="1"/>
  <c r="G7763" i="1"/>
  <c r="O7762" i="1"/>
  <c r="J7762" i="1"/>
  <c r="K7762" i="1" s="1"/>
  <c r="I7762" i="1"/>
  <c r="G7762" i="1"/>
  <c r="O7761" i="1"/>
  <c r="J7761" i="1"/>
  <c r="K7761" i="1" s="1"/>
  <c r="I7761" i="1"/>
  <c r="G7761" i="1"/>
  <c r="O7760" i="1"/>
  <c r="J7760" i="1"/>
  <c r="K7760" i="1" s="1"/>
  <c r="I7760" i="1"/>
  <c r="G7760" i="1"/>
  <c r="O7759" i="1"/>
  <c r="J7759" i="1"/>
  <c r="K7759" i="1" s="1"/>
  <c r="I7759" i="1"/>
  <c r="G7759" i="1"/>
  <c r="O7758" i="1"/>
  <c r="J7758" i="1"/>
  <c r="K7758" i="1" s="1"/>
  <c r="I7758" i="1"/>
  <c r="G7758" i="1"/>
  <c r="O7757" i="1"/>
  <c r="J7757" i="1"/>
  <c r="K7757" i="1" s="1"/>
  <c r="I7757" i="1"/>
  <c r="G7757" i="1"/>
  <c r="O7756" i="1"/>
  <c r="J7756" i="1"/>
  <c r="K7756" i="1" s="1"/>
  <c r="I7756" i="1"/>
  <c r="G7756" i="1"/>
  <c r="O7755" i="1"/>
  <c r="J7755" i="1"/>
  <c r="K7755" i="1" s="1"/>
  <c r="I7755" i="1"/>
  <c r="G7755" i="1"/>
  <c r="O7754" i="1"/>
  <c r="J7754" i="1"/>
  <c r="K7754" i="1" s="1"/>
  <c r="I7754" i="1"/>
  <c r="G7754" i="1"/>
  <c r="O7753" i="1"/>
  <c r="J7753" i="1"/>
  <c r="K7753" i="1" s="1"/>
  <c r="I7753" i="1"/>
  <c r="G7753" i="1"/>
  <c r="O7752" i="1"/>
  <c r="J7752" i="1"/>
  <c r="K7752" i="1" s="1"/>
  <c r="I7752" i="1"/>
  <c r="G7752" i="1"/>
  <c r="O7751" i="1"/>
  <c r="J7751" i="1"/>
  <c r="K7751" i="1" s="1"/>
  <c r="I7751" i="1"/>
  <c r="G7751" i="1"/>
  <c r="O7750" i="1"/>
  <c r="J7750" i="1"/>
  <c r="K7750" i="1" s="1"/>
  <c r="I7750" i="1"/>
  <c r="G7750" i="1"/>
  <c r="O7749" i="1"/>
  <c r="J7749" i="1"/>
  <c r="K7749" i="1" s="1"/>
  <c r="I7749" i="1"/>
  <c r="G7749" i="1"/>
  <c r="O7748" i="1"/>
  <c r="J7748" i="1"/>
  <c r="K7748" i="1" s="1"/>
  <c r="I7748" i="1"/>
  <c r="G7748" i="1"/>
  <c r="O7747" i="1"/>
  <c r="J7747" i="1"/>
  <c r="K7747" i="1" s="1"/>
  <c r="I7747" i="1"/>
  <c r="G7747" i="1"/>
  <c r="O7746" i="1"/>
  <c r="J7746" i="1"/>
  <c r="K7746" i="1" s="1"/>
  <c r="I7746" i="1"/>
  <c r="G7746" i="1"/>
  <c r="O7745" i="1"/>
  <c r="J7745" i="1"/>
  <c r="K7745" i="1" s="1"/>
  <c r="I7745" i="1"/>
  <c r="G7745" i="1"/>
  <c r="O7744" i="1"/>
  <c r="J7744" i="1"/>
  <c r="K7744" i="1" s="1"/>
  <c r="I7744" i="1"/>
  <c r="G7744" i="1"/>
  <c r="O7743" i="1"/>
  <c r="J7743" i="1"/>
  <c r="K7743" i="1" s="1"/>
  <c r="I7743" i="1"/>
  <c r="G7743" i="1"/>
  <c r="O7742" i="1"/>
  <c r="J7742" i="1"/>
  <c r="K7742" i="1" s="1"/>
  <c r="I7742" i="1"/>
  <c r="G7742" i="1"/>
  <c r="O7741" i="1"/>
  <c r="J7741" i="1"/>
  <c r="K7741" i="1" s="1"/>
  <c r="I7741" i="1"/>
  <c r="G7741" i="1"/>
  <c r="O7740" i="1"/>
  <c r="J7740" i="1"/>
  <c r="K7740" i="1" s="1"/>
  <c r="I7740" i="1"/>
  <c r="G7740" i="1"/>
  <c r="O7739" i="1"/>
  <c r="J7739" i="1"/>
  <c r="K7739" i="1" s="1"/>
  <c r="I7739" i="1"/>
  <c r="G7739" i="1"/>
  <c r="O7738" i="1"/>
  <c r="J7738" i="1"/>
  <c r="K7738" i="1" s="1"/>
  <c r="I7738" i="1"/>
  <c r="G7738" i="1"/>
  <c r="O7737" i="1"/>
  <c r="J7737" i="1"/>
  <c r="K7737" i="1" s="1"/>
  <c r="I7737" i="1"/>
  <c r="G7737" i="1"/>
  <c r="O7736" i="1"/>
  <c r="J7736" i="1"/>
  <c r="K7736" i="1" s="1"/>
  <c r="I7736" i="1"/>
  <c r="G7736" i="1"/>
  <c r="O7735" i="1"/>
  <c r="J7735" i="1"/>
  <c r="K7735" i="1" s="1"/>
  <c r="I7735" i="1"/>
  <c r="G7735" i="1"/>
  <c r="O7734" i="1"/>
  <c r="J7734" i="1"/>
  <c r="K7734" i="1" s="1"/>
  <c r="I7734" i="1"/>
  <c r="G7734" i="1"/>
  <c r="O7733" i="1"/>
  <c r="J7733" i="1"/>
  <c r="K7733" i="1" s="1"/>
  <c r="I7733" i="1"/>
  <c r="G7733" i="1"/>
  <c r="O7732" i="1"/>
  <c r="J7732" i="1"/>
  <c r="K7732" i="1" s="1"/>
  <c r="I7732" i="1"/>
  <c r="G7732" i="1"/>
  <c r="O7731" i="1"/>
  <c r="J7731" i="1"/>
  <c r="K7731" i="1" s="1"/>
  <c r="I7731" i="1"/>
  <c r="G7731" i="1"/>
  <c r="O7730" i="1"/>
  <c r="J7730" i="1"/>
  <c r="K7730" i="1" s="1"/>
  <c r="I7730" i="1"/>
  <c r="G7730" i="1"/>
  <c r="O7729" i="1"/>
  <c r="J7729" i="1"/>
  <c r="K7729" i="1" s="1"/>
  <c r="I7729" i="1"/>
  <c r="G7729" i="1"/>
  <c r="O7728" i="1"/>
  <c r="J7728" i="1"/>
  <c r="K7728" i="1" s="1"/>
  <c r="I7728" i="1"/>
  <c r="G7728" i="1"/>
  <c r="O7727" i="1"/>
  <c r="J7727" i="1"/>
  <c r="K7727" i="1" s="1"/>
  <c r="I7727" i="1"/>
  <c r="G7727" i="1"/>
  <c r="O7726" i="1"/>
  <c r="J7726" i="1"/>
  <c r="K7726" i="1" s="1"/>
  <c r="I7726" i="1"/>
  <c r="G7726" i="1"/>
  <c r="O7725" i="1"/>
  <c r="J7725" i="1"/>
  <c r="K7725" i="1" s="1"/>
  <c r="I7725" i="1"/>
  <c r="G7725" i="1"/>
  <c r="O7724" i="1"/>
  <c r="J7724" i="1"/>
  <c r="K7724" i="1" s="1"/>
  <c r="I7724" i="1"/>
  <c r="G7724" i="1"/>
  <c r="O7723" i="1"/>
  <c r="J7723" i="1"/>
  <c r="K7723" i="1" s="1"/>
  <c r="I7723" i="1"/>
  <c r="G7723" i="1"/>
  <c r="O7722" i="1"/>
  <c r="J7722" i="1"/>
  <c r="K7722" i="1" s="1"/>
  <c r="I7722" i="1"/>
  <c r="G7722" i="1"/>
  <c r="O7721" i="1"/>
  <c r="J7721" i="1"/>
  <c r="K7721" i="1" s="1"/>
  <c r="I7721" i="1"/>
  <c r="G7721" i="1"/>
  <c r="O7720" i="1"/>
  <c r="J7720" i="1"/>
  <c r="K7720" i="1" s="1"/>
  <c r="I7720" i="1"/>
  <c r="G7720" i="1"/>
  <c r="O7719" i="1"/>
  <c r="J7719" i="1"/>
  <c r="K7719" i="1" s="1"/>
  <c r="I7719" i="1"/>
  <c r="G7719" i="1"/>
  <c r="O7718" i="1"/>
  <c r="J7718" i="1"/>
  <c r="K7718" i="1" s="1"/>
  <c r="I7718" i="1"/>
  <c r="G7718" i="1"/>
  <c r="O7717" i="1"/>
  <c r="J7717" i="1"/>
  <c r="K7717" i="1" s="1"/>
  <c r="I7717" i="1"/>
  <c r="G7717" i="1"/>
  <c r="O7716" i="1"/>
  <c r="J7716" i="1"/>
  <c r="K7716" i="1" s="1"/>
  <c r="I7716" i="1"/>
  <c r="G7716" i="1"/>
  <c r="O7715" i="1"/>
  <c r="J7715" i="1"/>
  <c r="K7715" i="1" s="1"/>
  <c r="I7715" i="1"/>
  <c r="G7715" i="1"/>
  <c r="O7714" i="1"/>
  <c r="J7714" i="1"/>
  <c r="K7714" i="1" s="1"/>
  <c r="I7714" i="1"/>
  <c r="G7714" i="1"/>
  <c r="O7713" i="1"/>
  <c r="J7713" i="1"/>
  <c r="K7713" i="1" s="1"/>
  <c r="I7713" i="1"/>
  <c r="G7713" i="1"/>
  <c r="O7712" i="1"/>
  <c r="J7712" i="1"/>
  <c r="K7712" i="1" s="1"/>
  <c r="I7712" i="1"/>
  <c r="G7712" i="1"/>
  <c r="O7711" i="1"/>
  <c r="J7711" i="1"/>
  <c r="K7711" i="1" s="1"/>
  <c r="I7711" i="1"/>
  <c r="G7711" i="1"/>
  <c r="O7710" i="1"/>
  <c r="J7710" i="1"/>
  <c r="K7710" i="1" s="1"/>
  <c r="I7710" i="1"/>
  <c r="G7710" i="1"/>
  <c r="O7709" i="1"/>
  <c r="J7709" i="1"/>
  <c r="K7709" i="1" s="1"/>
  <c r="I7709" i="1"/>
  <c r="G7709" i="1"/>
  <c r="O7708" i="1"/>
  <c r="J7708" i="1"/>
  <c r="K7708" i="1" s="1"/>
  <c r="I7708" i="1"/>
  <c r="G7708" i="1"/>
  <c r="O7707" i="1"/>
  <c r="J7707" i="1"/>
  <c r="K7707" i="1" s="1"/>
  <c r="I7707" i="1"/>
  <c r="G7707" i="1"/>
  <c r="O7706" i="1"/>
  <c r="J7706" i="1"/>
  <c r="K7706" i="1" s="1"/>
  <c r="I7706" i="1"/>
  <c r="G7706" i="1"/>
  <c r="O7705" i="1"/>
  <c r="J7705" i="1"/>
  <c r="K7705" i="1" s="1"/>
  <c r="I7705" i="1"/>
  <c r="G7705" i="1"/>
  <c r="O7704" i="1"/>
  <c r="J7704" i="1"/>
  <c r="K7704" i="1" s="1"/>
  <c r="I7704" i="1"/>
  <c r="G7704" i="1"/>
  <c r="O7703" i="1"/>
  <c r="J7703" i="1"/>
  <c r="K7703" i="1" s="1"/>
  <c r="I7703" i="1"/>
  <c r="G7703" i="1"/>
  <c r="O7702" i="1"/>
  <c r="J7702" i="1"/>
  <c r="K7702" i="1" s="1"/>
  <c r="I7702" i="1"/>
  <c r="G7702" i="1"/>
  <c r="O7701" i="1"/>
  <c r="J7701" i="1"/>
  <c r="K7701" i="1" s="1"/>
  <c r="I7701" i="1"/>
  <c r="G7701" i="1"/>
  <c r="O7700" i="1"/>
  <c r="J7700" i="1"/>
  <c r="K7700" i="1" s="1"/>
  <c r="I7700" i="1"/>
  <c r="G7700" i="1"/>
  <c r="O7699" i="1"/>
  <c r="J7699" i="1"/>
  <c r="K7699" i="1" s="1"/>
  <c r="I7699" i="1"/>
  <c r="G7699" i="1"/>
  <c r="O7698" i="1"/>
  <c r="J7698" i="1"/>
  <c r="K7698" i="1" s="1"/>
  <c r="I7698" i="1"/>
  <c r="G7698" i="1"/>
  <c r="O7697" i="1"/>
  <c r="J7697" i="1"/>
  <c r="K7697" i="1" s="1"/>
  <c r="I7697" i="1"/>
  <c r="G7697" i="1"/>
  <c r="O7696" i="1"/>
  <c r="J7696" i="1"/>
  <c r="K7696" i="1" s="1"/>
  <c r="I7696" i="1"/>
  <c r="G7696" i="1"/>
  <c r="O7695" i="1"/>
  <c r="J7695" i="1"/>
  <c r="K7695" i="1" s="1"/>
  <c r="I7695" i="1"/>
  <c r="G7695" i="1"/>
  <c r="O7694" i="1"/>
  <c r="J7694" i="1"/>
  <c r="K7694" i="1" s="1"/>
  <c r="I7694" i="1"/>
  <c r="G7694" i="1"/>
  <c r="O7693" i="1"/>
  <c r="J7693" i="1"/>
  <c r="K7693" i="1" s="1"/>
  <c r="I7693" i="1"/>
  <c r="G7693" i="1"/>
  <c r="O7692" i="1"/>
  <c r="J7692" i="1"/>
  <c r="K7692" i="1" s="1"/>
  <c r="I7692" i="1"/>
  <c r="G7692" i="1"/>
  <c r="O7691" i="1"/>
  <c r="J7691" i="1"/>
  <c r="K7691" i="1" s="1"/>
  <c r="I7691" i="1"/>
  <c r="G7691" i="1"/>
  <c r="O7690" i="1"/>
  <c r="J7690" i="1"/>
  <c r="K7690" i="1" s="1"/>
  <c r="I7690" i="1"/>
  <c r="G7690" i="1"/>
  <c r="O7689" i="1"/>
  <c r="J7689" i="1"/>
  <c r="K7689" i="1" s="1"/>
  <c r="I7689" i="1"/>
  <c r="G7689" i="1"/>
  <c r="O7688" i="1"/>
  <c r="J7688" i="1"/>
  <c r="K7688" i="1" s="1"/>
  <c r="I7688" i="1"/>
  <c r="G7688" i="1"/>
  <c r="O7687" i="1"/>
  <c r="J7687" i="1"/>
  <c r="K7687" i="1" s="1"/>
  <c r="I7687" i="1"/>
  <c r="G7687" i="1"/>
  <c r="O7686" i="1"/>
  <c r="J7686" i="1"/>
  <c r="K7686" i="1" s="1"/>
  <c r="I7686" i="1"/>
  <c r="G7686" i="1"/>
  <c r="O7685" i="1"/>
  <c r="J7685" i="1"/>
  <c r="K7685" i="1" s="1"/>
  <c r="I7685" i="1"/>
  <c r="G7685" i="1"/>
  <c r="O7684" i="1"/>
  <c r="J7684" i="1"/>
  <c r="K7684" i="1" s="1"/>
  <c r="I7684" i="1"/>
  <c r="G7684" i="1"/>
  <c r="O7683" i="1"/>
  <c r="J7683" i="1"/>
  <c r="K7683" i="1" s="1"/>
  <c r="I7683" i="1"/>
  <c r="G7683" i="1"/>
  <c r="O7682" i="1"/>
  <c r="J7682" i="1"/>
  <c r="K7682" i="1" s="1"/>
  <c r="I7682" i="1"/>
  <c r="G7682" i="1"/>
  <c r="O7681" i="1"/>
  <c r="J7681" i="1"/>
  <c r="K7681" i="1" s="1"/>
  <c r="I7681" i="1"/>
  <c r="G7681" i="1"/>
  <c r="O7680" i="1"/>
  <c r="J7680" i="1"/>
  <c r="K7680" i="1" s="1"/>
  <c r="I7680" i="1"/>
  <c r="G7680" i="1"/>
  <c r="O7679" i="1"/>
  <c r="J7679" i="1"/>
  <c r="K7679" i="1" s="1"/>
  <c r="I7679" i="1"/>
  <c r="G7679" i="1"/>
  <c r="O7678" i="1"/>
  <c r="J7678" i="1"/>
  <c r="K7678" i="1" s="1"/>
  <c r="I7678" i="1"/>
  <c r="G7678" i="1"/>
  <c r="O7677" i="1"/>
  <c r="J7677" i="1"/>
  <c r="K7677" i="1" s="1"/>
  <c r="I7677" i="1"/>
  <c r="G7677" i="1"/>
  <c r="O7676" i="1"/>
  <c r="J7676" i="1"/>
  <c r="K7676" i="1" s="1"/>
  <c r="I7676" i="1"/>
  <c r="G7676" i="1"/>
  <c r="O7675" i="1"/>
  <c r="J7675" i="1"/>
  <c r="K7675" i="1" s="1"/>
  <c r="I7675" i="1"/>
  <c r="G7675" i="1"/>
  <c r="O7674" i="1"/>
  <c r="J7674" i="1"/>
  <c r="K7674" i="1" s="1"/>
  <c r="I7674" i="1"/>
  <c r="G7674" i="1"/>
  <c r="O7673" i="1"/>
  <c r="J7673" i="1"/>
  <c r="K7673" i="1" s="1"/>
  <c r="I7673" i="1"/>
  <c r="G7673" i="1"/>
  <c r="O7672" i="1"/>
  <c r="J7672" i="1"/>
  <c r="K7672" i="1" s="1"/>
  <c r="I7672" i="1"/>
  <c r="G7672" i="1"/>
  <c r="O7671" i="1"/>
  <c r="J7671" i="1"/>
  <c r="K7671" i="1" s="1"/>
  <c r="I7671" i="1"/>
  <c r="G7671" i="1"/>
  <c r="O7670" i="1"/>
  <c r="J7670" i="1"/>
  <c r="K7670" i="1" s="1"/>
  <c r="I7670" i="1"/>
  <c r="G7670" i="1"/>
  <c r="O7669" i="1"/>
  <c r="J7669" i="1"/>
  <c r="K7669" i="1" s="1"/>
  <c r="I7669" i="1"/>
  <c r="G7669" i="1"/>
  <c r="O7668" i="1"/>
  <c r="J7668" i="1"/>
  <c r="K7668" i="1" s="1"/>
  <c r="I7668" i="1"/>
  <c r="G7668" i="1"/>
  <c r="O7667" i="1"/>
  <c r="J7667" i="1"/>
  <c r="K7667" i="1" s="1"/>
  <c r="I7667" i="1"/>
  <c r="G7667" i="1"/>
  <c r="O7666" i="1"/>
  <c r="J7666" i="1"/>
  <c r="K7666" i="1" s="1"/>
  <c r="I7666" i="1"/>
  <c r="G7666" i="1"/>
  <c r="O7665" i="1"/>
  <c r="J7665" i="1"/>
  <c r="K7665" i="1" s="1"/>
  <c r="I7665" i="1"/>
  <c r="G7665" i="1"/>
  <c r="O7664" i="1"/>
  <c r="J7664" i="1"/>
  <c r="K7664" i="1" s="1"/>
  <c r="I7664" i="1"/>
  <c r="G7664" i="1"/>
  <c r="O7663" i="1"/>
  <c r="J7663" i="1"/>
  <c r="K7663" i="1" s="1"/>
  <c r="I7663" i="1"/>
  <c r="G7663" i="1"/>
  <c r="O7662" i="1"/>
  <c r="J7662" i="1"/>
  <c r="K7662" i="1" s="1"/>
  <c r="I7662" i="1"/>
  <c r="G7662" i="1"/>
  <c r="O7661" i="1"/>
  <c r="J7661" i="1"/>
  <c r="K7661" i="1" s="1"/>
  <c r="I7661" i="1"/>
  <c r="G7661" i="1"/>
  <c r="O7660" i="1"/>
  <c r="J7660" i="1"/>
  <c r="K7660" i="1" s="1"/>
  <c r="I7660" i="1"/>
  <c r="G7660" i="1"/>
  <c r="O7659" i="1"/>
  <c r="J7659" i="1"/>
  <c r="K7659" i="1" s="1"/>
  <c r="I7659" i="1"/>
  <c r="G7659" i="1"/>
  <c r="O7658" i="1"/>
  <c r="J7658" i="1"/>
  <c r="K7658" i="1" s="1"/>
  <c r="I7658" i="1"/>
  <c r="G7658" i="1"/>
  <c r="O7657" i="1"/>
  <c r="J7657" i="1"/>
  <c r="K7657" i="1" s="1"/>
  <c r="I7657" i="1"/>
  <c r="G7657" i="1"/>
  <c r="O7656" i="1"/>
  <c r="J7656" i="1"/>
  <c r="K7656" i="1" s="1"/>
  <c r="I7656" i="1"/>
  <c r="G7656" i="1"/>
  <c r="O7655" i="1"/>
  <c r="J7655" i="1"/>
  <c r="K7655" i="1" s="1"/>
  <c r="I7655" i="1"/>
  <c r="G7655" i="1"/>
  <c r="O7654" i="1"/>
  <c r="J7654" i="1"/>
  <c r="K7654" i="1" s="1"/>
  <c r="I7654" i="1"/>
  <c r="G7654" i="1"/>
  <c r="O7653" i="1"/>
  <c r="J7653" i="1"/>
  <c r="K7653" i="1" s="1"/>
  <c r="I7653" i="1"/>
  <c r="G7653" i="1"/>
  <c r="O7652" i="1"/>
  <c r="J7652" i="1"/>
  <c r="K7652" i="1" s="1"/>
  <c r="I7652" i="1"/>
  <c r="G7652" i="1"/>
  <c r="O7651" i="1"/>
  <c r="J7651" i="1"/>
  <c r="K7651" i="1" s="1"/>
  <c r="I7651" i="1"/>
  <c r="G7651" i="1"/>
  <c r="O7650" i="1"/>
  <c r="J7650" i="1"/>
  <c r="K7650" i="1" s="1"/>
  <c r="I7650" i="1"/>
  <c r="G7650" i="1"/>
  <c r="O7649" i="1"/>
  <c r="J7649" i="1"/>
  <c r="K7649" i="1" s="1"/>
  <c r="I7649" i="1"/>
  <c r="G7649" i="1"/>
  <c r="O7648" i="1"/>
  <c r="J7648" i="1"/>
  <c r="K7648" i="1" s="1"/>
  <c r="I7648" i="1"/>
  <c r="G7648" i="1"/>
  <c r="O7647" i="1"/>
  <c r="J7647" i="1"/>
  <c r="K7647" i="1" s="1"/>
  <c r="I7647" i="1"/>
  <c r="G7647" i="1"/>
  <c r="O7646" i="1"/>
  <c r="J7646" i="1"/>
  <c r="K7646" i="1" s="1"/>
  <c r="I7646" i="1"/>
  <c r="G7646" i="1"/>
  <c r="O7645" i="1"/>
  <c r="J7645" i="1"/>
  <c r="K7645" i="1" s="1"/>
  <c r="I7645" i="1"/>
  <c r="G7645" i="1"/>
  <c r="O7644" i="1"/>
  <c r="J7644" i="1"/>
  <c r="K7644" i="1" s="1"/>
  <c r="I7644" i="1"/>
  <c r="G7644" i="1"/>
  <c r="O7643" i="1"/>
  <c r="J7643" i="1"/>
  <c r="K7643" i="1" s="1"/>
  <c r="I7643" i="1"/>
  <c r="G7643" i="1"/>
  <c r="O7642" i="1"/>
  <c r="J7642" i="1"/>
  <c r="K7642" i="1" s="1"/>
  <c r="I7642" i="1"/>
  <c r="G7642" i="1"/>
  <c r="O7641" i="1"/>
  <c r="J7641" i="1"/>
  <c r="K7641" i="1" s="1"/>
  <c r="I7641" i="1"/>
  <c r="G7641" i="1"/>
  <c r="O7640" i="1"/>
  <c r="J7640" i="1"/>
  <c r="K7640" i="1" s="1"/>
  <c r="I7640" i="1"/>
  <c r="G7640" i="1"/>
  <c r="O7639" i="1"/>
  <c r="J7639" i="1"/>
  <c r="K7639" i="1" s="1"/>
  <c r="I7639" i="1"/>
  <c r="G7639" i="1"/>
  <c r="O7638" i="1"/>
  <c r="J7638" i="1"/>
  <c r="K7638" i="1" s="1"/>
  <c r="I7638" i="1"/>
  <c r="G7638" i="1"/>
  <c r="O7637" i="1"/>
  <c r="J7637" i="1"/>
  <c r="K7637" i="1" s="1"/>
  <c r="I7637" i="1"/>
  <c r="G7637" i="1"/>
  <c r="O7636" i="1"/>
  <c r="J7636" i="1"/>
  <c r="K7636" i="1" s="1"/>
  <c r="I7636" i="1"/>
  <c r="G7636" i="1"/>
  <c r="O7635" i="1"/>
  <c r="J7635" i="1"/>
  <c r="K7635" i="1" s="1"/>
  <c r="I7635" i="1"/>
  <c r="G7635" i="1"/>
  <c r="O7634" i="1"/>
  <c r="J7634" i="1"/>
  <c r="K7634" i="1" s="1"/>
  <c r="I7634" i="1"/>
  <c r="G7634" i="1"/>
  <c r="O7633" i="1"/>
  <c r="J7633" i="1"/>
  <c r="K7633" i="1" s="1"/>
  <c r="I7633" i="1"/>
  <c r="G7633" i="1"/>
  <c r="O7632" i="1"/>
  <c r="J7632" i="1"/>
  <c r="K7632" i="1" s="1"/>
  <c r="I7632" i="1"/>
  <c r="G7632" i="1"/>
  <c r="O7631" i="1"/>
  <c r="J7631" i="1"/>
  <c r="K7631" i="1" s="1"/>
  <c r="I7631" i="1"/>
  <c r="G7631" i="1"/>
  <c r="O7630" i="1"/>
  <c r="J7630" i="1"/>
  <c r="K7630" i="1" s="1"/>
  <c r="I7630" i="1"/>
  <c r="G7630" i="1"/>
  <c r="O7629" i="1"/>
  <c r="J7629" i="1"/>
  <c r="K7629" i="1" s="1"/>
  <c r="I7629" i="1"/>
  <c r="G7629" i="1"/>
  <c r="O7628" i="1"/>
  <c r="J7628" i="1"/>
  <c r="K7628" i="1" s="1"/>
  <c r="I7628" i="1"/>
  <c r="G7628" i="1"/>
  <c r="O7627" i="1"/>
  <c r="J7627" i="1"/>
  <c r="K7627" i="1" s="1"/>
  <c r="I7627" i="1"/>
  <c r="G7627" i="1"/>
  <c r="O7626" i="1"/>
  <c r="J7626" i="1"/>
  <c r="K7626" i="1" s="1"/>
  <c r="I7626" i="1"/>
  <c r="G7626" i="1"/>
  <c r="O7625" i="1"/>
  <c r="J7625" i="1"/>
  <c r="K7625" i="1" s="1"/>
  <c r="I7625" i="1"/>
  <c r="G7625" i="1"/>
  <c r="O7624" i="1"/>
  <c r="J7624" i="1"/>
  <c r="K7624" i="1" s="1"/>
  <c r="I7624" i="1"/>
  <c r="G7624" i="1"/>
  <c r="O7623" i="1"/>
  <c r="J7623" i="1"/>
  <c r="K7623" i="1" s="1"/>
  <c r="I7623" i="1"/>
  <c r="G7623" i="1"/>
  <c r="O7622" i="1"/>
  <c r="J7622" i="1"/>
  <c r="K7622" i="1" s="1"/>
  <c r="I7622" i="1"/>
  <c r="G7622" i="1"/>
  <c r="O7621" i="1"/>
  <c r="J7621" i="1"/>
  <c r="K7621" i="1" s="1"/>
  <c r="I7621" i="1"/>
  <c r="G7621" i="1"/>
  <c r="O7620" i="1"/>
  <c r="J7620" i="1"/>
  <c r="K7620" i="1" s="1"/>
  <c r="I7620" i="1"/>
  <c r="G7620" i="1"/>
  <c r="O7619" i="1"/>
  <c r="J7619" i="1"/>
  <c r="K7619" i="1" s="1"/>
  <c r="I7619" i="1"/>
  <c r="G7619" i="1"/>
  <c r="O7618" i="1"/>
  <c r="J7618" i="1"/>
  <c r="K7618" i="1" s="1"/>
  <c r="I7618" i="1"/>
  <c r="G7618" i="1"/>
  <c r="O7617" i="1"/>
  <c r="J7617" i="1"/>
  <c r="K7617" i="1" s="1"/>
  <c r="I7617" i="1"/>
  <c r="G7617" i="1"/>
  <c r="O7616" i="1"/>
  <c r="J7616" i="1"/>
  <c r="K7616" i="1" s="1"/>
  <c r="I7616" i="1"/>
  <c r="G7616" i="1"/>
  <c r="O7615" i="1"/>
  <c r="J7615" i="1"/>
  <c r="K7615" i="1" s="1"/>
  <c r="I7615" i="1"/>
  <c r="G7615" i="1"/>
  <c r="O7614" i="1"/>
  <c r="J7614" i="1"/>
  <c r="K7614" i="1" s="1"/>
  <c r="I7614" i="1"/>
  <c r="G7614" i="1"/>
  <c r="O7613" i="1"/>
  <c r="J7613" i="1"/>
  <c r="K7613" i="1" s="1"/>
  <c r="I7613" i="1"/>
  <c r="G7613" i="1"/>
  <c r="O7612" i="1"/>
  <c r="J7612" i="1"/>
  <c r="K7612" i="1" s="1"/>
  <c r="I7612" i="1"/>
  <c r="G7612" i="1"/>
  <c r="O7611" i="1"/>
  <c r="J7611" i="1"/>
  <c r="K7611" i="1" s="1"/>
  <c r="I7611" i="1"/>
  <c r="G7611" i="1"/>
  <c r="O7610" i="1"/>
  <c r="J7610" i="1"/>
  <c r="K7610" i="1" s="1"/>
  <c r="I7610" i="1"/>
  <c r="G7610" i="1"/>
  <c r="O7609" i="1"/>
  <c r="J7609" i="1"/>
  <c r="K7609" i="1" s="1"/>
  <c r="I7609" i="1"/>
  <c r="G7609" i="1"/>
  <c r="O7608" i="1"/>
  <c r="J7608" i="1"/>
  <c r="K7608" i="1" s="1"/>
  <c r="I7608" i="1"/>
  <c r="G7608" i="1"/>
  <c r="O7607" i="1"/>
  <c r="J7607" i="1"/>
  <c r="K7607" i="1" s="1"/>
  <c r="I7607" i="1"/>
  <c r="G7607" i="1"/>
  <c r="O7606" i="1"/>
  <c r="J7606" i="1"/>
  <c r="K7606" i="1" s="1"/>
  <c r="I7606" i="1"/>
  <c r="G7606" i="1"/>
  <c r="O7605" i="1"/>
  <c r="J7605" i="1"/>
  <c r="K7605" i="1" s="1"/>
  <c r="I7605" i="1"/>
  <c r="G7605" i="1"/>
  <c r="O7604" i="1"/>
  <c r="J7604" i="1"/>
  <c r="K7604" i="1" s="1"/>
  <c r="I7604" i="1"/>
  <c r="G7604" i="1"/>
  <c r="O7603" i="1"/>
  <c r="J7603" i="1"/>
  <c r="K7603" i="1" s="1"/>
  <c r="I7603" i="1"/>
  <c r="G7603" i="1"/>
  <c r="O7602" i="1"/>
  <c r="J7602" i="1"/>
  <c r="K7602" i="1" s="1"/>
  <c r="I7602" i="1"/>
  <c r="G7602" i="1"/>
  <c r="O7601" i="1"/>
  <c r="J7601" i="1"/>
  <c r="K7601" i="1" s="1"/>
  <c r="I7601" i="1"/>
  <c r="G7601" i="1"/>
  <c r="O7600" i="1"/>
  <c r="J7600" i="1"/>
  <c r="K7600" i="1" s="1"/>
  <c r="I7600" i="1"/>
  <c r="G7600" i="1"/>
  <c r="O7599" i="1"/>
  <c r="J7599" i="1"/>
  <c r="K7599" i="1" s="1"/>
  <c r="I7599" i="1"/>
  <c r="G7599" i="1"/>
  <c r="O7598" i="1"/>
  <c r="J7598" i="1"/>
  <c r="K7598" i="1" s="1"/>
  <c r="I7598" i="1"/>
  <c r="G7598" i="1"/>
  <c r="O7597" i="1"/>
  <c r="J7597" i="1"/>
  <c r="K7597" i="1" s="1"/>
  <c r="I7597" i="1"/>
  <c r="G7597" i="1"/>
  <c r="O7596" i="1"/>
  <c r="J7596" i="1"/>
  <c r="K7596" i="1" s="1"/>
  <c r="I7596" i="1"/>
  <c r="G7596" i="1"/>
  <c r="O7595" i="1"/>
  <c r="J7595" i="1"/>
  <c r="K7595" i="1" s="1"/>
  <c r="I7595" i="1"/>
  <c r="G7595" i="1"/>
  <c r="O7594" i="1"/>
  <c r="J7594" i="1"/>
  <c r="K7594" i="1" s="1"/>
  <c r="I7594" i="1"/>
  <c r="G7594" i="1"/>
  <c r="O7593" i="1"/>
  <c r="J7593" i="1"/>
  <c r="K7593" i="1" s="1"/>
  <c r="I7593" i="1"/>
  <c r="G7593" i="1"/>
  <c r="O7592" i="1"/>
  <c r="J7592" i="1"/>
  <c r="K7592" i="1" s="1"/>
  <c r="I7592" i="1"/>
  <c r="G7592" i="1"/>
  <c r="O7591" i="1"/>
  <c r="J7591" i="1"/>
  <c r="K7591" i="1" s="1"/>
  <c r="I7591" i="1"/>
  <c r="G7591" i="1"/>
  <c r="O7590" i="1"/>
  <c r="J7590" i="1"/>
  <c r="K7590" i="1" s="1"/>
  <c r="I7590" i="1"/>
  <c r="G7590" i="1"/>
  <c r="O7589" i="1"/>
  <c r="J7589" i="1"/>
  <c r="K7589" i="1" s="1"/>
  <c r="I7589" i="1"/>
  <c r="G7589" i="1"/>
  <c r="O7588" i="1"/>
  <c r="J7588" i="1"/>
  <c r="K7588" i="1" s="1"/>
  <c r="I7588" i="1"/>
  <c r="G7588" i="1"/>
  <c r="O7587" i="1"/>
  <c r="J7587" i="1"/>
  <c r="K7587" i="1" s="1"/>
  <c r="I7587" i="1"/>
  <c r="G7587" i="1"/>
  <c r="O7586" i="1"/>
  <c r="J7586" i="1"/>
  <c r="K7586" i="1" s="1"/>
  <c r="I7586" i="1"/>
  <c r="G7586" i="1"/>
  <c r="O7585" i="1"/>
  <c r="J7585" i="1"/>
  <c r="K7585" i="1" s="1"/>
  <c r="I7585" i="1"/>
  <c r="G7585" i="1"/>
  <c r="J7566" i="1"/>
  <c r="K7566" i="1" s="1"/>
  <c r="I7566" i="1"/>
  <c r="G7566" i="1"/>
  <c r="J7565" i="1"/>
  <c r="K7565" i="1" s="1"/>
  <c r="I7565" i="1"/>
  <c r="G7565" i="1"/>
  <c r="J7564" i="1"/>
  <c r="K7564" i="1" s="1"/>
  <c r="I7564" i="1"/>
  <c r="G7564" i="1"/>
  <c r="J7563" i="1"/>
  <c r="K7563" i="1" s="1"/>
  <c r="I7563" i="1"/>
  <c r="G7563" i="1"/>
  <c r="J7562" i="1"/>
  <c r="K7562" i="1" s="1"/>
  <c r="I7562" i="1"/>
  <c r="G7562" i="1"/>
  <c r="J7561" i="1"/>
  <c r="K7561" i="1" s="1"/>
  <c r="I7561" i="1"/>
  <c r="G7561" i="1"/>
  <c r="J7560" i="1"/>
  <c r="K7560" i="1" s="1"/>
  <c r="I7560" i="1"/>
  <c r="G7560" i="1"/>
  <c r="J7559" i="1"/>
  <c r="K7559" i="1" s="1"/>
  <c r="I7559" i="1"/>
  <c r="G7559" i="1"/>
  <c r="J7558" i="1"/>
  <c r="K7558" i="1" s="1"/>
  <c r="I7558" i="1"/>
  <c r="G7558" i="1"/>
  <c r="J7557" i="1"/>
  <c r="K7557" i="1" s="1"/>
  <c r="I7557" i="1"/>
  <c r="G7557" i="1"/>
  <c r="J7556" i="1"/>
  <c r="K7556" i="1" s="1"/>
  <c r="I7556" i="1"/>
  <c r="G7556" i="1"/>
  <c r="J7555" i="1"/>
  <c r="K7555" i="1" s="1"/>
  <c r="I7555" i="1"/>
  <c r="G7555" i="1"/>
  <c r="J7554" i="1"/>
  <c r="K7554" i="1" s="1"/>
  <c r="I7554" i="1"/>
  <c r="G7554" i="1"/>
  <c r="J7553" i="1"/>
  <c r="K7553" i="1" s="1"/>
  <c r="I7553" i="1"/>
  <c r="G7553" i="1"/>
  <c r="J7552" i="1"/>
  <c r="K7552" i="1" s="1"/>
  <c r="I7552" i="1"/>
  <c r="G7552" i="1"/>
  <c r="J7551" i="1"/>
  <c r="K7551" i="1" s="1"/>
  <c r="I7551" i="1"/>
  <c r="G7551" i="1"/>
  <c r="J7550" i="1"/>
  <c r="K7550" i="1" s="1"/>
  <c r="I7550" i="1"/>
  <c r="G7550" i="1"/>
  <c r="J7549" i="1"/>
  <c r="K7549" i="1" s="1"/>
  <c r="I7549" i="1"/>
  <c r="G7549" i="1"/>
  <c r="J7548" i="1"/>
  <c r="K7548" i="1" s="1"/>
  <c r="I7548" i="1"/>
  <c r="G7548" i="1"/>
  <c r="J7547" i="1"/>
  <c r="K7547" i="1" s="1"/>
  <c r="I7547" i="1"/>
  <c r="G7547" i="1"/>
  <c r="J7546" i="1"/>
  <c r="K7546" i="1" s="1"/>
  <c r="I7546" i="1"/>
  <c r="G7546" i="1"/>
  <c r="J7545" i="1"/>
  <c r="K7545" i="1" s="1"/>
  <c r="I7545" i="1"/>
  <c r="G7545" i="1"/>
  <c r="J7544" i="1"/>
  <c r="K7544" i="1" s="1"/>
  <c r="I7544" i="1"/>
  <c r="G7544" i="1"/>
  <c r="J7543" i="1"/>
  <c r="K7543" i="1" s="1"/>
  <c r="I7543" i="1"/>
  <c r="G7543" i="1"/>
  <c r="J7542" i="1"/>
  <c r="K7542" i="1" s="1"/>
  <c r="I7542" i="1"/>
  <c r="G7542" i="1"/>
  <c r="J7541" i="1"/>
  <c r="K7541" i="1" s="1"/>
  <c r="I7541" i="1"/>
  <c r="G7541" i="1"/>
  <c r="J7540" i="1"/>
  <c r="K7540" i="1" s="1"/>
  <c r="I7540" i="1"/>
  <c r="G7540" i="1"/>
  <c r="J7539" i="1"/>
  <c r="K7539" i="1" s="1"/>
  <c r="I7539" i="1"/>
  <c r="G7539" i="1"/>
  <c r="J7538" i="1"/>
  <c r="K7538" i="1" s="1"/>
  <c r="I7538" i="1"/>
  <c r="G7538" i="1"/>
  <c r="J7537" i="1"/>
  <c r="K7537" i="1" s="1"/>
  <c r="I7537" i="1"/>
  <c r="G7537" i="1"/>
  <c r="J7536" i="1"/>
  <c r="K7536" i="1" s="1"/>
  <c r="I7536" i="1"/>
  <c r="G7536" i="1"/>
  <c r="J7535" i="1"/>
  <c r="K7535" i="1" s="1"/>
  <c r="I7535" i="1"/>
  <c r="G7535" i="1"/>
  <c r="J7534" i="1"/>
  <c r="K7534" i="1" s="1"/>
  <c r="I7534" i="1"/>
  <c r="G7534" i="1"/>
  <c r="J7533" i="1"/>
  <c r="K7533" i="1" s="1"/>
  <c r="I7533" i="1"/>
  <c r="G7533" i="1"/>
  <c r="J7532" i="1"/>
  <c r="K7532" i="1" s="1"/>
  <c r="I7532" i="1"/>
  <c r="G7532" i="1"/>
  <c r="J7531" i="1"/>
  <c r="K7531" i="1" s="1"/>
  <c r="I7531" i="1"/>
  <c r="G7531" i="1"/>
  <c r="J7530" i="1"/>
  <c r="K7530" i="1" s="1"/>
  <c r="I7530" i="1"/>
  <c r="G7530" i="1"/>
  <c r="J7529" i="1"/>
  <c r="K7529" i="1" s="1"/>
  <c r="I7529" i="1"/>
  <c r="G7529" i="1"/>
  <c r="J7528" i="1"/>
  <c r="K7528" i="1" s="1"/>
  <c r="I7528" i="1"/>
  <c r="G7528" i="1"/>
  <c r="J7527" i="1"/>
  <c r="K7527" i="1" s="1"/>
  <c r="I7527" i="1"/>
  <c r="G7527" i="1"/>
  <c r="J7526" i="1"/>
  <c r="K7526" i="1" s="1"/>
  <c r="I7526" i="1"/>
  <c r="G7526" i="1"/>
  <c r="J7525" i="1"/>
  <c r="K7525" i="1" s="1"/>
  <c r="I7525" i="1"/>
  <c r="G7525" i="1"/>
  <c r="J7524" i="1"/>
  <c r="K7524" i="1" s="1"/>
  <c r="I7524" i="1"/>
  <c r="G7524" i="1"/>
  <c r="J7523" i="1"/>
  <c r="K7523" i="1" s="1"/>
  <c r="I7523" i="1"/>
  <c r="G7523" i="1"/>
  <c r="J7522" i="1"/>
  <c r="K7522" i="1" s="1"/>
  <c r="I7522" i="1"/>
  <c r="G7522" i="1"/>
  <c r="J7521" i="1"/>
  <c r="K7521" i="1" s="1"/>
  <c r="I7521" i="1"/>
  <c r="G7521" i="1"/>
  <c r="J7520" i="1"/>
  <c r="K7520" i="1" s="1"/>
  <c r="I7520" i="1"/>
  <c r="G7520" i="1"/>
  <c r="J7519" i="1"/>
  <c r="K7519" i="1" s="1"/>
  <c r="I7519" i="1"/>
  <c r="G7519" i="1"/>
  <c r="J7518" i="1"/>
  <c r="K7518" i="1" s="1"/>
  <c r="I7518" i="1"/>
  <c r="G7518" i="1"/>
  <c r="J7517" i="1"/>
  <c r="K7517" i="1" s="1"/>
  <c r="I7517" i="1"/>
  <c r="G7517" i="1"/>
  <c r="J7516" i="1"/>
  <c r="K7516" i="1" s="1"/>
  <c r="I7516" i="1"/>
  <c r="G7516" i="1"/>
  <c r="R3679" i="1"/>
  <c r="I3679" i="1"/>
  <c r="G3679" i="1"/>
  <c r="R3678" i="1"/>
  <c r="I3678" i="1"/>
  <c r="G3678" i="1"/>
  <c r="R3677" i="1"/>
  <c r="I3677" i="1"/>
  <c r="G3677" i="1"/>
  <c r="R3676" i="1"/>
  <c r="I3676" i="1"/>
  <c r="G3676" i="1"/>
  <c r="R3675" i="1"/>
  <c r="I3675" i="1"/>
  <c r="G3675" i="1"/>
  <c r="R3674" i="1"/>
  <c r="I3674" i="1"/>
  <c r="G3674" i="1"/>
  <c r="R3673" i="1"/>
  <c r="I3673" i="1"/>
  <c r="G3673" i="1"/>
  <c r="R3672" i="1"/>
  <c r="I3672" i="1"/>
  <c r="G3672" i="1"/>
  <c r="R3671" i="1"/>
  <c r="I3671" i="1"/>
  <c r="G3671" i="1"/>
  <c r="R3670" i="1"/>
  <c r="I3670" i="1"/>
  <c r="G3670" i="1"/>
  <c r="R3669" i="1"/>
  <c r="I3669" i="1"/>
  <c r="G3669" i="1"/>
  <c r="R3668" i="1"/>
  <c r="I3668" i="1"/>
  <c r="G3668" i="1"/>
  <c r="R3667" i="1"/>
  <c r="I3667" i="1"/>
  <c r="G3667" i="1"/>
  <c r="R3666" i="1"/>
  <c r="I3666" i="1"/>
  <c r="G3666" i="1"/>
  <c r="R3665" i="1"/>
  <c r="I3665" i="1"/>
  <c r="G3665" i="1"/>
  <c r="R3664" i="1"/>
  <c r="I3664" i="1"/>
  <c r="G3664" i="1"/>
  <c r="R3663" i="1"/>
  <c r="I3663" i="1"/>
  <c r="G3663" i="1"/>
  <c r="R3662" i="1"/>
  <c r="I3662" i="1"/>
  <c r="G3662" i="1"/>
  <c r="R3661" i="1"/>
  <c r="I3661" i="1"/>
  <c r="G3661" i="1"/>
  <c r="R3660" i="1"/>
  <c r="I3660" i="1"/>
  <c r="G3660" i="1"/>
  <c r="R3659" i="1"/>
  <c r="I3659" i="1"/>
  <c r="G3659" i="1"/>
  <c r="R3658" i="1"/>
  <c r="I3658" i="1"/>
  <c r="G3658" i="1"/>
  <c r="R3657" i="1"/>
  <c r="I3657" i="1"/>
  <c r="G3657" i="1"/>
  <c r="R3656" i="1"/>
  <c r="I3656" i="1"/>
  <c r="G3656" i="1"/>
  <c r="R3655" i="1"/>
  <c r="O3655" i="1"/>
  <c r="M3655" i="1"/>
  <c r="J3655" i="1"/>
  <c r="K3655" i="1" s="1"/>
  <c r="I3655" i="1"/>
  <c r="G3655" i="1"/>
  <c r="R3654" i="1"/>
  <c r="O3654" i="1"/>
  <c r="M3654" i="1"/>
  <c r="J3654" i="1"/>
  <c r="K3654" i="1" s="1"/>
  <c r="I3654" i="1"/>
  <c r="G3654" i="1"/>
  <c r="R3653" i="1"/>
  <c r="O3653" i="1"/>
  <c r="M3653" i="1"/>
  <c r="J3653" i="1"/>
  <c r="K3653" i="1" s="1"/>
  <c r="I3653" i="1"/>
  <c r="G3653" i="1"/>
  <c r="R3652" i="1"/>
  <c r="O3652" i="1"/>
  <c r="M3652" i="1"/>
  <c r="J3652" i="1"/>
  <c r="K3652" i="1" s="1"/>
  <c r="I3652" i="1"/>
  <c r="G3652" i="1"/>
  <c r="R3651" i="1"/>
  <c r="O3651" i="1"/>
  <c r="M3651" i="1"/>
  <c r="J3651" i="1"/>
  <c r="K3651" i="1" s="1"/>
  <c r="I3651" i="1"/>
  <c r="G3651" i="1"/>
  <c r="R3650" i="1"/>
  <c r="O3650" i="1"/>
  <c r="M3650" i="1"/>
  <c r="J3650" i="1"/>
  <c r="K3650" i="1" s="1"/>
  <c r="I3650" i="1"/>
  <c r="G3650" i="1"/>
  <c r="R3649" i="1"/>
  <c r="O3649" i="1"/>
  <c r="M3649" i="1"/>
  <c r="J3649" i="1"/>
  <c r="K3649" i="1" s="1"/>
  <c r="I3649" i="1"/>
  <c r="G3649" i="1"/>
  <c r="R3648" i="1"/>
  <c r="O3648" i="1"/>
  <c r="M3648" i="1"/>
  <c r="J3648" i="1"/>
  <c r="K3648" i="1" s="1"/>
  <c r="I3648" i="1"/>
  <c r="G3648" i="1"/>
  <c r="R3647" i="1"/>
  <c r="O3647" i="1"/>
  <c r="M3647" i="1"/>
  <c r="J3647" i="1"/>
  <c r="K3647" i="1" s="1"/>
  <c r="I3647" i="1"/>
  <c r="G3647" i="1"/>
  <c r="R3646" i="1"/>
  <c r="O3646" i="1"/>
  <c r="M3646" i="1"/>
  <c r="J3646" i="1"/>
  <c r="K3646" i="1" s="1"/>
  <c r="I3646" i="1"/>
  <c r="G3646" i="1"/>
  <c r="R3645" i="1"/>
  <c r="O3645" i="1"/>
  <c r="M3645" i="1"/>
  <c r="J3645" i="1"/>
  <c r="K3645" i="1" s="1"/>
  <c r="I3645" i="1"/>
  <c r="G3645" i="1"/>
  <c r="R3644" i="1"/>
  <c r="O3644" i="1"/>
  <c r="M3644" i="1"/>
  <c r="J3644" i="1"/>
  <c r="K3644" i="1" s="1"/>
  <c r="I3644" i="1"/>
  <c r="G3644" i="1"/>
  <c r="R3643" i="1"/>
  <c r="O3643" i="1"/>
  <c r="M3643" i="1"/>
  <c r="J3643" i="1"/>
  <c r="K3643" i="1" s="1"/>
  <c r="I3643" i="1"/>
  <c r="G3643" i="1"/>
  <c r="R3642" i="1"/>
  <c r="O3642" i="1"/>
  <c r="M3642" i="1"/>
  <c r="J3642" i="1"/>
  <c r="K3642" i="1" s="1"/>
  <c r="I3642" i="1"/>
  <c r="G3642" i="1"/>
  <c r="R3641" i="1"/>
  <c r="O3641" i="1"/>
  <c r="M3641" i="1"/>
  <c r="J3641" i="1"/>
  <c r="K3641" i="1" s="1"/>
  <c r="I3641" i="1"/>
  <c r="G3641" i="1"/>
  <c r="R3640" i="1"/>
  <c r="O3640" i="1"/>
  <c r="M3640" i="1"/>
  <c r="J3640" i="1"/>
  <c r="K3640" i="1" s="1"/>
  <c r="I3640" i="1"/>
  <c r="G3640" i="1"/>
  <c r="R3639" i="1"/>
  <c r="O3639" i="1"/>
  <c r="M3639" i="1"/>
  <c r="J3639" i="1"/>
  <c r="K3639" i="1" s="1"/>
  <c r="I3639" i="1"/>
  <c r="G3639" i="1"/>
  <c r="R3638" i="1"/>
  <c r="O3638" i="1"/>
  <c r="M3638" i="1"/>
  <c r="J3638" i="1"/>
  <c r="K3638" i="1" s="1"/>
  <c r="I3638" i="1"/>
  <c r="G3638" i="1"/>
  <c r="R3637" i="1"/>
  <c r="O3637" i="1"/>
  <c r="M3637" i="1"/>
  <c r="J3637" i="1"/>
  <c r="K3637" i="1" s="1"/>
  <c r="I3637" i="1"/>
  <c r="G3637" i="1"/>
  <c r="R3636" i="1"/>
  <c r="O3636" i="1"/>
  <c r="M3636" i="1"/>
  <c r="J3636" i="1"/>
  <c r="K3636" i="1" s="1"/>
  <c r="I3636" i="1"/>
  <c r="G3636" i="1"/>
  <c r="R3635" i="1"/>
  <c r="O3635" i="1"/>
  <c r="M3635" i="1"/>
  <c r="J3635" i="1"/>
  <c r="K3635" i="1" s="1"/>
  <c r="I3635" i="1"/>
  <c r="G3635" i="1"/>
  <c r="R3634" i="1"/>
  <c r="O3634" i="1"/>
  <c r="M3634" i="1"/>
  <c r="J3634" i="1"/>
  <c r="K3634" i="1" s="1"/>
  <c r="I3634" i="1"/>
  <c r="G3634" i="1"/>
  <c r="R3633" i="1"/>
  <c r="O3633" i="1"/>
  <c r="M3633" i="1"/>
  <c r="J3633" i="1"/>
  <c r="K3633" i="1" s="1"/>
  <c r="I3633" i="1"/>
  <c r="G3633" i="1"/>
  <c r="R3632" i="1"/>
  <c r="O3632" i="1"/>
  <c r="M3632" i="1"/>
  <c r="J3632" i="1"/>
  <c r="K3632" i="1" s="1"/>
  <c r="I3632" i="1"/>
  <c r="G3632" i="1"/>
  <c r="R3631" i="1"/>
  <c r="O3631" i="1"/>
  <c r="M3631" i="1"/>
  <c r="J3631" i="1"/>
  <c r="K3631" i="1" s="1"/>
  <c r="I3631" i="1"/>
  <c r="G3631" i="1"/>
  <c r="R3630" i="1"/>
  <c r="O3630" i="1"/>
  <c r="M3630" i="1"/>
  <c r="J3630" i="1"/>
  <c r="K3630" i="1" s="1"/>
  <c r="I3630" i="1"/>
  <c r="G3630" i="1"/>
  <c r="R3629" i="1"/>
  <c r="O3629" i="1"/>
  <c r="M3629" i="1"/>
  <c r="J3629" i="1"/>
  <c r="K3629" i="1" s="1"/>
  <c r="I3629" i="1"/>
  <c r="G3629" i="1"/>
  <c r="R3628" i="1"/>
  <c r="O3628" i="1"/>
  <c r="M3628" i="1"/>
  <c r="J3628" i="1"/>
  <c r="K3628" i="1" s="1"/>
  <c r="I3628" i="1"/>
  <c r="G3628" i="1"/>
  <c r="R3627" i="1"/>
  <c r="O3627" i="1"/>
  <c r="M3627" i="1"/>
  <c r="J3627" i="1"/>
  <c r="K3627" i="1" s="1"/>
  <c r="I3627" i="1"/>
  <c r="G3627" i="1"/>
  <c r="R3626" i="1"/>
  <c r="O3626" i="1"/>
  <c r="M3626" i="1"/>
  <c r="J3626" i="1"/>
  <c r="K3626" i="1" s="1"/>
  <c r="I3626" i="1"/>
  <c r="G3626" i="1"/>
  <c r="R3625" i="1"/>
  <c r="O3625" i="1"/>
  <c r="M3625" i="1"/>
  <c r="J3625" i="1"/>
  <c r="K3625" i="1" s="1"/>
  <c r="I3625" i="1"/>
  <c r="G3625" i="1"/>
  <c r="R3624" i="1"/>
  <c r="O3624" i="1"/>
  <c r="M3624" i="1"/>
  <c r="J3624" i="1"/>
  <c r="K3624" i="1" s="1"/>
  <c r="I3624" i="1"/>
  <c r="G3624" i="1"/>
  <c r="R3623" i="1"/>
  <c r="O3623" i="1"/>
  <c r="M3623" i="1"/>
  <c r="J3623" i="1"/>
  <c r="K3623" i="1" s="1"/>
  <c r="I3623" i="1"/>
  <c r="G3623" i="1"/>
  <c r="R3622" i="1"/>
  <c r="O3622" i="1"/>
  <c r="M3622" i="1"/>
  <c r="J3622" i="1"/>
  <c r="K3622" i="1" s="1"/>
  <c r="I3622" i="1"/>
  <c r="G3622" i="1"/>
  <c r="R3621" i="1"/>
  <c r="O3621" i="1"/>
  <c r="M3621" i="1"/>
  <c r="J3621" i="1"/>
  <c r="K3621" i="1" s="1"/>
  <c r="I3621" i="1"/>
  <c r="G3621" i="1"/>
  <c r="R3620" i="1"/>
  <c r="O3620" i="1"/>
  <c r="M3620" i="1"/>
  <c r="J3620" i="1"/>
  <c r="K3620" i="1" s="1"/>
  <c r="I3620" i="1"/>
  <c r="G3620" i="1"/>
  <c r="R3619" i="1"/>
  <c r="O3619" i="1"/>
  <c r="M3619" i="1"/>
  <c r="J3619" i="1"/>
  <c r="K3619" i="1" s="1"/>
  <c r="I3619" i="1"/>
  <c r="G3619" i="1"/>
  <c r="R3618" i="1"/>
  <c r="O3618" i="1"/>
  <c r="M3618" i="1"/>
  <c r="J3618" i="1"/>
  <c r="K3618" i="1" s="1"/>
  <c r="I3618" i="1"/>
  <c r="G3618" i="1"/>
  <c r="R3617" i="1"/>
  <c r="O3617" i="1"/>
  <c r="M3617" i="1"/>
  <c r="J3617" i="1"/>
  <c r="K3617" i="1" s="1"/>
  <c r="I3617" i="1"/>
  <c r="G3617" i="1"/>
  <c r="R3616" i="1"/>
  <c r="O3616" i="1"/>
  <c r="M3616" i="1"/>
  <c r="J3616" i="1"/>
  <c r="K3616" i="1" s="1"/>
  <c r="I3616" i="1"/>
  <c r="G3616" i="1"/>
  <c r="R3615" i="1"/>
  <c r="O3615" i="1"/>
  <c r="M3615" i="1"/>
  <c r="J3615" i="1"/>
  <c r="K3615" i="1" s="1"/>
  <c r="I3615" i="1"/>
  <c r="G3615" i="1"/>
  <c r="R3614" i="1"/>
  <c r="O3614" i="1"/>
  <c r="M3614" i="1"/>
  <c r="J3614" i="1"/>
  <c r="K3614" i="1" s="1"/>
  <c r="I3614" i="1"/>
  <c r="G3614" i="1"/>
  <c r="R3613" i="1"/>
  <c r="O3613" i="1"/>
  <c r="M3613" i="1"/>
  <c r="J3613" i="1"/>
  <c r="K3613" i="1" s="1"/>
  <c r="I3613" i="1"/>
  <c r="G3613" i="1"/>
  <c r="R3612" i="1"/>
  <c r="O3612" i="1"/>
  <c r="M3612" i="1"/>
  <c r="J3612" i="1"/>
  <c r="K3612" i="1" s="1"/>
  <c r="I3612" i="1"/>
  <c r="G3612" i="1"/>
  <c r="R3611" i="1"/>
  <c r="O3611" i="1"/>
  <c r="M3611" i="1"/>
  <c r="J3611" i="1"/>
  <c r="K3611" i="1" s="1"/>
  <c r="I3611" i="1"/>
  <c r="G3611" i="1"/>
  <c r="R3610" i="1"/>
  <c r="O3610" i="1"/>
  <c r="M3610" i="1"/>
  <c r="J3610" i="1"/>
  <c r="K3610" i="1" s="1"/>
  <c r="I3610" i="1"/>
  <c r="G3610" i="1"/>
  <c r="R3609" i="1"/>
  <c r="O3609" i="1"/>
  <c r="M3609" i="1"/>
  <c r="J3609" i="1"/>
  <c r="K3609" i="1" s="1"/>
  <c r="I3609" i="1"/>
  <c r="G3609" i="1"/>
  <c r="R3608" i="1"/>
  <c r="O3608" i="1"/>
  <c r="M3608" i="1"/>
  <c r="J3608" i="1"/>
  <c r="K3608" i="1" s="1"/>
  <c r="I3608" i="1"/>
  <c r="G3608" i="1"/>
  <c r="R3607" i="1"/>
  <c r="O3607" i="1"/>
  <c r="M3607" i="1"/>
  <c r="J3607" i="1"/>
  <c r="K3607" i="1" s="1"/>
  <c r="I3607" i="1"/>
  <c r="G3607" i="1"/>
  <c r="R3606" i="1"/>
  <c r="O3606" i="1"/>
  <c r="M3606" i="1"/>
  <c r="J3606" i="1"/>
  <c r="K3606" i="1" s="1"/>
  <c r="I3606" i="1"/>
  <c r="G3606" i="1"/>
  <c r="R3605" i="1"/>
  <c r="O3605" i="1"/>
  <c r="M3605" i="1"/>
  <c r="J3605" i="1"/>
  <c r="K3605" i="1" s="1"/>
  <c r="I3605" i="1"/>
  <c r="G3605" i="1"/>
  <c r="R3604" i="1"/>
  <c r="O3604" i="1"/>
  <c r="M3604" i="1"/>
  <c r="J3604" i="1"/>
  <c r="K3604" i="1" s="1"/>
  <c r="I3604" i="1"/>
  <c r="G3604" i="1"/>
  <c r="R3603" i="1"/>
  <c r="O3603" i="1"/>
  <c r="M3603" i="1"/>
  <c r="J3603" i="1"/>
  <c r="K3603" i="1" s="1"/>
  <c r="I3603" i="1"/>
  <c r="G3603" i="1"/>
  <c r="R3602" i="1"/>
  <c r="O3602" i="1"/>
  <c r="M3602" i="1"/>
  <c r="J3602" i="1"/>
  <c r="K3602" i="1" s="1"/>
  <c r="I3602" i="1"/>
  <c r="G3602" i="1"/>
  <c r="R3601" i="1"/>
  <c r="O3601" i="1"/>
  <c r="M3601" i="1"/>
  <c r="J3601" i="1"/>
  <c r="K3601" i="1" s="1"/>
  <c r="I3601" i="1"/>
  <c r="G3601" i="1"/>
  <c r="R3600" i="1"/>
  <c r="O3600" i="1"/>
  <c r="M3600" i="1"/>
  <c r="J3600" i="1"/>
  <c r="K3600" i="1" s="1"/>
  <c r="I3600" i="1"/>
  <c r="G3600" i="1"/>
  <c r="R3599" i="1"/>
  <c r="O3599" i="1"/>
  <c r="M3599" i="1"/>
  <c r="J3599" i="1"/>
  <c r="K3599" i="1" s="1"/>
  <c r="I3599" i="1"/>
  <c r="G3599" i="1"/>
  <c r="R3598" i="1"/>
  <c r="O3598" i="1"/>
  <c r="M3598" i="1"/>
  <c r="J3598" i="1"/>
  <c r="K3598" i="1" s="1"/>
  <c r="I3598" i="1"/>
  <c r="G3598" i="1"/>
  <c r="R3597" i="1"/>
  <c r="O3597" i="1"/>
  <c r="M3597" i="1"/>
  <c r="J3597" i="1"/>
  <c r="K3597" i="1" s="1"/>
  <c r="I3597" i="1"/>
  <c r="G3597" i="1"/>
  <c r="R3596" i="1"/>
  <c r="O3596" i="1"/>
  <c r="M3596" i="1"/>
  <c r="J3596" i="1"/>
  <c r="K3596" i="1" s="1"/>
  <c r="I3596" i="1"/>
  <c r="G3596" i="1"/>
  <c r="R3595" i="1"/>
  <c r="O3595" i="1"/>
  <c r="M3595" i="1"/>
  <c r="J3595" i="1"/>
  <c r="K3595" i="1" s="1"/>
  <c r="I3595" i="1"/>
  <c r="G3595" i="1"/>
  <c r="R3594" i="1"/>
  <c r="O3594" i="1"/>
  <c r="M3594" i="1"/>
  <c r="J3594" i="1"/>
  <c r="K3594" i="1" s="1"/>
  <c r="I3594" i="1"/>
  <c r="G3594" i="1"/>
  <c r="R3593" i="1"/>
  <c r="O3593" i="1"/>
  <c r="M3593" i="1"/>
  <c r="J3593" i="1"/>
  <c r="K3593" i="1" s="1"/>
  <c r="I3593" i="1"/>
  <c r="G3593" i="1"/>
  <c r="R3592" i="1"/>
  <c r="O3592" i="1"/>
  <c r="M3592" i="1"/>
  <c r="J3592" i="1"/>
  <c r="K3592" i="1" s="1"/>
  <c r="I3592" i="1"/>
  <c r="G3592" i="1"/>
  <c r="R3591" i="1"/>
  <c r="O3591" i="1"/>
  <c r="M3591" i="1"/>
  <c r="J3591" i="1"/>
  <c r="K3591" i="1" s="1"/>
  <c r="I3591" i="1"/>
  <c r="G3591" i="1"/>
  <c r="R3590" i="1"/>
  <c r="O3590" i="1"/>
  <c r="M3590" i="1"/>
  <c r="J3590" i="1"/>
  <c r="K3590" i="1" s="1"/>
  <c r="I3590" i="1"/>
  <c r="G3590" i="1"/>
  <c r="R3589" i="1"/>
  <c r="O3589" i="1"/>
  <c r="M3589" i="1"/>
  <c r="J3589" i="1"/>
  <c r="K3589" i="1" s="1"/>
  <c r="I3589" i="1"/>
  <c r="G3589" i="1"/>
  <c r="R3588" i="1"/>
  <c r="O3588" i="1"/>
  <c r="M3588" i="1"/>
  <c r="J3588" i="1"/>
  <c r="K3588" i="1" s="1"/>
  <c r="I3588" i="1"/>
  <c r="G3588" i="1"/>
  <c r="R3587" i="1"/>
  <c r="O3587" i="1"/>
  <c r="M3587" i="1"/>
  <c r="J3587" i="1"/>
  <c r="K3587" i="1" s="1"/>
  <c r="I3587" i="1"/>
  <c r="G3587" i="1"/>
  <c r="R3586" i="1"/>
  <c r="O3586" i="1"/>
  <c r="M3586" i="1"/>
  <c r="J3586" i="1"/>
  <c r="K3586" i="1" s="1"/>
  <c r="I3586" i="1"/>
  <c r="G3586" i="1"/>
  <c r="R3585" i="1"/>
  <c r="O3585" i="1"/>
  <c r="M3585" i="1"/>
  <c r="J3585" i="1"/>
  <c r="K3585" i="1" s="1"/>
  <c r="I3585" i="1"/>
  <c r="G3585" i="1"/>
  <c r="R3584" i="1"/>
  <c r="O3584" i="1"/>
  <c r="M3584" i="1"/>
  <c r="J3584" i="1"/>
  <c r="K3584" i="1" s="1"/>
  <c r="I3584" i="1"/>
  <c r="G3584" i="1"/>
  <c r="R3583" i="1"/>
  <c r="O3583" i="1"/>
  <c r="M3583" i="1"/>
  <c r="J3583" i="1"/>
  <c r="K3583" i="1" s="1"/>
  <c r="I3583" i="1"/>
  <c r="G3583" i="1"/>
  <c r="R3582" i="1"/>
  <c r="O3582" i="1"/>
  <c r="M3582" i="1"/>
  <c r="J3582" i="1"/>
  <c r="K3582" i="1" s="1"/>
  <c r="I3582" i="1"/>
  <c r="G3582" i="1"/>
  <c r="R3581" i="1"/>
  <c r="O3581" i="1"/>
  <c r="M3581" i="1"/>
  <c r="J3581" i="1"/>
  <c r="K3581" i="1" s="1"/>
  <c r="I3581" i="1"/>
  <c r="G3581" i="1"/>
  <c r="R3580" i="1"/>
  <c r="O3580" i="1"/>
  <c r="M3580" i="1"/>
  <c r="J3580" i="1"/>
  <c r="K3580" i="1" s="1"/>
  <c r="I3580" i="1"/>
  <c r="G3580" i="1"/>
  <c r="R3579" i="1"/>
  <c r="O3579" i="1"/>
  <c r="M3579" i="1"/>
  <c r="J3579" i="1"/>
  <c r="K3579" i="1" s="1"/>
  <c r="I3579" i="1"/>
  <c r="G3579" i="1"/>
  <c r="R3578" i="1"/>
  <c r="O3578" i="1"/>
  <c r="M3578" i="1"/>
  <c r="J3578" i="1"/>
  <c r="K3578" i="1" s="1"/>
  <c r="I3578" i="1"/>
  <c r="G3578" i="1"/>
  <c r="R3577" i="1"/>
  <c r="O3577" i="1"/>
  <c r="M3577" i="1"/>
  <c r="J3577" i="1"/>
  <c r="K3577" i="1" s="1"/>
  <c r="I3577" i="1"/>
  <c r="G3577" i="1"/>
  <c r="R3576" i="1"/>
  <c r="O3576" i="1"/>
  <c r="M3576" i="1"/>
  <c r="J3576" i="1"/>
  <c r="K3576" i="1" s="1"/>
  <c r="I3576" i="1"/>
  <c r="G3576" i="1"/>
  <c r="R3575" i="1"/>
  <c r="O3575" i="1"/>
  <c r="M3575" i="1"/>
  <c r="J3575" i="1"/>
  <c r="K3575" i="1" s="1"/>
  <c r="I3575" i="1"/>
  <c r="G3575" i="1"/>
  <c r="R3574" i="1"/>
  <c r="O3574" i="1"/>
  <c r="M3574" i="1"/>
  <c r="J3574" i="1"/>
  <c r="K3574" i="1" s="1"/>
  <c r="I3574" i="1"/>
  <c r="G3574" i="1"/>
  <c r="R3573" i="1"/>
  <c r="O3573" i="1"/>
  <c r="M3573" i="1"/>
  <c r="J3573" i="1"/>
  <c r="K3573" i="1" s="1"/>
  <c r="I3573" i="1"/>
  <c r="G3573" i="1"/>
  <c r="R3572" i="1"/>
  <c r="O3572" i="1"/>
  <c r="M3572" i="1"/>
  <c r="J3572" i="1"/>
  <c r="K3572" i="1" s="1"/>
  <c r="I3572" i="1"/>
  <c r="G3572" i="1"/>
  <c r="R3571" i="1"/>
  <c r="O3571" i="1"/>
  <c r="M3571" i="1"/>
  <c r="J3571" i="1"/>
  <c r="K3571" i="1" s="1"/>
  <c r="I3571" i="1"/>
  <c r="G3571" i="1"/>
  <c r="R3570" i="1"/>
  <c r="O3570" i="1"/>
  <c r="M3570" i="1"/>
  <c r="J3570" i="1"/>
  <c r="K3570" i="1" s="1"/>
  <c r="I3570" i="1"/>
  <c r="G3570" i="1"/>
  <c r="R3569" i="1"/>
  <c r="O3569" i="1"/>
  <c r="M3569" i="1"/>
  <c r="J3569" i="1"/>
  <c r="K3569" i="1" s="1"/>
  <c r="I3569" i="1"/>
  <c r="G3569" i="1"/>
  <c r="R3568" i="1"/>
  <c r="O3568" i="1"/>
  <c r="M3568" i="1"/>
  <c r="J3568" i="1"/>
  <c r="K3568" i="1" s="1"/>
  <c r="I3568" i="1"/>
  <c r="G3568" i="1"/>
  <c r="R3567" i="1"/>
  <c r="O3567" i="1"/>
  <c r="M3567" i="1"/>
  <c r="J3567" i="1"/>
  <c r="K3567" i="1" s="1"/>
  <c r="I3567" i="1"/>
  <c r="G3567" i="1"/>
  <c r="R3566" i="1"/>
  <c r="O3566" i="1"/>
  <c r="M3566" i="1"/>
  <c r="J3566" i="1"/>
  <c r="K3566" i="1" s="1"/>
  <c r="I3566" i="1"/>
  <c r="G3566" i="1"/>
  <c r="R3565" i="1"/>
  <c r="O3565" i="1"/>
  <c r="M3565" i="1"/>
  <c r="J3565" i="1"/>
  <c r="K3565" i="1" s="1"/>
  <c r="I3565" i="1"/>
  <c r="G3565" i="1"/>
  <c r="R3564" i="1"/>
  <c r="O3564" i="1"/>
  <c r="M3564" i="1"/>
  <c r="J3564" i="1"/>
  <c r="K3564" i="1" s="1"/>
  <c r="I3564" i="1"/>
  <c r="G3564" i="1"/>
  <c r="R3563" i="1"/>
  <c r="O3563" i="1"/>
  <c r="M3563" i="1"/>
  <c r="J3563" i="1"/>
  <c r="K3563" i="1" s="1"/>
  <c r="I3563" i="1"/>
  <c r="G3563" i="1"/>
  <c r="R3562" i="1"/>
  <c r="O3562" i="1"/>
  <c r="M3562" i="1"/>
  <c r="J3562" i="1"/>
  <c r="K3562" i="1" s="1"/>
  <c r="I3562" i="1"/>
  <c r="G3562" i="1"/>
  <c r="R3561" i="1"/>
  <c r="O3561" i="1"/>
  <c r="M3561" i="1"/>
  <c r="J3561" i="1"/>
  <c r="K3561" i="1" s="1"/>
  <c r="I3561" i="1"/>
  <c r="G3561" i="1"/>
  <c r="R3560" i="1"/>
  <c r="O3560" i="1"/>
  <c r="M3560" i="1"/>
  <c r="J3560" i="1"/>
  <c r="K3560" i="1" s="1"/>
  <c r="I3560" i="1"/>
  <c r="G3560" i="1"/>
  <c r="R3559" i="1"/>
  <c r="O3559" i="1"/>
  <c r="M3559" i="1"/>
  <c r="J3559" i="1"/>
  <c r="K3559" i="1" s="1"/>
  <c r="I3559" i="1"/>
  <c r="G3559" i="1"/>
  <c r="R3558" i="1"/>
  <c r="O3558" i="1"/>
  <c r="M3558" i="1"/>
  <c r="J3558" i="1"/>
  <c r="K3558" i="1" s="1"/>
  <c r="I3558" i="1"/>
  <c r="G3558" i="1"/>
  <c r="R3557" i="1"/>
  <c r="O3557" i="1"/>
  <c r="M3557" i="1"/>
  <c r="J3557" i="1"/>
  <c r="K3557" i="1" s="1"/>
  <c r="I3557" i="1"/>
  <c r="G3557" i="1"/>
  <c r="R3556" i="1"/>
  <c r="O3556" i="1"/>
  <c r="M3556" i="1"/>
  <c r="J3556" i="1"/>
  <c r="K3556" i="1" s="1"/>
  <c r="I3556" i="1"/>
  <c r="G3556" i="1"/>
  <c r="R3555" i="1"/>
  <c r="O3555" i="1"/>
  <c r="M3555" i="1"/>
  <c r="J3555" i="1"/>
  <c r="K3555" i="1" s="1"/>
  <c r="I3555" i="1"/>
  <c r="G3555" i="1"/>
  <c r="R3554" i="1"/>
  <c r="O3554" i="1"/>
  <c r="M3554" i="1"/>
  <c r="J3554" i="1"/>
  <c r="K3554" i="1" s="1"/>
  <c r="I3554" i="1"/>
  <c r="G3554" i="1"/>
  <c r="R3553" i="1"/>
  <c r="O3553" i="1"/>
  <c r="M3553" i="1"/>
  <c r="J3553" i="1"/>
  <c r="K3553" i="1" s="1"/>
  <c r="I3553" i="1"/>
  <c r="G3553" i="1"/>
  <c r="R3552" i="1"/>
  <c r="O3552" i="1"/>
  <c r="M3552" i="1"/>
  <c r="J3552" i="1"/>
  <c r="K3552" i="1" s="1"/>
  <c r="I3552" i="1"/>
  <c r="G3552" i="1"/>
  <c r="R3551" i="1"/>
  <c r="O3551" i="1"/>
  <c r="M3551" i="1"/>
  <c r="J3551" i="1"/>
  <c r="K3551" i="1" s="1"/>
  <c r="I3551" i="1"/>
  <c r="G3551" i="1"/>
  <c r="R3550" i="1"/>
  <c r="O3550" i="1"/>
  <c r="M3550" i="1"/>
  <c r="J3550" i="1"/>
  <c r="K3550" i="1" s="1"/>
  <c r="I3550" i="1"/>
  <c r="G3550" i="1"/>
  <c r="R3549" i="1"/>
  <c r="O3549" i="1"/>
  <c r="M3549" i="1"/>
  <c r="J3549" i="1"/>
  <c r="K3549" i="1" s="1"/>
  <c r="I3549" i="1"/>
  <c r="G3549" i="1"/>
  <c r="R3548" i="1"/>
  <c r="O3548" i="1"/>
  <c r="M3548" i="1"/>
  <c r="J3548" i="1"/>
  <c r="K3548" i="1" s="1"/>
  <c r="I3548" i="1"/>
  <c r="G3548" i="1"/>
  <c r="R3547" i="1"/>
  <c r="O3547" i="1"/>
  <c r="M3547" i="1"/>
  <c r="J3547" i="1"/>
  <c r="K3547" i="1" s="1"/>
  <c r="I3547" i="1"/>
  <c r="G3547" i="1"/>
  <c r="R3546" i="1"/>
  <c r="O3546" i="1"/>
  <c r="M3546" i="1"/>
  <c r="J3546" i="1"/>
  <c r="K3546" i="1" s="1"/>
  <c r="I3546" i="1"/>
  <c r="G3546" i="1"/>
  <c r="R3545" i="1"/>
  <c r="O3545" i="1"/>
  <c r="M3545" i="1"/>
  <c r="J3545" i="1"/>
  <c r="K3545" i="1" s="1"/>
  <c r="I3545" i="1"/>
  <c r="G3545" i="1"/>
  <c r="R3544" i="1"/>
  <c r="O3544" i="1"/>
  <c r="M3544" i="1"/>
  <c r="J3544" i="1"/>
  <c r="K3544" i="1" s="1"/>
  <c r="I3544" i="1"/>
  <c r="G3544" i="1"/>
  <c r="R3543" i="1"/>
  <c r="O3543" i="1"/>
  <c r="M3543" i="1"/>
  <c r="J3543" i="1"/>
  <c r="K3543" i="1" s="1"/>
  <c r="I3543" i="1"/>
  <c r="G3543" i="1"/>
  <c r="R3542" i="1"/>
  <c r="O3542" i="1"/>
  <c r="M3542" i="1"/>
  <c r="J3542" i="1"/>
  <c r="K3542" i="1" s="1"/>
  <c r="I3542" i="1"/>
  <c r="G3542" i="1"/>
  <c r="R3541" i="1"/>
  <c r="O3541" i="1"/>
  <c r="M3541" i="1"/>
  <c r="J3541" i="1"/>
  <c r="K3541" i="1" s="1"/>
  <c r="I3541" i="1"/>
  <c r="G3541" i="1"/>
  <c r="R3540" i="1"/>
  <c r="O3540" i="1"/>
  <c r="M3540" i="1"/>
  <c r="J3540" i="1"/>
  <c r="K3540" i="1" s="1"/>
  <c r="I3540" i="1"/>
  <c r="G3540" i="1"/>
  <c r="R3539" i="1"/>
  <c r="O3539" i="1"/>
  <c r="M3539" i="1"/>
  <c r="J3539" i="1"/>
  <c r="K3539" i="1" s="1"/>
  <c r="I3539" i="1"/>
  <c r="G3539" i="1"/>
  <c r="R3538" i="1"/>
  <c r="O3538" i="1"/>
  <c r="M3538" i="1"/>
  <c r="J3538" i="1"/>
  <c r="K3538" i="1" s="1"/>
  <c r="I3538" i="1"/>
  <c r="G3538" i="1"/>
  <c r="R3537" i="1"/>
  <c r="O3537" i="1"/>
  <c r="M3537" i="1"/>
  <c r="J3537" i="1"/>
  <c r="K3537" i="1" s="1"/>
  <c r="I3537" i="1"/>
  <c r="G3537" i="1"/>
  <c r="R3536" i="1"/>
  <c r="O3536" i="1"/>
  <c r="M3536" i="1"/>
  <c r="J3536" i="1"/>
  <c r="K3536" i="1" s="1"/>
  <c r="I3536" i="1"/>
  <c r="G3536" i="1"/>
  <c r="R3535" i="1"/>
  <c r="O3535" i="1"/>
  <c r="M3535" i="1"/>
  <c r="J3535" i="1"/>
  <c r="K3535" i="1" s="1"/>
  <c r="I3535" i="1"/>
  <c r="G3535" i="1"/>
  <c r="R3534" i="1"/>
  <c r="O3534" i="1"/>
  <c r="M3534" i="1"/>
  <c r="J3534" i="1"/>
  <c r="K3534" i="1" s="1"/>
  <c r="I3534" i="1"/>
  <c r="G3534" i="1"/>
  <c r="R3533" i="1"/>
  <c r="O3533" i="1"/>
  <c r="M3533" i="1"/>
  <c r="J3533" i="1"/>
  <c r="K3533" i="1" s="1"/>
  <c r="I3533" i="1"/>
  <c r="G3533" i="1"/>
  <c r="R3532" i="1"/>
  <c r="O3532" i="1"/>
  <c r="M3532" i="1"/>
  <c r="J3532" i="1"/>
  <c r="K3532" i="1" s="1"/>
  <c r="I3532" i="1"/>
  <c r="G3532" i="1"/>
  <c r="R3531" i="1"/>
  <c r="O3531" i="1"/>
  <c r="M3531" i="1"/>
  <c r="J3531" i="1"/>
  <c r="K3531" i="1" s="1"/>
  <c r="I3531" i="1"/>
  <c r="G3531" i="1"/>
  <c r="R3530" i="1"/>
  <c r="O3530" i="1"/>
  <c r="M3530" i="1"/>
  <c r="J3530" i="1"/>
  <c r="K3530" i="1" s="1"/>
  <c r="I3530" i="1"/>
  <c r="G3530" i="1"/>
  <c r="R3529" i="1"/>
  <c r="O3529" i="1"/>
  <c r="M3529" i="1"/>
  <c r="J3529" i="1"/>
  <c r="K3529" i="1" s="1"/>
  <c r="I3529" i="1"/>
  <c r="G3529" i="1"/>
  <c r="R3528" i="1"/>
  <c r="O3528" i="1"/>
  <c r="M3528" i="1"/>
  <c r="J3528" i="1"/>
  <c r="K3528" i="1" s="1"/>
  <c r="I3528" i="1"/>
  <c r="G3528" i="1"/>
  <c r="R3527" i="1"/>
  <c r="O3527" i="1"/>
  <c r="M3527" i="1"/>
  <c r="J3527" i="1"/>
  <c r="K3527" i="1" s="1"/>
  <c r="I3527" i="1"/>
  <c r="G3527" i="1"/>
  <c r="R3526" i="1"/>
  <c r="O3526" i="1"/>
  <c r="M3526" i="1"/>
  <c r="J3526" i="1"/>
  <c r="K3526" i="1" s="1"/>
  <c r="I3526" i="1"/>
  <c r="G3526" i="1"/>
  <c r="R3525" i="1"/>
  <c r="O3525" i="1"/>
  <c r="M3525" i="1"/>
  <c r="J3525" i="1"/>
  <c r="K3525" i="1" s="1"/>
  <c r="I3525" i="1"/>
  <c r="G3525" i="1"/>
  <c r="R3524" i="1"/>
  <c r="O3524" i="1"/>
  <c r="M3524" i="1"/>
  <c r="J3524" i="1"/>
  <c r="K3524" i="1" s="1"/>
  <c r="I3524" i="1"/>
  <c r="G3524" i="1"/>
  <c r="R3523" i="1"/>
  <c r="O3523" i="1"/>
  <c r="M3523" i="1"/>
  <c r="J3523" i="1"/>
  <c r="K3523" i="1" s="1"/>
  <c r="I3523" i="1"/>
  <c r="G3523" i="1"/>
  <c r="R3522" i="1"/>
  <c r="O3522" i="1"/>
  <c r="M3522" i="1"/>
  <c r="J3522" i="1"/>
  <c r="K3522" i="1" s="1"/>
  <c r="I3522" i="1"/>
  <c r="G3522" i="1"/>
  <c r="R3521" i="1"/>
  <c r="O3521" i="1"/>
  <c r="M3521" i="1"/>
  <c r="J3521" i="1"/>
  <c r="K3521" i="1" s="1"/>
  <c r="I3521" i="1"/>
  <c r="G3521" i="1"/>
  <c r="R3520" i="1"/>
  <c r="O3520" i="1"/>
  <c r="M3520" i="1"/>
  <c r="J3520" i="1"/>
  <c r="K3520" i="1" s="1"/>
  <c r="I3520" i="1"/>
  <c r="G3520" i="1"/>
  <c r="R3519" i="1"/>
  <c r="O3519" i="1"/>
  <c r="M3519" i="1"/>
  <c r="J3519" i="1"/>
  <c r="K3519" i="1" s="1"/>
  <c r="I3519" i="1"/>
  <c r="G3519" i="1"/>
  <c r="R3518" i="1"/>
  <c r="O3518" i="1"/>
  <c r="M3518" i="1"/>
  <c r="J3518" i="1"/>
  <c r="K3518" i="1" s="1"/>
  <c r="I3518" i="1"/>
  <c r="G3518" i="1"/>
  <c r="R3517" i="1"/>
  <c r="O3517" i="1"/>
  <c r="M3517" i="1"/>
  <c r="J3517" i="1"/>
  <c r="K3517" i="1" s="1"/>
  <c r="I3517" i="1"/>
  <c r="G3517" i="1"/>
  <c r="R3516" i="1"/>
  <c r="O3516" i="1"/>
  <c r="M3516" i="1"/>
  <c r="J3516" i="1"/>
  <c r="K3516" i="1" s="1"/>
  <c r="I3516" i="1"/>
  <c r="G3516" i="1"/>
  <c r="R3515" i="1"/>
  <c r="O3515" i="1"/>
  <c r="M3515" i="1"/>
  <c r="J3515" i="1"/>
  <c r="K3515" i="1" s="1"/>
  <c r="I3515" i="1"/>
  <c r="G3515" i="1"/>
  <c r="R3514" i="1"/>
  <c r="O3514" i="1"/>
  <c r="M3514" i="1"/>
  <c r="J3514" i="1"/>
  <c r="K3514" i="1" s="1"/>
  <c r="I3514" i="1"/>
  <c r="G3514" i="1"/>
  <c r="R3513" i="1"/>
  <c r="O3513" i="1"/>
  <c r="M3513" i="1"/>
  <c r="J3513" i="1"/>
  <c r="K3513" i="1" s="1"/>
  <c r="I3513" i="1"/>
  <c r="G3513" i="1"/>
  <c r="R3512" i="1"/>
  <c r="O3512" i="1"/>
  <c r="M3512" i="1"/>
  <c r="J3512" i="1"/>
  <c r="K3512" i="1" s="1"/>
  <c r="I3512" i="1"/>
  <c r="G3512" i="1"/>
  <c r="R3511" i="1"/>
  <c r="O3511" i="1"/>
  <c r="M3511" i="1"/>
  <c r="J3511" i="1"/>
  <c r="K3511" i="1" s="1"/>
  <c r="I3511" i="1"/>
  <c r="G3511" i="1"/>
  <c r="R3510" i="1"/>
  <c r="O3510" i="1"/>
  <c r="M3510" i="1"/>
  <c r="J3510" i="1"/>
  <c r="K3510" i="1" s="1"/>
  <c r="I3510" i="1"/>
  <c r="G3510" i="1"/>
  <c r="R3509" i="1"/>
  <c r="O3509" i="1"/>
  <c r="M3509" i="1"/>
  <c r="J3509" i="1"/>
  <c r="K3509" i="1" s="1"/>
  <c r="I3509" i="1"/>
  <c r="G3509" i="1"/>
  <c r="R3508" i="1"/>
  <c r="O3508" i="1"/>
  <c r="M3508" i="1"/>
  <c r="J3508" i="1"/>
  <c r="K3508" i="1" s="1"/>
  <c r="I3508" i="1"/>
  <c r="G3508" i="1"/>
  <c r="R3507" i="1"/>
  <c r="O3507" i="1"/>
  <c r="M3507" i="1"/>
  <c r="J3507" i="1"/>
  <c r="K3507" i="1" s="1"/>
  <c r="I3507" i="1"/>
  <c r="G3507" i="1"/>
  <c r="R3506" i="1"/>
  <c r="O3506" i="1"/>
  <c r="M3506" i="1"/>
  <c r="J3506" i="1"/>
  <c r="K3506" i="1" s="1"/>
  <c r="I3506" i="1"/>
  <c r="G3506" i="1"/>
  <c r="R3505" i="1"/>
  <c r="O3505" i="1"/>
  <c r="M3505" i="1"/>
  <c r="J3505" i="1"/>
  <c r="K3505" i="1" s="1"/>
  <c r="I3505" i="1"/>
  <c r="G3505" i="1"/>
  <c r="R3504" i="1"/>
  <c r="O3504" i="1"/>
  <c r="M3504" i="1"/>
  <c r="J3504" i="1"/>
  <c r="K3504" i="1" s="1"/>
  <c r="I3504" i="1"/>
  <c r="G3504" i="1"/>
  <c r="R3503" i="1"/>
  <c r="O3503" i="1"/>
  <c r="M3503" i="1"/>
  <c r="J3503" i="1"/>
  <c r="K3503" i="1" s="1"/>
  <c r="I3503" i="1"/>
  <c r="G3503" i="1"/>
  <c r="R3502" i="1"/>
  <c r="O3502" i="1"/>
  <c r="M3502" i="1"/>
  <c r="J3502" i="1"/>
  <c r="K3502" i="1" s="1"/>
  <c r="I3502" i="1"/>
  <c r="G3502" i="1"/>
  <c r="R3501" i="1"/>
  <c r="O3501" i="1"/>
  <c r="M3501" i="1"/>
  <c r="J3501" i="1"/>
  <c r="K3501" i="1" s="1"/>
  <c r="I3501" i="1"/>
  <c r="G3501" i="1"/>
  <c r="R3500" i="1"/>
  <c r="O3500" i="1"/>
  <c r="M3500" i="1"/>
  <c r="J3500" i="1"/>
  <c r="K3500" i="1" s="1"/>
  <c r="I3500" i="1"/>
  <c r="G3500" i="1"/>
  <c r="R3499" i="1"/>
  <c r="O3499" i="1"/>
  <c r="M3499" i="1"/>
  <c r="J3499" i="1"/>
  <c r="K3499" i="1" s="1"/>
  <c r="I3499" i="1"/>
  <c r="G3499" i="1"/>
  <c r="R3498" i="1"/>
  <c r="O3498" i="1"/>
  <c r="M3498" i="1"/>
  <c r="J3498" i="1"/>
  <c r="K3498" i="1" s="1"/>
  <c r="I3498" i="1"/>
  <c r="G3498" i="1"/>
  <c r="R3497" i="1"/>
  <c r="O3497" i="1"/>
  <c r="M3497" i="1"/>
  <c r="J3497" i="1"/>
  <c r="K3497" i="1" s="1"/>
  <c r="I3497" i="1"/>
  <c r="G3497" i="1"/>
  <c r="R3496" i="1"/>
  <c r="O3496" i="1"/>
  <c r="M3496" i="1"/>
  <c r="J3496" i="1"/>
  <c r="K3496" i="1" s="1"/>
  <c r="I3496" i="1"/>
  <c r="G3496" i="1"/>
  <c r="R3495" i="1"/>
  <c r="O3495" i="1"/>
  <c r="M3495" i="1"/>
  <c r="J3495" i="1"/>
  <c r="K3495" i="1" s="1"/>
  <c r="I3495" i="1"/>
  <c r="G3495" i="1"/>
  <c r="R3494" i="1"/>
  <c r="O3494" i="1"/>
  <c r="M3494" i="1"/>
  <c r="J3494" i="1"/>
  <c r="K3494" i="1" s="1"/>
  <c r="I3494" i="1"/>
  <c r="G3494" i="1"/>
  <c r="R3493" i="1"/>
  <c r="O3493" i="1"/>
  <c r="M3493" i="1"/>
  <c r="J3493" i="1"/>
  <c r="K3493" i="1" s="1"/>
  <c r="I3493" i="1"/>
  <c r="G3493" i="1"/>
  <c r="R3492" i="1"/>
  <c r="O3492" i="1"/>
  <c r="M3492" i="1"/>
  <c r="J3492" i="1"/>
  <c r="K3492" i="1" s="1"/>
  <c r="I3492" i="1"/>
  <c r="G3492" i="1"/>
  <c r="R3491" i="1"/>
  <c r="O3491" i="1"/>
  <c r="M3491" i="1"/>
  <c r="J3491" i="1"/>
  <c r="K3491" i="1" s="1"/>
  <c r="I3491" i="1"/>
  <c r="G3491" i="1"/>
  <c r="R3490" i="1"/>
  <c r="O3490" i="1"/>
  <c r="M3490" i="1"/>
  <c r="J3490" i="1"/>
  <c r="K3490" i="1" s="1"/>
  <c r="I3490" i="1"/>
  <c r="G3490" i="1"/>
  <c r="R3489" i="1"/>
  <c r="O3489" i="1"/>
  <c r="M3489" i="1"/>
  <c r="J3489" i="1"/>
  <c r="K3489" i="1" s="1"/>
  <c r="I3489" i="1"/>
  <c r="G3489" i="1"/>
  <c r="R3488" i="1"/>
  <c r="O3488" i="1"/>
  <c r="M3488" i="1"/>
  <c r="J3488" i="1"/>
  <c r="K3488" i="1" s="1"/>
  <c r="I3488" i="1"/>
  <c r="G3488" i="1"/>
  <c r="R3487" i="1"/>
  <c r="O3487" i="1"/>
  <c r="M3487" i="1"/>
  <c r="J3487" i="1"/>
  <c r="K3487" i="1" s="1"/>
  <c r="I3487" i="1"/>
  <c r="G3487" i="1"/>
  <c r="R3486" i="1"/>
  <c r="O3486" i="1"/>
  <c r="M3486" i="1"/>
  <c r="J3486" i="1"/>
  <c r="K3486" i="1" s="1"/>
  <c r="I3486" i="1"/>
  <c r="G3486" i="1"/>
  <c r="R3485" i="1"/>
  <c r="O3485" i="1"/>
  <c r="M3485" i="1"/>
  <c r="J3485" i="1"/>
  <c r="K3485" i="1" s="1"/>
  <c r="I3485" i="1"/>
  <c r="G3485" i="1"/>
  <c r="R3484" i="1"/>
  <c r="O3484" i="1"/>
  <c r="M3484" i="1"/>
  <c r="J3484" i="1"/>
  <c r="K3484" i="1" s="1"/>
  <c r="I3484" i="1"/>
  <c r="G3484" i="1"/>
  <c r="R3483" i="1"/>
  <c r="O3483" i="1"/>
  <c r="M3483" i="1"/>
  <c r="J3483" i="1"/>
  <c r="K3483" i="1" s="1"/>
  <c r="I3483" i="1"/>
  <c r="G3483" i="1"/>
  <c r="R3482" i="1"/>
  <c r="O3482" i="1"/>
  <c r="M3482" i="1"/>
  <c r="J3482" i="1"/>
  <c r="K3482" i="1" s="1"/>
  <c r="I3482" i="1"/>
  <c r="G3482" i="1"/>
  <c r="R3481" i="1"/>
  <c r="O3481" i="1"/>
  <c r="M3481" i="1"/>
  <c r="J3481" i="1"/>
  <c r="K3481" i="1" s="1"/>
  <c r="I3481" i="1"/>
  <c r="G3481" i="1"/>
  <c r="R3480" i="1"/>
  <c r="O3480" i="1"/>
  <c r="M3480" i="1"/>
  <c r="J3480" i="1"/>
  <c r="K3480" i="1" s="1"/>
  <c r="I3480" i="1"/>
  <c r="G3480" i="1"/>
  <c r="R3479" i="1"/>
  <c r="O3479" i="1"/>
  <c r="M3479" i="1"/>
  <c r="J3479" i="1"/>
  <c r="K3479" i="1" s="1"/>
  <c r="I3479" i="1"/>
  <c r="G3479" i="1"/>
  <c r="R3478" i="1"/>
  <c r="O3478" i="1"/>
  <c r="M3478" i="1"/>
  <c r="J3478" i="1"/>
  <c r="K3478" i="1" s="1"/>
  <c r="I3478" i="1"/>
  <c r="G3478" i="1"/>
  <c r="R3477" i="1"/>
  <c r="O3477" i="1"/>
  <c r="M3477" i="1"/>
  <c r="J3477" i="1"/>
  <c r="K3477" i="1" s="1"/>
  <c r="I3477" i="1"/>
  <c r="G3477" i="1"/>
  <c r="R3476" i="1"/>
  <c r="O3476" i="1"/>
  <c r="M3476" i="1"/>
  <c r="J3476" i="1"/>
  <c r="K3476" i="1" s="1"/>
  <c r="I3476" i="1"/>
  <c r="G3476" i="1"/>
  <c r="R3475" i="1"/>
  <c r="O3475" i="1"/>
  <c r="M3475" i="1"/>
  <c r="J3475" i="1"/>
  <c r="K3475" i="1" s="1"/>
  <c r="I3475" i="1"/>
  <c r="G3475" i="1"/>
  <c r="R3474" i="1"/>
  <c r="O3474" i="1"/>
  <c r="M3474" i="1"/>
  <c r="J3474" i="1"/>
  <c r="K3474" i="1" s="1"/>
  <c r="I3474" i="1"/>
  <c r="G3474" i="1"/>
  <c r="R3473" i="1"/>
  <c r="O3473" i="1"/>
  <c r="M3473" i="1"/>
  <c r="J3473" i="1"/>
  <c r="K3473" i="1" s="1"/>
  <c r="I3473" i="1"/>
  <c r="G3473" i="1"/>
  <c r="R3472" i="1"/>
  <c r="O3472" i="1"/>
  <c r="M3472" i="1"/>
  <c r="J3472" i="1"/>
  <c r="K3472" i="1" s="1"/>
  <c r="I3472" i="1"/>
  <c r="G3472" i="1"/>
  <c r="R3471" i="1"/>
  <c r="O3471" i="1"/>
  <c r="M3471" i="1"/>
  <c r="J3471" i="1"/>
  <c r="K3471" i="1" s="1"/>
  <c r="I3471" i="1"/>
  <c r="G3471" i="1"/>
  <c r="R3470" i="1"/>
  <c r="O3470" i="1"/>
  <c r="M3470" i="1"/>
  <c r="J3470" i="1"/>
  <c r="K3470" i="1" s="1"/>
  <c r="I3470" i="1"/>
  <c r="G3470" i="1"/>
  <c r="R3469" i="1"/>
  <c r="O3469" i="1"/>
  <c r="M3469" i="1"/>
  <c r="J3469" i="1"/>
  <c r="K3469" i="1" s="1"/>
  <c r="I3469" i="1"/>
  <c r="G3469" i="1"/>
  <c r="R3468" i="1"/>
  <c r="O3468" i="1"/>
  <c r="M3468" i="1"/>
  <c r="J3468" i="1"/>
  <c r="K3468" i="1" s="1"/>
  <c r="I3468" i="1"/>
  <c r="G3468" i="1"/>
  <c r="R3467" i="1"/>
  <c r="O3467" i="1"/>
  <c r="M3467" i="1"/>
  <c r="J3467" i="1"/>
  <c r="K3467" i="1" s="1"/>
  <c r="I3467" i="1"/>
  <c r="G3467" i="1"/>
  <c r="R3466" i="1"/>
  <c r="O3466" i="1"/>
  <c r="M3466" i="1"/>
  <c r="J3466" i="1"/>
  <c r="K3466" i="1" s="1"/>
  <c r="I3466" i="1"/>
  <c r="G3466" i="1"/>
  <c r="R3465" i="1"/>
  <c r="O3465" i="1"/>
  <c r="M3465" i="1"/>
  <c r="J3465" i="1"/>
  <c r="K3465" i="1" s="1"/>
  <c r="I3465" i="1"/>
  <c r="G3465" i="1"/>
  <c r="R3464" i="1"/>
  <c r="O3464" i="1"/>
  <c r="M3464" i="1"/>
  <c r="J3464" i="1"/>
  <c r="K3464" i="1" s="1"/>
  <c r="I3464" i="1"/>
  <c r="G3464" i="1"/>
  <c r="R3463" i="1"/>
  <c r="O3463" i="1"/>
  <c r="M3463" i="1"/>
  <c r="J3463" i="1"/>
  <c r="K3463" i="1" s="1"/>
  <c r="I3463" i="1"/>
  <c r="G3463" i="1"/>
  <c r="R3462" i="1"/>
  <c r="O3462" i="1"/>
  <c r="M3462" i="1"/>
  <c r="J3462" i="1"/>
  <c r="K3462" i="1" s="1"/>
  <c r="I3462" i="1"/>
  <c r="G3462" i="1"/>
  <c r="R3461" i="1"/>
  <c r="O3461" i="1"/>
  <c r="M3461" i="1"/>
  <c r="J3461" i="1"/>
  <c r="K3461" i="1" s="1"/>
  <c r="I3461" i="1"/>
  <c r="G3461" i="1"/>
  <c r="R3460" i="1"/>
  <c r="O3460" i="1"/>
  <c r="M3460" i="1"/>
  <c r="J3460" i="1"/>
  <c r="K3460" i="1" s="1"/>
  <c r="I3460" i="1"/>
  <c r="G3460" i="1"/>
  <c r="R3459" i="1"/>
  <c r="O3459" i="1"/>
  <c r="M3459" i="1"/>
  <c r="J3459" i="1"/>
  <c r="K3459" i="1" s="1"/>
  <c r="I3459" i="1"/>
  <c r="G3459" i="1"/>
  <c r="R3458" i="1"/>
  <c r="O3458" i="1"/>
  <c r="M3458" i="1"/>
  <c r="J3458" i="1"/>
  <c r="K3458" i="1" s="1"/>
  <c r="I3458" i="1"/>
  <c r="G3458" i="1"/>
  <c r="R3457" i="1"/>
  <c r="O3457" i="1"/>
  <c r="M3457" i="1"/>
  <c r="J3457" i="1"/>
  <c r="K3457" i="1" s="1"/>
  <c r="I3457" i="1"/>
  <c r="G3457" i="1"/>
  <c r="R3456" i="1"/>
  <c r="O3456" i="1"/>
  <c r="M3456" i="1"/>
  <c r="J3456" i="1"/>
  <c r="K3456" i="1" s="1"/>
  <c r="I3456" i="1"/>
  <c r="G3456" i="1"/>
  <c r="R3455" i="1"/>
  <c r="O3455" i="1"/>
  <c r="M3455" i="1"/>
  <c r="J3455" i="1"/>
  <c r="K3455" i="1" s="1"/>
  <c r="I3455" i="1"/>
  <c r="G3455" i="1"/>
  <c r="R3454" i="1"/>
  <c r="O3454" i="1"/>
  <c r="M3454" i="1"/>
  <c r="J3454" i="1"/>
  <c r="K3454" i="1" s="1"/>
  <c r="I3454" i="1"/>
  <c r="G3454" i="1"/>
  <c r="R3453" i="1"/>
  <c r="O3453" i="1"/>
  <c r="M3453" i="1"/>
  <c r="J3453" i="1"/>
  <c r="K3453" i="1" s="1"/>
  <c r="I3453" i="1"/>
  <c r="G3453" i="1"/>
  <c r="R3452" i="1"/>
  <c r="O3452" i="1"/>
  <c r="M3452" i="1"/>
  <c r="J3452" i="1"/>
  <c r="K3452" i="1" s="1"/>
  <c r="I3452" i="1"/>
  <c r="G3452" i="1"/>
  <c r="R3451" i="1"/>
  <c r="O3451" i="1"/>
  <c r="M3451" i="1"/>
  <c r="J3451" i="1"/>
  <c r="K3451" i="1" s="1"/>
  <c r="I3451" i="1"/>
  <c r="G3451" i="1"/>
  <c r="R3450" i="1"/>
  <c r="O3450" i="1"/>
  <c r="M3450" i="1"/>
  <c r="J3450" i="1"/>
  <c r="K3450" i="1" s="1"/>
  <c r="I3450" i="1"/>
  <c r="G3450" i="1"/>
  <c r="R3449" i="1"/>
  <c r="O3449" i="1"/>
  <c r="M3449" i="1"/>
  <c r="J3449" i="1"/>
  <c r="K3449" i="1" s="1"/>
  <c r="I3449" i="1"/>
  <c r="G3449" i="1"/>
  <c r="R3448" i="1"/>
  <c r="O3448" i="1"/>
  <c r="M3448" i="1"/>
  <c r="J3448" i="1"/>
  <c r="K3448" i="1" s="1"/>
  <c r="I3448" i="1"/>
  <c r="G3448" i="1"/>
  <c r="R3447" i="1"/>
  <c r="O3447" i="1"/>
  <c r="M3447" i="1"/>
  <c r="J3447" i="1"/>
  <c r="K3447" i="1" s="1"/>
  <c r="I3447" i="1"/>
  <c r="G3447" i="1"/>
  <c r="R3446" i="1"/>
  <c r="O3446" i="1"/>
  <c r="M3446" i="1"/>
  <c r="J3446" i="1"/>
  <c r="K3446" i="1" s="1"/>
  <c r="I3446" i="1"/>
  <c r="G3446" i="1"/>
  <c r="R3445" i="1"/>
  <c r="O3445" i="1"/>
  <c r="M3445" i="1"/>
  <c r="J3445" i="1"/>
  <c r="K3445" i="1" s="1"/>
  <c r="I3445" i="1"/>
  <c r="G3445" i="1"/>
  <c r="R3444" i="1"/>
  <c r="O3444" i="1"/>
  <c r="M3444" i="1"/>
  <c r="J3444" i="1"/>
  <c r="K3444" i="1" s="1"/>
  <c r="I3444" i="1"/>
  <c r="G3444" i="1"/>
  <c r="R3443" i="1"/>
  <c r="O3443" i="1"/>
  <c r="M3443" i="1"/>
  <c r="J3443" i="1"/>
  <c r="K3443" i="1" s="1"/>
  <c r="I3443" i="1"/>
  <c r="G3443" i="1"/>
  <c r="R3442" i="1"/>
  <c r="O3442" i="1"/>
  <c r="M3442" i="1"/>
  <c r="J3442" i="1"/>
  <c r="K3442" i="1" s="1"/>
  <c r="I3442" i="1"/>
  <c r="G3442" i="1"/>
  <c r="R3441" i="1"/>
  <c r="O3441" i="1"/>
  <c r="M3441" i="1"/>
  <c r="J3441" i="1"/>
  <c r="K3441" i="1" s="1"/>
  <c r="I3441" i="1"/>
  <c r="G3441" i="1"/>
  <c r="R3440" i="1"/>
  <c r="O3440" i="1"/>
  <c r="M3440" i="1"/>
  <c r="J3440" i="1"/>
  <c r="K3440" i="1" s="1"/>
  <c r="I3440" i="1"/>
  <c r="G3440" i="1"/>
  <c r="R3439" i="1"/>
  <c r="O3439" i="1"/>
  <c r="M3439" i="1"/>
  <c r="J3439" i="1"/>
  <c r="K3439" i="1" s="1"/>
  <c r="I3439" i="1"/>
  <c r="G3439" i="1"/>
  <c r="R3438" i="1"/>
  <c r="O3438" i="1"/>
  <c r="M3438" i="1"/>
  <c r="J3438" i="1"/>
  <c r="K3438" i="1" s="1"/>
  <c r="I3438" i="1"/>
  <c r="G3438" i="1"/>
  <c r="R3437" i="1"/>
  <c r="O3437" i="1"/>
  <c r="M3437" i="1"/>
  <c r="J3437" i="1"/>
  <c r="K3437" i="1" s="1"/>
  <c r="I3437" i="1"/>
  <c r="G3437" i="1"/>
  <c r="R3436" i="1"/>
  <c r="O3436" i="1"/>
  <c r="M3436" i="1"/>
  <c r="J3436" i="1"/>
  <c r="K3436" i="1" s="1"/>
  <c r="I3436" i="1"/>
  <c r="G3436" i="1"/>
  <c r="R3435" i="1"/>
  <c r="O3435" i="1"/>
  <c r="M3435" i="1"/>
  <c r="J3435" i="1"/>
  <c r="K3435" i="1" s="1"/>
  <c r="I3435" i="1"/>
  <c r="G3435" i="1"/>
  <c r="R3434" i="1"/>
  <c r="O3434" i="1"/>
  <c r="M3434" i="1"/>
  <c r="J3434" i="1"/>
  <c r="K3434" i="1" s="1"/>
  <c r="I3434" i="1"/>
  <c r="G3434" i="1"/>
  <c r="R3433" i="1"/>
  <c r="O3433" i="1"/>
  <c r="M3433" i="1"/>
  <c r="J3433" i="1"/>
  <c r="K3433" i="1" s="1"/>
  <c r="I3433" i="1"/>
  <c r="G3433" i="1"/>
  <c r="R3432" i="1"/>
  <c r="O3432" i="1"/>
  <c r="M3432" i="1"/>
  <c r="J3432" i="1"/>
  <c r="K3432" i="1" s="1"/>
  <c r="I3432" i="1"/>
  <c r="G3432" i="1"/>
  <c r="R3431" i="1"/>
  <c r="O3431" i="1"/>
  <c r="M3431" i="1"/>
  <c r="J3431" i="1"/>
  <c r="K3431" i="1" s="1"/>
  <c r="I3431" i="1"/>
  <c r="G3431" i="1"/>
  <c r="R3430" i="1"/>
  <c r="O3430" i="1"/>
  <c r="M3430" i="1"/>
  <c r="J3430" i="1"/>
  <c r="K3430" i="1" s="1"/>
  <c r="I3430" i="1"/>
  <c r="G3430" i="1"/>
  <c r="R3429" i="1"/>
  <c r="O3429" i="1"/>
  <c r="M3429" i="1"/>
  <c r="J3429" i="1"/>
  <c r="K3429" i="1" s="1"/>
  <c r="I3429" i="1"/>
  <c r="G3429" i="1"/>
  <c r="R3428" i="1"/>
  <c r="O3428" i="1"/>
  <c r="M3428" i="1"/>
  <c r="J3428" i="1"/>
  <c r="K3428" i="1" s="1"/>
  <c r="I3428" i="1"/>
  <c r="G3428" i="1"/>
  <c r="R3427" i="1"/>
  <c r="O3427" i="1"/>
  <c r="M3427" i="1"/>
  <c r="J3427" i="1"/>
  <c r="K3427" i="1" s="1"/>
  <c r="I3427" i="1"/>
  <c r="G3427" i="1"/>
  <c r="R3426" i="1"/>
  <c r="O3426" i="1"/>
  <c r="M3426" i="1"/>
  <c r="J3426" i="1"/>
  <c r="K3426" i="1" s="1"/>
  <c r="I3426" i="1"/>
  <c r="G3426" i="1"/>
  <c r="R3425" i="1"/>
  <c r="O3425" i="1"/>
  <c r="M3425" i="1"/>
  <c r="J3425" i="1"/>
  <c r="K3425" i="1" s="1"/>
  <c r="I3425" i="1"/>
  <c r="G3425" i="1"/>
  <c r="R3424" i="1"/>
  <c r="O3424" i="1"/>
  <c r="M3424" i="1"/>
  <c r="J3424" i="1"/>
  <c r="K3424" i="1" s="1"/>
  <c r="I3424" i="1"/>
  <c r="G3424" i="1"/>
  <c r="R3423" i="1"/>
  <c r="O3423" i="1"/>
  <c r="M3423" i="1"/>
  <c r="J3423" i="1"/>
  <c r="K3423" i="1" s="1"/>
  <c r="I3423" i="1"/>
  <c r="G3423" i="1"/>
  <c r="R3422" i="1"/>
  <c r="O3422" i="1"/>
  <c r="M3422" i="1"/>
  <c r="J3422" i="1"/>
  <c r="K3422" i="1" s="1"/>
  <c r="I3422" i="1"/>
  <c r="G3422" i="1"/>
  <c r="R3421" i="1"/>
  <c r="O3421" i="1"/>
  <c r="M3421" i="1"/>
  <c r="J3421" i="1"/>
  <c r="K3421" i="1" s="1"/>
  <c r="I3421" i="1"/>
  <c r="G3421" i="1"/>
  <c r="R3420" i="1"/>
  <c r="O3420" i="1"/>
  <c r="M3420" i="1"/>
  <c r="J3420" i="1"/>
  <c r="K3420" i="1" s="1"/>
  <c r="I3420" i="1"/>
  <c r="G3420" i="1"/>
  <c r="R3419" i="1"/>
  <c r="O3419" i="1"/>
  <c r="M3419" i="1"/>
  <c r="J3419" i="1"/>
  <c r="K3419" i="1" s="1"/>
  <c r="I3419" i="1"/>
  <c r="G3419" i="1"/>
  <c r="R3418" i="1"/>
  <c r="O3418" i="1"/>
  <c r="M3418" i="1"/>
  <c r="J3418" i="1"/>
  <c r="K3418" i="1" s="1"/>
  <c r="I3418" i="1"/>
  <c r="G3418" i="1"/>
  <c r="R3417" i="1"/>
  <c r="O3417" i="1"/>
  <c r="M3417" i="1"/>
  <c r="J3417" i="1"/>
  <c r="K3417" i="1" s="1"/>
  <c r="I3417" i="1"/>
  <c r="G3417" i="1"/>
  <c r="R3416" i="1"/>
  <c r="O3416" i="1"/>
  <c r="M3416" i="1"/>
  <c r="J3416" i="1"/>
  <c r="K3416" i="1" s="1"/>
  <c r="I3416" i="1"/>
  <c r="G3416" i="1"/>
  <c r="R3415" i="1"/>
  <c r="O3415" i="1"/>
  <c r="M3415" i="1"/>
  <c r="J3415" i="1"/>
  <c r="K3415" i="1" s="1"/>
  <c r="I3415" i="1"/>
  <c r="G3415" i="1"/>
  <c r="R3414" i="1"/>
  <c r="O3414" i="1"/>
  <c r="M3414" i="1"/>
  <c r="J3414" i="1"/>
  <c r="K3414" i="1" s="1"/>
  <c r="I3414" i="1"/>
  <c r="G3414" i="1"/>
  <c r="R3413" i="1"/>
  <c r="O3413" i="1"/>
  <c r="M3413" i="1"/>
  <c r="J3413" i="1"/>
  <c r="K3413" i="1" s="1"/>
  <c r="I3413" i="1"/>
  <c r="G3413" i="1"/>
  <c r="R3412" i="1"/>
  <c r="O3412" i="1"/>
  <c r="M3412" i="1"/>
  <c r="J3412" i="1"/>
  <c r="K3412" i="1" s="1"/>
  <c r="I3412" i="1"/>
  <c r="G3412" i="1"/>
  <c r="R3411" i="1"/>
  <c r="O3411" i="1"/>
  <c r="M3411" i="1"/>
  <c r="J3411" i="1"/>
  <c r="K3411" i="1" s="1"/>
  <c r="I3411" i="1"/>
  <c r="G3411" i="1"/>
  <c r="R3410" i="1"/>
  <c r="O3410" i="1"/>
  <c r="M3410" i="1"/>
  <c r="J3410" i="1"/>
  <c r="K3410" i="1" s="1"/>
  <c r="I3410" i="1"/>
  <c r="G3410" i="1"/>
  <c r="R3409" i="1"/>
  <c r="O3409" i="1"/>
  <c r="M3409" i="1"/>
  <c r="J3409" i="1"/>
  <c r="K3409" i="1" s="1"/>
  <c r="I3409" i="1"/>
  <c r="G3409" i="1"/>
  <c r="R3408" i="1"/>
  <c r="O3408" i="1"/>
  <c r="M3408" i="1"/>
  <c r="J3408" i="1"/>
  <c r="K3408" i="1" s="1"/>
  <c r="I3408" i="1"/>
  <c r="G3408" i="1"/>
  <c r="R3407" i="1"/>
  <c r="O3407" i="1"/>
  <c r="M3407" i="1"/>
  <c r="J3407" i="1"/>
  <c r="K3407" i="1" s="1"/>
  <c r="I3407" i="1"/>
  <c r="G3407" i="1"/>
  <c r="R3406" i="1"/>
  <c r="O3406" i="1"/>
  <c r="M3406" i="1"/>
  <c r="J3406" i="1"/>
  <c r="K3406" i="1" s="1"/>
  <c r="I3406" i="1"/>
  <c r="G3406" i="1"/>
  <c r="R3405" i="1"/>
  <c r="O3405" i="1"/>
  <c r="M3405" i="1"/>
  <c r="J3405" i="1"/>
  <c r="K3405" i="1" s="1"/>
  <c r="I3405" i="1"/>
  <c r="G3405" i="1"/>
  <c r="R3404" i="1"/>
  <c r="O3404" i="1"/>
  <c r="M3404" i="1"/>
  <c r="J3404" i="1"/>
  <c r="K3404" i="1" s="1"/>
  <c r="I3404" i="1"/>
  <c r="G3404" i="1"/>
  <c r="R3403" i="1"/>
  <c r="O3403" i="1"/>
  <c r="M3403" i="1"/>
  <c r="J3403" i="1"/>
  <c r="K3403" i="1" s="1"/>
  <c r="I3403" i="1"/>
  <c r="G3403" i="1"/>
  <c r="R3402" i="1"/>
  <c r="O3402" i="1"/>
  <c r="M3402" i="1"/>
  <c r="J3402" i="1"/>
  <c r="K3402" i="1" s="1"/>
  <c r="I3402" i="1"/>
  <c r="G3402" i="1"/>
  <c r="R3401" i="1"/>
  <c r="O3401" i="1"/>
  <c r="M3401" i="1"/>
  <c r="J3401" i="1"/>
  <c r="K3401" i="1" s="1"/>
  <c r="I3401" i="1"/>
  <c r="G3401" i="1"/>
  <c r="R3400" i="1"/>
  <c r="O3400" i="1"/>
  <c r="M3400" i="1"/>
  <c r="J3400" i="1"/>
  <c r="K3400" i="1" s="1"/>
  <c r="I3400" i="1"/>
  <c r="G3400" i="1"/>
  <c r="R3399" i="1"/>
  <c r="O3399" i="1"/>
  <c r="M3399" i="1"/>
  <c r="J3399" i="1"/>
  <c r="K3399" i="1" s="1"/>
  <c r="I3399" i="1"/>
  <c r="G3399" i="1"/>
  <c r="R3398" i="1"/>
  <c r="O3398" i="1"/>
  <c r="M3398" i="1"/>
  <c r="J3398" i="1"/>
  <c r="K3398" i="1" s="1"/>
  <c r="I3398" i="1"/>
  <c r="G3398" i="1"/>
  <c r="R3397" i="1"/>
  <c r="O3397" i="1"/>
  <c r="M3397" i="1"/>
  <c r="J3397" i="1"/>
  <c r="K3397" i="1" s="1"/>
  <c r="I3397" i="1"/>
  <c r="G3397" i="1"/>
  <c r="R3396" i="1"/>
  <c r="O3396" i="1"/>
  <c r="M3396" i="1"/>
  <c r="J3396" i="1"/>
  <c r="K3396" i="1" s="1"/>
  <c r="I3396" i="1"/>
  <c r="G3396" i="1"/>
  <c r="R3395" i="1"/>
  <c r="O3395" i="1"/>
  <c r="M3395" i="1"/>
  <c r="J3395" i="1"/>
  <c r="K3395" i="1" s="1"/>
  <c r="I3395" i="1"/>
  <c r="G3395" i="1"/>
  <c r="R3394" i="1"/>
  <c r="O3394" i="1"/>
  <c r="M3394" i="1"/>
  <c r="J3394" i="1"/>
  <c r="K3394" i="1" s="1"/>
  <c r="I3394" i="1"/>
  <c r="G3394" i="1"/>
  <c r="R3393" i="1"/>
  <c r="O3393" i="1"/>
  <c r="M3393" i="1"/>
  <c r="J3393" i="1"/>
  <c r="K3393" i="1" s="1"/>
  <c r="I3393" i="1"/>
  <c r="G3393" i="1"/>
  <c r="R3392" i="1"/>
  <c r="O3392" i="1"/>
  <c r="M3392" i="1"/>
  <c r="J3392" i="1"/>
  <c r="K3392" i="1" s="1"/>
  <c r="I3392" i="1"/>
  <c r="G3392" i="1"/>
  <c r="R3391" i="1"/>
  <c r="O3391" i="1"/>
  <c r="M3391" i="1"/>
  <c r="J3391" i="1"/>
  <c r="K3391" i="1" s="1"/>
  <c r="I3391" i="1"/>
  <c r="G3391" i="1"/>
  <c r="R3390" i="1"/>
  <c r="O3390" i="1"/>
  <c r="M3390" i="1"/>
  <c r="J3390" i="1"/>
  <c r="K3390" i="1" s="1"/>
  <c r="I3390" i="1"/>
  <c r="G3390" i="1"/>
  <c r="R3389" i="1"/>
  <c r="O3389" i="1"/>
  <c r="M3389" i="1"/>
  <c r="J3389" i="1"/>
  <c r="K3389" i="1" s="1"/>
  <c r="I3389" i="1"/>
  <c r="G3389" i="1"/>
  <c r="R3388" i="1"/>
  <c r="O3388" i="1"/>
  <c r="M3388" i="1"/>
  <c r="J3388" i="1"/>
  <c r="K3388" i="1" s="1"/>
  <c r="I3388" i="1"/>
  <c r="G3388" i="1"/>
  <c r="R3387" i="1"/>
  <c r="O3387" i="1"/>
  <c r="M3387" i="1"/>
  <c r="J3387" i="1"/>
  <c r="K3387" i="1" s="1"/>
  <c r="I3387" i="1"/>
  <c r="G3387" i="1"/>
  <c r="R3386" i="1"/>
  <c r="O3386" i="1"/>
  <c r="M3386" i="1"/>
  <c r="J3386" i="1"/>
  <c r="K3386" i="1" s="1"/>
  <c r="I3386" i="1"/>
  <c r="G3386" i="1"/>
  <c r="R3385" i="1"/>
  <c r="O3385" i="1"/>
  <c r="M3385" i="1"/>
  <c r="J3385" i="1"/>
  <c r="K3385" i="1" s="1"/>
  <c r="I3385" i="1"/>
  <c r="G3385" i="1"/>
  <c r="R3384" i="1"/>
  <c r="O3384" i="1"/>
  <c r="M3384" i="1"/>
  <c r="J3384" i="1"/>
  <c r="K3384" i="1" s="1"/>
  <c r="I3384" i="1"/>
  <c r="G3384" i="1"/>
  <c r="R3383" i="1"/>
  <c r="O3383" i="1"/>
  <c r="M3383" i="1"/>
  <c r="J3383" i="1"/>
  <c r="K3383" i="1" s="1"/>
  <c r="I3383" i="1"/>
  <c r="G3383" i="1"/>
  <c r="R3382" i="1"/>
  <c r="O3382" i="1"/>
  <c r="M3382" i="1"/>
  <c r="J3382" i="1"/>
  <c r="K3382" i="1" s="1"/>
  <c r="I3382" i="1"/>
  <c r="G3382" i="1"/>
  <c r="R3381" i="1"/>
  <c r="O3381" i="1"/>
  <c r="M3381" i="1"/>
  <c r="J3381" i="1"/>
  <c r="K3381" i="1" s="1"/>
  <c r="I3381" i="1"/>
  <c r="G3381" i="1"/>
  <c r="R3380" i="1"/>
  <c r="O3380" i="1"/>
  <c r="M3380" i="1"/>
  <c r="J3380" i="1"/>
  <c r="K3380" i="1" s="1"/>
  <c r="I3380" i="1"/>
  <c r="G3380" i="1"/>
  <c r="R3379" i="1"/>
  <c r="O3379" i="1"/>
  <c r="M3379" i="1"/>
  <c r="J3379" i="1"/>
  <c r="K3379" i="1" s="1"/>
  <c r="I3379" i="1"/>
  <c r="G3379" i="1"/>
  <c r="R3378" i="1"/>
  <c r="O3378" i="1"/>
  <c r="M3378" i="1"/>
  <c r="J3378" i="1"/>
  <c r="K3378" i="1" s="1"/>
  <c r="I3378" i="1"/>
  <c r="G3378" i="1"/>
  <c r="R3377" i="1"/>
  <c r="O3377" i="1"/>
  <c r="M3377" i="1"/>
  <c r="J3377" i="1"/>
  <c r="K3377" i="1" s="1"/>
  <c r="I3377" i="1"/>
  <c r="G3377" i="1"/>
  <c r="R3376" i="1"/>
  <c r="O3376" i="1"/>
  <c r="M3376" i="1"/>
  <c r="J3376" i="1"/>
  <c r="K3376" i="1" s="1"/>
  <c r="I3376" i="1"/>
  <c r="G3376" i="1"/>
  <c r="R3375" i="1"/>
  <c r="O3375" i="1"/>
  <c r="M3375" i="1"/>
  <c r="J3375" i="1"/>
  <c r="K3375" i="1" s="1"/>
  <c r="I3375" i="1"/>
  <c r="G3375" i="1"/>
  <c r="R3374" i="1"/>
  <c r="O3374" i="1"/>
  <c r="M3374" i="1"/>
  <c r="J3374" i="1"/>
  <c r="K3374" i="1" s="1"/>
  <c r="I3374" i="1"/>
  <c r="G3374" i="1"/>
  <c r="R3373" i="1"/>
  <c r="O3373" i="1"/>
  <c r="M3373" i="1"/>
  <c r="J3373" i="1"/>
  <c r="K3373" i="1" s="1"/>
  <c r="I3373" i="1"/>
  <c r="G3373" i="1"/>
  <c r="R3372" i="1"/>
  <c r="O3372" i="1"/>
  <c r="M3372" i="1"/>
  <c r="J3372" i="1"/>
  <c r="K3372" i="1" s="1"/>
  <c r="I3372" i="1"/>
  <c r="G3372" i="1"/>
  <c r="R3371" i="1"/>
  <c r="O3371" i="1"/>
  <c r="M3371" i="1"/>
  <c r="J3371" i="1"/>
  <c r="K3371" i="1" s="1"/>
  <c r="I3371" i="1"/>
  <c r="G3371" i="1"/>
  <c r="R3370" i="1"/>
  <c r="O3370" i="1"/>
  <c r="M3370" i="1"/>
  <c r="J3370" i="1"/>
  <c r="K3370" i="1" s="1"/>
  <c r="I3370" i="1"/>
  <c r="G3370" i="1"/>
  <c r="R3369" i="1"/>
  <c r="O3369" i="1"/>
  <c r="M3369" i="1"/>
  <c r="J3369" i="1"/>
  <c r="K3369" i="1" s="1"/>
  <c r="I3369" i="1"/>
  <c r="G3369" i="1"/>
  <c r="R3368" i="1"/>
  <c r="O3368" i="1"/>
  <c r="M3368" i="1"/>
  <c r="J3368" i="1"/>
  <c r="K3368" i="1" s="1"/>
  <c r="I3368" i="1"/>
  <c r="G3368" i="1"/>
  <c r="R3367" i="1"/>
  <c r="O3367" i="1"/>
  <c r="M3367" i="1"/>
  <c r="J3367" i="1"/>
  <c r="K3367" i="1" s="1"/>
  <c r="I3367" i="1"/>
  <c r="G3367" i="1"/>
  <c r="R3366" i="1"/>
  <c r="O3366" i="1"/>
  <c r="M3366" i="1"/>
  <c r="J3366" i="1"/>
  <c r="K3366" i="1" s="1"/>
  <c r="I3366" i="1"/>
  <c r="G3366" i="1"/>
  <c r="R3365" i="1"/>
  <c r="O3365" i="1"/>
  <c r="M3365" i="1"/>
  <c r="J3365" i="1"/>
  <c r="K3365" i="1" s="1"/>
  <c r="I3365" i="1"/>
  <c r="G3365" i="1"/>
  <c r="R3364" i="1"/>
  <c r="O3364" i="1"/>
  <c r="M3364" i="1"/>
  <c r="J3364" i="1"/>
  <c r="K3364" i="1" s="1"/>
  <c r="I3364" i="1"/>
  <c r="G3364" i="1"/>
  <c r="R3363" i="1"/>
  <c r="O3363" i="1"/>
  <c r="M3363" i="1"/>
  <c r="J3363" i="1"/>
  <c r="K3363" i="1" s="1"/>
  <c r="I3363" i="1"/>
  <c r="G3363" i="1"/>
  <c r="R3362" i="1"/>
  <c r="O3362" i="1"/>
  <c r="M3362" i="1"/>
  <c r="J3362" i="1"/>
  <c r="K3362" i="1" s="1"/>
  <c r="I3362" i="1"/>
  <c r="G3362" i="1"/>
  <c r="R3361" i="1"/>
  <c r="O3361" i="1"/>
  <c r="M3361" i="1"/>
  <c r="J3361" i="1"/>
  <c r="K3361" i="1" s="1"/>
  <c r="I3361" i="1"/>
  <c r="G3361" i="1"/>
  <c r="R3360" i="1"/>
  <c r="O3360" i="1"/>
  <c r="M3360" i="1"/>
  <c r="J3360" i="1"/>
  <c r="K3360" i="1" s="1"/>
  <c r="I3360" i="1"/>
  <c r="G3360" i="1"/>
  <c r="R3359" i="1"/>
  <c r="O3359" i="1"/>
  <c r="M3359" i="1"/>
  <c r="J3359" i="1"/>
  <c r="K3359" i="1" s="1"/>
  <c r="I3359" i="1"/>
  <c r="G3359" i="1"/>
  <c r="R3358" i="1"/>
  <c r="O3358" i="1"/>
  <c r="M3358" i="1"/>
  <c r="J3358" i="1"/>
  <c r="K3358" i="1" s="1"/>
  <c r="I3358" i="1"/>
  <c r="G3358" i="1"/>
  <c r="R3357" i="1"/>
  <c r="O3357" i="1"/>
  <c r="M3357" i="1"/>
  <c r="J3357" i="1"/>
  <c r="K3357" i="1" s="1"/>
  <c r="I3357" i="1"/>
  <c r="G3357" i="1"/>
  <c r="R3356" i="1"/>
  <c r="O3356" i="1"/>
  <c r="M3356" i="1"/>
  <c r="J3356" i="1"/>
  <c r="K3356" i="1" s="1"/>
  <c r="I3356" i="1"/>
  <c r="G3356" i="1"/>
  <c r="R3355" i="1"/>
  <c r="O3355" i="1"/>
  <c r="M3355" i="1"/>
  <c r="J3355" i="1"/>
  <c r="K3355" i="1" s="1"/>
  <c r="I3355" i="1"/>
  <c r="G3355" i="1"/>
  <c r="R3354" i="1"/>
  <c r="O3354" i="1"/>
  <c r="M3354" i="1"/>
  <c r="J3354" i="1"/>
  <c r="K3354" i="1" s="1"/>
  <c r="I3354" i="1"/>
  <c r="G3354" i="1"/>
  <c r="R3353" i="1"/>
  <c r="O3353" i="1"/>
  <c r="M3353" i="1"/>
  <c r="J3353" i="1"/>
  <c r="K3353" i="1" s="1"/>
  <c r="I3353" i="1"/>
  <c r="G3353" i="1"/>
  <c r="R3352" i="1"/>
  <c r="O3352" i="1"/>
  <c r="M3352" i="1"/>
  <c r="J3352" i="1"/>
  <c r="K3352" i="1" s="1"/>
  <c r="I3352" i="1"/>
  <c r="G3352" i="1"/>
  <c r="R3351" i="1"/>
  <c r="O3351" i="1"/>
  <c r="M3351" i="1"/>
  <c r="J3351" i="1"/>
  <c r="K3351" i="1" s="1"/>
  <c r="I3351" i="1"/>
  <c r="G3351" i="1"/>
  <c r="R3350" i="1"/>
  <c r="O3350" i="1"/>
  <c r="M3350" i="1"/>
  <c r="J3350" i="1"/>
  <c r="K3350" i="1" s="1"/>
  <c r="I3350" i="1"/>
  <c r="G3350" i="1"/>
  <c r="R3349" i="1"/>
  <c r="O3349" i="1"/>
  <c r="M3349" i="1"/>
  <c r="J3349" i="1"/>
  <c r="K3349" i="1" s="1"/>
  <c r="I3349" i="1"/>
  <c r="G3349" i="1"/>
  <c r="R3348" i="1"/>
  <c r="O3348" i="1"/>
  <c r="M3348" i="1"/>
  <c r="J3348" i="1"/>
  <c r="K3348" i="1" s="1"/>
  <c r="I3348" i="1"/>
  <c r="G3348" i="1"/>
  <c r="R3347" i="1"/>
  <c r="O3347" i="1"/>
  <c r="M3347" i="1"/>
  <c r="J3347" i="1"/>
  <c r="K3347" i="1" s="1"/>
  <c r="I3347" i="1"/>
  <c r="G3347" i="1"/>
  <c r="R3346" i="1"/>
  <c r="O3346" i="1"/>
  <c r="M3346" i="1"/>
  <c r="J3346" i="1"/>
  <c r="K3346" i="1" s="1"/>
  <c r="I3346" i="1"/>
  <c r="G3346" i="1"/>
  <c r="R3345" i="1"/>
  <c r="O3345" i="1"/>
  <c r="M3345" i="1"/>
  <c r="J3345" i="1"/>
  <c r="K3345" i="1" s="1"/>
  <c r="I3345" i="1"/>
  <c r="G3345" i="1"/>
  <c r="R3344" i="1"/>
  <c r="O3344" i="1"/>
  <c r="M3344" i="1"/>
  <c r="J3344" i="1"/>
  <c r="K3344" i="1" s="1"/>
  <c r="I3344" i="1"/>
  <c r="G3344" i="1"/>
  <c r="R3343" i="1"/>
  <c r="O3343" i="1"/>
  <c r="M3343" i="1"/>
  <c r="J3343" i="1"/>
  <c r="K3343" i="1" s="1"/>
  <c r="I3343" i="1"/>
  <c r="G3343" i="1"/>
  <c r="R3342" i="1"/>
  <c r="O3342" i="1"/>
  <c r="M3342" i="1"/>
  <c r="J3342" i="1"/>
  <c r="K3342" i="1" s="1"/>
  <c r="I3342" i="1"/>
  <c r="G3342" i="1"/>
  <c r="R3341" i="1"/>
  <c r="O3341" i="1"/>
  <c r="M3341" i="1"/>
  <c r="J3341" i="1"/>
  <c r="K3341" i="1" s="1"/>
  <c r="I3341" i="1"/>
  <c r="G3341" i="1"/>
  <c r="R3340" i="1"/>
  <c r="O3340" i="1"/>
  <c r="M3340" i="1"/>
  <c r="J3340" i="1"/>
  <c r="K3340" i="1" s="1"/>
  <c r="I3340" i="1"/>
  <c r="G3340" i="1"/>
  <c r="R3339" i="1"/>
  <c r="O3339" i="1"/>
  <c r="M3339" i="1"/>
  <c r="J3339" i="1"/>
  <c r="K3339" i="1" s="1"/>
  <c r="I3339" i="1"/>
  <c r="G3339" i="1"/>
  <c r="R3338" i="1"/>
  <c r="O3338" i="1"/>
  <c r="M3338" i="1"/>
  <c r="J3338" i="1"/>
  <c r="K3338" i="1" s="1"/>
  <c r="I3338" i="1"/>
  <c r="G3338" i="1"/>
  <c r="R3337" i="1"/>
  <c r="O3337" i="1"/>
  <c r="M3337" i="1"/>
  <c r="J3337" i="1"/>
  <c r="K3337" i="1" s="1"/>
  <c r="I3337" i="1"/>
  <c r="G3337" i="1"/>
  <c r="R3336" i="1"/>
  <c r="O3336" i="1"/>
  <c r="M3336" i="1"/>
  <c r="J3336" i="1"/>
  <c r="K3336" i="1" s="1"/>
  <c r="I3336" i="1"/>
  <c r="G3336" i="1"/>
  <c r="R3335" i="1"/>
  <c r="O3335" i="1"/>
  <c r="M3335" i="1"/>
  <c r="J3335" i="1"/>
  <c r="K3335" i="1" s="1"/>
  <c r="I3335" i="1"/>
  <c r="G3335" i="1"/>
  <c r="R3334" i="1"/>
  <c r="O3334" i="1"/>
  <c r="M3334" i="1"/>
  <c r="J3334" i="1"/>
  <c r="K3334" i="1" s="1"/>
  <c r="I3334" i="1"/>
  <c r="G3334" i="1"/>
  <c r="R3333" i="1"/>
  <c r="O3333" i="1"/>
  <c r="M3333" i="1"/>
  <c r="J3333" i="1"/>
  <c r="K3333" i="1" s="1"/>
  <c r="I3333" i="1"/>
  <c r="G3333" i="1"/>
  <c r="R3332" i="1"/>
  <c r="O3332" i="1"/>
  <c r="M3332" i="1"/>
  <c r="J3332" i="1"/>
  <c r="K3332" i="1" s="1"/>
  <c r="I3332" i="1"/>
  <c r="G3332" i="1"/>
  <c r="R3331" i="1"/>
  <c r="O3331" i="1"/>
  <c r="M3331" i="1"/>
  <c r="J3331" i="1"/>
  <c r="K3331" i="1" s="1"/>
  <c r="I3331" i="1"/>
  <c r="G3331" i="1"/>
  <c r="R3330" i="1"/>
  <c r="O3330" i="1"/>
  <c r="M3330" i="1"/>
  <c r="J3330" i="1"/>
  <c r="K3330" i="1" s="1"/>
  <c r="I3330" i="1"/>
  <c r="G3330" i="1"/>
  <c r="R3329" i="1"/>
  <c r="O3329" i="1"/>
  <c r="M3329" i="1"/>
  <c r="J3329" i="1"/>
  <c r="K3329" i="1" s="1"/>
  <c r="I3329" i="1"/>
  <c r="G3329" i="1"/>
  <c r="R3328" i="1"/>
  <c r="O3328" i="1"/>
  <c r="M3328" i="1"/>
  <c r="J3328" i="1"/>
  <c r="K3328" i="1" s="1"/>
  <c r="I3328" i="1"/>
  <c r="G3328" i="1"/>
  <c r="R3327" i="1"/>
  <c r="O3327" i="1"/>
  <c r="M3327" i="1"/>
  <c r="J3327" i="1"/>
  <c r="K3327" i="1" s="1"/>
  <c r="I3327" i="1"/>
  <c r="G3327" i="1"/>
  <c r="R3326" i="1"/>
  <c r="O3326" i="1"/>
  <c r="M3326" i="1"/>
  <c r="J3326" i="1"/>
  <c r="K3326" i="1" s="1"/>
  <c r="I3326" i="1"/>
  <c r="G3326" i="1"/>
  <c r="R3325" i="1"/>
  <c r="O3325" i="1"/>
  <c r="M3325" i="1"/>
  <c r="J3325" i="1"/>
  <c r="K3325" i="1" s="1"/>
  <c r="I3325" i="1"/>
  <c r="G3325" i="1"/>
  <c r="R3324" i="1"/>
  <c r="O3324" i="1"/>
  <c r="M3324" i="1"/>
  <c r="J3324" i="1"/>
  <c r="K3324" i="1" s="1"/>
  <c r="I3324" i="1"/>
  <c r="G3324" i="1"/>
  <c r="R3323" i="1"/>
  <c r="O3323" i="1"/>
  <c r="M3323" i="1"/>
  <c r="J3323" i="1"/>
  <c r="K3323" i="1" s="1"/>
  <c r="I3323" i="1"/>
  <c r="G3323" i="1"/>
  <c r="R3322" i="1"/>
  <c r="O3322" i="1"/>
  <c r="M3322" i="1"/>
  <c r="J3322" i="1"/>
  <c r="K3322" i="1" s="1"/>
  <c r="I3322" i="1"/>
  <c r="G3322" i="1"/>
  <c r="R3321" i="1"/>
  <c r="O3321" i="1"/>
  <c r="M3321" i="1"/>
  <c r="J3321" i="1"/>
  <c r="K3321" i="1" s="1"/>
  <c r="I3321" i="1"/>
  <c r="G3321" i="1"/>
  <c r="R3320" i="1"/>
  <c r="O3320" i="1"/>
  <c r="M3320" i="1"/>
  <c r="J3320" i="1"/>
  <c r="K3320" i="1" s="1"/>
  <c r="I3320" i="1"/>
  <c r="G3320" i="1"/>
  <c r="R3319" i="1"/>
  <c r="O3319" i="1"/>
  <c r="M3319" i="1"/>
  <c r="J3319" i="1"/>
  <c r="K3319" i="1" s="1"/>
  <c r="I3319" i="1"/>
  <c r="G3319" i="1"/>
  <c r="R3318" i="1"/>
  <c r="O3318" i="1"/>
  <c r="M3318" i="1"/>
  <c r="J3318" i="1"/>
  <c r="K3318" i="1" s="1"/>
  <c r="I3318" i="1"/>
  <c r="G3318" i="1"/>
  <c r="R3317" i="1"/>
  <c r="O3317" i="1"/>
  <c r="M3317" i="1"/>
  <c r="J3317" i="1"/>
  <c r="K3317" i="1" s="1"/>
  <c r="I3317" i="1"/>
  <c r="G3317" i="1"/>
  <c r="R3316" i="1"/>
  <c r="O3316" i="1"/>
  <c r="M3316" i="1"/>
  <c r="J3316" i="1"/>
  <c r="K3316" i="1" s="1"/>
  <c r="I3316" i="1"/>
  <c r="G3316" i="1"/>
  <c r="R3315" i="1"/>
  <c r="O3315" i="1"/>
  <c r="M3315" i="1"/>
  <c r="J3315" i="1"/>
  <c r="K3315" i="1" s="1"/>
  <c r="I3315" i="1"/>
  <c r="G3315" i="1"/>
  <c r="R3314" i="1"/>
  <c r="O3314" i="1"/>
  <c r="M3314" i="1"/>
  <c r="J3314" i="1"/>
  <c r="K3314" i="1" s="1"/>
  <c r="I3314" i="1"/>
  <c r="G3314" i="1"/>
  <c r="R3313" i="1"/>
  <c r="O3313" i="1"/>
  <c r="M3313" i="1"/>
  <c r="J3313" i="1"/>
  <c r="K3313" i="1" s="1"/>
  <c r="I3313" i="1"/>
  <c r="G3313" i="1"/>
  <c r="R3312" i="1"/>
  <c r="O3312" i="1"/>
  <c r="M3312" i="1"/>
  <c r="J3312" i="1"/>
  <c r="K3312" i="1" s="1"/>
  <c r="I3312" i="1"/>
  <c r="G3312" i="1"/>
  <c r="R3311" i="1"/>
  <c r="O3311" i="1"/>
  <c r="M3311" i="1"/>
  <c r="J3311" i="1"/>
  <c r="K3311" i="1" s="1"/>
  <c r="I3311" i="1"/>
  <c r="G3311" i="1"/>
  <c r="R3310" i="1"/>
  <c r="O3310" i="1"/>
  <c r="M3310" i="1"/>
  <c r="J3310" i="1"/>
  <c r="K3310" i="1" s="1"/>
  <c r="I3310" i="1"/>
  <c r="G3310" i="1"/>
  <c r="R3309" i="1"/>
  <c r="O3309" i="1"/>
  <c r="M3309" i="1"/>
  <c r="J3309" i="1"/>
  <c r="K3309" i="1" s="1"/>
  <c r="I3309" i="1"/>
  <c r="G3309" i="1"/>
  <c r="R3308" i="1"/>
  <c r="O3308" i="1"/>
  <c r="M3308" i="1"/>
  <c r="J3308" i="1"/>
  <c r="K3308" i="1" s="1"/>
  <c r="I3308" i="1"/>
  <c r="G3308" i="1"/>
  <c r="R3307" i="1"/>
  <c r="O3307" i="1"/>
  <c r="M3307" i="1"/>
  <c r="J3307" i="1"/>
  <c r="K3307" i="1" s="1"/>
  <c r="I3307" i="1"/>
  <c r="G3307" i="1"/>
  <c r="R3306" i="1"/>
  <c r="O3306" i="1"/>
  <c r="M3306" i="1"/>
  <c r="J3306" i="1"/>
  <c r="K3306" i="1" s="1"/>
  <c r="I3306" i="1"/>
  <c r="G3306" i="1"/>
  <c r="R3305" i="1"/>
  <c r="O3305" i="1"/>
  <c r="M3305" i="1"/>
  <c r="J3305" i="1"/>
  <c r="K3305" i="1" s="1"/>
  <c r="I3305" i="1"/>
  <c r="G3305" i="1"/>
  <c r="R3304" i="1"/>
  <c r="O3304" i="1"/>
  <c r="M3304" i="1"/>
  <c r="J3304" i="1"/>
  <c r="K3304" i="1" s="1"/>
  <c r="I3304" i="1"/>
  <c r="G3304" i="1"/>
  <c r="R3303" i="1"/>
  <c r="O3303" i="1"/>
  <c r="M3303" i="1"/>
  <c r="J3303" i="1"/>
  <c r="K3303" i="1" s="1"/>
  <c r="I3303" i="1"/>
  <c r="G3303" i="1"/>
  <c r="R3302" i="1"/>
  <c r="O3302" i="1"/>
  <c r="M3302" i="1"/>
  <c r="J3302" i="1"/>
  <c r="K3302" i="1" s="1"/>
  <c r="I3302" i="1"/>
  <c r="G3302" i="1"/>
  <c r="R3301" i="1"/>
  <c r="O3301" i="1"/>
  <c r="M3301" i="1"/>
  <c r="J3301" i="1"/>
  <c r="K3301" i="1" s="1"/>
  <c r="I3301" i="1"/>
  <c r="G3301" i="1"/>
  <c r="R3300" i="1"/>
  <c r="O3300" i="1"/>
  <c r="M3300" i="1"/>
  <c r="J3300" i="1"/>
  <c r="K3300" i="1" s="1"/>
  <c r="I3300" i="1"/>
  <c r="G3300" i="1"/>
  <c r="R3299" i="1"/>
  <c r="O3299" i="1"/>
  <c r="M3299" i="1"/>
  <c r="J3299" i="1"/>
  <c r="K3299" i="1" s="1"/>
  <c r="I3299" i="1"/>
  <c r="G3299" i="1"/>
  <c r="R3298" i="1"/>
  <c r="O3298" i="1"/>
  <c r="M3298" i="1"/>
  <c r="J3298" i="1"/>
  <c r="K3298" i="1" s="1"/>
  <c r="I3298" i="1"/>
  <c r="G3298" i="1"/>
  <c r="R3297" i="1"/>
  <c r="O3297" i="1"/>
  <c r="M3297" i="1"/>
  <c r="J3297" i="1"/>
  <c r="K3297" i="1" s="1"/>
  <c r="I3297" i="1"/>
  <c r="G3297" i="1"/>
  <c r="R3296" i="1"/>
  <c r="O3296" i="1"/>
  <c r="M3296" i="1"/>
  <c r="J3296" i="1"/>
  <c r="K3296" i="1" s="1"/>
  <c r="I3296" i="1"/>
  <c r="G3296" i="1"/>
  <c r="R3295" i="1"/>
  <c r="O3295" i="1"/>
  <c r="M3295" i="1"/>
  <c r="J3295" i="1"/>
  <c r="K3295" i="1" s="1"/>
  <c r="I3295" i="1"/>
  <c r="G3295" i="1"/>
  <c r="R3294" i="1"/>
  <c r="O3294" i="1"/>
  <c r="M3294" i="1"/>
  <c r="J3294" i="1"/>
  <c r="K3294" i="1" s="1"/>
  <c r="I3294" i="1"/>
  <c r="G3294" i="1"/>
  <c r="R3293" i="1"/>
  <c r="O3293" i="1"/>
  <c r="M3293" i="1"/>
  <c r="J3293" i="1"/>
  <c r="K3293" i="1" s="1"/>
  <c r="I3293" i="1"/>
  <c r="G3293" i="1"/>
  <c r="R3292" i="1"/>
  <c r="O3292" i="1"/>
  <c r="M3292" i="1"/>
  <c r="J3292" i="1"/>
  <c r="K3292" i="1" s="1"/>
  <c r="I3292" i="1"/>
  <c r="G3292" i="1"/>
  <c r="R3291" i="1"/>
  <c r="O3291" i="1"/>
  <c r="M3291" i="1"/>
  <c r="J3291" i="1"/>
  <c r="K3291" i="1" s="1"/>
  <c r="I3291" i="1"/>
  <c r="G3291" i="1"/>
  <c r="R3290" i="1"/>
  <c r="O3290" i="1"/>
  <c r="M3290" i="1"/>
  <c r="J3290" i="1"/>
  <c r="K3290" i="1" s="1"/>
  <c r="I3290" i="1"/>
  <c r="G3290" i="1"/>
  <c r="R3289" i="1"/>
  <c r="O3289" i="1"/>
  <c r="M3289" i="1"/>
  <c r="J3289" i="1"/>
  <c r="K3289" i="1" s="1"/>
  <c r="I3289" i="1"/>
  <c r="G3289" i="1"/>
  <c r="R3288" i="1"/>
  <c r="O3288" i="1"/>
  <c r="M3288" i="1"/>
  <c r="J3288" i="1"/>
  <c r="K3288" i="1" s="1"/>
  <c r="I3288" i="1"/>
  <c r="G3288" i="1"/>
  <c r="R3287" i="1"/>
  <c r="O3287" i="1"/>
  <c r="M3287" i="1"/>
  <c r="J3287" i="1"/>
  <c r="K3287" i="1" s="1"/>
  <c r="I3287" i="1"/>
  <c r="G3287" i="1"/>
  <c r="R3286" i="1"/>
  <c r="O3286" i="1"/>
  <c r="M3286" i="1"/>
  <c r="J3286" i="1"/>
  <c r="K3286" i="1" s="1"/>
  <c r="I3286" i="1"/>
  <c r="G3286" i="1"/>
  <c r="R3285" i="1"/>
  <c r="O3285" i="1"/>
  <c r="M3285" i="1"/>
  <c r="J3285" i="1"/>
  <c r="K3285" i="1" s="1"/>
  <c r="I3285" i="1"/>
  <c r="G3285" i="1"/>
  <c r="R3284" i="1"/>
  <c r="O3284" i="1"/>
  <c r="M3284" i="1"/>
  <c r="J3284" i="1"/>
  <c r="K3284" i="1" s="1"/>
  <c r="I3284" i="1"/>
  <c r="G3284" i="1"/>
  <c r="R3283" i="1"/>
  <c r="O3283" i="1"/>
  <c r="M3283" i="1"/>
  <c r="J3283" i="1"/>
  <c r="K3283" i="1" s="1"/>
  <c r="I3283" i="1"/>
  <c r="G3283" i="1"/>
  <c r="R3282" i="1"/>
  <c r="O3282" i="1"/>
  <c r="M3282" i="1"/>
  <c r="J3282" i="1"/>
  <c r="K3282" i="1" s="1"/>
  <c r="I3282" i="1"/>
  <c r="G3282" i="1"/>
  <c r="R3281" i="1"/>
  <c r="O3281" i="1"/>
  <c r="M3281" i="1"/>
  <c r="J3281" i="1"/>
  <c r="K3281" i="1" s="1"/>
  <c r="I3281" i="1"/>
  <c r="G3281" i="1"/>
  <c r="R3280" i="1"/>
  <c r="O3280" i="1"/>
  <c r="M3280" i="1"/>
  <c r="J3280" i="1"/>
  <c r="K3280" i="1" s="1"/>
  <c r="I3280" i="1"/>
  <c r="G3280" i="1"/>
  <c r="R3279" i="1"/>
  <c r="O3279" i="1"/>
  <c r="M3279" i="1"/>
  <c r="J3279" i="1"/>
  <c r="K3279" i="1" s="1"/>
  <c r="I3279" i="1"/>
  <c r="G3279" i="1"/>
  <c r="R3278" i="1"/>
  <c r="O3278" i="1"/>
  <c r="M3278" i="1"/>
  <c r="J3278" i="1"/>
  <c r="K3278" i="1" s="1"/>
  <c r="I3278" i="1"/>
  <c r="G3278" i="1"/>
  <c r="R3277" i="1"/>
  <c r="O3277" i="1"/>
  <c r="M3277" i="1"/>
  <c r="J3277" i="1"/>
  <c r="K3277" i="1" s="1"/>
  <c r="I3277" i="1"/>
  <c r="G3277" i="1"/>
  <c r="R3276" i="1"/>
  <c r="O3276" i="1"/>
  <c r="M3276" i="1"/>
  <c r="J3276" i="1"/>
  <c r="K3276" i="1" s="1"/>
  <c r="I3276" i="1"/>
  <c r="G3276" i="1"/>
  <c r="R3275" i="1"/>
  <c r="O3275" i="1"/>
  <c r="M3275" i="1"/>
  <c r="J3275" i="1"/>
  <c r="K3275" i="1" s="1"/>
  <c r="I3275" i="1"/>
  <c r="G3275" i="1"/>
  <c r="R3274" i="1"/>
  <c r="O3274" i="1"/>
  <c r="M3274" i="1"/>
  <c r="J3274" i="1"/>
  <c r="K3274" i="1" s="1"/>
  <c r="I3274" i="1"/>
  <c r="G3274" i="1"/>
  <c r="R3273" i="1"/>
  <c r="O3273" i="1"/>
  <c r="M3273" i="1"/>
  <c r="J3273" i="1"/>
  <c r="K3273" i="1" s="1"/>
  <c r="I3273" i="1"/>
  <c r="G3273" i="1"/>
  <c r="R3272" i="1"/>
  <c r="O3272" i="1"/>
  <c r="M3272" i="1"/>
  <c r="J3272" i="1"/>
  <c r="K3272" i="1" s="1"/>
  <c r="I3272" i="1"/>
  <c r="G3272" i="1"/>
  <c r="R3271" i="1"/>
  <c r="O3271" i="1"/>
  <c r="M3271" i="1"/>
  <c r="J3271" i="1"/>
  <c r="K3271" i="1" s="1"/>
  <c r="I3271" i="1"/>
  <c r="G3271" i="1"/>
  <c r="R3270" i="1"/>
  <c r="O3270" i="1"/>
  <c r="M3270" i="1"/>
  <c r="J3270" i="1"/>
  <c r="K3270" i="1" s="1"/>
  <c r="I3270" i="1"/>
  <c r="G3270" i="1"/>
  <c r="R3269" i="1"/>
  <c r="O3269" i="1"/>
  <c r="M3269" i="1"/>
  <c r="J3269" i="1"/>
  <c r="K3269" i="1" s="1"/>
  <c r="I3269" i="1"/>
  <c r="G3269" i="1"/>
  <c r="R3268" i="1"/>
  <c r="O3268" i="1"/>
  <c r="M3268" i="1"/>
  <c r="J3268" i="1"/>
  <c r="K3268" i="1" s="1"/>
  <c r="I3268" i="1"/>
  <c r="G3268" i="1"/>
  <c r="R3267" i="1"/>
  <c r="O3267" i="1"/>
  <c r="M3267" i="1"/>
  <c r="J3267" i="1"/>
  <c r="K3267" i="1" s="1"/>
  <c r="I3267" i="1"/>
  <c r="G3267" i="1"/>
  <c r="R3266" i="1"/>
  <c r="O3266" i="1"/>
  <c r="M3266" i="1"/>
  <c r="J3266" i="1"/>
  <c r="K3266" i="1" s="1"/>
  <c r="I3266" i="1"/>
  <c r="G3266" i="1"/>
  <c r="R3265" i="1"/>
  <c r="O3265" i="1"/>
  <c r="M3265" i="1"/>
  <c r="J3265" i="1"/>
  <c r="K3265" i="1" s="1"/>
  <c r="I3265" i="1"/>
  <c r="G3265" i="1"/>
  <c r="R3264" i="1"/>
  <c r="O3264" i="1"/>
  <c r="M3264" i="1"/>
  <c r="J3264" i="1"/>
  <c r="K3264" i="1" s="1"/>
  <c r="I3264" i="1"/>
  <c r="G3264" i="1"/>
  <c r="R3263" i="1"/>
  <c r="O3263" i="1"/>
  <c r="M3263" i="1"/>
  <c r="J3263" i="1"/>
  <c r="K3263" i="1" s="1"/>
  <c r="I3263" i="1"/>
  <c r="G3263" i="1"/>
  <c r="R3262" i="1"/>
  <c r="O3262" i="1"/>
  <c r="M3262" i="1"/>
  <c r="J3262" i="1"/>
  <c r="K3262" i="1" s="1"/>
  <c r="I3262" i="1"/>
  <c r="G3262" i="1"/>
  <c r="R3261" i="1"/>
  <c r="O3261" i="1"/>
  <c r="M3261" i="1"/>
  <c r="J3261" i="1"/>
  <c r="K3261" i="1" s="1"/>
  <c r="I3261" i="1"/>
  <c r="G3261" i="1"/>
  <c r="R3260" i="1"/>
  <c r="O3260" i="1"/>
  <c r="M3260" i="1"/>
  <c r="J3260" i="1"/>
  <c r="K3260" i="1" s="1"/>
  <c r="I3260" i="1"/>
  <c r="G3260" i="1"/>
  <c r="R3259" i="1"/>
  <c r="O3259" i="1"/>
  <c r="M3259" i="1"/>
  <c r="J3259" i="1"/>
  <c r="K3259" i="1" s="1"/>
  <c r="I3259" i="1"/>
  <c r="G3259" i="1"/>
  <c r="R3258" i="1"/>
  <c r="O3258" i="1"/>
  <c r="M3258" i="1"/>
  <c r="J3258" i="1"/>
  <c r="K3258" i="1" s="1"/>
  <c r="I3258" i="1"/>
  <c r="G3258" i="1"/>
  <c r="R3257" i="1"/>
  <c r="O3257" i="1"/>
  <c r="M3257" i="1"/>
  <c r="J3257" i="1"/>
  <c r="K3257" i="1" s="1"/>
  <c r="I3257" i="1"/>
  <c r="G3257" i="1"/>
  <c r="R3256" i="1"/>
  <c r="O3256" i="1"/>
  <c r="M3256" i="1"/>
  <c r="J3256" i="1"/>
  <c r="K3256" i="1" s="1"/>
  <c r="I3256" i="1"/>
  <c r="G3256" i="1"/>
  <c r="R3255" i="1"/>
  <c r="O3255" i="1"/>
  <c r="M3255" i="1"/>
  <c r="J3255" i="1"/>
  <c r="K3255" i="1" s="1"/>
  <c r="I3255" i="1"/>
  <c r="G3255" i="1"/>
  <c r="R3254" i="1"/>
  <c r="O3254" i="1"/>
  <c r="M3254" i="1"/>
  <c r="J3254" i="1"/>
  <c r="K3254" i="1" s="1"/>
  <c r="I3254" i="1"/>
  <c r="G3254" i="1"/>
  <c r="R3253" i="1"/>
  <c r="O3253" i="1"/>
  <c r="M3253" i="1"/>
  <c r="J3253" i="1"/>
  <c r="K3253" i="1" s="1"/>
  <c r="I3253" i="1"/>
  <c r="G3253" i="1"/>
  <c r="R3252" i="1"/>
  <c r="O3252" i="1"/>
  <c r="M3252" i="1"/>
  <c r="J3252" i="1"/>
  <c r="K3252" i="1" s="1"/>
  <c r="I3252" i="1"/>
  <c r="G3252" i="1"/>
  <c r="R3251" i="1"/>
  <c r="O3251" i="1"/>
  <c r="M3251" i="1"/>
  <c r="J3251" i="1"/>
  <c r="K3251" i="1" s="1"/>
  <c r="I3251" i="1"/>
  <c r="G3251" i="1"/>
  <c r="R3250" i="1"/>
  <c r="O3250" i="1"/>
  <c r="M3250" i="1"/>
  <c r="J3250" i="1"/>
  <c r="K3250" i="1" s="1"/>
  <c r="I3250" i="1"/>
  <c r="G3250" i="1"/>
  <c r="R3249" i="1"/>
  <c r="O3249" i="1"/>
  <c r="M3249" i="1"/>
  <c r="J3249" i="1"/>
  <c r="K3249" i="1" s="1"/>
  <c r="I3249" i="1"/>
  <c r="G3249" i="1"/>
  <c r="R3248" i="1"/>
  <c r="O3248" i="1"/>
  <c r="M3248" i="1"/>
  <c r="J3248" i="1"/>
  <c r="K3248" i="1" s="1"/>
  <c r="I3248" i="1"/>
  <c r="G3248" i="1"/>
  <c r="R3247" i="1"/>
  <c r="O3247" i="1"/>
  <c r="M3247" i="1"/>
  <c r="J3247" i="1"/>
  <c r="K3247" i="1" s="1"/>
  <c r="I3247" i="1"/>
  <c r="G3247" i="1"/>
  <c r="R3246" i="1"/>
  <c r="O3246" i="1"/>
  <c r="M3246" i="1"/>
  <c r="J3246" i="1"/>
  <c r="K3246" i="1" s="1"/>
  <c r="I3246" i="1"/>
  <c r="G3246" i="1"/>
  <c r="R3245" i="1"/>
  <c r="O3245" i="1"/>
  <c r="M3245" i="1"/>
  <c r="J3245" i="1"/>
  <c r="K3245" i="1" s="1"/>
  <c r="I3245" i="1"/>
  <c r="G3245" i="1"/>
  <c r="R3244" i="1"/>
  <c r="O3244" i="1"/>
  <c r="M3244" i="1"/>
  <c r="J3244" i="1"/>
  <c r="K3244" i="1" s="1"/>
  <c r="I3244" i="1"/>
  <c r="G3244" i="1"/>
  <c r="R3243" i="1"/>
  <c r="O3243" i="1"/>
  <c r="M3243" i="1"/>
  <c r="J3243" i="1"/>
  <c r="K3243" i="1" s="1"/>
  <c r="I3243" i="1"/>
  <c r="G3243" i="1"/>
  <c r="R3242" i="1"/>
  <c r="O3242" i="1"/>
  <c r="M3242" i="1"/>
  <c r="J3242" i="1"/>
  <c r="K3242" i="1" s="1"/>
  <c r="I3242" i="1"/>
  <c r="G3242" i="1"/>
  <c r="R3241" i="1"/>
  <c r="O3241" i="1"/>
  <c r="M3241" i="1"/>
  <c r="J3241" i="1"/>
  <c r="K3241" i="1" s="1"/>
  <c r="I3241" i="1"/>
  <c r="G3241" i="1"/>
  <c r="R3240" i="1"/>
  <c r="O3240" i="1"/>
  <c r="M3240" i="1"/>
  <c r="J3240" i="1"/>
  <c r="K3240" i="1" s="1"/>
  <c r="I3240" i="1"/>
  <c r="G3240" i="1"/>
  <c r="R3239" i="1"/>
  <c r="O3239" i="1"/>
  <c r="M3239" i="1"/>
  <c r="J3239" i="1"/>
  <c r="K3239" i="1" s="1"/>
  <c r="I3239" i="1"/>
  <c r="G3239" i="1"/>
  <c r="R3238" i="1"/>
  <c r="O3238" i="1"/>
  <c r="M3238" i="1"/>
  <c r="J3238" i="1"/>
  <c r="K3238" i="1" s="1"/>
  <c r="I3238" i="1"/>
  <c r="G3238" i="1"/>
  <c r="R3237" i="1"/>
  <c r="O3237" i="1"/>
  <c r="M3237" i="1"/>
  <c r="J3237" i="1"/>
  <c r="K3237" i="1" s="1"/>
  <c r="I3237" i="1"/>
  <c r="G3237" i="1"/>
  <c r="R3236" i="1"/>
  <c r="O3236" i="1"/>
  <c r="M3236" i="1"/>
  <c r="J3236" i="1"/>
  <c r="K3236" i="1" s="1"/>
  <c r="I3236" i="1"/>
  <c r="G3236" i="1"/>
  <c r="R3235" i="1"/>
  <c r="O3235" i="1"/>
  <c r="M3235" i="1"/>
  <c r="J3235" i="1"/>
  <c r="K3235" i="1" s="1"/>
  <c r="I3235" i="1"/>
  <c r="G3235" i="1"/>
  <c r="R3234" i="1"/>
  <c r="O3234" i="1"/>
  <c r="M3234" i="1"/>
  <c r="J3234" i="1"/>
  <c r="K3234" i="1" s="1"/>
  <c r="I3234" i="1"/>
  <c r="G3234" i="1"/>
  <c r="R3233" i="1"/>
  <c r="O3233" i="1"/>
  <c r="M3233" i="1"/>
  <c r="J3233" i="1"/>
  <c r="K3233" i="1" s="1"/>
  <c r="I3233" i="1"/>
  <c r="G3233" i="1"/>
  <c r="R3232" i="1"/>
  <c r="O3232" i="1"/>
  <c r="M3232" i="1"/>
  <c r="J3232" i="1"/>
  <c r="K3232" i="1" s="1"/>
  <c r="I3232" i="1"/>
  <c r="G3232" i="1"/>
  <c r="R3231" i="1"/>
  <c r="O3231" i="1"/>
  <c r="M3231" i="1"/>
  <c r="J3231" i="1"/>
  <c r="K3231" i="1" s="1"/>
  <c r="I3231" i="1"/>
  <c r="G3231" i="1"/>
  <c r="R3230" i="1"/>
  <c r="O3230" i="1"/>
  <c r="M3230" i="1"/>
  <c r="J3230" i="1"/>
  <c r="K3230" i="1" s="1"/>
  <c r="I3230" i="1"/>
  <c r="G3230" i="1"/>
  <c r="R3229" i="1"/>
  <c r="O3229" i="1"/>
  <c r="M3229" i="1"/>
  <c r="J3229" i="1"/>
  <c r="K3229" i="1" s="1"/>
  <c r="I3229" i="1"/>
  <c r="G3229" i="1"/>
  <c r="R3228" i="1"/>
  <c r="O3228" i="1"/>
  <c r="M3228" i="1"/>
  <c r="J3228" i="1"/>
  <c r="K3228" i="1" s="1"/>
  <c r="I3228" i="1"/>
  <c r="G3228" i="1"/>
  <c r="R3227" i="1"/>
  <c r="O3227" i="1"/>
  <c r="M3227" i="1"/>
  <c r="J3227" i="1"/>
  <c r="K3227" i="1" s="1"/>
  <c r="I3227" i="1"/>
  <c r="G3227" i="1"/>
  <c r="R3226" i="1"/>
  <c r="O3226" i="1"/>
  <c r="M3226" i="1"/>
  <c r="J3226" i="1"/>
  <c r="K3226" i="1" s="1"/>
  <c r="I3226" i="1"/>
  <c r="G3226" i="1"/>
  <c r="R3225" i="1"/>
  <c r="O3225" i="1"/>
  <c r="M3225" i="1"/>
  <c r="J3225" i="1"/>
  <c r="K3225" i="1" s="1"/>
  <c r="I3225" i="1"/>
  <c r="G3225" i="1"/>
  <c r="R3224" i="1"/>
  <c r="O3224" i="1"/>
  <c r="M3224" i="1"/>
  <c r="J3224" i="1"/>
  <c r="K3224" i="1" s="1"/>
  <c r="I3224" i="1"/>
  <c r="G3224" i="1"/>
  <c r="R3223" i="1"/>
  <c r="O3223" i="1"/>
  <c r="M3223" i="1"/>
  <c r="J3223" i="1"/>
  <c r="K3223" i="1" s="1"/>
  <c r="I3223" i="1"/>
  <c r="G3223" i="1"/>
  <c r="R3222" i="1"/>
  <c r="O3222" i="1"/>
  <c r="M3222" i="1"/>
  <c r="J3222" i="1"/>
  <c r="K3222" i="1" s="1"/>
  <c r="I3222" i="1"/>
  <c r="G3222" i="1"/>
  <c r="R3221" i="1"/>
  <c r="O3221" i="1"/>
  <c r="M3221" i="1"/>
  <c r="J3221" i="1"/>
  <c r="K3221" i="1" s="1"/>
  <c r="I3221" i="1"/>
  <c r="G3221" i="1"/>
  <c r="R3220" i="1"/>
  <c r="O3220" i="1"/>
  <c r="M3220" i="1"/>
  <c r="J3220" i="1"/>
  <c r="K3220" i="1" s="1"/>
  <c r="I3220" i="1"/>
  <c r="G3220" i="1"/>
  <c r="R3219" i="1"/>
  <c r="O3219" i="1"/>
  <c r="M3219" i="1"/>
  <c r="J3219" i="1"/>
  <c r="K3219" i="1" s="1"/>
  <c r="I3219" i="1"/>
  <c r="G3219" i="1"/>
  <c r="R3218" i="1"/>
  <c r="O3218" i="1"/>
  <c r="M3218" i="1"/>
  <c r="J3218" i="1"/>
  <c r="K3218" i="1" s="1"/>
  <c r="I3218" i="1"/>
  <c r="G3218" i="1"/>
  <c r="R3217" i="1"/>
  <c r="O3217" i="1"/>
  <c r="M3217" i="1"/>
  <c r="J3217" i="1"/>
  <c r="K3217" i="1" s="1"/>
  <c r="I3217" i="1"/>
  <c r="G3217" i="1"/>
  <c r="R3216" i="1"/>
  <c r="O3216" i="1"/>
  <c r="M3216" i="1"/>
  <c r="J3216" i="1"/>
  <c r="K3216" i="1" s="1"/>
  <c r="I3216" i="1"/>
  <c r="G3216" i="1"/>
  <c r="R3215" i="1"/>
  <c r="O3215" i="1"/>
  <c r="M3215" i="1"/>
  <c r="J3215" i="1"/>
  <c r="K3215" i="1" s="1"/>
  <c r="I3215" i="1"/>
  <c r="G3215" i="1"/>
  <c r="R3214" i="1"/>
  <c r="O3214" i="1"/>
  <c r="M3214" i="1"/>
  <c r="J3214" i="1"/>
  <c r="K3214" i="1" s="1"/>
  <c r="I3214" i="1"/>
  <c r="G3214" i="1"/>
  <c r="R3213" i="1"/>
  <c r="O3213" i="1"/>
  <c r="M3213" i="1"/>
  <c r="J3213" i="1"/>
  <c r="K3213" i="1" s="1"/>
  <c r="I3213" i="1"/>
  <c r="G3213" i="1"/>
  <c r="R3212" i="1"/>
  <c r="O3212" i="1"/>
  <c r="M3212" i="1"/>
  <c r="J3212" i="1"/>
  <c r="K3212" i="1" s="1"/>
  <c r="I3212" i="1"/>
  <c r="G3212" i="1"/>
  <c r="R3211" i="1"/>
  <c r="O3211" i="1"/>
  <c r="M3211" i="1"/>
  <c r="J3211" i="1"/>
  <c r="K3211" i="1" s="1"/>
  <c r="I3211" i="1"/>
  <c r="G3211" i="1"/>
  <c r="R3210" i="1"/>
  <c r="O3210" i="1"/>
  <c r="M3210" i="1"/>
  <c r="J3210" i="1"/>
  <c r="K3210" i="1" s="1"/>
  <c r="I3210" i="1"/>
  <c r="G3210" i="1"/>
  <c r="R3209" i="1"/>
  <c r="O3209" i="1"/>
  <c r="M3209" i="1"/>
  <c r="J3209" i="1"/>
  <c r="K3209" i="1" s="1"/>
  <c r="I3209" i="1"/>
  <c r="G3209" i="1"/>
  <c r="R3208" i="1"/>
  <c r="O3208" i="1"/>
  <c r="M3208" i="1"/>
  <c r="J3208" i="1"/>
  <c r="K3208" i="1" s="1"/>
  <c r="I3208" i="1"/>
  <c r="G3208" i="1"/>
  <c r="R3207" i="1"/>
  <c r="O3207" i="1"/>
  <c r="M3207" i="1"/>
  <c r="J3207" i="1"/>
  <c r="K3207" i="1" s="1"/>
  <c r="I3207" i="1"/>
  <c r="G3207" i="1"/>
  <c r="R3206" i="1"/>
  <c r="O3206" i="1"/>
  <c r="M3206" i="1"/>
  <c r="J3206" i="1"/>
  <c r="K3206" i="1" s="1"/>
  <c r="I3206" i="1"/>
  <c r="G3206" i="1"/>
  <c r="R3205" i="1"/>
  <c r="O3205" i="1"/>
  <c r="M3205" i="1"/>
  <c r="J3205" i="1"/>
  <c r="K3205" i="1" s="1"/>
  <c r="I3205" i="1"/>
  <c r="G3205" i="1"/>
  <c r="R3204" i="1"/>
  <c r="O3204" i="1"/>
  <c r="M3204" i="1"/>
  <c r="J3204" i="1"/>
  <c r="K3204" i="1" s="1"/>
  <c r="I3204" i="1"/>
  <c r="G3204" i="1"/>
  <c r="R3203" i="1"/>
  <c r="O3203" i="1"/>
  <c r="M3203" i="1"/>
  <c r="J3203" i="1"/>
  <c r="K3203" i="1" s="1"/>
  <c r="I3203" i="1"/>
  <c r="G3203" i="1"/>
  <c r="R3202" i="1"/>
  <c r="O3202" i="1"/>
  <c r="M3202" i="1"/>
  <c r="J3202" i="1"/>
  <c r="K3202" i="1" s="1"/>
  <c r="I3202" i="1"/>
  <c r="G3202" i="1"/>
  <c r="R3201" i="1"/>
  <c r="O3201" i="1"/>
  <c r="M3201" i="1"/>
  <c r="J3201" i="1"/>
  <c r="K3201" i="1" s="1"/>
  <c r="I3201" i="1"/>
  <c r="G3201" i="1"/>
  <c r="R3200" i="1"/>
  <c r="O3200" i="1"/>
  <c r="M3200" i="1"/>
  <c r="J3200" i="1"/>
  <c r="K3200" i="1" s="1"/>
  <c r="I3200" i="1"/>
  <c r="G3200" i="1"/>
  <c r="R3199" i="1"/>
  <c r="O3199" i="1"/>
  <c r="M3199" i="1"/>
  <c r="J3199" i="1"/>
  <c r="K3199" i="1" s="1"/>
  <c r="I3199" i="1"/>
  <c r="G3199" i="1"/>
  <c r="R3198" i="1"/>
  <c r="O3198" i="1"/>
  <c r="M3198" i="1"/>
  <c r="J3198" i="1"/>
  <c r="K3198" i="1" s="1"/>
  <c r="I3198" i="1"/>
  <c r="G3198" i="1"/>
  <c r="R3197" i="1"/>
  <c r="O3197" i="1"/>
  <c r="M3197" i="1"/>
  <c r="J3197" i="1"/>
  <c r="K3197" i="1" s="1"/>
  <c r="I3197" i="1"/>
  <c r="G3197" i="1"/>
  <c r="R3196" i="1"/>
  <c r="O3196" i="1"/>
  <c r="M3196" i="1"/>
  <c r="J3196" i="1"/>
  <c r="K3196" i="1" s="1"/>
  <c r="I3196" i="1"/>
  <c r="G3196" i="1"/>
  <c r="R3195" i="1"/>
  <c r="O3195" i="1"/>
  <c r="M3195" i="1"/>
  <c r="J3195" i="1"/>
  <c r="K3195" i="1" s="1"/>
  <c r="I3195" i="1"/>
  <c r="G3195" i="1"/>
  <c r="R3194" i="1"/>
  <c r="O3194" i="1"/>
  <c r="M3194" i="1"/>
  <c r="J3194" i="1"/>
  <c r="K3194" i="1" s="1"/>
  <c r="I3194" i="1"/>
  <c r="G3194" i="1"/>
  <c r="R3193" i="1"/>
  <c r="O3193" i="1"/>
  <c r="M3193" i="1"/>
  <c r="J3193" i="1"/>
  <c r="K3193" i="1" s="1"/>
  <c r="I3193" i="1"/>
  <c r="G3193" i="1"/>
  <c r="R3192" i="1"/>
  <c r="O3192" i="1"/>
  <c r="M3192" i="1"/>
  <c r="J3192" i="1"/>
  <c r="K3192" i="1" s="1"/>
  <c r="I3192" i="1"/>
  <c r="G3192" i="1"/>
  <c r="R3191" i="1"/>
  <c r="O3191" i="1"/>
  <c r="M3191" i="1"/>
  <c r="J3191" i="1"/>
  <c r="K3191" i="1" s="1"/>
  <c r="I3191" i="1"/>
  <c r="G3191" i="1"/>
  <c r="R3190" i="1"/>
  <c r="O3190" i="1"/>
  <c r="M3190" i="1"/>
  <c r="J3190" i="1"/>
  <c r="K3190" i="1" s="1"/>
  <c r="I3190" i="1"/>
  <c r="G3190" i="1"/>
  <c r="R3189" i="1"/>
  <c r="O3189" i="1"/>
  <c r="M3189" i="1"/>
  <c r="J3189" i="1"/>
  <c r="K3189" i="1" s="1"/>
  <c r="I3189" i="1"/>
  <c r="G3189" i="1"/>
  <c r="R3188" i="1"/>
  <c r="O3188" i="1"/>
  <c r="M3188" i="1"/>
  <c r="J3188" i="1"/>
  <c r="K3188" i="1" s="1"/>
  <c r="I3188" i="1"/>
  <c r="G3188" i="1"/>
  <c r="R3187" i="1"/>
  <c r="O3187" i="1"/>
  <c r="M3187" i="1"/>
  <c r="J3187" i="1"/>
  <c r="K3187" i="1" s="1"/>
  <c r="I3187" i="1"/>
  <c r="G3187" i="1"/>
  <c r="R3186" i="1"/>
  <c r="O3186" i="1"/>
  <c r="M3186" i="1"/>
  <c r="J3186" i="1"/>
  <c r="K3186" i="1" s="1"/>
  <c r="I3186" i="1"/>
  <c r="G3186" i="1"/>
  <c r="R3185" i="1"/>
  <c r="O3185" i="1"/>
  <c r="M3185" i="1"/>
  <c r="J3185" i="1"/>
  <c r="K3185" i="1" s="1"/>
  <c r="I3185" i="1"/>
  <c r="G3185" i="1"/>
  <c r="R3184" i="1"/>
  <c r="O3184" i="1"/>
  <c r="M3184" i="1"/>
  <c r="J3184" i="1"/>
  <c r="K3184" i="1" s="1"/>
  <c r="I3184" i="1"/>
  <c r="G3184" i="1"/>
  <c r="R3183" i="1"/>
  <c r="O3183" i="1"/>
  <c r="M3183" i="1"/>
  <c r="J3183" i="1"/>
  <c r="K3183" i="1" s="1"/>
  <c r="I3183" i="1"/>
  <c r="G3183" i="1"/>
  <c r="R3182" i="1"/>
  <c r="O3182" i="1"/>
  <c r="M3182" i="1"/>
  <c r="J3182" i="1"/>
  <c r="K3182" i="1" s="1"/>
  <c r="I3182" i="1"/>
  <c r="G3182" i="1"/>
  <c r="R3181" i="1"/>
  <c r="O3181" i="1"/>
  <c r="M3181" i="1"/>
  <c r="J3181" i="1"/>
  <c r="K3181" i="1" s="1"/>
  <c r="I3181" i="1"/>
  <c r="G3181" i="1"/>
  <c r="R3180" i="1"/>
  <c r="O3180" i="1"/>
  <c r="M3180" i="1"/>
  <c r="J3180" i="1"/>
  <c r="K3180" i="1" s="1"/>
  <c r="I3180" i="1"/>
  <c r="G3180" i="1"/>
  <c r="R3179" i="1"/>
  <c r="O3179" i="1"/>
  <c r="M3179" i="1"/>
  <c r="J3179" i="1"/>
  <c r="K3179" i="1" s="1"/>
  <c r="I3179" i="1"/>
  <c r="G3179" i="1"/>
  <c r="R3178" i="1"/>
  <c r="O3178" i="1"/>
  <c r="M3178" i="1"/>
  <c r="J3178" i="1"/>
  <c r="K3178" i="1" s="1"/>
  <c r="I3178" i="1"/>
  <c r="G3178" i="1"/>
  <c r="R3177" i="1"/>
  <c r="O3177" i="1"/>
  <c r="M3177" i="1"/>
  <c r="J3177" i="1"/>
  <c r="K3177" i="1" s="1"/>
  <c r="I3177" i="1"/>
  <c r="G3177" i="1"/>
  <c r="R3176" i="1"/>
  <c r="O3176" i="1"/>
  <c r="M3176" i="1"/>
  <c r="J3176" i="1"/>
  <c r="K3176" i="1" s="1"/>
  <c r="I3176" i="1"/>
  <c r="G3176" i="1"/>
  <c r="R3175" i="1"/>
  <c r="O3175" i="1"/>
  <c r="M3175" i="1"/>
  <c r="J3175" i="1"/>
  <c r="K3175" i="1" s="1"/>
  <c r="I3175" i="1"/>
  <c r="G3175" i="1"/>
  <c r="R3174" i="1"/>
  <c r="O3174" i="1"/>
  <c r="M3174" i="1"/>
  <c r="J3174" i="1"/>
  <c r="K3174" i="1" s="1"/>
  <c r="I3174" i="1"/>
  <c r="G3174" i="1"/>
  <c r="R3173" i="1"/>
  <c r="O3173" i="1"/>
  <c r="M3173" i="1"/>
  <c r="J3173" i="1"/>
  <c r="K3173" i="1" s="1"/>
  <c r="I3173" i="1"/>
  <c r="G3173" i="1"/>
  <c r="R3172" i="1"/>
  <c r="O3172" i="1"/>
  <c r="M3172" i="1"/>
  <c r="J3172" i="1"/>
  <c r="K3172" i="1" s="1"/>
  <c r="I3172" i="1"/>
  <c r="G3172" i="1"/>
  <c r="R3171" i="1"/>
  <c r="O3171" i="1"/>
  <c r="M3171" i="1"/>
  <c r="J3171" i="1"/>
  <c r="K3171" i="1" s="1"/>
  <c r="I3171" i="1"/>
  <c r="G3171" i="1"/>
  <c r="R3170" i="1"/>
  <c r="O3170" i="1"/>
  <c r="M3170" i="1"/>
  <c r="J3170" i="1"/>
  <c r="K3170" i="1" s="1"/>
  <c r="I3170" i="1"/>
  <c r="G3170" i="1"/>
  <c r="R3169" i="1"/>
  <c r="O3169" i="1"/>
  <c r="M3169" i="1"/>
  <c r="J3169" i="1"/>
  <c r="K3169" i="1" s="1"/>
  <c r="I3169" i="1"/>
  <c r="G3169" i="1"/>
  <c r="R3168" i="1"/>
  <c r="O3168" i="1"/>
  <c r="M3168" i="1"/>
  <c r="J3168" i="1"/>
  <c r="K3168" i="1" s="1"/>
  <c r="I3168" i="1"/>
  <c r="G3168" i="1"/>
  <c r="R3167" i="1"/>
  <c r="O3167" i="1"/>
  <c r="M3167" i="1"/>
  <c r="J3167" i="1"/>
  <c r="K3167" i="1" s="1"/>
  <c r="I3167" i="1"/>
  <c r="G3167" i="1"/>
  <c r="R3166" i="1"/>
  <c r="O3166" i="1"/>
  <c r="M3166" i="1"/>
  <c r="J3166" i="1"/>
  <c r="K3166" i="1" s="1"/>
  <c r="I3166" i="1"/>
  <c r="G3166" i="1"/>
  <c r="R3165" i="1"/>
  <c r="O3165" i="1"/>
  <c r="M3165" i="1"/>
  <c r="J3165" i="1"/>
  <c r="K3165" i="1" s="1"/>
  <c r="I3165" i="1"/>
  <c r="G3165" i="1"/>
  <c r="R3164" i="1"/>
  <c r="O3164" i="1"/>
  <c r="M3164" i="1"/>
  <c r="J3164" i="1"/>
  <c r="K3164" i="1" s="1"/>
  <c r="I3164" i="1"/>
  <c r="G3164" i="1"/>
  <c r="R3163" i="1"/>
  <c r="O3163" i="1"/>
  <c r="M3163" i="1"/>
  <c r="J3163" i="1"/>
  <c r="K3163" i="1" s="1"/>
  <c r="I3163" i="1"/>
  <c r="G3163" i="1"/>
  <c r="R3162" i="1"/>
  <c r="O3162" i="1"/>
  <c r="M3162" i="1"/>
  <c r="J3162" i="1"/>
  <c r="K3162" i="1" s="1"/>
  <c r="I3162" i="1"/>
  <c r="G3162" i="1"/>
  <c r="R3161" i="1"/>
  <c r="O3161" i="1"/>
  <c r="M3161" i="1"/>
  <c r="J3161" i="1"/>
  <c r="K3161" i="1" s="1"/>
  <c r="I3161" i="1"/>
  <c r="G3161" i="1"/>
  <c r="R3160" i="1"/>
  <c r="O3160" i="1"/>
  <c r="M3160" i="1"/>
  <c r="J3160" i="1"/>
  <c r="K3160" i="1" s="1"/>
  <c r="I3160" i="1"/>
  <c r="G3160" i="1"/>
  <c r="R3159" i="1"/>
  <c r="O3159" i="1"/>
  <c r="M3159" i="1"/>
  <c r="J3159" i="1"/>
  <c r="K3159" i="1" s="1"/>
  <c r="I3159" i="1"/>
  <c r="G3159" i="1"/>
  <c r="R3158" i="1"/>
  <c r="O3158" i="1"/>
  <c r="M3158" i="1"/>
  <c r="J3158" i="1"/>
  <c r="K3158" i="1" s="1"/>
  <c r="I3158" i="1"/>
  <c r="G3158" i="1"/>
  <c r="R3157" i="1"/>
  <c r="O3157" i="1"/>
  <c r="M3157" i="1"/>
  <c r="J3157" i="1"/>
  <c r="K3157" i="1" s="1"/>
  <c r="I3157" i="1"/>
  <c r="G3157" i="1"/>
  <c r="R3156" i="1"/>
  <c r="O3156" i="1"/>
  <c r="M3156" i="1"/>
  <c r="J3156" i="1"/>
  <c r="K3156" i="1" s="1"/>
  <c r="I3156" i="1"/>
  <c r="G3156" i="1"/>
  <c r="R3155" i="1"/>
  <c r="O3155" i="1"/>
  <c r="M3155" i="1"/>
  <c r="J3155" i="1"/>
  <c r="K3155" i="1" s="1"/>
  <c r="I3155" i="1"/>
  <c r="G3155" i="1"/>
  <c r="R3154" i="1"/>
  <c r="O3154" i="1"/>
  <c r="M3154" i="1"/>
  <c r="J3154" i="1"/>
  <c r="K3154" i="1" s="1"/>
  <c r="I3154" i="1"/>
  <c r="G3154" i="1"/>
  <c r="R3153" i="1"/>
  <c r="O3153" i="1"/>
  <c r="M3153" i="1"/>
  <c r="J3153" i="1"/>
  <c r="K3153" i="1" s="1"/>
  <c r="I3153" i="1"/>
  <c r="G3153" i="1"/>
  <c r="R3152" i="1"/>
  <c r="O3152" i="1"/>
  <c r="M3152" i="1"/>
  <c r="J3152" i="1"/>
  <c r="K3152" i="1" s="1"/>
  <c r="I3152" i="1"/>
  <c r="G3152" i="1"/>
  <c r="R3151" i="1"/>
  <c r="O3151" i="1"/>
  <c r="M3151" i="1"/>
  <c r="J3151" i="1"/>
  <c r="K3151" i="1" s="1"/>
  <c r="I3151" i="1"/>
  <c r="G3151" i="1"/>
  <c r="R3150" i="1"/>
  <c r="O3150" i="1"/>
  <c r="M3150" i="1"/>
  <c r="J3150" i="1"/>
  <c r="K3150" i="1" s="1"/>
  <c r="I3150" i="1"/>
  <c r="G3150" i="1"/>
  <c r="R3149" i="1"/>
  <c r="O3149" i="1"/>
  <c r="M3149" i="1"/>
  <c r="J3149" i="1"/>
  <c r="K3149" i="1" s="1"/>
  <c r="I3149" i="1"/>
  <c r="G3149" i="1"/>
  <c r="R3148" i="1"/>
  <c r="O3148" i="1"/>
  <c r="M3148" i="1"/>
  <c r="J3148" i="1"/>
  <c r="K3148" i="1" s="1"/>
  <c r="I3148" i="1"/>
  <c r="G3148" i="1"/>
  <c r="R3147" i="1"/>
  <c r="O3147" i="1"/>
  <c r="M3147" i="1"/>
  <c r="J3147" i="1"/>
  <c r="K3147" i="1" s="1"/>
  <c r="I3147" i="1"/>
  <c r="G3147" i="1"/>
  <c r="R3146" i="1"/>
  <c r="O3146" i="1"/>
  <c r="M3146" i="1"/>
  <c r="J3146" i="1"/>
  <c r="K3146" i="1" s="1"/>
  <c r="I3146" i="1"/>
  <c r="G3146" i="1"/>
  <c r="R3145" i="1"/>
  <c r="O3145" i="1"/>
  <c r="M3145" i="1"/>
  <c r="J3145" i="1"/>
  <c r="K3145" i="1" s="1"/>
  <c r="I3145" i="1"/>
  <c r="G3145" i="1"/>
  <c r="R3144" i="1"/>
  <c r="O3144" i="1"/>
  <c r="M3144" i="1"/>
  <c r="J3144" i="1"/>
  <c r="K3144" i="1" s="1"/>
  <c r="I3144" i="1"/>
  <c r="G3144" i="1"/>
  <c r="R3143" i="1"/>
  <c r="O3143" i="1"/>
  <c r="M3143" i="1"/>
  <c r="J3143" i="1"/>
  <c r="K3143" i="1" s="1"/>
  <c r="I3143" i="1"/>
  <c r="G3143" i="1"/>
  <c r="R3142" i="1"/>
  <c r="O3142" i="1"/>
  <c r="M3142" i="1"/>
  <c r="J3142" i="1"/>
  <c r="K3142" i="1" s="1"/>
  <c r="I3142" i="1"/>
  <c r="G3142" i="1"/>
  <c r="R3141" i="1"/>
  <c r="O3141" i="1"/>
  <c r="M3141" i="1"/>
  <c r="J3141" i="1"/>
  <c r="K3141" i="1" s="1"/>
  <c r="I3141" i="1"/>
  <c r="G3141" i="1"/>
  <c r="R3140" i="1"/>
  <c r="O3140" i="1"/>
  <c r="M3140" i="1"/>
  <c r="J3140" i="1"/>
  <c r="K3140" i="1" s="1"/>
  <c r="I3140" i="1"/>
  <c r="G3140" i="1"/>
  <c r="R3139" i="1"/>
  <c r="O3139" i="1"/>
  <c r="M3139" i="1"/>
  <c r="J3139" i="1"/>
  <c r="K3139" i="1" s="1"/>
  <c r="I3139" i="1"/>
  <c r="G3139" i="1"/>
  <c r="R3138" i="1"/>
  <c r="O3138" i="1"/>
  <c r="M3138" i="1"/>
  <c r="J3138" i="1"/>
  <c r="K3138" i="1" s="1"/>
  <c r="I3138" i="1"/>
  <c r="G3138" i="1"/>
  <c r="R3137" i="1"/>
  <c r="O3137" i="1"/>
  <c r="M3137" i="1"/>
  <c r="J3137" i="1"/>
  <c r="K3137" i="1" s="1"/>
  <c r="I3137" i="1"/>
  <c r="G3137" i="1"/>
  <c r="R3136" i="1"/>
  <c r="O3136" i="1"/>
  <c r="M3136" i="1"/>
  <c r="J3136" i="1"/>
  <c r="K3136" i="1" s="1"/>
  <c r="I3136" i="1"/>
  <c r="G3136" i="1"/>
  <c r="R3135" i="1"/>
  <c r="O3135" i="1"/>
  <c r="M3135" i="1"/>
  <c r="J3135" i="1"/>
  <c r="K3135" i="1" s="1"/>
  <c r="I3135" i="1"/>
  <c r="G3135" i="1"/>
  <c r="R3134" i="1"/>
  <c r="O3134" i="1"/>
  <c r="M3134" i="1"/>
  <c r="J3134" i="1"/>
  <c r="K3134" i="1" s="1"/>
  <c r="I3134" i="1"/>
  <c r="G3134" i="1"/>
  <c r="R3133" i="1"/>
  <c r="O3133" i="1"/>
  <c r="M3133" i="1"/>
  <c r="J3133" i="1"/>
  <c r="K3133" i="1" s="1"/>
  <c r="I3133" i="1"/>
  <c r="G3133" i="1"/>
  <c r="R3132" i="1"/>
  <c r="O3132" i="1"/>
  <c r="M3132" i="1"/>
  <c r="J3132" i="1"/>
  <c r="K3132" i="1" s="1"/>
  <c r="I3132" i="1"/>
  <c r="G3132" i="1"/>
  <c r="R3131" i="1"/>
  <c r="O3131" i="1"/>
  <c r="M3131" i="1"/>
  <c r="J3131" i="1"/>
  <c r="K3131" i="1" s="1"/>
  <c r="I3131" i="1"/>
  <c r="G3131" i="1"/>
  <c r="R3130" i="1"/>
  <c r="O3130" i="1"/>
  <c r="M3130" i="1"/>
  <c r="J3130" i="1"/>
  <c r="K3130" i="1" s="1"/>
  <c r="I3130" i="1"/>
  <c r="G3130" i="1"/>
  <c r="R3129" i="1"/>
  <c r="O3129" i="1"/>
  <c r="M3129" i="1"/>
  <c r="J3129" i="1"/>
  <c r="K3129" i="1" s="1"/>
  <c r="I3129" i="1"/>
  <c r="G3129" i="1"/>
  <c r="R3128" i="1"/>
  <c r="O3128" i="1"/>
  <c r="M3128" i="1"/>
  <c r="J3128" i="1"/>
  <c r="K3128" i="1" s="1"/>
  <c r="I3128" i="1"/>
  <c r="G3128" i="1"/>
  <c r="R3127" i="1"/>
  <c r="O3127" i="1"/>
  <c r="M3127" i="1"/>
  <c r="J3127" i="1"/>
  <c r="K3127" i="1" s="1"/>
  <c r="I3127" i="1"/>
  <c r="G3127" i="1"/>
  <c r="R3126" i="1"/>
  <c r="O3126" i="1"/>
  <c r="M3126" i="1"/>
  <c r="J3126" i="1"/>
  <c r="K3126" i="1" s="1"/>
  <c r="I3126" i="1"/>
  <c r="G3126" i="1"/>
  <c r="R3125" i="1"/>
  <c r="O3125" i="1"/>
  <c r="M3125" i="1"/>
  <c r="J3125" i="1"/>
  <c r="K3125" i="1" s="1"/>
  <c r="I3125" i="1"/>
  <c r="G3125" i="1"/>
  <c r="R3124" i="1"/>
  <c r="O3124" i="1"/>
  <c r="M3124" i="1"/>
  <c r="J3124" i="1"/>
  <c r="K3124" i="1" s="1"/>
  <c r="I3124" i="1"/>
  <c r="G3124" i="1"/>
  <c r="R3123" i="1"/>
  <c r="O3123" i="1"/>
  <c r="M3123" i="1"/>
  <c r="J3123" i="1"/>
  <c r="K3123" i="1" s="1"/>
  <c r="I3123" i="1"/>
  <c r="G3123" i="1"/>
  <c r="R3122" i="1"/>
  <c r="O3122" i="1"/>
  <c r="M3122" i="1"/>
  <c r="J3122" i="1"/>
  <c r="K3122" i="1" s="1"/>
  <c r="I3122" i="1"/>
  <c r="G3122" i="1"/>
  <c r="R3121" i="1"/>
  <c r="O3121" i="1"/>
  <c r="M3121" i="1"/>
  <c r="J3121" i="1"/>
  <c r="K3121" i="1" s="1"/>
  <c r="I3121" i="1"/>
  <c r="G3121" i="1"/>
  <c r="R3120" i="1"/>
  <c r="O3120" i="1"/>
  <c r="M3120" i="1"/>
  <c r="J3120" i="1"/>
  <c r="K3120" i="1" s="1"/>
  <c r="I3120" i="1"/>
  <c r="G3120" i="1"/>
  <c r="R3119" i="1"/>
  <c r="O3119" i="1"/>
  <c r="M3119" i="1"/>
  <c r="J3119" i="1"/>
  <c r="K3119" i="1" s="1"/>
  <c r="I3119" i="1"/>
  <c r="G3119" i="1"/>
  <c r="R3118" i="1"/>
  <c r="O3118" i="1"/>
  <c r="M3118" i="1"/>
  <c r="J3118" i="1"/>
  <c r="K3118" i="1" s="1"/>
  <c r="I3118" i="1"/>
  <c r="G3118" i="1"/>
  <c r="R3117" i="1"/>
  <c r="O3117" i="1"/>
  <c r="M3117" i="1"/>
  <c r="J3117" i="1"/>
  <c r="K3117" i="1" s="1"/>
  <c r="I3117" i="1"/>
  <c r="G3117" i="1"/>
  <c r="R3116" i="1"/>
  <c r="O3116" i="1"/>
  <c r="M3116" i="1"/>
  <c r="J3116" i="1"/>
  <c r="K3116" i="1" s="1"/>
  <c r="I3116" i="1"/>
  <c r="G3116" i="1"/>
  <c r="R3115" i="1"/>
  <c r="O3115" i="1"/>
  <c r="M3115" i="1"/>
  <c r="J3115" i="1"/>
  <c r="K3115" i="1" s="1"/>
  <c r="I3115" i="1"/>
  <c r="G3115" i="1"/>
  <c r="R3114" i="1"/>
  <c r="O3114" i="1"/>
  <c r="M3114" i="1"/>
  <c r="J3114" i="1"/>
  <c r="K3114" i="1" s="1"/>
  <c r="I3114" i="1"/>
  <c r="G3114" i="1"/>
  <c r="R3113" i="1"/>
  <c r="O3113" i="1"/>
  <c r="M3113" i="1"/>
  <c r="J3113" i="1"/>
  <c r="K3113" i="1" s="1"/>
  <c r="I3113" i="1"/>
  <c r="G3113" i="1"/>
  <c r="R3112" i="1"/>
  <c r="O3112" i="1"/>
  <c r="M3112" i="1"/>
  <c r="J3112" i="1"/>
  <c r="K3112" i="1" s="1"/>
  <c r="I3112" i="1"/>
  <c r="G3112" i="1"/>
  <c r="R3111" i="1"/>
  <c r="O3111" i="1"/>
  <c r="M3111" i="1"/>
  <c r="J3111" i="1"/>
  <c r="K3111" i="1" s="1"/>
  <c r="I3111" i="1"/>
  <c r="G3111" i="1"/>
  <c r="R3110" i="1"/>
  <c r="O3110" i="1"/>
  <c r="M3110" i="1"/>
  <c r="J3110" i="1"/>
  <c r="K3110" i="1" s="1"/>
  <c r="I3110" i="1"/>
  <c r="G3110" i="1"/>
  <c r="R3109" i="1"/>
  <c r="O3109" i="1"/>
  <c r="M3109" i="1"/>
  <c r="J3109" i="1"/>
  <c r="K3109" i="1" s="1"/>
  <c r="I3109" i="1"/>
  <c r="G3109" i="1"/>
  <c r="R3108" i="1"/>
  <c r="O3108" i="1"/>
  <c r="M3108" i="1"/>
  <c r="J3108" i="1"/>
  <c r="K3108" i="1" s="1"/>
  <c r="I3108" i="1"/>
  <c r="G3108" i="1"/>
  <c r="R3107" i="1"/>
  <c r="O3107" i="1"/>
  <c r="M3107" i="1"/>
  <c r="J3107" i="1"/>
  <c r="K3107" i="1" s="1"/>
  <c r="I3107" i="1"/>
  <c r="G3107" i="1"/>
  <c r="R3106" i="1"/>
  <c r="O3106" i="1"/>
  <c r="M3106" i="1"/>
  <c r="J3106" i="1"/>
  <c r="K3106" i="1" s="1"/>
  <c r="I3106" i="1"/>
  <c r="G3106" i="1"/>
  <c r="R3105" i="1"/>
  <c r="O3105" i="1"/>
  <c r="M3105" i="1"/>
  <c r="J3105" i="1"/>
  <c r="K3105" i="1" s="1"/>
  <c r="I3105" i="1"/>
  <c r="G3105" i="1"/>
  <c r="R3104" i="1"/>
  <c r="O3104" i="1"/>
  <c r="M3104" i="1"/>
  <c r="J3104" i="1"/>
  <c r="K3104" i="1" s="1"/>
  <c r="I3104" i="1"/>
  <c r="G3104" i="1"/>
  <c r="R3103" i="1"/>
  <c r="O3103" i="1"/>
  <c r="M3103" i="1"/>
  <c r="J3103" i="1"/>
  <c r="K3103" i="1" s="1"/>
  <c r="I3103" i="1"/>
  <c r="G3103" i="1"/>
  <c r="R3102" i="1"/>
  <c r="O3102" i="1"/>
  <c r="M3102" i="1"/>
  <c r="J3102" i="1"/>
  <c r="K3102" i="1" s="1"/>
  <c r="I3102" i="1"/>
  <c r="G3102" i="1"/>
  <c r="R3101" i="1"/>
  <c r="O3101" i="1"/>
  <c r="M3101" i="1"/>
  <c r="J3101" i="1"/>
  <c r="K3101" i="1" s="1"/>
  <c r="I3101" i="1"/>
  <c r="G3101" i="1"/>
  <c r="R3100" i="1"/>
  <c r="O3100" i="1"/>
  <c r="M3100" i="1"/>
  <c r="J3100" i="1"/>
  <c r="K3100" i="1" s="1"/>
  <c r="I3100" i="1"/>
  <c r="G3100" i="1"/>
  <c r="R3099" i="1"/>
  <c r="O3099" i="1"/>
  <c r="M3099" i="1"/>
  <c r="J3099" i="1"/>
  <c r="K3099" i="1" s="1"/>
  <c r="I3099" i="1"/>
  <c r="G3099" i="1"/>
  <c r="R3098" i="1"/>
  <c r="O3098" i="1"/>
  <c r="M3098" i="1"/>
  <c r="J3098" i="1"/>
  <c r="K3098" i="1" s="1"/>
  <c r="I3098" i="1"/>
  <c r="G3098" i="1"/>
  <c r="R3097" i="1"/>
  <c r="O3097" i="1"/>
  <c r="M3097" i="1"/>
  <c r="J3097" i="1"/>
  <c r="K3097" i="1" s="1"/>
  <c r="I3097" i="1"/>
  <c r="G3097" i="1"/>
  <c r="R3096" i="1"/>
  <c r="O3096" i="1"/>
  <c r="M3096" i="1"/>
  <c r="J3096" i="1"/>
  <c r="K3096" i="1" s="1"/>
  <c r="I3096" i="1"/>
  <c r="G3096" i="1"/>
  <c r="R3095" i="1"/>
  <c r="O3095" i="1"/>
  <c r="M3095" i="1"/>
  <c r="J3095" i="1"/>
  <c r="K3095" i="1" s="1"/>
  <c r="I3095" i="1"/>
  <c r="G3095" i="1"/>
  <c r="R3094" i="1"/>
  <c r="O3094" i="1"/>
  <c r="M3094" i="1"/>
  <c r="J3094" i="1"/>
  <c r="K3094" i="1" s="1"/>
  <c r="I3094" i="1"/>
  <c r="G3094" i="1"/>
  <c r="R3093" i="1"/>
  <c r="O3093" i="1"/>
  <c r="M3093" i="1"/>
  <c r="J3093" i="1"/>
  <c r="K3093" i="1" s="1"/>
  <c r="I3093" i="1"/>
  <c r="G3093" i="1"/>
  <c r="R3092" i="1"/>
  <c r="O3092" i="1"/>
  <c r="M3092" i="1"/>
  <c r="J3092" i="1"/>
  <c r="K3092" i="1" s="1"/>
  <c r="I3092" i="1"/>
  <c r="G3092" i="1"/>
  <c r="R3091" i="1"/>
  <c r="O3091" i="1"/>
  <c r="M3091" i="1"/>
  <c r="J3091" i="1"/>
  <c r="K3091" i="1" s="1"/>
  <c r="I3091" i="1"/>
  <c r="G3091" i="1"/>
  <c r="R3090" i="1"/>
  <c r="O3090" i="1"/>
  <c r="M3090" i="1"/>
  <c r="J3090" i="1"/>
  <c r="K3090" i="1" s="1"/>
  <c r="I3090" i="1"/>
  <c r="G3090" i="1"/>
  <c r="R3089" i="1"/>
  <c r="O3089" i="1"/>
  <c r="M3089" i="1"/>
  <c r="J3089" i="1"/>
  <c r="K3089" i="1" s="1"/>
  <c r="I3089" i="1"/>
  <c r="G3089" i="1"/>
  <c r="R3088" i="1"/>
  <c r="O3088" i="1"/>
  <c r="M3088" i="1"/>
  <c r="J3088" i="1"/>
  <c r="K3088" i="1" s="1"/>
  <c r="I3088" i="1"/>
  <c r="G3088" i="1"/>
  <c r="R3087" i="1"/>
  <c r="O3087" i="1"/>
  <c r="M3087" i="1"/>
  <c r="J3087" i="1"/>
  <c r="K3087" i="1" s="1"/>
  <c r="I3087" i="1"/>
  <c r="G3087" i="1"/>
  <c r="R3086" i="1"/>
  <c r="O3086" i="1"/>
  <c r="M3086" i="1"/>
  <c r="J3086" i="1"/>
  <c r="K3086" i="1" s="1"/>
  <c r="I3086" i="1"/>
  <c r="G3086" i="1"/>
  <c r="R3085" i="1"/>
  <c r="O3085" i="1"/>
  <c r="M3085" i="1"/>
  <c r="J3085" i="1"/>
  <c r="K3085" i="1" s="1"/>
  <c r="I3085" i="1"/>
  <c r="G3085" i="1"/>
  <c r="R3084" i="1"/>
  <c r="O3084" i="1"/>
  <c r="M3084" i="1"/>
  <c r="J3084" i="1"/>
  <c r="K3084" i="1" s="1"/>
  <c r="I3084" i="1"/>
  <c r="G3084" i="1"/>
  <c r="R3083" i="1"/>
  <c r="O3083" i="1"/>
  <c r="M3083" i="1"/>
  <c r="J3083" i="1"/>
  <c r="K3083" i="1" s="1"/>
  <c r="I3083" i="1"/>
  <c r="G3083" i="1"/>
  <c r="R3082" i="1"/>
  <c r="O3082" i="1"/>
  <c r="M3082" i="1"/>
  <c r="J3082" i="1"/>
  <c r="K3082" i="1" s="1"/>
  <c r="I3082" i="1"/>
  <c r="G3082" i="1"/>
  <c r="R3081" i="1"/>
  <c r="O3081" i="1"/>
  <c r="M3081" i="1"/>
  <c r="J3081" i="1"/>
  <c r="K3081" i="1" s="1"/>
  <c r="I3081" i="1"/>
  <c r="G3081" i="1"/>
  <c r="R3080" i="1"/>
  <c r="O3080" i="1"/>
  <c r="M3080" i="1"/>
  <c r="J3080" i="1"/>
  <c r="K3080" i="1" s="1"/>
  <c r="I3080" i="1"/>
  <c r="G3080" i="1"/>
  <c r="R3079" i="1"/>
  <c r="O3079" i="1"/>
  <c r="M3079" i="1"/>
  <c r="J3079" i="1"/>
  <c r="K3079" i="1" s="1"/>
  <c r="I3079" i="1"/>
  <c r="G3079" i="1"/>
  <c r="R3078" i="1"/>
  <c r="O3078" i="1"/>
  <c r="M3078" i="1"/>
  <c r="J3078" i="1"/>
  <c r="K3078" i="1" s="1"/>
  <c r="I3078" i="1"/>
  <c r="G3078" i="1"/>
  <c r="R3077" i="1"/>
  <c r="O3077" i="1"/>
  <c r="M3077" i="1"/>
  <c r="J3077" i="1"/>
  <c r="K3077" i="1" s="1"/>
  <c r="I3077" i="1"/>
  <c r="G3077" i="1"/>
  <c r="R3076" i="1"/>
  <c r="O3076" i="1"/>
  <c r="M3076" i="1"/>
  <c r="J3076" i="1"/>
  <c r="K3076" i="1" s="1"/>
  <c r="I3076" i="1"/>
  <c r="G3076" i="1"/>
  <c r="R3075" i="1"/>
  <c r="O3075" i="1"/>
  <c r="M3075" i="1"/>
  <c r="J3075" i="1"/>
  <c r="K3075" i="1" s="1"/>
  <c r="I3075" i="1"/>
  <c r="G3075" i="1"/>
  <c r="R3074" i="1"/>
  <c r="O3074" i="1"/>
  <c r="M3074" i="1"/>
  <c r="J3074" i="1"/>
  <c r="K3074" i="1" s="1"/>
  <c r="I3074" i="1"/>
  <c r="G3074" i="1"/>
  <c r="R3073" i="1"/>
  <c r="O3073" i="1"/>
  <c r="M3073" i="1"/>
  <c r="J3073" i="1"/>
  <c r="K3073" i="1" s="1"/>
  <c r="I3073" i="1"/>
  <c r="G3073" i="1"/>
  <c r="R3072" i="1"/>
  <c r="O3072" i="1"/>
  <c r="M3072" i="1"/>
  <c r="J3072" i="1"/>
  <c r="K3072" i="1" s="1"/>
  <c r="I3072" i="1"/>
  <c r="G3072" i="1"/>
  <c r="R3071" i="1"/>
  <c r="O3071" i="1"/>
  <c r="M3071" i="1"/>
  <c r="J3071" i="1"/>
  <c r="K3071" i="1" s="1"/>
  <c r="I3071" i="1"/>
  <c r="G3071" i="1"/>
  <c r="R3070" i="1"/>
  <c r="O3070" i="1"/>
  <c r="M3070" i="1"/>
  <c r="J3070" i="1"/>
  <c r="K3070" i="1" s="1"/>
  <c r="I3070" i="1"/>
  <c r="G3070" i="1"/>
  <c r="R3069" i="1"/>
  <c r="O3069" i="1"/>
  <c r="M3069" i="1"/>
  <c r="J3069" i="1"/>
  <c r="K3069" i="1" s="1"/>
  <c r="I3069" i="1"/>
  <c r="G3069" i="1"/>
  <c r="R3068" i="1"/>
  <c r="O3068" i="1"/>
  <c r="M3068" i="1"/>
  <c r="J3068" i="1"/>
  <c r="K3068" i="1" s="1"/>
  <c r="I3068" i="1"/>
  <c r="G3068" i="1"/>
  <c r="R3067" i="1"/>
  <c r="O3067" i="1"/>
  <c r="M3067" i="1"/>
  <c r="J3067" i="1"/>
  <c r="K3067" i="1" s="1"/>
  <c r="I3067" i="1"/>
  <c r="G3067" i="1"/>
  <c r="R3066" i="1"/>
  <c r="O3066" i="1"/>
  <c r="M3066" i="1"/>
  <c r="J3066" i="1"/>
  <c r="K3066" i="1" s="1"/>
  <c r="I3066" i="1"/>
  <c r="G3066" i="1"/>
  <c r="R3065" i="1"/>
  <c r="O3065" i="1"/>
  <c r="M3065" i="1"/>
  <c r="J3065" i="1"/>
  <c r="K3065" i="1" s="1"/>
  <c r="I3065" i="1"/>
  <c r="G3065" i="1"/>
  <c r="R3064" i="1"/>
  <c r="O3064" i="1"/>
  <c r="M3064" i="1"/>
  <c r="J3064" i="1"/>
  <c r="K3064" i="1" s="1"/>
  <c r="I3064" i="1"/>
  <c r="G3064" i="1"/>
  <c r="R3063" i="1"/>
  <c r="O3063" i="1"/>
  <c r="M3063" i="1"/>
  <c r="J3063" i="1"/>
  <c r="K3063" i="1" s="1"/>
  <c r="I3063" i="1"/>
  <c r="G3063" i="1"/>
  <c r="R3062" i="1"/>
  <c r="O3062" i="1"/>
  <c r="M3062" i="1"/>
  <c r="J3062" i="1"/>
  <c r="K3062" i="1" s="1"/>
  <c r="I3062" i="1"/>
  <c r="G3062" i="1"/>
  <c r="R3061" i="1"/>
  <c r="O3061" i="1"/>
  <c r="M3061" i="1"/>
  <c r="J3061" i="1"/>
  <c r="K3061" i="1" s="1"/>
  <c r="I3061" i="1"/>
  <c r="G3061" i="1"/>
  <c r="R3060" i="1"/>
  <c r="O3060" i="1"/>
  <c r="M3060" i="1"/>
  <c r="J3060" i="1"/>
  <c r="K3060" i="1" s="1"/>
  <c r="I3060" i="1"/>
  <c r="G3060" i="1"/>
  <c r="R3059" i="1"/>
  <c r="O3059" i="1"/>
  <c r="M3059" i="1"/>
  <c r="J3059" i="1"/>
  <c r="K3059" i="1" s="1"/>
  <c r="I3059" i="1"/>
  <c r="G3059" i="1"/>
  <c r="R3058" i="1"/>
  <c r="O3058" i="1"/>
  <c r="M3058" i="1"/>
  <c r="J3058" i="1"/>
  <c r="K3058" i="1" s="1"/>
  <c r="I3058" i="1"/>
  <c r="G3058" i="1"/>
  <c r="R3057" i="1"/>
  <c r="O3057" i="1"/>
  <c r="M3057" i="1"/>
  <c r="J3057" i="1"/>
  <c r="K3057" i="1" s="1"/>
  <c r="I3057" i="1"/>
  <c r="G3057" i="1"/>
  <c r="R3056" i="1"/>
  <c r="O3056" i="1"/>
  <c r="M3056" i="1"/>
  <c r="J3056" i="1"/>
  <c r="K3056" i="1" s="1"/>
  <c r="I3056" i="1"/>
  <c r="G3056" i="1"/>
  <c r="R3055" i="1"/>
  <c r="O3055" i="1"/>
  <c r="M3055" i="1"/>
  <c r="J3055" i="1"/>
  <c r="K3055" i="1" s="1"/>
  <c r="I3055" i="1"/>
  <c r="G3055" i="1"/>
  <c r="R3054" i="1"/>
  <c r="O3054" i="1"/>
  <c r="M3054" i="1"/>
  <c r="J3054" i="1"/>
  <c r="K3054" i="1" s="1"/>
  <c r="I3054" i="1"/>
  <c r="G3054" i="1"/>
  <c r="R3053" i="1"/>
  <c r="O3053" i="1"/>
  <c r="M3053" i="1"/>
  <c r="J3053" i="1"/>
  <c r="K3053" i="1" s="1"/>
  <c r="I3053" i="1"/>
  <c r="G3053" i="1"/>
  <c r="R3052" i="1"/>
  <c r="O3052" i="1"/>
  <c r="M3052" i="1"/>
  <c r="J3052" i="1"/>
  <c r="K3052" i="1" s="1"/>
  <c r="I3052" i="1"/>
  <c r="G3052" i="1"/>
  <c r="R3051" i="1"/>
  <c r="O3051" i="1"/>
  <c r="M3051" i="1"/>
  <c r="J3051" i="1"/>
  <c r="K3051" i="1" s="1"/>
  <c r="I3051" i="1"/>
  <c r="G3051" i="1"/>
  <c r="R3050" i="1"/>
  <c r="O3050" i="1"/>
  <c r="M3050" i="1"/>
  <c r="J3050" i="1"/>
  <c r="K3050" i="1" s="1"/>
  <c r="I3050" i="1"/>
  <c r="G3050" i="1"/>
  <c r="R3049" i="1"/>
  <c r="O3049" i="1"/>
  <c r="M3049" i="1"/>
  <c r="J3049" i="1"/>
  <c r="K3049" i="1" s="1"/>
  <c r="I3049" i="1"/>
  <c r="G3049" i="1"/>
  <c r="R3048" i="1"/>
  <c r="O3048" i="1"/>
  <c r="M3048" i="1"/>
  <c r="J3048" i="1"/>
  <c r="K3048" i="1" s="1"/>
  <c r="I3048" i="1"/>
  <c r="G3048" i="1"/>
  <c r="R3047" i="1"/>
  <c r="O3047" i="1"/>
  <c r="M3047" i="1"/>
  <c r="J3047" i="1"/>
  <c r="K3047" i="1" s="1"/>
  <c r="I3047" i="1"/>
  <c r="G3047" i="1"/>
  <c r="R3046" i="1"/>
  <c r="O3046" i="1"/>
  <c r="M3046" i="1"/>
  <c r="J3046" i="1"/>
  <c r="K3046" i="1" s="1"/>
  <c r="I3046" i="1"/>
  <c r="G3046" i="1"/>
  <c r="R3045" i="1"/>
  <c r="O3045" i="1"/>
  <c r="M3045" i="1"/>
  <c r="J3045" i="1"/>
  <c r="K3045" i="1" s="1"/>
  <c r="I3045" i="1"/>
  <c r="G3045" i="1"/>
  <c r="R3044" i="1"/>
  <c r="O3044" i="1"/>
  <c r="M3044" i="1"/>
  <c r="J3044" i="1"/>
  <c r="K3044" i="1" s="1"/>
  <c r="I3044" i="1"/>
  <c r="G3044" i="1"/>
  <c r="R3043" i="1"/>
  <c r="O3043" i="1"/>
  <c r="M3043" i="1"/>
  <c r="J3043" i="1"/>
  <c r="K3043" i="1" s="1"/>
  <c r="I3043" i="1"/>
  <c r="G3043" i="1"/>
  <c r="R3042" i="1"/>
  <c r="O3042" i="1"/>
  <c r="M3042" i="1"/>
  <c r="J3042" i="1"/>
  <c r="K3042" i="1" s="1"/>
  <c r="I3042" i="1"/>
  <c r="G3042" i="1"/>
  <c r="R3041" i="1"/>
  <c r="O3041" i="1"/>
  <c r="M3041" i="1"/>
  <c r="J3041" i="1"/>
  <c r="K3041" i="1" s="1"/>
  <c r="I3041" i="1"/>
  <c r="G3041" i="1"/>
  <c r="R3040" i="1"/>
  <c r="O3040" i="1"/>
  <c r="M3040" i="1"/>
  <c r="J3040" i="1"/>
  <c r="K3040" i="1" s="1"/>
  <c r="I3040" i="1"/>
  <c r="G3040" i="1"/>
  <c r="R3039" i="1"/>
  <c r="O3039" i="1"/>
  <c r="M3039" i="1"/>
  <c r="J3039" i="1"/>
  <c r="K3039" i="1" s="1"/>
  <c r="I3039" i="1"/>
  <c r="G3039" i="1"/>
  <c r="R3038" i="1"/>
  <c r="O3038" i="1"/>
  <c r="M3038" i="1"/>
  <c r="J3038" i="1"/>
  <c r="K3038" i="1" s="1"/>
  <c r="I3038" i="1"/>
  <c r="G3038" i="1"/>
  <c r="R3037" i="1"/>
  <c r="O3037" i="1"/>
  <c r="M3037" i="1"/>
  <c r="J3037" i="1"/>
  <c r="K3037" i="1" s="1"/>
  <c r="I3037" i="1"/>
  <c r="G3037" i="1"/>
  <c r="R3036" i="1"/>
  <c r="O3036" i="1"/>
  <c r="M3036" i="1"/>
  <c r="J3036" i="1"/>
  <c r="K3036" i="1" s="1"/>
  <c r="I3036" i="1"/>
  <c r="G3036" i="1"/>
  <c r="R3035" i="1"/>
  <c r="O3035" i="1"/>
  <c r="M3035" i="1"/>
  <c r="J3035" i="1"/>
  <c r="K3035" i="1" s="1"/>
  <c r="I3035" i="1"/>
  <c r="G3035" i="1"/>
  <c r="R3034" i="1"/>
  <c r="O3034" i="1"/>
  <c r="M3034" i="1"/>
  <c r="J3034" i="1"/>
  <c r="K3034" i="1" s="1"/>
  <c r="I3034" i="1"/>
  <c r="G3034" i="1"/>
  <c r="R3033" i="1"/>
  <c r="O3033" i="1"/>
  <c r="M3033" i="1"/>
  <c r="J3033" i="1"/>
  <c r="K3033" i="1" s="1"/>
  <c r="I3033" i="1"/>
  <c r="G3033" i="1"/>
  <c r="R3032" i="1"/>
  <c r="O3032" i="1"/>
  <c r="M3032" i="1"/>
  <c r="J3032" i="1"/>
  <c r="K3032" i="1" s="1"/>
  <c r="I3032" i="1"/>
  <c r="G3032" i="1"/>
  <c r="R3031" i="1"/>
  <c r="O3031" i="1"/>
  <c r="M3031" i="1"/>
  <c r="J3031" i="1"/>
  <c r="K3031" i="1" s="1"/>
  <c r="I3031" i="1"/>
  <c r="G3031" i="1"/>
  <c r="R3030" i="1"/>
  <c r="O3030" i="1"/>
  <c r="M3030" i="1"/>
  <c r="J3030" i="1"/>
  <c r="K3030" i="1" s="1"/>
  <c r="I3030" i="1"/>
  <c r="G3030" i="1"/>
  <c r="R3029" i="1"/>
  <c r="O3029" i="1"/>
  <c r="M3029" i="1"/>
  <c r="J3029" i="1"/>
  <c r="K3029" i="1" s="1"/>
  <c r="I3029" i="1"/>
  <c r="G3029" i="1"/>
  <c r="R3028" i="1"/>
  <c r="O3028" i="1"/>
  <c r="M3028" i="1"/>
  <c r="J3028" i="1"/>
  <c r="K3028" i="1" s="1"/>
  <c r="I3028" i="1"/>
  <c r="G3028" i="1"/>
  <c r="R3027" i="1"/>
  <c r="O3027" i="1"/>
  <c r="M3027" i="1"/>
  <c r="J3027" i="1"/>
  <c r="K3027" i="1" s="1"/>
  <c r="I3027" i="1"/>
  <c r="G3027" i="1"/>
  <c r="R3026" i="1"/>
  <c r="O3026" i="1"/>
  <c r="M3026" i="1"/>
  <c r="J3026" i="1"/>
  <c r="K3026" i="1" s="1"/>
  <c r="I3026" i="1"/>
  <c r="G3026" i="1"/>
  <c r="R3025" i="1"/>
  <c r="O3025" i="1"/>
  <c r="M3025" i="1"/>
  <c r="J3025" i="1"/>
  <c r="K3025" i="1" s="1"/>
  <c r="I3025" i="1"/>
  <c r="G3025" i="1"/>
  <c r="R3024" i="1"/>
  <c r="O3024" i="1"/>
  <c r="M3024" i="1"/>
  <c r="J3024" i="1"/>
  <c r="K3024" i="1" s="1"/>
  <c r="I3024" i="1"/>
  <c r="G3024" i="1"/>
  <c r="R3023" i="1"/>
  <c r="O3023" i="1"/>
  <c r="M3023" i="1"/>
  <c r="J3023" i="1"/>
  <c r="K3023" i="1" s="1"/>
  <c r="I3023" i="1"/>
  <c r="G3023" i="1"/>
  <c r="R3022" i="1"/>
  <c r="O3022" i="1"/>
  <c r="M3022" i="1"/>
  <c r="J3022" i="1"/>
  <c r="K3022" i="1" s="1"/>
  <c r="I3022" i="1"/>
  <c r="G3022" i="1"/>
  <c r="R3021" i="1"/>
  <c r="O3021" i="1"/>
  <c r="M3021" i="1"/>
  <c r="J3021" i="1"/>
  <c r="K3021" i="1" s="1"/>
  <c r="I3021" i="1"/>
  <c r="G3021" i="1"/>
  <c r="R3020" i="1"/>
  <c r="O3020" i="1"/>
  <c r="M3020" i="1"/>
  <c r="J3020" i="1"/>
  <c r="K3020" i="1" s="1"/>
  <c r="I3020" i="1"/>
  <c r="G3020" i="1"/>
  <c r="R3019" i="1"/>
  <c r="O3019" i="1"/>
  <c r="M3019" i="1"/>
  <c r="J3019" i="1"/>
  <c r="K3019" i="1" s="1"/>
  <c r="I3019" i="1"/>
  <c r="G3019" i="1"/>
  <c r="R3018" i="1"/>
  <c r="O3018" i="1"/>
  <c r="M3018" i="1"/>
  <c r="J3018" i="1"/>
  <c r="K3018" i="1" s="1"/>
  <c r="I3018" i="1"/>
  <c r="G3018" i="1"/>
  <c r="R3017" i="1"/>
  <c r="O3017" i="1"/>
  <c r="M3017" i="1"/>
  <c r="J3017" i="1"/>
  <c r="K3017" i="1" s="1"/>
  <c r="I3017" i="1"/>
  <c r="G3017" i="1"/>
  <c r="R3016" i="1"/>
  <c r="O3016" i="1"/>
  <c r="M3016" i="1"/>
  <c r="J3016" i="1"/>
  <c r="K3016" i="1" s="1"/>
  <c r="I3016" i="1"/>
  <c r="G3016" i="1"/>
  <c r="R3015" i="1"/>
  <c r="O3015" i="1"/>
  <c r="M3015" i="1"/>
  <c r="J3015" i="1"/>
  <c r="K3015" i="1" s="1"/>
  <c r="I3015" i="1"/>
  <c r="G3015" i="1"/>
  <c r="R3014" i="1"/>
  <c r="O3014" i="1"/>
  <c r="M3014" i="1"/>
  <c r="J3014" i="1"/>
  <c r="K3014" i="1" s="1"/>
  <c r="I3014" i="1"/>
  <c r="G3014" i="1"/>
  <c r="R3013" i="1"/>
  <c r="O3013" i="1"/>
  <c r="M3013" i="1"/>
  <c r="J3013" i="1"/>
  <c r="K3013" i="1" s="1"/>
  <c r="I3013" i="1"/>
  <c r="G3013" i="1"/>
  <c r="R3012" i="1"/>
  <c r="O3012" i="1"/>
  <c r="M3012" i="1"/>
  <c r="J3012" i="1"/>
  <c r="K3012" i="1" s="1"/>
  <c r="I3012" i="1"/>
  <c r="G3012" i="1"/>
  <c r="R3011" i="1"/>
  <c r="O3011" i="1"/>
  <c r="M3011" i="1"/>
  <c r="J3011" i="1"/>
  <c r="K3011" i="1" s="1"/>
  <c r="I3011" i="1"/>
  <c r="G3011" i="1"/>
  <c r="R3010" i="1"/>
  <c r="O3010" i="1"/>
  <c r="M3010" i="1"/>
  <c r="J3010" i="1"/>
  <c r="K3010" i="1" s="1"/>
  <c r="I3010" i="1"/>
  <c r="G3010" i="1"/>
  <c r="R3009" i="1"/>
  <c r="O3009" i="1"/>
  <c r="M3009" i="1"/>
  <c r="J3009" i="1"/>
  <c r="K3009" i="1" s="1"/>
  <c r="I3009" i="1"/>
  <c r="G3009" i="1"/>
  <c r="R3008" i="1"/>
  <c r="O3008" i="1"/>
  <c r="M3008" i="1"/>
  <c r="J3008" i="1"/>
  <c r="K3008" i="1" s="1"/>
  <c r="I3008" i="1"/>
  <c r="G3008" i="1"/>
  <c r="R3007" i="1"/>
  <c r="O3007" i="1"/>
  <c r="M3007" i="1"/>
  <c r="J3007" i="1"/>
  <c r="K3007" i="1" s="1"/>
  <c r="I3007" i="1"/>
  <c r="G3007" i="1"/>
  <c r="R3006" i="1"/>
  <c r="O3006" i="1"/>
  <c r="M3006" i="1"/>
  <c r="J3006" i="1"/>
  <c r="K3006" i="1" s="1"/>
  <c r="I3006" i="1"/>
  <c r="G3006" i="1"/>
  <c r="R3005" i="1"/>
  <c r="O3005" i="1"/>
  <c r="M3005" i="1"/>
  <c r="J3005" i="1"/>
  <c r="K3005" i="1" s="1"/>
  <c r="I3005" i="1"/>
  <c r="G3005" i="1"/>
  <c r="R3004" i="1"/>
  <c r="O3004" i="1"/>
  <c r="M3004" i="1"/>
  <c r="J3004" i="1"/>
  <c r="K3004" i="1" s="1"/>
  <c r="I3004" i="1"/>
  <c r="G3004" i="1"/>
  <c r="R3003" i="1"/>
  <c r="O3003" i="1"/>
  <c r="M3003" i="1"/>
  <c r="J3003" i="1"/>
  <c r="K3003" i="1" s="1"/>
  <c r="I3003" i="1"/>
  <c r="G3003" i="1"/>
  <c r="R3002" i="1"/>
  <c r="O3002" i="1"/>
  <c r="M3002" i="1"/>
  <c r="J3002" i="1"/>
  <c r="K3002" i="1" s="1"/>
  <c r="I3002" i="1"/>
  <c r="G3002" i="1"/>
  <c r="R3001" i="1"/>
  <c r="O3001" i="1"/>
  <c r="M3001" i="1"/>
  <c r="J3001" i="1"/>
  <c r="K3001" i="1" s="1"/>
  <c r="I3001" i="1"/>
  <c r="G3001" i="1"/>
  <c r="R3000" i="1"/>
  <c r="O3000" i="1"/>
  <c r="M3000" i="1"/>
  <c r="J3000" i="1"/>
  <c r="K3000" i="1" s="1"/>
  <c r="I3000" i="1"/>
  <c r="G3000" i="1"/>
  <c r="R2999" i="1"/>
  <c r="O2999" i="1"/>
  <c r="M2999" i="1"/>
  <c r="J2999" i="1"/>
  <c r="K2999" i="1" s="1"/>
  <c r="I2999" i="1"/>
  <c r="G2999" i="1"/>
  <c r="R2998" i="1"/>
  <c r="O2998" i="1"/>
  <c r="M2998" i="1"/>
  <c r="J2998" i="1"/>
  <c r="K2998" i="1" s="1"/>
  <c r="I2998" i="1"/>
  <c r="G2998" i="1"/>
  <c r="R2997" i="1"/>
  <c r="O2997" i="1"/>
  <c r="M2997" i="1"/>
  <c r="J2997" i="1"/>
  <c r="K2997" i="1" s="1"/>
  <c r="I2997" i="1"/>
  <c r="G2997" i="1"/>
  <c r="R2996" i="1"/>
  <c r="O2996" i="1"/>
  <c r="M2996" i="1"/>
  <c r="J2996" i="1"/>
  <c r="K2996" i="1" s="1"/>
  <c r="I2996" i="1"/>
  <c r="G2996" i="1"/>
  <c r="R2995" i="1"/>
  <c r="O2995" i="1"/>
  <c r="M2995" i="1"/>
  <c r="J2995" i="1"/>
  <c r="K2995" i="1" s="1"/>
  <c r="I2995" i="1"/>
  <c r="G2995" i="1"/>
  <c r="R2994" i="1"/>
  <c r="O2994" i="1"/>
  <c r="M2994" i="1"/>
  <c r="J2994" i="1"/>
  <c r="K2994" i="1" s="1"/>
  <c r="I2994" i="1"/>
  <c r="G2994" i="1"/>
  <c r="R2993" i="1"/>
  <c r="O2993" i="1"/>
  <c r="M2993" i="1"/>
  <c r="J2993" i="1"/>
  <c r="K2993" i="1" s="1"/>
  <c r="I2993" i="1"/>
  <c r="G2993" i="1"/>
  <c r="R2992" i="1"/>
  <c r="O2992" i="1"/>
  <c r="M2992" i="1"/>
  <c r="J2992" i="1"/>
  <c r="K2992" i="1" s="1"/>
  <c r="I2992" i="1"/>
  <c r="G2992" i="1"/>
  <c r="R2991" i="1"/>
  <c r="O2991" i="1"/>
  <c r="M2991" i="1"/>
  <c r="J2991" i="1"/>
  <c r="K2991" i="1" s="1"/>
  <c r="I2991" i="1"/>
  <c r="G2991" i="1"/>
  <c r="R2990" i="1"/>
  <c r="O2990" i="1"/>
  <c r="M2990" i="1"/>
  <c r="J2990" i="1"/>
  <c r="K2990" i="1" s="1"/>
  <c r="I2990" i="1"/>
  <c r="G2990" i="1"/>
  <c r="R2989" i="1"/>
  <c r="O2989" i="1"/>
  <c r="M2989" i="1"/>
  <c r="J2989" i="1"/>
  <c r="K2989" i="1" s="1"/>
  <c r="I2989" i="1"/>
  <c r="G2989" i="1"/>
  <c r="R2988" i="1"/>
  <c r="O2988" i="1"/>
  <c r="M2988" i="1"/>
  <c r="J2988" i="1"/>
  <c r="K2988" i="1" s="1"/>
  <c r="I2988" i="1"/>
  <c r="G2988" i="1"/>
  <c r="R2987" i="1"/>
  <c r="O2987" i="1"/>
  <c r="M2987" i="1"/>
  <c r="J2987" i="1"/>
  <c r="K2987" i="1" s="1"/>
  <c r="I2987" i="1"/>
  <c r="G2987" i="1"/>
  <c r="R2986" i="1"/>
  <c r="O2986" i="1"/>
  <c r="M2986" i="1"/>
  <c r="J2986" i="1"/>
  <c r="K2986" i="1" s="1"/>
  <c r="I2986" i="1"/>
  <c r="G2986" i="1"/>
  <c r="R2985" i="1"/>
  <c r="O2985" i="1"/>
  <c r="M2985" i="1"/>
  <c r="J2985" i="1"/>
  <c r="K2985" i="1" s="1"/>
  <c r="I2985" i="1"/>
  <c r="G2985" i="1"/>
  <c r="R2984" i="1"/>
  <c r="O2984" i="1"/>
  <c r="M2984" i="1"/>
  <c r="J2984" i="1"/>
  <c r="K2984" i="1" s="1"/>
  <c r="I2984" i="1"/>
  <c r="G2984" i="1"/>
  <c r="R2983" i="1"/>
  <c r="O2983" i="1"/>
  <c r="M2983" i="1"/>
  <c r="J2983" i="1"/>
  <c r="K2983" i="1" s="1"/>
  <c r="I2983" i="1"/>
  <c r="G2983" i="1"/>
  <c r="R2982" i="1"/>
  <c r="O2982" i="1"/>
  <c r="M2982" i="1"/>
  <c r="J2982" i="1"/>
  <c r="K2982" i="1" s="1"/>
  <c r="I2982" i="1"/>
  <c r="G2982" i="1"/>
  <c r="R2981" i="1"/>
  <c r="O2981" i="1"/>
  <c r="M2981" i="1"/>
  <c r="J2981" i="1"/>
  <c r="K2981" i="1" s="1"/>
  <c r="I2981" i="1"/>
  <c r="G2981" i="1"/>
  <c r="R2980" i="1"/>
  <c r="O2980" i="1"/>
  <c r="M2980" i="1"/>
  <c r="J2980" i="1"/>
  <c r="K2980" i="1" s="1"/>
  <c r="I2980" i="1"/>
  <c r="G2980" i="1"/>
  <c r="R2979" i="1"/>
  <c r="O2979" i="1"/>
  <c r="M2979" i="1"/>
  <c r="J2979" i="1"/>
  <c r="K2979" i="1" s="1"/>
  <c r="I2979" i="1"/>
  <c r="G2979" i="1"/>
  <c r="R2978" i="1"/>
  <c r="O2978" i="1"/>
  <c r="M2978" i="1"/>
  <c r="J2978" i="1"/>
  <c r="K2978" i="1" s="1"/>
  <c r="I2978" i="1"/>
  <c r="G2978" i="1"/>
  <c r="R2977" i="1"/>
  <c r="O2977" i="1"/>
  <c r="M2977" i="1"/>
  <c r="J2977" i="1"/>
  <c r="K2977" i="1" s="1"/>
  <c r="I2977" i="1"/>
  <c r="G2977" i="1"/>
  <c r="R2976" i="1"/>
  <c r="O2976" i="1"/>
  <c r="M2976" i="1"/>
  <c r="J2976" i="1"/>
  <c r="K2976" i="1" s="1"/>
  <c r="I2976" i="1"/>
  <c r="G2976" i="1"/>
  <c r="R2975" i="1"/>
  <c r="O2975" i="1"/>
  <c r="M2975" i="1"/>
  <c r="J2975" i="1"/>
  <c r="K2975" i="1" s="1"/>
  <c r="I2975" i="1"/>
  <c r="G2975" i="1"/>
  <c r="R2974" i="1"/>
  <c r="O2974" i="1"/>
  <c r="M2974" i="1"/>
  <c r="J2974" i="1"/>
  <c r="K2974" i="1" s="1"/>
  <c r="I2974" i="1"/>
  <c r="G2974" i="1"/>
  <c r="R2973" i="1"/>
  <c r="O2973" i="1"/>
  <c r="M2973" i="1"/>
  <c r="J2973" i="1"/>
  <c r="K2973" i="1" s="1"/>
  <c r="I2973" i="1"/>
  <c r="G2973" i="1"/>
  <c r="R2972" i="1"/>
  <c r="O2972" i="1"/>
  <c r="M2972" i="1"/>
  <c r="J2972" i="1"/>
  <c r="K2972" i="1" s="1"/>
  <c r="I2972" i="1"/>
  <c r="G2972" i="1"/>
  <c r="R2971" i="1"/>
  <c r="O2971" i="1"/>
  <c r="M2971" i="1"/>
  <c r="J2971" i="1"/>
  <c r="K2971" i="1" s="1"/>
  <c r="I2971" i="1"/>
  <c r="G2971" i="1"/>
  <c r="R2970" i="1"/>
  <c r="O2970" i="1"/>
  <c r="M2970" i="1"/>
  <c r="J2970" i="1"/>
  <c r="K2970" i="1" s="1"/>
  <c r="I2970" i="1"/>
  <c r="G2970" i="1"/>
  <c r="R2969" i="1"/>
  <c r="O2969" i="1"/>
  <c r="M2969" i="1"/>
  <c r="J2969" i="1"/>
  <c r="K2969" i="1" s="1"/>
  <c r="I2969" i="1"/>
  <c r="G2969" i="1"/>
  <c r="R2968" i="1"/>
  <c r="O2968" i="1"/>
  <c r="M2968" i="1"/>
  <c r="J2968" i="1"/>
  <c r="K2968" i="1" s="1"/>
  <c r="I2968" i="1"/>
  <c r="G2968" i="1"/>
  <c r="R2967" i="1"/>
  <c r="O2967" i="1"/>
  <c r="M2967" i="1"/>
  <c r="J2967" i="1"/>
  <c r="K2967" i="1" s="1"/>
  <c r="I2967" i="1"/>
  <c r="G2967" i="1"/>
  <c r="R2966" i="1"/>
  <c r="O2966" i="1"/>
  <c r="M2966" i="1"/>
  <c r="J2966" i="1"/>
  <c r="K2966" i="1" s="1"/>
  <c r="I2966" i="1"/>
  <c r="G2966" i="1"/>
  <c r="R2965" i="1"/>
  <c r="O2965" i="1"/>
  <c r="M2965" i="1"/>
  <c r="J2965" i="1"/>
  <c r="K2965" i="1" s="1"/>
  <c r="I2965" i="1"/>
  <c r="G2965" i="1"/>
  <c r="R2964" i="1"/>
  <c r="O2964" i="1"/>
  <c r="M2964" i="1"/>
  <c r="J2964" i="1"/>
  <c r="K2964" i="1" s="1"/>
  <c r="I2964" i="1"/>
  <c r="G2964" i="1"/>
  <c r="R2963" i="1"/>
  <c r="O2963" i="1"/>
  <c r="M2963" i="1"/>
  <c r="J2963" i="1"/>
  <c r="K2963" i="1" s="1"/>
  <c r="I2963" i="1"/>
  <c r="G2963" i="1"/>
  <c r="R2962" i="1"/>
  <c r="O2962" i="1"/>
  <c r="M2962" i="1"/>
  <c r="J2962" i="1"/>
  <c r="K2962" i="1" s="1"/>
  <c r="I2962" i="1"/>
  <c r="G2962" i="1"/>
  <c r="R2961" i="1"/>
  <c r="O2961" i="1"/>
  <c r="M2961" i="1"/>
  <c r="J2961" i="1"/>
  <c r="K2961" i="1" s="1"/>
  <c r="I2961" i="1"/>
  <c r="G2961" i="1"/>
  <c r="R2960" i="1"/>
  <c r="O2960" i="1"/>
  <c r="M2960" i="1"/>
  <c r="J2960" i="1"/>
  <c r="K2960" i="1" s="1"/>
  <c r="I2960" i="1"/>
  <c r="G2960" i="1"/>
  <c r="R2959" i="1"/>
  <c r="O2959" i="1"/>
  <c r="M2959" i="1"/>
  <c r="J2959" i="1"/>
  <c r="K2959" i="1" s="1"/>
  <c r="I2959" i="1"/>
  <c r="G2959" i="1"/>
  <c r="R2958" i="1"/>
  <c r="O2958" i="1"/>
  <c r="M2958" i="1"/>
  <c r="J2958" i="1"/>
  <c r="K2958" i="1" s="1"/>
  <c r="I2958" i="1"/>
  <c r="G2958" i="1"/>
  <c r="R2957" i="1"/>
  <c r="O2957" i="1"/>
  <c r="M2957" i="1"/>
  <c r="J2957" i="1"/>
  <c r="K2957" i="1" s="1"/>
  <c r="I2957" i="1"/>
  <c r="G2957" i="1"/>
  <c r="R2956" i="1"/>
  <c r="O2956" i="1"/>
  <c r="M2956" i="1"/>
  <c r="J2956" i="1"/>
  <c r="K2956" i="1" s="1"/>
  <c r="I2956" i="1"/>
  <c r="G2956" i="1"/>
  <c r="R2955" i="1"/>
  <c r="O2955" i="1"/>
  <c r="M2955" i="1"/>
  <c r="J2955" i="1"/>
  <c r="K2955" i="1" s="1"/>
  <c r="I2955" i="1"/>
  <c r="G2955" i="1"/>
  <c r="R2954" i="1"/>
  <c r="O2954" i="1"/>
  <c r="M2954" i="1"/>
  <c r="J2954" i="1"/>
  <c r="K2954" i="1" s="1"/>
  <c r="I2954" i="1"/>
  <c r="G2954" i="1"/>
  <c r="R2953" i="1"/>
  <c r="O2953" i="1"/>
  <c r="M2953" i="1"/>
  <c r="J2953" i="1"/>
  <c r="K2953" i="1" s="1"/>
  <c r="I2953" i="1"/>
  <c r="G2953" i="1"/>
  <c r="R2952" i="1"/>
  <c r="O2952" i="1"/>
  <c r="M2952" i="1"/>
  <c r="J2952" i="1"/>
  <c r="K2952" i="1" s="1"/>
  <c r="I2952" i="1"/>
  <c r="G2952" i="1"/>
  <c r="R2951" i="1"/>
  <c r="O2951" i="1"/>
  <c r="M2951" i="1"/>
  <c r="J2951" i="1"/>
  <c r="K2951" i="1" s="1"/>
  <c r="I2951" i="1"/>
  <c r="G2951" i="1"/>
  <c r="R2950" i="1"/>
  <c r="O2950" i="1"/>
  <c r="M2950" i="1"/>
  <c r="J2950" i="1"/>
  <c r="K2950" i="1" s="1"/>
  <c r="I2950" i="1"/>
  <c r="G2950" i="1"/>
  <c r="R2949" i="1"/>
  <c r="O2949" i="1"/>
  <c r="M2949" i="1"/>
  <c r="J2949" i="1"/>
  <c r="K2949" i="1" s="1"/>
  <c r="I2949" i="1"/>
  <c r="G2949" i="1"/>
  <c r="R2948" i="1"/>
  <c r="O2948" i="1"/>
  <c r="M2948" i="1"/>
  <c r="J2948" i="1"/>
  <c r="K2948" i="1" s="1"/>
  <c r="I2948" i="1"/>
  <c r="G2948" i="1"/>
  <c r="R2947" i="1"/>
  <c r="O2947" i="1"/>
  <c r="M2947" i="1"/>
  <c r="J2947" i="1"/>
  <c r="K2947" i="1" s="1"/>
  <c r="I2947" i="1"/>
  <c r="G2947" i="1"/>
  <c r="R2946" i="1"/>
  <c r="O2946" i="1"/>
  <c r="M2946" i="1"/>
  <c r="J2946" i="1"/>
  <c r="K2946" i="1" s="1"/>
  <c r="I2946" i="1"/>
  <c r="G2946" i="1"/>
  <c r="R2945" i="1"/>
  <c r="O2945" i="1"/>
  <c r="M2945" i="1"/>
  <c r="J2945" i="1"/>
  <c r="K2945" i="1" s="1"/>
  <c r="I2945" i="1"/>
  <c r="G2945" i="1"/>
  <c r="R2944" i="1"/>
  <c r="O2944" i="1"/>
  <c r="M2944" i="1"/>
  <c r="J2944" i="1"/>
  <c r="K2944" i="1" s="1"/>
  <c r="I2944" i="1"/>
  <c r="G2944" i="1"/>
  <c r="R2943" i="1"/>
  <c r="O2943" i="1"/>
  <c r="M2943" i="1"/>
  <c r="J2943" i="1"/>
  <c r="K2943" i="1" s="1"/>
  <c r="I2943" i="1"/>
  <c r="G2943" i="1"/>
  <c r="R2942" i="1"/>
  <c r="O2942" i="1"/>
  <c r="M2942" i="1"/>
  <c r="J2942" i="1"/>
  <c r="K2942" i="1" s="1"/>
  <c r="I2942" i="1"/>
  <c r="G2942" i="1"/>
  <c r="R2941" i="1"/>
  <c r="O2941" i="1"/>
  <c r="M2941" i="1"/>
  <c r="J2941" i="1"/>
  <c r="K2941" i="1" s="1"/>
  <c r="I2941" i="1"/>
  <c r="G2941" i="1"/>
  <c r="R2940" i="1"/>
  <c r="O2940" i="1"/>
  <c r="M2940" i="1"/>
  <c r="J2940" i="1"/>
  <c r="K2940" i="1" s="1"/>
  <c r="I2940" i="1"/>
  <c r="G2940" i="1"/>
  <c r="R2939" i="1"/>
  <c r="O2939" i="1"/>
  <c r="M2939" i="1"/>
  <c r="J2939" i="1"/>
  <c r="K2939" i="1" s="1"/>
  <c r="I2939" i="1"/>
  <c r="G2939" i="1"/>
  <c r="R2938" i="1"/>
  <c r="O2938" i="1"/>
  <c r="M2938" i="1"/>
  <c r="J2938" i="1"/>
  <c r="K2938" i="1" s="1"/>
  <c r="I2938" i="1"/>
  <c r="G2938" i="1"/>
  <c r="R2937" i="1"/>
  <c r="O2937" i="1"/>
  <c r="M2937" i="1"/>
  <c r="J2937" i="1"/>
  <c r="K2937" i="1" s="1"/>
  <c r="I2937" i="1"/>
  <c r="G2937" i="1"/>
  <c r="R2936" i="1"/>
  <c r="O2936" i="1"/>
  <c r="M2936" i="1"/>
  <c r="J2936" i="1"/>
  <c r="K2936" i="1" s="1"/>
  <c r="I2936" i="1"/>
  <c r="G2936" i="1"/>
  <c r="R2935" i="1"/>
  <c r="O2935" i="1"/>
  <c r="M2935" i="1"/>
  <c r="J2935" i="1"/>
  <c r="K2935" i="1" s="1"/>
  <c r="I2935" i="1"/>
  <c r="G2935" i="1"/>
  <c r="R2934" i="1"/>
  <c r="O2934" i="1"/>
  <c r="M2934" i="1"/>
  <c r="J2934" i="1"/>
  <c r="K2934" i="1" s="1"/>
  <c r="I2934" i="1"/>
  <c r="G2934" i="1"/>
  <c r="R2933" i="1"/>
  <c r="O2933" i="1"/>
  <c r="M2933" i="1"/>
  <c r="J2933" i="1"/>
  <c r="K2933" i="1" s="1"/>
  <c r="I2933" i="1"/>
  <c r="G2933" i="1"/>
  <c r="R2932" i="1"/>
  <c r="O2932" i="1"/>
  <c r="M2932" i="1"/>
  <c r="J2932" i="1"/>
  <c r="K2932" i="1" s="1"/>
  <c r="I2932" i="1"/>
  <c r="G2932" i="1"/>
  <c r="R2931" i="1"/>
  <c r="O2931" i="1"/>
  <c r="M2931" i="1"/>
  <c r="J2931" i="1"/>
  <c r="K2931" i="1" s="1"/>
  <c r="I2931" i="1"/>
  <c r="G2931" i="1"/>
  <c r="R2930" i="1"/>
  <c r="O2930" i="1"/>
  <c r="M2930" i="1"/>
  <c r="J2930" i="1"/>
  <c r="K2930" i="1" s="1"/>
  <c r="I2930" i="1"/>
  <c r="G2930" i="1"/>
  <c r="R2929" i="1"/>
  <c r="O2929" i="1"/>
  <c r="M2929" i="1"/>
  <c r="J2929" i="1"/>
  <c r="K2929" i="1" s="1"/>
  <c r="I2929" i="1"/>
  <c r="G2929" i="1"/>
  <c r="R2928" i="1"/>
  <c r="O2928" i="1"/>
  <c r="M2928" i="1"/>
  <c r="J2928" i="1"/>
  <c r="K2928" i="1" s="1"/>
  <c r="I2928" i="1"/>
  <c r="G2928" i="1"/>
  <c r="R2927" i="1"/>
  <c r="O2927" i="1"/>
  <c r="M2927" i="1"/>
  <c r="J2927" i="1"/>
  <c r="K2927" i="1" s="1"/>
  <c r="I2927" i="1"/>
  <c r="G2927" i="1"/>
  <c r="R2926" i="1"/>
  <c r="O2926" i="1"/>
  <c r="M2926" i="1"/>
  <c r="J2926" i="1"/>
  <c r="K2926" i="1" s="1"/>
  <c r="I2926" i="1"/>
  <c r="G2926" i="1"/>
  <c r="R2925" i="1"/>
  <c r="O2925" i="1"/>
  <c r="M2925" i="1"/>
  <c r="J2925" i="1"/>
  <c r="K2925" i="1" s="1"/>
  <c r="I2925" i="1"/>
  <c r="G2925" i="1"/>
  <c r="R2924" i="1"/>
  <c r="O2924" i="1"/>
  <c r="M2924" i="1"/>
  <c r="J2924" i="1"/>
  <c r="K2924" i="1" s="1"/>
  <c r="I2924" i="1"/>
  <c r="G2924" i="1"/>
  <c r="R2923" i="1"/>
  <c r="O2923" i="1"/>
  <c r="M2923" i="1"/>
  <c r="J2923" i="1"/>
  <c r="K2923" i="1" s="1"/>
  <c r="I2923" i="1"/>
  <c r="G2923" i="1"/>
  <c r="R2922" i="1"/>
  <c r="O2922" i="1"/>
  <c r="M2922" i="1"/>
  <c r="J2922" i="1"/>
  <c r="K2922" i="1" s="1"/>
  <c r="I2922" i="1"/>
  <c r="G2922" i="1"/>
  <c r="R2921" i="1"/>
  <c r="O2921" i="1"/>
  <c r="M2921" i="1"/>
  <c r="J2921" i="1"/>
  <c r="K2921" i="1" s="1"/>
  <c r="I2921" i="1"/>
  <c r="G2921" i="1"/>
  <c r="R2920" i="1"/>
  <c r="O2920" i="1"/>
  <c r="M2920" i="1"/>
  <c r="J2920" i="1"/>
  <c r="K2920" i="1" s="1"/>
  <c r="I2920" i="1"/>
  <c r="G2920" i="1"/>
  <c r="R2919" i="1"/>
  <c r="O2919" i="1"/>
  <c r="M2919" i="1"/>
  <c r="J2919" i="1"/>
  <c r="K2919" i="1" s="1"/>
  <c r="I2919" i="1"/>
  <c r="G2919" i="1"/>
  <c r="R2918" i="1"/>
  <c r="O2918" i="1"/>
  <c r="M2918" i="1"/>
  <c r="J2918" i="1"/>
  <c r="K2918" i="1" s="1"/>
  <c r="I2918" i="1"/>
  <c r="G2918" i="1"/>
  <c r="R2917" i="1"/>
  <c r="O2917" i="1"/>
  <c r="M2917" i="1"/>
  <c r="J2917" i="1"/>
  <c r="K2917" i="1" s="1"/>
  <c r="I2917" i="1"/>
  <c r="G2917" i="1"/>
  <c r="R2916" i="1"/>
  <c r="O2916" i="1"/>
  <c r="M2916" i="1"/>
  <c r="J2916" i="1"/>
  <c r="K2916" i="1" s="1"/>
  <c r="I2916" i="1"/>
  <c r="G2916" i="1"/>
  <c r="R2915" i="1"/>
  <c r="O2915" i="1"/>
  <c r="M2915" i="1"/>
  <c r="J2915" i="1"/>
  <c r="K2915" i="1" s="1"/>
  <c r="I2915" i="1"/>
  <c r="G2915" i="1"/>
  <c r="R2914" i="1"/>
  <c r="O2914" i="1"/>
  <c r="M2914" i="1"/>
  <c r="J2914" i="1"/>
  <c r="K2914" i="1" s="1"/>
  <c r="I2914" i="1"/>
  <c r="G2914" i="1"/>
  <c r="R2913" i="1"/>
  <c r="O2913" i="1"/>
  <c r="M2913" i="1"/>
  <c r="J2913" i="1"/>
  <c r="K2913" i="1" s="1"/>
  <c r="I2913" i="1"/>
  <c r="G2913" i="1"/>
  <c r="R2912" i="1"/>
  <c r="O2912" i="1"/>
  <c r="M2912" i="1"/>
  <c r="J2912" i="1"/>
  <c r="K2912" i="1" s="1"/>
  <c r="I2912" i="1"/>
  <c r="G2912" i="1"/>
  <c r="R2911" i="1"/>
  <c r="O2911" i="1"/>
  <c r="M2911" i="1"/>
  <c r="J2911" i="1"/>
  <c r="K2911" i="1" s="1"/>
  <c r="I2911" i="1"/>
  <c r="G2911" i="1"/>
  <c r="R2910" i="1"/>
  <c r="O2910" i="1"/>
  <c r="M2910" i="1"/>
  <c r="J2910" i="1"/>
  <c r="K2910" i="1" s="1"/>
  <c r="I2910" i="1"/>
  <c r="G2910" i="1"/>
  <c r="R2909" i="1"/>
  <c r="O2909" i="1"/>
  <c r="M2909" i="1"/>
  <c r="J2909" i="1"/>
  <c r="K2909" i="1" s="1"/>
  <c r="I2909" i="1"/>
  <c r="G2909" i="1"/>
  <c r="R2908" i="1"/>
  <c r="O2908" i="1"/>
  <c r="M2908" i="1"/>
  <c r="J2908" i="1"/>
  <c r="K2908" i="1" s="1"/>
  <c r="I2908" i="1"/>
  <c r="G2908" i="1"/>
  <c r="R2907" i="1"/>
  <c r="O2907" i="1"/>
  <c r="M2907" i="1"/>
  <c r="J2907" i="1"/>
  <c r="K2907" i="1" s="1"/>
  <c r="I2907" i="1"/>
  <c r="G2907" i="1"/>
  <c r="R2906" i="1"/>
  <c r="O2906" i="1"/>
  <c r="M2906" i="1"/>
  <c r="J2906" i="1"/>
  <c r="K2906" i="1" s="1"/>
  <c r="I2906" i="1"/>
  <c r="G2906" i="1"/>
  <c r="R2905" i="1"/>
  <c r="O2905" i="1"/>
  <c r="M2905" i="1"/>
  <c r="J2905" i="1"/>
  <c r="K2905" i="1" s="1"/>
  <c r="I2905" i="1"/>
  <c r="G2905" i="1"/>
  <c r="R2904" i="1"/>
  <c r="O2904" i="1"/>
  <c r="M2904" i="1"/>
  <c r="J2904" i="1"/>
  <c r="K2904" i="1" s="1"/>
  <c r="I2904" i="1"/>
  <c r="G2904" i="1"/>
  <c r="R2903" i="1"/>
  <c r="O2903" i="1"/>
  <c r="M2903" i="1"/>
  <c r="J2903" i="1"/>
  <c r="K2903" i="1" s="1"/>
  <c r="I2903" i="1"/>
  <c r="G2903" i="1"/>
  <c r="R2902" i="1"/>
  <c r="O2902" i="1"/>
  <c r="M2902" i="1"/>
  <c r="J2902" i="1"/>
  <c r="K2902" i="1" s="1"/>
  <c r="I2902" i="1"/>
  <c r="G2902" i="1"/>
  <c r="R2901" i="1"/>
  <c r="O2901" i="1"/>
  <c r="M2901" i="1"/>
  <c r="J2901" i="1"/>
  <c r="K2901" i="1" s="1"/>
  <c r="I2901" i="1"/>
  <c r="G2901" i="1"/>
  <c r="R2900" i="1"/>
  <c r="O2900" i="1"/>
  <c r="M2900" i="1"/>
  <c r="J2900" i="1"/>
  <c r="K2900" i="1" s="1"/>
  <c r="I2900" i="1"/>
  <c r="G2900" i="1"/>
  <c r="R2899" i="1"/>
  <c r="O2899" i="1"/>
  <c r="M2899" i="1"/>
  <c r="J2899" i="1"/>
  <c r="K2899" i="1" s="1"/>
  <c r="I2899" i="1"/>
  <c r="G2899" i="1"/>
  <c r="R2898" i="1"/>
  <c r="O2898" i="1"/>
  <c r="M2898" i="1"/>
  <c r="J2898" i="1"/>
  <c r="K2898" i="1" s="1"/>
  <c r="I2898" i="1"/>
  <c r="G2898" i="1"/>
  <c r="R2897" i="1"/>
  <c r="O2897" i="1"/>
  <c r="M2897" i="1"/>
  <c r="J2897" i="1"/>
  <c r="K2897" i="1" s="1"/>
  <c r="I2897" i="1"/>
  <c r="G2897" i="1"/>
  <c r="R2896" i="1"/>
  <c r="O2896" i="1"/>
  <c r="M2896" i="1"/>
  <c r="J2896" i="1"/>
  <c r="K2896" i="1" s="1"/>
  <c r="I2896" i="1"/>
  <c r="G2896" i="1"/>
  <c r="R2895" i="1"/>
  <c r="O2895" i="1"/>
  <c r="M2895" i="1"/>
  <c r="J2895" i="1"/>
  <c r="K2895" i="1" s="1"/>
  <c r="I2895" i="1"/>
  <c r="G2895" i="1"/>
  <c r="R2894" i="1"/>
  <c r="O2894" i="1"/>
  <c r="M2894" i="1"/>
  <c r="J2894" i="1"/>
  <c r="K2894" i="1" s="1"/>
  <c r="I2894" i="1"/>
  <c r="G2894" i="1"/>
  <c r="R2893" i="1"/>
  <c r="O2893" i="1"/>
  <c r="M2893" i="1"/>
  <c r="J2893" i="1"/>
  <c r="K2893" i="1" s="1"/>
  <c r="I2893" i="1"/>
  <c r="G2893" i="1"/>
  <c r="R2892" i="1"/>
  <c r="O2892" i="1"/>
  <c r="M2892" i="1"/>
  <c r="J2892" i="1"/>
  <c r="K2892" i="1" s="1"/>
  <c r="I2892" i="1"/>
  <c r="G2892" i="1"/>
  <c r="R2891" i="1"/>
  <c r="O2891" i="1"/>
  <c r="M2891" i="1"/>
  <c r="J2891" i="1"/>
  <c r="K2891" i="1" s="1"/>
  <c r="I2891" i="1"/>
  <c r="G2891" i="1"/>
  <c r="R2890" i="1"/>
  <c r="O2890" i="1"/>
  <c r="M2890" i="1"/>
  <c r="J2890" i="1"/>
  <c r="K2890" i="1" s="1"/>
  <c r="I2890" i="1"/>
  <c r="G2890" i="1"/>
  <c r="R2889" i="1"/>
  <c r="O2889" i="1"/>
  <c r="M2889" i="1"/>
  <c r="J2889" i="1"/>
  <c r="K2889" i="1" s="1"/>
  <c r="I2889" i="1"/>
  <c r="G2889" i="1"/>
  <c r="R2888" i="1"/>
  <c r="O2888" i="1"/>
  <c r="M2888" i="1"/>
  <c r="J2888" i="1"/>
  <c r="K2888" i="1" s="1"/>
  <c r="I2888" i="1"/>
  <c r="G2888" i="1"/>
  <c r="R2887" i="1"/>
  <c r="O2887" i="1"/>
  <c r="M2887" i="1"/>
  <c r="J2887" i="1"/>
  <c r="K2887" i="1" s="1"/>
  <c r="I2887" i="1"/>
  <c r="G2887" i="1"/>
  <c r="R2886" i="1"/>
  <c r="O2886" i="1"/>
  <c r="M2886" i="1"/>
  <c r="J2886" i="1"/>
  <c r="K2886" i="1" s="1"/>
  <c r="I2886" i="1"/>
  <c r="G2886" i="1"/>
  <c r="R2885" i="1"/>
  <c r="O2885" i="1"/>
  <c r="M2885" i="1"/>
  <c r="J2885" i="1"/>
  <c r="K2885" i="1" s="1"/>
  <c r="I2885" i="1"/>
  <c r="G2885" i="1"/>
  <c r="R2884" i="1"/>
  <c r="O2884" i="1"/>
  <c r="M2884" i="1"/>
  <c r="J2884" i="1"/>
  <c r="K2884" i="1" s="1"/>
  <c r="I2884" i="1"/>
  <c r="G2884" i="1"/>
  <c r="R2883" i="1"/>
  <c r="O2883" i="1"/>
  <c r="M2883" i="1"/>
  <c r="J2883" i="1"/>
  <c r="K2883" i="1" s="1"/>
  <c r="I2883" i="1"/>
  <c r="G2883" i="1"/>
  <c r="R2882" i="1"/>
  <c r="O2882" i="1"/>
  <c r="M2882" i="1"/>
  <c r="J2882" i="1"/>
  <c r="K2882" i="1" s="1"/>
  <c r="I2882" i="1"/>
  <c r="G2882" i="1"/>
  <c r="R2881" i="1"/>
  <c r="O2881" i="1"/>
  <c r="M2881" i="1"/>
  <c r="J2881" i="1"/>
  <c r="K2881" i="1" s="1"/>
  <c r="I2881" i="1"/>
  <c r="G2881" i="1"/>
  <c r="R2880" i="1"/>
  <c r="O2880" i="1"/>
  <c r="M2880" i="1"/>
  <c r="J2880" i="1"/>
  <c r="K2880" i="1" s="1"/>
  <c r="I2880" i="1"/>
  <c r="G2880" i="1"/>
  <c r="R2879" i="1"/>
  <c r="O2879" i="1"/>
  <c r="M2879" i="1"/>
  <c r="J2879" i="1"/>
  <c r="K2879" i="1" s="1"/>
  <c r="I2879" i="1"/>
  <c r="G2879" i="1"/>
  <c r="R2878" i="1"/>
  <c r="O2878" i="1"/>
  <c r="M2878" i="1"/>
  <c r="J2878" i="1"/>
  <c r="K2878" i="1" s="1"/>
  <c r="I2878" i="1"/>
  <c r="G2878" i="1"/>
  <c r="R2877" i="1"/>
  <c r="O2877" i="1"/>
  <c r="M2877" i="1"/>
  <c r="J2877" i="1"/>
  <c r="K2877" i="1" s="1"/>
  <c r="I2877" i="1"/>
  <c r="G2877" i="1"/>
  <c r="R2876" i="1"/>
  <c r="O2876" i="1"/>
  <c r="M2876" i="1"/>
  <c r="J2876" i="1"/>
  <c r="K2876" i="1" s="1"/>
  <c r="I2876" i="1"/>
  <c r="G2876" i="1"/>
  <c r="R2875" i="1"/>
  <c r="O2875" i="1"/>
  <c r="M2875" i="1"/>
  <c r="J2875" i="1"/>
  <c r="K2875" i="1" s="1"/>
  <c r="I2875" i="1"/>
  <c r="G2875" i="1"/>
  <c r="R2874" i="1"/>
  <c r="O2874" i="1"/>
  <c r="M2874" i="1"/>
  <c r="J2874" i="1"/>
  <c r="K2874" i="1" s="1"/>
  <c r="I2874" i="1"/>
  <c r="G2874" i="1"/>
  <c r="R2873" i="1"/>
  <c r="O2873" i="1"/>
  <c r="M2873" i="1"/>
  <c r="J2873" i="1"/>
  <c r="K2873" i="1" s="1"/>
  <c r="I2873" i="1"/>
  <c r="G2873" i="1"/>
  <c r="R2872" i="1"/>
  <c r="O2872" i="1"/>
  <c r="M2872" i="1"/>
  <c r="J2872" i="1"/>
  <c r="K2872" i="1" s="1"/>
  <c r="I2872" i="1"/>
  <c r="G2872" i="1"/>
  <c r="R2871" i="1"/>
  <c r="O2871" i="1"/>
  <c r="M2871" i="1"/>
  <c r="J2871" i="1"/>
  <c r="K2871" i="1" s="1"/>
  <c r="I2871" i="1"/>
  <c r="G2871" i="1"/>
  <c r="R2870" i="1"/>
  <c r="O2870" i="1"/>
  <c r="M2870" i="1"/>
  <c r="J2870" i="1"/>
  <c r="K2870" i="1" s="1"/>
  <c r="I2870" i="1"/>
  <c r="G2870" i="1"/>
  <c r="R2869" i="1"/>
  <c r="O2869" i="1"/>
  <c r="M2869" i="1"/>
  <c r="J2869" i="1"/>
  <c r="K2869" i="1" s="1"/>
  <c r="I2869" i="1"/>
  <c r="G2869" i="1"/>
  <c r="R2868" i="1"/>
  <c r="O2868" i="1"/>
  <c r="M2868" i="1"/>
  <c r="J2868" i="1"/>
  <c r="K2868" i="1" s="1"/>
  <c r="I2868" i="1"/>
  <c r="G2868" i="1"/>
  <c r="R2867" i="1"/>
  <c r="O2867" i="1"/>
  <c r="M2867" i="1"/>
  <c r="J2867" i="1"/>
  <c r="K2867" i="1" s="1"/>
  <c r="I2867" i="1"/>
  <c r="G2867" i="1"/>
  <c r="R2866" i="1"/>
  <c r="O2866" i="1"/>
  <c r="M2866" i="1"/>
  <c r="J2866" i="1"/>
  <c r="K2866" i="1" s="1"/>
  <c r="I2866" i="1"/>
  <c r="G2866" i="1"/>
  <c r="R2865" i="1"/>
  <c r="O2865" i="1"/>
  <c r="M2865" i="1"/>
  <c r="J2865" i="1"/>
  <c r="K2865" i="1" s="1"/>
  <c r="I2865" i="1"/>
  <c r="G2865" i="1"/>
  <c r="R2864" i="1"/>
  <c r="O2864" i="1"/>
  <c r="M2864" i="1"/>
  <c r="J2864" i="1"/>
  <c r="K2864" i="1" s="1"/>
  <c r="I2864" i="1"/>
  <c r="G2864" i="1"/>
  <c r="R2863" i="1"/>
  <c r="O2863" i="1"/>
  <c r="M2863" i="1"/>
  <c r="J2863" i="1"/>
  <c r="K2863" i="1" s="1"/>
  <c r="I2863" i="1"/>
  <c r="G2863" i="1"/>
  <c r="R2862" i="1"/>
  <c r="O2862" i="1"/>
  <c r="M2862" i="1"/>
  <c r="J2862" i="1"/>
  <c r="K2862" i="1" s="1"/>
  <c r="I2862" i="1"/>
  <c r="G2862" i="1"/>
  <c r="R2861" i="1"/>
  <c r="O2861" i="1"/>
  <c r="M2861" i="1"/>
  <c r="J2861" i="1"/>
  <c r="K2861" i="1" s="1"/>
  <c r="I2861" i="1"/>
  <c r="G2861" i="1"/>
  <c r="R2860" i="1"/>
  <c r="O2860" i="1"/>
  <c r="M2860" i="1"/>
  <c r="J2860" i="1"/>
  <c r="K2860" i="1" s="1"/>
  <c r="I2860" i="1"/>
  <c r="G2860" i="1"/>
  <c r="R2859" i="1"/>
  <c r="O2859" i="1"/>
  <c r="M2859" i="1"/>
  <c r="J2859" i="1"/>
  <c r="K2859" i="1" s="1"/>
  <c r="I2859" i="1"/>
  <c r="G2859" i="1"/>
  <c r="R2858" i="1"/>
  <c r="O2858" i="1"/>
  <c r="M2858" i="1"/>
  <c r="J2858" i="1"/>
  <c r="K2858" i="1" s="1"/>
  <c r="I2858" i="1"/>
  <c r="G2858" i="1"/>
  <c r="R2857" i="1"/>
  <c r="O2857" i="1"/>
  <c r="M2857" i="1"/>
  <c r="J2857" i="1"/>
  <c r="K2857" i="1" s="1"/>
  <c r="I2857" i="1"/>
  <c r="G2857" i="1"/>
  <c r="R2856" i="1"/>
  <c r="O2856" i="1"/>
  <c r="M2856" i="1"/>
  <c r="J2856" i="1"/>
  <c r="K2856" i="1" s="1"/>
  <c r="I2856" i="1"/>
  <c r="G2856" i="1"/>
  <c r="R2855" i="1"/>
  <c r="O2855" i="1"/>
  <c r="M2855" i="1"/>
  <c r="J2855" i="1"/>
  <c r="K2855" i="1" s="1"/>
  <c r="I2855" i="1"/>
  <c r="G2855" i="1"/>
  <c r="R2854" i="1"/>
  <c r="O2854" i="1"/>
  <c r="M2854" i="1"/>
  <c r="J2854" i="1"/>
  <c r="K2854" i="1" s="1"/>
  <c r="I2854" i="1"/>
  <c r="G2854" i="1"/>
  <c r="R2853" i="1"/>
  <c r="O2853" i="1"/>
  <c r="M2853" i="1"/>
  <c r="J2853" i="1"/>
  <c r="K2853" i="1" s="1"/>
  <c r="I2853" i="1"/>
  <c r="G2853" i="1"/>
  <c r="R2852" i="1"/>
  <c r="O2852" i="1"/>
  <c r="M2852" i="1"/>
  <c r="J2852" i="1"/>
  <c r="K2852" i="1" s="1"/>
  <c r="I2852" i="1"/>
  <c r="G2852" i="1"/>
  <c r="R2851" i="1"/>
  <c r="O2851" i="1"/>
  <c r="M2851" i="1"/>
  <c r="J2851" i="1"/>
  <c r="K2851" i="1" s="1"/>
  <c r="I2851" i="1"/>
  <c r="G2851" i="1"/>
  <c r="R2850" i="1"/>
  <c r="O2850" i="1"/>
  <c r="M2850" i="1"/>
  <c r="J2850" i="1"/>
  <c r="K2850" i="1" s="1"/>
  <c r="I2850" i="1"/>
  <c r="G2850" i="1"/>
  <c r="R2849" i="1"/>
  <c r="O2849" i="1"/>
  <c r="M2849" i="1"/>
  <c r="J2849" i="1"/>
  <c r="K2849" i="1" s="1"/>
  <c r="I2849" i="1"/>
  <c r="G2849" i="1"/>
  <c r="R2848" i="1"/>
  <c r="O2848" i="1"/>
  <c r="M2848" i="1"/>
  <c r="J2848" i="1"/>
  <c r="K2848" i="1" s="1"/>
  <c r="I2848" i="1"/>
  <c r="G2848" i="1"/>
  <c r="R2847" i="1"/>
  <c r="O2847" i="1"/>
  <c r="M2847" i="1"/>
  <c r="J2847" i="1"/>
  <c r="K2847" i="1" s="1"/>
  <c r="I2847" i="1"/>
  <c r="G2847" i="1"/>
  <c r="R2846" i="1"/>
  <c r="O2846" i="1"/>
  <c r="M2846" i="1"/>
  <c r="J2846" i="1"/>
  <c r="K2846" i="1" s="1"/>
  <c r="I2846" i="1"/>
  <c r="G2846" i="1"/>
  <c r="R2845" i="1"/>
  <c r="O2845" i="1"/>
  <c r="M2845" i="1"/>
  <c r="J2845" i="1"/>
  <c r="K2845" i="1" s="1"/>
  <c r="I2845" i="1"/>
  <c r="G2845" i="1"/>
  <c r="R2844" i="1"/>
  <c r="O2844" i="1"/>
  <c r="M2844" i="1"/>
  <c r="J2844" i="1"/>
  <c r="K2844" i="1" s="1"/>
  <c r="I2844" i="1"/>
  <c r="G2844" i="1"/>
  <c r="R2843" i="1"/>
  <c r="O2843" i="1"/>
  <c r="M2843" i="1"/>
  <c r="J2843" i="1"/>
  <c r="K2843" i="1" s="1"/>
  <c r="I2843" i="1"/>
  <c r="G2843" i="1"/>
  <c r="R2842" i="1"/>
  <c r="O2842" i="1"/>
  <c r="M2842" i="1"/>
  <c r="J2842" i="1"/>
  <c r="K2842" i="1" s="1"/>
  <c r="I2842" i="1"/>
  <c r="G2842" i="1"/>
  <c r="R2841" i="1"/>
  <c r="O2841" i="1"/>
  <c r="M2841" i="1"/>
  <c r="J2841" i="1"/>
  <c r="K2841" i="1" s="1"/>
  <c r="I2841" i="1"/>
  <c r="G2841" i="1"/>
  <c r="R2840" i="1"/>
  <c r="O2840" i="1"/>
  <c r="M2840" i="1"/>
  <c r="J2840" i="1"/>
  <c r="K2840" i="1" s="1"/>
  <c r="I2840" i="1"/>
  <c r="G2840" i="1"/>
  <c r="R2839" i="1"/>
  <c r="O2839" i="1"/>
  <c r="M2839" i="1"/>
  <c r="J2839" i="1"/>
  <c r="K2839" i="1" s="1"/>
  <c r="I2839" i="1"/>
  <c r="G2839" i="1"/>
  <c r="R2838" i="1"/>
  <c r="O2838" i="1"/>
  <c r="M2838" i="1"/>
  <c r="J2838" i="1"/>
  <c r="K2838" i="1" s="1"/>
  <c r="I2838" i="1"/>
  <c r="G2838" i="1"/>
  <c r="R2837" i="1"/>
  <c r="O2837" i="1"/>
  <c r="M2837" i="1"/>
  <c r="J2837" i="1"/>
  <c r="K2837" i="1" s="1"/>
  <c r="I2837" i="1"/>
  <c r="G2837" i="1"/>
  <c r="R2836" i="1"/>
  <c r="O2836" i="1"/>
  <c r="M2836" i="1"/>
  <c r="J2836" i="1"/>
  <c r="K2836" i="1" s="1"/>
  <c r="I2836" i="1"/>
  <c r="G2836" i="1"/>
  <c r="R2835" i="1"/>
  <c r="O2835" i="1"/>
  <c r="M2835" i="1"/>
  <c r="J2835" i="1"/>
  <c r="K2835" i="1" s="1"/>
  <c r="I2835" i="1"/>
  <c r="G2835" i="1"/>
  <c r="R2834" i="1"/>
  <c r="O2834" i="1"/>
  <c r="M2834" i="1"/>
  <c r="J2834" i="1"/>
  <c r="K2834" i="1" s="1"/>
  <c r="I2834" i="1"/>
  <c r="G2834" i="1"/>
  <c r="R2833" i="1"/>
  <c r="O2833" i="1"/>
  <c r="M2833" i="1"/>
  <c r="J2833" i="1"/>
  <c r="K2833" i="1" s="1"/>
  <c r="I2833" i="1"/>
  <c r="G2833" i="1"/>
  <c r="R2832" i="1"/>
  <c r="O2832" i="1"/>
  <c r="M2832" i="1"/>
  <c r="J2832" i="1"/>
  <c r="K2832" i="1" s="1"/>
  <c r="I2832" i="1"/>
  <c r="G2832" i="1"/>
  <c r="R2831" i="1"/>
  <c r="O2831" i="1"/>
  <c r="M2831" i="1"/>
  <c r="J2831" i="1"/>
  <c r="K2831" i="1" s="1"/>
  <c r="I2831" i="1"/>
  <c r="G2831" i="1"/>
  <c r="R2830" i="1"/>
  <c r="O2830" i="1"/>
  <c r="M2830" i="1"/>
  <c r="J2830" i="1"/>
  <c r="K2830" i="1" s="1"/>
  <c r="I2830" i="1"/>
  <c r="G2830" i="1"/>
  <c r="R2829" i="1"/>
  <c r="O2829" i="1"/>
  <c r="M2829" i="1"/>
  <c r="J2829" i="1"/>
  <c r="K2829" i="1" s="1"/>
  <c r="I2829" i="1"/>
  <c r="G2829" i="1"/>
  <c r="R2828" i="1"/>
  <c r="O2828" i="1"/>
  <c r="M2828" i="1"/>
  <c r="J2828" i="1"/>
  <c r="K2828" i="1" s="1"/>
  <c r="I2828" i="1"/>
  <c r="G2828" i="1"/>
  <c r="R2827" i="1"/>
  <c r="O2827" i="1"/>
  <c r="M2827" i="1"/>
  <c r="J2827" i="1"/>
  <c r="K2827" i="1" s="1"/>
  <c r="I2827" i="1"/>
  <c r="G2827" i="1"/>
  <c r="R2826" i="1"/>
  <c r="O2826" i="1"/>
  <c r="M2826" i="1"/>
  <c r="J2826" i="1"/>
  <c r="K2826" i="1" s="1"/>
  <c r="I2826" i="1"/>
  <c r="G2826" i="1"/>
  <c r="R2825" i="1"/>
  <c r="O2825" i="1"/>
  <c r="M2825" i="1"/>
  <c r="J2825" i="1"/>
  <c r="K2825" i="1" s="1"/>
  <c r="I2825" i="1"/>
  <c r="G2825" i="1"/>
  <c r="R2824" i="1"/>
  <c r="O2824" i="1"/>
  <c r="M2824" i="1"/>
  <c r="J2824" i="1"/>
  <c r="K2824" i="1" s="1"/>
  <c r="I2824" i="1"/>
  <c r="G2824" i="1"/>
  <c r="R2823" i="1"/>
  <c r="O2823" i="1"/>
  <c r="M2823" i="1"/>
  <c r="J2823" i="1"/>
  <c r="K2823" i="1" s="1"/>
  <c r="I2823" i="1"/>
  <c r="G2823" i="1"/>
  <c r="R2822" i="1"/>
  <c r="O2822" i="1"/>
  <c r="M2822" i="1"/>
  <c r="J2822" i="1"/>
  <c r="K2822" i="1" s="1"/>
  <c r="I2822" i="1"/>
  <c r="G2822" i="1"/>
  <c r="R2821" i="1"/>
  <c r="O2821" i="1"/>
  <c r="M2821" i="1"/>
  <c r="J2821" i="1"/>
  <c r="K2821" i="1" s="1"/>
  <c r="I2821" i="1"/>
  <c r="G2821" i="1"/>
  <c r="R2820" i="1"/>
  <c r="O2820" i="1"/>
  <c r="M2820" i="1"/>
  <c r="J2820" i="1"/>
  <c r="K2820" i="1" s="1"/>
  <c r="I2820" i="1"/>
  <c r="G2820" i="1"/>
  <c r="R2819" i="1"/>
  <c r="O2819" i="1"/>
  <c r="M2819" i="1"/>
  <c r="J2819" i="1"/>
  <c r="K2819" i="1" s="1"/>
  <c r="I2819" i="1"/>
  <c r="G2819" i="1"/>
  <c r="R2818" i="1"/>
  <c r="O2818" i="1"/>
  <c r="M2818" i="1"/>
  <c r="J2818" i="1"/>
  <c r="K2818" i="1" s="1"/>
  <c r="I2818" i="1"/>
  <c r="G2818" i="1"/>
  <c r="R2817" i="1"/>
  <c r="O2817" i="1"/>
  <c r="M2817" i="1"/>
  <c r="J2817" i="1"/>
  <c r="K2817" i="1" s="1"/>
  <c r="I2817" i="1"/>
  <c r="G2817" i="1"/>
  <c r="R2816" i="1"/>
  <c r="O2816" i="1"/>
  <c r="M2816" i="1"/>
  <c r="J2816" i="1"/>
  <c r="K2816" i="1" s="1"/>
  <c r="I2816" i="1"/>
  <c r="G2816" i="1"/>
  <c r="R2815" i="1"/>
  <c r="O2815" i="1"/>
  <c r="M2815" i="1"/>
  <c r="J2815" i="1"/>
  <c r="K2815" i="1" s="1"/>
  <c r="I2815" i="1"/>
  <c r="G2815" i="1"/>
  <c r="R2814" i="1"/>
  <c r="O2814" i="1"/>
  <c r="M2814" i="1"/>
  <c r="J2814" i="1"/>
  <c r="K2814" i="1" s="1"/>
  <c r="I2814" i="1"/>
  <c r="G2814" i="1"/>
  <c r="R2813" i="1"/>
  <c r="O2813" i="1"/>
  <c r="M2813" i="1"/>
  <c r="J2813" i="1"/>
  <c r="K2813" i="1" s="1"/>
  <c r="I2813" i="1"/>
  <c r="G2813" i="1"/>
  <c r="R2812" i="1"/>
  <c r="O2812" i="1"/>
  <c r="M2812" i="1"/>
  <c r="J2812" i="1"/>
  <c r="K2812" i="1" s="1"/>
  <c r="I2812" i="1"/>
  <c r="G2812" i="1"/>
  <c r="R2811" i="1"/>
  <c r="O2811" i="1"/>
  <c r="M2811" i="1"/>
  <c r="J2811" i="1"/>
  <c r="K2811" i="1" s="1"/>
  <c r="I2811" i="1"/>
  <c r="G2811" i="1"/>
  <c r="R2810" i="1"/>
  <c r="O2810" i="1"/>
  <c r="M2810" i="1"/>
  <c r="J2810" i="1"/>
  <c r="K2810" i="1" s="1"/>
  <c r="I2810" i="1"/>
  <c r="G2810" i="1"/>
  <c r="R2809" i="1"/>
  <c r="O2809" i="1"/>
  <c r="M2809" i="1"/>
  <c r="J2809" i="1"/>
  <c r="K2809" i="1" s="1"/>
  <c r="I2809" i="1"/>
  <c r="G2809" i="1"/>
  <c r="R2808" i="1"/>
  <c r="O2808" i="1"/>
  <c r="M2808" i="1"/>
  <c r="J2808" i="1"/>
  <c r="K2808" i="1" s="1"/>
  <c r="I2808" i="1"/>
  <c r="G2808" i="1"/>
  <c r="R2807" i="1"/>
  <c r="O2807" i="1"/>
  <c r="M2807" i="1"/>
  <c r="J2807" i="1"/>
  <c r="K2807" i="1" s="1"/>
  <c r="I2807" i="1"/>
  <c r="G2807" i="1"/>
  <c r="R2806" i="1"/>
  <c r="O2806" i="1"/>
  <c r="M2806" i="1"/>
  <c r="J2806" i="1"/>
  <c r="K2806" i="1" s="1"/>
  <c r="I2806" i="1"/>
  <c r="G2806" i="1"/>
  <c r="R2805" i="1"/>
  <c r="O2805" i="1"/>
  <c r="M2805" i="1"/>
  <c r="J2805" i="1"/>
  <c r="K2805" i="1" s="1"/>
  <c r="I2805" i="1"/>
  <c r="G2805" i="1"/>
  <c r="R2804" i="1"/>
  <c r="O2804" i="1"/>
  <c r="M2804" i="1"/>
  <c r="J2804" i="1"/>
  <c r="K2804" i="1" s="1"/>
  <c r="I2804" i="1"/>
  <c r="G2804" i="1"/>
  <c r="R2803" i="1"/>
  <c r="O2803" i="1"/>
  <c r="M2803" i="1"/>
  <c r="J2803" i="1"/>
  <c r="K2803" i="1" s="1"/>
  <c r="I2803" i="1"/>
  <c r="G2803" i="1"/>
  <c r="R2802" i="1"/>
  <c r="O2802" i="1"/>
  <c r="M2802" i="1"/>
  <c r="J2802" i="1"/>
  <c r="K2802" i="1" s="1"/>
  <c r="I2802" i="1"/>
  <c r="G2802" i="1"/>
  <c r="R2801" i="1"/>
  <c r="O2801" i="1"/>
  <c r="M2801" i="1"/>
  <c r="J2801" i="1"/>
  <c r="K2801" i="1" s="1"/>
  <c r="I2801" i="1"/>
  <c r="G2801" i="1"/>
  <c r="R2800" i="1"/>
  <c r="O2800" i="1"/>
  <c r="M2800" i="1"/>
  <c r="J2800" i="1"/>
  <c r="K2800" i="1" s="1"/>
  <c r="I2800" i="1"/>
  <c r="G2800" i="1"/>
  <c r="R2799" i="1"/>
  <c r="O2799" i="1"/>
  <c r="M2799" i="1"/>
  <c r="J2799" i="1"/>
  <c r="K2799" i="1" s="1"/>
  <c r="I2799" i="1"/>
  <c r="G2799" i="1"/>
  <c r="R2798" i="1"/>
  <c r="O2798" i="1"/>
  <c r="M2798" i="1"/>
  <c r="J2798" i="1"/>
  <c r="K2798" i="1" s="1"/>
  <c r="I2798" i="1"/>
  <c r="G2798" i="1"/>
  <c r="R2797" i="1"/>
  <c r="O2797" i="1"/>
  <c r="M2797" i="1"/>
  <c r="J2797" i="1"/>
  <c r="K2797" i="1" s="1"/>
  <c r="I2797" i="1"/>
  <c r="G2797" i="1"/>
  <c r="R2796" i="1"/>
  <c r="O2796" i="1"/>
  <c r="M2796" i="1"/>
  <c r="J2796" i="1"/>
  <c r="K2796" i="1" s="1"/>
  <c r="I2796" i="1"/>
  <c r="G2796" i="1"/>
  <c r="R2795" i="1"/>
  <c r="O2795" i="1"/>
  <c r="M2795" i="1"/>
  <c r="J2795" i="1"/>
  <c r="K2795" i="1" s="1"/>
  <c r="I2795" i="1"/>
  <c r="G2795" i="1"/>
  <c r="R2794" i="1"/>
  <c r="O2794" i="1"/>
  <c r="M2794" i="1"/>
  <c r="J2794" i="1"/>
  <c r="K2794" i="1" s="1"/>
  <c r="I2794" i="1"/>
  <c r="G2794" i="1"/>
  <c r="R2793" i="1"/>
  <c r="O2793" i="1"/>
  <c r="M2793" i="1"/>
  <c r="J2793" i="1"/>
  <c r="K2793" i="1" s="1"/>
  <c r="I2793" i="1"/>
  <c r="G2793" i="1"/>
  <c r="R2792" i="1"/>
  <c r="O2792" i="1"/>
  <c r="M2792" i="1"/>
  <c r="J2792" i="1"/>
  <c r="K2792" i="1" s="1"/>
  <c r="I2792" i="1"/>
  <c r="G2792" i="1"/>
  <c r="R2791" i="1"/>
  <c r="O2791" i="1"/>
  <c r="M2791" i="1"/>
  <c r="J2791" i="1"/>
  <c r="K2791" i="1" s="1"/>
  <c r="I2791" i="1"/>
  <c r="G2791" i="1"/>
  <c r="R2790" i="1"/>
  <c r="O2790" i="1"/>
  <c r="M2790" i="1"/>
  <c r="J2790" i="1"/>
  <c r="K2790" i="1" s="1"/>
  <c r="I2790" i="1"/>
  <c r="G2790" i="1"/>
  <c r="R2789" i="1"/>
  <c r="O2789" i="1"/>
  <c r="M2789" i="1"/>
  <c r="J2789" i="1"/>
  <c r="K2789" i="1" s="1"/>
  <c r="I2789" i="1"/>
  <c r="G2789" i="1"/>
  <c r="R2788" i="1"/>
  <c r="O2788" i="1"/>
  <c r="M2788" i="1"/>
  <c r="J2788" i="1"/>
  <c r="K2788" i="1" s="1"/>
  <c r="I2788" i="1"/>
  <c r="G2788" i="1"/>
  <c r="R2787" i="1"/>
  <c r="O2787" i="1"/>
  <c r="M2787" i="1"/>
  <c r="J2787" i="1"/>
  <c r="K2787" i="1" s="1"/>
  <c r="I2787" i="1"/>
  <c r="G2787" i="1"/>
  <c r="R2786" i="1"/>
  <c r="O2786" i="1"/>
  <c r="M2786" i="1"/>
  <c r="J2786" i="1"/>
  <c r="K2786" i="1" s="1"/>
  <c r="I2786" i="1"/>
  <c r="G2786" i="1"/>
  <c r="R2785" i="1"/>
  <c r="O2785" i="1"/>
  <c r="M2785" i="1"/>
  <c r="J2785" i="1"/>
  <c r="K2785" i="1" s="1"/>
  <c r="I2785" i="1"/>
  <c r="G2785" i="1"/>
  <c r="R2784" i="1"/>
  <c r="O2784" i="1"/>
  <c r="M2784" i="1"/>
  <c r="J2784" i="1"/>
  <c r="K2784" i="1" s="1"/>
  <c r="I2784" i="1"/>
  <c r="G2784" i="1"/>
  <c r="R2783" i="1"/>
  <c r="O2783" i="1"/>
  <c r="M2783" i="1"/>
  <c r="J2783" i="1"/>
  <c r="K2783" i="1" s="1"/>
  <c r="I2783" i="1"/>
  <c r="G2783" i="1"/>
  <c r="R2782" i="1"/>
  <c r="O2782" i="1"/>
  <c r="M2782" i="1"/>
  <c r="J2782" i="1"/>
  <c r="K2782" i="1" s="1"/>
  <c r="I2782" i="1"/>
  <c r="G2782" i="1"/>
  <c r="R2781" i="1"/>
  <c r="O2781" i="1"/>
  <c r="M2781" i="1"/>
  <c r="J2781" i="1"/>
  <c r="K2781" i="1" s="1"/>
  <c r="I2781" i="1"/>
  <c r="G2781" i="1"/>
  <c r="R2780" i="1"/>
  <c r="O2780" i="1"/>
  <c r="M2780" i="1"/>
  <c r="J2780" i="1"/>
  <c r="K2780" i="1" s="1"/>
  <c r="I2780" i="1"/>
  <c r="G2780" i="1"/>
  <c r="R2779" i="1"/>
  <c r="O2779" i="1"/>
  <c r="M2779" i="1"/>
  <c r="J2779" i="1"/>
  <c r="K2779" i="1" s="1"/>
  <c r="I2779" i="1"/>
  <c r="G2779" i="1"/>
  <c r="R2778" i="1"/>
  <c r="O2778" i="1"/>
  <c r="M2778" i="1"/>
  <c r="J2778" i="1"/>
  <c r="K2778" i="1" s="1"/>
  <c r="I2778" i="1"/>
  <c r="G2778" i="1"/>
  <c r="R2777" i="1"/>
  <c r="O2777" i="1"/>
  <c r="M2777" i="1"/>
  <c r="J2777" i="1"/>
  <c r="K2777" i="1" s="1"/>
  <c r="I2777" i="1"/>
  <c r="G2777" i="1"/>
  <c r="R2776" i="1"/>
  <c r="O2776" i="1"/>
  <c r="M2776" i="1"/>
  <c r="J2776" i="1"/>
  <c r="K2776" i="1" s="1"/>
  <c r="I2776" i="1"/>
  <c r="G2776" i="1"/>
  <c r="R2775" i="1"/>
  <c r="O2775" i="1"/>
  <c r="M2775" i="1"/>
  <c r="J2775" i="1"/>
  <c r="K2775" i="1" s="1"/>
  <c r="I2775" i="1"/>
  <c r="G2775" i="1"/>
  <c r="R2774" i="1"/>
  <c r="O2774" i="1"/>
  <c r="M2774" i="1"/>
  <c r="J2774" i="1"/>
  <c r="K2774" i="1" s="1"/>
  <c r="I2774" i="1"/>
  <c r="G2774" i="1"/>
  <c r="R2773" i="1"/>
  <c r="O2773" i="1"/>
  <c r="M2773" i="1"/>
  <c r="J2773" i="1"/>
  <c r="K2773" i="1" s="1"/>
  <c r="I2773" i="1"/>
  <c r="G2773" i="1"/>
  <c r="R2772" i="1"/>
  <c r="O2772" i="1"/>
  <c r="M2772" i="1"/>
  <c r="J2772" i="1"/>
  <c r="K2772" i="1" s="1"/>
  <c r="I2772" i="1"/>
  <c r="G2772" i="1"/>
  <c r="R2771" i="1"/>
  <c r="O2771" i="1"/>
  <c r="M2771" i="1"/>
  <c r="J2771" i="1"/>
  <c r="K2771" i="1" s="1"/>
  <c r="I2771" i="1"/>
  <c r="G2771" i="1"/>
  <c r="R2770" i="1"/>
  <c r="O2770" i="1"/>
  <c r="M2770" i="1"/>
  <c r="J2770" i="1"/>
  <c r="K2770" i="1" s="1"/>
  <c r="I2770" i="1"/>
  <c r="G2770" i="1"/>
  <c r="R2769" i="1"/>
  <c r="O2769" i="1"/>
  <c r="M2769" i="1"/>
  <c r="J2769" i="1"/>
  <c r="K2769" i="1" s="1"/>
  <c r="I2769" i="1"/>
  <c r="G2769" i="1"/>
  <c r="R2768" i="1"/>
  <c r="O2768" i="1"/>
  <c r="M2768" i="1"/>
  <c r="J2768" i="1"/>
  <c r="K2768" i="1" s="1"/>
  <c r="I2768" i="1"/>
  <c r="G2768" i="1"/>
  <c r="R2767" i="1"/>
  <c r="O2767" i="1"/>
  <c r="M2767" i="1"/>
  <c r="J2767" i="1"/>
  <c r="K2767" i="1" s="1"/>
  <c r="I2767" i="1"/>
  <c r="G2767" i="1"/>
  <c r="R2766" i="1"/>
  <c r="O2766" i="1"/>
  <c r="M2766" i="1"/>
  <c r="J2766" i="1"/>
  <c r="K2766" i="1" s="1"/>
  <c r="I2766" i="1"/>
  <c r="G2766" i="1"/>
  <c r="R2765" i="1"/>
  <c r="O2765" i="1"/>
  <c r="M2765" i="1"/>
  <c r="J2765" i="1"/>
  <c r="K2765" i="1" s="1"/>
  <c r="I2765" i="1"/>
  <c r="G2765" i="1"/>
  <c r="R2764" i="1"/>
  <c r="O2764" i="1"/>
  <c r="M2764" i="1"/>
  <c r="J2764" i="1"/>
  <c r="K2764" i="1" s="1"/>
  <c r="I2764" i="1"/>
  <c r="G2764" i="1"/>
  <c r="R2763" i="1"/>
  <c r="O2763" i="1"/>
  <c r="M2763" i="1"/>
  <c r="J2763" i="1"/>
  <c r="K2763" i="1" s="1"/>
  <c r="I2763" i="1"/>
  <c r="G2763" i="1"/>
  <c r="R2762" i="1"/>
  <c r="O2762" i="1"/>
  <c r="M2762" i="1"/>
  <c r="J2762" i="1"/>
  <c r="K2762" i="1" s="1"/>
  <c r="I2762" i="1"/>
  <c r="G2762" i="1"/>
  <c r="R2761" i="1"/>
  <c r="O2761" i="1"/>
  <c r="M2761" i="1"/>
  <c r="J2761" i="1"/>
  <c r="K2761" i="1" s="1"/>
  <c r="I2761" i="1"/>
  <c r="G2761" i="1"/>
  <c r="R2760" i="1"/>
  <c r="O2760" i="1"/>
  <c r="M2760" i="1"/>
  <c r="J2760" i="1"/>
  <c r="K2760" i="1" s="1"/>
  <c r="I2760" i="1"/>
  <c r="G2760" i="1"/>
  <c r="R2759" i="1"/>
  <c r="O2759" i="1"/>
  <c r="M2759" i="1"/>
  <c r="J2759" i="1"/>
  <c r="K2759" i="1" s="1"/>
  <c r="I2759" i="1"/>
  <c r="G2759" i="1"/>
  <c r="R2758" i="1"/>
  <c r="O2758" i="1"/>
  <c r="M2758" i="1"/>
  <c r="J2758" i="1"/>
  <c r="K2758" i="1" s="1"/>
  <c r="I2758" i="1"/>
  <c r="G2758" i="1"/>
  <c r="R2757" i="1"/>
  <c r="O2757" i="1"/>
  <c r="M2757" i="1"/>
  <c r="J2757" i="1"/>
  <c r="K2757" i="1" s="1"/>
  <c r="I2757" i="1"/>
  <c r="G2757" i="1"/>
  <c r="R2756" i="1"/>
  <c r="O2756" i="1"/>
  <c r="M2756" i="1"/>
  <c r="J2756" i="1"/>
  <c r="K2756" i="1" s="1"/>
  <c r="I2756" i="1"/>
  <c r="G2756" i="1"/>
  <c r="R2755" i="1"/>
  <c r="O2755" i="1"/>
  <c r="M2755" i="1"/>
  <c r="J2755" i="1"/>
  <c r="K2755" i="1" s="1"/>
  <c r="I2755" i="1"/>
  <c r="G2755" i="1"/>
  <c r="R2754" i="1"/>
  <c r="O2754" i="1"/>
  <c r="M2754" i="1"/>
  <c r="J2754" i="1"/>
  <c r="K2754" i="1" s="1"/>
  <c r="I2754" i="1"/>
  <c r="G2754" i="1"/>
  <c r="R2753" i="1"/>
  <c r="O2753" i="1"/>
  <c r="M2753" i="1"/>
  <c r="J2753" i="1"/>
  <c r="K2753" i="1" s="1"/>
  <c r="I2753" i="1"/>
  <c r="G2753" i="1"/>
  <c r="R2752" i="1"/>
  <c r="O2752" i="1"/>
  <c r="M2752" i="1"/>
  <c r="J2752" i="1"/>
  <c r="K2752" i="1" s="1"/>
  <c r="I2752" i="1"/>
  <c r="G2752" i="1"/>
  <c r="R2751" i="1"/>
  <c r="O2751" i="1"/>
  <c r="M2751" i="1"/>
  <c r="J2751" i="1"/>
  <c r="K2751" i="1" s="1"/>
  <c r="I2751" i="1"/>
  <c r="G2751" i="1"/>
  <c r="R2750" i="1"/>
  <c r="O2750" i="1"/>
  <c r="M2750" i="1"/>
  <c r="J2750" i="1"/>
  <c r="K2750" i="1" s="1"/>
  <c r="I2750" i="1"/>
  <c r="G2750" i="1"/>
  <c r="R2749" i="1"/>
  <c r="O2749" i="1"/>
  <c r="M2749" i="1"/>
  <c r="J2749" i="1"/>
  <c r="K2749" i="1" s="1"/>
  <c r="I2749" i="1"/>
  <c r="G2749" i="1"/>
  <c r="R2748" i="1"/>
  <c r="O2748" i="1"/>
  <c r="M2748" i="1"/>
  <c r="J2748" i="1"/>
  <c r="K2748" i="1" s="1"/>
  <c r="I2748" i="1"/>
  <c r="G2748" i="1"/>
  <c r="R2747" i="1"/>
  <c r="O2747" i="1"/>
  <c r="M2747" i="1"/>
  <c r="J2747" i="1"/>
  <c r="K2747" i="1" s="1"/>
  <c r="I2747" i="1"/>
  <c r="G2747" i="1"/>
  <c r="R2746" i="1"/>
  <c r="O2746" i="1"/>
  <c r="M2746" i="1"/>
  <c r="J2746" i="1"/>
  <c r="K2746" i="1" s="1"/>
  <c r="I2746" i="1"/>
  <c r="G2746" i="1"/>
  <c r="R2745" i="1"/>
  <c r="O2745" i="1"/>
  <c r="M2745" i="1"/>
  <c r="J2745" i="1"/>
  <c r="K2745" i="1" s="1"/>
  <c r="I2745" i="1"/>
  <c r="G2745" i="1"/>
  <c r="R2744" i="1"/>
  <c r="O2744" i="1"/>
  <c r="M2744" i="1"/>
  <c r="J2744" i="1"/>
  <c r="K2744" i="1" s="1"/>
  <c r="I2744" i="1"/>
  <c r="G2744" i="1"/>
  <c r="R2743" i="1"/>
  <c r="O2743" i="1"/>
  <c r="M2743" i="1"/>
  <c r="J2743" i="1"/>
  <c r="K2743" i="1" s="1"/>
  <c r="I2743" i="1"/>
  <c r="G2743" i="1"/>
  <c r="R2742" i="1"/>
  <c r="O2742" i="1"/>
  <c r="M2742" i="1"/>
  <c r="J2742" i="1"/>
  <c r="K2742" i="1" s="1"/>
  <c r="I2742" i="1"/>
  <c r="G2742" i="1"/>
  <c r="R2741" i="1"/>
  <c r="O2741" i="1"/>
  <c r="M2741" i="1"/>
  <c r="J2741" i="1"/>
  <c r="K2741" i="1" s="1"/>
  <c r="I2741" i="1"/>
  <c r="G2741" i="1"/>
  <c r="R2740" i="1"/>
  <c r="O2740" i="1"/>
  <c r="M2740" i="1"/>
  <c r="J2740" i="1"/>
  <c r="K2740" i="1" s="1"/>
  <c r="I2740" i="1"/>
  <c r="G2740" i="1"/>
  <c r="R2739" i="1"/>
  <c r="O2739" i="1"/>
  <c r="M2739" i="1"/>
  <c r="J2739" i="1"/>
  <c r="K2739" i="1" s="1"/>
  <c r="I2739" i="1"/>
  <c r="G2739" i="1"/>
  <c r="R2738" i="1"/>
  <c r="O2738" i="1"/>
  <c r="M2738" i="1"/>
  <c r="J2738" i="1"/>
  <c r="K2738" i="1" s="1"/>
  <c r="I2738" i="1"/>
  <c r="G2738" i="1"/>
  <c r="R2737" i="1"/>
  <c r="O2737" i="1"/>
  <c r="M2737" i="1"/>
  <c r="J2737" i="1"/>
  <c r="K2737" i="1" s="1"/>
  <c r="I2737" i="1"/>
  <c r="G2737" i="1"/>
  <c r="R2736" i="1"/>
  <c r="O2736" i="1"/>
  <c r="M2736" i="1"/>
  <c r="J2736" i="1"/>
  <c r="K2736" i="1" s="1"/>
  <c r="I2736" i="1"/>
  <c r="G2736" i="1"/>
  <c r="R2735" i="1"/>
  <c r="O2735" i="1"/>
  <c r="M2735" i="1"/>
  <c r="J2735" i="1"/>
  <c r="K2735" i="1" s="1"/>
  <c r="I2735" i="1"/>
  <c r="G2735" i="1"/>
  <c r="R2734" i="1"/>
  <c r="O2734" i="1"/>
  <c r="M2734" i="1"/>
  <c r="J2734" i="1"/>
  <c r="K2734" i="1" s="1"/>
  <c r="I2734" i="1"/>
  <c r="G2734" i="1"/>
  <c r="R2733" i="1"/>
  <c r="O2733" i="1"/>
  <c r="M2733" i="1"/>
  <c r="J2733" i="1"/>
  <c r="K2733" i="1" s="1"/>
  <c r="I2733" i="1"/>
  <c r="G2733" i="1"/>
  <c r="R2732" i="1"/>
  <c r="O2732" i="1"/>
  <c r="M2732" i="1"/>
  <c r="J2732" i="1"/>
  <c r="K2732" i="1" s="1"/>
  <c r="I2732" i="1"/>
  <c r="G2732" i="1"/>
  <c r="R2731" i="1"/>
  <c r="O2731" i="1"/>
  <c r="M2731" i="1"/>
  <c r="J2731" i="1"/>
  <c r="K2731" i="1" s="1"/>
  <c r="I2731" i="1"/>
  <c r="G2731" i="1"/>
  <c r="R2730" i="1"/>
  <c r="O2730" i="1"/>
  <c r="M2730" i="1"/>
  <c r="J2730" i="1"/>
  <c r="K2730" i="1" s="1"/>
  <c r="I2730" i="1"/>
  <c r="G2730" i="1"/>
  <c r="R2729" i="1"/>
  <c r="O2729" i="1"/>
  <c r="M2729" i="1"/>
  <c r="J2729" i="1"/>
  <c r="K2729" i="1" s="1"/>
  <c r="I2729" i="1"/>
  <c r="G2729" i="1"/>
  <c r="R2728" i="1"/>
  <c r="O2728" i="1"/>
  <c r="M2728" i="1"/>
  <c r="J2728" i="1"/>
  <c r="K2728" i="1" s="1"/>
  <c r="I2728" i="1"/>
  <c r="G2728" i="1"/>
  <c r="R2727" i="1"/>
  <c r="O2727" i="1"/>
  <c r="M2727" i="1"/>
  <c r="J2727" i="1"/>
  <c r="K2727" i="1" s="1"/>
  <c r="I2727" i="1"/>
  <c r="G2727" i="1"/>
  <c r="R2726" i="1"/>
  <c r="O2726" i="1"/>
  <c r="M2726" i="1"/>
  <c r="J2726" i="1"/>
  <c r="K2726" i="1" s="1"/>
  <c r="I2726" i="1"/>
  <c r="G2726" i="1"/>
  <c r="R2725" i="1"/>
  <c r="O2725" i="1"/>
  <c r="M2725" i="1"/>
  <c r="J2725" i="1"/>
  <c r="K2725" i="1" s="1"/>
  <c r="I2725" i="1"/>
  <c r="G2725" i="1"/>
  <c r="R2724" i="1"/>
  <c r="O2724" i="1"/>
  <c r="M2724" i="1"/>
  <c r="J2724" i="1"/>
  <c r="K2724" i="1" s="1"/>
  <c r="I2724" i="1"/>
  <c r="G2724" i="1"/>
  <c r="R2723" i="1"/>
  <c r="O2723" i="1"/>
  <c r="M2723" i="1"/>
  <c r="J2723" i="1"/>
  <c r="K2723" i="1" s="1"/>
  <c r="I2723" i="1"/>
  <c r="G2723" i="1"/>
  <c r="R2722" i="1"/>
  <c r="O2722" i="1"/>
  <c r="M2722" i="1"/>
  <c r="J2722" i="1"/>
  <c r="K2722" i="1" s="1"/>
  <c r="I2722" i="1"/>
  <c r="G2722" i="1"/>
  <c r="R2721" i="1"/>
  <c r="O2721" i="1"/>
  <c r="M2721" i="1"/>
  <c r="J2721" i="1"/>
  <c r="K2721" i="1" s="1"/>
  <c r="I2721" i="1"/>
  <c r="G2721" i="1"/>
  <c r="R2720" i="1"/>
  <c r="O2720" i="1"/>
  <c r="M2720" i="1"/>
  <c r="J2720" i="1"/>
  <c r="K2720" i="1" s="1"/>
  <c r="I2720" i="1"/>
  <c r="G2720" i="1"/>
  <c r="R2719" i="1"/>
  <c r="O2719" i="1"/>
  <c r="M2719" i="1"/>
  <c r="J2719" i="1"/>
  <c r="K2719" i="1" s="1"/>
  <c r="I2719" i="1"/>
  <c r="G2719" i="1"/>
  <c r="R2718" i="1"/>
  <c r="O2718" i="1"/>
  <c r="M2718" i="1"/>
  <c r="J2718" i="1"/>
  <c r="K2718" i="1" s="1"/>
  <c r="I2718" i="1"/>
  <c r="G2718" i="1"/>
  <c r="R2717" i="1"/>
  <c r="O2717" i="1"/>
  <c r="M2717" i="1"/>
  <c r="J2717" i="1"/>
  <c r="K2717" i="1" s="1"/>
  <c r="I2717" i="1"/>
  <c r="G2717" i="1"/>
  <c r="R2716" i="1"/>
  <c r="O2716" i="1"/>
  <c r="M2716" i="1"/>
  <c r="J2716" i="1"/>
  <c r="K2716" i="1" s="1"/>
  <c r="I2716" i="1"/>
  <c r="G2716" i="1"/>
  <c r="R2715" i="1"/>
  <c r="O2715" i="1"/>
  <c r="M2715" i="1"/>
  <c r="J2715" i="1"/>
  <c r="K2715" i="1" s="1"/>
  <c r="I2715" i="1"/>
  <c r="G2715" i="1"/>
  <c r="R2714" i="1"/>
  <c r="O2714" i="1"/>
  <c r="M2714" i="1"/>
  <c r="J2714" i="1"/>
  <c r="K2714" i="1" s="1"/>
  <c r="I2714" i="1"/>
  <c r="G2714" i="1"/>
  <c r="R2713" i="1"/>
  <c r="O2713" i="1"/>
  <c r="M2713" i="1"/>
  <c r="J2713" i="1"/>
  <c r="K2713" i="1" s="1"/>
  <c r="I2713" i="1"/>
  <c r="G2713" i="1"/>
  <c r="R2712" i="1"/>
  <c r="O2712" i="1"/>
  <c r="M2712" i="1"/>
  <c r="J2712" i="1"/>
  <c r="K2712" i="1" s="1"/>
  <c r="I2712" i="1"/>
  <c r="G2712" i="1"/>
  <c r="R2711" i="1"/>
  <c r="O2711" i="1"/>
  <c r="M2711" i="1"/>
  <c r="J2711" i="1"/>
  <c r="K2711" i="1" s="1"/>
  <c r="I2711" i="1"/>
  <c r="G2711" i="1"/>
  <c r="R2710" i="1"/>
  <c r="O2710" i="1"/>
  <c r="M2710" i="1"/>
  <c r="J2710" i="1"/>
  <c r="K2710" i="1" s="1"/>
  <c r="I2710" i="1"/>
  <c r="G2710" i="1"/>
  <c r="R2709" i="1"/>
  <c r="O2709" i="1"/>
  <c r="M2709" i="1"/>
  <c r="J2709" i="1"/>
  <c r="K2709" i="1" s="1"/>
  <c r="I2709" i="1"/>
  <c r="G2709" i="1"/>
  <c r="R2708" i="1"/>
  <c r="O2708" i="1"/>
  <c r="M2708" i="1"/>
  <c r="J2708" i="1"/>
  <c r="K2708" i="1" s="1"/>
  <c r="I2708" i="1"/>
  <c r="G2708" i="1"/>
  <c r="R2707" i="1"/>
  <c r="O2707" i="1"/>
  <c r="M2707" i="1"/>
  <c r="J2707" i="1"/>
  <c r="K2707" i="1" s="1"/>
  <c r="I2707" i="1"/>
  <c r="G2707" i="1"/>
  <c r="R2706" i="1"/>
  <c r="O2706" i="1"/>
  <c r="M2706" i="1"/>
  <c r="J2706" i="1"/>
  <c r="K2706" i="1" s="1"/>
  <c r="I2706" i="1"/>
  <c r="G2706" i="1"/>
  <c r="R2705" i="1"/>
  <c r="O2705" i="1"/>
  <c r="M2705" i="1"/>
  <c r="J2705" i="1"/>
  <c r="K2705" i="1" s="1"/>
  <c r="I2705" i="1"/>
  <c r="G2705" i="1"/>
  <c r="R2704" i="1"/>
  <c r="O2704" i="1"/>
  <c r="M2704" i="1"/>
  <c r="J2704" i="1"/>
  <c r="K2704" i="1" s="1"/>
  <c r="I2704" i="1"/>
  <c r="G2704" i="1"/>
  <c r="R2703" i="1"/>
  <c r="O2703" i="1"/>
  <c r="M2703" i="1"/>
  <c r="J2703" i="1"/>
  <c r="K2703" i="1" s="1"/>
  <c r="I2703" i="1"/>
  <c r="G2703" i="1"/>
  <c r="R2702" i="1"/>
  <c r="O2702" i="1"/>
  <c r="M2702" i="1"/>
  <c r="J2702" i="1"/>
  <c r="K2702" i="1" s="1"/>
  <c r="I2702" i="1"/>
  <c r="G2702" i="1"/>
  <c r="R2701" i="1"/>
  <c r="O2701" i="1"/>
  <c r="M2701" i="1"/>
  <c r="J2701" i="1"/>
  <c r="K2701" i="1" s="1"/>
  <c r="I2701" i="1"/>
  <c r="G2701" i="1"/>
  <c r="R2700" i="1"/>
  <c r="O2700" i="1"/>
  <c r="M2700" i="1"/>
  <c r="J2700" i="1"/>
  <c r="K2700" i="1" s="1"/>
  <c r="I2700" i="1"/>
  <c r="G2700" i="1"/>
  <c r="R2699" i="1"/>
  <c r="O2699" i="1"/>
  <c r="M2699" i="1"/>
  <c r="J2699" i="1"/>
  <c r="K2699" i="1" s="1"/>
  <c r="I2699" i="1"/>
  <c r="G2699" i="1"/>
  <c r="R2698" i="1"/>
  <c r="O2698" i="1"/>
  <c r="M2698" i="1"/>
  <c r="J2698" i="1"/>
  <c r="K2698" i="1" s="1"/>
  <c r="I2698" i="1"/>
  <c r="G2698" i="1"/>
  <c r="R2697" i="1"/>
  <c r="O2697" i="1"/>
  <c r="M2697" i="1"/>
  <c r="J2697" i="1"/>
  <c r="K2697" i="1" s="1"/>
  <c r="I2697" i="1"/>
  <c r="G2697" i="1"/>
  <c r="R2696" i="1"/>
  <c r="O2696" i="1"/>
  <c r="M2696" i="1"/>
  <c r="J2696" i="1"/>
  <c r="K2696" i="1" s="1"/>
  <c r="I2696" i="1"/>
  <c r="G2696" i="1"/>
  <c r="R2695" i="1"/>
  <c r="O2695" i="1"/>
  <c r="M2695" i="1"/>
  <c r="J2695" i="1"/>
  <c r="K2695" i="1" s="1"/>
  <c r="I2695" i="1"/>
  <c r="G2695" i="1"/>
  <c r="R2694" i="1"/>
  <c r="O2694" i="1"/>
  <c r="M2694" i="1"/>
  <c r="J2694" i="1"/>
  <c r="K2694" i="1" s="1"/>
  <c r="I2694" i="1"/>
  <c r="G2694" i="1"/>
  <c r="R2693" i="1"/>
  <c r="O2693" i="1"/>
  <c r="M2693" i="1"/>
  <c r="J2693" i="1"/>
  <c r="K2693" i="1" s="1"/>
  <c r="I2693" i="1"/>
  <c r="G2693" i="1"/>
  <c r="R2692" i="1"/>
  <c r="O2692" i="1"/>
  <c r="M2692" i="1"/>
  <c r="J2692" i="1"/>
  <c r="K2692" i="1" s="1"/>
  <c r="I2692" i="1"/>
  <c r="G2692" i="1"/>
  <c r="R2691" i="1"/>
  <c r="O2691" i="1"/>
  <c r="M2691" i="1"/>
  <c r="J2691" i="1"/>
  <c r="K2691" i="1" s="1"/>
  <c r="I2691" i="1"/>
  <c r="G2691" i="1"/>
  <c r="R2690" i="1"/>
  <c r="O2690" i="1"/>
  <c r="M2690" i="1"/>
  <c r="J2690" i="1"/>
  <c r="K2690" i="1" s="1"/>
  <c r="I2690" i="1"/>
  <c r="G2690" i="1"/>
  <c r="R2689" i="1"/>
  <c r="O2689" i="1"/>
  <c r="M2689" i="1"/>
  <c r="J2689" i="1"/>
  <c r="K2689" i="1" s="1"/>
  <c r="I2689" i="1"/>
  <c r="G2689" i="1"/>
  <c r="R2688" i="1"/>
  <c r="O2688" i="1"/>
  <c r="M2688" i="1"/>
  <c r="J2688" i="1"/>
  <c r="K2688" i="1" s="1"/>
  <c r="I2688" i="1"/>
  <c r="G2688" i="1"/>
  <c r="R2687" i="1"/>
  <c r="O2687" i="1"/>
  <c r="M2687" i="1"/>
  <c r="J2687" i="1"/>
  <c r="K2687" i="1" s="1"/>
  <c r="I2687" i="1"/>
  <c r="G2687" i="1"/>
  <c r="R2686" i="1"/>
  <c r="O2686" i="1"/>
  <c r="M2686" i="1"/>
  <c r="J2686" i="1"/>
  <c r="K2686" i="1" s="1"/>
  <c r="I2686" i="1"/>
  <c r="G2686" i="1"/>
  <c r="R2685" i="1"/>
  <c r="O2685" i="1"/>
  <c r="M2685" i="1"/>
  <c r="J2685" i="1"/>
  <c r="K2685" i="1" s="1"/>
  <c r="I2685" i="1"/>
  <c r="G2685" i="1"/>
  <c r="R2684" i="1"/>
  <c r="O2684" i="1"/>
  <c r="M2684" i="1"/>
  <c r="J2684" i="1"/>
  <c r="K2684" i="1" s="1"/>
  <c r="I2684" i="1"/>
  <c r="G2684" i="1"/>
  <c r="R2683" i="1"/>
  <c r="O2683" i="1"/>
  <c r="M2683" i="1"/>
  <c r="J2683" i="1"/>
  <c r="K2683" i="1" s="1"/>
  <c r="I2683" i="1"/>
  <c r="G2683" i="1"/>
  <c r="R2682" i="1"/>
  <c r="O2682" i="1"/>
  <c r="M2682" i="1"/>
  <c r="J2682" i="1"/>
  <c r="K2682" i="1" s="1"/>
  <c r="I2682" i="1"/>
  <c r="G2682" i="1"/>
  <c r="R2681" i="1"/>
  <c r="O2681" i="1"/>
  <c r="M2681" i="1"/>
  <c r="J2681" i="1"/>
  <c r="K2681" i="1" s="1"/>
  <c r="I2681" i="1"/>
  <c r="G2681" i="1"/>
  <c r="R2680" i="1"/>
  <c r="O2680" i="1"/>
  <c r="M2680" i="1"/>
  <c r="J2680" i="1"/>
  <c r="K2680" i="1" s="1"/>
  <c r="I2680" i="1"/>
  <c r="G2680" i="1"/>
  <c r="R2679" i="1"/>
  <c r="O2679" i="1"/>
  <c r="M2679" i="1"/>
  <c r="J2679" i="1"/>
  <c r="K2679" i="1" s="1"/>
  <c r="I2679" i="1"/>
  <c r="G2679" i="1"/>
  <c r="R2678" i="1"/>
  <c r="O2678" i="1"/>
  <c r="M2678" i="1"/>
  <c r="J2678" i="1"/>
  <c r="K2678" i="1" s="1"/>
  <c r="I2678" i="1"/>
  <c r="G2678" i="1"/>
  <c r="R2677" i="1"/>
  <c r="O2677" i="1"/>
  <c r="M2677" i="1"/>
  <c r="J2677" i="1"/>
  <c r="K2677" i="1" s="1"/>
  <c r="I2677" i="1"/>
  <c r="G2677" i="1"/>
  <c r="R2676" i="1"/>
  <c r="O2676" i="1"/>
  <c r="M2676" i="1"/>
  <c r="J2676" i="1"/>
  <c r="K2676" i="1" s="1"/>
  <c r="I2676" i="1"/>
  <c r="G2676" i="1"/>
  <c r="R2675" i="1"/>
  <c r="O2675" i="1"/>
  <c r="M2675" i="1"/>
  <c r="J2675" i="1"/>
  <c r="K2675" i="1" s="1"/>
  <c r="I2675" i="1"/>
  <c r="G2675" i="1"/>
  <c r="R2674" i="1"/>
  <c r="O2674" i="1"/>
  <c r="M2674" i="1"/>
  <c r="J2674" i="1"/>
  <c r="K2674" i="1" s="1"/>
  <c r="I2674" i="1"/>
  <c r="G2674" i="1"/>
  <c r="R2673" i="1"/>
  <c r="O2673" i="1"/>
  <c r="M2673" i="1"/>
  <c r="J2673" i="1"/>
  <c r="K2673" i="1" s="1"/>
  <c r="I2673" i="1"/>
  <c r="G2673" i="1"/>
  <c r="R2672" i="1"/>
  <c r="O2672" i="1"/>
  <c r="M2672" i="1"/>
  <c r="J2672" i="1"/>
  <c r="K2672" i="1" s="1"/>
  <c r="I2672" i="1"/>
  <c r="G2672" i="1"/>
  <c r="R2671" i="1"/>
  <c r="O2671" i="1"/>
  <c r="M2671" i="1"/>
  <c r="J2671" i="1"/>
  <c r="K2671" i="1" s="1"/>
  <c r="I2671" i="1"/>
  <c r="G2671" i="1"/>
  <c r="R2670" i="1"/>
  <c r="O2670" i="1"/>
  <c r="M2670" i="1"/>
  <c r="J2670" i="1"/>
  <c r="K2670" i="1" s="1"/>
  <c r="I2670" i="1"/>
  <c r="G2670" i="1"/>
  <c r="R2669" i="1"/>
  <c r="O2669" i="1"/>
  <c r="M2669" i="1"/>
  <c r="J2669" i="1"/>
  <c r="K2669" i="1" s="1"/>
  <c r="I2669" i="1"/>
  <c r="G2669" i="1"/>
  <c r="R2668" i="1"/>
  <c r="O2668" i="1"/>
  <c r="M2668" i="1"/>
  <c r="J2668" i="1"/>
  <c r="K2668" i="1" s="1"/>
  <c r="I2668" i="1"/>
  <c r="G2668" i="1"/>
  <c r="R2667" i="1"/>
  <c r="O2667" i="1"/>
  <c r="M2667" i="1"/>
  <c r="J2667" i="1"/>
  <c r="K2667" i="1" s="1"/>
  <c r="I2667" i="1"/>
  <c r="G2667" i="1"/>
  <c r="R2666" i="1"/>
  <c r="O2666" i="1"/>
  <c r="M2666" i="1"/>
  <c r="J2666" i="1"/>
  <c r="K2666" i="1" s="1"/>
  <c r="I2666" i="1"/>
  <c r="G2666" i="1"/>
  <c r="R2665" i="1"/>
  <c r="O2665" i="1"/>
  <c r="M2665" i="1"/>
  <c r="J2665" i="1"/>
  <c r="K2665" i="1" s="1"/>
  <c r="I2665" i="1"/>
  <c r="G2665" i="1"/>
  <c r="R2664" i="1"/>
  <c r="O2664" i="1"/>
  <c r="M2664" i="1"/>
  <c r="J2664" i="1"/>
  <c r="K2664" i="1" s="1"/>
  <c r="I2664" i="1"/>
  <c r="G2664" i="1"/>
  <c r="R2663" i="1"/>
  <c r="O2663" i="1"/>
  <c r="M2663" i="1"/>
  <c r="J2663" i="1"/>
  <c r="K2663" i="1" s="1"/>
  <c r="I2663" i="1"/>
  <c r="G2663" i="1"/>
  <c r="R2662" i="1"/>
  <c r="O2662" i="1"/>
  <c r="M2662" i="1"/>
  <c r="J2662" i="1"/>
  <c r="K2662" i="1" s="1"/>
  <c r="I2662" i="1"/>
  <c r="G2662" i="1"/>
  <c r="R2661" i="1"/>
  <c r="O2661" i="1"/>
  <c r="M2661" i="1"/>
  <c r="J2661" i="1"/>
  <c r="K2661" i="1" s="1"/>
  <c r="I2661" i="1"/>
  <c r="G2661" i="1"/>
  <c r="R2660" i="1"/>
  <c r="O2660" i="1"/>
  <c r="M2660" i="1"/>
  <c r="J2660" i="1"/>
  <c r="K2660" i="1" s="1"/>
  <c r="I2660" i="1"/>
  <c r="G2660" i="1"/>
  <c r="R2659" i="1"/>
  <c r="O2659" i="1"/>
  <c r="M2659" i="1"/>
  <c r="J2659" i="1"/>
  <c r="K2659" i="1" s="1"/>
  <c r="I2659" i="1"/>
  <c r="G2659" i="1"/>
  <c r="R2658" i="1"/>
  <c r="O2658" i="1"/>
  <c r="M2658" i="1"/>
  <c r="J2658" i="1"/>
  <c r="K2658" i="1" s="1"/>
  <c r="I2658" i="1"/>
  <c r="G2658" i="1"/>
  <c r="R2657" i="1"/>
  <c r="O2657" i="1"/>
  <c r="M2657" i="1"/>
  <c r="J2657" i="1"/>
  <c r="K2657" i="1" s="1"/>
  <c r="I2657" i="1"/>
  <c r="G2657" i="1"/>
  <c r="R2656" i="1"/>
  <c r="O2656" i="1"/>
  <c r="M2656" i="1"/>
  <c r="J2656" i="1"/>
  <c r="K2656" i="1" s="1"/>
  <c r="I2656" i="1"/>
  <c r="G2656" i="1"/>
  <c r="R2655" i="1"/>
  <c r="O2655" i="1"/>
  <c r="M2655" i="1"/>
  <c r="J2655" i="1"/>
  <c r="K2655" i="1" s="1"/>
  <c r="I2655" i="1"/>
  <c r="G2655" i="1"/>
  <c r="R2654" i="1"/>
  <c r="O2654" i="1"/>
  <c r="M2654" i="1"/>
  <c r="J2654" i="1"/>
  <c r="K2654" i="1" s="1"/>
  <c r="I2654" i="1"/>
  <c r="G2654" i="1"/>
  <c r="R2653" i="1"/>
  <c r="O2653" i="1"/>
  <c r="M2653" i="1"/>
  <c r="J2653" i="1"/>
  <c r="K2653" i="1" s="1"/>
  <c r="I2653" i="1"/>
  <c r="G2653" i="1"/>
  <c r="R2652" i="1"/>
  <c r="O2652" i="1"/>
  <c r="M2652" i="1"/>
  <c r="J2652" i="1"/>
  <c r="K2652" i="1" s="1"/>
  <c r="I2652" i="1"/>
  <c r="G2652" i="1"/>
  <c r="R2651" i="1"/>
  <c r="O2651" i="1"/>
  <c r="M2651" i="1"/>
  <c r="J2651" i="1"/>
  <c r="K2651" i="1" s="1"/>
  <c r="I2651" i="1"/>
  <c r="G2651" i="1"/>
  <c r="R2650" i="1"/>
  <c r="O2650" i="1"/>
  <c r="M2650" i="1"/>
  <c r="J2650" i="1"/>
  <c r="K2650" i="1" s="1"/>
  <c r="I2650" i="1"/>
  <c r="G2650" i="1"/>
  <c r="R2649" i="1"/>
  <c r="O2649" i="1"/>
  <c r="M2649" i="1"/>
  <c r="J2649" i="1"/>
  <c r="K2649" i="1" s="1"/>
  <c r="I2649" i="1"/>
  <c r="G2649" i="1"/>
  <c r="R2648" i="1"/>
  <c r="O2648" i="1"/>
  <c r="M2648" i="1"/>
  <c r="J2648" i="1"/>
  <c r="K2648" i="1" s="1"/>
  <c r="I2648" i="1"/>
  <c r="G2648" i="1"/>
  <c r="R2647" i="1"/>
  <c r="O2647" i="1"/>
  <c r="M2647" i="1"/>
  <c r="J2647" i="1"/>
  <c r="K2647" i="1" s="1"/>
  <c r="I2647" i="1"/>
  <c r="G2647" i="1"/>
  <c r="R2646" i="1"/>
  <c r="O2646" i="1"/>
  <c r="M2646" i="1"/>
  <c r="J2646" i="1"/>
  <c r="K2646" i="1" s="1"/>
  <c r="I2646" i="1"/>
  <c r="G2646" i="1"/>
  <c r="R2645" i="1"/>
  <c r="O2645" i="1"/>
  <c r="M2645" i="1"/>
  <c r="J2645" i="1"/>
  <c r="K2645" i="1" s="1"/>
  <c r="I2645" i="1"/>
  <c r="G2645" i="1"/>
  <c r="R2644" i="1"/>
  <c r="O2644" i="1"/>
  <c r="M2644" i="1"/>
  <c r="J2644" i="1"/>
  <c r="K2644" i="1" s="1"/>
  <c r="I2644" i="1"/>
  <c r="G2644" i="1"/>
  <c r="R2643" i="1"/>
  <c r="O2643" i="1"/>
  <c r="M2643" i="1"/>
  <c r="J2643" i="1"/>
  <c r="K2643" i="1" s="1"/>
  <c r="I2643" i="1"/>
  <c r="G2643" i="1"/>
  <c r="R2642" i="1"/>
  <c r="O2642" i="1"/>
  <c r="M2642" i="1"/>
  <c r="J2642" i="1"/>
  <c r="K2642" i="1" s="1"/>
  <c r="I2642" i="1"/>
  <c r="G2642" i="1"/>
  <c r="R2641" i="1"/>
  <c r="O2641" i="1"/>
  <c r="M2641" i="1"/>
  <c r="J2641" i="1"/>
  <c r="K2641" i="1" s="1"/>
  <c r="I2641" i="1"/>
  <c r="G2641" i="1"/>
  <c r="R2640" i="1"/>
  <c r="O2640" i="1"/>
  <c r="M2640" i="1"/>
  <c r="J2640" i="1"/>
  <c r="K2640" i="1" s="1"/>
  <c r="I2640" i="1"/>
  <c r="G2640" i="1"/>
  <c r="R2639" i="1"/>
  <c r="O2639" i="1"/>
  <c r="M2639" i="1"/>
  <c r="J2639" i="1"/>
  <c r="K2639" i="1" s="1"/>
  <c r="I2639" i="1"/>
  <c r="G2639" i="1"/>
  <c r="R2638" i="1"/>
  <c r="O2638" i="1"/>
  <c r="M2638" i="1"/>
  <c r="J2638" i="1"/>
  <c r="K2638" i="1" s="1"/>
  <c r="I2638" i="1"/>
  <c r="G2638" i="1"/>
  <c r="R2637" i="1"/>
  <c r="O2637" i="1"/>
  <c r="M2637" i="1"/>
  <c r="J2637" i="1"/>
  <c r="K2637" i="1" s="1"/>
  <c r="I2637" i="1"/>
  <c r="G2637" i="1"/>
  <c r="R2636" i="1"/>
  <c r="O2636" i="1"/>
  <c r="M2636" i="1"/>
  <c r="J2636" i="1"/>
  <c r="K2636" i="1" s="1"/>
  <c r="I2636" i="1"/>
  <c r="G2636" i="1"/>
  <c r="R2635" i="1"/>
  <c r="O2635" i="1"/>
  <c r="M2635" i="1"/>
  <c r="J2635" i="1"/>
  <c r="K2635" i="1" s="1"/>
  <c r="I2635" i="1"/>
  <c r="G2635" i="1"/>
  <c r="R2634" i="1"/>
  <c r="O2634" i="1"/>
  <c r="M2634" i="1"/>
  <c r="J2634" i="1"/>
  <c r="K2634" i="1" s="1"/>
  <c r="I2634" i="1"/>
  <c r="G2634" i="1"/>
  <c r="R2633" i="1"/>
  <c r="O2633" i="1"/>
  <c r="M2633" i="1"/>
  <c r="J2633" i="1"/>
  <c r="K2633" i="1" s="1"/>
  <c r="I2633" i="1"/>
  <c r="G2633" i="1"/>
  <c r="R2632" i="1"/>
  <c r="O2632" i="1"/>
  <c r="M2632" i="1"/>
  <c r="J2632" i="1"/>
  <c r="K2632" i="1" s="1"/>
  <c r="I2632" i="1"/>
  <c r="G2632" i="1"/>
  <c r="R2631" i="1"/>
  <c r="O2631" i="1"/>
  <c r="M2631" i="1"/>
  <c r="J2631" i="1"/>
  <c r="K2631" i="1" s="1"/>
  <c r="I2631" i="1"/>
  <c r="G2631" i="1"/>
  <c r="R2630" i="1"/>
  <c r="O2630" i="1"/>
  <c r="M2630" i="1"/>
  <c r="J2630" i="1"/>
  <c r="K2630" i="1" s="1"/>
  <c r="I2630" i="1"/>
  <c r="G2630" i="1"/>
  <c r="R2629" i="1"/>
  <c r="O2629" i="1"/>
  <c r="M2629" i="1"/>
  <c r="J2629" i="1"/>
  <c r="K2629" i="1" s="1"/>
  <c r="I2629" i="1"/>
  <c r="G2629" i="1"/>
  <c r="R2628" i="1"/>
  <c r="O2628" i="1"/>
  <c r="M2628" i="1"/>
  <c r="J2628" i="1"/>
  <c r="K2628" i="1" s="1"/>
  <c r="I2628" i="1"/>
  <c r="G2628" i="1"/>
  <c r="R2627" i="1"/>
  <c r="O2627" i="1"/>
  <c r="M2627" i="1"/>
  <c r="J2627" i="1"/>
  <c r="K2627" i="1" s="1"/>
  <c r="I2627" i="1"/>
  <c r="G2627" i="1"/>
  <c r="R2626" i="1"/>
  <c r="O2626" i="1"/>
  <c r="M2626" i="1"/>
  <c r="J2626" i="1"/>
  <c r="K2626" i="1" s="1"/>
  <c r="I2626" i="1"/>
  <c r="G2626" i="1"/>
  <c r="R2625" i="1"/>
  <c r="O2625" i="1"/>
  <c r="M2625" i="1"/>
  <c r="J2625" i="1"/>
  <c r="K2625" i="1" s="1"/>
  <c r="I2625" i="1"/>
  <c r="G2625" i="1"/>
  <c r="R2624" i="1"/>
  <c r="O2624" i="1"/>
  <c r="M2624" i="1"/>
  <c r="J2624" i="1"/>
  <c r="K2624" i="1" s="1"/>
  <c r="I2624" i="1"/>
  <c r="G2624" i="1"/>
  <c r="R2623" i="1"/>
  <c r="O2623" i="1"/>
  <c r="M2623" i="1"/>
  <c r="J2623" i="1"/>
  <c r="K2623" i="1" s="1"/>
  <c r="I2623" i="1"/>
  <c r="G2623" i="1"/>
  <c r="R2622" i="1"/>
  <c r="O2622" i="1"/>
  <c r="M2622" i="1"/>
  <c r="J2622" i="1"/>
  <c r="K2622" i="1" s="1"/>
  <c r="I2622" i="1"/>
  <c r="G2622" i="1"/>
  <c r="R2621" i="1"/>
  <c r="O2621" i="1"/>
  <c r="M2621" i="1"/>
  <c r="J2621" i="1"/>
  <c r="K2621" i="1" s="1"/>
  <c r="I2621" i="1"/>
  <c r="G2621" i="1"/>
  <c r="R2620" i="1"/>
  <c r="O2620" i="1"/>
  <c r="M2620" i="1"/>
  <c r="J2620" i="1"/>
  <c r="K2620" i="1" s="1"/>
  <c r="I2620" i="1"/>
  <c r="G2620" i="1"/>
  <c r="R2619" i="1"/>
  <c r="O2619" i="1"/>
  <c r="M2619" i="1"/>
  <c r="J2619" i="1"/>
  <c r="K2619" i="1" s="1"/>
  <c r="I2619" i="1"/>
  <c r="G2619" i="1"/>
  <c r="R2618" i="1"/>
  <c r="O2618" i="1"/>
  <c r="M2618" i="1"/>
  <c r="J2618" i="1"/>
  <c r="K2618" i="1" s="1"/>
  <c r="I2618" i="1"/>
  <c r="G2618" i="1"/>
  <c r="R2617" i="1"/>
  <c r="O2617" i="1"/>
  <c r="M2617" i="1"/>
  <c r="J2617" i="1"/>
  <c r="K2617" i="1" s="1"/>
  <c r="I2617" i="1"/>
  <c r="G2617" i="1"/>
  <c r="R2616" i="1"/>
  <c r="O2616" i="1"/>
  <c r="M2616" i="1"/>
  <c r="J2616" i="1"/>
  <c r="K2616" i="1" s="1"/>
  <c r="I2616" i="1"/>
  <c r="G2616" i="1"/>
  <c r="R2615" i="1"/>
  <c r="O2615" i="1"/>
  <c r="M2615" i="1"/>
  <c r="J2615" i="1"/>
  <c r="K2615" i="1" s="1"/>
  <c r="I2615" i="1"/>
  <c r="G2615" i="1"/>
  <c r="R2614" i="1"/>
  <c r="O2614" i="1"/>
  <c r="M2614" i="1"/>
  <c r="J2614" i="1"/>
  <c r="K2614" i="1" s="1"/>
  <c r="I2614" i="1"/>
  <c r="G2614" i="1"/>
  <c r="R2613" i="1"/>
  <c r="O2613" i="1"/>
  <c r="M2613" i="1"/>
  <c r="J2613" i="1"/>
  <c r="K2613" i="1" s="1"/>
  <c r="I2613" i="1"/>
  <c r="G2613" i="1"/>
  <c r="R2612" i="1"/>
  <c r="O2612" i="1"/>
  <c r="M2612" i="1"/>
  <c r="J2612" i="1"/>
  <c r="K2612" i="1" s="1"/>
  <c r="I2612" i="1"/>
  <c r="G2612" i="1"/>
  <c r="R2611" i="1"/>
  <c r="O2611" i="1"/>
  <c r="M2611" i="1"/>
  <c r="J2611" i="1"/>
  <c r="K2611" i="1" s="1"/>
  <c r="I2611" i="1"/>
  <c r="G2611" i="1"/>
  <c r="R2610" i="1"/>
  <c r="O2610" i="1"/>
  <c r="M2610" i="1"/>
  <c r="J2610" i="1"/>
  <c r="K2610" i="1" s="1"/>
  <c r="I2610" i="1"/>
  <c r="G2610" i="1"/>
  <c r="R2609" i="1"/>
  <c r="O2609" i="1"/>
  <c r="M2609" i="1"/>
  <c r="J2609" i="1"/>
  <c r="K2609" i="1" s="1"/>
  <c r="I2609" i="1"/>
  <c r="G2609" i="1"/>
  <c r="R2608" i="1"/>
  <c r="O2608" i="1"/>
  <c r="M2608" i="1"/>
  <c r="J2608" i="1"/>
  <c r="K2608" i="1" s="1"/>
  <c r="I2608" i="1"/>
  <c r="G2608" i="1"/>
  <c r="R2607" i="1"/>
  <c r="O2607" i="1"/>
  <c r="M2607" i="1"/>
  <c r="J2607" i="1"/>
  <c r="K2607" i="1" s="1"/>
  <c r="I2607" i="1"/>
  <c r="G2607" i="1"/>
  <c r="R2606" i="1"/>
  <c r="O2606" i="1"/>
  <c r="M2606" i="1"/>
  <c r="J2606" i="1"/>
  <c r="K2606" i="1" s="1"/>
  <c r="I2606" i="1"/>
  <c r="G2606" i="1"/>
  <c r="R2605" i="1"/>
  <c r="O2605" i="1"/>
  <c r="M2605" i="1"/>
  <c r="J2605" i="1"/>
  <c r="K2605" i="1" s="1"/>
  <c r="I2605" i="1"/>
  <c r="G2605" i="1"/>
  <c r="R2604" i="1"/>
  <c r="O2604" i="1"/>
  <c r="M2604" i="1"/>
  <c r="J2604" i="1"/>
  <c r="K2604" i="1" s="1"/>
  <c r="I2604" i="1"/>
  <c r="G2604" i="1"/>
  <c r="R2603" i="1"/>
  <c r="O2603" i="1"/>
  <c r="M2603" i="1"/>
  <c r="J2603" i="1"/>
  <c r="K2603" i="1" s="1"/>
  <c r="I2603" i="1"/>
  <c r="G2603" i="1"/>
  <c r="R2602" i="1"/>
  <c r="O2602" i="1"/>
  <c r="M2602" i="1"/>
  <c r="J2602" i="1"/>
  <c r="K2602" i="1" s="1"/>
  <c r="I2602" i="1"/>
  <c r="G2602" i="1"/>
  <c r="R2601" i="1"/>
  <c r="O2601" i="1"/>
  <c r="M2601" i="1"/>
  <c r="J2601" i="1"/>
  <c r="K2601" i="1" s="1"/>
  <c r="I2601" i="1"/>
  <c r="G2601" i="1"/>
  <c r="R2600" i="1"/>
  <c r="O2600" i="1"/>
  <c r="M2600" i="1"/>
  <c r="J2600" i="1"/>
  <c r="K2600" i="1" s="1"/>
  <c r="I2600" i="1"/>
  <c r="G2600" i="1"/>
  <c r="R2599" i="1"/>
  <c r="O2599" i="1"/>
  <c r="M2599" i="1"/>
  <c r="J2599" i="1"/>
  <c r="K2599" i="1" s="1"/>
  <c r="I2599" i="1"/>
  <c r="G2599" i="1"/>
  <c r="R2598" i="1"/>
  <c r="O2598" i="1"/>
  <c r="M2598" i="1"/>
  <c r="J2598" i="1"/>
  <c r="K2598" i="1" s="1"/>
  <c r="I2598" i="1"/>
  <c r="G2598" i="1"/>
  <c r="R2597" i="1"/>
  <c r="O2597" i="1"/>
  <c r="M2597" i="1"/>
  <c r="J2597" i="1"/>
  <c r="K2597" i="1" s="1"/>
  <c r="I2597" i="1"/>
  <c r="G2597" i="1"/>
  <c r="R2596" i="1"/>
  <c r="O2596" i="1"/>
  <c r="M2596" i="1"/>
  <c r="J2596" i="1"/>
  <c r="K2596" i="1" s="1"/>
  <c r="I2596" i="1"/>
  <c r="G2596" i="1"/>
  <c r="R2595" i="1"/>
  <c r="O2595" i="1"/>
  <c r="M2595" i="1"/>
  <c r="J2595" i="1"/>
  <c r="K2595" i="1" s="1"/>
  <c r="I2595" i="1"/>
  <c r="G2595" i="1"/>
  <c r="R2594" i="1"/>
  <c r="O2594" i="1"/>
  <c r="M2594" i="1"/>
  <c r="J2594" i="1"/>
  <c r="K2594" i="1" s="1"/>
  <c r="I2594" i="1"/>
  <c r="G2594" i="1"/>
  <c r="R2593" i="1"/>
  <c r="O2593" i="1"/>
  <c r="M2593" i="1"/>
  <c r="J2593" i="1"/>
  <c r="K2593" i="1" s="1"/>
  <c r="I2593" i="1"/>
  <c r="G2593" i="1"/>
  <c r="R2592" i="1"/>
  <c r="O2592" i="1"/>
  <c r="M2592" i="1"/>
  <c r="J2592" i="1"/>
  <c r="K2592" i="1" s="1"/>
  <c r="I2592" i="1"/>
  <c r="G2592" i="1"/>
  <c r="R2591" i="1"/>
  <c r="O2591" i="1"/>
  <c r="M2591" i="1"/>
  <c r="J2591" i="1"/>
  <c r="K2591" i="1" s="1"/>
  <c r="I2591" i="1"/>
  <c r="G2591" i="1"/>
  <c r="R2590" i="1"/>
  <c r="O2590" i="1"/>
  <c r="M2590" i="1"/>
  <c r="J2590" i="1"/>
  <c r="K2590" i="1" s="1"/>
  <c r="I2590" i="1"/>
  <c r="G2590" i="1"/>
  <c r="R2589" i="1"/>
  <c r="O2589" i="1"/>
  <c r="M2589" i="1"/>
  <c r="J2589" i="1"/>
  <c r="K2589" i="1" s="1"/>
  <c r="I2589" i="1"/>
  <c r="G2589" i="1"/>
  <c r="R2588" i="1"/>
  <c r="O2588" i="1"/>
  <c r="M2588" i="1"/>
  <c r="J2588" i="1"/>
  <c r="K2588" i="1" s="1"/>
  <c r="I2588" i="1"/>
  <c r="G2588" i="1"/>
  <c r="R2587" i="1"/>
  <c r="O2587" i="1"/>
  <c r="M2587" i="1"/>
  <c r="J2587" i="1"/>
  <c r="K2587" i="1" s="1"/>
  <c r="I2587" i="1"/>
  <c r="G2587" i="1"/>
  <c r="R2586" i="1"/>
  <c r="O2586" i="1"/>
  <c r="M2586" i="1"/>
  <c r="J2586" i="1"/>
  <c r="K2586" i="1" s="1"/>
  <c r="I2586" i="1"/>
  <c r="G2586" i="1"/>
  <c r="R2585" i="1"/>
  <c r="O2585" i="1"/>
  <c r="M2585" i="1"/>
  <c r="J2585" i="1"/>
  <c r="K2585" i="1" s="1"/>
  <c r="I2585" i="1"/>
  <c r="G2585" i="1"/>
  <c r="R2584" i="1"/>
  <c r="O2584" i="1"/>
  <c r="M2584" i="1"/>
  <c r="J2584" i="1"/>
  <c r="K2584" i="1" s="1"/>
  <c r="I2584" i="1"/>
  <c r="G2584" i="1"/>
  <c r="R2583" i="1"/>
  <c r="O2583" i="1"/>
  <c r="M2583" i="1"/>
  <c r="J2583" i="1"/>
  <c r="K2583" i="1" s="1"/>
  <c r="I2583" i="1"/>
  <c r="G2583" i="1"/>
  <c r="R2582" i="1"/>
  <c r="O2582" i="1"/>
  <c r="M2582" i="1"/>
  <c r="J2582" i="1"/>
  <c r="K2582" i="1" s="1"/>
  <c r="I2582" i="1"/>
  <c r="G2582" i="1"/>
  <c r="R2581" i="1"/>
  <c r="O2581" i="1"/>
  <c r="M2581" i="1"/>
  <c r="J2581" i="1"/>
  <c r="K2581" i="1" s="1"/>
  <c r="I2581" i="1"/>
  <c r="G2581" i="1"/>
  <c r="R2580" i="1"/>
  <c r="O2580" i="1"/>
  <c r="M2580" i="1"/>
  <c r="J2580" i="1"/>
  <c r="K2580" i="1" s="1"/>
  <c r="I2580" i="1"/>
  <c r="G2580" i="1"/>
  <c r="R2579" i="1"/>
  <c r="O2579" i="1"/>
  <c r="M2579" i="1"/>
  <c r="J2579" i="1"/>
  <c r="K2579" i="1" s="1"/>
  <c r="I2579" i="1"/>
  <c r="G2579" i="1"/>
  <c r="R2578" i="1"/>
  <c r="O2578" i="1"/>
  <c r="M2578" i="1"/>
  <c r="J2578" i="1"/>
  <c r="K2578" i="1" s="1"/>
  <c r="I2578" i="1"/>
  <c r="G2578" i="1"/>
  <c r="R2577" i="1"/>
  <c r="O2577" i="1"/>
  <c r="M2577" i="1"/>
  <c r="J2577" i="1"/>
  <c r="K2577" i="1" s="1"/>
  <c r="I2577" i="1"/>
  <c r="G2577" i="1"/>
  <c r="R2576" i="1"/>
  <c r="O2576" i="1"/>
  <c r="M2576" i="1"/>
  <c r="J2576" i="1"/>
  <c r="K2576" i="1" s="1"/>
  <c r="I2576" i="1"/>
  <c r="G2576" i="1"/>
  <c r="R2575" i="1"/>
  <c r="O2575" i="1"/>
  <c r="M2575" i="1"/>
  <c r="J2575" i="1"/>
  <c r="K2575" i="1" s="1"/>
  <c r="I2575" i="1"/>
  <c r="G2575" i="1"/>
  <c r="R2574" i="1"/>
  <c r="O2574" i="1"/>
  <c r="M2574" i="1"/>
  <c r="J2574" i="1"/>
  <c r="K2574" i="1" s="1"/>
  <c r="I2574" i="1"/>
  <c r="G2574" i="1"/>
  <c r="R2573" i="1"/>
  <c r="O2573" i="1"/>
  <c r="M2573" i="1"/>
  <c r="J2573" i="1"/>
  <c r="K2573" i="1" s="1"/>
  <c r="I2573" i="1"/>
  <c r="G2573" i="1"/>
  <c r="R2572" i="1"/>
  <c r="O2572" i="1"/>
  <c r="M2572" i="1"/>
  <c r="J2572" i="1"/>
  <c r="K2572" i="1" s="1"/>
  <c r="I2572" i="1"/>
  <c r="G2572" i="1"/>
  <c r="R2571" i="1"/>
  <c r="O2571" i="1"/>
  <c r="M2571" i="1"/>
  <c r="J2571" i="1"/>
  <c r="K2571" i="1" s="1"/>
  <c r="I2571" i="1"/>
  <c r="G2571" i="1"/>
  <c r="R2570" i="1"/>
  <c r="O2570" i="1"/>
  <c r="M2570" i="1"/>
  <c r="J2570" i="1"/>
  <c r="K2570" i="1" s="1"/>
  <c r="I2570" i="1"/>
  <c r="G2570" i="1"/>
  <c r="R2569" i="1"/>
  <c r="O2569" i="1"/>
  <c r="M2569" i="1"/>
  <c r="J2569" i="1"/>
  <c r="K2569" i="1" s="1"/>
  <c r="I2569" i="1"/>
  <c r="G2569" i="1"/>
  <c r="R2568" i="1"/>
  <c r="O2568" i="1"/>
  <c r="M2568" i="1"/>
  <c r="J2568" i="1"/>
  <c r="K2568" i="1" s="1"/>
  <c r="I2568" i="1"/>
  <c r="G2568" i="1"/>
  <c r="R2567" i="1"/>
  <c r="O2567" i="1"/>
  <c r="M2567" i="1"/>
  <c r="J2567" i="1"/>
  <c r="K2567" i="1" s="1"/>
  <c r="I2567" i="1"/>
  <c r="G2567" i="1"/>
  <c r="R2566" i="1"/>
  <c r="O2566" i="1"/>
  <c r="M2566" i="1"/>
  <c r="J2566" i="1"/>
  <c r="K2566" i="1" s="1"/>
  <c r="I2566" i="1"/>
  <c r="G2566" i="1"/>
  <c r="R2565" i="1"/>
  <c r="O2565" i="1"/>
  <c r="M2565" i="1"/>
  <c r="J2565" i="1"/>
  <c r="K2565" i="1" s="1"/>
  <c r="I2565" i="1"/>
  <c r="G2565" i="1"/>
  <c r="R2564" i="1"/>
  <c r="O2564" i="1"/>
  <c r="M2564" i="1"/>
  <c r="J2564" i="1"/>
  <c r="K2564" i="1" s="1"/>
  <c r="I2564" i="1"/>
  <c r="G2564" i="1"/>
  <c r="R2563" i="1"/>
  <c r="O2563" i="1"/>
  <c r="M2563" i="1"/>
  <c r="J2563" i="1"/>
  <c r="K2563" i="1" s="1"/>
  <c r="I2563" i="1"/>
  <c r="G2563" i="1"/>
  <c r="R2562" i="1"/>
  <c r="O2562" i="1"/>
  <c r="M2562" i="1"/>
  <c r="J2562" i="1"/>
  <c r="K2562" i="1" s="1"/>
  <c r="I2562" i="1"/>
  <c r="G2562" i="1"/>
  <c r="R2561" i="1"/>
  <c r="O2561" i="1"/>
  <c r="M2561" i="1"/>
  <c r="J2561" i="1"/>
  <c r="K2561" i="1" s="1"/>
  <c r="I2561" i="1"/>
  <c r="G2561" i="1"/>
  <c r="R2560" i="1"/>
  <c r="O2560" i="1"/>
  <c r="M2560" i="1"/>
  <c r="J2560" i="1"/>
  <c r="K2560" i="1" s="1"/>
  <c r="I2560" i="1"/>
  <c r="G2560" i="1"/>
  <c r="R2559" i="1"/>
  <c r="O2559" i="1"/>
  <c r="M2559" i="1"/>
  <c r="J2559" i="1"/>
  <c r="K2559" i="1" s="1"/>
  <c r="I2559" i="1"/>
  <c r="G2559" i="1"/>
  <c r="R2558" i="1"/>
  <c r="O2558" i="1"/>
  <c r="M2558" i="1"/>
  <c r="J2558" i="1"/>
  <c r="K2558" i="1" s="1"/>
  <c r="I2558" i="1"/>
  <c r="G2558" i="1"/>
  <c r="R2557" i="1"/>
  <c r="O2557" i="1"/>
  <c r="M2557" i="1"/>
  <c r="J2557" i="1"/>
  <c r="K2557" i="1" s="1"/>
  <c r="I2557" i="1"/>
  <c r="G2557" i="1"/>
  <c r="R2556" i="1"/>
  <c r="O2556" i="1"/>
  <c r="M2556" i="1"/>
  <c r="J2556" i="1"/>
  <c r="K2556" i="1" s="1"/>
  <c r="I2556" i="1"/>
  <c r="G2556" i="1"/>
  <c r="R2555" i="1"/>
  <c r="O2555" i="1"/>
  <c r="M2555" i="1"/>
  <c r="J2555" i="1"/>
  <c r="K2555" i="1" s="1"/>
  <c r="I2555" i="1"/>
  <c r="G2555" i="1"/>
  <c r="R2554" i="1"/>
  <c r="O2554" i="1"/>
  <c r="M2554" i="1"/>
  <c r="J2554" i="1"/>
  <c r="K2554" i="1" s="1"/>
  <c r="I2554" i="1"/>
  <c r="G2554" i="1"/>
  <c r="R2553" i="1"/>
  <c r="O2553" i="1"/>
  <c r="M2553" i="1"/>
  <c r="J2553" i="1"/>
  <c r="K2553" i="1" s="1"/>
  <c r="I2553" i="1"/>
  <c r="G2553" i="1"/>
  <c r="R2552" i="1"/>
  <c r="O2552" i="1"/>
  <c r="M2552" i="1"/>
  <c r="J2552" i="1"/>
  <c r="K2552" i="1" s="1"/>
  <c r="I2552" i="1"/>
  <c r="G2552" i="1"/>
  <c r="R2551" i="1"/>
  <c r="O2551" i="1"/>
  <c r="M2551" i="1"/>
  <c r="J2551" i="1"/>
  <c r="K2551" i="1" s="1"/>
  <c r="I2551" i="1"/>
  <c r="G2551" i="1"/>
  <c r="R2550" i="1"/>
  <c r="O2550" i="1"/>
  <c r="M2550" i="1"/>
  <c r="J2550" i="1"/>
  <c r="K2550" i="1" s="1"/>
  <c r="I2550" i="1"/>
  <c r="G2550" i="1"/>
  <c r="R2549" i="1"/>
  <c r="O2549" i="1"/>
  <c r="M2549" i="1"/>
  <c r="J2549" i="1"/>
  <c r="K2549" i="1" s="1"/>
  <c r="I2549" i="1"/>
  <c r="G2549" i="1"/>
  <c r="R2548" i="1"/>
  <c r="O2548" i="1"/>
  <c r="M2548" i="1"/>
  <c r="J2548" i="1"/>
  <c r="K2548" i="1" s="1"/>
  <c r="I2548" i="1"/>
  <c r="G2548" i="1"/>
  <c r="R2547" i="1"/>
  <c r="O2547" i="1"/>
  <c r="M2547" i="1"/>
  <c r="J2547" i="1"/>
  <c r="K2547" i="1" s="1"/>
  <c r="I2547" i="1"/>
  <c r="G2547" i="1"/>
  <c r="R2546" i="1"/>
  <c r="O2546" i="1"/>
  <c r="M2546" i="1"/>
  <c r="J2546" i="1"/>
  <c r="K2546" i="1" s="1"/>
  <c r="I2546" i="1"/>
  <c r="G2546" i="1"/>
  <c r="R2545" i="1"/>
  <c r="O2545" i="1"/>
  <c r="M2545" i="1"/>
  <c r="J2545" i="1"/>
  <c r="K2545" i="1" s="1"/>
  <c r="I2545" i="1"/>
  <c r="G2545" i="1"/>
  <c r="R2544" i="1"/>
  <c r="O2544" i="1"/>
  <c r="M2544" i="1"/>
  <c r="J2544" i="1"/>
  <c r="K2544" i="1" s="1"/>
  <c r="I2544" i="1"/>
  <c r="G2544" i="1"/>
  <c r="R2543" i="1"/>
  <c r="O2543" i="1"/>
  <c r="M2543" i="1"/>
  <c r="J2543" i="1"/>
  <c r="K2543" i="1" s="1"/>
  <c r="I2543" i="1"/>
  <c r="G2543" i="1"/>
  <c r="R2542" i="1"/>
  <c r="O2542" i="1"/>
  <c r="M2542" i="1"/>
  <c r="J2542" i="1"/>
  <c r="K2542" i="1" s="1"/>
  <c r="I2542" i="1"/>
  <c r="G2542" i="1"/>
  <c r="R2541" i="1"/>
  <c r="O2541" i="1"/>
  <c r="M2541" i="1"/>
  <c r="J2541" i="1"/>
  <c r="K2541" i="1" s="1"/>
  <c r="I2541" i="1"/>
  <c r="G2541" i="1"/>
  <c r="R2540" i="1"/>
  <c r="O2540" i="1"/>
  <c r="M2540" i="1"/>
  <c r="J2540" i="1"/>
  <c r="K2540" i="1" s="1"/>
  <c r="I2540" i="1"/>
  <c r="G2540" i="1"/>
  <c r="R2539" i="1"/>
  <c r="O2539" i="1"/>
  <c r="M2539" i="1"/>
  <c r="J2539" i="1"/>
  <c r="K2539" i="1" s="1"/>
  <c r="I2539" i="1"/>
  <c r="G2539" i="1"/>
  <c r="R2538" i="1"/>
  <c r="O2538" i="1"/>
  <c r="M2538" i="1"/>
  <c r="J2538" i="1"/>
  <c r="K2538" i="1" s="1"/>
  <c r="I2538" i="1"/>
  <c r="G2538" i="1"/>
  <c r="R2537" i="1"/>
  <c r="O2537" i="1"/>
  <c r="M2537" i="1"/>
  <c r="J2537" i="1"/>
  <c r="K2537" i="1" s="1"/>
  <c r="I2537" i="1"/>
  <c r="G2537" i="1"/>
  <c r="R2536" i="1"/>
  <c r="O2536" i="1"/>
  <c r="M2536" i="1"/>
  <c r="J2536" i="1"/>
  <c r="K2536" i="1" s="1"/>
  <c r="I2536" i="1"/>
  <c r="G2536" i="1"/>
  <c r="R2535" i="1"/>
  <c r="O2535" i="1"/>
  <c r="M2535" i="1"/>
  <c r="J2535" i="1"/>
  <c r="K2535" i="1" s="1"/>
  <c r="I2535" i="1"/>
  <c r="G2535" i="1"/>
  <c r="R2534" i="1"/>
  <c r="O2534" i="1"/>
  <c r="M2534" i="1"/>
  <c r="J2534" i="1"/>
  <c r="K2534" i="1" s="1"/>
  <c r="I2534" i="1"/>
  <c r="G2534" i="1"/>
  <c r="R2533" i="1"/>
  <c r="O2533" i="1"/>
  <c r="M2533" i="1"/>
  <c r="J2533" i="1"/>
  <c r="K2533" i="1" s="1"/>
  <c r="I2533" i="1"/>
  <c r="G2533" i="1"/>
  <c r="R2532" i="1"/>
  <c r="O2532" i="1"/>
  <c r="M2532" i="1"/>
  <c r="J2532" i="1"/>
  <c r="K2532" i="1" s="1"/>
  <c r="I2532" i="1"/>
  <c r="G2532" i="1"/>
  <c r="R2531" i="1"/>
  <c r="O2531" i="1"/>
  <c r="M2531" i="1"/>
  <c r="J2531" i="1"/>
  <c r="K2531" i="1" s="1"/>
  <c r="I2531" i="1"/>
  <c r="G2531" i="1"/>
  <c r="R2530" i="1"/>
  <c r="O2530" i="1"/>
  <c r="M2530" i="1"/>
  <c r="J2530" i="1"/>
  <c r="K2530" i="1" s="1"/>
  <c r="I2530" i="1"/>
  <c r="G2530" i="1"/>
  <c r="R2529" i="1"/>
  <c r="O2529" i="1"/>
  <c r="M2529" i="1"/>
  <c r="J2529" i="1"/>
  <c r="K2529" i="1" s="1"/>
  <c r="I2529" i="1"/>
  <c r="G2529" i="1"/>
  <c r="R2528" i="1"/>
  <c r="O2528" i="1"/>
  <c r="M2528" i="1"/>
  <c r="J2528" i="1"/>
  <c r="K2528" i="1" s="1"/>
  <c r="I2528" i="1"/>
  <c r="G2528" i="1"/>
  <c r="R2527" i="1"/>
  <c r="O2527" i="1"/>
  <c r="M2527" i="1"/>
  <c r="J2527" i="1"/>
  <c r="K2527" i="1" s="1"/>
  <c r="I2527" i="1"/>
  <c r="G2527" i="1"/>
  <c r="R2526" i="1"/>
  <c r="O2526" i="1"/>
  <c r="M2526" i="1"/>
  <c r="J2526" i="1"/>
  <c r="K2526" i="1" s="1"/>
  <c r="I2526" i="1"/>
  <c r="G2526" i="1"/>
  <c r="R2525" i="1"/>
  <c r="O2525" i="1"/>
  <c r="M2525" i="1"/>
  <c r="J2525" i="1"/>
  <c r="K2525" i="1" s="1"/>
  <c r="I2525" i="1"/>
  <c r="G2525" i="1"/>
  <c r="R2524" i="1"/>
  <c r="O2524" i="1"/>
  <c r="M2524" i="1"/>
  <c r="J2524" i="1"/>
  <c r="K2524" i="1" s="1"/>
  <c r="I2524" i="1"/>
  <c r="G2524" i="1"/>
  <c r="R2523" i="1"/>
  <c r="O2523" i="1"/>
  <c r="M2523" i="1"/>
  <c r="J2523" i="1"/>
  <c r="K2523" i="1" s="1"/>
  <c r="I2523" i="1"/>
  <c r="G2523" i="1"/>
  <c r="R2522" i="1"/>
  <c r="O2522" i="1"/>
  <c r="M2522" i="1"/>
  <c r="J2522" i="1"/>
  <c r="K2522" i="1" s="1"/>
  <c r="I2522" i="1"/>
  <c r="G2522" i="1"/>
  <c r="R2521" i="1"/>
  <c r="O2521" i="1"/>
  <c r="M2521" i="1"/>
  <c r="J2521" i="1"/>
  <c r="K2521" i="1" s="1"/>
  <c r="I2521" i="1"/>
  <c r="G2521" i="1"/>
  <c r="R2520" i="1"/>
  <c r="O2520" i="1"/>
  <c r="M2520" i="1"/>
  <c r="J2520" i="1"/>
  <c r="K2520" i="1" s="1"/>
  <c r="I2520" i="1"/>
  <c r="G2520" i="1"/>
  <c r="R2519" i="1"/>
  <c r="O2519" i="1"/>
  <c r="M2519" i="1"/>
  <c r="J2519" i="1"/>
  <c r="K2519" i="1" s="1"/>
  <c r="I2519" i="1"/>
  <c r="G2519" i="1"/>
  <c r="R2518" i="1"/>
  <c r="O2518" i="1"/>
  <c r="M2518" i="1"/>
  <c r="J2518" i="1"/>
  <c r="K2518" i="1" s="1"/>
  <c r="I2518" i="1"/>
  <c r="G2518" i="1"/>
  <c r="R2517" i="1"/>
  <c r="O2517" i="1"/>
  <c r="M2517" i="1"/>
  <c r="J2517" i="1"/>
  <c r="K2517" i="1" s="1"/>
  <c r="I2517" i="1"/>
  <c r="G2517" i="1"/>
  <c r="R2516" i="1"/>
  <c r="O2516" i="1"/>
  <c r="M2516" i="1"/>
  <c r="J2516" i="1"/>
  <c r="K2516" i="1" s="1"/>
  <c r="I2516" i="1"/>
  <c r="G2516" i="1"/>
  <c r="R2515" i="1"/>
  <c r="O2515" i="1"/>
  <c r="M2515" i="1"/>
  <c r="J2515" i="1"/>
  <c r="K2515" i="1" s="1"/>
  <c r="I2515" i="1"/>
  <c r="G2515" i="1"/>
  <c r="R2514" i="1"/>
  <c r="O2514" i="1"/>
  <c r="M2514" i="1"/>
  <c r="J2514" i="1"/>
  <c r="K2514" i="1" s="1"/>
  <c r="I2514" i="1"/>
  <c r="G2514" i="1"/>
  <c r="R2513" i="1"/>
  <c r="O2513" i="1"/>
  <c r="M2513" i="1"/>
  <c r="J2513" i="1"/>
  <c r="K2513" i="1" s="1"/>
  <c r="I2513" i="1"/>
  <c r="G2513" i="1"/>
  <c r="R2512" i="1"/>
  <c r="O2512" i="1"/>
  <c r="M2512" i="1"/>
  <c r="J2512" i="1"/>
  <c r="K2512" i="1" s="1"/>
  <c r="I2512" i="1"/>
  <c r="G2512" i="1"/>
  <c r="R2511" i="1"/>
  <c r="O2511" i="1"/>
  <c r="M2511" i="1"/>
  <c r="J2511" i="1"/>
  <c r="K2511" i="1" s="1"/>
  <c r="I2511" i="1"/>
  <c r="G2511" i="1"/>
  <c r="R2510" i="1"/>
  <c r="O2510" i="1"/>
  <c r="M2510" i="1"/>
  <c r="J2510" i="1"/>
  <c r="K2510" i="1" s="1"/>
  <c r="I2510" i="1"/>
  <c r="G2510" i="1"/>
  <c r="R2509" i="1"/>
  <c r="O2509" i="1"/>
  <c r="M2509" i="1"/>
  <c r="J2509" i="1"/>
  <c r="K2509" i="1" s="1"/>
  <c r="I2509" i="1"/>
  <c r="G2509" i="1"/>
  <c r="R2508" i="1"/>
  <c r="O2508" i="1"/>
  <c r="M2508" i="1"/>
  <c r="J2508" i="1"/>
  <c r="K2508" i="1" s="1"/>
  <c r="I2508" i="1"/>
  <c r="G2508" i="1"/>
  <c r="R2507" i="1"/>
  <c r="O2507" i="1"/>
  <c r="M2507" i="1"/>
  <c r="J2507" i="1"/>
  <c r="K2507" i="1" s="1"/>
  <c r="I2507" i="1"/>
  <c r="G2507" i="1"/>
  <c r="R2506" i="1"/>
  <c r="O2506" i="1"/>
  <c r="M2506" i="1"/>
  <c r="J2506" i="1"/>
  <c r="K2506" i="1" s="1"/>
  <c r="I2506" i="1"/>
  <c r="G2506" i="1"/>
  <c r="R2505" i="1"/>
  <c r="O2505" i="1"/>
  <c r="M2505" i="1"/>
  <c r="J2505" i="1"/>
  <c r="K2505" i="1" s="1"/>
  <c r="I2505" i="1"/>
  <c r="G2505" i="1"/>
  <c r="R2504" i="1"/>
  <c r="O2504" i="1"/>
  <c r="M2504" i="1"/>
  <c r="J2504" i="1"/>
  <c r="K2504" i="1" s="1"/>
  <c r="I2504" i="1"/>
  <c r="G2504" i="1"/>
  <c r="R2503" i="1"/>
  <c r="O2503" i="1"/>
  <c r="M2503" i="1"/>
  <c r="J2503" i="1"/>
  <c r="K2503" i="1" s="1"/>
  <c r="I2503" i="1"/>
  <c r="G2503" i="1"/>
  <c r="R2502" i="1"/>
  <c r="O2502" i="1"/>
  <c r="M2502" i="1"/>
  <c r="J2502" i="1"/>
  <c r="K2502" i="1" s="1"/>
  <c r="I2502" i="1"/>
  <c r="G2502" i="1"/>
  <c r="R2501" i="1"/>
  <c r="O2501" i="1"/>
  <c r="M2501" i="1"/>
  <c r="J2501" i="1"/>
  <c r="K2501" i="1" s="1"/>
  <c r="I2501" i="1"/>
  <c r="G2501" i="1"/>
  <c r="R2500" i="1"/>
  <c r="O2500" i="1"/>
  <c r="M2500" i="1"/>
  <c r="J2500" i="1"/>
  <c r="K2500" i="1" s="1"/>
  <c r="I2500" i="1"/>
  <c r="G2500" i="1"/>
  <c r="R2499" i="1"/>
  <c r="O2499" i="1"/>
  <c r="M2499" i="1"/>
  <c r="J2499" i="1"/>
  <c r="K2499" i="1" s="1"/>
  <c r="I2499" i="1"/>
  <c r="G2499" i="1"/>
  <c r="R2498" i="1"/>
  <c r="O2498" i="1"/>
  <c r="M2498" i="1"/>
  <c r="J2498" i="1"/>
  <c r="K2498" i="1" s="1"/>
  <c r="I2498" i="1"/>
  <c r="G2498" i="1"/>
  <c r="R2497" i="1"/>
  <c r="O2497" i="1"/>
  <c r="M2497" i="1"/>
  <c r="J2497" i="1"/>
  <c r="K2497" i="1" s="1"/>
  <c r="I2497" i="1"/>
  <c r="G2497" i="1"/>
  <c r="R2496" i="1"/>
  <c r="O2496" i="1"/>
  <c r="M2496" i="1"/>
  <c r="J2496" i="1"/>
  <c r="K2496" i="1" s="1"/>
  <c r="I2496" i="1"/>
  <c r="G2496" i="1"/>
  <c r="R2495" i="1"/>
  <c r="O2495" i="1"/>
  <c r="M2495" i="1"/>
  <c r="J2495" i="1"/>
  <c r="K2495" i="1" s="1"/>
  <c r="I2495" i="1"/>
  <c r="G2495" i="1"/>
  <c r="R2494" i="1"/>
  <c r="O2494" i="1"/>
  <c r="M2494" i="1"/>
  <c r="J2494" i="1"/>
  <c r="K2494" i="1" s="1"/>
  <c r="I2494" i="1"/>
  <c r="G2494" i="1"/>
  <c r="R2493" i="1"/>
  <c r="O2493" i="1"/>
  <c r="M2493" i="1"/>
  <c r="J2493" i="1"/>
  <c r="K2493" i="1" s="1"/>
  <c r="I2493" i="1"/>
  <c r="G2493" i="1"/>
  <c r="R2492" i="1"/>
  <c r="O2492" i="1"/>
  <c r="M2492" i="1"/>
  <c r="J2492" i="1"/>
  <c r="K2492" i="1" s="1"/>
  <c r="I2492" i="1"/>
  <c r="G2492" i="1"/>
  <c r="R2491" i="1"/>
  <c r="O2491" i="1"/>
  <c r="M2491" i="1"/>
  <c r="J2491" i="1"/>
  <c r="K2491" i="1" s="1"/>
  <c r="I2491" i="1"/>
  <c r="G2491" i="1"/>
  <c r="R2490" i="1"/>
  <c r="O2490" i="1"/>
  <c r="M2490" i="1"/>
  <c r="J2490" i="1"/>
  <c r="K2490" i="1" s="1"/>
  <c r="I2490" i="1"/>
  <c r="G2490" i="1"/>
  <c r="R2489" i="1"/>
  <c r="O2489" i="1"/>
  <c r="M2489" i="1"/>
  <c r="J2489" i="1"/>
  <c r="K2489" i="1" s="1"/>
  <c r="I2489" i="1"/>
  <c r="G2489" i="1"/>
  <c r="R2488" i="1"/>
  <c r="O2488" i="1"/>
  <c r="M2488" i="1"/>
  <c r="J2488" i="1"/>
  <c r="K2488" i="1" s="1"/>
  <c r="I2488" i="1"/>
  <c r="G2488" i="1"/>
  <c r="R2487" i="1"/>
  <c r="O2487" i="1"/>
  <c r="M2487" i="1"/>
  <c r="J2487" i="1"/>
  <c r="K2487" i="1" s="1"/>
  <c r="I2487" i="1"/>
  <c r="G2487" i="1"/>
  <c r="R2486" i="1"/>
  <c r="O2486" i="1"/>
  <c r="M2486" i="1"/>
  <c r="J2486" i="1"/>
  <c r="K2486" i="1" s="1"/>
  <c r="I2486" i="1"/>
  <c r="G2486" i="1"/>
  <c r="R2485" i="1"/>
  <c r="O2485" i="1"/>
  <c r="M2485" i="1"/>
  <c r="J2485" i="1"/>
  <c r="K2485" i="1" s="1"/>
  <c r="I2485" i="1"/>
  <c r="G2485" i="1"/>
  <c r="R2484" i="1"/>
  <c r="O2484" i="1"/>
  <c r="M2484" i="1"/>
  <c r="J2484" i="1"/>
  <c r="K2484" i="1" s="1"/>
  <c r="I2484" i="1"/>
  <c r="G2484" i="1"/>
  <c r="R2483" i="1"/>
  <c r="O2483" i="1"/>
  <c r="M2483" i="1"/>
  <c r="J2483" i="1"/>
  <c r="K2483" i="1" s="1"/>
  <c r="I2483" i="1"/>
  <c r="G2483" i="1"/>
  <c r="R2482" i="1"/>
  <c r="O2482" i="1"/>
  <c r="M2482" i="1"/>
  <c r="J2482" i="1"/>
  <c r="K2482" i="1" s="1"/>
  <c r="I2482" i="1"/>
  <c r="G2482" i="1"/>
  <c r="R2481" i="1"/>
  <c r="O2481" i="1"/>
  <c r="M2481" i="1"/>
  <c r="J2481" i="1"/>
  <c r="K2481" i="1" s="1"/>
  <c r="I2481" i="1"/>
  <c r="G2481" i="1"/>
  <c r="R2480" i="1"/>
  <c r="O2480" i="1"/>
  <c r="M2480" i="1"/>
  <c r="J2480" i="1"/>
  <c r="K2480" i="1" s="1"/>
  <c r="I2480" i="1"/>
  <c r="G2480" i="1"/>
  <c r="R2479" i="1"/>
  <c r="O2479" i="1"/>
  <c r="M2479" i="1"/>
  <c r="J2479" i="1"/>
  <c r="K2479" i="1" s="1"/>
  <c r="I2479" i="1"/>
  <c r="G2479" i="1"/>
  <c r="R2478" i="1"/>
  <c r="O2478" i="1"/>
  <c r="M2478" i="1"/>
  <c r="J2478" i="1"/>
  <c r="K2478" i="1" s="1"/>
  <c r="I2478" i="1"/>
  <c r="G2478" i="1"/>
  <c r="R2477" i="1"/>
  <c r="O2477" i="1"/>
  <c r="M2477" i="1"/>
  <c r="J2477" i="1"/>
  <c r="K2477" i="1" s="1"/>
  <c r="I2477" i="1"/>
  <c r="G2477" i="1"/>
  <c r="R2476" i="1"/>
  <c r="O2476" i="1"/>
  <c r="M2476" i="1"/>
  <c r="J2476" i="1"/>
  <c r="K2476" i="1" s="1"/>
  <c r="I2476" i="1"/>
  <c r="G2476" i="1"/>
  <c r="R2475" i="1"/>
  <c r="O2475" i="1"/>
  <c r="M2475" i="1"/>
  <c r="J2475" i="1"/>
  <c r="K2475" i="1" s="1"/>
  <c r="I2475" i="1"/>
  <c r="G2475" i="1"/>
  <c r="R2474" i="1"/>
  <c r="O2474" i="1"/>
  <c r="M2474" i="1"/>
  <c r="J2474" i="1"/>
  <c r="K2474" i="1" s="1"/>
  <c r="I2474" i="1"/>
  <c r="G2474" i="1"/>
  <c r="R2473" i="1"/>
  <c r="O2473" i="1"/>
  <c r="M2473" i="1"/>
  <c r="J2473" i="1"/>
  <c r="K2473" i="1" s="1"/>
  <c r="I2473" i="1"/>
  <c r="G2473" i="1"/>
  <c r="R2472" i="1"/>
  <c r="O2472" i="1"/>
  <c r="M2472" i="1"/>
  <c r="J2472" i="1"/>
  <c r="K2472" i="1" s="1"/>
  <c r="I2472" i="1"/>
  <c r="G2472" i="1"/>
  <c r="R2471" i="1"/>
  <c r="O2471" i="1"/>
  <c r="M2471" i="1"/>
  <c r="J2471" i="1"/>
  <c r="K2471" i="1" s="1"/>
  <c r="I2471" i="1"/>
  <c r="G2471" i="1"/>
  <c r="R2470" i="1"/>
  <c r="O2470" i="1"/>
  <c r="M2470" i="1"/>
  <c r="J2470" i="1"/>
  <c r="K2470" i="1" s="1"/>
  <c r="I2470" i="1"/>
  <c r="G2470" i="1"/>
  <c r="R2469" i="1"/>
  <c r="O2469" i="1"/>
  <c r="M2469" i="1"/>
  <c r="J2469" i="1"/>
  <c r="K2469" i="1" s="1"/>
  <c r="I2469" i="1"/>
  <c r="G2469" i="1"/>
  <c r="R2468" i="1"/>
  <c r="O2468" i="1"/>
  <c r="M2468" i="1"/>
  <c r="J2468" i="1"/>
  <c r="K2468" i="1" s="1"/>
  <c r="I2468" i="1"/>
  <c r="G2468" i="1"/>
  <c r="R2467" i="1"/>
  <c r="O2467" i="1"/>
  <c r="M2467" i="1"/>
  <c r="J2467" i="1"/>
  <c r="K2467" i="1" s="1"/>
  <c r="I2467" i="1"/>
  <c r="G2467" i="1"/>
  <c r="R2466" i="1"/>
  <c r="O2466" i="1"/>
  <c r="M2466" i="1"/>
  <c r="J2466" i="1"/>
  <c r="K2466" i="1" s="1"/>
  <c r="I2466" i="1"/>
  <c r="G2466" i="1"/>
  <c r="R2465" i="1"/>
  <c r="O2465" i="1"/>
  <c r="M2465" i="1"/>
  <c r="J2465" i="1"/>
  <c r="K2465" i="1" s="1"/>
  <c r="I2465" i="1"/>
  <c r="G2465" i="1"/>
  <c r="R2464" i="1"/>
  <c r="O2464" i="1"/>
  <c r="M2464" i="1"/>
  <c r="J2464" i="1"/>
  <c r="K2464" i="1" s="1"/>
  <c r="I2464" i="1"/>
  <c r="G2464" i="1"/>
  <c r="R2463" i="1"/>
  <c r="O2463" i="1"/>
  <c r="M2463" i="1"/>
  <c r="J2463" i="1"/>
  <c r="K2463" i="1" s="1"/>
  <c r="I2463" i="1"/>
  <c r="G2463" i="1"/>
  <c r="R2462" i="1"/>
  <c r="O2462" i="1"/>
  <c r="M2462" i="1"/>
  <c r="J2462" i="1"/>
  <c r="K2462" i="1" s="1"/>
  <c r="I2462" i="1"/>
  <c r="G2462" i="1"/>
  <c r="R2461" i="1"/>
  <c r="O2461" i="1"/>
  <c r="M2461" i="1"/>
  <c r="J2461" i="1"/>
  <c r="K2461" i="1" s="1"/>
  <c r="I2461" i="1"/>
  <c r="G2461" i="1"/>
  <c r="R2460" i="1"/>
  <c r="O2460" i="1"/>
  <c r="M2460" i="1"/>
  <c r="J2460" i="1"/>
  <c r="K2460" i="1" s="1"/>
  <c r="I2460" i="1"/>
  <c r="G2460" i="1"/>
  <c r="R2459" i="1"/>
  <c r="O2459" i="1"/>
  <c r="M2459" i="1"/>
  <c r="J2459" i="1"/>
  <c r="K2459" i="1" s="1"/>
  <c r="I2459" i="1"/>
  <c r="G2459" i="1"/>
  <c r="R2458" i="1"/>
  <c r="O2458" i="1"/>
  <c r="M2458" i="1"/>
  <c r="J2458" i="1"/>
  <c r="K2458" i="1" s="1"/>
  <c r="I2458" i="1"/>
  <c r="G2458" i="1"/>
  <c r="R2457" i="1"/>
  <c r="O2457" i="1"/>
  <c r="M2457" i="1"/>
  <c r="J2457" i="1"/>
  <c r="K2457" i="1" s="1"/>
  <c r="I2457" i="1"/>
  <c r="G2457" i="1"/>
  <c r="R2456" i="1"/>
  <c r="O2456" i="1"/>
  <c r="M2456" i="1"/>
  <c r="J2456" i="1"/>
  <c r="K2456" i="1" s="1"/>
  <c r="I2456" i="1"/>
  <c r="G2456" i="1"/>
  <c r="R2455" i="1"/>
  <c r="O2455" i="1"/>
  <c r="M2455" i="1"/>
  <c r="J2455" i="1"/>
  <c r="K2455" i="1" s="1"/>
  <c r="I2455" i="1"/>
  <c r="G2455" i="1"/>
  <c r="R2454" i="1"/>
  <c r="O2454" i="1"/>
  <c r="M2454" i="1"/>
  <c r="J2454" i="1"/>
  <c r="K2454" i="1" s="1"/>
  <c r="I2454" i="1"/>
  <c r="G2454" i="1"/>
  <c r="R2453" i="1"/>
  <c r="O2453" i="1"/>
  <c r="M2453" i="1"/>
  <c r="J2453" i="1"/>
  <c r="K2453" i="1" s="1"/>
  <c r="I2453" i="1"/>
  <c r="G2453" i="1"/>
  <c r="R2452" i="1"/>
  <c r="O2452" i="1"/>
  <c r="M2452" i="1"/>
  <c r="J2452" i="1"/>
  <c r="K2452" i="1" s="1"/>
  <c r="I2452" i="1"/>
  <c r="G2452" i="1"/>
  <c r="R2451" i="1"/>
  <c r="O2451" i="1"/>
  <c r="M2451" i="1"/>
  <c r="J2451" i="1"/>
  <c r="K2451" i="1" s="1"/>
  <c r="I2451" i="1"/>
  <c r="G2451" i="1"/>
  <c r="R2450" i="1"/>
  <c r="O2450" i="1"/>
  <c r="M2450" i="1"/>
  <c r="J2450" i="1"/>
  <c r="K2450" i="1" s="1"/>
  <c r="I2450" i="1"/>
  <c r="G2450" i="1"/>
  <c r="R2449" i="1"/>
  <c r="O2449" i="1"/>
  <c r="M2449" i="1"/>
  <c r="J2449" i="1"/>
  <c r="K2449" i="1" s="1"/>
  <c r="I2449" i="1"/>
  <c r="G2449" i="1"/>
  <c r="R2448" i="1"/>
  <c r="O2448" i="1"/>
  <c r="M2448" i="1"/>
  <c r="J2448" i="1"/>
  <c r="K2448" i="1" s="1"/>
  <c r="I2448" i="1"/>
  <c r="G2448" i="1"/>
  <c r="R2447" i="1"/>
  <c r="O2447" i="1"/>
  <c r="M2447" i="1"/>
  <c r="J2447" i="1"/>
  <c r="K2447" i="1" s="1"/>
  <c r="I2447" i="1"/>
  <c r="G2447" i="1"/>
  <c r="R2446" i="1"/>
  <c r="O2446" i="1"/>
  <c r="M2446" i="1"/>
  <c r="J2446" i="1"/>
  <c r="K2446" i="1" s="1"/>
  <c r="I2446" i="1"/>
  <c r="G2446" i="1"/>
  <c r="R2445" i="1"/>
  <c r="O2445" i="1"/>
  <c r="M2445" i="1"/>
  <c r="J2445" i="1"/>
  <c r="K2445" i="1" s="1"/>
  <c r="I2445" i="1"/>
  <c r="G2445" i="1"/>
  <c r="R2444" i="1"/>
  <c r="O2444" i="1"/>
  <c r="M2444" i="1"/>
  <c r="J2444" i="1"/>
  <c r="K2444" i="1" s="1"/>
  <c r="I2444" i="1"/>
  <c r="G2444" i="1"/>
  <c r="R2443" i="1"/>
  <c r="O2443" i="1"/>
  <c r="M2443" i="1"/>
  <c r="J2443" i="1"/>
  <c r="K2443" i="1" s="1"/>
  <c r="I2443" i="1"/>
  <c r="G2443" i="1"/>
  <c r="R2442" i="1"/>
  <c r="O2442" i="1"/>
  <c r="M2442" i="1"/>
  <c r="J2442" i="1"/>
  <c r="K2442" i="1" s="1"/>
  <c r="I2442" i="1"/>
  <c r="G2442" i="1"/>
  <c r="R2441" i="1"/>
  <c r="O2441" i="1"/>
  <c r="M2441" i="1"/>
  <c r="J2441" i="1"/>
  <c r="K2441" i="1" s="1"/>
  <c r="I2441" i="1"/>
  <c r="G2441" i="1"/>
  <c r="R2440" i="1"/>
  <c r="O2440" i="1"/>
  <c r="M2440" i="1"/>
  <c r="J2440" i="1"/>
  <c r="K2440" i="1" s="1"/>
  <c r="I2440" i="1"/>
  <c r="G2440" i="1"/>
  <c r="R2439" i="1"/>
  <c r="O2439" i="1"/>
  <c r="M2439" i="1"/>
  <c r="J2439" i="1"/>
  <c r="K2439" i="1" s="1"/>
  <c r="I2439" i="1"/>
  <c r="G2439" i="1"/>
  <c r="R2438" i="1"/>
  <c r="O2438" i="1"/>
  <c r="M2438" i="1"/>
  <c r="J2438" i="1"/>
  <c r="K2438" i="1" s="1"/>
  <c r="I2438" i="1"/>
  <c r="G2438" i="1"/>
  <c r="R2437" i="1"/>
  <c r="O2437" i="1"/>
  <c r="M2437" i="1"/>
  <c r="J2437" i="1"/>
  <c r="K2437" i="1" s="1"/>
  <c r="I2437" i="1"/>
  <c r="G2437" i="1"/>
  <c r="R2436" i="1"/>
  <c r="O2436" i="1"/>
  <c r="M2436" i="1"/>
  <c r="J2436" i="1"/>
  <c r="K2436" i="1" s="1"/>
  <c r="I2436" i="1"/>
  <c r="G2436" i="1"/>
  <c r="R2435" i="1"/>
  <c r="O2435" i="1"/>
  <c r="M2435" i="1"/>
  <c r="J2435" i="1"/>
  <c r="K2435" i="1" s="1"/>
  <c r="I2435" i="1"/>
  <c r="G2435" i="1"/>
  <c r="R2434" i="1"/>
  <c r="O2434" i="1"/>
  <c r="M2434" i="1"/>
  <c r="J2434" i="1"/>
  <c r="K2434" i="1" s="1"/>
  <c r="I2434" i="1"/>
  <c r="G2434" i="1"/>
  <c r="R2433" i="1"/>
  <c r="O2433" i="1"/>
  <c r="M2433" i="1"/>
  <c r="J2433" i="1"/>
  <c r="K2433" i="1" s="1"/>
  <c r="I2433" i="1"/>
  <c r="G2433" i="1"/>
  <c r="R2432" i="1"/>
  <c r="O2432" i="1"/>
  <c r="M2432" i="1"/>
  <c r="J2432" i="1"/>
  <c r="K2432" i="1" s="1"/>
  <c r="I2432" i="1"/>
  <c r="G2432" i="1"/>
  <c r="R2431" i="1"/>
  <c r="O2431" i="1"/>
  <c r="M2431" i="1"/>
  <c r="J2431" i="1"/>
  <c r="K2431" i="1" s="1"/>
  <c r="I2431" i="1"/>
  <c r="G2431" i="1"/>
  <c r="R2430" i="1"/>
  <c r="O2430" i="1"/>
  <c r="M2430" i="1"/>
  <c r="J2430" i="1"/>
  <c r="K2430" i="1" s="1"/>
  <c r="I2430" i="1"/>
  <c r="G2430" i="1"/>
  <c r="R2429" i="1"/>
  <c r="O2429" i="1"/>
  <c r="M2429" i="1"/>
  <c r="J2429" i="1"/>
  <c r="K2429" i="1" s="1"/>
  <c r="I2429" i="1"/>
  <c r="G2429" i="1"/>
  <c r="R2428" i="1"/>
  <c r="O2428" i="1"/>
  <c r="M2428" i="1"/>
  <c r="J2428" i="1"/>
  <c r="K2428" i="1" s="1"/>
  <c r="I2428" i="1"/>
  <c r="G2428" i="1"/>
  <c r="R2427" i="1"/>
  <c r="O2427" i="1"/>
  <c r="M2427" i="1"/>
  <c r="J2427" i="1"/>
  <c r="K2427" i="1" s="1"/>
  <c r="I2427" i="1"/>
  <c r="G2427" i="1"/>
  <c r="R2426" i="1"/>
  <c r="O2426" i="1"/>
  <c r="M2426" i="1"/>
  <c r="J2426" i="1"/>
  <c r="K2426" i="1" s="1"/>
  <c r="I2426" i="1"/>
  <c r="G2426" i="1"/>
  <c r="R2425" i="1"/>
  <c r="O2425" i="1"/>
  <c r="M2425" i="1"/>
  <c r="J2425" i="1"/>
  <c r="K2425" i="1" s="1"/>
  <c r="I2425" i="1"/>
  <c r="G2425" i="1"/>
  <c r="R2424" i="1"/>
  <c r="O2424" i="1"/>
  <c r="M2424" i="1"/>
  <c r="J2424" i="1"/>
  <c r="K2424" i="1" s="1"/>
  <c r="I2424" i="1"/>
  <c r="G2424" i="1"/>
  <c r="R2423" i="1"/>
  <c r="O2423" i="1"/>
  <c r="M2423" i="1"/>
  <c r="J2423" i="1"/>
  <c r="K2423" i="1" s="1"/>
  <c r="I2423" i="1"/>
  <c r="G2423" i="1"/>
  <c r="R2422" i="1"/>
  <c r="O2422" i="1"/>
  <c r="M2422" i="1"/>
  <c r="J2422" i="1"/>
  <c r="K2422" i="1" s="1"/>
  <c r="I2422" i="1"/>
  <c r="G2422" i="1"/>
  <c r="R2421" i="1"/>
  <c r="O2421" i="1"/>
  <c r="M2421" i="1"/>
  <c r="J2421" i="1"/>
  <c r="K2421" i="1" s="1"/>
  <c r="I2421" i="1"/>
  <c r="G2421" i="1"/>
  <c r="R2420" i="1"/>
  <c r="O2420" i="1"/>
  <c r="M2420" i="1"/>
  <c r="J2420" i="1"/>
  <c r="K2420" i="1" s="1"/>
  <c r="I2420" i="1"/>
  <c r="G2420" i="1"/>
  <c r="R2419" i="1"/>
  <c r="O2419" i="1"/>
  <c r="M2419" i="1"/>
  <c r="J2419" i="1"/>
  <c r="K2419" i="1" s="1"/>
  <c r="I2419" i="1"/>
  <c r="G2419" i="1"/>
  <c r="R2418" i="1"/>
  <c r="O2418" i="1"/>
  <c r="M2418" i="1"/>
  <c r="J2418" i="1"/>
  <c r="K2418" i="1" s="1"/>
  <c r="I2418" i="1"/>
  <c r="G2418" i="1"/>
  <c r="R2417" i="1"/>
  <c r="O2417" i="1"/>
  <c r="M2417" i="1"/>
  <c r="J2417" i="1"/>
  <c r="K2417" i="1" s="1"/>
  <c r="I2417" i="1"/>
  <c r="G2417" i="1"/>
  <c r="R2416" i="1"/>
  <c r="O2416" i="1"/>
  <c r="M2416" i="1"/>
  <c r="J2416" i="1"/>
  <c r="K2416" i="1" s="1"/>
  <c r="I2416" i="1"/>
  <c r="G2416" i="1"/>
  <c r="R2415" i="1"/>
  <c r="O2415" i="1"/>
  <c r="M2415" i="1"/>
  <c r="J2415" i="1"/>
  <c r="K2415" i="1" s="1"/>
  <c r="I2415" i="1"/>
  <c r="G2415" i="1"/>
  <c r="R2414" i="1"/>
  <c r="O2414" i="1"/>
  <c r="M2414" i="1"/>
  <c r="J2414" i="1"/>
  <c r="K2414" i="1" s="1"/>
  <c r="I2414" i="1"/>
  <c r="G2414" i="1"/>
  <c r="R2413" i="1"/>
  <c r="O2413" i="1"/>
  <c r="M2413" i="1"/>
  <c r="J2413" i="1"/>
  <c r="K2413" i="1" s="1"/>
  <c r="I2413" i="1"/>
  <c r="G2413" i="1"/>
  <c r="R2412" i="1"/>
  <c r="O2412" i="1"/>
  <c r="M2412" i="1"/>
  <c r="J2412" i="1"/>
  <c r="K2412" i="1" s="1"/>
  <c r="I2412" i="1"/>
  <c r="G2412" i="1"/>
  <c r="R2411" i="1"/>
  <c r="O2411" i="1"/>
  <c r="M2411" i="1"/>
  <c r="J2411" i="1"/>
  <c r="K2411" i="1" s="1"/>
  <c r="I2411" i="1"/>
  <c r="G2411" i="1"/>
  <c r="R2410" i="1"/>
  <c r="O2410" i="1"/>
  <c r="M2410" i="1"/>
  <c r="J2410" i="1"/>
  <c r="K2410" i="1" s="1"/>
  <c r="I2410" i="1"/>
  <c r="G2410" i="1"/>
  <c r="R2409" i="1"/>
  <c r="O2409" i="1"/>
  <c r="M2409" i="1"/>
  <c r="J2409" i="1"/>
  <c r="K2409" i="1" s="1"/>
  <c r="I2409" i="1"/>
  <c r="G2409" i="1"/>
  <c r="R2408" i="1"/>
  <c r="O2408" i="1"/>
  <c r="M2408" i="1"/>
  <c r="J2408" i="1"/>
  <c r="K2408" i="1" s="1"/>
  <c r="I2408" i="1"/>
  <c r="G2408" i="1"/>
  <c r="R2407" i="1"/>
  <c r="O2407" i="1"/>
  <c r="M2407" i="1"/>
  <c r="J2407" i="1"/>
  <c r="K2407" i="1" s="1"/>
  <c r="I2407" i="1"/>
  <c r="G2407" i="1"/>
  <c r="R2406" i="1"/>
  <c r="O2406" i="1"/>
  <c r="M2406" i="1"/>
  <c r="J2406" i="1"/>
  <c r="K2406" i="1" s="1"/>
  <c r="I2406" i="1"/>
  <c r="G2406" i="1"/>
  <c r="R2405" i="1"/>
  <c r="O2405" i="1"/>
  <c r="M2405" i="1"/>
  <c r="J2405" i="1"/>
  <c r="K2405" i="1" s="1"/>
  <c r="I2405" i="1"/>
  <c r="G2405" i="1"/>
  <c r="R2404" i="1"/>
  <c r="O2404" i="1"/>
  <c r="M2404" i="1"/>
  <c r="J2404" i="1"/>
  <c r="K2404" i="1" s="1"/>
  <c r="I2404" i="1"/>
  <c r="G2404" i="1"/>
  <c r="R2403" i="1"/>
  <c r="O2403" i="1"/>
  <c r="M2403" i="1"/>
  <c r="J2403" i="1"/>
  <c r="K2403" i="1" s="1"/>
  <c r="I2403" i="1"/>
  <c r="G2403" i="1"/>
  <c r="R2402" i="1"/>
  <c r="O2402" i="1"/>
  <c r="M2402" i="1"/>
  <c r="J2402" i="1"/>
  <c r="K2402" i="1" s="1"/>
  <c r="I2402" i="1"/>
  <c r="G2402" i="1"/>
  <c r="R2401" i="1"/>
  <c r="O2401" i="1"/>
  <c r="M2401" i="1"/>
  <c r="J2401" i="1"/>
  <c r="K2401" i="1" s="1"/>
  <c r="I2401" i="1"/>
  <c r="G2401" i="1"/>
  <c r="R2400" i="1"/>
  <c r="O2400" i="1"/>
  <c r="M2400" i="1"/>
  <c r="J2400" i="1"/>
  <c r="K2400" i="1" s="1"/>
  <c r="I2400" i="1"/>
  <c r="G2400" i="1"/>
  <c r="R2399" i="1"/>
  <c r="O2399" i="1"/>
  <c r="M2399" i="1"/>
  <c r="J2399" i="1"/>
  <c r="K2399" i="1" s="1"/>
  <c r="I2399" i="1"/>
  <c r="G2399" i="1"/>
  <c r="R2398" i="1"/>
  <c r="O2398" i="1"/>
  <c r="M2398" i="1"/>
  <c r="J2398" i="1"/>
  <c r="K2398" i="1" s="1"/>
  <c r="I2398" i="1"/>
  <c r="G2398" i="1"/>
  <c r="R2397" i="1"/>
  <c r="O2397" i="1"/>
  <c r="M2397" i="1"/>
  <c r="J2397" i="1"/>
  <c r="K2397" i="1" s="1"/>
  <c r="I2397" i="1"/>
  <c r="G2397" i="1"/>
  <c r="R2396" i="1"/>
  <c r="O2396" i="1"/>
  <c r="M2396" i="1"/>
  <c r="J2396" i="1"/>
  <c r="K2396" i="1" s="1"/>
  <c r="I2396" i="1"/>
  <c r="G2396" i="1"/>
  <c r="R2395" i="1"/>
  <c r="O2395" i="1"/>
  <c r="M2395" i="1"/>
  <c r="J2395" i="1"/>
  <c r="K2395" i="1" s="1"/>
  <c r="I2395" i="1"/>
  <c r="G2395" i="1"/>
  <c r="R2394" i="1"/>
  <c r="O2394" i="1"/>
  <c r="M2394" i="1"/>
  <c r="J2394" i="1"/>
  <c r="K2394" i="1" s="1"/>
  <c r="I2394" i="1"/>
  <c r="G2394" i="1"/>
  <c r="R2393" i="1"/>
  <c r="O2393" i="1"/>
  <c r="M2393" i="1"/>
  <c r="J2393" i="1"/>
  <c r="K2393" i="1" s="1"/>
  <c r="I2393" i="1"/>
  <c r="G2393" i="1"/>
  <c r="R2392" i="1"/>
  <c r="O2392" i="1"/>
  <c r="M2392" i="1"/>
  <c r="J2392" i="1"/>
  <c r="K2392" i="1" s="1"/>
  <c r="I2392" i="1"/>
  <c r="G2392" i="1"/>
  <c r="R2391" i="1"/>
  <c r="O2391" i="1"/>
  <c r="M2391" i="1"/>
  <c r="J2391" i="1"/>
  <c r="K2391" i="1" s="1"/>
  <c r="I2391" i="1"/>
  <c r="G2391" i="1"/>
  <c r="R2390" i="1"/>
  <c r="O2390" i="1"/>
  <c r="M2390" i="1"/>
  <c r="J2390" i="1"/>
  <c r="K2390" i="1" s="1"/>
  <c r="I2390" i="1"/>
  <c r="G2390" i="1"/>
  <c r="R2389" i="1"/>
  <c r="O2389" i="1"/>
  <c r="M2389" i="1"/>
  <c r="J2389" i="1"/>
  <c r="K2389" i="1" s="1"/>
  <c r="I2389" i="1"/>
  <c r="G2389" i="1"/>
  <c r="R2388" i="1"/>
  <c r="O2388" i="1"/>
  <c r="M2388" i="1"/>
  <c r="J2388" i="1"/>
  <c r="K2388" i="1" s="1"/>
  <c r="I2388" i="1"/>
  <c r="G2388" i="1"/>
  <c r="R2387" i="1"/>
  <c r="O2387" i="1"/>
  <c r="M2387" i="1"/>
  <c r="J2387" i="1"/>
  <c r="K2387" i="1" s="1"/>
  <c r="I2387" i="1"/>
  <c r="G2387" i="1"/>
  <c r="R2386" i="1"/>
  <c r="O2386" i="1"/>
  <c r="M2386" i="1"/>
  <c r="J2386" i="1"/>
  <c r="K2386" i="1" s="1"/>
  <c r="I2386" i="1"/>
  <c r="G2386" i="1"/>
  <c r="R2385" i="1"/>
  <c r="O2385" i="1"/>
  <c r="M2385" i="1"/>
  <c r="J2385" i="1"/>
  <c r="K2385" i="1" s="1"/>
  <c r="I2385" i="1"/>
  <c r="G2385" i="1"/>
  <c r="R2384" i="1"/>
  <c r="O2384" i="1"/>
  <c r="M2384" i="1"/>
  <c r="J2384" i="1"/>
  <c r="K2384" i="1" s="1"/>
  <c r="I2384" i="1"/>
  <c r="G2384" i="1"/>
  <c r="R2383" i="1"/>
  <c r="O2383" i="1"/>
  <c r="M2383" i="1"/>
  <c r="J2383" i="1"/>
  <c r="K2383" i="1" s="1"/>
  <c r="I2383" i="1"/>
  <c r="G2383" i="1"/>
  <c r="R2382" i="1"/>
  <c r="O2382" i="1"/>
  <c r="M2382" i="1"/>
  <c r="J2382" i="1"/>
  <c r="K2382" i="1" s="1"/>
  <c r="I2382" i="1"/>
  <c r="G2382" i="1"/>
  <c r="R2381" i="1"/>
  <c r="O2381" i="1"/>
  <c r="M2381" i="1"/>
  <c r="J2381" i="1"/>
  <c r="K2381" i="1" s="1"/>
  <c r="I2381" i="1"/>
  <c r="G2381" i="1"/>
  <c r="R2380" i="1"/>
  <c r="O2380" i="1"/>
  <c r="M2380" i="1"/>
  <c r="J2380" i="1"/>
  <c r="K2380" i="1" s="1"/>
  <c r="I2380" i="1"/>
  <c r="G2380" i="1"/>
  <c r="R2379" i="1"/>
  <c r="O2379" i="1"/>
  <c r="M2379" i="1"/>
  <c r="J2379" i="1"/>
  <c r="K2379" i="1" s="1"/>
  <c r="I2379" i="1"/>
  <c r="G2379" i="1"/>
  <c r="R2378" i="1"/>
  <c r="O2378" i="1"/>
  <c r="M2378" i="1"/>
  <c r="J2378" i="1"/>
  <c r="K2378" i="1" s="1"/>
  <c r="I2378" i="1"/>
  <c r="G2378" i="1"/>
  <c r="R2377" i="1"/>
  <c r="O2377" i="1"/>
  <c r="M2377" i="1"/>
  <c r="J2377" i="1"/>
  <c r="K2377" i="1" s="1"/>
  <c r="I2377" i="1"/>
  <c r="G2377" i="1"/>
  <c r="R2376" i="1"/>
  <c r="O2376" i="1"/>
  <c r="M2376" i="1"/>
  <c r="J2376" i="1"/>
  <c r="K2376" i="1" s="1"/>
  <c r="I2376" i="1"/>
  <c r="G2376" i="1"/>
  <c r="R2375" i="1"/>
  <c r="O2375" i="1"/>
  <c r="M2375" i="1"/>
  <c r="J2375" i="1"/>
  <c r="K2375" i="1" s="1"/>
  <c r="I2375" i="1"/>
  <c r="G2375" i="1"/>
  <c r="R2374" i="1"/>
  <c r="O2374" i="1"/>
  <c r="M2374" i="1"/>
  <c r="J2374" i="1"/>
  <c r="K2374" i="1" s="1"/>
  <c r="I2374" i="1"/>
  <c r="G2374" i="1"/>
  <c r="R2373" i="1"/>
  <c r="O2373" i="1"/>
  <c r="M2373" i="1"/>
  <c r="J2373" i="1"/>
  <c r="K2373" i="1" s="1"/>
  <c r="I2373" i="1"/>
  <c r="G2373" i="1"/>
  <c r="R2372" i="1"/>
  <c r="O2372" i="1"/>
  <c r="M2372" i="1"/>
  <c r="J2372" i="1"/>
  <c r="K2372" i="1" s="1"/>
  <c r="I2372" i="1"/>
  <c r="G2372" i="1"/>
  <c r="R2371" i="1"/>
  <c r="O2371" i="1"/>
  <c r="M2371" i="1"/>
  <c r="J2371" i="1"/>
  <c r="K2371" i="1" s="1"/>
  <c r="I2371" i="1"/>
  <c r="G2371" i="1"/>
  <c r="R2370" i="1"/>
  <c r="O2370" i="1"/>
  <c r="M2370" i="1"/>
  <c r="J2370" i="1"/>
  <c r="K2370" i="1" s="1"/>
  <c r="I2370" i="1"/>
  <c r="G2370" i="1"/>
  <c r="R2369" i="1"/>
  <c r="O2369" i="1"/>
  <c r="M2369" i="1"/>
  <c r="J2369" i="1"/>
  <c r="K2369" i="1" s="1"/>
  <c r="I2369" i="1"/>
  <c r="G2369" i="1"/>
  <c r="R2368" i="1"/>
  <c r="O2368" i="1"/>
  <c r="M2368" i="1"/>
  <c r="J2368" i="1"/>
  <c r="K2368" i="1" s="1"/>
  <c r="I2368" i="1"/>
  <c r="G2368" i="1"/>
  <c r="R2367" i="1"/>
  <c r="O2367" i="1"/>
  <c r="M2367" i="1"/>
  <c r="J2367" i="1"/>
  <c r="K2367" i="1" s="1"/>
  <c r="I2367" i="1"/>
  <c r="G2367" i="1"/>
  <c r="R2366" i="1"/>
  <c r="O2366" i="1"/>
  <c r="M2366" i="1"/>
  <c r="J2366" i="1"/>
  <c r="K2366" i="1" s="1"/>
  <c r="I2366" i="1"/>
  <c r="G2366" i="1"/>
  <c r="R2365" i="1"/>
  <c r="O2365" i="1"/>
  <c r="M2365" i="1"/>
  <c r="J2365" i="1"/>
  <c r="K2365" i="1" s="1"/>
  <c r="I2365" i="1"/>
  <c r="G2365" i="1"/>
  <c r="R2364" i="1"/>
  <c r="O2364" i="1"/>
  <c r="M2364" i="1"/>
  <c r="J2364" i="1"/>
  <c r="K2364" i="1" s="1"/>
  <c r="I2364" i="1"/>
  <c r="G2364" i="1"/>
  <c r="R2363" i="1"/>
  <c r="O2363" i="1"/>
  <c r="M2363" i="1"/>
  <c r="J2363" i="1"/>
  <c r="K2363" i="1" s="1"/>
  <c r="I2363" i="1"/>
  <c r="G2363" i="1"/>
  <c r="R2362" i="1"/>
  <c r="O2362" i="1"/>
  <c r="M2362" i="1"/>
  <c r="J2362" i="1"/>
  <c r="K2362" i="1" s="1"/>
  <c r="I2362" i="1"/>
  <c r="G2362" i="1"/>
  <c r="R2361" i="1"/>
  <c r="O2361" i="1"/>
  <c r="M2361" i="1"/>
  <c r="J2361" i="1"/>
  <c r="K2361" i="1" s="1"/>
  <c r="I2361" i="1"/>
  <c r="G2361" i="1"/>
  <c r="R2360" i="1"/>
  <c r="O2360" i="1"/>
  <c r="M2360" i="1"/>
  <c r="J2360" i="1"/>
  <c r="K2360" i="1" s="1"/>
  <c r="I2360" i="1"/>
  <c r="G2360" i="1"/>
  <c r="R2359" i="1"/>
  <c r="O2359" i="1"/>
  <c r="M2359" i="1"/>
  <c r="J2359" i="1"/>
  <c r="K2359" i="1" s="1"/>
  <c r="I2359" i="1"/>
  <c r="G2359" i="1"/>
  <c r="R2358" i="1"/>
  <c r="O2358" i="1"/>
  <c r="M2358" i="1"/>
  <c r="J2358" i="1"/>
  <c r="K2358" i="1" s="1"/>
  <c r="I2358" i="1"/>
  <c r="G2358" i="1"/>
  <c r="R2357" i="1"/>
  <c r="O2357" i="1"/>
  <c r="M2357" i="1"/>
  <c r="J2357" i="1"/>
  <c r="K2357" i="1" s="1"/>
  <c r="I2357" i="1"/>
  <c r="G2357" i="1"/>
  <c r="R2356" i="1"/>
  <c r="O2356" i="1"/>
  <c r="M2356" i="1"/>
  <c r="J2356" i="1"/>
  <c r="K2356" i="1" s="1"/>
  <c r="I2356" i="1"/>
  <c r="G2356" i="1"/>
  <c r="R2355" i="1"/>
  <c r="O2355" i="1"/>
  <c r="M2355" i="1"/>
  <c r="J2355" i="1"/>
  <c r="K2355" i="1" s="1"/>
  <c r="I2355" i="1"/>
  <c r="G2355" i="1"/>
  <c r="R2354" i="1"/>
  <c r="O2354" i="1"/>
  <c r="M2354" i="1"/>
  <c r="J2354" i="1"/>
  <c r="K2354" i="1" s="1"/>
  <c r="I2354" i="1"/>
  <c r="G2354" i="1"/>
  <c r="R2353" i="1"/>
  <c r="O2353" i="1"/>
  <c r="M2353" i="1"/>
  <c r="J2353" i="1"/>
  <c r="K2353" i="1" s="1"/>
  <c r="I2353" i="1"/>
  <c r="G2353" i="1"/>
  <c r="R2352" i="1"/>
  <c r="O2352" i="1"/>
  <c r="M2352" i="1"/>
  <c r="J2352" i="1"/>
  <c r="K2352" i="1" s="1"/>
  <c r="I2352" i="1"/>
  <c r="G2352" i="1"/>
  <c r="R2351" i="1"/>
  <c r="O2351" i="1"/>
  <c r="M2351" i="1"/>
  <c r="J2351" i="1"/>
  <c r="K2351" i="1" s="1"/>
  <c r="I2351" i="1"/>
  <c r="G2351" i="1"/>
  <c r="R2350" i="1"/>
  <c r="O2350" i="1"/>
  <c r="M2350" i="1"/>
  <c r="J2350" i="1"/>
  <c r="K2350" i="1" s="1"/>
  <c r="I2350" i="1"/>
  <c r="G2350" i="1"/>
  <c r="R2349" i="1"/>
  <c r="O2349" i="1"/>
  <c r="M2349" i="1"/>
  <c r="J2349" i="1"/>
  <c r="K2349" i="1" s="1"/>
  <c r="I2349" i="1"/>
  <c r="G2349" i="1"/>
  <c r="R2348" i="1"/>
  <c r="O2348" i="1"/>
  <c r="M2348" i="1"/>
  <c r="J2348" i="1"/>
  <c r="K2348" i="1" s="1"/>
  <c r="I2348" i="1"/>
  <c r="G2348" i="1"/>
  <c r="R2347" i="1"/>
  <c r="O2347" i="1"/>
  <c r="M2347" i="1"/>
  <c r="J2347" i="1"/>
  <c r="K2347" i="1" s="1"/>
  <c r="I2347" i="1"/>
  <c r="G2347" i="1"/>
  <c r="R2346" i="1"/>
  <c r="O2346" i="1"/>
  <c r="M2346" i="1"/>
  <c r="J2346" i="1"/>
  <c r="K2346" i="1" s="1"/>
  <c r="I2346" i="1"/>
  <c r="G2346" i="1"/>
  <c r="R2345" i="1"/>
  <c r="O2345" i="1"/>
  <c r="M2345" i="1"/>
  <c r="J2345" i="1"/>
  <c r="K2345" i="1" s="1"/>
  <c r="I2345" i="1"/>
  <c r="G2345" i="1"/>
  <c r="R2344" i="1"/>
  <c r="O2344" i="1"/>
  <c r="M2344" i="1"/>
  <c r="J2344" i="1"/>
  <c r="K2344" i="1" s="1"/>
  <c r="I2344" i="1"/>
  <c r="G2344" i="1"/>
  <c r="R2343" i="1"/>
  <c r="O2343" i="1"/>
  <c r="M2343" i="1"/>
  <c r="J2343" i="1"/>
  <c r="K2343" i="1" s="1"/>
  <c r="I2343" i="1"/>
  <c r="G2343" i="1"/>
  <c r="R2342" i="1"/>
  <c r="O2342" i="1"/>
  <c r="M2342" i="1"/>
  <c r="J2342" i="1"/>
  <c r="K2342" i="1" s="1"/>
  <c r="I2342" i="1"/>
  <c r="G2342" i="1"/>
  <c r="R2341" i="1"/>
  <c r="O2341" i="1"/>
  <c r="M2341" i="1"/>
  <c r="J2341" i="1"/>
  <c r="K2341" i="1" s="1"/>
  <c r="I2341" i="1"/>
  <c r="G2341" i="1"/>
  <c r="R2340" i="1"/>
  <c r="O2340" i="1"/>
  <c r="M2340" i="1"/>
  <c r="J2340" i="1"/>
  <c r="K2340" i="1" s="1"/>
  <c r="I2340" i="1"/>
  <c r="G2340" i="1"/>
  <c r="R2339" i="1"/>
  <c r="O2339" i="1"/>
  <c r="M2339" i="1"/>
  <c r="J2339" i="1"/>
  <c r="K2339" i="1" s="1"/>
  <c r="I2339" i="1"/>
  <c r="G2339" i="1"/>
  <c r="R2338" i="1"/>
  <c r="O2338" i="1"/>
  <c r="M2338" i="1"/>
  <c r="J2338" i="1"/>
  <c r="K2338" i="1" s="1"/>
  <c r="I2338" i="1"/>
  <c r="G2338" i="1"/>
  <c r="R2337" i="1"/>
  <c r="O2337" i="1"/>
  <c r="M2337" i="1"/>
  <c r="J2337" i="1"/>
  <c r="K2337" i="1" s="1"/>
  <c r="I2337" i="1"/>
  <c r="G2337" i="1"/>
  <c r="R2336" i="1"/>
  <c r="O2336" i="1"/>
  <c r="M2336" i="1"/>
  <c r="J2336" i="1"/>
  <c r="K2336" i="1" s="1"/>
  <c r="I2336" i="1"/>
  <c r="G2336" i="1"/>
  <c r="R2335" i="1"/>
  <c r="O2335" i="1"/>
  <c r="M2335" i="1"/>
  <c r="J2335" i="1"/>
  <c r="K2335" i="1" s="1"/>
  <c r="I2335" i="1"/>
  <c r="G2335" i="1"/>
  <c r="R2334" i="1"/>
  <c r="O2334" i="1"/>
  <c r="M2334" i="1"/>
  <c r="J2334" i="1"/>
  <c r="K2334" i="1" s="1"/>
  <c r="I2334" i="1"/>
  <c r="G2334" i="1"/>
  <c r="R2333" i="1"/>
  <c r="O2333" i="1"/>
  <c r="M2333" i="1"/>
  <c r="J2333" i="1"/>
  <c r="K2333" i="1" s="1"/>
  <c r="I2333" i="1"/>
  <c r="G2333" i="1"/>
  <c r="R2332" i="1"/>
  <c r="O2332" i="1"/>
  <c r="M2332" i="1"/>
  <c r="J2332" i="1"/>
  <c r="K2332" i="1" s="1"/>
  <c r="I2332" i="1"/>
  <c r="G2332" i="1"/>
  <c r="R2331" i="1"/>
  <c r="O2331" i="1"/>
  <c r="M2331" i="1"/>
  <c r="J2331" i="1"/>
  <c r="K2331" i="1" s="1"/>
  <c r="I2331" i="1"/>
  <c r="G2331" i="1"/>
  <c r="R2330" i="1"/>
  <c r="O2330" i="1"/>
  <c r="M2330" i="1"/>
  <c r="J2330" i="1"/>
  <c r="K2330" i="1" s="1"/>
  <c r="I2330" i="1"/>
  <c r="G2330" i="1"/>
  <c r="R2329" i="1"/>
  <c r="O2329" i="1"/>
  <c r="M2329" i="1"/>
  <c r="J2329" i="1"/>
  <c r="K2329" i="1" s="1"/>
  <c r="I2329" i="1"/>
  <c r="G2329" i="1"/>
  <c r="R2328" i="1"/>
  <c r="O2328" i="1"/>
  <c r="M2328" i="1"/>
  <c r="J2328" i="1"/>
  <c r="K2328" i="1" s="1"/>
  <c r="I2328" i="1"/>
  <c r="G2328" i="1"/>
  <c r="R2327" i="1"/>
  <c r="O2327" i="1"/>
  <c r="M2327" i="1"/>
  <c r="J2327" i="1"/>
  <c r="K2327" i="1" s="1"/>
  <c r="I2327" i="1"/>
  <c r="G2327" i="1"/>
  <c r="R2326" i="1"/>
  <c r="O2326" i="1"/>
  <c r="M2326" i="1"/>
  <c r="J2326" i="1"/>
  <c r="K2326" i="1" s="1"/>
  <c r="I2326" i="1"/>
  <c r="G2326" i="1"/>
  <c r="R2325" i="1"/>
  <c r="O2325" i="1"/>
  <c r="M2325" i="1"/>
  <c r="J2325" i="1"/>
  <c r="K2325" i="1" s="1"/>
  <c r="I2325" i="1"/>
  <c r="G2325" i="1"/>
  <c r="R2324" i="1"/>
  <c r="O2324" i="1"/>
  <c r="M2324" i="1"/>
  <c r="J2324" i="1"/>
  <c r="K2324" i="1" s="1"/>
  <c r="I2324" i="1"/>
  <c r="G2324" i="1"/>
  <c r="R2323" i="1"/>
  <c r="O2323" i="1"/>
  <c r="M2323" i="1"/>
  <c r="J2323" i="1"/>
  <c r="K2323" i="1" s="1"/>
  <c r="I2323" i="1"/>
  <c r="G2323" i="1"/>
  <c r="R2322" i="1"/>
  <c r="O2322" i="1"/>
  <c r="M2322" i="1"/>
  <c r="J2322" i="1"/>
  <c r="K2322" i="1" s="1"/>
  <c r="I2322" i="1"/>
  <c r="G2322" i="1"/>
  <c r="R2321" i="1"/>
  <c r="O2321" i="1"/>
  <c r="M2321" i="1"/>
  <c r="J2321" i="1"/>
  <c r="K2321" i="1" s="1"/>
  <c r="I2321" i="1"/>
  <c r="G2321" i="1"/>
  <c r="R2320" i="1"/>
  <c r="O2320" i="1"/>
  <c r="M2320" i="1"/>
  <c r="J2320" i="1"/>
  <c r="K2320" i="1" s="1"/>
  <c r="I2320" i="1"/>
  <c r="G2320" i="1"/>
  <c r="R2319" i="1"/>
  <c r="O2319" i="1"/>
  <c r="M2319" i="1"/>
  <c r="J2319" i="1"/>
  <c r="K2319" i="1" s="1"/>
  <c r="I2319" i="1"/>
  <c r="G2319" i="1"/>
  <c r="R2318" i="1"/>
  <c r="O2318" i="1"/>
  <c r="M2318" i="1"/>
  <c r="J2318" i="1"/>
  <c r="K2318" i="1" s="1"/>
  <c r="I2318" i="1"/>
  <c r="G2318" i="1"/>
  <c r="R2317" i="1"/>
  <c r="O2317" i="1"/>
  <c r="M2317" i="1"/>
  <c r="J2317" i="1"/>
  <c r="K2317" i="1" s="1"/>
  <c r="I2317" i="1"/>
  <c r="G2317" i="1"/>
  <c r="R2316" i="1"/>
  <c r="O2316" i="1"/>
  <c r="M2316" i="1"/>
  <c r="J2316" i="1"/>
  <c r="K2316" i="1" s="1"/>
  <c r="I2316" i="1"/>
  <c r="G2316" i="1"/>
  <c r="R2315" i="1"/>
  <c r="O2315" i="1"/>
  <c r="M2315" i="1"/>
  <c r="J2315" i="1"/>
  <c r="K2315" i="1" s="1"/>
  <c r="I2315" i="1"/>
  <c r="G2315" i="1"/>
  <c r="R2314" i="1"/>
  <c r="O2314" i="1"/>
  <c r="M2314" i="1"/>
  <c r="J2314" i="1"/>
  <c r="K2314" i="1" s="1"/>
  <c r="I2314" i="1"/>
  <c r="G2314" i="1"/>
  <c r="R2313" i="1"/>
  <c r="O2313" i="1"/>
  <c r="M2313" i="1"/>
  <c r="J2313" i="1"/>
  <c r="K2313" i="1" s="1"/>
  <c r="I2313" i="1"/>
  <c r="G2313" i="1"/>
  <c r="R2312" i="1"/>
  <c r="O2312" i="1"/>
  <c r="M2312" i="1"/>
  <c r="J2312" i="1"/>
  <c r="K2312" i="1" s="1"/>
  <c r="I2312" i="1"/>
  <c r="G2312" i="1"/>
  <c r="R2311" i="1"/>
  <c r="O2311" i="1"/>
  <c r="M2311" i="1"/>
  <c r="J2311" i="1"/>
  <c r="K2311" i="1" s="1"/>
  <c r="I2311" i="1"/>
  <c r="G2311" i="1"/>
  <c r="R2310" i="1"/>
  <c r="O2310" i="1"/>
  <c r="M2310" i="1"/>
  <c r="J2310" i="1"/>
  <c r="K2310" i="1" s="1"/>
  <c r="I2310" i="1"/>
  <c r="G2310" i="1"/>
  <c r="R2309" i="1"/>
  <c r="O2309" i="1"/>
  <c r="M2309" i="1"/>
  <c r="J2309" i="1"/>
  <c r="K2309" i="1" s="1"/>
  <c r="I2309" i="1"/>
  <c r="G2309" i="1"/>
  <c r="R2308" i="1"/>
  <c r="O2308" i="1"/>
  <c r="M2308" i="1"/>
  <c r="J2308" i="1"/>
  <c r="K2308" i="1" s="1"/>
  <c r="I2308" i="1"/>
  <c r="G2308" i="1"/>
  <c r="R2307" i="1"/>
  <c r="O2307" i="1"/>
  <c r="M2307" i="1"/>
  <c r="J2307" i="1"/>
  <c r="K2307" i="1" s="1"/>
  <c r="I2307" i="1"/>
  <c r="G2307" i="1"/>
  <c r="R2306" i="1"/>
  <c r="O2306" i="1"/>
  <c r="M2306" i="1"/>
  <c r="J2306" i="1"/>
  <c r="K2306" i="1" s="1"/>
  <c r="I2306" i="1"/>
  <c r="G2306" i="1"/>
  <c r="R2305" i="1"/>
  <c r="O2305" i="1"/>
  <c r="M2305" i="1"/>
  <c r="J2305" i="1"/>
  <c r="K2305" i="1" s="1"/>
  <c r="I2305" i="1"/>
  <c r="G2305" i="1"/>
  <c r="R2304" i="1"/>
  <c r="O2304" i="1"/>
  <c r="M2304" i="1"/>
  <c r="J2304" i="1"/>
  <c r="K2304" i="1" s="1"/>
  <c r="I2304" i="1"/>
  <c r="G2304" i="1"/>
  <c r="R2303" i="1"/>
  <c r="O2303" i="1"/>
  <c r="M2303" i="1"/>
  <c r="J2303" i="1"/>
  <c r="K2303" i="1" s="1"/>
  <c r="I2303" i="1"/>
  <c r="G2303" i="1"/>
  <c r="R2302" i="1"/>
  <c r="O2302" i="1"/>
  <c r="M2302" i="1"/>
  <c r="J2302" i="1"/>
  <c r="K2302" i="1" s="1"/>
  <c r="I2302" i="1"/>
  <c r="G2302" i="1"/>
  <c r="R2301" i="1"/>
  <c r="O2301" i="1"/>
  <c r="M2301" i="1"/>
  <c r="J2301" i="1"/>
  <c r="K2301" i="1" s="1"/>
  <c r="I2301" i="1"/>
  <c r="G2301" i="1"/>
  <c r="R2300" i="1"/>
  <c r="O2300" i="1"/>
  <c r="M2300" i="1"/>
  <c r="J2300" i="1"/>
  <c r="K2300" i="1" s="1"/>
  <c r="I2300" i="1"/>
  <c r="G2300" i="1"/>
  <c r="R2299" i="1"/>
  <c r="O2299" i="1"/>
  <c r="M2299" i="1"/>
  <c r="J2299" i="1"/>
  <c r="K2299" i="1" s="1"/>
  <c r="I2299" i="1"/>
  <c r="G2299" i="1"/>
  <c r="R2298" i="1"/>
  <c r="O2298" i="1"/>
  <c r="M2298" i="1"/>
  <c r="J2298" i="1"/>
  <c r="K2298" i="1" s="1"/>
  <c r="I2298" i="1"/>
  <c r="G2298" i="1"/>
  <c r="R2297" i="1"/>
  <c r="O2297" i="1"/>
  <c r="M2297" i="1"/>
  <c r="J2297" i="1"/>
  <c r="K2297" i="1" s="1"/>
  <c r="I2297" i="1"/>
  <c r="G2297" i="1"/>
  <c r="R2296" i="1"/>
  <c r="O2296" i="1"/>
  <c r="M2296" i="1"/>
  <c r="J2296" i="1"/>
  <c r="K2296" i="1" s="1"/>
  <c r="I2296" i="1"/>
  <c r="G2296" i="1"/>
  <c r="R2295" i="1"/>
  <c r="O2295" i="1"/>
  <c r="M2295" i="1"/>
  <c r="J2295" i="1"/>
  <c r="K2295" i="1" s="1"/>
  <c r="I2295" i="1"/>
  <c r="G2295" i="1"/>
  <c r="R2294" i="1"/>
  <c r="O2294" i="1"/>
  <c r="M2294" i="1"/>
  <c r="J2294" i="1"/>
  <c r="K2294" i="1" s="1"/>
  <c r="I2294" i="1"/>
  <c r="G2294" i="1"/>
  <c r="R2293" i="1"/>
  <c r="O2293" i="1"/>
  <c r="M2293" i="1"/>
  <c r="J2293" i="1"/>
  <c r="K2293" i="1" s="1"/>
  <c r="I2293" i="1"/>
  <c r="G2293" i="1"/>
  <c r="R2292" i="1"/>
  <c r="O2292" i="1"/>
  <c r="M2292" i="1"/>
  <c r="J2292" i="1"/>
  <c r="K2292" i="1" s="1"/>
  <c r="I2292" i="1"/>
  <c r="G2292" i="1"/>
  <c r="R2291" i="1"/>
  <c r="O2291" i="1"/>
  <c r="M2291" i="1"/>
  <c r="J2291" i="1"/>
  <c r="K2291" i="1" s="1"/>
  <c r="I2291" i="1"/>
  <c r="G2291" i="1"/>
  <c r="R2290" i="1"/>
  <c r="O2290" i="1"/>
  <c r="M2290" i="1"/>
  <c r="J2290" i="1"/>
  <c r="K2290" i="1" s="1"/>
  <c r="I2290" i="1"/>
  <c r="G2290" i="1"/>
  <c r="R2289" i="1"/>
  <c r="O2289" i="1"/>
  <c r="M2289" i="1"/>
  <c r="J2289" i="1"/>
  <c r="K2289" i="1" s="1"/>
  <c r="I2289" i="1"/>
  <c r="G2289" i="1"/>
  <c r="R2288" i="1"/>
  <c r="O2288" i="1"/>
  <c r="M2288" i="1"/>
  <c r="J2288" i="1"/>
  <c r="K2288" i="1" s="1"/>
  <c r="I2288" i="1"/>
  <c r="G2288" i="1"/>
  <c r="R2287" i="1"/>
  <c r="O2287" i="1"/>
  <c r="M2287" i="1"/>
  <c r="J2287" i="1"/>
  <c r="K2287" i="1" s="1"/>
  <c r="I2287" i="1"/>
  <c r="G2287" i="1"/>
  <c r="R2286" i="1"/>
  <c r="O2286" i="1"/>
  <c r="M2286" i="1"/>
  <c r="J2286" i="1"/>
  <c r="K2286" i="1" s="1"/>
  <c r="I2286" i="1"/>
  <c r="G2286" i="1"/>
  <c r="R2285" i="1"/>
  <c r="O2285" i="1"/>
  <c r="M2285" i="1"/>
  <c r="J2285" i="1"/>
  <c r="K2285" i="1" s="1"/>
  <c r="I2285" i="1"/>
  <c r="G2285" i="1"/>
  <c r="R2284" i="1"/>
  <c r="O2284" i="1"/>
  <c r="M2284" i="1"/>
  <c r="J2284" i="1"/>
  <c r="K2284" i="1" s="1"/>
  <c r="I2284" i="1"/>
  <c r="G2284" i="1"/>
  <c r="R2283" i="1"/>
  <c r="O2283" i="1"/>
  <c r="M2283" i="1"/>
  <c r="J2283" i="1"/>
  <c r="K2283" i="1" s="1"/>
  <c r="I2283" i="1"/>
  <c r="G2283" i="1"/>
  <c r="R2282" i="1"/>
  <c r="O2282" i="1"/>
  <c r="M2282" i="1"/>
  <c r="J2282" i="1"/>
  <c r="K2282" i="1" s="1"/>
  <c r="I2282" i="1"/>
  <c r="G2282" i="1"/>
  <c r="R2281" i="1"/>
  <c r="O2281" i="1"/>
  <c r="M2281" i="1"/>
  <c r="J2281" i="1"/>
  <c r="K2281" i="1" s="1"/>
  <c r="I2281" i="1"/>
  <c r="G2281" i="1"/>
  <c r="R2280" i="1"/>
  <c r="O2280" i="1"/>
  <c r="M2280" i="1"/>
  <c r="J2280" i="1"/>
  <c r="K2280" i="1" s="1"/>
  <c r="I2280" i="1"/>
  <c r="G2280" i="1"/>
  <c r="R2279" i="1"/>
  <c r="O2279" i="1"/>
  <c r="M2279" i="1"/>
  <c r="J2279" i="1"/>
  <c r="K2279" i="1" s="1"/>
  <c r="I2279" i="1"/>
  <c r="G2279" i="1"/>
  <c r="R2278" i="1"/>
  <c r="O2278" i="1"/>
  <c r="M2278" i="1"/>
  <c r="J2278" i="1"/>
  <c r="K2278" i="1" s="1"/>
  <c r="I2278" i="1"/>
  <c r="G2278" i="1"/>
  <c r="R2277" i="1"/>
  <c r="O2277" i="1"/>
  <c r="M2277" i="1"/>
  <c r="J2277" i="1"/>
  <c r="K2277" i="1" s="1"/>
  <c r="I2277" i="1"/>
  <c r="G2277" i="1"/>
  <c r="R2276" i="1"/>
  <c r="O2276" i="1"/>
  <c r="M2276" i="1"/>
  <c r="J2276" i="1"/>
  <c r="K2276" i="1" s="1"/>
  <c r="I2276" i="1"/>
  <c r="G2276" i="1"/>
  <c r="R2275" i="1"/>
  <c r="O2275" i="1"/>
  <c r="M2275" i="1"/>
  <c r="J2275" i="1"/>
  <c r="K2275" i="1" s="1"/>
  <c r="I2275" i="1"/>
  <c r="G2275" i="1"/>
  <c r="R2274" i="1"/>
  <c r="O2274" i="1"/>
  <c r="M2274" i="1"/>
  <c r="J2274" i="1"/>
  <c r="K2274" i="1" s="1"/>
  <c r="I2274" i="1"/>
  <c r="G2274" i="1"/>
  <c r="R2273" i="1"/>
  <c r="O2273" i="1"/>
  <c r="M2273" i="1"/>
  <c r="J2273" i="1"/>
  <c r="K2273" i="1" s="1"/>
  <c r="I2273" i="1"/>
  <c r="G2273" i="1"/>
  <c r="R2272" i="1"/>
  <c r="O2272" i="1"/>
  <c r="M2272" i="1"/>
  <c r="J2272" i="1"/>
  <c r="K2272" i="1" s="1"/>
  <c r="I2272" i="1"/>
  <c r="G2272" i="1"/>
  <c r="R2271" i="1"/>
  <c r="O2271" i="1"/>
  <c r="M2271" i="1"/>
  <c r="J2271" i="1"/>
  <c r="K2271" i="1" s="1"/>
  <c r="I2271" i="1"/>
  <c r="G2271" i="1"/>
  <c r="R2270" i="1"/>
  <c r="O2270" i="1"/>
  <c r="M2270" i="1"/>
  <c r="J2270" i="1"/>
  <c r="K2270" i="1" s="1"/>
  <c r="I2270" i="1"/>
  <c r="G2270" i="1"/>
  <c r="R2269" i="1"/>
  <c r="O2269" i="1"/>
  <c r="M2269" i="1"/>
  <c r="J2269" i="1"/>
  <c r="K2269" i="1" s="1"/>
  <c r="I2269" i="1"/>
  <c r="G2269" i="1"/>
  <c r="R2268" i="1"/>
  <c r="O2268" i="1"/>
  <c r="M2268" i="1"/>
  <c r="J2268" i="1"/>
  <c r="K2268" i="1" s="1"/>
  <c r="I2268" i="1"/>
  <c r="G2268" i="1"/>
  <c r="R2267" i="1"/>
  <c r="O2267" i="1"/>
  <c r="M2267" i="1"/>
  <c r="J2267" i="1"/>
  <c r="K2267" i="1" s="1"/>
  <c r="I2267" i="1"/>
  <c r="G2267" i="1"/>
  <c r="R2266" i="1"/>
  <c r="O2266" i="1"/>
  <c r="M2266" i="1"/>
  <c r="J2266" i="1"/>
  <c r="K2266" i="1" s="1"/>
  <c r="I2266" i="1"/>
  <c r="G2266" i="1"/>
  <c r="R2265" i="1"/>
  <c r="O2265" i="1"/>
  <c r="M2265" i="1"/>
  <c r="J2265" i="1"/>
  <c r="K2265" i="1" s="1"/>
  <c r="I2265" i="1"/>
  <c r="G2265" i="1"/>
  <c r="R2264" i="1"/>
  <c r="O2264" i="1"/>
  <c r="M2264" i="1"/>
  <c r="J2264" i="1"/>
  <c r="K2264" i="1" s="1"/>
  <c r="I2264" i="1"/>
  <c r="G2264" i="1"/>
  <c r="R2263" i="1"/>
  <c r="O2263" i="1"/>
  <c r="M2263" i="1"/>
  <c r="J2263" i="1"/>
  <c r="K2263" i="1" s="1"/>
  <c r="I2263" i="1"/>
  <c r="G2263" i="1"/>
  <c r="R2262" i="1"/>
  <c r="O2262" i="1"/>
  <c r="M2262" i="1"/>
  <c r="J2262" i="1"/>
  <c r="K2262" i="1" s="1"/>
  <c r="I2262" i="1"/>
  <c r="G2262" i="1"/>
  <c r="R2261" i="1"/>
  <c r="O2261" i="1"/>
  <c r="M2261" i="1"/>
  <c r="J2261" i="1"/>
  <c r="K2261" i="1" s="1"/>
  <c r="I2261" i="1"/>
  <c r="G2261" i="1"/>
  <c r="R2260" i="1"/>
  <c r="O2260" i="1"/>
  <c r="M2260" i="1"/>
  <c r="J2260" i="1"/>
  <c r="K2260" i="1" s="1"/>
  <c r="I2260" i="1"/>
  <c r="G2260" i="1"/>
  <c r="R2259" i="1"/>
  <c r="O2259" i="1"/>
  <c r="M2259" i="1"/>
  <c r="J2259" i="1"/>
  <c r="K2259" i="1" s="1"/>
  <c r="I2259" i="1"/>
  <c r="G2259" i="1"/>
  <c r="R2258" i="1"/>
  <c r="O2258" i="1"/>
  <c r="M2258" i="1"/>
  <c r="J2258" i="1"/>
  <c r="K2258" i="1" s="1"/>
  <c r="I2258" i="1"/>
  <c r="G2258" i="1"/>
  <c r="R2257" i="1"/>
  <c r="O2257" i="1"/>
  <c r="M2257" i="1"/>
  <c r="J2257" i="1"/>
  <c r="K2257" i="1" s="1"/>
  <c r="I2257" i="1"/>
  <c r="G2257" i="1"/>
  <c r="R2256" i="1"/>
  <c r="O2256" i="1"/>
  <c r="M2256" i="1"/>
  <c r="J2256" i="1"/>
  <c r="K2256" i="1" s="1"/>
  <c r="I2256" i="1"/>
  <c r="G2256" i="1"/>
  <c r="R2255" i="1"/>
  <c r="O2255" i="1"/>
  <c r="M2255" i="1"/>
  <c r="J2255" i="1"/>
  <c r="K2255" i="1" s="1"/>
  <c r="I2255" i="1"/>
  <c r="G2255" i="1"/>
  <c r="R2254" i="1"/>
  <c r="O2254" i="1"/>
  <c r="M2254" i="1"/>
  <c r="J2254" i="1"/>
  <c r="K2254" i="1" s="1"/>
  <c r="I2254" i="1"/>
  <c r="G2254" i="1"/>
  <c r="R2253" i="1"/>
  <c r="O2253" i="1"/>
  <c r="M2253" i="1"/>
  <c r="J2253" i="1"/>
  <c r="K2253" i="1" s="1"/>
  <c r="I2253" i="1"/>
  <c r="G2253" i="1"/>
  <c r="R2252" i="1"/>
  <c r="O2252" i="1"/>
  <c r="M2252" i="1"/>
  <c r="J2252" i="1"/>
  <c r="K2252" i="1" s="1"/>
  <c r="I2252" i="1"/>
  <c r="G2252" i="1"/>
  <c r="R2251" i="1"/>
  <c r="O2251" i="1"/>
  <c r="M2251" i="1"/>
  <c r="J2251" i="1"/>
  <c r="K2251" i="1" s="1"/>
  <c r="I2251" i="1"/>
  <c r="G2251" i="1"/>
  <c r="R2250" i="1"/>
  <c r="O2250" i="1"/>
  <c r="M2250" i="1"/>
  <c r="J2250" i="1"/>
  <c r="K2250" i="1" s="1"/>
  <c r="I2250" i="1"/>
  <c r="G2250" i="1"/>
  <c r="R2249" i="1"/>
  <c r="O2249" i="1"/>
  <c r="M2249" i="1"/>
  <c r="J2249" i="1"/>
  <c r="K2249" i="1" s="1"/>
  <c r="I2249" i="1"/>
  <c r="G2249" i="1"/>
  <c r="R2248" i="1"/>
  <c r="O2248" i="1"/>
  <c r="M2248" i="1"/>
  <c r="J2248" i="1"/>
  <c r="K2248" i="1" s="1"/>
  <c r="I2248" i="1"/>
  <c r="G2248" i="1"/>
  <c r="R2247" i="1"/>
  <c r="O2247" i="1"/>
  <c r="M2247" i="1"/>
  <c r="J2247" i="1"/>
  <c r="K2247" i="1" s="1"/>
  <c r="I2247" i="1"/>
  <c r="G2247" i="1"/>
  <c r="R2246" i="1"/>
  <c r="O2246" i="1"/>
  <c r="M2246" i="1"/>
  <c r="J2246" i="1"/>
  <c r="K2246" i="1" s="1"/>
  <c r="I2246" i="1"/>
  <c r="G2246" i="1"/>
  <c r="R2245" i="1"/>
  <c r="O2245" i="1"/>
  <c r="M2245" i="1"/>
  <c r="J2245" i="1"/>
  <c r="K2245" i="1" s="1"/>
  <c r="I2245" i="1"/>
  <c r="G2245" i="1"/>
  <c r="R2244" i="1"/>
  <c r="O2244" i="1"/>
  <c r="M2244" i="1"/>
  <c r="J2244" i="1"/>
  <c r="K2244" i="1" s="1"/>
  <c r="I2244" i="1"/>
  <c r="G2244" i="1"/>
  <c r="R2243" i="1"/>
  <c r="O2243" i="1"/>
  <c r="M2243" i="1"/>
  <c r="J2243" i="1"/>
  <c r="K2243" i="1" s="1"/>
  <c r="I2243" i="1"/>
  <c r="G2243" i="1"/>
  <c r="R2242" i="1"/>
  <c r="O2242" i="1"/>
  <c r="M2242" i="1"/>
  <c r="J2242" i="1"/>
  <c r="K2242" i="1" s="1"/>
  <c r="I2242" i="1"/>
  <c r="G2242" i="1"/>
  <c r="R2241" i="1"/>
  <c r="O2241" i="1"/>
  <c r="M2241" i="1"/>
  <c r="J2241" i="1"/>
  <c r="K2241" i="1" s="1"/>
  <c r="I2241" i="1"/>
  <c r="G2241" i="1"/>
  <c r="R2240" i="1"/>
  <c r="O2240" i="1"/>
  <c r="M2240" i="1"/>
  <c r="J2240" i="1"/>
  <c r="K2240" i="1" s="1"/>
  <c r="I2240" i="1"/>
  <c r="G2240" i="1"/>
  <c r="R2239" i="1"/>
  <c r="O2239" i="1"/>
  <c r="M2239" i="1"/>
  <c r="J2239" i="1"/>
  <c r="K2239" i="1" s="1"/>
  <c r="I2239" i="1"/>
  <c r="G2239" i="1"/>
  <c r="R2238" i="1"/>
  <c r="O2238" i="1"/>
  <c r="M2238" i="1"/>
  <c r="J2238" i="1"/>
  <c r="K2238" i="1" s="1"/>
  <c r="I2238" i="1"/>
  <c r="G2238" i="1"/>
  <c r="R2237" i="1"/>
  <c r="O2237" i="1"/>
  <c r="M2237" i="1"/>
  <c r="J2237" i="1"/>
  <c r="K2237" i="1" s="1"/>
  <c r="I2237" i="1"/>
  <c r="G2237" i="1"/>
  <c r="R2236" i="1"/>
  <c r="O2236" i="1"/>
  <c r="M2236" i="1"/>
  <c r="J2236" i="1"/>
  <c r="K2236" i="1" s="1"/>
  <c r="I2236" i="1"/>
  <c r="G2236" i="1"/>
  <c r="R2235" i="1"/>
  <c r="O2235" i="1"/>
  <c r="M2235" i="1"/>
  <c r="J2235" i="1"/>
  <c r="K2235" i="1" s="1"/>
  <c r="I2235" i="1"/>
  <c r="G2235" i="1"/>
  <c r="R2234" i="1"/>
  <c r="O2234" i="1"/>
  <c r="M2234" i="1"/>
  <c r="J2234" i="1"/>
  <c r="K2234" i="1" s="1"/>
  <c r="I2234" i="1"/>
  <c r="G2234" i="1"/>
  <c r="R2233" i="1"/>
  <c r="O2233" i="1"/>
  <c r="M2233" i="1"/>
  <c r="J2233" i="1"/>
  <c r="K2233" i="1" s="1"/>
  <c r="I2233" i="1"/>
  <c r="G2233" i="1"/>
  <c r="R2232" i="1"/>
  <c r="O2232" i="1"/>
  <c r="M2232" i="1"/>
  <c r="J2232" i="1"/>
  <c r="K2232" i="1" s="1"/>
  <c r="I2232" i="1"/>
  <c r="G2232" i="1"/>
  <c r="R2231" i="1"/>
  <c r="O2231" i="1"/>
  <c r="M2231" i="1"/>
  <c r="J2231" i="1"/>
  <c r="K2231" i="1" s="1"/>
  <c r="I2231" i="1"/>
  <c r="G2231" i="1"/>
  <c r="R2230" i="1"/>
  <c r="O2230" i="1"/>
  <c r="M2230" i="1"/>
  <c r="J2230" i="1"/>
  <c r="K2230" i="1" s="1"/>
  <c r="I2230" i="1"/>
  <c r="G2230" i="1"/>
  <c r="R2229" i="1"/>
  <c r="O2229" i="1"/>
  <c r="M2229" i="1"/>
  <c r="J2229" i="1"/>
  <c r="K2229" i="1" s="1"/>
  <c r="I2229" i="1"/>
  <c r="G2229" i="1"/>
  <c r="R2228" i="1"/>
  <c r="O2228" i="1"/>
  <c r="M2228" i="1"/>
  <c r="J2228" i="1"/>
  <c r="K2228" i="1" s="1"/>
  <c r="I2228" i="1"/>
  <c r="G2228" i="1"/>
  <c r="R2227" i="1"/>
  <c r="O2227" i="1"/>
  <c r="M2227" i="1"/>
  <c r="J2227" i="1"/>
  <c r="K2227" i="1" s="1"/>
  <c r="I2227" i="1"/>
  <c r="G2227" i="1"/>
  <c r="R2226" i="1"/>
  <c r="O2226" i="1"/>
  <c r="M2226" i="1"/>
  <c r="J2226" i="1"/>
  <c r="K2226" i="1" s="1"/>
  <c r="I2226" i="1"/>
  <c r="G2226" i="1"/>
  <c r="R2225" i="1"/>
  <c r="O2225" i="1"/>
  <c r="M2225" i="1"/>
  <c r="J2225" i="1"/>
  <c r="K2225" i="1" s="1"/>
  <c r="I2225" i="1"/>
  <c r="G2225" i="1"/>
  <c r="R2224" i="1"/>
  <c r="O2224" i="1"/>
  <c r="M2224" i="1"/>
  <c r="J2224" i="1"/>
  <c r="K2224" i="1" s="1"/>
  <c r="I2224" i="1"/>
  <c r="G2224" i="1"/>
  <c r="R2223" i="1"/>
  <c r="O2223" i="1"/>
  <c r="M2223" i="1"/>
  <c r="J2223" i="1"/>
  <c r="K2223" i="1" s="1"/>
  <c r="I2223" i="1"/>
  <c r="G2223" i="1"/>
  <c r="R2222" i="1"/>
  <c r="O2222" i="1"/>
  <c r="M2222" i="1"/>
  <c r="J2222" i="1"/>
  <c r="K2222" i="1" s="1"/>
  <c r="I2222" i="1"/>
  <c r="G2222" i="1"/>
  <c r="R2221" i="1"/>
  <c r="O2221" i="1"/>
  <c r="M2221" i="1"/>
  <c r="J2221" i="1"/>
  <c r="K2221" i="1" s="1"/>
  <c r="I2221" i="1"/>
  <c r="G2221" i="1"/>
  <c r="R2220" i="1"/>
  <c r="O2220" i="1"/>
  <c r="M2220" i="1"/>
  <c r="J2220" i="1"/>
  <c r="K2220" i="1" s="1"/>
  <c r="I2220" i="1"/>
  <c r="G2220" i="1"/>
  <c r="R2219" i="1"/>
  <c r="O2219" i="1"/>
  <c r="M2219" i="1"/>
  <c r="J2219" i="1"/>
  <c r="K2219" i="1" s="1"/>
  <c r="I2219" i="1"/>
  <c r="G2219" i="1"/>
  <c r="R2218" i="1"/>
  <c r="O2218" i="1"/>
  <c r="M2218" i="1"/>
  <c r="J2218" i="1"/>
  <c r="K2218" i="1" s="1"/>
  <c r="I2218" i="1"/>
  <c r="G2218" i="1"/>
  <c r="R2217" i="1"/>
  <c r="O2217" i="1"/>
  <c r="M2217" i="1"/>
  <c r="J2217" i="1"/>
  <c r="K2217" i="1" s="1"/>
  <c r="I2217" i="1"/>
  <c r="G2217" i="1"/>
  <c r="R2216" i="1"/>
  <c r="O2216" i="1"/>
  <c r="M2216" i="1"/>
  <c r="J2216" i="1"/>
  <c r="K2216" i="1" s="1"/>
  <c r="I2216" i="1"/>
  <c r="G2216" i="1"/>
  <c r="R2215" i="1"/>
  <c r="O2215" i="1"/>
  <c r="M2215" i="1"/>
  <c r="J2215" i="1"/>
  <c r="K2215" i="1" s="1"/>
  <c r="I2215" i="1"/>
  <c r="G2215" i="1"/>
  <c r="R2214" i="1"/>
  <c r="O2214" i="1"/>
  <c r="M2214" i="1"/>
  <c r="J2214" i="1"/>
  <c r="K2214" i="1" s="1"/>
  <c r="I2214" i="1"/>
  <c r="G2214" i="1"/>
  <c r="R2213" i="1"/>
  <c r="O2213" i="1"/>
  <c r="M2213" i="1"/>
  <c r="J2213" i="1"/>
  <c r="K2213" i="1" s="1"/>
  <c r="I2213" i="1"/>
  <c r="G2213" i="1"/>
  <c r="R2212" i="1"/>
  <c r="O2212" i="1"/>
  <c r="M2212" i="1"/>
  <c r="J2212" i="1"/>
  <c r="K2212" i="1" s="1"/>
  <c r="I2212" i="1"/>
  <c r="G2212" i="1"/>
  <c r="R2211" i="1"/>
  <c r="O2211" i="1"/>
  <c r="M2211" i="1"/>
  <c r="J2211" i="1"/>
  <c r="K2211" i="1" s="1"/>
  <c r="I2211" i="1"/>
  <c r="G2211" i="1"/>
  <c r="R2210" i="1"/>
  <c r="O2210" i="1"/>
  <c r="M2210" i="1"/>
  <c r="J2210" i="1"/>
  <c r="K2210" i="1" s="1"/>
  <c r="I2210" i="1"/>
  <c r="G2210" i="1"/>
  <c r="R2209" i="1"/>
  <c r="O2209" i="1"/>
  <c r="M2209" i="1"/>
  <c r="J2209" i="1"/>
  <c r="K2209" i="1" s="1"/>
  <c r="I2209" i="1"/>
  <c r="G2209" i="1"/>
  <c r="R2208" i="1"/>
  <c r="O2208" i="1"/>
  <c r="M2208" i="1"/>
  <c r="J2208" i="1"/>
  <c r="K2208" i="1" s="1"/>
  <c r="I2208" i="1"/>
  <c r="G2208" i="1"/>
  <c r="R2207" i="1"/>
  <c r="O2207" i="1"/>
  <c r="M2207" i="1"/>
  <c r="J2207" i="1"/>
  <c r="K2207" i="1" s="1"/>
  <c r="I2207" i="1"/>
  <c r="G2207" i="1"/>
  <c r="R2206" i="1"/>
  <c r="O2206" i="1"/>
  <c r="M2206" i="1"/>
  <c r="J2206" i="1"/>
  <c r="K2206" i="1" s="1"/>
  <c r="I2206" i="1"/>
  <c r="G2206" i="1"/>
  <c r="R2205" i="1"/>
  <c r="O2205" i="1"/>
  <c r="M2205" i="1"/>
  <c r="J2205" i="1"/>
  <c r="K2205" i="1" s="1"/>
  <c r="I2205" i="1"/>
  <c r="G2205" i="1"/>
  <c r="R2204" i="1"/>
  <c r="O2204" i="1"/>
  <c r="M2204" i="1"/>
  <c r="J2204" i="1"/>
  <c r="K2204" i="1" s="1"/>
  <c r="I2204" i="1"/>
  <c r="G2204" i="1"/>
  <c r="R2203" i="1"/>
  <c r="O2203" i="1"/>
  <c r="M2203" i="1"/>
  <c r="J2203" i="1"/>
  <c r="K2203" i="1" s="1"/>
  <c r="I2203" i="1"/>
  <c r="G2203" i="1"/>
  <c r="R2202" i="1"/>
  <c r="O2202" i="1"/>
  <c r="M2202" i="1"/>
  <c r="J2202" i="1"/>
  <c r="K2202" i="1" s="1"/>
  <c r="I2202" i="1"/>
  <c r="G2202" i="1"/>
  <c r="R2201" i="1"/>
  <c r="O2201" i="1"/>
  <c r="M2201" i="1"/>
  <c r="J2201" i="1"/>
  <c r="K2201" i="1" s="1"/>
  <c r="I2201" i="1"/>
  <c r="G2201" i="1"/>
  <c r="R2200" i="1"/>
  <c r="O2200" i="1"/>
  <c r="M2200" i="1"/>
  <c r="J2200" i="1"/>
  <c r="K2200" i="1" s="1"/>
  <c r="I2200" i="1"/>
  <c r="G2200" i="1"/>
  <c r="R2199" i="1"/>
  <c r="O2199" i="1"/>
  <c r="M2199" i="1"/>
  <c r="J2199" i="1"/>
  <c r="K2199" i="1" s="1"/>
  <c r="I2199" i="1"/>
  <c r="G2199" i="1"/>
  <c r="R2198" i="1"/>
  <c r="O2198" i="1"/>
  <c r="M2198" i="1"/>
  <c r="J2198" i="1"/>
  <c r="K2198" i="1" s="1"/>
  <c r="I2198" i="1"/>
  <c r="G2198" i="1"/>
  <c r="R2197" i="1"/>
  <c r="O2197" i="1"/>
  <c r="M2197" i="1"/>
  <c r="J2197" i="1"/>
  <c r="K2197" i="1" s="1"/>
  <c r="I2197" i="1"/>
  <c r="G2197" i="1"/>
  <c r="R2196" i="1"/>
  <c r="O2196" i="1"/>
  <c r="M2196" i="1"/>
  <c r="J2196" i="1"/>
  <c r="K2196" i="1" s="1"/>
  <c r="I2196" i="1"/>
  <c r="G2196" i="1"/>
  <c r="R2195" i="1"/>
  <c r="O2195" i="1"/>
  <c r="M2195" i="1"/>
  <c r="J2195" i="1"/>
  <c r="K2195" i="1" s="1"/>
  <c r="I2195" i="1"/>
  <c r="G2195" i="1"/>
  <c r="R2194" i="1"/>
  <c r="O2194" i="1"/>
  <c r="M2194" i="1"/>
  <c r="J2194" i="1"/>
  <c r="K2194" i="1" s="1"/>
  <c r="I2194" i="1"/>
  <c r="G2194" i="1"/>
  <c r="R2193" i="1"/>
  <c r="O2193" i="1"/>
  <c r="M2193" i="1"/>
  <c r="J2193" i="1"/>
  <c r="K2193" i="1" s="1"/>
  <c r="I2193" i="1"/>
  <c r="G2193" i="1"/>
  <c r="R2192" i="1"/>
  <c r="O2192" i="1"/>
  <c r="M2192" i="1"/>
  <c r="J2192" i="1"/>
  <c r="K2192" i="1" s="1"/>
  <c r="I2192" i="1"/>
  <c r="G2192" i="1"/>
  <c r="R2191" i="1"/>
  <c r="O2191" i="1"/>
  <c r="M2191" i="1"/>
  <c r="J2191" i="1"/>
  <c r="K2191" i="1" s="1"/>
  <c r="I2191" i="1"/>
  <c r="G2191" i="1"/>
  <c r="R2190" i="1"/>
  <c r="O2190" i="1"/>
  <c r="M2190" i="1"/>
  <c r="J2190" i="1"/>
  <c r="K2190" i="1" s="1"/>
  <c r="I2190" i="1"/>
  <c r="G2190" i="1"/>
  <c r="R2189" i="1"/>
  <c r="O2189" i="1"/>
  <c r="M2189" i="1"/>
  <c r="J2189" i="1"/>
  <c r="K2189" i="1" s="1"/>
  <c r="I2189" i="1"/>
  <c r="G2189" i="1"/>
  <c r="R2188" i="1"/>
  <c r="O2188" i="1"/>
  <c r="M2188" i="1"/>
  <c r="J2188" i="1"/>
  <c r="K2188" i="1" s="1"/>
  <c r="I2188" i="1"/>
  <c r="G2188" i="1"/>
  <c r="R2187" i="1"/>
  <c r="O2187" i="1"/>
  <c r="M2187" i="1"/>
  <c r="J2187" i="1"/>
  <c r="K2187" i="1" s="1"/>
  <c r="I2187" i="1"/>
  <c r="G2187" i="1"/>
  <c r="R2186" i="1"/>
  <c r="O2186" i="1"/>
  <c r="M2186" i="1"/>
  <c r="J2186" i="1"/>
  <c r="K2186" i="1" s="1"/>
  <c r="I2186" i="1"/>
  <c r="G2186" i="1"/>
  <c r="R2185" i="1"/>
  <c r="O2185" i="1"/>
  <c r="M2185" i="1"/>
  <c r="J2185" i="1"/>
  <c r="K2185" i="1" s="1"/>
  <c r="I2185" i="1"/>
  <c r="G2185" i="1"/>
  <c r="R2184" i="1"/>
  <c r="O2184" i="1"/>
  <c r="M2184" i="1"/>
  <c r="J2184" i="1"/>
  <c r="K2184" i="1" s="1"/>
  <c r="I2184" i="1"/>
  <c r="G2184" i="1"/>
  <c r="R2183" i="1"/>
  <c r="O2183" i="1"/>
  <c r="M2183" i="1"/>
  <c r="J2183" i="1"/>
  <c r="K2183" i="1" s="1"/>
  <c r="I2183" i="1"/>
  <c r="G2183" i="1"/>
  <c r="R2182" i="1"/>
  <c r="O2182" i="1"/>
  <c r="M2182" i="1"/>
  <c r="J2182" i="1"/>
  <c r="K2182" i="1" s="1"/>
  <c r="I2182" i="1"/>
  <c r="G2182" i="1"/>
  <c r="R2181" i="1"/>
  <c r="O2181" i="1"/>
  <c r="M2181" i="1"/>
  <c r="J2181" i="1"/>
  <c r="K2181" i="1" s="1"/>
  <c r="I2181" i="1"/>
  <c r="G2181" i="1"/>
  <c r="R2180" i="1"/>
  <c r="O2180" i="1"/>
  <c r="M2180" i="1"/>
  <c r="J2180" i="1"/>
  <c r="K2180" i="1" s="1"/>
  <c r="I2180" i="1"/>
  <c r="G2180" i="1"/>
  <c r="R2179" i="1"/>
  <c r="O2179" i="1"/>
  <c r="M2179" i="1"/>
  <c r="J2179" i="1"/>
  <c r="K2179" i="1" s="1"/>
  <c r="I2179" i="1"/>
  <c r="G2179" i="1"/>
  <c r="R2178" i="1"/>
  <c r="O2178" i="1"/>
  <c r="M2178" i="1"/>
  <c r="J2178" i="1"/>
  <c r="K2178" i="1" s="1"/>
  <c r="I2178" i="1"/>
  <c r="G2178" i="1"/>
  <c r="R2177" i="1"/>
  <c r="O2177" i="1"/>
  <c r="M2177" i="1"/>
  <c r="J2177" i="1"/>
  <c r="K2177" i="1" s="1"/>
  <c r="I2177" i="1"/>
  <c r="G2177" i="1"/>
  <c r="R2176" i="1"/>
  <c r="O2176" i="1"/>
  <c r="M2176" i="1"/>
  <c r="J2176" i="1"/>
  <c r="K2176" i="1" s="1"/>
  <c r="I2176" i="1"/>
  <c r="G2176" i="1"/>
  <c r="R2175" i="1"/>
  <c r="O2175" i="1"/>
  <c r="M2175" i="1"/>
  <c r="J2175" i="1"/>
  <c r="K2175" i="1" s="1"/>
  <c r="I2175" i="1"/>
  <c r="G2175" i="1"/>
  <c r="R2174" i="1"/>
  <c r="O2174" i="1"/>
  <c r="M2174" i="1"/>
  <c r="J2174" i="1"/>
  <c r="K2174" i="1" s="1"/>
  <c r="I2174" i="1"/>
  <c r="G2174" i="1"/>
  <c r="R2173" i="1"/>
  <c r="O2173" i="1"/>
  <c r="M2173" i="1"/>
  <c r="J2173" i="1"/>
  <c r="K2173" i="1" s="1"/>
  <c r="I2173" i="1"/>
  <c r="G2173" i="1"/>
  <c r="R2172" i="1"/>
  <c r="O2172" i="1"/>
  <c r="M2172" i="1"/>
  <c r="J2172" i="1"/>
  <c r="K2172" i="1" s="1"/>
  <c r="I2172" i="1"/>
  <c r="G2172" i="1"/>
  <c r="R2171" i="1"/>
  <c r="O2171" i="1"/>
  <c r="M2171" i="1"/>
  <c r="J2171" i="1"/>
  <c r="K2171" i="1" s="1"/>
  <c r="I2171" i="1"/>
  <c r="G2171" i="1"/>
  <c r="R2170" i="1"/>
  <c r="O2170" i="1"/>
  <c r="M2170" i="1"/>
  <c r="J2170" i="1"/>
  <c r="K2170" i="1" s="1"/>
  <c r="I2170" i="1"/>
  <c r="G2170" i="1"/>
  <c r="R2169" i="1"/>
  <c r="O2169" i="1"/>
  <c r="M2169" i="1"/>
  <c r="J2169" i="1"/>
  <c r="K2169" i="1" s="1"/>
  <c r="I2169" i="1"/>
  <c r="G2169" i="1"/>
  <c r="R2168" i="1"/>
  <c r="O2168" i="1"/>
  <c r="M2168" i="1"/>
  <c r="J2168" i="1"/>
  <c r="K2168" i="1" s="1"/>
  <c r="I2168" i="1"/>
  <c r="G2168" i="1"/>
  <c r="R2167" i="1"/>
  <c r="O2167" i="1"/>
  <c r="M2167" i="1"/>
  <c r="J2167" i="1"/>
  <c r="K2167" i="1" s="1"/>
  <c r="I2167" i="1"/>
  <c r="G2167" i="1"/>
  <c r="R2166" i="1"/>
  <c r="O2166" i="1"/>
  <c r="M2166" i="1"/>
  <c r="J2166" i="1"/>
  <c r="K2166" i="1" s="1"/>
  <c r="I2166" i="1"/>
  <c r="G2166" i="1"/>
  <c r="R2165" i="1"/>
  <c r="O2165" i="1"/>
  <c r="M2165" i="1"/>
  <c r="J2165" i="1"/>
  <c r="K2165" i="1" s="1"/>
  <c r="I2165" i="1"/>
  <c r="G2165" i="1"/>
  <c r="R2164" i="1"/>
  <c r="O2164" i="1"/>
  <c r="M2164" i="1"/>
  <c r="J2164" i="1"/>
  <c r="K2164" i="1" s="1"/>
  <c r="I2164" i="1"/>
  <c r="G2164" i="1"/>
  <c r="R2163" i="1"/>
  <c r="O2163" i="1"/>
  <c r="M2163" i="1"/>
  <c r="J2163" i="1"/>
  <c r="K2163" i="1" s="1"/>
  <c r="I2163" i="1"/>
  <c r="G2163" i="1"/>
  <c r="R2162" i="1"/>
  <c r="O2162" i="1"/>
  <c r="M2162" i="1"/>
  <c r="J2162" i="1"/>
  <c r="K2162" i="1" s="1"/>
  <c r="I2162" i="1"/>
  <c r="G2162" i="1"/>
  <c r="R2161" i="1"/>
  <c r="O2161" i="1"/>
  <c r="M2161" i="1"/>
  <c r="J2161" i="1"/>
  <c r="K2161" i="1" s="1"/>
  <c r="I2161" i="1"/>
  <c r="G2161" i="1"/>
  <c r="R2160" i="1"/>
  <c r="O2160" i="1"/>
  <c r="M2160" i="1"/>
  <c r="J2160" i="1"/>
  <c r="K2160" i="1" s="1"/>
  <c r="I2160" i="1"/>
  <c r="G2160" i="1"/>
  <c r="R2159" i="1"/>
  <c r="O2159" i="1"/>
  <c r="M2159" i="1"/>
  <c r="J2159" i="1"/>
  <c r="K2159" i="1" s="1"/>
  <c r="I2159" i="1"/>
  <c r="G2159" i="1"/>
  <c r="R2158" i="1"/>
  <c r="O2158" i="1"/>
  <c r="M2158" i="1"/>
  <c r="J2158" i="1"/>
  <c r="K2158" i="1" s="1"/>
  <c r="I2158" i="1"/>
  <c r="G2158" i="1"/>
  <c r="R2157" i="1"/>
  <c r="O2157" i="1"/>
  <c r="M2157" i="1"/>
  <c r="J2157" i="1"/>
  <c r="K2157" i="1" s="1"/>
  <c r="I2157" i="1"/>
  <c r="G2157" i="1"/>
  <c r="R2156" i="1"/>
  <c r="O2156" i="1"/>
  <c r="M2156" i="1"/>
  <c r="J2156" i="1"/>
  <c r="K2156" i="1" s="1"/>
  <c r="I2156" i="1"/>
  <c r="G2156" i="1"/>
  <c r="R2155" i="1"/>
  <c r="O2155" i="1"/>
  <c r="M2155" i="1"/>
  <c r="J2155" i="1"/>
  <c r="K2155" i="1" s="1"/>
  <c r="I2155" i="1"/>
  <c r="G2155" i="1"/>
  <c r="R2154" i="1"/>
  <c r="O2154" i="1"/>
  <c r="M2154" i="1"/>
  <c r="J2154" i="1"/>
  <c r="K2154" i="1" s="1"/>
  <c r="I2154" i="1"/>
  <c r="G2154" i="1"/>
  <c r="R2153" i="1"/>
  <c r="O2153" i="1"/>
  <c r="M2153" i="1"/>
  <c r="J2153" i="1"/>
  <c r="K2153" i="1" s="1"/>
  <c r="I2153" i="1"/>
  <c r="G2153" i="1"/>
  <c r="R2152" i="1"/>
  <c r="O2152" i="1"/>
  <c r="M2152" i="1"/>
  <c r="J2152" i="1"/>
  <c r="K2152" i="1" s="1"/>
  <c r="I2152" i="1"/>
  <c r="G2152" i="1"/>
  <c r="R2151" i="1"/>
  <c r="O2151" i="1"/>
  <c r="M2151" i="1"/>
  <c r="J2151" i="1"/>
  <c r="K2151" i="1" s="1"/>
  <c r="I2151" i="1"/>
  <c r="G2151" i="1"/>
  <c r="R2150" i="1"/>
  <c r="O2150" i="1"/>
  <c r="M2150" i="1"/>
  <c r="J2150" i="1"/>
  <c r="K2150" i="1" s="1"/>
  <c r="I2150" i="1"/>
  <c r="G2150" i="1"/>
  <c r="R2149" i="1"/>
  <c r="O2149" i="1"/>
  <c r="M2149" i="1"/>
  <c r="J2149" i="1"/>
  <c r="K2149" i="1" s="1"/>
  <c r="I2149" i="1"/>
  <c r="G2149" i="1"/>
  <c r="R2148" i="1"/>
  <c r="O2148" i="1"/>
  <c r="M2148" i="1"/>
  <c r="J2148" i="1"/>
  <c r="K2148" i="1" s="1"/>
  <c r="I2148" i="1"/>
  <c r="G2148" i="1"/>
  <c r="R2147" i="1"/>
  <c r="O2147" i="1"/>
  <c r="M2147" i="1"/>
  <c r="J2147" i="1"/>
  <c r="K2147" i="1" s="1"/>
  <c r="I2147" i="1"/>
  <c r="G2147" i="1"/>
  <c r="R2146" i="1"/>
  <c r="O2146" i="1"/>
  <c r="M2146" i="1"/>
  <c r="J2146" i="1"/>
  <c r="K2146" i="1" s="1"/>
  <c r="I2146" i="1"/>
  <c r="G2146" i="1"/>
  <c r="R2145" i="1"/>
  <c r="O2145" i="1"/>
  <c r="M2145" i="1"/>
  <c r="J2145" i="1"/>
  <c r="K2145" i="1" s="1"/>
  <c r="I2145" i="1"/>
  <c r="G2145" i="1"/>
  <c r="R2144" i="1"/>
  <c r="O2144" i="1"/>
  <c r="M2144" i="1"/>
  <c r="J2144" i="1"/>
  <c r="K2144" i="1" s="1"/>
  <c r="I2144" i="1"/>
  <c r="G2144" i="1"/>
  <c r="R2143" i="1"/>
  <c r="O2143" i="1"/>
  <c r="M2143" i="1"/>
  <c r="J2143" i="1"/>
  <c r="K2143" i="1" s="1"/>
  <c r="I2143" i="1"/>
  <c r="G2143" i="1"/>
  <c r="R2142" i="1"/>
  <c r="O2142" i="1"/>
  <c r="M2142" i="1"/>
  <c r="J2142" i="1"/>
  <c r="K2142" i="1" s="1"/>
  <c r="I2142" i="1"/>
  <c r="G2142" i="1"/>
  <c r="R2141" i="1"/>
  <c r="O2141" i="1"/>
  <c r="M2141" i="1"/>
  <c r="J2141" i="1"/>
  <c r="K2141" i="1" s="1"/>
  <c r="I2141" i="1"/>
  <c r="G2141" i="1"/>
  <c r="R2140" i="1"/>
  <c r="O2140" i="1"/>
  <c r="M2140" i="1"/>
  <c r="J2140" i="1"/>
  <c r="K2140" i="1" s="1"/>
  <c r="I2140" i="1"/>
  <c r="G2140" i="1"/>
  <c r="R2139" i="1"/>
  <c r="O2139" i="1"/>
  <c r="M2139" i="1"/>
  <c r="J2139" i="1"/>
  <c r="K2139" i="1" s="1"/>
  <c r="I2139" i="1"/>
  <c r="G2139" i="1"/>
  <c r="R2138" i="1"/>
  <c r="O2138" i="1"/>
  <c r="M2138" i="1"/>
  <c r="J2138" i="1"/>
  <c r="K2138" i="1" s="1"/>
  <c r="I2138" i="1"/>
  <c r="G2138" i="1"/>
  <c r="R2137" i="1"/>
  <c r="O2137" i="1"/>
  <c r="M2137" i="1"/>
  <c r="J2137" i="1"/>
  <c r="K2137" i="1" s="1"/>
  <c r="I2137" i="1"/>
  <c r="G2137" i="1"/>
  <c r="R2136" i="1"/>
  <c r="O2136" i="1"/>
  <c r="M2136" i="1"/>
  <c r="J2136" i="1"/>
  <c r="K2136" i="1" s="1"/>
  <c r="I2136" i="1"/>
  <c r="G2136" i="1"/>
  <c r="R2135" i="1"/>
  <c r="O2135" i="1"/>
  <c r="M2135" i="1"/>
  <c r="J2135" i="1"/>
  <c r="K2135" i="1" s="1"/>
  <c r="I2135" i="1"/>
  <c r="G2135" i="1"/>
  <c r="R2134" i="1"/>
  <c r="O2134" i="1"/>
  <c r="M2134" i="1"/>
  <c r="J2134" i="1"/>
  <c r="K2134" i="1" s="1"/>
  <c r="I2134" i="1"/>
  <c r="G2134" i="1"/>
  <c r="R2133" i="1"/>
  <c r="O2133" i="1"/>
  <c r="M2133" i="1"/>
  <c r="J2133" i="1"/>
  <c r="K2133" i="1" s="1"/>
  <c r="I2133" i="1"/>
  <c r="G2133" i="1"/>
  <c r="R2132" i="1"/>
  <c r="O2132" i="1"/>
  <c r="M2132" i="1"/>
  <c r="J2132" i="1"/>
  <c r="K2132" i="1" s="1"/>
  <c r="I2132" i="1"/>
  <c r="G2132" i="1"/>
  <c r="R2131" i="1"/>
  <c r="O2131" i="1"/>
  <c r="M2131" i="1"/>
  <c r="J2131" i="1"/>
  <c r="K2131" i="1" s="1"/>
  <c r="I2131" i="1"/>
  <c r="G2131" i="1"/>
  <c r="R2130" i="1"/>
  <c r="O2130" i="1"/>
  <c r="M2130" i="1"/>
  <c r="J2130" i="1"/>
  <c r="K2130" i="1" s="1"/>
  <c r="I2130" i="1"/>
  <c r="G2130" i="1"/>
  <c r="R2129" i="1"/>
  <c r="O2129" i="1"/>
  <c r="M2129" i="1"/>
  <c r="J2129" i="1"/>
  <c r="K2129" i="1" s="1"/>
  <c r="I2129" i="1"/>
  <c r="G2129" i="1"/>
  <c r="R2128" i="1"/>
  <c r="O2128" i="1"/>
  <c r="M2128" i="1"/>
  <c r="J2128" i="1"/>
  <c r="K2128" i="1" s="1"/>
  <c r="I2128" i="1"/>
  <c r="G2128" i="1"/>
  <c r="R2127" i="1"/>
  <c r="O2127" i="1"/>
  <c r="M2127" i="1"/>
  <c r="J2127" i="1"/>
  <c r="K2127" i="1" s="1"/>
  <c r="I2127" i="1"/>
  <c r="G2127" i="1"/>
  <c r="R2126" i="1"/>
  <c r="O2126" i="1"/>
  <c r="M2126" i="1"/>
  <c r="J2126" i="1"/>
  <c r="K2126" i="1" s="1"/>
  <c r="I2126" i="1"/>
  <c r="G2126" i="1"/>
  <c r="R2125" i="1"/>
  <c r="O2125" i="1"/>
  <c r="M2125" i="1"/>
  <c r="J2125" i="1"/>
  <c r="K2125" i="1" s="1"/>
  <c r="I2125" i="1"/>
  <c r="G2125" i="1"/>
  <c r="R2124" i="1"/>
  <c r="O2124" i="1"/>
  <c r="M2124" i="1"/>
  <c r="J2124" i="1"/>
  <c r="K2124" i="1" s="1"/>
  <c r="I2124" i="1"/>
  <c r="G2124" i="1"/>
  <c r="R2123" i="1"/>
  <c r="O2123" i="1"/>
  <c r="M2123" i="1"/>
  <c r="J2123" i="1"/>
  <c r="K2123" i="1" s="1"/>
  <c r="I2123" i="1"/>
  <c r="G2123" i="1"/>
  <c r="R2122" i="1"/>
  <c r="O2122" i="1"/>
  <c r="M2122" i="1"/>
  <c r="J2122" i="1"/>
  <c r="K2122" i="1" s="1"/>
  <c r="I2122" i="1"/>
  <c r="G2122" i="1"/>
  <c r="R2121" i="1"/>
  <c r="O2121" i="1"/>
  <c r="M2121" i="1"/>
  <c r="J2121" i="1"/>
  <c r="K2121" i="1" s="1"/>
  <c r="I2121" i="1"/>
  <c r="G2121" i="1"/>
  <c r="R2120" i="1"/>
  <c r="O2120" i="1"/>
  <c r="M2120" i="1"/>
  <c r="J2120" i="1"/>
  <c r="K2120" i="1" s="1"/>
  <c r="I2120" i="1"/>
  <c r="G2120" i="1"/>
  <c r="R2119" i="1"/>
  <c r="O2119" i="1"/>
  <c r="M2119" i="1"/>
  <c r="J2119" i="1"/>
  <c r="K2119" i="1" s="1"/>
  <c r="I2119" i="1"/>
  <c r="G2119" i="1"/>
  <c r="R2118" i="1"/>
  <c r="O2118" i="1"/>
  <c r="M2118" i="1"/>
  <c r="J2118" i="1"/>
  <c r="K2118" i="1" s="1"/>
  <c r="I2118" i="1"/>
  <c r="G2118" i="1"/>
  <c r="R2117" i="1"/>
  <c r="O2117" i="1"/>
  <c r="M2117" i="1"/>
  <c r="J2117" i="1"/>
  <c r="K2117" i="1" s="1"/>
  <c r="I2117" i="1"/>
  <c r="G2117" i="1"/>
  <c r="R2116" i="1"/>
  <c r="O2116" i="1"/>
  <c r="M2116" i="1"/>
  <c r="J2116" i="1"/>
  <c r="K2116" i="1" s="1"/>
  <c r="I2116" i="1"/>
  <c r="G2116" i="1"/>
  <c r="R2115" i="1"/>
  <c r="O2115" i="1"/>
  <c r="M2115" i="1"/>
  <c r="J2115" i="1"/>
  <c r="K2115" i="1" s="1"/>
  <c r="I2115" i="1"/>
  <c r="G2115" i="1"/>
  <c r="R2114" i="1"/>
  <c r="O2114" i="1"/>
  <c r="M2114" i="1"/>
  <c r="J2114" i="1"/>
  <c r="K2114" i="1" s="1"/>
  <c r="I2114" i="1"/>
  <c r="G2114" i="1"/>
  <c r="R2113" i="1"/>
  <c r="O2113" i="1"/>
  <c r="M2113" i="1"/>
  <c r="J2113" i="1"/>
  <c r="K2113" i="1" s="1"/>
  <c r="I2113" i="1"/>
  <c r="G2113" i="1"/>
  <c r="R2112" i="1"/>
  <c r="O2112" i="1"/>
  <c r="M2112" i="1"/>
  <c r="J2112" i="1"/>
  <c r="K2112" i="1" s="1"/>
  <c r="I2112" i="1"/>
  <c r="G2112" i="1"/>
  <c r="R2111" i="1"/>
  <c r="O2111" i="1"/>
  <c r="M2111" i="1"/>
  <c r="J2111" i="1"/>
  <c r="K2111" i="1" s="1"/>
  <c r="I2111" i="1"/>
  <c r="G2111" i="1"/>
  <c r="R2110" i="1"/>
  <c r="O2110" i="1"/>
  <c r="M2110" i="1"/>
  <c r="J2110" i="1"/>
  <c r="K2110" i="1" s="1"/>
  <c r="I2110" i="1"/>
  <c r="G2110" i="1"/>
  <c r="R2109" i="1"/>
  <c r="O2109" i="1"/>
  <c r="M2109" i="1"/>
  <c r="J2109" i="1"/>
  <c r="K2109" i="1" s="1"/>
  <c r="I2109" i="1"/>
  <c r="G2109" i="1"/>
  <c r="R2108" i="1"/>
  <c r="O2108" i="1"/>
  <c r="M2108" i="1"/>
  <c r="J2108" i="1"/>
  <c r="K2108" i="1" s="1"/>
  <c r="I2108" i="1"/>
  <c r="G2108" i="1"/>
  <c r="R2107" i="1"/>
  <c r="O2107" i="1"/>
  <c r="M2107" i="1"/>
  <c r="J2107" i="1"/>
  <c r="K2107" i="1" s="1"/>
  <c r="I2107" i="1"/>
  <c r="G2107" i="1"/>
  <c r="R2106" i="1"/>
  <c r="O2106" i="1"/>
  <c r="M2106" i="1"/>
  <c r="J2106" i="1"/>
  <c r="K2106" i="1" s="1"/>
  <c r="I2106" i="1"/>
  <c r="G2106" i="1"/>
  <c r="R2105" i="1"/>
  <c r="O2105" i="1"/>
  <c r="M2105" i="1"/>
  <c r="J2105" i="1"/>
  <c r="K2105" i="1" s="1"/>
  <c r="I2105" i="1"/>
  <c r="G2105" i="1"/>
  <c r="R2104" i="1"/>
  <c r="O2104" i="1"/>
  <c r="M2104" i="1"/>
  <c r="J2104" i="1"/>
  <c r="K2104" i="1" s="1"/>
  <c r="I2104" i="1"/>
  <c r="G2104" i="1"/>
  <c r="R2103" i="1"/>
  <c r="O2103" i="1"/>
  <c r="M2103" i="1"/>
  <c r="J2103" i="1"/>
  <c r="K2103" i="1" s="1"/>
  <c r="I2103" i="1"/>
  <c r="G2103" i="1"/>
  <c r="R2102" i="1"/>
  <c r="O2102" i="1"/>
  <c r="M2102" i="1"/>
  <c r="J2102" i="1"/>
  <c r="K2102" i="1" s="1"/>
  <c r="I2102" i="1"/>
  <c r="G2102" i="1"/>
  <c r="R2101" i="1"/>
  <c r="O2101" i="1"/>
  <c r="M2101" i="1"/>
  <c r="J2101" i="1"/>
  <c r="K2101" i="1" s="1"/>
  <c r="I2101" i="1"/>
  <c r="G2101" i="1"/>
  <c r="R2100" i="1"/>
  <c r="O2100" i="1"/>
  <c r="M2100" i="1"/>
  <c r="J2100" i="1"/>
  <c r="K2100" i="1" s="1"/>
  <c r="I2100" i="1"/>
  <c r="G2100" i="1"/>
  <c r="R2099" i="1"/>
  <c r="O2099" i="1"/>
  <c r="M2099" i="1"/>
  <c r="J2099" i="1"/>
  <c r="K2099" i="1" s="1"/>
  <c r="I2099" i="1"/>
  <c r="G2099" i="1"/>
  <c r="R2098" i="1"/>
  <c r="O2098" i="1"/>
  <c r="M2098" i="1"/>
  <c r="J2098" i="1"/>
  <c r="K2098" i="1" s="1"/>
  <c r="I2098" i="1"/>
  <c r="G2098" i="1"/>
  <c r="R2097" i="1"/>
  <c r="O2097" i="1"/>
  <c r="M2097" i="1"/>
  <c r="J2097" i="1"/>
  <c r="K2097" i="1" s="1"/>
  <c r="I2097" i="1"/>
  <c r="G2097" i="1"/>
  <c r="R2096" i="1"/>
  <c r="O2096" i="1"/>
  <c r="M2096" i="1"/>
  <c r="J2096" i="1"/>
  <c r="K2096" i="1" s="1"/>
  <c r="I2096" i="1"/>
  <c r="G2096" i="1"/>
  <c r="R2095" i="1"/>
  <c r="O2095" i="1"/>
  <c r="M2095" i="1"/>
  <c r="J2095" i="1"/>
  <c r="K2095" i="1" s="1"/>
  <c r="I2095" i="1"/>
  <c r="G2095" i="1"/>
  <c r="R2094" i="1"/>
  <c r="O2094" i="1"/>
  <c r="M2094" i="1"/>
  <c r="J2094" i="1"/>
  <c r="K2094" i="1" s="1"/>
  <c r="I2094" i="1"/>
  <c r="G2094" i="1"/>
  <c r="R2093" i="1"/>
  <c r="O2093" i="1"/>
  <c r="M2093" i="1"/>
  <c r="J2093" i="1"/>
  <c r="K2093" i="1" s="1"/>
  <c r="I2093" i="1"/>
  <c r="G2093" i="1"/>
  <c r="R2092" i="1"/>
  <c r="O2092" i="1"/>
  <c r="M2092" i="1"/>
  <c r="J2092" i="1"/>
  <c r="K2092" i="1" s="1"/>
  <c r="I2092" i="1"/>
  <c r="G2092" i="1"/>
  <c r="R2091" i="1"/>
  <c r="O2091" i="1"/>
  <c r="M2091" i="1"/>
  <c r="J2091" i="1"/>
  <c r="K2091" i="1" s="1"/>
  <c r="I2091" i="1"/>
  <c r="G2091" i="1"/>
  <c r="R2090" i="1"/>
  <c r="O2090" i="1"/>
  <c r="M2090" i="1"/>
  <c r="J2090" i="1"/>
  <c r="K2090" i="1" s="1"/>
  <c r="I2090" i="1"/>
  <c r="G2090" i="1"/>
  <c r="R2089" i="1"/>
  <c r="O2089" i="1"/>
  <c r="M2089" i="1"/>
  <c r="J2089" i="1"/>
  <c r="K2089" i="1" s="1"/>
  <c r="I2089" i="1"/>
  <c r="G2089" i="1"/>
  <c r="R2088" i="1"/>
  <c r="O2088" i="1"/>
  <c r="M2088" i="1"/>
  <c r="J2088" i="1"/>
  <c r="K2088" i="1" s="1"/>
  <c r="I2088" i="1"/>
  <c r="G2088" i="1"/>
  <c r="R2087" i="1"/>
  <c r="O2087" i="1"/>
  <c r="M2087" i="1"/>
  <c r="J2087" i="1"/>
  <c r="K2087" i="1" s="1"/>
  <c r="I2087" i="1"/>
  <c r="G2087" i="1"/>
  <c r="R2086" i="1"/>
  <c r="O2086" i="1"/>
  <c r="M2086" i="1"/>
  <c r="J2086" i="1"/>
  <c r="K2086" i="1" s="1"/>
  <c r="I2086" i="1"/>
  <c r="G2086" i="1"/>
  <c r="R2085" i="1"/>
  <c r="O2085" i="1"/>
  <c r="M2085" i="1"/>
  <c r="J2085" i="1"/>
  <c r="K2085" i="1" s="1"/>
  <c r="I2085" i="1"/>
  <c r="G2085" i="1"/>
  <c r="R2084" i="1"/>
  <c r="O2084" i="1"/>
  <c r="M2084" i="1"/>
  <c r="J2084" i="1"/>
  <c r="K2084" i="1" s="1"/>
  <c r="I2084" i="1"/>
  <c r="G2084" i="1"/>
  <c r="R2083" i="1"/>
  <c r="O2083" i="1"/>
  <c r="M2083" i="1"/>
  <c r="J2083" i="1"/>
  <c r="K2083" i="1" s="1"/>
  <c r="I2083" i="1"/>
  <c r="G2083" i="1"/>
  <c r="R2082" i="1"/>
  <c r="O2082" i="1"/>
  <c r="M2082" i="1"/>
  <c r="J2082" i="1"/>
  <c r="K2082" i="1" s="1"/>
  <c r="I2082" i="1"/>
  <c r="G2082" i="1"/>
  <c r="R2081" i="1"/>
  <c r="O2081" i="1"/>
  <c r="M2081" i="1"/>
  <c r="J2081" i="1"/>
  <c r="K2081" i="1" s="1"/>
  <c r="I2081" i="1"/>
  <c r="G2081" i="1"/>
  <c r="R2080" i="1"/>
  <c r="O2080" i="1"/>
  <c r="M2080" i="1"/>
  <c r="J2080" i="1"/>
  <c r="K2080" i="1" s="1"/>
  <c r="I2080" i="1"/>
  <c r="G2080" i="1"/>
  <c r="R2079" i="1"/>
  <c r="O2079" i="1"/>
  <c r="M2079" i="1"/>
  <c r="J2079" i="1"/>
  <c r="K2079" i="1" s="1"/>
  <c r="I2079" i="1"/>
  <c r="G2079" i="1"/>
  <c r="R2078" i="1"/>
  <c r="O2078" i="1"/>
  <c r="M2078" i="1"/>
  <c r="J2078" i="1"/>
  <c r="K2078" i="1" s="1"/>
  <c r="I2078" i="1"/>
  <c r="G2078" i="1"/>
  <c r="R2077" i="1"/>
  <c r="O2077" i="1"/>
  <c r="M2077" i="1"/>
  <c r="J2077" i="1"/>
  <c r="K2077" i="1" s="1"/>
  <c r="I2077" i="1"/>
  <c r="G2077" i="1"/>
  <c r="R2076" i="1"/>
  <c r="O2076" i="1"/>
  <c r="M2076" i="1"/>
  <c r="J2076" i="1"/>
  <c r="K2076" i="1" s="1"/>
  <c r="I2076" i="1"/>
  <c r="G2076" i="1"/>
  <c r="R2075" i="1"/>
  <c r="O2075" i="1"/>
  <c r="M2075" i="1"/>
  <c r="J2075" i="1"/>
  <c r="K2075" i="1" s="1"/>
  <c r="I2075" i="1"/>
  <c r="G2075" i="1"/>
  <c r="R2074" i="1"/>
  <c r="O2074" i="1"/>
  <c r="M2074" i="1"/>
  <c r="J2074" i="1"/>
  <c r="K2074" i="1" s="1"/>
  <c r="I2074" i="1"/>
  <c r="G2074" i="1"/>
  <c r="R2073" i="1"/>
  <c r="O2073" i="1"/>
  <c r="M2073" i="1"/>
  <c r="J2073" i="1"/>
  <c r="K2073" i="1" s="1"/>
  <c r="I2073" i="1"/>
  <c r="G2073" i="1"/>
  <c r="R2072" i="1"/>
  <c r="O2072" i="1"/>
  <c r="M2072" i="1"/>
  <c r="J2072" i="1"/>
  <c r="K2072" i="1" s="1"/>
  <c r="I2072" i="1"/>
  <c r="G2072" i="1"/>
  <c r="R2071" i="1"/>
  <c r="O2071" i="1"/>
  <c r="M2071" i="1"/>
  <c r="J2071" i="1"/>
  <c r="K2071" i="1" s="1"/>
  <c r="I2071" i="1"/>
  <c r="G2071" i="1"/>
  <c r="R2070" i="1"/>
  <c r="O2070" i="1"/>
  <c r="M2070" i="1"/>
  <c r="J2070" i="1"/>
  <c r="K2070" i="1" s="1"/>
  <c r="I2070" i="1"/>
  <c r="G2070" i="1"/>
  <c r="R2069" i="1"/>
  <c r="O2069" i="1"/>
  <c r="M2069" i="1"/>
  <c r="J2069" i="1"/>
  <c r="K2069" i="1" s="1"/>
  <c r="I2069" i="1"/>
  <c r="G2069" i="1"/>
  <c r="R2068" i="1"/>
  <c r="O2068" i="1"/>
  <c r="M2068" i="1"/>
  <c r="J2068" i="1"/>
  <c r="K2068" i="1" s="1"/>
  <c r="I2068" i="1"/>
  <c r="G2068" i="1"/>
  <c r="R2067" i="1"/>
  <c r="O2067" i="1"/>
  <c r="M2067" i="1"/>
  <c r="J2067" i="1"/>
  <c r="K2067" i="1" s="1"/>
  <c r="I2067" i="1"/>
  <c r="G2067" i="1"/>
  <c r="R2066" i="1"/>
  <c r="O2066" i="1"/>
  <c r="M2066" i="1"/>
  <c r="J2066" i="1"/>
  <c r="K2066" i="1" s="1"/>
  <c r="I2066" i="1"/>
  <c r="G2066" i="1"/>
  <c r="R2065" i="1"/>
  <c r="O2065" i="1"/>
  <c r="M2065" i="1"/>
  <c r="J2065" i="1"/>
  <c r="K2065" i="1" s="1"/>
  <c r="I2065" i="1"/>
  <c r="G2065" i="1"/>
  <c r="R2064" i="1"/>
  <c r="O2064" i="1"/>
  <c r="M2064" i="1"/>
  <c r="J2064" i="1"/>
  <c r="K2064" i="1" s="1"/>
  <c r="I2064" i="1"/>
  <c r="G2064" i="1"/>
  <c r="R2063" i="1"/>
  <c r="O2063" i="1"/>
  <c r="M2063" i="1"/>
  <c r="J2063" i="1"/>
  <c r="K2063" i="1" s="1"/>
  <c r="I2063" i="1"/>
  <c r="G2063" i="1"/>
  <c r="R2062" i="1"/>
  <c r="O2062" i="1"/>
  <c r="M2062" i="1"/>
  <c r="J2062" i="1"/>
  <c r="K2062" i="1" s="1"/>
  <c r="I2062" i="1"/>
  <c r="G2062" i="1"/>
  <c r="R2061" i="1"/>
  <c r="O2061" i="1"/>
  <c r="M2061" i="1"/>
  <c r="J2061" i="1"/>
  <c r="K2061" i="1" s="1"/>
  <c r="I2061" i="1"/>
  <c r="G2061" i="1"/>
  <c r="R2060" i="1"/>
  <c r="O2060" i="1"/>
  <c r="M2060" i="1"/>
  <c r="J2060" i="1"/>
  <c r="K2060" i="1" s="1"/>
  <c r="I2060" i="1"/>
  <c r="G2060" i="1"/>
  <c r="R2059" i="1"/>
  <c r="O2059" i="1"/>
  <c r="M2059" i="1"/>
  <c r="J2059" i="1"/>
  <c r="K2059" i="1" s="1"/>
  <c r="I2059" i="1"/>
  <c r="G2059" i="1"/>
  <c r="R2058" i="1"/>
  <c r="O2058" i="1"/>
  <c r="M2058" i="1"/>
  <c r="J2058" i="1"/>
  <c r="K2058" i="1" s="1"/>
  <c r="I2058" i="1"/>
  <c r="G2058" i="1"/>
  <c r="R2057" i="1"/>
  <c r="O2057" i="1"/>
  <c r="M2057" i="1"/>
  <c r="J2057" i="1"/>
  <c r="K2057" i="1" s="1"/>
  <c r="I2057" i="1"/>
  <c r="G2057" i="1"/>
  <c r="R2056" i="1"/>
  <c r="O2056" i="1"/>
  <c r="M2056" i="1"/>
  <c r="J2056" i="1"/>
  <c r="K2056" i="1" s="1"/>
  <c r="I2056" i="1"/>
  <c r="G2056" i="1"/>
  <c r="R2055" i="1"/>
  <c r="O2055" i="1"/>
  <c r="M2055" i="1"/>
  <c r="J2055" i="1"/>
  <c r="K2055" i="1" s="1"/>
  <c r="I2055" i="1"/>
  <c r="G2055" i="1"/>
  <c r="R2054" i="1"/>
  <c r="O2054" i="1"/>
  <c r="M2054" i="1"/>
  <c r="J2054" i="1"/>
  <c r="K2054" i="1" s="1"/>
  <c r="I2054" i="1"/>
  <c r="G2054" i="1"/>
  <c r="R2053" i="1"/>
  <c r="O2053" i="1"/>
  <c r="M2053" i="1"/>
  <c r="J2053" i="1"/>
  <c r="K2053" i="1" s="1"/>
  <c r="I2053" i="1"/>
  <c r="G2053" i="1"/>
  <c r="R2052" i="1"/>
  <c r="O2052" i="1"/>
  <c r="M2052" i="1"/>
  <c r="J2052" i="1"/>
  <c r="K2052" i="1" s="1"/>
  <c r="I2052" i="1"/>
  <c r="G2052" i="1"/>
  <c r="R2051" i="1"/>
  <c r="O2051" i="1"/>
  <c r="M2051" i="1"/>
  <c r="J2051" i="1"/>
  <c r="K2051" i="1" s="1"/>
  <c r="I2051" i="1"/>
  <c r="G2051" i="1"/>
  <c r="R2050" i="1"/>
  <c r="O2050" i="1"/>
  <c r="M2050" i="1"/>
  <c r="J2050" i="1"/>
  <c r="K2050" i="1" s="1"/>
  <c r="I2050" i="1"/>
  <c r="G2050" i="1"/>
  <c r="R2049" i="1"/>
  <c r="O2049" i="1"/>
  <c r="M2049" i="1"/>
  <c r="J2049" i="1"/>
  <c r="K2049" i="1" s="1"/>
  <c r="I2049" i="1"/>
  <c r="G2049" i="1"/>
  <c r="R2048" i="1"/>
  <c r="O2048" i="1"/>
  <c r="M2048" i="1"/>
  <c r="J2048" i="1"/>
  <c r="K2048" i="1" s="1"/>
  <c r="I2048" i="1"/>
  <c r="G2048" i="1"/>
  <c r="R2047" i="1"/>
  <c r="O2047" i="1"/>
  <c r="M2047" i="1"/>
  <c r="J2047" i="1"/>
  <c r="K2047" i="1" s="1"/>
  <c r="I2047" i="1"/>
  <c r="G2047" i="1"/>
  <c r="R2046" i="1"/>
  <c r="O2046" i="1"/>
  <c r="M2046" i="1"/>
  <c r="J2046" i="1"/>
  <c r="K2046" i="1" s="1"/>
  <c r="I2046" i="1"/>
  <c r="G2046" i="1"/>
  <c r="R2045" i="1"/>
  <c r="O2045" i="1"/>
  <c r="M2045" i="1"/>
  <c r="J2045" i="1"/>
  <c r="K2045" i="1" s="1"/>
  <c r="I2045" i="1"/>
  <c r="G2045" i="1"/>
  <c r="R2044" i="1"/>
  <c r="O2044" i="1"/>
  <c r="M2044" i="1"/>
  <c r="J2044" i="1"/>
  <c r="K2044" i="1" s="1"/>
  <c r="I2044" i="1"/>
  <c r="G2044" i="1"/>
  <c r="R2043" i="1"/>
  <c r="O2043" i="1"/>
  <c r="M2043" i="1"/>
  <c r="J2043" i="1"/>
  <c r="K2043" i="1" s="1"/>
  <c r="I2043" i="1"/>
  <c r="G2043" i="1"/>
  <c r="R2042" i="1"/>
  <c r="O2042" i="1"/>
  <c r="M2042" i="1"/>
  <c r="J2042" i="1"/>
  <c r="K2042" i="1" s="1"/>
  <c r="I2042" i="1"/>
  <c r="G2042" i="1"/>
  <c r="R2041" i="1"/>
  <c r="O2041" i="1"/>
  <c r="M2041" i="1"/>
  <c r="J2041" i="1"/>
  <c r="K2041" i="1" s="1"/>
  <c r="I2041" i="1"/>
  <c r="G2041" i="1"/>
  <c r="R2040" i="1"/>
  <c r="O2040" i="1"/>
  <c r="M2040" i="1"/>
  <c r="J2040" i="1"/>
  <c r="K2040" i="1" s="1"/>
  <c r="I2040" i="1"/>
  <c r="G2040" i="1"/>
  <c r="R2039" i="1"/>
  <c r="O2039" i="1"/>
  <c r="M2039" i="1"/>
  <c r="J2039" i="1"/>
  <c r="K2039" i="1" s="1"/>
  <c r="I2039" i="1"/>
  <c r="G2039" i="1"/>
  <c r="R2038" i="1"/>
  <c r="O2038" i="1"/>
  <c r="M2038" i="1"/>
  <c r="J2038" i="1"/>
  <c r="K2038" i="1" s="1"/>
  <c r="I2038" i="1"/>
  <c r="G2038" i="1"/>
  <c r="R2037" i="1"/>
  <c r="O2037" i="1"/>
  <c r="M2037" i="1"/>
  <c r="J2037" i="1"/>
  <c r="K2037" i="1" s="1"/>
  <c r="I2037" i="1"/>
  <c r="G2037" i="1"/>
  <c r="R2036" i="1"/>
  <c r="O2036" i="1"/>
  <c r="M2036" i="1"/>
  <c r="J2036" i="1"/>
  <c r="K2036" i="1" s="1"/>
  <c r="I2036" i="1"/>
  <c r="G2036" i="1"/>
  <c r="R2035" i="1"/>
  <c r="O2035" i="1"/>
  <c r="M2035" i="1"/>
  <c r="J2035" i="1"/>
  <c r="K2035" i="1" s="1"/>
  <c r="I2035" i="1"/>
  <c r="G2035" i="1"/>
  <c r="R2034" i="1"/>
  <c r="O2034" i="1"/>
  <c r="M2034" i="1"/>
  <c r="J2034" i="1"/>
  <c r="K2034" i="1" s="1"/>
  <c r="I2034" i="1"/>
  <c r="G2034" i="1"/>
  <c r="R2033" i="1"/>
  <c r="O2033" i="1"/>
  <c r="M2033" i="1"/>
  <c r="J2033" i="1"/>
  <c r="K2033" i="1" s="1"/>
  <c r="I2033" i="1"/>
  <c r="G2033" i="1"/>
  <c r="R2032" i="1"/>
  <c r="O2032" i="1"/>
  <c r="M2032" i="1"/>
  <c r="J2032" i="1"/>
  <c r="K2032" i="1" s="1"/>
  <c r="I2032" i="1"/>
  <c r="G2032" i="1"/>
  <c r="R2031" i="1"/>
  <c r="O2031" i="1"/>
  <c r="M2031" i="1"/>
  <c r="J2031" i="1"/>
  <c r="K2031" i="1" s="1"/>
  <c r="I2031" i="1"/>
  <c r="G2031" i="1"/>
  <c r="R2030" i="1"/>
  <c r="O2030" i="1"/>
  <c r="M2030" i="1"/>
  <c r="J2030" i="1"/>
  <c r="K2030" i="1" s="1"/>
  <c r="I2030" i="1"/>
  <c r="G2030" i="1"/>
  <c r="R2029" i="1"/>
  <c r="O2029" i="1"/>
  <c r="M2029" i="1"/>
  <c r="J2029" i="1"/>
  <c r="K2029" i="1" s="1"/>
  <c r="I2029" i="1"/>
  <c r="G2029" i="1"/>
  <c r="R2028" i="1"/>
  <c r="O2028" i="1"/>
  <c r="M2028" i="1"/>
  <c r="J2028" i="1"/>
  <c r="K2028" i="1" s="1"/>
  <c r="I2028" i="1"/>
  <c r="G2028" i="1"/>
  <c r="R2027" i="1"/>
  <c r="O2027" i="1"/>
  <c r="M2027" i="1"/>
  <c r="J2027" i="1"/>
  <c r="K2027" i="1" s="1"/>
  <c r="I2027" i="1"/>
  <c r="G2027" i="1"/>
  <c r="R2026" i="1"/>
  <c r="O2026" i="1"/>
  <c r="M2026" i="1"/>
  <c r="J2026" i="1"/>
  <c r="K2026" i="1" s="1"/>
  <c r="I2026" i="1"/>
  <c r="G2026" i="1"/>
  <c r="R2025" i="1"/>
  <c r="O2025" i="1"/>
  <c r="M2025" i="1"/>
  <c r="J2025" i="1"/>
  <c r="K2025" i="1" s="1"/>
  <c r="I2025" i="1"/>
  <c r="G2025" i="1"/>
  <c r="R2024" i="1"/>
  <c r="O2024" i="1"/>
  <c r="M2024" i="1"/>
  <c r="J2024" i="1"/>
  <c r="K2024" i="1" s="1"/>
  <c r="I2024" i="1"/>
  <c r="G2024" i="1"/>
  <c r="R2023" i="1"/>
  <c r="O2023" i="1"/>
  <c r="M2023" i="1"/>
  <c r="J2023" i="1"/>
  <c r="K2023" i="1" s="1"/>
  <c r="I2023" i="1"/>
  <c r="G2023" i="1"/>
  <c r="R2022" i="1"/>
  <c r="O2022" i="1"/>
  <c r="M2022" i="1"/>
  <c r="J2022" i="1"/>
  <c r="K2022" i="1" s="1"/>
  <c r="I2022" i="1"/>
  <c r="G2022" i="1"/>
  <c r="R2021" i="1"/>
  <c r="O2021" i="1"/>
  <c r="M2021" i="1"/>
  <c r="J2021" i="1"/>
  <c r="K2021" i="1" s="1"/>
  <c r="I2021" i="1"/>
  <c r="G2021" i="1"/>
  <c r="R2020" i="1"/>
  <c r="O2020" i="1"/>
  <c r="M2020" i="1"/>
  <c r="J2020" i="1"/>
  <c r="K2020" i="1" s="1"/>
  <c r="I2020" i="1"/>
  <c r="G2020" i="1"/>
  <c r="R2019" i="1"/>
  <c r="O2019" i="1"/>
  <c r="M2019" i="1"/>
  <c r="J2019" i="1"/>
  <c r="K2019" i="1" s="1"/>
  <c r="I2019" i="1"/>
  <c r="G2019" i="1"/>
  <c r="R2018" i="1"/>
  <c r="O2018" i="1"/>
  <c r="M2018" i="1"/>
  <c r="J2018" i="1"/>
  <c r="K2018" i="1" s="1"/>
  <c r="I2018" i="1"/>
  <c r="G2018" i="1"/>
  <c r="R2017" i="1"/>
  <c r="O2017" i="1"/>
  <c r="M2017" i="1"/>
  <c r="J2017" i="1"/>
  <c r="K2017" i="1" s="1"/>
  <c r="I2017" i="1"/>
  <c r="G2017" i="1"/>
  <c r="R2016" i="1"/>
  <c r="O2016" i="1"/>
  <c r="M2016" i="1"/>
  <c r="J2016" i="1"/>
  <c r="K2016" i="1" s="1"/>
  <c r="I2016" i="1"/>
  <c r="G2016" i="1"/>
  <c r="R2015" i="1"/>
  <c r="O2015" i="1"/>
  <c r="M2015" i="1"/>
  <c r="J2015" i="1"/>
  <c r="K2015" i="1" s="1"/>
  <c r="I2015" i="1"/>
  <c r="G2015" i="1"/>
  <c r="R2014" i="1"/>
  <c r="O2014" i="1"/>
  <c r="M2014" i="1"/>
  <c r="J2014" i="1"/>
  <c r="K2014" i="1" s="1"/>
  <c r="I2014" i="1"/>
  <c r="G2014" i="1"/>
  <c r="R2013" i="1"/>
  <c r="O2013" i="1"/>
  <c r="M2013" i="1"/>
  <c r="J2013" i="1"/>
  <c r="K2013" i="1" s="1"/>
  <c r="I2013" i="1"/>
  <c r="G2013" i="1"/>
  <c r="R2012" i="1"/>
  <c r="O2012" i="1"/>
  <c r="M2012" i="1"/>
  <c r="J2012" i="1"/>
  <c r="K2012" i="1" s="1"/>
  <c r="I2012" i="1"/>
  <c r="G2012" i="1"/>
  <c r="R2011" i="1"/>
  <c r="O2011" i="1"/>
  <c r="M2011" i="1"/>
  <c r="J2011" i="1"/>
  <c r="K2011" i="1" s="1"/>
  <c r="I2011" i="1"/>
  <c r="G2011" i="1"/>
  <c r="R2010" i="1"/>
  <c r="O2010" i="1"/>
  <c r="M2010" i="1"/>
  <c r="J2010" i="1"/>
  <c r="K2010" i="1" s="1"/>
  <c r="I2010" i="1"/>
  <c r="G2010" i="1"/>
  <c r="R2009" i="1"/>
  <c r="O2009" i="1"/>
  <c r="M2009" i="1"/>
  <c r="J2009" i="1"/>
  <c r="K2009" i="1" s="1"/>
  <c r="I2009" i="1"/>
  <c r="G2009" i="1"/>
  <c r="R2008" i="1"/>
  <c r="O2008" i="1"/>
  <c r="M2008" i="1"/>
  <c r="J2008" i="1"/>
  <c r="K2008" i="1" s="1"/>
  <c r="I2008" i="1"/>
  <c r="G2008" i="1"/>
  <c r="R2007" i="1"/>
  <c r="O2007" i="1"/>
  <c r="M2007" i="1"/>
  <c r="J2007" i="1"/>
  <c r="K2007" i="1" s="1"/>
  <c r="I2007" i="1"/>
  <c r="G2007" i="1"/>
  <c r="R2006" i="1"/>
  <c r="O2006" i="1"/>
  <c r="M2006" i="1"/>
  <c r="J2006" i="1"/>
  <c r="K2006" i="1" s="1"/>
  <c r="I2006" i="1"/>
  <c r="G2006" i="1"/>
  <c r="R2005" i="1"/>
  <c r="O2005" i="1"/>
  <c r="M2005" i="1"/>
  <c r="J2005" i="1"/>
  <c r="K2005" i="1" s="1"/>
  <c r="I2005" i="1"/>
  <c r="G2005" i="1"/>
  <c r="R2004" i="1"/>
  <c r="O2004" i="1"/>
  <c r="M2004" i="1"/>
  <c r="J2004" i="1"/>
  <c r="K2004" i="1" s="1"/>
  <c r="I2004" i="1"/>
  <c r="G2004" i="1"/>
  <c r="R2003" i="1"/>
  <c r="O2003" i="1"/>
  <c r="M2003" i="1"/>
  <c r="J2003" i="1"/>
  <c r="K2003" i="1" s="1"/>
  <c r="I2003" i="1"/>
  <c r="G2003" i="1"/>
  <c r="R2002" i="1"/>
  <c r="O2002" i="1"/>
  <c r="M2002" i="1"/>
  <c r="J2002" i="1"/>
  <c r="K2002" i="1" s="1"/>
  <c r="I2002" i="1"/>
  <c r="G2002" i="1"/>
  <c r="R2001" i="1"/>
  <c r="O2001" i="1"/>
  <c r="M2001" i="1"/>
  <c r="J2001" i="1"/>
  <c r="K2001" i="1" s="1"/>
  <c r="I2001" i="1"/>
  <c r="G2001" i="1"/>
  <c r="R2000" i="1"/>
  <c r="O2000" i="1"/>
  <c r="M2000" i="1"/>
  <c r="J2000" i="1"/>
  <c r="K2000" i="1" s="1"/>
  <c r="I2000" i="1"/>
  <c r="G2000" i="1"/>
  <c r="R1999" i="1"/>
  <c r="O1999" i="1"/>
  <c r="M1999" i="1"/>
  <c r="J1999" i="1"/>
  <c r="K1999" i="1" s="1"/>
  <c r="I1999" i="1"/>
  <c r="G1999" i="1"/>
  <c r="R1998" i="1"/>
  <c r="O1998" i="1"/>
  <c r="M1998" i="1"/>
  <c r="J1998" i="1"/>
  <c r="K1998" i="1" s="1"/>
  <c r="I1998" i="1"/>
  <c r="G1998" i="1"/>
  <c r="R1997" i="1"/>
  <c r="O1997" i="1"/>
  <c r="M1997" i="1"/>
  <c r="J1997" i="1"/>
  <c r="K1997" i="1" s="1"/>
  <c r="I1997" i="1"/>
  <c r="G1997" i="1"/>
  <c r="R1996" i="1"/>
  <c r="O1996" i="1"/>
  <c r="M1996" i="1"/>
  <c r="J1996" i="1"/>
  <c r="K1996" i="1" s="1"/>
  <c r="I1996" i="1"/>
  <c r="G1996" i="1"/>
  <c r="R1995" i="1"/>
  <c r="O1995" i="1"/>
  <c r="M1995" i="1"/>
  <c r="J1995" i="1"/>
  <c r="K1995" i="1" s="1"/>
  <c r="I1995" i="1"/>
  <c r="G1995" i="1"/>
  <c r="R1994" i="1"/>
  <c r="O1994" i="1"/>
  <c r="M1994" i="1"/>
  <c r="J1994" i="1"/>
  <c r="K1994" i="1" s="1"/>
  <c r="I1994" i="1"/>
  <c r="G1994" i="1"/>
  <c r="R1993" i="1"/>
  <c r="O1993" i="1"/>
  <c r="M1993" i="1"/>
  <c r="J1993" i="1"/>
  <c r="K1993" i="1" s="1"/>
  <c r="I1993" i="1"/>
  <c r="G1993" i="1"/>
  <c r="R1992" i="1"/>
  <c r="O1992" i="1"/>
  <c r="M1992" i="1"/>
  <c r="J1992" i="1"/>
  <c r="K1992" i="1" s="1"/>
  <c r="I1992" i="1"/>
  <c r="G1992" i="1"/>
  <c r="R1991" i="1"/>
  <c r="O1991" i="1"/>
  <c r="M1991" i="1"/>
  <c r="J1991" i="1"/>
  <c r="K1991" i="1" s="1"/>
  <c r="I1991" i="1"/>
  <c r="G1991" i="1"/>
  <c r="R1990" i="1"/>
  <c r="O1990" i="1"/>
  <c r="M1990" i="1"/>
  <c r="J1990" i="1"/>
  <c r="K1990" i="1" s="1"/>
  <c r="I1990" i="1"/>
  <c r="G1990" i="1"/>
  <c r="R1989" i="1"/>
  <c r="O1989" i="1"/>
  <c r="M1989" i="1"/>
  <c r="J1989" i="1"/>
  <c r="K1989" i="1" s="1"/>
  <c r="I1989" i="1"/>
  <c r="G1989" i="1"/>
  <c r="R1988" i="1"/>
  <c r="O1988" i="1"/>
  <c r="M1988" i="1"/>
  <c r="J1988" i="1"/>
  <c r="K1988" i="1" s="1"/>
  <c r="I1988" i="1"/>
  <c r="G1988" i="1"/>
  <c r="R1987" i="1"/>
  <c r="O1987" i="1"/>
  <c r="M1987" i="1"/>
  <c r="J1987" i="1"/>
  <c r="K1987" i="1" s="1"/>
  <c r="I1987" i="1"/>
  <c r="G1987" i="1"/>
  <c r="R1986" i="1"/>
  <c r="O1986" i="1"/>
  <c r="M1986" i="1"/>
  <c r="J1986" i="1"/>
  <c r="K1986" i="1" s="1"/>
  <c r="I1986" i="1"/>
  <c r="G1986" i="1"/>
  <c r="R1985" i="1"/>
  <c r="O1985" i="1"/>
  <c r="M1985" i="1"/>
  <c r="J1985" i="1"/>
  <c r="K1985" i="1" s="1"/>
  <c r="I1985" i="1"/>
  <c r="G1985" i="1"/>
  <c r="R1984" i="1"/>
  <c r="O1984" i="1"/>
  <c r="M1984" i="1"/>
  <c r="J1984" i="1"/>
  <c r="K1984" i="1" s="1"/>
  <c r="I1984" i="1"/>
  <c r="G1984" i="1"/>
  <c r="R1983" i="1"/>
  <c r="O1983" i="1"/>
  <c r="M1983" i="1"/>
  <c r="J1983" i="1"/>
  <c r="K1983" i="1" s="1"/>
  <c r="I1983" i="1"/>
  <c r="G1983" i="1"/>
  <c r="R1982" i="1"/>
  <c r="O1982" i="1"/>
  <c r="M1982" i="1"/>
  <c r="J1982" i="1"/>
  <c r="K1982" i="1" s="1"/>
  <c r="I1982" i="1"/>
  <c r="G1982" i="1"/>
  <c r="R1981" i="1"/>
  <c r="O1981" i="1"/>
  <c r="M1981" i="1"/>
  <c r="J1981" i="1"/>
  <c r="K1981" i="1" s="1"/>
  <c r="I1981" i="1"/>
  <c r="G1981" i="1"/>
  <c r="R1980" i="1"/>
  <c r="O1980" i="1"/>
  <c r="M1980" i="1"/>
  <c r="J1980" i="1"/>
  <c r="K1980" i="1" s="1"/>
  <c r="I1980" i="1"/>
  <c r="G1980" i="1"/>
  <c r="R1979" i="1"/>
  <c r="O1979" i="1"/>
  <c r="M1979" i="1"/>
  <c r="J1979" i="1"/>
  <c r="K1979" i="1" s="1"/>
  <c r="I1979" i="1"/>
  <c r="G1979" i="1"/>
  <c r="R1978" i="1"/>
  <c r="O1978" i="1"/>
  <c r="M1978" i="1"/>
  <c r="J1978" i="1"/>
  <c r="K1978" i="1" s="1"/>
  <c r="I1978" i="1"/>
  <c r="G1978" i="1"/>
  <c r="R1977" i="1"/>
  <c r="O1977" i="1"/>
  <c r="M1977" i="1"/>
  <c r="J1977" i="1"/>
  <c r="K1977" i="1" s="1"/>
  <c r="I1977" i="1"/>
  <c r="G1977" i="1"/>
  <c r="R1976" i="1"/>
  <c r="O1976" i="1"/>
  <c r="M1976" i="1"/>
  <c r="J1976" i="1"/>
  <c r="K1976" i="1" s="1"/>
  <c r="I1976" i="1"/>
  <c r="G1976" i="1"/>
  <c r="R1975" i="1"/>
  <c r="O1975" i="1"/>
  <c r="M1975" i="1"/>
  <c r="J1975" i="1"/>
  <c r="K1975" i="1" s="1"/>
  <c r="I1975" i="1"/>
  <c r="G1975" i="1"/>
  <c r="R1974" i="1"/>
  <c r="O1974" i="1"/>
  <c r="M1974" i="1"/>
  <c r="J1974" i="1"/>
  <c r="K1974" i="1" s="1"/>
  <c r="I1974" i="1"/>
  <c r="G1974" i="1"/>
  <c r="R1973" i="1"/>
  <c r="O1973" i="1"/>
  <c r="M1973" i="1"/>
  <c r="J1973" i="1"/>
  <c r="K1973" i="1" s="1"/>
  <c r="I1973" i="1"/>
  <c r="G1973" i="1"/>
  <c r="R1972" i="1"/>
  <c r="O1972" i="1"/>
  <c r="M1972" i="1"/>
  <c r="J1972" i="1"/>
  <c r="K1972" i="1" s="1"/>
  <c r="I1972" i="1"/>
  <c r="G1972" i="1"/>
  <c r="R1971" i="1"/>
  <c r="O1971" i="1"/>
  <c r="M1971" i="1"/>
  <c r="J1971" i="1"/>
  <c r="K1971" i="1" s="1"/>
  <c r="I1971" i="1"/>
  <c r="G1971" i="1"/>
  <c r="R1970" i="1"/>
  <c r="O1970" i="1"/>
  <c r="M1970" i="1"/>
  <c r="J1970" i="1"/>
  <c r="K1970" i="1" s="1"/>
  <c r="I1970" i="1"/>
  <c r="G1970" i="1"/>
  <c r="R1969" i="1"/>
  <c r="O1969" i="1"/>
  <c r="M1969" i="1"/>
  <c r="J1969" i="1"/>
  <c r="K1969" i="1" s="1"/>
  <c r="I1969" i="1"/>
  <c r="G1969" i="1"/>
  <c r="R1968" i="1"/>
  <c r="O1968" i="1"/>
  <c r="M1968" i="1"/>
  <c r="J1968" i="1"/>
  <c r="K1968" i="1" s="1"/>
  <c r="I1968" i="1"/>
  <c r="G1968" i="1"/>
  <c r="R1967" i="1"/>
  <c r="O1967" i="1"/>
  <c r="M1967" i="1"/>
  <c r="J1967" i="1"/>
  <c r="K1967" i="1" s="1"/>
  <c r="I1967" i="1"/>
  <c r="G1967" i="1"/>
  <c r="R1966" i="1"/>
  <c r="O1966" i="1"/>
  <c r="M1966" i="1"/>
  <c r="J1966" i="1"/>
  <c r="K1966" i="1" s="1"/>
  <c r="I1966" i="1"/>
  <c r="G1966" i="1"/>
  <c r="R1965" i="1"/>
  <c r="O1965" i="1"/>
  <c r="M1965" i="1"/>
  <c r="J1965" i="1"/>
  <c r="K1965" i="1" s="1"/>
  <c r="I1965" i="1"/>
  <c r="G1965" i="1"/>
  <c r="R1964" i="1"/>
  <c r="O1964" i="1"/>
  <c r="M1964" i="1"/>
  <c r="J1964" i="1"/>
  <c r="K1964" i="1" s="1"/>
  <c r="I1964" i="1"/>
  <c r="G1964" i="1"/>
  <c r="R1963" i="1"/>
  <c r="O1963" i="1"/>
  <c r="M1963" i="1"/>
  <c r="J1963" i="1"/>
  <c r="K1963" i="1" s="1"/>
  <c r="I1963" i="1"/>
  <c r="G1963" i="1"/>
  <c r="R1962" i="1"/>
  <c r="O1962" i="1"/>
  <c r="M1962" i="1"/>
  <c r="J1962" i="1"/>
  <c r="K1962" i="1" s="1"/>
  <c r="I1962" i="1"/>
  <c r="G1962" i="1"/>
  <c r="R1961" i="1"/>
  <c r="O1961" i="1"/>
  <c r="M1961" i="1"/>
  <c r="J1961" i="1"/>
  <c r="K1961" i="1" s="1"/>
  <c r="I1961" i="1"/>
  <c r="G1961" i="1"/>
  <c r="R1960" i="1"/>
  <c r="O1960" i="1"/>
  <c r="M1960" i="1"/>
  <c r="J1960" i="1"/>
  <c r="K1960" i="1" s="1"/>
  <c r="I1960" i="1"/>
  <c r="G1960" i="1"/>
  <c r="R1959" i="1"/>
  <c r="O1959" i="1"/>
  <c r="M1959" i="1"/>
  <c r="J1959" i="1"/>
  <c r="K1959" i="1" s="1"/>
  <c r="I1959" i="1"/>
  <c r="G1959" i="1"/>
  <c r="R1958" i="1"/>
  <c r="O1958" i="1"/>
  <c r="M1958" i="1"/>
  <c r="J1958" i="1"/>
  <c r="K1958" i="1" s="1"/>
  <c r="I1958" i="1"/>
  <c r="G1958" i="1"/>
  <c r="R1957" i="1"/>
  <c r="O1957" i="1"/>
  <c r="M1957" i="1"/>
  <c r="J1957" i="1"/>
  <c r="K1957" i="1" s="1"/>
  <c r="I1957" i="1"/>
  <c r="G1957" i="1"/>
  <c r="R1956" i="1"/>
  <c r="O1956" i="1"/>
  <c r="M1956" i="1"/>
  <c r="J1956" i="1"/>
  <c r="K1956" i="1" s="1"/>
  <c r="I1956" i="1"/>
  <c r="G1956" i="1"/>
  <c r="R1955" i="1"/>
  <c r="O1955" i="1"/>
  <c r="M1955" i="1"/>
  <c r="J1955" i="1"/>
  <c r="K1955" i="1" s="1"/>
  <c r="I1955" i="1"/>
  <c r="G1955" i="1"/>
  <c r="R1954" i="1"/>
  <c r="O1954" i="1"/>
  <c r="M1954" i="1"/>
  <c r="J1954" i="1"/>
  <c r="K1954" i="1" s="1"/>
  <c r="I1954" i="1"/>
  <c r="G1954" i="1"/>
  <c r="R1953" i="1"/>
  <c r="O1953" i="1"/>
  <c r="M1953" i="1"/>
  <c r="J1953" i="1"/>
  <c r="K1953" i="1" s="1"/>
  <c r="I1953" i="1"/>
  <c r="G1953" i="1"/>
  <c r="R1952" i="1"/>
  <c r="O1952" i="1"/>
  <c r="M1952" i="1"/>
  <c r="J1952" i="1"/>
  <c r="K1952" i="1" s="1"/>
  <c r="I1952" i="1"/>
  <c r="G1952" i="1"/>
  <c r="R1951" i="1"/>
  <c r="O1951" i="1"/>
  <c r="M1951" i="1"/>
  <c r="J1951" i="1"/>
  <c r="K1951" i="1" s="1"/>
  <c r="I1951" i="1"/>
  <c r="G1951" i="1"/>
  <c r="R1950" i="1"/>
  <c r="O1950" i="1"/>
  <c r="M1950" i="1"/>
  <c r="J1950" i="1"/>
  <c r="K1950" i="1" s="1"/>
  <c r="I1950" i="1"/>
  <c r="G1950" i="1"/>
  <c r="R1949" i="1"/>
  <c r="O1949" i="1"/>
  <c r="M1949" i="1"/>
  <c r="J1949" i="1"/>
  <c r="K1949" i="1" s="1"/>
  <c r="I1949" i="1"/>
  <c r="G1949" i="1"/>
  <c r="R1948" i="1"/>
  <c r="O1948" i="1"/>
  <c r="M1948" i="1"/>
  <c r="J1948" i="1"/>
  <c r="K1948" i="1" s="1"/>
  <c r="I1948" i="1"/>
  <c r="G1948" i="1"/>
  <c r="R1947" i="1"/>
  <c r="O1947" i="1"/>
  <c r="M1947" i="1"/>
  <c r="J1947" i="1"/>
  <c r="K1947" i="1" s="1"/>
  <c r="I1947" i="1"/>
  <c r="G1947" i="1"/>
  <c r="R1946" i="1"/>
  <c r="O1946" i="1"/>
  <c r="M1946" i="1"/>
  <c r="J1946" i="1"/>
  <c r="K1946" i="1" s="1"/>
  <c r="I1946" i="1"/>
  <c r="G1946" i="1"/>
  <c r="R1945" i="1"/>
  <c r="O1945" i="1"/>
  <c r="M1945" i="1"/>
  <c r="J1945" i="1"/>
  <c r="K1945" i="1" s="1"/>
  <c r="I1945" i="1"/>
  <c r="G1945" i="1"/>
  <c r="R1944" i="1"/>
  <c r="O1944" i="1"/>
  <c r="M1944" i="1"/>
  <c r="J1944" i="1"/>
  <c r="K1944" i="1" s="1"/>
  <c r="I1944" i="1"/>
  <c r="G1944" i="1"/>
  <c r="R1943" i="1"/>
  <c r="O1943" i="1"/>
  <c r="M1943" i="1"/>
  <c r="J1943" i="1"/>
  <c r="K1943" i="1" s="1"/>
  <c r="I1943" i="1"/>
  <c r="G1943" i="1"/>
  <c r="R1942" i="1"/>
  <c r="O1942" i="1"/>
  <c r="M1942" i="1"/>
  <c r="J1942" i="1"/>
  <c r="K1942" i="1" s="1"/>
  <c r="I1942" i="1"/>
  <c r="G1942" i="1"/>
  <c r="R1941" i="1"/>
  <c r="O1941" i="1"/>
  <c r="M1941" i="1"/>
  <c r="J1941" i="1"/>
  <c r="K1941" i="1" s="1"/>
  <c r="I1941" i="1"/>
  <c r="G1941" i="1"/>
  <c r="R1940" i="1"/>
  <c r="O1940" i="1"/>
  <c r="M1940" i="1"/>
  <c r="J1940" i="1"/>
  <c r="K1940" i="1" s="1"/>
  <c r="I1940" i="1"/>
  <c r="G1940" i="1"/>
  <c r="R1939" i="1"/>
  <c r="O1939" i="1"/>
  <c r="M1939" i="1"/>
  <c r="J1939" i="1"/>
  <c r="K1939" i="1" s="1"/>
  <c r="I1939" i="1"/>
  <c r="G1939" i="1"/>
  <c r="R1938" i="1"/>
  <c r="O1938" i="1"/>
  <c r="M1938" i="1"/>
  <c r="J1938" i="1"/>
  <c r="K1938" i="1" s="1"/>
  <c r="I1938" i="1"/>
  <c r="G1938" i="1"/>
  <c r="R1937" i="1"/>
  <c r="O1937" i="1"/>
  <c r="M1937" i="1"/>
  <c r="J1937" i="1"/>
  <c r="K1937" i="1" s="1"/>
  <c r="I1937" i="1"/>
  <c r="G1937" i="1"/>
  <c r="R1936" i="1"/>
  <c r="O1936" i="1"/>
  <c r="M1936" i="1"/>
  <c r="J1936" i="1"/>
  <c r="K1936" i="1" s="1"/>
  <c r="I1936" i="1"/>
  <c r="G1936" i="1"/>
  <c r="R1935" i="1"/>
  <c r="O1935" i="1"/>
  <c r="M1935" i="1"/>
  <c r="J1935" i="1"/>
  <c r="K1935" i="1" s="1"/>
  <c r="I1935" i="1"/>
  <c r="G1935" i="1"/>
  <c r="R1934" i="1"/>
  <c r="O1934" i="1"/>
  <c r="M1934" i="1"/>
  <c r="J1934" i="1"/>
  <c r="K1934" i="1" s="1"/>
  <c r="I1934" i="1"/>
  <c r="G1934" i="1"/>
  <c r="R1933" i="1"/>
  <c r="O1933" i="1"/>
  <c r="M1933" i="1"/>
  <c r="J1933" i="1"/>
  <c r="K1933" i="1" s="1"/>
  <c r="I1933" i="1"/>
  <c r="G1933" i="1"/>
  <c r="R1932" i="1"/>
  <c r="O1932" i="1"/>
  <c r="M1932" i="1"/>
  <c r="J1932" i="1"/>
  <c r="K1932" i="1" s="1"/>
  <c r="I1932" i="1"/>
  <c r="G1932" i="1"/>
  <c r="R1931" i="1"/>
  <c r="O1931" i="1"/>
  <c r="M1931" i="1"/>
  <c r="J1931" i="1"/>
  <c r="K1931" i="1" s="1"/>
  <c r="I1931" i="1"/>
  <c r="G1931" i="1"/>
  <c r="R1930" i="1"/>
  <c r="O1930" i="1"/>
  <c r="M1930" i="1"/>
  <c r="J1930" i="1"/>
  <c r="K1930" i="1" s="1"/>
  <c r="I1930" i="1"/>
  <c r="G1930" i="1"/>
  <c r="R1929" i="1"/>
  <c r="O1929" i="1"/>
  <c r="M1929" i="1"/>
  <c r="J1929" i="1"/>
  <c r="K1929" i="1" s="1"/>
  <c r="I1929" i="1"/>
  <c r="G1929" i="1"/>
  <c r="R1928" i="1"/>
  <c r="O1928" i="1"/>
  <c r="M1928" i="1"/>
  <c r="J1928" i="1"/>
  <c r="K1928" i="1" s="1"/>
  <c r="I1928" i="1"/>
  <c r="G1928" i="1"/>
  <c r="R1927" i="1"/>
  <c r="O1927" i="1"/>
  <c r="M1927" i="1"/>
  <c r="J1927" i="1"/>
  <c r="K1927" i="1" s="1"/>
  <c r="I1927" i="1"/>
  <c r="G1927" i="1"/>
  <c r="R1926" i="1"/>
  <c r="O1926" i="1"/>
  <c r="M1926" i="1"/>
  <c r="J1926" i="1"/>
  <c r="K1926" i="1" s="1"/>
  <c r="I1926" i="1"/>
  <c r="G1926" i="1"/>
  <c r="R1925" i="1"/>
  <c r="O1925" i="1"/>
  <c r="M1925" i="1"/>
  <c r="J1925" i="1"/>
  <c r="K1925" i="1" s="1"/>
  <c r="I1925" i="1"/>
  <c r="G1925" i="1"/>
  <c r="R1924" i="1"/>
  <c r="O1924" i="1"/>
  <c r="M1924" i="1"/>
  <c r="J1924" i="1"/>
  <c r="K1924" i="1" s="1"/>
  <c r="I1924" i="1"/>
  <c r="G1924" i="1"/>
  <c r="R1923" i="1"/>
  <c r="O1923" i="1"/>
  <c r="M1923" i="1"/>
  <c r="J1923" i="1"/>
  <c r="K1923" i="1" s="1"/>
  <c r="I1923" i="1"/>
  <c r="G1923" i="1"/>
  <c r="R1922" i="1"/>
  <c r="O1922" i="1"/>
  <c r="M1922" i="1"/>
  <c r="J1922" i="1"/>
  <c r="K1922" i="1" s="1"/>
  <c r="I1922" i="1"/>
  <c r="G1922" i="1"/>
  <c r="R1921" i="1"/>
  <c r="O1921" i="1"/>
  <c r="M1921" i="1"/>
  <c r="J1921" i="1"/>
  <c r="K1921" i="1" s="1"/>
  <c r="I1921" i="1"/>
  <c r="G1921" i="1"/>
  <c r="R1920" i="1"/>
  <c r="O1920" i="1"/>
  <c r="M1920" i="1"/>
  <c r="J1920" i="1"/>
  <c r="K1920" i="1" s="1"/>
  <c r="I1920" i="1"/>
  <c r="G1920" i="1"/>
  <c r="R1919" i="1"/>
  <c r="O1919" i="1"/>
  <c r="M1919" i="1"/>
  <c r="J1919" i="1"/>
  <c r="K1919" i="1" s="1"/>
  <c r="I1919" i="1"/>
  <c r="G1919" i="1"/>
  <c r="R1918" i="1"/>
  <c r="O1918" i="1"/>
  <c r="M1918" i="1"/>
  <c r="J1918" i="1"/>
  <c r="K1918" i="1" s="1"/>
  <c r="I1918" i="1"/>
  <c r="G1918" i="1"/>
  <c r="R1917" i="1"/>
  <c r="O1917" i="1"/>
  <c r="M1917" i="1"/>
  <c r="J1917" i="1"/>
  <c r="K1917" i="1" s="1"/>
  <c r="I1917" i="1"/>
  <c r="G1917" i="1"/>
  <c r="R1916" i="1"/>
  <c r="O1916" i="1"/>
  <c r="M1916" i="1"/>
  <c r="J1916" i="1"/>
  <c r="K1916" i="1" s="1"/>
  <c r="I1916" i="1"/>
  <c r="G1916" i="1"/>
  <c r="R1915" i="1"/>
  <c r="O1915" i="1"/>
  <c r="M1915" i="1"/>
  <c r="J1915" i="1"/>
  <c r="K1915" i="1" s="1"/>
  <c r="I1915" i="1"/>
  <c r="G1915" i="1"/>
  <c r="R1914" i="1"/>
  <c r="O1914" i="1"/>
  <c r="M1914" i="1"/>
  <c r="J1914" i="1"/>
  <c r="K1914" i="1" s="1"/>
  <c r="I1914" i="1"/>
  <c r="G1914" i="1"/>
  <c r="R1913" i="1"/>
  <c r="O1913" i="1"/>
  <c r="M1913" i="1"/>
  <c r="J1913" i="1"/>
  <c r="K1913" i="1" s="1"/>
  <c r="I1913" i="1"/>
  <c r="G1913" i="1"/>
  <c r="R1912" i="1"/>
  <c r="O1912" i="1"/>
  <c r="M1912" i="1"/>
  <c r="J1912" i="1"/>
  <c r="K1912" i="1" s="1"/>
  <c r="I1912" i="1"/>
  <c r="G1912" i="1"/>
  <c r="R1911" i="1"/>
  <c r="O1911" i="1"/>
  <c r="M1911" i="1"/>
  <c r="J1911" i="1"/>
  <c r="K1911" i="1" s="1"/>
  <c r="I1911" i="1"/>
  <c r="G1911" i="1"/>
  <c r="R1910" i="1"/>
  <c r="O1910" i="1"/>
  <c r="M1910" i="1"/>
  <c r="J1910" i="1"/>
  <c r="K1910" i="1" s="1"/>
  <c r="I1910" i="1"/>
  <c r="G1910" i="1"/>
  <c r="R1909" i="1"/>
  <c r="O1909" i="1"/>
  <c r="M1909" i="1"/>
  <c r="J1909" i="1"/>
  <c r="K1909" i="1" s="1"/>
  <c r="I1909" i="1"/>
  <c r="G1909" i="1"/>
  <c r="R1908" i="1"/>
  <c r="O1908" i="1"/>
  <c r="M1908" i="1"/>
  <c r="J1908" i="1"/>
  <c r="K1908" i="1" s="1"/>
  <c r="I1908" i="1"/>
  <c r="G1908" i="1"/>
  <c r="R1907" i="1"/>
  <c r="O1907" i="1"/>
  <c r="M1907" i="1"/>
  <c r="J1907" i="1"/>
  <c r="K1907" i="1" s="1"/>
  <c r="I1907" i="1"/>
  <c r="G1907" i="1"/>
  <c r="R1906" i="1"/>
  <c r="O1906" i="1"/>
  <c r="M1906" i="1"/>
  <c r="J1906" i="1"/>
  <c r="K1906" i="1" s="1"/>
  <c r="I1906" i="1"/>
  <c r="G1906" i="1"/>
  <c r="R1905" i="1"/>
  <c r="O1905" i="1"/>
  <c r="M1905" i="1"/>
  <c r="J1905" i="1"/>
  <c r="K1905" i="1" s="1"/>
  <c r="I1905" i="1"/>
  <c r="G1905" i="1"/>
  <c r="R1904" i="1"/>
  <c r="O1904" i="1"/>
  <c r="M1904" i="1"/>
  <c r="J1904" i="1"/>
  <c r="K1904" i="1" s="1"/>
  <c r="I1904" i="1"/>
  <c r="G1904" i="1"/>
  <c r="R1903" i="1"/>
  <c r="O1903" i="1"/>
  <c r="M1903" i="1"/>
  <c r="J1903" i="1"/>
  <c r="K1903" i="1" s="1"/>
  <c r="I1903" i="1"/>
  <c r="G1903" i="1"/>
  <c r="R1902" i="1"/>
  <c r="O1902" i="1"/>
  <c r="M1902" i="1"/>
  <c r="J1902" i="1"/>
  <c r="K1902" i="1" s="1"/>
  <c r="I1902" i="1"/>
  <c r="G1902" i="1"/>
  <c r="R1901" i="1"/>
  <c r="O1901" i="1"/>
  <c r="M1901" i="1"/>
  <c r="J1901" i="1"/>
  <c r="K1901" i="1" s="1"/>
  <c r="I1901" i="1"/>
  <c r="G1901" i="1"/>
  <c r="R1900" i="1"/>
  <c r="O1900" i="1"/>
  <c r="M1900" i="1"/>
  <c r="J1900" i="1"/>
  <c r="K1900" i="1" s="1"/>
  <c r="I1900" i="1"/>
  <c r="G1900" i="1"/>
  <c r="R1899" i="1"/>
  <c r="O1899" i="1"/>
  <c r="M1899" i="1"/>
  <c r="J1899" i="1"/>
  <c r="K1899" i="1" s="1"/>
  <c r="I1899" i="1"/>
  <c r="G1899" i="1"/>
  <c r="R1898" i="1"/>
  <c r="O1898" i="1"/>
  <c r="M1898" i="1"/>
  <c r="J1898" i="1"/>
  <c r="K1898" i="1" s="1"/>
  <c r="I1898" i="1"/>
  <c r="G1898" i="1"/>
  <c r="R1897" i="1"/>
  <c r="O1897" i="1"/>
  <c r="M1897" i="1"/>
  <c r="J1897" i="1"/>
  <c r="K1897" i="1" s="1"/>
  <c r="I1897" i="1"/>
  <c r="G1897" i="1"/>
  <c r="R1896" i="1"/>
  <c r="O1896" i="1"/>
  <c r="M1896" i="1"/>
  <c r="J1896" i="1"/>
  <c r="K1896" i="1" s="1"/>
  <c r="I1896" i="1"/>
  <c r="G1896" i="1"/>
  <c r="R1895" i="1"/>
  <c r="O1895" i="1"/>
  <c r="M1895" i="1"/>
  <c r="J1895" i="1"/>
  <c r="K1895" i="1" s="1"/>
  <c r="I1895" i="1"/>
  <c r="G1895" i="1"/>
  <c r="R1894" i="1"/>
  <c r="O1894" i="1"/>
  <c r="M1894" i="1"/>
  <c r="J1894" i="1"/>
  <c r="K1894" i="1" s="1"/>
  <c r="I1894" i="1"/>
  <c r="G1894" i="1"/>
  <c r="R1893" i="1"/>
  <c r="O1893" i="1"/>
  <c r="M1893" i="1"/>
  <c r="J1893" i="1"/>
  <c r="K1893" i="1" s="1"/>
  <c r="I1893" i="1"/>
  <c r="G1893" i="1"/>
  <c r="R1892" i="1"/>
  <c r="O1892" i="1"/>
  <c r="M1892" i="1"/>
  <c r="J1892" i="1"/>
  <c r="K1892" i="1" s="1"/>
  <c r="I1892" i="1"/>
  <c r="G1892" i="1"/>
  <c r="R1891" i="1"/>
  <c r="O1891" i="1"/>
  <c r="M1891" i="1"/>
  <c r="J1891" i="1"/>
  <c r="K1891" i="1" s="1"/>
  <c r="I1891" i="1"/>
  <c r="G1891" i="1"/>
  <c r="R1890" i="1"/>
  <c r="O1890" i="1"/>
  <c r="M1890" i="1"/>
  <c r="J1890" i="1"/>
  <c r="K1890" i="1" s="1"/>
  <c r="I1890" i="1"/>
  <c r="G1890" i="1"/>
  <c r="R1889" i="1"/>
  <c r="O1889" i="1"/>
  <c r="M1889" i="1"/>
  <c r="J1889" i="1"/>
  <c r="K1889" i="1" s="1"/>
  <c r="I1889" i="1"/>
  <c r="G1889" i="1"/>
  <c r="R1888" i="1"/>
  <c r="O1888" i="1"/>
  <c r="M1888" i="1"/>
  <c r="J1888" i="1"/>
  <c r="K1888" i="1" s="1"/>
  <c r="I1888" i="1"/>
  <c r="G1888" i="1"/>
  <c r="R1887" i="1"/>
  <c r="O1887" i="1"/>
  <c r="M1887" i="1"/>
  <c r="J1887" i="1"/>
  <c r="K1887" i="1" s="1"/>
  <c r="I1887" i="1"/>
  <c r="G1887" i="1"/>
  <c r="R1886" i="1"/>
  <c r="O1886" i="1"/>
  <c r="M1886" i="1"/>
  <c r="J1886" i="1"/>
  <c r="K1886" i="1" s="1"/>
  <c r="I1886" i="1"/>
  <c r="G1886" i="1"/>
  <c r="R1885" i="1"/>
  <c r="O1885" i="1"/>
  <c r="M1885" i="1"/>
  <c r="J1885" i="1"/>
  <c r="K1885" i="1" s="1"/>
  <c r="I1885" i="1"/>
  <c r="G1885" i="1"/>
  <c r="R1884" i="1"/>
  <c r="O1884" i="1"/>
  <c r="M1884" i="1"/>
  <c r="J1884" i="1"/>
  <c r="K1884" i="1" s="1"/>
  <c r="I1884" i="1"/>
  <c r="G1884" i="1"/>
  <c r="R1883" i="1"/>
  <c r="O1883" i="1"/>
  <c r="M1883" i="1"/>
  <c r="J1883" i="1"/>
  <c r="K1883" i="1" s="1"/>
  <c r="I1883" i="1"/>
  <c r="G1883" i="1"/>
  <c r="R1882" i="1"/>
  <c r="O1882" i="1"/>
  <c r="M1882" i="1"/>
  <c r="J1882" i="1"/>
  <c r="K1882" i="1" s="1"/>
  <c r="I1882" i="1"/>
  <c r="G1882" i="1"/>
  <c r="R1881" i="1"/>
  <c r="O1881" i="1"/>
  <c r="M1881" i="1"/>
  <c r="J1881" i="1"/>
  <c r="K1881" i="1" s="1"/>
  <c r="I1881" i="1"/>
  <c r="G1881" i="1"/>
  <c r="R1880" i="1"/>
  <c r="O1880" i="1"/>
  <c r="M1880" i="1"/>
  <c r="J1880" i="1"/>
  <c r="K1880" i="1" s="1"/>
  <c r="I1880" i="1"/>
  <c r="G1880" i="1"/>
  <c r="R1879" i="1"/>
  <c r="O1879" i="1"/>
  <c r="M1879" i="1"/>
  <c r="J1879" i="1"/>
  <c r="K1879" i="1" s="1"/>
  <c r="I1879" i="1"/>
  <c r="G1879" i="1"/>
  <c r="R1878" i="1"/>
  <c r="O1878" i="1"/>
  <c r="M1878" i="1"/>
  <c r="J1878" i="1"/>
  <c r="K1878" i="1" s="1"/>
  <c r="I1878" i="1"/>
  <c r="G1878" i="1"/>
  <c r="R1877" i="1"/>
  <c r="O1877" i="1"/>
  <c r="M1877" i="1"/>
  <c r="J1877" i="1"/>
  <c r="K1877" i="1" s="1"/>
  <c r="I1877" i="1"/>
  <c r="G1877" i="1"/>
  <c r="R1876" i="1"/>
  <c r="O1876" i="1"/>
  <c r="M1876" i="1"/>
  <c r="J1876" i="1"/>
  <c r="K1876" i="1" s="1"/>
  <c r="I1876" i="1"/>
  <c r="G1876" i="1"/>
  <c r="R1875" i="1"/>
  <c r="O1875" i="1"/>
  <c r="M1875" i="1"/>
  <c r="J1875" i="1"/>
  <c r="K1875" i="1" s="1"/>
  <c r="I1875" i="1"/>
  <c r="G1875" i="1"/>
  <c r="R1874" i="1"/>
  <c r="O1874" i="1"/>
  <c r="M1874" i="1"/>
  <c r="J1874" i="1"/>
  <c r="K1874" i="1" s="1"/>
  <c r="I1874" i="1"/>
  <c r="G1874" i="1"/>
  <c r="R1873" i="1"/>
  <c r="O1873" i="1"/>
  <c r="M1873" i="1"/>
  <c r="J1873" i="1"/>
  <c r="K1873" i="1" s="1"/>
  <c r="I1873" i="1"/>
  <c r="G1873" i="1"/>
  <c r="R1872" i="1"/>
  <c r="O1872" i="1"/>
  <c r="M1872" i="1"/>
  <c r="J1872" i="1"/>
  <c r="K1872" i="1" s="1"/>
  <c r="I1872" i="1"/>
  <c r="G1872" i="1"/>
  <c r="R1871" i="1"/>
  <c r="O1871" i="1"/>
  <c r="M1871" i="1"/>
  <c r="J1871" i="1"/>
  <c r="K1871" i="1" s="1"/>
  <c r="I1871" i="1"/>
  <c r="G1871" i="1"/>
  <c r="R1870" i="1"/>
  <c r="O1870" i="1"/>
  <c r="M1870" i="1"/>
  <c r="J1870" i="1"/>
  <c r="K1870" i="1" s="1"/>
  <c r="I1870" i="1"/>
  <c r="G1870" i="1"/>
  <c r="R1869" i="1"/>
  <c r="O1869" i="1"/>
  <c r="M1869" i="1"/>
  <c r="J1869" i="1"/>
  <c r="K1869" i="1" s="1"/>
  <c r="I1869" i="1"/>
  <c r="G1869" i="1"/>
  <c r="R1868" i="1"/>
  <c r="O1868" i="1"/>
  <c r="M1868" i="1"/>
  <c r="J1868" i="1"/>
  <c r="K1868" i="1" s="1"/>
  <c r="I1868" i="1"/>
  <c r="G1868" i="1"/>
  <c r="R1867" i="1"/>
  <c r="O1867" i="1"/>
  <c r="M1867" i="1"/>
  <c r="J1867" i="1"/>
  <c r="K1867" i="1" s="1"/>
  <c r="I1867" i="1"/>
  <c r="G1867" i="1"/>
  <c r="R1866" i="1"/>
  <c r="O1866" i="1"/>
  <c r="M1866" i="1"/>
  <c r="J1866" i="1"/>
  <c r="K1866" i="1" s="1"/>
  <c r="I1866" i="1"/>
  <c r="G1866" i="1"/>
  <c r="R1865" i="1"/>
  <c r="O1865" i="1"/>
  <c r="M1865" i="1"/>
  <c r="J1865" i="1"/>
  <c r="K1865" i="1" s="1"/>
  <c r="I1865" i="1"/>
  <c r="G1865" i="1"/>
  <c r="R1864" i="1"/>
  <c r="O1864" i="1"/>
  <c r="M1864" i="1"/>
  <c r="J1864" i="1"/>
  <c r="K1864" i="1" s="1"/>
  <c r="I1864" i="1"/>
  <c r="G1864" i="1"/>
  <c r="R1863" i="1"/>
  <c r="O1863" i="1"/>
  <c r="M1863" i="1"/>
  <c r="J1863" i="1"/>
  <c r="K1863" i="1" s="1"/>
  <c r="I1863" i="1"/>
  <c r="G1863" i="1"/>
  <c r="R1862" i="1"/>
  <c r="O1862" i="1"/>
  <c r="M1862" i="1"/>
  <c r="J1862" i="1"/>
  <c r="K1862" i="1" s="1"/>
  <c r="I1862" i="1"/>
  <c r="G1862" i="1"/>
  <c r="R1861" i="1"/>
  <c r="O1861" i="1"/>
  <c r="M1861" i="1"/>
  <c r="J1861" i="1"/>
  <c r="K1861" i="1" s="1"/>
  <c r="I1861" i="1"/>
  <c r="G1861" i="1"/>
  <c r="R1860" i="1"/>
  <c r="O1860" i="1"/>
  <c r="M1860" i="1"/>
  <c r="J1860" i="1"/>
  <c r="K1860" i="1" s="1"/>
  <c r="I1860" i="1"/>
  <c r="G1860" i="1"/>
  <c r="R1859" i="1"/>
  <c r="O1859" i="1"/>
  <c r="M1859" i="1"/>
  <c r="J1859" i="1"/>
  <c r="K1859" i="1" s="1"/>
  <c r="I1859" i="1"/>
  <c r="G1859" i="1"/>
  <c r="R1858" i="1"/>
  <c r="O1858" i="1"/>
  <c r="M1858" i="1"/>
  <c r="J1858" i="1"/>
  <c r="K1858" i="1" s="1"/>
  <c r="I1858" i="1"/>
  <c r="G1858" i="1"/>
  <c r="R1857" i="1"/>
  <c r="O1857" i="1"/>
  <c r="M1857" i="1"/>
  <c r="J1857" i="1"/>
  <c r="K1857" i="1" s="1"/>
  <c r="I1857" i="1"/>
  <c r="G1857" i="1"/>
  <c r="R1856" i="1"/>
  <c r="O1856" i="1"/>
  <c r="M1856" i="1"/>
  <c r="J1856" i="1"/>
  <c r="K1856" i="1" s="1"/>
  <c r="I1856" i="1"/>
  <c r="G1856" i="1"/>
  <c r="R1855" i="1"/>
  <c r="O1855" i="1"/>
  <c r="M1855" i="1"/>
  <c r="J1855" i="1"/>
  <c r="K1855" i="1" s="1"/>
  <c r="I1855" i="1"/>
  <c r="G1855" i="1"/>
  <c r="R1854" i="1"/>
  <c r="O1854" i="1"/>
  <c r="M1854" i="1"/>
  <c r="J1854" i="1"/>
  <c r="K1854" i="1" s="1"/>
  <c r="I1854" i="1"/>
  <c r="G1854" i="1"/>
  <c r="R1853" i="1"/>
  <c r="O1853" i="1"/>
  <c r="M1853" i="1"/>
  <c r="J1853" i="1"/>
  <c r="K1853" i="1" s="1"/>
  <c r="I1853" i="1"/>
  <c r="G1853" i="1"/>
  <c r="R1852" i="1"/>
  <c r="O1852" i="1"/>
  <c r="M1852" i="1"/>
  <c r="J1852" i="1"/>
  <c r="K1852" i="1" s="1"/>
  <c r="I1852" i="1"/>
  <c r="G1852" i="1"/>
  <c r="R1851" i="1"/>
  <c r="O1851" i="1"/>
  <c r="M1851" i="1"/>
  <c r="J1851" i="1"/>
  <c r="K1851" i="1" s="1"/>
  <c r="I1851" i="1"/>
  <c r="G1851" i="1"/>
  <c r="R1850" i="1"/>
  <c r="O1850" i="1"/>
  <c r="M1850" i="1"/>
  <c r="J1850" i="1"/>
  <c r="K1850" i="1" s="1"/>
  <c r="I1850" i="1"/>
  <c r="G1850" i="1"/>
  <c r="R1849" i="1"/>
  <c r="O1849" i="1"/>
  <c r="M1849" i="1"/>
  <c r="J1849" i="1"/>
  <c r="K1849" i="1" s="1"/>
  <c r="I1849" i="1"/>
  <c r="G1849" i="1"/>
  <c r="R1848" i="1"/>
  <c r="O1848" i="1"/>
  <c r="M1848" i="1"/>
  <c r="J1848" i="1"/>
  <c r="K1848" i="1" s="1"/>
  <c r="I1848" i="1"/>
  <c r="G1848" i="1"/>
  <c r="R1847" i="1"/>
  <c r="O1847" i="1"/>
  <c r="M1847" i="1"/>
  <c r="J1847" i="1"/>
  <c r="K1847" i="1" s="1"/>
  <c r="I1847" i="1"/>
  <c r="G1847" i="1"/>
  <c r="R1846" i="1"/>
  <c r="O1846" i="1"/>
  <c r="M1846" i="1"/>
  <c r="J1846" i="1"/>
  <c r="K1846" i="1" s="1"/>
  <c r="I1846" i="1"/>
  <c r="G1846" i="1"/>
  <c r="R1845" i="1"/>
  <c r="O1845" i="1"/>
  <c r="M1845" i="1"/>
  <c r="J1845" i="1"/>
  <c r="K1845" i="1" s="1"/>
  <c r="I1845" i="1"/>
  <c r="G1845" i="1"/>
  <c r="R1844" i="1"/>
  <c r="O1844" i="1"/>
  <c r="M1844" i="1"/>
  <c r="J1844" i="1"/>
  <c r="K1844" i="1" s="1"/>
  <c r="I1844" i="1"/>
  <c r="G1844" i="1"/>
  <c r="R1843" i="1"/>
  <c r="O1843" i="1"/>
  <c r="M1843" i="1"/>
  <c r="J1843" i="1"/>
  <c r="K1843" i="1" s="1"/>
  <c r="I1843" i="1"/>
  <c r="G1843" i="1"/>
  <c r="R1842" i="1"/>
  <c r="O1842" i="1"/>
  <c r="M1842" i="1"/>
  <c r="J1842" i="1"/>
  <c r="K1842" i="1" s="1"/>
  <c r="I1842" i="1"/>
  <c r="G1842" i="1"/>
  <c r="R1841" i="1"/>
  <c r="O1841" i="1"/>
  <c r="M1841" i="1"/>
  <c r="J1841" i="1"/>
  <c r="K1841" i="1" s="1"/>
  <c r="I1841" i="1"/>
  <c r="G1841" i="1"/>
  <c r="R1840" i="1"/>
  <c r="O1840" i="1"/>
  <c r="M1840" i="1"/>
  <c r="J1840" i="1"/>
  <c r="K1840" i="1" s="1"/>
  <c r="I1840" i="1"/>
  <c r="G1840" i="1"/>
  <c r="R1839" i="1"/>
  <c r="O1839" i="1"/>
  <c r="M1839" i="1"/>
  <c r="J1839" i="1"/>
  <c r="K1839" i="1" s="1"/>
  <c r="I1839" i="1"/>
  <c r="G1839" i="1"/>
  <c r="R1838" i="1"/>
  <c r="O1838" i="1"/>
  <c r="M1838" i="1"/>
  <c r="J1838" i="1"/>
  <c r="K1838" i="1" s="1"/>
  <c r="I1838" i="1"/>
  <c r="G1838" i="1"/>
  <c r="R1837" i="1"/>
  <c r="O1837" i="1"/>
  <c r="M1837" i="1"/>
  <c r="J1837" i="1"/>
  <c r="K1837" i="1" s="1"/>
  <c r="I1837" i="1"/>
  <c r="G1837" i="1"/>
  <c r="R1836" i="1"/>
  <c r="O1836" i="1"/>
  <c r="M1836" i="1"/>
  <c r="J1836" i="1"/>
  <c r="K1836" i="1" s="1"/>
  <c r="I1836" i="1"/>
  <c r="G1836" i="1"/>
  <c r="R1835" i="1"/>
  <c r="O1835" i="1"/>
  <c r="M1835" i="1"/>
  <c r="J1835" i="1"/>
  <c r="K1835" i="1" s="1"/>
  <c r="I1835" i="1"/>
  <c r="G1835" i="1"/>
  <c r="R1834" i="1"/>
  <c r="O1834" i="1"/>
  <c r="M1834" i="1"/>
  <c r="J1834" i="1"/>
  <c r="K1834" i="1" s="1"/>
  <c r="I1834" i="1"/>
  <c r="G1834" i="1"/>
  <c r="R1833" i="1"/>
  <c r="O1833" i="1"/>
  <c r="M1833" i="1"/>
  <c r="J1833" i="1"/>
  <c r="K1833" i="1" s="1"/>
  <c r="I1833" i="1"/>
  <c r="G1833" i="1"/>
  <c r="R1832" i="1"/>
  <c r="O1832" i="1"/>
  <c r="M1832" i="1"/>
  <c r="J1832" i="1"/>
  <c r="K1832" i="1" s="1"/>
  <c r="I1832" i="1"/>
  <c r="G1832" i="1"/>
  <c r="R1831" i="1"/>
  <c r="O1831" i="1"/>
  <c r="M1831" i="1"/>
  <c r="J1831" i="1"/>
  <c r="K1831" i="1" s="1"/>
  <c r="I1831" i="1"/>
  <c r="G1831" i="1"/>
  <c r="R1830" i="1"/>
  <c r="O1830" i="1"/>
  <c r="M1830" i="1"/>
  <c r="J1830" i="1"/>
  <c r="K1830" i="1" s="1"/>
  <c r="I1830" i="1"/>
  <c r="G1830" i="1"/>
  <c r="R1829" i="1"/>
  <c r="O1829" i="1"/>
  <c r="M1829" i="1"/>
  <c r="J1829" i="1"/>
  <c r="K1829" i="1" s="1"/>
  <c r="I1829" i="1"/>
  <c r="G1829" i="1"/>
  <c r="R1828" i="1"/>
  <c r="O1828" i="1"/>
  <c r="M1828" i="1"/>
  <c r="J1828" i="1"/>
  <c r="K1828" i="1" s="1"/>
  <c r="I1828" i="1"/>
  <c r="G1828" i="1"/>
  <c r="R1827" i="1"/>
  <c r="O1827" i="1"/>
  <c r="M1827" i="1"/>
  <c r="J1827" i="1"/>
  <c r="K1827" i="1" s="1"/>
  <c r="I1827" i="1"/>
  <c r="G1827" i="1"/>
  <c r="R1826" i="1"/>
  <c r="O1826" i="1"/>
  <c r="M1826" i="1"/>
  <c r="J1826" i="1"/>
  <c r="K1826" i="1" s="1"/>
  <c r="I1826" i="1"/>
  <c r="G1826" i="1"/>
  <c r="R1825" i="1"/>
  <c r="O1825" i="1"/>
  <c r="M1825" i="1"/>
  <c r="J1825" i="1"/>
  <c r="K1825" i="1" s="1"/>
  <c r="I1825" i="1"/>
  <c r="G1825" i="1"/>
  <c r="R1824" i="1"/>
  <c r="O1824" i="1"/>
  <c r="M1824" i="1"/>
  <c r="J1824" i="1"/>
  <c r="K1824" i="1" s="1"/>
  <c r="I1824" i="1"/>
  <c r="G1824" i="1"/>
  <c r="R1823" i="1"/>
  <c r="O1823" i="1"/>
  <c r="M1823" i="1"/>
  <c r="J1823" i="1"/>
  <c r="K1823" i="1" s="1"/>
  <c r="I1823" i="1"/>
  <c r="G1823" i="1"/>
  <c r="R1822" i="1"/>
  <c r="O1822" i="1"/>
  <c r="M1822" i="1"/>
  <c r="J1822" i="1"/>
  <c r="K1822" i="1" s="1"/>
  <c r="I1822" i="1"/>
  <c r="G1822" i="1"/>
  <c r="R1821" i="1"/>
  <c r="O1821" i="1"/>
  <c r="M1821" i="1"/>
  <c r="J1821" i="1"/>
  <c r="K1821" i="1" s="1"/>
  <c r="I1821" i="1"/>
  <c r="G1821" i="1"/>
  <c r="R1820" i="1"/>
  <c r="O1820" i="1"/>
  <c r="M1820" i="1"/>
  <c r="J1820" i="1"/>
  <c r="K1820" i="1" s="1"/>
  <c r="I1820" i="1"/>
  <c r="G1820" i="1"/>
  <c r="R1819" i="1"/>
  <c r="O1819" i="1"/>
  <c r="M1819" i="1"/>
  <c r="J1819" i="1"/>
  <c r="K1819" i="1" s="1"/>
  <c r="I1819" i="1"/>
  <c r="G1819" i="1"/>
  <c r="R1818" i="1"/>
  <c r="O1818" i="1"/>
  <c r="M1818" i="1"/>
  <c r="J1818" i="1"/>
  <c r="K1818" i="1" s="1"/>
  <c r="I1818" i="1"/>
  <c r="G1818" i="1"/>
  <c r="R1817" i="1"/>
  <c r="O1817" i="1"/>
  <c r="M1817" i="1"/>
  <c r="J1817" i="1"/>
  <c r="K1817" i="1" s="1"/>
  <c r="I1817" i="1"/>
  <c r="G1817" i="1"/>
  <c r="R1816" i="1"/>
  <c r="O1816" i="1"/>
  <c r="M1816" i="1"/>
  <c r="J1816" i="1"/>
  <c r="K1816" i="1" s="1"/>
  <c r="I1816" i="1"/>
  <c r="G1816" i="1"/>
  <c r="R1815" i="1"/>
  <c r="O1815" i="1"/>
  <c r="M1815" i="1"/>
  <c r="J1815" i="1"/>
  <c r="K1815" i="1" s="1"/>
  <c r="I1815" i="1"/>
  <c r="G1815" i="1"/>
  <c r="R1814" i="1"/>
  <c r="O1814" i="1"/>
  <c r="M1814" i="1"/>
  <c r="J1814" i="1"/>
  <c r="K1814" i="1" s="1"/>
  <c r="I1814" i="1"/>
  <c r="G1814" i="1"/>
  <c r="R1813" i="1"/>
  <c r="O1813" i="1"/>
  <c r="M1813" i="1"/>
  <c r="J1813" i="1"/>
  <c r="K1813" i="1" s="1"/>
  <c r="I1813" i="1"/>
  <c r="G1813" i="1"/>
  <c r="R1812" i="1"/>
  <c r="O1812" i="1"/>
  <c r="M1812" i="1"/>
  <c r="J1812" i="1"/>
  <c r="K1812" i="1" s="1"/>
  <c r="I1812" i="1"/>
  <c r="G1812" i="1"/>
  <c r="R1811" i="1"/>
  <c r="O1811" i="1"/>
  <c r="M1811" i="1"/>
  <c r="J1811" i="1"/>
  <c r="K1811" i="1" s="1"/>
  <c r="I1811" i="1"/>
  <c r="G1811" i="1"/>
  <c r="R1810" i="1"/>
  <c r="O1810" i="1"/>
  <c r="M1810" i="1"/>
  <c r="J1810" i="1"/>
  <c r="K1810" i="1" s="1"/>
  <c r="I1810" i="1"/>
  <c r="G1810" i="1"/>
  <c r="R1809" i="1"/>
  <c r="O1809" i="1"/>
  <c r="M1809" i="1"/>
  <c r="J1809" i="1"/>
  <c r="K1809" i="1" s="1"/>
  <c r="I1809" i="1"/>
  <c r="G1809" i="1"/>
  <c r="R1808" i="1"/>
  <c r="O1808" i="1"/>
  <c r="M1808" i="1"/>
  <c r="J1808" i="1"/>
  <c r="K1808" i="1" s="1"/>
  <c r="I1808" i="1"/>
  <c r="G1808" i="1"/>
  <c r="R1807" i="1"/>
  <c r="O1807" i="1"/>
  <c r="M1807" i="1"/>
  <c r="J1807" i="1"/>
  <c r="K1807" i="1" s="1"/>
  <c r="I1807" i="1"/>
  <c r="G1807" i="1"/>
  <c r="R1806" i="1"/>
  <c r="O1806" i="1"/>
  <c r="M1806" i="1"/>
  <c r="J1806" i="1"/>
  <c r="K1806" i="1" s="1"/>
  <c r="I1806" i="1"/>
  <c r="G1806" i="1"/>
  <c r="R1805" i="1"/>
  <c r="O1805" i="1"/>
  <c r="M1805" i="1"/>
  <c r="J1805" i="1"/>
  <c r="K1805" i="1" s="1"/>
  <c r="I1805" i="1"/>
  <c r="G1805" i="1"/>
  <c r="R1804" i="1"/>
  <c r="O1804" i="1"/>
  <c r="M1804" i="1"/>
  <c r="J1804" i="1"/>
  <c r="K1804" i="1" s="1"/>
  <c r="I1804" i="1"/>
  <c r="G1804" i="1"/>
  <c r="R1803" i="1"/>
  <c r="O1803" i="1"/>
  <c r="M1803" i="1"/>
  <c r="J1803" i="1"/>
  <c r="K1803" i="1" s="1"/>
  <c r="I1803" i="1"/>
  <c r="G1803" i="1"/>
  <c r="R1802" i="1"/>
  <c r="O1802" i="1"/>
  <c r="M1802" i="1"/>
  <c r="J1802" i="1"/>
  <c r="K1802" i="1" s="1"/>
  <c r="I1802" i="1"/>
  <c r="G1802" i="1"/>
  <c r="R1801" i="1"/>
  <c r="O1801" i="1"/>
  <c r="M1801" i="1"/>
  <c r="J1801" i="1"/>
  <c r="K1801" i="1" s="1"/>
  <c r="I1801" i="1"/>
  <c r="G1801" i="1"/>
  <c r="R1800" i="1"/>
  <c r="O1800" i="1"/>
  <c r="M1800" i="1"/>
  <c r="J1800" i="1"/>
  <c r="K1800" i="1" s="1"/>
  <c r="I1800" i="1"/>
  <c r="G1800" i="1"/>
  <c r="R1799" i="1"/>
  <c r="O1799" i="1"/>
  <c r="M1799" i="1"/>
  <c r="J1799" i="1"/>
  <c r="K1799" i="1" s="1"/>
  <c r="I1799" i="1"/>
  <c r="G1799" i="1"/>
  <c r="R1798" i="1"/>
  <c r="O1798" i="1"/>
  <c r="M1798" i="1"/>
  <c r="J1798" i="1"/>
  <c r="K1798" i="1" s="1"/>
  <c r="I1798" i="1"/>
  <c r="G1798" i="1"/>
  <c r="R1797" i="1"/>
  <c r="O1797" i="1"/>
  <c r="M1797" i="1"/>
  <c r="J1797" i="1"/>
  <c r="K1797" i="1" s="1"/>
  <c r="I1797" i="1"/>
  <c r="G1797" i="1"/>
  <c r="R1796" i="1"/>
  <c r="O1796" i="1"/>
  <c r="M1796" i="1"/>
  <c r="J1796" i="1"/>
  <c r="K1796" i="1" s="1"/>
  <c r="I1796" i="1"/>
  <c r="G1796" i="1"/>
  <c r="R1795" i="1"/>
  <c r="O1795" i="1"/>
  <c r="M1795" i="1"/>
  <c r="J1795" i="1"/>
  <c r="K1795" i="1" s="1"/>
  <c r="I1795" i="1"/>
  <c r="G1795" i="1"/>
  <c r="R1794" i="1"/>
  <c r="O1794" i="1"/>
  <c r="M1794" i="1"/>
  <c r="J1794" i="1"/>
  <c r="K1794" i="1" s="1"/>
  <c r="I1794" i="1"/>
  <c r="G1794" i="1"/>
  <c r="R1793" i="1"/>
  <c r="O1793" i="1"/>
  <c r="M1793" i="1"/>
  <c r="J1793" i="1"/>
  <c r="K1793" i="1" s="1"/>
  <c r="I1793" i="1"/>
  <c r="G1793" i="1"/>
  <c r="R1792" i="1"/>
  <c r="O1792" i="1"/>
  <c r="M1792" i="1"/>
  <c r="J1792" i="1"/>
  <c r="K1792" i="1" s="1"/>
  <c r="I1792" i="1"/>
  <c r="G1792" i="1"/>
  <c r="R1791" i="1"/>
  <c r="O1791" i="1"/>
  <c r="M1791" i="1"/>
  <c r="J1791" i="1"/>
  <c r="K1791" i="1" s="1"/>
  <c r="I1791" i="1"/>
  <c r="G1791" i="1"/>
  <c r="R1790" i="1"/>
  <c r="O1790" i="1"/>
  <c r="M1790" i="1"/>
  <c r="J1790" i="1"/>
  <c r="K1790" i="1" s="1"/>
  <c r="I1790" i="1"/>
  <c r="G1790" i="1"/>
  <c r="R1789" i="1"/>
  <c r="O1789" i="1"/>
  <c r="M1789" i="1"/>
  <c r="J1789" i="1"/>
  <c r="K1789" i="1" s="1"/>
  <c r="I1789" i="1"/>
  <c r="G1789" i="1"/>
  <c r="R1788" i="1"/>
  <c r="O1788" i="1"/>
  <c r="M1788" i="1"/>
  <c r="J1788" i="1"/>
  <c r="K1788" i="1" s="1"/>
  <c r="I1788" i="1"/>
  <c r="G1788" i="1"/>
  <c r="R1787" i="1"/>
  <c r="O1787" i="1"/>
  <c r="M1787" i="1"/>
  <c r="J1787" i="1"/>
  <c r="K1787" i="1" s="1"/>
  <c r="I1787" i="1"/>
  <c r="G1787" i="1"/>
  <c r="R1786" i="1"/>
  <c r="O1786" i="1"/>
  <c r="M1786" i="1"/>
  <c r="J1786" i="1"/>
  <c r="K1786" i="1" s="1"/>
  <c r="I1786" i="1"/>
  <c r="G1786" i="1"/>
  <c r="R1785" i="1"/>
  <c r="O1785" i="1"/>
  <c r="M1785" i="1"/>
  <c r="J1785" i="1"/>
  <c r="K1785" i="1" s="1"/>
  <c r="I1785" i="1"/>
  <c r="G1785" i="1"/>
  <c r="R1784" i="1"/>
  <c r="O1784" i="1"/>
  <c r="M1784" i="1"/>
  <c r="J1784" i="1"/>
  <c r="K1784" i="1" s="1"/>
  <c r="I1784" i="1"/>
  <c r="G1784" i="1"/>
  <c r="R1783" i="1"/>
  <c r="O1783" i="1"/>
  <c r="M1783" i="1"/>
  <c r="J1783" i="1"/>
  <c r="K1783" i="1" s="1"/>
  <c r="I1783" i="1"/>
  <c r="G1783" i="1"/>
  <c r="R1782" i="1"/>
  <c r="O1782" i="1"/>
  <c r="M1782" i="1"/>
  <c r="J1782" i="1"/>
  <c r="K1782" i="1" s="1"/>
  <c r="I1782" i="1"/>
  <c r="G1782" i="1"/>
  <c r="R1781" i="1"/>
  <c r="O1781" i="1"/>
  <c r="M1781" i="1"/>
  <c r="J1781" i="1"/>
  <c r="K1781" i="1" s="1"/>
  <c r="I1781" i="1"/>
  <c r="G1781" i="1"/>
  <c r="R1780" i="1"/>
  <c r="O1780" i="1"/>
  <c r="M1780" i="1"/>
  <c r="J1780" i="1"/>
  <c r="K1780" i="1" s="1"/>
  <c r="I1780" i="1"/>
  <c r="G1780" i="1"/>
  <c r="R1779" i="1"/>
  <c r="O1779" i="1"/>
  <c r="M1779" i="1"/>
  <c r="J1779" i="1"/>
  <c r="K1779" i="1" s="1"/>
  <c r="I1779" i="1"/>
  <c r="G1779" i="1"/>
  <c r="R1778" i="1"/>
  <c r="O1778" i="1"/>
  <c r="M1778" i="1"/>
  <c r="J1778" i="1"/>
  <c r="K1778" i="1" s="1"/>
  <c r="I1778" i="1"/>
  <c r="G1778" i="1"/>
  <c r="R1777" i="1"/>
  <c r="O1777" i="1"/>
  <c r="M1777" i="1"/>
  <c r="J1777" i="1"/>
  <c r="K1777" i="1" s="1"/>
  <c r="I1777" i="1"/>
  <c r="G1777" i="1"/>
  <c r="R1776" i="1"/>
  <c r="O1776" i="1"/>
  <c r="M1776" i="1"/>
  <c r="J1776" i="1"/>
  <c r="K1776" i="1" s="1"/>
  <c r="I1776" i="1"/>
  <c r="G1776" i="1"/>
  <c r="R1775" i="1"/>
  <c r="O1775" i="1"/>
  <c r="M1775" i="1"/>
  <c r="J1775" i="1"/>
  <c r="K1775" i="1" s="1"/>
  <c r="I1775" i="1"/>
  <c r="G1775" i="1"/>
  <c r="R1774" i="1"/>
  <c r="O1774" i="1"/>
  <c r="M1774" i="1"/>
  <c r="J1774" i="1"/>
  <c r="K1774" i="1" s="1"/>
  <c r="I1774" i="1"/>
  <c r="G1774" i="1"/>
  <c r="R1773" i="1"/>
  <c r="O1773" i="1"/>
  <c r="M1773" i="1"/>
  <c r="J1773" i="1"/>
  <c r="K1773" i="1" s="1"/>
  <c r="I1773" i="1"/>
  <c r="G1773" i="1"/>
  <c r="R1772" i="1"/>
  <c r="O1772" i="1"/>
  <c r="M1772" i="1"/>
  <c r="J1772" i="1"/>
  <c r="K1772" i="1" s="1"/>
  <c r="I1772" i="1"/>
  <c r="G1772" i="1"/>
  <c r="R1771" i="1"/>
  <c r="O1771" i="1"/>
  <c r="M1771" i="1"/>
  <c r="J1771" i="1"/>
  <c r="K1771" i="1" s="1"/>
  <c r="I1771" i="1"/>
  <c r="G1771" i="1"/>
  <c r="R1770" i="1"/>
  <c r="O1770" i="1"/>
  <c r="M1770" i="1"/>
  <c r="J1770" i="1"/>
  <c r="K1770" i="1" s="1"/>
  <c r="I1770" i="1"/>
  <c r="G1770" i="1"/>
  <c r="R1769" i="1"/>
  <c r="O1769" i="1"/>
  <c r="M1769" i="1"/>
  <c r="J1769" i="1"/>
  <c r="K1769" i="1" s="1"/>
  <c r="I1769" i="1"/>
  <c r="G1769" i="1"/>
  <c r="R1768" i="1"/>
  <c r="O1768" i="1"/>
  <c r="M1768" i="1"/>
  <c r="J1768" i="1"/>
  <c r="K1768" i="1" s="1"/>
  <c r="I1768" i="1"/>
  <c r="G1768" i="1"/>
  <c r="R1767" i="1"/>
  <c r="O1767" i="1"/>
  <c r="M1767" i="1"/>
  <c r="J1767" i="1"/>
  <c r="K1767" i="1" s="1"/>
  <c r="I1767" i="1"/>
  <c r="G1767" i="1"/>
  <c r="R1766" i="1"/>
  <c r="O1766" i="1"/>
  <c r="M1766" i="1"/>
  <c r="J1766" i="1"/>
  <c r="K1766" i="1" s="1"/>
  <c r="I1766" i="1"/>
  <c r="G1766" i="1"/>
  <c r="R1765" i="1"/>
  <c r="O1765" i="1"/>
  <c r="M1765" i="1"/>
  <c r="J1765" i="1"/>
  <c r="K1765" i="1" s="1"/>
  <c r="I1765" i="1"/>
  <c r="G1765" i="1"/>
  <c r="R1764" i="1"/>
  <c r="O1764" i="1"/>
  <c r="M1764" i="1"/>
  <c r="J1764" i="1"/>
  <c r="K1764" i="1" s="1"/>
  <c r="I1764" i="1"/>
  <c r="G1764" i="1"/>
  <c r="R1763" i="1"/>
  <c r="O1763" i="1"/>
  <c r="M1763" i="1"/>
  <c r="J1763" i="1"/>
  <c r="K1763" i="1" s="1"/>
  <c r="I1763" i="1"/>
  <c r="G1763" i="1"/>
  <c r="R1762" i="1"/>
  <c r="O1762" i="1"/>
  <c r="M1762" i="1"/>
  <c r="J1762" i="1"/>
  <c r="K1762" i="1" s="1"/>
  <c r="I1762" i="1"/>
  <c r="G1762" i="1"/>
  <c r="R1761" i="1"/>
  <c r="O1761" i="1"/>
  <c r="M1761" i="1"/>
  <c r="J1761" i="1"/>
  <c r="K1761" i="1" s="1"/>
  <c r="I1761" i="1"/>
  <c r="G1761" i="1"/>
  <c r="R1760" i="1"/>
  <c r="O1760" i="1"/>
  <c r="M1760" i="1"/>
  <c r="J1760" i="1"/>
  <c r="K1760" i="1" s="1"/>
  <c r="I1760" i="1"/>
  <c r="G1760" i="1"/>
  <c r="R1759" i="1"/>
  <c r="O1759" i="1"/>
  <c r="M1759" i="1"/>
  <c r="J1759" i="1"/>
  <c r="K1759" i="1" s="1"/>
  <c r="I1759" i="1"/>
  <c r="G1759" i="1"/>
  <c r="R1758" i="1"/>
  <c r="O1758" i="1"/>
  <c r="M1758" i="1"/>
  <c r="J1758" i="1"/>
  <c r="K1758" i="1" s="1"/>
  <c r="I1758" i="1"/>
  <c r="G1758" i="1"/>
  <c r="R1757" i="1"/>
  <c r="O1757" i="1"/>
  <c r="M1757" i="1"/>
  <c r="J1757" i="1"/>
  <c r="K1757" i="1" s="1"/>
  <c r="I1757" i="1"/>
  <c r="G1757" i="1"/>
  <c r="R1756" i="1"/>
  <c r="O1756" i="1"/>
  <c r="M1756" i="1"/>
  <c r="J1756" i="1"/>
  <c r="K1756" i="1" s="1"/>
  <c r="I1756" i="1"/>
  <c r="G1756" i="1"/>
  <c r="R1755" i="1"/>
  <c r="O1755" i="1"/>
  <c r="M1755" i="1"/>
  <c r="J1755" i="1"/>
  <c r="K1755" i="1" s="1"/>
  <c r="I1755" i="1"/>
  <c r="G1755" i="1"/>
  <c r="R1754" i="1"/>
  <c r="O1754" i="1"/>
  <c r="M1754" i="1"/>
  <c r="J1754" i="1"/>
  <c r="K1754" i="1" s="1"/>
  <c r="I1754" i="1"/>
  <c r="G1754" i="1"/>
  <c r="R1753" i="1"/>
  <c r="O1753" i="1"/>
  <c r="M1753" i="1"/>
  <c r="J1753" i="1"/>
  <c r="K1753" i="1" s="1"/>
  <c r="I1753" i="1"/>
  <c r="G1753" i="1"/>
  <c r="R1752" i="1"/>
  <c r="O1752" i="1"/>
  <c r="M1752" i="1"/>
  <c r="J1752" i="1"/>
  <c r="K1752" i="1" s="1"/>
  <c r="I1752" i="1"/>
  <c r="G1752" i="1"/>
  <c r="R1751" i="1"/>
  <c r="O1751" i="1"/>
  <c r="M1751" i="1"/>
  <c r="J1751" i="1"/>
  <c r="K1751" i="1" s="1"/>
  <c r="I1751" i="1"/>
  <c r="G1751" i="1"/>
  <c r="R1750" i="1"/>
  <c r="O1750" i="1"/>
  <c r="M1750" i="1"/>
  <c r="J1750" i="1"/>
  <c r="K1750" i="1" s="1"/>
  <c r="I1750" i="1"/>
  <c r="G1750" i="1"/>
  <c r="R1749" i="1"/>
  <c r="O1749" i="1"/>
  <c r="M1749" i="1"/>
  <c r="J1749" i="1"/>
  <c r="K1749" i="1" s="1"/>
  <c r="I1749" i="1"/>
  <c r="G1749" i="1"/>
  <c r="R1748" i="1"/>
  <c r="O1748" i="1"/>
  <c r="M1748" i="1"/>
  <c r="J1748" i="1"/>
  <c r="K1748" i="1" s="1"/>
  <c r="I1748" i="1"/>
  <c r="G1748" i="1"/>
  <c r="R1747" i="1"/>
  <c r="O1747" i="1"/>
  <c r="M1747" i="1"/>
  <c r="J1747" i="1"/>
  <c r="K1747" i="1" s="1"/>
  <c r="I1747" i="1"/>
  <c r="G1747" i="1"/>
  <c r="R1746" i="1"/>
  <c r="O1746" i="1"/>
  <c r="M1746" i="1"/>
  <c r="J1746" i="1"/>
  <c r="K1746" i="1" s="1"/>
  <c r="I1746" i="1"/>
  <c r="G1746" i="1"/>
  <c r="R1745" i="1"/>
  <c r="O1745" i="1"/>
  <c r="M1745" i="1"/>
  <c r="J1745" i="1"/>
  <c r="K1745" i="1" s="1"/>
  <c r="I1745" i="1"/>
  <c r="G1745" i="1"/>
  <c r="R1744" i="1"/>
  <c r="O1744" i="1"/>
  <c r="M1744" i="1"/>
  <c r="J1744" i="1"/>
  <c r="K1744" i="1" s="1"/>
  <c r="I1744" i="1"/>
  <c r="G1744" i="1"/>
  <c r="R1743" i="1"/>
  <c r="O1743" i="1"/>
  <c r="M1743" i="1"/>
  <c r="J1743" i="1"/>
  <c r="K1743" i="1" s="1"/>
  <c r="I1743" i="1"/>
  <c r="G1743" i="1"/>
  <c r="R1742" i="1"/>
  <c r="O1742" i="1"/>
  <c r="M1742" i="1"/>
  <c r="J1742" i="1"/>
  <c r="K1742" i="1" s="1"/>
  <c r="I1742" i="1"/>
  <c r="G1742" i="1"/>
  <c r="R1741" i="1"/>
  <c r="O1741" i="1"/>
  <c r="M1741" i="1"/>
  <c r="J1741" i="1"/>
  <c r="K1741" i="1" s="1"/>
  <c r="I1741" i="1"/>
  <c r="G1741" i="1"/>
  <c r="R1740" i="1"/>
  <c r="O1740" i="1"/>
  <c r="M1740" i="1"/>
  <c r="J1740" i="1"/>
  <c r="K1740" i="1" s="1"/>
  <c r="I1740" i="1"/>
  <c r="G1740" i="1"/>
  <c r="R1739" i="1"/>
  <c r="O1739" i="1"/>
  <c r="M1739" i="1"/>
  <c r="J1739" i="1"/>
  <c r="K1739" i="1" s="1"/>
  <c r="I1739" i="1"/>
  <c r="G1739" i="1"/>
  <c r="R1738" i="1"/>
  <c r="O1738" i="1"/>
  <c r="M1738" i="1"/>
  <c r="J1738" i="1"/>
  <c r="K1738" i="1" s="1"/>
  <c r="I1738" i="1"/>
  <c r="G1738" i="1"/>
  <c r="R1737" i="1"/>
  <c r="O1737" i="1"/>
  <c r="M1737" i="1"/>
  <c r="J1737" i="1"/>
  <c r="K1737" i="1" s="1"/>
  <c r="I1737" i="1"/>
  <c r="G1737" i="1"/>
  <c r="R1736" i="1"/>
  <c r="O1736" i="1"/>
  <c r="M1736" i="1"/>
  <c r="J1736" i="1"/>
  <c r="K1736" i="1" s="1"/>
  <c r="I1736" i="1"/>
  <c r="G1736" i="1"/>
  <c r="R1735" i="1"/>
  <c r="O1735" i="1"/>
  <c r="M1735" i="1"/>
  <c r="J1735" i="1"/>
  <c r="K1735" i="1" s="1"/>
  <c r="I1735" i="1"/>
  <c r="G1735" i="1"/>
  <c r="R1734" i="1"/>
  <c r="O1734" i="1"/>
  <c r="M1734" i="1"/>
  <c r="J1734" i="1"/>
  <c r="K1734" i="1" s="1"/>
  <c r="I1734" i="1"/>
  <c r="G1734" i="1"/>
  <c r="R1733" i="1"/>
  <c r="O1733" i="1"/>
  <c r="M1733" i="1"/>
  <c r="J1733" i="1"/>
  <c r="K1733" i="1" s="1"/>
  <c r="I1733" i="1"/>
  <c r="G1733" i="1"/>
  <c r="R1732" i="1"/>
  <c r="O1732" i="1"/>
  <c r="M1732" i="1"/>
  <c r="J1732" i="1"/>
  <c r="K1732" i="1" s="1"/>
  <c r="I1732" i="1"/>
  <c r="G1732" i="1"/>
  <c r="R1731" i="1"/>
  <c r="O1731" i="1"/>
  <c r="M1731" i="1"/>
  <c r="J1731" i="1"/>
  <c r="K1731" i="1" s="1"/>
  <c r="I1731" i="1"/>
  <c r="G1731" i="1"/>
  <c r="R1730" i="1"/>
  <c r="O1730" i="1"/>
  <c r="M1730" i="1"/>
  <c r="J1730" i="1"/>
  <c r="K1730" i="1" s="1"/>
  <c r="I1730" i="1"/>
  <c r="G1730" i="1"/>
  <c r="R1729" i="1"/>
  <c r="O1729" i="1"/>
  <c r="M1729" i="1"/>
  <c r="J1729" i="1"/>
  <c r="K1729" i="1" s="1"/>
  <c r="I1729" i="1"/>
  <c r="G1729" i="1"/>
  <c r="R1728" i="1"/>
  <c r="O1728" i="1"/>
  <c r="M1728" i="1"/>
  <c r="J1728" i="1"/>
  <c r="K1728" i="1" s="1"/>
  <c r="I1728" i="1"/>
  <c r="G1728" i="1"/>
  <c r="R1727" i="1"/>
  <c r="O1727" i="1"/>
  <c r="M1727" i="1"/>
  <c r="J1727" i="1"/>
  <c r="K1727" i="1" s="1"/>
  <c r="I1727" i="1"/>
  <c r="G1727" i="1"/>
  <c r="R1726" i="1"/>
  <c r="O1726" i="1"/>
  <c r="M1726" i="1"/>
  <c r="J1726" i="1"/>
  <c r="K1726" i="1" s="1"/>
  <c r="I1726" i="1"/>
  <c r="G1726" i="1"/>
  <c r="R1725" i="1"/>
  <c r="O1725" i="1"/>
  <c r="M1725" i="1"/>
  <c r="J1725" i="1"/>
  <c r="K1725" i="1" s="1"/>
  <c r="I1725" i="1"/>
  <c r="G1725" i="1"/>
  <c r="R1724" i="1"/>
  <c r="O1724" i="1"/>
  <c r="M1724" i="1"/>
  <c r="J1724" i="1"/>
  <c r="K1724" i="1" s="1"/>
  <c r="I1724" i="1"/>
  <c r="G1724" i="1"/>
  <c r="R1723" i="1"/>
  <c r="O1723" i="1"/>
  <c r="M1723" i="1"/>
  <c r="J1723" i="1"/>
  <c r="K1723" i="1" s="1"/>
  <c r="I1723" i="1"/>
  <c r="G1723" i="1"/>
  <c r="R1722" i="1"/>
  <c r="O1722" i="1"/>
  <c r="M1722" i="1"/>
  <c r="J1722" i="1"/>
  <c r="K1722" i="1" s="1"/>
  <c r="I1722" i="1"/>
  <c r="G1722" i="1"/>
  <c r="R1721" i="1"/>
  <c r="O1721" i="1"/>
  <c r="M1721" i="1"/>
  <c r="J1721" i="1"/>
  <c r="K1721" i="1" s="1"/>
  <c r="I1721" i="1"/>
  <c r="G1721" i="1"/>
  <c r="R1720" i="1"/>
  <c r="O1720" i="1"/>
  <c r="M1720" i="1"/>
  <c r="J1720" i="1"/>
  <c r="K1720" i="1" s="1"/>
  <c r="I1720" i="1"/>
  <c r="G1720" i="1"/>
  <c r="R1719" i="1"/>
  <c r="O1719" i="1"/>
  <c r="M1719" i="1"/>
  <c r="J1719" i="1"/>
  <c r="K1719" i="1" s="1"/>
  <c r="I1719" i="1"/>
  <c r="G1719" i="1"/>
  <c r="R1718" i="1"/>
  <c r="O1718" i="1"/>
  <c r="M1718" i="1"/>
  <c r="J1718" i="1"/>
  <c r="K1718" i="1" s="1"/>
  <c r="I1718" i="1"/>
  <c r="G1718" i="1"/>
  <c r="R1717" i="1"/>
  <c r="O1717" i="1"/>
  <c r="M1717" i="1"/>
  <c r="J1717" i="1"/>
  <c r="K1717" i="1" s="1"/>
  <c r="I1717" i="1"/>
  <c r="G1717" i="1"/>
  <c r="R1716" i="1"/>
  <c r="O1716" i="1"/>
  <c r="M1716" i="1"/>
  <c r="J1716" i="1"/>
  <c r="K1716" i="1" s="1"/>
  <c r="I1716" i="1"/>
  <c r="G1716" i="1"/>
  <c r="R1715" i="1"/>
  <c r="O1715" i="1"/>
  <c r="M1715" i="1"/>
  <c r="J1715" i="1"/>
  <c r="K1715" i="1" s="1"/>
  <c r="I1715" i="1"/>
  <c r="G1715" i="1"/>
  <c r="R1714" i="1"/>
  <c r="O1714" i="1"/>
  <c r="M1714" i="1"/>
  <c r="J1714" i="1"/>
  <c r="K1714" i="1" s="1"/>
  <c r="I1714" i="1"/>
  <c r="G1714" i="1"/>
  <c r="R1713" i="1"/>
  <c r="O1713" i="1"/>
  <c r="M1713" i="1"/>
  <c r="J1713" i="1"/>
  <c r="K1713" i="1" s="1"/>
  <c r="I1713" i="1"/>
  <c r="G1713" i="1"/>
  <c r="R1712" i="1"/>
  <c r="O1712" i="1"/>
  <c r="M1712" i="1"/>
  <c r="J1712" i="1"/>
  <c r="K1712" i="1" s="1"/>
  <c r="I1712" i="1"/>
  <c r="G1712" i="1"/>
  <c r="R1711" i="1"/>
  <c r="O1711" i="1"/>
  <c r="M1711" i="1"/>
  <c r="J1711" i="1"/>
  <c r="K1711" i="1" s="1"/>
  <c r="I1711" i="1"/>
  <c r="G1711" i="1"/>
  <c r="R1710" i="1"/>
  <c r="O1710" i="1"/>
  <c r="M1710" i="1"/>
  <c r="J1710" i="1"/>
  <c r="K1710" i="1" s="1"/>
  <c r="I1710" i="1"/>
  <c r="G1710" i="1"/>
  <c r="R1709" i="1"/>
  <c r="O1709" i="1"/>
  <c r="M1709" i="1"/>
  <c r="J1709" i="1"/>
  <c r="K1709" i="1" s="1"/>
  <c r="I1709" i="1"/>
  <c r="G1709" i="1"/>
  <c r="R1708" i="1"/>
  <c r="O1708" i="1"/>
  <c r="M1708" i="1"/>
  <c r="J1708" i="1"/>
  <c r="K1708" i="1" s="1"/>
  <c r="I1708" i="1"/>
  <c r="G1708" i="1"/>
  <c r="R1707" i="1"/>
  <c r="O1707" i="1"/>
  <c r="M1707" i="1"/>
  <c r="J1707" i="1"/>
  <c r="K1707" i="1" s="1"/>
  <c r="I1707" i="1"/>
  <c r="G1707" i="1"/>
  <c r="R1706" i="1"/>
  <c r="O1706" i="1"/>
  <c r="M1706" i="1"/>
  <c r="J1706" i="1"/>
  <c r="K1706" i="1" s="1"/>
  <c r="I1706" i="1"/>
  <c r="G1706" i="1"/>
  <c r="R1705" i="1"/>
  <c r="O1705" i="1"/>
  <c r="M1705" i="1"/>
  <c r="J1705" i="1"/>
  <c r="K1705" i="1" s="1"/>
  <c r="I1705" i="1"/>
  <c r="G1705" i="1"/>
  <c r="R1704" i="1"/>
  <c r="O1704" i="1"/>
  <c r="M1704" i="1"/>
  <c r="J1704" i="1"/>
  <c r="K1704" i="1" s="1"/>
  <c r="I1704" i="1"/>
  <c r="G1704" i="1"/>
  <c r="R1703" i="1"/>
  <c r="O1703" i="1"/>
  <c r="M1703" i="1"/>
  <c r="J1703" i="1"/>
  <c r="K1703" i="1" s="1"/>
  <c r="I1703" i="1"/>
  <c r="G1703" i="1"/>
  <c r="R1702" i="1"/>
  <c r="O1702" i="1"/>
  <c r="M1702" i="1"/>
  <c r="J1702" i="1"/>
  <c r="K1702" i="1" s="1"/>
  <c r="I1702" i="1"/>
  <c r="G1702" i="1"/>
  <c r="R1701" i="1"/>
  <c r="O1701" i="1"/>
  <c r="M1701" i="1"/>
  <c r="J1701" i="1"/>
  <c r="K1701" i="1" s="1"/>
  <c r="I1701" i="1"/>
  <c r="G1701" i="1"/>
  <c r="R1700" i="1"/>
  <c r="O1700" i="1"/>
  <c r="M1700" i="1"/>
  <c r="J1700" i="1"/>
  <c r="K1700" i="1" s="1"/>
  <c r="I1700" i="1"/>
  <c r="G1700" i="1"/>
  <c r="R1699" i="1"/>
  <c r="O1699" i="1"/>
  <c r="M1699" i="1"/>
  <c r="J1699" i="1"/>
  <c r="K1699" i="1" s="1"/>
  <c r="I1699" i="1"/>
  <c r="G1699" i="1"/>
  <c r="R1698" i="1"/>
  <c r="O1698" i="1"/>
  <c r="M1698" i="1"/>
  <c r="J1698" i="1"/>
  <c r="K1698" i="1" s="1"/>
  <c r="I1698" i="1"/>
  <c r="G1698" i="1"/>
  <c r="R1697" i="1"/>
  <c r="O1697" i="1"/>
  <c r="M1697" i="1"/>
  <c r="J1697" i="1"/>
  <c r="K1697" i="1" s="1"/>
  <c r="I1697" i="1"/>
  <c r="G1697" i="1"/>
  <c r="R1696" i="1"/>
  <c r="O1696" i="1"/>
  <c r="M1696" i="1"/>
  <c r="J1696" i="1"/>
  <c r="K1696" i="1" s="1"/>
  <c r="I1696" i="1"/>
  <c r="G1696" i="1"/>
  <c r="R1695" i="1"/>
  <c r="O1695" i="1"/>
  <c r="M1695" i="1"/>
  <c r="J1695" i="1"/>
  <c r="K1695" i="1" s="1"/>
  <c r="I1695" i="1"/>
  <c r="G1695" i="1"/>
  <c r="R1694" i="1"/>
  <c r="O1694" i="1"/>
  <c r="M1694" i="1"/>
  <c r="J1694" i="1"/>
  <c r="K1694" i="1" s="1"/>
  <c r="I1694" i="1"/>
  <c r="G1694" i="1"/>
  <c r="R1693" i="1"/>
  <c r="O1693" i="1"/>
  <c r="M1693" i="1"/>
  <c r="J1693" i="1"/>
  <c r="K1693" i="1" s="1"/>
  <c r="I1693" i="1"/>
  <c r="G1693" i="1"/>
  <c r="R1692" i="1"/>
  <c r="O1692" i="1"/>
  <c r="M1692" i="1"/>
  <c r="J1692" i="1"/>
  <c r="K1692" i="1" s="1"/>
  <c r="I1692" i="1"/>
  <c r="G1692" i="1"/>
  <c r="R1691" i="1"/>
  <c r="O1691" i="1"/>
  <c r="M1691" i="1"/>
  <c r="J1691" i="1"/>
  <c r="K1691" i="1" s="1"/>
  <c r="I1691" i="1"/>
  <c r="G1691" i="1"/>
  <c r="R1690" i="1"/>
  <c r="O1690" i="1"/>
  <c r="M1690" i="1"/>
  <c r="J1690" i="1"/>
  <c r="K1690" i="1" s="1"/>
  <c r="I1690" i="1"/>
  <c r="G1690" i="1"/>
  <c r="R1689" i="1"/>
  <c r="O1689" i="1"/>
  <c r="M1689" i="1"/>
  <c r="J1689" i="1"/>
  <c r="K1689" i="1" s="1"/>
  <c r="I1689" i="1"/>
  <c r="G1689" i="1"/>
  <c r="R1688" i="1"/>
  <c r="O1688" i="1"/>
  <c r="M1688" i="1"/>
  <c r="J1688" i="1"/>
  <c r="K1688" i="1" s="1"/>
  <c r="I1688" i="1"/>
  <c r="G1688" i="1"/>
  <c r="R1687" i="1"/>
  <c r="O1687" i="1"/>
  <c r="M1687" i="1"/>
  <c r="J1687" i="1"/>
  <c r="K1687" i="1" s="1"/>
  <c r="I1687" i="1"/>
  <c r="G1687" i="1"/>
  <c r="R1686" i="1"/>
  <c r="O1686" i="1"/>
  <c r="M1686" i="1"/>
  <c r="J1686" i="1"/>
  <c r="K1686" i="1" s="1"/>
  <c r="I1686" i="1"/>
  <c r="G1686" i="1"/>
  <c r="R1685" i="1"/>
  <c r="O1685" i="1"/>
  <c r="M1685" i="1"/>
  <c r="J1685" i="1"/>
  <c r="K1685" i="1" s="1"/>
  <c r="I1685" i="1"/>
  <c r="G1685" i="1"/>
  <c r="R1684" i="1"/>
  <c r="O1684" i="1"/>
  <c r="M1684" i="1"/>
  <c r="J1684" i="1"/>
  <c r="K1684" i="1" s="1"/>
  <c r="I1684" i="1"/>
  <c r="G1684" i="1"/>
  <c r="R1683" i="1"/>
  <c r="O1683" i="1"/>
  <c r="M1683" i="1"/>
  <c r="J1683" i="1"/>
  <c r="K1683" i="1" s="1"/>
  <c r="I1683" i="1"/>
  <c r="G1683" i="1"/>
  <c r="R1682" i="1"/>
  <c r="O1682" i="1"/>
  <c r="M1682" i="1"/>
  <c r="J1682" i="1"/>
  <c r="K1682" i="1" s="1"/>
  <c r="I1682" i="1"/>
  <c r="G1682" i="1"/>
  <c r="R1681" i="1"/>
  <c r="O1681" i="1"/>
  <c r="M1681" i="1"/>
  <c r="J1681" i="1"/>
  <c r="K1681" i="1" s="1"/>
  <c r="I1681" i="1"/>
  <c r="G1681" i="1"/>
  <c r="R1680" i="1"/>
  <c r="O1680" i="1"/>
  <c r="M1680" i="1"/>
  <c r="J1680" i="1"/>
  <c r="K1680" i="1" s="1"/>
  <c r="I1680" i="1"/>
  <c r="G1680" i="1"/>
  <c r="R1679" i="1"/>
  <c r="O1679" i="1"/>
  <c r="M1679" i="1"/>
  <c r="J1679" i="1"/>
  <c r="K1679" i="1" s="1"/>
  <c r="I1679" i="1"/>
  <c r="G1679" i="1"/>
  <c r="R1678" i="1"/>
  <c r="O1678" i="1"/>
  <c r="M1678" i="1"/>
  <c r="J1678" i="1"/>
  <c r="K1678" i="1" s="1"/>
  <c r="I1678" i="1"/>
  <c r="G1678" i="1"/>
  <c r="R1677" i="1"/>
  <c r="O1677" i="1"/>
  <c r="M1677" i="1"/>
  <c r="J1677" i="1"/>
  <c r="K1677" i="1" s="1"/>
  <c r="I1677" i="1"/>
  <c r="G1677" i="1"/>
  <c r="R1676" i="1"/>
  <c r="O1676" i="1"/>
  <c r="M1676" i="1"/>
  <c r="J1676" i="1"/>
  <c r="K1676" i="1" s="1"/>
  <c r="I1676" i="1"/>
  <c r="G1676" i="1"/>
  <c r="R1675" i="1"/>
  <c r="O1675" i="1"/>
  <c r="M1675" i="1"/>
  <c r="J1675" i="1"/>
  <c r="K1675" i="1" s="1"/>
  <c r="I1675" i="1"/>
  <c r="G1675" i="1"/>
  <c r="R1674" i="1"/>
  <c r="O1674" i="1"/>
  <c r="M1674" i="1"/>
  <c r="J1674" i="1"/>
  <c r="K1674" i="1" s="1"/>
  <c r="I1674" i="1"/>
  <c r="G1674" i="1"/>
  <c r="R1673" i="1"/>
  <c r="O1673" i="1"/>
  <c r="M1673" i="1"/>
  <c r="J1673" i="1"/>
  <c r="K1673" i="1" s="1"/>
  <c r="I1673" i="1"/>
  <c r="G1673" i="1"/>
  <c r="R1672" i="1"/>
  <c r="O1672" i="1"/>
  <c r="M1672" i="1"/>
  <c r="J1672" i="1"/>
  <c r="K1672" i="1" s="1"/>
  <c r="I1672" i="1"/>
  <c r="G1672" i="1"/>
  <c r="R1671" i="1"/>
  <c r="O1671" i="1"/>
  <c r="M1671" i="1"/>
  <c r="J1671" i="1"/>
  <c r="K1671" i="1" s="1"/>
  <c r="I1671" i="1"/>
  <c r="G1671" i="1"/>
  <c r="R1670" i="1"/>
  <c r="O1670" i="1"/>
  <c r="M1670" i="1"/>
  <c r="J1670" i="1"/>
  <c r="K1670" i="1" s="1"/>
  <c r="I1670" i="1"/>
  <c r="G1670" i="1"/>
  <c r="R1669" i="1"/>
  <c r="O1669" i="1"/>
  <c r="M1669" i="1"/>
  <c r="J1669" i="1"/>
  <c r="K1669" i="1" s="1"/>
  <c r="I1669" i="1"/>
  <c r="G1669" i="1"/>
  <c r="R1668" i="1"/>
  <c r="O1668" i="1"/>
  <c r="M1668" i="1"/>
  <c r="J1668" i="1"/>
  <c r="K1668" i="1" s="1"/>
  <c r="I1668" i="1"/>
  <c r="G1668" i="1"/>
  <c r="R1667" i="1"/>
  <c r="O1667" i="1"/>
  <c r="M1667" i="1"/>
  <c r="J1667" i="1"/>
  <c r="K1667" i="1" s="1"/>
  <c r="I1667" i="1"/>
  <c r="G1667" i="1"/>
  <c r="R1666" i="1"/>
  <c r="O1666" i="1"/>
  <c r="M1666" i="1"/>
  <c r="J1666" i="1"/>
  <c r="K1666" i="1" s="1"/>
  <c r="I1666" i="1"/>
  <c r="G1666" i="1"/>
  <c r="R1665" i="1"/>
  <c r="O1665" i="1"/>
  <c r="M1665" i="1"/>
  <c r="J1665" i="1"/>
  <c r="K1665" i="1" s="1"/>
  <c r="I1665" i="1"/>
  <c r="G1665" i="1"/>
  <c r="R1664" i="1"/>
  <c r="O1664" i="1"/>
  <c r="M1664" i="1"/>
  <c r="J1664" i="1"/>
  <c r="K1664" i="1" s="1"/>
  <c r="I1664" i="1"/>
  <c r="G1664" i="1"/>
  <c r="R1663" i="1"/>
  <c r="O1663" i="1"/>
  <c r="M1663" i="1"/>
  <c r="J1663" i="1"/>
  <c r="K1663" i="1" s="1"/>
  <c r="I1663" i="1"/>
  <c r="G1663" i="1"/>
  <c r="R1662" i="1"/>
  <c r="O1662" i="1"/>
  <c r="M1662" i="1"/>
  <c r="J1662" i="1"/>
  <c r="K1662" i="1" s="1"/>
  <c r="I1662" i="1"/>
  <c r="G1662" i="1"/>
  <c r="R1661" i="1"/>
  <c r="O1661" i="1"/>
  <c r="M1661" i="1"/>
  <c r="J1661" i="1"/>
  <c r="K1661" i="1" s="1"/>
  <c r="I1661" i="1"/>
  <c r="G1661" i="1"/>
  <c r="R1660" i="1"/>
  <c r="O1660" i="1"/>
  <c r="M1660" i="1"/>
  <c r="J1660" i="1"/>
  <c r="K1660" i="1" s="1"/>
  <c r="I1660" i="1"/>
  <c r="G1660" i="1"/>
  <c r="R1659" i="1"/>
  <c r="O1659" i="1"/>
  <c r="M1659" i="1"/>
  <c r="J1659" i="1"/>
  <c r="K1659" i="1" s="1"/>
  <c r="I1659" i="1"/>
  <c r="G1659" i="1"/>
  <c r="R1658" i="1"/>
  <c r="O1658" i="1"/>
  <c r="M1658" i="1"/>
  <c r="J1658" i="1"/>
  <c r="K1658" i="1" s="1"/>
  <c r="I1658" i="1"/>
  <c r="G1658" i="1"/>
  <c r="R1657" i="1"/>
  <c r="O1657" i="1"/>
  <c r="M1657" i="1"/>
  <c r="J1657" i="1"/>
  <c r="K1657" i="1" s="1"/>
  <c r="I1657" i="1"/>
  <c r="G1657" i="1"/>
  <c r="R1656" i="1"/>
  <c r="O1656" i="1"/>
  <c r="M1656" i="1"/>
  <c r="J1656" i="1"/>
  <c r="K1656" i="1" s="1"/>
  <c r="I1656" i="1"/>
  <c r="G1656" i="1"/>
  <c r="R1655" i="1"/>
  <c r="O1655" i="1"/>
  <c r="M1655" i="1"/>
  <c r="J1655" i="1"/>
  <c r="K1655" i="1" s="1"/>
  <c r="I1655" i="1"/>
  <c r="G1655" i="1"/>
  <c r="R1654" i="1"/>
  <c r="O1654" i="1"/>
  <c r="M1654" i="1"/>
  <c r="J1654" i="1"/>
  <c r="K1654" i="1" s="1"/>
  <c r="I1654" i="1"/>
  <c r="G1654" i="1"/>
  <c r="R1653" i="1"/>
  <c r="O1653" i="1"/>
  <c r="M1653" i="1"/>
  <c r="J1653" i="1"/>
  <c r="K1653" i="1" s="1"/>
  <c r="I1653" i="1"/>
  <c r="G1653" i="1"/>
  <c r="R1652" i="1"/>
  <c r="O1652" i="1"/>
  <c r="M1652" i="1"/>
  <c r="J1652" i="1"/>
  <c r="K1652" i="1" s="1"/>
  <c r="I1652" i="1"/>
  <c r="G1652" i="1"/>
  <c r="R1651" i="1"/>
  <c r="O1651" i="1"/>
  <c r="M1651" i="1"/>
  <c r="J1651" i="1"/>
  <c r="K1651" i="1" s="1"/>
  <c r="I1651" i="1"/>
  <c r="G1651" i="1"/>
  <c r="R1650" i="1"/>
  <c r="O1650" i="1"/>
  <c r="M1650" i="1"/>
  <c r="J1650" i="1"/>
  <c r="K1650" i="1" s="1"/>
  <c r="I1650" i="1"/>
  <c r="G1650" i="1"/>
  <c r="R1649" i="1"/>
  <c r="O1649" i="1"/>
  <c r="M1649" i="1"/>
  <c r="J1649" i="1"/>
  <c r="K1649" i="1" s="1"/>
  <c r="I1649" i="1"/>
  <c r="G1649" i="1"/>
  <c r="R1648" i="1"/>
  <c r="O1648" i="1"/>
  <c r="M1648" i="1"/>
  <c r="J1648" i="1"/>
  <c r="K1648" i="1" s="1"/>
  <c r="I1648" i="1"/>
  <c r="G1648" i="1"/>
  <c r="R1647" i="1"/>
  <c r="O1647" i="1"/>
  <c r="M1647" i="1"/>
  <c r="J1647" i="1"/>
  <c r="K1647" i="1" s="1"/>
  <c r="I1647" i="1"/>
  <c r="G1647" i="1"/>
  <c r="R1646" i="1"/>
  <c r="O1646" i="1"/>
  <c r="M1646" i="1"/>
  <c r="J1646" i="1"/>
  <c r="K1646" i="1" s="1"/>
  <c r="I1646" i="1"/>
  <c r="G1646" i="1"/>
  <c r="R1645" i="1"/>
  <c r="O1645" i="1"/>
  <c r="M1645" i="1"/>
  <c r="J1645" i="1"/>
  <c r="K1645" i="1" s="1"/>
  <c r="I1645" i="1"/>
  <c r="G1645" i="1"/>
  <c r="R1644" i="1"/>
  <c r="O1644" i="1"/>
  <c r="M1644" i="1"/>
  <c r="J1644" i="1"/>
  <c r="K1644" i="1" s="1"/>
  <c r="I1644" i="1"/>
  <c r="G1644" i="1"/>
  <c r="R1643" i="1"/>
  <c r="O1643" i="1"/>
  <c r="M1643" i="1"/>
  <c r="J1643" i="1"/>
  <c r="K1643" i="1" s="1"/>
  <c r="I1643" i="1"/>
  <c r="G1643" i="1"/>
  <c r="R1642" i="1"/>
  <c r="O1642" i="1"/>
  <c r="M1642" i="1"/>
  <c r="J1642" i="1"/>
  <c r="K1642" i="1" s="1"/>
  <c r="I1642" i="1"/>
  <c r="G1642" i="1"/>
  <c r="R1641" i="1"/>
  <c r="O1641" i="1"/>
  <c r="M1641" i="1"/>
  <c r="J1641" i="1"/>
  <c r="K1641" i="1" s="1"/>
  <c r="I1641" i="1"/>
  <c r="G1641" i="1"/>
  <c r="R1640" i="1"/>
  <c r="O1640" i="1"/>
  <c r="M1640" i="1"/>
  <c r="J1640" i="1"/>
  <c r="K1640" i="1" s="1"/>
  <c r="I1640" i="1"/>
  <c r="G1640" i="1"/>
  <c r="R1639" i="1"/>
  <c r="O1639" i="1"/>
  <c r="M1639" i="1"/>
  <c r="J1639" i="1"/>
  <c r="K1639" i="1" s="1"/>
  <c r="I1639" i="1"/>
  <c r="G1639" i="1"/>
  <c r="R1638" i="1"/>
  <c r="O1638" i="1"/>
  <c r="M1638" i="1"/>
  <c r="J1638" i="1"/>
  <c r="K1638" i="1" s="1"/>
  <c r="I1638" i="1"/>
  <c r="G1638" i="1"/>
  <c r="R1637" i="1"/>
  <c r="O1637" i="1"/>
  <c r="M1637" i="1"/>
  <c r="J1637" i="1"/>
  <c r="K1637" i="1" s="1"/>
  <c r="I1637" i="1"/>
  <c r="G1637" i="1"/>
  <c r="R1636" i="1"/>
  <c r="O1636" i="1"/>
  <c r="M1636" i="1"/>
  <c r="J1636" i="1"/>
  <c r="K1636" i="1" s="1"/>
  <c r="I1636" i="1"/>
  <c r="G1636" i="1"/>
  <c r="R1635" i="1"/>
  <c r="O1635" i="1"/>
  <c r="M1635" i="1"/>
  <c r="J1635" i="1"/>
  <c r="K1635" i="1" s="1"/>
  <c r="I1635" i="1"/>
  <c r="G1635" i="1"/>
  <c r="R1634" i="1"/>
  <c r="O1634" i="1"/>
  <c r="M1634" i="1"/>
  <c r="J1634" i="1"/>
  <c r="K1634" i="1" s="1"/>
  <c r="I1634" i="1"/>
  <c r="G1634" i="1"/>
  <c r="R1633" i="1"/>
  <c r="O1633" i="1"/>
  <c r="M1633" i="1"/>
  <c r="J1633" i="1"/>
  <c r="K1633" i="1" s="1"/>
  <c r="I1633" i="1"/>
  <c r="G1633" i="1"/>
  <c r="R1632" i="1"/>
  <c r="O1632" i="1"/>
  <c r="M1632" i="1"/>
  <c r="J1632" i="1"/>
  <c r="K1632" i="1" s="1"/>
  <c r="I1632" i="1"/>
  <c r="G1632" i="1"/>
  <c r="R1631" i="1"/>
  <c r="O1631" i="1"/>
  <c r="M1631" i="1"/>
  <c r="J1631" i="1"/>
  <c r="K1631" i="1" s="1"/>
  <c r="I1631" i="1"/>
  <c r="G1631" i="1"/>
  <c r="R1630" i="1"/>
  <c r="O1630" i="1"/>
  <c r="M1630" i="1"/>
  <c r="J1630" i="1"/>
  <c r="K1630" i="1" s="1"/>
  <c r="I1630" i="1"/>
  <c r="G1630" i="1"/>
  <c r="R1629" i="1"/>
  <c r="O1629" i="1"/>
  <c r="M1629" i="1"/>
  <c r="J1629" i="1"/>
  <c r="K1629" i="1" s="1"/>
  <c r="I1629" i="1"/>
  <c r="G1629" i="1"/>
  <c r="R1628" i="1"/>
  <c r="O1628" i="1"/>
  <c r="M1628" i="1"/>
  <c r="J1628" i="1"/>
  <c r="K1628" i="1" s="1"/>
  <c r="I1628" i="1"/>
  <c r="G1628" i="1"/>
  <c r="R1627" i="1"/>
  <c r="O1627" i="1"/>
  <c r="M1627" i="1"/>
  <c r="J1627" i="1"/>
  <c r="K1627" i="1" s="1"/>
  <c r="I1627" i="1"/>
  <c r="G1627" i="1"/>
  <c r="R1626" i="1"/>
  <c r="O1626" i="1"/>
  <c r="M1626" i="1"/>
  <c r="J1626" i="1"/>
  <c r="K1626" i="1" s="1"/>
  <c r="I1626" i="1"/>
  <c r="G1626" i="1"/>
  <c r="R1625" i="1"/>
  <c r="O1625" i="1"/>
  <c r="M1625" i="1"/>
  <c r="J1625" i="1"/>
  <c r="K1625" i="1" s="1"/>
  <c r="I1625" i="1"/>
  <c r="G1625" i="1"/>
  <c r="R1624" i="1"/>
  <c r="O1624" i="1"/>
  <c r="M1624" i="1"/>
  <c r="J1624" i="1"/>
  <c r="K1624" i="1" s="1"/>
  <c r="I1624" i="1"/>
  <c r="G1624" i="1"/>
  <c r="R1623" i="1"/>
  <c r="O1623" i="1"/>
  <c r="M1623" i="1"/>
  <c r="J1623" i="1"/>
  <c r="K1623" i="1" s="1"/>
  <c r="I1623" i="1"/>
  <c r="G1623" i="1"/>
  <c r="R1622" i="1"/>
  <c r="O1622" i="1"/>
  <c r="M1622" i="1"/>
  <c r="J1622" i="1"/>
  <c r="K1622" i="1" s="1"/>
  <c r="I1622" i="1"/>
  <c r="G1622" i="1"/>
  <c r="R1621" i="1"/>
  <c r="O1621" i="1"/>
  <c r="M1621" i="1"/>
  <c r="J1621" i="1"/>
  <c r="K1621" i="1" s="1"/>
  <c r="I1621" i="1"/>
  <c r="G1621" i="1"/>
  <c r="R1620" i="1"/>
  <c r="O1620" i="1"/>
  <c r="M1620" i="1"/>
  <c r="J1620" i="1"/>
  <c r="K1620" i="1" s="1"/>
  <c r="I1620" i="1"/>
  <c r="G1620" i="1"/>
  <c r="R1619" i="1"/>
  <c r="O1619" i="1"/>
  <c r="M1619" i="1"/>
  <c r="J1619" i="1"/>
  <c r="K1619" i="1" s="1"/>
  <c r="I1619" i="1"/>
  <c r="G1619" i="1"/>
  <c r="R1618" i="1"/>
  <c r="O1618" i="1"/>
  <c r="M1618" i="1"/>
  <c r="J1618" i="1"/>
  <c r="K1618" i="1" s="1"/>
  <c r="I1618" i="1"/>
  <c r="G1618" i="1"/>
  <c r="R1617" i="1"/>
  <c r="O1617" i="1"/>
  <c r="M1617" i="1"/>
  <c r="J1617" i="1"/>
  <c r="K1617" i="1" s="1"/>
  <c r="I1617" i="1"/>
  <c r="G1617" i="1"/>
  <c r="R1616" i="1"/>
  <c r="O1616" i="1"/>
  <c r="M1616" i="1"/>
  <c r="J1616" i="1"/>
  <c r="K1616" i="1" s="1"/>
  <c r="I1616" i="1"/>
  <c r="G1616" i="1"/>
  <c r="R1615" i="1"/>
  <c r="O1615" i="1"/>
  <c r="M1615" i="1"/>
  <c r="J1615" i="1"/>
  <c r="K1615" i="1" s="1"/>
  <c r="I1615" i="1"/>
  <c r="G1615" i="1"/>
  <c r="R1614" i="1"/>
  <c r="O1614" i="1"/>
  <c r="M1614" i="1"/>
  <c r="J1614" i="1"/>
  <c r="K1614" i="1" s="1"/>
  <c r="I1614" i="1"/>
  <c r="G1614" i="1"/>
  <c r="R1613" i="1"/>
  <c r="O1613" i="1"/>
  <c r="M1613" i="1"/>
  <c r="J1613" i="1"/>
  <c r="K1613" i="1" s="1"/>
  <c r="I1613" i="1"/>
  <c r="G1613" i="1"/>
  <c r="R1612" i="1"/>
  <c r="O1612" i="1"/>
  <c r="M1612" i="1"/>
  <c r="J1612" i="1"/>
  <c r="K1612" i="1" s="1"/>
  <c r="I1612" i="1"/>
  <c r="G1612" i="1"/>
  <c r="R1611" i="1"/>
  <c r="O1611" i="1"/>
  <c r="M1611" i="1"/>
  <c r="J1611" i="1"/>
  <c r="K1611" i="1" s="1"/>
  <c r="I1611" i="1"/>
  <c r="G1611" i="1"/>
  <c r="R1610" i="1"/>
  <c r="O1610" i="1"/>
  <c r="M1610" i="1"/>
  <c r="J1610" i="1"/>
  <c r="K1610" i="1" s="1"/>
  <c r="I1610" i="1"/>
  <c r="G1610" i="1"/>
  <c r="R1609" i="1"/>
  <c r="O1609" i="1"/>
  <c r="M1609" i="1"/>
  <c r="J1609" i="1"/>
  <c r="K1609" i="1" s="1"/>
  <c r="I1609" i="1"/>
  <c r="G1609" i="1"/>
  <c r="R1608" i="1"/>
  <c r="O1608" i="1"/>
  <c r="M1608" i="1"/>
  <c r="J1608" i="1"/>
  <c r="K1608" i="1" s="1"/>
  <c r="I1608" i="1"/>
  <c r="G1608" i="1"/>
  <c r="R1607" i="1"/>
  <c r="O1607" i="1"/>
  <c r="M1607" i="1"/>
  <c r="J1607" i="1"/>
  <c r="K1607" i="1" s="1"/>
  <c r="I1607" i="1"/>
  <c r="G1607" i="1"/>
  <c r="R1606" i="1"/>
  <c r="O1606" i="1"/>
  <c r="M1606" i="1"/>
  <c r="J1606" i="1"/>
  <c r="K1606" i="1" s="1"/>
  <c r="I1606" i="1"/>
  <c r="G1606" i="1"/>
  <c r="R1605" i="1"/>
  <c r="O1605" i="1"/>
  <c r="M1605" i="1"/>
  <c r="J1605" i="1"/>
  <c r="K1605" i="1" s="1"/>
  <c r="I1605" i="1"/>
  <c r="G1605" i="1"/>
  <c r="R1604" i="1"/>
  <c r="O1604" i="1"/>
  <c r="M1604" i="1"/>
  <c r="J1604" i="1"/>
  <c r="K1604" i="1" s="1"/>
  <c r="I1604" i="1"/>
  <c r="G1604" i="1"/>
  <c r="R1603" i="1"/>
  <c r="O1603" i="1"/>
  <c r="M1603" i="1"/>
  <c r="J1603" i="1"/>
  <c r="K1603" i="1" s="1"/>
  <c r="I1603" i="1"/>
  <c r="G1603" i="1"/>
  <c r="R1602" i="1"/>
  <c r="O1602" i="1"/>
  <c r="M1602" i="1"/>
  <c r="J1602" i="1"/>
  <c r="K1602" i="1" s="1"/>
  <c r="I1602" i="1"/>
  <c r="G1602" i="1"/>
  <c r="R1601" i="1"/>
  <c r="O1601" i="1"/>
  <c r="M1601" i="1"/>
  <c r="J1601" i="1"/>
  <c r="K1601" i="1" s="1"/>
  <c r="I1601" i="1"/>
  <c r="G1601" i="1"/>
  <c r="R1600" i="1"/>
  <c r="O1600" i="1"/>
  <c r="M1600" i="1"/>
  <c r="J1600" i="1"/>
  <c r="K1600" i="1" s="1"/>
  <c r="I1600" i="1"/>
  <c r="G1600" i="1"/>
  <c r="R1599" i="1"/>
  <c r="O1599" i="1"/>
  <c r="M1599" i="1"/>
  <c r="J1599" i="1"/>
  <c r="K1599" i="1" s="1"/>
  <c r="I1599" i="1"/>
  <c r="G1599" i="1"/>
  <c r="R1598" i="1"/>
  <c r="O1598" i="1"/>
  <c r="M1598" i="1"/>
  <c r="J1598" i="1"/>
  <c r="K1598" i="1" s="1"/>
  <c r="I1598" i="1"/>
  <c r="G1598" i="1"/>
  <c r="R1597" i="1"/>
  <c r="O1597" i="1"/>
  <c r="M1597" i="1"/>
  <c r="J1597" i="1"/>
  <c r="K1597" i="1" s="1"/>
  <c r="I1597" i="1"/>
  <c r="G1597" i="1"/>
  <c r="R1596" i="1"/>
  <c r="O1596" i="1"/>
  <c r="M1596" i="1"/>
  <c r="J1596" i="1"/>
  <c r="K1596" i="1" s="1"/>
  <c r="I1596" i="1"/>
  <c r="G1596" i="1"/>
  <c r="R1595" i="1"/>
  <c r="O1595" i="1"/>
  <c r="M1595" i="1"/>
  <c r="J1595" i="1"/>
  <c r="K1595" i="1" s="1"/>
  <c r="I1595" i="1"/>
  <c r="G1595" i="1"/>
  <c r="R1594" i="1"/>
  <c r="O1594" i="1"/>
  <c r="M1594" i="1"/>
  <c r="J1594" i="1"/>
  <c r="K1594" i="1" s="1"/>
  <c r="I1594" i="1"/>
  <c r="G1594" i="1"/>
  <c r="R1593" i="1"/>
  <c r="O1593" i="1"/>
  <c r="M1593" i="1"/>
  <c r="J1593" i="1"/>
  <c r="K1593" i="1" s="1"/>
  <c r="I1593" i="1"/>
  <c r="G1593" i="1"/>
  <c r="R1592" i="1"/>
  <c r="O1592" i="1"/>
  <c r="M1592" i="1"/>
  <c r="J1592" i="1"/>
  <c r="K1592" i="1" s="1"/>
  <c r="I1592" i="1"/>
  <c r="G1592" i="1"/>
  <c r="R1591" i="1"/>
  <c r="O1591" i="1"/>
  <c r="M1591" i="1"/>
  <c r="J1591" i="1"/>
  <c r="K1591" i="1" s="1"/>
  <c r="I1591" i="1"/>
  <c r="G1591" i="1"/>
  <c r="R1590" i="1"/>
  <c r="O1590" i="1"/>
  <c r="M1590" i="1"/>
  <c r="J1590" i="1"/>
  <c r="K1590" i="1" s="1"/>
  <c r="I1590" i="1"/>
  <c r="G1590" i="1"/>
  <c r="R1589" i="1"/>
  <c r="O1589" i="1"/>
  <c r="M1589" i="1"/>
  <c r="J1589" i="1"/>
  <c r="K1589" i="1" s="1"/>
  <c r="I1589" i="1"/>
  <c r="G1589" i="1"/>
  <c r="R1588" i="1"/>
  <c r="O1588" i="1"/>
  <c r="M1588" i="1"/>
  <c r="J1588" i="1"/>
  <c r="K1588" i="1" s="1"/>
  <c r="I1588" i="1"/>
  <c r="G1588" i="1"/>
  <c r="R1587" i="1"/>
  <c r="O1587" i="1"/>
  <c r="M1587" i="1"/>
  <c r="J1587" i="1"/>
  <c r="K1587" i="1" s="1"/>
  <c r="I1587" i="1"/>
  <c r="G1587" i="1"/>
  <c r="R1586" i="1"/>
  <c r="O1586" i="1"/>
  <c r="M1586" i="1"/>
  <c r="J1586" i="1"/>
  <c r="K1586" i="1" s="1"/>
  <c r="I1586" i="1"/>
  <c r="G1586" i="1"/>
  <c r="R1585" i="1"/>
  <c r="O1585" i="1"/>
  <c r="M1585" i="1"/>
  <c r="J1585" i="1"/>
  <c r="K1585" i="1" s="1"/>
  <c r="I1585" i="1"/>
  <c r="G1585" i="1"/>
  <c r="R1584" i="1"/>
  <c r="O1584" i="1"/>
  <c r="M1584" i="1"/>
  <c r="J1584" i="1"/>
  <c r="K1584" i="1" s="1"/>
  <c r="I1584" i="1"/>
  <c r="G1584" i="1"/>
  <c r="R1583" i="1"/>
  <c r="O1583" i="1"/>
  <c r="M1583" i="1"/>
  <c r="J1583" i="1"/>
  <c r="K1583" i="1" s="1"/>
  <c r="I1583" i="1"/>
  <c r="G1583" i="1"/>
  <c r="R1582" i="1"/>
  <c r="O1582" i="1"/>
  <c r="M1582" i="1"/>
  <c r="J1582" i="1"/>
  <c r="K1582" i="1" s="1"/>
  <c r="I1582" i="1"/>
  <c r="G1582" i="1"/>
  <c r="R1581" i="1"/>
  <c r="O1581" i="1"/>
  <c r="M1581" i="1"/>
  <c r="J1581" i="1"/>
  <c r="K1581" i="1" s="1"/>
  <c r="I1581" i="1"/>
  <c r="G1581" i="1"/>
  <c r="R1580" i="1"/>
  <c r="O1580" i="1"/>
  <c r="M1580" i="1"/>
  <c r="J1580" i="1"/>
  <c r="K1580" i="1" s="1"/>
  <c r="I1580" i="1"/>
  <c r="G1580" i="1"/>
  <c r="R1579" i="1"/>
  <c r="O1579" i="1"/>
  <c r="M1579" i="1"/>
  <c r="J1579" i="1"/>
  <c r="K1579" i="1" s="1"/>
  <c r="I1579" i="1"/>
  <c r="G1579" i="1"/>
  <c r="R1578" i="1"/>
  <c r="O1578" i="1"/>
  <c r="M1578" i="1"/>
  <c r="J1578" i="1"/>
  <c r="K1578" i="1" s="1"/>
  <c r="I1578" i="1"/>
  <c r="G1578" i="1"/>
  <c r="R1577" i="1"/>
  <c r="O1577" i="1"/>
  <c r="M1577" i="1"/>
  <c r="J1577" i="1"/>
  <c r="K1577" i="1" s="1"/>
  <c r="I1577" i="1"/>
  <c r="G1577" i="1"/>
  <c r="R1576" i="1"/>
  <c r="O1576" i="1"/>
  <c r="M1576" i="1"/>
  <c r="J1576" i="1"/>
  <c r="K1576" i="1" s="1"/>
  <c r="I1576" i="1"/>
  <c r="G1576" i="1"/>
  <c r="R1575" i="1"/>
  <c r="O1575" i="1"/>
  <c r="M1575" i="1"/>
  <c r="J1575" i="1"/>
  <c r="K1575" i="1" s="1"/>
  <c r="I1575" i="1"/>
  <c r="G1575" i="1"/>
  <c r="R1574" i="1"/>
  <c r="O1574" i="1"/>
  <c r="M1574" i="1"/>
  <c r="J1574" i="1"/>
  <c r="K1574" i="1" s="1"/>
  <c r="I1574" i="1"/>
  <c r="G1574" i="1"/>
  <c r="R1573" i="1"/>
  <c r="O1573" i="1"/>
  <c r="M1573" i="1"/>
  <c r="J1573" i="1"/>
  <c r="K1573" i="1" s="1"/>
  <c r="I1573" i="1"/>
  <c r="G1573" i="1"/>
  <c r="R1572" i="1"/>
  <c r="O1572" i="1"/>
  <c r="M1572" i="1"/>
  <c r="J1572" i="1"/>
  <c r="K1572" i="1" s="1"/>
  <c r="I1572" i="1"/>
  <c r="G1572" i="1"/>
  <c r="R1571" i="1"/>
  <c r="O1571" i="1"/>
  <c r="M1571" i="1"/>
  <c r="J1571" i="1"/>
  <c r="K1571" i="1" s="1"/>
  <c r="I1571" i="1"/>
  <c r="G1571" i="1"/>
  <c r="R1570" i="1"/>
  <c r="O1570" i="1"/>
  <c r="M1570" i="1"/>
  <c r="J1570" i="1"/>
  <c r="K1570" i="1" s="1"/>
  <c r="I1570" i="1"/>
  <c r="G1570" i="1"/>
  <c r="R1569" i="1"/>
  <c r="O1569" i="1"/>
  <c r="M1569" i="1"/>
  <c r="J1569" i="1"/>
  <c r="K1569" i="1" s="1"/>
  <c r="I1569" i="1"/>
  <c r="G1569" i="1"/>
  <c r="R1568" i="1"/>
  <c r="O1568" i="1"/>
  <c r="M1568" i="1"/>
  <c r="J1568" i="1"/>
  <c r="K1568" i="1" s="1"/>
  <c r="I1568" i="1"/>
  <c r="G1568" i="1"/>
  <c r="R1567" i="1"/>
  <c r="O1567" i="1"/>
  <c r="M1567" i="1"/>
  <c r="J1567" i="1"/>
  <c r="K1567" i="1" s="1"/>
  <c r="I1567" i="1"/>
  <c r="G1567" i="1"/>
  <c r="R1566" i="1"/>
  <c r="O1566" i="1"/>
  <c r="M1566" i="1"/>
  <c r="J1566" i="1"/>
  <c r="K1566" i="1" s="1"/>
  <c r="I1566" i="1"/>
  <c r="G1566" i="1"/>
  <c r="R1565" i="1"/>
  <c r="O1565" i="1"/>
  <c r="M1565" i="1"/>
  <c r="J1565" i="1"/>
  <c r="K1565" i="1" s="1"/>
  <c r="I1565" i="1"/>
  <c r="G1565" i="1"/>
  <c r="R1564" i="1"/>
  <c r="O1564" i="1"/>
  <c r="M1564" i="1"/>
  <c r="J1564" i="1"/>
  <c r="K1564" i="1" s="1"/>
  <c r="I1564" i="1"/>
  <c r="G1564" i="1"/>
  <c r="R1563" i="1"/>
  <c r="O1563" i="1"/>
  <c r="M1563" i="1"/>
  <c r="J1563" i="1"/>
  <c r="K1563" i="1" s="1"/>
  <c r="I1563" i="1"/>
  <c r="G1563" i="1"/>
  <c r="R1562" i="1"/>
  <c r="O1562" i="1"/>
  <c r="M1562" i="1"/>
  <c r="J1562" i="1"/>
  <c r="K1562" i="1" s="1"/>
  <c r="I1562" i="1"/>
  <c r="G1562" i="1"/>
  <c r="R1561" i="1"/>
  <c r="O1561" i="1"/>
  <c r="M1561" i="1"/>
  <c r="J1561" i="1"/>
  <c r="K1561" i="1" s="1"/>
  <c r="I1561" i="1"/>
  <c r="G1561" i="1"/>
  <c r="R1560" i="1"/>
  <c r="O1560" i="1"/>
  <c r="M1560" i="1"/>
  <c r="J1560" i="1"/>
  <c r="K1560" i="1" s="1"/>
  <c r="I1560" i="1"/>
  <c r="G1560" i="1"/>
  <c r="R1559" i="1"/>
  <c r="O1559" i="1"/>
  <c r="M1559" i="1"/>
  <c r="J1559" i="1"/>
  <c r="K1559" i="1" s="1"/>
  <c r="I1559" i="1"/>
  <c r="G1559" i="1"/>
  <c r="R1558" i="1"/>
  <c r="O1558" i="1"/>
  <c r="M1558" i="1"/>
  <c r="J1558" i="1"/>
  <c r="K1558" i="1" s="1"/>
  <c r="I1558" i="1"/>
  <c r="G1558" i="1"/>
  <c r="R1557" i="1"/>
  <c r="O1557" i="1"/>
  <c r="M1557" i="1"/>
  <c r="J1557" i="1"/>
  <c r="K1557" i="1" s="1"/>
  <c r="I1557" i="1"/>
  <c r="G1557" i="1"/>
  <c r="R1556" i="1"/>
  <c r="O1556" i="1"/>
  <c r="M1556" i="1"/>
  <c r="J1556" i="1"/>
  <c r="K1556" i="1" s="1"/>
  <c r="I1556" i="1"/>
  <c r="G1556" i="1"/>
  <c r="R1555" i="1"/>
  <c r="O1555" i="1"/>
  <c r="M1555" i="1"/>
  <c r="J1555" i="1"/>
  <c r="K1555" i="1" s="1"/>
  <c r="I1555" i="1"/>
  <c r="G1555" i="1"/>
  <c r="R1554" i="1"/>
  <c r="O1554" i="1"/>
  <c r="M1554" i="1"/>
  <c r="J1554" i="1"/>
  <c r="K1554" i="1" s="1"/>
  <c r="I1554" i="1"/>
  <c r="G1554" i="1"/>
  <c r="R1553" i="1"/>
  <c r="O1553" i="1"/>
  <c r="M1553" i="1"/>
  <c r="J1553" i="1"/>
  <c r="K1553" i="1" s="1"/>
  <c r="I1553" i="1"/>
  <c r="G1553" i="1"/>
  <c r="R1552" i="1"/>
  <c r="O1552" i="1"/>
  <c r="M1552" i="1"/>
  <c r="J1552" i="1"/>
  <c r="K1552" i="1" s="1"/>
  <c r="I1552" i="1"/>
  <c r="G1552" i="1"/>
  <c r="R1551" i="1"/>
  <c r="O1551" i="1"/>
  <c r="M1551" i="1"/>
  <c r="J1551" i="1"/>
  <c r="K1551" i="1" s="1"/>
  <c r="I1551" i="1"/>
  <c r="G1551" i="1"/>
  <c r="R1550" i="1"/>
  <c r="O1550" i="1"/>
  <c r="M1550" i="1"/>
  <c r="J1550" i="1"/>
  <c r="K1550" i="1" s="1"/>
  <c r="I1550" i="1"/>
  <c r="G1550" i="1"/>
  <c r="R1549" i="1"/>
  <c r="O1549" i="1"/>
  <c r="M1549" i="1"/>
  <c r="J1549" i="1"/>
  <c r="K1549" i="1" s="1"/>
  <c r="I1549" i="1"/>
  <c r="G1549" i="1"/>
  <c r="R1548" i="1"/>
  <c r="O1548" i="1"/>
  <c r="M1548" i="1"/>
  <c r="J1548" i="1"/>
  <c r="K1548" i="1" s="1"/>
  <c r="I1548" i="1"/>
  <c r="G1548" i="1"/>
  <c r="R1547" i="1"/>
  <c r="O1547" i="1"/>
  <c r="M1547" i="1"/>
  <c r="J1547" i="1"/>
  <c r="K1547" i="1" s="1"/>
  <c r="I1547" i="1"/>
  <c r="G1547" i="1"/>
  <c r="R1546" i="1"/>
  <c r="O1546" i="1"/>
  <c r="M1546" i="1"/>
  <c r="J1546" i="1"/>
  <c r="K1546" i="1" s="1"/>
  <c r="I1546" i="1"/>
  <c r="G1546" i="1"/>
  <c r="R1545" i="1"/>
  <c r="O1545" i="1"/>
  <c r="M1545" i="1"/>
  <c r="J1545" i="1"/>
  <c r="K1545" i="1" s="1"/>
  <c r="I1545" i="1"/>
  <c r="G1545" i="1"/>
  <c r="R1544" i="1"/>
  <c r="O1544" i="1"/>
  <c r="M1544" i="1"/>
  <c r="J1544" i="1"/>
  <c r="K1544" i="1" s="1"/>
  <c r="I1544" i="1"/>
  <c r="G1544" i="1"/>
  <c r="R1543" i="1"/>
  <c r="O1543" i="1"/>
  <c r="M1543" i="1"/>
  <c r="J1543" i="1"/>
  <c r="K1543" i="1" s="1"/>
  <c r="I1543" i="1"/>
  <c r="G1543" i="1"/>
  <c r="R1542" i="1"/>
  <c r="O1542" i="1"/>
  <c r="M1542" i="1"/>
  <c r="J1542" i="1"/>
  <c r="K1542" i="1" s="1"/>
  <c r="I1542" i="1"/>
  <c r="G1542" i="1"/>
  <c r="R1541" i="1"/>
  <c r="O1541" i="1"/>
  <c r="M1541" i="1"/>
  <c r="J1541" i="1"/>
  <c r="K1541" i="1" s="1"/>
  <c r="I1541" i="1"/>
  <c r="G1541" i="1"/>
  <c r="R1540" i="1"/>
  <c r="O1540" i="1"/>
  <c r="M1540" i="1"/>
  <c r="J1540" i="1"/>
  <c r="K1540" i="1" s="1"/>
  <c r="I1540" i="1"/>
  <c r="G1540" i="1"/>
  <c r="R1539" i="1"/>
  <c r="O1539" i="1"/>
  <c r="M1539" i="1"/>
  <c r="J1539" i="1"/>
  <c r="K1539" i="1" s="1"/>
  <c r="I1539" i="1"/>
  <c r="G1539" i="1"/>
  <c r="R1538" i="1"/>
  <c r="O1538" i="1"/>
  <c r="M1538" i="1"/>
  <c r="J1538" i="1"/>
  <c r="K1538" i="1" s="1"/>
  <c r="I1538" i="1"/>
  <c r="G1538" i="1"/>
  <c r="R1537" i="1"/>
  <c r="O1537" i="1"/>
  <c r="M1537" i="1"/>
  <c r="J1537" i="1"/>
  <c r="K1537" i="1" s="1"/>
  <c r="I1537" i="1"/>
  <c r="G1537" i="1"/>
  <c r="R1536" i="1"/>
  <c r="O1536" i="1"/>
  <c r="M1536" i="1"/>
  <c r="J1536" i="1"/>
  <c r="K1536" i="1" s="1"/>
  <c r="I1536" i="1"/>
  <c r="G1536" i="1"/>
  <c r="R1535" i="1"/>
  <c r="O1535" i="1"/>
  <c r="M1535" i="1"/>
  <c r="J1535" i="1"/>
  <c r="K1535" i="1" s="1"/>
  <c r="I1535" i="1"/>
  <c r="G1535" i="1"/>
  <c r="R1534" i="1"/>
  <c r="O1534" i="1"/>
  <c r="M1534" i="1"/>
  <c r="J1534" i="1"/>
  <c r="K1534" i="1" s="1"/>
  <c r="I1534" i="1"/>
  <c r="G1534" i="1"/>
  <c r="R1533" i="1"/>
  <c r="O1533" i="1"/>
  <c r="M1533" i="1"/>
  <c r="J1533" i="1"/>
  <c r="K1533" i="1" s="1"/>
  <c r="I1533" i="1"/>
  <c r="G1533" i="1"/>
  <c r="R1532" i="1"/>
  <c r="O1532" i="1"/>
  <c r="M1532" i="1"/>
  <c r="J1532" i="1"/>
  <c r="K1532" i="1" s="1"/>
  <c r="I1532" i="1"/>
  <c r="G1532" i="1"/>
  <c r="R1531" i="1"/>
  <c r="O1531" i="1"/>
  <c r="M1531" i="1"/>
  <c r="J1531" i="1"/>
  <c r="K1531" i="1" s="1"/>
  <c r="I1531" i="1"/>
  <c r="G1531" i="1"/>
  <c r="R1530" i="1"/>
  <c r="O1530" i="1"/>
  <c r="M1530" i="1"/>
  <c r="J1530" i="1"/>
  <c r="K1530" i="1" s="1"/>
  <c r="I1530" i="1"/>
  <c r="G1530" i="1"/>
  <c r="R1529" i="1"/>
  <c r="O1529" i="1"/>
  <c r="M1529" i="1"/>
  <c r="J1529" i="1"/>
  <c r="K1529" i="1" s="1"/>
  <c r="I1529" i="1"/>
  <c r="G1529" i="1"/>
  <c r="R1528" i="1"/>
  <c r="O1528" i="1"/>
  <c r="M1528" i="1"/>
  <c r="J1528" i="1"/>
  <c r="K1528" i="1" s="1"/>
  <c r="I1528" i="1"/>
  <c r="G1528" i="1"/>
  <c r="R1527" i="1"/>
  <c r="O1527" i="1"/>
  <c r="M1527" i="1"/>
  <c r="J1527" i="1"/>
  <c r="K1527" i="1" s="1"/>
  <c r="I1527" i="1"/>
  <c r="G1527" i="1"/>
  <c r="R1526" i="1"/>
  <c r="O1526" i="1"/>
  <c r="M1526" i="1"/>
  <c r="J1526" i="1"/>
  <c r="K1526" i="1" s="1"/>
  <c r="I1526" i="1"/>
  <c r="G1526" i="1"/>
  <c r="R1525" i="1"/>
  <c r="O1525" i="1"/>
  <c r="M1525" i="1"/>
  <c r="J1525" i="1"/>
  <c r="K1525" i="1" s="1"/>
  <c r="I1525" i="1"/>
  <c r="G1525" i="1"/>
  <c r="R1524" i="1"/>
  <c r="O1524" i="1"/>
  <c r="M1524" i="1"/>
  <c r="J1524" i="1"/>
  <c r="K1524" i="1" s="1"/>
  <c r="I1524" i="1"/>
  <c r="G1524" i="1"/>
  <c r="R1523" i="1"/>
  <c r="O1523" i="1"/>
  <c r="M1523" i="1"/>
  <c r="J1523" i="1"/>
  <c r="K1523" i="1" s="1"/>
  <c r="I1523" i="1"/>
  <c r="G1523" i="1"/>
  <c r="R1522" i="1"/>
  <c r="O1522" i="1"/>
  <c r="M1522" i="1"/>
  <c r="J1522" i="1"/>
  <c r="K1522" i="1" s="1"/>
  <c r="I1522" i="1"/>
  <c r="G1522" i="1"/>
  <c r="R1521" i="1"/>
  <c r="O1521" i="1"/>
  <c r="M1521" i="1"/>
  <c r="J1521" i="1"/>
  <c r="K1521" i="1" s="1"/>
  <c r="I1521" i="1"/>
  <c r="G1521" i="1"/>
  <c r="R1520" i="1"/>
  <c r="O1520" i="1"/>
  <c r="M1520" i="1"/>
  <c r="J1520" i="1"/>
  <c r="K1520" i="1" s="1"/>
  <c r="I1520" i="1"/>
  <c r="G1520" i="1"/>
  <c r="R1519" i="1"/>
  <c r="O1519" i="1"/>
  <c r="M1519" i="1"/>
  <c r="J1519" i="1"/>
  <c r="K1519" i="1" s="1"/>
  <c r="I1519" i="1"/>
  <c r="G1519" i="1"/>
  <c r="R1518" i="1"/>
  <c r="O1518" i="1"/>
  <c r="M1518" i="1"/>
  <c r="J1518" i="1"/>
  <c r="K1518" i="1" s="1"/>
  <c r="I1518" i="1"/>
  <c r="G1518" i="1"/>
  <c r="R1517" i="1"/>
  <c r="O1517" i="1"/>
  <c r="M1517" i="1"/>
  <c r="J1517" i="1"/>
  <c r="K1517" i="1" s="1"/>
  <c r="I1517" i="1"/>
  <c r="G1517" i="1"/>
  <c r="R1516" i="1"/>
  <c r="O1516" i="1"/>
  <c r="M1516" i="1"/>
  <c r="J1516" i="1"/>
  <c r="K1516" i="1" s="1"/>
  <c r="I1516" i="1"/>
  <c r="G1516" i="1"/>
  <c r="R1515" i="1"/>
  <c r="O1515" i="1"/>
  <c r="M1515" i="1"/>
  <c r="J1515" i="1"/>
  <c r="K1515" i="1" s="1"/>
  <c r="I1515" i="1"/>
  <c r="G1515" i="1"/>
  <c r="R1514" i="1"/>
  <c r="O1514" i="1"/>
  <c r="M1514" i="1"/>
  <c r="J1514" i="1"/>
  <c r="K1514" i="1" s="1"/>
  <c r="I1514" i="1"/>
  <c r="G1514" i="1"/>
  <c r="R1513" i="1"/>
  <c r="O1513" i="1"/>
  <c r="M1513" i="1"/>
  <c r="J1513" i="1"/>
  <c r="K1513" i="1" s="1"/>
  <c r="I1513" i="1"/>
  <c r="G1513" i="1"/>
  <c r="R1512" i="1"/>
  <c r="O1512" i="1"/>
  <c r="M1512" i="1"/>
  <c r="J1512" i="1"/>
  <c r="K1512" i="1" s="1"/>
  <c r="I1512" i="1"/>
  <c r="G1512" i="1"/>
  <c r="R1511" i="1"/>
  <c r="O1511" i="1"/>
  <c r="M1511" i="1"/>
  <c r="J1511" i="1"/>
  <c r="K1511" i="1" s="1"/>
  <c r="I1511" i="1"/>
  <c r="G1511" i="1"/>
  <c r="R1510" i="1"/>
  <c r="O1510" i="1"/>
  <c r="M1510" i="1"/>
  <c r="J1510" i="1"/>
  <c r="K1510" i="1" s="1"/>
  <c r="I1510" i="1"/>
  <c r="G1510" i="1"/>
  <c r="R1509" i="1"/>
  <c r="O1509" i="1"/>
  <c r="M1509" i="1"/>
  <c r="J1509" i="1"/>
  <c r="K1509" i="1" s="1"/>
  <c r="I1509" i="1"/>
  <c r="G1509" i="1"/>
  <c r="R1508" i="1"/>
  <c r="O1508" i="1"/>
  <c r="M1508" i="1"/>
  <c r="J1508" i="1"/>
  <c r="K1508" i="1" s="1"/>
  <c r="I1508" i="1"/>
  <c r="G1508" i="1"/>
  <c r="R1507" i="1"/>
  <c r="O1507" i="1"/>
  <c r="M1507" i="1"/>
  <c r="J1507" i="1"/>
  <c r="K1507" i="1" s="1"/>
  <c r="I1507" i="1"/>
  <c r="G1507" i="1"/>
  <c r="R1506" i="1"/>
  <c r="O1506" i="1"/>
  <c r="M1506" i="1"/>
  <c r="J1506" i="1"/>
  <c r="K1506" i="1" s="1"/>
  <c r="I1506" i="1"/>
  <c r="G1506" i="1"/>
  <c r="R1505" i="1"/>
  <c r="O1505" i="1"/>
  <c r="M1505" i="1"/>
  <c r="J1505" i="1"/>
  <c r="K1505" i="1" s="1"/>
  <c r="I1505" i="1"/>
  <c r="G1505" i="1"/>
  <c r="R1504" i="1"/>
  <c r="O1504" i="1"/>
  <c r="M1504" i="1"/>
  <c r="J1504" i="1"/>
  <c r="K1504" i="1" s="1"/>
  <c r="I1504" i="1"/>
  <c r="G1504" i="1"/>
  <c r="R1503" i="1"/>
  <c r="O1503" i="1"/>
  <c r="M1503" i="1"/>
  <c r="J1503" i="1"/>
  <c r="K1503" i="1" s="1"/>
  <c r="I1503" i="1"/>
  <c r="G1503" i="1"/>
  <c r="R1502" i="1"/>
  <c r="O1502" i="1"/>
  <c r="M1502" i="1"/>
  <c r="J1502" i="1"/>
  <c r="K1502" i="1" s="1"/>
  <c r="I1502" i="1"/>
  <c r="G1502" i="1"/>
  <c r="R1501" i="1"/>
  <c r="O1501" i="1"/>
  <c r="M1501" i="1"/>
  <c r="J1501" i="1"/>
  <c r="K1501" i="1" s="1"/>
  <c r="I1501" i="1"/>
  <c r="G1501" i="1"/>
  <c r="R1500" i="1"/>
  <c r="O1500" i="1"/>
  <c r="M1500" i="1"/>
  <c r="J1500" i="1"/>
  <c r="K1500" i="1" s="1"/>
  <c r="I1500" i="1"/>
  <c r="G1500" i="1"/>
  <c r="R1499" i="1"/>
  <c r="O1499" i="1"/>
  <c r="M1499" i="1"/>
  <c r="J1499" i="1"/>
  <c r="K1499" i="1" s="1"/>
  <c r="I1499" i="1"/>
  <c r="G1499" i="1"/>
  <c r="R1498" i="1"/>
  <c r="O1498" i="1"/>
  <c r="M1498" i="1"/>
  <c r="J1498" i="1"/>
  <c r="K1498" i="1" s="1"/>
  <c r="I1498" i="1"/>
  <c r="G1498" i="1"/>
  <c r="R1497" i="1"/>
  <c r="O1497" i="1"/>
  <c r="M1497" i="1"/>
  <c r="J1497" i="1"/>
  <c r="K1497" i="1" s="1"/>
  <c r="I1497" i="1"/>
  <c r="G1497" i="1"/>
  <c r="R1496" i="1"/>
  <c r="O1496" i="1"/>
  <c r="M1496" i="1"/>
  <c r="J1496" i="1"/>
  <c r="K1496" i="1" s="1"/>
  <c r="I1496" i="1"/>
  <c r="G1496" i="1"/>
  <c r="R1495" i="1"/>
  <c r="O1495" i="1"/>
  <c r="M1495" i="1"/>
  <c r="J1495" i="1"/>
  <c r="K1495" i="1" s="1"/>
  <c r="I1495" i="1"/>
  <c r="G1495" i="1"/>
  <c r="R1494" i="1"/>
  <c r="O1494" i="1"/>
  <c r="M1494" i="1"/>
  <c r="J1494" i="1"/>
  <c r="K1494" i="1" s="1"/>
  <c r="I1494" i="1"/>
  <c r="G1494" i="1"/>
  <c r="R1493" i="1"/>
  <c r="O1493" i="1"/>
  <c r="M1493" i="1"/>
  <c r="J1493" i="1"/>
  <c r="K1493" i="1" s="1"/>
  <c r="I1493" i="1"/>
  <c r="G1493" i="1"/>
  <c r="R1492" i="1"/>
  <c r="O1492" i="1"/>
  <c r="M1492" i="1"/>
  <c r="J1492" i="1"/>
  <c r="K1492" i="1" s="1"/>
  <c r="I1492" i="1"/>
  <c r="G1492" i="1"/>
  <c r="R1491" i="1"/>
  <c r="O1491" i="1"/>
  <c r="M1491" i="1"/>
  <c r="J1491" i="1"/>
  <c r="K1491" i="1" s="1"/>
  <c r="I1491" i="1"/>
  <c r="G1491" i="1"/>
  <c r="R1490" i="1"/>
  <c r="O1490" i="1"/>
  <c r="M1490" i="1"/>
  <c r="J1490" i="1"/>
  <c r="K1490" i="1" s="1"/>
  <c r="I1490" i="1"/>
  <c r="G1490" i="1"/>
  <c r="R1489" i="1"/>
  <c r="O1489" i="1"/>
  <c r="M1489" i="1"/>
  <c r="J1489" i="1"/>
  <c r="K1489" i="1" s="1"/>
  <c r="I1489" i="1"/>
  <c r="G1489" i="1"/>
  <c r="R1488" i="1"/>
  <c r="O1488" i="1"/>
  <c r="M1488" i="1"/>
  <c r="J1488" i="1"/>
  <c r="K1488" i="1" s="1"/>
  <c r="I1488" i="1"/>
  <c r="G1488" i="1"/>
  <c r="R1487" i="1"/>
  <c r="O1487" i="1"/>
  <c r="M1487" i="1"/>
  <c r="J1487" i="1"/>
  <c r="K1487" i="1" s="1"/>
  <c r="I1487" i="1"/>
  <c r="G1487" i="1"/>
  <c r="R1486" i="1"/>
  <c r="O1486" i="1"/>
  <c r="M1486" i="1"/>
  <c r="J1486" i="1"/>
  <c r="K1486" i="1" s="1"/>
  <c r="I1486" i="1"/>
  <c r="G1486" i="1"/>
  <c r="R1485" i="1"/>
  <c r="O1485" i="1"/>
  <c r="M1485" i="1"/>
  <c r="J1485" i="1"/>
  <c r="K1485" i="1" s="1"/>
  <c r="I1485" i="1"/>
  <c r="G1485" i="1"/>
  <c r="R1484" i="1"/>
  <c r="O1484" i="1"/>
  <c r="M1484" i="1"/>
  <c r="J1484" i="1"/>
  <c r="K1484" i="1" s="1"/>
  <c r="I1484" i="1"/>
  <c r="G1484" i="1"/>
  <c r="R1483" i="1"/>
  <c r="O1483" i="1"/>
  <c r="M1483" i="1"/>
  <c r="J1483" i="1"/>
  <c r="K1483" i="1" s="1"/>
  <c r="I1483" i="1"/>
  <c r="G1483" i="1"/>
  <c r="R1482" i="1"/>
  <c r="O1482" i="1"/>
  <c r="M1482" i="1"/>
  <c r="J1482" i="1"/>
  <c r="K1482" i="1" s="1"/>
  <c r="I1482" i="1"/>
  <c r="G1482" i="1"/>
  <c r="R1481" i="1"/>
  <c r="O1481" i="1"/>
  <c r="M1481" i="1"/>
  <c r="J1481" i="1"/>
  <c r="K1481" i="1" s="1"/>
  <c r="I1481" i="1"/>
  <c r="G1481" i="1"/>
  <c r="R1480" i="1"/>
  <c r="O1480" i="1"/>
  <c r="M1480" i="1"/>
  <c r="J1480" i="1"/>
  <c r="K1480" i="1" s="1"/>
  <c r="I1480" i="1"/>
  <c r="G1480" i="1"/>
  <c r="R1479" i="1"/>
  <c r="O1479" i="1"/>
  <c r="M1479" i="1"/>
  <c r="J1479" i="1"/>
  <c r="K1479" i="1" s="1"/>
  <c r="I1479" i="1"/>
  <c r="G1479" i="1"/>
  <c r="R1478" i="1"/>
  <c r="O1478" i="1"/>
  <c r="M1478" i="1"/>
  <c r="J1478" i="1"/>
  <c r="K1478" i="1" s="1"/>
  <c r="I1478" i="1"/>
  <c r="G1478" i="1"/>
  <c r="R1477" i="1"/>
  <c r="O1477" i="1"/>
  <c r="M1477" i="1"/>
  <c r="J1477" i="1"/>
  <c r="K1477" i="1" s="1"/>
  <c r="I1477" i="1"/>
  <c r="G1477" i="1"/>
  <c r="R1476" i="1"/>
  <c r="O1476" i="1"/>
  <c r="M1476" i="1"/>
  <c r="J1476" i="1"/>
  <c r="K1476" i="1" s="1"/>
  <c r="I1476" i="1"/>
  <c r="G1476" i="1"/>
  <c r="R1475" i="1"/>
  <c r="O1475" i="1"/>
  <c r="M1475" i="1"/>
  <c r="J1475" i="1"/>
  <c r="K1475" i="1" s="1"/>
  <c r="I1475" i="1"/>
  <c r="G1475" i="1"/>
  <c r="R1474" i="1"/>
  <c r="O1474" i="1"/>
  <c r="M1474" i="1"/>
  <c r="J1474" i="1"/>
  <c r="K1474" i="1" s="1"/>
  <c r="I1474" i="1"/>
  <c r="G1474" i="1"/>
  <c r="R1473" i="1"/>
  <c r="O1473" i="1"/>
  <c r="M1473" i="1"/>
  <c r="J1473" i="1"/>
  <c r="K1473" i="1" s="1"/>
  <c r="I1473" i="1"/>
  <c r="G1473" i="1"/>
  <c r="R1472" i="1"/>
  <c r="O1472" i="1"/>
  <c r="M1472" i="1"/>
  <c r="J1472" i="1"/>
  <c r="K1472" i="1" s="1"/>
  <c r="I1472" i="1"/>
  <c r="G1472" i="1"/>
  <c r="R1471" i="1"/>
  <c r="O1471" i="1"/>
  <c r="M1471" i="1"/>
  <c r="J1471" i="1"/>
  <c r="K1471" i="1" s="1"/>
  <c r="I1471" i="1"/>
  <c r="G1471" i="1"/>
  <c r="R1470" i="1"/>
  <c r="O1470" i="1"/>
  <c r="M1470" i="1"/>
  <c r="J1470" i="1"/>
  <c r="K1470" i="1" s="1"/>
  <c r="I1470" i="1"/>
  <c r="G1470" i="1"/>
  <c r="R1469" i="1"/>
  <c r="O1469" i="1"/>
  <c r="M1469" i="1"/>
  <c r="J1469" i="1"/>
  <c r="K1469" i="1" s="1"/>
  <c r="I1469" i="1"/>
  <c r="G1469" i="1"/>
  <c r="R1468" i="1"/>
  <c r="O1468" i="1"/>
  <c r="M1468" i="1"/>
  <c r="J1468" i="1"/>
  <c r="K1468" i="1" s="1"/>
  <c r="I1468" i="1"/>
  <c r="G1468" i="1"/>
  <c r="R1467" i="1"/>
  <c r="O1467" i="1"/>
  <c r="M1467" i="1"/>
  <c r="J1467" i="1"/>
  <c r="K1467" i="1" s="1"/>
  <c r="I1467" i="1"/>
  <c r="G1467" i="1"/>
  <c r="R1466" i="1"/>
  <c r="O1466" i="1"/>
  <c r="M1466" i="1"/>
  <c r="J1466" i="1"/>
  <c r="K1466" i="1" s="1"/>
  <c r="I1466" i="1"/>
  <c r="G1466" i="1"/>
  <c r="R1465" i="1"/>
  <c r="O1465" i="1"/>
  <c r="M1465" i="1"/>
  <c r="J1465" i="1"/>
  <c r="K1465" i="1" s="1"/>
  <c r="I1465" i="1"/>
  <c r="G1465" i="1"/>
  <c r="R1464" i="1"/>
  <c r="O1464" i="1"/>
  <c r="M1464" i="1"/>
  <c r="J1464" i="1"/>
  <c r="K1464" i="1" s="1"/>
  <c r="I1464" i="1"/>
  <c r="G1464" i="1"/>
  <c r="R1463" i="1"/>
  <c r="O1463" i="1"/>
  <c r="M1463" i="1"/>
  <c r="J1463" i="1"/>
  <c r="K1463" i="1" s="1"/>
  <c r="I1463" i="1"/>
  <c r="G1463" i="1"/>
  <c r="R1462" i="1"/>
  <c r="O1462" i="1"/>
  <c r="M1462" i="1"/>
  <c r="J1462" i="1"/>
  <c r="K1462" i="1" s="1"/>
  <c r="I1462" i="1"/>
  <c r="G1462" i="1"/>
  <c r="R1461" i="1"/>
  <c r="O1461" i="1"/>
  <c r="M1461" i="1"/>
  <c r="J1461" i="1"/>
  <c r="K1461" i="1" s="1"/>
  <c r="I1461" i="1"/>
  <c r="G1461" i="1"/>
  <c r="R1460" i="1"/>
  <c r="O1460" i="1"/>
  <c r="M1460" i="1"/>
  <c r="J1460" i="1"/>
  <c r="K1460" i="1" s="1"/>
  <c r="I1460" i="1"/>
  <c r="G1460" i="1"/>
  <c r="R1459" i="1"/>
  <c r="O1459" i="1"/>
  <c r="M1459" i="1"/>
  <c r="J1459" i="1"/>
  <c r="K1459" i="1" s="1"/>
  <c r="I1459" i="1"/>
  <c r="G1459" i="1"/>
  <c r="R1458" i="1"/>
  <c r="O1458" i="1"/>
  <c r="M1458" i="1"/>
  <c r="J1458" i="1"/>
  <c r="K1458" i="1" s="1"/>
  <c r="I1458" i="1"/>
  <c r="G1458" i="1"/>
  <c r="R1457" i="1"/>
  <c r="O1457" i="1"/>
  <c r="M1457" i="1"/>
  <c r="J1457" i="1"/>
  <c r="K1457" i="1" s="1"/>
  <c r="I1457" i="1"/>
  <c r="G1457" i="1"/>
  <c r="R1456" i="1"/>
  <c r="O1456" i="1"/>
  <c r="M1456" i="1"/>
  <c r="J1456" i="1"/>
  <c r="K1456" i="1" s="1"/>
  <c r="I1456" i="1"/>
  <c r="G1456" i="1"/>
  <c r="R1455" i="1"/>
  <c r="O1455" i="1"/>
  <c r="M1455" i="1"/>
  <c r="J1455" i="1"/>
  <c r="K1455" i="1" s="1"/>
  <c r="I1455" i="1"/>
  <c r="G1455" i="1"/>
  <c r="R1454" i="1"/>
  <c r="O1454" i="1"/>
  <c r="M1454" i="1"/>
  <c r="J1454" i="1"/>
  <c r="K1454" i="1" s="1"/>
  <c r="I1454" i="1"/>
  <c r="G1454" i="1"/>
  <c r="R1453" i="1"/>
  <c r="O1453" i="1"/>
  <c r="M1453" i="1"/>
  <c r="J1453" i="1"/>
  <c r="K1453" i="1" s="1"/>
  <c r="I1453" i="1"/>
  <c r="G1453" i="1"/>
  <c r="R1452" i="1"/>
  <c r="O1452" i="1"/>
  <c r="M1452" i="1"/>
  <c r="J1452" i="1"/>
  <c r="K1452" i="1" s="1"/>
  <c r="I1452" i="1"/>
  <c r="G1452" i="1"/>
  <c r="R1451" i="1"/>
  <c r="O1451" i="1"/>
  <c r="M1451" i="1"/>
  <c r="J1451" i="1"/>
  <c r="K1451" i="1" s="1"/>
  <c r="I1451" i="1"/>
  <c r="G1451" i="1"/>
  <c r="R1450" i="1"/>
  <c r="O1450" i="1"/>
  <c r="M1450" i="1"/>
  <c r="J1450" i="1"/>
  <c r="K1450" i="1" s="1"/>
  <c r="I1450" i="1"/>
  <c r="G1450" i="1"/>
  <c r="R1449" i="1"/>
  <c r="O1449" i="1"/>
  <c r="M1449" i="1"/>
  <c r="J1449" i="1"/>
  <c r="K1449" i="1" s="1"/>
  <c r="I1449" i="1"/>
  <c r="G1449" i="1"/>
  <c r="R1448" i="1"/>
  <c r="O1448" i="1"/>
  <c r="M1448" i="1"/>
  <c r="J1448" i="1"/>
  <c r="K1448" i="1" s="1"/>
  <c r="I1448" i="1"/>
  <c r="G1448" i="1"/>
  <c r="R1447" i="1"/>
  <c r="O1447" i="1"/>
  <c r="M1447" i="1"/>
  <c r="J1447" i="1"/>
  <c r="K1447" i="1" s="1"/>
  <c r="I1447" i="1"/>
  <c r="G1447" i="1"/>
  <c r="R1446" i="1"/>
  <c r="O1446" i="1"/>
  <c r="M1446" i="1"/>
  <c r="J1446" i="1"/>
  <c r="K1446" i="1" s="1"/>
  <c r="I1446" i="1"/>
  <c r="G1446" i="1"/>
  <c r="R1445" i="1"/>
  <c r="O1445" i="1"/>
  <c r="M1445" i="1"/>
  <c r="J1445" i="1"/>
  <c r="K1445" i="1" s="1"/>
  <c r="I1445" i="1"/>
  <c r="G1445" i="1"/>
  <c r="R1444" i="1"/>
  <c r="O1444" i="1"/>
  <c r="M1444" i="1"/>
  <c r="J1444" i="1"/>
  <c r="K1444" i="1" s="1"/>
  <c r="I1444" i="1"/>
  <c r="G1444" i="1"/>
  <c r="R1443" i="1"/>
  <c r="O1443" i="1"/>
  <c r="M1443" i="1"/>
  <c r="J1443" i="1"/>
  <c r="K1443" i="1" s="1"/>
  <c r="I1443" i="1"/>
  <c r="G1443" i="1"/>
  <c r="R1442" i="1"/>
  <c r="O1442" i="1"/>
  <c r="M1442" i="1"/>
  <c r="J1442" i="1"/>
  <c r="K1442" i="1" s="1"/>
  <c r="I1442" i="1"/>
  <c r="G1442" i="1"/>
  <c r="R1441" i="1"/>
  <c r="O1441" i="1"/>
  <c r="M1441" i="1"/>
  <c r="J1441" i="1"/>
  <c r="K1441" i="1" s="1"/>
  <c r="I1441" i="1"/>
  <c r="G1441" i="1"/>
  <c r="R1440" i="1"/>
  <c r="O1440" i="1"/>
  <c r="M1440" i="1"/>
  <c r="J1440" i="1"/>
  <c r="K1440" i="1" s="1"/>
  <c r="I1440" i="1"/>
  <c r="G1440" i="1"/>
  <c r="R1439" i="1"/>
  <c r="O1439" i="1"/>
  <c r="M1439" i="1"/>
  <c r="J1439" i="1"/>
  <c r="K1439" i="1" s="1"/>
  <c r="I1439" i="1"/>
  <c r="G1439" i="1"/>
  <c r="R1438" i="1"/>
  <c r="O1438" i="1"/>
  <c r="M1438" i="1"/>
  <c r="J1438" i="1"/>
  <c r="K1438" i="1" s="1"/>
  <c r="I1438" i="1"/>
  <c r="G1438" i="1"/>
  <c r="R1437" i="1"/>
  <c r="O1437" i="1"/>
  <c r="M1437" i="1"/>
  <c r="J1437" i="1"/>
  <c r="K1437" i="1" s="1"/>
  <c r="I1437" i="1"/>
  <c r="G1437" i="1"/>
  <c r="R1436" i="1"/>
  <c r="O1436" i="1"/>
  <c r="M1436" i="1"/>
  <c r="J1436" i="1"/>
  <c r="K1436" i="1" s="1"/>
  <c r="I1436" i="1"/>
  <c r="G1436" i="1"/>
  <c r="R1435" i="1"/>
  <c r="O1435" i="1"/>
  <c r="M1435" i="1"/>
  <c r="J1435" i="1"/>
  <c r="K1435" i="1" s="1"/>
  <c r="I1435" i="1"/>
  <c r="G1435" i="1"/>
  <c r="R1434" i="1"/>
  <c r="O1434" i="1"/>
  <c r="M1434" i="1"/>
  <c r="J1434" i="1"/>
  <c r="K1434" i="1" s="1"/>
  <c r="I1434" i="1"/>
  <c r="G1434" i="1"/>
  <c r="R1433" i="1"/>
  <c r="O1433" i="1"/>
  <c r="M1433" i="1"/>
  <c r="J1433" i="1"/>
  <c r="K1433" i="1" s="1"/>
  <c r="I1433" i="1"/>
  <c r="G1433" i="1"/>
  <c r="R1432" i="1"/>
  <c r="O1432" i="1"/>
  <c r="M1432" i="1"/>
  <c r="J1432" i="1"/>
  <c r="K1432" i="1" s="1"/>
  <c r="I1432" i="1"/>
  <c r="G1432" i="1"/>
  <c r="R1431" i="1"/>
  <c r="O1431" i="1"/>
  <c r="M1431" i="1"/>
  <c r="J1431" i="1"/>
  <c r="K1431" i="1" s="1"/>
  <c r="I1431" i="1"/>
  <c r="G1431" i="1"/>
  <c r="R1430" i="1"/>
  <c r="O1430" i="1"/>
  <c r="M1430" i="1"/>
  <c r="J1430" i="1"/>
  <c r="K1430" i="1" s="1"/>
  <c r="I1430" i="1"/>
  <c r="G1430" i="1"/>
  <c r="R1429" i="1"/>
  <c r="O1429" i="1"/>
  <c r="M1429" i="1"/>
  <c r="J1429" i="1"/>
  <c r="K1429" i="1" s="1"/>
  <c r="I1429" i="1"/>
  <c r="G1429" i="1"/>
  <c r="R1428" i="1"/>
  <c r="O1428" i="1"/>
  <c r="M1428" i="1"/>
  <c r="J1428" i="1"/>
  <c r="K1428" i="1" s="1"/>
  <c r="I1428" i="1"/>
  <c r="G1428" i="1"/>
  <c r="R1427" i="1"/>
  <c r="O1427" i="1"/>
  <c r="M1427" i="1"/>
  <c r="J1427" i="1"/>
  <c r="K1427" i="1" s="1"/>
  <c r="I1427" i="1"/>
  <c r="G1427" i="1"/>
  <c r="R1426" i="1"/>
  <c r="O1426" i="1"/>
  <c r="M1426" i="1"/>
  <c r="J1426" i="1"/>
  <c r="K1426" i="1" s="1"/>
  <c r="I1426" i="1"/>
  <c r="G1426" i="1"/>
  <c r="R1425" i="1"/>
  <c r="O1425" i="1"/>
  <c r="M1425" i="1"/>
  <c r="J1425" i="1"/>
  <c r="K1425" i="1" s="1"/>
  <c r="I1425" i="1"/>
  <c r="G1425" i="1"/>
  <c r="R1424" i="1"/>
  <c r="O1424" i="1"/>
  <c r="M1424" i="1"/>
  <c r="J1424" i="1"/>
  <c r="K1424" i="1" s="1"/>
  <c r="I1424" i="1"/>
  <c r="G1424" i="1"/>
  <c r="R1423" i="1"/>
  <c r="O1423" i="1"/>
  <c r="M1423" i="1"/>
  <c r="J1423" i="1"/>
  <c r="K1423" i="1" s="1"/>
  <c r="I1423" i="1"/>
  <c r="G1423" i="1"/>
  <c r="R1422" i="1"/>
  <c r="O1422" i="1"/>
  <c r="M1422" i="1"/>
  <c r="J1422" i="1"/>
  <c r="K1422" i="1" s="1"/>
  <c r="I1422" i="1"/>
  <c r="G1422" i="1"/>
  <c r="R1421" i="1"/>
  <c r="O1421" i="1"/>
  <c r="M1421" i="1"/>
  <c r="J1421" i="1"/>
  <c r="K1421" i="1" s="1"/>
  <c r="I1421" i="1"/>
  <c r="G1421" i="1"/>
  <c r="R1420" i="1"/>
  <c r="O1420" i="1"/>
  <c r="M1420" i="1"/>
  <c r="J1420" i="1"/>
  <c r="K1420" i="1" s="1"/>
  <c r="I1420" i="1"/>
  <c r="G1420" i="1"/>
  <c r="R1419" i="1"/>
  <c r="O1419" i="1"/>
  <c r="M1419" i="1"/>
  <c r="J1419" i="1"/>
  <c r="K1419" i="1" s="1"/>
  <c r="I1419" i="1"/>
  <c r="G1419" i="1"/>
  <c r="R1418" i="1"/>
  <c r="O1418" i="1"/>
  <c r="M1418" i="1"/>
  <c r="J1418" i="1"/>
  <c r="K1418" i="1" s="1"/>
  <c r="I1418" i="1"/>
  <c r="G1418" i="1"/>
  <c r="R1417" i="1"/>
  <c r="O1417" i="1"/>
  <c r="M1417" i="1"/>
  <c r="J1417" i="1"/>
  <c r="K1417" i="1" s="1"/>
  <c r="I1417" i="1"/>
  <c r="G1417" i="1"/>
  <c r="R1416" i="1"/>
  <c r="O1416" i="1"/>
  <c r="M1416" i="1"/>
  <c r="J1416" i="1"/>
  <c r="K1416" i="1" s="1"/>
  <c r="I1416" i="1"/>
  <c r="G1416" i="1"/>
  <c r="R1415" i="1"/>
  <c r="O1415" i="1"/>
  <c r="M1415" i="1"/>
  <c r="J1415" i="1"/>
  <c r="K1415" i="1" s="1"/>
  <c r="I1415" i="1"/>
  <c r="G1415" i="1"/>
  <c r="R1414" i="1"/>
  <c r="O1414" i="1"/>
  <c r="M1414" i="1"/>
  <c r="J1414" i="1"/>
  <c r="K1414" i="1" s="1"/>
  <c r="I1414" i="1"/>
  <c r="G1414" i="1"/>
  <c r="R1413" i="1"/>
  <c r="O1413" i="1"/>
  <c r="M1413" i="1"/>
  <c r="J1413" i="1"/>
  <c r="K1413" i="1" s="1"/>
  <c r="I1413" i="1"/>
  <c r="G1413" i="1"/>
  <c r="R1412" i="1"/>
  <c r="O1412" i="1"/>
  <c r="M1412" i="1"/>
  <c r="J1412" i="1"/>
  <c r="K1412" i="1" s="1"/>
  <c r="I1412" i="1"/>
  <c r="G1412" i="1"/>
  <c r="R1411" i="1"/>
  <c r="O1411" i="1"/>
  <c r="M1411" i="1"/>
  <c r="J1411" i="1"/>
  <c r="K1411" i="1" s="1"/>
  <c r="I1411" i="1"/>
  <c r="G1411" i="1"/>
  <c r="R1410" i="1"/>
  <c r="O1410" i="1"/>
  <c r="M1410" i="1"/>
  <c r="J1410" i="1"/>
  <c r="K1410" i="1" s="1"/>
  <c r="I1410" i="1"/>
  <c r="G1410" i="1"/>
  <c r="R1409" i="1"/>
  <c r="O1409" i="1"/>
  <c r="M1409" i="1"/>
  <c r="J1409" i="1"/>
  <c r="K1409" i="1" s="1"/>
  <c r="I1409" i="1"/>
  <c r="G1409" i="1"/>
  <c r="R1408" i="1"/>
  <c r="O1408" i="1"/>
  <c r="M1408" i="1"/>
  <c r="J1408" i="1"/>
  <c r="K1408" i="1" s="1"/>
  <c r="I1408" i="1"/>
  <c r="G1408" i="1"/>
  <c r="R1407" i="1"/>
  <c r="O1407" i="1"/>
  <c r="M1407" i="1"/>
  <c r="J1407" i="1"/>
  <c r="K1407" i="1" s="1"/>
  <c r="I1407" i="1"/>
  <c r="G1407" i="1"/>
  <c r="R1406" i="1"/>
  <c r="O1406" i="1"/>
  <c r="M1406" i="1"/>
  <c r="J1406" i="1"/>
  <c r="K1406" i="1" s="1"/>
  <c r="I1406" i="1"/>
  <c r="G1406" i="1"/>
  <c r="R1405" i="1"/>
  <c r="O1405" i="1"/>
  <c r="M1405" i="1"/>
  <c r="J1405" i="1"/>
  <c r="K1405" i="1" s="1"/>
  <c r="I1405" i="1"/>
  <c r="G1405" i="1"/>
  <c r="R1404" i="1"/>
  <c r="O1404" i="1"/>
  <c r="M1404" i="1"/>
  <c r="J1404" i="1"/>
  <c r="K1404" i="1" s="1"/>
  <c r="I1404" i="1"/>
  <c r="G1404" i="1"/>
  <c r="R1403" i="1"/>
  <c r="O1403" i="1"/>
  <c r="M1403" i="1"/>
  <c r="J1403" i="1"/>
  <c r="K1403" i="1" s="1"/>
  <c r="I1403" i="1"/>
  <c r="G1403" i="1"/>
  <c r="R1402" i="1"/>
  <c r="O1402" i="1"/>
  <c r="M1402" i="1"/>
  <c r="J1402" i="1"/>
  <c r="K1402" i="1" s="1"/>
  <c r="I1402" i="1"/>
  <c r="G1402" i="1"/>
  <c r="R1401" i="1"/>
  <c r="O1401" i="1"/>
  <c r="M1401" i="1"/>
  <c r="J1401" i="1"/>
  <c r="K1401" i="1" s="1"/>
  <c r="I1401" i="1"/>
  <c r="G1401" i="1"/>
  <c r="R1400" i="1"/>
  <c r="O1400" i="1"/>
  <c r="M1400" i="1"/>
  <c r="J1400" i="1"/>
  <c r="K1400" i="1" s="1"/>
  <c r="I1400" i="1"/>
  <c r="G1400" i="1"/>
  <c r="R1399" i="1"/>
  <c r="O1399" i="1"/>
  <c r="M1399" i="1"/>
  <c r="J1399" i="1"/>
  <c r="K1399" i="1" s="1"/>
  <c r="I1399" i="1"/>
  <c r="G1399" i="1"/>
  <c r="R1398" i="1"/>
  <c r="O1398" i="1"/>
  <c r="M1398" i="1"/>
  <c r="J1398" i="1"/>
  <c r="K1398" i="1" s="1"/>
  <c r="I1398" i="1"/>
  <c r="G1398" i="1"/>
  <c r="R1397" i="1"/>
  <c r="O1397" i="1"/>
  <c r="M1397" i="1"/>
  <c r="J1397" i="1"/>
  <c r="K1397" i="1" s="1"/>
  <c r="I1397" i="1"/>
  <c r="G1397" i="1"/>
  <c r="R1396" i="1"/>
  <c r="O1396" i="1"/>
  <c r="M1396" i="1"/>
  <c r="J1396" i="1"/>
  <c r="K1396" i="1" s="1"/>
  <c r="I1396" i="1"/>
  <c r="G1396" i="1"/>
  <c r="R1395" i="1"/>
  <c r="O1395" i="1"/>
  <c r="M1395" i="1"/>
  <c r="J1395" i="1"/>
  <c r="K1395" i="1" s="1"/>
  <c r="I1395" i="1"/>
  <c r="G1395" i="1"/>
  <c r="R1394" i="1"/>
  <c r="O1394" i="1"/>
  <c r="M1394" i="1"/>
  <c r="J1394" i="1"/>
  <c r="K1394" i="1" s="1"/>
  <c r="I1394" i="1"/>
  <c r="G1394" i="1"/>
  <c r="R1393" i="1"/>
  <c r="O1393" i="1"/>
  <c r="M1393" i="1"/>
  <c r="J1393" i="1"/>
  <c r="K1393" i="1" s="1"/>
  <c r="I1393" i="1"/>
  <c r="G1393" i="1"/>
  <c r="R1392" i="1"/>
  <c r="O1392" i="1"/>
  <c r="M1392" i="1"/>
  <c r="J1392" i="1"/>
  <c r="K1392" i="1" s="1"/>
  <c r="I1392" i="1"/>
  <c r="G1392" i="1"/>
  <c r="R1391" i="1"/>
  <c r="O1391" i="1"/>
  <c r="M1391" i="1"/>
  <c r="J1391" i="1"/>
  <c r="K1391" i="1" s="1"/>
  <c r="I1391" i="1"/>
  <c r="G1391" i="1"/>
  <c r="R1390" i="1"/>
  <c r="O1390" i="1"/>
  <c r="M1390" i="1"/>
  <c r="J1390" i="1"/>
  <c r="K1390" i="1" s="1"/>
  <c r="I1390" i="1"/>
  <c r="G1390" i="1"/>
  <c r="R1389" i="1"/>
  <c r="O1389" i="1"/>
  <c r="M1389" i="1"/>
  <c r="J1389" i="1"/>
  <c r="K1389" i="1" s="1"/>
  <c r="I1389" i="1"/>
  <c r="G1389" i="1"/>
  <c r="R1388" i="1"/>
  <c r="O1388" i="1"/>
  <c r="M1388" i="1"/>
  <c r="J1388" i="1"/>
  <c r="K1388" i="1" s="1"/>
  <c r="I1388" i="1"/>
  <c r="G1388" i="1"/>
  <c r="R1387" i="1"/>
  <c r="O1387" i="1"/>
  <c r="M1387" i="1"/>
  <c r="J1387" i="1"/>
  <c r="K1387" i="1" s="1"/>
  <c r="I1387" i="1"/>
  <c r="G1387" i="1"/>
  <c r="R1386" i="1"/>
  <c r="O1386" i="1"/>
  <c r="M1386" i="1"/>
  <c r="J1386" i="1"/>
  <c r="K1386" i="1" s="1"/>
  <c r="I1386" i="1"/>
  <c r="G1386" i="1"/>
  <c r="R1385" i="1"/>
  <c r="O1385" i="1"/>
  <c r="M1385" i="1"/>
  <c r="J1385" i="1"/>
  <c r="K1385" i="1" s="1"/>
  <c r="I1385" i="1"/>
  <c r="G1385" i="1"/>
  <c r="R1384" i="1"/>
  <c r="O1384" i="1"/>
  <c r="M1384" i="1"/>
  <c r="J1384" i="1"/>
  <c r="K1384" i="1" s="1"/>
  <c r="I1384" i="1"/>
  <c r="G1384" i="1"/>
  <c r="R1383" i="1"/>
  <c r="O1383" i="1"/>
  <c r="M1383" i="1"/>
  <c r="J1383" i="1"/>
  <c r="K1383" i="1" s="1"/>
  <c r="I1383" i="1"/>
  <c r="G1383" i="1"/>
  <c r="R1382" i="1"/>
  <c r="O1382" i="1"/>
  <c r="M1382" i="1"/>
  <c r="J1382" i="1"/>
  <c r="K1382" i="1" s="1"/>
  <c r="I1382" i="1"/>
  <c r="G1382" i="1"/>
  <c r="R1381" i="1"/>
  <c r="O1381" i="1"/>
  <c r="M1381" i="1"/>
  <c r="J1381" i="1"/>
  <c r="K1381" i="1" s="1"/>
  <c r="I1381" i="1"/>
  <c r="G1381" i="1"/>
  <c r="R1380" i="1"/>
  <c r="O1380" i="1"/>
  <c r="M1380" i="1"/>
  <c r="J1380" i="1"/>
  <c r="K1380" i="1" s="1"/>
  <c r="I1380" i="1"/>
  <c r="G1380" i="1"/>
  <c r="R1379" i="1"/>
  <c r="O1379" i="1"/>
  <c r="M1379" i="1"/>
  <c r="J1379" i="1"/>
  <c r="K1379" i="1" s="1"/>
  <c r="I1379" i="1"/>
  <c r="G1379" i="1"/>
  <c r="R1378" i="1"/>
  <c r="O1378" i="1"/>
  <c r="M1378" i="1"/>
  <c r="J1378" i="1"/>
  <c r="K1378" i="1" s="1"/>
  <c r="I1378" i="1"/>
  <c r="G1378" i="1"/>
  <c r="R1377" i="1"/>
  <c r="O1377" i="1"/>
  <c r="M1377" i="1"/>
  <c r="J1377" i="1"/>
  <c r="K1377" i="1" s="1"/>
  <c r="I1377" i="1"/>
  <c r="G1377" i="1"/>
  <c r="R1376" i="1"/>
  <c r="O1376" i="1"/>
  <c r="M1376" i="1"/>
  <c r="J1376" i="1"/>
  <c r="K1376" i="1" s="1"/>
  <c r="I1376" i="1"/>
  <c r="G1376" i="1"/>
  <c r="R1375" i="1"/>
  <c r="O1375" i="1"/>
  <c r="M1375" i="1"/>
  <c r="J1375" i="1"/>
  <c r="K1375" i="1" s="1"/>
  <c r="I1375" i="1"/>
  <c r="G1375" i="1"/>
  <c r="R1374" i="1"/>
  <c r="O1374" i="1"/>
  <c r="M1374" i="1"/>
  <c r="J1374" i="1"/>
  <c r="K1374" i="1" s="1"/>
  <c r="I1374" i="1"/>
  <c r="G1374" i="1"/>
  <c r="R1373" i="1"/>
  <c r="O1373" i="1"/>
  <c r="M1373" i="1"/>
  <c r="J1373" i="1"/>
  <c r="K1373" i="1" s="1"/>
  <c r="I1373" i="1"/>
  <c r="G1373" i="1"/>
  <c r="R1372" i="1"/>
  <c r="O1372" i="1"/>
  <c r="M1372" i="1"/>
  <c r="J1372" i="1"/>
  <c r="K1372" i="1" s="1"/>
  <c r="I1372" i="1"/>
  <c r="G1372" i="1"/>
  <c r="R1371" i="1"/>
  <c r="O1371" i="1"/>
  <c r="M1371" i="1"/>
  <c r="J1371" i="1"/>
  <c r="K1371" i="1" s="1"/>
  <c r="I1371" i="1"/>
  <c r="G1371" i="1"/>
  <c r="R1370" i="1"/>
  <c r="O1370" i="1"/>
  <c r="M1370" i="1"/>
  <c r="J1370" i="1"/>
  <c r="K1370" i="1" s="1"/>
  <c r="I1370" i="1"/>
  <c r="G1370" i="1"/>
  <c r="R1369" i="1"/>
  <c r="O1369" i="1"/>
  <c r="M1369" i="1"/>
  <c r="J1369" i="1"/>
  <c r="K1369" i="1" s="1"/>
  <c r="I1369" i="1"/>
  <c r="G1369" i="1"/>
  <c r="R1368" i="1"/>
  <c r="O1368" i="1"/>
  <c r="M1368" i="1"/>
  <c r="J1368" i="1"/>
  <c r="K1368" i="1" s="1"/>
  <c r="I1368" i="1"/>
  <c r="G1368" i="1"/>
  <c r="R1367" i="1"/>
  <c r="O1367" i="1"/>
  <c r="M1367" i="1"/>
  <c r="J1367" i="1"/>
  <c r="K1367" i="1" s="1"/>
  <c r="I1367" i="1"/>
  <c r="G1367" i="1"/>
  <c r="R1366" i="1"/>
  <c r="O1366" i="1"/>
  <c r="M1366" i="1"/>
  <c r="J1366" i="1"/>
  <c r="K1366" i="1" s="1"/>
  <c r="I1366" i="1"/>
  <c r="G1366" i="1"/>
  <c r="R1365" i="1"/>
  <c r="O1365" i="1"/>
  <c r="M1365" i="1"/>
  <c r="J1365" i="1"/>
  <c r="K1365" i="1" s="1"/>
  <c r="I1365" i="1"/>
  <c r="G1365" i="1"/>
  <c r="R1364" i="1"/>
  <c r="O1364" i="1"/>
  <c r="M1364" i="1"/>
  <c r="J1364" i="1"/>
  <c r="K1364" i="1" s="1"/>
  <c r="I1364" i="1"/>
  <c r="G1364" i="1"/>
  <c r="R1363" i="1"/>
  <c r="O1363" i="1"/>
  <c r="M1363" i="1"/>
  <c r="J1363" i="1"/>
  <c r="K1363" i="1" s="1"/>
  <c r="I1363" i="1"/>
  <c r="G1363" i="1"/>
  <c r="R1362" i="1"/>
  <c r="O1362" i="1"/>
  <c r="M1362" i="1"/>
  <c r="J1362" i="1"/>
  <c r="K1362" i="1" s="1"/>
  <c r="I1362" i="1"/>
  <c r="G1362" i="1"/>
  <c r="R1361" i="1"/>
  <c r="O1361" i="1"/>
  <c r="M1361" i="1"/>
  <c r="J1361" i="1"/>
  <c r="K1361" i="1" s="1"/>
  <c r="I1361" i="1"/>
  <c r="G1361" i="1"/>
  <c r="R1360" i="1"/>
  <c r="O1360" i="1"/>
  <c r="M1360" i="1"/>
  <c r="J1360" i="1"/>
  <c r="K1360" i="1" s="1"/>
  <c r="I1360" i="1"/>
  <c r="G1360" i="1"/>
  <c r="R1359" i="1"/>
  <c r="O1359" i="1"/>
  <c r="M1359" i="1"/>
  <c r="J1359" i="1"/>
  <c r="K1359" i="1" s="1"/>
  <c r="I1359" i="1"/>
  <c r="G1359" i="1"/>
  <c r="R1358" i="1"/>
  <c r="O1358" i="1"/>
  <c r="M1358" i="1"/>
  <c r="J1358" i="1"/>
  <c r="K1358" i="1" s="1"/>
  <c r="I1358" i="1"/>
  <c r="G1358" i="1"/>
  <c r="R1357" i="1"/>
  <c r="O1357" i="1"/>
  <c r="M1357" i="1"/>
  <c r="J1357" i="1"/>
  <c r="K1357" i="1" s="1"/>
  <c r="I1357" i="1"/>
  <c r="G1357" i="1"/>
  <c r="R1356" i="1"/>
  <c r="O1356" i="1"/>
  <c r="M1356" i="1"/>
  <c r="J1356" i="1"/>
  <c r="K1356" i="1" s="1"/>
  <c r="I1356" i="1"/>
  <c r="G1356" i="1"/>
  <c r="R1355" i="1"/>
  <c r="O1355" i="1"/>
  <c r="M1355" i="1"/>
  <c r="J1355" i="1"/>
  <c r="K1355" i="1" s="1"/>
  <c r="I1355" i="1"/>
  <c r="G1355" i="1"/>
  <c r="R1354" i="1"/>
  <c r="O1354" i="1"/>
  <c r="M1354" i="1"/>
  <c r="J1354" i="1"/>
  <c r="K1354" i="1" s="1"/>
  <c r="I1354" i="1"/>
  <c r="G1354" i="1"/>
  <c r="R1353" i="1"/>
  <c r="O1353" i="1"/>
  <c r="M1353" i="1"/>
  <c r="J1353" i="1"/>
  <c r="K1353" i="1" s="1"/>
  <c r="I1353" i="1"/>
  <c r="G1353" i="1"/>
  <c r="R1352" i="1"/>
  <c r="O1352" i="1"/>
  <c r="M1352" i="1"/>
  <c r="J1352" i="1"/>
  <c r="K1352" i="1" s="1"/>
  <c r="I1352" i="1"/>
  <c r="G1352" i="1"/>
  <c r="R1351" i="1"/>
  <c r="O1351" i="1"/>
  <c r="M1351" i="1"/>
  <c r="J1351" i="1"/>
  <c r="K1351" i="1" s="1"/>
  <c r="I1351" i="1"/>
  <c r="G1351" i="1"/>
  <c r="R1350" i="1"/>
  <c r="O1350" i="1"/>
  <c r="M1350" i="1"/>
  <c r="J1350" i="1"/>
  <c r="K1350" i="1" s="1"/>
  <c r="I1350" i="1"/>
  <c r="G1350" i="1"/>
  <c r="R1349" i="1"/>
  <c r="O1349" i="1"/>
  <c r="M1349" i="1"/>
  <c r="J1349" i="1"/>
  <c r="K1349" i="1" s="1"/>
  <c r="I1349" i="1"/>
  <c r="G1349" i="1"/>
  <c r="R1348" i="1"/>
  <c r="O1348" i="1"/>
  <c r="M1348" i="1"/>
  <c r="J1348" i="1"/>
  <c r="K1348" i="1" s="1"/>
  <c r="I1348" i="1"/>
  <c r="G1348" i="1"/>
  <c r="R1347" i="1"/>
  <c r="O1347" i="1"/>
  <c r="M1347" i="1"/>
  <c r="J1347" i="1"/>
  <c r="K1347" i="1" s="1"/>
  <c r="I1347" i="1"/>
  <c r="G1347" i="1"/>
  <c r="R1346" i="1"/>
  <c r="O1346" i="1"/>
  <c r="M1346" i="1"/>
  <c r="J1346" i="1"/>
  <c r="K1346" i="1" s="1"/>
  <c r="I1346" i="1"/>
  <c r="G1346" i="1"/>
  <c r="R1345" i="1"/>
  <c r="O1345" i="1"/>
  <c r="M1345" i="1"/>
  <c r="J1345" i="1"/>
  <c r="K1345" i="1" s="1"/>
  <c r="I1345" i="1"/>
  <c r="G1345" i="1"/>
  <c r="R1344" i="1"/>
  <c r="O1344" i="1"/>
  <c r="M1344" i="1"/>
  <c r="J1344" i="1"/>
  <c r="K1344" i="1" s="1"/>
  <c r="I1344" i="1"/>
  <c r="G1344" i="1"/>
  <c r="R1343" i="1"/>
  <c r="O1343" i="1"/>
  <c r="M1343" i="1"/>
  <c r="J1343" i="1"/>
  <c r="K1343" i="1" s="1"/>
  <c r="I1343" i="1"/>
  <c r="G1343" i="1"/>
  <c r="R1342" i="1"/>
  <c r="O1342" i="1"/>
  <c r="M1342" i="1"/>
  <c r="J1342" i="1"/>
  <c r="K1342" i="1" s="1"/>
  <c r="I1342" i="1"/>
  <c r="G1342" i="1"/>
  <c r="R1341" i="1"/>
  <c r="O1341" i="1"/>
  <c r="M1341" i="1"/>
  <c r="J1341" i="1"/>
  <c r="K1341" i="1" s="1"/>
  <c r="I1341" i="1"/>
  <c r="G1341" i="1"/>
  <c r="R1340" i="1"/>
  <c r="O1340" i="1"/>
  <c r="M1340" i="1"/>
  <c r="J1340" i="1"/>
  <c r="K1340" i="1" s="1"/>
  <c r="I1340" i="1"/>
  <c r="G1340" i="1"/>
  <c r="R1339" i="1"/>
  <c r="O1339" i="1"/>
  <c r="M1339" i="1"/>
  <c r="J1339" i="1"/>
  <c r="K1339" i="1" s="1"/>
  <c r="I1339" i="1"/>
  <c r="G1339" i="1"/>
  <c r="R1338" i="1"/>
  <c r="O1338" i="1"/>
  <c r="M1338" i="1"/>
  <c r="J1338" i="1"/>
  <c r="K1338" i="1" s="1"/>
  <c r="I1338" i="1"/>
  <c r="G1338" i="1"/>
  <c r="R1337" i="1"/>
  <c r="O1337" i="1"/>
  <c r="M1337" i="1"/>
  <c r="J1337" i="1"/>
  <c r="K1337" i="1" s="1"/>
  <c r="I1337" i="1"/>
  <c r="G1337" i="1"/>
  <c r="R1336" i="1"/>
  <c r="O1336" i="1"/>
  <c r="M1336" i="1"/>
  <c r="J1336" i="1"/>
  <c r="K1336" i="1" s="1"/>
  <c r="I1336" i="1"/>
  <c r="G1336" i="1"/>
  <c r="R1335" i="1"/>
  <c r="O1335" i="1"/>
  <c r="M1335" i="1"/>
  <c r="J1335" i="1"/>
  <c r="K1335" i="1" s="1"/>
  <c r="I1335" i="1"/>
  <c r="G1335" i="1"/>
  <c r="R1334" i="1"/>
  <c r="O1334" i="1"/>
  <c r="M1334" i="1"/>
  <c r="J1334" i="1"/>
  <c r="K1334" i="1" s="1"/>
  <c r="I1334" i="1"/>
  <c r="G1334" i="1"/>
  <c r="R1333" i="1"/>
  <c r="O1333" i="1"/>
  <c r="M1333" i="1"/>
  <c r="J1333" i="1"/>
  <c r="K1333" i="1" s="1"/>
  <c r="I1333" i="1"/>
  <c r="G1333" i="1"/>
  <c r="R1332" i="1"/>
  <c r="O1332" i="1"/>
  <c r="M1332" i="1"/>
  <c r="J1332" i="1"/>
  <c r="K1332" i="1" s="1"/>
  <c r="I1332" i="1"/>
  <c r="G1332" i="1"/>
  <c r="R1331" i="1"/>
  <c r="O1331" i="1"/>
  <c r="M1331" i="1"/>
  <c r="J1331" i="1"/>
  <c r="K1331" i="1" s="1"/>
  <c r="I1331" i="1"/>
  <c r="G1331" i="1"/>
  <c r="R1330" i="1"/>
  <c r="O1330" i="1"/>
  <c r="M1330" i="1"/>
  <c r="J1330" i="1"/>
  <c r="K1330" i="1" s="1"/>
  <c r="I1330" i="1"/>
  <c r="G1330" i="1"/>
  <c r="R1329" i="1"/>
  <c r="O1329" i="1"/>
  <c r="M1329" i="1"/>
  <c r="J1329" i="1"/>
  <c r="K1329" i="1" s="1"/>
  <c r="I1329" i="1"/>
  <c r="G1329" i="1"/>
  <c r="R1328" i="1"/>
  <c r="O1328" i="1"/>
  <c r="M1328" i="1"/>
  <c r="J1328" i="1"/>
  <c r="K1328" i="1" s="1"/>
  <c r="I1328" i="1"/>
  <c r="G1328" i="1"/>
  <c r="R1327" i="1"/>
  <c r="O1327" i="1"/>
  <c r="M1327" i="1"/>
  <c r="J1327" i="1"/>
  <c r="K1327" i="1" s="1"/>
  <c r="I1327" i="1"/>
  <c r="G1327" i="1"/>
  <c r="R1326" i="1"/>
  <c r="O1326" i="1"/>
  <c r="M1326" i="1"/>
  <c r="J1326" i="1"/>
  <c r="K1326" i="1" s="1"/>
  <c r="I1326" i="1"/>
  <c r="G1326" i="1"/>
  <c r="R1325" i="1"/>
  <c r="O1325" i="1"/>
  <c r="M1325" i="1"/>
  <c r="J1325" i="1"/>
  <c r="K1325" i="1" s="1"/>
  <c r="I1325" i="1"/>
  <c r="G1325" i="1"/>
  <c r="R1324" i="1"/>
  <c r="O1324" i="1"/>
  <c r="M1324" i="1"/>
  <c r="J1324" i="1"/>
  <c r="K1324" i="1" s="1"/>
  <c r="I1324" i="1"/>
  <c r="G1324" i="1"/>
  <c r="R1323" i="1"/>
  <c r="O1323" i="1"/>
  <c r="M1323" i="1"/>
  <c r="J1323" i="1"/>
  <c r="K1323" i="1" s="1"/>
  <c r="I1323" i="1"/>
  <c r="G1323" i="1"/>
  <c r="R1322" i="1"/>
  <c r="O1322" i="1"/>
  <c r="M1322" i="1"/>
  <c r="J1322" i="1"/>
  <c r="K1322" i="1" s="1"/>
  <c r="I1322" i="1"/>
  <c r="G1322" i="1"/>
  <c r="R1321" i="1"/>
  <c r="O1321" i="1"/>
  <c r="M1321" i="1"/>
  <c r="J1321" i="1"/>
  <c r="K1321" i="1" s="1"/>
  <c r="I1321" i="1"/>
  <c r="G1321" i="1"/>
  <c r="R1320" i="1"/>
  <c r="O1320" i="1"/>
  <c r="M1320" i="1"/>
  <c r="J1320" i="1"/>
  <c r="K1320" i="1" s="1"/>
  <c r="I1320" i="1"/>
  <c r="G1320" i="1"/>
  <c r="R1319" i="1"/>
  <c r="O1319" i="1"/>
  <c r="M1319" i="1"/>
  <c r="J1319" i="1"/>
  <c r="K1319" i="1" s="1"/>
  <c r="I1319" i="1"/>
  <c r="G1319" i="1"/>
  <c r="R1318" i="1"/>
  <c r="O1318" i="1"/>
  <c r="M1318" i="1"/>
  <c r="J1318" i="1"/>
  <c r="K1318" i="1" s="1"/>
  <c r="I1318" i="1"/>
  <c r="G1318" i="1"/>
  <c r="R1317" i="1"/>
  <c r="O1317" i="1"/>
  <c r="M1317" i="1"/>
  <c r="J1317" i="1"/>
  <c r="K1317" i="1" s="1"/>
  <c r="I1317" i="1"/>
  <c r="G1317" i="1"/>
  <c r="R1316" i="1"/>
  <c r="O1316" i="1"/>
  <c r="M1316" i="1"/>
  <c r="J1316" i="1"/>
  <c r="K1316" i="1" s="1"/>
  <c r="I1316" i="1"/>
  <c r="G1316" i="1"/>
  <c r="R1315" i="1"/>
  <c r="O1315" i="1"/>
  <c r="M1315" i="1"/>
  <c r="J1315" i="1"/>
  <c r="K1315" i="1" s="1"/>
  <c r="I1315" i="1"/>
  <c r="G1315" i="1"/>
  <c r="R1314" i="1"/>
  <c r="O1314" i="1"/>
  <c r="M1314" i="1"/>
  <c r="J1314" i="1"/>
  <c r="K1314" i="1" s="1"/>
  <c r="I1314" i="1"/>
  <c r="G1314" i="1"/>
  <c r="R1313" i="1"/>
  <c r="O1313" i="1"/>
  <c r="M1313" i="1"/>
  <c r="J1313" i="1"/>
  <c r="K1313" i="1" s="1"/>
  <c r="I1313" i="1"/>
  <c r="G1313" i="1"/>
  <c r="R1312" i="1"/>
  <c r="O1312" i="1"/>
  <c r="M1312" i="1"/>
  <c r="J1312" i="1"/>
  <c r="K1312" i="1" s="1"/>
  <c r="I1312" i="1"/>
  <c r="G1312" i="1"/>
  <c r="R1311" i="1"/>
  <c r="O1311" i="1"/>
  <c r="M1311" i="1"/>
  <c r="J1311" i="1"/>
  <c r="K1311" i="1" s="1"/>
  <c r="I1311" i="1"/>
  <c r="G1311" i="1"/>
  <c r="R1310" i="1"/>
  <c r="O1310" i="1"/>
  <c r="M1310" i="1"/>
  <c r="J1310" i="1"/>
  <c r="K1310" i="1" s="1"/>
  <c r="I1310" i="1"/>
  <c r="G1310" i="1"/>
  <c r="R1309" i="1"/>
  <c r="O1309" i="1"/>
  <c r="M1309" i="1"/>
  <c r="J1309" i="1"/>
  <c r="K1309" i="1" s="1"/>
  <c r="I1309" i="1"/>
  <c r="G1309" i="1"/>
  <c r="R1308" i="1"/>
  <c r="O1308" i="1"/>
  <c r="M1308" i="1"/>
  <c r="J1308" i="1"/>
  <c r="K1308" i="1" s="1"/>
  <c r="I1308" i="1"/>
  <c r="G1308" i="1"/>
  <c r="R1307" i="1"/>
  <c r="O1307" i="1"/>
  <c r="M1307" i="1"/>
  <c r="J1307" i="1"/>
  <c r="K1307" i="1" s="1"/>
  <c r="I1307" i="1"/>
  <c r="G1307" i="1"/>
  <c r="R1306" i="1"/>
  <c r="O1306" i="1"/>
  <c r="M1306" i="1"/>
  <c r="J1306" i="1"/>
  <c r="K1306" i="1" s="1"/>
  <c r="I1306" i="1"/>
  <c r="G1306" i="1"/>
  <c r="R1305" i="1"/>
  <c r="O1305" i="1"/>
  <c r="M1305" i="1"/>
  <c r="J1305" i="1"/>
  <c r="K1305" i="1" s="1"/>
  <c r="I1305" i="1"/>
  <c r="G1305" i="1"/>
  <c r="R1304" i="1"/>
  <c r="O1304" i="1"/>
  <c r="M1304" i="1"/>
  <c r="J1304" i="1"/>
  <c r="K1304" i="1" s="1"/>
  <c r="I1304" i="1"/>
  <c r="G1304" i="1"/>
  <c r="R1303" i="1"/>
  <c r="O1303" i="1"/>
  <c r="M1303" i="1"/>
  <c r="J1303" i="1"/>
  <c r="K1303" i="1" s="1"/>
  <c r="I1303" i="1"/>
  <c r="G1303" i="1"/>
  <c r="R1302" i="1"/>
  <c r="O1302" i="1"/>
  <c r="M1302" i="1"/>
  <c r="J1302" i="1"/>
  <c r="K1302" i="1" s="1"/>
  <c r="I1302" i="1"/>
  <c r="G1302" i="1"/>
  <c r="R1301" i="1"/>
  <c r="O1301" i="1"/>
  <c r="M1301" i="1"/>
  <c r="J1301" i="1"/>
  <c r="K1301" i="1" s="1"/>
  <c r="I1301" i="1"/>
  <c r="G1301" i="1"/>
  <c r="R1300" i="1"/>
  <c r="O1300" i="1"/>
  <c r="M1300" i="1"/>
  <c r="J1300" i="1"/>
  <c r="K1300" i="1" s="1"/>
  <c r="I1300" i="1"/>
  <c r="G1300" i="1"/>
  <c r="R1299" i="1"/>
  <c r="O1299" i="1"/>
  <c r="M1299" i="1"/>
  <c r="J1299" i="1"/>
  <c r="K1299" i="1" s="1"/>
  <c r="I1299" i="1"/>
  <c r="G1299" i="1"/>
  <c r="R1298" i="1"/>
  <c r="O1298" i="1"/>
  <c r="M1298" i="1"/>
  <c r="J1298" i="1"/>
  <c r="K1298" i="1" s="1"/>
  <c r="I1298" i="1"/>
  <c r="G1298" i="1"/>
  <c r="R1297" i="1"/>
  <c r="O1297" i="1"/>
  <c r="M1297" i="1"/>
  <c r="J1297" i="1"/>
  <c r="K1297" i="1" s="1"/>
  <c r="I1297" i="1"/>
  <c r="G1297" i="1"/>
  <c r="R1296" i="1"/>
  <c r="O1296" i="1"/>
  <c r="M1296" i="1"/>
  <c r="J1296" i="1"/>
  <c r="K1296" i="1" s="1"/>
  <c r="I1296" i="1"/>
  <c r="G1296" i="1"/>
  <c r="R1295" i="1"/>
  <c r="O1295" i="1"/>
  <c r="M1295" i="1"/>
  <c r="J1295" i="1"/>
  <c r="K1295" i="1" s="1"/>
  <c r="I1295" i="1"/>
  <c r="G1295" i="1"/>
  <c r="R1294" i="1"/>
  <c r="O1294" i="1"/>
  <c r="M1294" i="1"/>
  <c r="J1294" i="1"/>
  <c r="K1294" i="1" s="1"/>
  <c r="I1294" i="1"/>
  <c r="G1294" i="1"/>
  <c r="R1293" i="1"/>
  <c r="O1293" i="1"/>
  <c r="M1293" i="1"/>
  <c r="J1293" i="1"/>
  <c r="K1293" i="1" s="1"/>
  <c r="I1293" i="1"/>
  <c r="G1293" i="1"/>
  <c r="R1292" i="1"/>
  <c r="O1292" i="1"/>
  <c r="M1292" i="1"/>
  <c r="J1292" i="1"/>
  <c r="K1292" i="1" s="1"/>
  <c r="I1292" i="1"/>
  <c r="G1292" i="1"/>
  <c r="R1291" i="1"/>
  <c r="O1291" i="1"/>
  <c r="M1291" i="1"/>
  <c r="J1291" i="1"/>
  <c r="K1291" i="1" s="1"/>
  <c r="I1291" i="1"/>
  <c r="G1291" i="1"/>
  <c r="R1290" i="1"/>
  <c r="O1290" i="1"/>
  <c r="M1290" i="1"/>
  <c r="J1290" i="1"/>
  <c r="K1290" i="1" s="1"/>
  <c r="I1290" i="1"/>
  <c r="G1290" i="1"/>
  <c r="R1289" i="1"/>
  <c r="O1289" i="1"/>
  <c r="M1289" i="1"/>
  <c r="J1289" i="1"/>
  <c r="K1289" i="1" s="1"/>
  <c r="I1289" i="1"/>
  <c r="G1289" i="1"/>
  <c r="R1288" i="1"/>
  <c r="O1288" i="1"/>
  <c r="M1288" i="1"/>
  <c r="J1288" i="1"/>
  <c r="K1288" i="1" s="1"/>
  <c r="I1288" i="1"/>
  <c r="G1288" i="1"/>
  <c r="R1287" i="1"/>
  <c r="O1287" i="1"/>
  <c r="M1287" i="1"/>
  <c r="J1287" i="1"/>
  <c r="K1287" i="1" s="1"/>
  <c r="I1287" i="1"/>
  <c r="G1287" i="1"/>
  <c r="R1286" i="1"/>
  <c r="O1286" i="1"/>
  <c r="M1286" i="1"/>
  <c r="J1286" i="1"/>
  <c r="K1286" i="1" s="1"/>
  <c r="I1286" i="1"/>
  <c r="G1286" i="1"/>
  <c r="R1285" i="1"/>
  <c r="O1285" i="1"/>
  <c r="M1285" i="1"/>
  <c r="J1285" i="1"/>
  <c r="K1285" i="1" s="1"/>
  <c r="I1285" i="1"/>
  <c r="G1285" i="1"/>
  <c r="R1284" i="1"/>
  <c r="O1284" i="1"/>
  <c r="M1284" i="1"/>
  <c r="J1284" i="1"/>
  <c r="K1284" i="1" s="1"/>
  <c r="I1284" i="1"/>
  <c r="G1284" i="1"/>
  <c r="R1283" i="1"/>
  <c r="O1283" i="1"/>
  <c r="M1283" i="1"/>
  <c r="J1283" i="1"/>
  <c r="K1283" i="1" s="1"/>
  <c r="I1283" i="1"/>
  <c r="G1283" i="1"/>
  <c r="R1282" i="1"/>
  <c r="O1282" i="1"/>
  <c r="M1282" i="1"/>
  <c r="J1282" i="1"/>
  <c r="K1282" i="1" s="1"/>
  <c r="I1282" i="1"/>
  <c r="G1282" i="1"/>
  <c r="R1281" i="1"/>
  <c r="O1281" i="1"/>
  <c r="M1281" i="1"/>
  <c r="J1281" i="1"/>
  <c r="K1281" i="1" s="1"/>
  <c r="I1281" i="1"/>
  <c r="G1281" i="1"/>
  <c r="R1280" i="1"/>
  <c r="O1280" i="1"/>
  <c r="M1280" i="1"/>
  <c r="J1280" i="1"/>
  <c r="K1280" i="1" s="1"/>
  <c r="I1280" i="1"/>
  <c r="G1280" i="1"/>
  <c r="R1279" i="1"/>
  <c r="O1279" i="1"/>
  <c r="M1279" i="1"/>
  <c r="J1279" i="1"/>
  <c r="K1279" i="1" s="1"/>
  <c r="I1279" i="1"/>
  <c r="G1279" i="1"/>
  <c r="R1278" i="1"/>
  <c r="O1278" i="1"/>
  <c r="M1278" i="1"/>
  <c r="J1278" i="1"/>
  <c r="K1278" i="1" s="1"/>
  <c r="I1278" i="1"/>
  <c r="G1278" i="1"/>
  <c r="R1277" i="1"/>
  <c r="O1277" i="1"/>
  <c r="M1277" i="1"/>
  <c r="J1277" i="1"/>
  <c r="K1277" i="1" s="1"/>
  <c r="I1277" i="1"/>
  <c r="G1277" i="1"/>
  <c r="R1276" i="1"/>
  <c r="O1276" i="1"/>
  <c r="M1276" i="1"/>
  <c r="J1276" i="1"/>
  <c r="K1276" i="1" s="1"/>
  <c r="I1276" i="1"/>
  <c r="G1276" i="1"/>
  <c r="R1275" i="1"/>
  <c r="O1275" i="1"/>
  <c r="M1275" i="1"/>
  <c r="J1275" i="1"/>
  <c r="K1275" i="1" s="1"/>
  <c r="I1275" i="1"/>
  <c r="G1275" i="1"/>
  <c r="R1274" i="1"/>
  <c r="O1274" i="1"/>
  <c r="M1274" i="1"/>
  <c r="J1274" i="1"/>
  <c r="K1274" i="1" s="1"/>
  <c r="I1274" i="1"/>
  <c r="G1274" i="1"/>
  <c r="R1273" i="1"/>
  <c r="O1273" i="1"/>
  <c r="M1273" i="1"/>
  <c r="J1273" i="1"/>
  <c r="K1273" i="1" s="1"/>
  <c r="I1273" i="1"/>
  <c r="G1273" i="1"/>
  <c r="R1272" i="1"/>
  <c r="O1272" i="1"/>
  <c r="M1272" i="1"/>
  <c r="J1272" i="1"/>
  <c r="K1272" i="1" s="1"/>
  <c r="I1272" i="1"/>
  <c r="G1272" i="1"/>
  <c r="R1271" i="1"/>
  <c r="O1271" i="1"/>
  <c r="M1271" i="1"/>
  <c r="J1271" i="1"/>
  <c r="K1271" i="1" s="1"/>
  <c r="I1271" i="1"/>
  <c r="G1271" i="1"/>
  <c r="R1270" i="1"/>
  <c r="O1270" i="1"/>
  <c r="M1270" i="1"/>
  <c r="J1270" i="1"/>
  <c r="K1270" i="1" s="1"/>
  <c r="I1270" i="1"/>
  <c r="G1270" i="1"/>
  <c r="R1269" i="1"/>
  <c r="O1269" i="1"/>
  <c r="M1269" i="1"/>
  <c r="J1269" i="1"/>
  <c r="K1269" i="1" s="1"/>
  <c r="I1269" i="1"/>
  <c r="G1269" i="1"/>
  <c r="R1268" i="1"/>
  <c r="O1268" i="1"/>
  <c r="M1268" i="1"/>
  <c r="J1268" i="1"/>
  <c r="K1268" i="1" s="1"/>
  <c r="I1268" i="1"/>
  <c r="G1268" i="1"/>
  <c r="R1267" i="1"/>
  <c r="O1267" i="1"/>
  <c r="M1267" i="1"/>
  <c r="J1267" i="1"/>
  <c r="K1267" i="1" s="1"/>
  <c r="I1267" i="1"/>
  <c r="G1267" i="1"/>
  <c r="R1266" i="1"/>
  <c r="O1266" i="1"/>
  <c r="M1266" i="1"/>
  <c r="J1266" i="1"/>
  <c r="K1266" i="1" s="1"/>
  <c r="I1266" i="1"/>
  <c r="G1266" i="1"/>
  <c r="R1265" i="1"/>
  <c r="O1265" i="1"/>
  <c r="M1265" i="1"/>
  <c r="J1265" i="1"/>
  <c r="K1265" i="1" s="1"/>
  <c r="I1265" i="1"/>
  <c r="G1265" i="1"/>
  <c r="R1264" i="1"/>
  <c r="O1264" i="1"/>
  <c r="M1264" i="1"/>
  <c r="J1264" i="1"/>
  <c r="K1264" i="1" s="1"/>
  <c r="I1264" i="1"/>
  <c r="G1264" i="1"/>
  <c r="R1263" i="1"/>
  <c r="O1263" i="1"/>
  <c r="M1263" i="1"/>
  <c r="J1263" i="1"/>
  <c r="K1263" i="1" s="1"/>
  <c r="I1263" i="1"/>
  <c r="G1263" i="1"/>
  <c r="R1262" i="1"/>
  <c r="O1262" i="1"/>
  <c r="M1262" i="1"/>
  <c r="J1262" i="1"/>
  <c r="K1262" i="1" s="1"/>
  <c r="I1262" i="1"/>
  <c r="G1262" i="1"/>
  <c r="R1261" i="1"/>
  <c r="O1261" i="1"/>
  <c r="M1261" i="1"/>
  <c r="J1261" i="1"/>
  <c r="K1261" i="1" s="1"/>
  <c r="I1261" i="1"/>
  <c r="G1261" i="1"/>
  <c r="R1260" i="1"/>
  <c r="O1260" i="1"/>
  <c r="M1260" i="1"/>
  <c r="J1260" i="1"/>
  <c r="K1260" i="1" s="1"/>
  <c r="I1260" i="1"/>
  <c r="G1260" i="1"/>
  <c r="R1259" i="1"/>
  <c r="O1259" i="1"/>
  <c r="M1259" i="1"/>
  <c r="J1259" i="1"/>
  <c r="K1259" i="1" s="1"/>
  <c r="I1259" i="1"/>
  <c r="G1259" i="1"/>
  <c r="R1258" i="1"/>
  <c r="O1258" i="1"/>
  <c r="M1258" i="1"/>
  <c r="J1258" i="1"/>
  <c r="K1258" i="1" s="1"/>
  <c r="I1258" i="1"/>
  <c r="G1258" i="1"/>
  <c r="R1257" i="1"/>
  <c r="O1257" i="1"/>
  <c r="M1257" i="1"/>
  <c r="J1257" i="1"/>
  <c r="K1257" i="1" s="1"/>
  <c r="I1257" i="1"/>
  <c r="G1257" i="1"/>
  <c r="R1256" i="1"/>
  <c r="O1256" i="1"/>
  <c r="M1256" i="1"/>
  <c r="J1256" i="1"/>
  <c r="K1256" i="1" s="1"/>
  <c r="I1256" i="1"/>
  <c r="G1256" i="1"/>
  <c r="R1255" i="1"/>
  <c r="O1255" i="1"/>
  <c r="M1255" i="1"/>
  <c r="J1255" i="1"/>
  <c r="K1255" i="1" s="1"/>
  <c r="I1255" i="1"/>
  <c r="G1255" i="1"/>
  <c r="R1254" i="1"/>
  <c r="O1254" i="1"/>
  <c r="M1254" i="1"/>
  <c r="J1254" i="1"/>
  <c r="K1254" i="1" s="1"/>
  <c r="I1254" i="1"/>
  <c r="G1254" i="1"/>
  <c r="R1253" i="1"/>
  <c r="O1253" i="1"/>
  <c r="M1253" i="1"/>
  <c r="J1253" i="1"/>
  <c r="K1253" i="1" s="1"/>
  <c r="I1253" i="1"/>
  <c r="G1253" i="1"/>
  <c r="R1252" i="1"/>
  <c r="O1252" i="1"/>
  <c r="M1252" i="1"/>
  <c r="J1252" i="1"/>
  <c r="K1252" i="1" s="1"/>
  <c r="I1252" i="1"/>
  <c r="G1252" i="1"/>
  <c r="R1251" i="1"/>
  <c r="O1251" i="1"/>
  <c r="M1251" i="1"/>
  <c r="J1251" i="1"/>
  <c r="K1251" i="1" s="1"/>
  <c r="I1251" i="1"/>
  <c r="G1251" i="1"/>
  <c r="R1250" i="1"/>
  <c r="O1250" i="1"/>
  <c r="M1250" i="1"/>
  <c r="J1250" i="1"/>
  <c r="K1250" i="1" s="1"/>
  <c r="I1250" i="1"/>
  <c r="G1250" i="1"/>
  <c r="R1249" i="1"/>
  <c r="O1249" i="1"/>
  <c r="M1249" i="1"/>
  <c r="J1249" i="1"/>
  <c r="K1249" i="1" s="1"/>
  <c r="I1249" i="1"/>
  <c r="G1249" i="1"/>
  <c r="R1248" i="1"/>
  <c r="O1248" i="1"/>
  <c r="M1248" i="1"/>
  <c r="J1248" i="1"/>
  <c r="K1248" i="1" s="1"/>
  <c r="I1248" i="1"/>
  <c r="G1248" i="1"/>
  <c r="R1247" i="1"/>
  <c r="O1247" i="1"/>
  <c r="M1247" i="1"/>
  <c r="J1247" i="1"/>
  <c r="K1247" i="1" s="1"/>
  <c r="I1247" i="1"/>
  <c r="G1247" i="1"/>
  <c r="R1246" i="1"/>
  <c r="O1246" i="1"/>
  <c r="M1246" i="1"/>
  <c r="J1246" i="1"/>
  <c r="K1246" i="1" s="1"/>
  <c r="I1246" i="1"/>
  <c r="G1246" i="1"/>
  <c r="R1245" i="1"/>
  <c r="O1245" i="1"/>
  <c r="M1245" i="1"/>
  <c r="J1245" i="1"/>
  <c r="K1245" i="1" s="1"/>
  <c r="I1245" i="1"/>
  <c r="G1245" i="1"/>
  <c r="R1244" i="1"/>
  <c r="O1244" i="1"/>
  <c r="M1244" i="1"/>
  <c r="J1244" i="1"/>
  <c r="K1244" i="1" s="1"/>
  <c r="I1244" i="1"/>
  <c r="G1244" i="1"/>
  <c r="R1243" i="1"/>
  <c r="O1243" i="1"/>
  <c r="M1243" i="1"/>
  <c r="J1243" i="1"/>
  <c r="K1243" i="1" s="1"/>
  <c r="I1243" i="1"/>
  <c r="G1243" i="1"/>
  <c r="R1242" i="1"/>
  <c r="O1242" i="1"/>
  <c r="M1242" i="1"/>
  <c r="J1242" i="1"/>
  <c r="K1242" i="1" s="1"/>
  <c r="I1242" i="1"/>
  <c r="G1242" i="1"/>
  <c r="R1241" i="1"/>
  <c r="O1241" i="1"/>
  <c r="M1241" i="1"/>
  <c r="J1241" i="1"/>
  <c r="K1241" i="1" s="1"/>
  <c r="I1241" i="1"/>
  <c r="G1241" i="1"/>
  <c r="R1240" i="1"/>
  <c r="O1240" i="1"/>
  <c r="M1240" i="1"/>
  <c r="J1240" i="1"/>
  <c r="K1240" i="1" s="1"/>
  <c r="I1240" i="1"/>
  <c r="G1240" i="1"/>
  <c r="R1239" i="1"/>
  <c r="O1239" i="1"/>
  <c r="M1239" i="1"/>
  <c r="J1239" i="1"/>
  <c r="K1239" i="1" s="1"/>
  <c r="I1239" i="1"/>
  <c r="G1239" i="1"/>
  <c r="R1238" i="1"/>
  <c r="O1238" i="1"/>
  <c r="M1238" i="1"/>
  <c r="J1238" i="1"/>
  <c r="K1238" i="1" s="1"/>
  <c r="I1238" i="1"/>
  <c r="G1238" i="1"/>
  <c r="R1237" i="1"/>
  <c r="O1237" i="1"/>
  <c r="M1237" i="1"/>
  <c r="J1237" i="1"/>
  <c r="K1237" i="1" s="1"/>
  <c r="I1237" i="1"/>
  <c r="G1237" i="1"/>
  <c r="R1236" i="1"/>
  <c r="O1236" i="1"/>
  <c r="M1236" i="1"/>
  <c r="J1236" i="1"/>
  <c r="K1236" i="1" s="1"/>
  <c r="I1236" i="1"/>
  <c r="G1236" i="1"/>
  <c r="R1235" i="1"/>
  <c r="O1235" i="1"/>
  <c r="M1235" i="1"/>
  <c r="J1235" i="1"/>
  <c r="K1235" i="1" s="1"/>
  <c r="I1235" i="1"/>
  <c r="G1235" i="1"/>
  <c r="R1234" i="1"/>
  <c r="O1234" i="1"/>
  <c r="M1234" i="1"/>
  <c r="J1234" i="1"/>
  <c r="K1234" i="1" s="1"/>
  <c r="I1234" i="1"/>
  <c r="G1234" i="1"/>
  <c r="R1233" i="1"/>
  <c r="O1233" i="1"/>
  <c r="M1233" i="1"/>
  <c r="J1233" i="1"/>
  <c r="K1233" i="1" s="1"/>
  <c r="I1233" i="1"/>
  <c r="G1233" i="1"/>
  <c r="R1232" i="1"/>
  <c r="O1232" i="1"/>
  <c r="M1232" i="1"/>
  <c r="J1232" i="1"/>
  <c r="K1232" i="1" s="1"/>
  <c r="I1232" i="1"/>
  <c r="G1232" i="1"/>
  <c r="R1231" i="1"/>
  <c r="O1231" i="1"/>
  <c r="M1231" i="1"/>
  <c r="J1231" i="1"/>
  <c r="K1231" i="1" s="1"/>
  <c r="I1231" i="1"/>
  <c r="G1231" i="1"/>
  <c r="R1230" i="1"/>
  <c r="O1230" i="1"/>
  <c r="M1230" i="1"/>
  <c r="J1230" i="1"/>
  <c r="K1230" i="1" s="1"/>
  <c r="I1230" i="1"/>
  <c r="G1230" i="1"/>
  <c r="R1229" i="1"/>
  <c r="O1229" i="1"/>
  <c r="M1229" i="1"/>
  <c r="J1229" i="1"/>
  <c r="K1229" i="1" s="1"/>
  <c r="I1229" i="1"/>
  <c r="G1229" i="1"/>
  <c r="R1228" i="1"/>
  <c r="O1228" i="1"/>
  <c r="M1228" i="1"/>
  <c r="J1228" i="1"/>
  <c r="K1228" i="1" s="1"/>
  <c r="I1228" i="1"/>
  <c r="G1228" i="1"/>
  <c r="R1227" i="1"/>
  <c r="O1227" i="1"/>
  <c r="M1227" i="1"/>
  <c r="J1227" i="1"/>
  <c r="K1227" i="1" s="1"/>
  <c r="I1227" i="1"/>
  <c r="G1227" i="1"/>
  <c r="R1226" i="1"/>
  <c r="O1226" i="1"/>
  <c r="M1226" i="1"/>
  <c r="J1226" i="1"/>
  <c r="K1226" i="1" s="1"/>
  <c r="I1226" i="1"/>
  <c r="G1226" i="1"/>
  <c r="R1225" i="1"/>
  <c r="O1225" i="1"/>
  <c r="M1225" i="1"/>
  <c r="J1225" i="1"/>
  <c r="K1225" i="1" s="1"/>
  <c r="I1225" i="1"/>
  <c r="G1225" i="1"/>
  <c r="R1224" i="1"/>
  <c r="O1224" i="1"/>
  <c r="M1224" i="1"/>
  <c r="J1224" i="1"/>
  <c r="K1224" i="1" s="1"/>
  <c r="I1224" i="1"/>
  <c r="G1224" i="1"/>
  <c r="R1223" i="1"/>
  <c r="O1223" i="1"/>
  <c r="M1223" i="1"/>
  <c r="J1223" i="1"/>
  <c r="K1223" i="1" s="1"/>
  <c r="I1223" i="1"/>
  <c r="G1223" i="1"/>
  <c r="R1222" i="1"/>
  <c r="O1222" i="1"/>
  <c r="M1222" i="1"/>
  <c r="J1222" i="1"/>
  <c r="K1222" i="1" s="1"/>
  <c r="I1222" i="1"/>
  <c r="G1222" i="1"/>
  <c r="R1221" i="1"/>
  <c r="O1221" i="1"/>
  <c r="M1221" i="1"/>
  <c r="J1221" i="1"/>
  <c r="K1221" i="1" s="1"/>
  <c r="I1221" i="1"/>
  <c r="G1221" i="1"/>
  <c r="R1220" i="1"/>
  <c r="O1220" i="1"/>
  <c r="M1220" i="1"/>
  <c r="J1220" i="1"/>
  <c r="K1220" i="1" s="1"/>
  <c r="I1220" i="1"/>
  <c r="G1220" i="1"/>
  <c r="R1219" i="1"/>
  <c r="O1219" i="1"/>
  <c r="M1219" i="1"/>
  <c r="J1219" i="1"/>
  <c r="K1219" i="1" s="1"/>
  <c r="I1219" i="1"/>
  <c r="G1219" i="1"/>
  <c r="R1218" i="1"/>
  <c r="O1218" i="1"/>
  <c r="M1218" i="1"/>
  <c r="J1218" i="1"/>
  <c r="K1218" i="1" s="1"/>
  <c r="I1218" i="1"/>
  <c r="G1218" i="1"/>
  <c r="R1217" i="1"/>
  <c r="O1217" i="1"/>
  <c r="M1217" i="1"/>
  <c r="J1217" i="1"/>
  <c r="K1217" i="1" s="1"/>
  <c r="I1217" i="1"/>
  <c r="G1217" i="1"/>
  <c r="R1216" i="1"/>
  <c r="O1216" i="1"/>
  <c r="M1216" i="1"/>
  <c r="J1216" i="1"/>
  <c r="K1216" i="1" s="1"/>
  <c r="I1216" i="1"/>
  <c r="G1216" i="1"/>
  <c r="R1215" i="1"/>
  <c r="O1215" i="1"/>
  <c r="M1215" i="1"/>
  <c r="J1215" i="1"/>
  <c r="K1215" i="1" s="1"/>
  <c r="I1215" i="1"/>
  <c r="G1215" i="1"/>
  <c r="R1214" i="1"/>
  <c r="O1214" i="1"/>
  <c r="M1214" i="1"/>
  <c r="J1214" i="1"/>
  <c r="K1214" i="1" s="1"/>
  <c r="I1214" i="1"/>
  <c r="G1214" i="1"/>
  <c r="R1213" i="1"/>
  <c r="O1213" i="1"/>
  <c r="M1213" i="1"/>
  <c r="J1213" i="1"/>
  <c r="K1213" i="1" s="1"/>
  <c r="I1213" i="1"/>
  <c r="G1213" i="1"/>
  <c r="R1212" i="1"/>
  <c r="O1212" i="1"/>
  <c r="M1212" i="1"/>
  <c r="J1212" i="1"/>
  <c r="K1212" i="1" s="1"/>
  <c r="I1212" i="1"/>
  <c r="G1212" i="1"/>
  <c r="R1211" i="1"/>
  <c r="O1211" i="1"/>
  <c r="M1211" i="1"/>
  <c r="J1211" i="1"/>
  <c r="K1211" i="1" s="1"/>
  <c r="I1211" i="1"/>
  <c r="G1211" i="1"/>
  <c r="R1210" i="1"/>
  <c r="O1210" i="1"/>
  <c r="M1210" i="1"/>
  <c r="J1210" i="1"/>
  <c r="K1210" i="1" s="1"/>
  <c r="I1210" i="1"/>
  <c r="G1210" i="1"/>
  <c r="R1209" i="1"/>
  <c r="O1209" i="1"/>
  <c r="M1209" i="1"/>
  <c r="J1209" i="1"/>
  <c r="K1209" i="1" s="1"/>
  <c r="I1209" i="1"/>
  <c r="G1209" i="1"/>
  <c r="R1208" i="1"/>
  <c r="O1208" i="1"/>
  <c r="M1208" i="1"/>
  <c r="J1208" i="1"/>
  <c r="K1208" i="1" s="1"/>
  <c r="I1208" i="1"/>
  <c r="G1208" i="1"/>
  <c r="R1207" i="1"/>
  <c r="O1207" i="1"/>
  <c r="M1207" i="1"/>
  <c r="J1207" i="1"/>
  <c r="K1207" i="1" s="1"/>
  <c r="I1207" i="1"/>
  <c r="G1207" i="1"/>
  <c r="R1206" i="1"/>
  <c r="O1206" i="1"/>
  <c r="M1206" i="1"/>
  <c r="J1206" i="1"/>
  <c r="K1206" i="1" s="1"/>
  <c r="I1206" i="1"/>
  <c r="G1206" i="1"/>
  <c r="R1205" i="1"/>
  <c r="O1205" i="1"/>
  <c r="M1205" i="1"/>
  <c r="J1205" i="1"/>
  <c r="K1205" i="1" s="1"/>
  <c r="I1205" i="1"/>
  <c r="G1205" i="1"/>
  <c r="R1204" i="1"/>
  <c r="O1204" i="1"/>
  <c r="M1204" i="1"/>
  <c r="J1204" i="1"/>
  <c r="K1204" i="1" s="1"/>
  <c r="I1204" i="1"/>
  <c r="G1204" i="1"/>
  <c r="R1203" i="1"/>
  <c r="O1203" i="1"/>
  <c r="M1203" i="1"/>
  <c r="J1203" i="1"/>
  <c r="K1203" i="1" s="1"/>
  <c r="I1203" i="1"/>
  <c r="G1203" i="1"/>
  <c r="R1202" i="1"/>
  <c r="O1202" i="1"/>
  <c r="M1202" i="1"/>
  <c r="J1202" i="1"/>
  <c r="K1202" i="1" s="1"/>
  <c r="I1202" i="1"/>
  <c r="G1202" i="1"/>
  <c r="R1201" i="1"/>
  <c r="O1201" i="1"/>
  <c r="M1201" i="1"/>
  <c r="J1201" i="1"/>
  <c r="K1201" i="1" s="1"/>
  <c r="I1201" i="1"/>
  <c r="G1201" i="1"/>
  <c r="R1200" i="1"/>
  <c r="O1200" i="1"/>
  <c r="M1200" i="1"/>
  <c r="J1200" i="1"/>
  <c r="K1200" i="1" s="1"/>
  <c r="I1200" i="1"/>
  <c r="G1200" i="1"/>
  <c r="R1199" i="1"/>
  <c r="O1199" i="1"/>
  <c r="M1199" i="1"/>
  <c r="J1199" i="1"/>
  <c r="K1199" i="1" s="1"/>
  <c r="I1199" i="1"/>
  <c r="G1199" i="1"/>
  <c r="R1198" i="1"/>
  <c r="O1198" i="1"/>
  <c r="M1198" i="1"/>
  <c r="J1198" i="1"/>
  <c r="K1198" i="1" s="1"/>
  <c r="I1198" i="1"/>
  <c r="G1198" i="1"/>
  <c r="R1197" i="1"/>
  <c r="O1197" i="1"/>
  <c r="M1197" i="1"/>
  <c r="J1197" i="1"/>
  <c r="K1197" i="1" s="1"/>
  <c r="I1197" i="1"/>
  <c r="G1197" i="1"/>
  <c r="R1196" i="1"/>
  <c r="O1196" i="1"/>
  <c r="M1196" i="1"/>
  <c r="J1196" i="1"/>
  <c r="K1196" i="1" s="1"/>
  <c r="I1196" i="1"/>
  <c r="G1196" i="1"/>
  <c r="R1195" i="1"/>
  <c r="O1195" i="1"/>
  <c r="M1195" i="1"/>
  <c r="J1195" i="1"/>
  <c r="K1195" i="1" s="1"/>
  <c r="I1195" i="1"/>
  <c r="G1195" i="1"/>
  <c r="R1194" i="1"/>
  <c r="O1194" i="1"/>
  <c r="M1194" i="1"/>
  <c r="J1194" i="1"/>
  <c r="K1194" i="1" s="1"/>
  <c r="I1194" i="1"/>
  <c r="G1194" i="1"/>
  <c r="R1193" i="1"/>
  <c r="O1193" i="1"/>
  <c r="M1193" i="1"/>
  <c r="J1193" i="1"/>
  <c r="K1193" i="1" s="1"/>
  <c r="I1193" i="1"/>
  <c r="G1193" i="1"/>
  <c r="R1192" i="1"/>
  <c r="O1192" i="1"/>
  <c r="M1192" i="1"/>
  <c r="J1192" i="1"/>
  <c r="K1192" i="1" s="1"/>
  <c r="I1192" i="1"/>
  <c r="G1192" i="1"/>
  <c r="R1191" i="1"/>
  <c r="O1191" i="1"/>
  <c r="M1191" i="1"/>
  <c r="J1191" i="1"/>
  <c r="K1191" i="1" s="1"/>
  <c r="I1191" i="1"/>
  <c r="G1191" i="1"/>
  <c r="R1190" i="1"/>
  <c r="O1190" i="1"/>
  <c r="M1190" i="1"/>
  <c r="J1190" i="1"/>
  <c r="K1190" i="1" s="1"/>
  <c r="I1190" i="1"/>
  <c r="G1190" i="1"/>
  <c r="R1189" i="1"/>
  <c r="O1189" i="1"/>
  <c r="M1189" i="1"/>
  <c r="J1189" i="1"/>
  <c r="K1189" i="1" s="1"/>
  <c r="I1189" i="1"/>
  <c r="G1189" i="1"/>
  <c r="R1188" i="1"/>
  <c r="O1188" i="1"/>
  <c r="M1188" i="1"/>
  <c r="J1188" i="1"/>
  <c r="K1188" i="1" s="1"/>
  <c r="I1188" i="1"/>
  <c r="G1188" i="1"/>
  <c r="R1187" i="1"/>
  <c r="O1187" i="1"/>
  <c r="M1187" i="1"/>
  <c r="J1187" i="1"/>
  <c r="K1187" i="1" s="1"/>
  <c r="I1187" i="1"/>
  <c r="G1187" i="1"/>
  <c r="R1186" i="1"/>
  <c r="O1186" i="1"/>
  <c r="M1186" i="1"/>
  <c r="J1186" i="1"/>
  <c r="K1186" i="1" s="1"/>
  <c r="I1186" i="1"/>
  <c r="G1186" i="1"/>
  <c r="R1185" i="1"/>
  <c r="O1185" i="1"/>
  <c r="M1185" i="1"/>
  <c r="J1185" i="1"/>
  <c r="K1185" i="1" s="1"/>
  <c r="I1185" i="1"/>
  <c r="G1185" i="1"/>
  <c r="R1184" i="1"/>
  <c r="O1184" i="1"/>
  <c r="M1184" i="1"/>
  <c r="J1184" i="1"/>
  <c r="K1184" i="1" s="1"/>
  <c r="I1184" i="1"/>
  <c r="G1184" i="1"/>
  <c r="R1183" i="1"/>
  <c r="O1183" i="1"/>
  <c r="M1183" i="1"/>
  <c r="J1183" i="1"/>
  <c r="K1183" i="1" s="1"/>
  <c r="I1183" i="1"/>
  <c r="G1183" i="1"/>
  <c r="R1182" i="1"/>
  <c r="O1182" i="1"/>
  <c r="M1182" i="1"/>
  <c r="J1182" i="1"/>
  <c r="K1182" i="1" s="1"/>
  <c r="I1182" i="1"/>
  <c r="G1182" i="1"/>
  <c r="R1181" i="1"/>
  <c r="O1181" i="1"/>
  <c r="M1181" i="1"/>
  <c r="J1181" i="1"/>
  <c r="K1181" i="1" s="1"/>
  <c r="I1181" i="1"/>
  <c r="G1181" i="1"/>
  <c r="R1180" i="1"/>
  <c r="O1180" i="1"/>
  <c r="M1180" i="1"/>
  <c r="J1180" i="1"/>
  <c r="K1180" i="1" s="1"/>
  <c r="I1180" i="1"/>
  <c r="G1180" i="1"/>
  <c r="R1179" i="1"/>
  <c r="O1179" i="1"/>
  <c r="M1179" i="1"/>
  <c r="J1179" i="1"/>
  <c r="K1179" i="1" s="1"/>
  <c r="I1179" i="1"/>
  <c r="G1179" i="1"/>
  <c r="R1178" i="1"/>
  <c r="O1178" i="1"/>
  <c r="M1178" i="1"/>
  <c r="J1178" i="1"/>
  <c r="K1178" i="1" s="1"/>
  <c r="I1178" i="1"/>
  <c r="G1178" i="1"/>
  <c r="R1177" i="1"/>
  <c r="O1177" i="1"/>
  <c r="M1177" i="1"/>
  <c r="J1177" i="1"/>
  <c r="K1177" i="1" s="1"/>
  <c r="I1177" i="1"/>
  <c r="G1177" i="1"/>
  <c r="R1176" i="1"/>
  <c r="O1176" i="1"/>
  <c r="M1176" i="1"/>
  <c r="J1176" i="1"/>
  <c r="K1176" i="1" s="1"/>
  <c r="I1176" i="1"/>
  <c r="G1176" i="1"/>
  <c r="R1175" i="1"/>
  <c r="O1175" i="1"/>
  <c r="M1175" i="1"/>
  <c r="J1175" i="1"/>
  <c r="K1175" i="1" s="1"/>
  <c r="I1175" i="1"/>
  <c r="G1175" i="1"/>
  <c r="R1174" i="1"/>
  <c r="O1174" i="1"/>
  <c r="M1174" i="1"/>
  <c r="J1174" i="1"/>
  <c r="K1174" i="1" s="1"/>
  <c r="I1174" i="1"/>
  <c r="G1174" i="1"/>
  <c r="R1173" i="1"/>
  <c r="O1173" i="1"/>
  <c r="M1173" i="1"/>
  <c r="J1173" i="1"/>
  <c r="K1173" i="1" s="1"/>
  <c r="I1173" i="1"/>
  <c r="G1173" i="1"/>
  <c r="R1172" i="1"/>
  <c r="O1172" i="1"/>
  <c r="M1172" i="1"/>
  <c r="J1172" i="1"/>
  <c r="K1172" i="1" s="1"/>
  <c r="I1172" i="1"/>
  <c r="G1172" i="1"/>
  <c r="R1171" i="1"/>
  <c r="O1171" i="1"/>
  <c r="M1171" i="1"/>
  <c r="J1171" i="1"/>
  <c r="K1171" i="1" s="1"/>
  <c r="I1171" i="1"/>
  <c r="G1171" i="1"/>
  <c r="R1170" i="1"/>
  <c r="O1170" i="1"/>
  <c r="M1170" i="1"/>
  <c r="J1170" i="1"/>
  <c r="K1170" i="1" s="1"/>
  <c r="I1170" i="1"/>
  <c r="G1170" i="1"/>
  <c r="R1169" i="1"/>
  <c r="O1169" i="1"/>
  <c r="M1169" i="1"/>
  <c r="J1169" i="1"/>
  <c r="K1169" i="1" s="1"/>
  <c r="I1169" i="1"/>
  <c r="G1169" i="1"/>
  <c r="R1168" i="1"/>
  <c r="O1168" i="1"/>
  <c r="M1168" i="1"/>
  <c r="J1168" i="1"/>
  <c r="K1168" i="1" s="1"/>
  <c r="I1168" i="1"/>
  <c r="G1168" i="1"/>
  <c r="R1167" i="1"/>
  <c r="O1167" i="1"/>
  <c r="M1167" i="1"/>
  <c r="J1167" i="1"/>
  <c r="K1167" i="1" s="1"/>
  <c r="I1167" i="1"/>
  <c r="G1167" i="1"/>
  <c r="R1166" i="1"/>
  <c r="O1166" i="1"/>
  <c r="M1166" i="1"/>
  <c r="J1166" i="1"/>
  <c r="K1166" i="1" s="1"/>
  <c r="I1166" i="1"/>
  <c r="G1166" i="1"/>
  <c r="R1165" i="1"/>
  <c r="O1165" i="1"/>
  <c r="M1165" i="1"/>
  <c r="J1165" i="1"/>
  <c r="K1165" i="1" s="1"/>
  <c r="I1165" i="1"/>
  <c r="G1165" i="1"/>
  <c r="R1164" i="1"/>
  <c r="O1164" i="1"/>
  <c r="M1164" i="1"/>
  <c r="J1164" i="1"/>
  <c r="K1164" i="1" s="1"/>
  <c r="I1164" i="1"/>
  <c r="G1164" i="1"/>
  <c r="R1163" i="1"/>
  <c r="O1163" i="1"/>
  <c r="M1163" i="1"/>
  <c r="J1163" i="1"/>
  <c r="K1163" i="1" s="1"/>
  <c r="I1163" i="1"/>
  <c r="G1163" i="1"/>
  <c r="R1162" i="1"/>
  <c r="O1162" i="1"/>
  <c r="M1162" i="1"/>
  <c r="J1162" i="1"/>
  <c r="K1162" i="1" s="1"/>
  <c r="I1162" i="1"/>
  <c r="G1162" i="1"/>
  <c r="R1161" i="1"/>
  <c r="O1161" i="1"/>
  <c r="M1161" i="1"/>
  <c r="J1161" i="1"/>
  <c r="K1161" i="1" s="1"/>
  <c r="I1161" i="1"/>
  <c r="G1161" i="1"/>
  <c r="R1160" i="1"/>
  <c r="O1160" i="1"/>
  <c r="M1160" i="1"/>
  <c r="J1160" i="1"/>
  <c r="K1160" i="1" s="1"/>
  <c r="I1160" i="1"/>
  <c r="G1160" i="1"/>
  <c r="R1159" i="1"/>
  <c r="O1159" i="1"/>
  <c r="M1159" i="1"/>
  <c r="J1159" i="1"/>
  <c r="K1159" i="1" s="1"/>
  <c r="I1159" i="1"/>
  <c r="G1159" i="1"/>
  <c r="R1158" i="1"/>
  <c r="O1158" i="1"/>
  <c r="M1158" i="1"/>
  <c r="J1158" i="1"/>
  <c r="K1158" i="1" s="1"/>
  <c r="I1158" i="1"/>
  <c r="G1158" i="1"/>
  <c r="R1157" i="1"/>
  <c r="O1157" i="1"/>
  <c r="M1157" i="1"/>
  <c r="J1157" i="1"/>
  <c r="K1157" i="1" s="1"/>
  <c r="I1157" i="1"/>
  <c r="G1157" i="1"/>
  <c r="R1156" i="1"/>
  <c r="O1156" i="1"/>
  <c r="M1156" i="1"/>
  <c r="J1156" i="1"/>
  <c r="K1156" i="1" s="1"/>
  <c r="I1156" i="1"/>
  <c r="G1156" i="1"/>
  <c r="R1155" i="1"/>
  <c r="O1155" i="1"/>
  <c r="M1155" i="1"/>
  <c r="J1155" i="1"/>
  <c r="K1155" i="1" s="1"/>
  <c r="I1155" i="1"/>
  <c r="G1155" i="1"/>
  <c r="R1154" i="1"/>
  <c r="O1154" i="1"/>
  <c r="M1154" i="1"/>
  <c r="J1154" i="1"/>
  <c r="K1154" i="1" s="1"/>
  <c r="I1154" i="1"/>
  <c r="G1154" i="1"/>
  <c r="R1153" i="1"/>
  <c r="O1153" i="1"/>
  <c r="M1153" i="1"/>
  <c r="J1153" i="1"/>
  <c r="K1153" i="1" s="1"/>
  <c r="I1153" i="1"/>
  <c r="G1153" i="1"/>
  <c r="R1152" i="1"/>
  <c r="O1152" i="1"/>
  <c r="M1152" i="1"/>
  <c r="J1152" i="1"/>
  <c r="K1152" i="1" s="1"/>
  <c r="I1152" i="1"/>
  <c r="G1152" i="1"/>
  <c r="R1151" i="1"/>
  <c r="O1151" i="1"/>
  <c r="M1151" i="1"/>
  <c r="J1151" i="1"/>
  <c r="K1151" i="1" s="1"/>
  <c r="I1151" i="1"/>
  <c r="G1151" i="1"/>
  <c r="R1150" i="1"/>
  <c r="O1150" i="1"/>
  <c r="M1150" i="1"/>
  <c r="J1150" i="1"/>
  <c r="K1150" i="1" s="1"/>
  <c r="I1150" i="1"/>
  <c r="G1150" i="1"/>
  <c r="R1149" i="1"/>
  <c r="O1149" i="1"/>
  <c r="M1149" i="1"/>
  <c r="J1149" i="1"/>
  <c r="K1149" i="1" s="1"/>
  <c r="I1149" i="1"/>
  <c r="G1149" i="1"/>
  <c r="R1148" i="1"/>
  <c r="O1148" i="1"/>
  <c r="M1148" i="1"/>
  <c r="J1148" i="1"/>
  <c r="K1148" i="1" s="1"/>
  <c r="I1148" i="1"/>
  <c r="G1148" i="1"/>
  <c r="R1147" i="1"/>
  <c r="O1147" i="1"/>
  <c r="M1147" i="1"/>
  <c r="J1147" i="1"/>
  <c r="K1147" i="1" s="1"/>
  <c r="I1147" i="1"/>
  <c r="G1147" i="1"/>
  <c r="R1146" i="1"/>
  <c r="O1146" i="1"/>
  <c r="M1146" i="1"/>
  <c r="J1146" i="1"/>
  <c r="K1146" i="1" s="1"/>
  <c r="I1146" i="1"/>
  <c r="G1146" i="1"/>
  <c r="R1145" i="1"/>
  <c r="O1145" i="1"/>
  <c r="M1145" i="1"/>
  <c r="J1145" i="1"/>
  <c r="K1145" i="1" s="1"/>
  <c r="I1145" i="1"/>
  <c r="G1145" i="1"/>
  <c r="R1144" i="1"/>
  <c r="O1144" i="1"/>
  <c r="M1144" i="1"/>
  <c r="J1144" i="1"/>
  <c r="K1144" i="1" s="1"/>
  <c r="I1144" i="1"/>
  <c r="G1144" i="1"/>
  <c r="R1143" i="1"/>
  <c r="O1143" i="1"/>
  <c r="M1143" i="1"/>
  <c r="J1143" i="1"/>
  <c r="K1143" i="1" s="1"/>
  <c r="I1143" i="1"/>
  <c r="G1143" i="1"/>
  <c r="R1142" i="1"/>
  <c r="O1142" i="1"/>
  <c r="M1142" i="1"/>
  <c r="J1142" i="1"/>
  <c r="K1142" i="1" s="1"/>
  <c r="I1142" i="1"/>
  <c r="G1142" i="1"/>
  <c r="R1141" i="1"/>
  <c r="O1141" i="1"/>
  <c r="M1141" i="1"/>
  <c r="J1141" i="1"/>
  <c r="K1141" i="1" s="1"/>
  <c r="I1141" i="1"/>
  <c r="G1141" i="1"/>
  <c r="R1140" i="1"/>
  <c r="O1140" i="1"/>
  <c r="M1140" i="1"/>
  <c r="J1140" i="1"/>
  <c r="K1140" i="1" s="1"/>
  <c r="I1140" i="1"/>
  <c r="G1140" i="1"/>
  <c r="R1139" i="1"/>
  <c r="O1139" i="1"/>
  <c r="M1139" i="1"/>
  <c r="J1139" i="1"/>
  <c r="K1139" i="1" s="1"/>
  <c r="I1139" i="1"/>
  <c r="G1139" i="1"/>
  <c r="R1138" i="1"/>
  <c r="O1138" i="1"/>
  <c r="M1138" i="1"/>
  <c r="J1138" i="1"/>
  <c r="K1138" i="1" s="1"/>
  <c r="I1138" i="1"/>
  <c r="G1138" i="1"/>
  <c r="R1137" i="1"/>
  <c r="O1137" i="1"/>
  <c r="M1137" i="1"/>
  <c r="J1137" i="1"/>
  <c r="K1137" i="1" s="1"/>
  <c r="I1137" i="1"/>
  <c r="G1137" i="1"/>
  <c r="R1136" i="1"/>
  <c r="O1136" i="1"/>
  <c r="M1136" i="1"/>
  <c r="J1136" i="1"/>
  <c r="K1136" i="1" s="1"/>
  <c r="I1136" i="1"/>
  <c r="G1136" i="1"/>
  <c r="R1135" i="1"/>
  <c r="O1135" i="1"/>
  <c r="M1135" i="1"/>
  <c r="J1135" i="1"/>
  <c r="K1135" i="1" s="1"/>
  <c r="I1135" i="1"/>
  <c r="G1135" i="1"/>
  <c r="R1134" i="1"/>
  <c r="O1134" i="1"/>
  <c r="M1134" i="1"/>
  <c r="J1134" i="1"/>
  <c r="K1134" i="1" s="1"/>
  <c r="I1134" i="1"/>
  <c r="G1134" i="1"/>
  <c r="R1133" i="1"/>
  <c r="O1133" i="1"/>
  <c r="M1133" i="1"/>
  <c r="J1133" i="1"/>
  <c r="K1133" i="1" s="1"/>
  <c r="I1133" i="1"/>
  <c r="G1133" i="1"/>
  <c r="R1132" i="1"/>
  <c r="O1132" i="1"/>
  <c r="M1132" i="1"/>
  <c r="J1132" i="1"/>
  <c r="K1132" i="1" s="1"/>
  <c r="I1132" i="1"/>
  <c r="G1132" i="1"/>
  <c r="R1131" i="1"/>
  <c r="O1131" i="1"/>
  <c r="M1131" i="1"/>
  <c r="J1131" i="1"/>
  <c r="K1131" i="1" s="1"/>
  <c r="I1131" i="1"/>
  <c r="G1131" i="1"/>
  <c r="R1130" i="1"/>
  <c r="O1130" i="1"/>
  <c r="M1130" i="1"/>
  <c r="J1130" i="1"/>
  <c r="K1130" i="1" s="1"/>
  <c r="I1130" i="1"/>
  <c r="G1130" i="1"/>
  <c r="R1129" i="1"/>
  <c r="O1129" i="1"/>
  <c r="M1129" i="1"/>
  <c r="J1129" i="1"/>
  <c r="K1129" i="1" s="1"/>
  <c r="I1129" i="1"/>
  <c r="G1129" i="1"/>
  <c r="R1128" i="1"/>
  <c r="O1128" i="1"/>
  <c r="M1128" i="1"/>
  <c r="J1128" i="1"/>
  <c r="K1128" i="1" s="1"/>
  <c r="I1128" i="1"/>
  <c r="G1128" i="1"/>
  <c r="R1127" i="1"/>
  <c r="O1127" i="1"/>
  <c r="M1127" i="1"/>
  <c r="J1127" i="1"/>
  <c r="K1127" i="1" s="1"/>
  <c r="I1127" i="1"/>
  <c r="G1127" i="1"/>
  <c r="R1126" i="1"/>
  <c r="O1126" i="1"/>
  <c r="M1126" i="1"/>
  <c r="J1126" i="1"/>
  <c r="K1126" i="1" s="1"/>
  <c r="I1126" i="1"/>
  <c r="G1126" i="1"/>
  <c r="R1125" i="1"/>
  <c r="O1125" i="1"/>
  <c r="M1125" i="1"/>
  <c r="J1125" i="1"/>
  <c r="K1125" i="1" s="1"/>
  <c r="I1125" i="1"/>
  <c r="G1125" i="1"/>
  <c r="R1124" i="1"/>
  <c r="O1124" i="1"/>
  <c r="M1124" i="1"/>
  <c r="J1124" i="1"/>
  <c r="K1124" i="1" s="1"/>
  <c r="I1124" i="1"/>
  <c r="G1124" i="1"/>
  <c r="R1123" i="1"/>
  <c r="O1123" i="1"/>
  <c r="M1123" i="1"/>
  <c r="J1123" i="1"/>
  <c r="K1123" i="1" s="1"/>
  <c r="I1123" i="1"/>
  <c r="G1123" i="1"/>
  <c r="R1122" i="1"/>
  <c r="O1122" i="1"/>
  <c r="M1122" i="1"/>
  <c r="J1122" i="1"/>
  <c r="K1122" i="1" s="1"/>
  <c r="I1122" i="1"/>
  <c r="G1122" i="1"/>
  <c r="R1121" i="1"/>
  <c r="O1121" i="1"/>
  <c r="M1121" i="1"/>
  <c r="J1121" i="1"/>
  <c r="K1121" i="1" s="1"/>
  <c r="I1121" i="1"/>
  <c r="G1121" i="1"/>
  <c r="R1120" i="1"/>
  <c r="O1120" i="1"/>
  <c r="M1120" i="1"/>
  <c r="J1120" i="1"/>
  <c r="K1120" i="1" s="1"/>
  <c r="I1120" i="1"/>
  <c r="G1120" i="1"/>
  <c r="R1119" i="1"/>
  <c r="O1119" i="1"/>
  <c r="M1119" i="1"/>
  <c r="J1119" i="1"/>
  <c r="K1119" i="1" s="1"/>
  <c r="I1119" i="1"/>
  <c r="G1119" i="1"/>
  <c r="R1118" i="1"/>
  <c r="O1118" i="1"/>
  <c r="M1118" i="1"/>
  <c r="J1118" i="1"/>
  <c r="K1118" i="1" s="1"/>
  <c r="I1118" i="1"/>
  <c r="G1118" i="1"/>
  <c r="R1117" i="1"/>
  <c r="O1117" i="1"/>
  <c r="M1117" i="1"/>
  <c r="J1117" i="1"/>
  <c r="K1117" i="1" s="1"/>
  <c r="I1117" i="1"/>
  <c r="G1117" i="1"/>
  <c r="R1116" i="1"/>
  <c r="O1116" i="1"/>
  <c r="M1116" i="1"/>
  <c r="J1116" i="1"/>
  <c r="K1116" i="1" s="1"/>
  <c r="I1116" i="1"/>
  <c r="G1116" i="1"/>
  <c r="R1115" i="1"/>
  <c r="O1115" i="1"/>
  <c r="M1115" i="1"/>
  <c r="J1115" i="1"/>
  <c r="K1115" i="1" s="1"/>
  <c r="I1115" i="1"/>
  <c r="G1115" i="1"/>
  <c r="R1114" i="1"/>
  <c r="O1114" i="1"/>
  <c r="M1114" i="1"/>
  <c r="J1114" i="1"/>
  <c r="K1114" i="1" s="1"/>
  <c r="I1114" i="1"/>
  <c r="G1114" i="1"/>
  <c r="R1113" i="1"/>
  <c r="O1113" i="1"/>
  <c r="M1113" i="1"/>
  <c r="J1113" i="1"/>
  <c r="K1113" i="1" s="1"/>
  <c r="I1113" i="1"/>
  <c r="G1113" i="1"/>
  <c r="R1112" i="1"/>
  <c r="O1112" i="1"/>
  <c r="M1112" i="1"/>
  <c r="J1112" i="1"/>
  <c r="K1112" i="1" s="1"/>
  <c r="I1112" i="1"/>
  <c r="G1112" i="1"/>
  <c r="R1111" i="1"/>
  <c r="O1111" i="1"/>
  <c r="M1111" i="1"/>
  <c r="J1111" i="1"/>
  <c r="K1111" i="1" s="1"/>
  <c r="I1111" i="1"/>
  <c r="G1111" i="1"/>
  <c r="R1110" i="1"/>
  <c r="O1110" i="1"/>
  <c r="M1110" i="1"/>
  <c r="J1110" i="1"/>
  <c r="K1110" i="1" s="1"/>
  <c r="I1110" i="1"/>
  <c r="G1110" i="1"/>
  <c r="R1109" i="1"/>
  <c r="O1109" i="1"/>
  <c r="M1109" i="1"/>
  <c r="J1109" i="1"/>
  <c r="K1109" i="1" s="1"/>
  <c r="I1109" i="1"/>
  <c r="G1109" i="1"/>
  <c r="R1108" i="1"/>
  <c r="O1108" i="1"/>
  <c r="M1108" i="1"/>
  <c r="J1108" i="1"/>
  <c r="K1108" i="1" s="1"/>
  <c r="I1108" i="1"/>
  <c r="G1108" i="1"/>
  <c r="R1107" i="1"/>
  <c r="O1107" i="1"/>
  <c r="M1107" i="1"/>
  <c r="J1107" i="1"/>
  <c r="K1107" i="1" s="1"/>
  <c r="I1107" i="1"/>
  <c r="G1107" i="1"/>
  <c r="R1106" i="1"/>
  <c r="O1106" i="1"/>
  <c r="M1106" i="1"/>
  <c r="J1106" i="1"/>
  <c r="K1106" i="1" s="1"/>
  <c r="I1106" i="1"/>
  <c r="G1106" i="1"/>
  <c r="R1105" i="1"/>
  <c r="O1105" i="1"/>
  <c r="M1105" i="1"/>
  <c r="J1105" i="1"/>
  <c r="K1105" i="1" s="1"/>
  <c r="I1105" i="1"/>
  <c r="G1105" i="1"/>
  <c r="R1104" i="1"/>
  <c r="O1104" i="1"/>
  <c r="M1104" i="1"/>
  <c r="J1104" i="1"/>
  <c r="K1104" i="1" s="1"/>
  <c r="I1104" i="1"/>
  <c r="G1104" i="1"/>
  <c r="R1103" i="1"/>
  <c r="O1103" i="1"/>
  <c r="M1103" i="1"/>
  <c r="J1103" i="1"/>
  <c r="K1103" i="1" s="1"/>
  <c r="I1103" i="1"/>
  <c r="G1103" i="1"/>
  <c r="R1102" i="1"/>
  <c r="O1102" i="1"/>
  <c r="M1102" i="1"/>
  <c r="J1102" i="1"/>
  <c r="K1102" i="1" s="1"/>
  <c r="I1102" i="1"/>
  <c r="G1102" i="1"/>
  <c r="R1101" i="1"/>
  <c r="O1101" i="1"/>
  <c r="M1101" i="1"/>
  <c r="J1101" i="1"/>
  <c r="K1101" i="1" s="1"/>
  <c r="I1101" i="1"/>
  <c r="G1101" i="1"/>
  <c r="R1100" i="1"/>
  <c r="O1100" i="1"/>
  <c r="M1100" i="1"/>
  <c r="J1100" i="1"/>
  <c r="K1100" i="1" s="1"/>
  <c r="I1100" i="1"/>
  <c r="G1100" i="1"/>
  <c r="R1099" i="1"/>
  <c r="O1099" i="1"/>
  <c r="M1099" i="1"/>
  <c r="J1099" i="1"/>
  <c r="K1099" i="1" s="1"/>
  <c r="I1099" i="1"/>
  <c r="G1099" i="1"/>
  <c r="R1098" i="1"/>
  <c r="O1098" i="1"/>
  <c r="M1098" i="1"/>
  <c r="J1098" i="1"/>
  <c r="K1098" i="1" s="1"/>
  <c r="I1098" i="1"/>
  <c r="G1098" i="1"/>
  <c r="R1097" i="1"/>
  <c r="O1097" i="1"/>
  <c r="M1097" i="1"/>
  <c r="J1097" i="1"/>
  <c r="K1097" i="1" s="1"/>
  <c r="I1097" i="1"/>
  <c r="G1097" i="1"/>
  <c r="R1096" i="1"/>
  <c r="O1096" i="1"/>
  <c r="M1096" i="1"/>
  <c r="J1096" i="1"/>
  <c r="K1096" i="1" s="1"/>
  <c r="I1096" i="1"/>
  <c r="G1096" i="1"/>
  <c r="R1095" i="1"/>
  <c r="O1095" i="1"/>
  <c r="M1095" i="1"/>
  <c r="J1095" i="1"/>
  <c r="K1095" i="1" s="1"/>
  <c r="I1095" i="1"/>
  <c r="G1095" i="1"/>
  <c r="R1094" i="1"/>
  <c r="O1094" i="1"/>
  <c r="M1094" i="1"/>
  <c r="J1094" i="1"/>
  <c r="K1094" i="1" s="1"/>
  <c r="I1094" i="1"/>
  <c r="G1094" i="1"/>
  <c r="R1093" i="1"/>
  <c r="O1093" i="1"/>
  <c r="M1093" i="1"/>
  <c r="J1093" i="1"/>
  <c r="K1093" i="1" s="1"/>
  <c r="I1093" i="1"/>
  <c r="G1093" i="1"/>
  <c r="R1092" i="1"/>
  <c r="O1092" i="1"/>
  <c r="M1092" i="1"/>
  <c r="J1092" i="1"/>
  <c r="K1092" i="1" s="1"/>
  <c r="I1092" i="1"/>
  <c r="G1092" i="1"/>
  <c r="R1091" i="1"/>
  <c r="O1091" i="1"/>
  <c r="M1091" i="1"/>
  <c r="J1091" i="1"/>
  <c r="K1091" i="1" s="1"/>
  <c r="I1091" i="1"/>
  <c r="G1091" i="1"/>
  <c r="R1090" i="1"/>
  <c r="O1090" i="1"/>
  <c r="M1090" i="1"/>
  <c r="J1090" i="1"/>
  <c r="K1090" i="1" s="1"/>
  <c r="I1090" i="1"/>
  <c r="G1090" i="1"/>
  <c r="R1089" i="1"/>
  <c r="O1089" i="1"/>
  <c r="M1089" i="1"/>
  <c r="J1089" i="1"/>
  <c r="K1089" i="1" s="1"/>
  <c r="I1089" i="1"/>
  <c r="G1089" i="1"/>
  <c r="R1088" i="1"/>
  <c r="O1088" i="1"/>
  <c r="M1088" i="1"/>
  <c r="J1088" i="1"/>
  <c r="K1088" i="1" s="1"/>
  <c r="I1088" i="1"/>
  <c r="G1088" i="1"/>
  <c r="R1087" i="1"/>
  <c r="O1087" i="1"/>
  <c r="M1087" i="1"/>
  <c r="J1087" i="1"/>
  <c r="K1087" i="1" s="1"/>
  <c r="I1087" i="1"/>
  <c r="G1087" i="1"/>
  <c r="R1086" i="1"/>
  <c r="O1086" i="1"/>
  <c r="M1086" i="1"/>
  <c r="J1086" i="1"/>
  <c r="K1086" i="1" s="1"/>
  <c r="I1086" i="1"/>
  <c r="G1086" i="1"/>
  <c r="R1085" i="1"/>
  <c r="O1085" i="1"/>
  <c r="M1085" i="1"/>
  <c r="J1085" i="1"/>
  <c r="K1085" i="1" s="1"/>
  <c r="I1085" i="1"/>
  <c r="G1085" i="1"/>
  <c r="R1084" i="1"/>
  <c r="O1084" i="1"/>
  <c r="M1084" i="1"/>
  <c r="J1084" i="1"/>
  <c r="K1084" i="1" s="1"/>
  <c r="I1084" i="1"/>
  <c r="G1084" i="1"/>
  <c r="R1083" i="1"/>
  <c r="O1083" i="1"/>
  <c r="M1083" i="1"/>
  <c r="J1083" i="1"/>
  <c r="K1083" i="1" s="1"/>
  <c r="I1083" i="1"/>
  <c r="G1083" i="1"/>
  <c r="R1082" i="1"/>
  <c r="O1082" i="1"/>
  <c r="M1082" i="1"/>
  <c r="J1082" i="1"/>
  <c r="K1082" i="1" s="1"/>
  <c r="I1082" i="1"/>
  <c r="G1082" i="1"/>
  <c r="R1081" i="1"/>
  <c r="O1081" i="1"/>
  <c r="M1081" i="1"/>
  <c r="J1081" i="1"/>
  <c r="K1081" i="1" s="1"/>
  <c r="I1081" i="1"/>
  <c r="G1081" i="1"/>
  <c r="R1080" i="1"/>
  <c r="O1080" i="1"/>
  <c r="M1080" i="1"/>
  <c r="J1080" i="1"/>
  <c r="K1080" i="1" s="1"/>
  <c r="I1080" i="1"/>
  <c r="G1080" i="1"/>
  <c r="R1079" i="1"/>
  <c r="O1079" i="1"/>
  <c r="M1079" i="1"/>
  <c r="J1079" i="1"/>
  <c r="K1079" i="1" s="1"/>
  <c r="I1079" i="1"/>
  <c r="G1079" i="1"/>
  <c r="R1078" i="1"/>
  <c r="O1078" i="1"/>
  <c r="M1078" i="1"/>
  <c r="J1078" i="1"/>
  <c r="K1078" i="1" s="1"/>
  <c r="I1078" i="1"/>
  <c r="G1078" i="1"/>
  <c r="R1077" i="1"/>
  <c r="O1077" i="1"/>
  <c r="M1077" i="1"/>
  <c r="J1077" i="1"/>
  <c r="K1077" i="1" s="1"/>
  <c r="I1077" i="1"/>
  <c r="G1077" i="1"/>
  <c r="R1076" i="1"/>
  <c r="O1076" i="1"/>
  <c r="M1076" i="1"/>
  <c r="J1076" i="1"/>
  <c r="K1076" i="1" s="1"/>
  <c r="I1076" i="1"/>
  <c r="G1076" i="1"/>
  <c r="R1075" i="1"/>
  <c r="O1075" i="1"/>
  <c r="M1075" i="1"/>
  <c r="J1075" i="1"/>
  <c r="K1075" i="1" s="1"/>
  <c r="I1075" i="1"/>
  <c r="G1075" i="1"/>
  <c r="R1074" i="1"/>
  <c r="O1074" i="1"/>
  <c r="M1074" i="1"/>
  <c r="J1074" i="1"/>
  <c r="K1074" i="1" s="1"/>
  <c r="I1074" i="1"/>
  <c r="G1074" i="1"/>
  <c r="R1073" i="1"/>
  <c r="O1073" i="1"/>
  <c r="M1073" i="1"/>
  <c r="J1073" i="1"/>
  <c r="K1073" i="1" s="1"/>
  <c r="I1073" i="1"/>
  <c r="G1073" i="1"/>
  <c r="R1072" i="1"/>
  <c r="O1072" i="1"/>
  <c r="M1072" i="1"/>
  <c r="J1072" i="1"/>
  <c r="K1072" i="1" s="1"/>
  <c r="I1072" i="1"/>
  <c r="G1072" i="1"/>
  <c r="R1071" i="1"/>
  <c r="O1071" i="1"/>
  <c r="M1071" i="1"/>
  <c r="J1071" i="1"/>
  <c r="K1071" i="1" s="1"/>
  <c r="I1071" i="1"/>
  <c r="G1071" i="1"/>
  <c r="R1070" i="1"/>
  <c r="O1070" i="1"/>
  <c r="M1070" i="1"/>
  <c r="J1070" i="1"/>
  <c r="K1070" i="1" s="1"/>
  <c r="I1070" i="1"/>
  <c r="G1070" i="1"/>
  <c r="R1069" i="1"/>
  <c r="O1069" i="1"/>
  <c r="M1069" i="1"/>
  <c r="J1069" i="1"/>
  <c r="K1069" i="1" s="1"/>
  <c r="I1069" i="1"/>
  <c r="G1069" i="1"/>
  <c r="R1068" i="1"/>
  <c r="O1068" i="1"/>
  <c r="M1068" i="1"/>
  <c r="J1068" i="1"/>
  <c r="K1068" i="1" s="1"/>
  <c r="I1068" i="1"/>
  <c r="G1068" i="1"/>
  <c r="R1067" i="1"/>
  <c r="O1067" i="1"/>
  <c r="M1067" i="1"/>
  <c r="J1067" i="1"/>
  <c r="K1067" i="1" s="1"/>
  <c r="I1067" i="1"/>
  <c r="G1067" i="1"/>
  <c r="R1066" i="1"/>
  <c r="O1066" i="1"/>
  <c r="M1066" i="1"/>
  <c r="J1066" i="1"/>
  <c r="K1066" i="1" s="1"/>
  <c r="I1066" i="1"/>
  <c r="G1066" i="1"/>
  <c r="R1065" i="1"/>
  <c r="O1065" i="1"/>
  <c r="M1065" i="1"/>
  <c r="J1065" i="1"/>
  <c r="K1065" i="1" s="1"/>
  <c r="I1065" i="1"/>
  <c r="G1065" i="1"/>
  <c r="R1064" i="1"/>
  <c r="O1064" i="1"/>
  <c r="M1064" i="1"/>
  <c r="J1064" i="1"/>
  <c r="K1064" i="1" s="1"/>
  <c r="I1064" i="1"/>
  <c r="G1064" i="1"/>
  <c r="R1063" i="1"/>
  <c r="O1063" i="1"/>
  <c r="M1063" i="1"/>
  <c r="J1063" i="1"/>
  <c r="K1063" i="1" s="1"/>
  <c r="I1063" i="1"/>
  <c r="G1063" i="1"/>
  <c r="R1062" i="1"/>
  <c r="O1062" i="1"/>
  <c r="M1062" i="1"/>
  <c r="J1062" i="1"/>
  <c r="K1062" i="1" s="1"/>
  <c r="I1062" i="1"/>
  <c r="G1062" i="1"/>
  <c r="R1061" i="1"/>
  <c r="O1061" i="1"/>
  <c r="M1061" i="1"/>
  <c r="J1061" i="1"/>
  <c r="K1061" i="1" s="1"/>
  <c r="I1061" i="1"/>
  <c r="G1061" i="1"/>
  <c r="R1060" i="1"/>
  <c r="O1060" i="1"/>
  <c r="M1060" i="1"/>
  <c r="J1060" i="1"/>
  <c r="K1060" i="1" s="1"/>
  <c r="I1060" i="1"/>
  <c r="G1060" i="1"/>
  <c r="R1059" i="1"/>
  <c r="O1059" i="1"/>
  <c r="M1059" i="1"/>
  <c r="J1059" i="1"/>
  <c r="K1059" i="1" s="1"/>
  <c r="I1059" i="1"/>
  <c r="G1059" i="1"/>
  <c r="R1058" i="1"/>
  <c r="O1058" i="1"/>
  <c r="M1058" i="1"/>
  <c r="J1058" i="1"/>
  <c r="K1058" i="1" s="1"/>
  <c r="I1058" i="1"/>
  <c r="G1058" i="1"/>
  <c r="R1057" i="1"/>
  <c r="O1057" i="1"/>
  <c r="M1057" i="1"/>
  <c r="J1057" i="1"/>
  <c r="K1057" i="1" s="1"/>
  <c r="I1057" i="1"/>
  <c r="G1057" i="1"/>
  <c r="R1056" i="1"/>
  <c r="O1056" i="1"/>
  <c r="M1056" i="1"/>
  <c r="J1056" i="1"/>
  <c r="K1056" i="1" s="1"/>
  <c r="I1056" i="1"/>
  <c r="G1056" i="1"/>
  <c r="R1055" i="1"/>
  <c r="O1055" i="1"/>
  <c r="M1055" i="1"/>
  <c r="J1055" i="1"/>
  <c r="K1055" i="1" s="1"/>
  <c r="I1055" i="1"/>
  <c r="G1055" i="1"/>
  <c r="R1054" i="1"/>
  <c r="O1054" i="1"/>
  <c r="M1054" i="1"/>
  <c r="J1054" i="1"/>
  <c r="K1054" i="1" s="1"/>
  <c r="I1054" i="1"/>
  <c r="G1054" i="1"/>
  <c r="R1053" i="1"/>
  <c r="O1053" i="1"/>
  <c r="M1053" i="1"/>
  <c r="J1053" i="1"/>
  <c r="K1053" i="1" s="1"/>
  <c r="I1053" i="1"/>
  <c r="G1053" i="1"/>
  <c r="R1052" i="1"/>
  <c r="O1052" i="1"/>
  <c r="M1052" i="1"/>
  <c r="J1052" i="1"/>
  <c r="K1052" i="1" s="1"/>
  <c r="I1052" i="1"/>
  <c r="G1052" i="1"/>
  <c r="R1051" i="1"/>
  <c r="O1051" i="1"/>
  <c r="M1051" i="1"/>
  <c r="J1051" i="1"/>
  <c r="K1051" i="1" s="1"/>
  <c r="I1051" i="1"/>
  <c r="G1051" i="1"/>
  <c r="R1050" i="1"/>
  <c r="O1050" i="1"/>
  <c r="M1050" i="1"/>
  <c r="J1050" i="1"/>
  <c r="K1050" i="1" s="1"/>
  <c r="I1050" i="1"/>
  <c r="G1050" i="1"/>
  <c r="R1049" i="1"/>
  <c r="O1049" i="1"/>
  <c r="M1049" i="1"/>
  <c r="J1049" i="1"/>
  <c r="K1049" i="1" s="1"/>
  <c r="I1049" i="1"/>
  <c r="G1049" i="1"/>
  <c r="R1048" i="1"/>
  <c r="O1048" i="1"/>
  <c r="M1048" i="1"/>
  <c r="J1048" i="1"/>
  <c r="K1048" i="1" s="1"/>
  <c r="I1048" i="1"/>
  <c r="G1048" i="1"/>
  <c r="R1047" i="1"/>
  <c r="O1047" i="1"/>
  <c r="M1047" i="1"/>
  <c r="J1047" i="1"/>
  <c r="K1047" i="1" s="1"/>
  <c r="I1047" i="1"/>
  <c r="G1047" i="1"/>
  <c r="R1046" i="1"/>
  <c r="O1046" i="1"/>
  <c r="M1046" i="1"/>
  <c r="J1046" i="1"/>
  <c r="K1046" i="1" s="1"/>
  <c r="I1046" i="1"/>
  <c r="G1046" i="1"/>
  <c r="R1045" i="1"/>
  <c r="O1045" i="1"/>
  <c r="M1045" i="1"/>
  <c r="J1045" i="1"/>
  <c r="K1045" i="1" s="1"/>
  <c r="I1045" i="1"/>
  <c r="G1045" i="1"/>
  <c r="R1044" i="1"/>
  <c r="O1044" i="1"/>
  <c r="M1044" i="1"/>
  <c r="J1044" i="1"/>
  <c r="K1044" i="1" s="1"/>
  <c r="I1044" i="1"/>
  <c r="G1044" i="1"/>
  <c r="R1043" i="1"/>
  <c r="O1043" i="1"/>
  <c r="M1043" i="1"/>
  <c r="J1043" i="1"/>
  <c r="K1043" i="1" s="1"/>
  <c r="I1043" i="1"/>
  <c r="G1043" i="1"/>
  <c r="R1042" i="1"/>
  <c r="O1042" i="1"/>
  <c r="M1042" i="1"/>
  <c r="J1042" i="1"/>
  <c r="K1042" i="1" s="1"/>
  <c r="I1042" i="1"/>
  <c r="G1042" i="1"/>
  <c r="R1041" i="1"/>
  <c r="O1041" i="1"/>
  <c r="M1041" i="1"/>
  <c r="J1041" i="1"/>
  <c r="K1041" i="1" s="1"/>
  <c r="I1041" i="1"/>
  <c r="G1041" i="1"/>
  <c r="R1040" i="1"/>
  <c r="O1040" i="1"/>
  <c r="M1040" i="1"/>
  <c r="J1040" i="1"/>
  <c r="K1040" i="1" s="1"/>
  <c r="I1040" i="1"/>
  <c r="G1040" i="1"/>
  <c r="R1039" i="1"/>
  <c r="O1039" i="1"/>
  <c r="M1039" i="1"/>
  <c r="J1039" i="1"/>
  <c r="K1039" i="1" s="1"/>
  <c r="I1039" i="1"/>
  <c r="G1039" i="1"/>
  <c r="R1038" i="1"/>
  <c r="O1038" i="1"/>
  <c r="M1038" i="1"/>
  <c r="J1038" i="1"/>
  <c r="K1038" i="1" s="1"/>
  <c r="I1038" i="1"/>
  <c r="G1038" i="1"/>
  <c r="R1037" i="1"/>
  <c r="O1037" i="1"/>
  <c r="M1037" i="1"/>
  <c r="J1037" i="1"/>
  <c r="K1037" i="1" s="1"/>
  <c r="I1037" i="1"/>
  <c r="G1037" i="1"/>
  <c r="R1036" i="1"/>
  <c r="O1036" i="1"/>
  <c r="M1036" i="1"/>
  <c r="J1036" i="1"/>
  <c r="K1036" i="1" s="1"/>
  <c r="I1036" i="1"/>
  <c r="G1036" i="1"/>
  <c r="R1035" i="1"/>
  <c r="O1035" i="1"/>
  <c r="M1035" i="1"/>
  <c r="J1035" i="1"/>
  <c r="K1035" i="1" s="1"/>
  <c r="I1035" i="1"/>
  <c r="G1035" i="1"/>
  <c r="R1034" i="1"/>
  <c r="O1034" i="1"/>
  <c r="M1034" i="1"/>
  <c r="J1034" i="1"/>
  <c r="K1034" i="1" s="1"/>
  <c r="I1034" i="1"/>
  <c r="G1034" i="1"/>
  <c r="R1033" i="1"/>
  <c r="O1033" i="1"/>
  <c r="M1033" i="1"/>
  <c r="J1033" i="1"/>
  <c r="K1033" i="1" s="1"/>
  <c r="I1033" i="1"/>
  <c r="G1033" i="1"/>
  <c r="R1032" i="1"/>
  <c r="O1032" i="1"/>
  <c r="M1032" i="1"/>
  <c r="J1032" i="1"/>
  <c r="K1032" i="1" s="1"/>
  <c r="I1032" i="1"/>
  <c r="G1032" i="1"/>
  <c r="R1031" i="1"/>
  <c r="O1031" i="1"/>
  <c r="M1031" i="1"/>
  <c r="J1031" i="1"/>
  <c r="K1031" i="1" s="1"/>
  <c r="I1031" i="1"/>
  <c r="G1031" i="1"/>
  <c r="R1030" i="1"/>
  <c r="O1030" i="1"/>
  <c r="M1030" i="1"/>
  <c r="J1030" i="1"/>
  <c r="K1030" i="1" s="1"/>
  <c r="I1030" i="1"/>
  <c r="G1030" i="1"/>
  <c r="R1029" i="1"/>
  <c r="O1029" i="1"/>
  <c r="M1029" i="1"/>
  <c r="J1029" i="1"/>
  <c r="K1029" i="1" s="1"/>
  <c r="I1029" i="1"/>
  <c r="G1029" i="1"/>
  <c r="R1028" i="1"/>
  <c r="O1028" i="1"/>
  <c r="M1028" i="1"/>
  <c r="J1028" i="1"/>
  <c r="K1028" i="1" s="1"/>
  <c r="I1028" i="1"/>
  <c r="G1028" i="1"/>
  <c r="R1027" i="1"/>
  <c r="O1027" i="1"/>
  <c r="M1027" i="1"/>
  <c r="J1027" i="1"/>
  <c r="K1027" i="1" s="1"/>
  <c r="I1027" i="1"/>
  <c r="G1027" i="1"/>
  <c r="R1026" i="1"/>
  <c r="O1026" i="1"/>
  <c r="M1026" i="1"/>
  <c r="J1026" i="1"/>
  <c r="K1026" i="1" s="1"/>
  <c r="I1026" i="1"/>
  <c r="G1026" i="1"/>
  <c r="R1025" i="1"/>
  <c r="O1025" i="1"/>
  <c r="M1025" i="1"/>
  <c r="J1025" i="1"/>
  <c r="K1025" i="1" s="1"/>
  <c r="I1025" i="1"/>
  <c r="G1025" i="1"/>
  <c r="R1024" i="1"/>
  <c r="O1024" i="1"/>
  <c r="M1024" i="1"/>
  <c r="J1024" i="1"/>
  <c r="K1024" i="1" s="1"/>
  <c r="I1024" i="1"/>
  <c r="G1024" i="1"/>
  <c r="R1023" i="1"/>
  <c r="O1023" i="1"/>
  <c r="M1023" i="1"/>
  <c r="J1023" i="1"/>
  <c r="K1023" i="1" s="1"/>
  <c r="I1023" i="1"/>
  <c r="G1023" i="1"/>
  <c r="R1022" i="1"/>
  <c r="O1022" i="1"/>
  <c r="M1022" i="1"/>
  <c r="J1022" i="1"/>
  <c r="K1022" i="1" s="1"/>
  <c r="I1022" i="1"/>
  <c r="G1022" i="1"/>
  <c r="R1021" i="1"/>
  <c r="O1021" i="1"/>
  <c r="M1021" i="1"/>
  <c r="J1021" i="1"/>
  <c r="K1021" i="1" s="1"/>
  <c r="I1021" i="1"/>
  <c r="G1021" i="1"/>
  <c r="R1020" i="1"/>
  <c r="O1020" i="1"/>
  <c r="M1020" i="1"/>
  <c r="J1020" i="1"/>
  <c r="K1020" i="1" s="1"/>
  <c r="I1020" i="1"/>
  <c r="G1020" i="1"/>
  <c r="R1019" i="1"/>
  <c r="O1019" i="1"/>
  <c r="M1019" i="1"/>
  <c r="J1019" i="1"/>
  <c r="K1019" i="1" s="1"/>
  <c r="I1019" i="1"/>
  <c r="G1019" i="1"/>
  <c r="R1018" i="1"/>
  <c r="O1018" i="1"/>
  <c r="M1018" i="1"/>
  <c r="J1018" i="1"/>
  <c r="K1018" i="1" s="1"/>
  <c r="I1018" i="1"/>
  <c r="G1018" i="1"/>
  <c r="R1017" i="1"/>
  <c r="O1017" i="1"/>
  <c r="M1017" i="1"/>
  <c r="J1017" i="1"/>
  <c r="K1017" i="1" s="1"/>
  <c r="I1017" i="1"/>
  <c r="G1017" i="1"/>
  <c r="R1016" i="1"/>
  <c r="O1016" i="1"/>
  <c r="M1016" i="1"/>
  <c r="J1016" i="1"/>
  <c r="K1016" i="1" s="1"/>
  <c r="I1016" i="1"/>
  <c r="G1016" i="1"/>
  <c r="R1015" i="1"/>
  <c r="O1015" i="1"/>
  <c r="M1015" i="1"/>
  <c r="J1015" i="1"/>
  <c r="K1015" i="1" s="1"/>
  <c r="I1015" i="1"/>
  <c r="G1015" i="1"/>
  <c r="R1014" i="1"/>
  <c r="O1014" i="1"/>
  <c r="M1014" i="1"/>
  <c r="J1014" i="1"/>
  <c r="K1014" i="1" s="1"/>
  <c r="I1014" i="1"/>
  <c r="G1014" i="1"/>
  <c r="R1013" i="1"/>
  <c r="O1013" i="1"/>
  <c r="M1013" i="1"/>
  <c r="J1013" i="1"/>
  <c r="K1013" i="1" s="1"/>
  <c r="I1013" i="1"/>
  <c r="G1013" i="1"/>
  <c r="R1012" i="1"/>
  <c r="O1012" i="1"/>
  <c r="M1012" i="1"/>
  <c r="J1012" i="1"/>
  <c r="K1012" i="1" s="1"/>
  <c r="I1012" i="1"/>
  <c r="G1012" i="1"/>
  <c r="R1011" i="1"/>
  <c r="O1011" i="1"/>
  <c r="M1011" i="1"/>
  <c r="J1011" i="1"/>
  <c r="K1011" i="1" s="1"/>
  <c r="I1011" i="1"/>
  <c r="G1011" i="1"/>
  <c r="R1010" i="1"/>
  <c r="O1010" i="1"/>
  <c r="M1010" i="1"/>
  <c r="J1010" i="1"/>
  <c r="K1010" i="1" s="1"/>
  <c r="I1010" i="1"/>
  <c r="G1010" i="1"/>
  <c r="R1009" i="1"/>
  <c r="O1009" i="1"/>
  <c r="M1009" i="1"/>
  <c r="J1009" i="1"/>
  <c r="K1009" i="1" s="1"/>
  <c r="I1009" i="1"/>
  <c r="G1009" i="1"/>
  <c r="R1008" i="1"/>
  <c r="O1008" i="1"/>
  <c r="M1008" i="1"/>
  <c r="J1008" i="1"/>
  <c r="K1008" i="1" s="1"/>
  <c r="I1008" i="1"/>
  <c r="G1008" i="1"/>
  <c r="R1007" i="1"/>
  <c r="O1007" i="1"/>
  <c r="M1007" i="1"/>
  <c r="J1007" i="1"/>
  <c r="K1007" i="1" s="1"/>
  <c r="I1007" i="1"/>
  <c r="G1007" i="1"/>
  <c r="R1006" i="1"/>
  <c r="O1006" i="1"/>
  <c r="M1006" i="1"/>
  <c r="J1006" i="1"/>
  <c r="K1006" i="1" s="1"/>
  <c r="I1006" i="1"/>
  <c r="G1006" i="1"/>
  <c r="R1005" i="1"/>
  <c r="O1005" i="1"/>
  <c r="M1005" i="1"/>
  <c r="J1005" i="1"/>
  <c r="K1005" i="1" s="1"/>
  <c r="I1005" i="1"/>
  <c r="G1005" i="1"/>
  <c r="R1004" i="1"/>
  <c r="O1004" i="1"/>
  <c r="M1004" i="1"/>
  <c r="J1004" i="1"/>
  <c r="K1004" i="1" s="1"/>
  <c r="I1004" i="1"/>
  <c r="G1004" i="1"/>
  <c r="R1003" i="1"/>
  <c r="O1003" i="1"/>
  <c r="M1003" i="1"/>
  <c r="J1003" i="1"/>
  <c r="K1003" i="1" s="1"/>
  <c r="I1003" i="1"/>
  <c r="G1003" i="1"/>
  <c r="R1002" i="1"/>
  <c r="O1002" i="1"/>
  <c r="M1002" i="1"/>
  <c r="J1002" i="1"/>
  <c r="K1002" i="1" s="1"/>
  <c r="I1002" i="1"/>
  <c r="G1002" i="1"/>
  <c r="R1001" i="1"/>
  <c r="O1001" i="1"/>
  <c r="M1001" i="1"/>
  <c r="J1001" i="1"/>
  <c r="K1001" i="1" s="1"/>
  <c r="I1001" i="1"/>
  <c r="G1001" i="1"/>
  <c r="R1000" i="1"/>
  <c r="O1000" i="1"/>
  <c r="M1000" i="1"/>
  <c r="J1000" i="1"/>
  <c r="K1000" i="1" s="1"/>
  <c r="I1000" i="1"/>
  <c r="G1000" i="1"/>
  <c r="R999" i="1"/>
  <c r="O999" i="1"/>
  <c r="M999" i="1"/>
  <c r="J999" i="1"/>
  <c r="K999" i="1" s="1"/>
  <c r="I999" i="1"/>
  <c r="G999" i="1"/>
  <c r="R998" i="1"/>
  <c r="O998" i="1"/>
  <c r="M998" i="1"/>
  <c r="J998" i="1"/>
  <c r="K998" i="1" s="1"/>
  <c r="I998" i="1"/>
  <c r="G998" i="1"/>
  <c r="R997" i="1"/>
  <c r="O997" i="1"/>
  <c r="M997" i="1"/>
  <c r="J997" i="1"/>
  <c r="K997" i="1" s="1"/>
  <c r="I997" i="1"/>
  <c r="G997" i="1"/>
  <c r="R996" i="1"/>
  <c r="O996" i="1"/>
  <c r="M996" i="1"/>
  <c r="J996" i="1"/>
  <c r="K996" i="1" s="1"/>
  <c r="I996" i="1"/>
  <c r="G996" i="1"/>
  <c r="R995" i="1"/>
  <c r="O995" i="1"/>
  <c r="M995" i="1"/>
  <c r="J995" i="1"/>
  <c r="K995" i="1" s="1"/>
  <c r="I995" i="1"/>
  <c r="G995" i="1"/>
  <c r="R994" i="1"/>
  <c r="O994" i="1"/>
  <c r="M994" i="1"/>
  <c r="J994" i="1"/>
  <c r="K994" i="1" s="1"/>
  <c r="I994" i="1"/>
  <c r="G994" i="1"/>
  <c r="R993" i="1"/>
  <c r="O993" i="1"/>
  <c r="M993" i="1"/>
  <c r="J993" i="1"/>
  <c r="K993" i="1" s="1"/>
  <c r="I993" i="1"/>
  <c r="G993" i="1"/>
  <c r="R992" i="1"/>
  <c r="O992" i="1"/>
  <c r="M992" i="1"/>
  <c r="J992" i="1"/>
  <c r="K992" i="1" s="1"/>
  <c r="I992" i="1"/>
  <c r="G992" i="1"/>
  <c r="R991" i="1"/>
  <c r="O991" i="1"/>
  <c r="M991" i="1"/>
  <c r="J991" i="1"/>
  <c r="K991" i="1" s="1"/>
  <c r="I991" i="1"/>
  <c r="G991" i="1"/>
  <c r="R990" i="1"/>
  <c r="O990" i="1"/>
  <c r="M990" i="1"/>
  <c r="J990" i="1"/>
  <c r="K990" i="1" s="1"/>
  <c r="I990" i="1"/>
  <c r="G990" i="1"/>
  <c r="R989" i="1"/>
  <c r="O989" i="1"/>
  <c r="M989" i="1"/>
  <c r="J989" i="1"/>
  <c r="K989" i="1" s="1"/>
  <c r="I989" i="1"/>
  <c r="G989" i="1"/>
  <c r="R988" i="1"/>
  <c r="O988" i="1"/>
  <c r="M988" i="1"/>
  <c r="J988" i="1"/>
  <c r="K988" i="1" s="1"/>
  <c r="I988" i="1"/>
  <c r="G988" i="1"/>
  <c r="R987" i="1"/>
  <c r="O987" i="1"/>
  <c r="M987" i="1"/>
  <c r="J987" i="1"/>
  <c r="K987" i="1" s="1"/>
  <c r="I987" i="1"/>
  <c r="G987" i="1"/>
  <c r="R986" i="1"/>
  <c r="O986" i="1"/>
  <c r="M986" i="1"/>
  <c r="J986" i="1"/>
  <c r="K986" i="1" s="1"/>
  <c r="I986" i="1"/>
  <c r="G986" i="1"/>
  <c r="R985" i="1"/>
  <c r="O985" i="1"/>
  <c r="M985" i="1"/>
  <c r="J985" i="1"/>
  <c r="K985" i="1" s="1"/>
  <c r="I985" i="1"/>
  <c r="G985" i="1"/>
  <c r="R984" i="1"/>
  <c r="O984" i="1"/>
  <c r="M984" i="1"/>
  <c r="J984" i="1"/>
  <c r="K984" i="1" s="1"/>
  <c r="I984" i="1"/>
  <c r="G984" i="1"/>
  <c r="R983" i="1"/>
  <c r="O983" i="1"/>
  <c r="M983" i="1"/>
  <c r="J983" i="1"/>
  <c r="K983" i="1" s="1"/>
  <c r="I983" i="1"/>
  <c r="G983" i="1"/>
  <c r="R982" i="1"/>
  <c r="O982" i="1"/>
  <c r="M982" i="1"/>
  <c r="J982" i="1"/>
  <c r="K982" i="1" s="1"/>
  <c r="I982" i="1"/>
  <c r="G982" i="1"/>
  <c r="R981" i="1"/>
  <c r="O981" i="1"/>
  <c r="M981" i="1"/>
  <c r="J981" i="1"/>
  <c r="K981" i="1" s="1"/>
  <c r="I981" i="1"/>
  <c r="G981" i="1"/>
  <c r="R980" i="1"/>
  <c r="O980" i="1"/>
  <c r="M980" i="1"/>
  <c r="J980" i="1"/>
  <c r="K980" i="1" s="1"/>
  <c r="I980" i="1"/>
  <c r="G980" i="1"/>
  <c r="R979" i="1"/>
  <c r="O979" i="1"/>
  <c r="M979" i="1"/>
  <c r="J979" i="1"/>
  <c r="K979" i="1" s="1"/>
  <c r="I979" i="1"/>
  <c r="G979" i="1"/>
  <c r="R978" i="1"/>
  <c r="O978" i="1"/>
  <c r="M978" i="1"/>
  <c r="J978" i="1"/>
  <c r="K978" i="1" s="1"/>
  <c r="I978" i="1"/>
  <c r="G978" i="1"/>
  <c r="R977" i="1"/>
  <c r="O977" i="1"/>
  <c r="M977" i="1"/>
  <c r="J977" i="1"/>
  <c r="K977" i="1" s="1"/>
  <c r="I977" i="1"/>
  <c r="G977" i="1"/>
  <c r="R976" i="1"/>
  <c r="O976" i="1"/>
  <c r="M976" i="1"/>
  <c r="J976" i="1"/>
  <c r="K976" i="1" s="1"/>
  <c r="I976" i="1"/>
  <c r="G976" i="1"/>
  <c r="R975" i="1"/>
  <c r="O975" i="1"/>
  <c r="M975" i="1"/>
  <c r="J975" i="1"/>
  <c r="K975" i="1" s="1"/>
  <c r="I975" i="1"/>
  <c r="G975" i="1"/>
  <c r="R974" i="1"/>
  <c r="O974" i="1"/>
  <c r="M974" i="1"/>
  <c r="J974" i="1"/>
  <c r="K974" i="1" s="1"/>
  <c r="I974" i="1"/>
  <c r="G974" i="1"/>
  <c r="R973" i="1"/>
  <c r="O973" i="1"/>
  <c r="M973" i="1"/>
  <c r="J973" i="1"/>
  <c r="K973" i="1" s="1"/>
  <c r="I973" i="1"/>
  <c r="G973" i="1"/>
  <c r="R972" i="1"/>
  <c r="O972" i="1"/>
  <c r="M972" i="1"/>
  <c r="J972" i="1"/>
  <c r="K972" i="1" s="1"/>
  <c r="I972" i="1"/>
  <c r="G972" i="1"/>
  <c r="R971" i="1"/>
  <c r="O971" i="1"/>
  <c r="M971" i="1"/>
  <c r="J971" i="1"/>
  <c r="K971" i="1" s="1"/>
  <c r="I971" i="1"/>
  <c r="G971" i="1"/>
  <c r="R970" i="1"/>
  <c r="O970" i="1"/>
  <c r="M970" i="1"/>
  <c r="J970" i="1"/>
  <c r="K970" i="1" s="1"/>
  <c r="I970" i="1"/>
  <c r="G970" i="1"/>
  <c r="R969" i="1"/>
  <c r="O969" i="1"/>
  <c r="M969" i="1"/>
  <c r="J969" i="1"/>
  <c r="K969" i="1" s="1"/>
  <c r="I969" i="1"/>
  <c r="G969" i="1"/>
  <c r="R968" i="1"/>
  <c r="O968" i="1"/>
  <c r="M968" i="1"/>
  <c r="J968" i="1"/>
  <c r="K968" i="1" s="1"/>
  <c r="I968" i="1"/>
  <c r="G968" i="1"/>
  <c r="R967" i="1"/>
  <c r="O967" i="1"/>
  <c r="M967" i="1"/>
  <c r="J967" i="1"/>
  <c r="K967" i="1" s="1"/>
  <c r="I967" i="1"/>
  <c r="G967" i="1"/>
  <c r="R966" i="1"/>
  <c r="O966" i="1"/>
  <c r="M966" i="1"/>
  <c r="J966" i="1"/>
  <c r="K966" i="1" s="1"/>
  <c r="I966" i="1"/>
  <c r="G966" i="1"/>
  <c r="R965" i="1"/>
  <c r="O965" i="1"/>
  <c r="M965" i="1"/>
  <c r="J965" i="1"/>
  <c r="K965" i="1" s="1"/>
  <c r="I965" i="1"/>
  <c r="G965" i="1"/>
  <c r="R964" i="1"/>
  <c r="O964" i="1"/>
  <c r="M964" i="1"/>
  <c r="J964" i="1"/>
  <c r="K964" i="1" s="1"/>
  <c r="I964" i="1"/>
  <c r="G964" i="1"/>
  <c r="R963" i="1"/>
  <c r="O963" i="1"/>
  <c r="M963" i="1"/>
  <c r="J963" i="1"/>
  <c r="K963" i="1" s="1"/>
  <c r="I963" i="1"/>
  <c r="G963" i="1"/>
  <c r="R962" i="1"/>
  <c r="O962" i="1"/>
  <c r="M962" i="1"/>
  <c r="J962" i="1"/>
  <c r="K962" i="1" s="1"/>
  <c r="I962" i="1"/>
  <c r="G962" i="1"/>
  <c r="R961" i="1"/>
  <c r="O961" i="1"/>
  <c r="M961" i="1"/>
  <c r="J961" i="1"/>
  <c r="K961" i="1" s="1"/>
  <c r="I961" i="1"/>
  <c r="G961" i="1"/>
  <c r="R960" i="1"/>
  <c r="O960" i="1"/>
  <c r="M960" i="1"/>
  <c r="J960" i="1"/>
  <c r="K960" i="1" s="1"/>
  <c r="I960" i="1"/>
  <c r="G960" i="1"/>
  <c r="R959" i="1"/>
  <c r="O959" i="1"/>
  <c r="M959" i="1"/>
  <c r="J959" i="1"/>
  <c r="K959" i="1" s="1"/>
  <c r="I959" i="1"/>
  <c r="G959" i="1"/>
  <c r="R958" i="1"/>
  <c r="O958" i="1"/>
  <c r="M958" i="1"/>
  <c r="J958" i="1"/>
  <c r="K958" i="1" s="1"/>
  <c r="I958" i="1"/>
  <c r="G958" i="1"/>
  <c r="R957" i="1"/>
  <c r="O957" i="1"/>
  <c r="M957" i="1"/>
  <c r="J957" i="1"/>
  <c r="K957" i="1" s="1"/>
  <c r="I957" i="1"/>
  <c r="G957" i="1"/>
  <c r="R956" i="1"/>
  <c r="O956" i="1"/>
  <c r="M956" i="1"/>
  <c r="J956" i="1"/>
  <c r="K956" i="1" s="1"/>
  <c r="I956" i="1"/>
  <c r="G956" i="1"/>
  <c r="R955" i="1"/>
  <c r="O955" i="1"/>
  <c r="M955" i="1"/>
  <c r="J955" i="1"/>
  <c r="K955" i="1" s="1"/>
  <c r="I955" i="1"/>
  <c r="G955" i="1"/>
  <c r="R954" i="1"/>
  <c r="O954" i="1"/>
  <c r="M954" i="1"/>
  <c r="J954" i="1"/>
  <c r="K954" i="1" s="1"/>
  <c r="I954" i="1"/>
  <c r="G954" i="1"/>
  <c r="R953" i="1"/>
  <c r="O953" i="1"/>
  <c r="M953" i="1"/>
  <c r="J953" i="1"/>
  <c r="K953" i="1" s="1"/>
  <c r="I953" i="1"/>
  <c r="G953" i="1"/>
  <c r="R952" i="1"/>
  <c r="O952" i="1"/>
  <c r="M952" i="1"/>
  <c r="J952" i="1"/>
  <c r="K952" i="1" s="1"/>
  <c r="I952" i="1"/>
  <c r="G952" i="1"/>
  <c r="R951" i="1"/>
  <c r="O951" i="1"/>
  <c r="M951" i="1"/>
  <c r="J951" i="1"/>
  <c r="K951" i="1" s="1"/>
  <c r="I951" i="1"/>
  <c r="G951" i="1"/>
  <c r="R950" i="1"/>
  <c r="O950" i="1"/>
  <c r="M950" i="1"/>
  <c r="J950" i="1"/>
  <c r="K950" i="1" s="1"/>
  <c r="I950" i="1"/>
  <c r="G950" i="1"/>
  <c r="R949" i="1"/>
  <c r="O949" i="1"/>
  <c r="M949" i="1"/>
  <c r="J949" i="1"/>
  <c r="K949" i="1" s="1"/>
  <c r="I949" i="1"/>
  <c r="G949" i="1"/>
  <c r="R948" i="1"/>
  <c r="O948" i="1"/>
  <c r="M948" i="1"/>
  <c r="J948" i="1"/>
  <c r="K948" i="1" s="1"/>
  <c r="I948" i="1"/>
  <c r="G948" i="1"/>
  <c r="R947" i="1"/>
  <c r="O947" i="1"/>
  <c r="M947" i="1"/>
  <c r="J947" i="1"/>
  <c r="K947" i="1" s="1"/>
  <c r="I947" i="1"/>
  <c r="G947" i="1"/>
  <c r="R946" i="1"/>
  <c r="O946" i="1"/>
  <c r="M946" i="1"/>
  <c r="J946" i="1"/>
  <c r="K946" i="1" s="1"/>
  <c r="I946" i="1"/>
  <c r="G946" i="1"/>
  <c r="R945" i="1"/>
  <c r="O945" i="1"/>
  <c r="M945" i="1"/>
  <c r="J945" i="1"/>
  <c r="K945" i="1" s="1"/>
  <c r="I945" i="1"/>
  <c r="G945" i="1"/>
  <c r="R944" i="1"/>
  <c r="O944" i="1"/>
  <c r="M944" i="1"/>
  <c r="J944" i="1"/>
  <c r="K944" i="1" s="1"/>
  <c r="I944" i="1"/>
  <c r="G944" i="1"/>
  <c r="R943" i="1"/>
  <c r="O943" i="1"/>
  <c r="M943" i="1"/>
  <c r="J943" i="1"/>
  <c r="K943" i="1" s="1"/>
  <c r="I943" i="1"/>
  <c r="G943" i="1"/>
  <c r="R942" i="1"/>
  <c r="O942" i="1"/>
  <c r="M942" i="1"/>
  <c r="J942" i="1"/>
  <c r="K942" i="1" s="1"/>
  <c r="I942" i="1"/>
  <c r="G942" i="1"/>
  <c r="R941" i="1"/>
  <c r="O941" i="1"/>
  <c r="M941" i="1"/>
  <c r="J941" i="1"/>
  <c r="K941" i="1" s="1"/>
  <c r="I941" i="1"/>
  <c r="G941" i="1"/>
  <c r="R940" i="1"/>
  <c r="O940" i="1"/>
  <c r="M940" i="1"/>
  <c r="J940" i="1"/>
  <c r="K940" i="1" s="1"/>
  <c r="I940" i="1"/>
  <c r="G940" i="1"/>
  <c r="R939" i="1"/>
  <c r="O939" i="1"/>
  <c r="M939" i="1"/>
  <c r="J939" i="1"/>
  <c r="K939" i="1" s="1"/>
  <c r="I939" i="1"/>
  <c r="G939" i="1"/>
  <c r="R938" i="1"/>
  <c r="O938" i="1"/>
  <c r="M938" i="1"/>
  <c r="J938" i="1"/>
  <c r="K938" i="1" s="1"/>
  <c r="I938" i="1"/>
  <c r="G938" i="1"/>
  <c r="R937" i="1"/>
  <c r="O937" i="1"/>
  <c r="M937" i="1"/>
  <c r="J937" i="1"/>
  <c r="K937" i="1" s="1"/>
  <c r="I937" i="1"/>
  <c r="G937" i="1"/>
  <c r="R936" i="1"/>
  <c r="O936" i="1"/>
  <c r="M936" i="1"/>
  <c r="J936" i="1"/>
  <c r="K936" i="1" s="1"/>
  <c r="I936" i="1"/>
  <c r="G936" i="1"/>
  <c r="R935" i="1"/>
  <c r="O935" i="1"/>
  <c r="M935" i="1"/>
  <c r="J935" i="1"/>
  <c r="K935" i="1" s="1"/>
  <c r="I935" i="1"/>
  <c r="G935" i="1"/>
  <c r="R934" i="1"/>
  <c r="O934" i="1"/>
  <c r="M934" i="1"/>
  <c r="J934" i="1"/>
  <c r="K934" i="1" s="1"/>
  <c r="I934" i="1"/>
  <c r="G934" i="1"/>
  <c r="R933" i="1"/>
  <c r="O933" i="1"/>
  <c r="M933" i="1"/>
  <c r="J933" i="1"/>
  <c r="K933" i="1" s="1"/>
  <c r="I933" i="1"/>
  <c r="G933" i="1"/>
  <c r="R932" i="1"/>
  <c r="O932" i="1"/>
  <c r="M932" i="1"/>
  <c r="J932" i="1"/>
  <c r="K932" i="1" s="1"/>
  <c r="I932" i="1"/>
  <c r="G932" i="1"/>
  <c r="R931" i="1"/>
  <c r="O931" i="1"/>
  <c r="M931" i="1"/>
  <c r="J931" i="1"/>
  <c r="K931" i="1" s="1"/>
  <c r="I931" i="1"/>
  <c r="G931" i="1"/>
  <c r="R930" i="1"/>
  <c r="O930" i="1"/>
  <c r="M930" i="1"/>
  <c r="J930" i="1"/>
  <c r="K930" i="1" s="1"/>
  <c r="I930" i="1"/>
  <c r="G930" i="1"/>
  <c r="R929" i="1"/>
  <c r="O929" i="1"/>
  <c r="M929" i="1"/>
  <c r="J929" i="1"/>
  <c r="K929" i="1" s="1"/>
  <c r="I929" i="1"/>
  <c r="G929" i="1"/>
  <c r="R928" i="1"/>
  <c r="O928" i="1"/>
  <c r="M928" i="1"/>
  <c r="J928" i="1"/>
  <c r="K928" i="1" s="1"/>
  <c r="I928" i="1"/>
  <c r="G928" i="1"/>
  <c r="R927" i="1"/>
  <c r="O927" i="1"/>
  <c r="M927" i="1"/>
  <c r="J927" i="1"/>
  <c r="K927" i="1" s="1"/>
  <c r="I927" i="1"/>
  <c r="G927" i="1"/>
  <c r="R926" i="1"/>
  <c r="O926" i="1"/>
  <c r="M926" i="1"/>
  <c r="J926" i="1"/>
  <c r="K926" i="1" s="1"/>
  <c r="I926" i="1"/>
  <c r="G926" i="1"/>
  <c r="R925" i="1"/>
  <c r="O925" i="1"/>
  <c r="M925" i="1"/>
  <c r="J925" i="1"/>
  <c r="K925" i="1" s="1"/>
  <c r="I925" i="1"/>
  <c r="G925" i="1"/>
  <c r="R924" i="1"/>
  <c r="O924" i="1"/>
  <c r="M924" i="1"/>
  <c r="J924" i="1"/>
  <c r="K924" i="1" s="1"/>
  <c r="I924" i="1"/>
  <c r="G924" i="1"/>
  <c r="R923" i="1"/>
  <c r="O923" i="1"/>
  <c r="M923" i="1"/>
  <c r="J923" i="1"/>
  <c r="K923" i="1" s="1"/>
  <c r="I923" i="1"/>
  <c r="G923" i="1"/>
  <c r="R922" i="1"/>
  <c r="O922" i="1"/>
  <c r="M922" i="1"/>
  <c r="J922" i="1"/>
  <c r="K922" i="1" s="1"/>
  <c r="I922" i="1"/>
  <c r="G922" i="1"/>
  <c r="R921" i="1"/>
  <c r="O921" i="1"/>
  <c r="M921" i="1"/>
  <c r="J921" i="1"/>
  <c r="K921" i="1" s="1"/>
  <c r="I921" i="1"/>
  <c r="G921" i="1"/>
  <c r="R920" i="1"/>
  <c r="O920" i="1"/>
  <c r="M920" i="1"/>
  <c r="J920" i="1"/>
  <c r="K920" i="1" s="1"/>
  <c r="I920" i="1"/>
  <c r="G920" i="1"/>
  <c r="R919" i="1"/>
  <c r="O919" i="1"/>
  <c r="M919" i="1"/>
  <c r="J919" i="1"/>
  <c r="K919" i="1" s="1"/>
  <c r="I919" i="1"/>
  <c r="G919" i="1"/>
  <c r="R918" i="1"/>
  <c r="O918" i="1"/>
  <c r="M918" i="1"/>
  <c r="J918" i="1"/>
  <c r="K918" i="1" s="1"/>
  <c r="I918" i="1"/>
  <c r="G918" i="1"/>
  <c r="R917" i="1"/>
  <c r="O917" i="1"/>
  <c r="M917" i="1"/>
  <c r="J917" i="1"/>
  <c r="K917" i="1" s="1"/>
  <c r="I917" i="1"/>
  <c r="G917" i="1"/>
  <c r="R916" i="1"/>
  <c r="O916" i="1"/>
  <c r="M916" i="1"/>
  <c r="J916" i="1"/>
  <c r="K916" i="1" s="1"/>
  <c r="I916" i="1"/>
  <c r="G916" i="1"/>
  <c r="R915" i="1"/>
  <c r="O915" i="1"/>
  <c r="M915" i="1"/>
  <c r="J915" i="1"/>
  <c r="K915" i="1" s="1"/>
  <c r="I915" i="1"/>
  <c r="G915" i="1"/>
  <c r="R914" i="1"/>
  <c r="O914" i="1"/>
  <c r="M914" i="1"/>
  <c r="J914" i="1"/>
  <c r="K914" i="1" s="1"/>
  <c r="I914" i="1"/>
  <c r="G914" i="1"/>
  <c r="R913" i="1"/>
  <c r="O913" i="1"/>
  <c r="M913" i="1"/>
  <c r="J913" i="1"/>
  <c r="K913" i="1" s="1"/>
  <c r="I913" i="1"/>
  <c r="G913" i="1"/>
  <c r="R912" i="1"/>
  <c r="O912" i="1"/>
  <c r="M912" i="1"/>
  <c r="J912" i="1"/>
  <c r="K912" i="1" s="1"/>
  <c r="I912" i="1"/>
  <c r="G912" i="1"/>
  <c r="R911" i="1"/>
  <c r="O911" i="1"/>
  <c r="M911" i="1"/>
  <c r="J911" i="1"/>
  <c r="K911" i="1" s="1"/>
  <c r="I911" i="1"/>
  <c r="G911" i="1"/>
  <c r="R910" i="1"/>
  <c r="O910" i="1"/>
  <c r="M910" i="1"/>
  <c r="J910" i="1"/>
  <c r="K910" i="1" s="1"/>
  <c r="I910" i="1"/>
  <c r="G910" i="1"/>
  <c r="R909" i="1"/>
  <c r="O909" i="1"/>
  <c r="M909" i="1"/>
  <c r="J909" i="1"/>
  <c r="K909" i="1" s="1"/>
  <c r="I909" i="1"/>
  <c r="G909" i="1"/>
  <c r="R908" i="1"/>
  <c r="O908" i="1"/>
  <c r="M908" i="1"/>
  <c r="J908" i="1"/>
  <c r="K908" i="1" s="1"/>
  <c r="I908" i="1"/>
  <c r="G908" i="1"/>
  <c r="R907" i="1"/>
  <c r="O907" i="1"/>
  <c r="M907" i="1"/>
  <c r="J907" i="1"/>
  <c r="K907" i="1" s="1"/>
  <c r="I907" i="1"/>
  <c r="G907" i="1"/>
  <c r="R906" i="1"/>
  <c r="O906" i="1"/>
  <c r="M906" i="1"/>
  <c r="J906" i="1"/>
  <c r="K906" i="1" s="1"/>
  <c r="I906" i="1"/>
  <c r="G906" i="1"/>
  <c r="R905" i="1"/>
  <c r="O905" i="1"/>
  <c r="M905" i="1"/>
  <c r="J905" i="1"/>
  <c r="K905" i="1" s="1"/>
  <c r="I905" i="1"/>
  <c r="G905" i="1"/>
  <c r="R904" i="1"/>
  <c r="O904" i="1"/>
  <c r="M904" i="1"/>
  <c r="J904" i="1"/>
  <c r="K904" i="1" s="1"/>
  <c r="I904" i="1"/>
  <c r="G904" i="1"/>
  <c r="R903" i="1"/>
  <c r="O903" i="1"/>
  <c r="M903" i="1"/>
  <c r="J903" i="1"/>
  <c r="K903" i="1" s="1"/>
  <c r="I903" i="1"/>
  <c r="G903" i="1"/>
  <c r="R902" i="1"/>
  <c r="O902" i="1"/>
  <c r="M902" i="1"/>
  <c r="J902" i="1"/>
  <c r="K902" i="1" s="1"/>
  <c r="I902" i="1"/>
  <c r="G902" i="1"/>
  <c r="R901" i="1"/>
  <c r="O901" i="1"/>
  <c r="M901" i="1"/>
  <c r="J901" i="1"/>
  <c r="K901" i="1" s="1"/>
  <c r="I901" i="1"/>
  <c r="G901" i="1"/>
  <c r="R900" i="1"/>
  <c r="O900" i="1"/>
  <c r="M900" i="1"/>
  <c r="J900" i="1"/>
  <c r="K900" i="1" s="1"/>
  <c r="I900" i="1"/>
  <c r="G900" i="1"/>
  <c r="R899" i="1"/>
  <c r="O899" i="1"/>
  <c r="M899" i="1"/>
  <c r="J899" i="1"/>
  <c r="K899" i="1" s="1"/>
  <c r="I899" i="1"/>
  <c r="G899" i="1"/>
  <c r="R898" i="1"/>
  <c r="O898" i="1"/>
  <c r="M898" i="1"/>
  <c r="J898" i="1"/>
  <c r="K898" i="1" s="1"/>
  <c r="I898" i="1"/>
  <c r="G898" i="1"/>
  <c r="R897" i="1"/>
  <c r="O897" i="1"/>
  <c r="M897" i="1"/>
  <c r="J897" i="1"/>
  <c r="K897" i="1" s="1"/>
  <c r="I897" i="1"/>
  <c r="G897" i="1"/>
  <c r="R896" i="1"/>
  <c r="O896" i="1"/>
  <c r="M896" i="1"/>
  <c r="J896" i="1"/>
  <c r="K896" i="1" s="1"/>
  <c r="I896" i="1"/>
  <c r="G896" i="1"/>
  <c r="R895" i="1"/>
  <c r="O895" i="1"/>
  <c r="M895" i="1"/>
  <c r="J895" i="1"/>
  <c r="K895" i="1" s="1"/>
  <c r="I895" i="1"/>
  <c r="G895" i="1"/>
  <c r="R894" i="1"/>
  <c r="O894" i="1"/>
  <c r="M894" i="1"/>
  <c r="J894" i="1"/>
  <c r="K894" i="1" s="1"/>
  <c r="I894" i="1"/>
  <c r="G894" i="1"/>
  <c r="R893" i="1"/>
  <c r="O893" i="1"/>
  <c r="M893" i="1"/>
  <c r="J893" i="1"/>
  <c r="K893" i="1" s="1"/>
  <c r="I893" i="1"/>
  <c r="G893" i="1"/>
  <c r="R892" i="1"/>
  <c r="O892" i="1"/>
  <c r="M892" i="1"/>
  <c r="J892" i="1"/>
  <c r="K892" i="1" s="1"/>
  <c r="I892" i="1"/>
  <c r="G892" i="1"/>
  <c r="R891" i="1"/>
  <c r="O891" i="1"/>
  <c r="M891" i="1"/>
  <c r="J891" i="1"/>
  <c r="K891" i="1" s="1"/>
  <c r="I891" i="1"/>
  <c r="G891" i="1"/>
  <c r="R890" i="1"/>
  <c r="O890" i="1"/>
  <c r="M890" i="1"/>
  <c r="J890" i="1"/>
  <c r="K890" i="1" s="1"/>
  <c r="I890" i="1"/>
  <c r="G890" i="1"/>
  <c r="R889" i="1"/>
  <c r="O889" i="1"/>
  <c r="M889" i="1"/>
  <c r="J889" i="1"/>
  <c r="K889" i="1" s="1"/>
  <c r="I889" i="1"/>
  <c r="G889" i="1"/>
  <c r="R888" i="1"/>
  <c r="O888" i="1"/>
  <c r="M888" i="1"/>
  <c r="J888" i="1"/>
  <c r="K888" i="1" s="1"/>
  <c r="I888" i="1"/>
  <c r="G888" i="1"/>
  <c r="R887" i="1"/>
  <c r="O887" i="1"/>
  <c r="M887" i="1"/>
  <c r="J887" i="1"/>
  <c r="K887" i="1" s="1"/>
  <c r="I887" i="1"/>
  <c r="G887" i="1"/>
  <c r="R886" i="1"/>
  <c r="O886" i="1"/>
  <c r="M886" i="1"/>
  <c r="J886" i="1"/>
  <c r="K886" i="1" s="1"/>
  <c r="I886" i="1"/>
  <c r="G886" i="1"/>
  <c r="R885" i="1"/>
  <c r="O885" i="1"/>
  <c r="M885" i="1"/>
  <c r="J885" i="1"/>
  <c r="K885" i="1" s="1"/>
  <c r="I885" i="1"/>
  <c r="G885" i="1"/>
  <c r="R884" i="1"/>
  <c r="O884" i="1"/>
  <c r="M884" i="1"/>
  <c r="J884" i="1"/>
  <c r="K884" i="1" s="1"/>
  <c r="I884" i="1"/>
  <c r="G884" i="1"/>
  <c r="R883" i="1"/>
  <c r="O883" i="1"/>
  <c r="M883" i="1"/>
  <c r="J883" i="1"/>
  <c r="K883" i="1" s="1"/>
  <c r="I883" i="1"/>
  <c r="G883" i="1"/>
  <c r="R882" i="1"/>
  <c r="O882" i="1"/>
  <c r="M882" i="1"/>
  <c r="J882" i="1"/>
  <c r="K882" i="1" s="1"/>
  <c r="I882" i="1"/>
  <c r="G882" i="1"/>
  <c r="R881" i="1"/>
  <c r="O881" i="1"/>
  <c r="M881" i="1"/>
  <c r="J881" i="1"/>
  <c r="K881" i="1" s="1"/>
  <c r="I881" i="1"/>
  <c r="G881" i="1"/>
  <c r="R880" i="1"/>
  <c r="O880" i="1"/>
  <c r="M880" i="1"/>
  <c r="J880" i="1"/>
  <c r="K880" i="1" s="1"/>
  <c r="I880" i="1"/>
  <c r="G880" i="1"/>
  <c r="R879" i="1"/>
  <c r="O879" i="1"/>
  <c r="M879" i="1"/>
  <c r="J879" i="1"/>
  <c r="K879" i="1" s="1"/>
  <c r="I879" i="1"/>
  <c r="G879" i="1"/>
  <c r="R878" i="1"/>
  <c r="O878" i="1"/>
  <c r="M878" i="1"/>
  <c r="J878" i="1"/>
  <c r="K878" i="1" s="1"/>
  <c r="I878" i="1"/>
  <c r="G878" i="1"/>
  <c r="R877" i="1"/>
  <c r="O877" i="1"/>
  <c r="M877" i="1"/>
  <c r="J877" i="1"/>
  <c r="K877" i="1" s="1"/>
  <c r="I877" i="1"/>
  <c r="G877" i="1"/>
  <c r="R876" i="1"/>
  <c r="O876" i="1"/>
  <c r="M876" i="1"/>
  <c r="J876" i="1"/>
  <c r="K876" i="1" s="1"/>
  <c r="I876" i="1"/>
  <c r="G876" i="1"/>
  <c r="R875" i="1"/>
  <c r="O875" i="1"/>
  <c r="M875" i="1"/>
  <c r="J875" i="1"/>
  <c r="K875" i="1" s="1"/>
  <c r="I875" i="1"/>
  <c r="G875" i="1"/>
  <c r="R874" i="1"/>
  <c r="O874" i="1"/>
  <c r="M874" i="1"/>
  <c r="J874" i="1"/>
  <c r="K874" i="1" s="1"/>
  <c r="I874" i="1"/>
  <c r="G874" i="1"/>
  <c r="R873" i="1"/>
  <c r="O873" i="1"/>
  <c r="M873" i="1"/>
  <c r="J873" i="1"/>
  <c r="K873" i="1" s="1"/>
  <c r="I873" i="1"/>
  <c r="G873" i="1"/>
  <c r="R872" i="1"/>
  <c r="O872" i="1"/>
  <c r="M872" i="1"/>
  <c r="J872" i="1"/>
  <c r="K872" i="1" s="1"/>
  <c r="I872" i="1"/>
  <c r="G872" i="1"/>
  <c r="R871" i="1"/>
  <c r="O871" i="1"/>
  <c r="M871" i="1"/>
  <c r="J871" i="1"/>
  <c r="K871" i="1" s="1"/>
  <c r="I871" i="1"/>
  <c r="G871" i="1"/>
  <c r="R870" i="1"/>
  <c r="O870" i="1"/>
  <c r="M870" i="1"/>
  <c r="J870" i="1"/>
  <c r="K870" i="1" s="1"/>
  <c r="I870" i="1"/>
  <c r="G870" i="1"/>
  <c r="R869" i="1"/>
  <c r="O869" i="1"/>
  <c r="M869" i="1"/>
  <c r="J869" i="1"/>
  <c r="K869" i="1" s="1"/>
  <c r="I869" i="1"/>
  <c r="G869" i="1"/>
  <c r="R868" i="1"/>
  <c r="O868" i="1"/>
  <c r="M868" i="1"/>
  <c r="J868" i="1"/>
  <c r="K868" i="1" s="1"/>
  <c r="I868" i="1"/>
  <c r="G868" i="1"/>
  <c r="R867" i="1"/>
  <c r="O867" i="1"/>
  <c r="M867" i="1"/>
  <c r="J867" i="1"/>
  <c r="K867" i="1" s="1"/>
  <c r="I867" i="1"/>
  <c r="G867" i="1"/>
  <c r="R866" i="1"/>
  <c r="O866" i="1"/>
  <c r="M866" i="1"/>
  <c r="J866" i="1"/>
  <c r="K866" i="1" s="1"/>
  <c r="I866" i="1"/>
  <c r="G866" i="1"/>
  <c r="R865" i="1"/>
  <c r="O865" i="1"/>
  <c r="M865" i="1"/>
  <c r="J865" i="1"/>
  <c r="K865" i="1" s="1"/>
  <c r="I865" i="1"/>
  <c r="G865" i="1"/>
  <c r="R864" i="1"/>
  <c r="O864" i="1"/>
  <c r="M864" i="1"/>
  <c r="J864" i="1"/>
  <c r="K864" i="1" s="1"/>
  <c r="I864" i="1"/>
  <c r="G864" i="1"/>
  <c r="R863" i="1"/>
  <c r="O863" i="1"/>
  <c r="M863" i="1"/>
  <c r="J863" i="1"/>
  <c r="K863" i="1" s="1"/>
  <c r="I863" i="1"/>
  <c r="G863" i="1"/>
  <c r="R862" i="1"/>
  <c r="O862" i="1"/>
  <c r="M862" i="1"/>
  <c r="J862" i="1"/>
  <c r="K862" i="1" s="1"/>
  <c r="I862" i="1"/>
  <c r="G862" i="1"/>
  <c r="R861" i="1"/>
  <c r="O861" i="1"/>
  <c r="M861" i="1"/>
  <c r="J861" i="1"/>
  <c r="K861" i="1" s="1"/>
  <c r="I861" i="1"/>
  <c r="G861" i="1"/>
  <c r="R860" i="1"/>
  <c r="O860" i="1"/>
  <c r="M860" i="1"/>
  <c r="J860" i="1"/>
  <c r="K860" i="1" s="1"/>
  <c r="I860" i="1"/>
  <c r="G860" i="1"/>
  <c r="R859" i="1"/>
  <c r="O859" i="1"/>
  <c r="M859" i="1"/>
  <c r="J859" i="1"/>
  <c r="K859" i="1" s="1"/>
  <c r="I859" i="1"/>
  <c r="G859" i="1"/>
  <c r="R858" i="1"/>
  <c r="O858" i="1"/>
  <c r="M858" i="1"/>
  <c r="J858" i="1"/>
  <c r="K858" i="1" s="1"/>
  <c r="I858" i="1"/>
  <c r="G858" i="1"/>
  <c r="R857" i="1"/>
  <c r="O857" i="1"/>
  <c r="M857" i="1"/>
  <c r="J857" i="1"/>
  <c r="K857" i="1" s="1"/>
  <c r="I857" i="1"/>
  <c r="G857" i="1"/>
  <c r="R856" i="1"/>
  <c r="O856" i="1"/>
  <c r="M856" i="1"/>
  <c r="J856" i="1"/>
  <c r="K856" i="1" s="1"/>
  <c r="I856" i="1"/>
  <c r="G856" i="1"/>
  <c r="R855" i="1"/>
  <c r="O855" i="1"/>
  <c r="M855" i="1"/>
  <c r="J855" i="1"/>
  <c r="K855" i="1" s="1"/>
  <c r="I855" i="1"/>
  <c r="G855" i="1"/>
  <c r="R854" i="1"/>
  <c r="O854" i="1"/>
  <c r="M854" i="1"/>
  <c r="J854" i="1"/>
  <c r="K854" i="1" s="1"/>
  <c r="I854" i="1"/>
  <c r="G854" i="1"/>
  <c r="R853" i="1"/>
  <c r="O853" i="1"/>
  <c r="M853" i="1"/>
  <c r="J853" i="1"/>
  <c r="K853" i="1" s="1"/>
  <c r="I853" i="1"/>
  <c r="G853" i="1"/>
  <c r="R852" i="1"/>
  <c r="O852" i="1"/>
  <c r="M852" i="1"/>
  <c r="J852" i="1"/>
  <c r="K852" i="1" s="1"/>
  <c r="I852" i="1"/>
  <c r="G852" i="1"/>
  <c r="R851" i="1"/>
  <c r="O851" i="1"/>
  <c r="M851" i="1"/>
  <c r="J851" i="1"/>
  <c r="K851" i="1" s="1"/>
  <c r="I851" i="1"/>
  <c r="G851" i="1"/>
  <c r="R850" i="1"/>
  <c r="O850" i="1"/>
  <c r="M850" i="1"/>
  <c r="J850" i="1"/>
  <c r="K850" i="1" s="1"/>
  <c r="I850" i="1"/>
  <c r="G850" i="1"/>
  <c r="R849" i="1"/>
  <c r="O849" i="1"/>
  <c r="M849" i="1"/>
  <c r="J849" i="1"/>
  <c r="K849" i="1" s="1"/>
  <c r="I849" i="1"/>
  <c r="G849" i="1"/>
  <c r="R848" i="1"/>
  <c r="O848" i="1"/>
  <c r="M848" i="1"/>
  <c r="J848" i="1"/>
  <c r="K848" i="1" s="1"/>
  <c r="I848" i="1"/>
  <c r="G848" i="1"/>
  <c r="R847" i="1"/>
  <c r="O847" i="1"/>
  <c r="M847" i="1"/>
  <c r="J847" i="1"/>
  <c r="K847" i="1" s="1"/>
  <c r="I847" i="1"/>
  <c r="G847" i="1"/>
  <c r="R846" i="1"/>
  <c r="O846" i="1"/>
  <c r="M846" i="1"/>
  <c r="J846" i="1"/>
  <c r="K846" i="1" s="1"/>
  <c r="I846" i="1"/>
  <c r="G846" i="1"/>
  <c r="R845" i="1"/>
  <c r="O845" i="1"/>
  <c r="M845" i="1"/>
  <c r="J845" i="1"/>
  <c r="K845" i="1" s="1"/>
  <c r="I845" i="1"/>
  <c r="G845" i="1"/>
  <c r="R844" i="1"/>
  <c r="O844" i="1"/>
  <c r="M844" i="1"/>
  <c r="J844" i="1"/>
  <c r="K844" i="1" s="1"/>
  <c r="I844" i="1"/>
  <c r="G844" i="1"/>
  <c r="R843" i="1"/>
  <c r="O843" i="1"/>
  <c r="M843" i="1"/>
  <c r="J843" i="1"/>
  <c r="K843" i="1" s="1"/>
  <c r="I843" i="1"/>
  <c r="G843" i="1"/>
  <c r="R842" i="1"/>
  <c r="O842" i="1"/>
  <c r="M842" i="1"/>
  <c r="J842" i="1"/>
  <c r="K842" i="1" s="1"/>
  <c r="I842" i="1"/>
  <c r="G842" i="1"/>
  <c r="R841" i="1"/>
  <c r="O841" i="1"/>
  <c r="M841" i="1"/>
  <c r="J841" i="1"/>
  <c r="K841" i="1" s="1"/>
  <c r="I841" i="1"/>
  <c r="G841" i="1"/>
  <c r="R840" i="1"/>
  <c r="O840" i="1"/>
  <c r="M840" i="1"/>
  <c r="J840" i="1"/>
  <c r="K840" i="1" s="1"/>
  <c r="I840" i="1"/>
  <c r="G840" i="1"/>
  <c r="R839" i="1"/>
  <c r="O839" i="1"/>
  <c r="M839" i="1"/>
  <c r="J839" i="1"/>
  <c r="K839" i="1" s="1"/>
  <c r="I839" i="1"/>
  <c r="G839" i="1"/>
  <c r="R838" i="1"/>
  <c r="O838" i="1"/>
  <c r="M838" i="1"/>
  <c r="J838" i="1"/>
  <c r="K838" i="1" s="1"/>
  <c r="I838" i="1"/>
  <c r="G838" i="1"/>
  <c r="R837" i="1"/>
  <c r="O837" i="1"/>
  <c r="M837" i="1"/>
  <c r="J837" i="1"/>
  <c r="K837" i="1" s="1"/>
  <c r="I837" i="1"/>
  <c r="G837" i="1"/>
  <c r="R836" i="1"/>
  <c r="O836" i="1"/>
  <c r="M836" i="1"/>
  <c r="J836" i="1"/>
  <c r="K836" i="1" s="1"/>
  <c r="I836" i="1"/>
  <c r="G836" i="1"/>
  <c r="R835" i="1"/>
  <c r="O835" i="1"/>
  <c r="M835" i="1"/>
  <c r="J835" i="1"/>
  <c r="K835" i="1" s="1"/>
  <c r="I835" i="1"/>
  <c r="G835" i="1"/>
  <c r="R834" i="1"/>
  <c r="O834" i="1"/>
  <c r="M834" i="1"/>
  <c r="J834" i="1"/>
  <c r="K834" i="1" s="1"/>
  <c r="I834" i="1"/>
  <c r="G834" i="1"/>
  <c r="R833" i="1"/>
  <c r="O833" i="1"/>
  <c r="M833" i="1"/>
  <c r="J833" i="1"/>
  <c r="K833" i="1" s="1"/>
  <c r="I833" i="1"/>
  <c r="G833" i="1"/>
  <c r="R832" i="1"/>
  <c r="O832" i="1"/>
  <c r="M832" i="1"/>
  <c r="J832" i="1"/>
  <c r="K832" i="1" s="1"/>
  <c r="I832" i="1"/>
  <c r="G832" i="1"/>
  <c r="R831" i="1"/>
  <c r="O831" i="1"/>
  <c r="M831" i="1"/>
  <c r="J831" i="1"/>
  <c r="K831" i="1" s="1"/>
  <c r="I831" i="1"/>
  <c r="G831" i="1"/>
  <c r="R830" i="1"/>
  <c r="O830" i="1"/>
  <c r="M830" i="1"/>
  <c r="J830" i="1"/>
  <c r="K830" i="1" s="1"/>
  <c r="I830" i="1"/>
  <c r="G830" i="1"/>
  <c r="R829" i="1"/>
  <c r="O829" i="1"/>
  <c r="M829" i="1"/>
  <c r="J829" i="1"/>
  <c r="K829" i="1" s="1"/>
  <c r="I829" i="1"/>
  <c r="G829" i="1"/>
  <c r="R828" i="1"/>
  <c r="O828" i="1"/>
  <c r="M828" i="1"/>
  <c r="J828" i="1"/>
  <c r="K828" i="1" s="1"/>
  <c r="I828" i="1"/>
  <c r="G828" i="1"/>
  <c r="R827" i="1"/>
  <c r="O827" i="1"/>
  <c r="M827" i="1"/>
  <c r="J827" i="1"/>
  <c r="K827" i="1" s="1"/>
  <c r="I827" i="1"/>
  <c r="G827" i="1"/>
  <c r="R826" i="1"/>
  <c r="O826" i="1"/>
  <c r="M826" i="1"/>
  <c r="J826" i="1"/>
  <c r="K826" i="1" s="1"/>
  <c r="I826" i="1"/>
  <c r="G826" i="1"/>
  <c r="R825" i="1"/>
  <c r="O825" i="1"/>
  <c r="M825" i="1"/>
  <c r="J825" i="1"/>
  <c r="K825" i="1" s="1"/>
  <c r="I825" i="1"/>
  <c r="G825" i="1"/>
  <c r="R824" i="1"/>
  <c r="O824" i="1"/>
  <c r="M824" i="1"/>
  <c r="J824" i="1"/>
  <c r="K824" i="1" s="1"/>
  <c r="I824" i="1"/>
  <c r="G824" i="1"/>
  <c r="R823" i="1"/>
  <c r="O823" i="1"/>
  <c r="M823" i="1"/>
  <c r="J823" i="1"/>
  <c r="K823" i="1" s="1"/>
  <c r="I823" i="1"/>
  <c r="G823" i="1"/>
  <c r="R822" i="1"/>
  <c r="O822" i="1"/>
  <c r="M822" i="1"/>
  <c r="J822" i="1"/>
  <c r="K822" i="1" s="1"/>
  <c r="I822" i="1"/>
  <c r="G822" i="1"/>
  <c r="R821" i="1"/>
  <c r="O821" i="1"/>
  <c r="M821" i="1"/>
  <c r="J821" i="1"/>
  <c r="K821" i="1" s="1"/>
  <c r="I821" i="1"/>
  <c r="G821" i="1"/>
  <c r="R820" i="1"/>
  <c r="O820" i="1"/>
  <c r="M820" i="1"/>
  <c r="J820" i="1"/>
  <c r="K820" i="1" s="1"/>
  <c r="I820" i="1"/>
  <c r="G820" i="1"/>
  <c r="R819" i="1"/>
  <c r="O819" i="1"/>
  <c r="M819" i="1"/>
  <c r="J819" i="1"/>
  <c r="K819" i="1" s="1"/>
  <c r="I819" i="1"/>
  <c r="G819" i="1"/>
  <c r="R818" i="1"/>
  <c r="O818" i="1"/>
  <c r="M818" i="1"/>
  <c r="J818" i="1"/>
  <c r="K818" i="1" s="1"/>
  <c r="I818" i="1"/>
  <c r="G818" i="1"/>
  <c r="R817" i="1"/>
  <c r="O817" i="1"/>
  <c r="M817" i="1"/>
  <c r="J817" i="1"/>
  <c r="K817" i="1" s="1"/>
  <c r="I817" i="1"/>
  <c r="G817" i="1"/>
  <c r="R816" i="1"/>
  <c r="O816" i="1"/>
  <c r="M816" i="1"/>
  <c r="J816" i="1"/>
  <c r="K816" i="1" s="1"/>
  <c r="I816" i="1"/>
  <c r="G816" i="1"/>
  <c r="R815" i="1"/>
  <c r="O815" i="1"/>
  <c r="M815" i="1"/>
  <c r="J815" i="1"/>
  <c r="K815" i="1" s="1"/>
  <c r="I815" i="1"/>
  <c r="G815" i="1"/>
  <c r="R814" i="1"/>
  <c r="O814" i="1"/>
  <c r="M814" i="1"/>
  <c r="J814" i="1"/>
  <c r="K814" i="1" s="1"/>
  <c r="I814" i="1"/>
  <c r="G814" i="1"/>
  <c r="R813" i="1"/>
  <c r="O813" i="1"/>
  <c r="M813" i="1"/>
  <c r="J813" i="1"/>
  <c r="K813" i="1" s="1"/>
  <c r="I813" i="1"/>
  <c r="G813" i="1"/>
  <c r="R812" i="1"/>
  <c r="O812" i="1"/>
  <c r="M812" i="1"/>
  <c r="J812" i="1"/>
  <c r="K812" i="1" s="1"/>
  <c r="I812" i="1"/>
  <c r="G812" i="1"/>
  <c r="R811" i="1"/>
  <c r="O811" i="1"/>
  <c r="M811" i="1"/>
  <c r="J811" i="1"/>
  <c r="K811" i="1" s="1"/>
  <c r="I811" i="1"/>
  <c r="G811" i="1"/>
  <c r="R810" i="1"/>
  <c r="O810" i="1"/>
  <c r="M810" i="1"/>
  <c r="J810" i="1"/>
  <c r="K810" i="1" s="1"/>
  <c r="I810" i="1"/>
  <c r="G810" i="1"/>
  <c r="R809" i="1"/>
  <c r="O809" i="1"/>
  <c r="M809" i="1"/>
  <c r="J809" i="1"/>
  <c r="K809" i="1" s="1"/>
  <c r="I809" i="1"/>
  <c r="G809" i="1"/>
  <c r="R808" i="1"/>
  <c r="O808" i="1"/>
  <c r="M808" i="1"/>
  <c r="J808" i="1"/>
  <c r="K808" i="1" s="1"/>
  <c r="I808" i="1"/>
  <c r="G808" i="1"/>
  <c r="R807" i="1"/>
  <c r="O807" i="1"/>
  <c r="M807" i="1"/>
  <c r="J807" i="1"/>
  <c r="K807" i="1" s="1"/>
  <c r="I807" i="1"/>
  <c r="G807" i="1"/>
  <c r="R806" i="1"/>
  <c r="O806" i="1"/>
  <c r="M806" i="1"/>
  <c r="J806" i="1"/>
  <c r="K806" i="1" s="1"/>
  <c r="I806" i="1"/>
  <c r="G806" i="1"/>
  <c r="R805" i="1"/>
  <c r="O805" i="1"/>
  <c r="M805" i="1"/>
  <c r="J805" i="1"/>
  <c r="K805" i="1" s="1"/>
  <c r="I805" i="1"/>
  <c r="G805" i="1"/>
  <c r="R804" i="1"/>
  <c r="O804" i="1"/>
  <c r="M804" i="1"/>
  <c r="J804" i="1"/>
  <c r="K804" i="1" s="1"/>
  <c r="I804" i="1"/>
  <c r="G804" i="1"/>
  <c r="R803" i="1"/>
  <c r="O803" i="1"/>
  <c r="M803" i="1"/>
  <c r="J803" i="1"/>
  <c r="K803" i="1" s="1"/>
  <c r="I803" i="1"/>
  <c r="G803" i="1"/>
  <c r="R802" i="1"/>
  <c r="O802" i="1"/>
  <c r="M802" i="1"/>
  <c r="J802" i="1"/>
  <c r="K802" i="1" s="1"/>
  <c r="I802" i="1"/>
  <c r="G802" i="1"/>
  <c r="R801" i="1"/>
  <c r="O801" i="1"/>
  <c r="M801" i="1"/>
  <c r="J801" i="1"/>
  <c r="K801" i="1" s="1"/>
  <c r="I801" i="1"/>
  <c r="G801" i="1"/>
  <c r="R800" i="1"/>
  <c r="O800" i="1"/>
  <c r="M800" i="1"/>
  <c r="J800" i="1"/>
  <c r="K800" i="1" s="1"/>
  <c r="I800" i="1"/>
  <c r="G800" i="1"/>
  <c r="R799" i="1"/>
  <c r="O799" i="1"/>
  <c r="M799" i="1"/>
  <c r="J799" i="1"/>
  <c r="K799" i="1" s="1"/>
  <c r="I799" i="1"/>
  <c r="G799" i="1"/>
  <c r="R798" i="1"/>
  <c r="O798" i="1"/>
  <c r="M798" i="1"/>
  <c r="J798" i="1"/>
  <c r="K798" i="1" s="1"/>
  <c r="I798" i="1"/>
  <c r="G798" i="1"/>
  <c r="R797" i="1"/>
  <c r="O797" i="1"/>
  <c r="M797" i="1"/>
  <c r="J797" i="1"/>
  <c r="K797" i="1" s="1"/>
  <c r="I797" i="1"/>
  <c r="G797" i="1"/>
  <c r="R796" i="1"/>
  <c r="O796" i="1"/>
  <c r="M796" i="1"/>
  <c r="J796" i="1"/>
  <c r="K796" i="1" s="1"/>
  <c r="I796" i="1"/>
  <c r="G796" i="1"/>
  <c r="R795" i="1"/>
  <c r="O795" i="1"/>
  <c r="M795" i="1"/>
  <c r="J795" i="1"/>
  <c r="K795" i="1" s="1"/>
  <c r="I795" i="1"/>
  <c r="G795" i="1"/>
  <c r="R794" i="1"/>
  <c r="O794" i="1"/>
  <c r="M794" i="1"/>
  <c r="J794" i="1"/>
  <c r="K794" i="1" s="1"/>
  <c r="I794" i="1"/>
  <c r="G794" i="1"/>
  <c r="R793" i="1"/>
  <c r="O793" i="1"/>
  <c r="M793" i="1"/>
  <c r="J793" i="1"/>
  <c r="K793" i="1" s="1"/>
  <c r="I793" i="1"/>
  <c r="G793" i="1"/>
  <c r="R792" i="1"/>
  <c r="O792" i="1"/>
  <c r="M792" i="1"/>
  <c r="J792" i="1"/>
  <c r="K792" i="1" s="1"/>
  <c r="I792" i="1"/>
  <c r="G792" i="1"/>
  <c r="R791" i="1"/>
  <c r="O791" i="1"/>
  <c r="M791" i="1"/>
  <c r="J791" i="1"/>
  <c r="K791" i="1" s="1"/>
  <c r="I791" i="1"/>
  <c r="G791" i="1"/>
  <c r="R790" i="1"/>
  <c r="O790" i="1"/>
  <c r="M790" i="1"/>
  <c r="J790" i="1"/>
  <c r="K790" i="1" s="1"/>
  <c r="I790" i="1"/>
  <c r="G790" i="1"/>
  <c r="R789" i="1"/>
  <c r="O789" i="1"/>
  <c r="M789" i="1"/>
  <c r="J789" i="1"/>
  <c r="K789" i="1" s="1"/>
  <c r="I789" i="1"/>
  <c r="G789" i="1"/>
  <c r="R788" i="1"/>
  <c r="O788" i="1"/>
  <c r="M788" i="1"/>
  <c r="J788" i="1"/>
  <c r="K788" i="1" s="1"/>
  <c r="I788" i="1"/>
  <c r="G788" i="1"/>
  <c r="R787" i="1"/>
  <c r="O787" i="1"/>
  <c r="M787" i="1"/>
  <c r="J787" i="1"/>
  <c r="K787" i="1" s="1"/>
  <c r="I787" i="1"/>
  <c r="G787" i="1"/>
  <c r="R786" i="1"/>
  <c r="O786" i="1"/>
  <c r="M786" i="1"/>
  <c r="J786" i="1"/>
  <c r="K786" i="1" s="1"/>
  <c r="I786" i="1"/>
  <c r="G786" i="1"/>
  <c r="R785" i="1"/>
  <c r="O785" i="1"/>
  <c r="M785" i="1"/>
  <c r="J785" i="1"/>
  <c r="K785" i="1" s="1"/>
  <c r="I785" i="1"/>
  <c r="G785" i="1"/>
  <c r="R784" i="1"/>
  <c r="O784" i="1"/>
  <c r="M784" i="1"/>
  <c r="J784" i="1"/>
  <c r="K784" i="1" s="1"/>
  <c r="I784" i="1"/>
  <c r="G784" i="1"/>
  <c r="R783" i="1"/>
  <c r="O783" i="1"/>
  <c r="M783" i="1"/>
  <c r="J783" i="1"/>
  <c r="K783" i="1" s="1"/>
  <c r="I783" i="1"/>
  <c r="G783" i="1"/>
  <c r="R782" i="1"/>
  <c r="O782" i="1"/>
  <c r="M782" i="1"/>
  <c r="J782" i="1"/>
  <c r="K782" i="1" s="1"/>
  <c r="I782" i="1"/>
  <c r="G782" i="1"/>
  <c r="R781" i="1"/>
  <c r="O781" i="1"/>
  <c r="M781" i="1"/>
  <c r="J781" i="1"/>
  <c r="K781" i="1" s="1"/>
  <c r="I781" i="1"/>
  <c r="G781" i="1"/>
  <c r="R780" i="1"/>
  <c r="O780" i="1"/>
  <c r="M780" i="1"/>
  <c r="J780" i="1"/>
  <c r="K780" i="1" s="1"/>
  <c r="I780" i="1"/>
  <c r="G780" i="1"/>
  <c r="R779" i="1"/>
  <c r="O779" i="1"/>
  <c r="M779" i="1"/>
  <c r="J779" i="1"/>
  <c r="K779" i="1" s="1"/>
  <c r="I779" i="1"/>
  <c r="G779" i="1"/>
  <c r="R778" i="1"/>
  <c r="O778" i="1"/>
  <c r="M778" i="1"/>
  <c r="J778" i="1"/>
  <c r="K778" i="1" s="1"/>
  <c r="I778" i="1"/>
  <c r="G778" i="1"/>
  <c r="R777" i="1"/>
  <c r="O777" i="1"/>
  <c r="M777" i="1"/>
  <c r="J777" i="1"/>
  <c r="K777" i="1" s="1"/>
  <c r="I777" i="1"/>
  <c r="G777" i="1"/>
  <c r="R776" i="1"/>
  <c r="O776" i="1"/>
  <c r="M776" i="1"/>
  <c r="J776" i="1"/>
  <c r="K776" i="1" s="1"/>
  <c r="I776" i="1"/>
  <c r="G776" i="1"/>
  <c r="R775" i="1"/>
  <c r="O775" i="1"/>
  <c r="M775" i="1"/>
  <c r="J775" i="1"/>
  <c r="K775" i="1" s="1"/>
  <c r="I775" i="1"/>
  <c r="G775" i="1"/>
  <c r="R774" i="1"/>
  <c r="O774" i="1"/>
  <c r="M774" i="1"/>
  <c r="J774" i="1"/>
  <c r="K774" i="1" s="1"/>
  <c r="I774" i="1"/>
  <c r="G774" i="1"/>
  <c r="R773" i="1"/>
  <c r="O773" i="1"/>
  <c r="M773" i="1"/>
  <c r="J773" i="1"/>
  <c r="K773" i="1" s="1"/>
  <c r="I773" i="1"/>
  <c r="G773" i="1"/>
  <c r="R772" i="1"/>
  <c r="O772" i="1"/>
  <c r="M772" i="1"/>
  <c r="J772" i="1"/>
  <c r="K772" i="1" s="1"/>
  <c r="I772" i="1"/>
  <c r="G772" i="1"/>
  <c r="R771" i="1"/>
  <c r="O771" i="1"/>
  <c r="M771" i="1"/>
  <c r="J771" i="1"/>
  <c r="K771" i="1" s="1"/>
  <c r="I771" i="1"/>
  <c r="G771" i="1"/>
  <c r="R770" i="1"/>
  <c r="O770" i="1"/>
  <c r="M770" i="1"/>
  <c r="J770" i="1"/>
  <c r="K770" i="1" s="1"/>
  <c r="I770" i="1"/>
  <c r="G770" i="1"/>
  <c r="R769" i="1"/>
  <c r="O769" i="1"/>
  <c r="M769" i="1"/>
  <c r="J769" i="1"/>
  <c r="K769" i="1" s="1"/>
  <c r="I769" i="1"/>
  <c r="G769" i="1"/>
  <c r="R768" i="1"/>
  <c r="O768" i="1"/>
  <c r="M768" i="1"/>
  <c r="J768" i="1"/>
  <c r="K768" i="1" s="1"/>
  <c r="I768" i="1"/>
  <c r="G768" i="1"/>
  <c r="R767" i="1"/>
  <c r="O767" i="1"/>
  <c r="M767" i="1"/>
  <c r="J767" i="1"/>
  <c r="K767" i="1" s="1"/>
  <c r="I767" i="1"/>
  <c r="G767" i="1"/>
  <c r="R766" i="1"/>
  <c r="O766" i="1"/>
  <c r="M766" i="1"/>
  <c r="J766" i="1"/>
  <c r="K766" i="1" s="1"/>
  <c r="I766" i="1"/>
  <c r="G766" i="1"/>
  <c r="R765" i="1"/>
  <c r="O765" i="1"/>
  <c r="M765" i="1"/>
  <c r="J765" i="1"/>
  <c r="K765" i="1" s="1"/>
  <c r="I765" i="1"/>
  <c r="G765" i="1"/>
  <c r="R764" i="1"/>
  <c r="O764" i="1"/>
  <c r="M764" i="1"/>
  <c r="J764" i="1"/>
  <c r="K764" i="1" s="1"/>
  <c r="I764" i="1"/>
  <c r="G764" i="1"/>
  <c r="R763" i="1"/>
  <c r="O763" i="1"/>
  <c r="M763" i="1"/>
  <c r="J763" i="1"/>
  <c r="K763" i="1" s="1"/>
  <c r="I763" i="1"/>
  <c r="G763" i="1"/>
  <c r="R762" i="1"/>
  <c r="O762" i="1"/>
  <c r="M762" i="1"/>
  <c r="J762" i="1"/>
  <c r="K762" i="1" s="1"/>
  <c r="I762" i="1"/>
  <c r="G762" i="1"/>
  <c r="R761" i="1"/>
  <c r="O761" i="1"/>
  <c r="M761" i="1"/>
  <c r="J761" i="1"/>
  <c r="K761" i="1" s="1"/>
  <c r="I761" i="1"/>
  <c r="G761" i="1"/>
  <c r="R760" i="1"/>
  <c r="O760" i="1"/>
  <c r="M760" i="1"/>
  <c r="J760" i="1"/>
  <c r="K760" i="1" s="1"/>
  <c r="I760" i="1"/>
  <c r="G760" i="1"/>
  <c r="R759" i="1"/>
  <c r="O759" i="1"/>
  <c r="M759" i="1"/>
  <c r="J759" i="1"/>
  <c r="K759" i="1" s="1"/>
  <c r="I759" i="1"/>
  <c r="G759" i="1"/>
  <c r="R758" i="1"/>
  <c r="O758" i="1"/>
  <c r="M758" i="1"/>
  <c r="J758" i="1"/>
  <c r="K758" i="1" s="1"/>
  <c r="I758" i="1"/>
  <c r="G758" i="1"/>
  <c r="R757" i="1"/>
  <c r="O757" i="1"/>
  <c r="M757" i="1"/>
  <c r="J757" i="1"/>
  <c r="K757" i="1" s="1"/>
  <c r="I757" i="1"/>
  <c r="G757" i="1"/>
  <c r="R756" i="1"/>
  <c r="O756" i="1"/>
  <c r="M756" i="1"/>
  <c r="J756" i="1"/>
  <c r="K756" i="1" s="1"/>
  <c r="I756" i="1"/>
  <c r="G756" i="1"/>
  <c r="R755" i="1"/>
  <c r="O755" i="1"/>
  <c r="M755" i="1"/>
  <c r="J755" i="1"/>
  <c r="K755" i="1" s="1"/>
  <c r="I755" i="1"/>
  <c r="G755" i="1"/>
  <c r="R754" i="1"/>
  <c r="O754" i="1"/>
  <c r="M754" i="1"/>
  <c r="J754" i="1"/>
  <c r="K754" i="1" s="1"/>
  <c r="I754" i="1"/>
  <c r="G754" i="1"/>
  <c r="R753" i="1"/>
  <c r="O753" i="1"/>
  <c r="M753" i="1"/>
  <c r="J753" i="1"/>
  <c r="K753" i="1" s="1"/>
  <c r="I753" i="1"/>
  <c r="G753" i="1"/>
  <c r="R752" i="1"/>
  <c r="O752" i="1"/>
  <c r="M752" i="1"/>
  <c r="J752" i="1"/>
  <c r="K752" i="1" s="1"/>
  <c r="I752" i="1"/>
  <c r="G752" i="1"/>
  <c r="R751" i="1"/>
  <c r="O751" i="1"/>
  <c r="M751" i="1"/>
  <c r="J751" i="1"/>
  <c r="K751" i="1" s="1"/>
  <c r="I751" i="1"/>
  <c r="G751" i="1"/>
  <c r="R750" i="1"/>
  <c r="O750" i="1"/>
  <c r="M750" i="1"/>
  <c r="J750" i="1"/>
  <c r="K750" i="1" s="1"/>
  <c r="I750" i="1"/>
  <c r="G750" i="1"/>
  <c r="R749" i="1"/>
  <c r="O749" i="1"/>
  <c r="M749" i="1"/>
  <c r="J749" i="1"/>
  <c r="K749" i="1" s="1"/>
  <c r="I749" i="1"/>
  <c r="G749" i="1"/>
  <c r="R748" i="1"/>
  <c r="O748" i="1"/>
  <c r="M748" i="1"/>
  <c r="J748" i="1"/>
  <c r="K748" i="1" s="1"/>
  <c r="I748" i="1"/>
  <c r="G748" i="1"/>
  <c r="R747" i="1"/>
  <c r="O747" i="1"/>
  <c r="M747" i="1"/>
  <c r="J747" i="1"/>
  <c r="K747" i="1" s="1"/>
  <c r="I747" i="1"/>
  <c r="G747" i="1"/>
  <c r="R746" i="1"/>
  <c r="O746" i="1"/>
  <c r="M746" i="1"/>
  <c r="J746" i="1"/>
  <c r="K746" i="1" s="1"/>
  <c r="I746" i="1"/>
  <c r="G746" i="1"/>
  <c r="R745" i="1"/>
  <c r="O745" i="1"/>
  <c r="M745" i="1"/>
  <c r="J745" i="1"/>
  <c r="K745" i="1" s="1"/>
  <c r="I745" i="1"/>
  <c r="G745" i="1"/>
  <c r="R744" i="1"/>
  <c r="O744" i="1"/>
  <c r="M744" i="1"/>
  <c r="J744" i="1"/>
  <c r="K744" i="1" s="1"/>
  <c r="I744" i="1"/>
  <c r="G744" i="1"/>
  <c r="R743" i="1"/>
  <c r="O743" i="1"/>
  <c r="M743" i="1"/>
  <c r="J743" i="1"/>
  <c r="K743" i="1" s="1"/>
  <c r="I743" i="1"/>
  <c r="G743" i="1"/>
  <c r="R742" i="1"/>
  <c r="O742" i="1"/>
  <c r="M742" i="1"/>
  <c r="J742" i="1"/>
  <c r="K742" i="1" s="1"/>
  <c r="I742" i="1"/>
  <c r="G742" i="1"/>
  <c r="R741" i="1"/>
  <c r="O741" i="1"/>
  <c r="M741" i="1"/>
  <c r="J741" i="1"/>
  <c r="K741" i="1" s="1"/>
  <c r="I741" i="1"/>
  <c r="G741" i="1"/>
  <c r="R740" i="1"/>
  <c r="O740" i="1"/>
  <c r="M740" i="1"/>
  <c r="J740" i="1"/>
  <c r="K740" i="1" s="1"/>
  <c r="I740" i="1"/>
  <c r="G740" i="1"/>
  <c r="R739" i="1"/>
  <c r="O739" i="1"/>
  <c r="M739" i="1"/>
  <c r="J739" i="1"/>
  <c r="K739" i="1" s="1"/>
  <c r="I739" i="1"/>
  <c r="G739" i="1"/>
  <c r="R738" i="1"/>
  <c r="O738" i="1"/>
  <c r="M738" i="1"/>
  <c r="J738" i="1"/>
  <c r="K738" i="1" s="1"/>
  <c r="I738" i="1"/>
  <c r="G738" i="1"/>
  <c r="R737" i="1"/>
  <c r="O737" i="1"/>
  <c r="M737" i="1"/>
  <c r="J737" i="1"/>
  <c r="K737" i="1" s="1"/>
  <c r="I737" i="1"/>
  <c r="G737" i="1"/>
  <c r="R736" i="1"/>
  <c r="O736" i="1"/>
  <c r="M736" i="1"/>
  <c r="J736" i="1"/>
  <c r="K736" i="1" s="1"/>
  <c r="I736" i="1"/>
  <c r="G736" i="1"/>
  <c r="R735" i="1"/>
  <c r="O735" i="1"/>
  <c r="M735" i="1"/>
  <c r="J735" i="1"/>
  <c r="K735" i="1" s="1"/>
  <c r="I735" i="1"/>
  <c r="G735" i="1"/>
  <c r="R734" i="1"/>
  <c r="O734" i="1"/>
  <c r="M734" i="1"/>
  <c r="J734" i="1"/>
  <c r="K734" i="1" s="1"/>
  <c r="I734" i="1"/>
  <c r="G734" i="1"/>
  <c r="R733" i="1"/>
  <c r="O733" i="1"/>
  <c r="M733" i="1"/>
  <c r="J733" i="1"/>
  <c r="K733" i="1" s="1"/>
  <c r="I733" i="1"/>
  <c r="G733" i="1"/>
  <c r="R732" i="1"/>
  <c r="O732" i="1"/>
  <c r="M732" i="1"/>
  <c r="J732" i="1"/>
  <c r="K732" i="1" s="1"/>
  <c r="I732" i="1"/>
  <c r="G732" i="1"/>
  <c r="R731" i="1"/>
  <c r="O731" i="1"/>
  <c r="M731" i="1"/>
  <c r="J731" i="1"/>
  <c r="K731" i="1" s="1"/>
  <c r="I731" i="1"/>
  <c r="G731" i="1"/>
  <c r="R730" i="1"/>
  <c r="O730" i="1"/>
  <c r="M730" i="1"/>
  <c r="J730" i="1"/>
  <c r="K730" i="1" s="1"/>
  <c r="I730" i="1"/>
  <c r="G730" i="1"/>
  <c r="R729" i="1"/>
  <c r="O729" i="1"/>
  <c r="M729" i="1"/>
  <c r="J729" i="1"/>
  <c r="K729" i="1" s="1"/>
  <c r="I729" i="1"/>
  <c r="G729" i="1"/>
  <c r="R728" i="1"/>
  <c r="O728" i="1"/>
  <c r="M728" i="1"/>
  <c r="J728" i="1"/>
  <c r="K728" i="1" s="1"/>
  <c r="I728" i="1"/>
  <c r="G728" i="1"/>
  <c r="R727" i="1"/>
  <c r="O727" i="1"/>
  <c r="M727" i="1"/>
  <c r="J727" i="1"/>
  <c r="K727" i="1" s="1"/>
  <c r="I727" i="1"/>
  <c r="G727" i="1"/>
  <c r="R726" i="1"/>
  <c r="O726" i="1"/>
  <c r="M726" i="1"/>
  <c r="J726" i="1"/>
  <c r="K726" i="1" s="1"/>
  <c r="I726" i="1"/>
  <c r="G726" i="1"/>
  <c r="R725" i="1"/>
  <c r="O725" i="1"/>
  <c r="M725" i="1"/>
  <c r="J725" i="1"/>
  <c r="K725" i="1" s="1"/>
  <c r="I725" i="1"/>
  <c r="G725" i="1"/>
  <c r="R724" i="1"/>
  <c r="O724" i="1"/>
  <c r="M724" i="1"/>
  <c r="J724" i="1"/>
  <c r="K724" i="1" s="1"/>
  <c r="I724" i="1"/>
  <c r="G724" i="1"/>
  <c r="R723" i="1"/>
  <c r="O723" i="1"/>
  <c r="M723" i="1"/>
  <c r="J723" i="1"/>
  <c r="K723" i="1" s="1"/>
  <c r="I723" i="1"/>
  <c r="G723" i="1"/>
  <c r="R722" i="1"/>
  <c r="O722" i="1"/>
  <c r="M722" i="1"/>
  <c r="J722" i="1"/>
  <c r="K722" i="1" s="1"/>
  <c r="I722" i="1"/>
  <c r="G722" i="1"/>
  <c r="R721" i="1"/>
  <c r="O721" i="1"/>
  <c r="M721" i="1"/>
  <c r="J721" i="1"/>
  <c r="K721" i="1" s="1"/>
  <c r="I721" i="1"/>
  <c r="G721" i="1"/>
  <c r="R720" i="1"/>
  <c r="O720" i="1"/>
  <c r="M720" i="1"/>
  <c r="J720" i="1"/>
  <c r="K720" i="1" s="1"/>
  <c r="I720" i="1"/>
  <c r="G720" i="1"/>
  <c r="R719" i="1"/>
  <c r="O719" i="1"/>
  <c r="M719" i="1"/>
  <c r="J719" i="1"/>
  <c r="K719" i="1" s="1"/>
  <c r="I719" i="1"/>
  <c r="G719" i="1"/>
  <c r="R718" i="1"/>
  <c r="O718" i="1"/>
  <c r="M718" i="1"/>
  <c r="J718" i="1"/>
  <c r="K718" i="1" s="1"/>
  <c r="I718" i="1"/>
  <c r="G718" i="1"/>
  <c r="R717" i="1"/>
  <c r="O717" i="1"/>
  <c r="M717" i="1"/>
  <c r="J717" i="1"/>
  <c r="K717" i="1" s="1"/>
  <c r="I717" i="1"/>
  <c r="G717" i="1"/>
  <c r="R716" i="1"/>
  <c r="O716" i="1"/>
  <c r="M716" i="1"/>
  <c r="J716" i="1"/>
  <c r="K716" i="1" s="1"/>
  <c r="I716" i="1"/>
  <c r="G716" i="1"/>
  <c r="R715" i="1"/>
  <c r="O715" i="1"/>
  <c r="M715" i="1"/>
  <c r="J715" i="1"/>
  <c r="K715" i="1" s="1"/>
  <c r="I715" i="1"/>
  <c r="G715" i="1"/>
  <c r="R714" i="1"/>
  <c r="O714" i="1"/>
  <c r="M714" i="1"/>
  <c r="J714" i="1"/>
  <c r="K714" i="1" s="1"/>
  <c r="I714" i="1"/>
  <c r="G714" i="1"/>
  <c r="R713" i="1"/>
  <c r="O713" i="1"/>
  <c r="M713" i="1"/>
  <c r="J713" i="1"/>
  <c r="K713" i="1" s="1"/>
  <c r="I713" i="1"/>
  <c r="G713" i="1"/>
  <c r="R712" i="1"/>
  <c r="O712" i="1"/>
  <c r="M712" i="1"/>
  <c r="J712" i="1"/>
  <c r="K712" i="1" s="1"/>
  <c r="I712" i="1"/>
  <c r="G712" i="1"/>
  <c r="R711" i="1"/>
  <c r="O711" i="1"/>
  <c r="M711" i="1"/>
  <c r="J711" i="1"/>
  <c r="K711" i="1" s="1"/>
  <c r="I711" i="1"/>
  <c r="G711" i="1"/>
  <c r="R710" i="1"/>
  <c r="O710" i="1"/>
  <c r="M710" i="1"/>
  <c r="J710" i="1"/>
  <c r="K710" i="1" s="1"/>
  <c r="I710" i="1"/>
  <c r="G710" i="1"/>
  <c r="R709" i="1"/>
  <c r="O709" i="1"/>
  <c r="M709" i="1"/>
  <c r="J709" i="1"/>
  <c r="K709" i="1" s="1"/>
  <c r="I709" i="1"/>
  <c r="G709" i="1"/>
  <c r="R708" i="1"/>
  <c r="O708" i="1"/>
  <c r="M708" i="1"/>
  <c r="J708" i="1"/>
  <c r="K708" i="1" s="1"/>
  <c r="I708" i="1"/>
  <c r="G708" i="1"/>
  <c r="R707" i="1"/>
  <c r="O707" i="1"/>
  <c r="M707" i="1"/>
  <c r="J707" i="1"/>
  <c r="K707" i="1" s="1"/>
  <c r="I707" i="1"/>
  <c r="G707" i="1"/>
  <c r="R706" i="1"/>
  <c r="O706" i="1"/>
  <c r="M706" i="1"/>
  <c r="J706" i="1"/>
  <c r="K706" i="1" s="1"/>
  <c r="I706" i="1"/>
  <c r="G706" i="1"/>
  <c r="R705" i="1"/>
  <c r="O705" i="1"/>
  <c r="M705" i="1"/>
  <c r="J705" i="1"/>
  <c r="K705" i="1" s="1"/>
  <c r="I705" i="1"/>
  <c r="G705" i="1"/>
  <c r="R704" i="1"/>
  <c r="O704" i="1"/>
  <c r="M704" i="1"/>
  <c r="J704" i="1"/>
  <c r="K704" i="1" s="1"/>
  <c r="I704" i="1"/>
  <c r="G704" i="1"/>
  <c r="R703" i="1"/>
  <c r="O703" i="1"/>
  <c r="M703" i="1"/>
  <c r="J703" i="1"/>
  <c r="K703" i="1" s="1"/>
  <c r="I703" i="1"/>
  <c r="G703" i="1"/>
  <c r="R702" i="1"/>
  <c r="O702" i="1"/>
  <c r="M702" i="1"/>
  <c r="J702" i="1"/>
  <c r="K702" i="1" s="1"/>
  <c r="I702" i="1"/>
  <c r="G702" i="1"/>
  <c r="R701" i="1"/>
  <c r="O701" i="1"/>
  <c r="M701" i="1"/>
  <c r="J701" i="1"/>
  <c r="K701" i="1" s="1"/>
  <c r="I701" i="1"/>
  <c r="G701" i="1"/>
  <c r="R700" i="1"/>
  <c r="O700" i="1"/>
  <c r="M700" i="1"/>
  <c r="J700" i="1"/>
  <c r="K700" i="1" s="1"/>
  <c r="I700" i="1"/>
  <c r="G700" i="1"/>
  <c r="R699" i="1"/>
  <c r="O699" i="1"/>
  <c r="M699" i="1"/>
  <c r="J699" i="1"/>
  <c r="K699" i="1" s="1"/>
  <c r="I699" i="1"/>
  <c r="G699" i="1"/>
  <c r="R698" i="1"/>
  <c r="O698" i="1"/>
  <c r="M698" i="1"/>
  <c r="J698" i="1"/>
  <c r="K698" i="1" s="1"/>
  <c r="I698" i="1"/>
  <c r="G698" i="1"/>
  <c r="R697" i="1"/>
  <c r="O697" i="1"/>
  <c r="M697" i="1"/>
  <c r="J697" i="1"/>
  <c r="K697" i="1" s="1"/>
  <c r="I697" i="1"/>
  <c r="G697" i="1"/>
  <c r="R696" i="1"/>
  <c r="O696" i="1"/>
  <c r="M696" i="1"/>
  <c r="J696" i="1"/>
  <c r="K696" i="1" s="1"/>
  <c r="I696" i="1"/>
  <c r="G696" i="1"/>
  <c r="R695" i="1"/>
  <c r="O695" i="1"/>
  <c r="M695" i="1"/>
  <c r="J695" i="1"/>
  <c r="K695" i="1" s="1"/>
  <c r="I695" i="1"/>
  <c r="G695" i="1"/>
  <c r="R694" i="1"/>
  <c r="O694" i="1"/>
  <c r="M694" i="1"/>
  <c r="J694" i="1"/>
  <c r="K694" i="1" s="1"/>
  <c r="I694" i="1"/>
  <c r="G694" i="1"/>
  <c r="R693" i="1"/>
  <c r="O693" i="1"/>
  <c r="M693" i="1"/>
  <c r="J693" i="1"/>
  <c r="K693" i="1" s="1"/>
  <c r="I693" i="1"/>
  <c r="G693" i="1"/>
  <c r="R692" i="1"/>
  <c r="O692" i="1"/>
  <c r="M692" i="1"/>
  <c r="J692" i="1"/>
  <c r="K692" i="1" s="1"/>
  <c r="I692" i="1"/>
  <c r="G692" i="1"/>
  <c r="R691" i="1"/>
  <c r="O691" i="1"/>
  <c r="M691" i="1"/>
  <c r="J691" i="1"/>
  <c r="K691" i="1" s="1"/>
  <c r="I691" i="1"/>
  <c r="G691" i="1"/>
  <c r="R690" i="1"/>
  <c r="O690" i="1"/>
  <c r="M690" i="1"/>
  <c r="J690" i="1"/>
  <c r="K690" i="1" s="1"/>
  <c r="I690" i="1"/>
  <c r="G690" i="1"/>
  <c r="R689" i="1"/>
  <c r="O689" i="1"/>
  <c r="M689" i="1"/>
  <c r="J689" i="1"/>
  <c r="K689" i="1" s="1"/>
  <c r="I689" i="1"/>
  <c r="G689" i="1"/>
  <c r="R688" i="1"/>
  <c r="O688" i="1"/>
  <c r="M688" i="1"/>
  <c r="J688" i="1"/>
  <c r="K688" i="1" s="1"/>
  <c r="I688" i="1"/>
  <c r="G688" i="1"/>
  <c r="R687" i="1"/>
  <c r="O687" i="1"/>
  <c r="M687" i="1"/>
  <c r="J687" i="1"/>
  <c r="K687" i="1" s="1"/>
  <c r="I687" i="1"/>
  <c r="G687" i="1"/>
  <c r="R686" i="1"/>
  <c r="O686" i="1"/>
  <c r="M686" i="1"/>
  <c r="J686" i="1"/>
  <c r="K686" i="1" s="1"/>
  <c r="I686" i="1"/>
  <c r="G686" i="1"/>
  <c r="R685" i="1"/>
  <c r="O685" i="1"/>
  <c r="M685" i="1"/>
  <c r="J685" i="1"/>
  <c r="K685" i="1" s="1"/>
  <c r="I685" i="1"/>
  <c r="G685" i="1"/>
  <c r="R684" i="1"/>
  <c r="O684" i="1"/>
  <c r="M684" i="1"/>
  <c r="J684" i="1"/>
  <c r="K684" i="1" s="1"/>
  <c r="I684" i="1"/>
  <c r="G684" i="1"/>
  <c r="R683" i="1"/>
  <c r="O683" i="1"/>
  <c r="M683" i="1"/>
  <c r="J683" i="1"/>
  <c r="K683" i="1" s="1"/>
  <c r="I683" i="1"/>
  <c r="G683" i="1"/>
  <c r="R682" i="1"/>
  <c r="O682" i="1"/>
  <c r="M682" i="1"/>
  <c r="J682" i="1"/>
  <c r="K682" i="1" s="1"/>
  <c r="I682" i="1"/>
  <c r="G682" i="1"/>
  <c r="R681" i="1"/>
  <c r="O681" i="1"/>
  <c r="M681" i="1"/>
  <c r="J681" i="1"/>
  <c r="K681" i="1" s="1"/>
  <c r="I681" i="1"/>
  <c r="G681" i="1"/>
  <c r="R680" i="1"/>
  <c r="O680" i="1"/>
  <c r="M680" i="1"/>
  <c r="J680" i="1"/>
  <c r="K680" i="1" s="1"/>
  <c r="I680" i="1"/>
  <c r="G680" i="1"/>
  <c r="R679" i="1"/>
  <c r="O679" i="1"/>
  <c r="M679" i="1"/>
  <c r="J679" i="1"/>
  <c r="K679" i="1" s="1"/>
  <c r="I679" i="1"/>
  <c r="G679" i="1"/>
  <c r="R678" i="1"/>
  <c r="O678" i="1"/>
  <c r="M678" i="1"/>
  <c r="J678" i="1"/>
  <c r="K678" i="1" s="1"/>
  <c r="I678" i="1"/>
  <c r="G678" i="1"/>
  <c r="R677" i="1"/>
  <c r="O677" i="1"/>
  <c r="M677" i="1"/>
  <c r="J677" i="1"/>
  <c r="K677" i="1" s="1"/>
  <c r="I677" i="1"/>
  <c r="G677" i="1"/>
  <c r="R676" i="1"/>
  <c r="O676" i="1"/>
  <c r="M676" i="1"/>
  <c r="J676" i="1"/>
  <c r="K676" i="1" s="1"/>
  <c r="I676" i="1"/>
  <c r="G676" i="1"/>
  <c r="R675" i="1"/>
  <c r="O675" i="1"/>
  <c r="M675" i="1"/>
  <c r="J675" i="1"/>
  <c r="K675" i="1" s="1"/>
  <c r="I675" i="1"/>
  <c r="G675" i="1"/>
  <c r="R674" i="1"/>
  <c r="O674" i="1"/>
  <c r="M674" i="1"/>
  <c r="J674" i="1"/>
  <c r="K674" i="1" s="1"/>
  <c r="I674" i="1"/>
  <c r="G674" i="1"/>
  <c r="R673" i="1"/>
  <c r="O673" i="1"/>
  <c r="M673" i="1"/>
  <c r="J673" i="1"/>
  <c r="K673" i="1" s="1"/>
  <c r="I673" i="1"/>
  <c r="G673" i="1"/>
  <c r="R672" i="1"/>
  <c r="O672" i="1"/>
  <c r="M672" i="1"/>
  <c r="J672" i="1"/>
  <c r="K672" i="1" s="1"/>
  <c r="I672" i="1"/>
  <c r="G672" i="1"/>
  <c r="R671" i="1"/>
  <c r="O671" i="1"/>
  <c r="M671" i="1"/>
  <c r="J671" i="1"/>
  <c r="K671" i="1" s="1"/>
  <c r="I671" i="1"/>
  <c r="G671" i="1"/>
  <c r="R670" i="1"/>
  <c r="O670" i="1"/>
  <c r="M670" i="1"/>
  <c r="J670" i="1"/>
  <c r="K670" i="1" s="1"/>
  <c r="I670" i="1"/>
  <c r="G670" i="1"/>
  <c r="R669" i="1"/>
  <c r="O669" i="1"/>
  <c r="M669" i="1"/>
  <c r="J669" i="1"/>
  <c r="K669" i="1" s="1"/>
  <c r="I669" i="1"/>
  <c r="G669" i="1"/>
  <c r="R668" i="1"/>
  <c r="O668" i="1"/>
  <c r="M668" i="1"/>
  <c r="J668" i="1"/>
  <c r="K668" i="1" s="1"/>
  <c r="I668" i="1"/>
  <c r="G668" i="1"/>
  <c r="R667" i="1"/>
  <c r="O667" i="1"/>
  <c r="M667" i="1"/>
  <c r="J667" i="1"/>
  <c r="K667" i="1" s="1"/>
  <c r="I667" i="1"/>
  <c r="G667" i="1"/>
  <c r="R666" i="1"/>
  <c r="O666" i="1"/>
  <c r="M666" i="1"/>
  <c r="J666" i="1"/>
  <c r="K666" i="1" s="1"/>
  <c r="I666" i="1"/>
  <c r="G666" i="1"/>
  <c r="R665" i="1"/>
  <c r="O665" i="1"/>
  <c r="M665" i="1"/>
  <c r="J665" i="1"/>
  <c r="K665" i="1" s="1"/>
  <c r="I665" i="1"/>
  <c r="G665" i="1"/>
  <c r="R664" i="1"/>
  <c r="O664" i="1"/>
  <c r="M664" i="1"/>
  <c r="J664" i="1"/>
  <c r="K664" i="1" s="1"/>
  <c r="I664" i="1"/>
  <c r="G664" i="1"/>
  <c r="R663" i="1"/>
  <c r="O663" i="1"/>
  <c r="M663" i="1"/>
  <c r="J663" i="1"/>
  <c r="K663" i="1" s="1"/>
  <c r="I663" i="1"/>
  <c r="G663" i="1"/>
  <c r="R662" i="1"/>
  <c r="O662" i="1"/>
  <c r="M662" i="1"/>
  <c r="J662" i="1"/>
  <c r="K662" i="1" s="1"/>
  <c r="I662" i="1"/>
  <c r="G662" i="1"/>
  <c r="R661" i="1"/>
  <c r="O661" i="1"/>
  <c r="M661" i="1"/>
  <c r="J661" i="1"/>
  <c r="K661" i="1" s="1"/>
  <c r="I661" i="1"/>
  <c r="G661" i="1"/>
  <c r="R660" i="1"/>
  <c r="O660" i="1"/>
  <c r="M660" i="1"/>
  <c r="J660" i="1"/>
  <c r="K660" i="1" s="1"/>
  <c r="I660" i="1"/>
  <c r="G660" i="1"/>
  <c r="R659" i="1"/>
  <c r="O659" i="1"/>
  <c r="M659" i="1"/>
  <c r="J659" i="1"/>
  <c r="K659" i="1" s="1"/>
  <c r="I659" i="1"/>
  <c r="G659" i="1"/>
  <c r="R658" i="1"/>
  <c r="O658" i="1"/>
  <c r="M658" i="1"/>
  <c r="J658" i="1"/>
  <c r="K658" i="1" s="1"/>
  <c r="I658" i="1"/>
  <c r="G658" i="1"/>
  <c r="R657" i="1"/>
  <c r="O657" i="1"/>
  <c r="M657" i="1"/>
  <c r="J657" i="1"/>
  <c r="K657" i="1" s="1"/>
  <c r="I657" i="1"/>
  <c r="G657" i="1"/>
  <c r="R656" i="1"/>
  <c r="O656" i="1"/>
  <c r="M656" i="1"/>
  <c r="J656" i="1"/>
  <c r="K656" i="1" s="1"/>
  <c r="I656" i="1"/>
  <c r="G656" i="1"/>
  <c r="R655" i="1"/>
  <c r="O655" i="1"/>
  <c r="M655" i="1"/>
  <c r="J655" i="1"/>
  <c r="K655" i="1" s="1"/>
  <c r="I655" i="1"/>
  <c r="G655" i="1"/>
  <c r="R654" i="1"/>
  <c r="O654" i="1"/>
  <c r="M654" i="1"/>
  <c r="J654" i="1"/>
  <c r="K654" i="1" s="1"/>
  <c r="I654" i="1"/>
  <c r="G654" i="1"/>
  <c r="R653" i="1"/>
  <c r="O653" i="1"/>
  <c r="M653" i="1"/>
  <c r="J653" i="1"/>
  <c r="K653" i="1" s="1"/>
  <c r="I653" i="1"/>
  <c r="G653" i="1"/>
  <c r="R652" i="1"/>
  <c r="O652" i="1"/>
  <c r="M652" i="1"/>
  <c r="J652" i="1"/>
  <c r="K652" i="1" s="1"/>
  <c r="I652" i="1"/>
  <c r="G652" i="1"/>
  <c r="R651" i="1"/>
  <c r="O651" i="1"/>
  <c r="M651" i="1"/>
  <c r="J651" i="1"/>
  <c r="K651" i="1" s="1"/>
  <c r="I651" i="1"/>
  <c r="G651" i="1"/>
  <c r="R650" i="1"/>
  <c r="O650" i="1"/>
  <c r="M650" i="1"/>
  <c r="J650" i="1"/>
  <c r="K650" i="1" s="1"/>
  <c r="I650" i="1"/>
  <c r="G650" i="1"/>
  <c r="R649" i="1"/>
  <c r="O649" i="1"/>
  <c r="M649" i="1"/>
  <c r="J649" i="1"/>
  <c r="K649" i="1" s="1"/>
  <c r="I649" i="1"/>
  <c r="G649" i="1"/>
  <c r="R648" i="1"/>
  <c r="O648" i="1"/>
  <c r="M648" i="1"/>
  <c r="J648" i="1"/>
  <c r="K648" i="1" s="1"/>
  <c r="I648" i="1"/>
  <c r="G648" i="1"/>
  <c r="R647" i="1"/>
  <c r="O647" i="1"/>
  <c r="M647" i="1"/>
  <c r="J647" i="1"/>
  <c r="K647" i="1" s="1"/>
  <c r="I647" i="1"/>
  <c r="G647" i="1"/>
  <c r="R646" i="1"/>
  <c r="O646" i="1"/>
  <c r="M646" i="1"/>
  <c r="J646" i="1"/>
  <c r="K646" i="1" s="1"/>
  <c r="I646" i="1"/>
  <c r="G646" i="1"/>
  <c r="R645" i="1"/>
  <c r="O645" i="1"/>
  <c r="M645" i="1"/>
  <c r="J645" i="1"/>
  <c r="K645" i="1" s="1"/>
  <c r="I645" i="1"/>
  <c r="G645" i="1"/>
  <c r="R644" i="1"/>
  <c r="O644" i="1"/>
  <c r="M644" i="1"/>
  <c r="J644" i="1"/>
  <c r="K644" i="1" s="1"/>
  <c r="I644" i="1"/>
  <c r="G644" i="1"/>
  <c r="R643" i="1"/>
  <c r="O643" i="1"/>
  <c r="M643" i="1"/>
  <c r="J643" i="1"/>
  <c r="K643" i="1" s="1"/>
  <c r="I643" i="1"/>
  <c r="G643" i="1"/>
  <c r="R642" i="1"/>
  <c r="O642" i="1"/>
  <c r="M642" i="1"/>
  <c r="J642" i="1"/>
  <c r="K642" i="1" s="1"/>
  <c r="I642" i="1"/>
  <c r="G642" i="1"/>
  <c r="R641" i="1"/>
  <c r="O641" i="1"/>
  <c r="M641" i="1"/>
  <c r="J641" i="1"/>
  <c r="K641" i="1" s="1"/>
  <c r="I641" i="1"/>
  <c r="G641" i="1"/>
  <c r="R640" i="1"/>
  <c r="O640" i="1"/>
  <c r="M640" i="1"/>
  <c r="J640" i="1"/>
  <c r="K640" i="1" s="1"/>
  <c r="I640" i="1"/>
  <c r="G640" i="1"/>
  <c r="R639" i="1"/>
  <c r="O639" i="1"/>
  <c r="M639" i="1"/>
  <c r="J639" i="1"/>
  <c r="K639" i="1" s="1"/>
  <c r="I639" i="1"/>
  <c r="G639" i="1"/>
  <c r="R638" i="1"/>
  <c r="O638" i="1"/>
  <c r="M638" i="1"/>
  <c r="J638" i="1"/>
  <c r="K638" i="1" s="1"/>
  <c r="I638" i="1"/>
  <c r="G638" i="1"/>
  <c r="R637" i="1"/>
  <c r="O637" i="1"/>
  <c r="M637" i="1"/>
  <c r="J637" i="1"/>
  <c r="K637" i="1" s="1"/>
  <c r="I637" i="1"/>
  <c r="G637" i="1"/>
  <c r="R636" i="1"/>
  <c r="O636" i="1"/>
  <c r="M636" i="1"/>
  <c r="J636" i="1"/>
  <c r="K636" i="1" s="1"/>
  <c r="I636" i="1"/>
  <c r="G636" i="1"/>
  <c r="R635" i="1"/>
  <c r="O635" i="1"/>
  <c r="M635" i="1"/>
  <c r="J635" i="1"/>
  <c r="K635" i="1" s="1"/>
  <c r="I635" i="1"/>
  <c r="G635" i="1"/>
  <c r="R634" i="1"/>
  <c r="O634" i="1"/>
  <c r="M634" i="1"/>
  <c r="J634" i="1"/>
  <c r="K634" i="1" s="1"/>
  <c r="I634" i="1"/>
  <c r="G634" i="1"/>
  <c r="R633" i="1"/>
  <c r="O633" i="1"/>
  <c r="M633" i="1"/>
  <c r="J633" i="1"/>
  <c r="K633" i="1" s="1"/>
  <c r="I633" i="1"/>
  <c r="G633" i="1"/>
  <c r="R632" i="1"/>
  <c r="O632" i="1"/>
  <c r="M632" i="1"/>
  <c r="J632" i="1"/>
  <c r="K632" i="1" s="1"/>
  <c r="I632" i="1"/>
  <c r="G632" i="1"/>
  <c r="R631" i="1"/>
  <c r="O631" i="1"/>
  <c r="M631" i="1"/>
  <c r="J631" i="1"/>
  <c r="K631" i="1" s="1"/>
  <c r="I631" i="1"/>
  <c r="G631" i="1"/>
  <c r="R630" i="1"/>
  <c r="O630" i="1"/>
  <c r="M630" i="1"/>
  <c r="J630" i="1"/>
  <c r="K630" i="1" s="1"/>
  <c r="I630" i="1"/>
  <c r="G630" i="1"/>
  <c r="R629" i="1"/>
  <c r="O629" i="1"/>
  <c r="M629" i="1"/>
  <c r="J629" i="1"/>
  <c r="K629" i="1" s="1"/>
  <c r="I629" i="1"/>
  <c r="G629" i="1"/>
  <c r="R628" i="1"/>
  <c r="O628" i="1"/>
  <c r="M628" i="1"/>
  <c r="J628" i="1"/>
  <c r="K628" i="1" s="1"/>
  <c r="I628" i="1"/>
  <c r="G628" i="1"/>
  <c r="R627" i="1"/>
  <c r="O627" i="1"/>
  <c r="M627" i="1"/>
  <c r="J627" i="1"/>
  <c r="K627" i="1" s="1"/>
  <c r="I627" i="1"/>
  <c r="G627" i="1"/>
  <c r="R626" i="1"/>
  <c r="O626" i="1"/>
  <c r="M626" i="1"/>
  <c r="J626" i="1"/>
  <c r="K626" i="1" s="1"/>
  <c r="I626" i="1"/>
  <c r="G626" i="1"/>
  <c r="R625" i="1"/>
  <c r="O625" i="1"/>
  <c r="M625" i="1"/>
  <c r="J625" i="1"/>
  <c r="K625" i="1" s="1"/>
  <c r="I625" i="1"/>
  <c r="G625" i="1"/>
  <c r="R624" i="1"/>
  <c r="O624" i="1"/>
  <c r="M624" i="1"/>
  <c r="J624" i="1"/>
  <c r="K624" i="1" s="1"/>
  <c r="I624" i="1"/>
  <c r="G624" i="1"/>
  <c r="R623" i="1"/>
  <c r="O623" i="1"/>
  <c r="M623" i="1"/>
  <c r="J623" i="1"/>
  <c r="K623" i="1" s="1"/>
  <c r="I623" i="1"/>
  <c r="G623" i="1"/>
  <c r="R622" i="1"/>
  <c r="O622" i="1"/>
  <c r="M622" i="1"/>
  <c r="J622" i="1"/>
  <c r="K622" i="1" s="1"/>
  <c r="I622" i="1"/>
  <c r="G622" i="1"/>
  <c r="R621" i="1"/>
  <c r="O621" i="1"/>
  <c r="M621" i="1"/>
  <c r="J621" i="1"/>
  <c r="K621" i="1" s="1"/>
  <c r="I621" i="1"/>
  <c r="G621" i="1"/>
  <c r="R620" i="1"/>
  <c r="O620" i="1"/>
  <c r="M620" i="1"/>
  <c r="J620" i="1"/>
  <c r="K620" i="1" s="1"/>
  <c r="I620" i="1"/>
  <c r="G620" i="1"/>
  <c r="R619" i="1"/>
  <c r="O619" i="1"/>
  <c r="M619" i="1"/>
  <c r="J619" i="1"/>
  <c r="K619" i="1" s="1"/>
  <c r="I619" i="1"/>
  <c r="G619" i="1"/>
  <c r="R618" i="1"/>
  <c r="O618" i="1"/>
  <c r="M618" i="1"/>
  <c r="J618" i="1"/>
  <c r="K618" i="1" s="1"/>
  <c r="I618" i="1"/>
  <c r="G618" i="1"/>
  <c r="R617" i="1"/>
  <c r="O617" i="1"/>
  <c r="M617" i="1"/>
  <c r="J617" i="1"/>
  <c r="K617" i="1" s="1"/>
  <c r="I617" i="1"/>
  <c r="G617" i="1"/>
  <c r="R616" i="1"/>
  <c r="O616" i="1"/>
  <c r="M616" i="1"/>
  <c r="J616" i="1"/>
  <c r="K616" i="1" s="1"/>
  <c r="I616" i="1"/>
  <c r="G616" i="1"/>
  <c r="R615" i="1"/>
  <c r="O615" i="1"/>
  <c r="M615" i="1"/>
  <c r="J615" i="1"/>
  <c r="K615" i="1" s="1"/>
  <c r="I615" i="1"/>
  <c r="G615" i="1"/>
  <c r="R614" i="1"/>
  <c r="O614" i="1"/>
  <c r="M614" i="1"/>
  <c r="J614" i="1"/>
  <c r="K614" i="1" s="1"/>
  <c r="I614" i="1"/>
  <c r="G614" i="1"/>
  <c r="R613" i="1"/>
  <c r="O613" i="1"/>
  <c r="M613" i="1"/>
  <c r="J613" i="1"/>
  <c r="K613" i="1" s="1"/>
  <c r="I613" i="1"/>
  <c r="G613" i="1"/>
  <c r="R612" i="1"/>
  <c r="O612" i="1"/>
  <c r="M612" i="1"/>
  <c r="J612" i="1"/>
  <c r="K612" i="1" s="1"/>
  <c r="I612" i="1"/>
  <c r="G612" i="1"/>
  <c r="R611" i="1"/>
  <c r="O611" i="1"/>
  <c r="M611" i="1"/>
  <c r="J611" i="1"/>
  <c r="K611" i="1" s="1"/>
  <c r="I611" i="1"/>
  <c r="G611" i="1"/>
  <c r="R610" i="1"/>
  <c r="O610" i="1"/>
  <c r="M610" i="1"/>
  <c r="J610" i="1"/>
  <c r="K610" i="1" s="1"/>
  <c r="I610" i="1"/>
  <c r="G610" i="1"/>
  <c r="R609" i="1"/>
  <c r="O609" i="1"/>
  <c r="M609" i="1"/>
  <c r="J609" i="1"/>
  <c r="K609" i="1" s="1"/>
  <c r="I609" i="1"/>
  <c r="G609" i="1"/>
  <c r="R608" i="1"/>
  <c r="O608" i="1"/>
  <c r="M608" i="1"/>
  <c r="J608" i="1"/>
  <c r="K608" i="1" s="1"/>
  <c r="I608" i="1"/>
  <c r="G608" i="1"/>
  <c r="R607" i="1"/>
  <c r="O607" i="1"/>
  <c r="M607" i="1"/>
  <c r="J607" i="1"/>
  <c r="K607" i="1" s="1"/>
  <c r="I607" i="1"/>
  <c r="G607" i="1"/>
  <c r="R606" i="1"/>
  <c r="O606" i="1"/>
  <c r="M606" i="1"/>
  <c r="J606" i="1"/>
  <c r="K606" i="1" s="1"/>
  <c r="I606" i="1"/>
  <c r="G606" i="1"/>
  <c r="R605" i="1"/>
  <c r="O605" i="1"/>
  <c r="M605" i="1"/>
  <c r="J605" i="1"/>
  <c r="K605" i="1" s="1"/>
  <c r="I605" i="1"/>
  <c r="G605" i="1"/>
  <c r="R604" i="1"/>
  <c r="O604" i="1"/>
  <c r="M604" i="1"/>
  <c r="J604" i="1"/>
  <c r="K604" i="1" s="1"/>
  <c r="I604" i="1"/>
  <c r="G604" i="1"/>
  <c r="R603" i="1"/>
  <c r="O603" i="1"/>
  <c r="M603" i="1"/>
  <c r="J603" i="1"/>
  <c r="K603" i="1" s="1"/>
  <c r="I603" i="1"/>
  <c r="G603" i="1"/>
  <c r="R602" i="1"/>
  <c r="O602" i="1"/>
  <c r="M602" i="1"/>
  <c r="J602" i="1"/>
  <c r="K602" i="1" s="1"/>
  <c r="I602" i="1"/>
  <c r="G602" i="1"/>
  <c r="R601" i="1"/>
  <c r="O601" i="1"/>
  <c r="M601" i="1"/>
  <c r="J601" i="1"/>
  <c r="K601" i="1" s="1"/>
  <c r="I601" i="1"/>
  <c r="G601" i="1"/>
  <c r="R600" i="1"/>
  <c r="O600" i="1"/>
  <c r="M600" i="1"/>
  <c r="J600" i="1"/>
  <c r="K600" i="1" s="1"/>
  <c r="I600" i="1"/>
  <c r="G600" i="1"/>
  <c r="R599" i="1"/>
  <c r="O599" i="1"/>
  <c r="M599" i="1"/>
  <c r="J599" i="1"/>
  <c r="K599" i="1" s="1"/>
  <c r="I599" i="1"/>
  <c r="G599" i="1"/>
  <c r="R598" i="1"/>
  <c r="O598" i="1"/>
  <c r="M598" i="1"/>
  <c r="J598" i="1"/>
  <c r="K598" i="1" s="1"/>
  <c r="I598" i="1"/>
  <c r="G598" i="1"/>
  <c r="R597" i="1"/>
  <c r="O597" i="1"/>
  <c r="M597" i="1"/>
  <c r="J597" i="1"/>
  <c r="K597" i="1" s="1"/>
  <c r="I597" i="1"/>
  <c r="G597" i="1"/>
  <c r="R596" i="1"/>
  <c r="O596" i="1"/>
  <c r="M596" i="1"/>
  <c r="J596" i="1"/>
  <c r="K596" i="1" s="1"/>
  <c r="I596" i="1"/>
  <c r="G596" i="1"/>
  <c r="R595" i="1"/>
  <c r="O595" i="1"/>
  <c r="M595" i="1"/>
  <c r="J595" i="1"/>
  <c r="K595" i="1" s="1"/>
  <c r="I595" i="1"/>
  <c r="G595" i="1"/>
  <c r="R594" i="1"/>
  <c r="O594" i="1"/>
  <c r="M594" i="1"/>
  <c r="J594" i="1"/>
  <c r="K594" i="1" s="1"/>
  <c r="I594" i="1"/>
  <c r="G594" i="1"/>
  <c r="R593" i="1"/>
  <c r="O593" i="1"/>
  <c r="M593" i="1"/>
  <c r="J593" i="1"/>
  <c r="K593" i="1" s="1"/>
  <c r="I593" i="1"/>
  <c r="G593" i="1"/>
  <c r="R592" i="1"/>
  <c r="O592" i="1"/>
  <c r="M592" i="1"/>
  <c r="J592" i="1"/>
  <c r="K592" i="1" s="1"/>
  <c r="I592" i="1"/>
  <c r="G592" i="1"/>
  <c r="R591" i="1"/>
  <c r="O591" i="1"/>
  <c r="M591" i="1"/>
  <c r="J591" i="1"/>
  <c r="K591" i="1" s="1"/>
  <c r="I591" i="1"/>
  <c r="G591" i="1"/>
  <c r="R590" i="1"/>
  <c r="O590" i="1"/>
  <c r="M590" i="1"/>
  <c r="J590" i="1"/>
  <c r="K590" i="1" s="1"/>
  <c r="I590" i="1"/>
  <c r="G590" i="1"/>
  <c r="R589" i="1"/>
  <c r="O589" i="1"/>
  <c r="M589" i="1"/>
  <c r="J589" i="1"/>
  <c r="K589" i="1" s="1"/>
  <c r="I589" i="1"/>
  <c r="G589" i="1"/>
  <c r="R588" i="1"/>
  <c r="O588" i="1"/>
  <c r="M588" i="1"/>
  <c r="J588" i="1"/>
  <c r="K588" i="1" s="1"/>
  <c r="I588" i="1"/>
  <c r="G588" i="1"/>
  <c r="R587" i="1"/>
  <c r="O587" i="1"/>
  <c r="M587" i="1"/>
  <c r="J587" i="1"/>
  <c r="K587" i="1" s="1"/>
  <c r="I587" i="1"/>
  <c r="G587" i="1"/>
  <c r="R586" i="1"/>
  <c r="O586" i="1"/>
  <c r="M586" i="1"/>
  <c r="J586" i="1"/>
  <c r="K586" i="1" s="1"/>
  <c r="I586" i="1"/>
  <c r="G586" i="1"/>
  <c r="R585" i="1"/>
  <c r="O585" i="1"/>
  <c r="M585" i="1"/>
  <c r="J585" i="1"/>
  <c r="K585" i="1" s="1"/>
  <c r="I585" i="1"/>
  <c r="G585" i="1"/>
  <c r="R584" i="1"/>
  <c r="O584" i="1"/>
  <c r="M584" i="1"/>
  <c r="J584" i="1"/>
  <c r="K584" i="1" s="1"/>
  <c r="I584" i="1"/>
  <c r="G584" i="1"/>
  <c r="R583" i="1"/>
  <c r="O583" i="1"/>
  <c r="M583" i="1"/>
  <c r="J583" i="1"/>
  <c r="K583" i="1" s="1"/>
  <c r="I583" i="1"/>
  <c r="G583" i="1"/>
  <c r="R582" i="1"/>
  <c r="O582" i="1"/>
  <c r="M582" i="1"/>
  <c r="J582" i="1"/>
  <c r="K582" i="1" s="1"/>
  <c r="I582" i="1"/>
  <c r="G582" i="1"/>
  <c r="R581" i="1"/>
  <c r="O581" i="1"/>
  <c r="M581" i="1"/>
  <c r="J581" i="1"/>
  <c r="K581" i="1" s="1"/>
  <c r="I581" i="1"/>
  <c r="G581" i="1"/>
  <c r="R580" i="1"/>
  <c r="O580" i="1"/>
  <c r="M580" i="1"/>
  <c r="J580" i="1"/>
  <c r="K580" i="1" s="1"/>
  <c r="I580" i="1"/>
  <c r="G580" i="1"/>
  <c r="R579" i="1"/>
  <c r="O579" i="1"/>
  <c r="M579" i="1"/>
  <c r="J579" i="1"/>
  <c r="K579" i="1" s="1"/>
  <c r="I579" i="1"/>
  <c r="G579" i="1"/>
  <c r="R578" i="1"/>
  <c r="O578" i="1"/>
  <c r="M578" i="1"/>
  <c r="J578" i="1"/>
  <c r="K578" i="1" s="1"/>
  <c r="I578" i="1"/>
  <c r="G578" i="1"/>
  <c r="R577" i="1"/>
  <c r="O577" i="1"/>
  <c r="M577" i="1"/>
  <c r="J577" i="1"/>
  <c r="K577" i="1" s="1"/>
  <c r="I577" i="1"/>
  <c r="G577" i="1"/>
  <c r="R576" i="1"/>
  <c r="O576" i="1"/>
  <c r="M576" i="1"/>
  <c r="J576" i="1"/>
  <c r="K576" i="1" s="1"/>
  <c r="I576" i="1"/>
  <c r="G576" i="1"/>
  <c r="R575" i="1"/>
  <c r="O575" i="1"/>
  <c r="M575" i="1"/>
  <c r="J575" i="1"/>
  <c r="K575" i="1" s="1"/>
  <c r="I575" i="1"/>
  <c r="G575" i="1"/>
  <c r="R574" i="1"/>
  <c r="O574" i="1"/>
  <c r="M574" i="1"/>
  <c r="J574" i="1"/>
  <c r="K574" i="1" s="1"/>
  <c r="I574" i="1"/>
  <c r="G574" i="1"/>
  <c r="R573" i="1"/>
  <c r="O573" i="1"/>
  <c r="M573" i="1"/>
  <c r="J573" i="1"/>
  <c r="K573" i="1" s="1"/>
  <c r="I573" i="1"/>
  <c r="G573" i="1"/>
  <c r="R572" i="1"/>
  <c r="O572" i="1"/>
  <c r="M572" i="1"/>
  <c r="J572" i="1"/>
  <c r="K572" i="1" s="1"/>
  <c r="I572" i="1"/>
  <c r="G572" i="1"/>
  <c r="R571" i="1"/>
  <c r="O571" i="1"/>
  <c r="M571" i="1"/>
  <c r="J571" i="1"/>
  <c r="K571" i="1" s="1"/>
  <c r="I571" i="1"/>
  <c r="G571" i="1"/>
  <c r="R570" i="1"/>
  <c r="O570" i="1"/>
  <c r="M570" i="1"/>
  <c r="J570" i="1"/>
  <c r="K570" i="1" s="1"/>
  <c r="I570" i="1"/>
  <c r="G570" i="1"/>
  <c r="R569" i="1"/>
  <c r="O569" i="1"/>
  <c r="M569" i="1"/>
  <c r="J569" i="1"/>
  <c r="K569" i="1" s="1"/>
  <c r="I569" i="1"/>
  <c r="G569" i="1"/>
  <c r="R568" i="1"/>
  <c r="O568" i="1"/>
  <c r="M568" i="1"/>
  <c r="J568" i="1"/>
  <c r="K568" i="1" s="1"/>
  <c r="I568" i="1"/>
  <c r="G568" i="1"/>
  <c r="R567" i="1"/>
  <c r="O567" i="1"/>
  <c r="M567" i="1"/>
  <c r="J567" i="1"/>
  <c r="K567" i="1" s="1"/>
  <c r="I567" i="1"/>
  <c r="G567" i="1"/>
  <c r="R566" i="1"/>
  <c r="O566" i="1"/>
  <c r="M566" i="1"/>
  <c r="J566" i="1"/>
  <c r="K566" i="1" s="1"/>
  <c r="I566" i="1"/>
  <c r="G566" i="1"/>
  <c r="R565" i="1"/>
  <c r="O565" i="1"/>
  <c r="M565" i="1"/>
  <c r="J565" i="1"/>
  <c r="K565" i="1" s="1"/>
  <c r="I565" i="1"/>
  <c r="G565" i="1"/>
  <c r="R564" i="1"/>
  <c r="O564" i="1"/>
  <c r="M564" i="1"/>
  <c r="J564" i="1"/>
  <c r="K564" i="1" s="1"/>
  <c r="I564" i="1"/>
  <c r="G564" i="1"/>
  <c r="R563" i="1"/>
  <c r="O563" i="1"/>
  <c r="M563" i="1"/>
  <c r="J563" i="1"/>
  <c r="K563" i="1" s="1"/>
  <c r="I563" i="1"/>
  <c r="G563" i="1"/>
  <c r="R562" i="1"/>
  <c r="O562" i="1"/>
  <c r="M562" i="1"/>
  <c r="J562" i="1"/>
  <c r="K562" i="1" s="1"/>
  <c r="I562" i="1"/>
  <c r="G562" i="1"/>
  <c r="R561" i="1"/>
  <c r="O561" i="1"/>
  <c r="M561" i="1"/>
  <c r="J561" i="1"/>
  <c r="K561" i="1" s="1"/>
  <c r="I561" i="1"/>
  <c r="G561" i="1"/>
  <c r="R560" i="1"/>
  <c r="O560" i="1"/>
  <c r="M560" i="1"/>
  <c r="J560" i="1"/>
  <c r="K560" i="1" s="1"/>
  <c r="I560" i="1"/>
  <c r="G560" i="1"/>
  <c r="R559" i="1"/>
  <c r="O559" i="1"/>
  <c r="M559" i="1"/>
  <c r="J559" i="1"/>
  <c r="K559" i="1" s="1"/>
  <c r="I559" i="1"/>
  <c r="G559" i="1"/>
  <c r="R558" i="1"/>
  <c r="O558" i="1"/>
  <c r="M558" i="1"/>
  <c r="J558" i="1"/>
  <c r="K558" i="1" s="1"/>
  <c r="I558" i="1"/>
  <c r="G558" i="1"/>
  <c r="R557" i="1"/>
  <c r="O557" i="1"/>
  <c r="M557" i="1"/>
  <c r="J557" i="1"/>
  <c r="K557" i="1" s="1"/>
  <c r="I557" i="1"/>
  <c r="G557" i="1"/>
  <c r="R556" i="1"/>
  <c r="O556" i="1"/>
  <c r="M556" i="1"/>
  <c r="J556" i="1"/>
  <c r="K556" i="1" s="1"/>
  <c r="I556" i="1"/>
  <c r="G556" i="1"/>
  <c r="R555" i="1"/>
  <c r="O555" i="1"/>
  <c r="M555" i="1"/>
  <c r="J555" i="1"/>
  <c r="K555" i="1" s="1"/>
  <c r="I555" i="1"/>
  <c r="G555" i="1"/>
  <c r="R554" i="1"/>
  <c r="O554" i="1"/>
  <c r="M554" i="1"/>
  <c r="J554" i="1"/>
  <c r="K554" i="1" s="1"/>
  <c r="I554" i="1"/>
  <c r="G554" i="1"/>
  <c r="R553" i="1"/>
  <c r="O553" i="1"/>
  <c r="M553" i="1"/>
  <c r="J553" i="1"/>
  <c r="K553" i="1" s="1"/>
  <c r="I553" i="1"/>
  <c r="G553" i="1"/>
  <c r="R552" i="1"/>
  <c r="O552" i="1"/>
  <c r="M552" i="1"/>
  <c r="J552" i="1"/>
  <c r="K552" i="1" s="1"/>
  <c r="I552" i="1"/>
  <c r="G552" i="1"/>
  <c r="R551" i="1"/>
  <c r="O551" i="1"/>
  <c r="M551" i="1"/>
  <c r="J551" i="1"/>
  <c r="K551" i="1" s="1"/>
  <c r="I551" i="1"/>
  <c r="G551" i="1"/>
  <c r="R550" i="1"/>
  <c r="O550" i="1"/>
  <c r="M550" i="1"/>
  <c r="J550" i="1"/>
  <c r="K550" i="1" s="1"/>
  <c r="I550" i="1"/>
  <c r="G550" i="1"/>
  <c r="R549" i="1"/>
  <c r="O549" i="1"/>
  <c r="M549" i="1"/>
  <c r="J549" i="1"/>
  <c r="K549" i="1" s="1"/>
  <c r="I549" i="1"/>
  <c r="G549" i="1"/>
  <c r="R548" i="1"/>
  <c r="O548" i="1"/>
  <c r="M548" i="1"/>
  <c r="J548" i="1"/>
  <c r="K548" i="1" s="1"/>
  <c r="I548" i="1"/>
  <c r="G548" i="1"/>
  <c r="R547" i="1"/>
  <c r="O547" i="1"/>
  <c r="M547" i="1"/>
  <c r="J547" i="1"/>
  <c r="K547" i="1" s="1"/>
  <c r="I547" i="1"/>
  <c r="G547" i="1"/>
  <c r="R546" i="1"/>
  <c r="O546" i="1"/>
  <c r="M546" i="1"/>
  <c r="J546" i="1"/>
  <c r="K546" i="1" s="1"/>
  <c r="I546" i="1"/>
  <c r="G546" i="1"/>
  <c r="R545" i="1"/>
  <c r="O545" i="1"/>
  <c r="M545" i="1"/>
  <c r="J545" i="1"/>
  <c r="K545" i="1" s="1"/>
  <c r="I545" i="1"/>
  <c r="G545" i="1"/>
  <c r="R544" i="1"/>
  <c r="O544" i="1"/>
  <c r="M544" i="1"/>
  <c r="J544" i="1"/>
  <c r="K544" i="1" s="1"/>
  <c r="I544" i="1"/>
  <c r="G544" i="1"/>
  <c r="R543" i="1"/>
  <c r="O543" i="1"/>
  <c r="M543" i="1"/>
  <c r="J543" i="1"/>
  <c r="K543" i="1" s="1"/>
  <c r="I543" i="1"/>
  <c r="G543" i="1"/>
  <c r="R542" i="1"/>
  <c r="O542" i="1"/>
  <c r="M542" i="1"/>
  <c r="J542" i="1"/>
  <c r="K542" i="1" s="1"/>
  <c r="I542" i="1"/>
  <c r="G542" i="1"/>
  <c r="R541" i="1"/>
  <c r="O541" i="1"/>
  <c r="M541" i="1"/>
  <c r="J541" i="1"/>
  <c r="K541" i="1" s="1"/>
  <c r="I541" i="1"/>
  <c r="G541" i="1"/>
  <c r="R540" i="1"/>
  <c r="O540" i="1"/>
  <c r="M540" i="1"/>
  <c r="J540" i="1"/>
  <c r="K540" i="1" s="1"/>
  <c r="I540" i="1"/>
  <c r="G540" i="1"/>
  <c r="R539" i="1"/>
  <c r="O539" i="1"/>
  <c r="M539" i="1"/>
  <c r="J539" i="1"/>
  <c r="K539" i="1" s="1"/>
  <c r="I539" i="1"/>
  <c r="G539" i="1"/>
  <c r="R538" i="1"/>
  <c r="O538" i="1"/>
  <c r="M538" i="1"/>
  <c r="J538" i="1"/>
  <c r="K538" i="1" s="1"/>
  <c r="I538" i="1"/>
  <c r="G538" i="1"/>
  <c r="R537" i="1"/>
  <c r="O537" i="1"/>
  <c r="M537" i="1"/>
  <c r="J537" i="1"/>
  <c r="K537" i="1" s="1"/>
  <c r="I537" i="1"/>
  <c r="G537" i="1"/>
  <c r="R536" i="1"/>
  <c r="O536" i="1"/>
  <c r="M536" i="1"/>
  <c r="J536" i="1"/>
  <c r="K536" i="1" s="1"/>
  <c r="I536" i="1"/>
  <c r="G536" i="1"/>
  <c r="R535" i="1"/>
  <c r="O535" i="1"/>
  <c r="M535" i="1"/>
  <c r="J535" i="1"/>
  <c r="K535" i="1" s="1"/>
  <c r="I535" i="1"/>
  <c r="G535" i="1"/>
  <c r="R534" i="1"/>
  <c r="O534" i="1"/>
  <c r="M534" i="1"/>
  <c r="J534" i="1"/>
  <c r="K534" i="1" s="1"/>
  <c r="I534" i="1"/>
  <c r="G534" i="1"/>
  <c r="R533" i="1"/>
  <c r="O533" i="1"/>
  <c r="M533" i="1"/>
  <c r="J533" i="1"/>
  <c r="K533" i="1" s="1"/>
  <c r="I533" i="1"/>
  <c r="G533" i="1"/>
  <c r="R532" i="1"/>
  <c r="O532" i="1"/>
  <c r="M532" i="1"/>
  <c r="J532" i="1"/>
  <c r="K532" i="1" s="1"/>
  <c r="I532" i="1"/>
  <c r="G532" i="1"/>
  <c r="R531" i="1"/>
  <c r="O531" i="1"/>
  <c r="M531" i="1"/>
  <c r="J531" i="1"/>
  <c r="K531" i="1" s="1"/>
  <c r="I531" i="1"/>
  <c r="G531" i="1"/>
  <c r="R530" i="1"/>
  <c r="O530" i="1"/>
  <c r="M530" i="1"/>
  <c r="J530" i="1"/>
  <c r="K530" i="1" s="1"/>
  <c r="I530" i="1"/>
  <c r="G530" i="1"/>
  <c r="R529" i="1"/>
  <c r="O529" i="1"/>
  <c r="M529" i="1"/>
  <c r="J529" i="1"/>
  <c r="K529" i="1" s="1"/>
  <c r="I529" i="1"/>
  <c r="G529" i="1"/>
  <c r="R528" i="1"/>
  <c r="O528" i="1"/>
  <c r="M528" i="1"/>
  <c r="J528" i="1"/>
  <c r="K528" i="1" s="1"/>
  <c r="I528" i="1"/>
  <c r="G528" i="1"/>
  <c r="R527" i="1"/>
  <c r="O527" i="1"/>
  <c r="M527" i="1"/>
  <c r="J527" i="1"/>
  <c r="K527" i="1" s="1"/>
  <c r="I527" i="1"/>
  <c r="G527" i="1"/>
  <c r="R526" i="1"/>
  <c r="O526" i="1"/>
  <c r="M526" i="1"/>
  <c r="J526" i="1"/>
  <c r="K526" i="1" s="1"/>
  <c r="I526" i="1"/>
  <c r="G526" i="1"/>
  <c r="R525" i="1"/>
  <c r="O525" i="1"/>
  <c r="M525" i="1"/>
  <c r="J525" i="1"/>
  <c r="K525" i="1" s="1"/>
  <c r="I525" i="1"/>
  <c r="G525" i="1"/>
  <c r="R524" i="1"/>
  <c r="O524" i="1"/>
  <c r="M524" i="1"/>
  <c r="J524" i="1"/>
  <c r="K524" i="1" s="1"/>
  <c r="I524" i="1"/>
  <c r="G524" i="1"/>
  <c r="R523" i="1"/>
  <c r="O523" i="1"/>
  <c r="M523" i="1"/>
  <c r="J523" i="1"/>
  <c r="K523" i="1" s="1"/>
  <c r="I523" i="1"/>
  <c r="G523" i="1"/>
  <c r="R522" i="1"/>
  <c r="O522" i="1"/>
  <c r="M522" i="1"/>
  <c r="J522" i="1"/>
  <c r="K522" i="1" s="1"/>
  <c r="I522" i="1"/>
  <c r="G522" i="1"/>
  <c r="R521" i="1"/>
  <c r="O521" i="1"/>
  <c r="M521" i="1"/>
  <c r="J521" i="1"/>
  <c r="K521" i="1" s="1"/>
  <c r="I521" i="1"/>
  <c r="G521" i="1"/>
  <c r="R520" i="1"/>
  <c r="O520" i="1"/>
  <c r="M520" i="1"/>
  <c r="J520" i="1"/>
  <c r="K520" i="1" s="1"/>
  <c r="I520" i="1"/>
  <c r="G520" i="1"/>
  <c r="R519" i="1"/>
  <c r="O519" i="1"/>
  <c r="M519" i="1"/>
  <c r="J519" i="1"/>
  <c r="K519" i="1" s="1"/>
  <c r="I519" i="1"/>
  <c r="G519" i="1"/>
  <c r="R518" i="1"/>
  <c r="O518" i="1"/>
  <c r="M518" i="1"/>
  <c r="J518" i="1"/>
  <c r="K518" i="1" s="1"/>
  <c r="I518" i="1"/>
  <c r="G518" i="1"/>
  <c r="R517" i="1"/>
  <c r="O517" i="1"/>
  <c r="M517" i="1"/>
  <c r="J517" i="1"/>
  <c r="K517" i="1" s="1"/>
  <c r="I517" i="1"/>
  <c r="G517" i="1"/>
  <c r="R516" i="1"/>
  <c r="O516" i="1"/>
  <c r="M516" i="1"/>
  <c r="J516" i="1"/>
  <c r="K516" i="1" s="1"/>
  <c r="I516" i="1"/>
  <c r="G516" i="1"/>
  <c r="R515" i="1"/>
  <c r="O515" i="1"/>
  <c r="M515" i="1"/>
  <c r="J515" i="1"/>
  <c r="K515" i="1" s="1"/>
  <c r="I515" i="1"/>
  <c r="G515" i="1"/>
  <c r="R514" i="1"/>
  <c r="O514" i="1"/>
  <c r="M514" i="1"/>
  <c r="J514" i="1"/>
  <c r="K514" i="1" s="1"/>
  <c r="I514" i="1"/>
  <c r="G514" i="1"/>
  <c r="R513" i="1"/>
  <c r="O513" i="1"/>
  <c r="M513" i="1"/>
  <c r="J513" i="1"/>
  <c r="K513" i="1" s="1"/>
  <c r="I513" i="1"/>
  <c r="G513" i="1"/>
  <c r="R512" i="1"/>
  <c r="O512" i="1"/>
  <c r="M512" i="1"/>
  <c r="J512" i="1"/>
  <c r="K512" i="1" s="1"/>
  <c r="I512" i="1"/>
  <c r="G512" i="1"/>
  <c r="R511" i="1"/>
  <c r="O511" i="1"/>
  <c r="M511" i="1"/>
  <c r="J511" i="1"/>
  <c r="K511" i="1" s="1"/>
  <c r="I511" i="1"/>
  <c r="G511" i="1"/>
  <c r="R510" i="1"/>
  <c r="O510" i="1"/>
  <c r="M510" i="1"/>
  <c r="J510" i="1"/>
  <c r="K510" i="1" s="1"/>
  <c r="I510" i="1"/>
  <c r="G510" i="1"/>
  <c r="R509" i="1"/>
  <c r="O509" i="1"/>
  <c r="M509" i="1"/>
  <c r="J509" i="1"/>
  <c r="K509" i="1" s="1"/>
  <c r="I509" i="1"/>
  <c r="G509" i="1"/>
  <c r="R508" i="1"/>
  <c r="O508" i="1"/>
  <c r="M508" i="1"/>
  <c r="J508" i="1"/>
  <c r="K508" i="1" s="1"/>
  <c r="I508" i="1"/>
  <c r="G508" i="1"/>
  <c r="R507" i="1"/>
  <c r="O507" i="1"/>
  <c r="M507" i="1"/>
  <c r="J507" i="1"/>
  <c r="K507" i="1" s="1"/>
  <c r="I507" i="1"/>
  <c r="G507" i="1"/>
  <c r="R506" i="1"/>
  <c r="O506" i="1"/>
  <c r="M506" i="1"/>
  <c r="J506" i="1"/>
  <c r="K506" i="1" s="1"/>
  <c r="I506" i="1"/>
  <c r="G506" i="1"/>
  <c r="R505" i="1"/>
  <c r="O505" i="1"/>
  <c r="M505" i="1"/>
  <c r="J505" i="1"/>
  <c r="K505" i="1" s="1"/>
  <c r="I505" i="1"/>
  <c r="G505" i="1"/>
  <c r="R504" i="1"/>
  <c r="O504" i="1"/>
  <c r="M504" i="1"/>
  <c r="J504" i="1"/>
  <c r="K504" i="1" s="1"/>
  <c r="I504" i="1"/>
  <c r="G504" i="1"/>
  <c r="R503" i="1"/>
  <c r="O503" i="1"/>
  <c r="M503" i="1"/>
  <c r="J503" i="1"/>
  <c r="K503" i="1" s="1"/>
  <c r="I503" i="1"/>
  <c r="G503" i="1"/>
  <c r="R502" i="1"/>
  <c r="O502" i="1"/>
  <c r="M502" i="1"/>
  <c r="J502" i="1"/>
  <c r="K502" i="1" s="1"/>
  <c r="I502" i="1"/>
  <c r="G502" i="1"/>
  <c r="R501" i="1"/>
  <c r="O501" i="1"/>
  <c r="M501" i="1"/>
  <c r="J501" i="1"/>
  <c r="K501" i="1" s="1"/>
  <c r="I501" i="1"/>
  <c r="G501" i="1"/>
  <c r="R500" i="1"/>
  <c r="O500" i="1"/>
  <c r="M500" i="1"/>
  <c r="J500" i="1"/>
  <c r="K500" i="1" s="1"/>
  <c r="I500" i="1"/>
  <c r="G500" i="1"/>
  <c r="R499" i="1"/>
  <c r="O499" i="1"/>
  <c r="M499" i="1"/>
  <c r="J499" i="1"/>
  <c r="K499" i="1" s="1"/>
  <c r="I499" i="1"/>
  <c r="G499" i="1"/>
  <c r="R498" i="1"/>
  <c r="O498" i="1"/>
  <c r="M498" i="1"/>
  <c r="J498" i="1"/>
  <c r="K498" i="1" s="1"/>
  <c r="I498" i="1"/>
  <c r="G498" i="1"/>
  <c r="R497" i="1"/>
  <c r="O497" i="1"/>
  <c r="M497" i="1"/>
  <c r="J497" i="1"/>
  <c r="K497" i="1" s="1"/>
  <c r="I497" i="1"/>
  <c r="G497" i="1"/>
  <c r="R496" i="1"/>
  <c r="O496" i="1"/>
  <c r="M496" i="1"/>
  <c r="J496" i="1"/>
  <c r="K496" i="1" s="1"/>
  <c r="I496" i="1"/>
  <c r="G496" i="1"/>
  <c r="R495" i="1"/>
  <c r="O495" i="1"/>
  <c r="M495" i="1"/>
  <c r="J495" i="1"/>
  <c r="K495" i="1" s="1"/>
  <c r="I495" i="1"/>
  <c r="G495" i="1"/>
  <c r="R494" i="1"/>
  <c r="O494" i="1"/>
  <c r="M494" i="1"/>
  <c r="J494" i="1"/>
  <c r="K494" i="1" s="1"/>
  <c r="I494" i="1"/>
  <c r="G494" i="1"/>
  <c r="R493" i="1"/>
  <c r="O493" i="1"/>
  <c r="M493" i="1"/>
  <c r="J493" i="1"/>
  <c r="K493" i="1" s="1"/>
  <c r="I493" i="1"/>
  <c r="G493" i="1"/>
  <c r="R492" i="1"/>
  <c r="O492" i="1"/>
  <c r="M492" i="1"/>
  <c r="J492" i="1"/>
  <c r="K492" i="1" s="1"/>
  <c r="I492" i="1"/>
  <c r="G492" i="1"/>
  <c r="R491" i="1"/>
  <c r="O491" i="1"/>
  <c r="M491" i="1"/>
  <c r="J491" i="1"/>
  <c r="K491" i="1" s="1"/>
  <c r="I491" i="1"/>
  <c r="G491" i="1"/>
  <c r="R490" i="1"/>
  <c r="O490" i="1"/>
  <c r="M490" i="1"/>
  <c r="J490" i="1"/>
  <c r="K490" i="1" s="1"/>
  <c r="I490" i="1"/>
  <c r="G490" i="1"/>
  <c r="R489" i="1"/>
  <c r="O489" i="1"/>
  <c r="M489" i="1"/>
  <c r="J489" i="1"/>
  <c r="K489" i="1" s="1"/>
  <c r="I489" i="1"/>
  <c r="G489" i="1"/>
  <c r="R488" i="1"/>
  <c r="O488" i="1"/>
  <c r="M488" i="1"/>
  <c r="J488" i="1"/>
  <c r="K488" i="1" s="1"/>
  <c r="I488" i="1"/>
  <c r="G488" i="1"/>
  <c r="R487" i="1"/>
  <c r="O487" i="1"/>
  <c r="M487" i="1"/>
  <c r="J487" i="1"/>
  <c r="K487" i="1" s="1"/>
  <c r="I487" i="1"/>
  <c r="G487" i="1"/>
  <c r="R486" i="1"/>
  <c r="O486" i="1"/>
  <c r="M486" i="1"/>
  <c r="J486" i="1"/>
  <c r="K486" i="1" s="1"/>
  <c r="I486" i="1"/>
  <c r="G486" i="1"/>
  <c r="R485" i="1"/>
  <c r="O485" i="1"/>
  <c r="M485" i="1"/>
  <c r="J485" i="1"/>
  <c r="K485" i="1" s="1"/>
  <c r="I485" i="1"/>
  <c r="G485" i="1"/>
  <c r="R484" i="1"/>
  <c r="O484" i="1"/>
  <c r="M484" i="1"/>
  <c r="J484" i="1"/>
  <c r="K484" i="1" s="1"/>
  <c r="I484" i="1"/>
  <c r="G484" i="1"/>
  <c r="R483" i="1"/>
  <c r="O483" i="1"/>
  <c r="M483" i="1"/>
  <c r="J483" i="1"/>
  <c r="K483" i="1" s="1"/>
  <c r="I483" i="1"/>
  <c r="G483" i="1"/>
  <c r="R482" i="1"/>
  <c r="O482" i="1"/>
  <c r="M482" i="1"/>
  <c r="J482" i="1"/>
  <c r="K482" i="1" s="1"/>
  <c r="I482" i="1"/>
  <c r="G482" i="1"/>
  <c r="R481" i="1"/>
  <c r="O481" i="1"/>
  <c r="M481" i="1"/>
  <c r="J481" i="1"/>
  <c r="K481" i="1" s="1"/>
  <c r="I481" i="1"/>
  <c r="G481" i="1"/>
  <c r="R480" i="1"/>
  <c r="O480" i="1"/>
  <c r="M480" i="1"/>
  <c r="J480" i="1"/>
  <c r="K480" i="1" s="1"/>
  <c r="I480" i="1"/>
  <c r="G480" i="1"/>
  <c r="R479" i="1"/>
  <c r="O479" i="1"/>
  <c r="M479" i="1"/>
  <c r="J479" i="1"/>
  <c r="K479" i="1" s="1"/>
  <c r="I479" i="1"/>
  <c r="G479" i="1"/>
  <c r="R478" i="1"/>
  <c r="O478" i="1"/>
  <c r="M478" i="1"/>
  <c r="J478" i="1"/>
  <c r="K478" i="1" s="1"/>
  <c r="I478" i="1"/>
  <c r="G478" i="1"/>
  <c r="R477" i="1"/>
  <c r="O477" i="1"/>
  <c r="M477" i="1"/>
  <c r="J477" i="1"/>
  <c r="K477" i="1" s="1"/>
  <c r="I477" i="1"/>
  <c r="G477" i="1"/>
  <c r="R476" i="1"/>
  <c r="O476" i="1"/>
  <c r="M476" i="1"/>
  <c r="J476" i="1"/>
  <c r="K476" i="1" s="1"/>
  <c r="I476" i="1"/>
  <c r="G476" i="1"/>
  <c r="R475" i="1"/>
  <c r="O475" i="1"/>
  <c r="M475" i="1"/>
  <c r="J475" i="1"/>
  <c r="K475" i="1" s="1"/>
  <c r="I475" i="1"/>
  <c r="G475" i="1"/>
  <c r="R474" i="1"/>
  <c r="O474" i="1"/>
  <c r="M474" i="1"/>
  <c r="J474" i="1"/>
  <c r="K474" i="1" s="1"/>
  <c r="I474" i="1"/>
  <c r="G474" i="1"/>
  <c r="R473" i="1"/>
  <c r="O473" i="1"/>
  <c r="M473" i="1"/>
  <c r="J473" i="1"/>
  <c r="K473" i="1" s="1"/>
  <c r="I473" i="1"/>
  <c r="G473" i="1"/>
  <c r="R472" i="1"/>
  <c r="O472" i="1"/>
  <c r="M472" i="1"/>
  <c r="J472" i="1"/>
  <c r="K472" i="1" s="1"/>
  <c r="I472" i="1"/>
  <c r="G472" i="1"/>
  <c r="R471" i="1"/>
  <c r="O471" i="1"/>
  <c r="M471" i="1"/>
  <c r="J471" i="1"/>
  <c r="K471" i="1" s="1"/>
  <c r="I471" i="1"/>
  <c r="G471" i="1"/>
  <c r="R470" i="1"/>
  <c r="O470" i="1"/>
  <c r="M470" i="1"/>
  <c r="J470" i="1"/>
  <c r="K470" i="1" s="1"/>
  <c r="I470" i="1"/>
  <c r="G470" i="1"/>
  <c r="R469" i="1"/>
  <c r="O469" i="1"/>
  <c r="M469" i="1"/>
  <c r="J469" i="1"/>
  <c r="K469" i="1" s="1"/>
  <c r="I469" i="1"/>
  <c r="G469" i="1"/>
  <c r="R468" i="1"/>
  <c r="O468" i="1"/>
  <c r="M468" i="1"/>
  <c r="J468" i="1"/>
  <c r="K468" i="1" s="1"/>
  <c r="I468" i="1"/>
  <c r="G468" i="1"/>
  <c r="R467" i="1"/>
  <c r="O467" i="1"/>
  <c r="M467" i="1"/>
  <c r="J467" i="1"/>
  <c r="K467" i="1" s="1"/>
  <c r="I467" i="1"/>
  <c r="G467" i="1"/>
  <c r="R466" i="1"/>
  <c r="O466" i="1"/>
  <c r="M466" i="1"/>
  <c r="J466" i="1"/>
  <c r="K466" i="1" s="1"/>
  <c r="I466" i="1"/>
  <c r="G466" i="1"/>
  <c r="R465" i="1"/>
  <c r="O465" i="1"/>
  <c r="M465" i="1"/>
  <c r="J465" i="1"/>
  <c r="K465" i="1" s="1"/>
  <c r="I465" i="1"/>
  <c r="G465" i="1"/>
  <c r="R464" i="1"/>
  <c r="O464" i="1"/>
  <c r="M464" i="1"/>
  <c r="J464" i="1"/>
  <c r="K464" i="1" s="1"/>
  <c r="I464" i="1"/>
  <c r="G464" i="1"/>
  <c r="R463" i="1"/>
  <c r="O463" i="1"/>
  <c r="M463" i="1"/>
  <c r="J463" i="1"/>
  <c r="K463" i="1" s="1"/>
  <c r="I463" i="1"/>
  <c r="G463" i="1"/>
  <c r="R462" i="1"/>
  <c r="O462" i="1"/>
  <c r="M462" i="1"/>
  <c r="J462" i="1"/>
  <c r="K462" i="1" s="1"/>
  <c r="I462" i="1"/>
  <c r="G462" i="1"/>
  <c r="R461" i="1"/>
  <c r="O461" i="1"/>
  <c r="M461" i="1"/>
  <c r="J461" i="1"/>
  <c r="K461" i="1" s="1"/>
  <c r="I461" i="1"/>
  <c r="G461" i="1"/>
  <c r="R460" i="1"/>
  <c r="O460" i="1"/>
  <c r="M460" i="1"/>
  <c r="J460" i="1"/>
  <c r="K460" i="1" s="1"/>
  <c r="I460" i="1"/>
  <c r="G460" i="1"/>
  <c r="R459" i="1"/>
  <c r="O459" i="1"/>
  <c r="M459" i="1"/>
  <c r="J459" i="1"/>
  <c r="K459" i="1" s="1"/>
  <c r="I459" i="1"/>
  <c r="G459" i="1"/>
  <c r="R458" i="1"/>
  <c r="O458" i="1"/>
  <c r="M458" i="1"/>
  <c r="J458" i="1"/>
  <c r="K458" i="1" s="1"/>
  <c r="I458" i="1"/>
  <c r="G458" i="1"/>
  <c r="R457" i="1"/>
  <c r="O457" i="1"/>
  <c r="M457" i="1"/>
  <c r="J457" i="1"/>
  <c r="K457" i="1" s="1"/>
  <c r="I457" i="1"/>
  <c r="G457" i="1"/>
  <c r="R456" i="1"/>
  <c r="O456" i="1"/>
  <c r="M456" i="1"/>
  <c r="J456" i="1"/>
  <c r="K456" i="1" s="1"/>
  <c r="I456" i="1"/>
  <c r="G456" i="1"/>
  <c r="R455" i="1"/>
  <c r="O455" i="1"/>
  <c r="M455" i="1"/>
  <c r="J455" i="1"/>
  <c r="K455" i="1" s="1"/>
  <c r="I455" i="1"/>
  <c r="G455" i="1"/>
  <c r="R454" i="1"/>
  <c r="O454" i="1"/>
  <c r="M454" i="1"/>
  <c r="J454" i="1"/>
  <c r="K454" i="1" s="1"/>
  <c r="I454" i="1"/>
  <c r="G454" i="1"/>
  <c r="R453" i="1"/>
  <c r="O453" i="1"/>
  <c r="M453" i="1"/>
  <c r="J453" i="1"/>
  <c r="K453" i="1" s="1"/>
  <c r="I453" i="1"/>
  <c r="G453" i="1"/>
  <c r="R452" i="1"/>
  <c r="O452" i="1"/>
  <c r="M452" i="1"/>
  <c r="J452" i="1"/>
  <c r="K452" i="1" s="1"/>
  <c r="I452" i="1"/>
  <c r="G452" i="1"/>
  <c r="R451" i="1"/>
  <c r="O451" i="1"/>
  <c r="M451" i="1"/>
  <c r="J451" i="1"/>
  <c r="K451" i="1" s="1"/>
  <c r="I451" i="1"/>
  <c r="G451" i="1"/>
  <c r="R450" i="1"/>
  <c r="O450" i="1"/>
  <c r="M450" i="1"/>
  <c r="J450" i="1"/>
  <c r="K450" i="1" s="1"/>
  <c r="I450" i="1"/>
  <c r="G450" i="1"/>
  <c r="R449" i="1"/>
  <c r="O449" i="1"/>
  <c r="M449" i="1"/>
  <c r="J449" i="1"/>
  <c r="K449" i="1" s="1"/>
  <c r="I449" i="1"/>
  <c r="G449" i="1"/>
  <c r="R448" i="1"/>
  <c r="O448" i="1"/>
  <c r="M448" i="1"/>
  <c r="J448" i="1"/>
  <c r="K448" i="1" s="1"/>
  <c r="I448" i="1"/>
  <c r="G448" i="1"/>
  <c r="R447" i="1"/>
  <c r="O447" i="1"/>
  <c r="M447" i="1"/>
  <c r="J447" i="1"/>
  <c r="K447" i="1" s="1"/>
  <c r="I447" i="1"/>
  <c r="G447" i="1"/>
  <c r="R446" i="1"/>
  <c r="O446" i="1"/>
  <c r="M446" i="1"/>
  <c r="J446" i="1"/>
  <c r="K446" i="1" s="1"/>
  <c r="I446" i="1"/>
  <c r="G446" i="1"/>
  <c r="R445" i="1"/>
  <c r="O445" i="1"/>
  <c r="M445" i="1"/>
  <c r="J445" i="1"/>
  <c r="K445" i="1" s="1"/>
  <c r="I445" i="1"/>
  <c r="G445" i="1"/>
  <c r="R444" i="1"/>
  <c r="O444" i="1"/>
  <c r="M444" i="1"/>
  <c r="J444" i="1"/>
  <c r="K444" i="1" s="1"/>
  <c r="I444" i="1"/>
  <c r="G444" i="1"/>
  <c r="R443" i="1"/>
  <c r="O443" i="1"/>
  <c r="M443" i="1"/>
  <c r="J443" i="1"/>
  <c r="K443" i="1" s="1"/>
  <c r="I443" i="1"/>
  <c r="G443" i="1"/>
  <c r="R442" i="1"/>
  <c r="O442" i="1"/>
  <c r="M442" i="1"/>
  <c r="J442" i="1"/>
  <c r="K442" i="1" s="1"/>
  <c r="I442" i="1"/>
  <c r="G442" i="1"/>
  <c r="R441" i="1"/>
  <c r="O441" i="1"/>
  <c r="M441" i="1"/>
  <c r="J441" i="1"/>
  <c r="K441" i="1" s="1"/>
  <c r="I441" i="1"/>
  <c r="G441" i="1"/>
  <c r="R440" i="1"/>
  <c r="O440" i="1"/>
  <c r="M440" i="1"/>
  <c r="J440" i="1"/>
  <c r="K440" i="1" s="1"/>
  <c r="I440" i="1"/>
  <c r="G440" i="1"/>
  <c r="R439" i="1"/>
  <c r="O439" i="1"/>
  <c r="M439" i="1"/>
  <c r="J439" i="1"/>
  <c r="K439" i="1" s="1"/>
  <c r="I439" i="1"/>
  <c r="G439" i="1"/>
  <c r="R438" i="1"/>
  <c r="O438" i="1"/>
  <c r="M438" i="1"/>
  <c r="J438" i="1"/>
  <c r="K438" i="1" s="1"/>
  <c r="I438" i="1"/>
  <c r="G438" i="1"/>
  <c r="R437" i="1"/>
  <c r="O437" i="1"/>
  <c r="M437" i="1"/>
  <c r="J437" i="1"/>
  <c r="K437" i="1" s="1"/>
  <c r="I437" i="1"/>
  <c r="G437" i="1"/>
  <c r="R436" i="1"/>
  <c r="O436" i="1"/>
  <c r="M436" i="1"/>
  <c r="J436" i="1"/>
  <c r="K436" i="1" s="1"/>
  <c r="I436" i="1"/>
  <c r="G436" i="1"/>
  <c r="R435" i="1"/>
  <c r="O435" i="1"/>
  <c r="M435" i="1"/>
  <c r="J435" i="1"/>
  <c r="K435" i="1" s="1"/>
  <c r="I435" i="1"/>
  <c r="G435" i="1"/>
  <c r="R434" i="1"/>
  <c r="O434" i="1"/>
  <c r="M434" i="1"/>
  <c r="J434" i="1"/>
  <c r="K434" i="1" s="1"/>
  <c r="I434" i="1"/>
  <c r="G434" i="1"/>
  <c r="R433" i="1"/>
  <c r="O433" i="1"/>
  <c r="M433" i="1"/>
  <c r="J433" i="1"/>
  <c r="K433" i="1" s="1"/>
  <c r="I433" i="1"/>
  <c r="G433" i="1"/>
  <c r="R432" i="1"/>
  <c r="O432" i="1"/>
  <c r="M432" i="1"/>
  <c r="J432" i="1"/>
  <c r="K432" i="1" s="1"/>
  <c r="I432" i="1"/>
  <c r="G432" i="1"/>
  <c r="R431" i="1"/>
  <c r="O431" i="1"/>
  <c r="M431" i="1"/>
  <c r="J431" i="1"/>
  <c r="K431" i="1" s="1"/>
  <c r="I431" i="1"/>
  <c r="G431" i="1"/>
  <c r="R430" i="1"/>
  <c r="O430" i="1"/>
  <c r="M430" i="1"/>
  <c r="J430" i="1"/>
  <c r="K430" i="1" s="1"/>
  <c r="I430" i="1"/>
  <c r="G430" i="1"/>
  <c r="R429" i="1"/>
  <c r="O429" i="1"/>
  <c r="M429" i="1"/>
  <c r="J429" i="1"/>
  <c r="K429" i="1" s="1"/>
  <c r="I429" i="1"/>
  <c r="G429" i="1"/>
  <c r="R428" i="1"/>
  <c r="O428" i="1"/>
  <c r="M428" i="1"/>
  <c r="J428" i="1"/>
  <c r="K428" i="1" s="1"/>
  <c r="I428" i="1"/>
  <c r="G428" i="1"/>
  <c r="R427" i="1"/>
  <c r="O427" i="1"/>
  <c r="M427" i="1"/>
  <c r="J427" i="1"/>
  <c r="K427" i="1" s="1"/>
  <c r="I427" i="1"/>
  <c r="G427" i="1"/>
  <c r="R426" i="1"/>
  <c r="O426" i="1"/>
  <c r="M426" i="1"/>
  <c r="J426" i="1"/>
  <c r="K426" i="1" s="1"/>
  <c r="I426" i="1"/>
  <c r="G426" i="1"/>
  <c r="R425" i="1"/>
  <c r="O425" i="1"/>
  <c r="M425" i="1"/>
  <c r="J425" i="1"/>
  <c r="K425" i="1" s="1"/>
  <c r="I425" i="1"/>
  <c r="G425" i="1"/>
  <c r="R424" i="1"/>
  <c r="O424" i="1"/>
  <c r="M424" i="1"/>
  <c r="J424" i="1"/>
  <c r="K424" i="1" s="1"/>
  <c r="I424" i="1"/>
  <c r="G424" i="1"/>
  <c r="R423" i="1"/>
  <c r="O423" i="1"/>
  <c r="M423" i="1"/>
  <c r="J423" i="1"/>
  <c r="K423" i="1" s="1"/>
  <c r="I423" i="1"/>
  <c r="G423" i="1"/>
  <c r="R422" i="1"/>
  <c r="O422" i="1"/>
  <c r="M422" i="1"/>
  <c r="J422" i="1"/>
  <c r="K422" i="1" s="1"/>
  <c r="I422" i="1"/>
  <c r="G422" i="1"/>
  <c r="R421" i="1"/>
  <c r="O421" i="1"/>
  <c r="M421" i="1"/>
  <c r="J421" i="1"/>
  <c r="K421" i="1" s="1"/>
  <c r="I421" i="1"/>
  <c r="G421" i="1"/>
  <c r="R420" i="1"/>
  <c r="O420" i="1"/>
  <c r="M420" i="1"/>
  <c r="J420" i="1"/>
  <c r="K420" i="1" s="1"/>
  <c r="I420" i="1"/>
  <c r="G420" i="1"/>
  <c r="R419" i="1"/>
  <c r="O419" i="1"/>
  <c r="M419" i="1"/>
  <c r="J419" i="1"/>
  <c r="K419" i="1" s="1"/>
  <c r="I419" i="1"/>
  <c r="G419" i="1"/>
  <c r="R418" i="1"/>
  <c r="O418" i="1"/>
  <c r="M418" i="1"/>
  <c r="J418" i="1"/>
  <c r="K418" i="1" s="1"/>
  <c r="I418" i="1"/>
  <c r="G418" i="1"/>
  <c r="R417" i="1"/>
  <c r="O417" i="1"/>
  <c r="M417" i="1"/>
  <c r="J417" i="1"/>
  <c r="K417" i="1" s="1"/>
  <c r="I417" i="1"/>
  <c r="G417" i="1"/>
  <c r="R416" i="1"/>
  <c r="O416" i="1"/>
  <c r="M416" i="1"/>
  <c r="J416" i="1"/>
  <c r="K416" i="1" s="1"/>
  <c r="I416" i="1"/>
  <c r="G416" i="1"/>
  <c r="R415" i="1"/>
  <c r="O415" i="1"/>
  <c r="M415" i="1"/>
  <c r="J415" i="1"/>
  <c r="K415" i="1" s="1"/>
  <c r="I415" i="1"/>
  <c r="G415" i="1"/>
  <c r="R414" i="1"/>
  <c r="O414" i="1"/>
  <c r="M414" i="1"/>
  <c r="J414" i="1"/>
  <c r="K414" i="1" s="1"/>
  <c r="I414" i="1"/>
  <c r="G414" i="1"/>
  <c r="R413" i="1"/>
  <c r="O413" i="1"/>
  <c r="M413" i="1"/>
  <c r="J413" i="1"/>
  <c r="K413" i="1" s="1"/>
  <c r="I413" i="1"/>
  <c r="G413" i="1"/>
  <c r="R412" i="1"/>
  <c r="O412" i="1"/>
  <c r="M412" i="1"/>
  <c r="J412" i="1"/>
  <c r="K412" i="1" s="1"/>
  <c r="I412" i="1"/>
  <c r="G412" i="1"/>
  <c r="R411" i="1"/>
  <c r="O411" i="1"/>
  <c r="M411" i="1"/>
  <c r="J411" i="1"/>
  <c r="K411" i="1" s="1"/>
  <c r="I411" i="1"/>
  <c r="G411" i="1"/>
  <c r="R410" i="1"/>
  <c r="O410" i="1"/>
  <c r="M410" i="1"/>
  <c r="J410" i="1"/>
  <c r="K410" i="1" s="1"/>
  <c r="I410" i="1"/>
  <c r="G410" i="1"/>
  <c r="R409" i="1"/>
  <c r="O409" i="1"/>
  <c r="M409" i="1"/>
  <c r="J409" i="1"/>
  <c r="K409" i="1" s="1"/>
  <c r="I409" i="1"/>
  <c r="G409" i="1"/>
  <c r="R408" i="1"/>
  <c r="O408" i="1"/>
  <c r="M408" i="1"/>
  <c r="J408" i="1"/>
  <c r="K408" i="1" s="1"/>
  <c r="I408" i="1"/>
  <c r="G408" i="1"/>
  <c r="R407" i="1"/>
  <c r="O407" i="1"/>
  <c r="M407" i="1"/>
  <c r="J407" i="1"/>
  <c r="K407" i="1" s="1"/>
  <c r="I407" i="1"/>
  <c r="G407" i="1"/>
  <c r="R406" i="1"/>
  <c r="O406" i="1"/>
  <c r="M406" i="1"/>
  <c r="J406" i="1"/>
  <c r="K406" i="1" s="1"/>
  <c r="I406" i="1"/>
  <c r="G406" i="1"/>
  <c r="R405" i="1"/>
  <c r="O405" i="1"/>
  <c r="M405" i="1"/>
  <c r="J405" i="1"/>
  <c r="K405" i="1" s="1"/>
  <c r="I405" i="1"/>
  <c r="G405" i="1"/>
  <c r="R404" i="1"/>
  <c r="O404" i="1"/>
  <c r="M404" i="1"/>
  <c r="J404" i="1"/>
  <c r="K404" i="1" s="1"/>
  <c r="I404" i="1"/>
  <c r="G404" i="1"/>
  <c r="R403" i="1"/>
  <c r="O403" i="1"/>
  <c r="M403" i="1"/>
  <c r="J403" i="1"/>
  <c r="K403" i="1" s="1"/>
  <c r="I403" i="1"/>
  <c r="G403" i="1"/>
  <c r="R402" i="1"/>
  <c r="O402" i="1"/>
  <c r="M402" i="1"/>
  <c r="J402" i="1"/>
  <c r="K402" i="1" s="1"/>
  <c r="I402" i="1"/>
  <c r="G402" i="1"/>
  <c r="R401" i="1"/>
  <c r="O401" i="1"/>
  <c r="M401" i="1"/>
  <c r="J401" i="1"/>
  <c r="K401" i="1" s="1"/>
  <c r="I401" i="1"/>
  <c r="G401" i="1"/>
  <c r="R400" i="1"/>
  <c r="O400" i="1"/>
  <c r="M400" i="1"/>
  <c r="J400" i="1"/>
  <c r="K400" i="1" s="1"/>
  <c r="I400" i="1"/>
  <c r="G400" i="1"/>
  <c r="R399" i="1"/>
  <c r="O399" i="1"/>
  <c r="M399" i="1"/>
  <c r="J399" i="1"/>
  <c r="K399" i="1" s="1"/>
  <c r="I399" i="1"/>
  <c r="G399" i="1"/>
  <c r="R398" i="1"/>
  <c r="O398" i="1"/>
  <c r="M398" i="1"/>
  <c r="J398" i="1"/>
  <c r="K398" i="1" s="1"/>
  <c r="I398" i="1"/>
  <c r="G398" i="1"/>
  <c r="R397" i="1"/>
  <c r="O397" i="1"/>
  <c r="M397" i="1"/>
  <c r="J397" i="1"/>
  <c r="K397" i="1" s="1"/>
  <c r="I397" i="1"/>
  <c r="G397" i="1"/>
  <c r="R396" i="1"/>
  <c r="O396" i="1"/>
  <c r="M396" i="1"/>
  <c r="J396" i="1"/>
  <c r="K396" i="1" s="1"/>
  <c r="I396" i="1"/>
  <c r="G396" i="1"/>
  <c r="R395" i="1"/>
  <c r="O395" i="1"/>
  <c r="M395" i="1"/>
  <c r="J395" i="1"/>
  <c r="K395" i="1" s="1"/>
  <c r="I395" i="1"/>
  <c r="G395" i="1"/>
  <c r="R394" i="1"/>
  <c r="O394" i="1"/>
  <c r="M394" i="1"/>
  <c r="J394" i="1"/>
  <c r="K394" i="1" s="1"/>
  <c r="I394" i="1"/>
  <c r="G394" i="1"/>
  <c r="R393" i="1"/>
  <c r="O393" i="1"/>
  <c r="M393" i="1"/>
  <c r="J393" i="1"/>
  <c r="K393" i="1" s="1"/>
  <c r="I393" i="1"/>
  <c r="G393" i="1"/>
  <c r="R392" i="1"/>
  <c r="O392" i="1"/>
  <c r="M392" i="1"/>
  <c r="J392" i="1"/>
  <c r="K392" i="1" s="1"/>
  <c r="I392" i="1"/>
  <c r="G392" i="1"/>
  <c r="R391" i="1"/>
  <c r="O391" i="1"/>
  <c r="M391" i="1"/>
  <c r="J391" i="1"/>
  <c r="K391" i="1" s="1"/>
  <c r="I391" i="1"/>
  <c r="G391" i="1"/>
  <c r="R390" i="1"/>
  <c r="O390" i="1"/>
  <c r="M390" i="1"/>
  <c r="J390" i="1"/>
  <c r="K390" i="1" s="1"/>
  <c r="I390" i="1"/>
  <c r="G390" i="1"/>
  <c r="R389" i="1"/>
  <c r="O389" i="1"/>
  <c r="M389" i="1"/>
  <c r="J389" i="1"/>
  <c r="K389" i="1" s="1"/>
  <c r="I389" i="1"/>
  <c r="G389" i="1"/>
  <c r="R388" i="1"/>
  <c r="O388" i="1"/>
  <c r="M388" i="1"/>
  <c r="J388" i="1"/>
  <c r="K388" i="1" s="1"/>
  <c r="I388" i="1"/>
  <c r="G388" i="1"/>
  <c r="R387" i="1"/>
  <c r="O387" i="1"/>
  <c r="M387" i="1"/>
  <c r="J387" i="1"/>
  <c r="K387" i="1" s="1"/>
  <c r="I387" i="1"/>
  <c r="G387" i="1"/>
  <c r="R386" i="1"/>
  <c r="O386" i="1"/>
  <c r="M386" i="1"/>
  <c r="J386" i="1"/>
  <c r="K386" i="1" s="1"/>
  <c r="I386" i="1"/>
  <c r="G386" i="1"/>
  <c r="R385" i="1"/>
  <c r="O385" i="1"/>
  <c r="M385" i="1"/>
  <c r="J385" i="1"/>
  <c r="K385" i="1" s="1"/>
  <c r="I385" i="1"/>
  <c r="G385" i="1"/>
  <c r="R384" i="1"/>
  <c r="O384" i="1"/>
  <c r="M384" i="1"/>
  <c r="J384" i="1"/>
  <c r="K384" i="1" s="1"/>
  <c r="I384" i="1"/>
  <c r="G384" i="1"/>
  <c r="R383" i="1"/>
  <c r="O383" i="1"/>
  <c r="M383" i="1"/>
  <c r="J383" i="1"/>
  <c r="K383" i="1" s="1"/>
  <c r="I383" i="1"/>
  <c r="G383" i="1"/>
  <c r="R382" i="1"/>
  <c r="O382" i="1"/>
  <c r="M382" i="1"/>
  <c r="J382" i="1"/>
  <c r="K382" i="1" s="1"/>
  <c r="I382" i="1"/>
  <c r="G382" i="1"/>
  <c r="R381" i="1"/>
  <c r="O381" i="1"/>
  <c r="M381" i="1"/>
  <c r="J381" i="1"/>
  <c r="K381" i="1" s="1"/>
  <c r="I381" i="1"/>
  <c r="G381" i="1"/>
  <c r="R380" i="1"/>
  <c r="O380" i="1"/>
  <c r="M380" i="1"/>
  <c r="J380" i="1"/>
  <c r="K380" i="1" s="1"/>
  <c r="I380" i="1"/>
  <c r="G380" i="1"/>
  <c r="R379" i="1"/>
  <c r="O379" i="1"/>
  <c r="M379" i="1"/>
  <c r="J379" i="1"/>
  <c r="K379" i="1" s="1"/>
  <c r="I379" i="1"/>
  <c r="G379" i="1"/>
  <c r="R378" i="1"/>
  <c r="O378" i="1"/>
  <c r="M378" i="1"/>
  <c r="J378" i="1"/>
  <c r="K378" i="1" s="1"/>
  <c r="I378" i="1"/>
  <c r="G378" i="1"/>
  <c r="R377" i="1"/>
  <c r="O377" i="1"/>
  <c r="M377" i="1"/>
  <c r="J377" i="1"/>
  <c r="K377" i="1" s="1"/>
  <c r="I377" i="1"/>
  <c r="G377" i="1"/>
  <c r="R376" i="1"/>
  <c r="O376" i="1"/>
  <c r="M376" i="1"/>
  <c r="J376" i="1"/>
  <c r="K376" i="1" s="1"/>
  <c r="I376" i="1"/>
  <c r="G376" i="1"/>
  <c r="R375" i="1"/>
  <c r="O375" i="1"/>
  <c r="M375" i="1"/>
  <c r="J375" i="1"/>
  <c r="K375" i="1" s="1"/>
  <c r="I375" i="1"/>
  <c r="G375" i="1"/>
  <c r="R374" i="1"/>
  <c r="O374" i="1"/>
  <c r="M374" i="1"/>
  <c r="J374" i="1"/>
  <c r="K374" i="1" s="1"/>
  <c r="I374" i="1"/>
  <c r="G374" i="1"/>
  <c r="R373" i="1"/>
  <c r="O373" i="1"/>
  <c r="M373" i="1"/>
  <c r="J373" i="1"/>
  <c r="K373" i="1" s="1"/>
  <c r="I373" i="1"/>
  <c r="G373" i="1"/>
  <c r="R372" i="1"/>
  <c r="O372" i="1"/>
  <c r="M372" i="1"/>
  <c r="J372" i="1"/>
  <c r="K372" i="1" s="1"/>
  <c r="I372" i="1"/>
  <c r="G372" i="1"/>
  <c r="R371" i="1"/>
  <c r="O371" i="1"/>
  <c r="M371" i="1"/>
  <c r="J371" i="1"/>
  <c r="K371" i="1" s="1"/>
  <c r="I371" i="1"/>
  <c r="G371" i="1"/>
  <c r="R370" i="1"/>
  <c r="O370" i="1"/>
  <c r="M370" i="1"/>
  <c r="J370" i="1"/>
  <c r="K370" i="1" s="1"/>
  <c r="I370" i="1"/>
  <c r="G370" i="1"/>
  <c r="R369" i="1"/>
  <c r="O369" i="1"/>
  <c r="M369" i="1"/>
  <c r="J369" i="1"/>
  <c r="K369" i="1" s="1"/>
  <c r="I369" i="1"/>
  <c r="G369" i="1"/>
  <c r="R368" i="1"/>
  <c r="O368" i="1"/>
  <c r="M368" i="1"/>
  <c r="J368" i="1"/>
  <c r="K368" i="1" s="1"/>
  <c r="I368" i="1"/>
  <c r="G368" i="1"/>
  <c r="R367" i="1"/>
  <c r="O367" i="1"/>
  <c r="M367" i="1"/>
  <c r="J367" i="1"/>
  <c r="K367" i="1" s="1"/>
  <c r="I367" i="1"/>
  <c r="G367" i="1"/>
  <c r="R366" i="1"/>
  <c r="O366" i="1"/>
  <c r="M366" i="1"/>
  <c r="J366" i="1"/>
  <c r="K366" i="1" s="1"/>
  <c r="I366" i="1"/>
  <c r="G366" i="1"/>
  <c r="R365" i="1"/>
  <c r="O365" i="1"/>
  <c r="M365" i="1"/>
  <c r="J365" i="1"/>
  <c r="K365" i="1" s="1"/>
  <c r="I365" i="1"/>
  <c r="G365" i="1"/>
  <c r="R364" i="1"/>
  <c r="O364" i="1"/>
  <c r="M364" i="1"/>
  <c r="J364" i="1"/>
  <c r="K364" i="1" s="1"/>
  <c r="I364" i="1"/>
  <c r="G364" i="1"/>
  <c r="R363" i="1"/>
  <c r="O363" i="1"/>
  <c r="M363" i="1"/>
  <c r="J363" i="1"/>
  <c r="K363" i="1" s="1"/>
  <c r="I363" i="1"/>
  <c r="G363" i="1"/>
  <c r="R362" i="1"/>
  <c r="O362" i="1"/>
  <c r="M362" i="1"/>
  <c r="J362" i="1"/>
  <c r="K362" i="1" s="1"/>
  <c r="I362" i="1"/>
  <c r="G362" i="1"/>
  <c r="R361" i="1"/>
  <c r="O361" i="1"/>
  <c r="M361" i="1"/>
  <c r="J361" i="1"/>
  <c r="K361" i="1" s="1"/>
  <c r="I361" i="1"/>
  <c r="G361" i="1"/>
  <c r="R360" i="1"/>
  <c r="O360" i="1"/>
  <c r="M360" i="1"/>
  <c r="J360" i="1"/>
  <c r="K360" i="1" s="1"/>
  <c r="I360" i="1"/>
  <c r="G360" i="1"/>
  <c r="R359" i="1"/>
  <c r="O359" i="1"/>
  <c r="M359" i="1"/>
  <c r="J359" i="1"/>
  <c r="K359" i="1" s="1"/>
  <c r="I359" i="1"/>
  <c r="G359" i="1"/>
  <c r="R358" i="1"/>
  <c r="O358" i="1"/>
  <c r="M358" i="1"/>
  <c r="J358" i="1"/>
  <c r="K358" i="1" s="1"/>
  <c r="I358" i="1"/>
  <c r="G358" i="1"/>
  <c r="R357" i="1"/>
  <c r="O357" i="1"/>
  <c r="M357" i="1"/>
  <c r="J357" i="1"/>
  <c r="K357" i="1" s="1"/>
  <c r="I357" i="1"/>
  <c r="G357" i="1"/>
  <c r="R356" i="1"/>
  <c r="O356" i="1"/>
  <c r="M356" i="1"/>
  <c r="J356" i="1"/>
  <c r="K356" i="1" s="1"/>
  <c r="I356" i="1"/>
  <c r="G356" i="1"/>
  <c r="R355" i="1"/>
  <c r="O355" i="1"/>
  <c r="M355" i="1"/>
  <c r="J355" i="1"/>
  <c r="K355" i="1" s="1"/>
  <c r="I355" i="1"/>
  <c r="G355" i="1"/>
  <c r="R354" i="1"/>
  <c r="O354" i="1"/>
  <c r="M354" i="1"/>
  <c r="J354" i="1"/>
  <c r="K354" i="1" s="1"/>
  <c r="I354" i="1"/>
  <c r="G354" i="1"/>
  <c r="R353" i="1"/>
  <c r="O353" i="1"/>
  <c r="M353" i="1"/>
  <c r="J353" i="1"/>
  <c r="K353" i="1" s="1"/>
  <c r="I353" i="1"/>
  <c r="G353" i="1"/>
  <c r="R352" i="1"/>
  <c r="O352" i="1"/>
  <c r="M352" i="1"/>
  <c r="J352" i="1"/>
  <c r="K352" i="1" s="1"/>
  <c r="I352" i="1"/>
  <c r="G352" i="1"/>
  <c r="R351" i="1"/>
  <c r="O351" i="1"/>
  <c r="M351" i="1"/>
  <c r="J351" i="1"/>
  <c r="K351" i="1" s="1"/>
  <c r="I351" i="1"/>
  <c r="G351" i="1"/>
  <c r="R350" i="1"/>
  <c r="O350" i="1"/>
  <c r="M350" i="1"/>
  <c r="J350" i="1"/>
  <c r="K350" i="1" s="1"/>
  <c r="I350" i="1"/>
  <c r="G350" i="1"/>
  <c r="R349" i="1"/>
  <c r="O349" i="1"/>
  <c r="M349" i="1"/>
  <c r="J349" i="1"/>
  <c r="K349" i="1" s="1"/>
  <c r="I349" i="1"/>
  <c r="G349" i="1"/>
  <c r="R348" i="1"/>
  <c r="O348" i="1"/>
  <c r="M348" i="1"/>
  <c r="J348" i="1"/>
  <c r="K348" i="1" s="1"/>
  <c r="I348" i="1"/>
  <c r="G348" i="1"/>
  <c r="R347" i="1"/>
  <c r="O347" i="1"/>
  <c r="M347" i="1"/>
  <c r="J347" i="1"/>
  <c r="K347" i="1" s="1"/>
  <c r="I347" i="1"/>
  <c r="G347" i="1"/>
  <c r="R346" i="1"/>
  <c r="O346" i="1"/>
  <c r="M346" i="1"/>
  <c r="J346" i="1"/>
  <c r="K346" i="1" s="1"/>
  <c r="I346" i="1"/>
  <c r="G346" i="1"/>
  <c r="R345" i="1"/>
  <c r="O345" i="1"/>
  <c r="M345" i="1"/>
  <c r="J345" i="1"/>
  <c r="K345" i="1" s="1"/>
  <c r="I345" i="1"/>
  <c r="G345" i="1"/>
  <c r="R344" i="1"/>
  <c r="O344" i="1"/>
  <c r="M344" i="1"/>
  <c r="J344" i="1"/>
  <c r="K344" i="1" s="1"/>
  <c r="I344" i="1"/>
  <c r="G344" i="1"/>
  <c r="R343" i="1"/>
  <c r="O343" i="1"/>
  <c r="M343" i="1"/>
  <c r="J343" i="1"/>
  <c r="K343" i="1" s="1"/>
  <c r="I343" i="1"/>
  <c r="G343" i="1"/>
  <c r="R342" i="1"/>
  <c r="O342" i="1"/>
  <c r="M342" i="1"/>
  <c r="J342" i="1"/>
  <c r="K342" i="1" s="1"/>
  <c r="I342" i="1"/>
  <c r="G342" i="1"/>
  <c r="R341" i="1"/>
  <c r="O341" i="1"/>
  <c r="M341" i="1"/>
  <c r="J341" i="1"/>
  <c r="K341" i="1" s="1"/>
  <c r="I341" i="1"/>
  <c r="G341" i="1"/>
  <c r="R340" i="1"/>
  <c r="O340" i="1"/>
  <c r="M340" i="1"/>
  <c r="J340" i="1"/>
  <c r="K340" i="1" s="1"/>
  <c r="I340" i="1"/>
  <c r="G340" i="1"/>
  <c r="R339" i="1"/>
  <c r="O339" i="1"/>
  <c r="M339" i="1"/>
  <c r="J339" i="1"/>
  <c r="K339" i="1" s="1"/>
  <c r="I339" i="1"/>
  <c r="G339" i="1"/>
  <c r="R338" i="1"/>
  <c r="O338" i="1"/>
  <c r="M338" i="1"/>
  <c r="J338" i="1"/>
  <c r="K338" i="1" s="1"/>
  <c r="I338" i="1"/>
  <c r="G338" i="1"/>
  <c r="R337" i="1"/>
  <c r="O337" i="1"/>
  <c r="M337" i="1"/>
  <c r="J337" i="1"/>
  <c r="K337" i="1" s="1"/>
  <c r="I337" i="1"/>
  <c r="G337" i="1"/>
  <c r="R336" i="1"/>
  <c r="O336" i="1"/>
  <c r="M336" i="1"/>
  <c r="J336" i="1"/>
  <c r="K336" i="1" s="1"/>
  <c r="I336" i="1"/>
  <c r="G336" i="1"/>
  <c r="R335" i="1"/>
  <c r="O335" i="1"/>
  <c r="M335" i="1"/>
  <c r="J335" i="1"/>
  <c r="K335" i="1" s="1"/>
  <c r="I335" i="1"/>
  <c r="G335" i="1"/>
  <c r="R334" i="1"/>
  <c r="O334" i="1"/>
  <c r="M334" i="1"/>
  <c r="J334" i="1"/>
  <c r="K334" i="1" s="1"/>
  <c r="I334" i="1"/>
  <c r="G334" i="1"/>
  <c r="R333" i="1"/>
  <c r="O333" i="1"/>
  <c r="M333" i="1"/>
  <c r="J333" i="1"/>
  <c r="K333" i="1" s="1"/>
  <c r="I333" i="1"/>
  <c r="G333" i="1"/>
  <c r="R332" i="1"/>
  <c r="O332" i="1"/>
  <c r="M332" i="1"/>
  <c r="J332" i="1"/>
  <c r="K332" i="1" s="1"/>
  <c r="I332" i="1"/>
  <c r="G332" i="1"/>
  <c r="R331" i="1"/>
  <c r="O331" i="1"/>
  <c r="M331" i="1"/>
  <c r="J331" i="1"/>
  <c r="K331" i="1" s="1"/>
  <c r="I331" i="1"/>
  <c r="G331" i="1"/>
  <c r="R330" i="1"/>
  <c r="O330" i="1"/>
  <c r="M330" i="1"/>
  <c r="J330" i="1"/>
  <c r="K330" i="1" s="1"/>
  <c r="I330" i="1"/>
  <c r="G330" i="1"/>
  <c r="R329" i="1"/>
  <c r="O329" i="1"/>
  <c r="M329" i="1"/>
  <c r="J329" i="1"/>
  <c r="K329" i="1" s="1"/>
  <c r="I329" i="1"/>
  <c r="G329" i="1"/>
  <c r="R328" i="1"/>
  <c r="O328" i="1"/>
  <c r="M328" i="1"/>
  <c r="J328" i="1"/>
  <c r="K328" i="1" s="1"/>
  <c r="I328" i="1"/>
  <c r="G328" i="1"/>
  <c r="R327" i="1"/>
  <c r="O327" i="1"/>
  <c r="M327" i="1"/>
  <c r="J327" i="1"/>
  <c r="K327" i="1" s="1"/>
  <c r="I327" i="1"/>
  <c r="G327" i="1"/>
  <c r="R326" i="1"/>
  <c r="O326" i="1"/>
  <c r="M326" i="1"/>
  <c r="J326" i="1"/>
  <c r="K326" i="1" s="1"/>
  <c r="I326" i="1"/>
  <c r="G326" i="1"/>
  <c r="R325" i="1"/>
  <c r="O325" i="1"/>
  <c r="M325" i="1"/>
  <c r="J325" i="1"/>
  <c r="K325" i="1" s="1"/>
  <c r="I325" i="1"/>
  <c r="G325" i="1"/>
  <c r="R324" i="1"/>
  <c r="O324" i="1"/>
  <c r="M324" i="1"/>
  <c r="J324" i="1"/>
  <c r="K324" i="1" s="1"/>
  <c r="I324" i="1"/>
  <c r="G324" i="1"/>
  <c r="R323" i="1"/>
  <c r="O323" i="1"/>
  <c r="M323" i="1"/>
  <c r="J323" i="1"/>
  <c r="K323" i="1" s="1"/>
  <c r="I323" i="1"/>
  <c r="G323" i="1"/>
  <c r="R322" i="1"/>
  <c r="O322" i="1"/>
  <c r="M322" i="1"/>
  <c r="J322" i="1"/>
  <c r="K322" i="1" s="1"/>
  <c r="I322" i="1"/>
  <c r="G322" i="1"/>
  <c r="R321" i="1"/>
  <c r="O321" i="1"/>
  <c r="M321" i="1"/>
  <c r="J321" i="1"/>
  <c r="K321" i="1" s="1"/>
  <c r="I321" i="1"/>
  <c r="G321" i="1"/>
  <c r="R320" i="1"/>
  <c r="O320" i="1"/>
  <c r="M320" i="1"/>
  <c r="J320" i="1"/>
  <c r="K320" i="1" s="1"/>
  <c r="I320" i="1"/>
  <c r="G320" i="1"/>
  <c r="R319" i="1"/>
  <c r="O319" i="1"/>
  <c r="M319" i="1"/>
  <c r="J319" i="1"/>
  <c r="K319" i="1" s="1"/>
  <c r="I319" i="1"/>
  <c r="G319" i="1"/>
  <c r="R318" i="1"/>
  <c r="O318" i="1"/>
  <c r="M318" i="1"/>
  <c r="J318" i="1"/>
  <c r="K318" i="1" s="1"/>
  <c r="I318" i="1"/>
  <c r="G318" i="1"/>
  <c r="R317" i="1"/>
  <c r="O317" i="1"/>
  <c r="M317" i="1"/>
  <c r="J317" i="1"/>
  <c r="K317" i="1" s="1"/>
  <c r="I317" i="1"/>
  <c r="G317" i="1"/>
  <c r="R316" i="1"/>
  <c r="O316" i="1"/>
  <c r="M316" i="1"/>
  <c r="J316" i="1"/>
  <c r="K316" i="1" s="1"/>
  <c r="I316" i="1"/>
  <c r="G316" i="1"/>
  <c r="R315" i="1"/>
  <c r="O315" i="1"/>
  <c r="M315" i="1"/>
  <c r="J315" i="1"/>
  <c r="K315" i="1" s="1"/>
  <c r="I315" i="1"/>
  <c r="G315" i="1"/>
  <c r="R314" i="1"/>
  <c r="O314" i="1"/>
  <c r="M314" i="1"/>
  <c r="J314" i="1"/>
  <c r="K314" i="1" s="1"/>
  <c r="I314" i="1"/>
  <c r="G314" i="1"/>
  <c r="R313" i="1"/>
  <c r="O313" i="1"/>
  <c r="M313" i="1"/>
  <c r="J313" i="1"/>
  <c r="K313" i="1" s="1"/>
  <c r="I313" i="1"/>
  <c r="G313" i="1"/>
  <c r="R312" i="1"/>
  <c r="O312" i="1"/>
  <c r="M312" i="1"/>
  <c r="J312" i="1"/>
  <c r="K312" i="1" s="1"/>
  <c r="I312" i="1"/>
  <c r="G312" i="1"/>
  <c r="R311" i="1"/>
  <c r="O311" i="1"/>
  <c r="M311" i="1"/>
  <c r="J311" i="1"/>
  <c r="K311" i="1" s="1"/>
  <c r="I311" i="1"/>
  <c r="G311" i="1"/>
  <c r="R310" i="1"/>
  <c r="O310" i="1"/>
  <c r="M310" i="1"/>
  <c r="J310" i="1"/>
  <c r="K310" i="1" s="1"/>
  <c r="I310" i="1"/>
  <c r="G310" i="1"/>
  <c r="R309" i="1"/>
  <c r="O309" i="1"/>
  <c r="M309" i="1"/>
  <c r="J309" i="1"/>
  <c r="K309" i="1" s="1"/>
  <c r="I309" i="1"/>
  <c r="G309" i="1"/>
  <c r="R308" i="1"/>
  <c r="O308" i="1"/>
  <c r="M308" i="1"/>
  <c r="J308" i="1"/>
  <c r="K308" i="1" s="1"/>
  <c r="I308" i="1"/>
  <c r="G308" i="1"/>
  <c r="R307" i="1"/>
  <c r="O307" i="1"/>
  <c r="M307" i="1"/>
  <c r="J307" i="1"/>
  <c r="K307" i="1" s="1"/>
  <c r="I307" i="1"/>
  <c r="G307" i="1"/>
  <c r="R306" i="1"/>
  <c r="O306" i="1"/>
  <c r="M306" i="1"/>
  <c r="J306" i="1"/>
  <c r="K306" i="1" s="1"/>
  <c r="I306" i="1"/>
  <c r="G306" i="1"/>
  <c r="R305" i="1"/>
  <c r="O305" i="1"/>
  <c r="M305" i="1"/>
  <c r="J305" i="1"/>
  <c r="K305" i="1" s="1"/>
  <c r="I305" i="1"/>
  <c r="G305" i="1"/>
  <c r="R304" i="1"/>
  <c r="O304" i="1"/>
  <c r="M304" i="1"/>
  <c r="J304" i="1"/>
  <c r="K304" i="1" s="1"/>
  <c r="I304" i="1"/>
  <c r="G304" i="1"/>
  <c r="R303" i="1"/>
  <c r="O303" i="1"/>
  <c r="M303" i="1"/>
  <c r="J303" i="1"/>
  <c r="K303" i="1" s="1"/>
  <c r="I303" i="1"/>
  <c r="G303" i="1"/>
  <c r="R302" i="1"/>
  <c r="O302" i="1"/>
  <c r="M302" i="1"/>
  <c r="J302" i="1"/>
  <c r="K302" i="1" s="1"/>
  <c r="I302" i="1"/>
  <c r="G302" i="1"/>
  <c r="R301" i="1"/>
  <c r="O301" i="1"/>
  <c r="M301" i="1"/>
  <c r="J301" i="1"/>
  <c r="K301" i="1" s="1"/>
  <c r="I301" i="1"/>
  <c r="G301" i="1"/>
  <c r="R300" i="1"/>
  <c r="O300" i="1"/>
  <c r="M300" i="1"/>
  <c r="J300" i="1"/>
  <c r="K300" i="1" s="1"/>
  <c r="I300" i="1"/>
  <c r="G300" i="1"/>
  <c r="R299" i="1"/>
  <c r="O299" i="1"/>
  <c r="M299" i="1"/>
  <c r="J299" i="1"/>
  <c r="K299" i="1" s="1"/>
  <c r="I299" i="1"/>
  <c r="G299" i="1"/>
  <c r="R298" i="1"/>
  <c r="O298" i="1"/>
  <c r="M298" i="1"/>
  <c r="J298" i="1"/>
  <c r="K298" i="1" s="1"/>
  <c r="I298" i="1"/>
  <c r="G298" i="1"/>
  <c r="R297" i="1"/>
  <c r="O297" i="1"/>
  <c r="M297" i="1"/>
  <c r="J297" i="1"/>
  <c r="K297" i="1" s="1"/>
  <c r="I297" i="1"/>
  <c r="G297" i="1"/>
  <c r="R296" i="1"/>
  <c r="O296" i="1"/>
  <c r="M296" i="1"/>
  <c r="J296" i="1"/>
  <c r="K296" i="1" s="1"/>
  <c r="I296" i="1"/>
  <c r="G296" i="1"/>
  <c r="R295" i="1"/>
  <c r="O295" i="1"/>
  <c r="M295" i="1"/>
  <c r="J295" i="1"/>
  <c r="K295" i="1" s="1"/>
  <c r="I295" i="1"/>
  <c r="G295" i="1"/>
  <c r="R294" i="1"/>
  <c r="O294" i="1"/>
  <c r="M294" i="1"/>
  <c r="J294" i="1"/>
  <c r="K294" i="1" s="1"/>
  <c r="I294" i="1"/>
  <c r="G294" i="1"/>
  <c r="R293" i="1"/>
  <c r="O293" i="1"/>
  <c r="M293" i="1"/>
  <c r="J293" i="1"/>
  <c r="K293" i="1" s="1"/>
  <c r="I293" i="1"/>
  <c r="G293" i="1"/>
  <c r="R292" i="1"/>
  <c r="O292" i="1"/>
  <c r="M292" i="1"/>
  <c r="J292" i="1"/>
  <c r="K292" i="1" s="1"/>
  <c r="I292" i="1"/>
  <c r="G292" i="1"/>
  <c r="R291" i="1"/>
  <c r="O291" i="1"/>
  <c r="M291" i="1"/>
  <c r="J291" i="1"/>
  <c r="K291" i="1" s="1"/>
  <c r="I291" i="1"/>
  <c r="G291" i="1"/>
  <c r="R290" i="1"/>
  <c r="O290" i="1"/>
  <c r="M290" i="1"/>
  <c r="J290" i="1"/>
  <c r="K290" i="1" s="1"/>
  <c r="I290" i="1"/>
  <c r="G290" i="1"/>
  <c r="R289" i="1"/>
  <c r="O289" i="1"/>
  <c r="M289" i="1"/>
  <c r="J289" i="1"/>
  <c r="K289" i="1" s="1"/>
  <c r="I289" i="1"/>
  <c r="G289" i="1"/>
  <c r="R288" i="1"/>
  <c r="O288" i="1"/>
  <c r="M288" i="1"/>
  <c r="J288" i="1"/>
  <c r="K288" i="1" s="1"/>
  <c r="I288" i="1"/>
  <c r="G288" i="1"/>
  <c r="R287" i="1"/>
  <c r="O287" i="1"/>
  <c r="M287" i="1"/>
  <c r="J287" i="1"/>
  <c r="K287" i="1" s="1"/>
  <c r="I287" i="1"/>
  <c r="G287" i="1"/>
  <c r="R286" i="1"/>
  <c r="O286" i="1"/>
  <c r="M286" i="1"/>
  <c r="J286" i="1"/>
  <c r="K286" i="1" s="1"/>
  <c r="I286" i="1"/>
  <c r="G286" i="1"/>
  <c r="R285" i="1"/>
  <c r="O285" i="1"/>
  <c r="M285" i="1"/>
  <c r="J285" i="1"/>
  <c r="K285" i="1" s="1"/>
  <c r="I285" i="1"/>
  <c r="G285" i="1"/>
  <c r="R284" i="1"/>
  <c r="O284" i="1"/>
  <c r="M284" i="1"/>
  <c r="J284" i="1"/>
  <c r="K284" i="1" s="1"/>
  <c r="I284" i="1"/>
  <c r="G284" i="1"/>
  <c r="R283" i="1"/>
  <c r="O283" i="1"/>
  <c r="M283" i="1"/>
  <c r="J283" i="1"/>
  <c r="K283" i="1" s="1"/>
  <c r="I283" i="1"/>
  <c r="G283" i="1"/>
  <c r="R282" i="1"/>
  <c r="O282" i="1"/>
  <c r="M282" i="1"/>
  <c r="J282" i="1"/>
  <c r="K282" i="1" s="1"/>
  <c r="I282" i="1"/>
  <c r="G282" i="1"/>
  <c r="R281" i="1"/>
  <c r="O281" i="1"/>
  <c r="M281" i="1"/>
  <c r="J281" i="1"/>
  <c r="K281" i="1" s="1"/>
  <c r="I281" i="1"/>
  <c r="G281" i="1"/>
  <c r="R280" i="1"/>
  <c r="O280" i="1"/>
  <c r="M280" i="1"/>
  <c r="J280" i="1"/>
  <c r="K280" i="1" s="1"/>
  <c r="I280" i="1"/>
  <c r="G280" i="1"/>
  <c r="R279" i="1"/>
  <c r="O279" i="1"/>
  <c r="M279" i="1"/>
  <c r="J279" i="1"/>
  <c r="K279" i="1" s="1"/>
  <c r="I279" i="1"/>
  <c r="G279" i="1"/>
  <c r="R278" i="1"/>
  <c r="O278" i="1"/>
  <c r="M278" i="1"/>
  <c r="J278" i="1"/>
  <c r="K278" i="1" s="1"/>
  <c r="I278" i="1"/>
  <c r="G278" i="1"/>
  <c r="R277" i="1"/>
  <c r="O277" i="1"/>
  <c r="M277" i="1"/>
  <c r="J277" i="1"/>
  <c r="K277" i="1" s="1"/>
  <c r="I277" i="1"/>
  <c r="G277" i="1"/>
  <c r="R276" i="1"/>
  <c r="O276" i="1"/>
  <c r="M276" i="1"/>
  <c r="J276" i="1"/>
  <c r="K276" i="1" s="1"/>
  <c r="I276" i="1"/>
  <c r="G276" i="1"/>
  <c r="R275" i="1"/>
  <c r="O275" i="1"/>
  <c r="M275" i="1"/>
  <c r="J275" i="1"/>
  <c r="K275" i="1" s="1"/>
  <c r="I275" i="1"/>
  <c r="G275" i="1"/>
  <c r="R274" i="1"/>
  <c r="O274" i="1"/>
  <c r="M274" i="1"/>
  <c r="J274" i="1"/>
  <c r="K274" i="1" s="1"/>
  <c r="I274" i="1"/>
  <c r="G274" i="1"/>
  <c r="R273" i="1"/>
  <c r="O273" i="1"/>
  <c r="M273" i="1"/>
  <c r="J273" i="1"/>
  <c r="K273" i="1" s="1"/>
  <c r="I273" i="1"/>
  <c r="G273" i="1"/>
  <c r="R272" i="1"/>
  <c r="O272" i="1"/>
  <c r="M272" i="1"/>
  <c r="J272" i="1"/>
  <c r="K272" i="1" s="1"/>
  <c r="I272" i="1"/>
  <c r="G272" i="1"/>
  <c r="R271" i="1"/>
  <c r="O271" i="1"/>
  <c r="M271" i="1"/>
  <c r="J271" i="1"/>
  <c r="K271" i="1" s="1"/>
  <c r="I271" i="1"/>
  <c r="G271" i="1"/>
  <c r="R270" i="1"/>
  <c r="O270" i="1"/>
  <c r="M270" i="1"/>
  <c r="J270" i="1"/>
  <c r="K270" i="1" s="1"/>
  <c r="I270" i="1"/>
  <c r="G270" i="1"/>
  <c r="R269" i="1"/>
  <c r="O269" i="1"/>
  <c r="M269" i="1"/>
  <c r="J269" i="1"/>
  <c r="K269" i="1" s="1"/>
  <c r="I269" i="1"/>
  <c r="G269" i="1"/>
  <c r="R268" i="1"/>
  <c r="O268" i="1"/>
  <c r="M268" i="1"/>
  <c r="J268" i="1"/>
  <c r="K268" i="1" s="1"/>
  <c r="I268" i="1"/>
  <c r="G268" i="1"/>
  <c r="R267" i="1"/>
  <c r="O267" i="1"/>
  <c r="M267" i="1"/>
  <c r="J267" i="1"/>
  <c r="K267" i="1" s="1"/>
  <c r="I267" i="1"/>
  <c r="G267" i="1"/>
  <c r="R266" i="1"/>
  <c r="O266" i="1"/>
  <c r="M266" i="1"/>
  <c r="J266" i="1"/>
  <c r="K266" i="1" s="1"/>
  <c r="I266" i="1"/>
  <c r="G266" i="1"/>
  <c r="R265" i="1"/>
  <c r="O265" i="1"/>
  <c r="M265" i="1"/>
  <c r="J265" i="1"/>
  <c r="K265" i="1" s="1"/>
  <c r="I265" i="1"/>
  <c r="G265" i="1"/>
  <c r="R264" i="1"/>
  <c r="O264" i="1"/>
  <c r="M264" i="1"/>
  <c r="J264" i="1"/>
  <c r="K264" i="1" s="1"/>
  <c r="I264" i="1"/>
  <c r="G264" i="1"/>
  <c r="R263" i="1"/>
  <c r="O263" i="1"/>
  <c r="M263" i="1"/>
  <c r="J263" i="1"/>
  <c r="K263" i="1" s="1"/>
  <c r="I263" i="1"/>
  <c r="G263" i="1"/>
  <c r="R262" i="1"/>
  <c r="O262" i="1"/>
  <c r="M262" i="1"/>
  <c r="J262" i="1"/>
  <c r="K262" i="1" s="1"/>
  <c r="I262" i="1"/>
  <c r="G262" i="1"/>
  <c r="R261" i="1"/>
  <c r="O261" i="1"/>
  <c r="M261" i="1"/>
  <c r="J261" i="1"/>
  <c r="K261" i="1" s="1"/>
  <c r="I261" i="1"/>
  <c r="G261" i="1"/>
  <c r="R260" i="1"/>
  <c r="O260" i="1"/>
  <c r="M260" i="1"/>
  <c r="J260" i="1"/>
  <c r="K260" i="1" s="1"/>
  <c r="I260" i="1"/>
  <c r="G260" i="1"/>
  <c r="R259" i="1"/>
  <c r="O259" i="1"/>
  <c r="M259" i="1"/>
  <c r="J259" i="1"/>
  <c r="K259" i="1" s="1"/>
  <c r="I259" i="1"/>
  <c r="G259" i="1"/>
  <c r="R258" i="1"/>
  <c r="O258" i="1"/>
  <c r="M258" i="1"/>
  <c r="J258" i="1"/>
  <c r="K258" i="1" s="1"/>
  <c r="I258" i="1"/>
  <c r="G258" i="1"/>
  <c r="R257" i="1"/>
  <c r="O257" i="1"/>
  <c r="M257" i="1"/>
  <c r="J257" i="1"/>
  <c r="K257" i="1" s="1"/>
  <c r="I257" i="1"/>
  <c r="G257" i="1"/>
  <c r="R256" i="1"/>
  <c r="O256" i="1"/>
  <c r="M256" i="1"/>
  <c r="J256" i="1"/>
  <c r="K256" i="1" s="1"/>
  <c r="I256" i="1"/>
  <c r="G256" i="1"/>
  <c r="R255" i="1"/>
  <c r="O255" i="1"/>
  <c r="M255" i="1"/>
  <c r="J255" i="1"/>
  <c r="K255" i="1" s="1"/>
  <c r="I255" i="1"/>
  <c r="G255" i="1"/>
  <c r="R254" i="1"/>
  <c r="O254" i="1"/>
  <c r="M254" i="1"/>
  <c r="J254" i="1"/>
  <c r="K254" i="1" s="1"/>
  <c r="I254" i="1"/>
  <c r="G254" i="1"/>
  <c r="R253" i="1"/>
  <c r="O253" i="1"/>
  <c r="M253" i="1"/>
  <c r="J253" i="1"/>
  <c r="K253" i="1" s="1"/>
  <c r="I253" i="1"/>
  <c r="G253" i="1"/>
  <c r="R252" i="1"/>
  <c r="O252" i="1"/>
  <c r="M252" i="1"/>
  <c r="J252" i="1"/>
  <c r="K252" i="1" s="1"/>
  <c r="I252" i="1"/>
  <c r="G252" i="1"/>
  <c r="R251" i="1"/>
  <c r="O251" i="1"/>
  <c r="M251" i="1"/>
  <c r="J251" i="1"/>
  <c r="K251" i="1" s="1"/>
  <c r="I251" i="1"/>
  <c r="G251" i="1"/>
  <c r="R250" i="1"/>
  <c r="O250" i="1"/>
  <c r="M250" i="1"/>
  <c r="J250" i="1"/>
  <c r="K250" i="1" s="1"/>
  <c r="I250" i="1"/>
  <c r="G250" i="1"/>
  <c r="R249" i="1"/>
  <c r="O249" i="1"/>
  <c r="M249" i="1"/>
  <c r="J249" i="1"/>
  <c r="K249" i="1" s="1"/>
  <c r="I249" i="1"/>
  <c r="G249" i="1"/>
  <c r="R248" i="1"/>
  <c r="O248" i="1"/>
  <c r="M248" i="1"/>
  <c r="J248" i="1"/>
  <c r="K248" i="1" s="1"/>
  <c r="I248" i="1"/>
  <c r="G248" i="1"/>
  <c r="R247" i="1"/>
  <c r="O247" i="1"/>
  <c r="M247" i="1"/>
  <c r="J247" i="1"/>
  <c r="K247" i="1" s="1"/>
  <c r="I247" i="1"/>
  <c r="G247" i="1"/>
  <c r="R246" i="1"/>
  <c r="O246" i="1"/>
  <c r="M246" i="1"/>
  <c r="J246" i="1"/>
  <c r="K246" i="1" s="1"/>
  <c r="I246" i="1"/>
  <c r="G246" i="1"/>
  <c r="R245" i="1"/>
  <c r="O245" i="1"/>
  <c r="M245" i="1"/>
  <c r="J245" i="1"/>
  <c r="K245" i="1" s="1"/>
  <c r="I245" i="1"/>
  <c r="G245" i="1"/>
  <c r="R244" i="1"/>
  <c r="O244" i="1"/>
  <c r="M244" i="1"/>
  <c r="J244" i="1"/>
  <c r="K244" i="1" s="1"/>
  <c r="I244" i="1"/>
  <c r="G244" i="1"/>
  <c r="R243" i="1"/>
  <c r="O243" i="1"/>
  <c r="M243" i="1"/>
  <c r="J243" i="1"/>
  <c r="K243" i="1" s="1"/>
  <c r="I243" i="1"/>
  <c r="G243" i="1"/>
  <c r="R242" i="1"/>
  <c r="O242" i="1"/>
  <c r="M242" i="1"/>
  <c r="J242" i="1"/>
  <c r="K242" i="1" s="1"/>
  <c r="I242" i="1"/>
  <c r="G242" i="1"/>
  <c r="R241" i="1"/>
  <c r="O241" i="1"/>
  <c r="M241" i="1"/>
  <c r="J241" i="1"/>
  <c r="K241" i="1" s="1"/>
  <c r="I241" i="1"/>
  <c r="G241" i="1"/>
  <c r="R240" i="1"/>
  <c r="O240" i="1"/>
  <c r="M240" i="1"/>
  <c r="J240" i="1"/>
  <c r="K240" i="1" s="1"/>
  <c r="I240" i="1"/>
  <c r="G240" i="1"/>
  <c r="R239" i="1"/>
  <c r="O239" i="1"/>
  <c r="M239" i="1"/>
  <c r="J239" i="1"/>
  <c r="K239" i="1" s="1"/>
  <c r="I239" i="1"/>
  <c r="G239" i="1"/>
  <c r="R238" i="1"/>
  <c r="O238" i="1"/>
  <c r="M238" i="1"/>
  <c r="J238" i="1"/>
  <c r="K238" i="1" s="1"/>
  <c r="I238" i="1"/>
  <c r="G238" i="1"/>
  <c r="R237" i="1"/>
  <c r="O237" i="1"/>
  <c r="M237" i="1"/>
  <c r="J237" i="1"/>
  <c r="K237" i="1" s="1"/>
  <c r="I237" i="1"/>
  <c r="G237" i="1"/>
  <c r="R236" i="1"/>
  <c r="O236" i="1"/>
  <c r="M236" i="1"/>
  <c r="J236" i="1"/>
  <c r="K236" i="1" s="1"/>
  <c r="I236" i="1"/>
  <c r="G236" i="1"/>
  <c r="R235" i="1"/>
  <c r="O235" i="1"/>
  <c r="M235" i="1"/>
  <c r="J235" i="1"/>
  <c r="K235" i="1" s="1"/>
  <c r="I235" i="1"/>
  <c r="G235" i="1"/>
  <c r="R234" i="1"/>
  <c r="O234" i="1"/>
  <c r="M234" i="1"/>
  <c r="J234" i="1"/>
  <c r="K234" i="1" s="1"/>
  <c r="I234" i="1"/>
  <c r="G234" i="1"/>
  <c r="R233" i="1"/>
  <c r="O233" i="1"/>
  <c r="M233" i="1"/>
  <c r="J233" i="1"/>
  <c r="K233" i="1" s="1"/>
  <c r="I233" i="1"/>
  <c r="G233" i="1"/>
  <c r="R232" i="1"/>
  <c r="O232" i="1"/>
  <c r="M232" i="1"/>
  <c r="J232" i="1"/>
  <c r="K232" i="1" s="1"/>
  <c r="I232" i="1"/>
  <c r="G232" i="1"/>
  <c r="R231" i="1"/>
  <c r="O231" i="1"/>
  <c r="M231" i="1"/>
  <c r="J231" i="1"/>
  <c r="K231" i="1" s="1"/>
  <c r="I231" i="1"/>
  <c r="G231" i="1"/>
  <c r="R230" i="1"/>
  <c r="O230" i="1"/>
  <c r="M230" i="1"/>
  <c r="J230" i="1"/>
  <c r="K230" i="1" s="1"/>
  <c r="I230" i="1"/>
  <c r="G230" i="1"/>
  <c r="R229" i="1"/>
  <c r="O229" i="1"/>
  <c r="M229" i="1"/>
  <c r="J229" i="1"/>
  <c r="K229" i="1" s="1"/>
  <c r="I229" i="1"/>
  <c r="G229" i="1"/>
  <c r="R228" i="1"/>
  <c r="O228" i="1"/>
  <c r="M228" i="1"/>
  <c r="J228" i="1"/>
  <c r="K228" i="1" s="1"/>
  <c r="I228" i="1"/>
  <c r="G228" i="1"/>
  <c r="R227" i="1"/>
  <c r="O227" i="1"/>
  <c r="M227" i="1"/>
  <c r="J227" i="1"/>
  <c r="K227" i="1" s="1"/>
  <c r="I227" i="1"/>
  <c r="G227" i="1"/>
  <c r="R226" i="1"/>
  <c r="O226" i="1"/>
  <c r="M226" i="1"/>
  <c r="J226" i="1"/>
  <c r="K226" i="1" s="1"/>
  <c r="I226" i="1"/>
  <c r="G226" i="1"/>
  <c r="R225" i="1"/>
  <c r="O225" i="1"/>
  <c r="M225" i="1"/>
  <c r="J225" i="1"/>
  <c r="K225" i="1" s="1"/>
  <c r="I225" i="1"/>
  <c r="G225" i="1"/>
  <c r="R224" i="1"/>
  <c r="O224" i="1"/>
  <c r="M224" i="1"/>
  <c r="J224" i="1"/>
  <c r="K224" i="1" s="1"/>
  <c r="I224" i="1"/>
  <c r="G224" i="1"/>
  <c r="R223" i="1"/>
  <c r="O223" i="1"/>
  <c r="M223" i="1"/>
  <c r="J223" i="1"/>
  <c r="K223" i="1" s="1"/>
  <c r="I223" i="1"/>
  <c r="G223" i="1"/>
  <c r="R222" i="1"/>
  <c r="O222" i="1"/>
  <c r="M222" i="1"/>
  <c r="J222" i="1"/>
  <c r="K222" i="1" s="1"/>
  <c r="I222" i="1"/>
  <c r="G222" i="1"/>
  <c r="R221" i="1"/>
  <c r="O221" i="1"/>
  <c r="M221" i="1"/>
  <c r="J221" i="1"/>
  <c r="K221" i="1" s="1"/>
  <c r="I221" i="1"/>
  <c r="G221" i="1"/>
  <c r="R220" i="1"/>
  <c r="O220" i="1"/>
  <c r="M220" i="1"/>
  <c r="J220" i="1"/>
  <c r="K220" i="1" s="1"/>
  <c r="I220" i="1"/>
  <c r="G220" i="1"/>
  <c r="R219" i="1"/>
  <c r="O219" i="1"/>
  <c r="M219" i="1"/>
  <c r="J219" i="1"/>
  <c r="K219" i="1" s="1"/>
  <c r="I219" i="1"/>
  <c r="G219" i="1"/>
  <c r="R218" i="1"/>
  <c r="O218" i="1"/>
  <c r="M218" i="1"/>
  <c r="J218" i="1"/>
  <c r="K218" i="1" s="1"/>
  <c r="I218" i="1"/>
  <c r="G218" i="1"/>
  <c r="R217" i="1"/>
  <c r="O217" i="1"/>
  <c r="M217" i="1"/>
  <c r="J217" i="1"/>
  <c r="K217" i="1" s="1"/>
  <c r="I217" i="1"/>
  <c r="G217" i="1"/>
  <c r="R216" i="1"/>
  <c r="O216" i="1"/>
  <c r="M216" i="1"/>
  <c r="J216" i="1"/>
  <c r="K216" i="1" s="1"/>
  <c r="I216" i="1"/>
  <c r="G216" i="1"/>
  <c r="R215" i="1"/>
  <c r="O215" i="1"/>
  <c r="M215" i="1"/>
  <c r="J215" i="1"/>
  <c r="K215" i="1" s="1"/>
  <c r="I215" i="1"/>
  <c r="G215" i="1"/>
  <c r="R214" i="1"/>
  <c r="O214" i="1"/>
  <c r="M214" i="1"/>
  <c r="J214" i="1"/>
  <c r="K214" i="1" s="1"/>
  <c r="I214" i="1"/>
  <c r="G214" i="1"/>
  <c r="R213" i="1"/>
  <c r="O213" i="1"/>
  <c r="M213" i="1"/>
  <c r="J213" i="1"/>
  <c r="K213" i="1" s="1"/>
  <c r="I213" i="1"/>
  <c r="G213" i="1"/>
  <c r="R212" i="1"/>
  <c r="O212" i="1"/>
  <c r="M212" i="1"/>
  <c r="J212" i="1"/>
  <c r="K212" i="1" s="1"/>
  <c r="I212" i="1"/>
  <c r="G212" i="1"/>
  <c r="R211" i="1"/>
  <c r="O211" i="1"/>
  <c r="M211" i="1"/>
  <c r="J211" i="1"/>
  <c r="K211" i="1" s="1"/>
  <c r="I211" i="1"/>
  <c r="G211" i="1"/>
  <c r="R210" i="1"/>
  <c r="O210" i="1"/>
  <c r="M210" i="1"/>
  <c r="J210" i="1"/>
  <c r="K210" i="1" s="1"/>
  <c r="I210" i="1"/>
  <c r="G210" i="1"/>
  <c r="R209" i="1"/>
  <c r="O209" i="1"/>
  <c r="M209" i="1"/>
  <c r="J209" i="1"/>
  <c r="K209" i="1" s="1"/>
  <c r="I209" i="1"/>
  <c r="G209" i="1"/>
  <c r="R208" i="1"/>
  <c r="O208" i="1"/>
  <c r="M208" i="1"/>
  <c r="J208" i="1"/>
  <c r="K208" i="1" s="1"/>
  <c r="I208" i="1"/>
  <c r="G208" i="1"/>
  <c r="R207" i="1"/>
  <c r="O207" i="1"/>
  <c r="M207" i="1"/>
  <c r="J207" i="1"/>
  <c r="K207" i="1" s="1"/>
  <c r="I207" i="1"/>
  <c r="G207" i="1"/>
  <c r="R206" i="1"/>
  <c r="O206" i="1"/>
  <c r="M206" i="1"/>
  <c r="J206" i="1"/>
  <c r="K206" i="1" s="1"/>
  <c r="I206" i="1"/>
  <c r="G206" i="1"/>
  <c r="R205" i="1"/>
  <c r="O205" i="1"/>
  <c r="M205" i="1"/>
  <c r="J205" i="1"/>
  <c r="K205" i="1" s="1"/>
  <c r="I205" i="1"/>
  <c r="G205" i="1"/>
  <c r="R204" i="1"/>
  <c r="O204" i="1"/>
  <c r="M204" i="1"/>
  <c r="J204" i="1"/>
  <c r="K204" i="1" s="1"/>
  <c r="I204" i="1"/>
  <c r="G204" i="1"/>
  <c r="R203" i="1"/>
  <c r="O203" i="1"/>
  <c r="M203" i="1"/>
  <c r="J203" i="1"/>
  <c r="K203" i="1" s="1"/>
  <c r="I203" i="1"/>
  <c r="G203" i="1"/>
  <c r="R202" i="1"/>
  <c r="O202" i="1"/>
  <c r="M202" i="1"/>
  <c r="J202" i="1"/>
  <c r="K202" i="1" s="1"/>
  <c r="I202" i="1"/>
  <c r="G202" i="1"/>
  <c r="R201" i="1"/>
  <c r="O201" i="1"/>
  <c r="M201" i="1"/>
  <c r="J201" i="1"/>
  <c r="K201" i="1" s="1"/>
  <c r="I201" i="1"/>
  <c r="G201" i="1"/>
  <c r="R200" i="1"/>
  <c r="O200" i="1"/>
  <c r="M200" i="1"/>
  <c r="J200" i="1"/>
  <c r="K200" i="1" s="1"/>
  <c r="I200" i="1"/>
  <c r="G200" i="1"/>
  <c r="R199" i="1"/>
  <c r="O199" i="1"/>
  <c r="M199" i="1"/>
  <c r="J199" i="1"/>
  <c r="K199" i="1" s="1"/>
  <c r="I199" i="1"/>
  <c r="G199" i="1"/>
  <c r="R198" i="1"/>
  <c r="O198" i="1"/>
  <c r="M198" i="1"/>
  <c r="J198" i="1"/>
  <c r="K198" i="1" s="1"/>
  <c r="I198" i="1"/>
  <c r="G198" i="1"/>
  <c r="R197" i="1"/>
  <c r="O197" i="1"/>
  <c r="M197" i="1"/>
  <c r="J197" i="1"/>
  <c r="K197" i="1" s="1"/>
  <c r="I197" i="1"/>
  <c r="G197" i="1"/>
  <c r="R196" i="1"/>
  <c r="O196" i="1"/>
  <c r="M196" i="1"/>
  <c r="J196" i="1"/>
  <c r="K196" i="1" s="1"/>
  <c r="I196" i="1"/>
  <c r="G196" i="1"/>
  <c r="R195" i="1"/>
  <c r="O195" i="1"/>
  <c r="M195" i="1"/>
  <c r="J195" i="1"/>
  <c r="K195" i="1" s="1"/>
  <c r="I195" i="1"/>
  <c r="G195" i="1"/>
  <c r="R194" i="1"/>
  <c r="O194" i="1"/>
  <c r="M194" i="1"/>
  <c r="J194" i="1"/>
  <c r="K194" i="1" s="1"/>
  <c r="I194" i="1"/>
  <c r="G194" i="1"/>
  <c r="R193" i="1"/>
  <c r="O193" i="1"/>
  <c r="M193" i="1"/>
  <c r="J193" i="1"/>
  <c r="K193" i="1" s="1"/>
  <c r="I193" i="1"/>
  <c r="G193" i="1"/>
  <c r="R192" i="1"/>
  <c r="O192" i="1"/>
  <c r="M192" i="1"/>
  <c r="J192" i="1"/>
  <c r="K192" i="1" s="1"/>
  <c r="I192" i="1"/>
  <c r="G192" i="1"/>
  <c r="R191" i="1"/>
  <c r="O191" i="1"/>
  <c r="M191" i="1"/>
  <c r="J191" i="1"/>
  <c r="K191" i="1" s="1"/>
  <c r="I191" i="1"/>
  <c r="G191" i="1"/>
  <c r="R190" i="1"/>
  <c r="O190" i="1"/>
  <c r="M190" i="1"/>
  <c r="J190" i="1"/>
  <c r="K190" i="1" s="1"/>
  <c r="I190" i="1"/>
  <c r="G190" i="1"/>
  <c r="R189" i="1"/>
  <c r="O189" i="1"/>
  <c r="M189" i="1"/>
  <c r="J189" i="1"/>
  <c r="K189" i="1" s="1"/>
  <c r="I189" i="1"/>
  <c r="G189" i="1"/>
  <c r="R188" i="1"/>
  <c r="O188" i="1"/>
  <c r="M188" i="1"/>
  <c r="J188" i="1"/>
  <c r="K188" i="1" s="1"/>
  <c r="I188" i="1"/>
  <c r="G188" i="1"/>
  <c r="R187" i="1"/>
  <c r="O187" i="1"/>
  <c r="M187" i="1"/>
  <c r="J187" i="1"/>
  <c r="K187" i="1" s="1"/>
  <c r="I187" i="1"/>
  <c r="G187" i="1"/>
  <c r="R186" i="1"/>
  <c r="O186" i="1"/>
  <c r="M186" i="1"/>
  <c r="J186" i="1"/>
  <c r="K186" i="1" s="1"/>
  <c r="I186" i="1"/>
  <c r="G186" i="1"/>
  <c r="R185" i="1"/>
  <c r="O185" i="1"/>
  <c r="M185" i="1"/>
  <c r="J185" i="1"/>
  <c r="K185" i="1" s="1"/>
  <c r="I185" i="1"/>
  <c r="G185" i="1"/>
  <c r="R184" i="1"/>
  <c r="O184" i="1"/>
  <c r="M184" i="1"/>
  <c r="J184" i="1"/>
  <c r="K184" i="1" s="1"/>
  <c r="I184" i="1"/>
  <c r="G184" i="1"/>
  <c r="R183" i="1"/>
  <c r="O183" i="1"/>
  <c r="M183" i="1"/>
  <c r="J183" i="1"/>
  <c r="K183" i="1" s="1"/>
  <c r="I183" i="1"/>
  <c r="G183" i="1"/>
  <c r="R182" i="1"/>
  <c r="O182" i="1"/>
  <c r="M182" i="1"/>
  <c r="J182" i="1"/>
  <c r="K182" i="1" s="1"/>
  <c r="I182" i="1"/>
  <c r="G182" i="1"/>
  <c r="R181" i="1"/>
  <c r="O181" i="1"/>
  <c r="M181" i="1"/>
  <c r="J181" i="1"/>
  <c r="K181" i="1" s="1"/>
  <c r="I181" i="1"/>
  <c r="G181" i="1"/>
  <c r="R180" i="1"/>
  <c r="O180" i="1"/>
  <c r="M180" i="1"/>
  <c r="J180" i="1"/>
  <c r="K180" i="1" s="1"/>
  <c r="I180" i="1"/>
  <c r="G180" i="1"/>
  <c r="R179" i="1"/>
  <c r="O179" i="1"/>
  <c r="M179" i="1"/>
  <c r="J179" i="1"/>
  <c r="K179" i="1" s="1"/>
  <c r="I179" i="1"/>
  <c r="G179" i="1"/>
  <c r="R178" i="1"/>
  <c r="O178" i="1"/>
  <c r="M178" i="1"/>
  <c r="J178" i="1"/>
  <c r="K178" i="1" s="1"/>
  <c r="I178" i="1"/>
  <c r="G178" i="1"/>
  <c r="R177" i="1"/>
  <c r="O177" i="1"/>
  <c r="M177" i="1"/>
  <c r="J177" i="1"/>
  <c r="K177" i="1" s="1"/>
  <c r="I177" i="1"/>
  <c r="G177" i="1"/>
  <c r="R176" i="1"/>
  <c r="O176" i="1"/>
  <c r="M176" i="1"/>
  <c r="J176" i="1"/>
  <c r="K176" i="1" s="1"/>
  <c r="I176" i="1"/>
  <c r="G176" i="1"/>
  <c r="R175" i="1"/>
  <c r="O175" i="1"/>
  <c r="M175" i="1"/>
  <c r="J175" i="1"/>
  <c r="K175" i="1" s="1"/>
  <c r="I175" i="1"/>
  <c r="G175" i="1"/>
  <c r="R174" i="1"/>
  <c r="O174" i="1"/>
  <c r="M174" i="1"/>
  <c r="J174" i="1"/>
  <c r="K174" i="1" s="1"/>
  <c r="I174" i="1"/>
  <c r="G174" i="1"/>
  <c r="R173" i="1"/>
  <c r="O173" i="1"/>
  <c r="M173" i="1"/>
  <c r="J173" i="1"/>
  <c r="K173" i="1" s="1"/>
  <c r="I173" i="1"/>
  <c r="G173" i="1"/>
  <c r="R172" i="1"/>
  <c r="O172" i="1"/>
  <c r="M172" i="1"/>
  <c r="J172" i="1"/>
  <c r="K172" i="1" s="1"/>
  <c r="I172" i="1"/>
  <c r="G172" i="1"/>
  <c r="R171" i="1"/>
  <c r="O171" i="1"/>
  <c r="M171" i="1"/>
  <c r="J171" i="1"/>
  <c r="K171" i="1" s="1"/>
  <c r="I171" i="1"/>
  <c r="G171" i="1"/>
  <c r="R170" i="1"/>
  <c r="O170" i="1"/>
  <c r="M170" i="1"/>
  <c r="J170" i="1"/>
  <c r="K170" i="1" s="1"/>
  <c r="I170" i="1"/>
  <c r="G170" i="1"/>
  <c r="R169" i="1"/>
  <c r="O169" i="1"/>
  <c r="M169" i="1"/>
  <c r="J169" i="1"/>
  <c r="K169" i="1" s="1"/>
  <c r="I169" i="1"/>
  <c r="G169" i="1"/>
  <c r="R168" i="1"/>
  <c r="O168" i="1"/>
  <c r="M168" i="1"/>
  <c r="J168" i="1"/>
  <c r="K168" i="1" s="1"/>
  <c r="I168" i="1"/>
  <c r="G168" i="1"/>
  <c r="R167" i="1"/>
  <c r="O167" i="1"/>
  <c r="M167" i="1"/>
  <c r="J167" i="1"/>
  <c r="K167" i="1" s="1"/>
  <c r="I167" i="1"/>
  <c r="G167" i="1"/>
  <c r="R166" i="1"/>
  <c r="O166" i="1"/>
  <c r="M166" i="1"/>
  <c r="J166" i="1"/>
  <c r="K166" i="1" s="1"/>
  <c r="I166" i="1"/>
  <c r="G166" i="1"/>
  <c r="R165" i="1"/>
  <c r="O165" i="1"/>
  <c r="M165" i="1"/>
  <c r="J165" i="1"/>
  <c r="K165" i="1" s="1"/>
  <c r="I165" i="1"/>
  <c r="G165" i="1"/>
  <c r="R164" i="1"/>
  <c r="O164" i="1"/>
  <c r="M164" i="1"/>
  <c r="J164" i="1"/>
  <c r="K164" i="1" s="1"/>
  <c r="I164" i="1"/>
  <c r="G164" i="1"/>
  <c r="R163" i="1"/>
  <c r="O163" i="1"/>
  <c r="M163" i="1"/>
  <c r="J163" i="1"/>
  <c r="K163" i="1" s="1"/>
  <c r="I163" i="1"/>
  <c r="G163" i="1"/>
  <c r="R162" i="1"/>
  <c r="O162" i="1"/>
  <c r="M162" i="1"/>
  <c r="J162" i="1"/>
  <c r="K162" i="1" s="1"/>
  <c r="I162" i="1"/>
  <c r="G162" i="1"/>
  <c r="R161" i="1"/>
  <c r="O161" i="1"/>
  <c r="M161" i="1"/>
  <c r="J161" i="1"/>
  <c r="K161" i="1" s="1"/>
  <c r="I161" i="1"/>
  <c r="G161" i="1"/>
  <c r="R160" i="1"/>
  <c r="O160" i="1"/>
  <c r="M160" i="1"/>
  <c r="J160" i="1"/>
  <c r="K160" i="1" s="1"/>
  <c r="I160" i="1"/>
  <c r="G160" i="1"/>
  <c r="R159" i="1"/>
  <c r="O159" i="1"/>
  <c r="M159" i="1"/>
  <c r="J159" i="1"/>
  <c r="K159" i="1" s="1"/>
  <c r="I159" i="1"/>
  <c r="G159" i="1"/>
  <c r="R158" i="1"/>
  <c r="O158" i="1"/>
  <c r="M158" i="1"/>
  <c r="J158" i="1"/>
  <c r="K158" i="1" s="1"/>
  <c r="I158" i="1"/>
  <c r="G158" i="1"/>
  <c r="R157" i="1"/>
  <c r="O157" i="1"/>
  <c r="M157" i="1"/>
  <c r="J157" i="1"/>
  <c r="K157" i="1" s="1"/>
  <c r="I157" i="1"/>
  <c r="G157" i="1"/>
  <c r="R156" i="1"/>
  <c r="O156" i="1"/>
  <c r="M156" i="1"/>
  <c r="J156" i="1"/>
  <c r="K156" i="1" s="1"/>
  <c r="I156" i="1"/>
  <c r="G156" i="1"/>
  <c r="R155" i="1"/>
  <c r="O155" i="1"/>
  <c r="M155" i="1"/>
  <c r="J155" i="1"/>
  <c r="K155" i="1" s="1"/>
  <c r="I155" i="1"/>
  <c r="G155" i="1"/>
  <c r="R154" i="1"/>
  <c r="O154" i="1"/>
  <c r="M154" i="1"/>
  <c r="J154" i="1"/>
  <c r="K154" i="1" s="1"/>
  <c r="I154" i="1"/>
  <c r="G154" i="1"/>
  <c r="R153" i="1"/>
  <c r="O153" i="1"/>
  <c r="M153" i="1"/>
  <c r="J153" i="1"/>
  <c r="K153" i="1" s="1"/>
  <c r="I153" i="1"/>
  <c r="G153" i="1"/>
  <c r="R152" i="1"/>
  <c r="O152" i="1"/>
  <c r="M152" i="1"/>
  <c r="J152" i="1"/>
  <c r="K152" i="1" s="1"/>
  <c r="I152" i="1"/>
  <c r="G152" i="1"/>
  <c r="R151" i="1"/>
  <c r="O151" i="1"/>
  <c r="M151" i="1"/>
  <c r="J151" i="1"/>
  <c r="K151" i="1" s="1"/>
  <c r="I151" i="1"/>
  <c r="G151" i="1"/>
  <c r="R150" i="1"/>
  <c r="O150" i="1"/>
  <c r="M150" i="1"/>
  <c r="J150" i="1"/>
  <c r="K150" i="1" s="1"/>
  <c r="I150" i="1"/>
  <c r="G150" i="1"/>
  <c r="R149" i="1"/>
  <c r="O149" i="1"/>
  <c r="M149" i="1"/>
  <c r="J149" i="1"/>
  <c r="K149" i="1" s="1"/>
  <c r="I149" i="1"/>
  <c r="G149" i="1"/>
  <c r="R148" i="1"/>
  <c r="O148" i="1"/>
  <c r="M148" i="1"/>
  <c r="J148" i="1"/>
  <c r="K148" i="1" s="1"/>
  <c r="I148" i="1"/>
  <c r="G148" i="1"/>
  <c r="R147" i="1"/>
  <c r="O147" i="1"/>
  <c r="M147" i="1"/>
  <c r="J147" i="1"/>
  <c r="K147" i="1" s="1"/>
  <c r="I147" i="1"/>
  <c r="G147" i="1"/>
  <c r="R146" i="1"/>
  <c r="O146" i="1"/>
  <c r="M146" i="1"/>
  <c r="J146" i="1"/>
  <c r="K146" i="1" s="1"/>
  <c r="I146" i="1"/>
  <c r="G146" i="1"/>
  <c r="R145" i="1"/>
  <c r="O145" i="1"/>
  <c r="M145" i="1"/>
  <c r="J145" i="1"/>
  <c r="K145" i="1" s="1"/>
  <c r="I145" i="1"/>
  <c r="G145" i="1"/>
  <c r="R144" i="1"/>
  <c r="O144" i="1"/>
  <c r="M144" i="1"/>
  <c r="J144" i="1"/>
  <c r="K144" i="1" s="1"/>
  <c r="I144" i="1"/>
  <c r="G144" i="1"/>
  <c r="R143" i="1"/>
  <c r="O143" i="1"/>
  <c r="M143" i="1"/>
  <c r="J143" i="1"/>
  <c r="K143" i="1" s="1"/>
  <c r="I143" i="1"/>
  <c r="G143" i="1"/>
  <c r="R142" i="1"/>
  <c r="O142" i="1"/>
  <c r="M142" i="1"/>
  <c r="J142" i="1"/>
  <c r="K142" i="1" s="1"/>
  <c r="I142" i="1"/>
  <c r="G142" i="1"/>
  <c r="R141" i="1"/>
  <c r="O141" i="1"/>
  <c r="M141" i="1"/>
  <c r="J141" i="1"/>
  <c r="K141" i="1" s="1"/>
  <c r="I141" i="1"/>
  <c r="G141" i="1"/>
  <c r="R140" i="1"/>
  <c r="O140" i="1"/>
  <c r="M140" i="1"/>
  <c r="J140" i="1"/>
  <c r="K140" i="1" s="1"/>
  <c r="I140" i="1"/>
  <c r="G140" i="1"/>
  <c r="R139" i="1"/>
  <c r="O139" i="1"/>
  <c r="M139" i="1"/>
  <c r="J139" i="1"/>
  <c r="K139" i="1" s="1"/>
  <c r="I139" i="1"/>
  <c r="G139" i="1"/>
  <c r="R138" i="1"/>
  <c r="O138" i="1"/>
  <c r="M138" i="1"/>
  <c r="J138" i="1"/>
  <c r="K138" i="1" s="1"/>
  <c r="I138" i="1"/>
  <c r="G138" i="1"/>
  <c r="R137" i="1"/>
  <c r="O137" i="1"/>
  <c r="M137" i="1"/>
  <c r="J137" i="1"/>
  <c r="K137" i="1" s="1"/>
  <c r="I137" i="1"/>
  <c r="G137" i="1"/>
  <c r="R136" i="1"/>
  <c r="O136" i="1"/>
  <c r="M136" i="1"/>
  <c r="J136" i="1"/>
  <c r="K136" i="1" s="1"/>
  <c r="I136" i="1"/>
  <c r="G136" i="1"/>
  <c r="R135" i="1"/>
  <c r="O135" i="1"/>
  <c r="M135" i="1"/>
  <c r="J135" i="1"/>
  <c r="K135" i="1" s="1"/>
  <c r="I135" i="1"/>
  <c r="G135" i="1"/>
  <c r="R134" i="1"/>
  <c r="O134" i="1"/>
  <c r="M134" i="1"/>
  <c r="J134" i="1"/>
  <c r="K134" i="1" s="1"/>
  <c r="I134" i="1"/>
  <c r="G134" i="1"/>
  <c r="R133" i="1"/>
  <c r="O133" i="1"/>
  <c r="M133" i="1"/>
  <c r="J133" i="1"/>
  <c r="K133" i="1" s="1"/>
  <c r="I133" i="1"/>
  <c r="G133" i="1"/>
  <c r="R132" i="1"/>
  <c r="O132" i="1"/>
  <c r="M132" i="1"/>
  <c r="J132" i="1"/>
  <c r="K132" i="1" s="1"/>
  <c r="I132" i="1"/>
  <c r="G132" i="1"/>
  <c r="R131" i="1"/>
  <c r="O131" i="1"/>
  <c r="M131" i="1"/>
  <c r="J131" i="1"/>
  <c r="K131" i="1" s="1"/>
  <c r="I131" i="1"/>
  <c r="G131" i="1"/>
  <c r="R130" i="1"/>
  <c r="O130" i="1"/>
  <c r="M130" i="1"/>
  <c r="J130" i="1"/>
  <c r="K130" i="1" s="1"/>
  <c r="I130" i="1"/>
  <c r="G130" i="1"/>
  <c r="R129" i="1"/>
  <c r="O129" i="1"/>
  <c r="M129" i="1"/>
  <c r="J129" i="1"/>
  <c r="K129" i="1" s="1"/>
  <c r="I129" i="1"/>
  <c r="G129" i="1"/>
  <c r="R128" i="1"/>
  <c r="O128" i="1"/>
  <c r="M128" i="1"/>
  <c r="J128" i="1"/>
  <c r="K128" i="1" s="1"/>
  <c r="I128" i="1"/>
  <c r="G128" i="1"/>
  <c r="R127" i="1"/>
  <c r="O127" i="1"/>
  <c r="M127" i="1"/>
  <c r="J127" i="1"/>
  <c r="K127" i="1" s="1"/>
  <c r="I127" i="1"/>
  <c r="G127" i="1"/>
  <c r="R126" i="1"/>
  <c r="O126" i="1"/>
  <c r="M126" i="1"/>
  <c r="J126" i="1"/>
  <c r="K126" i="1" s="1"/>
  <c r="I126" i="1"/>
  <c r="G126" i="1"/>
  <c r="R125" i="1"/>
  <c r="O125" i="1"/>
  <c r="M125" i="1"/>
  <c r="J125" i="1"/>
  <c r="K125" i="1" s="1"/>
  <c r="I125" i="1"/>
  <c r="G125" i="1"/>
  <c r="R124" i="1"/>
  <c r="O124" i="1"/>
  <c r="M124" i="1"/>
  <c r="J124" i="1"/>
  <c r="K124" i="1" s="1"/>
  <c r="I124" i="1"/>
  <c r="G124" i="1"/>
  <c r="R123" i="1"/>
  <c r="O123" i="1"/>
  <c r="M123" i="1"/>
  <c r="J123" i="1"/>
  <c r="K123" i="1" s="1"/>
  <c r="I123" i="1"/>
  <c r="G123" i="1"/>
  <c r="R122" i="1"/>
  <c r="O122" i="1"/>
  <c r="M122" i="1"/>
  <c r="J122" i="1"/>
  <c r="K122" i="1" s="1"/>
  <c r="I122" i="1"/>
  <c r="G122" i="1"/>
  <c r="R121" i="1"/>
  <c r="O121" i="1"/>
  <c r="M121" i="1"/>
  <c r="J121" i="1"/>
  <c r="K121" i="1" s="1"/>
  <c r="I121" i="1"/>
  <c r="G121" i="1"/>
  <c r="R120" i="1"/>
  <c r="O120" i="1"/>
  <c r="M120" i="1"/>
  <c r="J120" i="1"/>
  <c r="K120" i="1" s="1"/>
  <c r="I120" i="1"/>
  <c r="G120" i="1"/>
  <c r="R119" i="1"/>
  <c r="O119" i="1"/>
  <c r="M119" i="1"/>
  <c r="J119" i="1"/>
  <c r="K119" i="1" s="1"/>
  <c r="I119" i="1"/>
  <c r="G119" i="1"/>
  <c r="R118" i="1"/>
  <c r="O118" i="1"/>
  <c r="M118" i="1"/>
  <c r="J118" i="1"/>
  <c r="K118" i="1" s="1"/>
  <c r="I118" i="1"/>
  <c r="G118" i="1"/>
  <c r="R117" i="1"/>
  <c r="O117" i="1"/>
  <c r="M117" i="1"/>
  <c r="J117" i="1"/>
  <c r="K117" i="1" s="1"/>
  <c r="I117" i="1"/>
  <c r="G117" i="1"/>
  <c r="R116" i="1"/>
  <c r="O116" i="1"/>
  <c r="M116" i="1"/>
  <c r="J116" i="1"/>
  <c r="K116" i="1" s="1"/>
  <c r="I116" i="1"/>
  <c r="G116" i="1"/>
  <c r="R115" i="1"/>
  <c r="O115" i="1"/>
  <c r="M115" i="1"/>
  <c r="J115" i="1"/>
  <c r="K115" i="1" s="1"/>
  <c r="I115" i="1"/>
  <c r="G115" i="1"/>
  <c r="R114" i="1"/>
  <c r="O114" i="1"/>
  <c r="M114" i="1"/>
  <c r="J114" i="1"/>
  <c r="K114" i="1" s="1"/>
  <c r="I114" i="1"/>
  <c r="G114" i="1"/>
  <c r="R113" i="1"/>
  <c r="O113" i="1"/>
  <c r="M113" i="1"/>
  <c r="J113" i="1"/>
  <c r="K113" i="1" s="1"/>
  <c r="I113" i="1"/>
  <c r="G113" i="1"/>
  <c r="R112" i="1"/>
  <c r="O112" i="1"/>
  <c r="M112" i="1"/>
  <c r="J112" i="1"/>
  <c r="K112" i="1" s="1"/>
  <c r="I112" i="1"/>
  <c r="G112" i="1"/>
  <c r="R111" i="1"/>
  <c r="O111" i="1"/>
  <c r="M111" i="1"/>
  <c r="J111" i="1"/>
  <c r="K111" i="1" s="1"/>
  <c r="I111" i="1"/>
  <c r="G111" i="1"/>
  <c r="R110" i="1"/>
  <c r="O110" i="1"/>
  <c r="M110" i="1"/>
  <c r="J110" i="1"/>
  <c r="K110" i="1" s="1"/>
  <c r="I110" i="1"/>
  <c r="G110" i="1"/>
  <c r="R109" i="1"/>
  <c r="O109" i="1"/>
  <c r="M109" i="1"/>
  <c r="J109" i="1"/>
  <c r="K109" i="1" s="1"/>
  <c r="I109" i="1"/>
  <c r="G109" i="1"/>
  <c r="R108" i="1"/>
  <c r="O108" i="1"/>
  <c r="M108" i="1"/>
  <c r="J108" i="1"/>
  <c r="K108" i="1" s="1"/>
  <c r="I108" i="1"/>
  <c r="G108" i="1"/>
  <c r="R107" i="1"/>
  <c r="O107" i="1"/>
  <c r="M107" i="1"/>
  <c r="J107" i="1"/>
  <c r="K107" i="1" s="1"/>
  <c r="I107" i="1"/>
  <c r="G107" i="1"/>
  <c r="R106" i="1"/>
  <c r="O106" i="1"/>
  <c r="M106" i="1"/>
  <c r="J106" i="1"/>
  <c r="K106" i="1" s="1"/>
  <c r="I106" i="1"/>
  <c r="G106" i="1"/>
  <c r="R105" i="1"/>
  <c r="O105" i="1"/>
  <c r="M105" i="1"/>
  <c r="J105" i="1"/>
  <c r="K105" i="1" s="1"/>
  <c r="I105" i="1"/>
  <c r="G105" i="1"/>
  <c r="R104" i="1"/>
  <c r="O104" i="1"/>
  <c r="M104" i="1"/>
  <c r="J104" i="1"/>
  <c r="K104" i="1" s="1"/>
  <c r="I104" i="1"/>
  <c r="G104" i="1"/>
  <c r="R103" i="1"/>
  <c r="O103" i="1"/>
  <c r="M103" i="1"/>
  <c r="J103" i="1"/>
  <c r="K103" i="1" s="1"/>
  <c r="I103" i="1"/>
  <c r="G103" i="1"/>
  <c r="R102" i="1"/>
  <c r="O102" i="1"/>
  <c r="M102" i="1"/>
  <c r="J102" i="1"/>
  <c r="K102" i="1" s="1"/>
  <c r="I102" i="1"/>
  <c r="G102" i="1"/>
  <c r="R101" i="1"/>
  <c r="O101" i="1"/>
  <c r="M101" i="1"/>
  <c r="J101" i="1"/>
  <c r="K101" i="1" s="1"/>
  <c r="I101" i="1"/>
  <c r="G101" i="1"/>
  <c r="R100" i="1"/>
  <c r="O100" i="1"/>
  <c r="M100" i="1"/>
  <c r="J100" i="1"/>
  <c r="K100" i="1" s="1"/>
  <c r="I100" i="1"/>
  <c r="G100" i="1"/>
  <c r="R99" i="1"/>
  <c r="O99" i="1"/>
  <c r="M99" i="1"/>
  <c r="J99" i="1"/>
  <c r="K99" i="1" s="1"/>
  <c r="I99" i="1"/>
  <c r="G99" i="1"/>
  <c r="R98" i="1"/>
  <c r="O98" i="1"/>
  <c r="M98" i="1"/>
  <c r="J98" i="1"/>
  <c r="K98" i="1" s="1"/>
  <c r="I98" i="1"/>
  <c r="G98" i="1"/>
  <c r="R97" i="1"/>
  <c r="O97" i="1"/>
  <c r="M97" i="1"/>
  <c r="J97" i="1"/>
  <c r="K97" i="1" s="1"/>
  <c r="I97" i="1"/>
  <c r="G97" i="1"/>
  <c r="R96" i="1"/>
  <c r="O96" i="1"/>
  <c r="M96" i="1"/>
  <c r="J96" i="1"/>
  <c r="K96" i="1" s="1"/>
  <c r="I96" i="1"/>
  <c r="G96" i="1"/>
  <c r="R95" i="1"/>
  <c r="O95" i="1"/>
  <c r="M95" i="1"/>
  <c r="J95" i="1"/>
  <c r="K95" i="1" s="1"/>
  <c r="I95" i="1"/>
  <c r="G95" i="1"/>
  <c r="R94" i="1"/>
  <c r="O94" i="1"/>
  <c r="M94" i="1"/>
  <c r="J94" i="1"/>
  <c r="K94" i="1" s="1"/>
  <c r="I94" i="1"/>
  <c r="G94" i="1"/>
  <c r="R93" i="1"/>
  <c r="O93" i="1"/>
  <c r="M93" i="1"/>
  <c r="J93" i="1"/>
  <c r="K93" i="1" s="1"/>
  <c r="I93" i="1"/>
  <c r="G93" i="1"/>
  <c r="R92" i="1"/>
  <c r="O92" i="1"/>
  <c r="M92" i="1"/>
  <c r="J92" i="1"/>
  <c r="K92" i="1" s="1"/>
  <c r="I92" i="1"/>
  <c r="G92" i="1"/>
  <c r="R91" i="1"/>
  <c r="O91" i="1"/>
  <c r="M91" i="1"/>
  <c r="J91" i="1"/>
  <c r="K91" i="1" s="1"/>
  <c r="I91" i="1"/>
  <c r="G91" i="1"/>
  <c r="R90" i="1"/>
  <c r="O90" i="1"/>
  <c r="M90" i="1"/>
  <c r="J90" i="1"/>
  <c r="K90" i="1" s="1"/>
  <c r="I90" i="1"/>
  <c r="G90" i="1"/>
  <c r="R89" i="1"/>
  <c r="O89" i="1"/>
  <c r="M89" i="1"/>
  <c r="J89" i="1"/>
  <c r="K89" i="1" s="1"/>
  <c r="I89" i="1"/>
  <c r="G89" i="1"/>
  <c r="R88" i="1"/>
  <c r="O88" i="1"/>
  <c r="M88" i="1"/>
  <c r="J88" i="1"/>
  <c r="K88" i="1" s="1"/>
  <c r="I88" i="1"/>
  <c r="G88" i="1"/>
  <c r="R87" i="1"/>
  <c r="O87" i="1"/>
  <c r="M87" i="1"/>
  <c r="J87" i="1"/>
  <c r="K87" i="1" s="1"/>
  <c r="I87" i="1"/>
  <c r="G87" i="1"/>
  <c r="R86" i="1"/>
  <c r="O86" i="1"/>
  <c r="M86" i="1"/>
  <c r="J86" i="1"/>
  <c r="K86" i="1" s="1"/>
  <c r="I86" i="1"/>
  <c r="G86" i="1"/>
  <c r="R85" i="1"/>
  <c r="O85" i="1"/>
  <c r="M85" i="1"/>
  <c r="J85" i="1"/>
  <c r="K85" i="1" s="1"/>
  <c r="I85" i="1"/>
  <c r="G85" i="1"/>
  <c r="R84" i="1"/>
  <c r="O84" i="1"/>
  <c r="M84" i="1"/>
  <c r="J84" i="1"/>
  <c r="K84" i="1" s="1"/>
  <c r="I84" i="1"/>
  <c r="G84" i="1"/>
  <c r="R83" i="1"/>
  <c r="O83" i="1"/>
  <c r="M83" i="1"/>
  <c r="J83" i="1"/>
  <c r="K83" i="1" s="1"/>
  <c r="I83" i="1"/>
  <c r="G83" i="1"/>
  <c r="R82" i="1"/>
  <c r="O82" i="1"/>
  <c r="M82" i="1"/>
  <c r="J82" i="1"/>
  <c r="K82" i="1" s="1"/>
  <c r="I82" i="1"/>
  <c r="G82" i="1"/>
  <c r="R81" i="1"/>
  <c r="O81" i="1"/>
  <c r="M81" i="1"/>
  <c r="J81" i="1"/>
  <c r="K81" i="1" s="1"/>
  <c r="I81" i="1"/>
  <c r="G81" i="1"/>
  <c r="R80" i="1"/>
  <c r="O80" i="1"/>
  <c r="M80" i="1"/>
  <c r="J80" i="1"/>
  <c r="K80" i="1" s="1"/>
  <c r="I80" i="1"/>
  <c r="G80" i="1"/>
  <c r="R79" i="1"/>
  <c r="O79" i="1"/>
  <c r="M79" i="1"/>
  <c r="J79" i="1"/>
  <c r="K79" i="1" s="1"/>
  <c r="I79" i="1"/>
  <c r="G79" i="1"/>
  <c r="R78" i="1"/>
  <c r="O78" i="1"/>
  <c r="M78" i="1"/>
  <c r="J78" i="1"/>
  <c r="K78" i="1" s="1"/>
  <c r="I78" i="1"/>
  <c r="G78" i="1"/>
  <c r="R77" i="1"/>
  <c r="O77" i="1"/>
  <c r="M77" i="1"/>
  <c r="J77" i="1"/>
  <c r="K77" i="1" s="1"/>
  <c r="I77" i="1"/>
  <c r="G77" i="1"/>
  <c r="R76" i="1"/>
  <c r="O76" i="1"/>
  <c r="M76" i="1"/>
  <c r="J76" i="1"/>
  <c r="K76" i="1" s="1"/>
  <c r="I76" i="1"/>
  <c r="G76" i="1"/>
  <c r="R75" i="1"/>
  <c r="O75" i="1"/>
  <c r="M75" i="1"/>
  <c r="J75" i="1"/>
  <c r="K75" i="1" s="1"/>
  <c r="I75" i="1"/>
  <c r="G75" i="1"/>
  <c r="R74" i="1"/>
  <c r="O74" i="1"/>
  <c r="M74" i="1"/>
  <c r="J74" i="1"/>
  <c r="K74" i="1" s="1"/>
  <c r="I74" i="1"/>
  <c r="G74" i="1"/>
  <c r="R73" i="1"/>
  <c r="O73" i="1"/>
  <c r="M73" i="1"/>
  <c r="J73" i="1"/>
  <c r="K73" i="1" s="1"/>
  <c r="I73" i="1"/>
  <c r="G73" i="1"/>
  <c r="R72" i="1"/>
  <c r="O72" i="1"/>
  <c r="M72" i="1"/>
  <c r="J72" i="1"/>
  <c r="K72" i="1" s="1"/>
  <c r="I72" i="1"/>
  <c r="G72" i="1"/>
  <c r="R71" i="1"/>
  <c r="O71" i="1"/>
  <c r="M71" i="1"/>
  <c r="J71" i="1"/>
  <c r="K71" i="1" s="1"/>
  <c r="I71" i="1"/>
  <c r="G71" i="1"/>
  <c r="R70" i="1"/>
  <c r="O70" i="1"/>
  <c r="M70" i="1"/>
  <c r="J70" i="1"/>
  <c r="K70" i="1" s="1"/>
  <c r="I70" i="1"/>
  <c r="G70" i="1"/>
  <c r="R69" i="1"/>
  <c r="O69" i="1"/>
  <c r="M69" i="1"/>
  <c r="J69" i="1"/>
  <c r="K69" i="1" s="1"/>
  <c r="I69" i="1"/>
  <c r="G69" i="1"/>
  <c r="R68" i="1"/>
  <c r="O68" i="1"/>
  <c r="M68" i="1"/>
  <c r="J68" i="1"/>
  <c r="K68" i="1" s="1"/>
  <c r="I68" i="1"/>
  <c r="G68" i="1"/>
  <c r="R67" i="1"/>
  <c r="O67" i="1"/>
  <c r="M67" i="1"/>
  <c r="J67" i="1"/>
  <c r="K67" i="1" s="1"/>
  <c r="I67" i="1"/>
  <c r="G67" i="1"/>
  <c r="R66" i="1"/>
  <c r="O66" i="1"/>
  <c r="M66" i="1"/>
  <c r="J66" i="1"/>
  <c r="K66" i="1" s="1"/>
  <c r="I66" i="1"/>
  <c r="G66" i="1"/>
  <c r="R65" i="1"/>
  <c r="O65" i="1"/>
  <c r="M65" i="1"/>
  <c r="J65" i="1"/>
  <c r="K65" i="1" s="1"/>
  <c r="I65" i="1"/>
  <c r="G65" i="1"/>
  <c r="R64" i="1"/>
  <c r="O64" i="1"/>
  <c r="M64" i="1"/>
  <c r="J64" i="1"/>
  <c r="K64" i="1" s="1"/>
  <c r="I64" i="1"/>
  <c r="G64" i="1"/>
  <c r="R63" i="1"/>
  <c r="O63" i="1"/>
  <c r="M63" i="1"/>
  <c r="J63" i="1"/>
  <c r="K63" i="1" s="1"/>
  <c r="I63" i="1"/>
  <c r="G63" i="1"/>
  <c r="R62" i="1"/>
  <c r="O62" i="1"/>
  <c r="M62" i="1"/>
  <c r="J62" i="1"/>
  <c r="K62" i="1" s="1"/>
  <c r="I62" i="1"/>
  <c r="G62" i="1"/>
  <c r="R61" i="1"/>
  <c r="O61" i="1"/>
  <c r="M61" i="1"/>
  <c r="J61" i="1"/>
  <c r="K61" i="1" s="1"/>
  <c r="I61" i="1"/>
  <c r="G61" i="1"/>
  <c r="R60" i="1"/>
  <c r="O60" i="1"/>
  <c r="M60" i="1"/>
  <c r="J60" i="1"/>
  <c r="K60" i="1" s="1"/>
  <c r="I60" i="1"/>
  <c r="G60" i="1"/>
  <c r="R59" i="1"/>
  <c r="O59" i="1"/>
  <c r="M59" i="1"/>
  <c r="J59" i="1"/>
  <c r="K59" i="1" s="1"/>
  <c r="I59" i="1"/>
  <c r="G59" i="1"/>
  <c r="R58" i="1"/>
  <c r="O58" i="1"/>
  <c r="M58" i="1"/>
  <c r="J58" i="1"/>
  <c r="K58" i="1" s="1"/>
  <c r="I58" i="1"/>
  <c r="G58" i="1"/>
  <c r="R57" i="1"/>
  <c r="O57" i="1"/>
  <c r="M57" i="1"/>
  <c r="J57" i="1"/>
  <c r="K57" i="1" s="1"/>
  <c r="I57" i="1"/>
  <c r="G57" i="1"/>
  <c r="R56" i="1"/>
  <c r="O56" i="1"/>
  <c r="M56" i="1"/>
  <c r="J56" i="1"/>
  <c r="K56" i="1" s="1"/>
  <c r="I56" i="1"/>
  <c r="G56" i="1"/>
  <c r="R55" i="1"/>
  <c r="O55" i="1"/>
  <c r="M55" i="1"/>
  <c r="J55" i="1"/>
  <c r="K55" i="1" s="1"/>
  <c r="I55" i="1"/>
  <c r="G55" i="1"/>
  <c r="R54" i="1"/>
  <c r="O54" i="1"/>
  <c r="M54" i="1"/>
  <c r="J54" i="1"/>
  <c r="K54" i="1" s="1"/>
  <c r="I54" i="1"/>
  <c r="G54" i="1"/>
  <c r="R53" i="1"/>
  <c r="O53" i="1"/>
  <c r="M53" i="1"/>
  <c r="J53" i="1"/>
  <c r="K53" i="1" s="1"/>
  <c r="I53" i="1"/>
  <c r="G53" i="1"/>
  <c r="R52" i="1"/>
  <c r="O52" i="1"/>
  <c r="M52" i="1"/>
  <c r="J52" i="1"/>
  <c r="K52" i="1" s="1"/>
  <c r="I52" i="1"/>
  <c r="G52" i="1"/>
  <c r="R51" i="1"/>
  <c r="O51" i="1"/>
  <c r="M51" i="1"/>
  <c r="J51" i="1"/>
  <c r="K51" i="1" s="1"/>
  <c r="I51" i="1"/>
  <c r="G51" i="1"/>
  <c r="R50" i="1"/>
  <c r="O50" i="1"/>
  <c r="M50" i="1"/>
  <c r="J50" i="1"/>
  <c r="K50" i="1" s="1"/>
  <c r="I50" i="1"/>
  <c r="G50" i="1"/>
  <c r="R49" i="1"/>
  <c r="O49" i="1"/>
  <c r="M49" i="1"/>
  <c r="J49" i="1"/>
  <c r="K49" i="1" s="1"/>
  <c r="I49" i="1"/>
  <c r="G49" i="1"/>
  <c r="R48" i="1"/>
  <c r="O48" i="1"/>
  <c r="M48" i="1"/>
  <c r="J48" i="1"/>
  <c r="K48" i="1" s="1"/>
  <c r="I48" i="1"/>
  <c r="G48" i="1"/>
  <c r="R47" i="1"/>
  <c r="O47" i="1"/>
  <c r="M47" i="1"/>
  <c r="J47" i="1"/>
  <c r="K47" i="1" s="1"/>
  <c r="I47" i="1"/>
  <c r="G47" i="1"/>
  <c r="R46" i="1"/>
  <c r="O46" i="1"/>
  <c r="M46" i="1"/>
  <c r="J46" i="1"/>
  <c r="K46" i="1" s="1"/>
  <c r="I46" i="1"/>
  <c r="G46" i="1"/>
  <c r="R45" i="1"/>
  <c r="O45" i="1"/>
  <c r="M45" i="1"/>
  <c r="J45" i="1"/>
  <c r="K45" i="1" s="1"/>
  <c r="I45" i="1"/>
  <c r="G45" i="1"/>
  <c r="R44" i="1"/>
  <c r="O44" i="1"/>
  <c r="M44" i="1"/>
  <c r="J44" i="1"/>
  <c r="K44" i="1" s="1"/>
  <c r="I44" i="1"/>
  <c r="G44" i="1"/>
  <c r="R43" i="1"/>
  <c r="O43" i="1"/>
  <c r="M43" i="1"/>
  <c r="J43" i="1"/>
  <c r="K43" i="1" s="1"/>
  <c r="I43" i="1"/>
  <c r="G43" i="1"/>
  <c r="R42" i="1"/>
  <c r="O42" i="1"/>
  <c r="M42" i="1"/>
  <c r="J42" i="1"/>
  <c r="K42" i="1" s="1"/>
  <c r="I42" i="1"/>
  <c r="G42" i="1"/>
  <c r="R41" i="1"/>
  <c r="O41" i="1"/>
  <c r="M41" i="1"/>
  <c r="J41" i="1"/>
  <c r="K41" i="1" s="1"/>
  <c r="I41" i="1"/>
  <c r="G41" i="1"/>
  <c r="R40" i="1"/>
  <c r="O40" i="1"/>
  <c r="M40" i="1"/>
  <c r="J40" i="1"/>
  <c r="K40" i="1" s="1"/>
  <c r="I40" i="1"/>
  <c r="G40" i="1"/>
  <c r="R39" i="1"/>
  <c r="O39" i="1"/>
  <c r="M39" i="1"/>
  <c r="J39" i="1"/>
  <c r="K39" i="1" s="1"/>
  <c r="I39" i="1"/>
  <c r="G39" i="1"/>
  <c r="R38" i="1"/>
  <c r="O38" i="1"/>
  <c r="M38" i="1"/>
  <c r="J38" i="1"/>
  <c r="K38" i="1" s="1"/>
  <c r="I38" i="1"/>
  <c r="G38" i="1"/>
  <c r="R37" i="1"/>
  <c r="O37" i="1"/>
  <c r="M37" i="1"/>
  <c r="J37" i="1"/>
  <c r="K37" i="1" s="1"/>
  <c r="I37" i="1"/>
  <c r="G37" i="1"/>
  <c r="R36" i="1"/>
  <c r="O36" i="1"/>
  <c r="M36" i="1"/>
  <c r="J36" i="1"/>
  <c r="K36" i="1" s="1"/>
  <c r="I36" i="1"/>
  <c r="G36" i="1"/>
  <c r="R35" i="1"/>
  <c r="O35" i="1"/>
  <c r="M35" i="1"/>
  <c r="J35" i="1"/>
  <c r="K35" i="1" s="1"/>
  <c r="I35" i="1"/>
  <c r="G35" i="1"/>
  <c r="R34" i="1"/>
  <c r="O34" i="1"/>
  <c r="M34" i="1"/>
  <c r="J34" i="1"/>
  <c r="K34" i="1" s="1"/>
  <c r="I34" i="1"/>
  <c r="G34" i="1"/>
  <c r="R33" i="1"/>
  <c r="O33" i="1"/>
  <c r="M33" i="1"/>
  <c r="J33" i="1"/>
  <c r="K33" i="1" s="1"/>
  <c r="I33" i="1"/>
  <c r="G33" i="1"/>
  <c r="R32" i="1"/>
  <c r="O32" i="1"/>
  <c r="M32" i="1"/>
  <c r="J32" i="1"/>
  <c r="K32" i="1" s="1"/>
  <c r="I32" i="1"/>
  <c r="G32" i="1"/>
  <c r="R31" i="1"/>
  <c r="O31" i="1"/>
  <c r="M31" i="1"/>
  <c r="J31" i="1"/>
  <c r="K31" i="1" s="1"/>
  <c r="I31" i="1"/>
  <c r="G31" i="1"/>
  <c r="R30" i="1"/>
  <c r="O30" i="1"/>
  <c r="M30" i="1"/>
  <c r="J30" i="1"/>
  <c r="K30" i="1" s="1"/>
  <c r="I30" i="1"/>
  <c r="G30" i="1"/>
  <c r="R29" i="1"/>
  <c r="O29" i="1"/>
  <c r="M29" i="1"/>
  <c r="J29" i="1"/>
  <c r="K29" i="1" s="1"/>
  <c r="I29" i="1"/>
  <c r="G29" i="1"/>
  <c r="R28" i="1"/>
  <c r="O28" i="1"/>
  <c r="M28" i="1"/>
  <c r="J28" i="1"/>
  <c r="K28" i="1" s="1"/>
  <c r="I28" i="1"/>
  <c r="G28" i="1"/>
  <c r="R27" i="1"/>
  <c r="O27" i="1"/>
  <c r="M27" i="1"/>
  <c r="J27" i="1"/>
  <c r="K27" i="1" s="1"/>
  <c r="I27" i="1"/>
  <c r="G27" i="1"/>
  <c r="R26" i="1"/>
  <c r="O26" i="1"/>
  <c r="M26" i="1"/>
  <c r="J26" i="1"/>
  <c r="K26" i="1" s="1"/>
  <c r="I26" i="1"/>
  <c r="G26" i="1"/>
  <c r="R25" i="1"/>
  <c r="O25" i="1"/>
  <c r="M25" i="1"/>
  <c r="J25" i="1"/>
  <c r="K25" i="1" s="1"/>
  <c r="I25" i="1"/>
  <c r="G25" i="1"/>
  <c r="R24" i="1"/>
  <c r="O24" i="1"/>
  <c r="M24" i="1"/>
  <c r="J24" i="1"/>
  <c r="K24" i="1" s="1"/>
  <c r="I24" i="1"/>
  <c r="G24" i="1"/>
  <c r="R23" i="1"/>
  <c r="O23" i="1"/>
  <c r="M23" i="1"/>
  <c r="J23" i="1"/>
  <c r="K23" i="1" s="1"/>
  <c r="I23" i="1"/>
  <c r="G23" i="1"/>
  <c r="R22" i="1"/>
  <c r="O22" i="1"/>
  <c r="M22" i="1"/>
  <c r="J22" i="1"/>
  <c r="K22" i="1" s="1"/>
  <c r="I22" i="1"/>
  <c r="G22" i="1"/>
  <c r="R21" i="1"/>
  <c r="O21" i="1"/>
  <c r="M21" i="1"/>
  <c r="J21" i="1"/>
  <c r="K21" i="1" s="1"/>
  <c r="I21" i="1"/>
  <c r="G21" i="1"/>
  <c r="R20" i="1"/>
  <c r="O20" i="1"/>
  <c r="M20" i="1"/>
  <c r="J20" i="1"/>
  <c r="K20" i="1" s="1"/>
  <c r="I20" i="1"/>
  <c r="G20" i="1"/>
  <c r="R19" i="1"/>
  <c r="O19" i="1"/>
  <c r="M19" i="1"/>
  <c r="J19" i="1"/>
  <c r="K19" i="1" s="1"/>
  <c r="I19" i="1"/>
  <c r="G19" i="1"/>
  <c r="R18" i="1"/>
  <c r="O18" i="1"/>
  <c r="M18" i="1"/>
  <c r="J18" i="1"/>
  <c r="K18" i="1" s="1"/>
  <c r="I18" i="1"/>
  <c r="G18" i="1"/>
  <c r="R17" i="1"/>
  <c r="O17" i="1"/>
  <c r="M17" i="1"/>
  <c r="J17" i="1"/>
  <c r="K17" i="1" s="1"/>
  <c r="I17" i="1"/>
  <c r="G17" i="1"/>
  <c r="R16" i="1"/>
  <c r="O16" i="1"/>
  <c r="M16" i="1"/>
  <c r="J16" i="1"/>
  <c r="K16" i="1" s="1"/>
  <c r="I16" i="1"/>
  <c r="G16" i="1"/>
  <c r="R15" i="1"/>
  <c r="O15" i="1"/>
  <c r="M15" i="1"/>
  <c r="J15" i="1"/>
  <c r="K15" i="1" s="1"/>
  <c r="I15" i="1"/>
  <c r="G15" i="1"/>
  <c r="R14" i="1"/>
  <c r="O14" i="1"/>
  <c r="M14" i="1"/>
  <c r="J14" i="1"/>
  <c r="K14" i="1" s="1"/>
  <c r="I14" i="1"/>
  <c r="G14" i="1"/>
  <c r="R13" i="1"/>
  <c r="O13" i="1"/>
  <c r="M13" i="1"/>
  <c r="J13" i="1"/>
  <c r="K13" i="1" s="1"/>
  <c r="I13" i="1"/>
  <c r="G13" i="1"/>
  <c r="R12" i="1"/>
  <c r="O12" i="1"/>
  <c r="M12" i="1"/>
  <c r="J12" i="1"/>
  <c r="K12" i="1" s="1"/>
  <c r="I12" i="1"/>
  <c r="G12" i="1"/>
  <c r="R11" i="1"/>
  <c r="O11" i="1"/>
  <c r="M11" i="1"/>
  <c r="J11" i="1"/>
  <c r="K11" i="1" s="1"/>
  <c r="I11" i="1"/>
  <c r="R10" i="1"/>
  <c r="O10" i="1"/>
  <c r="M10" i="1"/>
  <c r="J10" i="1"/>
  <c r="K10" i="1" s="1"/>
  <c r="I10" i="1"/>
  <c r="G10" i="1"/>
  <c r="R9" i="1"/>
  <c r="O9" i="1"/>
  <c r="M9" i="1"/>
  <c r="J9" i="1"/>
  <c r="K9" i="1" s="1"/>
  <c r="I9" i="1"/>
  <c r="G9" i="1"/>
  <c r="R8" i="1"/>
  <c r="O8" i="1"/>
  <c r="M8" i="1"/>
  <c r="J8" i="1"/>
  <c r="K8" i="1" s="1"/>
  <c r="I8" i="1"/>
  <c r="G8" i="1"/>
  <c r="R7" i="1"/>
  <c r="O7" i="1"/>
  <c r="M7" i="1"/>
  <c r="J7" i="1"/>
  <c r="K7" i="1" s="1"/>
  <c r="I7" i="1"/>
  <c r="G7" i="1"/>
  <c r="R6" i="1"/>
  <c r="O6" i="1"/>
  <c r="M6" i="1"/>
  <c r="J6" i="1"/>
  <c r="K6" i="1" s="1"/>
  <c r="I6" i="1"/>
  <c r="G6" i="1"/>
  <c r="R5" i="1"/>
  <c r="O5" i="1"/>
  <c r="M5" i="1"/>
  <c r="J5" i="1"/>
  <c r="K5" i="1" s="1"/>
  <c r="I5" i="1"/>
  <c r="G5" i="1"/>
  <c r="R4" i="1"/>
  <c r="O4" i="1"/>
  <c r="M4" i="1"/>
  <c r="J4" i="1"/>
  <c r="K4" i="1" s="1"/>
  <c r="I4" i="1"/>
  <c r="G4" i="1"/>
  <c r="R3" i="1"/>
  <c r="O3" i="1"/>
  <c r="M3" i="1"/>
  <c r="J3" i="1"/>
  <c r="K3" i="1" s="1"/>
  <c r="I3" i="1"/>
  <c r="G3" i="1"/>
  <c r="R2" i="1"/>
  <c r="O2" i="1"/>
  <c r="M2" i="1"/>
  <c r="J2" i="1"/>
  <c r="K2" i="1" s="1"/>
  <c r="G2" i="1"/>
</calcChain>
</file>

<file path=xl/sharedStrings.xml><?xml version="1.0" encoding="utf-8"?>
<sst xmlns="http://schemas.openxmlformats.org/spreadsheetml/2006/main" count="103284" uniqueCount="17789">
  <si>
    <t>id_projeto</t>
  </si>
  <si>
    <t>id_standard</t>
  </si>
  <si>
    <t>ID</t>
  </si>
  <si>
    <t>nome</t>
  </si>
  <si>
    <t>desenvolvedor</t>
  </si>
  <si>
    <t>id_desenvolvedor</t>
  </si>
  <si>
    <t>tema</t>
  </si>
  <si>
    <t>id_tema</t>
  </si>
  <si>
    <t>tema_GEAP</t>
  </si>
  <si>
    <t>id_tema_GEAP</t>
  </si>
  <si>
    <t xml:space="preserve">AFOLU </t>
  </si>
  <si>
    <t>id_AFOLU</t>
  </si>
  <si>
    <t>metodologia</t>
  </si>
  <si>
    <t>id_metodologia</t>
  </si>
  <si>
    <t>status</t>
  </si>
  <si>
    <t>pais</t>
  </si>
  <si>
    <t>id_pais</t>
  </si>
  <si>
    <t>estimacao</t>
  </si>
  <si>
    <t>regiao</t>
  </si>
  <si>
    <t>id_regiao</t>
  </si>
  <si>
    <t>registro</t>
  </si>
  <si>
    <t>inicio</t>
  </si>
  <si>
    <t>fim</t>
  </si>
  <si>
    <t>local</t>
  </si>
  <si>
    <t>estado</t>
  </si>
  <si>
    <t>4483</t>
  </si>
  <si>
    <t>Inner Mongolia Hinggan League Improved Grassland Management Project</t>
  </si>
  <si>
    <t>Hinggan League Water Investment Group Co., Ltd.</t>
  </si>
  <si>
    <t>Agriculture Forestry and Other Land Use</t>
  </si>
  <si>
    <t>ALM</t>
  </si>
  <si>
    <t>VM0026</t>
  </si>
  <si>
    <t>Under validation</t>
  </si>
  <si>
    <t>China</t>
  </si>
  <si>
    <t>Asia</t>
  </si>
  <si>
    <t>N/A</t>
  </si>
  <si>
    <t>4463</t>
  </si>
  <si>
    <t>Land Life Reforestation and Restoration on Degraded Land in Australia</t>
  </si>
  <si>
    <t>Land Life Company BV</t>
  </si>
  <si>
    <t>ARR</t>
  </si>
  <si>
    <t>AR-ACM0003</t>
  </si>
  <si>
    <t>Australia</t>
  </si>
  <si>
    <t>Oceania</t>
  </si>
  <si>
    <t>4457</t>
  </si>
  <si>
    <t>Tramontana ICS-01 - The Distribution of Improved Cookstoves to Indigenous Communities across Rural India</t>
  </si>
  <si>
    <t>Tramontana Impact Limited</t>
  </si>
  <si>
    <t>Energy demand</t>
  </si>
  <si>
    <t>VMR0006</t>
  </si>
  <si>
    <t>India</t>
  </si>
  <si>
    <t>4451</t>
  </si>
  <si>
    <t>Ejin Banner Improved Grassland Management Project</t>
  </si>
  <si>
    <t>Henan Province Yemeixiang Eco-Agriculture Technology Co., Ltd.</t>
  </si>
  <si>
    <t>4450</t>
  </si>
  <si>
    <t>ORDOS CITY AFFORESTATION PROJECT IN INNER MONGOLIA AUTONOMOUS REGION</t>
  </si>
  <si>
    <t>Ordos Guorui Carbon Asset Management Co., Ltd.</t>
  </si>
  <si>
    <t>4443</t>
  </si>
  <si>
    <t>Jinan Pingyin Youran Dairy Cattle Manure Management Project</t>
  </si>
  <si>
    <t>Jinan Youran Animal Husbandry Co., Ltd.</t>
  </si>
  <si>
    <t>Waste handling and disposal</t>
  </si>
  <si>
    <t>AMS-III.D.</t>
  </si>
  <si>
    <t>4423</t>
  </si>
  <si>
    <t>NEW HOPE AWMS GHG Mitigation Project In Anhui Province</t>
  </si>
  <si>
    <t>Multiple Proponents</t>
  </si>
  <si>
    <t>Livestock, enteric fermentation, and manure management</t>
  </si>
  <si>
    <t>ACM0010</t>
  </si>
  <si>
    <t>4416</t>
  </si>
  <si>
    <t>Improved Cookstove Grouped Project in Papua New Guinea</t>
  </si>
  <si>
    <t>Tasman Environmental Markets Asia Pacific Pte. Ltd.</t>
  </si>
  <si>
    <t>Papua New Guinea</t>
  </si>
  <si>
    <t>4413</t>
  </si>
  <si>
    <t>Household Biogas Program for Smallholder Farmers in India by SPEF and NDDB</t>
  </si>
  <si>
    <t>EKI Energy Services Limited</t>
  </si>
  <si>
    <t>Energy industries (renewable/non-renewable sources)</t>
  </si>
  <si>
    <t>AMS-I.E.; AMS-III.R.</t>
  </si>
  <si>
    <t>4412</t>
  </si>
  <si>
    <t>Xiding AWMS GHG Mitigation Project</t>
  </si>
  <si>
    <t>Xiding Technology Group Co., Ltd.</t>
  </si>
  <si>
    <t>AMS-III.D.; AMS-III.F.</t>
  </si>
  <si>
    <t>4411</t>
  </si>
  <si>
    <t>Xinzhou Echeng Afforestation Project</t>
  </si>
  <si>
    <t>Jingle County Sailing Carbon Sink Development Co. LTD</t>
  </si>
  <si>
    <t>4397</t>
  </si>
  <si>
    <t>Jilin Zhenlai Improved Agricultural Land Management Project</t>
  </si>
  <si>
    <t>Fujian Huanrong Environmental Protection Co., Ltd</t>
  </si>
  <si>
    <t>VM0042</t>
  </si>
  <si>
    <t>4398</t>
  </si>
  <si>
    <t>Jilin Dehui Improved Crop Management Project</t>
  </si>
  <si>
    <t>4399</t>
  </si>
  <si>
    <t>Heilongjiang Shuangcheng Improved Agricultural Land Management Project</t>
  </si>
  <si>
    <t>Harbin Shuangxiang Infrastructure Construction Co., Ltd.</t>
  </si>
  <si>
    <t>4403</t>
  </si>
  <si>
    <t>CEKEREK BIOGAS POWER PLANT</t>
  </si>
  <si>
    <t>AMS-I.D.; AMS-III.D.</t>
  </si>
  <si>
    <t>Turkey</t>
  </si>
  <si>
    <t>Middle East</t>
  </si>
  <si>
    <t>4404</t>
  </si>
  <si>
    <t>ELAZIG BIOGAS POWER PLANT</t>
  </si>
  <si>
    <t>AM0073</t>
  </si>
  <si>
    <t>4395</t>
  </si>
  <si>
    <t>Alter Biogas ll Project</t>
  </si>
  <si>
    <t>WABIO Technology Holding Ltd.</t>
  </si>
  <si>
    <t>Agriculture Forestry and Other Land Use; Energy industries (renewable/non-renewable sources); Waste handling and disposal</t>
  </si>
  <si>
    <t>AMS-I.C.; AMS-III.AO.; VM0042</t>
  </si>
  <si>
    <t>Serbia</t>
  </si>
  <si>
    <t>Europe</t>
  </si>
  <si>
    <t>4392</t>
  </si>
  <si>
    <t>Jinhui sustainable grassland management project</t>
  </si>
  <si>
    <t>Tianjun County Jinhui State-owned Assets Investment Operation Co., Ltd.</t>
  </si>
  <si>
    <t>4385</t>
  </si>
  <si>
    <t>Distribution of Fuel Efficient Improved Cookstoves in Tanzania</t>
  </si>
  <si>
    <t>Green Wave Africa Pty Ltd</t>
  </si>
  <si>
    <t>Tanzania</t>
  </si>
  <si>
    <t>Africa</t>
  </si>
  <si>
    <t>4388</t>
  </si>
  <si>
    <t>Jiangsu Jiangyan Improved Agricultural Land Management Project</t>
  </si>
  <si>
    <t>Starwe (Nanjing) International Investment Co., Ltd.</t>
  </si>
  <si>
    <t>4389</t>
  </si>
  <si>
    <t>Zano-Souri solar power</t>
  </si>
  <si>
    <t>ACM0002</t>
  </si>
  <si>
    <t>Burkina Faso</t>
  </si>
  <si>
    <t>4390</t>
  </si>
  <si>
    <t>Jiangsu Guanyun Improved Agricultural Land Management Project</t>
  </si>
  <si>
    <t>4391</t>
  </si>
  <si>
    <t>Amazon Partners 1</t>
  </si>
  <si>
    <t>Amazon Partners, LLC</t>
  </si>
  <si>
    <t>REDD</t>
  </si>
  <si>
    <t>VM0015</t>
  </si>
  <si>
    <t>Brazil</t>
  </si>
  <si>
    <t>Latin America</t>
  </si>
  <si>
    <t>4382</t>
  </si>
  <si>
    <t>MSW to Compost through BSF Rearing process</t>
  </si>
  <si>
    <t>Ento Proteins Private Limited</t>
  </si>
  <si>
    <t>AMS-III.F.</t>
  </si>
  <si>
    <t>4383</t>
  </si>
  <si>
    <t>Lankao Geothermal Based Space Heating System</t>
  </si>
  <si>
    <t>Lankao Green Energy Clean Energy Co., Ltd</t>
  </si>
  <si>
    <t>AM0072</t>
  </si>
  <si>
    <t>4376</t>
  </si>
  <si>
    <t>Haishang Biogas Recovery and Utilization Project</t>
  </si>
  <si>
    <t>Shaoyang County Haishang Ecological Agriculture Technology Co., Ltd.</t>
  </si>
  <si>
    <t>Livestock, enteric fermentation, and manure management; Waste handling and disposal</t>
  </si>
  <si>
    <t>Registration requested</t>
  </si>
  <si>
    <t>4374</t>
  </si>
  <si>
    <t>Sequoia cookstoves in Benin</t>
  </si>
  <si>
    <t>Sequoia Plantation Benin SAU</t>
  </si>
  <si>
    <t>Benin</t>
  </si>
  <si>
    <t>4375</t>
  </si>
  <si>
    <t>Gannan Improved Agricultural Land Management Project</t>
  </si>
  <si>
    <t>ChinaOnecarbon Co. Ltd.</t>
  </si>
  <si>
    <t>4369</t>
  </si>
  <si>
    <t>TIANZHU IMPROVED GRASSLAND MANAGEMENT PROJECT</t>
  </si>
  <si>
    <t>Zhejiang Zhongzheng Forestry Development Co.,Ltd</t>
  </si>
  <si>
    <t>4370</t>
  </si>
  <si>
    <t>Shaanxi Zheng Neng AWMS GHG Mitigation Project</t>
  </si>
  <si>
    <t>Shaanxi Zhengneng Agriculture and Animal Husbandry Technology Co., Ltd.</t>
  </si>
  <si>
    <t>4350</t>
  </si>
  <si>
    <t>Puyang Swine Farm AWMS Project in Henan</t>
  </si>
  <si>
    <t>Muyuan Foods Co., Ltd.</t>
  </si>
  <si>
    <t>4351</t>
  </si>
  <si>
    <t>Henan Shangqiu Animal Waste Management Systems Project</t>
  </si>
  <si>
    <t>Energy industries (renewable/non-renewable sources); Livestock, enteric fermentation, and manure management; Waste handling and disposal</t>
  </si>
  <si>
    <t>4352</t>
  </si>
  <si>
    <t>Henan Xinyang Grouped AWMS Biogas Recovery Project</t>
  </si>
  <si>
    <t>4353</t>
  </si>
  <si>
    <t>Henan Xuchang YanLing Swine Farm Biogas Recovery Project</t>
  </si>
  <si>
    <t>4354</t>
  </si>
  <si>
    <t>Zhoukou Swine Farm Biogas Recovery Project in Henan</t>
  </si>
  <si>
    <t>4355</t>
  </si>
  <si>
    <t>Hubei Huanggang AWMS Biogas Recovery and Utilization Project</t>
  </si>
  <si>
    <t>4356</t>
  </si>
  <si>
    <t>Jingmen AWMS GHG Mitigation Project in Hubei Province</t>
  </si>
  <si>
    <t>4357</t>
  </si>
  <si>
    <t>Jingzhou AWMS GHG Mitigation Project in Hubei Province</t>
  </si>
  <si>
    <t>4358</t>
  </si>
  <si>
    <t>Xiangyang AWMS GHG Mitigation Project in Hubei Province</t>
  </si>
  <si>
    <t>4359</t>
  </si>
  <si>
    <t>Liaoning Anshan Swine Farm AWMS Project</t>
  </si>
  <si>
    <t>4360</t>
  </si>
  <si>
    <t>Animal Waste Management Systems Biogas Recovery Project in Liaoning Fuxin</t>
  </si>
  <si>
    <t>4361</t>
  </si>
  <si>
    <t>Animal Waste Management Systems Biogas Recovery Project in Liaoning Jinzhou</t>
  </si>
  <si>
    <t>4362</t>
  </si>
  <si>
    <t>Liaoning Liaoyang Taizihe AWMS GHG Mitigation Project</t>
  </si>
  <si>
    <t>4363</t>
  </si>
  <si>
    <t>Liaoning Heishan Animal Waste Management Systems Biogas Recovery Project</t>
  </si>
  <si>
    <t>4364</t>
  </si>
  <si>
    <t>Liaoning Shenyang Kangping Swine Farm AWMS Biogas Recovery Project</t>
  </si>
  <si>
    <t>4365</t>
  </si>
  <si>
    <t>Tieling Swine Farm AWMS Biogas Recovery Project in Liaoning</t>
  </si>
  <si>
    <t>4366</t>
  </si>
  <si>
    <t>Lianyungang AWMS GHG Mitigation Project in Jiangsu Province</t>
  </si>
  <si>
    <t>4347</t>
  </si>
  <si>
    <t>Hunan Anfu PP Recycling Project</t>
  </si>
  <si>
    <t>Hunan Anfu Environmental Protection Technology Co.,Ltd</t>
  </si>
  <si>
    <t>AMS-III.AJ.</t>
  </si>
  <si>
    <t>4348</t>
  </si>
  <si>
    <t>Subei Sustainable Grassland Management Project Phase II</t>
  </si>
  <si>
    <t>Beijing Qianyuhui Environmental Technology Co., Ltd.</t>
  </si>
  <si>
    <t>4349</t>
  </si>
  <si>
    <t>Yueyang LFG Power Generation Project</t>
  </si>
  <si>
    <t>Yueyang Weiteng New Energy Co., Ltd.</t>
  </si>
  <si>
    <t>Energy industries (renewable/non-renewable sources); Waste handling and disposal</t>
  </si>
  <si>
    <t>AMS-I.D.; AMS-III.G.</t>
  </si>
  <si>
    <t>Registration and verification approval requested</t>
  </si>
  <si>
    <t>4345</t>
  </si>
  <si>
    <t>Henan Pingdingshan Animal Waste Management Systems Biogas Recovery Project</t>
  </si>
  <si>
    <t>4338</t>
  </si>
  <si>
    <t>Bishuiyuan Wastewater Treatment Plant Project</t>
  </si>
  <si>
    <t>Xinjiang BishuiYuan Environmental Resources Co., Ltd</t>
  </si>
  <si>
    <t>AM0080</t>
  </si>
  <si>
    <t>4341</t>
  </si>
  <si>
    <t>Guangdong Zhanjiang Animal Waste Management Systems Project</t>
  </si>
  <si>
    <t>4343</t>
  </si>
  <si>
    <t>Henan Anyang Animal Waste Management Systems Project</t>
  </si>
  <si>
    <t>4333</t>
  </si>
  <si>
    <t>Chongqing Kaizhou Afforestation Project</t>
  </si>
  <si>
    <t>National Forestry and Grassland Administration Northwest Investigation and Planning Institute</t>
  </si>
  <si>
    <t>4335</t>
  </si>
  <si>
    <t>Grouped Commercial Electric Vehicles Project of Intelligent Link</t>
  </si>
  <si>
    <t>Zhejiang Green Intelligent Link Co., Ltd.</t>
  </si>
  <si>
    <t>Transport</t>
  </si>
  <si>
    <t>AMS-III.C.</t>
  </si>
  <si>
    <t>4331</t>
  </si>
  <si>
    <t>LANDFILL GAS (LFG) CAPTURE AND COMBUSTION PROJECT OF AYDIN PROVINCE</t>
  </si>
  <si>
    <t>ACM0001</t>
  </si>
  <si>
    <t>4332</t>
  </si>
  <si>
    <t>LANDFILL GAS (LFG) CAPTURE AND COMBUSTION PROJECT OF MERSIN PROVINCE</t>
  </si>
  <si>
    <t>4322</t>
  </si>
  <si>
    <t>Improved cropland management project in Luoping</t>
  </si>
  <si>
    <t>Beijing AsiaInfo Big Data,Inc.</t>
  </si>
  <si>
    <t>4326</t>
  </si>
  <si>
    <t>Installation of high efficiency wood burning cookstoves in Papua New Guinea</t>
  </si>
  <si>
    <t>C-Quest Capital Stoves Asia Limited</t>
  </si>
  <si>
    <t>4318</t>
  </si>
  <si>
    <t>Improved cropland management project in Beipiao</t>
  </si>
  <si>
    <t>Beipiao Nongben Industrial Co.,Ltd.</t>
  </si>
  <si>
    <t>4320</t>
  </si>
  <si>
    <t>The Philippines VWT Improved Cookstove Program I</t>
  </si>
  <si>
    <t>Guangzhou Iceberg Environmental Consulting Services Co., Ltd.</t>
  </si>
  <si>
    <t>Philippines</t>
  </si>
  <si>
    <t>4321</t>
  </si>
  <si>
    <t>Silvador Climate Action Initiative</t>
  </si>
  <si>
    <t>IFM</t>
  </si>
  <si>
    <t>VM0012</t>
  </si>
  <si>
    <t>Rejected by Administrator</t>
  </si>
  <si>
    <t>Romania</t>
  </si>
  <si>
    <t>4303</t>
  </si>
  <si>
    <t>Improved cropland management project in Baoqing</t>
  </si>
  <si>
    <t>Harbin Ruying Technology Co., Ltd.</t>
  </si>
  <si>
    <t>4308</t>
  </si>
  <si>
    <t>Installation of high efficiency wood burning cookstoves in Angola – Project 3</t>
  </si>
  <si>
    <t>C-Quest Capital SG Angola Stoves Private Limited</t>
  </si>
  <si>
    <t>Angola</t>
  </si>
  <si>
    <t>4309</t>
  </si>
  <si>
    <t>Installation of high efficiency wood burning cookstoves in Sri Lanka</t>
  </si>
  <si>
    <t>Sri Lanka</t>
  </si>
  <si>
    <t>4310</t>
  </si>
  <si>
    <t>Household Energy Efficiency Programme in East India</t>
  </si>
  <si>
    <t>C-Quest Capital SG India Holdings Private Limited</t>
  </si>
  <si>
    <t>4311</t>
  </si>
  <si>
    <t>Household Energy Efficiency Programme in North India</t>
  </si>
  <si>
    <t>4312</t>
  </si>
  <si>
    <t>Installation of high efficiency wood burning cookstoves in Bangladesh</t>
  </si>
  <si>
    <t>C-Quest Capital BD Stoves 1 Pte. Ltd.</t>
  </si>
  <si>
    <t>Bangladesh</t>
  </si>
  <si>
    <t>4313</t>
  </si>
  <si>
    <t>Installation of high efficiency wood burning cookstoves in Cambodia</t>
  </si>
  <si>
    <t>C-Quest Capital SGT Asia Stoves Private Limited</t>
  </si>
  <si>
    <t>Cambodia</t>
  </si>
  <si>
    <t>4314</t>
  </si>
  <si>
    <t>Installation of high efficiency wood burning cookstoves in Laos – Project 2</t>
  </si>
  <si>
    <t>Lao</t>
  </si>
  <si>
    <t>4315</t>
  </si>
  <si>
    <t>Installation of high efficiency wood burning cookstoves in Thailand – Project 2</t>
  </si>
  <si>
    <t>Thailand</t>
  </si>
  <si>
    <t>4316</t>
  </si>
  <si>
    <t>Installation of high efficiency wood burning cookstoves in Vietnam – Project 2</t>
  </si>
  <si>
    <t>Viet Nam</t>
  </si>
  <si>
    <t>4291</t>
  </si>
  <si>
    <t>Improved cropland management project in Gaotang</t>
  </si>
  <si>
    <t>Gaotang County Finance Investment Co.,Ltd.</t>
  </si>
  <si>
    <t>4293</t>
  </si>
  <si>
    <t>Improved cropland management project in Qian'an</t>
  </si>
  <si>
    <t>4294</t>
  </si>
  <si>
    <t>Yongji MSW Incineration Project</t>
  </si>
  <si>
    <t>Yongji Huaxinda Clean Energy Co., Ltd</t>
  </si>
  <si>
    <t>ACM0022</t>
  </si>
  <si>
    <t>4299</t>
  </si>
  <si>
    <t>COMACO Landscape Management Project-South</t>
  </si>
  <si>
    <t>Community Markets for Conservation (COMACO)</t>
  </si>
  <si>
    <t>ALM; REDD</t>
  </si>
  <si>
    <t>VM0015; VM0017</t>
  </si>
  <si>
    <t>Zambia</t>
  </si>
  <si>
    <t>4301</t>
  </si>
  <si>
    <t>KSM Forest Carbon Project.</t>
  </si>
  <si>
    <t>Kluthe Sustainability Management, Ltd</t>
  </si>
  <si>
    <t>VM0034</t>
  </si>
  <si>
    <t>Canada</t>
  </si>
  <si>
    <t>North America</t>
  </si>
  <si>
    <t>4288</t>
  </si>
  <si>
    <t>Brascarbon Methane Recovery Project BCA-BRA-18</t>
  </si>
  <si>
    <t>Brascarbon Consultoria Projetos e Representação S/A</t>
  </si>
  <si>
    <t>4289</t>
  </si>
  <si>
    <t>Brascarbon Methane Recovery Project BCA-BRA-19</t>
  </si>
  <si>
    <t>4272</t>
  </si>
  <si>
    <t>Sichuan Yuexi IFM Project</t>
  </si>
  <si>
    <t>Lingguan State-Owned Forest Protection Bureau of Yuexi County</t>
  </si>
  <si>
    <t>VM0003</t>
  </si>
  <si>
    <t>4279</t>
  </si>
  <si>
    <t>Monsoon Methane Avoidance from Industrial Wastewater in Malaysia Grouped Project</t>
  </si>
  <si>
    <t>Monsoon Carbon Pte Ltd</t>
  </si>
  <si>
    <t>AMS-III.H.</t>
  </si>
  <si>
    <t>Malaysia</t>
  </si>
  <si>
    <t>4280</t>
  </si>
  <si>
    <t>Heilongjiang Meilisi Improved Agricultural Land Management Project</t>
  </si>
  <si>
    <t>Heilongjiang Tanlv Ecological Resources Development Co., Ltd.</t>
  </si>
  <si>
    <t>4281</t>
  </si>
  <si>
    <t>OKINAWA EV PROJECT IN INDIA</t>
  </si>
  <si>
    <t>Okinawa Autotech Internationall Private Limited</t>
  </si>
  <si>
    <t>4282</t>
  </si>
  <si>
    <t>Sichuan Cangxi Improved Agricultural Land Management Project</t>
  </si>
  <si>
    <t>Sichuan Cangxi Urban Investment Carbon Sink Technology Co., Ltd.</t>
  </si>
  <si>
    <t>4270</t>
  </si>
  <si>
    <t>BAMBOO MONTEMILONE</t>
  </si>
  <si>
    <t>Societa' Agricola Bambu’ SRL</t>
  </si>
  <si>
    <t>ALM; ARR</t>
  </si>
  <si>
    <t>AR-AMS0007</t>
  </si>
  <si>
    <t>Italy</t>
  </si>
  <si>
    <t>4268</t>
  </si>
  <si>
    <t>Family Forest Carbon Project</t>
  </si>
  <si>
    <t>Forest Carbon Works PBC</t>
  </si>
  <si>
    <t>United States</t>
  </si>
  <si>
    <t>4264</t>
  </si>
  <si>
    <t>Hainan Grassland Sustainable Management Project</t>
  </si>
  <si>
    <t>Qinghai Tanzhihuilin Co., LTD</t>
  </si>
  <si>
    <t>4265</t>
  </si>
  <si>
    <t>REDD+ Café Apuí Agroflorestal</t>
  </si>
  <si>
    <t>Amazônia Agroflorestal Comercialização de Produtos Agroflorestais Ltda</t>
  </si>
  <si>
    <t>4260</t>
  </si>
  <si>
    <t>Guizhou Zhongzhichang CMM Power Generation Project</t>
  </si>
  <si>
    <t>Guizhou Yuezhong Comprehensive Energy Co., Ltd.</t>
  </si>
  <si>
    <t>Energy industries (renewable/non-renewable sources); Mining/mineral production</t>
  </si>
  <si>
    <t>ACM0008</t>
  </si>
  <si>
    <t>4261</t>
  </si>
  <si>
    <t>Aksaray Landfill Gas Power Plant Project</t>
  </si>
  <si>
    <t>4262</t>
  </si>
  <si>
    <t>Sharjah Waste to Energy Plant project</t>
  </si>
  <si>
    <t>SHARJAH WASTE TO ENERGY COMPANY.LLC</t>
  </si>
  <si>
    <t>United Arab Emirates</t>
  </si>
  <si>
    <t>4263</t>
  </si>
  <si>
    <t>Sepoti REDD Project</t>
  </si>
  <si>
    <t>Future Carbon Holding S.A.</t>
  </si>
  <si>
    <t>4256</t>
  </si>
  <si>
    <t>Linzhang Biogas Recovery and Utilization Project</t>
  </si>
  <si>
    <t>Zhonghuan Xinwei Green Technology (Lin Zhang) Co., Ltd.</t>
  </si>
  <si>
    <t>Energy industries (renewable/non-renewable sources); Livestock, enteric fermentation, and manure management; Transport</t>
  </si>
  <si>
    <t>AM0073; AMS-III.AQ</t>
  </si>
  <si>
    <t>4252</t>
  </si>
  <si>
    <t>Distribution of fuel efficient improved cookstoves in Kenya and Uganda</t>
  </si>
  <si>
    <t>Kenya</t>
  </si>
  <si>
    <t>4254</t>
  </si>
  <si>
    <t>Tianjun Grassland Sustainable Management Project</t>
  </si>
  <si>
    <t>4246</t>
  </si>
  <si>
    <t>Subei Sustainable Grassland Management Project</t>
  </si>
  <si>
    <t>4247</t>
  </si>
  <si>
    <t>HISAR BIOGAS POWER PLANT</t>
  </si>
  <si>
    <t>4248</t>
  </si>
  <si>
    <t>Haishang Shaoyang Composting Project</t>
  </si>
  <si>
    <t>4249</t>
  </si>
  <si>
    <t>Ordu Landfill Gas to Electricity Project</t>
  </si>
  <si>
    <t>Ordu Yenilenebilir Enerji Elektrik Üretim Sanayi ve Ticaret Anonim Şirketi</t>
  </si>
  <si>
    <t>4250</t>
  </si>
  <si>
    <t>CLEAN COOKSTOVE FOR GARO COMMUNITIES</t>
  </si>
  <si>
    <t>GHE Impact Ventures Private Limited</t>
  </si>
  <si>
    <t>4251</t>
  </si>
  <si>
    <t>Vega Diyarbakir Waste to Energy Project</t>
  </si>
  <si>
    <t>ACM0001; ACM0022</t>
  </si>
  <si>
    <t>4245</t>
  </si>
  <si>
    <t>Biogas to electricity generation group project in India</t>
  </si>
  <si>
    <t>AMS-I.F.; AMS-III.D.</t>
  </si>
  <si>
    <t>4240</t>
  </si>
  <si>
    <t>Guinan Grassland Sustainable Management Project</t>
  </si>
  <si>
    <t>4241</t>
  </si>
  <si>
    <t>GAZIANTEP BIOGAS POWER PLANT</t>
  </si>
  <si>
    <t>4242</t>
  </si>
  <si>
    <t>ACCELERATING THE ADOPTION AND USE OF ELECTRIC VEHICLES</t>
  </si>
  <si>
    <t>Bridge to Renewables, Inc.</t>
  </si>
  <si>
    <t>VM0038</t>
  </si>
  <si>
    <t>4234</t>
  </si>
  <si>
    <t>RIDI Grouped Hydro Solar Power Project in Nepal</t>
  </si>
  <si>
    <t>RIDI POWER COMPANY LIMITED</t>
  </si>
  <si>
    <t>AMS-I.D.</t>
  </si>
  <si>
    <t>Nepal</t>
  </si>
  <si>
    <t>4235</t>
  </si>
  <si>
    <t>Improved cropland management project in Anyang</t>
  </si>
  <si>
    <t>4237</t>
  </si>
  <si>
    <t>Public Lighting in Brazil Grouped Project</t>
  </si>
  <si>
    <t>AMS-II.L.</t>
  </si>
  <si>
    <t>4231</t>
  </si>
  <si>
    <t>Shanxi Changzhi Sanyuan CMM Power Generation Project</t>
  </si>
  <si>
    <t>Changzhi Suburb Baoneng New Energy Development Co., Ltd</t>
  </si>
  <si>
    <t>4229</t>
  </si>
  <si>
    <t>RENEW SAKHI - IMPROVED COOKSTOVES - 01</t>
  </si>
  <si>
    <t>ReNew Power Synergy Private Limited</t>
  </si>
  <si>
    <t>4230</t>
  </si>
  <si>
    <t>TURK CIM BIOGAS PROJECT</t>
  </si>
  <si>
    <t>4222</t>
  </si>
  <si>
    <t>SMG - Bamboo Plantations for a better tomorrow</t>
  </si>
  <si>
    <t>OYU Green Private Limited</t>
  </si>
  <si>
    <t>4223</t>
  </si>
  <si>
    <t>D.Light's Improved Cooking Project In Kenya</t>
  </si>
  <si>
    <t>d.light design, Ltd</t>
  </si>
  <si>
    <t>4225</t>
  </si>
  <si>
    <t>D.Light's Improved Cooking Project In Nigeria</t>
  </si>
  <si>
    <t>Nigeria</t>
  </si>
  <si>
    <t>4226</t>
  </si>
  <si>
    <t>D.Light's Improved Cooking Project In Uganda</t>
  </si>
  <si>
    <t>Uganda</t>
  </si>
  <si>
    <t>4218</t>
  </si>
  <si>
    <t>Gansu Guazhou Sustainable Grassland Management Project</t>
  </si>
  <si>
    <t>4219</t>
  </si>
  <si>
    <t>IMPROVED COOKSTOVES IN LIBERIA</t>
  </si>
  <si>
    <t>Carbonibus S.r.l.</t>
  </si>
  <si>
    <t>Liberia</t>
  </si>
  <si>
    <t>4220</t>
  </si>
  <si>
    <t>Malatya 2 Landfill Gas Power Plant Project</t>
  </si>
  <si>
    <t>4221</t>
  </si>
  <si>
    <t>Seringueira II REDD+ Project</t>
  </si>
  <si>
    <t>VM0007</t>
  </si>
  <si>
    <t>4217</t>
  </si>
  <si>
    <t>Distribution of Improved Cook Stoves in Sub-Saharan Africa–Zambia-CPA-005</t>
  </si>
  <si>
    <t>C-Quest Capital Malaysia Global Stoves Limited</t>
  </si>
  <si>
    <t>4216</t>
  </si>
  <si>
    <t>Wen County BCCY New Energy Co., Ltd Landfill Gas Direct Combustion Utilization Heating Project</t>
  </si>
  <si>
    <t>Henan BCCY Environmental Energy CO.,LTD.</t>
  </si>
  <si>
    <t>AMS-I.C.; AMS-III.G.</t>
  </si>
  <si>
    <t>4209</t>
  </si>
  <si>
    <t>Oeste de Caucaia Landfill Project Activity</t>
  </si>
  <si>
    <t>GNR FORTALEZA VALORIZAÇÃO DE BIOGÁS LTDA</t>
  </si>
  <si>
    <t>4203</t>
  </si>
  <si>
    <t>Feicheng Composting Project</t>
  </si>
  <si>
    <t>Taian Jinliyuan Fertilizer Technology Co., Ltd.</t>
  </si>
  <si>
    <t>4205</t>
  </si>
  <si>
    <t>Yılmazlar Biogas Power Plant Project</t>
  </si>
  <si>
    <t>Yılmazlar Madencilik Sanayi ve Ticaret Limited Şirketi</t>
  </si>
  <si>
    <t>4206</t>
  </si>
  <si>
    <t>Kütahya Landfill Gas to Electricity Project</t>
  </si>
  <si>
    <t>Kütahya Biyokütle Enerji Üretim Sanayi ve Ticaret Anonim Şirketi</t>
  </si>
  <si>
    <t>4197</t>
  </si>
  <si>
    <t>SANLI BIOGAS POWER PLANT</t>
  </si>
  <si>
    <t>4198</t>
  </si>
  <si>
    <t>Yongtai Danyun Duck Farm Manure Composting Project</t>
  </si>
  <si>
    <t>Yongtai Golden Egg Development Co., Ltd</t>
  </si>
  <si>
    <t>4195</t>
  </si>
  <si>
    <t>Anlu Aonong Swine Farm Manure Management System GHG Mitigation Project</t>
  </si>
  <si>
    <t>Hubei Aonong Animal Husbandry Development Co., Ltd</t>
  </si>
  <si>
    <t>4196</t>
  </si>
  <si>
    <t>MicroEnergy Credits - Microfinance for Efficient Lighting Product Lines - India</t>
  </si>
  <si>
    <t>MicroEnergy Credits Corp</t>
  </si>
  <si>
    <t>AMS-II.C.</t>
  </si>
  <si>
    <t>4190</t>
  </si>
  <si>
    <t>Northeast Jiangsu Improved Cropland Management Project</t>
  </si>
  <si>
    <t>Huizhi (Shanghai) Agricultural Technology Co., Ltd</t>
  </si>
  <si>
    <t>4192</t>
  </si>
  <si>
    <t>COD BIOGAS ENERGY MANURE TREATMENT PLANT</t>
  </si>
  <si>
    <t>4193</t>
  </si>
  <si>
    <t>Yushu Improved Cropland Management Project</t>
  </si>
  <si>
    <t>Yushu Rongxing City Development Co., Ltd</t>
  </si>
  <si>
    <t>4186</t>
  </si>
  <si>
    <t>REDUCING EMISSIONS FROM DEFORESTATION DUE TO SLASH-AND-BURN CORN BY INTRODUCING CACAO FARMING IN GORONTALO PROVINCE, INDONESIA</t>
  </si>
  <si>
    <t>Indonesia</t>
  </si>
  <si>
    <t>4187</t>
  </si>
  <si>
    <t>Floating Solar project of Greenam Energy</t>
  </si>
  <si>
    <t>Greenam Energy Private Limited</t>
  </si>
  <si>
    <t>4188</t>
  </si>
  <si>
    <t>Grouped Captive Solar Power Project in Bangladesh</t>
  </si>
  <si>
    <t>AMS-I.F.</t>
  </si>
  <si>
    <t>4183</t>
  </si>
  <si>
    <t>Hunan Shimen IFM (conversion of logged to protected forest) Project</t>
  </si>
  <si>
    <t>Shimen County Economic Construction Investment Development Co., Ltd</t>
  </si>
  <si>
    <t>VM0010</t>
  </si>
  <si>
    <t>4184</t>
  </si>
  <si>
    <t>Talihya Nord I Hydro power rural electrification</t>
  </si>
  <si>
    <t>AMS-I.L.</t>
  </si>
  <si>
    <t>Congo</t>
  </si>
  <si>
    <t>4185</t>
  </si>
  <si>
    <t>KARAMANLI BIOGAS ENERGY POWER PLANT</t>
  </si>
  <si>
    <t>4176</t>
  </si>
  <si>
    <t>Greenzone Reforestation Project</t>
  </si>
  <si>
    <t>Cameroon</t>
  </si>
  <si>
    <t>4177</t>
  </si>
  <si>
    <t>HESHAN AWMS GHG Mitigation Project in GUANGDONG Province</t>
  </si>
  <si>
    <t>Heshan Lvhu (Green Lake) bioenergy CO., Ltd Company</t>
  </si>
  <si>
    <t>4166</t>
  </si>
  <si>
    <t>Distribution of Improved Cook Stoves in Sub-Saharan Africa-Malawi-CPA-004</t>
  </si>
  <si>
    <t>Malawi</t>
  </si>
  <si>
    <t>4167</t>
  </si>
  <si>
    <t>Huangping Aonong Swine Farm Composting Project</t>
  </si>
  <si>
    <t>Guizhou Aonong Qihuan Animal Husbandry Co., Ltd</t>
  </si>
  <si>
    <t>4168</t>
  </si>
  <si>
    <t>BAITANG AONONG SWINE FARM COMPOSTING PROJECT</t>
  </si>
  <si>
    <t>4169</t>
  </si>
  <si>
    <t>Wuwei Liangzhou Municipal Solid Waste Incineration Power Generation Project</t>
  </si>
  <si>
    <t>Wuwei everbright Environmental Energy Co., Ltd.</t>
  </si>
  <si>
    <t>4170</t>
  </si>
  <si>
    <t>Northeast Anhui Improved Cropland Management Project</t>
  </si>
  <si>
    <t>Anhui Enyang Ecological Agriculture Technology Co., Ltd</t>
  </si>
  <si>
    <t>4171</t>
  </si>
  <si>
    <t>North Anhui Improved Cropland Management Project</t>
  </si>
  <si>
    <t>4172</t>
  </si>
  <si>
    <t>Northwest Anhui Improved Cropland Management Project</t>
  </si>
  <si>
    <t>4173</t>
  </si>
  <si>
    <t>Akalan Biogas Energy Power Plant</t>
  </si>
  <si>
    <t>4159</t>
  </si>
  <si>
    <t>Installation of high efficiency wood burning cookstoves in Côte d'Ivoire</t>
  </si>
  <si>
    <t>C-Quest Capital CR Stoves Pte. Ltd.</t>
  </si>
  <si>
    <t>Cote D'Ivoire</t>
  </si>
  <si>
    <t>4160</t>
  </si>
  <si>
    <t>Installation of high efficiency wood burning cookstoves in Togo</t>
  </si>
  <si>
    <t>Togo</t>
  </si>
  <si>
    <t>4161</t>
  </si>
  <si>
    <t>Installation of high efficiency wood burning cookstoves in Ghana</t>
  </si>
  <si>
    <t>Ghana</t>
  </si>
  <si>
    <t>4162</t>
  </si>
  <si>
    <t>Installation of high efficiency wood burning cookstoves in Namibia</t>
  </si>
  <si>
    <t>Namibia</t>
  </si>
  <si>
    <t>4163</t>
  </si>
  <si>
    <t>Otog Front Banner sustainable grassland management project</t>
  </si>
  <si>
    <t>Otog Front Banner Cultural Tourism Group Ltd.</t>
  </si>
  <si>
    <t>4164</t>
  </si>
  <si>
    <t>Grouped Captive Solar Power Project by Kohinoor Maple Leaf Group</t>
  </si>
  <si>
    <t>Pakistan</t>
  </si>
  <si>
    <t>4165</t>
  </si>
  <si>
    <t>Seringueira REDD+ Project</t>
  </si>
  <si>
    <t>4157</t>
  </si>
  <si>
    <t>Installation of high efficiency wood burning cookstoves in Tanzania - Project 3</t>
  </si>
  <si>
    <t>4158</t>
  </si>
  <si>
    <t>Installation of high efficiency wood burning cookstoves in Chad</t>
  </si>
  <si>
    <t>Chad</t>
  </si>
  <si>
    <t>4149</t>
  </si>
  <si>
    <t>The High Impact Soil Carbon Program of Lithuania</t>
  </si>
  <si>
    <t>UAB Heavy Finance</t>
  </si>
  <si>
    <t>Lithuania</t>
  </si>
  <si>
    <t>4150</t>
  </si>
  <si>
    <t>DelAgua Clean Cooking Grouped Project in Rwanda</t>
  </si>
  <si>
    <t>DelAgua Health Rwanda (Voluntary) Limited.</t>
  </si>
  <si>
    <t>Rwanda</t>
  </si>
  <si>
    <t>4151</t>
  </si>
  <si>
    <t>BioLite Africa Improved Stove Program</t>
  </si>
  <si>
    <t>BioLite</t>
  </si>
  <si>
    <t>4148</t>
  </si>
  <si>
    <t>Strengthening rural livelihood through carbon finance: Agroforestry practices in Lucknow Forest Circle of Uttar Pradesh</t>
  </si>
  <si>
    <t>Department of Environment, Forest and Climate Change, Government of Uttar Pradesh</t>
  </si>
  <si>
    <t>4144</t>
  </si>
  <si>
    <t>CHITETEZO MBAULA PROJECT – MALAWI</t>
  </si>
  <si>
    <t>CO2Logic SA</t>
  </si>
  <si>
    <t>4145</t>
  </si>
  <si>
    <t>BLACK SOLDIER FLY COMMERCIAL FARMING PROJECT</t>
  </si>
  <si>
    <t>Chanzi</t>
  </si>
  <si>
    <t>4136</t>
  </si>
  <si>
    <t>Wetlands Along the Yangtze River and Dongting Lake Restoration Project in Junshan</t>
  </si>
  <si>
    <t>WRC</t>
  </si>
  <si>
    <t>VM0036</t>
  </si>
  <si>
    <t>4138</t>
  </si>
  <si>
    <t>BRUSQUE LANDFILL GAS PROJECT</t>
  </si>
  <si>
    <t>RECICLE CATARINENSE DE RESÍDUOS LTDA.</t>
  </si>
  <si>
    <t>4139</t>
  </si>
  <si>
    <t>Grouped Hydro Power Project by EKI Energy Services Limited</t>
  </si>
  <si>
    <t>4141</t>
  </si>
  <si>
    <t>Itamarati Grouped REDD Project</t>
  </si>
  <si>
    <t>4142</t>
  </si>
  <si>
    <t>Serenity Valley REDD Project</t>
  </si>
  <si>
    <t>4143</t>
  </si>
  <si>
    <t>Urupianga Grouped REDD Project</t>
  </si>
  <si>
    <t>4129</t>
  </si>
  <si>
    <t>Project Sathya Improved Cookstoves and Livelihood</t>
  </si>
  <si>
    <t>Carbon Impact Capital</t>
  </si>
  <si>
    <t>4130</t>
  </si>
  <si>
    <t>GIRESUN LANDFILL GAS (LFG) PROJECT</t>
  </si>
  <si>
    <t>4131</t>
  </si>
  <si>
    <t>Future Carbon Methane Capture Grouped Project</t>
  </si>
  <si>
    <t>4127</t>
  </si>
  <si>
    <t>Household Appliance Distribution in Lao PDR-CPA-003</t>
  </si>
  <si>
    <t>4118</t>
  </si>
  <si>
    <t>Ground-Truth Australian Orchards</t>
  </si>
  <si>
    <t>Carbon Friendly Pty Ltd</t>
  </si>
  <si>
    <t>4120</t>
  </si>
  <si>
    <t>Qinghai Haixi Ulan Afforestation Project</t>
  </si>
  <si>
    <t>4121</t>
  </si>
  <si>
    <t>Qinghai Ulan and Delingha Improved Grassland Management Project</t>
  </si>
  <si>
    <t>4122</t>
  </si>
  <si>
    <t>Siziwang Banner Improved Grassland Management Project</t>
  </si>
  <si>
    <t>Withdrawn</t>
  </si>
  <si>
    <t>4124</t>
  </si>
  <si>
    <t>BUYUKSISMANLAR BIOGAS ENERGY PLANT</t>
  </si>
  <si>
    <t>4125</t>
  </si>
  <si>
    <t>AS KOC KIRSEHIR BIOGAS POWER PLANT</t>
  </si>
  <si>
    <t>4126</t>
  </si>
  <si>
    <t>Community Restoration of Native Ecosystems in Ghana</t>
  </si>
  <si>
    <t>4116</t>
  </si>
  <si>
    <t>Heilongjiang Hulin Improved Agricultural Land Management Project</t>
  </si>
  <si>
    <t>4117</t>
  </si>
  <si>
    <t>REDD Carbonflor</t>
  </si>
  <si>
    <t>ECCON Soluções Ambientais</t>
  </si>
  <si>
    <t>4110</t>
  </si>
  <si>
    <t>Henan Luoning IFM (conversion of logged to protected forest) Project</t>
  </si>
  <si>
    <t>4111</t>
  </si>
  <si>
    <t>Northwest Shandong Improved Cropland Management Project</t>
  </si>
  <si>
    <t>Shandong Yiji Ecological Agriculture Technology Co., Ltd.</t>
  </si>
  <si>
    <t>4112</t>
  </si>
  <si>
    <t>Western Shandong Improved Cropland Management Project</t>
  </si>
  <si>
    <t>4113</t>
  </si>
  <si>
    <t>Southwest Shandong Improved Cropland Management Project</t>
  </si>
  <si>
    <t>4109</t>
  </si>
  <si>
    <t>Electrical Hydrant Dispensers at İstanbul Airport</t>
  </si>
  <si>
    <t>TFS Akaryakıt Hizmetleri A.Ş.</t>
  </si>
  <si>
    <t>4103</t>
  </si>
  <si>
    <t>Water Purification System for Safe Drinking Water (SDW) in Indonesia</t>
  </si>
  <si>
    <t>Synopex Inc.</t>
  </si>
  <si>
    <t>AMS-III.AV.</t>
  </si>
  <si>
    <t>4104</t>
  </si>
  <si>
    <t>Adjusted Water Management in Rice Cultivation in Potou District</t>
  </si>
  <si>
    <t>Xuwen Xinpenggang Building Materials Co., Ltd.</t>
  </si>
  <si>
    <t>AMS-III.AU</t>
  </si>
  <si>
    <t>4106</t>
  </si>
  <si>
    <t>Bekmezci Biogas Energy Power Plant</t>
  </si>
  <si>
    <t>4107</t>
  </si>
  <si>
    <t>Gansu Longnan Afforestation Project</t>
  </si>
  <si>
    <t>Longnan State Capital Investment Management Company Limited</t>
  </si>
  <si>
    <t>4098</t>
  </si>
  <si>
    <t>Adjusted Water Management in Rice Cultivation in the East of Wuchuan</t>
  </si>
  <si>
    <t>4099</t>
  </si>
  <si>
    <t>Adjusted Water Management in Rice Cultivation in the North of Lianjiang</t>
  </si>
  <si>
    <t>4100</t>
  </si>
  <si>
    <t>Adjusted Water Management in Rice Cultivation in the Northwest of Leizhou</t>
  </si>
  <si>
    <t>4101</t>
  </si>
  <si>
    <t>Adjusted Water Management in Rice Cultivation in the Southeast of Lianjiang</t>
  </si>
  <si>
    <t>4102</t>
  </si>
  <si>
    <t>Damao Banner Sustainable Grassland Management Project</t>
  </si>
  <si>
    <t>Damao Banner Eco-Construction Investment Co., Ltd.</t>
  </si>
  <si>
    <t>4097</t>
  </si>
  <si>
    <t>Zhejiang Shengtang Recycling Materials from E-waste Project</t>
  </si>
  <si>
    <t>Zhejiang Shengtang Environmental Protection Technology Co., Ltd.</t>
  </si>
  <si>
    <t>AMS-III.BA</t>
  </si>
  <si>
    <t>4094</t>
  </si>
  <si>
    <t>Curuá Grouped REDD+ Project</t>
  </si>
  <si>
    <t>4095</t>
  </si>
  <si>
    <t>Rio Manito Grouped REDD Project</t>
  </si>
  <si>
    <t>4080</t>
  </si>
  <si>
    <t>Inner Mongolia Kuduer Improved Forest Management Project</t>
  </si>
  <si>
    <t>Kuduer Forest Industry Co., LTD</t>
  </si>
  <si>
    <t>4082</t>
  </si>
  <si>
    <t>Canindé Grouped REDD+ Project</t>
  </si>
  <si>
    <t>VM0007; VM0015</t>
  </si>
  <si>
    <t>4084</t>
  </si>
  <si>
    <t>Arataú REDD Project</t>
  </si>
  <si>
    <t>4086</t>
  </si>
  <si>
    <t>Suihuang Adjusted Water Management in Rice Cultivation</t>
  </si>
  <si>
    <t>4088</t>
  </si>
  <si>
    <t>Adjusted Water Management in Rice Cultivation in the East of Leizhou</t>
  </si>
  <si>
    <t>4089</t>
  </si>
  <si>
    <t>Uirapuru Grouped REDD Project</t>
  </si>
  <si>
    <t>4090</t>
  </si>
  <si>
    <t>Goldbeck Forest Carbon Project</t>
  </si>
  <si>
    <t>Aurum Sustainable Forest Inc.</t>
  </si>
  <si>
    <t>4072</t>
  </si>
  <si>
    <t>Fazenda Boa Vista afforestation project</t>
  </si>
  <si>
    <t>CARBON CREDITS CONSULTING S.R.L.</t>
  </si>
  <si>
    <t>4073</t>
  </si>
  <si>
    <t>Inner Mongolia Genhe Improved Forest Management Project</t>
  </si>
  <si>
    <t>Genhe Forest Industry Co. LTD</t>
  </si>
  <si>
    <t>4074</t>
  </si>
  <si>
    <t>Citizen:Forest Carbon Project</t>
  </si>
  <si>
    <t>Citizen:Forest:Invest Inc</t>
  </si>
  <si>
    <t>4075</t>
  </si>
  <si>
    <t>KSM Forest Carbon Project</t>
  </si>
  <si>
    <t>4076</t>
  </si>
  <si>
    <t>Miramichi Timber Forest Carbon Project</t>
  </si>
  <si>
    <t>Miramichi Timberlands Ltd</t>
  </si>
  <si>
    <t>4077</t>
  </si>
  <si>
    <t>Deeg Forest Carbon Project</t>
  </si>
  <si>
    <t>Deeg Timberland LTD</t>
  </si>
  <si>
    <t>4078</t>
  </si>
  <si>
    <t>Acadian Forest Carbon Project</t>
  </si>
  <si>
    <t>4079</t>
  </si>
  <si>
    <t>Lamaja Forest Carbon Project</t>
  </si>
  <si>
    <t>Lamaja Forestry Holding Ltd</t>
  </si>
  <si>
    <t>4070</t>
  </si>
  <si>
    <t>Guangdong Xinsheng E-waste recovery and recycling project</t>
  </si>
  <si>
    <t>Guangdong Xinsheng Environmental Protection Technology Co., Ltd.</t>
  </si>
  <si>
    <t>4071</t>
  </si>
  <si>
    <t>Bundled Rooftop Solar Power Project by SPPL 01</t>
  </si>
  <si>
    <t>4065</t>
  </si>
  <si>
    <t>Heilongjiang Nehe Improved Agricultural Land Management Project</t>
  </si>
  <si>
    <t>Nehe Agriculture and Animal Husbandry Technology Development Co., Ltd.</t>
  </si>
  <si>
    <t>4068</t>
  </si>
  <si>
    <t>Amazon Bluecarbon Grouped REDD Project</t>
  </si>
  <si>
    <t>4069</t>
  </si>
  <si>
    <t>Mamuriá Grouped REDD Project</t>
  </si>
  <si>
    <t>4063</t>
  </si>
  <si>
    <t>VCS PROJECT FOR FARMERS ADOPTING ALTERNATE WETTING AND DRYING (AWD) METHOD FOR RICE CULTIVATION IN MADHYA  PRADESH</t>
  </si>
  <si>
    <t>Varaha ClimateAg Private Limited</t>
  </si>
  <si>
    <t>4057</t>
  </si>
  <si>
    <t>Guangzhou Xingfeng landfill gas to LNG Project</t>
  </si>
  <si>
    <t>Timing Carbon Asset Management Co., Ltd.</t>
  </si>
  <si>
    <t>4058</t>
  </si>
  <si>
    <t>Improved Cookstove Distribution in Malawi by EKI Phase 01</t>
  </si>
  <si>
    <t>4059</t>
  </si>
  <si>
    <t>Improved Cookstove Distribution in Kenya by EKI Phase 01</t>
  </si>
  <si>
    <t>4060</t>
  </si>
  <si>
    <t>Improved Cookstove Distribution in Kenya by EKI Phase 0 2</t>
  </si>
  <si>
    <t>VM0006</t>
  </si>
  <si>
    <t>4061</t>
  </si>
  <si>
    <t>THE LANDS OF WHEAT</t>
  </si>
  <si>
    <t>GAIA s.r.l. Società Agricola</t>
  </si>
  <si>
    <t>4053</t>
  </si>
  <si>
    <t>D.Light's Improved Cooking Project In Africa</t>
  </si>
  <si>
    <t>4051</t>
  </si>
  <si>
    <t>Adjusted Water Management in Rice Cultivation in Xuwen County</t>
  </si>
  <si>
    <t>4049</t>
  </si>
  <si>
    <t>Shangqiu Weijie Agricultural Development Co., Ltd Manure Management System GHG Mitigation Project</t>
  </si>
  <si>
    <t>Sino-Carbon Carbon Sink Science and Technology Development(Shangqiu) Co., LTD</t>
  </si>
  <si>
    <t>4050</t>
  </si>
  <si>
    <t>Jiangxi Zhenghe Livestock Manure Treatment Project</t>
  </si>
  <si>
    <t>Jiangxi Zhenghe Ecological Agriculture Co., Ltd.</t>
  </si>
  <si>
    <t>4047</t>
  </si>
  <si>
    <t>CLIMATE SUSTAINABILITY THROUGH HORTICULTURE PROJECT IN INDIA</t>
  </si>
  <si>
    <t>Tata Communications Limited</t>
  </si>
  <si>
    <t>4048</t>
  </si>
  <si>
    <t>Smart Cookstove Program by Tata Communications</t>
  </si>
  <si>
    <t>4036</t>
  </si>
  <si>
    <t>26MWp Solar Photovoltaic Power Plant in Bavet City, Cambodia</t>
  </si>
  <si>
    <t>Green Sustainable Ventures (Cambodia) Co., Ltd.</t>
  </si>
  <si>
    <t>4042</t>
  </si>
  <si>
    <t>Cauaxi REDD+ Grouped Project</t>
  </si>
  <si>
    <t>BRCARBON SERVIÇOS AMBIENTAIS LTDA</t>
  </si>
  <si>
    <t>4035</t>
  </si>
  <si>
    <t>EVI BAMBOO AFFORESTATION PROJECT IN INDIA</t>
  </si>
  <si>
    <t>Emergent Ventures India Private Limited</t>
  </si>
  <si>
    <t>4034</t>
  </si>
  <si>
    <t>Agropalma REDD+ Project</t>
  </si>
  <si>
    <t>4031</t>
  </si>
  <si>
    <t>Agroforestry Plantation of ITC Limited In Selected Regions of North India</t>
  </si>
  <si>
    <t>ITC Limited</t>
  </si>
  <si>
    <t>4032</t>
  </si>
  <si>
    <t>Improved Agricultural Practices for Rice Cultivation in India</t>
  </si>
  <si>
    <t>Kosher Climate India Pvt. Ltd.</t>
  </si>
  <si>
    <t>4030</t>
  </si>
  <si>
    <t>220MW DC MINBU SOLAR POWER PROJECT</t>
  </si>
  <si>
    <t>GEP (Myanmar) Co., Ltd. (Head Office)</t>
  </si>
  <si>
    <t>Myanmar</t>
  </si>
  <si>
    <t>4029</t>
  </si>
  <si>
    <t>CSG EV Charger Premier Aggregation</t>
  </si>
  <si>
    <t>CSG EV LLC</t>
  </si>
  <si>
    <t>Energy industries (renewable/non-renewable sources); Transport</t>
  </si>
  <si>
    <t>4021</t>
  </si>
  <si>
    <t>Sustainable Agriculture Project by Arvind in India</t>
  </si>
  <si>
    <t>4022</t>
  </si>
  <si>
    <t>AgreenaCarbon Project</t>
  </si>
  <si>
    <t>Agreena ApS</t>
  </si>
  <si>
    <t>Denmark</t>
  </si>
  <si>
    <t>4018</t>
  </si>
  <si>
    <t>CO2 UTILIZATION IN CONCRETE - Removals &amp; Reductions - CarbonCure - U.S &amp; Canada. Project #1</t>
  </si>
  <si>
    <t>CarbonCure Technologies Inc.</t>
  </si>
  <si>
    <t>Construction; Manufacturing industries</t>
  </si>
  <si>
    <t>VM0043</t>
  </si>
  <si>
    <t>4016</t>
  </si>
  <si>
    <t>Amazon Biome Conservancy Grouped REDD+ Project</t>
  </si>
  <si>
    <t>Systemica (MYS E JLFL TREINAMENTO GERENCIAL LTDA)</t>
  </si>
  <si>
    <t>4014</t>
  </si>
  <si>
    <t>Sinop Landfill Gas to Electricity Project</t>
  </si>
  <si>
    <t>Biokütle Enerji Elektrik Üretim Anonim Şirketi</t>
  </si>
  <si>
    <t>4015</t>
  </si>
  <si>
    <t>Sanergy Composting Group Project</t>
  </si>
  <si>
    <t>Circular Impact, Inc.</t>
  </si>
  <si>
    <t>4011</t>
  </si>
  <si>
    <t>Qinghai Taiheyuan Swine Farm Manure Management System GHG Mitigation Project</t>
  </si>
  <si>
    <t>Qinghai Taiheyuan Agriculture Technology Co., Ltd</t>
  </si>
  <si>
    <t>4012</t>
  </si>
  <si>
    <t>8 MW NongKhai Waste to Energy Project in Thailand</t>
  </si>
  <si>
    <t>Nongkhainayu Co., Ltd</t>
  </si>
  <si>
    <t>AMS-I.D.; AMS-III.E.</t>
  </si>
  <si>
    <t>4005</t>
  </si>
  <si>
    <t>Macaúba as a Productive Second Floor</t>
  </si>
  <si>
    <t>INOCAS</t>
  </si>
  <si>
    <t>4008</t>
  </si>
  <si>
    <t>Terraligna Afforestation Over Degraded Grasslands</t>
  </si>
  <si>
    <t>Fideicomiso Financiero Forestal Terraligna</t>
  </si>
  <si>
    <t>Uruguay</t>
  </si>
  <si>
    <t>4004</t>
  </si>
  <si>
    <t>The Native Ecosystem Restoration in Nicaragua Project</t>
  </si>
  <si>
    <t>Nicaragua</t>
  </si>
  <si>
    <t>4003</t>
  </si>
  <si>
    <t>Bundled Solar Power Project by AMP Energy - 01</t>
  </si>
  <si>
    <t>3997</t>
  </si>
  <si>
    <t>Avcıkoru Landfill Gas to Electricity Project</t>
  </si>
  <si>
    <t>KORFEZ ENERJI SAN. VE TIC. A.S.</t>
  </si>
  <si>
    <t>3998</t>
  </si>
  <si>
    <t>Agroforestry For Livelihoods Project</t>
  </si>
  <si>
    <t>Livelihoods Fund SICAV SIF</t>
  </si>
  <si>
    <t>Methodology Under Development</t>
  </si>
  <si>
    <t>4000</t>
  </si>
  <si>
    <t>DelAgua Clean Cooking Grouped Project in The Gambia</t>
  </si>
  <si>
    <t>Gambia</t>
  </si>
  <si>
    <t>3994</t>
  </si>
  <si>
    <t>Hubei Jinnonggu AWMS GHG Mitigation Project</t>
  </si>
  <si>
    <t>Hubei Jinnonggu Agriculture and Animal Husbandry Technology Co., Ltd</t>
  </si>
  <si>
    <t>3990</t>
  </si>
  <si>
    <t>Inner Mongolia Yitulihe-Genhe Afforestation Project</t>
  </si>
  <si>
    <t>INNER MONGOLIA DAXING’ANLING CARBON SINK TECHNOLOGY CO.LTD</t>
  </si>
  <si>
    <t>ACM0003</t>
  </si>
  <si>
    <t>3991</t>
  </si>
  <si>
    <t>Sichuan Huashun PET Recycling Project</t>
  </si>
  <si>
    <t>Sichuan Huashun Haitian Chemical Fiber Co., Ltd.</t>
  </si>
  <si>
    <t>3993</t>
  </si>
  <si>
    <t>CARBON GROUP PROGRAM FOR SUSTAINABLE LOW CARBON CROP AND GRASSLAND MANAGEMENT IN ARGENTINA</t>
  </si>
  <si>
    <t>Carbon Group Agro-Climatic Solutions LLC</t>
  </si>
  <si>
    <t>Argentina</t>
  </si>
  <si>
    <t>3980</t>
  </si>
  <si>
    <t>Xinjiang Muge Swine Farm Manure Management System GHG Mitigation Project</t>
  </si>
  <si>
    <t>Aksu Xingjiang Muge FOOD Co., Ltd.</t>
  </si>
  <si>
    <t>3981</t>
  </si>
  <si>
    <t>Qinghai Muge Swine Farm Manure Management System GHG Mitigation Project</t>
  </si>
  <si>
    <t>Golmud Xingjiang MUGE FOOD Co., Ltd</t>
  </si>
  <si>
    <t>3983</t>
  </si>
  <si>
    <t>Improved Cookstove Distribution in Ghana by EKI Phase-II</t>
  </si>
  <si>
    <t>3984</t>
  </si>
  <si>
    <t>Leyuan ANIMAL Husbandry Weixian Co., Ltd. NO. 4 Pasture Wastes Recycling Project</t>
  </si>
  <si>
    <t>Hebei Zhonghai Huaneng Energy Co., Ltd</t>
  </si>
  <si>
    <t>3985</t>
  </si>
  <si>
    <t>Grouped Electric bikes project in Africa</t>
  </si>
  <si>
    <t>MAUTO HOLDCO</t>
  </si>
  <si>
    <t>3977</t>
  </si>
  <si>
    <t>Adjusted Water Management in Rice Cultivation in West of Fuling District in Chongqing City</t>
  </si>
  <si>
    <t>Chongqing Tanray Technology Co.,Ltd.</t>
  </si>
  <si>
    <t>3978</t>
  </si>
  <si>
    <t>Adjusted Water Management in Rice Cultivation in East of Fuling District in Chongqing City</t>
  </si>
  <si>
    <t>3971</t>
  </si>
  <si>
    <t>Adjusted Water Management in Rice Cultivation in North Anyi</t>
  </si>
  <si>
    <t>Jiangxi Green Energy Agricultural Development Co., Ltd</t>
  </si>
  <si>
    <t>3972</t>
  </si>
  <si>
    <t>Adjusted Water Management in Rice Cultivation in South Anyi</t>
  </si>
  <si>
    <t>3973</t>
  </si>
  <si>
    <t>involtor Future Agriculture, East-Europe</t>
  </si>
  <si>
    <t>Involtor Consult SRL</t>
  </si>
  <si>
    <t>3975</t>
  </si>
  <si>
    <t>Improved cookstoves for refugees in Uganda</t>
  </si>
  <si>
    <t>POWA International</t>
  </si>
  <si>
    <t>3968</t>
  </si>
  <si>
    <t>Zhejiang Jia’ao Biodiesel Production Project</t>
  </si>
  <si>
    <t>Zhejiang Jia’ao Green New Energy Co., Ltd.</t>
  </si>
  <si>
    <t>Chemical industry; Transport</t>
  </si>
  <si>
    <t>ACM0017</t>
  </si>
  <si>
    <t>3969</t>
  </si>
  <si>
    <t>Hebei Handan Damingchang Biogas Recovery and Utilization Project</t>
  </si>
  <si>
    <t>Daming Jiujin Energy Co., Ltd</t>
  </si>
  <si>
    <t>3970</t>
  </si>
  <si>
    <t>Carbon In Flavor and Arome Forests (C-BOSAR)</t>
  </si>
  <si>
    <t>Colombia</t>
  </si>
  <si>
    <t>3966</t>
  </si>
  <si>
    <t>Karaman Landfill Gas to Electricity Project</t>
  </si>
  <si>
    <t>FMH Enerji Ticaret Limited Şirketi</t>
  </si>
  <si>
    <t>3967</t>
  </si>
  <si>
    <t>VALLE LAGUNARE - VAL DOGA', CAPOSILE - VENICE CARBON CREDIT ASSESSMENT IN CONTROLLED LAGOON ENVIRONMENT</t>
  </si>
  <si>
    <t>Società Agricola Blue Valley Srl</t>
  </si>
  <si>
    <t>VM0033</t>
  </si>
  <si>
    <t>3961</t>
  </si>
  <si>
    <t>Inner Mongolia Alihe-Jiwen Afforestation Project</t>
  </si>
  <si>
    <t>3963</t>
  </si>
  <si>
    <t>SMG - Nepal Cookstove Program in Terai Region of Himalayas</t>
  </si>
  <si>
    <t>Shri Maa Marketing Private Limited</t>
  </si>
  <si>
    <t>3958</t>
  </si>
  <si>
    <t>Adjusted Water Management in Rice Cultivation in Zhijiang City</t>
  </si>
  <si>
    <t>Sinochem Agriculture Holdings</t>
  </si>
  <si>
    <t>3959</t>
  </si>
  <si>
    <t>Jiangsu Qidong Yongyin Recycled PET Project</t>
  </si>
  <si>
    <t>Jiangsu Yongyin Chemical Fibre Co., Ltd.</t>
  </si>
  <si>
    <t>Registered</t>
  </si>
  <si>
    <t>3953</t>
  </si>
  <si>
    <t>RUQI MOBILITY GUANGZHOU ELECTRIC VEHICLE IN PASSENGER TRANSPORTATION Phase 2 PROJECT</t>
  </si>
  <si>
    <t>Guangzhou Qichen Technology Co., Ltd.</t>
  </si>
  <si>
    <t>3954</t>
  </si>
  <si>
    <t>SUSTAINABLE CHARCOAL AND IMPROVED COOKSTOVE INITIATIVE USING MICRO-GASIFIER IN INDIA</t>
  </si>
  <si>
    <t>ECONEXUS Carbon Credit Co., Ltd.,</t>
  </si>
  <si>
    <t>Chemical industry; Energy demand; Energy industries (renewable/non-renewable sources)</t>
  </si>
  <si>
    <t>AMS-I.E.; VMR0006; AMS-III.BG</t>
  </si>
  <si>
    <t>3955</t>
  </si>
  <si>
    <t>Grouped Project for Philippines Water Purifier Program</t>
  </si>
  <si>
    <t>Sustainability Investment Promotion and Development Joint Stock Company</t>
  </si>
  <si>
    <t>3956</t>
  </si>
  <si>
    <t>Grouped Project for Philippines Cookstove Program</t>
  </si>
  <si>
    <t>3950</t>
  </si>
  <si>
    <t>Gansu Hui County Muge Swine Farm Manure Management System GHG Mitigation Project</t>
  </si>
  <si>
    <t>Hui County XINGJIANG Muge Breeding Co., LTD.</t>
  </si>
  <si>
    <t>3951</t>
  </si>
  <si>
    <t>Hunan Changde Muge Swine Farm Manure Management System GHG Mitigation Project</t>
  </si>
  <si>
    <t>Changde Dingcheng District Xingjiang Muge Breeding Co., Ltd.</t>
  </si>
  <si>
    <t>3947</t>
  </si>
  <si>
    <t>Adjusted Water Management in Rice Cultivation in Cangxi County in Sichuan Province</t>
  </si>
  <si>
    <t>3948</t>
  </si>
  <si>
    <t>Danjingshan Adjusted Water Management in Rice Cultivation</t>
  </si>
  <si>
    <t>Sichuan Huixiang Ecological Agriculture Co., Ltd.</t>
  </si>
  <si>
    <t>3949</t>
  </si>
  <si>
    <t>Waste Management Project-1 by GLOBAL CARBON SOLUTIONS</t>
  </si>
  <si>
    <t>Global Carbon Solutions</t>
  </si>
  <si>
    <t>Energy industries (renewable/non-renewable sources); Transport; Waste handling and disposal</t>
  </si>
  <si>
    <t>AMS-III.D.; AMS-III.AO.; AMS-III.AQ</t>
  </si>
  <si>
    <t>3944</t>
  </si>
  <si>
    <t>Jinmu AWMS GHG Mitigation Project in Liaoning Province</t>
  </si>
  <si>
    <t>Henan Yangxiang Breeding Co., Ltd</t>
  </si>
  <si>
    <t>3945</t>
  </si>
  <si>
    <t>Yangxiang AWMS GHG Mitigation Project In Anhui Province</t>
  </si>
  <si>
    <t>3942</t>
  </si>
  <si>
    <t>Installation of high efficiency cookstoves in Uttar Pradesh and Madhya Pradesh  (India)</t>
  </si>
  <si>
    <t>Climanext Private Limited</t>
  </si>
  <si>
    <t>3941</t>
  </si>
  <si>
    <t>Installation of high efficiency wood burning cookstoves in South Africa</t>
  </si>
  <si>
    <t>South Africa</t>
  </si>
  <si>
    <t>3939</t>
  </si>
  <si>
    <t>Distribution of LED Lamps for replacing ICLs in India</t>
  </si>
  <si>
    <t>3940</t>
  </si>
  <si>
    <t>Lianzhou Landfill Gas Power Generation Project</t>
  </si>
  <si>
    <t>Lianzhou Dongkang Renewable Energy Technology Co., Ltd.</t>
  </si>
  <si>
    <t>3934</t>
  </si>
  <si>
    <t>Tianpeng Adjusted Water Management in Rice Cultivation</t>
  </si>
  <si>
    <t>3935</t>
  </si>
  <si>
    <t>Angovo Maharitra</t>
  </si>
  <si>
    <t>AMS-II.G.</t>
  </si>
  <si>
    <t>Under development</t>
  </si>
  <si>
    <t>Madagascar</t>
  </si>
  <si>
    <t>3937</t>
  </si>
  <si>
    <t>Improved Cook Stove Project 1, Nkhata Bay District, Malawi - CER Conversion</t>
  </si>
  <si>
    <t>Units Transferred from Approved GHG Program</t>
  </si>
  <si>
    <t>3936</t>
  </si>
  <si>
    <t>Mila Rano - Safe water access for Madagascar</t>
  </si>
  <si>
    <t>3926</t>
  </si>
  <si>
    <t>Shuchuan Adjusted Water Management in Rice Cultivation</t>
  </si>
  <si>
    <t>3930</t>
  </si>
  <si>
    <t>Fujian Wuyishan Adjusted Water Management in Rice Cultivation</t>
  </si>
  <si>
    <t>3918</t>
  </si>
  <si>
    <t>PRODUCTION OF CONCRETE WITH CO2 CAPTURE AND CEMENT REDUCTION</t>
  </si>
  <si>
    <t>Carbon Limit</t>
  </si>
  <si>
    <t>3920</t>
  </si>
  <si>
    <t>TOHMA Biomass Power Plant</t>
  </si>
  <si>
    <t>TOHMA Biyogaz Enerji Limited Şirketi</t>
  </si>
  <si>
    <t>3921</t>
  </si>
  <si>
    <t>Fujian Wuping Improved Forest Management Project</t>
  </si>
  <si>
    <t>Jiangxi Huapeng Low-carbon Technology Limited</t>
  </si>
  <si>
    <t>3922</t>
  </si>
  <si>
    <t>Isorka: Electric Vehicle Charging in Iceland</t>
  </si>
  <si>
    <t>Ísorka ehf</t>
  </si>
  <si>
    <t>Iceland</t>
  </si>
  <si>
    <t>3924</t>
  </si>
  <si>
    <t>Timor-Leste Improved Cookstoves and Community Development Project</t>
  </si>
  <si>
    <t>Timor-Leste</t>
  </si>
  <si>
    <t>3925</t>
  </si>
  <si>
    <t>SeaGraze™ Deployment Project - Early Adopters For Radical Methane Reduction</t>
  </si>
  <si>
    <t>Symbrosia</t>
  </si>
  <si>
    <t>VM0041</t>
  </si>
  <si>
    <t>3911</t>
  </si>
  <si>
    <t>NEC AND SAKYU IFM -THE 1ST PILOT FOR FSC FOREST IN JAPAN-</t>
  </si>
  <si>
    <t>Japan</t>
  </si>
  <si>
    <t>3914</t>
  </si>
  <si>
    <t>Guizhou Feitian 21 &amp; Miluo &amp; Mayixi CMM Power Generation Project</t>
  </si>
  <si>
    <t>3915</t>
  </si>
  <si>
    <t>Henan Mengjin CMM Power Generation Project</t>
  </si>
  <si>
    <t>Mengjin Branch of Henan Qingtian New Energy Co., Ltd.</t>
  </si>
  <si>
    <t>3917</t>
  </si>
  <si>
    <t>Sequoia Improved cookstoves grouped project</t>
  </si>
  <si>
    <t>Sequoia Plantation Togo SAU</t>
  </si>
  <si>
    <t>3907</t>
  </si>
  <si>
    <t>Shine I – Distribution of LED Lightbulbs in East India</t>
  </si>
  <si>
    <t>C-Quest Capital SG India LED Private Limited</t>
  </si>
  <si>
    <t>3908</t>
  </si>
  <si>
    <t>INEGOL INTEGRATED SOLID WASTE STORAGE AND DISPOSAL FACILITY</t>
  </si>
  <si>
    <t>3909</t>
  </si>
  <si>
    <t>Armatec Animal Manure Methane Recovery and Utilization Plant</t>
  </si>
  <si>
    <t>3904</t>
  </si>
  <si>
    <t>Shine I – Distribution of LED Lightbulbs in South India</t>
  </si>
  <si>
    <t>3905</t>
  </si>
  <si>
    <t>Shine I – Distribution of LED Lightbulbs in North India</t>
  </si>
  <si>
    <t>3906</t>
  </si>
  <si>
    <t>Shine I – Distribution of LED Lightbulbs in North-East India</t>
  </si>
  <si>
    <t>3898</t>
  </si>
  <si>
    <t>Guizhou Jinsha CMM Power Generation Project</t>
  </si>
  <si>
    <t>Jinsha Yonder Southwest New Energy Development Co., Ltd.</t>
  </si>
  <si>
    <t>3899</t>
  </si>
  <si>
    <t>Barutçuoğlu Landfill Gas to Electricity Power Plant</t>
  </si>
  <si>
    <t>Barutçuoğlu İnşaat Sanayi ve Ticaret Limited Şirketi</t>
  </si>
  <si>
    <t>3901</t>
  </si>
  <si>
    <t>Anhua LFG Power Generation Project</t>
  </si>
  <si>
    <t>Anhua Yuanjing Environmental Protection Technology Co. LtD.</t>
  </si>
  <si>
    <t>3902</t>
  </si>
  <si>
    <t>LA GIOIA CARBON FARMING IN NORTHERN ITALY</t>
  </si>
  <si>
    <t>Rivulis Pte. Ltd.</t>
  </si>
  <si>
    <t>3897</t>
  </si>
  <si>
    <t>Mangrove restoration project in Wenchang and Changjiang, Hainan</t>
  </si>
  <si>
    <t>3892</t>
  </si>
  <si>
    <t>RESTORATION OF HOMESTAED LAND  OF POOR RURAL COMMUNITIES IN  ASSAM AND MEGHALAYA</t>
  </si>
  <si>
    <t>3895</t>
  </si>
  <si>
    <t>ITVR SAO LEOPOLDO LANDFILL GAS PROJECT</t>
  </si>
  <si>
    <t>Solvi Participações S.A.</t>
  </si>
  <si>
    <t>3890</t>
  </si>
  <si>
    <t>Elmadag Biogas Power Plant</t>
  </si>
  <si>
    <t>3889</t>
  </si>
  <si>
    <t>Household Biogas Project in Madhya Pradesh &amp; Jharkhand</t>
  </si>
  <si>
    <t>AMS-I.E.</t>
  </si>
  <si>
    <t>3882</t>
  </si>
  <si>
    <t>Adjusted Water Management in Rice Cultivation In Guangshui City</t>
  </si>
  <si>
    <t>Wuhan Haimingsen Environmental Protection Technology Co., Ltd.</t>
  </si>
  <si>
    <t>3883</t>
  </si>
  <si>
    <t>Shuzhou Adjusted Water Management in Rice Cultivation</t>
  </si>
  <si>
    <t>3884</t>
  </si>
  <si>
    <t>Installation of high efficiency cookstoves in Sub Saharan Africa by BURN</t>
  </si>
  <si>
    <t>3886</t>
  </si>
  <si>
    <t>Hubei Badong IFM (conversion of logged to protected forest) Project</t>
  </si>
  <si>
    <t>3881</t>
  </si>
  <si>
    <t>EMPOWERING COMMUNITIES THROUGH IMPROVED COOKSTOVES</t>
  </si>
  <si>
    <t>Carbon Kind Ltd</t>
  </si>
  <si>
    <t>3878</t>
  </si>
  <si>
    <t>Improved Cookstove Distribution by Climate Detox Private Limited - Phase III</t>
  </si>
  <si>
    <t>Climate Detox Private Limited</t>
  </si>
  <si>
    <t>3879</t>
  </si>
  <si>
    <t>Guangdong Huaiji IFM (conversion  of  logged  to  protected  forest)  Project</t>
  </si>
  <si>
    <t>Huaiji County Weizhou Construction Investment and Development Group Co., Ltd</t>
  </si>
  <si>
    <t>3880</t>
  </si>
  <si>
    <t>Xinfeng AWMS GHG Mitigation Project in Liaoning province</t>
  </si>
  <si>
    <t>3868</t>
  </si>
  <si>
    <t>Fangchenggang Mangrove afforestation project</t>
  </si>
  <si>
    <t>Fangchenggang Xinggang Agricultural Development Co., Ltd</t>
  </si>
  <si>
    <t>AR-AM0014</t>
  </si>
  <si>
    <t>3869</t>
  </si>
  <si>
    <t>Yangxiang AWMS GHG Mitigation Project in Hebei province</t>
  </si>
  <si>
    <t>3870</t>
  </si>
  <si>
    <t>Yangxiang AWMS GHG Mitigation Project in Henan Province</t>
  </si>
  <si>
    <t>3871</t>
  </si>
  <si>
    <t>Yangxiang AWMS GHG Mitigation Project in Liaoning Province</t>
  </si>
  <si>
    <t>3872</t>
  </si>
  <si>
    <t>Yangxiang AWMS GHG Mitigation Project In Shandong Province</t>
  </si>
  <si>
    <t>3873</t>
  </si>
  <si>
    <t>Yangxiang AWMS GHG Mitigation Project in Zhejiang province</t>
  </si>
  <si>
    <t>3877</t>
  </si>
  <si>
    <t>Reforestation of land for multiple uses</t>
  </si>
  <si>
    <t>Lacan Investimentos e Participações Ltda</t>
  </si>
  <si>
    <t>3851</t>
  </si>
  <si>
    <t>Dongxing Waste Incineration Plant leachate biogas Harmless Treatment and Comprehensive Utilization Project</t>
  </si>
  <si>
    <t>AMS-I.D.; AMS-III.H.</t>
  </si>
  <si>
    <t>3852</t>
  </si>
  <si>
    <t>Wanzhou Water Management with Rice Cultivation</t>
  </si>
  <si>
    <t>Chongqing Gengfang Agricultural Development Co., Ltd.</t>
  </si>
  <si>
    <t>3853</t>
  </si>
  <si>
    <t>Fuling Water Management with Rice Cultivation</t>
  </si>
  <si>
    <t>3854</t>
  </si>
  <si>
    <t>Changshou Water Management with Rice Cultivation</t>
  </si>
  <si>
    <t>3855</t>
  </si>
  <si>
    <t>Qijiang Water Management with Rice Cultivation</t>
  </si>
  <si>
    <t>3856</t>
  </si>
  <si>
    <t>Tongliang Water Management with Rice Cultivation</t>
  </si>
  <si>
    <t>3857</t>
  </si>
  <si>
    <t>Rongchang Water Management with Rice Cultivation</t>
  </si>
  <si>
    <t>3858</t>
  </si>
  <si>
    <t>Kaizhou Water Management with Rice Cultivation</t>
  </si>
  <si>
    <t>3859</t>
  </si>
  <si>
    <t>Liangping Water Management with Rice Cultivation</t>
  </si>
  <si>
    <t>3860</t>
  </si>
  <si>
    <t>Fengdu Water Management with Rice Cultivation</t>
  </si>
  <si>
    <t>3861</t>
  </si>
  <si>
    <t>Pingyuan Landfill Gas Power Generation Phase I Project</t>
  </si>
  <si>
    <t>Shenzhen PhasCon Technologies Co., Ltd.</t>
  </si>
  <si>
    <t>3862</t>
  </si>
  <si>
    <t>Zhongxian Water Management with Rice Cultivation</t>
  </si>
  <si>
    <t>3863</t>
  </si>
  <si>
    <t>Yunyang Water Management with Rice Cultivation</t>
  </si>
  <si>
    <t>3864</t>
  </si>
  <si>
    <t>Xiushan Water Management with Rice Cultivation</t>
  </si>
  <si>
    <t>3865</t>
  </si>
  <si>
    <t>Youyang Water Management with Rice Cultivation</t>
  </si>
  <si>
    <t>3866</t>
  </si>
  <si>
    <t>Heyuan Qizhai Landfill Gas Power Generation Project</t>
  </si>
  <si>
    <t>Heyuan Zhengbo New Energy Development Co., Ltd.</t>
  </si>
  <si>
    <t>3867</t>
  </si>
  <si>
    <t>Vega-Hereko Istanbul Waste to Energy Project</t>
  </si>
  <si>
    <t>3848</t>
  </si>
  <si>
    <t>Climate Action Through Improved Cooking Access In Indo-Gangetic Plains</t>
  </si>
  <si>
    <t>3849</t>
  </si>
  <si>
    <t>THE FOREST CARBON PROJECT AGROREFORESTADORA RANCHO VICTORIA S. A</t>
  </si>
  <si>
    <t>AGROREFORESTADORA RANCHO VICTORIA S.A</t>
  </si>
  <si>
    <t>3850</t>
  </si>
  <si>
    <t>SHINE - Distribution of LED lightbulbs in India-1</t>
  </si>
  <si>
    <t>Brightspark Energy Pvt. Ltd.</t>
  </si>
  <si>
    <t>3843</t>
  </si>
  <si>
    <t>Sichuan Yuexi Afforestation Project</t>
  </si>
  <si>
    <t>3847</t>
  </si>
  <si>
    <t>Kuyucak Biogas Animal Manure Methane Recovery and Utilization Plant</t>
  </si>
  <si>
    <t>3840</t>
  </si>
  <si>
    <t>Adjusted Water Management in Rice Cultivation In Sui County</t>
  </si>
  <si>
    <t>3842</t>
  </si>
  <si>
    <t>Sarkisla Biogas Power Plant</t>
  </si>
  <si>
    <t>3837</t>
  </si>
  <si>
    <t>DelAgua Clean Cooking Grouped Project in Sierra Leone</t>
  </si>
  <si>
    <t>Sierra Leone</t>
  </si>
  <si>
    <t>3834</t>
  </si>
  <si>
    <t>DelAgua Clean Cooking Grouped Project in Burundi</t>
  </si>
  <si>
    <t>Burundi</t>
  </si>
  <si>
    <t>3835</t>
  </si>
  <si>
    <t>Grouped projects for water purifiers for climate and community action – Phase 2</t>
  </si>
  <si>
    <t>3836</t>
  </si>
  <si>
    <t>Grouped Projects for Viet Nam Cookstove Program – Phase 2</t>
  </si>
  <si>
    <t>3829</t>
  </si>
  <si>
    <t>Adjusted Water Management in Rice Cultivation In Zengdu District</t>
  </si>
  <si>
    <t>3830</t>
  </si>
  <si>
    <t>Jiyuan Weiheng Cow Breeding Farm Biogas Recovery and Utilization Project</t>
  </si>
  <si>
    <t>Jiyuan Weiheng Cow Breeding Co., Ltd.</t>
  </si>
  <si>
    <t>3831</t>
  </si>
  <si>
    <t>Healthier, Happier Meals With Fuel And Time Savings In Rural Zambia</t>
  </si>
  <si>
    <t>3832</t>
  </si>
  <si>
    <t>Solar Powered Irrigation Services by Claro Energy, India</t>
  </si>
  <si>
    <t>AMS-I.B.</t>
  </si>
  <si>
    <t>3824</t>
  </si>
  <si>
    <t>Adjusted Water Management in Rice Cultivation in Dujiangyan City</t>
  </si>
  <si>
    <t>3825</t>
  </si>
  <si>
    <t>Adjusted Water Management in Rice Cultivation In Anlu City</t>
  </si>
  <si>
    <t>3827</t>
  </si>
  <si>
    <t>Kalyoncu Landfill Gas to Electricity Project.</t>
  </si>
  <si>
    <t>Körfez Enerji Sanayi ve Ticaret Anonim Şirketi</t>
  </si>
  <si>
    <t>3819</t>
  </si>
  <si>
    <t>DEVELOPING VOLUNTARY CARBON MARKET  PROJECT FOR FARMERS ADOPTNG  ALTERNATE WETTING AND DRYING (AWD)  METHOD FOR RICE CULTIVATION</t>
  </si>
  <si>
    <t>3820</t>
  </si>
  <si>
    <t>Distribution of Improved Cookstove in Quang Nam Province, Vietnam</t>
  </si>
  <si>
    <t>Green Impact Limited Company</t>
  </si>
  <si>
    <t>3821</t>
  </si>
  <si>
    <t>SHINE - Distribution of LED lightbulbs in India-8</t>
  </si>
  <si>
    <t>3822</t>
  </si>
  <si>
    <t>Reforestation for multiple purposes as a means of sustainable development</t>
  </si>
  <si>
    <t>Klabin SA</t>
  </si>
  <si>
    <t>3823</t>
  </si>
  <si>
    <t>USING DIRECT AIR CAPTURE TO MANUFACTURE CARBON-NEGATIVE  CONCRETE</t>
  </si>
  <si>
    <t>Partanna Global</t>
  </si>
  <si>
    <t>Bahamas</t>
  </si>
  <si>
    <t>3818</t>
  </si>
  <si>
    <t>Blue Carbon Mitigation through Community Based Mangrove Restoration</t>
  </si>
  <si>
    <t>Worldview International Foundation</t>
  </si>
  <si>
    <t>ARR; WRC</t>
  </si>
  <si>
    <t>3815</t>
  </si>
  <si>
    <t>BOUTILI AFFORESTATION &amp; AGROFORESTRY PROJECT</t>
  </si>
  <si>
    <t>CENTRAFOREST</t>
  </si>
  <si>
    <t>Central African Republic</t>
  </si>
  <si>
    <t>3816</t>
  </si>
  <si>
    <t>Samaúma REDD+ Project</t>
  </si>
  <si>
    <t>3813</t>
  </si>
  <si>
    <t>MOTOR VERDE FORESTRY CARBON PROJECT - GRANDAS DE SALIME (SPAIN)</t>
  </si>
  <si>
    <t>Spain</t>
  </si>
  <si>
    <t>3814</t>
  </si>
  <si>
    <t>Chestnut Carbon Conservation Project</t>
  </si>
  <si>
    <t>3800</t>
  </si>
  <si>
    <t>Grouped Captive Solar Project by EKI Energy Services Limited</t>
  </si>
  <si>
    <t>3801</t>
  </si>
  <si>
    <t>Improved Cookstove Distribution in Ghana by EKI</t>
  </si>
  <si>
    <t>3811</t>
  </si>
  <si>
    <t>Chirisa REDD+ Project</t>
  </si>
  <si>
    <t>Carbon Green Investments Guernsey Limited</t>
  </si>
  <si>
    <t>VM0009</t>
  </si>
  <si>
    <t>Zimbabwe</t>
  </si>
  <si>
    <t>3812</t>
  </si>
  <si>
    <t>Painted Forest Carbon Project</t>
  </si>
  <si>
    <t>Perimeter Forest Limited Partnership</t>
  </si>
  <si>
    <t>3797</t>
  </si>
  <si>
    <t>Ödemis Integrated Solid Waste Management Plant</t>
  </si>
  <si>
    <t>Biosun Ödemis Kati Atik İsleme Enerji ve Cevre San. Tic. A.S</t>
  </si>
  <si>
    <t>3798</t>
  </si>
  <si>
    <t>iFood Pedal</t>
  </si>
  <si>
    <t>AMS-III.BM</t>
  </si>
  <si>
    <t>3795</t>
  </si>
  <si>
    <t>Project 1</t>
  </si>
  <si>
    <t>MAA RESTORATION LLC</t>
  </si>
  <si>
    <t>Estonia</t>
  </si>
  <si>
    <t>3789</t>
  </si>
  <si>
    <t>Ground-Truth® Australian Orchards</t>
  </si>
  <si>
    <t>3790</t>
  </si>
  <si>
    <t>Sichuan Nanjiang Improved Forest Management Project</t>
  </si>
  <si>
    <t>Sichuan Dingfeng State-owned Assets Investment (Group) Co. LTD</t>
  </si>
  <si>
    <t>3791</t>
  </si>
  <si>
    <t>Adjusted Water Management in Rice Cultivation in Jianyang City</t>
  </si>
  <si>
    <t>3792</t>
  </si>
  <si>
    <t>Adjusted Water Management in Rice Cultivation in North of Dianjiang County in Chongqing City</t>
  </si>
  <si>
    <t>3793</t>
  </si>
  <si>
    <t>Adjusted Water Management in Rice Cultivation in South of Dianjiang County in Chongqing City</t>
  </si>
  <si>
    <t>3794</t>
  </si>
  <si>
    <t>Adjusted Water Management in Rice Cultivation in Jintang County</t>
  </si>
  <si>
    <t>3787</t>
  </si>
  <si>
    <t>SCALA LAOS AGROFORESTRY PROJECT 2</t>
  </si>
  <si>
    <t>SilviCarbon Lao Sole Company Ltd.</t>
  </si>
  <si>
    <t>3788</t>
  </si>
  <si>
    <t>Foumbouni-Mitsamiouli solar farm</t>
  </si>
  <si>
    <t>INNOVENT COMORES S.A</t>
  </si>
  <si>
    <t>Comoros</t>
  </si>
  <si>
    <t>3775</t>
  </si>
  <si>
    <t>Adjusted Water Management in Rice Cultivation In Yunmeng County</t>
  </si>
  <si>
    <t>3776</t>
  </si>
  <si>
    <t>Adjusted Water Management in Rice Cultivation in Xiangyin County</t>
  </si>
  <si>
    <t>Yueyang Agricultural and Rural Development Group Co., Ltd</t>
  </si>
  <si>
    <t>3777</t>
  </si>
  <si>
    <t>Tibet Nagqu Improved Grassland Management Project</t>
  </si>
  <si>
    <t>3778</t>
  </si>
  <si>
    <t>Adjusted Water Management in Rice Cultivation in West Xiangyin County</t>
  </si>
  <si>
    <t>3779</t>
  </si>
  <si>
    <t>Adjusted Water Management in Rice Cultivation in East Xiangyin County</t>
  </si>
  <si>
    <t>3780</t>
  </si>
  <si>
    <t>Adjusted Water Management in Rice Cultivation in Pingjiang County</t>
  </si>
  <si>
    <t>3781</t>
  </si>
  <si>
    <t>Adjusted Water Management in Rice Cultivation in North Pingjiang County</t>
  </si>
  <si>
    <t>3782</t>
  </si>
  <si>
    <t>Adjusted Water Management in Rice Cultivation in South Pingjiang County</t>
  </si>
  <si>
    <t>3783</t>
  </si>
  <si>
    <t>Adjusted Water Management in Rice Cultivation in Miluo County</t>
  </si>
  <si>
    <t>3784</t>
  </si>
  <si>
    <t>Adjusted Water Management in Rice Cultivation in West Miluo County</t>
  </si>
  <si>
    <t>3785</t>
  </si>
  <si>
    <t>Adjusted Water Management in Rice Cultivation in East Miluo County</t>
  </si>
  <si>
    <t>3786</t>
  </si>
  <si>
    <t>Silvopastoral carbon project of Uruguay</t>
  </si>
  <si>
    <t>Climit</t>
  </si>
  <si>
    <t>3765</t>
  </si>
  <si>
    <t>Adjusted Water Management in Rice Cultivation in Qionglai City</t>
  </si>
  <si>
    <t>3766</t>
  </si>
  <si>
    <t>Gansu Ganzhou Biogas Recovery and Utilization Project</t>
  </si>
  <si>
    <t>Gansu Founder Energy Conservation Sci&amp;Tech Service Co., Ltd.</t>
  </si>
  <si>
    <t>3767</t>
  </si>
  <si>
    <t>MicroEnergy Credits – Microfinance for Solar Lamps in Kenya</t>
  </si>
  <si>
    <t>AMS-III.AR</t>
  </si>
  <si>
    <t>3769</t>
  </si>
  <si>
    <t>SMG - Cookstove Program 1</t>
  </si>
  <si>
    <t>3773</t>
  </si>
  <si>
    <t>Mindanao Forests for People and Sustainable Livelihoods (MinFor)</t>
  </si>
  <si>
    <t>ARR; REDD; WRC</t>
  </si>
  <si>
    <t>3753</t>
  </si>
  <si>
    <t>Adjusted Water Management in Rice Cultivation in Dayi County</t>
  </si>
  <si>
    <t>3754</t>
  </si>
  <si>
    <t>Adjusted Water Management in Rice Cultivation In Hongan County</t>
  </si>
  <si>
    <t>3755</t>
  </si>
  <si>
    <t>Cookstove distribution project in India</t>
  </si>
  <si>
    <t>Outreach Projects Pvt. Ltd.</t>
  </si>
  <si>
    <t>3757</t>
  </si>
  <si>
    <t>Enhancing Lives of communities by distribution of Cookstoves</t>
  </si>
  <si>
    <t>3758</t>
  </si>
  <si>
    <t>Grouped Cookstove distribution project in India</t>
  </si>
  <si>
    <t>3759</t>
  </si>
  <si>
    <t>Social development by distribution of Cookstoves in India</t>
  </si>
  <si>
    <t>3760</t>
  </si>
  <si>
    <t>Social Empowerment by distribution of Cookstoves</t>
  </si>
  <si>
    <t>3761</t>
  </si>
  <si>
    <t>OLIVE GROVES FOR CARBON FARMING</t>
  </si>
  <si>
    <t>Santo Stefano Srl</t>
  </si>
  <si>
    <t>3762</t>
  </si>
  <si>
    <t>Jiaozhou Landfill Gas Recovery Project</t>
  </si>
  <si>
    <t>Qingdao Gangya New Energy Co.,Ltd.</t>
  </si>
  <si>
    <t>3752</t>
  </si>
  <si>
    <t>SMG - LED Light Program 1</t>
  </si>
  <si>
    <t>3746</t>
  </si>
  <si>
    <t>NaturAll Carbon Program – Conservation Agriculture and Land Management in Brazil</t>
  </si>
  <si>
    <t>NaturAll Carbon Limited</t>
  </si>
  <si>
    <t>3747</t>
  </si>
  <si>
    <t>Adjusted Water Management in Rice Cultivation In Qichun County</t>
  </si>
  <si>
    <t>3748</t>
  </si>
  <si>
    <t>Hongze-1 Water Management with Rice Cultivation</t>
  </si>
  <si>
    <t>Shenzhen Cypress Carbon Environmental Technology Service Co., Ltd</t>
  </si>
  <si>
    <t>3749</t>
  </si>
  <si>
    <t>Hongze-2 Water Management with Rice Cultivation</t>
  </si>
  <si>
    <t>3750</t>
  </si>
  <si>
    <t>Project 2</t>
  </si>
  <si>
    <t>3741</t>
  </si>
  <si>
    <t>Mudurnu Biogas Energy Power Plant</t>
  </si>
  <si>
    <t>Mudurnu Enerji Sanayi ve Tcaret A.Ş.</t>
  </si>
  <si>
    <t>3742</t>
  </si>
  <si>
    <t>Distributed Renewable Energy Program for People and Planet</t>
  </si>
  <si>
    <t>Smart Power for Rural Development India Foundation</t>
  </si>
  <si>
    <t>3743</t>
  </si>
  <si>
    <t>RE.GREEN ATLANTIC FOREST REFORESTATION/RESTORATION PROJECT</t>
  </si>
  <si>
    <t>Re.Green Participações S.A.</t>
  </si>
  <si>
    <t>3745</t>
  </si>
  <si>
    <t>Enexor Impact USA</t>
  </si>
  <si>
    <t>Enexor BioEnergy</t>
  </si>
  <si>
    <t>Energy demand; Energy industries (renewable/non-renewable sources); Waste handling and disposal</t>
  </si>
  <si>
    <t>VM0018; ACM0022</t>
  </si>
  <si>
    <t>3735</t>
  </si>
  <si>
    <t>Rivian EV Charging Network Project</t>
  </si>
  <si>
    <t>Rivian Automotive, LLC.</t>
  </si>
  <si>
    <t>3736</t>
  </si>
  <si>
    <t>Denkoh Dairy Cows Manure Composting Project</t>
  </si>
  <si>
    <t>Dengkou County Yuantai Livestock Industry Co.Ltd.</t>
  </si>
  <si>
    <t>3737</t>
  </si>
  <si>
    <t>Improved cropland management project in Noorgandusi</t>
  </si>
  <si>
    <t>Harbin Beigen Technology Co., Ltd.</t>
  </si>
  <si>
    <t>3738</t>
  </si>
  <si>
    <t>Triunfo do Xingu Grouped REDD+ Project</t>
  </si>
  <si>
    <t>3739</t>
  </si>
  <si>
    <t>Selva de Urundel REDD+ Project</t>
  </si>
  <si>
    <t>3731</t>
  </si>
  <si>
    <t>YICHENG -1 ADJUSTED WATER MANAGEMENT IN RICE CULTIVATION</t>
  </si>
  <si>
    <t>3732</t>
  </si>
  <si>
    <t>Adjusted Water Management in Rice Cultivation in Xindu District</t>
  </si>
  <si>
    <t>3733</t>
  </si>
  <si>
    <t>Adjusted Water Management in Rice Cultivation In Xishui County</t>
  </si>
  <si>
    <t>3734</t>
  </si>
  <si>
    <t>BOSQUES CAUTIN S.A. FOREST CARBON PROJECT CONVERSION OF LOGGED TO PROTECTED FOREST PROJECT</t>
  </si>
  <si>
    <t>Bosques Cautin S.A.</t>
  </si>
  <si>
    <t>Chile</t>
  </si>
  <si>
    <t>3727</t>
  </si>
  <si>
    <t>Corridors for Life ARR Grouped Project</t>
  </si>
  <si>
    <t>3728</t>
  </si>
  <si>
    <t>Adjusted Water Management in Rice Cultivation In Macheng City</t>
  </si>
  <si>
    <t>3729</t>
  </si>
  <si>
    <t>Adjusted Water Management in Rice Cultivation In Luotian County</t>
  </si>
  <si>
    <t>3730</t>
  </si>
  <si>
    <t>Climate Action in Myanmar through a community-based Mangrove Restoration</t>
  </si>
  <si>
    <t>3726</t>
  </si>
  <si>
    <t>Amazon Guardians REDD+ Project</t>
  </si>
  <si>
    <t>Bosques Amazónicos</t>
  </si>
  <si>
    <t>Peru</t>
  </si>
  <si>
    <t>3715</t>
  </si>
  <si>
    <t>TAIHE COUNTY BIOGAS POWER GENERATION AND ORGANIC FERTILIZER PROJECT</t>
  </si>
  <si>
    <t>Anhui United Venture Capital Renewable Energy Technology Co.,Ltd.</t>
  </si>
  <si>
    <t>3716</t>
  </si>
  <si>
    <t>Adjusted Water Management in Rice Cultivation in Anzhou District</t>
  </si>
  <si>
    <t>3717</t>
  </si>
  <si>
    <t>Adjusted Water Management in Rice Cultivation in Jiangyou City</t>
  </si>
  <si>
    <t>3718</t>
  </si>
  <si>
    <t>Adjusted Water Management in Rice Cultivation in Langzhong City</t>
  </si>
  <si>
    <t>3719</t>
  </si>
  <si>
    <t>Adjusted Water Management in Rice Cultivation in Nanbu County</t>
  </si>
  <si>
    <t>3720</t>
  </si>
  <si>
    <t>Giciye III Hydropower Project in Rwanda</t>
  </si>
  <si>
    <t>B.B. Energy (Asia) Pte Ltd</t>
  </si>
  <si>
    <t>3721</t>
  </si>
  <si>
    <t>Adjusted Water Management in Rice Cultivation in Yilong County</t>
  </si>
  <si>
    <t>3722</t>
  </si>
  <si>
    <t>Adjusted Water Management in Rice Cultivation in Xionghe Town</t>
  </si>
  <si>
    <t>Hubei Jiangling County Agricultural Technology Extension Center</t>
  </si>
  <si>
    <t>3723</t>
  </si>
  <si>
    <t>Adjusted Water Management in Rice Cultivation in Baimasi Town</t>
  </si>
  <si>
    <t>3724</t>
  </si>
  <si>
    <t>Adjusted Water Management in Rice Cultivation in Tanqiao Town</t>
  </si>
  <si>
    <t>3714</t>
  </si>
  <si>
    <t>The High Impact Carbon Farming Program of Lithuania</t>
  </si>
  <si>
    <t>3712</t>
  </si>
  <si>
    <t>Adjusted Water Management in Rice Cultivation in Shagang Town</t>
  </si>
  <si>
    <t>3705</t>
  </si>
  <si>
    <t>CMM power generation project in the new auxiliary shaft of No. 8 coal mine of Hebi Coal Group</t>
  </si>
  <si>
    <t>Beijing Yonder Environmental Energy Technology Co., Ltd</t>
  </si>
  <si>
    <t>3706</t>
  </si>
  <si>
    <t>DNZ Landfill Gas Power Plant</t>
  </si>
  <si>
    <t>Bio Kütle Enerji Elektrik Üretim Sanayi ve Ticaret A.Ş.</t>
  </si>
  <si>
    <t>3707</t>
  </si>
  <si>
    <t>TVS Landfill Gas Power Plant</t>
  </si>
  <si>
    <t>AMS-III.G.</t>
  </si>
  <si>
    <t>3708</t>
  </si>
  <si>
    <t>Hebei Improved Cropland Management Project Phase I</t>
  </si>
  <si>
    <t>Shanghai Agro-Services Co., Ltd</t>
  </si>
  <si>
    <t>3711</t>
  </si>
  <si>
    <t>DRC REDD+ Carbon Credit Harvesting Project</t>
  </si>
  <si>
    <t>R.E.D.D. Carbon Credit Harvesting L.P</t>
  </si>
  <si>
    <t>3703</t>
  </si>
  <si>
    <t>UpEnergy-Social and Climate Impact Programme-Burundi 1</t>
  </si>
  <si>
    <t>UpEnergy Group</t>
  </si>
  <si>
    <t>3702</t>
  </si>
  <si>
    <t>Enhancing Rural Livelihoods through Carbon Sequestration by adopting Agro-forestry practices and Natural Climate Solutions</t>
  </si>
  <si>
    <t>VEDA CLIMATE CHANGE SOLUTIONS LTD</t>
  </si>
  <si>
    <t>ALM; ARR; IFM</t>
  </si>
  <si>
    <t>3700</t>
  </si>
  <si>
    <t>Sichuan Muli REDD project</t>
  </si>
  <si>
    <t>3697</t>
  </si>
  <si>
    <t>Wangxingzhuang CMM Power Generation Project</t>
  </si>
  <si>
    <t>Xinzheng Yonder New Energy Co., Ltd.</t>
  </si>
  <si>
    <t>3698</t>
  </si>
  <si>
    <t>Strengthening rural livelihood through carbon finance : Agroforestry practices in Meerut Forest circle of Uttar Pradesh</t>
  </si>
  <si>
    <t>3699</t>
  </si>
  <si>
    <t>DelAgua Improved Cookstove Grouped Project</t>
  </si>
  <si>
    <t>3695</t>
  </si>
  <si>
    <t>Ningxiang Adjusted Water Management in Rice Cultivation</t>
  </si>
  <si>
    <t>Hangzhou Chunmeng Agricultural Technology Co., Ltd</t>
  </si>
  <si>
    <t>3696</t>
  </si>
  <si>
    <t>Chongqing Tongliang LFG Power Generation Project</t>
  </si>
  <si>
    <t>Chongqing Tongliang Zhonglanhuanneng Environmental Technology Co. Ltd.</t>
  </si>
  <si>
    <t>3693</t>
  </si>
  <si>
    <t>Improved Cookstove Distribution by Climate Detox Private Limited- Phase II</t>
  </si>
  <si>
    <t>3690</t>
  </si>
  <si>
    <t>PROJECT MATANI REDD+ DIOS MAYOR DE LOS PUEBLOS CABILLARI</t>
  </si>
  <si>
    <t>3691</t>
  </si>
  <si>
    <t>Safe Drinking Water Supply Project in the Rural Area of Senegal</t>
  </si>
  <si>
    <t>Senegal</t>
  </si>
  <si>
    <t>3692</t>
  </si>
  <si>
    <t>Xinjiang Burqin Improved Grassland Management Project Phase II</t>
  </si>
  <si>
    <t>Burqin Jinhua Urban Construction and Investment Co.Ltd.</t>
  </si>
  <si>
    <t>3683</t>
  </si>
  <si>
    <t>Adjusted Water Management in Rice Cultivation in Yuyao City</t>
  </si>
  <si>
    <t>3684</t>
  </si>
  <si>
    <t>Adjusted Water Management in Rice Cultivation in Shangyu District</t>
  </si>
  <si>
    <t>3685</t>
  </si>
  <si>
    <t>Adjusted Water Management in Rice Cultivation in Nanxun District</t>
  </si>
  <si>
    <t>3686</t>
  </si>
  <si>
    <t>Adjusted Water Management in Rice Cultivation in Haining City</t>
  </si>
  <si>
    <t>3687</t>
  </si>
  <si>
    <t>Adjusted Water Management in Rice Cultivation in Xiuzhou District</t>
  </si>
  <si>
    <t>3688</t>
  </si>
  <si>
    <t>Shandong Xiantan Composting Project</t>
  </si>
  <si>
    <t>Shandong Xiantan Biotechnology Co Ltd</t>
  </si>
  <si>
    <t>3689</t>
  </si>
  <si>
    <t>Biodiesel Project by Rajputana Biodiesel Private Limited</t>
  </si>
  <si>
    <t>Rajputana Biodiesel Private Limited</t>
  </si>
  <si>
    <t>Chemical industry</t>
  </si>
  <si>
    <t>3680</t>
  </si>
  <si>
    <t>Improved Cookstove Distribution by Climate Detox Private Limited- Phase I</t>
  </si>
  <si>
    <t>3678</t>
  </si>
  <si>
    <t>Chia Tai AWMS GHG Mitigation Project in Guangdong Province</t>
  </si>
  <si>
    <t>Guangdong Zhanjiang Chia Tai Swine Industry Co., Ltd.</t>
  </si>
  <si>
    <t>3676</t>
  </si>
  <si>
    <t>AVOCADO AGROFORESTRY GROUPED PROJECT IN ISRAEL</t>
  </si>
  <si>
    <t>Israel</t>
  </si>
  <si>
    <t>3677</t>
  </si>
  <si>
    <t>Ecobase Europe Afforestation Project</t>
  </si>
  <si>
    <t>ECOBASE (PROJECT SPRUCE OÜ)</t>
  </si>
  <si>
    <t>3675</t>
  </si>
  <si>
    <t>GHG EMISSION REDUCTION THROUGH INTERMITTENT FLOODING IN RICE FIELDS</t>
  </si>
  <si>
    <t>Landmark Agri Exports Private Limited</t>
  </si>
  <si>
    <t>AMS-III.AU; VM0042</t>
  </si>
  <si>
    <t>3674</t>
  </si>
  <si>
    <t>Veracruz Mangrove For Life Project</t>
  </si>
  <si>
    <t>Mexico</t>
  </si>
  <si>
    <t>3670</t>
  </si>
  <si>
    <t>MEIOESTE UNICARBO LANDFILL GAS TO ENERGY PROJECT</t>
  </si>
  <si>
    <t>UniCarbo Energia e Biogás Ltda.</t>
  </si>
  <si>
    <t>3671</t>
  </si>
  <si>
    <t>Chaco Vivo</t>
  </si>
  <si>
    <t>Atenil S.A.</t>
  </si>
  <si>
    <t>Paraguay</t>
  </si>
  <si>
    <t>3669</t>
  </si>
  <si>
    <t>Western Kenya Soil Carbon Project</t>
  </si>
  <si>
    <t>Soil-Carbon Certification Services</t>
  </si>
  <si>
    <t>VM0017</t>
  </si>
  <si>
    <t>3668</t>
  </si>
  <si>
    <t>Jintudi Composting Project in Zhucheng City</t>
  </si>
  <si>
    <t>Zhucheng Jintudi Organic Fertilizer Co., Ltd.</t>
  </si>
  <si>
    <t>3667</t>
  </si>
  <si>
    <t>SHANDONG BEICHEN BREEDING SWINE FARM COMPOSTING PROJECT</t>
  </si>
  <si>
    <t>Lijin Huayu Breeding Swine Co., Ltd.</t>
  </si>
  <si>
    <t>3664</t>
  </si>
  <si>
    <t>Huinan County Afforestation Project</t>
  </si>
  <si>
    <t>Jinyongli Carbon Oxygen Technology (Jilin) Co., Ltd.</t>
  </si>
  <si>
    <t>3666</t>
  </si>
  <si>
    <t>Xingu-Araguaia Grouped REDD+ Project</t>
  </si>
  <si>
    <t>Future Carbon Consultoria e Projetos Florestais LTDA</t>
  </si>
  <si>
    <t>3661</t>
  </si>
  <si>
    <t>Strengthening Rural Livelihood Through Carbon Finance: Agroforestry Practices In Moradabad Forest Circle Of Uttar Pradesh</t>
  </si>
  <si>
    <t>3662</t>
  </si>
  <si>
    <t>15 MW Nam Hinboun Downstream Hydropower Project</t>
  </si>
  <si>
    <t>Rasita Power Co. Ltd.</t>
  </si>
  <si>
    <t>3663</t>
  </si>
  <si>
    <t>Strengthening rural livelihood through carbon finance to agroforestry practices in Saharanpur Forest Circle of Uttar Pradesh</t>
  </si>
  <si>
    <t>3658</t>
  </si>
  <si>
    <t>DISTRIBUTION OF FUEL EFFICIENT IMPROVED COOKSTOVES IN INDIA</t>
  </si>
  <si>
    <t>SB Agri Renewable Private Limited</t>
  </si>
  <si>
    <t>3660</t>
  </si>
  <si>
    <t>Papariko - Restoration of Degraded Mangrove Areas in Kenya</t>
  </si>
  <si>
    <t>Vlinder Austria GmbH</t>
  </si>
  <si>
    <t>On Hold</t>
  </si>
  <si>
    <t>3659</t>
  </si>
  <si>
    <t>Nesa Solar PV Grouped Project</t>
  </si>
  <si>
    <t>Nesa Power</t>
  </si>
  <si>
    <t>3654</t>
  </si>
  <si>
    <t>Improved cookstove grouped project in Rwanda</t>
  </si>
  <si>
    <t>3655</t>
  </si>
  <si>
    <t>Sustainable Paddy Program</t>
  </si>
  <si>
    <t>AgriCapita Innotech Private Limited</t>
  </si>
  <si>
    <t>3656</t>
  </si>
  <si>
    <t>Agoro Carbon USA Pastureland Program</t>
  </si>
  <si>
    <t>Agoro Carbon Alliance US Inc.</t>
  </si>
  <si>
    <t>3657</t>
  </si>
  <si>
    <t>Grouped Commercial Vehicle EV Project in India</t>
  </si>
  <si>
    <t>AMS-I.F.; AMS-III.S.</t>
  </si>
  <si>
    <t>3653</t>
  </si>
  <si>
    <t>Xinxiang MSW Incineration Project</t>
  </si>
  <si>
    <t>Xinxiang Capital Environment Energy Co., Ltd.</t>
  </si>
  <si>
    <t>3648</t>
  </si>
  <si>
    <t>Fengxi Geothermal Space Heating Project in Xi’an city, Shaanxi Province</t>
  </si>
  <si>
    <t>Shaanxi Province Xixian new district Fengxi New Town Energy Development Co., Ltd.</t>
  </si>
  <si>
    <t>3649</t>
  </si>
  <si>
    <t>Tianjin Dahanzhuang LFG Power Generation Project I</t>
  </si>
  <si>
    <t>Tianjin Zhonglan Huanneng Co., Ltd</t>
  </si>
  <si>
    <t>3650</t>
  </si>
  <si>
    <t>CPA1 - Man and Man Enterprise Improved Cooking Stoves Programme in Ghana (Brong-Ahafo region)</t>
  </si>
  <si>
    <t>Man and Man Enterprise</t>
  </si>
  <si>
    <t>3651</t>
  </si>
  <si>
    <t>Ege Biogas Project</t>
  </si>
  <si>
    <t>Ege Biyogaz Elektrik Üretim Anonim Şirketi</t>
  </si>
  <si>
    <t>3641</t>
  </si>
  <si>
    <t>Dongfang Municipal Solid Waste Incineration for Power Generation Project</t>
  </si>
  <si>
    <t>Everbright Environmental Energy (Dongfang) Co., Ltd.</t>
  </si>
  <si>
    <t>3642</t>
  </si>
  <si>
    <t>Shanghe Geothermal Space Heating Project</t>
  </si>
  <si>
    <t>SINOPEC GREEN ENERGY GEOTHERMAL SHANDONG DEVELOPMENT CO., LTD SHANGHE BRANCH</t>
  </si>
  <si>
    <t>3637</t>
  </si>
  <si>
    <t>Kayseri Landfill Gas to Power Generation Project</t>
  </si>
  <si>
    <t>R Enerji Elektrik Üretim A.Ş.</t>
  </si>
  <si>
    <t>3638</t>
  </si>
  <si>
    <t>BERGAMA INTEGRATED SOLID WASTE MANAGEMENT FACILITY AND ELECTRICITY GENERATION FACILITY</t>
  </si>
  <si>
    <t>3639</t>
  </si>
  <si>
    <t>2BZ BES ÇUBUK BIOGAS POWER PLANT</t>
  </si>
  <si>
    <t>3640</t>
  </si>
  <si>
    <t>3A BES Akyurt Biogas Power Plant</t>
  </si>
  <si>
    <t>3632</t>
  </si>
  <si>
    <t>Eastern Cape Bamboo Forestry Project, South Africa</t>
  </si>
  <si>
    <t>EcoPlanet Bamboo Group</t>
  </si>
  <si>
    <t>3633</t>
  </si>
  <si>
    <t>Cultivating Carbon Regenerative Agriculture Project</t>
  </si>
  <si>
    <t>Cultivating Carbon Proprietary Limited</t>
  </si>
  <si>
    <t>3634</t>
  </si>
  <si>
    <t>Agoro Carbon USA Cropland Program</t>
  </si>
  <si>
    <t>3630</t>
  </si>
  <si>
    <t>Selva Paranaense Vida Nativa - GS1</t>
  </si>
  <si>
    <t>NIDEPORT SOCIEDAD ANONIMA</t>
  </si>
  <si>
    <t>VM0005</t>
  </si>
  <si>
    <t>3631</t>
  </si>
  <si>
    <t>IACO REDD+ Project</t>
  </si>
  <si>
    <t>IACO AMBIENTAL LTDA</t>
  </si>
  <si>
    <t>3625</t>
  </si>
  <si>
    <t>Yangdong Landfill Gas Power Generation Project</t>
  </si>
  <si>
    <t>Yangjiang Yangdong Huanyu New Energy Co., Ltd.</t>
  </si>
  <si>
    <t>3626</t>
  </si>
  <si>
    <t>Yangchun Landfill Gas Power Generation Project</t>
  </si>
  <si>
    <t>Yangchun Huanchuang New Energy Co., Ltd.</t>
  </si>
  <si>
    <t>3627</t>
  </si>
  <si>
    <t>Eastern Cape Restoration Project, South Africa - Makhanda</t>
  </si>
  <si>
    <t>3628</t>
  </si>
  <si>
    <t>Eastern Cape Restoration Project, South Africa - Somerset East</t>
  </si>
  <si>
    <t>3629</t>
  </si>
  <si>
    <t>CRHC Agricultural Hemp Rotation - Alberta - Project 1</t>
  </si>
  <si>
    <t>Canadian Rockies Hemp Corporation</t>
  </si>
  <si>
    <t>3618</t>
  </si>
  <si>
    <t>Methane avoidance in rice cultivation in Hefeng district of Huarong county</t>
  </si>
  <si>
    <t>Hunan Yueyang Huabanqiao Market Development Co., Ltd.</t>
  </si>
  <si>
    <t>3619</t>
  </si>
  <si>
    <t>Methane avoidance in rice cultivation in Donggang district of Huarong county</t>
  </si>
  <si>
    <t>3620</t>
  </si>
  <si>
    <t>Methane avoidance in rice cultivation in Chaqi district of Huarong county</t>
  </si>
  <si>
    <t>3621</t>
  </si>
  <si>
    <t>VANKE CENTER BUILDING ENERGY EFFICIENCY PROJECT</t>
  </si>
  <si>
    <t>Deeprock Net Zero Technology (Shenzhen) Co., Ltd.</t>
  </si>
  <si>
    <t>Energy demand; Energy industries (renewable/non-renewable sources)</t>
  </si>
  <si>
    <t>AMS-I.D.; AMS-II.E.</t>
  </si>
  <si>
    <t>3622</t>
  </si>
  <si>
    <t>MK Group Energy Biogas Plant</t>
  </si>
  <si>
    <t>AMS-I.C.</t>
  </si>
  <si>
    <t>3623</t>
  </si>
  <si>
    <t>Bugnavilla Afforestation Through High-Quality Timber Over Degraded Grasslands</t>
  </si>
  <si>
    <t>Bugnavilla SAS</t>
  </si>
  <si>
    <t>3615</t>
  </si>
  <si>
    <t>Balıkesir Animal Manure Methane Recovery and Utilization Plant</t>
  </si>
  <si>
    <t>3616</t>
  </si>
  <si>
    <t>Recycling Roadways for Carbon Emission Reductions - Midstate Reclamation and Trucking</t>
  </si>
  <si>
    <t>Global Emissionairy, LLC</t>
  </si>
  <si>
    <t>Construction</t>
  </si>
  <si>
    <t>VM0039</t>
  </si>
  <si>
    <t>3617</t>
  </si>
  <si>
    <t>ECOPARQUE SERGIPE LANDFILL GAS PROJECT</t>
  </si>
  <si>
    <t>ORIZON Valorização de Resíduos S.A.</t>
  </si>
  <si>
    <t>3610</t>
  </si>
  <si>
    <t>Methane avoidance in rice cultivation in Xinzhou district of Huarong county</t>
  </si>
  <si>
    <t>3611</t>
  </si>
  <si>
    <t>Methane avoidance in rice cultivation in Dongshan district of Huarong county</t>
  </si>
  <si>
    <t>3612</t>
  </si>
  <si>
    <t>Methane avoidance in rice cultivation in Shengfeng district of Huarong county</t>
  </si>
  <si>
    <t>3613</t>
  </si>
  <si>
    <t>Solar Power Project by SOMA Energy</t>
  </si>
  <si>
    <t>Soma Energy Co. Ltd</t>
  </si>
  <si>
    <t>3606</t>
  </si>
  <si>
    <t>Jiangxi Ruijin Improved Forest Management Project</t>
  </si>
  <si>
    <t>Jiangxi Tianye Biotechnology Limited</t>
  </si>
  <si>
    <t>3609</t>
  </si>
  <si>
    <t>MUTLULAR BIOGAS ANIMAL MANURE METHANE RECOVERY AND UTILIZATION PLANT</t>
  </si>
  <si>
    <t>3603</t>
  </si>
  <si>
    <t>Jiangsu Lisaike PET Recycling Project</t>
  </si>
  <si>
    <t>Jiangsu Lisaike Environmental Protection Material Technology Co., Ltd.</t>
  </si>
  <si>
    <t>AMS-III.AJ1</t>
  </si>
  <si>
    <t>3604</t>
  </si>
  <si>
    <t>Improved Cookstove Implementation in Nepal.</t>
  </si>
  <si>
    <t>3599</t>
  </si>
  <si>
    <t>Grouped Projects for Safe Drinking Water for Schools in Viet Nam</t>
  </si>
  <si>
    <t>3600</t>
  </si>
  <si>
    <t>SULIGE AFFORESTATION PROJECT IN INNER MONGOLIA AUTONOMOUS REGION</t>
  </si>
  <si>
    <t>PETROCHINA Changqing Oilfield Company</t>
  </si>
  <si>
    <t>3601</t>
  </si>
  <si>
    <t>CAAPII REDD+ PROJECT</t>
  </si>
  <si>
    <t>3602</t>
  </si>
  <si>
    <t>Udzungwa Corridor Reforestation</t>
  </si>
  <si>
    <t>Udzungwa Corridor Limited</t>
  </si>
  <si>
    <t>3596</t>
  </si>
  <si>
    <t>Methane avoidance in rice cultivation in South of Yunxi District</t>
  </si>
  <si>
    <t>3598</t>
  </si>
  <si>
    <t>REPLACING SYNTHETIC NITROGEN FERTILIZER WITH IN-SEASON NITROGEN SOURCES THAT FIX AND SUPPLY NITROGEN TO AGRICULTURAL CROPS</t>
  </si>
  <si>
    <t>Pivot Bio, Inc.</t>
  </si>
  <si>
    <t>VM0022</t>
  </si>
  <si>
    <t>3572</t>
  </si>
  <si>
    <t>GROUPED AGROFORESTRY PROJECT IN VARIOUS STATES OF INDIA</t>
  </si>
  <si>
    <t>Infinite Solutions</t>
  </si>
  <si>
    <t>3574</t>
  </si>
  <si>
    <t>Grouped plantation activity in various states of India</t>
  </si>
  <si>
    <t>Infinite Environmental Solutions LLP</t>
  </si>
  <si>
    <t>3575</t>
  </si>
  <si>
    <t>Kokolopori Bonobo Peace Forest Grouped REDD Project</t>
  </si>
  <si>
    <t>3576</t>
  </si>
  <si>
    <t>Ban Odisha 01</t>
  </si>
  <si>
    <t>Core CarbonX Solutions Pvt. Ltd.</t>
  </si>
  <si>
    <t>3577</t>
  </si>
  <si>
    <t>Ban Odisha 02</t>
  </si>
  <si>
    <t>3578</t>
  </si>
  <si>
    <t>Ban Odisha 03</t>
  </si>
  <si>
    <t>3579</t>
  </si>
  <si>
    <t>Ban Odisha 04</t>
  </si>
  <si>
    <t>3580</t>
  </si>
  <si>
    <t>Ban Odisha 05</t>
  </si>
  <si>
    <t>3582</t>
  </si>
  <si>
    <t>Ban Odisha 06</t>
  </si>
  <si>
    <t>3583</t>
  </si>
  <si>
    <t>Ban Odisha 07</t>
  </si>
  <si>
    <t>3584</t>
  </si>
  <si>
    <t>Ban Odisha 08</t>
  </si>
  <si>
    <t>3585</t>
  </si>
  <si>
    <t>Ban Odisha 09</t>
  </si>
  <si>
    <t>3586</t>
  </si>
  <si>
    <t>Ban Odisha 10</t>
  </si>
  <si>
    <t>3588</t>
  </si>
  <si>
    <t>Agro Forestry01</t>
  </si>
  <si>
    <t>3589</t>
  </si>
  <si>
    <t>Tshopo Lomami Grouped REDD Project</t>
  </si>
  <si>
    <t>3590</t>
  </si>
  <si>
    <t>Jutaituba REDD+ Project</t>
  </si>
  <si>
    <t>3592</t>
  </si>
  <si>
    <t>Sankuru Peace Forest Grouped REDD Project</t>
  </si>
  <si>
    <t>3553</t>
  </si>
  <si>
    <t>COMMUNITY PARTICIPATIVE FORESTRY/AGROFORESTRY DEVELOPMENT PROJECT IN INDIA</t>
  </si>
  <si>
    <t>Indian Farm Forestry Development Co-operative Ltd.</t>
  </si>
  <si>
    <t>3554</t>
  </si>
  <si>
    <t>Core Farming in Odisha</t>
  </si>
  <si>
    <t>3555</t>
  </si>
  <si>
    <t>Agroforestry Plantations in the Country by Greenply</t>
  </si>
  <si>
    <t>Greenply Industries Limited (GIL)</t>
  </si>
  <si>
    <t>3556</t>
  </si>
  <si>
    <t>Grouped Rooftop Solar Project by Tata Power Renewable Energy Limited</t>
  </si>
  <si>
    <t>Tata Power Renewable  Energy Limited</t>
  </si>
  <si>
    <t>3557</t>
  </si>
  <si>
    <t>Bundled Solar Power Project by Sun Source Energy Private Limited 01</t>
  </si>
  <si>
    <t>Sun Source Energy Private Limited.</t>
  </si>
  <si>
    <t>3558</t>
  </si>
  <si>
    <t>Core Farming in West Bengal</t>
  </si>
  <si>
    <t>3559</t>
  </si>
  <si>
    <t>Bundled Solar Power Project by Sun Source Energy Private Limited 02</t>
  </si>
  <si>
    <t>3560</t>
  </si>
  <si>
    <t>Improving livelihoods through Agroforestry Plantations in India</t>
  </si>
  <si>
    <t>3561</t>
  </si>
  <si>
    <t>Core Farming in Tamil Nadu</t>
  </si>
  <si>
    <t>3562</t>
  </si>
  <si>
    <t>Agroforestry plantations in India</t>
  </si>
  <si>
    <t>Shivbhadra Agro Private LTD</t>
  </si>
  <si>
    <t>3563</t>
  </si>
  <si>
    <t>Core Farming in Himachal Pradesh</t>
  </si>
  <si>
    <t>3564</t>
  </si>
  <si>
    <t>REDD+ Project for the Conservation of Lowland Forest in the  Magdalena Medio Region of Colombia</t>
  </si>
  <si>
    <t>Fundación Biodiversa Colombia (FBC)</t>
  </si>
  <si>
    <t>3565</t>
  </si>
  <si>
    <t>Core Farming in Jharkhand</t>
  </si>
  <si>
    <t>3566</t>
  </si>
  <si>
    <t>Livelihood improvement by agroforestry plantation in India</t>
  </si>
  <si>
    <t>Purncare Carbon Mitigation Solutions Private Limited</t>
  </si>
  <si>
    <t>3568</t>
  </si>
  <si>
    <t>CORE CARBON SERICULTURE PLANTATION IN ODISHA STATE</t>
  </si>
  <si>
    <t>3569</t>
  </si>
  <si>
    <t>AAC Block Project by Parthcrete Green Concrete Solutions LLP</t>
  </si>
  <si>
    <t>Parthcrete Green Concrete Solutions LLP</t>
  </si>
  <si>
    <t>Manufacturing industries</t>
  </si>
  <si>
    <t>AMS-III.Z</t>
  </si>
  <si>
    <t>3570</t>
  </si>
  <si>
    <t>Bamboo plantations by farmers and community in the country</t>
  </si>
  <si>
    <t>3542</t>
  </si>
  <si>
    <t>Gansu Xiaolongshan Afforestation Project</t>
  </si>
  <si>
    <t>3544</t>
  </si>
  <si>
    <t>Solid Waste to Energy Production Facility Sonepat</t>
  </si>
  <si>
    <t>JBM FANALCA ENVIRONME NT MANAGEMENT PRIVATE LIMITED</t>
  </si>
  <si>
    <t>3545</t>
  </si>
  <si>
    <t>50 MW (AC) SOLAR PARK AT SUTIAKHALI, GOURIPUR, MYMENSINGH</t>
  </si>
  <si>
    <t>HDFC Sinpower Limited</t>
  </si>
  <si>
    <t>3546</t>
  </si>
  <si>
    <t>ADJUSTED WATER MANAGEMENT IN RICE CULTIVATION IN CHANGSHOU DISTRICT</t>
  </si>
  <si>
    <t>Chongqing Xinchu Carbon Technology Co. Ltd</t>
  </si>
  <si>
    <t>3549</t>
  </si>
  <si>
    <t>Community Based Forest Plantation in India</t>
  </si>
  <si>
    <t>Greenovation Sustainability Solutions Private Limited</t>
  </si>
  <si>
    <t>3552</t>
  </si>
  <si>
    <t>Community Forestry Initiatives in India</t>
  </si>
  <si>
    <t>SAUNTA GAUNTA FOUNDATION</t>
  </si>
  <si>
    <t>3476</t>
  </si>
  <si>
    <t>CORE CARBON VANAM IN JHARKHAND STATE 2</t>
  </si>
  <si>
    <t>3477</t>
  </si>
  <si>
    <t>CORE CARBON VANAM IN ANDHRA PRADESH</t>
  </si>
  <si>
    <t>3478</t>
  </si>
  <si>
    <t>CORE CARBON VANAM IN TELANGANA STATE</t>
  </si>
  <si>
    <t>3480</t>
  </si>
  <si>
    <t>CORE CARBON VANAM IN JHARKHAND STATE</t>
  </si>
  <si>
    <t>3481</t>
  </si>
  <si>
    <t>CORE CARBON VANAM IN ODISHA STATE</t>
  </si>
  <si>
    <t>3483</t>
  </si>
  <si>
    <t>Decentralized Municipal Solid Waste to Compost Formation Project</t>
  </si>
  <si>
    <t>Envro Queen Private Limited</t>
  </si>
  <si>
    <t>3484</t>
  </si>
  <si>
    <t>Fuyuan-1 Water Management with Rice Cultivation</t>
  </si>
  <si>
    <t>3519</t>
  </si>
  <si>
    <t>Global Cookstove Program (Phase 49)</t>
  </si>
  <si>
    <t>3486</t>
  </si>
  <si>
    <t>CORE CARBON VANAM(SERICULTURE) IN ODISHA STATE</t>
  </si>
  <si>
    <t>3487</t>
  </si>
  <si>
    <t>Fuyuan-2 Water Management with Rice Cultivation</t>
  </si>
  <si>
    <t>3489</t>
  </si>
  <si>
    <t>Fuyuan-3 Water Management with Rice Cultivation</t>
  </si>
  <si>
    <t>3491</t>
  </si>
  <si>
    <t>CORE CARBON VANAM IN WEST BENGAL AND TAMIL NADU</t>
  </si>
  <si>
    <t>3501</t>
  </si>
  <si>
    <t>EVI SUSTAINABLE AGRICULTURE PROGRAM</t>
  </si>
  <si>
    <t>3505</t>
  </si>
  <si>
    <t>El Espinillar</t>
  </si>
  <si>
    <t>Kattegat S.R.L.</t>
  </si>
  <si>
    <t>3506</t>
  </si>
  <si>
    <t>REDD Project - Territorio Indígena Originario Campesino</t>
  </si>
  <si>
    <t>Green Carbon Partners Pty Limited</t>
  </si>
  <si>
    <t>Bolivia</t>
  </si>
  <si>
    <t>3507</t>
  </si>
  <si>
    <t>Carbon Sequestration through Agroforestry by farmers in Telangana State</t>
  </si>
  <si>
    <t>3508</t>
  </si>
  <si>
    <t>CLS Nizip Landfill Gas to Electricity Project</t>
  </si>
  <si>
    <t>CLS Enerji Üretim Sanayi ve Ticaret Limited Şirketi.</t>
  </si>
  <si>
    <t>3509</t>
  </si>
  <si>
    <t>Mevlüt Coşkun Landfill Gas to Electricity Project</t>
  </si>
  <si>
    <t>3510</t>
  </si>
  <si>
    <t>Global Cookstove Program (Phase 41)</t>
  </si>
  <si>
    <t>3511</t>
  </si>
  <si>
    <t>Global Cookstove Program (Phase 42)</t>
  </si>
  <si>
    <t>3512</t>
  </si>
  <si>
    <t>Global Cookstove Program (Phase 43)</t>
  </si>
  <si>
    <t>3513</t>
  </si>
  <si>
    <t>Global Cookstove Program (Phase 44)</t>
  </si>
  <si>
    <t>3514</t>
  </si>
  <si>
    <t>Global Cookstove Program (Phase 45)</t>
  </si>
  <si>
    <t>3515</t>
  </si>
  <si>
    <t>Global Cookstove Program (Phase 46)</t>
  </si>
  <si>
    <t>3516</t>
  </si>
  <si>
    <t>Global Cookstove Program (Phase 47)</t>
  </si>
  <si>
    <t>3517</t>
  </si>
  <si>
    <t>Global Cookstove Program (Phase 48)</t>
  </si>
  <si>
    <t>3518</t>
  </si>
  <si>
    <t>JFMC PLANTATIONS IN CHHATTISGARH STATE</t>
  </si>
  <si>
    <t>Chhattisgarh Forest Department</t>
  </si>
  <si>
    <t>3521</t>
  </si>
  <si>
    <t>Global Cookstove Program (Phase 50)</t>
  </si>
  <si>
    <t>3522</t>
  </si>
  <si>
    <t>Global Cookstove Program (Phase 51)</t>
  </si>
  <si>
    <t>3524</t>
  </si>
  <si>
    <t>Global Cookstove Program (Phase 52)</t>
  </si>
  <si>
    <t>3525</t>
  </si>
  <si>
    <t>Global Cookstove Program (Phase 53)</t>
  </si>
  <si>
    <t>3526</t>
  </si>
  <si>
    <t>Global Cookstove Program (Phase 54)</t>
  </si>
  <si>
    <t>3527</t>
  </si>
  <si>
    <t>Global Cookstove Program (Phase 55)</t>
  </si>
  <si>
    <t>3528</t>
  </si>
  <si>
    <t>Global Cookstove Program (Phase 56)</t>
  </si>
  <si>
    <t>3529</t>
  </si>
  <si>
    <t>Global Cookstove Program (Phase 57)</t>
  </si>
  <si>
    <t>3530</t>
  </si>
  <si>
    <t>Global Cookstove Program (Phase 58)</t>
  </si>
  <si>
    <t>3531</t>
  </si>
  <si>
    <t>Global Cookstove Program (Phase 59)</t>
  </si>
  <si>
    <t>3532</t>
  </si>
  <si>
    <t>Global Cookstove Program (Phase 60)</t>
  </si>
  <si>
    <t>3534</t>
  </si>
  <si>
    <t>7.81MW solar power project by AMPSolar Generation Private Limited</t>
  </si>
  <si>
    <t>AMPSolar Generation Private Limited.</t>
  </si>
  <si>
    <t>3535</t>
  </si>
  <si>
    <t>Core Carbon Sahaja Vyavasayam in Andhra Pradesh</t>
  </si>
  <si>
    <t>3458</t>
  </si>
  <si>
    <t>Jining-1 Water Management with Rice Cultivation</t>
  </si>
  <si>
    <t>Gansu Hongmao Agriculture Development Co.,Ltd</t>
  </si>
  <si>
    <t>3459</t>
  </si>
  <si>
    <t>Jining-2 Water Management with Rice Cultivation</t>
  </si>
  <si>
    <t>3460</t>
  </si>
  <si>
    <t>LED distribution project by EKI Energy Services Limited</t>
  </si>
  <si>
    <t>3461</t>
  </si>
  <si>
    <t>Methane avoidance in rice cultivation in South of Linxiang District</t>
  </si>
  <si>
    <t>3462</t>
  </si>
  <si>
    <t>Methane avoidance in rice cultivation in Central of Linxiang District</t>
  </si>
  <si>
    <t>3463</t>
  </si>
  <si>
    <t>Methane avoidance in rice cultivation in North of Linxiang District</t>
  </si>
  <si>
    <t>3464</t>
  </si>
  <si>
    <t>Ang’angxi Water Management with Rice Cultivation</t>
  </si>
  <si>
    <t>3465</t>
  </si>
  <si>
    <t>Boli Water Management with Rice Cultivation</t>
  </si>
  <si>
    <t>3466</t>
  </si>
  <si>
    <t>Fazhan Water Management with Rice Cultivation</t>
  </si>
  <si>
    <t>3467</t>
  </si>
  <si>
    <t>HuanQing Water Management with Rice Cultivation</t>
  </si>
  <si>
    <t>3468</t>
  </si>
  <si>
    <t>Meilisi Water Management with Rice Cultivation</t>
  </si>
  <si>
    <t>3469</t>
  </si>
  <si>
    <t>PingQin Water Management with Rice Cultivation</t>
  </si>
  <si>
    <t>3470</t>
  </si>
  <si>
    <t>XinLiu Water Management with Rice Cultivation</t>
  </si>
  <si>
    <t>3471</t>
  </si>
  <si>
    <t>ZhiTong Water Management with Rice Cultivation</t>
  </si>
  <si>
    <t>3472</t>
  </si>
  <si>
    <t>Improved Cropland Management Project in Guyuan</t>
  </si>
  <si>
    <t>3455</t>
  </si>
  <si>
    <t>Enhancing livelihood of rural communities in India through improved cook stoves by Shri Maa</t>
  </si>
  <si>
    <t>3456</t>
  </si>
  <si>
    <t>Fujian Datian Improved Forest Management Project</t>
  </si>
  <si>
    <t>3457</t>
  </si>
  <si>
    <t>Fujian Guangze IFM (conversion of logged to protected forest) Project</t>
  </si>
  <si>
    <t>3452</t>
  </si>
  <si>
    <t>Sichuan Huili Improved Forest Management Project</t>
  </si>
  <si>
    <t>3453</t>
  </si>
  <si>
    <t>ITABU REDD+ PROJECT IN ZAMBIA</t>
  </si>
  <si>
    <t>3431</t>
  </si>
  <si>
    <t>SUSTAINABLE AGRICULTURAL PRACTICES IN INDIA</t>
  </si>
  <si>
    <t>VN Foods &amp; Beverages</t>
  </si>
  <si>
    <t>3432</t>
  </si>
  <si>
    <t>South American Regenerative Agriculture through Regenerative Grazing (SARA) - AgriCarbon</t>
  </si>
  <si>
    <t>3433</t>
  </si>
  <si>
    <t>Guiyang Afforestation Project</t>
  </si>
  <si>
    <t>Guiyang Forestry Industry Development Co., Ltd</t>
  </si>
  <si>
    <t>3434</t>
  </si>
  <si>
    <t>Lomphat Wildlife Sanctuary REDD+ Project</t>
  </si>
  <si>
    <t>Royal Government of Cambodia (RGC), Ministry of Environment</t>
  </si>
  <si>
    <t>3435</t>
  </si>
  <si>
    <t>Anhui Nanqiao Afforestation Project</t>
  </si>
  <si>
    <t>Chuzhou huangqingwei Modern Agricultural Development Co., Ltd</t>
  </si>
  <si>
    <t>3436</t>
  </si>
  <si>
    <t>Fangzheng-1 Water Management with Rice Cultivation</t>
  </si>
  <si>
    <t>3437</t>
  </si>
  <si>
    <t>Fangzheng-2 Water Management with Rice Cultivation</t>
  </si>
  <si>
    <t>3438</t>
  </si>
  <si>
    <t>Tonghe-1 Water Management with Rice Cultivation</t>
  </si>
  <si>
    <t>3439</t>
  </si>
  <si>
    <t>Tonghe-2 Water Management with Rice Cultivation</t>
  </si>
  <si>
    <t>3440</t>
  </si>
  <si>
    <t>Tonghe-3 Water Management with Rice Cultivation</t>
  </si>
  <si>
    <t>3441</t>
  </si>
  <si>
    <t>Yilan-1 Water Management with Rice Cultivation</t>
  </si>
  <si>
    <t>3442</t>
  </si>
  <si>
    <t>Yilan-2 Water Management with Rice Cultivation</t>
  </si>
  <si>
    <t>3444</t>
  </si>
  <si>
    <t>Zhaoyuan-1 Water Management with Rice Cultivation</t>
  </si>
  <si>
    <t>3445</t>
  </si>
  <si>
    <t>Zhaoyuan-2 Water Management with Rice Cultivation</t>
  </si>
  <si>
    <t>3447</t>
  </si>
  <si>
    <t>ARR SLB Paraná</t>
  </si>
  <si>
    <t>SLB International S.A.S.</t>
  </si>
  <si>
    <t>3448</t>
  </si>
  <si>
    <t>LANDFILL GAS COLLECTION AND UTILIZATION AT THE MARCA CARIACICA – II LANDFILL</t>
  </si>
  <si>
    <t>MARCA CONSTRUTORA E SERVIÇOS LTDA</t>
  </si>
  <si>
    <t>3450</t>
  </si>
  <si>
    <t>Sustainable Agroforestry Cacao Meta, Colombia</t>
  </si>
  <si>
    <t>3451</t>
  </si>
  <si>
    <t>Harpia Grouped REDD+ Project</t>
  </si>
  <si>
    <t>3420</t>
  </si>
  <si>
    <t>Lancheng Water Management with Rice Cultivation</t>
  </si>
  <si>
    <t>Yunnan Ruihan Agricultural Technology Development Co., Ltd.</t>
  </si>
  <si>
    <t>3421</t>
  </si>
  <si>
    <t>Methane avoidance in rice cultivation in East of Junshan District</t>
  </si>
  <si>
    <t>3422</t>
  </si>
  <si>
    <t>Tehung Water Management with Rice Cultivation</t>
  </si>
  <si>
    <t>3423</t>
  </si>
  <si>
    <t>Methane avoidance in rice cultivation in West of Junshan District</t>
  </si>
  <si>
    <t>3424</t>
  </si>
  <si>
    <t>Yuedan Water Management with Rice Cultivation</t>
  </si>
  <si>
    <t>3425</t>
  </si>
  <si>
    <t>Kwamisa/Other reserves community Forest Project</t>
  </si>
  <si>
    <t>3426</t>
  </si>
  <si>
    <t>Zhuti Water Management with Rice Cultivation</t>
  </si>
  <si>
    <t>3427</t>
  </si>
  <si>
    <t>Portland: Regenerative Agriculture &amp; native revegetation on degraded land</t>
  </si>
  <si>
    <t>Holmstone Pty. (Ltd.)</t>
  </si>
  <si>
    <t>3429</t>
  </si>
  <si>
    <t>Restoration and Conservation of Dry Afromontane Forest in the Highlands of Eastern Tigray</t>
  </si>
  <si>
    <t>WeForest ASBL</t>
  </si>
  <si>
    <t>Ethiopia</t>
  </si>
  <si>
    <t>3430</t>
  </si>
  <si>
    <t>Juruá REDD+ Project</t>
  </si>
  <si>
    <t>3407</t>
  </si>
  <si>
    <t>Heyuan Dengta Landfill Gas Power Generation Project</t>
  </si>
  <si>
    <t>Shenzhen PhasCon Technologies Co.,Ltd.</t>
  </si>
  <si>
    <t>3408</t>
  </si>
  <si>
    <t>Mianning1 Water Management with Rice Cultivation</t>
  </si>
  <si>
    <t>3409</t>
  </si>
  <si>
    <t>Mianning2 Water Management with Rice Cultivation</t>
  </si>
  <si>
    <t>3410</t>
  </si>
  <si>
    <t>Weichu1 Water Management with Rice Cultivation</t>
  </si>
  <si>
    <t>3411</t>
  </si>
  <si>
    <t>Weichu2 Water Management with Rice Cultivation</t>
  </si>
  <si>
    <t>3412</t>
  </si>
  <si>
    <t>Replacement of ICLs by LED lamps in India – Project 2</t>
  </si>
  <si>
    <t>AGS Carbon Advisory</t>
  </si>
  <si>
    <t>3413</t>
  </si>
  <si>
    <t>Installation of high efficiency cookstoves in India by AGS Carbon – Project 2</t>
  </si>
  <si>
    <t>3414</t>
  </si>
  <si>
    <t>DATIAN AREA ENPING CITY METHANE EMISSION REDUCTION IN RICE CULTIVATION PROJECT</t>
  </si>
  <si>
    <t>Guangzhou Kaifeng Agricultural Technology Co., Ltd.</t>
  </si>
  <si>
    <t>3415</t>
  </si>
  <si>
    <t>WENCUN AREA TAISHAN CITY METHANE EMISSION REDUCTION IN RICE CULTIVATION PROJECT</t>
  </si>
  <si>
    <t>3416</t>
  </si>
  <si>
    <t>HAIYAN AREA TAISHAN CITY METHANE EMISSION REDUCTION IN RICE CULTIVATION PROJECT</t>
  </si>
  <si>
    <t>3417</t>
  </si>
  <si>
    <t>DOUSHAN AREA TAISHAN CITY METHANE EMISSION REDUCTION IN RICE CULTIVATION PROJECT</t>
  </si>
  <si>
    <t>3418</t>
  </si>
  <si>
    <t>BAISHA  AREA TAISHAN CITY METHANE EMISSION REDUCTION IN RICE CULTIVATION PROJECT</t>
  </si>
  <si>
    <t>3419</t>
  </si>
  <si>
    <t>Reforestation of degraded land in Spain</t>
  </si>
  <si>
    <t>3398</t>
  </si>
  <si>
    <t>Methane avoidance in rice cultivation in East of Yueyang County</t>
  </si>
  <si>
    <t>3399</t>
  </si>
  <si>
    <t>Methane avoidance in rice cultivation in Central of Yueyang County</t>
  </si>
  <si>
    <t>3400</t>
  </si>
  <si>
    <t>Methane avoidance in rice cultivation in North of Yueyang County</t>
  </si>
  <si>
    <t>3401</t>
  </si>
  <si>
    <t>Methane avoidance in rice cultivation in South of Yueyang County</t>
  </si>
  <si>
    <t>3402</t>
  </si>
  <si>
    <t>Simao Water Management with Rice Cultivation</t>
  </si>
  <si>
    <t>3403</t>
  </si>
  <si>
    <t>Xinxing Water Management with Rice Cultivation</t>
  </si>
  <si>
    <t>3404</t>
  </si>
  <si>
    <t>ECOPARQUE PAULÍNIA LANDFILL GAS PROJECT</t>
  </si>
  <si>
    <t>3405</t>
  </si>
  <si>
    <t>SHENGTANG AREA ENPING CITY METHANE EMISSION REDUCTION IN RICE CULTIVATION PROJECT</t>
  </si>
  <si>
    <t>3395</t>
  </si>
  <si>
    <t>Carbon Sink Afforestation Project in Tongyu County, Jilin Province</t>
  </si>
  <si>
    <t>Forestry Bureau of Tongyu County</t>
  </si>
  <si>
    <t>3396</t>
  </si>
  <si>
    <t>PlanTogo</t>
  </si>
  <si>
    <t>Sequoia Plantation Togo</t>
  </si>
  <si>
    <t>3393</t>
  </si>
  <si>
    <t>Hubei Jiulong PET Recycling Project</t>
  </si>
  <si>
    <t>Hubei Jiulong Recycling Technology Co., Ltd.</t>
  </si>
  <si>
    <t>3394</t>
  </si>
  <si>
    <t>CNG AgriCarbon Rewards Programme 2</t>
  </si>
  <si>
    <t>Climate Neutral Group.</t>
  </si>
  <si>
    <t>3390</t>
  </si>
  <si>
    <t>YETANG AREA XINGNING CITY METHANE EMISSION REDUCTION IN RICE CULTIVATION PROJECT</t>
  </si>
  <si>
    <t>3391</t>
  </si>
  <si>
    <t>NIPI AREA XINGNING CITY METHANE EMISSION REDUCTION IN RICE CULTIVATION PROJECT</t>
  </si>
  <si>
    <t>3389</t>
  </si>
  <si>
    <t>LUOFU AREA XINGNING CITY METHANE EMISSION REDUCTION IN RICE CULTIVATION PROJECT</t>
  </si>
  <si>
    <t>3386</t>
  </si>
  <si>
    <t>XINWEI AREA DEQING COUNTY METHANE EMISSION REDUCTION IN RICE CULTIVATION PROJECT</t>
  </si>
  <si>
    <t>3387</t>
  </si>
  <si>
    <t>Sichuan Santai Improved Forest Management Project</t>
  </si>
  <si>
    <t>Santai Shengda Development Co. LTD</t>
  </si>
  <si>
    <t>3388</t>
  </si>
  <si>
    <t>DABU COUNTY METHANE EMISSION REDUCTION IN RICE CULTIVATION PROJECT</t>
  </si>
  <si>
    <t>3383</t>
  </si>
  <si>
    <t>Improved cropland management project in Bicheng</t>
  </si>
  <si>
    <t>Guizhou Haifengjufu Agricultural Science and Technology Co., Ltd</t>
  </si>
  <si>
    <t>3385</t>
  </si>
  <si>
    <t>Methane avoidance in rice cultivation in Northeast of Yueyang County</t>
  </si>
  <si>
    <t>3377</t>
  </si>
  <si>
    <t>HUILONG AREA DEQING COUNTY METHANE EMISSION REDUCTION IN RICE CULTIVATION PROJECT</t>
  </si>
  <si>
    <t>3378</t>
  </si>
  <si>
    <t>Animal Manure Management System (AMMS) GHG Mitigation Project In Huoqiu county Anhui province</t>
  </si>
  <si>
    <t>Huoqiu huizhao Renewable Energy Technology Co., Ltd</t>
  </si>
  <si>
    <t>3379</t>
  </si>
  <si>
    <t>AMMS GHG MITIGATION PROJECT IN SHANDONG WEIHAI</t>
  </si>
  <si>
    <t>Agriculture Forestry and Other Land Use; Waste handling and disposal</t>
  </si>
  <si>
    <t>AMS-III.F.; VM0042</t>
  </si>
  <si>
    <t>3380</t>
  </si>
  <si>
    <t>SIMFlor Programme 1</t>
  </si>
  <si>
    <t>SIMFlor Ltd</t>
  </si>
  <si>
    <t>3381</t>
  </si>
  <si>
    <t>Improved cropland management project in Laizbinh</t>
  </si>
  <si>
    <t>Guangxi Yuebao Agriculture and Animal Husbandry Co., Ltd</t>
  </si>
  <si>
    <t>3382</t>
  </si>
  <si>
    <t>Improved cropland management project in Diandong</t>
  </si>
  <si>
    <t>3371</t>
  </si>
  <si>
    <t>Up Energy Improved Cookstoves Programme, Uganda - CER Conversion</t>
  </si>
  <si>
    <t>3373</t>
  </si>
  <si>
    <t>Providing Low Carbon Irrigation Access To Indian Farmers</t>
  </si>
  <si>
    <t>SDG 13 Ventures Pte. Ltd.</t>
  </si>
  <si>
    <t>AMS-II.F.</t>
  </si>
  <si>
    <t>3369</t>
  </si>
  <si>
    <t>Tieqilishi Sichuan Liangshan AWMS GHG Mitigation Project</t>
  </si>
  <si>
    <t>Sichuan Tieqilishi Food Co., Ltd.</t>
  </si>
  <si>
    <t>3363</t>
  </si>
  <si>
    <t>Westphalen Forest Carbon Project</t>
  </si>
  <si>
    <t>Matthias Graf von Westphalen</t>
  </si>
  <si>
    <t>Germany</t>
  </si>
  <si>
    <t>3364</t>
  </si>
  <si>
    <t>The Electric Vehicle Accelerator Programme (EVA)</t>
  </si>
  <si>
    <t>CRX CARBONBANK PTE. LTD.</t>
  </si>
  <si>
    <t>AMS-III.C.; VM0038</t>
  </si>
  <si>
    <t>Singapore</t>
  </si>
  <si>
    <t>3365</t>
  </si>
  <si>
    <t>Developing Voluntary Carbon market project for Sundarban Tiger Reserve in India</t>
  </si>
  <si>
    <t>Value Network Ventures Advisory Services Pvt. Ltd.</t>
  </si>
  <si>
    <t>3366</t>
  </si>
  <si>
    <t>Shanxi Qinyuan Afforestation Project</t>
  </si>
  <si>
    <t>Shanxi Qingze Yangguang Environmental Protection Technology Co., Ltd.</t>
  </si>
  <si>
    <t>3368</t>
  </si>
  <si>
    <t>Orizon CarbonCrop Rewards Programme</t>
  </si>
  <si>
    <t>Orizon Agriculture (Pty) Ltd</t>
  </si>
  <si>
    <t>3358</t>
  </si>
  <si>
    <t>Improved cropland management project in Bwzho</t>
  </si>
  <si>
    <t>Guangxi Meiluo Agricultural Science and Technology Co Ltd.</t>
  </si>
  <si>
    <t>3359</t>
  </si>
  <si>
    <t>Improved cropland management project in Gveihogang</t>
  </si>
  <si>
    <t>3360</t>
  </si>
  <si>
    <t>Developing climate resilience of the coastal communities of Sunderbans through Mangrove Afforestation</t>
  </si>
  <si>
    <t>3361</t>
  </si>
  <si>
    <t>Participatory Mangrove Afforestation &amp; Restoration in the west coast of India</t>
  </si>
  <si>
    <t>3353</t>
  </si>
  <si>
    <t>XESET 2 EXTENTION HYDROPOWER PROJECT</t>
  </si>
  <si>
    <t>3354</t>
  </si>
  <si>
    <t>TERRRA SANTA</t>
  </si>
  <si>
    <t>Terrra Ltd.</t>
  </si>
  <si>
    <t>3355</t>
  </si>
  <si>
    <t>Methane Avoidance through Biomining of Legacy Waste in India</t>
  </si>
  <si>
    <t>Himadri Energy International Private Limited</t>
  </si>
  <si>
    <t>AMS-III.AF.</t>
  </si>
  <si>
    <t>3356</t>
  </si>
  <si>
    <t>Changing Lives via Improved Cooking Initiatives – Philippines</t>
  </si>
  <si>
    <t>3357</t>
  </si>
  <si>
    <t>Climate Resilient &amp; Community Driven Mangrove Afforestation Programme</t>
  </si>
  <si>
    <t>3347</t>
  </si>
  <si>
    <t>Developing voluntary carbon market project for Periyar Tiger Reserve in India</t>
  </si>
  <si>
    <t>Periyar Tiger Conservation Foundation (PTCF)</t>
  </si>
  <si>
    <t>VM0037</t>
  </si>
  <si>
    <t>3348</t>
  </si>
  <si>
    <t>Huizhou Landfill Gas Power Generation Phase III and IV Project</t>
  </si>
  <si>
    <t>3350</t>
  </si>
  <si>
    <t>THE ARR HORIZONTE CARBON PROJECT</t>
  </si>
  <si>
    <t>Suzano SA</t>
  </si>
  <si>
    <t>3351</t>
  </si>
  <si>
    <t>CIBO Initiative for Scaling Regenerative Agriculture</t>
  </si>
  <si>
    <t>CIBO Technologies</t>
  </si>
  <si>
    <t>3352</t>
  </si>
  <si>
    <t>Improving Energy Efficiency in Homes Through Smart Thermostat Optimization</t>
  </si>
  <si>
    <t>ANEW ENVIRONMENTAL, LLC</t>
  </si>
  <si>
    <t>3346</t>
  </si>
  <si>
    <t>DEVELOPING CARBON FINANCE PROJECT FOR FARMERS ADOPTING REGENERATIVE AGRICULTURE PRACTICES IN THE INDO-GANGETIC PLAINS</t>
  </si>
  <si>
    <t>3340</t>
  </si>
  <si>
    <t>Boomitra Grassland Restoration in East Africa Through Soil Enrichment</t>
  </si>
  <si>
    <t>Boomitra Inc</t>
  </si>
  <si>
    <t>3342</t>
  </si>
  <si>
    <t>XiCO2e: Mexican Reforestation Project</t>
  </si>
  <si>
    <t>FORLIANCE GmbH</t>
  </si>
  <si>
    <t>3343</t>
  </si>
  <si>
    <t>XiCO2e: Mexican Peninsula Forest Project</t>
  </si>
  <si>
    <t>3344</t>
  </si>
  <si>
    <t>The Last Habitat REDD+ project</t>
  </si>
  <si>
    <t>Bosques Amazonicos</t>
  </si>
  <si>
    <t>3334</t>
  </si>
  <si>
    <t>MARAJÓ REDD+ Project</t>
  </si>
  <si>
    <t>Para Redd Projects Limited</t>
  </si>
  <si>
    <t>3335</t>
  </si>
  <si>
    <t>Developing a voluntary carbon market project for Pench Tiger Reserve in India</t>
  </si>
  <si>
    <t>Tiger Conservation Foundation of Pench Tiger Reserve (TCFP)</t>
  </si>
  <si>
    <t>ARR; REDD</t>
  </si>
  <si>
    <t>3336</t>
  </si>
  <si>
    <t>Eastern Yan’an Afforestation Project</t>
  </si>
  <si>
    <t>3337</t>
  </si>
  <si>
    <t>Central Yan’an Afforestation Project</t>
  </si>
  <si>
    <t>3338</t>
  </si>
  <si>
    <t>Yan’an Wuqi Afforestation Project</t>
  </si>
  <si>
    <t>3339</t>
  </si>
  <si>
    <t>Yan’an Aerial Seeding Afforestation Project</t>
  </si>
  <si>
    <t>3332</t>
  </si>
  <si>
    <t>SIMFlor Programme 2</t>
  </si>
  <si>
    <t>SIM Sustainable Investment Management</t>
  </si>
  <si>
    <t>3333</t>
  </si>
  <si>
    <t>Restoration of degraded mangroves as a climate change mitigation and adaptation strategy in Asia CPA 1</t>
  </si>
  <si>
    <t>3325</t>
  </si>
  <si>
    <t>Nehe Adjusted Water Management in Rice Cultivation</t>
  </si>
  <si>
    <t>Beijing Hongyuan Chuangxin Energy Technology Co., Ltd</t>
  </si>
  <si>
    <t>3326</t>
  </si>
  <si>
    <t>Sustainable agriculture programme in Longyuan</t>
  </si>
  <si>
    <t>3327</t>
  </si>
  <si>
    <t>Installation of high efficiency wood burning cookstoves in Indonesia 1</t>
  </si>
  <si>
    <t>3328</t>
  </si>
  <si>
    <t>Installation of high efficiency wood burning cookstoves in Indonesia 2</t>
  </si>
  <si>
    <t>3329</t>
  </si>
  <si>
    <t>Installation of high efficiency wood burning cookstoves in Madagascar</t>
  </si>
  <si>
    <t>3330</t>
  </si>
  <si>
    <t>Installation of high efficiency wood burning cookstoves in Philippines</t>
  </si>
  <si>
    <t>3331</t>
  </si>
  <si>
    <t>Arva Carbon Ready USA</t>
  </si>
  <si>
    <t>Arva Intelligence</t>
  </si>
  <si>
    <t>3321</t>
  </si>
  <si>
    <t>Hongera Reforestation Project (Mt Kenya and Aberdares)</t>
  </si>
  <si>
    <t>3322</t>
  </si>
  <si>
    <t>BEYAZ PİRAMİT BIOGAS PROJECT</t>
  </si>
  <si>
    <t>Energy industries (renewable/non-renewable sources); Livestock, enteric fermentation, and manure management</t>
  </si>
  <si>
    <t>3324</t>
  </si>
  <si>
    <t>Ipoá REDD+ Project</t>
  </si>
  <si>
    <t>3308</t>
  </si>
  <si>
    <t>Dongyuan Xiantang Landfill Gas Power Generation Phase I Project</t>
  </si>
  <si>
    <t>3309</t>
  </si>
  <si>
    <t>Chengmai Water Management with Rice Cultivation</t>
  </si>
  <si>
    <t>Hainan Sunsea Ecological Agriculture Technology Co., Ltd.</t>
  </si>
  <si>
    <t>3310</t>
  </si>
  <si>
    <t>Dansha Water Management with Rice Cultivation</t>
  </si>
  <si>
    <t>3311</t>
  </si>
  <si>
    <t>Hai’an Water Management with Rice Cultivation</t>
  </si>
  <si>
    <t>3312</t>
  </si>
  <si>
    <t>Adjusted Water Management in Rice Cultivation in North Wuhua County</t>
  </si>
  <si>
    <t>3313</t>
  </si>
  <si>
    <t>Qiongchang Water Management with Rice Cultivation</t>
  </si>
  <si>
    <t>3314</t>
  </si>
  <si>
    <t>Adjusted Water Management in Rice Cultivation in East Wuhua County</t>
  </si>
  <si>
    <t>3315</t>
  </si>
  <si>
    <t>Adjusted Water Management in Rice Cultivation in South Kaiping City</t>
  </si>
  <si>
    <t>3316</t>
  </si>
  <si>
    <t>Wanzhong Water Management with Rice Cultivation</t>
  </si>
  <si>
    <t>3317</t>
  </si>
  <si>
    <t>Wenchang Water Management with Rice Cultivation</t>
  </si>
  <si>
    <t>3318</t>
  </si>
  <si>
    <t>Heilongjiang Nehe Afforestation Project</t>
  </si>
  <si>
    <t>Nehe Hansenyuan Forestry Investment Co., Ltd</t>
  </si>
  <si>
    <t>3319</t>
  </si>
  <si>
    <t>Tibet Ngari Improved Grassland Management Project</t>
  </si>
  <si>
    <t>3320</t>
  </si>
  <si>
    <t>Adjusted Water Management in Rice Cultivation in West Wuhua County</t>
  </si>
  <si>
    <t>3307</t>
  </si>
  <si>
    <t>Henan Pingyu Agricultural Land Use Management Project</t>
  </si>
  <si>
    <t>Xin Ran Agriculture and Animal Husbandry Co. Ltd.</t>
  </si>
  <si>
    <t>3305</t>
  </si>
  <si>
    <t>Installation of high efficiency cookstoves in Rajasthan (India) by AGS Carbon</t>
  </si>
  <si>
    <t>3306</t>
  </si>
  <si>
    <t>Buritirana Grouped REDD+ Project</t>
  </si>
  <si>
    <t>3303</t>
  </si>
  <si>
    <t>METHANE EMISSION REDUCTION PROJECT THROUGH INTERMITTENT FLOODING IN RICE CULTIVATION</t>
  </si>
  <si>
    <t>Greneity Infocom Service Pvt Ltd</t>
  </si>
  <si>
    <t>3304</t>
  </si>
  <si>
    <t>Boa Esperança Grouped REDD+ Project</t>
  </si>
  <si>
    <t>3295</t>
  </si>
  <si>
    <t>Developing Carbon Finance Project For Van Panchayats In Soil Conservation  Forest Division Ranikhet (Uttarakhand)</t>
  </si>
  <si>
    <t>3296</t>
  </si>
  <si>
    <t>Developing Carbon Finance Project for Van Panchayats in Soil Conservation  Forest Division Nainital (Uttarakhand)</t>
  </si>
  <si>
    <t>3297</t>
  </si>
  <si>
    <t>Hamparan biogas project</t>
  </si>
  <si>
    <t>3298</t>
  </si>
  <si>
    <t>Blitta – Togo Solar Power Plant</t>
  </si>
  <si>
    <t>3299</t>
  </si>
  <si>
    <t>ARR Grouped Project Serra do Sudeste</t>
  </si>
  <si>
    <t>The Green Branch</t>
  </si>
  <si>
    <t>3300</t>
  </si>
  <si>
    <t>Diamond Dairy Vermifiltration</t>
  </si>
  <si>
    <t>3Degrees Group, Inc</t>
  </si>
  <si>
    <t>AMS-III.Y</t>
  </si>
  <si>
    <t>3301</t>
  </si>
  <si>
    <t>Moxee Dairy Vermifiltration</t>
  </si>
  <si>
    <t>AMS-I.D.; AMS-III.Y</t>
  </si>
  <si>
    <t>3302</t>
  </si>
  <si>
    <t>Sunview Dairy Vermifiltration</t>
  </si>
  <si>
    <t>3294</t>
  </si>
  <si>
    <t>Muskitia Pâsa Klîn Nâka sa</t>
  </si>
  <si>
    <t>Fundacion Ayuda en Acción</t>
  </si>
  <si>
    <t>REDD; WRC</t>
  </si>
  <si>
    <t>Honduras</t>
  </si>
  <si>
    <t>3287</t>
  </si>
  <si>
    <t>WASTE TO ENERGY MANAGEMENT PROJECT BY GOVARDHANNATHJI ENERGIES LLP</t>
  </si>
  <si>
    <t>GOVARDHANNATHJI ENERGIES LLP</t>
  </si>
  <si>
    <t>AMS-III.D.; ACM0022</t>
  </si>
  <si>
    <t>3288</t>
  </si>
  <si>
    <t>Waste Management Project-1 by BoxLNG</t>
  </si>
  <si>
    <t>Mahanadi Compressed Biogas (CBG) Private Limited</t>
  </si>
  <si>
    <t>Agriculture Forestry and Other Land Use; Energy industries (renewable/non-renewable sources); Livestock, enteric fermentation, and manure management; Transport; Waste handling and disposal</t>
  </si>
  <si>
    <t>AMS-I.F.; AMS-III.D.; AMS-III.AO.; VM0042</t>
  </si>
  <si>
    <t>3289</t>
  </si>
  <si>
    <t>AMANZI MOTO - IMPROVED COOKSTOVES DISSEMINATION PROGRAMME IN ZIMBABWE</t>
  </si>
  <si>
    <t>Aither Group SA</t>
  </si>
  <si>
    <t>VMR0006; AMS-III.AV.</t>
  </si>
  <si>
    <t>3290</t>
  </si>
  <si>
    <t>Empowering Women Through Clean Cooking</t>
  </si>
  <si>
    <t>co2balance</t>
  </si>
  <si>
    <t>3291</t>
  </si>
  <si>
    <t>Boomitra Grassland Restoration in the Temperate Grasslands of South America Through Soil Enrichment</t>
  </si>
  <si>
    <t>3286</t>
  </si>
  <si>
    <t>Grouped Water Purification Project in India</t>
  </si>
  <si>
    <t>3284</t>
  </si>
  <si>
    <t>INTEGRATED REDD+ PROJECT1 IN PAPUA NEW GUINEA</t>
  </si>
  <si>
    <t>Kanaka Management Services Private Limited</t>
  </si>
  <si>
    <t>3285</t>
  </si>
  <si>
    <t>Improved cookstoves for communities by Himadri Energy International (Phase-1)</t>
  </si>
  <si>
    <t>3283</t>
  </si>
  <si>
    <t>ASYA LALE BIOGAS PROJECT</t>
  </si>
  <si>
    <t>3282</t>
  </si>
  <si>
    <t>Solid Waste Management Project at Moradabad</t>
  </si>
  <si>
    <t>HARI BHARI MORADABAD WASTE MANAGEMENT PRIVATE LIMITED</t>
  </si>
  <si>
    <t>3280</t>
  </si>
  <si>
    <t>Carpathia Forest Carbon Project</t>
  </si>
  <si>
    <t>Fundatia Conservation Carpathia</t>
  </si>
  <si>
    <t>3281</t>
  </si>
  <si>
    <t>ANDRADE SUN FARMS REDD+ FAZENDA SANTA RITA</t>
  </si>
  <si>
    <t>MATA NATIVA DO BRASIL ASSESSORIA E CONSULTORIA AMBIENTAL LTDA</t>
  </si>
  <si>
    <t>VM0005; VM0007; VM0017</t>
  </si>
  <si>
    <t>3263</t>
  </si>
  <si>
    <t>Global Cookstove Program (Phase 34)</t>
  </si>
  <si>
    <t>3264</t>
  </si>
  <si>
    <t>Global Cookstove Program (Phase 35)</t>
  </si>
  <si>
    <t>3265</t>
  </si>
  <si>
    <t>Global Cookstove Program (Phase 36)</t>
  </si>
  <si>
    <t>3266</t>
  </si>
  <si>
    <t>Global Cookstove Program (Phase 37)</t>
  </si>
  <si>
    <t>3267</t>
  </si>
  <si>
    <t>Global Cookstove Program (Phase 38)</t>
  </si>
  <si>
    <t>3268</t>
  </si>
  <si>
    <t>Global Cookstove Program (Phase 39)</t>
  </si>
  <si>
    <t>3269</t>
  </si>
  <si>
    <t>Global Cookstove Program (Phase 40)</t>
  </si>
  <si>
    <t>3270</t>
  </si>
  <si>
    <t>Gveibingz Water Management with Rice Cultivation</t>
  </si>
  <si>
    <t>3271</t>
  </si>
  <si>
    <t>Bingznanz Water Management with Rice Cultivation</t>
  </si>
  <si>
    <t>3272</t>
  </si>
  <si>
    <t>Bozbwz Water Management with Rice Cultivation</t>
  </si>
  <si>
    <t>3273</t>
  </si>
  <si>
    <t>Gveigangj Water Management with Rice Cultivation</t>
  </si>
  <si>
    <t>3274</t>
  </si>
  <si>
    <t>Hinghbinh Water Management with Rice Cultivation</t>
  </si>
  <si>
    <t>3275</t>
  </si>
  <si>
    <t>Liujcwngz Water Management with Rice Cultivation</t>
  </si>
  <si>
    <t>3276</t>
  </si>
  <si>
    <t>Luzcai Water Management with Rice Cultivation</t>
  </si>
  <si>
    <t>3277</t>
  </si>
  <si>
    <t>Siengcouh Water Management with Rice Cultivation</t>
  </si>
  <si>
    <t>3278</t>
  </si>
  <si>
    <t>Future Soils and Sustainable Farming Initiative - Germany</t>
  </si>
  <si>
    <t>everi GmbH</t>
  </si>
  <si>
    <t>3279</t>
  </si>
  <si>
    <t>IDCOL Improved Cook Stove Program - CER Conversion</t>
  </si>
  <si>
    <t>Infrastructure Development Company Limited</t>
  </si>
  <si>
    <t>3248</t>
  </si>
  <si>
    <t>ARAKU VALLEY REFORESTATION PROJECT</t>
  </si>
  <si>
    <t>CropZone Agro Forestry Private Limited</t>
  </si>
  <si>
    <t>3249</t>
  </si>
  <si>
    <t>Global Cookstove Program (Phase 21)</t>
  </si>
  <si>
    <t>3250</t>
  </si>
  <si>
    <t>Global Cookstove Program (Phase 22)</t>
  </si>
  <si>
    <t>3251</t>
  </si>
  <si>
    <t>Global Cookstove Program (Phase 23)</t>
  </si>
  <si>
    <t>3252</t>
  </si>
  <si>
    <t>Global Cookstove Program (Phase 24)</t>
  </si>
  <si>
    <t>3253</t>
  </si>
  <si>
    <t>Global Cookstove Program (Phase 25)</t>
  </si>
  <si>
    <t>3254</t>
  </si>
  <si>
    <t>Global Cookstove Program (Phase 26)</t>
  </si>
  <si>
    <t>3255</t>
  </si>
  <si>
    <t>Global Cookstove Program (Phase 27)</t>
  </si>
  <si>
    <t>3262</t>
  </si>
  <si>
    <t>Livelihoods Chitetezo Mbaula Project</t>
  </si>
  <si>
    <t>3261</t>
  </si>
  <si>
    <t>Global Cookstove Program (Phase 33)</t>
  </si>
  <si>
    <t>3258</t>
  </si>
  <si>
    <t>Global Cookstove Program (Phase 30)</t>
  </si>
  <si>
    <t>3259</t>
  </si>
  <si>
    <t>Global Cookstove Program (Phase 31)</t>
  </si>
  <si>
    <t>3260</t>
  </si>
  <si>
    <t>Global Cookstove Program (Phase 32)</t>
  </si>
  <si>
    <t>3256</t>
  </si>
  <si>
    <t>Global Cookstove Program (Phase 28)</t>
  </si>
  <si>
    <t>3257</t>
  </si>
  <si>
    <t>Global Cookstove Program (Phase 29)</t>
  </si>
  <si>
    <t>3243</t>
  </si>
  <si>
    <t>Core Carbon Sustainable Rice Productions 01</t>
  </si>
  <si>
    <t>3244</t>
  </si>
  <si>
    <t>Grouped Projects For Vietnam Energy Efficiency Program</t>
  </si>
  <si>
    <t>3245</t>
  </si>
  <si>
    <t>DISTRIBUTION OF HOUSEHOLD BIOGAS IN RURAL AREAS OF INDIA-2</t>
  </si>
  <si>
    <t>3242</t>
  </si>
  <si>
    <t>AGRISOLERO CARBON FARMING IN NORTHERN ITALY</t>
  </si>
  <si>
    <t>Rivulis</t>
  </si>
  <si>
    <t>3240</t>
  </si>
  <si>
    <t>The Core Carbon</t>
  </si>
  <si>
    <t>3241</t>
  </si>
  <si>
    <t>Guangdong Huidong Afforestation Project</t>
  </si>
  <si>
    <t>Juno Carbon Investment &amp; Environmental Technology (Beijing) Co., Ltd.</t>
  </si>
  <si>
    <t>3235</t>
  </si>
  <si>
    <t>ZHONGFU ADJUSTED WATER MANAGEMENT IN RICE CULTIVATION</t>
  </si>
  <si>
    <t>Oasis Science &amp;Technology Development( Beijing) Co., Ltd</t>
  </si>
  <si>
    <t>3236</t>
  </si>
  <si>
    <t>BEILIAN ADJUSTED WATER MANAGEMENT IN RICE CULTIVATION</t>
  </si>
  <si>
    <t>3237</t>
  </si>
  <si>
    <t>BEIFUXIN ADJUSTED WATER MANAGEMENT IN RICE CULTIVATION</t>
  </si>
  <si>
    <t>3238</t>
  </si>
  <si>
    <t>Core Carbon Sustainable Rice Productions</t>
  </si>
  <si>
    <t>3239</t>
  </si>
  <si>
    <t>Madagascar Fahatokiana Improved Cookstove Program</t>
  </si>
  <si>
    <t>3231</t>
  </si>
  <si>
    <t>Dongchang Water Management with Rice Cultivation</t>
  </si>
  <si>
    <t>3232</t>
  </si>
  <si>
    <t>Letung Water Management with Rice Cultivation</t>
  </si>
  <si>
    <t>3233</t>
  </si>
  <si>
    <t>Linkao Water Management with Rice Cultivation</t>
  </si>
  <si>
    <t>3234</t>
  </si>
  <si>
    <t>Sanling Water Management with Rice Cultivation</t>
  </si>
  <si>
    <t>3230</t>
  </si>
  <si>
    <t>Abu Ali Island Mangrove Planting Project - Eastern Province Saudi Arabia</t>
  </si>
  <si>
    <t>SAUDI ARABIAN OIL CO.(ARAMCO)</t>
  </si>
  <si>
    <t>Saudi Arabia</t>
  </si>
  <si>
    <t>3227</t>
  </si>
  <si>
    <t>BINDONG ADJUSTED WATER MANAGEMENT IN RICE CULTIVATION</t>
  </si>
  <si>
    <t>3228</t>
  </si>
  <si>
    <t>Clean Bricks Production in Nepal</t>
  </si>
  <si>
    <t>InnoCSR Co.Ltd.</t>
  </si>
  <si>
    <t>3229</t>
  </si>
  <si>
    <t>Adjusted Water Management in Rice Cultivation in North Kaiping City</t>
  </si>
  <si>
    <t>3225</t>
  </si>
  <si>
    <t>Yingkou MSW Incineration and Power Generation Project</t>
  </si>
  <si>
    <t>Yingkou Canvest Environmental Power Company Limited.</t>
  </si>
  <si>
    <t>3226</t>
  </si>
  <si>
    <t>Padang Tikar Landscape</t>
  </si>
  <si>
    <t>3222</t>
  </si>
  <si>
    <t>MARDIN LFG POWER PLANT</t>
  </si>
  <si>
    <t>3223</t>
  </si>
  <si>
    <t>CONSERVATION AND RESTORATION OF THE MANGROVE ECOSYSTEM IN THE GAMBIA THROUGH THE REDD+ MECHANISM</t>
  </si>
  <si>
    <t>ARR; IFM; REDD; WRC</t>
  </si>
  <si>
    <t>3220</t>
  </si>
  <si>
    <t>Mbakaou Carriere Small Hydro Power Plant</t>
  </si>
  <si>
    <t>IED Invest Cameroun</t>
  </si>
  <si>
    <t>3221</t>
  </si>
  <si>
    <t>Hesse &amp; Sons Dairy Vermifiltration</t>
  </si>
  <si>
    <t>3209</t>
  </si>
  <si>
    <t>Installation of high efficiency wood burning cookstoves in Tanzania 2</t>
  </si>
  <si>
    <t>3211</t>
  </si>
  <si>
    <t>BISIGNANO AND MESORACA  PROJECT OF AFFORESTATION OF THE AGRICULTURAL COMPANY GAIA SRL BAMBOO PLANTS</t>
  </si>
  <si>
    <t>3212</t>
  </si>
  <si>
    <t>Jiangxi Fuzhou Yihuang Rice Field Water Management Project</t>
  </si>
  <si>
    <t>3213</t>
  </si>
  <si>
    <t>Indigo Ag EU Project No.1</t>
  </si>
  <si>
    <t>Indigo Agriculture Europe GmbH</t>
  </si>
  <si>
    <t>Switzerland</t>
  </si>
  <si>
    <t>3214</t>
  </si>
  <si>
    <t>CAGLAYANLAR BIOGAS PLANT</t>
  </si>
  <si>
    <t>Çağlayanlar Biyogaz Elektrik Üretim Sanayi ve Ticaret Limited Şirketi</t>
  </si>
  <si>
    <t>3199</t>
  </si>
  <si>
    <t>Installation of high efficiency wood burning cookstoves in Gambia</t>
  </si>
  <si>
    <t>3200</t>
  </si>
  <si>
    <t>Installation of high efficiency wood burning cookstoves in South Sudan</t>
  </si>
  <si>
    <t>Sudan</t>
  </si>
  <si>
    <t>3201</t>
  </si>
  <si>
    <t>HENAN SHANGCAI AGRICULTURAL LAND USE MANAGEMENT PROJECT</t>
  </si>
  <si>
    <t>3202</t>
  </si>
  <si>
    <t>HENAN RUNAN AGRICULTURAL LAND USE MANAGEMENT PROJECT</t>
  </si>
  <si>
    <t>3203</t>
  </si>
  <si>
    <t>Yunnan Yulong Afforestation Project</t>
  </si>
  <si>
    <t>Yulong State Owned Capital Investment and Operation Co., Ltd.</t>
  </si>
  <si>
    <t>3204</t>
  </si>
  <si>
    <t>Grouped Projects For Laos Water Purifier</t>
  </si>
  <si>
    <t>3205</t>
  </si>
  <si>
    <t>Installation of high efficiency wood burning cookstoves in Uganda 2</t>
  </si>
  <si>
    <t>3206</t>
  </si>
  <si>
    <t>Installation of high efficiency wood burning cookstoves in Kenya 2</t>
  </si>
  <si>
    <t>3207</t>
  </si>
  <si>
    <t>CO2 UTILIZATION IN CONCRETE - Removals &amp; Reductions - CarbonCure - U.S. Project #1</t>
  </si>
  <si>
    <t>3208</t>
  </si>
  <si>
    <t>Wheatbelt Biodiversity Carbon Credit Project</t>
  </si>
  <si>
    <t>Decarbonology Pty Ltd</t>
  </si>
  <si>
    <t>3197</t>
  </si>
  <si>
    <t>Kenya Jiko Kisasa Improved Cookstove Program I</t>
  </si>
  <si>
    <t>3198</t>
  </si>
  <si>
    <t>Installation of high efficiency wood burning cookstoves in Burundi</t>
  </si>
  <si>
    <t>3183</t>
  </si>
  <si>
    <t>Cenzcouh Water Management with Rice Cultivation</t>
  </si>
  <si>
    <t>3184</t>
  </si>
  <si>
    <t>Linzgvei Water Management with Rice Cultivation</t>
  </si>
  <si>
    <t>3185</t>
  </si>
  <si>
    <t>Yangzsoz Water Management with Rice Cultivation</t>
  </si>
  <si>
    <t>3186</t>
  </si>
  <si>
    <t>Hozbuj Water Management with Rice Cultivation</t>
  </si>
  <si>
    <t>3187</t>
  </si>
  <si>
    <t>Binhyangz Water Management with Rice Cultivation</t>
  </si>
  <si>
    <t>3188</t>
  </si>
  <si>
    <t>Hwngzcouh Water Management with Rice Cultivation</t>
  </si>
  <si>
    <t>3189</t>
  </si>
  <si>
    <t>Lungzanh Water Management with Rice Cultivation</t>
  </si>
  <si>
    <t>3190</t>
  </si>
  <si>
    <t>Sanglinz Water Management with Rice Cultivation</t>
  </si>
  <si>
    <t>3191</t>
  </si>
  <si>
    <t>Vujmingzgih Water Management with Rice Cultivation</t>
  </si>
  <si>
    <t>3192</t>
  </si>
  <si>
    <t>Yunghningz Water Management with Rice Cultivation</t>
  </si>
  <si>
    <t>3193</t>
  </si>
  <si>
    <t>Cinhcouh Water Management with Rice Cultivation</t>
  </si>
  <si>
    <t>3194</t>
  </si>
  <si>
    <t>Lingzsanh Water Management with Rice Cultivation</t>
  </si>
  <si>
    <t>3195</t>
  </si>
  <si>
    <t>Jinyujie Adjusted Water Management in Rice Cultivation</t>
  </si>
  <si>
    <t>Harbin Huanyu Agricultural Technology Co., Ltd.</t>
  </si>
  <si>
    <t>3196</t>
  </si>
  <si>
    <t>Paracel ARR Carbon Forestry Project</t>
  </si>
  <si>
    <t>PARACEL SA</t>
  </si>
  <si>
    <t>3179</t>
  </si>
  <si>
    <t>Conservation and restoration of the tropical dry forest of the north coast of Peru</t>
  </si>
  <si>
    <t>AIDER</t>
  </si>
  <si>
    <t>3180</t>
  </si>
  <si>
    <t>Sustainable Agriculture Land Management Project by Suminter India Organics</t>
  </si>
  <si>
    <t>Suminter India Organics</t>
  </si>
  <si>
    <t>3181</t>
  </si>
  <si>
    <t>Longchuan Adjusted Water Management in Rice Cultivation</t>
  </si>
  <si>
    <t>3182</t>
  </si>
  <si>
    <t>Eastern DRC Cookstove Project - Tanganyika</t>
  </si>
  <si>
    <t>POWA S.A</t>
  </si>
  <si>
    <t>3174</t>
  </si>
  <si>
    <t>Sustainable Agriculture land Management Project by Biowin Agro Research</t>
  </si>
  <si>
    <t>Biowin Agro Research</t>
  </si>
  <si>
    <t>3175</t>
  </si>
  <si>
    <t>Biogas Production in Karnal, Haryana.</t>
  </si>
  <si>
    <t>AMS-III.AO.</t>
  </si>
  <si>
    <t>3176</t>
  </si>
  <si>
    <t>Changlinyan Adjusted Water Management in Rice Cultivation</t>
  </si>
  <si>
    <t>3177</t>
  </si>
  <si>
    <t>Puyang County MSW Landfill Site LFG Pollution Treatment and Comprehensive Utilization Project</t>
  </si>
  <si>
    <t>3168</t>
  </si>
  <si>
    <t>Bangladesh Apon Chula Improved Cookstove Program II</t>
  </si>
  <si>
    <t>AMS-II.G.; VMR0006</t>
  </si>
  <si>
    <t>3170</t>
  </si>
  <si>
    <t>Fujian longyan IFM (conversion of logged to protected forest) Project</t>
  </si>
  <si>
    <t>Hangzhou Chaoteng Energy Technology Co., Ltd</t>
  </si>
  <si>
    <t>3172</t>
  </si>
  <si>
    <t>Forest Plantation Project in Ujjain, India</t>
  </si>
  <si>
    <t>Ujjain Smart City Limited</t>
  </si>
  <si>
    <t>3173</t>
  </si>
  <si>
    <t>Duzce Landfill Gas (LFG) Capture and Utilization Project</t>
  </si>
  <si>
    <t>AMS-I.D.; AMS-III.G.; AMS-III.AO.</t>
  </si>
  <si>
    <t>3165</t>
  </si>
  <si>
    <t>HENAN BIYANG AGRICULTURAL LAND USE MANAGEMENT PROJECT</t>
  </si>
  <si>
    <t>3166</t>
  </si>
  <si>
    <t>ReforesTerra Grouped Project</t>
  </si>
  <si>
    <t>ReforesTerra – Restauração de Ecossistemas Florestais Ltda</t>
  </si>
  <si>
    <t>3167</t>
  </si>
  <si>
    <t>AGRICULTURAL LAND MANAGEMENT PROJECT IN BARWANI DISTRICT  (MADHYA PRADESH), INDIA BY GODREJ AGROVET LTD</t>
  </si>
  <si>
    <t>Godrej Agrovet Limited</t>
  </si>
  <si>
    <t>3164</t>
  </si>
  <si>
    <t>Yantai Xinhao Swine Farm Manure Management System GHG Mitigation Project</t>
  </si>
  <si>
    <t>Yantai Xinhao agriculture and animal husbandry Co., Ltd.</t>
  </si>
  <si>
    <t>3157</t>
  </si>
  <si>
    <t>Distribution of energy efficient cookstoves in India-1</t>
  </si>
  <si>
    <t>3158</t>
  </si>
  <si>
    <t>Distribution of energy efficient cookstoves in India-2</t>
  </si>
  <si>
    <t>3159</t>
  </si>
  <si>
    <t>Distribution of energy efficient cookstove in India-3</t>
  </si>
  <si>
    <t>3160</t>
  </si>
  <si>
    <t>Distribution of energy efficient cookstoves in India-4</t>
  </si>
  <si>
    <t>3161</t>
  </si>
  <si>
    <t>Displacement of firewood by household biogas stoves in India</t>
  </si>
  <si>
    <t>3162</t>
  </si>
  <si>
    <t>Holistic development of North East India through clean energy access</t>
  </si>
  <si>
    <t>3163</t>
  </si>
  <si>
    <t>Red Sea Power Wind Farm</t>
  </si>
  <si>
    <t>AERA Group</t>
  </si>
  <si>
    <t>Djibouti</t>
  </si>
  <si>
    <t>3156</t>
  </si>
  <si>
    <t>Sustainable Rice Cultivation for Marginal Farmers in Madhya Pradesh, India</t>
  </si>
  <si>
    <t>3155</t>
  </si>
  <si>
    <t>NIGER DELTA MANGROVE PROJECT</t>
  </si>
  <si>
    <t>3154</t>
  </si>
  <si>
    <t>Household Biogas Project in Uttarakhand, India</t>
  </si>
  <si>
    <t>Green Solutions</t>
  </si>
  <si>
    <t>3148</t>
  </si>
  <si>
    <t>Hulin Adjusted Water Management in Rice Cultivation</t>
  </si>
  <si>
    <t>3149</t>
  </si>
  <si>
    <t>Qingfeng Adjusted Water Management in Rice Cultivation</t>
  </si>
  <si>
    <t>3150</t>
  </si>
  <si>
    <t>Zhenbaodao Adjusted Water Management in Rice Cultivation</t>
  </si>
  <si>
    <t>3151</t>
  </si>
  <si>
    <t>Clean Cooking Access for Women in Rural Maharashtra</t>
  </si>
  <si>
    <t>3152</t>
  </si>
  <si>
    <t>Alto Xingu Grouped REDD+ Project</t>
  </si>
  <si>
    <t>Ecológica Assessoria Ltda.</t>
  </si>
  <si>
    <t>3153</t>
  </si>
  <si>
    <t>Jiangxi Dingnan Improved Forest Management Project</t>
  </si>
  <si>
    <t>3146</t>
  </si>
  <si>
    <t>Afforestation activity on deserted wasteland in the Arab peninsula (Ghaba)</t>
  </si>
  <si>
    <t>Dake Group</t>
  </si>
  <si>
    <t>3147</t>
  </si>
  <si>
    <t>Jiangxi Suichuan Improved Forest Management Project</t>
  </si>
  <si>
    <t>3144</t>
  </si>
  <si>
    <t>Bangladesh Apon Chula Improved Cookstove Program I</t>
  </si>
  <si>
    <t>3145</t>
  </si>
  <si>
    <t>Proyecto REDD++ PANI</t>
  </si>
  <si>
    <t>3136</t>
  </si>
  <si>
    <t>Inner Mongolia Chao’er Forest Industry IFM Project</t>
  </si>
  <si>
    <t>Chao’er Forest Bureau of Inner Mongolia Autonomous Region</t>
  </si>
  <si>
    <t>3137</t>
  </si>
  <si>
    <t>Adjusted Water Management in Rice Cultivation in South Wuhua County</t>
  </si>
  <si>
    <t>3140</t>
  </si>
  <si>
    <t>ZhaoQu Afforestation Project</t>
  </si>
  <si>
    <t>3141</t>
  </si>
  <si>
    <t>Western Amazon REDD+ Grouped Project</t>
  </si>
  <si>
    <t>3142</t>
  </si>
  <si>
    <t>Blue Forest &amp; Mozambique: Building Africa’s Largest Mangrove Restoration Project</t>
  </si>
  <si>
    <t>Blue Forest</t>
  </si>
  <si>
    <t>Mozambique</t>
  </si>
  <si>
    <t>3124</t>
  </si>
  <si>
    <t>Shaanxi Shiquan Improved Forest Management Project</t>
  </si>
  <si>
    <t>China Carbon Sinks Holdings Limited</t>
  </si>
  <si>
    <t>3125</t>
  </si>
  <si>
    <t>Shaanxi Foping Improved Forest Management Project</t>
  </si>
  <si>
    <t>3126</t>
  </si>
  <si>
    <t>Qingfeng Biogas Recovery and Utilization Project</t>
  </si>
  <si>
    <t>Qingfeng Agro-pastoral Co., Ltd.</t>
  </si>
  <si>
    <t>3127</t>
  </si>
  <si>
    <t>Guangxi Cenxi IFM (conversion  of  logged  to  protected  forest)  Project</t>
  </si>
  <si>
    <t>Cenxi Rural Investment Co ., Ltd</t>
  </si>
  <si>
    <t>3128</t>
  </si>
  <si>
    <t>Luyi Biogas Recovery and Utilization Project</t>
  </si>
  <si>
    <t>Luyi Agro-pastoral Co., Ltd.</t>
  </si>
  <si>
    <t>3129</t>
  </si>
  <si>
    <t>Jiangxi Poyang Improved Forest Management Project</t>
  </si>
  <si>
    <t>3130</t>
  </si>
  <si>
    <t>Shangcai Xima Biogas Recovery and Utilization Project</t>
  </si>
  <si>
    <t>Shangcai Agro-pastoral Co., Ltd.</t>
  </si>
  <si>
    <t>3131</t>
  </si>
  <si>
    <t>Xiping Biogas Recovery and Utilization Project</t>
  </si>
  <si>
    <t>Xiping Agro-pastoral Co., Ltd.</t>
  </si>
  <si>
    <t>3132</t>
  </si>
  <si>
    <t>Shangcai Chenfazhai Biogas Recovery and Utilization Project</t>
  </si>
  <si>
    <t>3133</t>
  </si>
  <si>
    <t>Huaxian Fengqiqiu Biogas Recovery and Utilization Project</t>
  </si>
  <si>
    <t>Huaxian Agro-pastoral Co., Ltd.</t>
  </si>
  <si>
    <t>3134</t>
  </si>
  <si>
    <t>Huaxian Caiying Biogas Recovery and Utilization Project</t>
  </si>
  <si>
    <t>3135</t>
  </si>
  <si>
    <t>Henan Grouped Biogas Recovery and Utilization Project</t>
  </si>
  <si>
    <t>3118</t>
  </si>
  <si>
    <t>Baowan Adjusted Water Management in Rice Cultivation</t>
  </si>
  <si>
    <t>3119</t>
  </si>
  <si>
    <t>Chaoyang Adjusted Water Management in Rice Cultivation</t>
  </si>
  <si>
    <t>3120</t>
  </si>
  <si>
    <t>Longxin Adjusted Water Management in Rice Cultivation</t>
  </si>
  <si>
    <t>3121</t>
  </si>
  <si>
    <t>Qingshan Adjusted Water Management in Rice Cultivation</t>
  </si>
  <si>
    <t>3122</t>
  </si>
  <si>
    <t>Qixing Adjusted Water Management in Rice Cultivation</t>
  </si>
  <si>
    <t>3123</t>
  </si>
  <si>
    <t>EMIN BIOGAS PP KIRSEHIR</t>
  </si>
  <si>
    <t>3116</t>
  </si>
  <si>
    <t>CAMBODIA PREY MOAN KHMER IMPROVED COOKSTOVE PROGRAM I</t>
  </si>
  <si>
    <t>3117</t>
  </si>
  <si>
    <t>CO2 CAPTURE AND UTILIZATION IN CONCRETE ADDITIVES</t>
  </si>
  <si>
    <t>Carbon Upcycling Technologies</t>
  </si>
  <si>
    <t>3114</t>
  </si>
  <si>
    <t>Developing voluntary carbon market project for Dudhwa Tiger Reserve in India</t>
  </si>
  <si>
    <t>3115</t>
  </si>
  <si>
    <t>Sustainable agricultural practices for carbon sequestration by Organic and Natural farming groups</t>
  </si>
  <si>
    <t>3111</t>
  </si>
  <si>
    <t>Pingmei Huanglong New Energy Co., Ltd. Shoushan Coal Mine Gas Power Generation Project</t>
  </si>
  <si>
    <t>Pingmei Huanglong New Energy Co., Ltd</t>
  </si>
  <si>
    <t>3112</t>
  </si>
  <si>
    <t>BABIL BIOGAS POWER PLANT</t>
  </si>
  <si>
    <t>3099</t>
  </si>
  <si>
    <t>Spectra Solar Park Ltd _35 MW AC Grid-Tied by Spectra Solar Park Limited</t>
  </si>
  <si>
    <t>Spectra Solar Park Limited</t>
  </si>
  <si>
    <t>3100</t>
  </si>
  <si>
    <t>Hayi Water Management with Rice Cultivation</t>
  </si>
  <si>
    <t>3101</t>
  </si>
  <si>
    <t>Jinquan Geothermal Based Space Heating System</t>
  </si>
  <si>
    <t>Henan Jinquan New Energy Co. LTD</t>
  </si>
  <si>
    <t>3102</t>
  </si>
  <si>
    <t>Sipso Water Management with Rice Cultivation</t>
  </si>
  <si>
    <t>3103</t>
  </si>
  <si>
    <t>Weicuan-1 Water Management with Rice Cultivation</t>
  </si>
  <si>
    <t>3104</t>
  </si>
  <si>
    <t>Weicuan-2 Water Management with Rice Cultivation</t>
  </si>
  <si>
    <t>3105</t>
  </si>
  <si>
    <t>Zhuangmiao-1 Water Management with Rice Cultivation</t>
  </si>
  <si>
    <t>Guizhou Yuanda Carbon Forestry Development Co., Ltd</t>
  </si>
  <si>
    <t>3106</t>
  </si>
  <si>
    <t>Zhuangmiao-2 Water Management with Rice Cultivation</t>
  </si>
  <si>
    <t>3107</t>
  </si>
  <si>
    <t>Zhuangmiao-3 Water Management with Rice Cultivation</t>
  </si>
  <si>
    <t>3108</t>
  </si>
  <si>
    <t>Zhuangmiao-4 Water Management with Rice Cultivation</t>
  </si>
  <si>
    <t>3109</t>
  </si>
  <si>
    <t>Biomass Cookstove Project in Jharkhand</t>
  </si>
  <si>
    <t>Fair Climate Fund India Private Limited</t>
  </si>
  <si>
    <t>3098</t>
  </si>
  <si>
    <t>TabasCO2 Afforestation Project</t>
  </si>
  <si>
    <t>Forestaciones Operativas de México S.A. de C.V.</t>
  </si>
  <si>
    <t>3095</t>
  </si>
  <si>
    <t>Biodiesel Project by Kotyark Industries Limited</t>
  </si>
  <si>
    <t>Kotyark Industries Limited</t>
  </si>
  <si>
    <t>3096</t>
  </si>
  <si>
    <t>UPLIFTING OF MALAGASY COMMUNITES BY DISTRUBUTING EFFICIENT COOKING APPLIANCE</t>
  </si>
  <si>
    <t>GSG Cleantech Private Limited</t>
  </si>
  <si>
    <t>3094</t>
  </si>
  <si>
    <t>REDUCING CARBON EMISSIONS ON I-64 CAPACITY IMPROVEMENT PROJECT WITH THE USE OF FSB AND EMULSION ASPHALT MIXTURES</t>
  </si>
  <si>
    <t>VCS v1 Project Specific</t>
  </si>
  <si>
    <t>3093</t>
  </si>
  <si>
    <t>INDIA CARBON PROGRAM:AWD/DSR</t>
  </si>
  <si>
    <t>Nurture Agtech Private Limited</t>
  </si>
  <si>
    <t>3091</t>
  </si>
  <si>
    <t>Wumeng Adjusted Water Management in Rice Cultivation</t>
  </si>
  <si>
    <t>3092</t>
  </si>
  <si>
    <t>IMPROVED COOKSTOVES DISTRIBUTION IN IVORY COAST</t>
  </si>
  <si>
    <t>3077</t>
  </si>
  <si>
    <t>Huojia County Second MSW Landfill Site LFG Pollution Treatment and Comprehensive Utilization Project</t>
  </si>
  <si>
    <t>3078</t>
  </si>
  <si>
    <t>Puyang County Rural MSW Landfill Site LFG Pollution Treatment and Comprehensive Utilization Project</t>
  </si>
  <si>
    <t>3079</t>
  </si>
  <si>
    <t>Buyi-1 Adjusted Water Management in Rice Cultivation</t>
  </si>
  <si>
    <t>3080</t>
  </si>
  <si>
    <t>Integrated solid waste Management project by CITADEL at Singrauli, M.P, India</t>
  </si>
  <si>
    <t>M/S Citadel ISWM Project Singrauli Pvt Limited</t>
  </si>
  <si>
    <t>AMS-III.E.; AMS-III.F.</t>
  </si>
  <si>
    <t>3081</t>
  </si>
  <si>
    <t>Buyi-2 Adjusted Water Management in Rice Cultivation</t>
  </si>
  <si>
    <t>3082</t>
  </si>
  <si>
    <t>Chiyou-1 Adjusted Water Management in Rice Cultivation</t>
  </si>
  <si>
    <t>3083</t>
  </si>
  <si>
    <t>Lincheng-1 Adjusted Water Management in Rice Cultivation</t>
  </si>
  <si>
    <t>3084</t>
  </si>
  <si>
    <t>Wuling-1 Adjusted Water Management in Rice Cultivation</t>
  </si>
  <si>
    <t>3085</t>
  </si>
  <si>
    <t>Tunpu Adjusted Water Management in Rice Cultivation</t>
  </si>
  <si>
    <t>3086</t>
  </si>
  <si>
    <t>Chiyou-2 Adjusted Water Management in Rice Cultivation</t>
  </si>
  <si>
    <t>3087</t>
  </si>
  <si>
    <t>Lincheng-2 Adjusted Water Management in Rice Cultivation</t>
  </si>
  <si>
    <t>3088</t>
  </si>
  <si>
    <t>Wuling-2 Adjusted Water Management in Rice Cultivation</t>
  </si>
  <si>
    <t>3089</t>
  </si>
  <si>
    <t>Chiyou-3 Adjusted Water Management in Rice Cultivation</t>
  </si>
  <si>
    <t>3090</t>
  </si>
  <si>
    <t>Zangke Adjusted Water Management in Rice Cultivation</t>
  </si>
  <si>
    <t>3074</t>
  </si>
  <si>
    <t>Guangxi Tianyang IFM (conversion of logged to protected forest) Project</t>
  </si>
  <si>
    <t>Guangxi Tianyang Nali Investment &amp; Development Co., Ltd</t>
  </si>
  <si>
    <t>3075</t>
  </si>
  <si>
    <t>SEREFLIKOCHISAR BIOGAS POWER PLANT</t>
  </si>
  <si>
    <t>3076</t>
  </si>
  <si>
    <t>Manisa Biogas Energy Plant Project</t>
  </si>
  <si>
    <t>3072</t>
  </si>
  <si>
    <t>Rwanda Riparian Restoration Project</t>
  </si>
  <si>
    <t>3073</t>
  </si>
  <si>
    <t>180 Works High Efficiency Wood Burning Cookstoves - Malawi - Project 1</t>
  </si>
  <si>
    <t>180.Holdings B.V.</t>
  </si>
  <si>
    <t>3069</t>
  </si>
  <si>
    <t>Tangyin County MSW Landfill Site LFG Pollution Control and Comprehensive Utilization Project</t>
  </si>
  <si>
    <t>3070</t>
  </si>
  <si>
    <t>Liucheng County MSW Landfill Site LFG Recovery and Comprehensive Utilization Project</t>
  </si>
  <si>
    <t>3071</t>
  </si>
  <si>
    <t>KARACABEY BIOGAS PLANT</t>
  </si>
  <si>
    <t>3067</t>
  </si>
  <si>
    <t>Sustainable Agricultural Land Management Project by Amiha Agro Private Limited</t>
  </si>
  <si>
    <t>Amiha Agro Private Limited</t>
  </si>
  <si>
    <t>3068</t>
  </si>
  <si>
    <t>DENIZLI ENERGY BIOGAS PLANT</t>
  </si>
  <si>
    <t>3064</t>
  </si>
  <si>
    <t>Chenxi MSW Landfill Site LFG Pollution Treatment and Comprehensive Utilization Project</t>
  </si>
  <si>
    <t>3065</t>
  </si>
  <si>
    <t>Sustainable Agricultural Improvement Practices in Punjab</t>
  </si>
  <si>
    <t>3066</t>
  </si>
  <si>
    <t>GUNEY BIOGAS POWER PLANT</t>
  </si>
  <si>
    <t>3061</t>
  </si>
  <si>
    <t>Hexian MSW Landfill Site LFG recovery to power project</t>
  </si>
  <si>
    <t>3063</t>
  </si>
  <si>
    <t>Pengmai Composting Project in Fangcheng County</t>
  </si>
  <si>
    <t>Fangcheng County Pengmai Agriculture and animal husbandry development Co., Ltd.</t>
  </si>
  <si>
    <t>3060</t>
  </si>
  <si>
    <t>Wushan County MSW Landfill Site LFG Pollution Treatment and Comprehensive Utilization Project</t>
  </si>
  <si>
    <t>3059</t>
  </si>
  <si>
    <t>Replacement of ICLs with LED lamps in Gujarat, India</t>
  </si>
  <si>
    <t>3056</t>
  </si>
  <si>
    <t>Brascarbon Methane Recovery Project BCA-BRA-17</t>
  </si>
  <si>
    <t>3057</t>
  </si>
  <si>
    <t>Tlawan kiwi nak chuchit Blue Carbon Mangrove Conservation Project, Conserving Coastal Ecosystems in Veracruz to Support Life</t>
  </si>
  <si>
    <t>BlueMX Mangrove A.C.</t>
  </si>
  <si>
    <t>3058</t>
  </si>
  <si>
    <t>Jiayu MSW Landfill Site LFG Pollution Treatment and Comprehensive Utilization Project</t>
  </si>
  <si>
    <t>3052</t>
  </si>
  <si>
    <t>Grouped Projects For Cambodia Water Purifier</t>
  </si>
  <si>
    <t>3053</t>
  </si>
  <si>
    <t>Sustainable Agricultural Land Management Project by Greneity</t>
  </si>
  <si>
    <t>3055</t>
  </si>
  <si>
    <t>Itaúba REDD+ Project</t>
  </si>
  <si>
    <t>3050</t>
  </si>
  <si>
    <t>Maraui Program - Grouped Project</t>
  </si>
  <si>
    <t>OnePlanet Ltda</t>
  </si>
  <si>
    <t>ACoGS; REDD</t>
  </si>
  <si>
    <t>3047</t>
  </si>
  <si>
    <t>Nanyang Dongjia Composting Project in Fangcheng County</t>
  </si>
  <si>
    <t>Nanyang Dongjia Agriculture and Animal Husbandry Development Co., Ltd.</t>
  </si>
  <si>
    <t>3048</t>
  </si>
  <si>
    <t>Keyue Adjusted Water Management in Rice Cultivation</t>
  </si>
  <si>
    <t>3049</t>
  </si>
  <si>
    <t>Rio Preto Grouped REDD+ Project</t>
  </si>
  <si>
    <t>3045</t>
  </si>
  <si>
    <t>Reduced Emissions from Improved and Efficient Cooking in Ugandan Communities</t>
  </si>
  <si>
    <t>PERSISTENTCLIMATE INDIA PRIVATE LIMITED</t>
  </si>
  <si>
    <t>3046</t>
  </si>
  <si>
    <t>BATMAN LANDFILL GAS (LFG) CAPTURE AND UTILIZATION PROJECT</t>
  </si>
  <si>
    <t>3029</t>
  </si>
  <si>
    <t>MOTOR VEHICLE REPLACEMENT WITH UTILITY E-BIKE</t>
  </si>
  <si>
    <t>MOOV TECHNOLOGY (S) PTE. LTD.</t>
  </si>
  <si>
    <t>Taiwan</t>
  </si>
  <si>
    <t>3030</t>
  </si>
  <si>
    <t>The Clean Energy Cooking Initiative</t>
  </si>
  <si>
    <t>3031</t>
  </si>
  <si>
    <t>Global Cookstove Program (EKI Phase 12)</t>
  </si>
  <si>
    <t>3032</t>
  </si>
  <si>
    <t>Global Cookstove Program (EKI Phase 13)</t>
  </si>
  <si>
    <t>3033</t>
  </si>
  <si>
    <t>Global Cookstove Program (EKI Phase 14)</t>
  </si>
  <si>
    <t>3034</t>
  </si>
  <si>
    <t>Global Cookstove Program (EKI Phase 15)</t>
  </si>
  <si>
    <t>3035</t>
  </si>
  <si>
    <t>Global Cookstove Program (EKI Phase 16)</t>
  </si>
  <si>
    <t>3036</t>
  </si>
  <si>
    <t>Global Cookstove Program (EKI Phase 17)</t>
  </si>
  <si>
    <t>3037</t>
  </si>
  <si>
    <t>Global Cookstove Program (EKI Phase 18)</t>
  </si>
  <si>
    <t>3038</t>
  </si>
  <si>
    <t>Global Cookstove Program (EKI Phase 19)</t>
  </si>
  <si>
    <t>3039</t>
  </si>
  <si>
    <t>Global Cookstove Program (EKI Phase 20)</t>
  </si>
  <si>
    <t>3040</t>
  </si>
  <si>
    <t>RIMBOSCHIMENTO PROGETTO DELLA SOCIETA' AGRICOLA GAIA SRL BAMBOO PLANT</t>
  </si>
  <si>
    <t>3041</t>
  </si>
  <si>
    <t>EZVOLT - EV CHARGING NETWORK CARBON CREDITS PROJECT</t>
  </si>
  <si>
    <t>Easy Volt Brasil</t>
  </si>
  <si>
    <t>3023</t>
  </si>
  <si>
    <t>BONOS DE LA RUTA SIAN KA'AN</t>
  </si>
  <si>
    <t>Ban.CO2 de Carbono Mestizo</t>
  </si>
  <si>
    <t>3024</t>
  </si>
  <si>
    <t>Puwangzi Afforestation Project</t>
  </si>
  <si>
    <t>3025</t>
  </si>
  <si>
    <t>CSD Wastewater Treatment Plant Project in Hebei Province</t>
  </si>
  <si>
    <t>CSD Water Service Co., Ltd.</t>
  </si>
  <si>
    <t>3020</t>
  </si>
  <si>
    <t>Dongyang Wastewater Treatment Plant Project</t>
  </si>
  <si>
    <t>3021</t>
  </si>
  <si>
    <t>Reducing Gas Leakages within North West and other sub-areas of the Titas Gas Distribution Network in Bangladesh</t>
  </si>
  <si>
    <t>Carbon Projects LLC</t>
  </si>
  <si>
    <t>Fugitive emissions from fuels (solid, oil and gas)</t>
  </si>
  <si>
    <t>AM0023</t>
  </si>
  <si>
    <t>3017</t>
  </si>
  <si>
    <t>Jiangsu REO-ECO PET RECYCLING PROJECT</t>
  </si>
  <si>
    <t>Jiangsu REO-ECO New Material Tech Co., Ltd</t>
  </si>
  <si>
    <t>3018</t>
  </si>
  <si>
    <t>BigCoast Forest Climate Initiative</t>
  </si>
  <si>
    <t>Mosaic Forest Management Corporation</t>
  </si>
  <si>
    <t>3019</t>
  </si>
  <si>
    <t>REGENERATING DEGRADED LANDS IN FLORIDA THROUGH PONGAMIA</t>
  </si>
  <si>
    <t>3016</t>
  </si>
  <si>
    <t>Guoyang MSW Landfill Site LFG Recovery and Comprehensive Utilization Project</t>
  </si>
  <si>
    <t>3011</t>
  </si>
  <si>
    <t>Mengzi MSW Landfill Site LFG Comprehensive Utilization and Power Generation Project</t>
  </si>
  <si>
    <t>3012</t>
  </si>
  <si>
    <t>Agroforestry and Reforestation for Carbon Sequestration in Indonesia</t>
  </si>
  <si>
    <t>The PURE PROJECT SAS</t>
  </si>
  <si>
    <t>3014</t>
  </si>
  <si>
    <t>Patagonia Region Improved Grazing Project</t>
  </si>
  <si>
    <t>Native, a Public Benefit Corporation</t>
  </si>
  <si>
    <t>3015</t>
  </si>
  <si>
    <t>Northern Great Plains Regenerative Grazing Project 2</t>
  </si>
  <si>
    <t>3008</t>
  </si>
  <si>
    <t>Grouped Captive Solar Power project by Enking International</t>
  </si>
  <si>
    <t>3010</t>
  </si>
  <si>
    <t>Macaúbas Landfill Gas Project - CER Conversion</t>
  </si>
  <si>
    <t>Converted from other GHG program</t>
  </si>
  <si>
    <t>3007</t>
  </si>
  <si>
    <t>Installation of high efficiency cookstoves in India by AGS Carbon</t>
  </si>
  <si>
    <t>3006</t>
  </si>
  <si>
    <t>Taiqian County MSW Landfill Site LFG Comprehensive Utilization Project</t>
  </si>
  <si>
    <t>3000</t>
  </si>
  <si>
    <t>Nankang District MSW Landfill Site LFG Recovery and Comprehensive Utilization Project</t>
  </si>
  <si>
    <t>3001</t>
  </si>
  <si>
    <t>Jiangxi Tonggu Improved Forest Management Project</t>
  </si>
  <si>
    <t>Jiangxi Huapeng Industrial Co., Ltd</t>
  </si>
  <si>
    <t>3002</t>
  </si>
  <si>
    <t>Hiwi REDD+ Project</t>
  </si>
  <si>
    <t>3003</t>
  </si>
  <si>
    <t>Barry Callebaut feed additive grouped project</t>
  </si>
  <si>
    <t>Barry Callebaut Sourcing AG</t>
  </si>
  <si>
    <t>3004</t>
  </si>
  <si>
    <t>Ontario Sustainable Community (OSC)</t>
  </si>
  <si>
    <t>Will Solutions Inc</t>
  </si>
  <si>
    <t>Energy demand; Waste handling and disposal</t>
  </si>
  <si>
    <t>VM0018</t>
  </si>
  <si>
    <t>3005</t>
  </si>
  <si>
    <t>Tongxu Biogas Recovery and Utilization Project</t>
  </si>
  <si>
    <t>Tongxu Agro-pastoral Co., Ltd.</t>
  </si>
  <si>
    <t>2999</t>
  </si>
  <si>
    <t>Cleaner cooking access in lower Himalayan region</t>
  </si>
  <si>
    <t>2998</t>
  </si>
  <si>
    <t>Brascarbon Methane Recovery Project BCA-BRA-16</t>
  </si>
  <si>
    <t>2996</t>
  </si>
  <si>
    <t>NATURE GENERATOR ONE  Northern Mexico Sustainable Grazing Carbon Capture Project</t>
  </si>
  <si>
    <t>2997</t>
  </si>
  <si>
    <t>Blue Ocean Barns - Brominata Enteric Methane Demonstration Project</t>
  </si>
  <si>
    <t>Blue Ocean Barns</t>
  </si>
  <si>
    <t>2993</t>
  </si>
  <si>
    <t>Grouped rooftop solar power project by SAEL Limited</t>
  </si>
  <si>
    <t>SAEL Limited</t>
  </si>
  <si>
    <t>2992</t>
  </si>
  <si>
    <t>HG Afforestation Through High Quality Timber Over Degraded Grasslands</t>
  </si>
  <si>
    <t>Pike Carbosur S.A.</t>
  </si>
  <si>
    <t>2989</t>
  </si>
  <si>
    <t>Solar Water Pump Project in Kenya</t>
  </si>
  <si>
    <t>SunCulture</t>
  </si>
  <si>
    <t>2991</t>
  </si>
  <si>
    <t>Poultry Litter to CBG Project by M/s Solika Energy Pvt. Ltd.</t>
  </si>
  <si>
    <t>Solika Energy Pvt. Ltd.</t>
  </si>
  <si>
    <t>2988</t>
  </si>
  <si>
    <t>TOROS MERAM BIOGAS PLANT</t>
  </si>
  <si>
    <t>2986</t>
  </si>
  <si>
    <t>ANATOLIA LANDFILL GAS (LFG) CAPTURE AND UTILIZATION PROJECT</t>
  </si>
  <si>
    <t>2985</t>
  </si>
  <si>
    <t>CO2 INJECTION AND USE OF OTHER MATERIALS TO REDUCE CEMENT CONTENT IN CONCRETE</t>
  </si>
  <si>
    <t>Ozinga</t>
  </si>
  <si>
    <t>2984</t>
  </si>
  <si>
    <t>Rwandan Improved Cookstove Project</t>
  </si>
  <si>
    <t>Likano Project Development GmbH</t>
  </si>
  <si>
    <t>2983</t>
  </si>
  <si>
    <t>Distribution Of high Efficient Cook Stoves</t>
  </si>
  <si>
    <t>2981</t>
  </si>
  <si>
    <t>Installation of high efficiency wood burning cookstoves in Angola – Project 2</t>
  </si>
  <si>
    <t>2982</t>
  </si>
  <si>
    <t>BioLite Improved Cook stoves Programme - CER Conversion</t>
  </si>
  <si>
    <t>2980</t>
  </si>
  <si>
    <t>Feijó REDD+ Project</t>
  </si>
  <si>
    <t>2977</t>
  </si>
  <si>
    <t>Biomass Cogeneration Plant By SCOUL</t>
  </si>
  <si>
    <t>ACM0006</t>
  </si>
  <si>
    <t>2971</t>
  </si>
  <si>
    <t>OKA 2 PROJECT</t>
  </si>
  <si>
    <t>Acacia Batéké Capital</t>
  </si>
  <si>
    <t>2972</t>
  </si>
  <si>
    <t>Sustainable Agriculture Land Management Project by Earthallica Naturals</t>
  </si>
  <si>
    <t>2974</t>
  </si>
  <si>
    <t>Aztlan Blue Carbon Mangrove CONSERVATION project - Conserving the Marismas NACIONALES of Nayarit</t>
  </si>
  <si>
    <t>2975</t>
  </si>
  <si>
    <t>U' Balam'moo A'kalché ó Blue Carbon Mangrove Conservation Project, Conserving Coastal Ecosystems in Campeche to Support Life</t>
  </si>
  <si>
    <t>2976</t>
  </si>
  <si>
    <t>Uh lu'umil Zazil-ha Blue Carbon Mangrove Conservation Project, Conserving Coastal Ecosystems in Quintana Roo to Support Life</t>
  </si>
  <si>
    <t>2966</t>
  </si>
  <si>
    <t>Installation Of Solar Milling Plants for Household In Zambia, Project- 1</t>
  </si>
  <si>
    <t>Carbon Project Australia Pty Ltd</t>
  </si>
  <si>
    <t>2967</t>
  </si>
  <si>
    <t>Installation Of Solar Milling Plants for Household In Zambia, Project- 2</t>
  </si>
  <si>
    <t>2968</t>
  </si>
  <si>
    <t>Replacement of ICLs by LED lamps in India</t>
  </si>
  <si>
    <t>2959</t>
  </si>
  <si>
    <t>Reforestation Project in Meghalaya by Shillong Bamboo</t>
  </si>
  <si>
    <t>Shillong Bamboo</t>
  </si>
  <si>
    <t>2960</t>
  </si>
  <si>
    <t>Changing Lives via Improved Cooking Initiative - India</t>
  </si>
  <si>
    <t>2964</t>
  </si>
  <si>
    <t>POLATLI ENERBES BIOGAS PROJECT</t>
  </si>
  <si>
    <t>2965</t>
  </si>
  <si>
    <t>Niger Acacia Senegal Plantation Project - CER Conversion</t>
  </si>
  <si>
    <t>Niger</t>
  </si>
  <si>
    <t>2958</t>
  </si>
  <si>
    <t>Lanao del Sur Bamboo Reforestation Project</t>
  </si>
  <si>
    <t>2957</t>
  </si>
  <si>
    <t>Wuhan Chenjiachong Landfill Gas Power Generation Project Phase II</t>
  </si>
  <si>
    <t>Wuhan Jianghuan OneCarbon Energy Development Co., Ltd.</t>
  </si>
  <si>
    <t>2951</t>
  </si>
  <si>
    <t>Liaoning Xinwang Swine Farm Manure Management System GHG Mitigation Project</t>
  </si>
  <si>
    <t>Kangping Xinwang agriculture and animal husbandry Co., Ltd.</t>
  </si>
  <si>
    <t>2952</t>
  </si>
  <si>
    <t>Not Hot Afforestation project</t>
  </si>
  <si>
    <t>Not Hot Environmental Solutions</t>
  </si>
  <si>
    <t>Latvia</t>
  </si>
  <si>
    <t>2953</t>
  </si>
  <si>
    <t>Malawi Solar Power and Adult Literacy Project</t>
  </si>
  <si>
    <t>SCB Brokers LLC</t>
  </si>
  <si>
    <t>Energy demand; Energy distribution; Energy industries (renewable/non-renewable sources)</t>
  </si>
  <si>
    <t>AMS-I.A.</t>
  </si>
  <si>
    <t>2954</t>
  </si>
  <si>
    <t>Distribution of ONIL stoves – Project 1</t>
  </si>
  <si>
    <t>Guatemala</t>
  </si>
  <si>
    <t>2955</t>
  </si>
  <si>
    <t>Distribution of ONIL stoves – Project 2</t>
  </si>
  <si>
    <t>2938</t>
  </si>
  <si>
    <t>Yunshui Wastewater Treatment Plant Project in Guangdong Province</t>
  </si>
  <si>
    <t>Yunshui Guangdong Environmental Protection Co., Ltd.</t>
  </si>
  <si>
    <t>2939</t>
  </si>
  <si>
    <t>Global Cookstove Program (EKI Phase 01)</t>
  </si>
  <si>
    <t>2940</t>
  </si>
  <si>
    <t>GLOBAL COOKSTOVE PROGRAM (EKI - Pink City)</t>
  </si>
  <si>
    <t>2941</t>
  </si>
  <si>
    <t>Global Cookstove Program (EKI Phase 03)</t>
  </si>
  <si>
    <t>2942</t>
  </si>
  <si>
    <t>Clean Cooking - Cook Stove for Rural India</t>
  </si>
  <si>
    <t>2943</t>
  </si>
  <si>
    <t>Global Cookstove Program (EKI Phase 05)</t>
  </si>
  <si>
    <t>2944</t>
  </si>
  <si>
    <t>Clean Cookstoves for Rural India</t>
  </si>
  <si>
    <t>2945</t>
  </si>
  <si>
    <t>Global Cookstove Program (EKI Phase 07)</t>
  </si>
  <si>
    <t>2946</t>
  </si>
  <si>
    <t>Global Cookstove Program (EKI Phase 08)</t>
  </si>
  <si>
    <t>2947</t>
  </si>
  <si>
    <t>Global Cookstove Program (EKI Phase 09)</t>
  </si>
  <si>
    <t>2948</t>
  </si>
  <si>
    <t>Global Cookstove Program (EKI Phase 10)</t>
  </si>
  <si>
    <t>2949</t>
  </si>
  <si>
    <t>Improved Cookstove Distribution in Kayonza, Bugesera and Nyamasheke Districts of Rwanda</t>
  </si>
  <si>
    <t>co2balance UK</t>
  </si>
  <si>
    <t>2950</t>
  </si>
  <si>
    <t>Atlantic Forest Biodiversity Conservation Limeira Project REDD</t>
  </si>
  <si>
    <t>2937</t>
  </si>
  <si>
    <t>Hubei Yunyang IFM (CONVERSION OF LOGGED TO PROTECTED FOREST) PROJECT</t>
  </si>
  <si>
    <t>Shiyan Lvxin Guangjing New Energy Co., Ltd.</t>
  </si>
  <si>
    <t>2936</t>
  </si>
  <si>
    <t>Hunan Cili IFM (conversion of logged to protected forest) Project</t>
  </si>
  <si>
    <t>Hunan Cili Jiangya Forest Farm</t>
  </si>
  <si>
    <t>2934</t>
  </si>
  <si>
    <t>Boomitra Carbon Farming in the Indo-Gangetic Plains</t>
  </si>
  <si>
    <t>2933</t>
  </si>
  <si>
    <t>Solve for Carbon Neutrality - LTI’s Afforestation Program</t>
  </si>
  <si>
    <t>2932</t>
  </si>
  <si>
    <t>4B EREGLI LFG POWER PLANT</t>
  </si>
  <si>
    <t>2930</t>
  </si>
  <si>
    <t>Reducing Gas Leakages within the Titas Gas Distribution Network in Bangladesh Verra</t>
  </si>
  <si>
    <t>NE Climate A/S</t>
  </si>
  <si>
    <t>2931</t>
  </si>
  <si>
    <t>Grassland Restoration and Stewardship in South Africa (GRASS)</t>
  </si>
  <si>
    <t>2928</t>
  </si>
  <si>
    <t>North Bandai Bamboo Reforestation Project</t>
  </si>
  <si>
    <t>2929</t>
  </si>
  <si>
    <t>Bandai Hills Bamboo Reforestation Project, Ghana</t>
  </si>
  <si>
    <t>2926</t>
  </si>
  <si>
    <t>XINJIANG MARKIT COUNTY Afforestation Project</t>
  </si>
  <si>
    <t>ARR; IFM; REDD</t>
  </si>
  <si>
    <t>2923</t>
  </si>
  <si>
    <t>Grouped Projects for Viet Nam Cookstove Program.</t>
  </si>
  <si>
    <t>2924</t>
  </si>
  <si>
    <t>Grouped Projects for Laos Improved Cookstove</t>
  </si>
  <si>
    <t>2925</t>
  </si>
  <si>
    <t>Grouped Projects for Cambodia Improved Cookstove</t>
  </si>
  <si>
    <t>2921</t>
  </si>
  <si>
    <t>Jilin Baishishan Afforestation Project</t>
  </si>
  <si>
    <t>Jilin Forest Industry Environmental Technology Co., Ltd.</t>
  </si>
  <si>
    <t>2922</t>
  </si>
  <si>
    <t>Improved Cookstoves for Communities</t>
  </si>
  <si>
    <t>2915</t>
  </si>
  <si>
    <t>Adjusted Water Management in Rice Cultivation in Jiashan County</t>
  </si>
  <si>
    <t>2916</t>
  </si>
  <si>
    <t>Linjianchun Adjusted Water Management in Rice Cultivation</t>
  </si>
  <si>
    <t>2917</t>
  </si>
  <si>
    <t>Adjusted Water Management in Rice Cultivation in Shengzhou City</t>
  </si>
  <si>
    <t>2918</t>
  </si>
  <si>
    <t>Adjusted Water Management in Rice Cultivation in Changxing County</t>
  </si>
  <si>
    <t>2919</t>
  </si>
  <si>
    <t>Adjusted Water Management in Rice Cultivation in Western Zhuji City</t>
  </si>
  <si>
    <t>2899</t>
  </si>
  <si>
    <t>Adjusted Water Management in Rice Cultivation In Dawu County</t>
  </si>
  <si>
    <t>2900</t>
  </si>
  <si>
    <t>Adjusted Water Management in Rice Cultivation In Daye City</t>
  </si>
  <si>
    <t>2901</t>
  </si>
  <si>
    <t>Adjusted Water Management in Rice Cultivation In Hanchuan City</t>
  </si>
  <si>
    <t>2902</t>
  </si>
  <si>
    <t>Adjusted Water Management in Rice Cultivation In Huangmei County</t>
  </si>
  <si>
    <t>2903</t>
  </si>
  <si>
    <t>Adjusted Water Management in Rice Cultivation In Xiaochang County</t>
  </si>
  <si>
    <t>2906</t>
  </si>
  <si>
    <t>Adjusted Water Management in Rice Cultivation In Xiaonan District</t>
  </si>
  <si>
    <t>2907</t>
  </si>
  <si>
    <t>Adjusted Water Management in Rice Cultivation In Yangxin County</t>
  </si>
  <si>
    <t>2908</t>
  </si>
  <si>
    <t>Biomass Cookstove Project in Meghalaya</t>
  </si>
  <si>
    <t>2909</t>
  </si>
  <si>
    <t>Adjusted Water Management in Rice Cultivation In Yingcheng City</t>
  </si>
  <si>
    <t>2910</t>
  </si>
  <si>
    <t>Wude Adjusted Water Management in Rice Cultivation</t>
  </si>
  <si>
    <t>2911</t>
  </si>
  <si>
    <t>Adjusted Water Management in Rice Cultivation in Haiyan County</t>
  </si>
  <si>
    <t>2912</t>
  </si>
  <si>
    <t>Adjusted Water Management in Rice Cultivation in Tongxiang City</t>
  </si>
  <si>
    <t>2913</t>
  </si>
  <si>
    <t>Guizhou Yingxing CMM Power Generation Project</t>
  </si>
  <si>
    <t>Guizhou Jinyan Energy Technology Co., Ltd.</t>
  </si>
  <si>
    <t>2914</t>
  </si>
  <si>
    <t>BONOS LAGUNA SÍJIL NOH-HÁ</t>
  </si>
  <si>
    <t>2891</t>
  </si>
  <si>
    <t>Adjusted Water Management in Rice Cultivation In Jiangxia District</t>
  </si>
  <si>
    <t>2892</t>
  </si>
  <si>
    <t>Adjusted Water Management in Rice Cultivation In Wuxue City</t>
  </si>
  <si>
    <t>2893</t>
  </si>
  <si>
    <t>Liaoyuan Afforestation Project</t>
  </si>
  <si>
    <t>Envision Energy Co. Ltd</t>
  </si>
  <si>
    <t>2894</t>
  </si>
  <si>
    <t>Adjusted Water Management in Rice Cultivation In Xinzhou District</t>
  </si>
  <si>
    <t>2895</t>
  </si>
  <si>
    <t>Guizhou Jinyan CMM Power Generation Project</t>
  </si>
  <si>
    <t>2897</t>
  </si>
  <si>
    <t>Forest Conservation in Boumba-et-Ngoko</t>
  </si>
  <si>
    <t>Carbon Sink Group s.r.l.</t>
  </si>
  <si>
    <t>2884</t>
  </si>
  <si>
    <t>Gansu Zhangye Grouped Afforestation Project</t>
  </si>
  <si>
    <t>Zhangye Academy of Forestry Sciences</t>
  </si>
  <si>
    <t>2885</t>
  </si>
  <si>
    <t>Duplicate - Installation of high efficiency wood burning cookstoves in Malawi – Project 3</t>
  </si>
  <si>
    <t>C-Quest Capital SGM ZM Stoves Private Limited</t>
  </si>
  <si>
    <t>2886</t>
  </si>
  <si>
    <t>Installation of high efficiency wood burning cookstoves in Malawi – Project 3</t>
  </si>
  <si>
    <t>2887</t>
  </si>
  <si>
    <t>Boomitra Grassland Restoration in Northern Mexico</t>
  </si>
  <si>
    <t>2888</t>
  </si>
  <si>
    <t>Installation of high efficiency wood burning cookstoves in Mozambique – Project 2</t>
  </si>
  <si>
    <t>2889</t>
  </si>
  <si>
    <t>Boomitra Carbon Farming South of the Vindhyas</t>
  </si>
  <si>
    <t>2890</t>
  </si>
  <si>
    <t>Installation of high efficiency wood burning cookstoves in Zimbabwe - Project 2</t>
  </si>
  <si>
    <t>2883</t>
  </si>
  <si>
    <t>Happy Kitchens in Villages of Gujarat and Rajasthan</t>
  </si>
  <si>
    <t>2882</t>
  </si>
  <si>
    <t>GUANGXI FANGCHENG DISTRICT IFM (CONVERSION OF LOGGED TO PROTECTED FOREST) PROJECT</t>
  </si>
  <si>
    <t>Fangchenggang Fangcheng District Jinsui Agriculture Investment  Co., Ltd</t>
  </si>
  <si>
    <t>2880</t>
  </si>
  <si>
    <t>BINZHOU TOPIGS NORSVIN BREEDING SWINE CO., LTD. BINHAI SWINE FARM BIOGAS RECOVERY AND UTILIZATION PROJECT</t>
  </si>
  <si>
    <t>Binzhou Topigs Norsvin Breeding Swine Co., Ltd. Binhai Branch</t>
  </si>
  <si>
    <t>2881</t>
  </si>
  <si>
    <t>The NFC Uganda Carbon Landscapes Project</t>
  </si>
  <si>
    <t>New Forests Company Holdings I Limited</t>
  </si>
  <si>
    <t>ARR; IFM</t>
  </si>
  <si>
    <t>VM0003; AR-ACM0003</t>
  </si>
  <si>
    <t>2879</t>
  </si>
  <si>
    <t>Henan Lehuijia Composting Project</t>
  </si>
  <si>
    <t>Henan Lehuijia Agricultural Technology Co., Ltd.</t>
  </si>
  <si>
    <t>2876</t>
  </si>
  <si>
    <t>Muyuan WJZ AWMS GHG Mitigation Project in Henan Province</t>
  </si>
  <si>
    <t>2877</t>
  </si>
  <si>
    <t>Adjusted Water Management in Rice Cultivation In Huangpi District</t>
  </si>
  <si>
    <t>2878</t>
  </si>
  <si>
    <t>Rio Madeira Grouped REDD+ Project</t>
  </si>
  <si>
    <t>Future Carbon International LLC</t>
  </si>
  <si>
    <t>2873</t>
  </si>
  <si>
    <t>Caelus Grouped Project</t>
  </si>
  <si>
    <t>NFC Green SpA</t>
  </si>
  <si>
    <t>2874</t>
  </si>
  <si>
    <t>Proventus Grouped Project</t>
  </si>
  <si>
    <t>2872</t>
  </si>
  <si>
    <t>CRIMA PREDIO PUTUMAYO Y ANDOQUE DE ADUCHE REDD+  PROJECT</t>
  </si>
  <si>
    <t>2870</t>
  </si>
  <si>
    <t>Gairova REDD+ Project</t>
  </si>
  <si>
    <t>2871</t>
  </si>
  <si>
    <t>Green Valley Grouped REDD+ Project</t>
  </si>
  <si>
    <t>2868</t>
  </si>
  <si>
    <t>Women led cleaner cooking initiative in Odisha</t>
  </si>
  <si>
    <t>2861</t>
  </si>
  <si>
    <t>Laifeng County Jiulongpan domestic waste landfill pollution control and comprehensive utilization project</t>
  </si>
  <si>
    <t>2862</t>
  </si>
  <si>
    <t>Wuyang domestic waste treatment plant domestic waste landfill gas (biogas) pollution control and comprehensive utilization project</t>
  </si>
  <si>
    <t>2863</t>
  </si>
  <si>
    <t>Xinmi urban domestic waste gas harmless treatment and comprehensive utilization project</t>
  </si>
  <si>
    <t>2864</t>
  </si>
  <si>
    <t>Xuancheng Composting Project Phase I</t>
  </si>
  <si>
    <t>Xuancheng Nanyang Biotechnology Co., Ltd</t>
  </si>
  <si>
    <t>2865</t>
  </si>
  <si>
    <t>Henan Shunhe CMM Power Generation Project</t>
  </si>
  <si>
    <t>Yongcheng Hongqiao Environmental Protection Energy Co. Ltd.</t>
  </si>
  <si>
    <t>2866</t>
  </si>
  <si>
    <t>Xuan Cheng Composting Project Phase II</t>
  </si>
  <si>
    <t>2867</t>
  </si>
  <si>
    <t>Sustainable Agricultural Land Management Project by Om Organic  Cotton</t>
  </si>
  <si>
    <t>Om Organic Cotton Pvt. Ltd.</t>
  </si>
  <si>
    <t>2859</t>
  </si>
  <si>
    <t>Jingbian County MSW landfill site LFG pollution treatment and  comprehensive utilization project</t>
  </si>
  <si>
    <t>2860</t>
  </si>
  <si>
    <t>Dak Lak Wastewater Treatment with Biogas System and Methane Recovery</t>
  </si>
  <si>
    <t>2853</t>
  </si>
  <si>
    <t>Yufeng Adjusted Water Management in Rice Cultivation</t>
  </si>
  <si>
    <t>Guizhou Xinzhanxin Agricultural Technology Co., Ltd.</t>
  </si>
  <si>
    <t>2854</t>
  </si>
  <si>
    <t>Hongmei Adjusted Water Management in Rice Cultivation</t>
  </si>
  <si>
    <t>2855</t>
  </si>
  <si>
    <t>Zhengtongsui Adjusted Water Management in Rice Cultivation</t>
  </si>
  <si>
    <t>2856</t>
  </si>
  <si>
    <t>Wudao Adjusted Water Management in Rice Cultivation</t>
  </si>
  <si>
    <t>2857</t>
  </si>
  <si>
    <t>Integrated REDD+ Project in Zambia</t>
  </si>
  <si>
    <t>2846</t>
  </si>
  <si>
    <t>FSW AMMS GHG Mitigation Project in Nanyang City</t>
  </si>
  <si>
    <t>2847</t>
  </si>
  <si>
    <t>JinNa Adjusted Water Management in Rice Cultivation</t>
  </si>
  <si>
    <t>Guizhou Zhongjian’yangchen Energy Investment Co., Ltd.</t>
  </si>
  <si>
    <t>2848</t>
  </si>
  <si>
    <t>Taikefeng Composting Project in Gaomi City</t>
  </si>
  <si>
    <t>Gaomi Nanyang Taikefeng Environmental Protection Techonology Co., Ltd.</t>
  </si>
  <si>
    <t>2849</t>
  </si>
  <si>
    <t>Bohui Adjusted Water Management in Rice Cultivation</t>
  </si>
  <si>
    <t>2850</t>
  </si>
  <si>
    <t>Chishui Adjusted Water Management in Rice Cultivation</t>
  </si>
  <si>
    <t>2851</t>
  </si>
  <si>
    <t>Xihuai Adjusted Water Management in Rice Cultivation</t>
  </si>
  <si>
    <t>2852</t>
  </si>
  <si>
    <t>Xinjiang Burqin Improved Grassland Management Project</t>
  </si>
  <si>
    <t>2843</t>
  </si>
  <si>
    <t>QianJin Adjusted Water Management in Rice Cultivation</t>
  </si>
  <si>
    <t>2844</t>
  </si>
  <si>
    <t>Tanghe AMMS GHG Mitigation Project</t>
  </si>
  <si>
    <t>2845</t>
  </si>
  <si>
    <t>QiDa Adjusted Water Management in Rice Cultivation</t>
  </si>
  <si>
    <t>2840</t>
  </si>
  <si>
    <t>Nanzhao County MSW Landfill Site LFG Pollution Treatment and Comprehensive Utilization Project</t>
  </si>
  <si>
    <t>2842</t>
  </si>
  <si>
    <t>Restoring Mangroves in Mexico's Blue Carbon Ecosystems</t>
  </si>
  <si>
    <t>2835</t>
  </si>
  <si>
    <t>MicroEnergy Credits – Microfinance for Clean Energy Product Lines – Africa – Solar Lamps &amp; Efficient cook stoves – 10341 –CPA - 0001</t>
  </si>
  <si>
    <t>AMS-II.G.; AMS-III.AR</t>
  </si>
  <si>
    <t>2836</t>
  </si>
  <si>
    <t>MicroEnergy Credits – Microfinance for Clean Energy Product Lines – Africa – Solar Lamps &amp; Efficient cook stoves – 10341 –CPA - 0002</t>
  </si>
  <si>
    <t>2837</t>
  </si>
  <si>
    <t>MicroEnergy Credits – Microfinance for Clean Energy Product Lines – Africa – Solar Lamps &amp; Efficient cook stoves – 10341 –CPA - 0003</t>
  </si>
  <si>
    <t>2838</t>
  </si>
  <si>
    <t>MicroEnergy Credits – Microfinance for Clean Energy Product Lines – Africa – Solar Lamps &amp; Efficient cook stoves – 10341 –CPA - 0004</t>
  </si>
  <si>
    <t>2839</t>
  </si>
  <si>
    <t>MicroEnergy Credits – Microfinance for Clean Energy Product Lines – Africa – Solar Lamps &amp; Efficient cook stoves – 10341 –CPA - 0005</t>
  </si>
  <si>
    <t>2831</t>
  </si>
  <si>
    <t>SHANDONG LIJIN BREEDING SWINE FARM BIOGAS RECOVERY PROJECT</t>
  </si>
  <si>
    <t>2833</t>
  </si>
  <si>
    <t>Grouped Reforestation Project by Cropzone Agro Forestry Private Limited</t>
  </si>
  <si>
    <t>2834</t>
  </si>
  <si>
    <t>Mangrove Restoration Project with Sine Saloum and Casamance communities, Senegal</t>
  </si>
  <si>
    <t>2830</t>
  </si>
  <si>
    <t>Huineng Low Concentration Coal Mine Methane Utilization Project</t>
  </si>
  <si>
    <t>Fugitive emissions from fuels (solid, oil and gas); Mining/mineral production</t>
  </si>
  <si>
    <t>2828</t>
  </si>
  <si>
    <t>Improved Cooking Stove Programme in Burundi</t>
  </si>
  <si>
    <t>2811</t>
  </si>
  <si>
    <t>Madagascar Improved Cook Stove Project by KCM-Wood#CPA-W-047</t>
  </si>
  <si>
    <t>Korea Carbon Management Ltd</t>
  </si>
  <si>
    <t>2812</t>
  </si>
  <si>
    <t>Madagascar Improved Cook Stove Project by KCM-Wood#CPA-W-048</t>
  </si>
  <si>
    <t>2813</t>
  </si>
  <si>
    <t>Madagascar Improved Cook Stove Project by KCM-Wood#CPA-W-049</t>
  </si>
  <si>
    <t>2814</t>
  </si>
  <si>
    <t>Madagascar Improved Cook Stove Project by KCM-Wood#CPA-W-050</t>
  </si>
  <si>
    <t>2815</t>
  </si>
  <si>
    <t>Madagascar Improved Cook Stove Project by KCM-Wood#CPA-W-051</t>
  </si>
  <si>
    <t>2816</t>
  </si>
  <si>
    <t>Madagascar Improved Cook Stove Project by KCM-Wood#CPA-W-052</t>
  </si>
  <si>
    <t>2817</t>
  </si>
  <si>
    <t>Madagascar Improved Cook Stove Project by KCM-Wood#CPA-W-053</t>
  </si>
  <si>
    <t>2818</t>
  </si>
  <si>
    <t>Madagascar Improved Cook Stove Project by KCM-Wood#CPA-W-054</t>
  </si>
  <si>
    <t>2819</t>
  </si>
  <si>
    <t>Madagascar Improved Cook Stove Project by KCM-Wood#CPA-W-055</t>
  </si>
  <si>
    <t>2820</t>
  </si>
  <si>
    <t>Madagascar Improved Cook Stove Project by KCM-Wood#CPA-W-056</t>
  </si>
  <si>
    <t>2821</t>
  </si>
  <si>
    <t>Madagascar Improved Cook Stove Project by KCM-Wood#CPA-W-057</t>
  </si>
  <si>
    <t>2823</t>
  </si>
  <si>
    <t>Madagascar Improved Cook Stove Project by KCM-Wood#CPA-W-058</t>
  </si>
  <si>
    <t>2824</t>
  </si>
  <si>
    <t>Madagascar Improved Cook Stove Project by KCM-Wood#CPA-W-059</t>
  </si>
  <si>
    <t>2825</t>
  </si>
  <si>
    <t>Madagascar Improved Cook Stove Project by KCM-Wood#CPA-W-006</t>
  </si>
  <si>
    <t>2826</t>
  </si>
  <si>
    <t>Madagascar Improved Cook Stove Project by KCM-Wood#CPA-W-007</t>
  </si>
  <si>
    <t>2827</t>
  </si>
  <si>
    <t>Madagascar Improved Cook Stove Project by KCM-Wood#CPA-W-008</t>
  </si>
  <si>
    <t>2792</t>
  </si>
  <si>
    <t>Restoration of Degraded Mangroves and Sustainable Development in Myanmar</t>
  </si>
  <si>
    <t>2794</t>
  </si>
  <si>
    <t>Madagascar Improved Cook Stove Project by KCM-Wood#CPA-W-030</t>
  </si>
  <si>
    <t>2795</t>
  </si>
  <si>
    <t>Madagascar Improved Cook Stove Project by KCM-Wood#CPA-W-031</t>
  </si>
  <si>
    <t>2796</t>
  </si>
  <si>
    <t>Madagascar Improved Cook Stove Project by KCM-Wood#CPA-W-032</t>
  </si>
  <si>
    <t>2797</t>
  </si>
  <si>
    <t>Madagascar Improved Cook Stove Project by KCM-Wood#CPA-W-033</t>
  </si>
  <si>
    <t>2798</t>
  </si>
  <si>
    <t>Madagascar Improved Cook Stove Project by KCM-Wood#CPA-W-034</t>
  </si>
  <si>
    <t>2799</t>
  </si>
  <si>
    <t>Madagascar Improved Cook Stove Project by KCM-Wood#CPA-W-035</t>
  </si>
  <si>
    <t>2800</t>
  </si>
  <si>
    <t>Madagascar Improved Cook Stove Project by KCM-Wood#CPA-W-036</t>
  </si>
  <si>
    <t>2801</t>
  </si>
  <si>
    <t>Madagascar Improved Cook Stove Project by KCM-Wood#CPA-W-037</t>
  </si>
  <si>
    <t>2802</t>
  </si>
  <si>
    <t>Madagascar Improved Cook Stove Project by KCM-Wood#CPA-W-038</t>
  </si>
  <si>
    <t>2803</t>
  </si>
  <si>
    <t>Madagascar Improved Cook Stove Project by KCM-Wood#CPA-W-039</t>
  </si>
  <si>
    <t>2804</t>
  </si>
  <si>
    <t>Madagascar Improved Cook Stove Project by KCM-Wood#CPA-W-040</t>
  </si>
  <si>
    <t>2805</t>
  </si>
  <si>
    <t>Madagascar Improved Cook Stove Project by KCM-Wood#CPA-W-041</t>
  </si>
  <si>
    <t>2806</t>
  </si>
  <si>
    <t>Madagascar Improved Cook Stove Project by KCM-Wood#CPA-W-042</t>
  </si>
  <si>
    <t>2807</t>
  </si>
  <si>
    <t>Madagascar Improved Cook Stove Project by KCM-Wood#CPA-W-043</t>
  </si>
  <si>
    <t>2808</t>
  </si>
  <si>
    <t>Madagascar Improved Cook Stove Project by KCM-Wood#CPA-W-044</t>
  </si>
  <si>
    <t>2809</t>
  </si>
  <si>
    <t>Madagascar Improved Cook Stove Project by KCM-Wood#CPA-W-045</t>
  </si>
  <si>
    <t>2810</t>
  </si>
  <si>
    <t>Madagascar Improved Cook Stove Project by KCM-Wood#CPA-W-046</t>
  </si>
  <si>
    <t>2791</t>
  </si>
  <si>
    <t>CONSERVATION OF NATIVE FOREST IN THE BIODIVERSITY HOTSPOT OF PAPUA NEW GUINEA</t>
  </si>
  <si>
    <t>WeAct Pty Ltd</t>
  </si>
  <si>
    <t>VM00015</t>
  </si>
  <si>
    <t>2789</t>
  </si>
  <si>
    <t>UpEnergy-Social and Climate Impact Programme-Uganda 1</t>
  </si>
  <si>
    <t>2790</t>
  </si>
  <si>
    <t>The ARR Cerrado Carbon Project</t>
  </si>
  <si>
    <t>2784</t>
  </si>
  <si>
    <t>Madagascar Improved Cook Stove Project by KCM-Wood#CPA-W-025</t>
  </si>
  <si>
    <t>2785</t>
  </si>
  <si>
    <t>Madagascar Improved Cook Stove Project by KCM-Wood#CPA-W-026</t>
  </si>
  <si>
    <t>2786</t>
  </si>
  <si>
    <t>Madagascar Improved Cook Stove Project by KCM-Wood#CPA-W-027</t>
  </si>
  <si>
    <t>2787</t>
  </si>
  <si>
    <t>Madagascar Improved Cook Stove Project by KCM-Wood#CPA-W-028</t>
  </si>
  <si>
    <t>2788</t>
  </si>
  <si>
    <t>Madagascar Improved Cook Stove Project by KCM-Wood#CPA-W-029</t>
  </si>
  <si>
    <t>2769</t>
  </si>
  <si>
    <t>Adjusted Water Management in Rice Cultivation in Pinghu City</t>
  </si>
  <si>
    <t>2770</t>
  </si>
  <si>
    <t>Yulin Adjusted Water Management in Rice Cultivation</t>
  </si>
  <si>
    <t>2771</t>
  </si>
  <si>
    <t>Futong Adjusted Water Management in Rice Cultivation</t>
  </si>
  <si>
    <t>2772</t>
  </si>
  <si>
    <t>Madagascar Improved Cook Stove Project by KCM-Wood#CPA-W-014</t>
  </si>
  <si>
    <t>2773</t>
  </si>
  <si>
    <t>Madagascar Improved Cook Stove Project by KCM-Wood#CPA-W-015</t>
  </si>
  <si>
    <t>2774</t>
  </si>
  <si>
    <t>Madagascar Improved Cook Stove Project by KCM-Wood#CPA-W-016</t>
  </si>
  <si>
    <t>2775</t>
  </si>
  <si>
    <t>Madagascar Improved Cook Stove Project by KCM-Wood#CPA-W-017</t>
  </si>
  <si>
    <t>2776</t>
  </si>
  <si>
    <t>Madagascar Improved Cook Stove Project by KCM-Wood#CPA-W-018</t>
  </si>
  <si>
    <t>2777</t>
  </si>
  <si>
    <t>Madagascar Improved Cook Stove Project by KCM-Wood#CPA-W-019</t>
  </si>
  <si>
    <t>2778</t>
  </si>
  <si>
    <t>Madagascar Improved Cook Stove Project by KCM-Wood#CPA-W-020</t>
  </si>
  <si>
    <t>2779</t>
  </si>
  <si>
    <t>Madagascar Improved Cook Stove Project by KCM-Wood#CPA-W-021</t>
  </si>
  <si>
    <t>2780</t>
  </si>
  <si>
    <t>Madagascar Improved Cook Stove Project by KCM-Wood#CPA-W-022</t>
  </si>
  <si>
    <t>2781</t>
  </si>
  <si>
    <t>Madagascar Improved Cook Stove Project by KCM-Wood#CPA-W-023</t>
  </si>
  <si>
    <t>2782</t>
  </si>
  <si>
    <t>Madagascar Improved Cook Stove Project by KCM-Wood#CPA-W-024</t>
  </si>
  <si>
    <t>2767</t>
  </si>
  <si>
    <t>Associated Gas Recovery and Utilization at Block 9</t>
  </si>
  <si>
    <t>OQ Trading Limited</t>
  </si>
  <si>
    <t>AM0009</t>
  </si>
  <si>
    <t>Oman</t>
  </si>
  <si>
    <t>2768</t>
  </si>
  <si>
    <t>Associated Gas Recovery and Utilization at Khamilah oil field area at Block-27 in Wilayat lbri of the Sultanate of Oman</t>
  </si>
  <si>
    <t>2765</t>
  </si>
  <si>
    <t>IMPROVED FOREST MANAGEMENT THROUGH LOGGED-TO-PROTECTED FORESTS AND REDUCED IMPACT LOGGING IN UFA NGOMBÉ, REPUBLIC OF CONGO</t>
  </si>
  <si>
    <t>Interholco AG</t>
  </si>
  <si>
    <t>2763</t>
  </si>
  <si>
    <t>Waste Energy project in Dadra &amp; Nagar Haveli(D&amp;NH)</t>
  </si>
  <si>
    <t>3R Management (P) Ltd</t>
  </si>
  <si>
    <t>2760</t>
  </si>
  <si>
    <t>REDD+ Project in Oro Province of Papua New Guinea</t>
  </si>
  <si>
    <t>2761</t>
  </si>
  <si>
    <t>The US Beef CowCredit project: A US Beef initiative to reduce methane from enteric fermentation</t>
  </si>
  <si>
    <t>MOOTRAL SA</t>
  </si>
  <si>
    <t>2762</t>
  </si>
  <si>
    <t>Guizhou Xintian CMM Power Generation Project</t>
  </si>
  <si>
    <t>Yonggui Energy Development Co., Ltd. Xintian Branch</t>
  </si>
  <si>
    <t>2756</t>
  </si>
  <si>
    <t>Voluntary Carbon Market Projects for Agroforestry Plantations in Mehsana, Gujarat</t>
  </si>
  <si>
    <t>Gujarat Forest Department</t>
  </si>
  <si>
    <t>2757</t>
  </si>
  <si>
    <t>Voluntary Carbon Market Project for Agroforestry Plantation in Anand and Kheda, Gujarat</t>
  </si>
  <si>
    <t>2758</t>
  </si>
  <si>
    <t>Voluntary Carbon Market Project for Agroforestry Plantation in Godhra, Gujarat</t>
  </si>
  <si>
    <t>2759</t>
  </si>
  <si>
    <t>Voluntary Carbon Market Project for Agroforestry Plantation in Surat, Gujarat</t>
  </si>
  <si>
    <t>2755</t>
  </si>
  <si>
    <t>ZEYN ENERGY BIOGAS PLANT</t>
  </si>
  <si>
    <t>2754</t>
  </si>
  <si>
    <t>Household Biogas Carbon Offset Project for Clean, Convenient and Efficient Cooking by INSEDA Engineers and Consultants Private Limited (INSEDA-Engg)</t>
  </si>
  <si>
    <t>2753</t>
  </si>
  <si>
    <t>Sustainable Biogas Project for Community Empowerment</t>
  </si>
  <si>
    <t>2752</t>
  </si>
  <si>
    <t>Waste Energy project in Andhra Pradesh &amp; Rajasthan</t>
  </si>
  <si>
    <t>MAHINDRA WASTE TO ENERGY SOLUTIONS LTD.</t>
  </si>
  <si>
    <t>2751</t>
  </si>
  <si>
    <t>MOOH COOPERATIVE GROUPED PROJECT, Reduction of methane emissions in the Swiss dairy sector</t>
  </si>
  <si>
    <t>Mooh Cooperative</t>
  </si>
  <si>
    <t>2750</t>
  </si>
  <si>
    <t>Saving Colombia's Cloud Forest</t>
  </si>
  <si>
    <t>Saving Nature, Inc.</t>
  </si>
  <si>
    <t>2748</t>
  </si>
  <si>
    <t>Zhangye Improved Grassland Management Project</t>
  </si>
  <si>
    <t>2749</t>
  </si>
  <si>
    <t>DelAgua Clean Cooking Grouped Project</t>
  </si>
  <si>
    <t>Crediting Period Renewal and Verification Approval Requested</t>
  </si>
  <si>
    <t>2743</t>
  </si>
  <si>
    <t>Guizhou Xingren Afforestation Project</t>
  </si>
  <si>
    <t>Xingren Lishuping State owned Forest Farm</t>
  </si>
  <si>
    <t>2744</t>
  </si>
  <si>
    <t>The Paraguayan Chaco Neem Reforestation Project</t>
  </si>
  <si>
    <t>El Retiro S.A.</t>
  </si>
  <si>
    <t>2745</t>
  </si>
  <si>
    <t>Wuwei City Afforestation Project in Gansu Province</t>
  </si>
  <si>
    <t>2746</t>
  </si>
  <si>
    <t>Guangzhou Eastern Solid Resource Recycling Center MSW Integrated treatment Plant Project</t>
  </si>
  <si>
    <t>Guangzhou LEO-KING Environmental Technology Co., Ltd.</t>
  </si>
  <si>
    <t>2739</t>
  </si>
  <si>
    <t>Reducing Gas Leakages within the Pashchimanchal Gas Distribution Network in Bangladesh</t>
  </si>
  <si>
    <t>EcoGas Asia Limited</t>
  </si>
  <si>
    <t>2740</t>
  </si>
  <si>
    <t>Dekang AWMS GHG Mitigation Project in Sichuan Province</t>
  </si>
  <si>
    <t>DEKON FOOD AND AGRICULTURE GROUP</t>
  </si>
  <si>
    <t>2741</t>
  </si>
  <si>
    <t>Dekang AWMS GHG Mitigation Project in Guizhou Province</t>
  </si>
  <si>
    <t>2742</t>
  </si>
  <si>
    <t>NIZIP ENERGY BIOGAS PLANT</t>
  </si>
  <si>
    <t>2734</t>
  </si>
  <si>
    <t>Fuel Efficient Stoves in Zambia – Korea Carbon Management Ltd. CPA No.1</t>
  </si>
  <si>
    <t>2735</t>
  </si>
  <si>
    <t>Fuel Efficient Stoves in Zambia (Korea Carbon Management Ltd. CPA No.02)</t>
  </si>
  <si>
    <t>2736</t>
  </si>
  <si>
    <t>Reducing Gas Leakages within the Bakhrabad Gas Distribution Network in Bangladesh</t>
  </si>
  <si>
    <t>2737</t>
  </si>
  <si>
    <t>Reducing Gas Leakages within the Jalalabad Gas Distribution Network in Bangladesh</t>
  </si>
  <si>
    <t>2738</t>
  </si>
  <si>
    <t>Reducing Gas Leakages within the Karnaphuli Gas Distribution Network in Bangladesh</t>
  </si>
  <si>
    <t>2733</t>
  </si>
  <si>
    <t>Yunnan shizong Afforestation Project</t>
  </si>
  <si>
    <t>2732</t>
  </si>
  <si>
    <t>Project: 0545 Durban Landfill-gas-to-electricity project – Mariannhill and La Mercy Landfills</t>
  </si>
  <si>
    <t>eThekweni municipality cleansing &amp; solid waste</t>
  </si>
  <si>
    <t>2731</t>
  </si>
  <si>
    <t>Xuzhou Yanqun MSW Landfill Site LFG Recovery to Power Project</t>
  </si>
  <si>
    <t>2729</t>
  </si>
  <si>
    <t>Guizhou Xingren IFM (conversion of logged to protected forest) Project</t>
  </si>
  <si>
    <t>2730</t>
  </si>
  <si>
    <t>Guangxi Luchuan IFM (conversion of logged to protected forest) Project</t>
  </si>
  <si>
    <t>2728</t>
  </si>
  <si>
    <t>Huaibin MSW Landfill Site LFG Recovery and Comprehensive Utilization Project</t>
  </si>
  <si>
    <t>2726</t>
  </si>
  <si>
    <t>Regenerating Soil Life with waste management</t>
  </si>
  <si>
    <t>Ambipar Group</t>
  </si>
  <si>
    <t>AMS-III.F.; VM0021</t>
  </si>
  <si>
    <t>2727</t>
  </si>
  <si>
    <t>Guangxi Dahua IFM (conversion of logged to protected forest) Project</t>
  </si>
  <si>
    <t>Dahua Yao Autonomous County State owned Assets Investment Management Co., Ltd.</t>
  </si>
  <si>
    <t>2724</t>
  </si>
  <si>
    <t>Sichuan Yanting IFM (conversion of logged to protected forest) Project</t>
  </si>
  <si>
    <t>Yanting Agricultural Tourism Investment Management Co., Ltd.</t>
  </si>
  <si>
    <t>2725</t>
  </si>
  <si>
    <t>Solar Home Systems In Lagos - Tranche 1</t>
  </si>
  <si>
    <t>Solynta Energy Limited</t>
  </si>
  <si>
    <t>2723</t>
  </si>
  <si>
    <t>CONDOTO REDD+</t>
  </si>
  <si>
    <t>2721</t>
  </si>
  <si>
    <t>Chongqing Pengshui IFM (conversion of logged to protected forest) Project</t>
  </si>
  <si>
    <t>Chongqing Fuguan Investment Co., Ltd.</t>
  </si>
  <si>
    <t>2722</t>
  </si>
  <si>
    <t>Inner Mongolia Alongshan Improved Forest Management Project</t>
  </si>
  <si>
    <t>A’longshan Forest Industry Co. LTD, China Inner Mongolia Forest Industry Group</t>
  </si>
  <si>
    <t>2719</t>
  </si>
  <si>
    <t>Hubei jianshi IFM (conversion of logged to protected forest) Project</t>
  </si>
  <si>
    <t>State owned Gaoyanzi Forest Farm in Jianshi County</t>
  </si>
  <si>
    <t>2714</t>
  </si>
  <si>
    <t>BEYLIKOVA BIOGAS POWER PLANT</t>
  </si>
  <si>
    <t>2715</t>
  </si>
  <si>
    <t>Inner Mongolia Arxan Improved Forest Management Project</t>
  </si>
  <si>
    <t>Arxan Forest Industry Co. LTD, China Inner Mongolia Forest Industry Group</t>
  </si>
  <si>
    <t>2716</t>
  </si>
  <si>
    <t>Improved Cookstoves Program in Honduras “Vida Mejor con Ecofogones de Alto Rendimiento” - CER Conversion</t>
  </si>
  <si>
    <t>Credits transferred from approved GHG program</t>
  </si>
  <si>
    <t>2710</t>
  </si>
  <si>
    <t>Soil carbon improvement Project through Grassland Management, in South Africa</t>
  </si>
  <si>
    <t>WeAct Pty Ltd.</t>
  </si>
  <si>
    <t>2711</t>
  </si>
  <si>
    <t>Distribution of Improved Cook Stoves in Sub-Saharan Africa-Malawi-CPA-002</t>
  </si>
  <si>
    <t>2712</t>
  </si>
  <si>
    <t>Distribution of Improved Cook Stoves in Sub-Saharan Africa-Malawi-CPA-006</t>
  </si>
  <si>
    <t>2713</t>
  </si>
  <si>
    <t>Distribution of Improved Cook Stoves in Sub-Saharan Africa-Zambia-CPA-007</t>
  </si>
  <si>
    <t>2706</t>
  </si>
  <si>
    <t>Shuangbaotai AWMS GHG Mitigation Project in Jiangsu Province</t>
  </si>
  <si>
    <t>Shuangbaotai Animal Husbandry Group Co., Ltd.</t>
  </si>
  <si>
    <t>2707</t>
  </si>
  <si>
    <t>ICS distribution for Improving life style of Malagasy Community</t>
  </si>
  <si>
    <t>2708</t>
  </si>
  <si>
    <t>BluSmart EV Project in India</t>
  </si>
  <si>
    <t>BluSmart Mobility Private Limited</t>
  </si>
  <si>
    <t>AMS-I.F.; AMS-III.C.</t>
  </si>
  <si>
    <t>2709</t>
  </si>
  <si>
    <t>Juruena River REDD+ Project</t>
  </si>
  <si>
    <t>2705</t>
  </si>
  <si>
    <t>Viet Nam Improved Cookstove Project by KCM – Improved Cookstove Project in Thanh Hoa Province – CPA 013</t>
  </si>
  <si>
    <t>2696</t>
  </si>
  <si>
    <t>Zhengbang AWMS GHG Mitigation Project in Guangdong Province</t>
  </si>
  <si>
    <t>Jiangxi Zhengbang Technology Co. Ltd</t>
  </si>
  <si>
    <t>2697</t>
  </si>
  <si>
    <t>Zhengbang AWMS GHG Mitigation Project in Sichuan Province</t>
  </si>
  <si>
    <t>2698</t>
  </si>
  <si>
    <t>Liaoning Kangping IFM (conversion of logged to protected forest) Project</t>
  </si>
  <si>
    <t>Kangping County Liaobei Seedling Development Co., Ltd.</t>
  </si>
  <si>
    <t>2699</t>
  </si>
  <si>
    <t>Yunnan Shizong IFM (conversion of logged to protected forest) Project</t>
  </si>
  <si>
    <t>Nanpanjiang Forestry Bureau of Yunnan Province</t>
  </si>
  <si>
    <t>2700</t>
  </si>
  <si>
    <t>SHINE - Distribution of LED lightbulbs in India-6</t>
  </si>
  <si>
    <t>2701</t>
  </si>
  <si>
    <t>SHINE - Distribution of LED lightbulbs in India-7</t>
  </si>
  <si>
    <t>2703</t>
  </si>
  <si>
    <t>Viet Nam Improved Cookstove Project by KCM – Improved Cookstove Project in Thanh Hoa Province – CPA 011</t>
  </si>
  <si>
    <t>2704</t>
  </si>
  <si>
    <t>Viet Nam Improved Cookstove Project by KCM – Improved Cookstove Project in Thanh Hoa Province – CPA 012</t>
  </si>
  <si>
    <t>2695</t>
  </si>
  <si>
    <t>SHINE - Distribution of LED lightbulbs in India-5</t>
  </si>
  <si>
    <t>2694</t>
  </si>
  <si>
    <t>Fujian Dehua IFM (conversion of logged to protected forest) Project</t>
  </si>
  <si>
    <t>2691</t>
  </si>
  <si>
    <t>Aonong AWMS GHG Mitigation Project in Jiangxi Province</t>
  </si>
  <si>
    <t>Fujian Aonong Biological Technology Group Incorporation Limited</t>
  </si>
  <si>
    <t>2692</t>
  </si>
  <si>
    <t>Aonong AWMS GHG Mitigation Project in Fujian Province</t>
  </si>
  <si>
    <t>2693</t>
  </si>
  <si>
    <t>Yizheng Zhongxing Recycled PET Project</t>
  </si>
  <si>
    <t>Yizheng Zhongxing Environmental Protection Technology Co., Ltd.</t>
  </si>
  <si>
    <t>2677</t>
  </si>
  <si>
    <t>Anyang Tanggou MSW landfill site LFG recovery to power project</t>
  </si>
  <si>
    <t>2678</t>
  </si>
  <si>
    <t>Shangqiu MSW landfill site LFG recovery to power project</t>
  </si>
  <si>
    <t>2679</t>
  </si>
  <si>
    <t>Jiyuan MSW Landfill Site LFG Recovery to Power Project</t>
  </si>
  <si>
    <t>2680</t>
  </si>
  <si>
    <t>Yichang Huangjiawan MSW Landfill site LFG Recovery to power project</t>
  </si>
  <si>
    <t>2681</t>
  </si>
  <si>
    <t>Jiaozuo Zhouliu MSW Landfill site LFG Recovery to Power Project</t>
  </si>
  <si>
    <t>2682</t>
  </si>
  <si>
    <t>Luoyang Landfill Site LFG Recovery to Electricity Project</t>
  </si>
  <si>
    <t>2683</t>
  </si>
  <si>
    <t>Luohe MSW Landfill Site LFG Recovery to Power Project</t>
  </si>
  <si>
    <t>2685</t>
  </si>
  <si>
    <t>Madagascar Improved Cook Stove Project by KCM-Wood#CPA-W-009</t>
  </si>
  <si>
    <t>2687</t>
  </si>
  <si>
    <t>Madagascar Improved Cook Stove Project by KCM-Wood#CPA-W-010</t>
  </si>
  <si>
    <t>2688</t>
  </si>
  <si>
    <t>Madagascar Improved Cook Stove Project by KCM-Wood#CPA-W-011</t>
  </si>
  <si>
    <t>2689</t>
  </si>
  <si>
    <t>Madagascar Improved Cook Stove Project by KCM-Wood#CPA-W-012</t>
  </si>
  <si>
    <t>2690</t>
  </si>
  <si>
    <t>Madagascar Improved Cook Stove Project by KCM-Wood#CPA-W-013</t>
  </si>
  <si>
    <t>2673</t>
  </si>
  <si>
    <t>UpEnergy-Social and Climate Impact Programme- Nigeria-1</t>
  </si>
  <si>
    <t>2674</t>
  </si>
  <si>
    <t>Inner Mongolia Moerdaoga Improved Forest Management Project</t>
  </si>
  <si>
    <t>Mo’erdaoga Forest Industry Co. LTD, China Inner Mongolia Forest Industry Group</t>
  </si>
  <si>
    <t>2675</t>
  </si>
  <si>
    <t>UpEnergy-Social and Climate Impact Programme- DRC-1</t>
  </si>
  <si>
    <t>2676</t>
  </si>
  <si>
    <t>Community Carbon Efficient Cooking Programme - Tanzania-1</t>
  </si>
  <si>
    <t>Community Carbon</t>
  </si>
  <si>
    <t>2668</t>
  </si>
  <si>
    <t>Suzhou Landfill in Anhui Province Gas Utilization Project</t>
  </si>
  <si>
    <t>2669</t>
  </si>
  <si>
    <t>Shenyang Daxin Landfill Gas to Electricity Project</t>
  </si>
  <si>
    <t>2671</t>
  </si>
  <si>
    <t>Viet Nam Improved Cookstove Project by KCM – Improved Cookstove Project in Thanh Hoa Province – CPA 009</t>
  </si>
  <si>
    <t>2672</t>
  </si>
  <si>
    <t>Viet Nam Improved Cookstove Project by KCM – Improved Cookstove Project in Thanh Hoa Province – CPA 010</t>
  </si>
  <si>
    <t>2661</t>
  </si>
  <si>
    <t>Jilin Longjing IFM (conversion of logged to protected forest) Project</t>
  </si>
  <si>
    <t>Longjing State owned Sanhe Forest Farm</t>
  </si>
  <si>
    <t>2663</t>
  </si>
  <si>
    <t>AAC Blocks Project in Siddipet, Telengana by Sree Sai Rama Industries</t>
  </si>
  <si>
    <t>Sree Sai Rama Industries</t>
  </si>
  <si>
    <t>2664</t>
  </si>
  <si>
    <t>Installation of High Efficient Cook Stoves by EKI Energy Services Limited</t>
  </si>
  <si>
    <t>2660</t>
  </si>
  <si>
    <t>KONYA ENERGY BIOGAS PLANT</t>
  </si>
  <si>
    <t>2659</t>
  </si>
  <si>
    <t>Ruijing Geothermal Based Space Heating System</t>
  </si>
  <si>
    <t>Wanjiang New Energy Group Co., Ltd.</t>
  </si>
  <si>
    <t>2657</t>
  </si>
  <si>
    <t>SHINE – Distribution of LED Lightbulbs in India-3</t>
  </si>
  <si>
    <t>2658</t>
  </si>
  <si>
    <t>SHINE – Distribution of LED Lightbulbs in India-4</t>
  </si>
  <si>
    <t>2655</t>
  </si>
  <si>
    <t>IMPROVED COOK STOVE PROGRAMME IN FIJI – CPA01</t>
  </si>
  <si>
    <t>Fiji</t>
  </si>
  <si>
    <t>2656</t>
  </si>
  <si>
    <t>IMPROVED COOK STOVE PROGRAMME IN FIJI – CPA02</t>
  </si>
  <si>
    <t>2654</t>
  </si>
  <si>
    <t>AAC Blocks Project in Siddipet, Telengana by Sri Sai AAC Blocks</t>
  </si>
  <si>
    <t>Sri Sai AAC Blocks</t>
  </si>
  <si>
    <t>2652</t>
  </si>
  <si>
    <t>HENAN YIYANG AFFORESTATION PROJECT</t>
  </si>
  <si>
    <t>Guizhou Qianhe Carbon Technology Co., Ltd</t>
  </si>
  <si>
    <t>2651</t>
  </si>
  <si>
    <t>HENAN SONGXIAN AFFORESTATION PROJECT</t>
  </si>
  <si>
    <t>2647</t>
  </si>
  <si>
    <t>Reforestation grouped project Norteak Nicaragua</t>
  </si>
  <si>
    <t>Norteak Nicaragua S.A.</t>
  </si>
  <si>
    <t>2649</t>
  </si>
  <si>
    <t>HOUSING DECARBONISATION IN THE UNITED KINGDOM</t>
  </si>
  <si>
    <t>Arctica Partners</t>
  </si>
  <si>
    <t>VM0008</t>
  </si>
  <si>
    <t>United Kingdom</t>
  </si>
  <si>
    <t>2645</t>
  </si>
  <si>
    <t>BALIKESİR LANDFILL GAS (LFG) CAPTURE AND UTILIZATION PROJECT</t>
  </si>
  <si>
    <t>2640</t>
  </si>
  <si>
    <t>Great British Sustainable Farming Project</t>
  </si>
  <si>
    <t>One Carbon World Ltd.</t>
  </si>
  <si>
    <t>2637</t>
  </si>
  <si>
    <t>Yunnan Jinping IFM (conversion of logged to protected forest) Project</t>
  </si>
  <si>
    <t>2638</t>
  </si>
  <si>
    <t>Hubei Xingshan IFM (conversion of logged to protected forest) Project</t>
  </si>
  <si>
    <t>Xingshan County Economic Development Investment Co., Ltd.</t>
  </si>
  <si>
    <t>2639</t>
  </si>
  <si>
    <t>Feitian 11 &amp; Dabatian CMM Power Generation Project</t>
  </si>
  <si>
    <t>2635</t>
  </si>
  <si>
    <t>Luohe Geothermal Based Space Heating System</t>
  </si>
  <si>
    <t>2636</t>
  </si>
  <si>
    <t>Eastern DRC Cookstove Project - South Kivu</t>
  </si>
  <si>
    <t>OBEN EAC S.A</t>
  </si>
  <si>
    <t>2629</t>
  </si>
  <si>
    <t>Adjusted Water Management in Rice Cultivation in South Jiangjin District</t>
  </si>
  <si>
    <t>2630</t>
  </si>
  <si>
    <t>Adjusted Water Management in Rice Cultivation in Yongchuan District</t>
  </si>
  <si>
    <t>2631</t>
  </si>
  <si>
    <t>Adjusted Water Management in Rice Cultivation in Dazu District</t>
  </si>
  <si>
    <t>2632</t>
  </si>
  <si>
    <t>Adjusted Water Management in Rice Cultivation in Eastern Hechuan District</t>
  </si>
  <si>
    <t>2633</t>
  </si>
  <si>
    <t>Adjusted Water Management in Rice Cultivation in Nanchuan District</t>
  </si>
  <si>
    <t>2634</t>
  </si>
  <si>
    <t>Adjusted Water Management in Rice Cultivation in Tongnan District</t>
  </si>
  <si>
    <t>2626</t>
  </si>
  <si>
    <t>Xiping Adjusted Water Management in Rice Cultivation</t>
  </si>
  <si>
    <t>2627</t>
  </si>
  <si>
    <t>Xing’anwang Adjusted Water Management in Rice Cultivation</t>
  </si>
  <si>
    <t>2628</t>
  </si>
  <si>
    <t>Yansiyin Adjusted Water Management in Rice Cultivation</t>
  </si>
  <si>
    <t>2622</t>
  </si>
  <si>
    <t>Huiluo Adjusted Water Management in Rice Cultivation</t>
  </si>
  <si>
    <t>2623</t>
  </si>
  <si>
    <t>Komaza Smallholder Farmer Forestry Kenya</t>
  </si>
  <si>
    <t>Komaza Group Inc.</t>
  </si>
  <si>
    <t>2621</t>
  </si>
  <si>
    <t>YUNNAN DAYAO IFM (CONVERSION OF LOGGED TO PROTECTED FOREST) PROJECT</t>
  </si>
  <si>
    <t>2619</t>
  </si>
  <si>
    <t>Tombwe Smallholder Reforestation Project</t>
  </si>
  <si>
    <t>Tombwe Processing Limited</t>
  </si>
  <si>
    <t>2620</t>
  </si>
  <si>
    <t>Ribeirinho REDD+ Project</t>
  </si>
  <si>
    <t>2618</t>
  </si>
  <si>
    <t>COMACO Landscape Management Project - West</t>
  </si>
  <si>
    <t>2616</t>
  </si>
  <si>
    <t>BQS improved cookstoves for Burundi’s schools</t>
  </si>
  <si>
    <t>Burundi Quality Stoves S.A.</t>
  </si>
  <si>
    <t>2614</t>
  </si>
  <si>
    <t>Lingbi County Wastewater Treatment Plant Project</t>
  </si>
  <si>
    <t>Lingbi Chenxin Green Industry Development Co., Ltd</t>
  </si>
  <si>
    <t>2615</t>
  </si>
  <si>
    <t>Jinjia Jiayi CMM Power Generation Project</t>
  </si>
  <si>
    <t>Guizhou Panjiang CBM Development&amp;Utilization Co., Ltd.</t>
  </si>
  <si>
    <t>2610</t>
  </si>
  <si>
    <t>Unitán afforestation and reforestation of grazing lands project</t>
  </si>
  <si>
    <t>UNITAN SAICA</t>
  </si>
  <si>
    <t>2611</t>
  </si>
  <si>
    <t>CORAZÓN VERDE DEL CHACO PROJECT</t>
  </si>
  <si>
    <t>Quadriz Paraguay S.A.</t>
  </si>
  <si>
    <t>2609</t>
  </si>
  <si>
    <t>KUAMUT RAINFOREST CONSERVATION PROJECT</t>
  </si>
  <si>
    <t>Permian Malaysia SDN. BHD</t>
  </si>
  <si>
    <t>2607</t>
  </si>
  <si>
    <t>Household Energy Efficiency Programme</t>
  </si>
  <si>
    <t>2608</t>
  </si>
  <si>
    <t>SHINE - Distribution of LED lightbulbs in India-2</t>
  </si>
  <si>
    <t>2603</t>
  </si>
  <si>
    <t>Composting of organic waste project in Guangxi</t>
  </si>
  <si>
    <t>Guangxi Liyuanbao Science and Technology Co., Ltd.</t>
  </si>
  <si>
    <t>2604</t>
  </si>
  <si>
    <t>Grouped CNG Vehicles Project in India</t>
  </si>
  <si>
    <t>AMS-III.S.</t>
  </si>
  <si>
    <t>2605</t>
  </si>
  <si>
    <t>İZMIR LANDFILL GAS (LFG) CAPTURE AND UTILIZATION PROJECT</t>
  </si>
  <si>
    <t>2606</t>
  </si>
  <si>
    <t>Fujian Qingliu IFM (conversion of logged to protected forest) Project</t>
  </si>
  <si>
    <t>Fujian Qingliu Forestry Co., Ltd.</t>
  </si>
  <si>
    <t>2601</t>
  </si>
  <si>
    <t>EnviroServ- Chloorkop Landfill Gas Recovery Project</t>
  </si>
  <si>
    <t>EnviroServ Waste Management</t>
  </si>
  <si>
    <t>2598</t>
  </si>
  <si>
    <t>Experimental regeneration of diverse forests on abandoned pastures in Panguana, Peru</t>
  </si>
  <si>
    <t>Panguana Stiftung</t>
  </si>
  <si>
    <t>2599</t>
  </si>
  <si>
    <t>Domestic Cooking Stoves substitution programme in Mozambique - CER Conversion</t>
  </si>
  <si>
    <t>2600</t>
  </si>
  <si>
    <t>Oeste de Caucaia Landfill Project Activity - CER Conversion</t>
  </si>
  <si>
    <t>2597</t>
  </si>
  <si>
    <t>Grouped Electric Vehicles Project in India</t>
  </si>
  <si>
    <t>2596</t>
  </si>
  <si>
    <t>Tradewater International Honduras</t>
  </si>
  <si>
    <t>Tradewater International SRL</t>
  </si>
  <si>
    <t>Fugitive emissions from production and consumption of halocarbons and sulphur hexafluoride</t>
  </si>
  <si>
    <t>VM0016</t>
  </si>
  <si>
    <t>2591</t>
  </si>
  <si>
    <t>Yongkang huachuan MSW landfill site LFG comprehensive utilization project</t>
  </si>
  <si>
    <t>2592</t>
  </si>
  <si>
    <t>Hongya MSW landfill site biogas power generation project</t>
  </si>
  <si>
    <t>2593</t>
  </si>
  <si>
    <t>Botou Hengjie MSW landfill site LFG comprehensive utilization project</t>
  </si>
  <si>
    <t>2594</t>
  </si>
  <si>
    <t>Viet Nam Improved Cookstove Project by KCM – Improved Cookstove Project in Yen Bai Province – CPA 007</t>
  </si>
  <si>
    <t>2595</t>
  </si>
  <si>
    <t>Viet Nam Improved Cookstove Project by KCM – Improved Cookstove Project in Yen Bai Province – CPA 008</t>
  </si>
  <si>
    <t>2588</t>
  </si>
  <si>
    <t>Taiba N’Diaye Wind Power</t>
  </si>
  <si>
    <t>Parc Eolien Taiba N’Diaye S.A.U</t>
  </si>
  <si>
    <t>2590</t>
  </si>
  <si>
    <t>REGENERATIVE AGRICULTURE IN RICE-WHEAT-MAIZE SYSTEM FOR INCOME GENERATION</t>
  </si>
  <si>
    <t>Grow Indigo Private Ltd</t>
  </si>
  <si>
    <t>2585</t>
  </si>
  <si>
    <t>Solid Waste to Bio CNG Production Facility in India</t>
  </si>
  <si>
    <t>AMS-III.AO.; ACM0022</t>
  </si>
  <si>
    <t>2586</t>
  </si>
  <si>
    <t>413 REDD Project</t>
  </si>
  <si>
    <t>413 Environmental, LLC</t>
  </si>
  <si>
    <t>2587</t>
  </si>
  <si>
    <t>Zero Carbon Aripuanã River Valley REDD Project 1</t>
  </si>
  <si>
    <t>Zero Carbon Holdings, LLC</t>
  </si>
  <si>
    <t>2584</t>
  </si>
  <si>
    <t>Grouped Reforestation Project in Indore, India</t>
  </si>
  <si>
    <t>AR-AMS0007; AR-ACM0003</t>
  </si>
  <si>
    <t>2581</t>
  </si>
  <si>
    <t>Grouped projects for Mekong River Delta Water Purifier</t>
  </si>
  <si>
    <t>2582</t>
  </si>
  <si>
    <t>Zhijiang Shibaoshan LFG Power Generation Project</t>
  </si>
  <si>
    <t>Zhijiang Xinzhongshui Chufeng Environmental Protection Technology Co., Ltd</t>
  </si>
  <si>
    <t>2578</t>
  </si>
  <si>
    <t>PANAMA FORESTS CONSERVATION PROJECT REDUCTION OF GHG EMISSIONS THROUGH DEFORESTATION AND AVOIDED DEGRADATION.  -Alliance of Indigenous Peoples and Rural Communities of Panama-</t>
  </si>
  <si>
    <t>APRONAD Asociacion para la Promocion de Nuevas Alternativas de Desarrllo</t>
  </si>
  <si>
    <t>Inactive</t>
  </si>
  <si>
    <t>Panama</t>
  </si>
  <si>
    <t>2577</t>
  </si>
  <si>
    <t>Establishing a Rubber Cultivation Project with Community Engagement in the Eastern &amp; Uva Provinces of Sri Lanka</t>
  </si>
  <si>
    <t>Rubber Reseach Institute of Sri Lanka</t>
  </si>
  <si>
    <t>2576</t>
  </si>
  <si>
    <t>Montes del Este afforestation through high quality timber in degraded grasslands</t>
  </si>
  <si>
    <t>Fideicomiso Financiero Forestal Montes del Este</t>
  </si>
  <si>
    <t>2573</t>
  </si>
  <si>
    <t>SANTIAGO PONIENTE LANDFILL GAS  PROJECT</t>
  </si>
  <si>
    <t>Veolia</t>
  </si>
  <si>
    <t>2570</t>
  </si>
  <si>
    <t>Henan Tongbai and Zhenping Afforestation Project</t>
  </si>
  <si>
    <t>2571</t>
  </si>
  <si>
    <t>Renewable Electricity Grouped Project in Africa</t>
  </si>
  <si>
    <t>2568</t>
  </si>
  <si>
    <t>Hainan Lingshui Mangrove Blue Carbon Project</t>
  </si>
  <si>
    <t>Lingshui County Forestry Bureau</t>
  </si>
  <si>
    <t>2569</t>
  </si>
  <si>
    <t>Sichuan Yingjing IFM (conversion of logged to protected forest) Project</t>
  </si>
  <si>
    <t>Yingjing County State-owned Assets Management Co., Ltd</t>
  </si>
  <si>
    <t>2566</t>
  </si>
  <si>
    <t>The Serra do Amolar REDD+ Project</t>
  </si>
  <si>
    <t>Instituto Homem Pantaneiro</t>
  </si>
  <si>
    <t>2567</t>
  </si>
  <si>
    <t>Soc Son Waste to Power Plant Project</t>
  </si>
  <si>
    <t>2565</t>
  </si>
  <si>
    <t>Yunnan Qiubei Afforestation Project</t>
  </si>
  <si>
    <t>2564</t>
  </si>
  <si>
    <t>Distribution of Justa model Chimney Rocket Stoves in Central America</t>
  </si>
  <si>
    <t>JustaStoveWorks LLC</t>
  </si>
  <si>
    <t>Energy distribution</t>
  </si>
  <si>
    <t>2563</t>
  </si>
  <si>
    <t>AMG OHIO COMPLEX GHG EMISSIONS REDUCTION PROJECT</t>
  </si>
  <si>
    <t>AMG Advanced Metallurgical Group N.V.</t>
  </si>
  <si>
    <t>Metal production; Mining/mineral production</t>
  </si>
  <si>
    <t>2557</t>
  </si>
  <si>
    <t>Grouped projects for water purifiers for climate and community action</t>
  </si>
  <si>
    <t>2558</t>
  </si>
  <si>
    <t>ABC Norte REDD Project</t>
  </si>
  <si>
    <t>2556</t>
  </si>
  <si>
    <t>Southern Paraguay Sustainable Afforestation Project</t>
  </si>
  <si>
    <t>SAIFF Hold Co. Ltd.</t>
  </si>
  <si>
    <t>2555</t>
  </si>
  <si>
    <t>Improving rural livelihood through agroforestry practices in Punjab, India- II</t>
  </si>
  <si>
    <t>Department of Forests and Wildlife Preservation, Punjab</t>
  </si>
  <si>
    <t>2554</t>
  </si>
  <si>
    <t>CNG AgriCarbon Rewards Programme</t>
  </si>
  <si>
    <t>2553</t>
  </si>
  <si>
    <t>Restoring Degraded Lands for Biodiversity Conservation and Livelihood Development in Brazil</t>
  </si>
  <si>
    <t>2552</t>
  </si>
  <si>
    <t>Improving rural livelihood through agroforestry practices in Punjab, India- I</t>
  </si>
  <si>
    <t>2551</t>
  </si>
  <si>
    <t>BRAZILIAN AMAZON APD GROUPED PROJECT</t>
  </si>
  <si>
    <t>2549</t>
  </si>
  <si>
    <t>Renewable Energy Grouped Project based on biogas from cattle waste/ agricultural feed stock</t>
  </si>
  <si>
    <t>AMS-I.D.; AMS-I.F.; AMS-III.D.</t>
  </si>
  <si>
    <t>2548</t>
  </si>
  <si>
    <t>Grouped projects for Improved cookstove for climate and community action</t>
  </si>
  <si>
    <t>2547</t>
  </si>
  <si>
    <t>ACAP Albania Vjosë-Nartë A/R project</t>
  </si>
  <si>
    <t>Albania</t>
  </si>
  <si>
    <t>2546</t>
  </si>
  <si>
    <t>Enking International Grouped project – Solar Water Heating systems</t>
  </si>
  <si>
    <t>AMS.I.J1</t>
  </si>
  <si>
    <t>2540</t>
  </si>
  <si>
    <t>Improved cookstoves for Burundi restaurants</t>
  </si>
  <si>
    <t>2539</t>
  </si>
  <si>
    <t>EVERGREEN REDD+ PROJECT</t>
  </si>
  <si>
    <t>2538</t>
  </si>
  <si>
    <t>Pendjari and W-Benin National Parks REDD+ Project</t>
  </si>
  <si>
    <t>African Parks Benin (A Branch of African Parks Network)</t>
  </si>
  <si>
    <t>2536</t>
  </si>
  <si>
    <t>Zen Global Biogas Energy Plant</t>
  </si>
  <si>
    <t>2537</t>
  </si>
  <si>
    <t>Gansu Gaotai Biogas Recovery and Utilization Project</t>
  </si>
  <si>
    <t>2533</t>
  </si>
  <si>
    <t>Improved Cookstove Programme by SDG13 in India</t>
  </si>
  <si>
    <t>2535</t>
  </si>
  <si>
    <t>Skyridge Farms Advanced Solid Separation Project</t>
  </si>
  <si>
    <t>Skyridge Farms</t>
  </si>
  <si>
    <t>AMS-III.Y; VMR0003</t>
  </si>
  <si>
    <t>2531</t>
  </si>
  <si>
    <t>Grouped project for reforestation on degraded and non-forest lands</t>
  </si>
  <si>
    <t>AR-AMS0003; AR-AMS0007; AR-ACM0003; AR-AM0014</t>
  </si>
  <si>
    <t>2532</t>
  </si>
  <si>
    <t>Cumare carbon project</t>
  </si>
  <si>
    <t>Reforestadora Cumare S.A.S.</t>
  </si>
  <si>
    <t>2530</t>
  </si>
  <si>
    <t>Facilitating the transition to low emitting electric auto-rickshaws in India</t>
  </si>
  <si>
    <t>Three Wheels United Inc.</t>
  </si>
  <si>
    <t>2529</t>
  </si>
  <si>
    <t>Hainan Lingao LFG Power Generation Project</t>
  </si>
  <si>
    <t>Hainan Lingao Qinghong Environmental Protection Technology Co., Ltd.</t>
  </si>
  <si>
    <t>2526</t>
  </si>
  <si>
    <t>Clean Air and Healthy Soil</t>
  </si>
  <si>
    <t>2527</t>
  </si>
  <si>
    <t>Maesod Wastewater Treatment and Biogas Utilisation Project</t>
  </si>
  <si>
    <t>Thai Wah Public Company Limited</t>
  </si>
  <si>
    <t>AMS-I.C.; AMS-I.D.; AMS-III.H.</t>
  </si>
  <si>
    <t>2525</t>
  </si>
  <si>
    <t>Ziyang LFG Power Generation Project</t>
  </si>
  <si>
    <t>Ziyang Oasis Xinzhongshui Environmental Protection Technology Co. Ltd.</t>
  </si>
  <si>
    <t>2521</t>
  </si>
  <si>
    <t>Installation of high efficiency wood burning cookstoves in Laos</t>
  </si>
  <si>
    <t>2522</t>
  </si>
  <si>
    <t>Installation of high efficiency wood burning cookstoves in Thailand</t>
  </si>
  <si>
    <t>2523</t>
  </si>
  <si>
    <t>Installation of high efficiency wood burning cookstoves in Vietnam</t>
  </si>
  <si>
    <t>2520</t>
  </si>
  <si>
    <t>Nanjing Landsea Green Center Building Energy Efficiency Project</t>
  </si>
  <si>
    <t>Nanjing Langtong Commercial Real Estate Operation Management Co. Ltd.</t>
  </si>
  <si>
    <t>AMS-II.E.</t>
  </si>
  <si>
    <t>2518</t>
  </si>
  <si>
    <t>Carbon sequestration in mangroves of the south – central coastal zone of the state of Sinaloa, México</t>
  </si>
  <si>
    <t>ALLCOT AG</t>
  </si>
  <si>
    <t>2517</t>
  </si>
  <si>
    <t>EV Charging Infrastructure Project by EnKing International</t>
  </si>
  <si>
    <t>2512</t>
  </si>
  <si>
    <t>AFFORESTATION OF DEGRADED GRASSLANDS IN VICHADA, COLOMBIA</t>
  </si>
  <si>
    <t>Forest First Colombia SAS</t>
  </si>
  <si>
    <t>2514</t>
  </si>
  <si>
    <t>PADAS Energy Biogas Plant</t>
  </si>
  <si>
    <t>2515</t>
  </si>
  <si>
    <t>Sustainable Agricultural Land Management Grouped Project in India</t>
  </si>
  <si>
    <t>2516</t>
  </si>
  <si>
    <t>Lianyuan LFG Power Generation Project</t>
  </si>
  <si>
    <t>Lianyuan Xinzhongshui Environmental Protection Technology Co., Ltd.</t>
  </si>
  <si>
    <t>2511</t>
  </si>
  <si>
    <t>Joburg Landfill Gas to Energy Project. - CER Conversion</t>
  </si>
  <si>
    <t>2510</t>
  </si>
  <si>
    <t>CHINKO CONSERVATION AREA REDD+ PROJECT, CENTRAL AFRICAN REPUBLIC</t>
  </si>
  <si>
    <t>African Parks RCA</t>
  </si>
  <si>
    <t>2509</t>
  </si>
  <si>
    <t>A-Gas SA ODS Project</t>
  </si>
  <si>
    <t>A-Gas South Africa</t>
  </si>
  <si>
    <t>2504</t>
  </si>
  <si>
    <t>Adjusted Water Management in Rice Cultivation in Xuanzhou District</t>
  </si>
  <si>
    <t>Hefei Luyu Agricultural Technology Co., Ltd</t>
  </si>
  <si>
    <t>2505</t>
  </si>
  <si>
    <t>Fuel Efficient Cooking in South Africa</t>
  </si>
  <si>
    <t>TASC Ltd.</t>
  </si>
  <si>
    <t>2506</t>
  </si>
  <si>
    <t>Adjusted Water Management in Rice Cultivation In Northern Lujiang County</t>
  </si>
  <si>
    <t>2507</t>
  </si>
  <si>
    <t>Adjusted Water Management in Rice Cultivation In Southern Lujiang County</t>
  </si>
  <si>
    <t>2508</t>
  </si>
  <si>
    <t>UNITOR REDD+ PROJECT</t>
  </si>
  <si>
    <t>2503</t>
  </si>
  <si>
    <t>Liling LFG Power Generation Project</t>
  </si>
  <si>
    <t>Zhuzhou Xinzhongshui Environmental Protection Technology Co., Ltd.</t>
  </si>
  <si>
    <t>2502</t>
  </si>
  <si>
    <t>TAHUAMANU AMAZON REDD PROJECT</t>
  </si>
  <si>
    <t>MADERERA RIO ACRE SAC</t>
  </si>
  <si>
    <t>2501</t>
  </si>
  <si>
    <t>Durban Landfill-Gas Bisasar Road. - CER Conversion</t>
  </si>
  <si>
    <t>AM0010</t>
  </si>
  <si>
    <t>2500</t>
  </si>
  <si>
    <t>BONOS DEL JAGUAR AZUL</t>
  </si>
  <si>
    <t>2499</t>
  </si>
  <si>
    <t>Guangzhou Huadu Shiling LFG Power Generation Project</t>
  </si>
  <si>
    <t>Guangzhou Zhongshui Recycling Environmental Protection Technology Co., Ltd.</t>
  </si>
  <si>
    <t>2498</t>
  </si>
  <si>
    <t>Afforestation of degraded grasslands in Caazapa and Guairá</t>
  </si>
  <si>
    <t>Miller Forest Investment AG</t>
  </si>
  <si>
    <t>2496</t>
  </si>
  <si>
    <t>IMPACT REFORESTATION IN THE CHACO PROJECT</t>
  </si>
  <si>
    <t>Investancia Paraguay S.A.</t>
  </si>
  <si>
    <t>2497</t>
  </si>
  <si>
    <t>TIST Program in Uganda, VCS-CCB 011</t>
  </si>
  <si>
    <t>Clean Air Action Corporation</t>
  </si>
  <si>
    <t>2495</t>
  </si>
  <si>
    <t>Upstream Emission Reductions Through Beneficial Use of Waste Flare Gas Energy at Garnes &amp; Gliko Project</t>
  </si>
  <si>
    <t>Crusoe Energy Systems, Inc.</t>
  </si>
  <si>
    <t>Energy industries (renewable/non-renewable sources); Manufacturing industries</t>
  </si>
  <si>
    <t>AMS-III.Q</t>
  </si>
  <si>
    <t>2489</t>
  </si>
  <si>
    <t>Viet Nam Improved Cookstove Project by KCM – Improved Cookstove Project in Hoa Binh Province – CPA 002</t>
  </si>
  <si>
    <t>2490</t>
  </si>
  <si>
    <t>Viet Nam Improved Cookstove Project by KCM – Improved Cookstove Project in Phu Tho Province – CPA 003</t>
  </si>
  <si>
    <t>2491</t>
  </si>
  <si>
    <t>Viet Nam Improved Cookstove Project by KCM – Improved Cookstove Project in Phu Tho Province – CPA 004</t>
  </si>
  <si>
    <t>2492</t>
  </si>
  <si>
    <t>Viet Nam Improved Cookstove Project by KCM – Improved Cookstove Project in Thai Nguyen Province – CPA 005</t>
  </si>
  <si>
    <t>2493</t>
  </si>
  <si>
    <t>Viet Nam Improved Cookstove Project by KCM – Improved Cookstove Project in Thai Nguyen Province – CPA 006</t>
  </si>
  <si>
    <t>2486</t>
  </si>
  <si>
    <t>Hydrogen based steam generation at New Johnsonville</t>
  </si>
  <si>
    <t>AMS-III.B.</t>
  </si>
  <si>
    <t>2487</t>
  </si>
  <si>
    <t>Viet Nam Improved Cookstove Project by KCM – Improved Cookstove Project in Hoa Binh Province – CPA 001</t>
  </si>
  <si>
    <t>2485</t>
  </si>
  <si>
    <t>Agri-SMART: Sustaining a resilient and inclusive development in Zambezia</t>
  </si>
  <si>
    <t>2484</t>
  </si>
  <si>
    <t>WM ENERGY BIOGAS PLANT</t>
  </si>
  <si>
    <t>2483</t>
  </si>
  <si>
    <t>PNG Communities BEST REDD - Tavolo Project</t>
  </si>
  <si>
    <t>FORCERT Limited</t>
  </si>
  <si>
    <t>2482</t>
  </si>
  <si>
    <t>Boa Fé REDD Project</t>
  </si>
  <si>
    <t>2479</t>
  </si>
  <si>
    <t>Mahogany Plantation in India</t>
  </si>
  <si>
    <t>Mahogani Vishwa Agro Pvt Ltd</t>
  </si>
  <si>
    <t>2481</t>
  </si>
  <si>
    <t>Generation Forest Group Project</t>
  </si>
  <si>
    <t>Fundacion Bosque De Generaciones</t>
  </si>
  <si>
    <t>2476</t>
  </si>
  <si>
    <t>Huaining Adjusted Water Management in Rice Cultivation</t>
  </si>
  <si>
    <t>2477</t>
  </si>
  <si>
    <t>Wanfan Adjusted Water Management in Rice Cultivation</t>
  </si>
  <si>
    <t>2478</t>
  </si>
  <si>
    <t>Reducing Gas Leakages within the Titas Gas Distribution Network in Bangladesh - CER Conversion</t>
  </si>
  <si>
    <t>2474</t>
  </si>
  <si>
    <t>Fujian Shunchang IFM (conversion of logged to protected forest) Project</t>
  </si>
  <si>
    <t>Fujian Shunchang State-owned Forest Farm</t>
  </si>
  <si>
    <t>2473</t>
  </si>
  <si>
    <t>Installation of High Efficient Cook Stoves by Enking International</t>
  </si>
  <si>
    <t>2471</t>
  </si>
  <si>
    <t>Agroforestry and reforestation with small-scale farmers in Uganda</t>
  </si>
  <si>
    <t>2470</t>
  </si>
  <si>
    <t>Development of Programmatic CDM Project for SWH installation under MNRE, UNDP/GEF Global Solar Water Heating Market Transformation and Strengthening Initiatives: India Country Programme – CPA 0001</t>
  </si>
  <si>
    <t>G K Energy Marketers Pvt. Ltd</t>
  </si>
  <si>
    <t>AMS.I.J1; AMS-I.L.</t>
  </si>
  <si>
    <t>2469</t>
  </si>
  <si>
    <t>Afforestation and restoration of degraded forests in Eastern Paraguay or Forestal Azul Carbon Project</t>
  </si>
  <si>
    <t>Forestal Azul S.A.</t>
  </si>
  <si>
    <t>2468</t>
  </si>
  <si>
    <t>Gaizhou Landfill Gas Power Generation Project</t>
  </si>
  <si>
    <t>Gaizhou Xinzhongshui Environmental Protection Technology Co., Ltd.</t>
  </si>
  <si>
    <t>2467</t>
  </si>
  <si>
    <t>Bayburt Landfill Gas to Energy Project</t>
  </si>
  <si>
    <t>BK Alternatif Enerji Anonim Sirketi</t>
  </si>
  <si>
    <t>2466</t>
  </si>
  <si>
    <t>BUNDLED WIND POWER PROJECT IN TAMILNADU, INDIA CO-ORDINATED BY THE TAMILNADU SPINNING MILLS ASSOCIATION (TASMA.)</t>
  </si>
  <si>
    <t>TAMILNADU SPINNING MILLS ASSOCIATION (TASMA)</t>
  </si>
  <si>
    <t>2465</t>
  </si>
  <si>
    <t>Avoided Conversion Cerrado</t>
  </si>
  <si>
    <t>ERA Assessoria e Projetos Ambientais e Agricolas Ltd.</t>
  </si>
  <si>
    <t>ACoGS</t>
  </si>
  <si>
    <t>2464</t>
  </si>
  <si>
    <t>Nanning Landfill Gas Power Generation Project</t>
  </si>
  <si>
    <t>Guangxi Ruirong Energy Technology Co., Ltd.</t>
  </si>
  <si>
    <t>2463</t>
  </si>
  <si>
    <t>Fuel Efficient Stoves in Zambia CPA 3. - CER Conversion</t>
  </si>
  <si>
    <t>2461</t>
  </si>
  <si>
    <t>Convergence Energy Services Ltd. (CESL) EV Charging Infrastructure Project</t>
  </si>
  <si>
    <t>Convergence Energy Private Limited</t>
  </si>
  <si>
    <t>Energy distribution; Energy industries (renewable/non-renewable sources); Transport</t>
  </si>
  <si>
    <t>2460</t>
  </si>
  <si>
    <t>GZL ENERGY BIOGAS PLANT</t>
  </si>
  <si>
    <t>2459</t>
  </si>
  <si>
    <t>NAYA REDD+</t>
  </si>
  <si>
    <t>2458</t>
  </si>
  <si>
    <t>Guoluo Grassland Sustainable Management Project</t>
  </si>
  <si>
    <t>Qinghai Guanglv Landscaping Co., Ltd.</t>
  </si>
  <si>
    <t>2455</t>
  </si>
  <si>
    <t>Haicheng Landfill Gas Power Generation Project</t>
  </si>
  <si>
    <t>Haicheng Xinzhongshui Environmental Protection Technology Co., Ltd</t>
  </si>
  <si>
    <t>2457</t>
  </si>
  <si>
    <t>BYZ GLOBAL ENERGY BIOGAS PLANT</t>
  </si>
  <si>
    <t>2452</t>
  </si>
  <si>
    <t>Laizhou Landfill Gas Power Generation Project</t>
  </si>
  <si>
    <t>Laizhou Xinzhongshui Environmental Protection Technology Co., Ltd.</t>
  </si>
  <si>
    <t>2450</t>
  </si>
  <si>
    <t>Starsight Energy - Rooftop Solar PV and Efficient Air Conditioners</t>
  </si>
  <si>
    <t>Starsight Power Utility Limited</t>
  </si>
  <si>
    <t>2451</t>
  </si>
  <si>
    <t>Shanxi Loufan Afforestation Project</t>
  </si>
  <si>
    <t>Loufan County Forestry Workstation</t>
  </si>
  <si>
    <t>2449</t>
  </si>
  <si>
    <t>Tradewater International Dominican Republic</t>
  </si>
  <si>
    <t>Dominican Republic</t>
  </si>
  <si>
    <t>2435</t>
  </si>
  <si>
    <t>Distribution of Improved cook stove - Phase 7</t>
  </si>
  <si>
    <t>2436</t>
  </si>
  <si>
    <t>Distribution of Improved cook stove - Phase 8</t>
  </si>
  <si>
    <t>2437</t>
  </si>
  <si>
    <t>Distribution of Improved cook stove - Phase 9</t>
  </si>
  <si>
    <t>2438</t>
  </si>
  <si>
    <t>Distribution of Improved cook stove - Phase 10</t>
  </si>
  <si>
    <t>2439</t>
  </si>
  <si>
    <t>Distribution of Improved cook stove - Phase 18</t>
  </si>
  <si>
    <t>2440</t>
  </si>
  <si>
    <t>Distribution of Improved cook stove - Phase 20</t>
  </si>
  <si>
    <t>2441</t>
  </si>
  <si>
    <t>Distribution of Improved cook stove - Phase 22</t>
  </si>
  <si>
    <t>2442</t>
  </si>
  <si>
    <t>Distribution of Improved cook stove - Phase 24</t>
  </si>
  <si>
    <t>2443</t>
  </si>
  <si>
    <t>Distribution of Improved cook stove - Phase 25</t>
  </si>
  <si>
    <t>2444</t>
  </si>
  <si>
    <t>Distribution of Improved cook stove - Phase 17</t>
  </si>
  <si>
    <t>2445</t>
  </si>
  <si>
    <t>Bundled Solar Water Heater Project</t>
  </si>
  <si>
    <t>2446</t>
  </si>
  <si>
    <t>Distribution of Improved cook stove - Phase 23</t>
  </si>
  <si>
    <t>2447</t>
  </si>
  <si>
    <t>Distribution of Improved cook stove - Phase 21</t>
  </si>
  <si>
    <t>2448</t>
  </si>
  <si>
    <t>Distribution of Improved cook stove - Phase 19</t>
  </si>
  <si>
    <t>2434</t>
  </si>
  <si>
    <t>Off grid Solar PV project at IAMGOLD Essakane SA Gold Mine</t>
  </si>
  <si>
    <t>Essakane Solar S.A.S.</t>
  </si>
  <si>
    <t>2433</t>
  </si>
  <si>
    <t>Use of waste gas at Namakwa Sands in South Africa - CER Conversion</t>
  </si>
  <si>
    <t>ACM0012</t>
  </si>
  <si>
    <t>2421</t>
  </si>
  <si>
    <t>Bundled Fly Ash Bricks Manufacturing Project</t>
  </si>
  <si>
    <t>2422</t>
  </si>
  <si>
    <t>Distribution of Improved cook stove - Phase I</t>
  </si>
  <si>
    <t>2425</t>
  </si>
  <si>
    <t>Distribution of Improved cook stove - Phase IV</t>
  </si>
  <si>
    <t>2426</t>
  </si>
  <si>
    <t>Distribution of improved cook stove- phase V</t>
  </si>
  <si>
    <t>2427</t>
  </si>
  <si>
    <t>Distribution of Improved cook stove - Phase VI</t>
  </si>
  <si>
    <t>2428</t>
  </si>
  <si>
    <t>Distribution of Improved cook stove - Phase 14</t>
  </si>
  <si>
    <t>2429</t>
  </si>
  <si>
    <t>Distribution of Improved cook stove- Phase 15</t>
  </si>
  <si>
    <t>2430</t>
  </si>
  <si>
    <t>Distribution of Improved cook stove - Phase 16</t>
  </si>
  <si>
    <t>2431</t>
  </si>
  <si>
    <t>BALIKESİR BIOGAS ENERGY POWER PLANT</t>
  </si>
  <si>
    <t>2432</t>
  </si>
  <si>
    <t>Omnia N2O Abatement Project II - CER Conversion</t>
  </si>
  <si>
    <t>2423</t>
  </si>
  <si>
    <t>Distribution of Improved cook stove - Phase II</t>
  </si>
  <si>
    <t>2424</t>
  </si>
  <si>
    <t>Distribution of Improved cook stove - Phase III</t>
  </si>
  <si>
    <t>2420</t>
  </si>
  <si>
    <t>Zhangjiakou Zhuolu County 2017 Afforestation Project</t>
  </si>
  <si>
    <t>Zhangjiakou Sailin Landscaping Co., Ltd.</t>
  </si>
  <si>
    <t>2419</t>
  </si>
  <si>
    <t>Zhangjiakou Wanquan District 2017 Afforestation Project</t>
  </si>
  <si>
    <t>2418</t>
  </si>
  <si>
    <t>Gansu Lanzhou Afforestation Project</t>
  </si>
  <si>
    <t>Lanzhou Landscaping And Greening Service Center</t>
  </si>
  <si>
    <t>2415</t>
  </si>
  <si>
    <t>Distribution of Improved cook stove - Phase 11</t>
  </si>
  <si>
    <t>2416</t>
  </si>
  <si>
    <t>Distribution of Improved cook stove - Phase 12</t>
  </si>
  <si>
    <t>2417</t>
  </si>
  <si>
    <t>Distribution of Improved cook stove - Phase 13</t>
  </si>
  <si>
    <t>2413</t>
  </si>
  <si>
    <t>Zhangjiakou Zhangbei County 2017 Afforestation Project</t>
  </si>
  <si>
    <t>2414</t>
  </si>
  <si>
    <t>Davidson County Landfill</t>
  </si>
  <si>
    <t>Element Markets Emissions, LLC</t>
  </si>
  <si>
    <t>Climate Action Reserve Landfill Project Protocol</t>
  </si>
  <si>
    <t>2412</t>
  </si>
  <si>
    <t>Mindanao Tree Planting Program for our Climate and Communities (MinTrees)</t>
  </si>
  <si>
    <t>2411</t>
  </si>
  <si>
    <t>Bosques del Uruguay II (BDU II) Afforestation through High Quality Timber in Grasslands Project</t>
  </si>
  <si>
    <t>AGRO EMPRESA FORESTAL SA</t>
  </si>
  <si>
    <t>2410</t>
  </si>
  <si>
    <t>REFORESTATION OF DEGRADED FOREST RESERVE AREAS IN GHANA, WEST AFRICA</t>
  </si>
  <si>
    <t>Miro Forestry Developments Limited</t>
  </si>
  <si>
    <t>2408</t>
  </si>
  <si>
    <t>Baoxing Afforestation Project</t>
  </si>
  <si>
    <t>Sichuan Jiajinshan Forestry Bureau</t>
  </si>
  <si>
    <t>2409</t>
  </si>
  <si>
    <t>Cleaner Cooking Solutions Program</t>
  </si>
  <si>
    <t>2406</t>
  </si>
  <si>
    <t>SENEGAL AND WEST AFRICA MANGROVE PROGRAMME (SWAMP)</t>
  </si>
  <si>
    <t>ALLCOT A.G.</t>
  </si>
  <si>
    <t>2407</t>
  </si>
  <si>
    <t>Niokolo Koba REDD+ Project</t>
  </si>
  <si>
    <t>2405</t>
  </si>
  <si>
    <t>Gansu Dingxi Afforestation Project</t>
  </si>
  <si>
    <t>Dingxi City Chankou Forestry Proving Ground</t>
  </si>
  <si>
    <t>2403</t>
  </si>
  <si>
    <t>Riau Ecosystem Restoration Carbon Project</t>
  </si>
  <si>
    <t>2404</t>
  </si>
  <si>
    <t>Reforestation of degraded land by MTPL in India</t>
  </si>
  <si>
    <t>Mangalam Timber Products Limited</t>
  </si>
  <si>
    <t>AR-ACM0001</t>
  </si>
  <si>
    <t>2402</t>
  </si>
  <si>
    <t>Linshu Biogas Recovery and Power Generation Project</t>
  </si>
  <si>
    <t>VPOWER New Energy Technology (LinYi) LTD</t>
  </si>
  <si>
    <t>ACM0014</t>
  </si>
  <si>
    <t>2401</t>
  </si>
  <si>
    <t>Reforestation of Degraded Lands in Sierra Leone</t>
  </si>
  <si>
    <t>AR-AM0003</t>
  </si>
  <si>
    <t>2400</t>
  </si>
  <si>
    <t>DelAgua Public Health Program in Eastern Africa - CER Conversion</t>
  </si>
  <si>
    <t>Converted From a another GHG program CDM</t>
  </si>
  <si>
    <t>2395</t>
  </si>
  <si>
    <t>OKI REDD+ Project</t>
  </si>
  <si>
    <t>Japan Asia Group Ltd</t>
  </si>
  <si>
    <t>AM0014; VM0007; AR-ACM0003</t>
  </si>
  <si>
    <t>2396</t>
  </si>
  <si>
    <t>Adjusted Water Management in Rice Cultivation in Nanling County</t>
  </si>
  <si>
    <t>2397</t>
  </si>
  <si>
    <t>Adjusted Water Management in Rice Cultivation in Chizhou City</t>
  </si>
  <si>
    <t>2398</t>
  </si>
  <si>
    <t>Qiantai Adjusted Water Management in Rice Cultivation</t>
  </si>
  <si>
    <t>2399</t>
  </si>
  <si>
    <t>Adjusted Water Management in Rice Cultivation in Wangjiang County and Susong County</t>
  </si>
  <si>
    <t>2393</t>
  </si>
  <si>
    <t>Omnia Nitrous Oxide (N20) Reduction Project - CER Conversion</t>
  </si>
  <si>
    <t>AM0028</t>
  </si>
  <si>
    <t>2394</t>
  </si>
  <si>
    <t>Project for the catalytic reduction of N2O emissions with a secondary catalyst inside the ammonia reactor of the No. 9 nitric acid plant at African Explosives Ltd (“AEL”) - CER Conversion</t>
  </si>
  <si>
    <t>AM0034</t>
  </si>
  <si>
    <t>2391</t>
  </si>
  <si>
    <t>Gansu Tianshui Afforestation Project</t>
  </si>
  <si>
    <t>Tianshui Forestry Science Institute</t>
  </si>
  <si>
    <t>2392</t>
  </si>
  <si>
    <t>REDD + in the Forests of the Otún River Basin</t>
  </si>
  <si>
    <t>Empresa de Acueducto y Alcantarillado de Pereira S.A.S E.S. P</t>
  </si>
  <si>
    <t>2390</t>
  </si>
  <si>
    <t>Installation of high efficiency wood burning cookstoves in Angola</t>
  </si>
  <si>
    <t>2389</t>
  </si>
  <si>
    <t>Clean Cook Stoves in Sub-Saharan Africa by ClimateCare Limited - CER Conversion</t>
  </si>
  <si>
    <t>2387</t>
  </si>
  <si>
    <t>Liugui Afforestation Project</t>
  </si>
  <si>
    <t>Guangxi Baixin Agricultural Technology Co., Ltd.</t>
  </si>
  <si>
    <t>2388</t>
  </si>
  <si>
    <t>N2O ABATEMENT PROJECT AT AEL 11_. - CER Conversion</t>
  </si>
  <si>
    <t>2386</t>
  </si>
  <si>
    <t>Rotunda Forest Carbon Project</t>
  </si>
  <si>
    <t>Global Forest Support GmbH</t>
  </si>
  <si>
    <t>2384</t>
  </si>
  <si>
    <t>Recipe for Change Grouped Project</t>
  </si>
  <si>
    <t>Wonderbag UK</t>
  </si>
  <si>
    <t>AMS-II.C.; AMS-II.G.</t>
  </si>
  <si>
    <t>2385</t>
  </si>
  <si>
    <t>Carbon fixation project associated with LtPF conservation scenario of riparian strip enlargement</t>
  </si>
  <si>
    <t>Cree First Nation of Waswanipi.</t>
  </si>
  <si>
    <t>2382</t>
  </si>
  <si>
    <t>Niger Acacia Senegal Plantation Project</t>
  </si>
  <si>
    <t>Achats Service International</t>
  </si>
  <si>
    <t>2383</t>
  </si>
  <si>
    <t>Guizhou Wenjiaba CMM Power Generation Project</t>
  </si>
  <si>
    <t>Guizhou Shuikuang Orion Clean Energy Co., Ltd.</t>
  </si>
  <si>
    <t>2380</t>
  </si>
  <si>
    <t>Installation of high efficiency wood burning cookstoves in Rwanda</t>
  </si>
  <si>
    <t>2381</t>
  </si>
  <si>
    <t>Durango – EcoMethane Landfill Gas to Energy Project - CER Conversion</t>
  </si>
  <si>
    <t>2378</t>
  </si>
  <si>
    <t>Miaoling Afforestation Project</t>
  </si>
  <si>
    <t>2379</t>
  </si>
  <si>
    <t>Huadu Afforestation Project</t>
  </si>
  <si>
    <t>2376</t>
  </si>
  <si>
    <t>Jilin Lushuihe Afforestation Project</t>
  </si>
  <si>
    <t>2377</t>
  </si>
  <si>
    <t>Jilin Wangou Afforestation Project</t>
  </si>
  <si>
    <t>2374</t>
  </si>
  <si>
    <t>Jilin Quanyang Afforestation Project</t>
  </si>
  <si>
    <t>2375</t>
  </si>
  <si>
    <t>Jilin Sanchazi Afforestation Project</t>
  </si>
  <si>
    <t>2371</t>
  </si>
  <si>
    <t>Installation of high efficiency wood burning cookstoves in Zambia - Project 2</t>
  </si>
  <si>
    <t>2372</t>
  </si>
  <si>
    <t>Installation of high efficiency wood burning cookstoves in Malawi - Project 2</t>
  </si>
  <si>
    <t>2373</t>
  </si>
  <si>
    <t>Yellow Ipê Grouped REDD Project</t>
  </si>
  <si>
    <t>2369</t>
  </si>
  <si>
    <t>Forestal Apepu Carbon Project</t>
  </si>
  <si>
    <t>Forestal Apepu</t>
  </si>
  <si>
    <t>2370</t>
  </si>
  <si>
    <t>Zhangye City Afforestation Project in Gansu Province</t>
  </si>
  <si>
    <t>2367</t>
  </si>
  <si>
    <t>Afforestation in Eucalyptus and Acacia plantations for Burapha Agroforestry Co., Ltd.</t>
  </si>
  <si>
    <t>Burapha Agroforestry Co. Ltd</t>
  </si>
  <si>
    <t>2365</t>
  </si>
  <si>
    <t>Integrated Project for Reforestation and Agroforestry on Degraded lands in Nicaragua</t>
  </si>
  <si>
    <t>MLR Forestal de Nicaragua S.A.</t>
  </si>
  <si>
    <t>2366</t>
  </si>
  <si>
    <t>Installation of high efficiency wood burning cookstoves in Tanzania</t>
  </si>
  <si>
    <t>2363</t>
  </si>
  <si>
    <t>CONSERVATION OF MIOMBOS IN TARU  KENYA REDD+</t>
  </si>
  <si>
    <t>Swiss carbon Value Ltd.</t>
  </si>
  <si>
    <t>2362</t>
  </si>
  <si>
    <t>Adjusted Water Management in Rice Cultivation in Tongcheng City</t>
  </si>
  <si>
    <t>2361</t>
  </si>
  <si>
    <t>Afforestation in cooperation with local landowners for Forestal San Pedro S.A</t>
  </si>
  <si>
    <t>Forestal San Pedro S.A.</t>
  </si>
  <si>
    <t>2360</t>
  </si>
  <si>
    <t>Virginia Coast Reserve Seagrass Restoration Project</t>
  </si>
  <si>
    <t>The Nature Conservancy</t>
  </si>
  <si>
    <t>2359</t>
  </si>
  <si>
    <t>Serra do Sudeste Landscape Restoration and Reforestation Project</t>
  </si>
  <si>
    <t>2358</t>
  </si>
  <si>
    <t>Nanchang Zhonglan Huanneng Technical Service Co. Ltd. Maiyuan LFG Power Generation Project</t>
  </si>
  <si>
    <t>Nanchang Zhonglan Huanneng Technical Service Co. Ltd.</t>
  </si>
  <si>
    <t>2357</t>
  </si>
  <si>
    <t>Improved cook stove market development in rural Nepal</t>
  </si>
  <si>
    <t>2356</t>
  </si>
  <si>
    <t>REDD+ CONSERVATION OF ETHNO SUSTAINABLE AFRO-COLOMBIAN COMMUNITY IN THE TROPICAL RAIN FOREST OF COLOMBIA</t>
  </si>
  <si>
    <t>2355</t>
  </si>
  <si>
    <t>Suzhou Qizishan MSW landfill site redundant LFG recovery to power project</t>
  </si>
  <si>
    <t>Suzhou Baichang Renewable Energy Co., Ltd.</t>
  </si>
  <si>
    <t>2354</t>
  </si>
  <si>
    <t>Yichang Sunjiawan MSW landfill site LFG recovery to power project</t>
  </si>
  <si>
    <t>Yichang BCCY New Power Co., Ltd.</t>
  </si>
  <si>
    <t>2352</t>
  </si>
  <si>
    <t>Shizaiqian MSW landfill site LFG recovery to power project</t>
  </si>
  <si>
    <t>Quanzhou BCCY New Energy CO., Ltd.</t>
  </si>
  <si>
    <t>2353</t>
  </si>
  <si>
    <t>Qingdao Xiaojianxi Phase II MSW landfill site LFG recovery to power project</t>
  </si>
  <si>
    <t>2349</t>
  </si>
  <si>
    <t>Installation of high efficiency wood burning cookstoves in Kenya</t>
  </si>
  <si>
    <t>C-Quest Capital SGS Stoves Private Limited</t>
  </si>
  <si>
    <t>2350</t>
  </si>
  <si>
    <t>Installation of high efficiency wood burning cookstoves in Uganda</t>
  </si>
  <si>
    <t>2351</t>
  </si>
  <si>
    <t>Installation of high efficiency wood burning cookstoves in Mozambique</t>
  </si>
  <si>
    <t>2348</t>
  </si>
  <si>
    <t>Motion Energy EV Industry Charger Project</t>
  </si>
  <si>
    <t>Motion Energy Group</t>
  </si>
  <si>
    <t>2347</t>
  </si>
  <si>
    <t>FOÇA BIOGAS ENERGY POWER PLANT</t>
  </si>
  <si>
    <t>2346</t>
  </si>
  <si>
    <t>Afforestation project by Cropcity Agrovet Pvt. Ltd. Mahogany trees</t>
  </si>
  <si>
    <t>Cropcity Agrovet Pvt. Ltd</t>
  </si>
  <si>
    <t>2345</t>
  </si>
  <si>
    <t>Green Gold Loreto 1</t>
  </si>
  <si>
    <t>Green Gold Forestry Peru SA</t>
  </si>
  <si>
    <t>2343</t>
  </si>
  <si>
    <t>Zhanjiang Mangrove Afforestation Project</t>
  </si>
  <si>
    <t>Third Institute of Oceanography, Ministry of Natural Resources</t>
  </si>
  <si>
    <t>2340</t>
  </si>
  <si>
    <t>Installation of high efficiency wood burning cookstoves in Zambia</t>
  </si>
  <si>
    <t>2341</t>
  </si>
  <si>
    <t>Installation of high efficiency wood burning cookstoves in Zimbabwe</t>
  </si>
  <si>
    <t>2342</t>
  </si>
  <si>
    <t>Installation of high efficiency wood burning cookstoves in Malawi</t>
  </si>
  <si>
    <t>C-Quest Capital SG Stoves Private Limited</t>
  </si>
  <si>
    <t>2338</t>
  </si>
  <si>
    <t>TIST Program in Kenya, VCS-CCB 010</t>
  </si>
  <si>
    <t>2339</t>
  </si>
  <si>
    <t>TIST Program in Uganda, VCS-CCB 010</t>
  </si>
  <si>
    <t>2337</t>
  </si>
  <si>
    <t>Sanya Landfill Gas Power Generation Project</t>
  </si>
  <si>
    <t>Hainan Sanya Xinzhongshui Enviromental Protection Technology Co., Ltd.</t>
  </si>
  <si>
    <t>2336</t>
  </si>
  <si>
    <t>Energy Efficient Cook Stove Implementation in India</t>
  </si>
  <si>
    <t>Enen Green Services Private Limited</t>
  </si>
  <si>
    <t>2335</t>
  </si>
  <si>
    <t>Zhangjiakou Landfill Gas Power Generation Project</t>
  </si>
  <si>
    <t>Zhangjiakou Xinzhongshui Energy Technology Ltd.</t>
  </si>
  <si>
    <t>2334</t>
  </si>
  <si>
    <t>Oaxaca II Wind Energy Project. - CER Conversion</t>
  </si>
  <si>
    <t>2332</t>
  </si>
  <si>
    <t>Culiacan Norther Landfill Ga Project - CER Conversion</t>
  </si>
  <si>
    <t>2333</t>
  </si>
  <si>
    <t>Landfill Gas Recovery and Flaring Project in the El Verde Landfill, León - CER Conversion</t>
  </si>
  <si>
    <t>2330</t>
  </si>
  <si>
    <t>Protection of mangroves and community developmental activities in the biodiversity hotspot of Colombia</t>
  </si>
  <si>
    <t>2326</t>
  </si>
  <si>
    <t>Guangxi Jinxiu IFM (conversion  of  logged  to  protected  forest)  Project</t>
  </si>
  <si>
    <t>Jinxiu Yao Autonomous County Zhengtong Asset Management Co., Ltd</t>
  </si>
  <si>
    <t>2327</t>
  </si>
  <si>
    <t>Guangxi Huanjiang IFM (conversion of logged to protected forest) Project</t>
  </si>
  <si>
    <t>Huanjiang Maonan Autonomous County Huashan Forestry Investment Co., Ltd</t>
  </si>
  <si>
    <t>2324</t>
  </si>
  <si>
    <t>COMMUNITY BASED AVOIDED DEFORESTATION PROJECT IN GUINEA-BISSAU - REDD</t>
  </si>
  <si>
    <t>BioGuinea Foundation</t>
  </si>
  <si>
    <t>Guinea-Bissau</t>
  </si>
  <si>
    <t>2323</t>
  </si>
  <si>
    <t>7 MW Bundled Hydro power project at Himachal Pradesh of Raajratna Energy Holdings Pvt. Ltd</t>
  </si>
  <si>
    <t>M/s Raajratna Energy Holdings Pvt Ltd.</t>
  </si>
  <si>
    <t>2322</t>
  </si>
  <si>
    <t>Monet Forest Conservation Project</t>
  </si>
  <si>
    <t>Solifor Bloc Monet S.E.C.</t>
  </si>
  <si>
    <t>2320</t>
  </si>
  <si>
    <t>National REDD+ Project in the Democratic Republic of Congo</t>
  </si>
  <si>
    <t>Kanaka Management Services Pvt. Ltd</t>
  </si>
  <si>
    <t>2318</t>
  </si>
  <si>
    <t>Luviro hydro plant</t>
  </si>
  <si>
    <t>AERA Group.</t>
  </si>
  <si>
    <t>2319</t>
  </si>
  <si>
    <t>Agroforestry plantation Bateke Plateaus</t>
  </si>
  <si>
    <t>FRM Commitment</t>
  </si>
  <si>
    <t>2316</t>
  </si>
  <si>
    <t>BRASCARBON Methane Recovery Project BCA-BRA-08, Brazil CDM - CER Conversion</t>
  </si>
  <si>
    <t>2317</t>
  </si>
  <si>
    <t>REDD+ Project Magnolios de Yarumal</t>
  </si>
  <si>
    <t>2311</t>
  </si>
  <si>
    <t>Madagascar Improved Cookstove Project by KCM-Wood#CPA-W-001</t>
  </si>
  <si>
    <t>2312</t>
  </si>
  <si>
    <t>Madagascar Improved Cookstove Project by KCM-Wood#CPA-W-002</t>
  </si>
  <si>
    <t>2313</t>
  </si>
  <si>
    <t>Madagascar Improved Cookstove Project by KCM-Wood#CPA-W-003</t>
  </si>
  <si>
    <t>2314</t>
  </si>
  <si>
    <t>Madagascar Improved Cookstove Project by KCM-Wood#CPA-W-004</t>
  </si>
  <si>
    <t>2315</t>
  </si>
  <si>
    <t>Madagascar Improved Cookstove Project by KCM-Wood#CPA-W-005</t>
  </si>
  <si>
    <t>2310</t>
  </si>
  <si>
    <t>Anhuang Afforestation Project</t>
  </si>
  <si>
    <t>2309</t>
  </si>
  <si>
    <t>Henrietta solar PV project</t>
  </si>
  <si>
    <t>Akuo Energy (Mauritius) Ltd</t>
  </si>
  <si>
    <t>Mauritius</t>
  </si>
  <si>
    <t>2307</t>
  </si>
  <si>
    <t>Ambatolampy 20 MW solar PV</t>
  </si>
  <si>
    <t>GreenYellow Madagascar</t>
  </si>
  <si>
    <t>2308</t>
  </si>
  <si>
    <t>Solitude 16 MW solar PV</t>
  </si>
  <si>
    <t>Voltas Yellow Ltd</t>
  </si>
  <si>
    <t>2306</t>
  </si>
  <si>
    <t>São João Landfill Gas to Energy Project (SJ) - CER Conversion</t>
  </si>
  <si>
    <t>2305</t>
  </si>
  <si>
    <t>Zhangjiakou Yuxian Afforestation Project in Hebei Province</t>
  </si>
  <si>
    <t>2303</t>
  </si>
  <si>
    <t>Energy Efficient Cooking Solution for low emission development in Nepal-2</t>
  </si>
  <si>
    <t>Environment Protection Centre (EPC)</t>
  </si>
  <si>
    <t>2304</t>
  </si>
  <si>
    <t>Energy Efficient Cooking Solution for low emission development in Nepal - 3</t>
  </si>
  <si>
    <t>2302</t>
  </si>
  <si>
    <t>Guizhou Dongyijing CMM Power Generation Project</t>
  </si>
  <si>
    <t>Liupanshui Zhongding New Energy Development Co., Ltd.</t>
  </si>
  <si>
    <t>2301</t>
  </si>
  <si>
    <t>Zhangjiakou Chongli Afforestation Project in Hebei Province</t>
  </si>
  <si>
    <t>2300</t>
  </si>
  <si>
    <t>Energy Efficient Cooking Solution for low emission development in Nepal-1</t>
  </si>
  <si>
    <t>2299</t>
  </si>
  <si>
    <t>Hunan Xiangtan Landfill Gas Power Generation Project</t>
  </si>
  <si>
    <t>Xiangtan Xiangneng New Energy Technology Co., Ltd.</t>
  </si>
  <si>
    <t>2298</t>
  </si>
  <si>
    <t>CONSEJOS COMUNITARIOS DEL PACIFICO VALLE DEL CAUCA (CCPVC) PROGRAMA REDD+ VALLE DEL CAUCA, COLOMBIA</t>
  </si>
  <si>
    <t>2297</t>
  </si>
  <si>
    <t>REDD+ Project Pueblos indígenas resguardando la selva</t>
  </si>
  <si>
    <t>2296</t>
  </si>
  <si>
    <t>CYY Global Plus Wastewater Treatment and Biogas Utilization Project</t>
  </si>
  <si>
    <t>CYY Global Plus Co., Ltd.</t>
  </si>
  <si>
    <t>2294</t>
  </si>
  <si>
    <t>Increasing pastoral farming soil carbon levels in New Zealand through appropriate soil, grassland and animal management.</t>
  </si>
  <si>
    <t>eCOGENT.biz</t>
  </si>
  <si>
    <t>New Zealand</t>
  </si>
  <si>
    <t>2293</t>
  </si>
  <si>
    <t>NIHT Topaiyo REDD +</t>
  </si>
  <si>
    <t>NIHT Inc.</t>
  </si>
  <si>
    <t>2291</t>
  </si>
  <si>
    <t>Guizhou Panjiang Low Concentration Coal Mine Methane Power Generation Project Phase 2</t>
  </si>
  <si>
    <t>2292</t>
  </si>
  <si>
    <t>Guizhou Panjiang Low Concentration Coal Mine Methane Power Generation Project Phase 3</t>
  </si>
  <si>
    <t>2290</t>
  </si>
  <si>
    <t>BLUE CARBON PROJECT GULF OF MORROSQUILLO “VIDA MANGLAR”</t>
  </si>
  <si>
    <t>Conservation International Foundation</t>
  </si>
  <si>
    <t>2278</t>
  </si>
  <si>
    <t>The Jaguar Amazon REDD+ Project</t>
  </si>
  <si>
    <t>1223</t>
  </si>
  <si>
    <t>Yanhe, Dejiang, and Yinjiang Rural Methane Digesters Project in Guizhou Province, China</t>
  </si>
  <si>
    <t>Guizhou Black Carbon Energy Tech Prom &amp; App Co. Lt</t>
  </si>
  <si>
    <t>AMS-I.C.; AMS-III.R.</t>
  </si>
  <si>
    <t>1224</t>
  </si>
  <si>
    <t>Sinan and Shiqian Rural Methane Digesters Project in Guizhou Province, China</t>
  </si>
  <si>
    <t>1358</t>
  </si>
  <si>
    <t>Erdemir Sub-project # 6:Continuous Annealing Line (CAL) Waste Heat Recovery Boiler (WHRB)</t>
  </si>
  <si>
    <t>Eregli Demir ve Celik Fabrikalari T.A.S.</t>
  </si>
  <si>
    <t>1365</t>
  </si>
  <si>
    <t>Bundled small scale wind energy VCS project activity by Envarrior Consulting Services-3</t>
  </si>
  <si>
    <t>1095</t>
  </si>
  <si>
    <t>Heishan LN1 Household Biogas Project in Jinzhou, Liaoning Province</t>
  </si>
  <si>
    <t>Beijing Rural Well-off Economy &amp;Technology</t>
  </si>
  <si>
    <t>AMS-I.C.; AMS-III.D.; AMS-III.R.</t>
  </si>
  <si>
    <t>1097</t>
  </si>
  <si>
    <t>Wind Energy Project in Gujarat</t>
  </si>
  <si>
    <t>Vish Wind Infrastructure LLP</t>
  </si>
  <si>
    <t>1099</t>
  </si>
  <si>
    <t>Qian'an Wangxin Caizi Town Windfarm Project Phase I</t>
  </si>
  <si>
    <t>Qian’an IW Power Co., Ltd, P.R.China</t>
  </si>
  <si>
    <t>1101</t>
  </si>
  <si>
    <t>BALKODU 1 HYDRO POWER PLANT</t>
  </si>
  <si>
    <t>BTA Enerji Elektrik Üretim İnşaat</t>
  </si>
  <si>
    <t>1102</t>
  </si>
  <si>
    <t>Wind Power Project in Tinwari, Rajasthan</t>
  </si>
  <si>
    <t>Enercon (India) Limited</t>
  </si>
  <si>
    <t>1103</t>
  </si>
  <si>
    <t>Upgrade of Dominican Power Partners’ Los Mina power station from open cycle to combined cycle power generation</t>
  </si>
  <si>
    <t>DOMINICAN POWER PARTNERS, LDC</t>
  </si>
  <si>
    <t>ACM0007</t>
  </si>
  <si>
    <t>1104</t>
  </si>
  <si>
    <t>KALE HYDROELECTRIC POWER PLANT</t>
  </si>
  <si>
    <t>AVKAL ENERJİ ÜRETİM VE TİCARET ANONİM ŞİRKETİ</t>
  </si>
  <si>
    <t>1105</t>
  </si>
  <si>
    <t>OSMANCIK HYDROELECTRIC POWER PLANT</t>
  </si>
  <si>
    <t>Turhal Enerji Uretim ve Ticaret A.S.</t>
  </si>
  <si>
    <t>1106</t>
  </si>
  <si>
    <t>Sogukpinar Regulator and Hydroelectric Power Plant Project</t>
  </si>
  <si>
    <t>Arsan Sogukpynar Elektrik Uretim A.S.</t>
  </si>
  <si>
    <t>1107</t>
  </si>
  <si>
    <t>Koprubasi 14.66 MW HEPP</t>
  </si>
  <si>
    <t>Koprubapy Enerji Elektrik Uretim A.S.</t>
  </si>
  <si>
    <t>1108</t>
  </si>
  <si>
    <t>23.80 MW KIY Regulator and Hydroelectric Power Plant Project</t>
  </si>
  <si>
    <t>Kyy Enerji A.S.</t>
  </si>
  <si>
    <t>1114</t>
  </si>
  <si>
    <t>SONAWADE SMALL HYDRO POWER PROJECT</t>
  </si>
  <si>
    <t>Mahati Hydro Power Projects Private Limited</t>
  </si>
  <si>
    <t>Crediting Period Renewal Requested</t>
  </si>
  <si>
    <t>1116</t>
  </si>
  <si>
    <t>St Joseph Sanitary Landfill Gas Collection and Control System</t>
  </si>
  <si>
    <t>Kansas City Power and Light Greater Missouri</t>
  </si>
  <si>
    <t>1117</t>
  </si>
  <si>
    <t>ARCELIK ENERGY EFFICIENT REFRIGERATORS GROUPED PROJECT</t>
  </si>
  <si>
    <t>ARCELIK A.S.</t>
  </si>
  <si>
    <t>AM0070</t>
  </si>
  <si>
    <t>1123</t>
  </si>
  <si>
    <t>50.4 MW Wind Power Project by GSFC Ltd.</t>
  </si>
  <si>
    <t>Gujarat State Fertilizers &amp; Chemicals Ltd.</t>
  </si>
  <si>
    <t>1124</t>
  </si>
  <si>
    <t>33 MW Wind Power Project of GSFC Ltd</t>
  </si>
  <si>
    <t>1125</t>
  </si>
  <si>
    <t>Carbon Offset Aggregation Cooperative: Reducing GHG Emissions from Industrial Vehicles and Mobile Machinery (Grouped Project)</t>
  </si>
  <si>
    <t>Carbon Offset Aggregation Co-operative BC</t>
  </si>
  <si>
    <t>AMS-III.BC.</t>
  </si>
  <si>
    <t>1121</t>
  </si>
  <si>
    <t>Anhui Guzhen Biomass Generation Project</t>
  </si>
  <si>
    <t>NATIONAL GUZHEN  BIO ENERGY CO.,LTD.</t>
  </si>
  <si>
    <t>ACM0018</t>
  </si>
  <si>
    <t>1128</t>
  </si>
  <si>
    <t>Hangjin Yihewusu Phase I 49.5MW Wind Power Project</t>
  </si>
  <si>
    <t>Inner Mongolia Guodian New Energy Co.,Ltd.</t>
  </si>
  <si>
    <t>1130</t>
  </si>
  <si>
    <t>9 MW WIND POWER PROJECT OF KHATAU NARBHERAM &amp; CO. IN TAMIL NADU, INDIA</t>
  </si>
  <si>
    <t>KHATAU NARBHERAM &amp; CO.</t>
  </si>
  <si>
    <t>1132</t>
  </si>
  <si>
    <t>Bundled Wind Energy Project in Indian States :- EnKing International 2007</t>
  </si>
  <si>
    <t>1145</t>
  </si>
  <si>
    <t>Biomass Based Cogeneration Project by Best Foods Limited at Haryana, India</t>
  </si>
  <si>
    <t>Best Foods Limited</t>
  </si>
  <si>
    <t>1146</t>
  </si>
  <si>
    <t>The Hyundai Waste Energy Recovery CO-Generation Project Phase II</t>
  </si>
  <si>
    <t>South Korea</t>
  </si>
  <si>
    <t>1149</t>
  </si>
  <si>
    <t>Punta Colorada Wind Farm Project Phase I</t>
  </si>
  <si>
    <t>Barrick Chile Generacion Limitada</t>
  </si>
  <si>
    <t>1151</t>
  </si>
  <si>
    <t>Wind based power project in Maharashtra by Siddhayu Ayurvedic Research Foundation Pvt. Ltd</t>
  </si>
  <si>
    <t>Siddhayu Ayurvedic Research Foundation (P) Limited</t>
  </si>
  <si>
    <t>1158</t>
  </si>
  <si>
    <t>Ethanol &amp; Sugar Project Suriname</t>
  </si>
  <si>
    <t>Staatsolie Maatschappij Suriname N.V.</t>
  </si>
  <si>
    <t>Suriname</t>
  </si>
  <si>
    <t>1160</t>
  </si>
  <si>
    <t>6.5 MW cogeneration project in Akbarpur, Punjab</t>
  </si>
  <si>
    <t>Gillanders Arbuthnot &amp; Co. Ltd</t>
  </si>
  <si>
    <t>1164</t>
  </si>
  <si>
    <t>Wind Power Project by NACL in Tamil Nadu</t>
  </si>
  <si>
    <t>Nagarjuna Agrichem Limited</t>
  </si>
  <si>
    <t>1165</t>
  </si>
  <si>
    <t>GEC Organics Corp.</t>
  </si>
  <si>
    <t>1166</t>
  </si>
  <si>
    <t>Nanba Associated Gas Processing Plant and the Auxiliary Engineering</t>
  </si>
  <si>
    <t>Daqing Oilfield Co., Ltd.</t>
  </si>
  <si>
    <t>1176</t>
  </si>
  <si>
    <t>System of Root Intensification (SRI) programme: Reduction of Methane emissions and water consumption in rice fields of India</t>
  </si>
  <si>
    <t>1177</t>
  </si>
  <si>
    <t>Jilin Da'an Dagangzi Wind Power Project Phase V</t>
  </si>
  <si>
    <t>Daan CGN Wind Power Co., Ltd</t>
  </si>
  <si>
    <t>1178</t>
  </si>
  <si>
    <t>Jilin Da' an Dagangzi Wind Power Project Phase IV</t>
  </si>
  <si>
    <t>Jilin CGN Wind Power Co., Ltd</t>
  </si>
  <si>
    <t>1179</t>
  </si>
  <si>
    <t>Gansu Tianrun Liuyuan 1st Stage 49.5MW Wind Park Project</t>
  </si>
  <si>
    <t>Guazhou Tianrun Windpower Co., Ltd.</t>
  </si>
  <si>
    <t>1180</t>
  </si>
  <si>
    <t>CGN Minqin Hongshagang Xianshuijing Wind Power Project</t>
  </si>
  <si>
    <t>CGN Wind Energy Limited</t>
  </si>
  <si>
    <t>1169</t>
  </si>
  <si>
    <t>EPM Grouped Natural Gas Project</t>
  </si>
  <si>
    <t>Empresas Publicas de Medellin S.A</t>
  </si>
  <si>
    <t>ACM0009</t>
  </si>
  <si>
    <t>1170</t>
  </si>
  <si>
    <t>KIRAN Hydro Power Plant</t>
  </si>
  <si>
    <t>ARSAN ENERJI A.S.</t>
  </si>
  <si>
    <t>1171</t>
  </si>
  <si>
    <t>Biomass based steam generation project by Indapur Dairy and Milk Products Limited</t>
  </si>
  <si>
    <t>Indapur Dairy and Milk Products Limited</t>
  </si>
  <si>
    <t>1172</t>
  </si>
  <si>
    <t>160 MW Gas Based Combined Cycle Power Project-III BY RVUNL at Ramgarh District Jaisalmer, Rajasthan</t>
  </si>
  <si>
    <t>Rajasthan Rajya Vidyut Utpadan Nigam Limited</t>
  </si>
  <si>
    <t>AM0029</t>
  </si>
  <si>
    <t>1174</t>
  </si>
  <si>
    <t>Akcay 28.78 MW, Hydroelectric Power Plant Project (HEPP), Turkey</t>
  </si>
  <si>
    <t>AKCAY HES ELEKTRYK URETYM A.S</t>
  </si>
  <si>
    <t>1184</t>
  </si>
  <si>
    <t>Hebei Chengde Weichang Wuxiangliang Wind Power Project</t>
  </si>
  <si>
    <t>Hebei Longyuan Wind Power Co., Ltd.</t>
  </si>
  <si>
    <t>1198</t>
  </si>
  <si>
    <t>Pembelik Hydro Electricity Power Plant</t>
  </si>
  <si>
    <t>Darenhes Elektrik Uretimi A.S.</t>
  </si>
  <si>
    <t>1213</t>
  </si>
  <si>
    <t>BIOMASS BASED COGENERATION PROJECT BY SSA INTERNATIONAL LIMITED AT HARYANA, INDIA</t>
  </si>
  <si>
    <t>SSA INTERNATIONAL LIMITED</t>
  </si>
  <si>
    <t>1217</t>
  </si>
  <si>
    <t>Electricity Generation through Wind Power by SRHHL</t>
  </si>
  <si>
    <t>Sree Rayalaseema Hi-Strength Hypo Limited</t>
  </si>
  <si>
    <t>1220</t>
  </si>
  <si>
    <t>Luoning Biomass Cogeneration Project</t>
  </si>
  <si>
    <t>West Henan Xinhua Irrigation and Hydroelectricity</t>
  </si>
  <si>
    <t>1221</t>
  </si>
  <si>
    <t>Eglence I-II Hydroelectric Power Plant</t>
  </si>
  <si>
    <t>Egenda Ege Enerji Uretim A.S</t>
  </si>
  <si>
    <t>382</t>
  </si>
  <si>
    <t>Sustainable Biomass based thermal energy generation VCS project of Lalan Rubbers (Pvt) Ltd factories in Biyagama &amp; Seethawaka, Sri Lanka</t>
  </si>
  <si>
    <t>Lalan Rubbers (Pvt) Ltd</t>
  </si>
  <si>
    <t>374</t>
  </si>
  <si>
    <t>Capacity enhancement for export of surplus power to  grid at Lakshmipuram, Andhra Pradesh, India</t>
  </si>
  <si>
    <t>K.C.P SUGAR AND INDUSTRIES CORPORATION LIMITED</t>
  </si>
  <si>
    <t>375</t>
  </si>
  <si>
    <t>GEPL Biomass energy generation project at Faridabad, Haryana</t>
  </si>
  <si>
    <t>Gupta Exim Private Limited</t>
  </si>
  <si>
    <t>376</t>
  </si>
  <si>
    <t>Positive Climate Care 8.25 MW Bundled Wind Power Project Activity by Savita Oil Technologies Limited in Hassan, Karnataka, India.</t>
  </si>
  <si>
    <t>Savita Oil Technologies Limited</t>
  </si>
  <si>
    <t>377</t>
  </si>
  <si>
    <t>11.60 MW Bundled grid-connected wind electricity generation project at Tirunelveli, Tamil Nadu, India</t>
  </si>
  <si>
    <t>Indian Wind Power Association</t>
  </si>
  <si>
    <t>378</t>
  </si>
  <si>
    <t>CGN Jilin Daan 49.5MW Wind Power Project</t>
  </si>
  <si>
    <t>Jilin CGN Wind Power Co. Ltd.</t>
  </si>
  <si>
    <t>379</t>
  </si>
  <si>
    <t>7.85 MW Bundled Wind Power Project in Southern India</t>
  </si>
  <si>
    <t>Vandana Ispat Limited</t>
  </si>
  <si>
    <t>366</t>
  </si>
  <si>
    <t>Kaona Power Supply Biomass Cogeneration Project</t>
  </si>
  <si>
    <t>Kaona Power Supply Co., Ltd</t>
  </si>
  <si>
    <t>355</t>
  </si>
  <si>
    <t>Inner Mongolia Baotou Bayin Wind Power Project</t>
  </si>
  <si>
    <t>Longyuan (Baotou) Wind Power Co., Ltd.</t>
  </si>
  <si>
    <t>371</t>
  </si>
  <si>
    <t>Guangdong Lankou 26MW Hydro Power Project</t>
  </si>
  <si>
    <t>Shenzhen City Fuyuan Industry (Group) Co., Ltd.</t>
  </si>
  <si>
    <t>372</t>
  </si>
  <si>
    <t>13.21 MW Bundled grid-connected wind electricity generation project in Coimbatore and Erode districts of Tamil Nadu, India</t>
  </si>
  <si>
    <t>348</t>
  </si>
  <si>
    <t>6 MW Biomass based power project, Nellore District, Andhra Pradesh, India.</t>
  </si>
  <si>
    <t>BOLLINENI CASTINGS AND STEEL LIMITED</t>
  </si>
  <si>
    <t>349</t>
  </si>
  <si>
    <t>8.35 MW Wind Power Project at Guddarangavana Halli, District Chitradurga, State Karnataka, India.</t>
  </si>
  <si>
    <t>MSPL Limited</t>
  </si>
  <si>
    <t>350</t>
  </si>
  <si>
    <t>Energy efficiency and fuel switch project at Welspun India Limited</t>
  </si>
  <si>
    <t>Welspun India Limited</t>
  </si>
  <si>
    <t>AMS-II.D.</t>
  </si>
  <si>
    <t>351</t>
  </si>
  <si>
    <t>Bundled grid-connected wind electricity generation project identified as Bundle E5 in Maharashtra and Tamil Nadu, India</t>
  </si>
  <si>
    <t>Kaypee Enterprises</t>
  </si>
  <si>
    <t>352</t>
  </si>
  <si>
    <t>FUEL SWITCHING AT ATOCONGO CEMENT PLANT AND NATURAL GAS PIPELINE EXTENSION, CEMENTOS LIMA, PERU</t>
  </si>
  <si>
    <t>CEMENTOS LIMA S.A.</t>
  </si>
  <si>
    <t>346</t>
  </si>
  <si>
    <t>Wind power project by GFL in Gudhepanchgani</t>
  </si>
  <si>
    <t>Gujarat Fluorochemicals Limited (GFL)</t>
  </si>
  <si>
    <t>357</t>
  </si>
  <si>
    <t>7.50 MW Bundled grid-connected wind electricity generation project in Tamil Nadu and Karnataka, India</t>
  </si>
  <si>
    <t>358</t>
  </si>
  <si>
    <t>8.92 MW Bundled grid-connected wind electricity generation project in Erode and Coimbatore districts of Tamil Nadu, India</t>
  </si>
  <si>
    <t>359</t>
  </si>
  <si>
    <t>9.20 MW Bundled Grid-Connected wind electricity generation project in Tamil Nadu, India</t>
  </si>
  <si>
    <t>360</t>
  </si>
  <si>
    <t>5.65 MW Bundled grid-connected wind electricity generation project in Tamil Nadu and Karnataka, India</t>
  </si>
  <si>
    <t>362</t>
  </si>
  <si>
    <t>Grid-connected wind electricity generation project identified as Project E6 in Maharashtra, India</t>
  </si>
  <si>
    <t>KANDHARI BEVERAGES PRIVATE LIMITED</t>
  </si>
  <si>
    <t>363</t>
  </si>
  <si>
    <t>Caldere Hydro Power Plant Project</t>
  </si>
  <si>
    <t>Caldere Elektrik Uretim A.S.</t>
  </si>
  <si>
    <t>364</t>
  </si>
  <si>
    <t>Bundled 15 MW Wind Power Project in India</t>
  </si>
  <si>
    <t>Gangadhar Narsingdas Agrawal (HUF)</t>
  </si>
  <si>
    <t>406</t>
  </si>
  <si>
    <t>Generation of power from process waste heat at Hi-Tech Carbon, Tamil Nadu</t>
  </si>
  <si>
    <t>Hi – Tech Carbon</t>
  </si>
  <si>
    <t>407</t>
  </si>
  <si>
    <t>Chakangrao Starch wastewater treatment and biogas utilization project</t>
  </si>
  <si>
    <t>Chakangrao Starch Co. Ltd</t>
  </si>
  <si>
    <t>408</t>
  </si>
  <si>
    <t>Thanawat wastewater treatment and biogas utilization project</t>
  </si>
  <si>
    <t>Thanawat Biogas Co., Ltd</t>
  </si>
  <si>
    <t>409</t>
  </si>
  <si>
    <t>MedcoEnergi Associated Gas Recovery and Utilization Project</t>
  </si>
  <si>
    <t>PT. Medco LPG Kaji (MLK)</t>
  </si>
  <si>
    <t>385</t>
  </si>
  <si>
    <t>Saldanha Small Hydroelectric Project</t>
  </si>
  <si>
    <t>Hidroluz Centrais Elétricas Ltda</t>
  </si>
  <si>
    <t>387</t>
  </si>
  <si>
    <t>Electricity generation by utilization of waste heat from calcined petroleum coke production process</t>
  </si>
  <si>
    <t>Rain Calcining Limited</t>
  </si>
  <si>
    <t>388</t>
  </si>
  <si>
    <t>Fuel Switch to Renewable Biomass for Thermal Use at MAG Commercial Greenhouse Facility</t>
  </si>
  <si>
    <t>Mid American Growers</t>
  </si>
  <si>
    <t>390</t>
  </si>
  <si>
    <t>Utilization of waste gas heat for power generation</t>
  </si>
  <si>
    <t>Sterlite Industries (India) Limited</t>
  </si>
  <si>
    <t>394</t>
  </si>
  <si>
    <t>Hebei Chongli Qingsanying 49.3MW Wind Farm Project</t>
  </si>
  <si>
    <t>HECI Longyuan Chongli Windpower Co., Ltd</t>
  </si>
  <si>
    <t>395</t>
  </si>
  <si>
    <t>Inner Mongolia Sunjiaying 50.25MW Wind Power Project</t>
  </si>
  <si>
    <t>Chifeng Xinsheng Wind Power Co., Ltd.</t>
  </si>
  <si>
    <t>396</t>
  </si>
  <si>
    <t>Inner Mongolia Bayannaoer Chuanjingsumu 49.3MW Wind Power Project</t>
  </si>
  <si>
    <t>Longyuan (Bayannaoer) Wind Power Co., Ltd.</t>
  </si>
  <si>
    <t>397</t>
  </si>
  <si>
    <t>0.6 MW Wind Power Generation project of Dodhia Synthetics Limited</t>
  </si>
  <si>
    <t>Dodhia Synthetics Limited</t>
  </si>
  <si>
    <t>398</t>
  </si>
  <si>
    <t>Heilongjiang Huanan Hengdaishan West Wind Power Project</t>
  </si>
  <si>
    <t>Huanan Longyuan Wind Power Co., Ltd.</t>
  </si>
  <si>
    <t>399</t>
  </si>
  <si>
    <t>Heilongjiang Huanan Hengdaishan East Wind Power Project</t>
  </si>
  <si>
    <t>401</t>
  </si>
  <si>
    <t>Wastewater Treatment with Biogas Technology in Tapioca Processing Plant at Roi Et Flour Company Limited, Thailand</t>
  </si>
  <si>
    <t>Roi Et Flour Company Limited</t>
  </si>
  <si>
    <t>402</t>
  </si>
  <si>
    <t>Landfill-Gas-to-Energy Project at the Jiang Cun Gou Municipal Landfill</t>
  </si>
  <si>
    <t>Veolia Environmental Services Energy Recovery Ltd</t>
  </si>
  <si>
    <t>ACM0001; AMS-I.D.</t>
  </si>
  <si>
    <t>293</t>
  </si>
  <si>
    <t>Rice husk fired boiler of 6 ton capacity for process steam generation at Sukhbir</t>
  </si>
  <si>
    <t>Sukhbir Agro Energy Limited</t>
  </si>
  <si>
    <t>294</t>
  </si>
  <si>
    <t>Jiangsu Rudong Lingyang Wind Power Project</t>
  </si>
  <si>
    <t>Jiangsu Longyuan Wind Power Co., Ltd.</t>
  </si>
  <si>
    <t>295</t>
  </si>
  <si>
    <t>Erbaqu Small Hydropower Project  in Gansu Province</t>
  </si>
  <si>
    <t>Gansu Jinshui Power Development Co., Ltd</t>
  </si>
  <si>
    <t>296</t>
  </si>
  <si>
    <t>Energy from renewables</t>
  </si>
  <si>
    <t>Poonawalla Fincorp Ltd</t>
  </si>
  <si>
    <t>297</t>
  </si>
  <si>
    <t>Generation of Electricity from 3.2 MW Capacity Wind Mills by Gujarat JHM Hotels Ltd at Bhambarwadi, Maharashtra</t>
  </si>
  <si>
    <t>Gujarat JHM Hotels Ltd</t>
  </si>
  <si>
    <t>298</t>
  </si>
  <si>
    <t>Aryan Coal 15 MW Wind Project in Maharashtra, India</t>
  </si>
  <si>
    <t>ACB (INDIA) LIMITED</t>
  </si>
  <si>
    <t>299</t>
  </si>
  <si>
    <t>Positive Climate Care 2.5 MW Grid connected Wind Power Project Activity by Ms. Aishwarya Rai in Jaisalmer, Rajasthan, India</t>
  </si>
  <si>
    <t>Aishwarya Rai</t>
  </si>
  <si>
    <t>300</t>
  </si>
  <si>
    <t>Positive Climate Care 2.5 MW Grid connected Wind Power Project Activity by Ms. Aishwarya Rai in the state of Maharashtra, India</t>
  </si>
  <si>
    <t>301</t>
  </si>
  <si>
    <t>Positive Climate Care 0.70 MW Wind Power Project Activity by Umedica Laboratories in the state of Gujarat, India.</t>
  </si>
  <si>
    <t>M/s Umedica laboratories Private Limited</t>
  </si>
  <si>
    <t>302</t>
  </si>
  <si>
    <t>Positive Climate Care 2.5 MW Wind Power Project Activity by Rajesh Construction Company Limited in Chitradurga, Karnataka, India.</t>
  </si>
  <si>
    <t>Rajesh Construction Company Limited</t>
  </si>
  <si>
    <t>303</t>
  </si>
  <si>
    <t>Positive Climate Care 9.75 MW Bundled Wind Power Project Activity by Savita Oil Technologies Ltd. &amp; its group companies in the state of Maharashtra, India</t>
  </si>
  <si>
    <t>287</t>
  </si>
  <si>
    <t>Susbtitution of coal with jute biomass residue (caddies) in the steam generating boiler for use onsite.</t>
  </si>
  <si>
    <t>Howrah Mills Co. Ltd.,</t>
  </si>
  <si>
    <t>289</t>
  </si>
  <si>
    <t>25.6 MW grid connected Wind Power based electricity generation project in Karnataka, India</t>
  </si>
  <si>
    <t>DLF Limited</t>
  </si>
  <si>
    <t>305</t>
  </si>
  <si>
    <t>4.5 MW bundled wind power project</t>
  </si>
  <si>
    <t>VVD AND SONS PRIVATE LIMITED</t>
  </si>
  <si>
    <t>306</t>
  </si>
  <si>
    <t>8.5 MW Wind Energy Project by KS Oils Limited, India</t>
  </si>
  <si>
    <t>KS Oils Ltd</t>
  </si>
  <si>
    <t>307</t>
  </si>
  <si>
    <t>Daegu Bangcheon-Ri Landfill gas CDM Project</t>
  </si>
  <si>
    <t>Daegu Metropolitan City</t>
  </si>
  <si>
    <t>291</t>
  </si>
  <si>
    <t>Methane recovery from anaerobic treatment of distillery effluent and heat generation at Yashwantrao Mohite Krishna Sahakari Sakhar Karkhana Limited (YMKSSK), India</t>
  </si>
  <si>
    <t>YASHWANTRAO MOHITE KRISHNA SSK LTD, RETHARE BK.</t>
  </si>
  <si>
    <t>313</t>
  </si>
  <si>
    <t>Macaohe 9.8MW  hydro power project in Guizhou Province, China</t>
  </si>
  <si>
    <t>Macaohe Hydro Power Development in Songtao County</t>
  </si>
  <si>
    <t>315</t>
  </si>
  <si>
    <t>8.75 MW Bundled Wind Power Project in Maharashtra, India.</t>
  </si>
  <si>
    <t>MODELAMA EXPORTS LTD</t>
  </si>
  <si>
    <t>316</t>
  </si>
  <si>
    <t>PARAMONGA BAGASSE BOILER PROJECT</t>
  </si>
  <si>
    <t>AGRO INDUSTRIAL PARAMONGA SAA</t>
  </si>
  <si>
    <t>AM0036</t>
  </si>
  <si>
    <t>325</t>
  </si>
  <si>
    <t>Lugouhe Hydropower Station Project</t>
  </si>
  <si>
    <t>Sichuan Ebian Lugouhe Hydroelectricity Co., Ltd.</t>
  </si>
  <si>
    <t>326</t>
  </si>
  <si>
    <t>Jinti Hydropower Station Project</t>
  </si>
  <si>
    <t>Sichuan Ebian Jindong Tiji Hydropower Co., Ltd.</t>
  </si>
  <si>
    <t>327</t>
  </si>
  <si>
    <t>Guosheng Hydropower Station Project</t>
  </si>
  <si>
    <t>Yanbian Mingyuan Electric Power Co., Ltd</t>
  </si>
  <si>
    <t>328</t>
  </si>
  <si>
    <t>Huangjueshu Hydropower Station Project</t>
  </si>
  <si>
    <t>Panzhihua Reshuihe Power Development Co., Ltd.</t>
  </si>
  <si>
    <t>329</t>
  </si>
  <si>
    <t>Nova Dutra, São Silvestre and Vila Nova Fuel Switching Project</t>
  </si>
  <si>
    <t>Social Carbon Company</t>
  </si>
  <si>
    <t>330</t>
  </si>
  <si>
    <t>Wutuhe Erji hydro power project in Guizhou Province, China</t>
  </si>
  <si>
    <t>Wutuhe Hydro Power Development Co.,Ltd of Liupansh</t>
  </si>
  <si>
    <t>331</t>
  </si>
  <si>
    <t>Green Energy to Grid at Dhule Maharashtra</t>
  </si>
  <si>
    <t>319</t>
  </si>
  <si>
    <t>CGN Gansu Anxi Daliang 49.5MW Wind Power Project</t>
  </si>
  <si>
    <t>Gansu CGNPC Wind Power Co., Ltd</t>
  </si>
  <si>
    <t>320</t>
  </si>
  <si>
    <t>Upgradation and expansion of A.P.M.C compost plant at Tikri, Delhi</t>
  </si>
  <si>
    <t>IL&amp;FS Ecosmart Limited</t>
  </si>
  <si>
    <t>321</t>
  </si>
  <si>
    <t>6.2 MW Bundled Wind Project in Tamil Nadu, Rajasthan and Maharashtra by Interocean.</t>
  </si>
  <si>
    <t>Interocean Shipping (India) Pvt. Ltd.</t>
  </si>
  <si>
    <t>322</t>
  </si>
  <si>
    <t>Lara Ceramic fuel switching project</t>
  </si>
  <si>
    <t>323</t>
  </si>
  <si>
    <t>Panorama Ceramic Fuel Switching Project</t>
  </si>
  <si>
    <t>Indústria Cerâmica Panorama LTDA.</t>
  </si>
  <si>
    <t>333</t>
  </si>
  <si>
    <t>Yunnan Dujiacun Small  Hydropower Project</t>
  </si>
  <si>
    <t>Luquan Yulong Power Generation Co., Ltd.</t>
  </si>
  <si>
    <t>334</t>
  </si>
  <si>
    <t>Methane Recovery Project Cleanergy Wanroij, North Brabant, The Netherlands,</t>
  </si>
  <si>
    <t>Cleanergy BV</t>
  </si>
  <si>
    <t>AMS-I.C.; AMS-III.D.</t>
  </si>
  <si>
    <t>Netherlands</t>
  </si>
  <si>
    <t>335</t>
  </si>
  <si>
    <t>Methane Recovery Project Aben, Wanroij, North Brabant, The Netherlands</t>
  </si>
  <si>
    <t>Aben Recycling BV</t>
  </si>
  <si>
    <t>336</t>
  </si>
  <si>
    <t>Methane Recovery Project Houbensteyn Ysselsteyn, Limburg, The Netherlands</t>
  </si>
  <si>
    <t>Houbensteyn milieu BV</t>
  </si>
  <si>
    <t>338</t>
  </si>
  <si>
    <t>Methane Recovery Project Praktijkcentrum Sterksel, North Brabant, The Netherlands</t>
  </si>
  <si>
    <t>Praktijkcentrum Sterksel</t>
  </si>
  <si>
    <t>340</t>
  </si>
  <si>
    <t>Upgradation, Operation and Maintenance of 200 TPD Composting facility at Okhla, Delhi</t>
  </si>
  <si>
    <t>Indo Enviro Integrated Solutions Ltd</t>
  </si>
  <si>
    <t>341</t>
  </si>
  <si>
    <t>União and Dois Companheiros fuel switching project</t>
  </si>
  <si>
    <t>342</t>
  </si>
  <si>
    <t>Hsikou Hydro Power Project</t>
  </si>
  <si>
    <t>Chianan Industry Co. Ltd.</t>
  </si>
  <si>
    <t>343</t>
  </si>
  <si>
    <t>7.03 MW Bundled grid connected wind electricity generation project in Tamil Nadu and Karnataka, India</t>
  </si>
  <si>
    <t>PKPN Spinning Mills Pvt Ltd</t>
  </si>
  <si>
    <t>723</t>
  </si>
  <si>
    <t>0.7 MW Wind Power Generation Project of BLA Coke Private Limited</t>
  </si>
  <si>
    <t>BLA COKE PRIVATE LIMITED</t>
  </si>
  <si>
    <t>734</t>
  </si>
  <si>
    <t>Wind power project by Patnaik Minerals Pvt. Ltd.</t>
  </si>
  <si>
    <t>Patnaik Minerals Private Limited (PMPL)</t>
  </si>
  <si>
    <t>735</t>
  </si>
  <si>
    <t>Wind power project by PMPL in Maharashtra</t>
  </si>
  <si>
    <t>739</t>
  </si>
  <si>
    <t>Pawan Urja Vistaran: Small entities combined wind power project in India - 2002-03</t>
  </si>
  <si>
    <t>741</t>
  </si>
  <si>
    <t>Pawan Urja Vistaran: Small entities combined wind power project in India - 2006</t>
  </si>
  <si>
    <t>745</t>
  </si>
  <si>
    <t>Pawan Urja Vistaran: Small entities combined wind power project in India - 2005</t>
  </si>
  <si>
    <t>749</t>
  </si>
  <si>
    <t>Grid Connected Renewable Power Generation from Wind Mills by L.S Mills</t>
  </si>
  <si>
    <t>683</t>
  </si>
  <si>
    <t>Liusha River First Cascade 12.6MW Hydropower Project</t>
  </si>
  <si>
    <t>Coway International Techtrans Co., Ltd.</t>
  </si>
  <si>
    <t>684</t>
  </si>
  <si>
    <t>Orange County Methane Recovery and Destruction Project</t>
  </si>
  <si>
    <t>MP Orange, LLC</t>
  </si>
  <si>
    <t>690</t>
  </si>
  <si>
    <t>Improving Energy Efficiency in Railways' Residential Quarters - Southern and North East Region in India</t>
  </si>
  <si>
    <t>C-Quest Capital</t>
  </si>
  <si>
    <t>AMS-II.J.</t>
  </si>
  <si>
    <t>691</t>
  </si>
  <si>
    <t>Improving Energy Efficiency In Railways' Residential Quarters - Northern Region in India</t>
  </si>
  <si>
    <t>692</t>
  </si>
  <si>
    <t>6 MW Wind Power Project in Tamil Nadu by REI Agro Limited</t>
  </si>
  <si>
    <t>REI Agro Limited</t>
  </si>
  <si>
    <t>687</t>
  </si>
  <si>
    <t>Reforestation of pastures in Sociedad Agrícola de Interés Social “José Carlos Mariátegui” - Joven Forestal Project, Perú</t>
  </si>
  <si>
    <t>SAIS José Carlos Mariategui</t>
  </si>
  <si>
    <t>694</t>
  </si>
  <si>
    <t>Bundled Wind Power Project by Sheth Developers Private Limited</t>
  </si>
  <si>
    <t>Sheth Developers Pvt. Ltd.</t>
  </si>
  <si>
    <t>696</t>
  </si>
  <si>
    <t>Natural Gas Based Grid Connected Combined Cycle Power Generation by TANGEDCO.</t>
  </si>
  <si>
    <t>TANGEDCO LIMITED</t>
  </si>
  <si>
    <t>703</t>
  </si>
  <si>
    <t>PANITAO Biomass Thermal Energy Project</t>
  </si>
  <si>
    <t>Energias Industriales S.A.</t>
  </si>
  <si>
    <t>705</t>
  </si>
  <si>
    <t>Shandong Weihai 69 MW Wind Power Project</t>
  </si>
  <si>
    <t>Huaneng Zhongdian Weihai Wind Power Co</t>
  </si>
  <si>
    <t>707</t>
  </si>
  <si>
    <t>Kunming Dongjiao Baishuitang LFG Treatment and Power Generation Project</t>
  </si>
  <si>
    <t>Kunming Huan Ye Project Development Co. Ltd.</t>
  </si>
  <si>
    <t>ACM0001; ACM0002</t>
  </si>
  <si>
    <t>712</t>
  </si>
  <si>
    <t>Introduction of Blast furnace gas firing in boiler no.6, PBS (PP-1), Bhilai Steel Plant and Introduction</t>
  </si>
  <si>
    <t>Steel Authority Of India Limited</t>
  </si>
  <si>
    <t>714</t>
  </si>
  <si>
    <t>Liaoning Changtu Shihu Wind Power Project</t>
  </si>
  <si>
    <t>Tieling Longyuan Wind Power Co., Ltd.</t>
  </si>
  <si>
    <t>715</t>
  </si>
  <si>
    <t>Gansu Yumen Diwopu Phase II  Wind Power Project</t>
  </si>
  <si>
    <t>Gansu Jieyuan Wind Power Co., Ltd.</t>
  </si>
  <si>
    <t>755</t>
  </si>
  <si>
    <t>OTLUCA HPPs run-of-river hydro project</t>
  </si>
  <si>
    <t>Elen Enerji Uretimi Sanayi Ticaret A.S.</t>
  </si>
  <si>
    <t>767</t>
  </si>
  <si>
    <t>Wuhe Kaidi Biomass Power Project</t>
  </si>
  <si>
    <t>Wuhe Kaidi Green Energy Development Co., Ltd</t>
  </si>
  <si>
    <t>ACM0002; ACM0006</t>
  </si>
  <si>
    <t>772</t>
  </si>
  <si>
    <t>3.75 MW Wind Energy by Mrs. Revathi Raju at Gadag District of Karnataka State</t>
  </si>
  <si>
    <t>Mrs. Revathi Raju</t>
  </si>
  <si>
    <t>769</t>
  </si>
  <si>
    <t>Methane recovery and utilisation project at United Plantations Berhad, Jendarata Palm Oil Mill, Malaysia</t>
  </si>
  <si>
    <t>United Plantations Berhad</t>
  </si>
  <si>
    <t>ACM0013</t>
  </si>
  <si>
    <t>770</t>
  </si>
  <si>
    <t>2.10MW Wind Project in Rajasthan</t>
  </si>
  <si>
    <t>Arvind Construction Private Limited</t>
  </si>
  <si>
    <t>781</t>
  </si>
  <si>
    <t>Installation of a biomass-fired boiler at Arbec Forest Products G.P. in Péribonka</t>
  </si>
  <si>
    <t>Arbec Forest Products G.P.</t>
  </si>
  <si>
    <t>782</t>
  </si>
  <si>
    <t>Grid connected wind energy project in Tamil Nadu by Super Wind Project Private Ltd.</t>
  </si>
  <si>
    <t>Super Wind Project Private Ltd</t>
  </si>
  <si>
    <t>815</t>
  </si>
  <si>
    <t>Chifeng Sunjiaying Wind Power Project</t>
  </si>
  <si>
    <t>816</t>
  </si>
  <si>
    <t>BATISOKE Soke Çimento Sanayii T.A.S. 5.5 MW Cement WHR Project</t>
  </si>
  <si>
    <t>Batısoke Soke Çimento San. T.A.S.</t>
  </si>
  <si>
    <t>804</t>
  </si>
  <si>
    <t>Datang Jilin Shuangliao Wind Farm Project</t>
  </si>
  <si>
    <t>Climate Change Capital Carbon Fund S.a.r.l.</t>
  </si>
  <si>
    <t>806</t>
  </si>
  <si>
    <t>YESIL HYDROELECTRIC POWER PLANT (HEPP)</t>
  </si>
  <si>
    <t>Yeşilbas Elektrik Üretim AŞ</t>
  </si>
  <si>
    <t>785</t>
  </si>
  <si>
    <t>Bangkok Kamphaeng Saen West: Landfill Gas to Electricity Project</t>
  </si>
  <si>
    <t>Zenith Green Energy Co., Ltd</t>
  </si>
  <si>
    <t>787</t>
  </si>
  <si>
    <t>Durban Landfill-Gas Bisasar Road</t>
  </si>
  <si>
    <t>792</t>
  </si>
  <si>
    <t>Tadi 16 MW Hydropower Project in Zhejiang Province</t>
  </si>
  <si>
    <t>Quzhou Tadi Hydro Complex Development Co., Ltd.</t>
  </si>
  <si>
    <t>793</t>
  </si>
  <si>
    <t>China Resources Huilai Xian¡¯an Wind Power Project</t>
  </si>
  <si>
    <t>China Resources Wind Power (Huilai) Co., Ltd.</t>
  </si>
  <si>
    <t>798</t>
  </si>
  <si>
    <t>Guangdong Guanshan Wind Power Project</t>
  </si>
  <si>
    <t>China Resources Wind Power (Huilaizhoutian) Co., Ltd.</t>
  </si>
  <si>
    <t>418</t>
  </si>
  <si>
    <t>Heilongjiang Yilan Maanshan Wind Power Project</t>
  </si>
  <si>
    <t>Yilan Longyuan Wind Power Co., Ltd.</t>
  </si>
  <si>
    <t>419</t>
  </si>
  <si>
    <t>Burcbendi 27.33 MW Hydroelectric Power Plant</t>
  </si>
  <si>
    <t>Akenerji Elektrik Uretim A.S</t>
  </si>
  <si>
    <t>421</t>
  </si>
  <si>
    <t>Jiangsu Qidong Dongyuan Wind Power Project</t>
  </si>
  <si>
    <t>Longyuan Qidong Wind Power Co., Ltd.</t>
  </si>
  <si>
    <t>422</t>
  </si>
  <si>
    <t>Zhejiang Wenling Donghaitang Wind Power Project</t>
  </si>
  <si>
    <t>Zhejiang Wenling Donghaitang Wind Power Co.,</t>
  </si>
  <si>
    <t>433</t>
  </si>
  <si>
    <t>Sudokwon Landfill Gas Electricity Generation Project (50MW)</t>
  </si>
  <si>
    <t>Sudokwon Landfill Site Management Co.</t>
  </si>
  <si>
    <t>434</t>
  </si>
  <si>
    <t>Gansu Yongchang County Donghewan Cascaded Hydropower Project</t>
  </si>
  <si>
    <t>Yongchang County Minrong Hydropower Development Co</t>
  </si>
  <si>
    <t>435</t>
  </si>
  <si>
    <t>Gansu Huanghe Chaijiaxia Hydropower Station Project</t>
  </si>
  <si>
    <t>Gansu Chaijiaxia Hydropower Co., Ltd.</t>
  </si>
  <si>
    <t>439</t>
  </si>
  <si>
    <t>Yingpeng HFC23 Decompostion Project</t>
  </si>
  <si>
    <t>Yingpeng Chemical Co., Ltd.</t>
  </si>
  <si>
    <t>AM0001</t>
  </si>
  <si>
    <t>442</t>
  </si>
  <si>
    <t>Sussex County Landfill Gas Combustion Project</t>
  </si>
  <si>
    <t>Sussex County Municipal Utilities Authority</t>
  </si>
  <si>
    <t>443</t>
  </si>
  <si>
    <t>Biomass based Cogeneration project by SSPL</t>
  </si>
  <si>
    <t>Shakumbhri Straw Products Limited</t>
  </si>
  <si>
    <t>444</t>
  </si>
  <si>
    <t>Tongren Tianshengqiao Hydropower Project, Guizhou Province, China</t>
  </si>
  <si>
    <t>Tongren Tianshengqiao Electricity Generation Co</t>
  </si>
  <si>
    <t>445</t>
  </si>
  <si>
    <t>Sustainable Biomass based thermal energy generation VCS project of Talawakelle Tea Factories in Sri Lanka</t>
  </si>
  <si>
    <t>Talawakelle Tea Estates PLC</t>
  </si>
  <si>
    <t>446</t>
  </si>
  <si>
    <t>The SPM Group Biogas Project</t>
  </si>
  <si>
    <t>SPM Feedmill Co., Ltd.</t>
  </si>
  <si>
    <t>465</t>
  </si>
  <si>
    <t>BHL Thanabhawan Project</t>
  </si>
  <si>
    <t>Bajaj Hindusthan Ltd</t>
  </si>
  <si>
    <t>449</t>
  </si>
  <si>
    <t>Wastewater Treatment with Biogas Technology in a Tapioca Processing Plant at P.V.D. International Company Limited, Thailand</t>
  </si>
  <si>
    <t>P.V.D. International Co., Ltd.</t>
  </si>
  <si>
    <t>457</t>
  </si>
  <si>
    <t>Cassava Waste To Energy Project, Kalasin, Thailand (CWTE project)</t>
  </si>
  <si>
    <t>Cassava Waste To Energy Co.,Ltd.</t>
  </si>
  <si>
    <t>458</t>
  </si>
  <si>
    <t>6 MW Wind Power Project in Maharashtra by PTC India</t>
  </si>
  <si>
    <t>PTC India Ltd.</t>
  </si>
  <si>
    <t>459</t>
  </si>
  <si>
    <t>Hubei Jiugongshan Wind Farm CDM Project</t>
  </si>
  <si>
    <t>Hubei Jiugongshan Wind Power Co.,Ltd.</t>
  </si>
  <si>
    <t>460</t>
  </si>
  <si>
    <t>Gansu Datonghe Tiecheng Hydropower Station Project</t>
  </si>
  <si>
    <t>Gansu Mingzhu Hydropower Development Co., Ltd.</t>
  </si>
  <si>
    <t>461</t>
  </si>
  <si>
    <t>Ratchaburi Farms Biogas Project at Veerachai Farm</t>
  </si>
  <si>
    <t>VCF Group Company Ltd.</t>
  </si>
  <si>
    <t>462</t>
  </si>
  <si>
    <t>Sinohydro Inner Mongolia Ximeng Honggeer Wind Power Project</t>
  </si>
  <si>
    <t>Sinohydro Renewable Energy Co., Ltd.</t>
  </si>
  <si>
    <t>463</t>
  </si>
  <si>
    <t>Westport GHG Efficient Heavy Duty Vehicles</t>
  </si>
  <si>
    <t>Westport Innovations</t>
  </si>
  <si>
    <t>464</t>
  </si>
  <si>
    <t>6.0 MW Biomass based cogeneration power plant of Rama Paper Mills Limited, Kiratpur, Uttar Pradesh</t>
  </si>
  <si>
    <t>Rama Paper Mills Limtied</t>
  </si>
  <si>
    <t>466</t>
  </si>
  <si>
    <t>McCommas Bluff Landfill Gas Processing Facility – Gas Production and Distribution Project</t>
  </si>
  <si>
    <t>Dallas Clean Energy LLC</t>
  </si>
  <si>
    <t>467</t>
  </si>
  <si>
    <t>Chol Charoen Group Wastewater Treatment with Biogas System I (Kampangpet)</t>
  </si>
  <si>
    <t>Kean Charoen Co., Ltd.</t>
  </si>
  <si>
    <t>451</t>
  </si>
  <si>
    <t>Garganta da Jararaca Small Hydroelectric Power Plant (SHP) - Atiaia Energia S.A. Project Activity</t>
  </si>
  <si>
    <t>Rio do Sangue Energia S.A.</t>
  </si>
  <si>
    <t>452</t>
  </si>
  <si>
    <t>The VCF Group Biogas Projects at Nipat and Songphol Farm</t>
  </si>
  <si>
    <t>453</t>
  </si>
  <si>
    <t>Gansu Huanghe Bingling Hydropower Station Project</t>
  </si>
  <si>
    <t>Gansu Diantou Bingling Hydropower Development Co.</t>
  </si>
  <si>
    <t>454</t>
  </si>
  <si>
    <t>Bundled grid-connected wind electricity generation project identified as Bundle E4 in Karnataka, India</t>
  </si>
  <si>
    <t>469</t>
  </si>
  <si>
    <t>Installation of Low Green House Gases (GHG) Emitting Rolling stock cars in Metro System</t>
  </si>
  <si>
    <t>DELHI METRO RAILCORPORATION</t>
  </si>
  <si>
    <t>470</t>
  </si>
  <si>
    <t>Xinjiang Dabancheng Sanchang Phase III Wind Power Project</t>
  </si>
  <si>
    <t>Xinjiang Tianfeng Wind Power Co., Ltd.</t>
  </si>
  <si>
    <t>473</t>
  </si>
  <si>
    <t>Henan Nanyang Fangcheng Wind Farm Project</t>
  </si>
  <si>
    <t>Zhongdiantou Nanyang  Fangcheng Wind Power Co. Ltd</t>
  </si>
  <si>
    <t>474</t>
  </si>
  <si>
    <t>Inner Mongolia Bayinhanggai 49.5MW Wind Farm Project</t>
  </si>
  <si>
    <t>Shanxi Zhangze Electric Power Co., Ltd</t>
  </si>
  <si>
    <t>475</t>
  </si>
  <si>
    <t>Heilongjiang Shaobaishan Wind Power Project</t>
  </si>
  <si>
    <t>Yichun Longyuan Hero Asia Wind Power Co., Ltd</t>
  </si>
  <si>
    <t>476</t>
  </si>
  <si>
    <t>28MW Jinkouba Hydropower Project</t>
  </si>
  <si>
    <t>Jintai Hydropower Co. Ltd in Gansu Province</t>
  </si>
  <si>
    <t>478</t>
  </si>
  <si>
    <t>GHG Mitigation by Energy Efficiency Improvement as a result of replacement of Base Transceiver Station electronics in Telecom Towers</t>
  </si>
  <si>
    <t>Tata Teleservices Maharashtra Limited</t>
  </si>
  <si>
    <t>479</t>
  </si>
  <si>
    <t>Curva de Rodas and La Pradera landfill gas management project</t>
  </si>
  <si>
    <t>Green Gas Colombia</t>
  </si>
  <si>
    <t>481</t>
  </si>
  <si>
    <t>9 MW Wind Power Project in Tamil Nadu by ACC Limited</t>
  </si>
  <si>
    <t>ACC Limited</t>
  </si>
  <si>
    <t>482</t>
  </si>
  <si>
    <t>2.5 MW Bundled Wind Power Project in Maharashtra (India)</t>
  </si>
  <si>
    <t>Raj Infrastructure Development (India) Pvt. Ltd.</t>
  </si>
  <si>
    <t>484</t>
  </si>
  <si>
    <t>Thermal energy from Biomass at Mohota Mills</t>
  </si>
  <si>
    <t>The Rai Saheb Rekhchand Mohota Spinning &amp; Weaving</t>
  </si>
  <si>
    <t>485</t>
  </si>
  <si>
    <t>Longyou 18MW Hydropower Project in Zhejiang Province</t>
  </si>
  <si>
    <t>Zhejiang Longyou Xiaoxitan Hydro Complex Developme</t>
  </si>
  <si>
    <t>490</t>
  </si>
  <si>
    <t>Enercon Wind Farms (Hindustan) Pvt Ltd in Rajasthan</t>
  </si>
  <si>
    <t>491</t>
  </si>
  <si>
    <t>Bionersis landfill project in Pasto, Colombia</t>
  </si>
  <si>
    <t>Bionersis S.A.</t>
  </si>
  <si>
    <t>492</t>
  </si>
  <si>
    <t>3.75 MW Wind Project Activity by M/s Muthoot Finance Ltd in the state of Tamilnadu, India.</t>
  </si>
  <si>
    <t>Muthoot Finance Limited</t>
  </si>
  <si>
    <t>493</t>
  </si>
  <si>
    <t>5 MW Brahm Ganga Hydro – Electric Project at Kullu district of Himachal Pradesh, India</t>
  </si>
  <si>
    <t>Harisons Hydel Construction Co. (P) Limited</t>
  </si>
  <si>
    <t>495</t>
  </si>
  <si>
    <t>Positive Climate Care 8.75 MW bundled Wind Power Project Activity in the state of Maharashtra, India.</t>
  </si>
  <si>
    <t>496</t>
  </si>
  <si>
    <t>Positive Climate Care 6.25 MW Bundled Wind Power Project Activity in the state of Tamilnadu, India.</t>
  </si>
  <si>
    <t>498</t>
  </si>
  <si>
    <t>Grid-connected wind electricity generation project in Tamil Nadu, India</t>
  </si>
  <si>
    <t>National Enterprises</t>
  </si>
  <si>
    <t>367</t>
  </si>
  <si>
    <t>Kitroongruang Biogas Energy Project</t>
  </si>
  <si>
    <t>Thai Biogas Energy Company Ltd</t>
  </si>
  <si>
    <t>499</t>
  </si>
  <si>
    <t>Positive Climate Care 4.67 MW Bundled Grid connected Wind Power Project Activity in Jaisalmer, Rajasthan, India</t>
  </si>
  <si>
    <t>501</t>
  </si>
  <si>
    <t>Positive Climate Care 8.70 MW bundled Wind Power Project Activity in the state of Maharashtra, India</t>
  </si>
  <si>
    <t>502</t>
  </si>
  <si>
    <t>Utilization of agro-residue biomass in a co-generation system</t>
  </si>
  <si>
    <t>ITC Limited - Paperboards &amp; Specialty Papers Divis</t>
  </si>
  <si>
    <t>503</t>
  </si>
  <si>
    <t>Henan Zhengzhou Grid Connected Natural Gas Combined Cycle Power Plant</t>
  </si>
  <si>
    <t>Zhengzhou Combined Cycle Power Co., Ltd</t>
  </si>
  <si>
    <t>504</t>
  </si>
  <si>
    <t>Hainan Danzhou Eman Wind Power Project</t>
  </si>
  <si>
    <t>Hainan Longyuan Wind Power Co. Ltd.</t>
  </si>
  <si>
    <t>505</t>
  </si>
  <si>
    <t>Liaoning Faku Heping Wind Power Project</t>
  </si>
  <si>
    <t>Shenyang Longyuan Wind Power Co., Ltd.</t>
  </si>
  <si>
    <t>506</t>
  </si>
  <si>
    <t>DARICA-1 99 MW Hydro Power Plant Project, Turkey</t>
  </si>
  <si>
    <t>Bilgin Güç Santralleri Enerji Üretim A.Ş.</t>
  </si>
  <si>
    <t>507</t>
  </si>
  <si>
    <t>Liaoning Faku Baijiagou Wind Power Project</t>
  </si>
  <si>
    <t>508</t>
  </si>
  <si>
    <t>Natural Gas based Combined Cycle Power Project at Valantharavai Village, Ramanathapuram District, Tamil Nadu by Penna Electricity Limited [Formerly Arkay Energy Limited]</t>
  </si>
  <si>
    <t>Pioneer Power Limited</t>
  </si>
  <si>
    <t>509</t>
  </si>
  <si>
    <t>6.65 MW wind energy generation by GTN Enterprises Ltd</t>
  </si>
  <si>
    <t>GTN ENTERPRISES LIMITED</t>
  </si>
  <si>
    <t>511</t>
  </si>
  <si>
    <t>Zhang Jiagang waste heat recovery from sulphuric acid production for electricity generation project</t>
  </si>
  <si>
    <t>Shanghai Yangtze Delta Investment Consulting Co.</t>
  </si>
  <si>
    <t>Chemical industry; Energy industries (renewable/non-renewable sources)</t>
  </si>
  <si>
    <t>ACM0002; ACM0012</t>
  </si>
  <si>
    <t>512</t>
  </si>
  <si>
    <t>Energy efficient glass melting process at an opal glass manufacturing plant in Uttarakhand, India</t>
  </si>
  <si>
    <t>La Opala RG Limited</t>
  </si>
  <si>
    <t>515</t>
  </si>
  <si>
    <t>Bundled wind power generation project by KMSPL, India</t>
  </si>
  <si>
    <t>516</t>
  </si>
  <si>
    <t>5 MW Debal Grid-connected Hydroelectric Project in Uttaranchal, India</t>
  </si>
  <si>
    <t>Chamoli Hydro Power Pvt. Ltd</t>
  </si>
  <si>
    <t>517</t>
  </si>
  <si>
    <t>Shandong Changdao Wind Farm Project</t>
  </si>
  <si>
    <t>Shandong Changdao Wind Power Co., Ltd</t>
  </si>
  <si>
    <t>523</t>
  </si>
  <si>
    <t>WHR CDM CPP</t>
  </si>
  <si>
    <t>Godawari Power and Ispat Ltd.</t>
  </si>
  <si>
    <t>524</t>
  </si>
  <si>
    <t>Fray Bentos Biomass Power Generation Project</t>
  </si>
  <si>
    <t>UPM S.A</t>
  </si>
  <si>
    <t>525</t>
  </si>
  <si>
    <t>5.1 MW bundled Wind Power Project in Tirunelveli (Tamil Nadu)</t>
  </si>
  <si>
    <t>526</t>
  </si>
  <si>
    <t>Harbin Rice Husk Thermal Energy Generation Project</t>
  </si>
  <si>
    <t>Wilmar International Limited</t>
  </si>
  <si>
    <t>527</t>
  </si>
  <si>
    <t>Jiamusi Rice Husk Thermal Energy Generation Project</t>
  </si>
  <si>
    <t>528</t>
  </si>
  <si>
    <t>Panjin Rice Husk Thermal Energy Generation Project</t>
  </si>
  <si>
    <t>529</t>
  </si>
  <si>
    <t>Jilin Rice Husk Thermal Energy Generation Project</t>
  </si>
  <si>
    <t>519</t>
  </si>
  <si>
    <t>Yichun Daqingshan Wind Power Project</t>
  </si>
  <si>
    <t>Yichun Xinganling Wind Power Co., Ltd.</t>
  </si>
  <si>
    <t>520</t>
  </si>
  <si>
    <t>Enercon Wind Farm (Hindustan) Ltd in Karnataka</t>
  </si>
  <si>
    <t>521</t>
  </si>
  <si>
    <t>Someshwara small hydropower project (24.75 MW) in Karnataka, India</t>
  </si>
  <si>
    <t>Pioneer Power Corporation Limited</t>
  </si>
  <si>
    <t>531</t>
  </si>
  <si>
    <t>1 MW Jiwa Small Hydel Project in Kullu, Himachal Pradesh</t>
  </si>
  <si>
    <t>Chevron Hydel (Pvt.) Ltd.</t>
  </si>
  <si>
    <t>532</t>
  </si>
  <si>
    <t>4.85 MW wind power project in Maharashtra and Tamilnadu</t>
  </si>
  <si>
    <t>Gensol Consultants Pvt. Ltd.</t>
  </si>
  <si>
    <t>533</t>
  </si>
  <si>
    <t>Feke I 29.4 MW Hydroelectric Power Plant</t>
  </si>
  <si>
    <t>544</t>
  </si>
  <si>
    <t>Gansu Guazhou Daliangxi Wind Power Project</t>
  </si>
  <si>
    <t>CGN Wind Power CO.,Ltd.</t>
  </si>
  <si>
    <t>545</t>
  </si>
  <si>
    <t>Generation of Electricity in Gujarat from Bundled Wind Energy Project Activity – Bundle 6</t>
  </si>
  <si>
    <t>RESURGE ENERGY PRIVATE LIMITED</t>
  </si>
  <si>
    <t>546</t>
  </si>
  <si>
    <t>Jilin Da'an Dagangzi Wind Power Project Phase III</t>
  </si>
  <si>
    <t>547</t>
  </si>
  <si>
    <t>Generation of electricity from Bundled 25 MW wind energy project aggregated by Resurge Energy Private Limited.</t>
  </si>
  <si>
    <t>548</t>
  </si>
  <si>
    <t>Jilin Da'an Dagangzi Wind Power Project Phase II</t>
  </si>
  <si>
    <t>549</t>
  </si>
  <si>
    <t>Biomass based 6 MW grid connected renewable electricity generation at West bengal by Kamarhatty Power Limited</t>
  </si>
  <si>
    <t>KAMARHATTY POWER LIMITED</t>
  </si>
  <si>
    <t>1230</t>
  </si>
  <si>
    <t>Solar Photovoltaic Power Project at Jalgaon, Maharashtra</t>
  </si>
  <si>
    <t>Jain Irrigation Systems Ltd.</t>
  </si>
  <si>
    <t>1242</t>
  </si>
  <si>
    <t>Inner Mongolia Helin Shimenzi 49.5MW Wind Power Project</t>
  </si>
  <si>
    <t>Longyuan Inner Mongolia Wind Power Co., Ltd.</t>
  </si>
  <si>
    <t>1243</t>
  </si>
  <si>
    <t>Xifeng and Xiuwen Rural Biogas Methane Project in Guizhou Province</t>
  </si>
  <si>
    <t>1244</t>
  </si>
  <si>
    <t>Qingzhen Rural Biogas Methane Project in Guizhou Province</t>
  </si>
  <si>
    <t>1245</t>
  </si>
  <si>
    <t>Wudang and Huaxi Rural Biogas Methane Project in Guizhou Province</t>
  </si>
  <si>
    <t>1246</t>
  </si>
  <si>
    <t>Agricultural Soil Carbon Through Improved Grassland Management in New Zealand</t>
  </si>
  <si>
    <t>Cogent Farming Business Systems Ltd</t>
  </si>
  <si>
    <t>1247</t>
  </si>
  <si>
    <t>CGN Aletai Qinghe Phase I 20MWp Grid-connected PV Power Plant Project</t>
  </si>
  <si>
    <t>CGN Solar Power Development Co., LTD</t>
  </si>
  <si>
    <t>1248</t>
  </si>
  <si>
    <t>CGN Hami Phase I 20MWp Grid-connected PV Power Plant Project</t>
  </si>
  <si>
    <t>1249</t>
  </si>
  <si>
    <t>CGN Kashi Yingjisha Phase I 20MWp Grid-connected PV Power Plant Project</t>
  </si>
  <si>
    <t>1250</t>
  </si>
  <si>
    <t>CGN Dunhuang 10MW Grid-connected Solar PV Power Generation Project</t>
  </si>
  <si>
    <t>CGN Enfinity (Dunhuang) Solar Energy Development</t>
  </si>
  <si>
    <t>1251</t>
  </si>
  <si>
    <t>Fuel Efficient Stoves in Zambia CPA 1</t>
  </si>
  <si>
    <t>3 Rocks Limited</t>
  </si>
  <si>
    <t>1252</t>
  </si>
  <si>
    <t>Fuel Efficient Stoves in Zambia CPA 2</t>
  </si>
  <si>
    <t>1253</t>
  </si>
  <si>
    <t>Fuel Efficient Stoves in Zambia CPA 3</t>
  </si>
  <si>
    <t>1254</t>
  </si>
  <si>
    <t>Yelisirur wind power project, India</t>
  </si>
  <si>
    <t>Bhoruka Power Corporation Limited</t>
  </si>
  <si>
    <t>1255</t>
  </si>
  <si>
    <t>5.35 MW Wind Power Project by GeeCee Ventures Ltd</t>
  </si>
  <si>
    <t>GeeCee Ventures Limited</t>
  </si>
  <si>
    <t>538</t>
  </si>
  <si>
    <t>14.1 MW grid connected wind energy project in Tamilnadu by ITC Limited</t>
  </si>
  <si>
    <t>539</t>
  </si>
  <si>
    <t>Liaoning Kangping Furaoshan Wind Power Project</t>
  </si>
  <si>
    <t>Shenyang Longyuan Hero Asia Wind Power Co.,Ltd.</t>
  </si>
  <si>
    <t>540</t>
  </si>
  <si>
    <t>CGN Inner Mongolia Huitengliang Phase I Wind Farm Project</t>
  </si>
  <si>
    <t>1234</t>
  </si>
  <si>
    <t>Songtao, Tongren, Wanshan and Yuping Rural Methane Digesters Project in Guizhou Province, China</t>
  </si>
  <si>
    <t>1235</t>
  </si>
  <si>
    <t>Hydroelectric Project Cantayus</t>
  </si>
  <si>
    <t>Generadora Cantayus S.A.S. E.S.P.</t>
  </si>
  <si>
    <t>1236</t>
  </si>
  <si>
    <t>25 MW Solar PV Project in Gujarat</t>
  </si>
  <si>
    <t>Visual Percept Solar Projects Pvt. Ltd. (VPSPPL)</t>
  </si>
  <si>
    <t>542</t>
  </si>
  <si>
    <t>Electricity generation from bundled wind energy project activity aggregated by Resurge Energy Private Limited - VII</t>
  </si>
  <si>
    <t>1262</t>
  </si>
  <si>
    <t>Wind power project in Tamil Nadu</t>
  </si>
  <si>
    <t>1263</t>
  </si>
  <si>
    <t>DGKCC municipal solid waste management bundled project</t>
  </si>
  <si>
    <t>1264</t>
  </si>
  <si>
    <t>Yunnan Longjiang 240MW Hydropower Project, in P.R. China</t>
  </si>
  <si>
    <t>Yunnan Longjiang Hydropower Project Development Co</t>
  </si>
  <si>
    <t>1260</t>
  </si>
  <si>
    <t>Zé Tunin Small Hydropower Plant Project</t>
  </si>
  <si>
    <t>Pequena Central Hidrelétrica Zé Tunin S.A.</t>
  </si>
  <si>
    <t>1284</t>
  </si>
  <si>
    <t>Kandil Dam and Hydroelectric Power Plant</t>
  </si>
  <si>
    <t>Enerjisa Enerji Uretim  A.S.</t>
  </si>
  <si>
    <t>1290</t>
  </si>
  <si>
    <t>Biomass Based Power Project by Bahl Paper Mills Ltd at Kashipur</t>
  </si>
  <si>
    <t>1295</t>
  </si>
  <si>
    <t>Biomass Based Steam Generation Plant</t>
  </si>
  <si>
    <t>CHANAKYA DAIRY PRODUCTS LIMITED</t>
  </si>
  <si>
    <t>1298</t>
  </si>
  <si>
    <t>Biomass Based Steam Generation Project by Industrial Progressive India Limited</t>
  </si>
  <si>
    <t>Industrial Progressive India Limited</t>
  </si>
  <si>
    <t>1302</t>
  </si>
  <si>
    <t>Thermal Energy Generation Using Biomass by Kwality Dairy (India) Limited (KDIL)</t>
  </si>
  <si>
    <t>Kwality Limited (formerly known as Kwality Dairy (</t>
  </si>
  <si>
    <t>1304</t>
  </si>
  <si>
    <t>Guohua Rongcheng Phase III Wind Farm Project</t>
  </si>
  <si>
    <t>Guohua Resourceful (Rongcheng) Wind Power Generation Co., Ltd.</t>
  </si>
  <si>
    <t>1305</t>
  </si>
  <si>
    <t>CIty and County of Honolulu Solid Waste to Energy Facility - 3RD Boiler Expansion</t>
  </si>
  <si>
    <t>City of Honolulu, Department of Environmental Serv</t>
  </si>
  <si>
    <t>ACM0022; Methodology Under Development</t>
  </si>
  <si>
    <t>1306</t>
  </si>
  <si>
    <t>Weatherization Of Single Family and Multi-Family Homes in Virginia</t>
  </si>
  <si>
    <t>Local Energy Alliance Partnership (LEAP)</t>
  </si>
  <si>
    <t>1307</t>
  </si>
  <si>
    <t>Biomass Based Steam Generation Plant Farmgate Agro Milch</t>
  </si>
  <si>
    <t>FARMGATE AGRO MILCH PRIVATE LIMITED</t>
  </si>
  <si>
    <t>1312</t>
  </si>
  <si>
    <t>Inner Mongolia Tongliao Wind Farm Project Phase III</t>
  </si>
  <si>
    <t>Guohua (Tongliao) Wind Power Co.,Ltd.</t>
  </si>
  <si>
    <t>1313</t>
  </si>
  <si>
    <t>Inner Mongolia Tongliao Wind Farm Project Phase IV</t>
  </si>
  <si>
    <t>Guohua (Tongliao) Wind Power Co., Ltd.</t>
  </si>
  <si>
    <t>1316</t>
  </si>
  <si>
    <t>Biomass based renewable energy generation at Godrej Agrovet Ltd. Kanumolu</t>
  </si>
  <si>
    <t>1320</t>
  </si>
  <si>
    <t>Sichuan Baoxing Dongfeng Hydropower Project</t>
  </si>
  <si>
    <t>Sichuan Ya an Qingyuan Hydro energy Co., Ltd.</t>
  </si>
  <si>
    <t>1323</t>
  </si>
  <si>
    <t>Bundled small scale wind energy VCS project activity by Envarrior Consulting Services-2</t>
  </si>
  <si>
    <t>Cera Sanitaryware Limited</t>
  </si>
  <si>
    <t>1330</t>
  </si>
  <si>
    <t>Midilli Hydroelectric Power Plant</t>
  </si>
  <si>
    <t>Masat Enerji Elektrik Uretim ve Tic. Ltd. Sti.</t>
  </si>
  <si>
    <t>1335</t>
  </si>
  <si>
    <t>Bundled Biomass Project in India</t>
  </si>
  <si>
    <t>1339</t>
  </si>
  <si>
    <t>Renencom Afforestation/Reforestation Grouped Project</t>
  </si>
  <si>
    <t>Renencom</t>
  </si>
  <si>
    <t>1341</t>
  </si>
  <si>
    <t>8.40MW Bundled Wind Power Project in Rajasthan by Friends Salt Works &amp; Allied Ind. &amp; Gautam Freight Pvt. Ltd.</t>
  </si>
  <si>
    <t>Friends Salt Works &amp; Allied Ind. &amp; Gautam Freight</t>
  </si>
  <si>
    <t>1344</t>
  </si>
  <si>
    <t>Murat HEPP</t>
  </si>
  <si>
    <t>Murat HEPP Energy Electricity Generation and Trade</t>
  </si>
  <si>
    <t>1345</t>
  </si>
  <si>
    <t>Boyabat Hydroelectric Power Plant</t>
  </si>
  <si>
    <t>Boyabat Elektrik Uretim Ve Ticaret AS</t>
  </si>
  <si>
    <t>123</t>
  </si>
  <si>
    <t>Longwangtan 15MW Hydro Power Project in Guizhou Province</t>
  </si>
  <si>
    <t>Longyuan Hydro Power Development in Congiang Count</t>
  </si>
  <si>
    <t>124</t>
  </si>
  <si>
    <t>Gansu Yumen Sanshilijingzi Wind Power Project</t>
  </si>
  <si>
    <t>127</t>
  </si>
  <si>
    <t>Fuel switchover from higher carbon intensive fuels to Natural Gas (NG) at Indian Farmers Fertiliser Cooperative Ltd (IFFCO) in Phulpur Village, Allahabad, Uttar Pradesh by M/s Indian Farmers Fertiliser Cooperative Ltd (IFFCO)</t>
  </si>
  <si>
    <t>INDIAN FARMERS FERTILISER COOPERATIVE LIMITED</t>
  </si>
  <si>
    <t>128</t>
  </si>
  <si>
    <t>Promotion of Low cost Irrigation Device in Eastern States of India</t>
  </si>
  <si>
    <t>International Development Enterprises (India)</t>
  </si>
  <si>
    <t>130</t>
  </si>
  <si>
    <t>Arrozal, GGP and Sul America Ceramics Fuel Switching Project</t>
  </si>
  <si>
    <t>132</t>
  </si>
  <si>
    <t>9 MW Neria Hyrdroelectric project, Karnataka, India</t>
  </si>
  <si>
    <t>134</t>
  </si>
  <si>
    <t>3.9 MW Bundled renewable energy project in Tamil Nadu, India</t>
  </si>
  <si>
    <t>CRP India Private Ltd</t>
  </si>
  <si>
    <t>135</t>
  </si>
  <si>
    <t>Shangyi Manjing Windfarm Project</t>
  </si>
  <si>
    <t>Guohua (Hebei) Renewable Energy Co Ltd.</t>
  </si>
  <si>
    <t>136</t>
  </si>
  <si>
    <t>Tungabhadra Wind Power Project.</t>
  </si>
  <si>
    <t>137</t>
  </si>
  <si>
    <t>Qixia Tangshanpeng Windfarm Project</t>
  </si>
  <si>
    <t>Carbon Resource Management Ltd</t>
  </si>
  <si>
    <t>139</t>
  </si>
  <si>
    <t>6 MW RPPL biomass based power plant</t>
  </si>
  <si>
    <t>Rithwik Power Projects Limited</t>
  </si>
  <si>
    <t>140</t>
  </si>
  <si>
    <t>Xinjiang Xiaocaohu Wind Power Project</t>
  </si>
  <si>
    <t>MGM Worldwide LLC</t>
  </si>
  <si>
    <t>85</t>
  </si>
  <si>
    <t>Shizibao Hydropower Station Project</t>
  </si>
  <si>
    <t>Yanbian Heli Electric Power Co., Ltd.</t>
  </si>
  <si>
    <t>ACM0002; AMS-I.D.</t>
  </si>
  <si>
    <t>86</t>
  </si>
  <si>
    <t>Xiangjian Hydropower Station Units 3 and 4 Project</t>
  </si>
  <si>
    <t>87</t>
  </si>
  <si>
    <t>Xiangshuihe Hydropower Station Project</t>
  </si>
  <si>
    <t>88</t>
  </si>
  <si>
    <t>Sanchawan 32MW Hydro Power Project</t>
  </si>
  <si>
    <t>Guizhou Anshun Sanchawan Hydropower Co., Ltd.</t>
  </si>
  <si>
    <t>89</t>
  </si>
  <si>
    <t>Xinjiang Dabancheng Sanchang First Phase Wind Farm Project</t>
  </si>
  <si>
    <t>90</t>
  </si>
  <si>
    <t>Dongliuxi Erji 12.6 MW Hydropower Project in Hubei Province</t>
  </si>
  <si>
    <t>Essent Trading</t>
  </si>
  <si>
    <t>91</t>
  </si>
  <si>
    <t>Changshatou 10MW Hydropower Project in Hubei Province</t>
  </si>
  <si>
    <t>Yichang Changfeng Hydropower Development Co., Ltd</t>
  </si>
  <si>
    <t>99</t>
  </si>
  <si>
    <t>Saihanba East 45.05 MW Windfarm Project</t>
  </si>
  <si>
    <t>Datang Chifeng Saihanba Wind Power Generation Co.,</t>
  </si>
  <si>
    <t>100</t>
  </si>
  <si>
    <t>Boiler fuel conversion from Furnace Oil to Bagasse at Biltube Core Boards Ltd</t>
  </si>
  <si>
    <t>JPMorgan Ventures Energy Corporation</t>
  </si>
  <si>
    <t>101</t>
  </si>
  <si>
    <t>Bagasse based Co-generation Power Project at Khatauli</t>
  </si>
  <si>
    <t>Triveni Engineering and Industries Limited (TEIL)</t>
  </si>
  <si>
    <t>102</t>
  </si>
  <si>
    <t>6 MW Rice Husk based cogeneration plant at Bhageshwari Papers Private Limited</t>
  </si>
  <si>
    <t>Bhageshwari Paper Pvt Ltd</t>
  </si>
  <si>
    <t>103</t>
  </si>
  <si>
    <t>RIMA Fuel Switch in Bocaiúva</t>
  </si>
  <si>
    <t>RIMA Industrial S/A</t>
  </si>
  <si>
    <t>104</t>
  </si>
  <si>
    <t>Wood waste-to-energy project at Sawmill-25 (Arkhangelsk)</t>
  </si>
  <si>
    <t>JSC Sawmill 25</t>
  </si>
  <si>
    <t>Russian Federation</t>
  </si>
  <si>
    <t>105</t>
  </si>
  <si>
    <t>Maoshaping Hydro Power Project</t>
  </si>
  <si>
    <t>Yangbi Heihuijiang Electric Power Development Co.,</t>
  </si>
  <si>
    <t>106</t>
  </si>
  <si>
    <t>Taohua 9MW Hydro Power Project in Guizhou Province, China</t>
  </si>
  <si>
    <t>Guizhou Qiannan Zhongshui Hydro Power Development</t>
  </si>
  <si>
    <t>107</t>
  </si>
  <si>
    <t>Amatitlan Geothermal Project</t>
  </si>
  <si>
    <t>Ortitlan Limitada</t>
  </si>
  <si>
    <t>108</t>
  </si>
  <si>
    <t>Tiefa Coal Mine Methane Utilisation for Power Generation Project</t>
  </si>
  <si>
    <t>Tiefa Coal Industry (Group) Co., Ltd.</t>
  </si>
  <si>
    <t>109</t>
  </si>
  <si>
    <t>8.25 MW Bundled Wind Power Project</t>
  </si>
  <si>
    <t>M/s MITCON Consultancy Services Ltd.</t>
  </si>
  <si>
    <t>110</t>
  </si>
  <si>
    <t>Mani 14 MW Small Hydropower Project</t>
  </si>
  <si>
    <t>112</t>
  </si>
  <si>
    <t>Yunnan Nameguo, Faguo Hydropower stations</t>
  </si>
  <si>
    <t>Siento Energy Investment</t>
  </si>
  <si>
    <t>114</t>
  </si>
  <si>
    <t>7.2 MW Wind Project at Chitradurga, Karnataka</t>
  </si>
  <si>
    <t>M/s Mysore Mercantile Co. Limited</t>
  </si>
  <si>
    <t>115</t>
  </si>
  <si>
    <t>Reduction of methane emissions in the low pressure gas distribution network of the Tomsk Oblast in the Russian Federation</t>
  </si>
  <si>
    <t>Core Carbon Group ApS</t>
  </si>
  <si>
    <t>116</t>
  </si>
  <si>
    <t>Jilin Liaoyuan Meihe Coal Mine Methane Power Generation Project</t>
  </si>
  <si>
    <t>Liaoyuan Jingang Cement (Holding) Co., Ltd.</t>
  </si>
  <si>
    <t>Mining/mineral production</t>
  </si>
  <si>
    <t>117</t>
  </si>
  <si>
    <t>Waste heat recovery based power plant at Hindustan Zinc Limited, Chanderia</t>
  </si>
  <si>
    <t>Hindustan Zinc Limited</t>
  </si>
  <si>
    <t>118</t>
  </si>
  <si>
    <t>Huangyutang Hydro Power Project in Guizhou Province</t>
  </si>
  <si>
    <t>Guizhou Tengyuan Electric Power Development Co. Lt</t>
  </si>
  <si>
    <t>119</t>
  </si>
  <si>
    <t>Changtan Hydro Power Project in Guizhou Province</t>
  </si>
  <si>
    <t>Sinan Tengyuan Shuanghe Electric Power Co. Ltd.</t>
  </si>
  <si>
    <t>94</t>
  </si>
  <si>
    <t>Jiangsu  Qingshi Cement  Plant’s Low Temperature Waste Heat Power  Generation Project</t>
  </si>
  <si>
    <t>Jiangsu Qingshi Cement Co. Ltd.</t>
  </si>
  <si>
    <t>95</t>
  </si>
  <si>
    <t>Heilongjiang Huafu Muling Wind Farm Project</t>
  </si>
  <si>
    <t>Heilongjiang Huafu Muling Wind Power Co. Ltd</t>
  </si>
  <si>
    <t>96</t>
  </si>
  <si>
    <t>Shandong Yucheng Xinyuan Biomass Heat &amp; Power</t>
  </si>
  <si>
    <t>Shandong Yuchen Xinyuan Heat &amp; Power Co., Ltd.</t>
  </si>
  <si>
    <t>97</t>
  </si>
  <si>
    <t>Yanling Shendu Hydropower Project</t>
  </si>
  <si>
    <t>Hunan Zhongda Shendu Hydropower Co., Ltd.</t>
  </si>
  <si>
    <t>121</t>
  </si>
  <si>
    <t>Saihanba North 45.05 MW Windfarm Project</t>
  </si>
  <si>
    <t>2</t>
  </si>
  <si>
    <t>LITL's Wind Power Project at Tamilnadu</t>
  </si>
  <si>
    <t>Lanco Infratech Limited</t>
  </si>
  <si>
    <t>3</t>
  </si>
  <si>
    <t>Liaoning Xingcheng Haibin Wind Farm Project</t>
  </si>
  <si>
    <t>Hefeng Taoyuan Hydropower Co., Ltd.</t>
  </si>
  <si>
    <t>4</t>
  </si>
  <si>
    <t>AWMS METHANE RECOVERY PROJECT BR06-S-19</t>
  </si>
  <si>
    <t>Agcert do Brasil Solucoes Ambientais Ltda.</t>
  </si>
  <si>
    <t>6</t>
  </si>
  <si>
    <t>HEILONGJIANG MULING DAIMAGOU WIND FARM PROJECT (PHASE 2) CHINA</t>
  </si>
  <si>
    <t>Hong Kong Wind Power (Muling) Ltd.</t>
  </si>
  <si>
    <t>7</t>
  </si>
  <si>
    <t>HEILONGJIANG MULING DAIMAGOU WIND FARM PROJECT (PHASE 1) CHINA</t>
  </si>
  <si>
    <t>Asia Wind Power (Mudanjiang) Ltd.</t>
  </si>
  <si>
    <t>9</t>
  </si>
  <si>
    <t>Worcester County Renewable Energy Landfill Gas Collection and Combustion Project</t>
  </si>
  <si>
    <t>TerraPass</t>
  </si>
  <si>
    <t>14</t>
  </si>
  <si>
    <t>Methane Capture, Flare and Utilization at Tyson Wastewater Treatment Facilities - Joslin</t>
  </si>
  <si>
    <t>Blue Source, LLC</t>
  </si>
  <si>
    <t>15</t>
  </si>
  <si>
    <t>Methane Capture, Flare and Utilization at Tyson Wastewater Treatment Facilities - Amarillo</t>
  </si>
  <si>
    <t>16</t>
  </si>
  <si>
    <t>Methane Capture, Flare and Utilization at Tyson Wastewater Treatment Facilities - Lexington</t>
  </si>
  <si>
    <t>17</t>
  </si>
  <si>
    <t>Methane Capture, Flare and Utilization at Tyson Wastewater Treatment Facilities - Storm Lake</t>
  </si>
  <si>
    <t>18</t>
  </si>
  <si>
    <t>AWMS METHANE RECOVERY PROJECT BR06-S-21</t>
  </si>
  <si>
    <t>19</t>
  </si>
  <si>
    <t>AWMS METHANE RECOVERY PROJECT BR06-S-24</t>
  </si>
  <si>
    <t>20</t>
  </si>
  <si>
    <t>AWMS METHANE RECOVERY PROJECT BR06-S-25</t>
  </si>
  <si>
    <t>21</t>
  </si>
  <si>
    <t>AWMS METHANE RECOVERY PROJECT BR06-S-26</t>
  </si>
  <si>
    <t>22</t>
  </si>
  <si>
    <t>AWMS METHANE RECOVERY PROJECT BR06-S-27</t>
  </si>
  <si>
    <t>23</t>
  </si>
  <si>
    <t>AWMS METHANE RECOVERY PROJECT BR06-S-28</t>
  </si>
  <si>
    <t>24</t>
  </si>
  <si>
    <t>AWMS METHANE RECOVERY PROJECT BR06-S-29</t>
  </si>
  <si>
    <t>26</t>
  </si>
  <si>
    <t>Gansu Diebu Niaojiaga 12.9 MW Hydropower Station Project</t>
  </si>
  <si>
    <t>Diebu Niaojiaga Hydropower Development Co, Ltd</t>
  </si>
  <si>
    <t>27</t>
  </si>
  <si>
    <t>Yunnan Heier 25MW Hydro Power Project</t>
  </si>
  <si>
    <t>Origin Energy Electricity Limited</t>
  </si>
  <si>
    <t>28</t>
  </si>
  <si>
    <t>Hubei Hefeng Yanzi Town Baishun Village Taohuashan Hydropower Station</t>
  </si>
  <si>
    <t>COzero</t>
  </si>
  <si>
    <t>37</t>
  </si>
  <si>
    <t>ISLWASTE HEAT RECOVERY PROJECT</t>
  </si>
  <si>
    <t>Ind Synergy Ltd</t>
  </si>
  <si>
    <t>38</t>
  </si>
  <si>
    <t>Energy Efficiency Project in the Ramla Cement Plant in Israel</t>
  </si>
  <si>
    <t>Nesher Cement Enterprises Ltd.</t>
  </si>
  <si>
    <t>ACM0002; AMS-I.D.; AMS-II.D.</t>
  </si>
  <si>
    <t>39</t>
  </si>
  <si>
    <t>Offis Textile Ltd. Fuel Switch, Israel</t>
  </si>
  <si>
    <t>Offis Textile Ltd.</t>
  </si>
  <si>
    <t>AMS-I.C.; AMS-III.B.</t>
  </si>
  <si>
    <t>40</t>
  </si>
  <si>
    <t>Yichun Erduoyan Wind Power Project 28.05MW</t>
  </si>
  <si>
    <t>41</t>
  </si>
  <si>
    <t>Chao Khun Agro Biogas Energy Project</t>
  </si>
  <si>
    <t>42</t>
  </si>
  <si>
    <t>Ratchaburi Farms Biogas Project at Nong Bua Farm</t>
  </si>
  <si>
    <t>Nong Bua Farm &amp; Country Home Village Co., Ltd.</t>
  </si>
  <si>
    <t>43</t>
  </si>
  <si>
    <t>Fuel Switch from fossil fuel to renewable biomass for thermal energy applications in Rajasthan</t>
  </si>
  <si>
    <t>44</t>
  </si>
  <si>
    <t>Jiratpattana Biogas Energy Project</t>
  </si>
  <si>
    <t>45</t>
  </si>
  <si>
    <t>Zhoubai Hydroelectric Project</t>
  </si>
  <si>
    <t>Chongqing Wujiang Industry (power) Group</t>
  </si>
  <si>
    <t>46</t>
  </si>
  <si>
    <t>Wahei Hydroelectric Project</t>
  </si>
  <si>
    <t>Sichuan Mabian Xianjiapuhe Power Generation Co., L</t>
  </si>
  <si>
    <t>47</t>
  </si>
  <si>
    <t>Jinan Landfill Gas to Energy Project</t>
  </si>
  <si>
    <t>Shandong Shifang New Energy Co., Ltd.</t>
  </si>
  <si>
    <t>48</t>
  </si>
  <si>
    <t>Shandong Tuoji Island Wind Farm Project</t>
  </si>
  <si>
    <t>49</t>
  </si>
  <si>
    <t>Liaoning Huanren Niumaodashan Wind Power Project</t>
  </si>
  <si>
    <t>CASC Longyuan (Benxi) Wind Power Co., Ltd.</t>
  </si>
  <si>
    <t>50</t>
  </si>
  <si>
    <t>Willow Creek Dairy Farm Project</t>
  </si>
  <si>
    <t>Willow Creek</t>
  </si>
  <si>
    <t>51</t>
  </si>
  <si>
    <t>29.70 MW Wind Power project in Karnataka India</t>
  </si>
  <si>
    <t>ACCIONA WIND ENERGY PVT. LTD.</t>
  </si>
  <si>
    <t>11</t>
  </si>
  <si>
    <t>Waste heat power generation project at Hunan Anshi Xingyuan Power Generation Co., Ltd.</t>
  </si>
  <si>
    <t>Vitol SA</t>
  </si>
  <si>
    <t>12</t>
  </si>
  <si>
    <t>Chuanwei Group 24 MW Waste Gas based Captive Power Plant</t>
  </si>
  <si>
    <t>Neijiang Xingming Energy Co., Ltd.</t>
  </si>
  <si>
    <t>30</t>
  </si>
  <si>
    <t>Hunan Dongping 72MW Hydropower Project</t>
  </si>
  <si>
    <t>Wuling Power Corporation Ltd</t>
  </si>
  <si>
    <t>35</t>
  </si>
  <si>
    <t>Zhuhai Hengqin Island Wind Farm Project</t>
  </si>
  <si>
    <t>Zhuhai Guohua Wonderful Wind Power Exploitation Co</t>
  </si>
  <si>
    <t>125</t>
  </si>
  <si>
    <t>Taicang Waste Incineration Project</t>
  </si>
  <si>
    <t>Taicang Waste Incineration Cogeneration Co. Ltd</t>
  </si>
  <si>
    <t>AM0025</t>
  </si>
  <si>
    <t>55</t>
  </si>
  <si>
    <t>Lucevans Ceramic Fuel Switching Project</t>
  </si>
  <si>
    <t>Cerâmica Lucevans Ltda. – ME.</t>
  </si>
  <si>
    <t>56</t>
  </si>
  <si>
    <t>Manasi River Stage I Hydropower Project of Hongshanzui Hydropower Plant, Xinjiang Tianfu Thermoelectric Co., Ltd.</t>
  </si>
  <si>
    <t>Xinjiang Tianfu Thermoelectric Co., Ltd.</t>
  </si>
  <si>
    <t>57</t>
  </si>
  <si>
    <t>Waste Biomass Utilization at JSC Arkhangelsk Pulp and Paper Mill (APPM)</t>
  </si>
  <si>
    <t>Arkhangelsk Pulp and Paper Mill</t>
  </si>
  <si>
    <t>58</t>
  </si>
  <si>
    <t>Pubu Hydropower Station Project</t>
  </si>
  <si>
    <t>Panzhihua Reshuihe Electric Power Development Co.</t>
  </si>
  <si>
    <t>59</t>
  </si>
  <si>
    <t>Biomass powered process heat production and use project at Kangwal</t>
  </si>
  <si>
    <t>Kangwal Polyester Co.,Ltd</t>
  </si>
  <si>
    <t>60</t>
  </si>
  <si>
    <t>Irmãos Fredi Ceramic Fuel Switching Project</t>
  </si>
  <si>
    <t>61</t>
  </si>
  <si>
    <t>Tapajós Ceramic Fuel Switching Project</t>
  </si>
  <si>
    <t>62</t>
  </si>
  <si>
    <t>Yunnan Dehong Longchuan Bienaihe 1st and 2nd Level Hydropower Stations</t>
  </si>
  <si>
    <t>Longchuan Minhong Hydro Power Co., Ltd.</t>
  </si>
  <si>
    <t>53</t>
  </si>
  <si>
    <t>Milenium Ceramic Switching Non Renewable Biomass Project</t>
  </si>
  <si>
    <t>Ceramica Milenium</t>
  </si>
  <si>
    <t>65</t>
  </si>
  <si>
    <t>Reunidas Ceramic Switching Non-Renewable Biomass Project</t>
  </si>
  <si>
    <t>67</t>
  </si>
  <si>
    <t>Ratchaburi Farms Biogas Project at SPM Farm</t>
  </si>
  <si>
    <t>68</t>
  </si>
  <si>
    <t>119.8 MW Natural Gas based Combined Cycle Power Plant, at Tanjavur, Tamilnadu by M/s Aban  Power Company Limited</t>
  </si>
  <si>
    <t>Lanco Tanjore Power Company Limited</t>
  </si>
  <si>
    <t>69</t>
  </si>
  <si>
    <t>5.8 MW Wind Energy Generation by M/s Patspin India Limited</t>
  </si>
  <si>
    <t>Patspin India Ltd</t>
  </si>
  <si>
    <t>70</t>
  </si>
  <si>
    <t>Irani Wastewater Methane Avoidance Project</t>
  </si>
  <si>
    <t>EcoSecurities International Limited</t>
  </si>
  <si>
    <t>AMS-III.I.</t>
  </si>
  <si>
    <t>71</t>
  </si>
  <si>
    <t>Chengde Hongsong Windfarm Project</t>
  </si>
  <si>
    <t>Hebei Hong-Song Wind Power Share Holding Ltd.</t>
  </si>
  <si>
    <t>73</t>
  </si>
  <si>
    <t>Mingying 3.75MW Hydro Power Project in Guizhou Province, China</t>
  </si>
  <si>
    <t>75</t>
  </si>
  <si>
    <t>5.4 MW Grouped Wind Power Project in Gujarat &amp; Maharashtra (India) by Rohan Builders (India) Pvt Ltd.</t>
  </si>
  <si>
    <t>Rohan Builders (India)</t>
  </si>
  <si>
    <t>76</t>
  </si>
  <si>
    <t>Liaoyuan Jingang cement Waste Heat Recovery</t>
  </si>
  <si>
    <t>78</t>
  </si>
  <si>
    <t>NOBRECEL Biomass energy project</t>
  </si>
  <si>
    <t>79</t>
  </si>
  <si>
    <t>New Zealand Household Energy Efficient Lighting Projects (HELP)</t>
  </si>
  <si>
    <t>Energy Mad Limited</t>
  </si>
  <si>
    <t>AM0046</t>
  </si>
  <si>
    <t>80</t>
  </si>
  <si>
    <t>Greenville County Landfill Gas Utilization Project</t>
  </si>
  <si>
    <t>Greenville Gas Producers, LLC</t>
  </si>
  <si>
    <t>81</t>
  </si>
  <si>
    <t>São Judas Tadeu Fuel Switching Project</t>
  </si>
  <si>
    <t>Ceramic Sao Judas Tadeu Ltda</t>
  </si>
  <si>
    <t>161</t>
  </si>
  <si>
    <t>Texas CFL Distribution Project</t>
  </si>
  <si>
    <t>Global Climate Strategies</t>
  </si>
  <si>
    <t>626</t>
  </si>
  <si>
    <t>24.75 MW Ranganathaswamy Mini Hydel Project, Karnataka, India</t>
  </si>
  <si>
    <t>627</t>
  </si>
  <si>
    <t>Heilongjiang Wangkui 50MW Level Biomass Cogeneration Project</t>
  </si>
  <si>
    <t>National Bio Energy Co., Ltd</t>
  </si>
  <si>
    <t>633</t>
  </si>
  <si>
    <t>Bundled wind power project in Tamil Nadu, India</t>
  </si>
  <si>
    <t>TCS Textiles Pvt LTD</t>
  </si>
  <si>
    <t>634</t>
  </si>
  <si>
    <t>Bos Dairy Farm Project</t>
  </si>
  <si>
    <t>636</t>
  </si>
  <si>
    <t>8MW biomass based power plant at Phagwara</t>
  </si>
  <si>
    <t>JCT Ltd</t>
  </si>
  <si>
    <t>639</t>
  </si>
  <si>
    <t>15 MW Grid Connected renewable energy generation by RSMML</t>
  </si>
  <si>
    <t>Rajasthan State Mines &amp; Minerals Ltd</t>
  </si>
  <si>
    <t>660</t>
  </si>
  <si>
    <t>Liaoning Faku Wanghaisi East Wind Power Project</t>
  </si>
  <si>
    <t>662</t>
  </si>
  <si>
    <t>5.5 MW Bundled Wind Power Project by WMI Cranes Ltd</t>
  </si>
  <si>
    <t>WMI Power Private Limited</t>
  </si>
  <si>
    <t>645</t>
  </si>
  <si>
    <t>KRC 3MW grouped small scale hydropower project</t>
  </si>
  <si>
    <t>Korea Rural Community Corporation</t>
  </si>
  <si>
    <t>646</t>
  </si>
  <si>
    <t>Metro Line 9 Seoul, South Korea</t>
  </si>
  <si>
    <t>Grütter Consulting AG</t>
  </si>
  <si>
    <t>ACM0016</t>
  </si>
  <si>
    <t>659</t>
  </si>
  <si>
    <t>Shenyang Faku Wanghaisi Wind Power Project</t>
  </si>
  <si>
    <t>649</t>
  </si>
  <si>
    <t>25.3MW WHR Project of Zhejiang Leomax Group</t>
  </si>
  <si>
    <t>Shanghai Chuanji Investment Management Co., Ltd</t>
  </si>
  <si>
    <t>AM0024</t>
  </si>
  <si>
    <t>650</t>
  </si>
  <si>
    <t>Biomass Based Power Generation Plant at Village Channu, Punjab</t>
  </si>
  <si>
    <t>Universal Biomass Energy Private Limited</t>
  </si>
  <si>
    <t>651</t>
  </si>
  <si>
    <t>Composting of Organic Content of Municipal Solid Waste in Lahore, Pakistan</t>
  </si>
  <si>
    <t>Lahore Compost (Private) Limited</t>
  </si>
  <si>
    <t>652</t>
  </si>
  <si>
    <t>Anhui Rice Husk Based Thermal Energy Generation Project</t>
  </si>
  <si>
    <t>653</t>
  </si>
  <si>
    <t>65MW Dagushan hydropower Project in China</t>
  </si>
  <si>
    <t>Gansu Zhangye Dagushan Hydropower Co. Ltd.</t>
  </si>
  <si>
    <t>654</t>
  </si>
  <si>
    <t>7.5MW Biomass based Power Project of Koganti Power Limited in Karnataka India</t>
  </si>
  <si>
    <t>Koganti Power Limited</t>
  </si>
  <si>
    <t>655</t>
  </si>
  <si>
    <t>24.8 MW Wind power project by Belgaum Wind Farms Private Ltd. in Gadag, Karnataka</t>
  </si>
  <si>
    <t>Belgaum Wind Farms Private Limited</t>
  </si>
  <si>
    <t>666</t>
  </si>
  <si>
    <t>Gansu Zhangye Heihe Longhui Small Scale Hydropower Project</t>
  </si>
  <si>
    <t>Zhangye Longhui Hydropower Co. Ltd.</t>
  </si>
  <si>
    <t>667</t>
  </si>
  <si>
    <t>Chongqing Longshui 8MW Hydro Power Project</t>
  </si>
  <si>
    <t>Wuxi Longshui Development Co. Ltd</t>
  </si>
  <si>
    <t>668</t>
  </si>
  <si>
    <t>Tuna Hydropower Plant, Turkey</t>
  </si>
  <si>
    <t>RHG Enerturk Enerji Uretim ve Tic. A.S.</t>
  </si>
  <si>
    <t>670</t>
  </si>
  <si>
    <t>Xiaoxi Hydropower Project</t>
  </si>
  <si>
    <t>Hunan Xinshao Xiaoxi Hydropower Development Co Ltd</t>
  </si>
  <si>
    <t>671</t>
  </si>
  <si>
    <t>Bundled grid-connected wind electricity generation project identified as Bundle E1 in Maharashtra and Rajasthan, India</t>
  </si>
  <si>
    <t>672</t>
  </si>
  <si>
    <t>INFAPRO Rehabilitation of logged-over dipterocarp forest in Sabah, Malaysia</t>
  </si>
  <si>
    <t>Face the Future</t>
  </si>
  <si>
    <t>664</t>
  </si>
  <si>
    <t>Xinjiang Alashankou Phase I Wind Power Project</t>
  </si>
  <si>
    <t>Guodian Xinjiang Alashankou Wind Power Development</t>
  </si>
  <si>
    <t>675</t>
  </si>
  <si>
    <t>Generation of Electricity from windmills by GHCL Limited, at Dist Erode, Tamil Nadu</t>
  </si>
  <si>
    <t>GHCL Limited</t>
  </si>
  <si>
    <t>676</t>
  </si>
  <si>
    <t>33.9 MW Bundled Wind Power project in states of Karnataka and Tamil Nadu</t>
  </si>
  <si>
    <t>Simran Wind Project Private Limited</t>
  </si>
  <si>
    <t>680</t>
  </si>
  <si>
    <t>7.30 MW Bundled Wind Power Project by Oswal Cables</t>
  </si>
  <si>
    <t>681</t>
  </si>
  <si>
    <t>50.4 MW Tata Wind Farm in Maharashtra</t>
  </si>
  <si>
    <t>1369</t>
  </si>
  <si>
    <t>Scitus Luzhou Cement Co., Ltd WHR Power Generation Project (9MW)</t>
  </si>
  <si>
    <t>Scitus Luzhou Cement Co., Ltd</t>
  </si>
  <si>
    <t>1370</t>
  </si>
  <si>
    <t>Guizhou Kai Li Rui An Jian Cai Co., Ltd WHR Power Generation Project (4.5MW)</t>
  </si>
  <si>
    <t>Guizhou Kai Li Rui An Jian Cai Co., Ltd</t>
  </si>
  <si>
    <t>1401</t>
  </si>
  <si>
    <t>Solar Power Project in Gujarat, India</t>
  </si>
  <si>
    <t>1405</t>
  </si>
  <si>
    <t>AXIA Energia Cogeneration Project in Unibol</t>
  </si>
  <si>
    <t>AXIA Energia</t>
  </si>
  <si>
    <t>1410</t>
  </si>
  <si>
    <t>Solar PV power project at Patan,India</t>
  </si>
  <si>
    <t>Alex Astral Power Private Limited</t>
  </si>
  <si>
    <t>1411</t>
  </si>
  <si>
    <t>Solar PV power project at Bikaner,India</t>
  </si>
  <si>
    <t>1412</t>
  </si>
  <si>
    <t>Alakopru Hydro Power Plant</t>
  </si>
  <si>
    <t>ENERSE Enerji Elektrik Ure. Ins. Mad. San. ve Tic.</t>
  </si>
  <si>
    <t>1421</t>
  </si>
  <si>
    <t>Biomass Based Cogeneration Project By M/s SNS Starch Limited at Telengana, India</t>
  </si>
  <si>
    <t>SNS Starch Limited</t>
  </si>
  <si>
    <t>1422</t>
  </si>
  <si>
    <t>4.5MW Wind Power Project by Hira Group</t>
  </si>
  <si>
    <t>Hira Steels Ltd.</t>
  </si>
  <si>
    <t>957</t>
  </si>
  <si>
    <t>Wind energy project by Hindustan Spinners in Tamilnadu, India.</t>
  </si>
  <si>
    <t>964</t>
  </si>
  <si>
    <t>Uzundere I 63.0 MW Hydroelectric Power Plant Project, Turkey</t>
  </si>
  <si>
    <t>Karadeniz Hes Elektrik Anonim Şirketi</t>
  </si>
  <si>
    <t>968</t>
  </si>
  <si>
    <t>Sungai Kerling Hydropower Plant</t>
  </si>
  <si>
    <t>Renewable Power Sdn. Bhd.</t>
  </si>
  <si>
    <t>969</t>
  </si>
  <si>
    <t>Qingdao Longxin Wind Power Project Phase I</t>
  </si>
  <si>
    <t>China Resources Wind Power (Qingdao) Co., Ltd.</t>
  </si>
  <si>
    <t>970</t>
  </si>
  <si>
    <t>Liaoning Guben Wind Power Project</t>
  </si>
  <si>
    <t>China Resources Wind Power (Fuxin) Co., Ltd.</t>
  </si>
  <si>
    <t>971</t>
  </si>
  <si>
    <t>Dak Srong 2 Hydropower Project</t>
  </si>
  <si>
    <t>Tay Nguyen Hydropower Company Limited</t>
  </si>
  <si>
    <t>978</t>
  </si>
  <si>
    <t>Sichuan Guang¡¯an Cement Waste-Heat Power Project</t>
  </si>
  <si>
    <t>Taini (Guang'an) Cement Co.,Ltd</t>
  </si>
  <si>
    <t>979</t>
  </si>
  <si>
    <t>Guizhou Anshun 18MW Cement Waste-heat Power Project</t>
  </si>
  <si>
    <t>Taini (Anshun) Cement Co.,Ltd</t>
  </si>
  <si>
    <t>990</t>
  </si>
  <si>
    <t>MRTS SBASE, Argentina</t>
  </si>
  <si>
    <t>991</t>
  </si>
  <si>
    <t>Liaoning Changqing Cement 9MW Waste Heat Power Project</t>
  </si>
  <si>
    <t>TCC Liaoning Cement Company Limited</t>
  </si>
  <si>
    <t>997</t>
  </si>
  <si>
    <t>Xinjiang Kaiduhe River Chahan Wusu Hydropower Project</t>
  </si>
  <si>
    <t>Guodian Xinjiang Kaidu River Valley Hydro-power</t>
  </si>
  <si>
    <t>1007</t>
  </si>
  <si>
    <t>Karakus Hydropower Plant, Turkey</t>
  </si>
  <si>
    <t>NISAN ELEKTROMEKANIK ENERJI SANAYI VE TICARET A.S.</t>
  </si>
  <si>
    <t>1008</t>
  </si>
  <si>
    <t>Yaprak-II Hydropower Plant, Turkey</t>
  </si>
  <si>
    <t>1009</t>
  </si>
  <si>
    <t>Yaprak-I Hydropower Plant, Turkey</t>
  </si>
  <si>
    <t>1010</t>
  </si>
  <si>
    <t>Umut-III Hydropower Plant, Turkey</t>
  </si>
  <si>
    <t>1011</t>
  </si>
  <si>
    <t>Umut-II Hydropower Plant, Turkey</t>
  </si>
  <si>
    <t>966</t>
  </si>
  <si>
    <t>Tecamac EcoMethane Landfill Gas to Energy Project</t>
  </si>
  <si>
    <t>Biogas Technology Ltd</t>
  </si>
  <si>
    <t>1013</t>
  </si>
  <si>
    <t>Basak Hydropower Plant, Turkey</t>
  </si>
  <si>
    <t>1016</t>
  </si>
  <si>
    <t>CE TECHNOLOGY FUEL SWITCH FOR CLEANROOM GLOVE INDUSTRY PROJECT, TAIPING</t>
  </si>
  <si>
    <t>CE Technology Berhad</t>
  </si>
  <si>
    <t>1018</t>
  </si>
  <si>
    <t>Wind power project in Tamil Nadu by SWPPL</t>
  </si>
  <si>
    <t>Simran Wind Project Private Ltd</t>
  </si>
  <si>
    <t>1021</t>
  </si>
  <si>
    <t>Grid Connected Wind Power Project by M/s. D. J. Malpani in Rajasthan</t>
  </si>
  <si>
    <t>M/s D. J. Malpani</t>
  </si>
  <si>
    <t>1025</t>
  </si>
  <si>
    <t>KVSSSKL Co-generation Power Plant at Satara District, Maharashtra</t>
  </si>
  <si>
    <t>M/s. Kisan Veer Satara Sahakari Sakhar Karkhana</t>
  </si>
  <si>
    <t>1030</t>
  </si>
  <si>
    <t>Fuel Switch to Renewable Biomass for Thermal Use at Metrolina Greenhouses, Inc. Commercial Greenhouse Facility</t>
  </si>
  <si>
    <t>Metrolina Greenhouses, Inc.</t>
  </si>
  <si>
    <t>1032</t>
  </si>
  <si>
    <t>Xundian Jinfeng 12.6MW Hydropower Project</t>
  </si>
  <si>
    <t>Yunnan Xudong Phosphate Chemical Group Jinfeng Power Generation Co., Ltd.</t>
  </si>
  <si>
    <t>1033</t>
  </si>
  <si>
    <t>Hubei Dangyang 25MW Biomass Power Project</t>
  </si>
  <si>
    <t>Hubei Shenzhou New Energy Power Generation Co.,</t>
  </si>
  <si>
    <t>1034</t>
  </si>
  <si>
    <t>Inner Mongolia Wutaohai South Phase II Wind Power Project</t>
  </si>
  <si>
    <t>Chifeng City Huifeng New Energy Co., Ltd.</t>
  </si>
  <si>
    <t>1037</t>
  </si>
  <si>
    <t>Guazhou Beidaqiao No.1 Wind Farm Project in Gansu Province, China</t>
  </si>
  <si>
    <t>Hydrochina Guazhou Wind Power Co., Ltd</t>
  </si>
  <si>
    <t>855</t>
  </si>
  <si>
    <t>3 MW wind farm project for Gupta Coalfields &amp; Washeries Limited</t>
  </si>
  <si>
    <t>Gupta Coalfields &amp; Washeries Limited</t>
  </si>
  <si>
    <t>870</t>
  </si>
  <si>
    <t>Wind Power Project by M/s Chhotabhai Jethabhai Patel &amp; Co. (CJP) at Sinnar, Maharashtra</t>
  </si>
  <si>
    <t>M/s Chhotabhai Jethabhai Patel &amp; Co.</t>
  </si>
  <si>
    <t>871</t>
  </si>
  <si>
    <t>16.65 MW Bundled Wind Power Project in Tamilnadu</t>
  </si>
  <si>
    <t>Vestas Wind Technology India Private Limited</t>
  </si>
  <si>
    <t>873</t>
  </si>
  <si>
    <t>Gansu Guazhou Beidaqiao Wind Power Project</t>
  </si>
  <si>
    <t>Longyuan (Jiuquan) Wind Power Co., Ltd.</t>
  </si>
  <si>
    <t>883</t>
  </si>
  <si>
    <t>Madushan Hydropower Project on Honghe River in Yunnan Province, China</t>
  </si>
  <si>
    <t>Honghe Guangyuan Madushan Hydropower Development Co., Ltd</t>
  </si>
  <si>
    <t>884</t>
  </si>
  <si>
    <t>Nansha Hydro Power Project in Yunnan Province China</t>
  </si>
  <si>
    <t>Honghe Guangyuan Hydro Power Development Co.Ltd.</t>
  </si>
  <si>
    <t>885</t>
  </si>
  <si>
    <t>Biomass based power generation project in Maharashtra, India</t>
  </si>
  <si>
    <t>M/s. A.A. Energy Limited</t>
  </si>
  <si>
    <t>880</t>
  </si>
  <si>
    <t>Dak Pone Hydropower Project</t>
  </si>
  <si>
    <t>PC3 - Investment Joint Stock Company</t>
  </si>
  <si>
    <t>881</t>
  </si>
  <si>
    <t>OLKARIA III PHASE 2 GEOTHERMAL EXPANSION PROJECT IN KENYA</t>
  </si>
  <si>
    <t>JPMorgan Ventures Energy Corportaion</t>
  </si>
  <si>
    <t>888</t>
  </si>
  <si>
    <t>Anaerobic digestion at Armenis Farm Ltd., Cyprus</t>
  </si>
  <si>
    <t>Armenis Farm Ltd.</t>
  </si>
  <si>
    <t>Cyprus</t>
  </si>
  <si>
    <t>890</t>
  </si>
  <si>
    <t>Inner Mongolia Wengniute Banner Wudaogou Wind Power Project (II)</t>
  </si>
  <si>
    <t>891</t>
  </si>
  <si>
    <t>Bundled Wind Power generation project by Savita Oil Technologies Ltd., India</t>
  </si>
  <si>
    <t>896</t>
  </si>
  <si>
    <t>Foz do Chapecó Project</t>
  </si>
  <si>
    <t>Foz do Chapecó Energia S.A.</t>
  </si>
  <si>
    <t>907</t>
  </si>
  <si>
    <t>Baicheng Rice Husk Thermal Energy Generation Project</t>
  </si>
  <si>
    <t>915</t>
  </si>
  <si>
    <t>WIND POWER BASED ELECTRICITY GENERATION PROJECT IN INDIA BY DLF HOME DEVELOPERS LIMITED</t>
  </si>
  <si>
    <t>916</t>
  </si>
  <si>
    <t>Slate Ridge Digester Grid Connected Methane Recovery Project</t>
  </si>
  <si>
    <t>Slate Ridge Dairy Farm, Inc.</t>
  </si>
  <si>
    <t>AMS-III.D.; AMS-III.H.; AMS-III.AO.</t>
  </si>
  <si>
    <t>919</t>
  </si>
  <si>
    <t>LOWER MISSISSIPPI VALLEY GROUPED AFFORESTATION PROJECT</t>
  </si>
  <si>
    <t>926</t>
  </si>
  <si>
    <t>Wind power project by Sargam Retails Pvt. Ltd. in Gujarat, India</t>
  </si>
  <si>
    <t>Sargam Retails Pvt. Limited</t>
  </si>
  <si>
    <t>930</t>
  </si>
  <si>
    <t>Wind power project by TVS Energy Limited in Theni, Tamil Nadu</t>
  </si>
  <si>
    <t>TVS Energy Limited</t>
  </si>
  <si>
    <t>931</t>
  </si>
  <si>
    <t>6.25 MW Wind Project in Tamil Nadu India</t>
  </si>
  <si>
    <t>Velatal Spinning Mills (Pvt) Limited (VSMPL)</t>
  </si>
  <si>
    <t>923</t>
  </si>
  <si>
    <t>Wind power project in Tirunelveli, Tamil Nadu by TVS Energy Limited</t>
  </si>
  <si>
    <t>924</t>
  </si>
  <si>
    <t>Tuppadahalli Wind Energy Project</t>
  </si>
  <si>
    <t>Tuppadahalli Energy India Pvt. Ltd.</t>
  </si>
  <si>
    <t>938</t>
  </si>
  <si>
    <t>Biomass based steam generation plant by Crown Milk Specialties Private Limited (CMSPL)</t>
  </si>
  <si>
    <t>821</t>
  </si>
  <si>
    <t>13.95 MW grid connected wind electricity generation by SRF Limited</t>
  </si>
  <si>
    <t>SRF Limited</t>
  </si>
  <si>
    <t>830</t>
  </si>
  <si>
    <t>Beijing Guanting Wind Power Project Phase II and Phase II addition</t>
  </si>
  <si>
    <t>Beijing Jingneng Clean Energy Co., Ltd.</t>
  </si>
  <si>
    <t>828</t>
  </si>
  <si>
    <t>12.25 MW Bundled Wind Power Project in India</t>
  </si>
  <si>
    <t>840</t>
  </si>
  <si>
    <t>WIND POWER PROJECT BY M/S DHARIWAL INDUSTRIES LTD. AND M/S R. M. DHARIWAL (HUF)</t>
  </si>
  <si>
    <t>841</t>
  </si>
  <si>
    <t>1 MW Grid Interactive Solar PV Power Generation Project of MSPGCL</t>
  </si>
  <si>
    <t>Maharashtra State Power Generation Company Limited</t>
  </si>
  <si>
    <t>842</t>
  </si>
  <si>
    <t>BUNDLED WIND POWER PROJECT IN RAJASTHAN BY FRIENDS GROUP</t>
  </si>
  <si>
    <t>Friends Salt Works &amp;Allied Industries</t>
  </si>
  <si>
    <t>847</t>
  </si>
  <si>
    <t>BRASCARBON Methane Recovery Project BCA-BRA-07, Brazil</t>
  </si>
  <si>
    <t>Brascarbon Cosultoria Projetos e Represetacao SA</t>
  </si>
  <si>
    <t>849</t>
  </si>
  <si>
    <t>Inner Mongolia Ximeng Zheligentu Wind Farm Phase I Project</t>
  </si>
  <si>
    <t>Beijing International New Energy Co., Ltd.</t>
  </si>
  <si>
    <t>850</t>
  </si>
  <si>
    <t>Inner Mongolia Jingneng Saihan Wind Farm Phase I Project</t>
  </si>
  <si>
    <t>561</t>
  </si>
  <si>
    <t>Ecofren Power 8 MW Renewable Sources Biomass Power Project</t>
  </si>
  <si>
    <t>Ecofren Power &amp; Projects Ltd</t>
  </si>
  <si>
    <t>567</t>
  </si>
  <si>
    <t>N2O abatement in MP Nitric Acid plants at Rashtriya Chemicals &amp; Fertilizers Limited, India</t>
  </si>
  <si>
    <t>Rashtriya Chemicals and Fertilizers (RCF)</t>
  </si>
  <si>
    <t>563</t>
  </si>
  <si>
    <t>Biomass based steam generation project by Sterling Agro Industries Ltd.</t>
  </si>
  <si>
    <t>Sterling Agro Industries Ltd.</t>
  </si>
  <si>
    <t>570</t>
  </si>
  <si>
    <t>Guangdong Chaonan Chengtian Wind Power project</t>
  </si>
  <si>
    <t>China Resources Wind Power (Shantouchaonan) Co., L</t>
  </si>
  <si>
    <t>571</t>
  </si>
  <si>
    <t>e7 Galapagos / San Cristobal Wind Power Project</t>
  </si>
  <si>
    <t>EOLICSA (Eolica San Cristobal S.A.)</t>
  </si>
  <si>
    <t>Ecuador</t>
  </si>
  <si>
    <t>572</t>
  </si>
  <si>
    <t>Dalian Maoyingzi Landfill Gas Recovery for Power Generation Project</t>
  </si>
  <si>
    <t>Dalian PhasCon Technologies Co., Ltd.</t>
  </si>
  <si>
    <t>574</t>
  </si>
  <si>
    <t>Guangdong Chaonan Shalong Wind Power Project</t>
  </si>
  <si>
    <t>China Resources Wind Power (Shantou Chaonan) Co., Ltd.</t>
  </si>
  <si>
    <t>575</t>
  </si>
  <si>
    <t>Catalytic Reduction of N2O inside the Ammonia Burners of the Nitric Acid Plant in Caojing, Shanghai</t>
  </si>
  <si>
    <t>Shanghai BASF Polyurethane Co., Ltd.</t>
  </si>
  <si>
    <t>581</t>
  </si>
  <si>
    <t>Grid Connected bundled wind power project in Rajasthan, Andhra Pradesh and Tamil Nadu</t>
  </si>
  <si>
    <t>Texonic Instruments</t>
  </si>
  <si>
    <t>582</t>
  </si>
  <si>
    <t>Yaylabel 5.2 MW Hydro Power Plant</t>
  </si>
  <si>
    <t>Elestas Elektrik Uretim A.S.</t>
  </si>
  <si>
    <t>583</t>
  </si>
  <si>
    <t>Yazi 1.13 MW HEPP</t>
  </si>
  <si>
    <t>584</t>
  </si>
  <si>
    <t>2.5 MW Rice husk based cogeneration plant at Hanuman Agro Industries Limited</t>
  </si>
  <si>
    <t>Hanuman Agro Industries Ltd.</t>
  </si>
  <si>
    <t>585</t>
  </si>
  <si>
    <t>JAROENSOMPONG CORPORATION RACHATHEWA LANDFILL GAS TO ENERGY</t>
  </si>
  <si>
    <t>JAROENSOMPONG CO., LTD.</t>
  </si>
  <si>
    <t>579</t>
  </si>
  <si>
    <t>Biomass based power project at T-Kallupatti village, Madurai District, Tamil Nadu, India</t>
  </si>
  <si>
    <t>Auro Mira Bio Energy Madurai Limited</t>
  </si>
  <si>
    <t>587</t>
  </si>
  <si>
    <t>Protection of a Tasmanian Native Forest (Project 3: Peter Downie)</t>
  </si>
  <si>
    <t>Peter Downie</t>
  </si>
  <si>
    <t>588</t>
  </si>
  <si>
    <t>Yantai Dongyuan Laizhou 48.5 MW Wind Farm Project Phase I</t>
  </si>
  <si>
    <t>Yantai Dongyuan Group Laizhou Wind Power Co., Ltd</t>
  </si>
  <si>
    <t>551</t>
  </si>
  <si>
    <t>SSL Wind Power Project</t>
  </si>
  <si>
    <t>Suma Shilp Limited</t>
  </si>
  <si>
    <t>552</t>
  </si>
  <si>
    <t>Banna Liusha River Fifth Level Power Plant Project</t>
  </si>
  <si>
    <t>Xishuangbanna Silver Sand Electric Power Co.,Ltd</t>
  </si>
  <si>
    <t>553</t>
  </si>
  <si>
    <t>Sebenoba 30 MW Wind Farm</t>
  </si>
  <si>
    <t>DENIZ Elektrik Uretim Ltd</t>
  </si>
  <si>
    <t>554</t>
  </si>
  <si>
    <t>AZMAK 24.3 Hydro Power Project, Turkey</t>
  </si>
  <si>
    <t>OZGUR ELEKTRIK URETIM A.S.</t>
  </si>
  <si>
    <t>555</t>
  </si>
  <si>
    <t>Emission free electricity generation at Harihar, Karnataka</t>
  </si>
  <si>
    <t>556</t>
  </si>
  <si>
    <t>Xilinguole Huitengliang Wind Power Project Guotai Phase I</t>
  </si>
  <si>
    <t>Xilinguole Guotai Wind Power Co., Ltd.</t>
  </si>
  <si>
    <t>591</t>
  </si>
  <si>
    <t>10MW Biomass Power Generation Project - Tokyo Cement, Trincomalee</t>
  </si>
  <si>
    <t>Tokyo Cement Company (Lanka) Ltd.</t>
  </si>
  <si>
    <t>593</t>
  </si>
  <si>
    <t>Wind Power Project by Priyadarshini Polysacks Ltd. in Maharashtra</t>
  </si>
  <si>
    <t>M/s Priyadarshini Polysacks Ltd.</t>
  </si>
  <si>
    <t>600</t>
  </si>
  <si>
    <t>Yeong Yang 61.5 MW Wind Farm Project</t>
  </si>
  <si>
    <t>Yeong Yang Wind Power Corporation</t>
  </si>
  <si>
    <t>601</t>
  </si>
  <si>
    <t>2.50 MW Wind Project at Kappadagudda, Gadag District, Karnataka</t>
  </si>
  <si>
    <t>R.PRAVEEN CHANDRA</t>
  </si>
  <si>
    <t>605</t>
  </si>
  <si>
    <t>Protection of a Tasmanian native forest - Project 1 - REDD Forests Pilot</t>
  </si>
  <si>
    <t>606</t>
  </si>
  <si>
    <t>Methane capture and destruction on Las Heras landfill project in Mendoza, Argentina</t>
  </si>
  <si>
    <t>608</t>
  </si>
  <si>
    <t>Grid -connected electricity generation from 23.75MW  wind energy by GACL in Gujarat in</t>
  </si>
  <si>
    <t>Gujarat Alkalies and Chemicals Limited</t>
  </si>
  <si>
    <t>609</t>
  </si>
  <si>
    <t>Fuhui Inner Mongolia Tugurige Wind Farm Project</t>
  </si>
  <si>
    <t>Bayannaoer Wulatezhongqi Fuhui Wind Power Co., Ltd</t>
  </si>
  <si>
    <t>611</t>
  </si>
  <si>
    <t>12.5 MW wind power project in Maharashtra, India by KRBL Limited</t>
  </si>
  <si>
    <t>KRBL LIMITED</t>
  </si>
  <si>
    <t>615</t>
  </si>
  <si>
    <t>8.5 MW Bundled wind power project in India</t>
  </si>
  <si>
    <t>616</t>
  </si>
  <si>
    <t>Shenyang Laohuchong LFG Power Generation Project</t>
  </si>
  <si>
    <t>Shenyang Laohuchong Municipal Solid Waste Manageme</t>
  </si>
  <si>
    <t>617</t>
  </si>
  <si>
    <t>Electricity generation through wind power project at Jodhpur, Rajasthan</t>
  </si>
  <si>
    <t>M/s Paranjape Autocast Pvt. Ltd.</t>
  </si>
  <si>
    <t>622</t>
  </si>
  <si>
    <t>Bundled Wind Power Project in Tirunelveli, Tamil Nadu</t>
  </si>
  <si>
    <t>625</t>
  </si>
  <si>
    <t>21.05 MW bundled wind energy project in Maharashtra aggregated by Resurge Energy Private Limited</t>
  </si>
  <si>
    <t>148</t>
  </si>
  <si>
    <t>Hebei Kangbao Wolongtushan 30 MW Wind Farm Project</t>
  </si>
  <si>
    <t>Hebei Construction Investment Zhangjiakou Wind Energy Co, Ltd.</t>
  </si>
  <si>
    <t>149</t>
  </si>
  <si>
    <t>Rongcheng Dongchudao Wind Farm</t>
  </si>
  <si>
    <t>Shandong Luneng Development Group Co., Ltd.</t>
  </si>
  <si>
    <t>150</t>
  </si>
  <si>
    <t>Inner Mongolia Wudaogou 50.25MW Wind Power Project</t>
  </si>
  <si>
    <t>151</t>
  </si>
  <si>
    <t>Yuyao Electricity Generation Project using Natural Gas</t>
  </si>
  <si>
    <t>Zhejiang Guohua Yuyao Fuel Gas Power Generation Co</t>
  </si>
  <si>
    <t>ACM0002; AM0029</t>
  </si>
  <si>
    <t>152</t>
  </si>
  <si>
    <t>Ningxia Tianjing 50.25MW Wind-farm Project</t>
  </si>
  <si>
    <t>Ningxia Tianjing Wind Power Generation Electricity</t>
  </si>
  <si>
    <t>153</t>
  </si>
  <si>
    <t>Rick husk based cogeneration plant (5 MW) at Shibzada Ajit Singh Nagar District, Punjab by M/s Nahar Industrial Enterprises limited.</t>
  </si>
  <si>
    <t>Nahar Industrial Enterprises Limited</t>
  </si>
  <si>
    <t>155</t>
  </si>
  <si>
    <t>Ewald 1/2/7 Utilization of Coal-Mine-Methane</t>
  </si>
  <si>
    <t>Carbon-TF B.V.</t>
  </si>
  <si>
    <t>156</t>
  </si>
  <si>
    <t>Zhejiang Cixi Wind Farm Project</t>
  </si>
  <si>
    <t>Cixi Yangtze River Wind Power Co., Ltd.</t>
  </si>
  <si>
    <t>157</t>
  </si>
  <si>
    <t>Zhejiang Qushan Wind Farm Project</t>
  </si>
  <si>
    <t>Zhejiang Meida Electric Power Development Co., Ltd</t>
  </si>
  <si>
    <t>159</t>
  </si>
  <si>
    <t>Minister Stein 4, Utilization of Coalmine Methane</t>
  </si>
  <si>
    <t>160</t>
  </si>
  <si>
    <t>Westfalen 1/2 Utilization of Coalmine Methane</t>
  </si>
  <si>
    <t>162</t>
  </si>
  <si>
    <t>Her-Fried Utilization of Coalmine Methane</t>
  </si>
  <si>
    <t>163</t>
  </si>
  <si>
    <t>Imudia Utilization of Coal-Mine-Methane</t>
  </si>
  <si>
    <t>164</t>
  </si>
  <si>
    <t>Primavera Small Hydroelectric Project</t>
  </si>
  <si>
    <t>145</t>
  </si>
  <si>
    <t>Enercon Bundled Wind power projects (2004 Policy) in Rajasthan</t>
  </si>
  <si>
    <t>146</t>
  </si>
  <si>
    <t>Pôr do Sol Ceramic Fuel Switching Project</t>
  </si>
  <si>
    <t>167</t>
  </si>
  <si>
    <t>Sexton Energy Des Plaines Landfill Methane Recovery and Destruction Project</t>
  </si>
  <si>
    <t>CoolClimate Holding, Inc. dba AtmosClear</t>
  </si>
  <si>
    <t>176</t>
  </si>
  <si>
    <t>Methane Capture, Power and Heat generation from Coal Mine Gas in the Concession HER-TEUTO</t>
  </si>
  <si>
    <t>Energy industries (renewable/non-renewable sources); Fugitive emissions from fuels (solid, oil and gas)</t>
  </si>
  <si>
    <t>177</t>
  </si>
  <si>
    <t>Datteln-Methan 1, Utilization of Coalmine Methane</t>
  </si>
  <si>
    <t>178</t>
  </si>
  <si>
    <t>Blumenthal 3/4, Utlization of Coalmine Methane</t>
  </si>
  <si>
    <t>179</t>
  </si>
  <si>
    <t>Energy efficiency improvement in power generation at Sajjan India Limited, Ankhleshwar, Gujarat</t>
  </si>
  <si>
    <t>Sajjan India Ltd.</t>
  </si>
  <si>
    <t>180</t>
  </si>
  <si>
    <t>Rialma Companhia Energética I S/A. – Santa Edwiges I Small Hydro Power Plant - Small Scale CDM Project</t>
  </si>
  <si>
    <t>Rialma Companhia Energética I S.A.</t>
  </si>
  <si>
    <t>181</t>
  </si>
  <si>
    <t>Fuel-Wood Saving with Improved Cookstoves in Cambodia</t>
  </si>
  <si>
    <t>GERES (Gpe Energies Renouvelables &amp; Environnement)</t>
  </si>
  <si>
    <t>182</t>
  </si>
  <si>
    <t>Niederberg 1/2, Utilization of Coalmine Methane</t>
  </si>
  <si>
    <t>183</t>
  </si>
  <si>
    <t>Niederberg 3, Utilization of Coalmine Methane Capture</t>
  </si>
  <si>
    <t>184</t>
  </si>
  <si>
    <t>Dingen-Methan 1, Utilization of Coal-Mine-Methane</t>
  </si>
  <si>
    <t>186</t>
  </si>
  <si>
    <t>Jintang 15.5MW Hydropower Project</t>
  </si>
  <si>
    <t>Shaanxi Lan River Hydropower Development Co.,Ltd</t>
  </si>
  <si>
    <t>187</t>
  </si>
  <si>
    <t>Maobaguan 24MW Hydropower Project</t>
  </si>
  <si>
    <t>Shaanxi Hanjiang Hydropower Development Co., Ltd</t>
  </si>
  <si>
    <t>188</t>
  </si>
  <si>
    <t>Granja Tres Arroyos Methane Avoidance in Slaughterhouse Effluents Project</t>
  </si>
  <si>
    <t>Granja Tres Arroyos S.A.</t>
  </si>
  <si>
    <t>191</t>
  </si>
  <si>
    <t>4×50 MW Dayingjiang- 3 Hydropower Project Phases 1&amp;2</t>
  </si>
  <si>
    <t>Dehong Kairui Dayingjiang Hydropower Dev. Co. Ltd.</t>
  </si>
  <si>
    <t>192</t>
  </si>
  <si>
    <t>48 MW Houqiao Hydropower Project, Yunnan, China</t>
  </si>
  <si>
    <t>Yunnan Baoshan Binglang River Hydropower Development Co., Ltd.</t>
  </si>
  <si>
    <t>193</t>
  </si>
  <si>
    <t>Yunnan Ajiutian 115.5 MW Hydropower Project</t>
  </si>
  <si>
    <t>Yunnan Baoshan Supahe Hydropower Development Co.,</t>
  </si>
  <si>
    <t>194</t>
  </si>
  <si>
    <t>Yunnan Wunihe 30 MW Hydropower Project</t>
  </si>
  <si>
    <t>195</t>
  </si>
  <si>
    <t>8.3 MW Wind Electricity Generation Project by Parakh Agro Industries Limited in Dhule, Maharashtra</t>
  </si>
  <si>
    <t>Parakh Agro Industries Ltd.</t>
  </si>
  <si>
    <t>196</t>
  </si>
  <si>
    <t>Tiefa Coal Industry Group CMM Utilization Project</t>
  </si>
  <si>
    <t>203</t>
  </si>
  <si>
    <t>Blumenthal 7, Utilisation of Coal-Mine-Methane</t>
  </si>
  <si>
    <t>204</t>
  </si>
  <si>
    <t>Hugo 9, CMM Utilization</t>
  </si>
  <si>
    <t>205</t>
  </si>
  <si>
    <t>Consolidation 1/6, Utlization of Coal-Mine-Methane</t>
  </si>
  <si>
    <t>206</t>
  </si>
  <si>
    <t>Emschermulde 1, Utilization of Coal-Mine-Methane</t>
  </si>
  <si>
    <t>207</t>
  </si>
  <si>
    <t>Erin 6, Utilization of Coal-Mine-Methane</t>
  </si>
  <si>
    <t>208</t>
  </si>
  <si>
    <t>Ewald Fortsetzung 4/5, Utilization of Coal-Mine-Methane</t>
  </si>
  <si>
    <t>209</t>
  </si>
  <si>
    <t>Gneisenau 4, Utilisation of Coal-Mine-Methane</t>
  </si>
  <si>
    <t>210</t>
  </si>
  <si>
    <t>Haus Aden, Utilization of Coal-Mine-Methane</t>
  </si>
  <si>
    <t>211</t>
  </si>
  <si>
    <t>Hugo Ost, Utilization of Coal-Mine-Methane</t>
  </si>
  <si>
    <t>212</t>
  </si>
  <si>
    <t>Joarin, Utilization of Coal-Mine-Methane</t>
  </si>
  <si>
    <t>213</t>
  </si>
  <si>
    <t>Kurl 3, Utilization of Coal-Mine-Methane</t>
  </si>
  <si>
    <t>214</t>
  </si>
  <si>
    <t>Lohberg 1/2, Utilization of Coal-Mine-Methane</t>
  </si>
  <si>
    <t>215</t>
  </si>
  <si>
    <t>Lothringen 6, Utilization of Coal-Mine-Methane</t>
  </si>
  <si>
    <t>216</t>
  </si>
  <si>
    <t>Mansfield Toray, Utilization of Coal-Mine-Methane</t>
  </si>
  <si>
    <t>217</t>
  </si>
  <si>
    <t>Prosper IV, Utilization of Coal-Mine-Methane</t>
  </si>
  <si>
    <t>218</t>
  </si>
  <si>
    <t>Radbod V, Utilization of Coal-Mine-Methane</t>
  </si>
  <si>
    <t>219</t>
  </si>
  <si>
    <t>Lealena 1, Utilization of Coal-Mine-Methane</t>
  </si>
  <si>
    <t>220</t>
  </si>
  <si>
    <t>Her Mont, Utilization of Coal-Mine-Methane</t>
  </si>
  <si>
    <t>221</t>
  </si>
  <si>
    <t>Utilization of Coal-Mine-Methane Hugo 1/4</t>
  </si>
  <si>
    <t>222</t>
  </si>
  <si>
    <t>Rossenray, Utilization of Coal-Mine-Methane</t>
  </si>
  <si>
    <t>223</t>
  </si>
  <si>
    <t>Victoria 1/2, Utilization of Coal-Mine-Methane</t>
  </si>
  <si>
    <t>169</t>
  </si>
  <si>
    <t>Zhongfang County Pailou Hydro Project, China</t>
  </si>
  <si>
    <t>Pailou Hydropower of Zhongfang County Co., Ltd.</t>
  </si>
  <si>
    <t>170</t>
  </si>
  <si>
    <t>22.5 MW grid connected wind farm project by RSMMLin Jaisalmer,India</t>
  </si>
  <si>
    <t>171</t>
  </si>
  <si>
    <t>Pingwu Renjiaba 12.6 MW Small Hydropower Project</t>
  </si>
  <si>
    <t>Pingwu Chuanjiang Hydropower Development Co., Ltd</t>
  </si>
  <si>
    <t>172</t>
  </si>
  <si>
    <t>Yunnan Zemahe 15MW Small Hydropower Project, P. R. China</t>
  </si>
  <si>
    <t>Fugong Hongda Hydropower Development Co. Ltd</t>
  </si>
  <si>
    <t>226</t>
  </si>
  <si>
    <t>Schacht Gerdt, Utilization of Coal-Mine-Methane</t>
  </si>
  <si>
    <t>227</t>
  </si>
  <si>
    <t>Schlägel &amp; Eisen 3/4/7, Utilization of Coal-Mine-Methane</t>
  </si>
  <si>
    <t>228</t>
  </si>
  <si>
    <t>Walsum, Utilization of Coal-Mine-Methane</t>
  </si>
  <si>
    <t>229</t>
  </si>
  <si>
    <t>Waltrop 1/2, Utilization of Coal-Mine-Methane</t>
  </si>
  <si>
    <t>230</t>
  </si>
  <si>
    <t>Werne 3, Utilization of Coal-Mine-Methane</t>
  </si>
  <si>
    <t>231</t>
  </si>
  <si>
    <t>Westfalen 6, Utilization of Coal-Mine-Methane</t>
  </si>
  <si>
    <t>232</t>
  </si>
  <si>
    <t>Wilberd 1, Utilization of Coal-Mine-Methane</t>
  </si>
  <si>
    <t>233</t>
  </si>
  <si>
    <t>Dortmund-Derne CHP Plant</t>
  </si>
  <si>
    <t>238</t>
  </si>
  <si>
    <t>Mobuya Mini Hydro Power Plant 3 x 1000 kW North Sulawesi, Indonesia</t>
  </si>
  <si>
    <t>PT. Cipta Daya Nusantara</t>
  </si>
  <si>
    <t>239</t>
  </si>
  <si>
    <t>Guohua Inner Mongolia Huitengliang West Wind Farm Project</t>
  </si>
  <si>
    <t>240</t>
  </si>
  <si>
    <t>Wind Power Project in Maharashtra by Sri Kumarswamy Mineral Exports</t>
  </si>
  <si>
    <t>M/s. Sri Kumarswamy Mineral Exports</t>
  </si>
  <si>
    <t>241</t>
  </si>
  <si>
    <t>Longsheng Hydropower Station Project</t>
  </si>
  <si>
    <t>242</t>
  </si>
  <si>
    <t>Santangou First and Second Grade Hydropower Stations Project</t>
  </si>
  <si>
    <t>Miyi Deshi Xinxin Hydroelectricity Co., Ltd.</t>
  </si>
  <si>
    <t>243</t>
  </si>
  <si>
    <t>55.5 MW Natural Gas Power Generation Project at Batu Aji Village, Riau Island, Indonesia, by PT Dalle Energy Batam.</t>
  </si>
  <si>
    <t>PT Dalle Energy Batam</t>
  </si>
  <si>
    <t>244</t>
  </si>
  <si>
    <t>8.75 MW Bundled Wind Power Project in Kappatgudda, Karnataka (India)</t>
  </si>
  <si>
    <t>Kashyap J. Majethia</t>
  </si>
  <si>
    <t>245</t>
  </si>
  <si>
    <t>Bundled Grid Connected 2.9 M.W. Wind Power Project in India by Kamal Engineering Corporation [Unit of KEC Industries Ltd]</t>
  </si>
  <si>
    <t>KAMAL ENGINEERING CORPORATION[UNIT OF KEC INDUSTRI</t>
  </si>
  <si>
    <t>246</t>
  </si>
  <si>
    <t>Fujian Jiangle Dayan 32MW Hydropower Project</t>
  </si>
  <si>
    <t>Fujian Jinhu Power Co., Ltd.</t>
  </si>
  <si>
    <t>247</t>
  </si>
  <si>
    <t>Fuel oil to animal tallow switching at Companhia de Fiação e Tecidos Santo Antônio</t>
  </si>
  <si>
    <t>Companhia de Fiação e Tecidos Santo Antonio</t>
  </si>
  <si>
    <t>199</t>
  </si>
  <si>
    <t>Santorini Ceramic Fuel Switching Project</t>
  </si>
  <si>
    <t>200</t>
  </si>
  <si>
    <t>Velotex Ceramic Switching Fuel Project</t>
  </si>
  <si>
    <t>235</t>
  </si>
  <si>
    <t>LG Hausys Ulsan plant fuel switching project</t>
  </si>
  <si>
    <t>Korea Energy Management Corporation</t>
  </si>
  <si>
    <t>236</t>
  </si>
  <si>
    <t>Bundled Wind Power Project in Maharashtra and Gujarat by M/s. Rajmal Lakhichand</t>
  </si>
  <si>
    <t>M/s. Rajmal Lakhichand</t>
  </si>
  <si>
    <t>252</t>
  </si>
  <si>
    <t>Installation of waste heat recovery boiler in DG sets, Tamil Nadu</t>
  </si>
  <si>
    <t>Tamilnadu Petroproducts Limited</t>
  </si>
  <si>
    <t>253</t>
  </si>
  <si>
    <t>Fuzhou Hongmiaoling Landfill  Gas to Electricity Project</t>
  </si>
  <si>
    <t>Fujian Tianyi Renewable Energy Technology &amp; Utiliz</t>
  </si>
  <si>
    <t>254</t>
  </si>
  <si>
    <t>Guangdong Nan Ao 26MW  Wind Power Project</t>
  </si>
  <si>
    <t>China Resources Wind Power(Shantou) Co.Ltd</t>
  </si>
  <si>
    <t>255</t>
  </si>
  <si>
    <t>7.2 MW Nargund wind project for Grid system by Bhoruka Power Corporation Limited in Karnataka State, India.</t>
  </si>
  <si>
    <t>256</t>
  </si>
  <si>
    <t>Mungcharoen Green Power - 9.9 MW Rice Husk Fired Power Plant Project</t>
  </si>
  <si>
    <t>Mungcharoen Green Power Co., Ltd. (MGP)</t>
  </si>
  <si>
    <t>257</t>
  </si>
  <si>
    <t>42.5 MW Wind Power Project by VRL Logistics Ltd in Karnataka State (India)</t>
  </si>
  <si>
    <t>M/s. VRL Logistics Limited</t>
  </si>
  <si>
    <t>258</t>
  </si>
  <si>
    <t>Shandong Penglai Pingdingshan Wind Farm Project</t>
  </si>
  <si>
    <t>China Resources Wind Power (Yantai) Co. Ltd</t>
  </si>
  <si>
    <t>267</t>
  </si>
  <si>
    <t>5.0 MW small scale wind based power generation for captive use by Balkrishna Industries Limited (BIL) in Rajasthan, India</t>
  </si>
  <si>
    <t>BALKRISHNA INDUSTRIES LIMITED</t>
  </si>
  <si>
    <t>268</t>
  </si>
  <si>
    <t>2.5 MW WINDPOWERGENERATION PROJECT OF C.J.SHAH &amp; CO</t>
  </si>
  <si>
    <t>C . J . SHAH &amp; CO</t>
  </si>
  <si>
    <t>269</t>
  </si>
  <si>
    <t>6.25 MW Wind Power Generation project of Salora International Limited</t>
  </si>
  <si>
    <t>Salora International Limited</t>
  </si>
  <si>
    <t>270</t>
  </si>
  <si>
    <t>1.25 MW Wind Power Generation project of EIIL</t>
  </si>
  <si>
    <t>Ensemble Infrastructure India Limited</t>
  </si>
  <si>
    <t>271</t>
  </si>
  <si>
    <t>1.25 MW Wind Power Generation project of Euro Vistaa (India) Limited</t>
  </si>
  <si>
    <t>Euro Vistaa (India) Limited</t>
  </si>
  <si>
    <t>272</t>
  </si>
  <si>
    <t>Burwood Landfill Gas to Queen Elizabeth II Park</t>
  </si>
  <si>
    <t>Christchurch City Council</t>
  </si>
  <si>
    <t>ACM0001; AMS-III.B.</t>
  </si>
  <si>
    <t>273</t>
  </si>
  <si>
    <t>Diaobingshan New-built 49.5MW Wind Power Station Project</t>
  </si>
  <si>
    <t>Three Gorges New Energy Diaobingshan Wind Power Co., Ltd.</t>
  </si>
  <si>
    <t>274</t>
  </si>
  <si>
    <t>Hanuman Ganga Hydro (4.95 MW) Plant at Uttarakhand</t>
  </si>
  <si>
    <t>Regency Aquaelectro &amp; Motelresorts Ltd.</t>
  </si>
  <si>
    <t>260</t>
  </si>
  <si>
    <t>8.5 MW wind power project in Chitradurga district in Karnataka by Jindal Aluminium Ltd.</t>
  </si>
  <si>
    <t>JINDAL ALUMINIUM LIMITED</t>
  </si>
  <si>
    <t>261</t>
  </si>
  <si>
    <t>Bundled Biomass Based Thermal Energy Projects in U.P. &amp; Punjab of Sukhbir Agro Energy Limited</t>
  </si>
  <si>
    <t>262</t>
  </si>
  <si>
    <t>6.5MW WHR Project in Huasheng Tianya Cement Co., Ltd.</t>
  </si>
  <si>
    <t>Huasheng Tianya Cement Co., Ltd.</t>
  </si>
  <si>
    <t>263</t>
  </si>
  <si>
    <t>Natural Gas Based Grid Connected Power Generation Project at Valantharavai</t>
  </si>
  <si>
    <t>COROMANDEL ELECTRIC CO LTD</t>
  </si>
  <si>
    <t>276</t>
  </si>
  <si>
    <t>Jilin Tongyu Tongfa Wind Power Project</t>
  </si>
  <si>
    <t>Jilin Longyuan Wind Power Co., Ltd.</t>
  </si>
  <si>
    <t>277</t>
  </si>
  <si>
    <t>Hebei Shirenshan Wind Power Project</t>
  </si>
  <si>
    <t>Longyuan (Zhangjiakou) Wind Power Co., Ltd.</t>
  </si>
  <si>
    <t>278</t>
  </si>
  <si>
    <t>Huanghe Tongli WHR Project</t>
  </si>
  <si>
    <t>Luoyang Huanghe Tongli Cement Co., Ltd</t>
  </si>
  <si>
    <t>279</t>
  </si>
  <si>
    <t>Pingyuan Tongli WHR Project</t>
  </si>
  <si>
    <t>Xinxiang Pingyuan Tongli Cement Co., Ltd</t>
  </si>
  <si>
    <t>280</t>
  </si>
  <si>
    <t>Yulong Tongli WHR Project</t>
  </si>
  <si>
    <t>Zhumadian Yulong Tongli Cement Co., Ltd</t>
  </si>
  <si>
    <t>282</t>
  </si>
  <si>
    <t>Waste Heat Recovery for Elemental Process for 30 MVA Calcium Carbide Furnace at DCM Shriram Consolidated Ltd's Chemical Complex at Kota(Rajasthan), India</t>
  </si>
  <si>
    <t>DCM Shriram Consolidated Limited</t>
  </si>
  <si>
    <t>283</t>
  </si>
  <si>
    <t>Azhu Hydro Power Project in Guizhou Province, China</t>
  </si>
  <si>
    <t>Liupanshui Tuoyuan Group Co. Ltd.</t>
  </si>
  <si>
    <t>284</t>
  </si>
  <si>
    <t>Wengyuan 20MW Hydro Power Project in Guizhou Province, China</t>
  </si>
  <si>
    <t>Zhenning Yuefeng Hydro Power  Development Co. Ltd.</t>
  </si>
  <si>
    <t>285</t>
  </si>
  <si>
    <t>Rice husk based Co generation project at Dujana unit of KRBL Limited</t>
  </si>
  <si>
    <t>286</t>
  </si>
  <si>
    <t>UHE Mascarenhas Power Upgrading Project</t>
  </si>
  <si>
    <t>Energest SA</t>
  </si>
  <si>
    <t>265</t>
  </si>
  <si>
    <t>4.5 MW Grouped Small Hydropower Projects for Grid system by Bhoruka Power Corporation Limited in Karnataka State, India.</t>
  </si>
  <si>
    <t>1039</t>
  </si>
  <si>
    <t>AES Saurashtra Windfarms</t>
  </si>
  <si>
    <t>1045</t>
  </si>
  <si>
    <t>Wind Power Project at Rajkot, Gujarat</t>
  </si>
  <si>
    <t>ReNew Wind Energy (Rajkot) Private Limited</t>
  </si>
  <si>
    <t>1046</t>
  </si>
  <si>
    <t>PORTLAND POZZOLANA AND LIMESTONE “BLENDED CEMENT” AT LAFARGE CEMENT SYRIA</t>
  </si>
  <si>
    <t>Lafarge Cement Syria</t>
  </si>
  <si>
    <t>ACM0005</t>
  </si>
  <si>
    <t>Syrian Arab Republic</t>
  </si>
  <si>
    <t>1048</t>
  </si>
  <si>
    <t>NATIONAL CARBON TRADING PROJECT FOR WEATHERIZATION OF LOW-INCOME DWELLINGS</t>
  </si>
  <si>
    <t>NASCSP</t>
  </si>
  <si>
    <t>1049</t>
  </si>
  <si>
    <t>Heilongjiang Bianfushan Wind Power Project</t>
  </si>
  <si>
    <t>Shuangyashan Longyuan Wind Power Co., Ltd.</t>
  </si>
  <si>
    <t>1051</t>
  </si>
  <si>
    <t>Heilongjiang Wangyunfeng Wind Power Project</t>
  </si>
  <si>
    <t>Hegang Longyuan Wind Power Co., Ltd.</t>
  </si>
  <si>
    <t>1057</t>
  </si>
  <si>
    <t>Guangxi Qiaogong Hydropower Project</t>
  </si>
  <si>
    <t>Guangxi Fangyuan Electric Power Co., Ltd.</t>
  </si>
  <si>
    <t>1058</t>
  </si>
  <si>
    <t>Clean Energy Project in the State of Tamil Nadu</t>
  </si>
  <si>
    <t>1059</t>
  </si>
  <si>
    <t>Cobanli 19.03 MW Hydroelectric Power Plant</t>
  </si>
  <si>
    <t>Hidro-D Hidroelektrik Enerji Uretim A.S.</t>
  </si>
  <si>
    <t>1064</t>
  </si>
  <si>
    <t>Bundle Wind Energy Project in Indian States - EnKing International 2005</t>
  </si>
  <si>
    <t>1071</t>
  </si>
  <si>
    <t>Jatropha Agroforestry Senegal</t>
  </si>
  <si>
    <t>African National Oil Corporation s.a.r.l.</t>
  </si>
  <si>
    <t>1072</t>
  </si>
  <si>
    <t>Cepco Wind Power Project in Rajasthan</t>
  </si>
  <si>
    <t>1073</t>
  </si>
  <si>
    <t>Vaayu India Wind Power Project in Andhra Pradesh</t>
  </si>
  <si>
    <t>Vaayu (India) Power Corporation Private Limited</t>
  </si>
  <si>
    <t>1074</t>
  </si>
  <si>
    <t>Clean Energy generation from wind energy in the state of Andhra Pradesh.</t>
  </si>
  <si>
    <t>1075</t>
  </si>
  <si>
    <t>Kohinoor Wind Power Project in Rajasthan</t>
  </si>
  <si>
    <t>1068</t>
  </si>
  <si>
    <t>Hydroelectric Project El Edén</t>
  </si>
  <si>
    <t>Central Hidroeléctrica El Edén S.A.S. E.S.P.</t>
  </si>
  <si>
    <t>1069</t>
  </si>
  <si>
    <t>8 MW bundled wind power project, proposed by Ghodawat Industries (India) Pvt. Ltd.</t>
  </si>
  <si>
    <t>Ghodawat Industries (I) Pvt.Ltd.</t>
  </si>
  <si>
    <t>1078</t>
  </si>
  <si>
    <t>Guangdong Zhanjiang Yangqian 49.5MW Wind Power Project</t>
  </si>
  <si>
    <t>Guangdong Yudean Zhanjiang Wind Power Co.Ltd</t>
  </si>
  <si>
    <t>1086</t>
  </si>
  <si>
    <t>Guizhou Tongzihe Yangjiayuan Hydropower Project</t>
  </si>
  <si>
    <t>Guizhou Tongzi River Hydropower Development Co., L</t>
  </si>
  <si>
    <t>1087</t>
  </si>
  <si>
    <t>Weatherization of single and multi-family dwellings in Virginia</t>
  </si>
  <si>
    <t>1088</t>
  </si>
  <si>
    <t>4.2 MW Wind Power Project by National Enterprises at Tamil Nadu, India</t>
  </si>
  <si>
    <t>895</t>
  </si>
  <si>
    <t>20.8 MW Grid connected wind electricity generation project at Dhule, Maharashtra.</t>
  </si>
  <si>
    <t>733</t>
  </si>
  <si>
    <t>Biomass based steam generation project by Gujarat Ambuja Exports Ltd.</t>
  </si>
  <si>
    <t>Gujarat Ambuja Exports Limited</t>
  </si>
  <si>
    <t>2263</t>
  </si>
  <si>
    <t>Renewable Energy based power generation projects in Bangladesh</t>
  </si>
  <si>
    <t>1310</t>
  </si>
  <si>
    <t>Guohua Tongliao Kezuo Zhongqi Phase I 49.5 MW Wind Farm Project</t>
  </si>
  <si>
    <t>2099</t>
  </si>
  <si>
    <t>Ningbo Yinzhou Landfill Gas Recovery and Utilization Project</t>
  </si>
  <si>
    <t>Ningbo Micropowers New Energy Co., Ltd.</t>
  </si>
  <si>
    <t>2262</t>
  </si>
  <si>
    <t>REDD+ Yaguara Llanos del Yari</t>
  </si>
  <si>
    <t>CUESTA Y ASOCIADOS SAS</t>
  </si>
  <si>
    <t>2261</t>
  </si>
  <si>
    <t>CYY Biopower Wastewater treatment plant including biogas reuse for thermal oil replacement and electricity generation Project, Thailand</t>
  </si>
  <si>
    <t>Chokyuenyong Industry Co. Ltd.</t>
  </si>
  <si>
    <t>854</t>
  </si>
  <si>
    <t>Waste Gas-based Cogeneration Project at Alexandria Carbon Black</t>
  </si>
  <si>
    <t>Alexandria Carbon Black Co. S.A.E.</t>
  </si>
  <si>
    <t>Egypt</t>
  </si>
  <si>
    <t>2259</t>
  </si>
  <si>
    <t>Royal Dairy Solid Separation Enhanced by Vermicomposting</t>
  </si>
  <si>
    <t>2260</t>
  </si>
  <si>
    <t>Shandong Laiwu Landfill Gas Recovery and Power Generation Project</t>
  </si>
  <si>
    <t>Shandong Micropowers New Energy Co., Ltd.</t>
  </si>
  <si>
    <t>2098</t>
  </si>
  <si>
    <t>Nanhai MSW Incineration II Project</t>
  </si>
  <si>
    <t>Foshan Nanhai Green Renewable Energy Co., Ltd.</t>
  </si>
  <si>
    <t>2257</t>
  </si>
  <si>
    <t>Wind Power Project by M/s D. J. Malpani at Jath in Maharashtra</t>
  </si>
  <si>
    <t>1090</t>
  </si>
  <si>
    <t>Solar PV power project by Roha Dyechem Pvt.  Ltd. (EKIESL.CDM.Aug-11-02)</t>
  </si>
  <si>
    <t>Roha Dyechem Private Limited</t>
  </si>
  <si>
    <t>2097</t>
  </si>
  <si>
    <t>Tepekisla Dam &amp; Hydropower Plant Project</t>
  </si>
  <si>
    <t>''SANKO Enerji Sanayi ve Ticaret A.Ş</t>
  </si>
  <si>
    <t>887</t>
  </si>
  <si>
    <t>Guangxi Youjiang Naji Navigation and Power Generation Project</t>
  </si>
  <si>
    <t>Hightrack International (Hong Kong) Technology Lim</t>
  </si>
  <si>
    <t>2095</t>
  </si>
  <si>
    <t>Duzce Aksu Hydro Electricity Power Plant</t>
  </si>
  <si>
    <t>Aydem Yenilenebilir Enerji A.Ş.</t>
  </si>
  <si>
    <t>2096</t>
  </si>
  <si>
    <t>Akbas Hydroelectric Power Plant</t>
  </si>
  <si>
    <t>Arı Su Enerji Üretim A.Ş.</t>
  </si>
  <si>
    <t>2094</t>
  </si>
  <si>
    <t>Koclu Regulator and Hydroelectric Power Plant (Koçlu Regulator &amp; HEPP)</t>
  </si>
  <si>
    <t>2252</t>
  </si>
  <si>
    <t>Rio Anapu-Pacaja REDD Project</t>
  </si>
  <si>
    <t>Brazil AgFor LLC</t>
  </si>
  <si>
    <t>2093</t>
  </si>
  <si>
    <t>Waste to Energy Projects by Mahindra Waste to Energy Solutions Limited</t>
  </si>
  <si>
    <t>2091</t>
  </si>
  <si>
    <t>AKKENT-ÇALKUYUCAK HYDROELECTRIC POWER PLANT</t>
  </si>
  <si>
    <t>DNZ ELEKTRİK ÜRETIM A.Ş.</t>
  </si>
  <si>
    <t>2092</t>
  </si>
  <si>
    <t>Kirazlık Hydroelectric  Power Plant Project</t>
  </si>
  <si>
    <t>Baren Enerji Sanayi ve Ticaret Üretim A.Ş.</t>
  </si>
  <si>
    <t>2090</t>
  </si>
  <si>
    <t>Wind Electricity Generation Project. - CER Conversion</t>
  </si>
  <si>
    <t>2088</t>
  </si>
  <si>
    <t>Mangrove Restoration and Sustainable Development in Myanmar</t>
  </si>
  <si>
    <t>2089</t>
  </si>
  <si>
    <t>Rio Taquesi Hydroelectric Power Project - CER Conversion</t>
  </si>
  <si>
    <t>2251</t>
  </si>
  <si>
    <t>REDD PROJECT OF THE INDIGENOUS PEOPLES OF VAUPÉS YUTUCU AND  OTHERS</t>
  </si>
  <si>
    <t>803</t>
  </si>
  <si>
    <t>9 MW grid connected bundled wind electricity generation project at Tirunelveli, Tamilnadu</t>
  </si>
  <si>
    <t>2087</t>
  </si>
  <si>
    <t>Chudu Afforestation Project</t>
  </si>
  <si>
    <t>Xichuan Rongda Agriculture and Forestry Co., Ltd</t>
  </si>
  <si>
    <t>2085</t>
  </si>
  <si>
    <t>Revegetation with fruit Trees in North Manica Province, Mozambique</t>
  </si>
  <si>
    <t>Agrimoz S.a r.l.</t>
  </si>
  <si>
    <t>2083</t>
  </si>
  <si>
    <t>Liangdu Afforestation Project</t>
  </si>
  <si>
    <t>2084</t>
  </si>
  <si>
    <t>CONSERVATION PROJECT REDD+ SUR DEL META BOSQUES DE PAZ, SUSTENTO DE VIDA</t>
  </si>
  <si>
    <t>2250</t>
  </si>
  <si>
    <t>Delta Blue Carbon – 1</t>
  </si>
  <si>
    <t>2082</t>
  </si>
  <si>
    <t>Qianbei Afforestation Project</t>
  </si>
  <si>
    <t>2249</t>
  </si>
  <si>
    <t>HENAN FANGCHENG AND TANGHE AFFORESTATION PROJECT</t>
  </si>
  <si>
    <t>2246</t>
  </si>
  <si>
    <t>Nallakonda wind farm in Andhra Pradesh</t>
  </si>
  <si>
    <t>Lalpur Wind Energy Private Limited</t>
  </si>
  <si>
    <t>2247</t>
  </si>
  <si>
    <t>Tadas Wind Farm in Karnataka</t>
  </si>
  <si>
    <t>2248</t>
  </si>
  <si>
    <t>Wind energy project by LWEPL-1</t>
  </si>
  <si>
    <t>2242</t>
  </si>
  <si>
    <t>Installation of wind power project in Rajasthan and Tamil Nadu</t>
  </si>
  <si>
    <t>Wind Urja India Private Limited</t>
  </si>
  <si>
    <t>2243</t>
  </si>
  <si>
    <t>Wind power project in Madhya Pradesh, India</t>
  </si>
  <si>
    <t>Ratedi Wind Power Private Limited</t>
  </si>
  <si>
    <t>2244</t>
  </si>
  <si>
    <t>Lalpur wind farm in Gujarat</t>
  </si>
  <si>
    <t>Tadas Wind Energy Private Limited</t>
  </si>
  <si>
    <t>2245</t>
  </si>
  <si>
    <t>Wind power project in Rajasthan, India</t>
  </si>
  <si>
    <t>744</t>
  </si>
  <si>
    <t>Pawan Urja Vistaran: Small entities combined wind power project in India - 2008</t>
  </si>
  <si>
    <t>2080</t>
  </si>
  <si>
    <t>Jiro Kanto rural hydro-electricity in Alaotra-Mangoro</t>
  </si>
  <si>
    <t>BETC Nanala</t>
  </si>
  <si>
    <t>185</t>
  </si>
  <si>
    <t>Fuel-Switching Project from Fossil Fuels to Biomass in La Providencia, Arcor</t>
  </si>
  <si>
    <t>Arcor Group</t>
  </si>
  <si>
    <t>2079</t>
  </si>
  <si>
    <t>Fazenda Nascente do Luar Agroforestry Project</t>
  </si>
  <si>
    <t>817</t>
  </si>
  <si>
    <t>Datong River Zhuchaxia Hydropower Station</t>
  </si>
  <si>
    <t>GEPIC Darong Electric Power Company Ltd.</t>
  </si>
  <si>
    <t>2077</t>
  </si>
  <si>
    <t>TUIK RUCH LEW IMPROVED COOKSTOVE PROJECT FOR LAKE ATITLAN</t>
  </si>
  <si>
    <t>Asociación Tu'ik Ruch Lew</t>
  </si>
  <si>
    <t>823</t>
  </si>
  <si>
    <t>Datong River Tianwanggou Hydropower Station</t>
  </si>
  <si>
    <t>2240</t>
  </si>
  <si>
    <t>Southern Power Company</t>
  </si>
  <si>
    <t>1301</t>
  </si>
  <si>
    <t>Guohua Rongcheng Phase II Wind Farm Project</t>
  </si>
  <si>
    <t>2239</t>
  </si>
  <si>
    <t>Akbas Hydroelectric Power Plant -DUPLICATE</t>
  </si>
  <si>
    <t>2238</t>
  </si>
  <si>
    <t>Duzce Aksu Hydro Electricity Power Plant - DUPLICATE (replaced by VCSR1815)</t>
  </si>
  <si>
    <t>2076</t>
  </si>
  <si>
    <t>EOLO Wind Power Project</t>
  </si>
  <si>
    <t>598</t>
  </si>
  <si>
    <t>Keban 5 MW Hydropower Plant, Turkey</t>
  </si>
  <si>
    <t>Tektuð Elektrik Üretim A.Þ.</t>
  </si>
  <si>
    <t>264</t>
  </si>
  <si>
    <t>Kargilik 24 MW Hydropower Plant, Turkey</t>
  </si>
  <si>
    <t>1406</t>
  </si>
  <si>
    <t>Jingyuan County 100MW Solar Power Generation Project</t>
  </si>
  <si>
    <t>Gansu Deyou Energy Technology Co., Ltd</t>
  </si>
  <si>
    <t>1362</t>
  </si>
  <si>
    <t>Shandan Dongle Beitan 50MW Solar Power Generation Project</t>
  </si>
  <si>
    <t>Shandan Xiehe Solar power generation Co., Ltd.</t>
  </si>
  <si>
    <t>2075</t>
  </si>
  <si>
    <t>Agricultural Land Management Project in Hujgal &amp; Kalari Cluster watershed, India implemented by Godrej Agrovet Ltd.</t>
  </si>
  <si>
    <t>2071</t>
  </si>
  <si>
    <t>COCOMACIA COMMUNITY REDD+ PROGRAM, CHOCO/ANTIOQUIA COLOMBIA</t>
  </si>
  <si>
    <t>2072</t>
  </si>
  <si>
    <t>UK CowCredit project: A UK dairy initiative to reduce methane from enteric fermentation</t>
  </si>
  <si>
    <t>2073</t>
  </si>
  <si>
    <t>Electric Vehicle Charger Premier Aggregation</t>
  </si>
  <si>
    <t>Connecticut Green Bank</t>
  </si>
  <si>
    <t>2070</t>
  </si>
  <si>
    <t>Guinan Afforestation Project</t>
  </si>
  <si>
    <t>Guizhou Baiheng Fertiliser Co., Ltd</t>
  </si>
  <si>
    <t>621</t>
  </si>
  <si>
    <t>Biomass based renewable energy project in a Solvent Extraction Plant, India</t>
  </si>
  <si>
    <t>M/s. Ambika Solvex Ltd.</t>
  </si>
  <si>
    <t>2069</t>
  </si>
  <si>
    <t>Greenfield Solar Power Mission by Fortum India</t>
  </si>
  <si>
    <t>Fortum India Private Limited</t>
  </si>
  <si>
    <t>1356</t>
  </si>
  <si>
    <t>Jiangsu Dongtai Phase II Wind Power Project</t>
  </si>
  <si>
    <t>Guohua (Jiangsu) Wind Power Co., Ltd.</t>
  </si>
  <si>
    <t>1200</t>
  </si>
  <si>
    <t>Guohua Wulate Zhongqi Chuanjing Phase II Wind Farm Project</t>
  </si>
  <si>
    <t>Guohua Bayannaoer (Wulate Zhongqi) Wind  Power Co.</t>
  </si>
  <si>
    <t>1196</t>
  </si>
  <si>
    <t>Gansu Yongdeng Longlin Hydro Power Project</t>
  </si>
  <si>
    <t>Gansu Longlin Hydropower Development Co., Ltd</t>
  </si>
  <si>
    <t>2065</t>
  </si>
  <si>
    <t>Renewable Energy Power Projects by Atria Power</t>
  </si>
  <si>
    <t>2066</t>
  </si>
  <si>
    <t>PEBSA II-Del Bicentenario II Wind Farm</t>
  </si>
  <si>
    <t>PEBSA</t>
  </si>
  <si>
    <t>2067</t>
  </si>
  <si>
    <t>Rao Trang Hydro Power 4 &amp; 3</t>
  </si>
  <si>
    <t>Rao Trang Hydropower Joint Stock Company</t>
  </si>
  <si>
    <t>2068</t>
  </si>
  <si>
    <t>Solar PV Greenfield project by Azure India</t>
  </si>
  <si>
    <t>Azure Power Forty three Pvt. Ltd.</t>
  </si>
  <si>
    <t>2056</t>
  </si>
  <si>
    <t>Bundled Energy Efficiency Improvement Measures In Motor Systems by HZL</t>
  </si>
  <si>
    <t>2057</t>
  </si>
  <si>
    <t>Renewable Solar Power Project By SolarArise India Projects Pvt. Ltd.</t>
  </si>
  <si>
    <t>SolarArise India Projects Pvt. Ltd.</t>
  </si>
  <si>
    <t>2058</t>
  </si>
  <si>
    <t>50MW Greenfield Solar Plant in UP by Jakson Group</t>
  </si>
  <si>
    <t>Jakson Power Pvt. Ltd</t>
  </si>
  <si>
    <t>2059</t>
  </si>
  <si>
    <t>Renewable Solar Power Project by Mahindra Renewables Private Limited</t>
  </si>
  <si>
    <t>Mahindra Renewables Private Limited.</t>
  </si>
  <si>
    <t>2060</t>
  </si>
  <si>
    <t>Suba and Usaquen Hydroelectric Umbrella Project</t>
  </si>
  <si>
    <t>Empresa de Acueducto y Alcantarillado de Bogota E.S.P</t>
  </si>
  <si>
    <t>2061</t>
  </si>
  <si>
    <t>Diadema II Wind Farm</t>
  </si>
  <si>
    <t>E G Wind S.A.</t>
  </si>
  <si>
    <t>2062</t>
  </si>
  <si>
    <t>West Huaybong 2 wind farm project</t>
  </si>
  <si>
    <t>K.R. Two Company Limited</t>
  </si>
  <si>
    <t>2063</t>
  </si>
  <si>
    <t>El Mataco y San Jorge Wind Farm</t>
  </si>
  <si>
    <t>Luz de Tres Picos</t>
  </si>
  <si>
    <t>2064</t>
  </si>
  <si>
    <t>Renewable Solar Power Project by Torrent Power</t>
  </si>
  <si>
    <t>Torrent Power Limited</t>
  </si>
  <si>
    <t>813</t>
  </si>
  <si>
    <t>Inner Mongolia Chifeng Gaofeng Wind Power Project</t>
  </si>
  <si>
    <t>Chifeng Xinsheng Wind Power Co., Ltd</t>
  </si>
  <si>
    <t>2048</t>
  </si>
  <si>
    <t>Kunming Shilin Grid-connected Solar Power Generation Project</t>
  </si>
  <si>
    <t>Huaneng Shilin Photovolt Energy Development Co.,Ltd.</t>
  </si>
  <si>
    <t>2049</t>
  </si>
  <si>
    <t>Huaneng Daqing Aobao Wind Farm Project</t>
  </si>
  <si>
    <t>Daqing Lvyuan Wind Power Co., Ltd.</t>
  </si>
  <si>
    <t>2050</t>
  </si>
  <si>
    <t>Huaneng Gansu Guazhou Ganhekou No.2 Wind Farm Project</t>
  </si>
  <si>
    <t>Huaneng Power International, Inc.</t>
  </si>
  <si>
    <t>2051</t>
  </si>
  <si>
    <t>1944 MW SUDAIR SOLAR PROJECT</t>
  </si>
  <si>
    <t>South Pole Carbon Asset Management Ltd</t>
  </si>
  <si>
    <t>2052</t>
  </si>
  <si>
    <t>Renewable Wind Power Project by Axis Wind Farms (Rayalaseema) Pvt. Ltd</t>
  </si>
  <si>
    <t>Axis Wind Farms (Rayalaseema) Pvt. Ltd</t>
  </si>
  <si>
    <t>2053</t>
  </si>
  <si>
    <t>Smart Anatolia Bundled Solar Project</t>
  </si>
  <si>
    <t>SMART HOLDING A.S.</t>
  </si>
  <si>
    <t>2054</t>
  </si>
  <si>
    <t>Installation of 240 MW Hydroelectric Project at Kutehr in the Chamba district of Himachal Pradesh by JSW Energy</t>
  </si>
  <si>
    <t>JSW Energy Kutehr Ltd.</t>
  </si>
  <si>
    <t>2055</t>
  </si>
  <si>
    <t>Shaoguan City Shaoneng Biomass Power Generation Project</t>
  </si>
  <si>
    <t>Guangdong Shaoneng Group Co.,Ltd.</t>
  </si>
  <si>
    <t>2041</t>
  </si>
  <si>
    <t>123 MW SOLAR PV IPP PROJECT ON LANDFILL IN BAHRAIN</t>
  </si>
  <si>
    <t>Bahrain</t>
  </si>
  <si>
    <t>2042</t>
  </si>
  <si>
    <t>Renewable Wind Power Project by Adani</t>
  </si>
  <si>
    <t>Adani Green Energy Limited</t>
  </si>
  <si>
    <t>2043</t>
  </si>
  <si>
    <t>Renewable Solar Power Project by Adani</t>
  </si>
  <si>
    <t>2044</t>
  </si>
  <si>
    <t>Renewable Wind Power Project by Torrent Power</t>
  </si>
  <si>
    <t>2045</t>
  </si>
  <si>
    <t>Huaneng Tuokexun Baiyanghe First Stage 49.5MW wind farm project</t>
  </si>
  <si>
    <t>Huaneng Tulufan Wind Power Generation Company Ltd</t>
  </si>
  <si>
    <t>2046</t>
  </si>
  <si>
    <t>200 MW Kom Ombo Solar PV Power Project In Egypt</t>
  </si>
  <si>
    <t>ACWA Power Komombo for Energy</t>
  </si>
  <si>
    <t>2047</t>
  </si>
  <si>
    <t>20 MW Capacity Biomass based Power Project of M/s. SHALIVAHANA GREEN ENERGY LIMITED</t>
  </si>
  <si>
    <t>Shalivahana Green Energy Limited</t>
  </si>
  <si>
    <t>2031</t>
  </si>
  <si>
    <t>ReNew Power bundled Wind Project</t>
  </si>
  <si>
    <t>ReNew Power Limited</t>
  </si>
  <si>
    <t>2032</t>
  </si>
  <si>
    <t>300 MW Solar Project by Avaada in Gujarat (India)</t>
  </si>
  <si>
    <t>Avaada Sunrise Energy Private Limited</t>
  </si>
  <si>
    <t>2033</t>
  </si>
  <si>
    <t>3.5 MW Small Hydro Project In Himachal Pradesh</t>
  </si>
  <si>
    <t>2034</t>
  </si>
  <si>
    <t>IBRI II Solar Independent Power Project</t>
  </si>
  <si>
    <t>Shams Ad-Dhahira Generating Company SAOC</t>
  </si>
  <si>
    <t>2035</t>
  </si>
  <si>
    <t>Solar Power Project by Renew Solar Power Private Limited</t>
  </si>
  <si>
    <t>ReNew Solar Power Private Limited</t>
  </si>
  <si>
    <t>2036</t>
  </si>
  <si>
    <t>OUARZAZATE IV CONCENTRATED SOLAR POWER PROJECT</t>
  </si>
  <si>
    <t>Numerco Limited</t>
  </si>
  <si>
    <t>Morocco</t>
  </si>
  <si>
    <t>2037</t>
  </si>
  <si>
    <t>Bundled Solar PV Rooftop Project by MAS - Phase I</t>
  </si>
  <si>
    <t>2038</t>
  </si>
  <si>
    <t>Energising Indian homes by Solar rooftop projects</t>
  </si>
  <si>
    <t>Azure Power India Pvt ltd</t>
  </si>
  <si>
    <t>2040</t>
  </si>
  <si>
    <t>Vinh Hao 6 Solar Power Project</t>
  </si>
  <si>
    <t>Vinh Hao 6 Power Joint Stock Company</t>
  </si>
  <si>
    <t>2039</t>
  </si>
  <si>
    <t>Badamsha 2 Wind Farm in Kazakhstan</t>
  </si>
  <si>
    <t>Eni S.p.A.</t>
  </si>
  <si>
    <t>Kazakhstan</t>
  </si>
  <si>
    <t>2022</t>
  </si>
  <si>
    <t>Huaneng Daqing Wukeshu Wind Farm Project</t>
  </si>
  <si>
    <t>2023</t>
  </si>
  <si>
    <t>Renewable Solar Power Project By Rishabh Renergy</t>
  </si>
  <si>
    <t>Rishabh Renergy Private Limited</t>
  </si>
  <si>
    <t>2024</t>
  </si>
  <si>
    <t>Nam Si Luong 1 hydropower project</t>
  </si>
  <si>
    <t>Nam Si Luong 1 Hydropower Joint Stock Company</t>
  </si>
  <si>
    <t>2025</t>
  </si>
  <si>
    <t>Huaneng Tuokexun Baiyanghe Third Stage 49.5MW Wind Farm Project</t>
  </si>
  <si>
    <t>2026</t>
  </si>
  <si>
    <t>Allain Duhangan Hydroelectric Project (ADHP)</t>
  </si>
  <si>
    <t>AD Hydro Power Limited</t>
  </si>
  <si>
    <t>2027</t>
  </si>
  <si>
    <t>Bundled Solar Power Project by Hindustan Zinc Limited</t>
  </si>
  <si>
    <t>2028</t>
  </si>
  <si>
    <t>100 MW Solar Project by Avaada in UP (India)</t>
  </si>
  <si>
    <t>Avaada Non-Conventional UPProject Private Limited</t>
  </si>
  <si>
    <t>2029</t>
  </si>
  <si>
    <t>Huaneng Daqing Heping Wind Farm Project</t>
  </si>
  <si>
    <t>2030</t>
  </si>
  <si>
    <t>Huaneng Daqing Xinli Wind Farm Project</t>
  </si>
  <si>
    <t>2009</t>
  </si>
  <si>
    <t>Renewable Energy Generation at Hamira</t>
  </si>
  <si>
    <t>2010</t>
  </si>
  <si>
    <t>Fujian Pucheng IFM (conversion of logged to protected forest) Project</t>
  </si>
  <si>
    <t>Zhejiang Zhongtuo Environmental Technology Development Co.,Ltd</t>
  </si>
  <si>
    <t>2011</t>
  </si>
  <si>
    <t>Huaneng Liaoning Fuxin Phase II Wind Farm Project</t>
  </si>
  <si>
    <t>Huaneng New Energy Industrial Co., Ltd</t>
  </si>
  <si>
    <t>2012</t>
  </si>
  <si>
    <t>Liaoning Fuxin Gaoshanzi 100.5MW Wind Power Project</t>
  </si>
  <si>
    <t>2013</t>
  </si>
  <si>
    <t>Jilin Tongyu Huaneng 100.5MW Wind Power Project</t>
  </si>
  <si>
    <t>2014</t>
  </si>
  <si>
    <t>50 MW SOLAR PROJECT BY AVAADA IN UP (INDIA)</t>
  </si>
  <si>
    <t>2015</t>
  </si>
  <si>
    <t>Renewable Solar Photovoltaic Project by ACME Group</t>
  </si>
  <si>
    <t>ACME Cleantech Solutions Private Limited</t>
  </si>
  <si>
    <t>2016</t>
  </si>
  <si>
    <t>Grouped Solar Projects in Jordan</t>
  </si>
  <si>
    <t>Jordan</t>
  </si>
  <si>
    <t>2017</t>
  </si>
  <si>
    <t>Karnataka Pavagada-II Solar Project by Avaada (150 MW)</t>
  </si>
  <si>
    <t>Avaada Solarise Energy Private Limited</t>
  </si>
  <si>
    <t>2018</t>
  </si>
  <si>
    <t>Santana Renewable Energy</t>
  </si>
  <si>
    <t>Alianca Geracao de Energia S.A.</t>
  </si>
  <si>
    <t>2019</t>
  </si>
  <si>
    <t>100 MW grid connected Wind Power project in Jamnagar Gujarat, India</t>
  </si>
  <si>
    <t>Verdant Renewables Private Limited</t>
  </si>
  <si>
    <t>2020</t>
  </si>
  <si>
    <t>250 MW Wind Power Project by Mytrah Energy</t>
  </si>
  <si>
    <t>M/s Mytrah Vayu (Sabarmati) Pvt. Ltd</t>
  </si>
  <si>
    <t>2021</t>
  </si>
  <si>
    <t>Gravier Renewable Energy1</t>
  </si>
  <si>
    <t>537</t>
  </si>
  <si>
    <t>Wind based renewable energy project in Gujarat</t>
  </si>
  <si>
    <t>CLP India Private Limited</t>
  </si>
  <si>
    <t>2003</t>
  </si>
  <si>
    <t>Benban Solar PV Project (Plot 3_1)</t>
  </si>
  <si>
    <t>Alcom Energy</t>
  </si>
  <si>
    <t>2004</t>
  </si>
  <si>
    <t>Ouarzazate II Concentrated Solar Power Project</t>
  </si>
  <si>
    <t>2005</t>
  </si>
  <si>
    <t>OUARZAZATE III CONCENTRATED SOLAR POWER PROJECT</t>
  </si>
  <si>
    <t>2006</t>
  </si>
  <si>
    <t>West Huaybong 3 wind farm project</t>
  </si>
  <si>
    <t>First Korat Wind Company Limited</t>
  </si>
  <si>
    <t>2007</t>
  </si>
  <si>
    <t>Benban Solar PV Project (Plot 43_4)</t>
  </si>
  <si>
    <t>Acwa Ben Ban one for Energy</t>
  </si>
  <si>
    <t>2008</t>
  </si>
  <si>
    <t>Benban Solar PV Project Plot (42_4)</t>
  </si>
  <si>
    <t>TK for Solar and Renewable Energy Systems</t>
  </si>
  <si>
    <t>1997</t>
  </si>
  <si>
    <t>TROPICAL WIND IN THAILAND</t>
  </si>
  <si>
    <t>Tropical Wind Co., Ltd</t>
  </si>
  <si>
    <t>1998</t>
  </si>
  <si>
    <t>Cerro Dominador Concentrating Solar Power Plant in Chile</t>
  </si>
  <si>
    <t>CERRO DOMINADOR CSP S.A.</t>
  </si>
  <si>
    <t>1999</t>
  </si>
  <si>
    <t>KRISSANA WIND POWER IN THAILAND</t>
  </si>
  <si>
    <t>Krissana Wind Power Co., Ltd</t>
  </si>
  <si>
    <t>2000</t>
  </si>
  <si>
    <t>K.R.S. THREE IN THAILAND</t>
  </si>
  <si>
    <t>KRS Three Co., Ltd</t>
  </si>
  <si>
    <t>2001</t>
  </si>
  <si>
    <t>K.R. ONE IN THAILAND</t>
  </si>
  <si>
    <t>KR One Co., Ltd</t>
  </si>
  <si>
    <t>2002</t>
  </si>
  <si>
    <t>THEPARAK WIND IN THAILAND</t>
  </si>
  <si>
    <t>Theparak Wind Co., Ltd</t>
  </si>
  <si>
    <t>800</t>
  </si>
  <si>
    <t>10.30 MW Grouped Wind Power Project in India.</t>
  </si>
  <si>
    <t>1996</t>
  </si>
  <si>
    <t>GENNEIA SOLAR PROJECTS IN  ARGENTINA</t>
  </si>
  <si>
    <t>GENNEIA S.A.</t>
  </si>
  <si>
    <t>1991</t>
  </si>
  <si>
    <t>WASTE HEAT RECOVERY-BASED POWER GENERATION PROJECTS BY HZL, IN INDIA</t>
  </si>
  <si>
    <t>1992</t>
  </si>
  <si>
    <t>ENERGY EFFICIENCY IN STEAM TURBINE GENERATOR SYSTEMS BY HZL</t>
  </si>
  <si>
    <t>AMS-II.B.</t>
  </si>
  <si>
    <t>1993</t>
  </si>
  <si>
    <t>Bundled Wind Power project in Koppal Karnataka</t>
  </si>
  <si>
    <t>1994</t>
  </si>
  <si>
    <t>PEBSA-Del Bicentenario Wind Farm</t>
  </si>
  <si>
    <t>1995</t>
  </si>
  <si>
    <t>Folha Larga Sul Renewable Energy</t>
  </si>
  <si>
    <t>1985</t>
  </si>
  <si>
    <t>100 MW Bundled Wind Power Project in Anantapuram, Andhra Pradesh</t>
  </si>
  <si>
    <t>1986</t>
  </si>
  <si>
    <t>13 MW Grid Connected Dandela Mini Hydel Scheme, Karnataka State, India.</t>
  </si>
  <si>
    <t>Sagar Power Dandela Private Limited</t>
  </si>
  <si>
    <t>1987</t>
  </si>
  <si>
    <t>GENNEIA WIND PROJECTS IN ARGENTINA</t>
  </si>
  <si>
    <t>1988</t>
  </si>
  <si>
    <t>GHG Capture in the Production of Plastic Materials</t>
  </si>
  <si>
    <t>Newlight Technologies</t>
  </si>
  <si>
    <t>1989</t>
  </si>
  <si>
    <t>Oualidia 1&amp;2 Wind Projects.</t>
  </si>
  <si>
    <t>1990</t>
  </si>
  <si>
    <t>40MW Bundled Solar Project in Telangana, India</t>
  </si>
  <si>
    <t>1984</t>
  </si>
  <si>
    <t>40 MW Bundled Solar Project in Telangana, India</t>
  </si>
  <si>
    <t>1979</t>
  </si>
  <si>
    <t>10 MW biomass based power generation project at Wani, Yavatmal by Shalivahana Projects Limited</t>
  </si>
  <si>
    <t>1980</t>
  </si>
  <si>
    <t>24 MW Chayadevi Mini Hydro power project in Karnataka, India</t>
  </si>
  <si>
    <t>1981</t>
  </si>
  <si>
    <t>Waste Heat Recovery Power Project at JK Cement Works (Unit of JK Cement Limited), Nimbahera, Chittorgarh, Rajasthan</t>
  </si>
  <si>
    <t>JK Cement Ltd. (JKCL)</t>
  </si>
  <si>
    <t>1982</t>
  </si>
  <si>
    <t>Ngodwana Biomass to Energy Project</t>
  </si>
  <si>
    <t>Ngodwana Energy (Pty) Ltd.</t>
  </si>
  <si>
    <t>1983</t>
  </si>
  <si>
    <t>Guangdong Taishan Shangchuandao Island Phase II Wind Farm Project</t>
  </si>
  <si>
    <t>1976</t>
  </si>
  <si>
    <t>Renewable Solar Power Project by Shapoorji Pallonji</t>
  </si>
  <si>
    <t>1977</t>
  </si>
  <si>
    <t>Oualidia 1&amp;2 Wind Projects</t>
  </si>
  <si>
    <t>1978</t>
  </si>
  <si>
    <t>Malleco, Lomas de Duqueco and Negrete Wind Project, Chile</t>
  </si>
  <si>
    <t>1973</t>
  </si>
  <si>
    <t>Huaneng Tongyu Tuanjie Phase E Wind Farm Project</t>
  </si>
  <si>
    <t>Huaneng Jilin Power Co., Ltd.</t>
  </si>
  <si>
    <t>1974</t>
  </si>
  <si>
    <t>Srepok 1 Solar Power Project</t>
  </si>
  <si>
    <t>Dai Hai Power Development and Invesment Joint Stock Company</t>
  </si>
  <si>
    <t>1975</t>
  </si>
  <si>
    <t>Hong Phong 4 Solar 48 MW Project</t>
  </si>
  <si>
    <t>Ha Do Binh Thuan Co., Ltd</t>
  </si>
  <si>
    <t>202</t>
  </si>
  <si>
    <t>Bom Jesus Ceramic Fuel Switching Project</t>
  </si>
  <si>
    <t>1971</t>
  </si>
  <si>
    <t>SAKAL SOLAR FARM</t>
  </si>
  <si>
    <t>1972</t>
  </si>
  <si>
    <t>Guangxi Longan Biomass Power Project</t>
  </si>
  <si>
    <t>Guangxi Deli New energy Technology Co. ltd</t>
  </si>
  <si>
    <t>1968</t>
  </si>
  <si>
    <t>Grid Connected Wind Energy Project in Gujarat</t>
  </si>
  <si>
    <t>CLP India Pvt Limited</t>
  </si>
  <si>
    <t>1969</t>
  </si>
  <si>
    <t>Carbono Verde AR Project</t>
  </si>
  <si>
    <t>Amazon Reforestation Consortium.</t>
  </si>
  <si>
    <t>1970</t>
  </si>
  <si>
    <t>Ventus Wind Farm in El Salvador</t>
  </si>
  <si>
    <t>Ventus, S.A.de C.V</t>
  </si>
  <si>
    <t>El Salvador</t>
  </si>
  <si>
    <t>788</t>
  </si>
  <si>
    <t>China Guangdong Shenzhen Qianwan LNG generation project</t>
  </si>
  <si>
    <t>Shenzhen Guangqian Electric Power Co., Ltd.</t>
  </si>
  <si>
    <t>1967</t>
  </si>
  <si>
    <t>Wind Power Project at Tamil Nadu, India</t>
  </si>
  <si>
    <t>1965</t>
  </si>
  <si>
    <t>Cat Hiep Solar Power Project</t>
  </si>
  <si>
    <t>Binh Dinh TTP Energy and High Technology Joint Stock Company</t>
  </si>
  <si>
    <t>1966</t>
  </si>
  <si>
    <t>Huaneng Gansu Huajialing 49.5MW Wind Power Project</t>
  </si>
  <si>
    <t>Huaneng Huajialing Wind Power Co., Ltd.</t>
  </si>
  <si>
    <t>743</t>
  </si>
  <si>
    <t>Pawan Urja Vistaran: Small entities combined wind power project in India - 2007</t>
  </si>
  <si>
    <t>1964</t>
  </si>
  <si>
    <t>Quang Minh Solar Power Project</t>
  </si>
  <si>
    <t>Srepok Solar Power Joint Stock Company</t>
  </si>
  <si>
    <t>1961</t>
  </si>
  <si>
    <t>7 MW Hydel Based Power Unit on River Jatashankari, Chhattisgarh</t>
  </si>
  <si>
    <t>1962</t>
  </si>
  <si>
    <t>Daan Laifu Wind Farm Phase II Project</t>
  </si>
  <si>
    <t>1963</t>
  </si>
  <si>
    <t>Tataouine Solar Photovoltaic Plant in Tunisia</t>
  </si>
  <si>
    <t>SEREE</t>
  </si>
  <si>
    <t>Tunisia</t>
  </si>
  <si>
    <t>1960</t>
  </si>
  <si>
    <t>Northern Great Plains Regenerative Grazing Project</t>
  </si>
  <si>
    <t>1958</t>
  </si>
  <si>
    <t>My Son - Hoan Loc Viet Solar Energy Project</t>
  </si>
  <si>
    <t>My Son Hoan Loc Viet Solar Energy Joint Stock Company</t>
  </si>
  <si>
    <t>1959</t>
  </si>
  <si>
    <t>Aussenkehr solar</t>
  </si>
  <si>
    <t>1955</t>
  </si>
  <si>
    <t>Jilin TongHua Biomass Power Project</t>
  </si>
  <si>
    <t>Tonghua Xinneng Biomass Power Cogeneration Co., Ltd.</t>
  </si>
  <si>
    <t>1956</t>
  </si>
  <si>
    <t>Shaanxi Chengcheng Biomass Power Project</t>
  </si>
  <si>
    <t>Shaanxi Chengcheng Qinyao Power Company</t>
  </si>
  <si>
    <t>1953</t>
  </si>
  <si>
    <t>Floresta Verde REDD+ Project</t>
  </si>
  <si>
    <t>Floresta Verde Serviços Ltda.</t>
  </si>
  <si>
    <t>1954</t>
  </si>
  <si>
    <t>Badamsha Wind Farm in Kazakhstan.</t>
  </si>
  <si>
    <t>1951</t>
  </si>
  <si>
    <t>HUANENG CHANGTU TAIPING WIND FARM PROJECT</t>
  </si>
  <si>
    <t>Huaneng Changtu Wind Power Co., Ltd.</t>
  </si>
  <si>
    <t>1952</t>
  </si>
  <si>
    <t>Huaneng Tongyu Tuanjie Phase A Wind Farm Project</t>
  </si>
  <si>
    <t>Huaneng Jilin Power Generation Co., Ltd.</t>
  </si>
  <si>
    <t>1949</t>
  </si>
  <si>
    <t>Longyuan Mulilo De Aar Maanhaarberg Wind Energy Facility</t>
  </si>
  <si>
    <t>1950</t>
  </si>
  <si>
    <t>Longyuan Mulilo De Aar 2 North Wind Energy Facility</t>
  </si>
  <si>
    <t>795</t>
  </si>
  <si>
    <t>Dalmia Chini Mills Nigohi Project</t>
  </si>
  <si>
    <t>Dalmia Bharat Sugar and Industries Limited</t>
  </si>
  <si>
    <t>1948</t>
  </si>
  <si>
    <t>Badamsha Wind Farm in Kazakhstan</t>
  </si>
  <si>
    <t>Eni S.p.A. Energy Solutions Initiatives Monitoring and Reporting</t>
  </si>
  <si>
    <t>809</t>
  </si>
  <si>
    <t>Wind power project by AL – Wind Energy in Tamilnadu</t>
  </si>
  <si>
    <t>AL-Wind Energy</t>
  </si>
  <si>
    <t>1947</t>
  </si>
  <si>
    <t>Inner Mongolia Wujier Phase I Wind Power Project</t>
  </si>
  <si>
    <t>Inner Mongolia Xinjin Wind Power Co., Ltd.</t>
  </si>
  <si>
    <t>275</t>
  </si>
  <si>
    <t>5MW Wind Mill Project of RBD by M/s. Rakesh Builders| Developers in Tirunelveli District, Tamil Nadu, India</t>
  </si>
  <si>
    <t>RAKESH BUILDERS | DEVELOPERS</t>
  </si>
  <si>
    <t>1946</t>
  </si>
  <si>
    <t>Renewable Wind Power Project by Hero Future Energies</t>
  </si>
  <si>
    <t>Hero Future Energies Private Limited</t>
  </si>
  <si>
    <t>168</t>
  </si>
  <si>
    <t>Bundled Wind Project Activity by M/s Bhagyanagar India Ltd and M/s Surana Telecom and Power Limited</t>
  </si>
  <si>
    <t>1945</t>
  </si>
  <si>
    <t>MSA-1 Hydropower Plant</t>
  </si>
  <si>
    <t>Araucania Power S.A.</t>
  </si>
  <si>
    <t>1944</t>
  </si>
  <si>
    <t>Livelihoods Mount Elgon Project</t>
  </si>
  <si>
    <t>392</t>
  </si>
  <si>
    <t>Gansu Datang Yumen 49 MW Wind Power Project</t>
  </si>
  <si>
    <t>Gansu Datang Yumen Wind Power Co., Ltd.</t>
  </si>
  <si>
    <t>1943</t>
  </si>
  <si>
    <t>20MW Samal Grid-connected Hydroelectric Project in Orissa, India</t>
  </si>
  <si>
    <t>Orissa Power Consortium Ltd.</t>
  </si>
  <si>
    <t>424</t>
  </si>
  <si>
    <t>7.85 MW Bundled grid-connected wind electricity generation project in Tamil Nadu and Karnataka, India.</t>
  </si>
  <si>
    <t>1942</t>
  </si>
  <si>
    <t>Renewable Solar Power Project by Hero Future Energies</t>
  </si>
  <si>
    <t>1939</t>
  </si>
  <si>
    <t>CECEP Gansu Yumen Changma Daba South Wind Farm Project</t>
  </si>
  <si>
    <t>CECEP Wind Power (Gansu) Co., Ltd</t>
  </si>
  <si>
    <t>1940</t>
  </si>
  <si>
    <t>CECEP Gansu Yumen Changma Daba North Wind Farm Project.</t>
  </si>
  <si>
    <t>1941</t>
  </si>
  <si>
    <t>Sustainable City Projects at India’s Cleanest City- Indore</t>
  </si>
  <si>
    <t>Indore Smart City Development Ltd</t>
  </si>
  <si>
    <t>ACM0002; ACM0022</t>
  </si>
  <si>
    <t>1937</t>
  </si>
  <si>
    <t>Song Lo 4 Hydropower Project</t>
  </si>
  <si>
    <t>1936</t>
  </si>
  <si>
    <t>WIND POWER GROUPED PROJECT BY CELSIA COLOMBIA - BEGONIA POWER</t>
  </si>
  <si>
    <t>1935</t>
  </si>
  <si>
    <t>Hubei Hongshan IFM (Conversion of Logged to Protected Forest) Project</t>
  </si>
  <si>
    <t>1934</t>
  </si>
  <si>
    <t>Patikari Hydro Electric Power Project in Distt-Mandi, Himachal Pradesh, India</t>
  </si>
  <si>
    <t>Patikari Power Private Limited</t>
  </si>
  <si>
    <t>1933</t>
  </si>
  <si>
    <t>Mavibayrak Biomass Power Plant Project</t>
  </si>
  <si>
    <t>Mavibayrak Enerji Uretim A.S.</t>
  </si>
  <si>
    <t>1931</t>
  </si>
  <si>
    <t>Energising India using Solar Energy Projects</t>
  </si>
  <si>
    <t>699</t>
  </si>
  <si>
    <t>Yiyang Xiushan Hydropower Project, P.R. China</t>
  </si>
  <si>
    <t>TAOHUAJIANG ENERGY DEVELOPMENT CO., LTD</t>
  </si>
  <si>
    <t>455</t>
  </si>
  <si>
    <t>Maraca Ceramic Fuel Switching Project</t>
  </si>
  <si>
    <t>522</t>
  </si>
  <si>
    <t>Chile: Lircay Run-Of-River Project</t>
  </si>
  <si>
    <t>Hidromaule S.A</t>
  </si>
  <si>
    <t>AM0026</t>
  </si>
  <si>
    <t>383</t>
  </si>
  <si>
    <t>7.4 MW Bundled grid-connected wind electricity generation project, Tamil Nadu, India</t>
  </si>
  <si>
    <t>797</t>
  </si>
  <si>
    <t>Jingshan Kaidi Biomass Power Project</t>
  </si>
  <si>
    <t>Jingshan Kaidi Green Energy Development Co., Ltd.</t>
  </si>
  <si>
    <t>1930</t>
  </si>
  <si>
    <t>Henan Nanzhao Afforestation Project</t>
  </si>
  <si>
    <t>Beijing Pingtouge Forestry Carbon Technology Development Co.,Ltd</t>
  </si>
  <si>
    <t>1929</t>
  </si>
  <si>
    <t>Electrify America - EV Charging Network Carbon Credits</t>
  </si>
  <si>
    <t>Electrify America</t>
  </si>
  <si>
    <t>1926</t>
  </si>
  <si>
    <t>Iota M. Firinci Solar Power Project</t>
  </si>
  <si>
    <t>IOTA Gunes Enerjisi Elektrik Uretim ve Ticaret A.S.</t>
  </si>
  <si>
    <t>1920</t>
  </si>
  <si>
    <t>24.45 MW Biomass based project in Punjab</t>
  </si>
  <si>
    <t>Satia Industries Limited</t>
  </si>
  <si>
    <t>1921</t>
  </si>
  <si>
    <t>Van Solar Power Project</t>
  </si>
  <si>
    <t>Omicron-PSI Enerji A.S.</t>
  </si>
  <si>
    <t>1922</t>
  </si>
  <si>
    <t>Amasya Solar Power Project</t>
  </si>
  <si>
    <t>Neptun Enerji A.S.</t>
  </si>
  <si>
    <t>1923</t>
  </si>
  <si>
    <t>Yaysun-MT Solar Power Project</t>
  </si>
  <si>
    <t>YAYSUN-MT Enerji A.S.</t>
  </si>
  <si>
    <t>1924</t>
  </si>
  <si>
    <t>Tokat Solar Power Project</t>
  </si>
  <si>
    <t>Bahceli Enerji A.S.</t>
  </si>
  <si>
    <t>1925</t>
  </si>
  <si>
    <t>ME-SE Solar Power Project</t>
  </si>
  <si>
    <t>ME-SE Enerji A.S.</t>
  </si>
  <si>
    <t>955</t>
  </si>
  <si>
    <t>Bundled Wind Energy Project in Indian States:- EnKing International 2006.</t>
  </si>
  <si>
    <t>1919</t>
  </si>
  <si>
    <t>Adeco Agropecuaria S.A. Biogas Energy Generation from Dairy Production</t>
  </si>
  <si>
    <t>Adeco Agropecuaria S.A.</t>
  </si>
  <si>
    <t>AMS-I.D.; AMS-III.D.; AMS-III.H.</t>
  </si>
  <si>
    <t>1917</t>
  </si>
  <si>
    <t>AWMS GHG Mitigation Project MX05-B-03, Sonora, Mexico - CER Conversion</t>
  </si>
  <si>
    <t>1918</t>
  </si>
  <si>
    <t>Paradigm Kenya Clean Cookstoves Project</t>
  </si>
  <si>
    <t>1001</t>
  </si>
  <si>
    <t>Inner Mongolia Yihewusu Phase II 49.5 MW Wind Power Project</t>
  </si>
  <si>
    <t>1916</t>
  </si>
  <si>
    <t>Quebec Forestry Sector Carbon Sequestration Grouped Project Pivot</t>
  </si>
  <si>
    <t>1914</t>
  </si>
  <si>
    <t>150 MW Solar Project in Karnataka by Avaada Solar</t>
  </si>
  <si>
    <t>Avaada Solar Energy Private Limited</t>
  </si>
  <si>
    <t>1915</t>
  </si>
  <si>
    <t>Ombepo Wind</t>
  </si>
  <si>
    <t>1913</t>
  </si>
  <si>
    <t>Erzurum Hinis Solar Power Plant</t>
  </si>
  <si>
    <t>Galata Wind Enerji A.S.</t>
  </si>
  <si>
    <t>789</t>
  </si>
  <si>
    <t>Inner Mongolia Bayinxile Wind Power Project</t>
  </si>
  <si>
    <t>China Resources Wind Power Inner Mongolia Bayinxil</t>
  </si>
  <si>
    <t>1912</t>
  </si>
  <si>
    <t>Run-of-the-river Hydroelectric Power Project in Uttarakhand by Alaknanda Hydro Power Company Limited</t>
  </si>
  <si>
    <t>Alaknanda Hydro Power Company Limited</t>
  </si>
  <si>
    <t>1908</t>
  </si>
  <si>
    <t>Denizli Wind Power Project, Turkey</t>
  </si>
  <si>
    <t>Korda Enerji Uretim Pazarlama Ithalat ve Ihracat A.S.</t>
  </si>
  <si>
    <t>1909</t>
  </si>
  <si>
    <t>Santa Ana Hydroelectric Plant - CER Conversion</t>
  </si>
  <si>
    <t>1910</t>
  </si>
  <si>
    <t>1911</t>
  </si>
  <si>
    <t>King County Rural Forest Carbon Project</t>
  </si>
  <si>
    <t>King County Department of Natural Resources, Water and Land Division</t>
  </si>
  <si>
    <t>386</t>
  </si>
  <si>
    <t>La Cascada 2.3 MW Hydroelectric Project</t>
  </si>
  <si>
    <t>Prestadora de Servicios Públicos La Cascada SA ESP</t>
  </si>
  <si>
    <t>1905</t>
  </si>
  <si>
    <t>Kocalar Wind Power Project, Turkey</t>
  </si>
  <si>
    <t>Isider Enerji Uretim Pazarlama Ithalat ve Ihracat A.S.</t>
  </si>
  <si>
    <t>1906</t>
  </si>
  <si>
    <t>Hasanoba Wind Power Project, Turkey</t>
  </si>
  <si>
    <t>Kovanci Enerji Uretim Pazarlama Ithalat ve Ihracat A.S.</t>
  </si>
  <si>
    <t>1907</t>
  </si>
  <si>
    <t>Üçpinar Wind Power Project, Turkey</t>
  </si>
  <si>
    <t>Derbent Enerji Uretim Pazarlama Ithalat ve Ihracat A.S.</t>
  </si>
  <si>
    <t>1904</t>
  </si>
  <si>
    <t>Wind Power Project in Tamil Nadu by Green Infra Renewable Energy Limited</t>
  </si>
  <si>
    <t>Green Infra Renewable Energy Limited</t>
  </si>
  <si>
    <t>1903</t>
  </si>
  <si>
    <t>VTRM Renewable Energy 2</t>
  </si>
  <si>
    <t>1902</t>
  </si>
  <si>
    <t>Salvador da Bahia Landfill Gas Management Project - CER Conversion</t>
  </si>
  <si>
    <t>1901</t>
  </si>
  <si>
    <t>CECIC Zhangbei Gaojialiang Wind farm Project</t>
  </si>
  <si>
    <t>CECIC Wind Power (Zhangbei) Yunwei Co., Ltd</t>
  </si>
  <si>
    <t>1900</t>
  </si>
  <si>
    <t>Makame Savannah REDD</t>
  </si>
  <si>
    <t>Carbon Tanzania</t>
  </si>
  <si>
    <t>1899</t>
  </si>
  <si>
    <t>Sumatra Merang Peatland Project (SMPP)</t>
  </si>
  <si>
    <t>1897</t>
  </si>
  <si>
    <t>Ntakata Mountains REDD</t>
  </si>
  <si>
    <t>1898</t>
  </si>
  <si>
    <t>50 MW Tsetsii Wind Farm in Mongolia</t>
  </si>
  <si>
    <t>Clean Energy Asia LLC</t>
  </si>
  <si>
    <t>Mongolia</t>
  </si>
  <si>
    <t>1895</t>
  </si>
  <si>
    <t>Jilin Linjiang Afforestation Project</t>
  </si>
  <si>
    <t>1896</t>
  </si>
  <si>
    <t>Hunan Northern and Northwestern Area Afforestation Project</t>
  </si>
  <si>
    <t>1893</t>
  </si>
  <si>
    <t>18 MW Kemphole Mini Hydel Scheme (KMHS), by International Power Corporation Limited, India</t>
  </si>
  <si>
    <t>International Power Corporation Limited</t>
  </si>
  <si>
    <t>1891</t>
  </si>
  <si>
    <t>Kishanganga Hydroelectric Project</t>
  </si>
  <si>
    <t>NHPC Ltd</t>
  </si>
  <si>
    <t>1892</t>
  </si>
  <si>
    <t>SOLAR GROUPED PROJECT BY EPSA-CELSIA</t>
  </si>
  <si>
    <t>1890</t>
  </si>
  <si>
    <t>Grid Connected Solar Energy Project</t>
  </si>
  <si>
    <t>722</t>
  </si>
  <si>
    <t>Guangdong Huizhou LNG Power Generation Project</t>
  </si>
  <si>
    <t>Guangdong Huizhou LNG Power Co., Ltd.</t>
  </si>
  <si>
    <t>1888</t>
  </si>
  <si>
    <t>Larimer County Landfill Gas Flaring Project</t>
  </si>
  <si>
    <t>1885</t>
  </si>
  <si>
    <t>Ejuva One and Ejuva Two Solar Projects</t>
  </si>
  <si>
    <t>1886</t>
  </si>
  <si>
    <t>Nanyang Danjiang River Solar Cooker Project Phase I</t>
  </si>
  <si>
    <t>1887</t>
  </si>
  <si>
    <t>Nanyang Danjiang River Solar Cooker Project Phase II</t>
  </si>
  <si>
    <t>1884</t>
  </si>
  <si>
    <t>Bikes for the Planet - Brazil</t>
  </si>
  <si>
    <t>ZSCORE S. A.</t>
  </si>
  <si>
    <t>1882</t>
  </si>
  <si>
    <t>REDD+ PROJECT IN THE ALTO HUAYABAMBA CONSERVATION CONCESSION (CCAH).</t>
  </si>
  <si>
    <t>Asociacion Amazonicos por la Amazonía</t>
  </si>
  <si>
    <t>1883</t>
  </si>
  <si>
    <t>Pichacay Landfill Gas Renewable Energy Project</t>
  </si>
  <si>
    <t>EMAC-BGP ENERGY COMPANÍA DE ECONOMÍA MIXTA CEM</t>
  </si>
  <si>
    <t>447</t>
  </si>
  <si>
    <t>12.5 MW Bundled grid-connected wind electricity generation project in Karnataka, India</t>
  </si>
  <si>
    <t>1881</t>
  </si>
  <si>
    <t>Conservation of Panama Forests - Reduction of GHG Emissions from Deforestation. Grouped Project</t>
  </si>
  <si>
    <t>Panamanian Pro Carbon Association (Asociación Panameña Pro Carbono. Approcarbono)</t>
  </si>
  <si>
    <t>1877</t>
  </si>
  <si>
    <t>Thangarabalu Small Hydel Project at Karnataka</t>
  </si>
  <si>
    <t>Kare Power Resources Private Limited. (KPRPL)</t>
  </si>
  <si>
    <t>1878</t>
  </si>
  <si>
    <t>Bundled renewable energy project in Gujarat and Karnataka, India</t>
  </si>
  <si>
    <t>1879</t>
  </si>
  <si>
    <t>Adavikanda, Kuruwita Division Mini Hydro Power Project - CER Conversion</t>
  </si>
  <si>
    <t>1875</t>
  </si>
  <si>
    <t>Guangxi Fusui Qiquan biomass power generation project</t>
  </si>
  <si>
    <t>Guangxi Fusui Qiquan biomass power generation Co., Ltd.</t>
  </si>
  <si>
    <t>1239</t>
  </si>
  <si>
    <t>Utilization of Biomass in Bricks Manufacturing By Ozone Envirotech Pvt. Ltd. (OEPL)</t>
  </si>
  <si>
    <t>Ozone Envirotech Private Limited</t>
  </si>
  <si>
    <t>1870</t>
  </si>
  <si>
    <t>Gezin Solar Power Project</t>
  </si>
  <si>
    <t>Solarges Elektrik Üretim A.Ş</t>
  </si>
  <si>
    <t>1872</t>
  </si>
  <si>
    <t>N2O ABATEMENT PROJECT AT AEL 11_</t>
  </si>
  <si>
    <t>AM0028; AM0034; ACM0019</t>
  </si>
  <si>
    <t>1873</t>
  </si>
  <si>
    <t>N2O ABATEMENT PROJECT AT AEL 9_</t>
  </si>
  <si>
    <t>AM0034; ACM0019</t>
  </si>
  <si>
    <t>1874</t>
  </si>
  <si>
    <t>Zhangjiakou Chabei Wind Farm Project</t>
  </si>
  <si>
    <t>1869</t>
  </si>
  <si>
    <t>Yagual - Carbon Sequestration Grouped Project for the Restoration, Conservation and Sustainable Production in the Guerrero, Sumapaz and Rabanal Paramo Systems</t>
  </si>
  <si>
    <t>Société de gestion de projets ECOTIERRA Inc.</t>
  </si>
  <si>
    <t>1867</t>
  </si>
  <si>
    <t>Ningxia Xiangshan Wind Farm Project</t>
  </si>
  <si>
    <t>Ningxia Zhongwei Aluminum New Energy Co., Ltd</t>
  </si>
  <si>
    <t>1868</t>
  </si>
  <si>
    <t>GUACHICONO SMALL HYDROELECTRIC PROJECT</t>
  </si>
  <si>
    <t>GELEC GUACHICONO S.A.S .E.S.P</t>
  </si>
  <si>
    <t>1866</t>
  </si>
  <si>
    <t>XinJiang Makit County Afforestation Carbon Sequestration Project</t>
  </si>
  <si>
    <t>Makit Base Junlian Cotton Industry Co., Ltd.</t>
  </si>
  <si>
    <t>1864</t>
  </si>
  <si>
    <t>Puzhen Afforestation Project in Guizhou Province</t>
  </si>
  <si>
    <t>1865</t>
  </si>
  <si>
    <t>Xiguan Afforestation Project in Guizhou Province</t>
  </si>
  <si>
    <t>1863</t>
  </si>
  <si>
    <t>ENERGY EFFICIENCY COOK STOVE IMPLEMENTATION IN NEPAL</t>
  </si>
  <si>
    <t>1364</t>
  </si>
  <si>
    <t>Hydroelectric Project PCH Luzma</t>
  </si>
  <si>
    <t>Generadora Luzma S.A. E.S.P.</t>
  </si>
  <si>
    <t>1862</t>
  </si>
  <si>
    <t>Bundled Wind Power Project in Gujarat and Tamil Nadu</t>
  </si>
  <si>
    <t>1052</t>
  </si>
  <si>
    <t>North Pikounda REDD+</t>
  </si>
  <si>
    <t>VM0011</t>
  </si>
  <si>
    <t>1163</t>
  </si>
  <si>
    <t>Wind Power Project in Tirupur District</t>
  </si>
  <si>
    <t>NSL WInd Power Company Phoolwadi Private Limited</t>
  </si>
  <si>
    <t>1861</t>
  </si>
  <si>
    <t>3.5MW Manuni Hydro Electric Project in Himanchal Pradesh by Winsome Textile Industries Ltd</t>
  </si>
  <si>
    <t>Winsome Textile Industries Limited</t>
  </si>
  <si>
    <t>1859</t>
  </si>
  <si>
    <t>Heqing Solar Cooker Project II</t>
  </si>
  <si>
    <t>Clean Air Trade, Inc.</t>
  </si>
  <si>
    <t>1860</t>
  </si>
  <si>
    <t>Heqing Solar Cooker Project I</t>
  </si>
  <si>
    <t>1210</t>
  </si>
  <si>
    <t>Green Energy Project at Kutch by Powerica Limited</t>
  </si>
  <si>
    <t>POWERICA LIMITED</t>
  </si>
  <si>
    <t>1211</t>
  </si>
  <si>
    <t>Green Energy Project at Gujarat by Powerica Limited</t>
  </si>
  <si>
    <t>700</t>
  </si>
  <si>
    <t>Wind power project at Tamilnadu by Powerica Limited</t>
  </si>
  <si>
    <t>701</t>
  </si>
  <si>
    <t>Wind power project at Gujarat by Powerica Limited</t>
  </si>
  <si>
    <t>777</t>
  </si>
  <si>
    <t>8.6 MW Captive Wind Energy Project in Tamil Nadu</t>
  </si>
  <si>
    <t>Loyal Textiles Mills Ltd.</t>
  </si>
  <si>
    <t>391</t>
  </si>
  <si>
    <t>Gullubag 96 MW Hydro Electric Power Plant Project, Turkey</t>
  </si>
  <si>
    <t>1857</t>
  </si>
  <si>
    <t>Grouped OFF-GRID Renewable Energy Project in India</t>
  </si>
  <si>
    <t>1856</t>
  </si>
  <si>
    <t>Bundled Wind Power Project by Sembcorp Green Infra Limited in India</t>
  </si>
  <si>
    <t>Green Infra Wind Energy Limited</t>
  </si>
  <si>
    <t>1855</t>
  </si>
  <si>
    <t>Hechu Afforestation Project in Anhui Province</t>
  </si>
  <si>
    <t>Hefei Zhuoya Landscaping Engineering Co., Ltd.</t>
  </si>
  <si>
    <t>1854</t>
  </si>
  <si>
    <t>20 MWAC (22 MWDC) SKCIL SOLAR POWER PLANT PROJECT</t>
  </si>
  <si>
    <t>Shri Keshav Cements &amp; Infra Ltd.</t>
  </si>
  <si>
    <t>1853</t>
  </si>
  <si>
    <t>9.9 MW Wind Power Project by KPL International Ltd. in Gujarat</t>
  </si>
  <si>
    <t>KPL International Limited</t>
  </si>
  <si>
    <t>1852</t>
  </si>
  <si>
    <t>Northern Fuel Pipeline Transportation Project, Thailand</t>
  </si>
  <si>
    <t>AM0110</t>
  </si>
  <si>
    <t>794</t>
  </si>
  <si>
    <t>Dahao Wind Power Project</t>
  </si>
  <si>
    <t>China Resources Windpower Development (Shantou Haojiang) Co., Ltd.</t>
  </si>
  <si>
    <t>1851</t>
  </si>
  <si>
    <t>Renewable Solar Power Project by ReNew Solar Power Private Limited</t>
  </si>
  <si>
    <t>1214</t>
  </si>
  <si>
    <t>Vajrakarur Wind Power Project in Andhra Pradesh</t>
  </si>
  <si>
    <t>Mytrah Vayu (Pennar) Private Limited</t>
  </si>
  <si>
    <t>728</t>
  </si>
  <si>
    <t>CECIC Gansu Yumen Changma No.3 Wind Farm Project</t>
  </si>
  <si>
    <t>CECIC Wind-power (Gansu) Co., Ltd.</t>
  </si>
  <si>
    <t>1850</t>
  </si>
  <si>
    <t>Pesqueiro Energia Small Hydroelectric Project (PESHP) - CER Conversion</t>
  </si>
  <si>
    <t>1848</t>
  </si>
  <si>
    <t>Korea - Myanmar Joint - Bago District REDD+ Program, with North Zamari Wildlife Sanctuary</t>
  </si>
  <si>
    <t>1849</t>
  </si>
  <si>
    <t>Ranchland Solar, LLC</t>
  </si>
  <si>
    <t>1847</t>
  </si>
  <si>
    <t>Qianxinan Afforestation Project in Guizhou Province</t>
  </si>
  <si>
    <t>1842</t>
  </si>
  <si>
    <t>100 MW SOLAR PROJECT IN BHADLA IN RAJASTHAN.</t>
  </si>
  <si>
    <t>Clean Sustainable Energy Pvt. Ltd.</t>
  </si>
  <si>
    <t>1843</t>
  </si>
  <si>
    <t>100 MW SOLAR BY GIRIRAJ RENEWABLES PVT. LTD.- SATARA.</t>
  </si>
  <si>
    <t>Giriraj Renewables Private Limited</t>
  </si>
  <si>
    <t>1844</t>
  </si>
  <si>
    <t>80 MW SOLAR BY FERMI SOLAR FARMS PVT LTD - CHALISGAON.</t>
  </si>
  <si>
    <t>Fermi Solar Farms Pvt. Ltd.</t>
  </si>
  <si>
    <t>1845</t>
  </si>
  <si>
    <t>30 MW SOLAR BY AVAADA SUSTAINABLE ENERGY PVT LTD – HANAGAL.</t>
  </si>
  <si>
    <t>Avaada Sustainable Energy Pvt. Ltd.</t>
  </si>
  <si>
    <t>1846</t>
  </si>
  <si>
    <t>30 MW SOLAR BY SOLARSYS NON CONVENTIONAL ENERGY PVT. LTD. - BANAVIKAL.</t>
  </si>
  <si>
    <t>Solarsys Non conventional Energy Pvt. Ltd.</t>
  </si>
  <si>
    <t>920</t>
  </si>
  <si>
    <t>IBERPAPEL SILVIPASTURAL SYSTEM ON DEGRADED LAND</t>
  </si>
  <si>
    <t>Los Eucaliptus S.A.</t>
  </si>
  <si>
    <t>1841</t>
  </si>
  <si>
    <t>Santa Teresa Hydropower Plant</t>
  </si>
  <si>
    <t>INLAND ENERGY</t>
  </si>
  <si>
    <t>410</t>
  </si>
  <si>
    <t>6.85 MW Bundled grid-connected wind electricity generation project in Tamil Nadu and Karnataka, India</t>
  </si>
  <si>
    <t>1840</t>
  </si>
  <si>
    <t>Ovejería Photovoltaic Power Plant</t>
  </si>
  <si>
    <t>Colbún S.A.</t>
  </si>
  <si>
    <t>1838</t>
  </si>
  <si>
    <t>Renewable Energy Wind Power Project in Karnataka</t>
  </si>
  <si>
    <t>1839</t>
  </si>
  <si>
    <t>CECIC HKC Danjinghe Wind Farm Project</t>
  </si>
  <si>
    <t>CECIC HKE Wind Power CO.,LTD</t>
  </si>
  <si>
    <t>693</t>
  </si>
  <si>
    <t>Erkenek 12 MW Hydropower Plant, Turkey</t>
  </si>
  <si>
    <t>Turkmenistan</t>
  </si>
  <si>
    <t>1836</t>
  </si>
  <si>
    <t>Guanaquitas 9.74 MW Hydroelectric Project</t>
  </si>
  <si>
    <t>Guanaquitas S.A.S .ES.P.</t>
  </si>
  <si>
    <t>1834</t>
  </si>
  <si>
    <t>60 MW Solar by Solarsys Non Conventional Energy Pvt. Ltd. - Ilkal.</t>
  </si>
  <si>
    <t>1835</t>
  </si>
  <si>
    <t>Caruquia 9.76 MW Hydroelectric Project</t>
  </si>
  <si>
    <t>Caruquia S.A.S .ES.P.</t>
  </si>
  <si>
    <t>1832</t>
  </si>
  <si>
    <t>Haidong Afforestation Project</t>
  </si>
  <si>
    <t>Qinghai Forestry Ecological Construction and Investment Co., Ltd.</t>
  </si>
  <si>
    <t>1831</t>
  </si>
  <si>
    <t>Wind Energy Project at Devbhoomi Dwaraka,Gujarat by Powerica Limited</t>
  </si>
  <si>
    <t>1207</t>
  </si>
  <si>
    <t>Sinner Wind Power Project in Maharashtra</t>
  </si>
  <si>
    <t>M/s Bindu Vayu Urja Private Limited</t>
  </si>
  <si>
    <t>1197</t>
  </si>
  <si>
    <t>Chakala Wind Power Project in Maharashtra</t>
  </si>
  <si>
    <t>1827</t>
  </si>
  <si>
    <t>Mahuangliang Wind Project</t>
  </si>
  <si>
    <t>Yulin Yihong New Energy Co., Ltd.</t>
  </si>
  <si>
    <t>1828</t>
  </si>
  <si>
    <t>Biomass based independent power project at Malwa Power Private Limited, Mukatsar, Punjab</t>
  </si>
  <si>
    <t>Malwa Power Private Limited</t>
  </si>
  <si>
    <t>1829</t>
  </si>
  <si>
    <t>Biomass based power project in Punjab, India</t>
  </si>
  <si>
    <t>Dee Development Engineers Pvt. Ltd.</t>
  </si>
  <si>
    <t>1830</t>
  </si>
  <si>
    <t>Wind Power Project at Theni by Powerica Limited</t>
  </si>
  <si>
    <t>1825</t>
  </si>
  <si>
    <t>Afforestation Project in Xining City</t>
  </si>
  <si>
    <t>IFM; REDD</t>
  </si>
  <si>
    <t>1826</t>
  </si>
  <si>
    <t>Qinghai Afforestation Project</t>
  </si>
  <si>
    <t>1824</t>
  </si>
  <si>
    <t>Liucheng Biomass Power Generation Project in Guangxi Zhuang Autonomous Region, China</t>
  </si>
  <si>
    <t>Liuzhou City Xin’neng Biomass Power Generation Co., Ltd.</t>
  </si>
  <si>
    <t>1821</t>
  </si>
  <si>
    <t>Conservación de los Ecosistemas y el Almacén de Carbono Región de Transición Guayano Amazónica 'Flor de Inírida'</t>
  </si>
  <si>
    <t>Ciprogress Greenlife</t>
  </si>
  <si>
    <t>1822</t>
  </si>
  <si>
    <t>10 MW wind power project by Powerica at BDS - Gujarat</t>
  </si>
  <si>
    <t>1823</t>
  </si>
  <si>
    <t>21.8 MW Wind Power Project at Jangi Vandhiya, Gujarat by Powerica Limited</t>
  </si>
  <si>
    <t>1819</t>
  </si>
  <si>
    <t>19.2 MWp Solar Power Project by HZL at Debari and Dariba, Rajasthan</t>
  </si>
  <si>
    <t>1820</t>
  </si>
  <si>
    <t>Manantiales Behr Wind Farm</t>
  </si>
  <si>
    <t>YPF Energia Electrica S.A.</t>
  </si>
  <si>
    <t>1817</t>
  </si>
  <si>
    <t>Reliance Composting Project in Cape Town</t>
  </si>
  <si>
    <t>Recarbon Ground Trading (Pty) Ltd</t>
  </si>
  <si>
    <t>32</t>
  </si>
  <si>
    <t>Luara Ceramic Fuel Switching Project</t>
  </si>
  <si>
    <t>Luara Indústria e Comércio de Materiais Ltda</t>
  </si>
  <si>
    <t>AMS-I.C.; AMS-III.E.</t>
  </si>
  <si>
    <t>1814</t>
  </si>
  <si>
    <t>Wind Power Project in Gujarat, India</t>
  </si>
  <si>
    <t>1815</t>
  </si>
  <si>
    <t>Renewable Solar Power Project by Adani Green Energy Limited</t>
  </si>
  <si>
    <t>1816</t>
  </si>
  <si>
    <t>Wind power project in Tirunelveli Tamilnadu</t>
  </si>
  <si>
    <t>Vaayu Renewable Energy (Tapti) Private Limited</t>
  </si>
  <si>
    <t>345</t>
  </si>
  <si>
    <t>Wind power project by HZL in Karnataka.</t>
  </si>
  <si>
    <t>344</t>
  </si>
  <si>
    <t>Wind power project by HZL in Gujarat.</t>
  </si>
  <si>
    <t>120</t>
  </si>
  <si>
    <t>Aydin Salavatli Dora-1 Geothermal Power Plant</t>
  </si>
  <si>
    <t>Menderes Geothermal Elektrik Uretim A.S</t>
  </si>
  <si>
    <t>922</t>
  </si>
  <si>
    <t>Plantation Project on wastelands by Sun Plant Agro Limited</t>
  </si>
  <si>
    <t>Sun Plant Agro Limited</t>
  </si>
  <si>
    <t>AR-AMS0005</t>
  </si>
  <si>
    <t>829</t>
  </si>
  <si>
    <t>Jatropha Curcas grouped project in Mali</t>
  </si>
  <si>
    <t>AR-AMS0004</t>
  </si>
  <si>
    <t>Mali</t>
  </si>
  <si>
    <t>1327</t>
  </si>
  <si>
    <t>Reforestation of deforested land in Madagascar</t>
  </si>
  <si>
    <t>EcoFormation</t>
  </si>
  <si>
    <t>1811</t>
  </si>
  <si>
    <t>Jari/Pará REDD+ Project</t>
  </si>
  <si>
    <t>1812</t>
  </si>
  <si>
    <t>VTRM Renewable Energy</t>
  </si>
  <si>
    <t>1810</t>
  </si>
  <si>
    <t>Tri-Mid, LLC</t>
  </si>
  <si>
    <t>1808</t>
  </si>
  <si>
    <t>Ruso Wind Partners, LLC</t>
  </si>
  <si>
    <t>1150</t>
  </si>
  <si>
    <t>Algoma Highlands Conservancy Improved Forest Management Project</t>
  </si>
  <si>
    <t>Algoma Highlands Conservancy</t>
  </si>
  <si>
    <t>1807</t>
  </si>
  <si>
    <t>Biomass based thermal energy generation project by Dynamic Fine Paper Mill at Polai Kalan, Deegod, Kota</t>
  </si>
  <si>
    <t>Dynamic Fine Paper Mill Pvt. Ltd.</t>
  </si>
  <si>
    <t>746</t>
  </si>
  <si>
    <t>Pawan Urja Vistaran: Small entities combined wind power project in India - 2004</t>
  </si>
  <si>
    <t>1806</t>
  </si>
  <si>
    <t>Riscales REDD+ Project</t>
  </si>
  <si>
    <t>Consejo Comunitario General Los Riscales.</t>
  </si>
  <si>
    <t>1805</t>
  </si>
  <si>
    <t>Solar Energy Project(s) by SB Energy Private Limited</t>
  </si>
  <si>
    <t>Adani Renewable Energy Devco Private Limited</t>
  </si>
  <si>
    <t>768</t>
  </si>
  <si>
    <t>Dalmia Chini Mills Jawaharpur Project</t>
  </si>
  <si>
    <t>436</t>
  </si>
  <si>
    <t>Bundled Wind Power Project structured by KKSK</t>
  </si>
  <si>
    <t>RADE WIND ENERGY PRIVATE LIMITED</t>
  </si>
  <si>
    <t>1804</t>
  </si>
  <si>
    <t>Combio Renewable Biomass Project - Três Marias</t>
  </si>
  <si>
    <t>Combio Energia S.A.</t>
  </si>
  <si>
    <t>1803</t>
  </si>
  <si>
    <t>Distribution of ONIL Stoves – Mexico, CPA 002</t>
  </si>
  <si>
    <t>1802</t>
  </si>
  <si>
    <t>Philip Wind Partners, LLC</t>
  </si>
  <si>
    <t>1191</t>
  </si>
  <si>
    <t>Jamanwada Wind Power Project in Gujarat</t>
  </si>
  <si>
    <t>Bindu Vayu Urja Private Limited (BVUPL)</t>
  </si>
  <si>
    <t>1190</t>
  </si>
  <si>
    <t>Wind power project in Gujarat</t>
  </si>
  <si>
    <t>Mytrah Energy (India) Limited</t>
  </si>
  <si>
    <t>1195</t>
  </si>
  <si>
    <t>Wind Power Project in Rajasthan</t>
  </si>
  <si>
    <t>Mytrah Energy (INDIA) Ltd.</t>
  </si>
  <si>
    <t>1800</t>
  </si>
  <si>
    <t>12 MW Raura Hydro Project by DLI Power</t>
  </si>
  <si>
    <t>DLI Power (India) Private Limited</t>
  </si>
  <si>
    <t>420</t>
  </si>
  <si>
    <t>Bundled 13.75 MW Wind Power Project in the state of Rajasthan and Maharashtra, India.</t>
  </si>
  <si>
    <t>1799</t>
  </si>
  <si>
    <t>Forest management to mitigate climate change in Bélgica native community, Madre de Dios region – Peru</t>
  </si>
  <si>
    <t>663</t>
  </si>
  <si>
    <t>8.0 MW Wind Power Project activity by Sree Iswarya Textiles Private Limited, at Dist Erode, Tamil Nadu</t>
  </si>
  <si>
    <t>Sree Iswarya Textiles Pvt Ltd</t>
  </si>
  <si>
    <t>1798</t>
  </si>
  <si>
    <t>Hydroelectric projects at Oibita River</t>
  </si>
  <si>
    <t>PCH San Bartolomé S.A.S .ES.P.</t>
  </si>
  <si>
    <t>1796</t>
  </si>
  <si>
    <t>Santa Rosa-Altamira hydroelectric projects</t>
  </si>
  <si>
    <t>Desarrollo de Energías Renovables S.A.S .ES.P.</t>
  </si>
  <si>
    <t>1797</t>
  </si>
  <si>
    <t>El Molino-San Matias hydroelectric projects</t>
  </si>
  <si>
    <t>1794</t>
  </si>
  <si>
    <t>Interwaste Landfill gas Grouped Project</t>
  </si>
  <si>
    <t>Interwaste (Pty) Ltd</t>
  </si>
  <si>
    <t>1787</t>
  </si>
  <si>
    <t>Renewable Power Project by Animala Wind Power Private Limited</t>
  </si>
  <si>
    <t>Animala Wind Power Private Limited</t>
  </si>
  <si>
    <t>1788</t>
  </si>
  <si>
    <t>Renewable Power Project by Saipuram Wind Energies Private Limited</t>
  </si>
  <si>
    <t>Saipuram Wind Energies Private Limited</t>
  </si>
  <si>
    <t>1789</t>
  </si>
  <si>
    <t>Renewable Power Project by SEI Kathiravan Power Private Limited</t>
  </si>
  <si>
    <t>SEI Kathiravan Power Private Limited</t>
  </si>
  <si>
    <t>1790</t>
  </si>
  <si>
    <t>Renewable Power Project by Axis Wind Farms (MPR Dam) Private Limited</t>
  </si>
  <si>
    <t>Axis Wind Farms (MPR Dam) Private Limited</t>
  </si>
  <si>
    <t>1791</t>
  </si>
  <si>
    <t>Pavagada Solar Renewable Power Project by Greenko Group</t>
  </si>
  <si>
    <t>SEI Suryashakti Power Private Limited</t>
  </si>
  <si>
    <t>1792</t>
  </si>
  <si>
    <t>Ghani Solar Renewable Power Project by Greenko Group</t>
  </si>
  <si>
    <t>Zuvan Energy Private Limited</t>
  </si>
  <si>
    <t>1793</t>
  </si>
  <si>
    <t>Renewable Power Project by Devarahipparigi Wind Power Private Limited</t>
  </si>
  <si>
    <t>Devarahipparigi Wind Power Private Limited</t>
  </si>
  <si>
    <t>760</t>
  </si>
  <si>
    <t>Rice Husk Fired Boiler of 8 ton capacity for process steam generation, at Sara Textiles Limited, Baddi, Nalagarh, Himachal Pradesh</t>
  </si>
  <si>
    <t>Sara Textiles Ltd.</t>
  </si>
  <si>
    <t>1782</t>
  </si>
  <si>
    <t>Solar PV Power Project by Prayatna Developers Pvt. Ltd. at Bhatinda, Punjab</t>
  </si>
  <si>
    <t>Prayatna Developers Private Limited</t>
  </si>
  <si>
    <t>1783</t>
  </si>
  <si>
    <t>72 MWac Ramnad Renewable Energy Project</t>
  </si>
  <si>
    <t>Ramnad Renewable Energy Ltd</t>
  </si>
  <si>
    <t>1784</t>
  </si>
  <si>
    <t>Solar Power Project by Mytrah Energy India Private Limited</t>
  </si>
  <si>
    <t>Mytrah Energy India Private Limited</t>
  </si>
  <si>
    <t>1786</t>
  </si>
  <si>
    <t>Solar Photovoltaic Project by Giriraj Renewables Private Limited</t>
  </si>
  <si>
    <t>1781</t>
  </si>
  <si>
    <t>MRMPL Wind Power Project</t>
  </si>
  <si>
    <t>Modern Road Makers Pvt Ltd.</t>
  </si>
  <si>
    <t>250</t>
  </si>
  <si>
    <t>Bundled Wind Power Project in Tamil Nadu, India, Co-ordinated by Tamil Nadu Spinning Mills Association(TASMA-V1)</t>
  </si>
  <si>
    <t>799</t>
  </si>
  <si>
    <t>Bukaleba Forest Project</t>
  </si>
  <si>
    <t>Busoga Forestry Co. Ltd (Subsidiary Green Resources)</t>
  </si>
  <si>
    <t>1778</t>
  </si>
  <si>
    <t>Lahendong Unit 5 &amp; Unit 6 Geothermal Project</t>
  </si>
  <si>
    <t>1774</t>
  </si>
  <si>
    <t>Grid-connected Solar PV project in Bokhol</t>
  </si>
  <si>
    <t>Senergy 2 SAS</t>
  </si>
  <si>
    <t>1775</t>
  </si>
  <si>
    <t>Luangwa Community Forests Project</t>
  </si>
  <si>
    <t>1776</t>
  </si>
  <si>
    <t>Wind Power Project by Green Infra Wind Power Generation Limited</t>
  </si>
  <si>
    <t>Green Infra Wind Power Generation Limited</t>
  </si>
  <si>
    <t>982</t>
  </si>
  <si>
    <t>Combined cycle natural gas based grid connected power plant at Jegurupadu, India</t>
  </si>
  <si>
    <t>GVK Industries Limited</t>
  </si>
  <si>
    <t>1772</t>
  </si>
  <si>
    <t>Solar and Wind Power Project by NTPC Limited</t>
  </si>
  <si>
    <t>NTPC LIMITED</t>
  </si>
  <si>
    <t>1388</t>
  </si>
  <si>
    <t>Biomass based cogeneration project at Bihar, India</t>
  </si>
  <si>
    <t>837</t>
  </si>
  <si>
    <t>Natural Gas Based Combined Cycle Power Generation, at Kothapeta, East Godavari, Andhra Pradesh, India</t>
  </si>
  <si>
    <t>Konaseema Gas Power Ltd</t>
  </si>
  <si>
    <t>198</t>
  </si>
  <si>
    <t>J L Silva Ceramic Fuel Switching Project</t>
  </si>
  <si>
    <t>34</t>
  </si>
  <si>
    <t>Cavalcante Ceramic fuel switching project</t>
  </si>
  <si>
    <t>1771</t>
  </si>
  <si>
    <t>46 MW Mangoli Wind Power Project in Karnataka</t>
  </si>
  <si>
    <t>Vena Energy KN Wind Power Private Limited</t>
  </si>
  <si>
    <t>1770</t>
  </si>
  <si>
    <t>Bundled Solar Power Project by Vector Green Energy Private Limited</t>
  </si>
  <si>
    <t>1769</t>
  </si>
  <si>
    <t>Grouped Project for restoration of degraded lands in Jaguar Corridors, Colombia</t>
  </si>
  <si>
    <t>VM0005; AR-ACM0003</t>
  </si>
  <si>
    <t>1768</t>
  </si>
  <si>
    <t>216 MWac Kamuthi Solar Power Project</t>
  </si>
  <si>
    <t>Kamuthi Solar Power Limited</t>
  </si>
  <si>
    <t>1167</t>
  </si>
  <si>
    <t>Shri Bajrang RE Project</t>
  </si>
  <si>
    <t>Shri Bajrang Power and Ispat Ltd</t>
  </si>
  <si>
    <t>764</t>
  </si>
  <si>
    <t>Yunnan Maguan Laqi Hydropower Project</t>
  </si>
  <si>
    <t>Maguan Laqi Power Generation Co., Ltd.</t>
  </si>
  <si>
    <t>1767</t>
  </si>
  <si>
    <t>Bundled Solar Power Project by Mahindra Susten Private Limited</t>
  </si>
  <si>
    <t>1766</t>
  </si>
  <si>
    <t>Outapi Pv Plant</t>
  </si>
  <si>
    <t>1765</t>
  </si>
  <si>
    <t>Grouped Project for reducing emissions from deforestation and forest degradation-REDD-in the Regional Natural Park:Biological Corridor PNN Purace-PNN Cueva de los Guacharos</t>
  </si>
  <si>
    <t>Corporación Autónoma Regional del Río Grande de la Magdalena (CORMAGDALENA)</t>
  </si>
  <si>
    <t>309</t>
  </si>
  <si>
    <t>Bundled grid-connected wind electricity generation project identified as Bundle E3 in Maharashtra and Gujarat, India</t>
  </si>
  <si>
    <t>1181</t>
  </si>
  <si>
    <t>CGN Inner Mongolia Zhurihe Phase II Wind Farm Project</t>
  </si>
  <si>
    <t>CGN Wind Power Co., Ltd.</t>
  </si>
  <si>
    <t>1182</t>
  </si>
  <si>
    <t>CGN Inner Mongolia Zhurihe Phase I Wind Farm Project</t>
  </si>
  <si>
    <t>1183</t>
  </si>
  <si>
    <t>Xinjiang Jimunai CGN Phase I Wind Farm Project</t>
  </si>
  <si>
    <t>Xinjiang Jimunai CGN Wind Power Co., Ltd.</t>
  </si>
  <si>
    <t>1762</t>
  </si>
  <si>
    <t>Bundled Solar Power Project by Solararise India Projects PVT. LTD.</t>
  </si>
  <si>
    <t>1759</t>
  </si>
  <si>
    <t>Methane Recovery and Power Generation Project at ESIPL</t>
  </si>
  <si>
    <t>Everest Starch (IND) Pvt. Ltd.</t>
  </si>
  <si>
    <t>1760</t>
  </si>
  <si>
    <t>The Haidar EL ALI Mangrove Initiative (HEAMI)</t>
  </si>
  <si>
    <t>AR-AMS0003</t>
  </si>
  <si>
    <t>1758</t>
  </si>
  <si>
    <t>Dereli Hydroelectric Power  Plant</t>
  </si>
  <si>
    <t>766</t>
  </si>
  <si>
    <t>Teesta- V Hydro Power project in Sikkim</t>
  </si>
  <si>
    <t>730</t>
  </si>
  <si>
    <t>Electricity generation from 17.10 MW bundled wind energy project in Maharashtra aggregated by Resurge Energy Private Limited</t>
  </si>
  <si>
    <t>368</t>
  </si>
  <si>
    <t>Sulige Natural Gas based Power Generation Project</t>
  </si>
  <si>
    <t>Sulige Fuel Gas Power Generation Co., Ltd.</t>
  </si>
  <si>
    <t>1753</t>
  </si>
  <si>
    <t>Bundled Solar Photovoltaic Project by ACME</t>
  </si>
  <si>
    <t>1754</t>
  </si>
  <si>
    <t>Reading Wind Energy, LLC</t>
  </si>
  <si>
    <t>1752</t>
  </si>
  <si>
    <t>TW Ghana ODS Project</t>
  </si>
  <si>
    <t>Tradewater, LLC</t>
  </si>
  <si>
    <t>1751</t>
  </si>
  <si>
    <t>Bundled Wind power project in Tamilnadu, India co-ordinated by the TamilNadu Spinning Mills Association (TASMA) - CER Conversion</t>
  </si>
  <si>
    <t>1750</t>
  </si>
  <si>
    <t>PFC Emission Reductions at PT. Indonesia Asahan Aluminium (PT. INALUM) Kuala Tanjung - CER Conversion</t>
  </si>
  <si>
    <t>Metal production</t>
  </si>
  <si>
    <t>AM0030</t>
  </si>
  <si>
    <t>249</t>
  </si>
  <si>
    <t>Bundled Wind Power Project in Tamilnadu, India, Co-ordinated by Tamilnadu Spinning Mills Association(TASMA-II)</t>
  </si>
  <si>
    <t>1748</t>
  </si>
  <si>
    <t>Southern Cardamom REDD+ Project</t>
  </si>
  <si>
    <t>974</t>
  </si>
  <si>
    <t>Sarbari II hydro power project by DSL Hydrowatt Limited in Kullu, Himachal Pradesh</t>
  </si>
  <si>
    <t>DSL HYDROWATT PRIVATE LIMITED</t>
  </si>
  <si>
    <t>1002</t>
  </si>
  <si>
    <t>Natural Gas based grid connected power project at Peddapuram, A.P. by Gautami Power Limited</t>
  </si>
  <si>
    <t>483</t>
  </si>
  <si>
    <t>Sarbari-I small hydro project of DSL Hydrowatt Limited (DSLHL), Himachal Pradesh, India</t>
  </si>
  <si>
    <t>1746</t>
  </si>
  <si>
    <t>108 MW Fatanpur Wind Power Project in Madhya Pradesh</t>
  </si>
  <si>
    <t>405</t>
  </si>
  <si>
    <t>Banpong Tapioca Flour Industrial Wastewater Treatment and Biogas Utilisation Project</t>
  </si>
  <si>
    <t>Banpong Tapioca Flour Industrial Co., Ltd.</t>
  </si>
  <si>
    <t>725</t>
  </si>
  <si>
    <t>Shibeishan Wind Power Generation Project in Huilai County, Guangdong Province</t>
  </si>
  <si>
    <t>Guangdong Yudean Shibeishan Wind Power Development</t>
  </si>
  <si>
    <t>1743</t>
  </si>
  <si>
    <t>Beampingaratsy REDD Project</t>
  </si>
  <si>
    <t>BNC REDD+</t>
  </si>
  <si>
    <t>1744</t>
  </si>
  <si>
    <t>4 MW Biomass based cogeneration plant by Godrej Agrovet Ltd.</t>
  </si>
  <si>
    <t>1745</t>
  </si>
  <si>
    <t>Bundled Solar Power Project by Vector Green Sunshine Private Limited and Polepally Solar Parks Private Limited</t>
  </si>
  <si>
    <t>1742</t>
  </si>
  <si>
    <t>Hydroelectric Project in Kinnaur District in Himachal Pradesh</t>
  </si>
  <si>
    <t>JSW Hydro Energy Limited</t>
  </si>
  <si>
    <t>290</t>
  </si>
  <si>
    <t>Lee County Waste To Energy Facility 2007 Capital Expansion Project VCU</t>
  </si>
  <si>
    <t>Lee County Board of County Commissioners SW Div.</t>
  </si>
  <si>
    <t>913</t>
  </si>
  <si>
    <t>Siam Quality Starch Wastewater Treatment and Energy Generation Project in Chaiyaphum, Thailand</t>
  </si>
  <si>
    <t>Siam Quality Starch Co., Ltd.</t>
  </si>
  <si>
    <t>1741</t>
  </si>
  <si>
    <t>Yumrutepe Regulator and 15.013 MW Hydroelectric Power Plant Project</t>
  </si>
  <si>
    <t>YUMRUTEPE ENERJI URETIM ANONIM SIRKETI</t>
  </si>
  <si>
    <t>1740</t>
  </si>
  <si>
    <t>Reforestation with Teak  CO2e TEAKMEX</t>
  </si>
  <si>
    <t>Agropecuaria Santa Genoveva S.A.P.I. de C.V.</t>
  </si>
  <si>
    <t>918</t>
  </si>
  <si>
    <t>BALKUSAN HYDROELECTRIC POWER PLANT</t>
  </si>
  <si>
    <t>KAREN Kahramanmaraş Elektrik Üretim AŞ</t>
  </si>
  <si>
    <t>773</t>
  </si>
  <si>
    <t>8MW Waste Heat Recovery Based Power Project by Sree Rengaraaj Power India Private Limited</t>
  </si>
  <si>
    <t>1739</t>
  </si>
  <si>
    <t>3 MW Hydro Power Project by Darjeeling Power Pvt. Ltd.</t>
  </si>
  <si>
    <t>Darjeeling Power Pvt. Ltd</t>
  </si>
  <si>
    <t>1736</t>
  </si>
  <si>
    <t>Grid connected electricity generation plant using natural gas at Jurong Island in Singapore</t>
  </si>
  <si>
    <t>Pacificlight Power Pte. Ltd.</t>
  </si>
  <si>
    <t>1737</t>
  </si>
  <si>
    <t>Pampeana and Terra Santa Small Hydropower Plants Project Activity - CER Conversion</t>
  </si>
  <si>
    <t>1219</t>
  </si>
  <si>
    <t>Xinjiang Bazhou Haermodun 15MW Hydropower Project</t>
  </si>
  <si>
    <t>Xinjiang Bazhou Xinhua Hydropower Development Co.</t>
  </si>
  <si>
    <t>1735</t>
  </si>
  <si>
    <t>Negros Island Solar Power Inc.</t>
  </si>
  <si>
    <t>1734</t>
  </si>
  <si>
    <t>Large scale grid connected solar PV Project in Toujounine (Nouakchott)</t>
  </si>
  <si>
    <t>Mauritania</t>
  </si>
  <si>
    <t>92</t>
  </si>
  <si>
    <t>300MW Hydropower project by JHPL</t>
  </si>
  <si>
    <t>Jaiprakash Hydro Power Limited</t>
  </si>
  <si>
    <t>1733</t>
  </si>
  <si>
    <t>Nouakchott 30 MW wind power plant</t>
  </si>
  <si>
    <t>381</t>
  </si>
  <si>
    <t>Bundled wind power project in Harshnath managed by Enercon (India) Limited</t>
  </si>
  <si>
    <t>Wind World (India) Ltd.</t>
  </si>
  <si>
    <t>1732</t>
  </si>
  <si>
    <t>Kinik Wind Power Plant</t>
  </si>
  <si>
    <t>Esinti Enerji Uretim Ticaret ve Sanayi Anonim Sirketi.</t>
  </si>
  <si>
    <t>543</t>
  </si>
  <si>
    <t>Inner Mongolia Wuliji Wind Farm Project</t>
  </si>
  <si>
    <t>876</t>
  </si>
  <si>
    <t>Shree Nakoda Ispat Ltd 12MW Biomass power generation project</t>
  </si>
  <si>
    <t>Shree Nakoda Ispat Ltd</t>
  </si>
  <si>
    <t>853</t>
  </si>
  <si>
    <t>5 MW Wind power project by UIC Udyog Limited</t>
  </si>
  <si>
    <t>UIC UDYOG LIMITED,KOLKATA</t>
  </si>
  <si>
    <t>954</t>
  </si>
  <si>
    <t>Kepezkaya Hydroelectric Power Plant Project</t>
  </si>
  <si>
    <t>ENTEK</t>
  </si>
  <si>
    <t>1731</t>
  </si>
  <si>
    <t>CFL lighting scheme Bachat Lamp Yojana - CER Conversion</t>
  </si>
  <si>
    <t>620</t>
  </si>
  <si>
    <t>LKPPL Fuel Switch Project for Generation of Cleaner Power</t>
  </si>
  <si>
    <t>Lanco Kondapalli Power Private Limited</t>
  </si>
  <si>
    <t>ACM0011</t>
  </si>
  <si>
    <t>1730</t>
  </si>
  <si>
    <t>Bundled Solar PV based power generation by JKLCL</t>
  </si>
  <si>
    <t>JK Lakshmi Cement Ltd.</t>
  </si>
  <si>
    <t>486</t>
  </si>
  <si>
    <t>50 MW Sipansihaporas Hydro Power Plant, North Sumatra</t>
  </si>
  <si>
    <t>PT. PLN (Persero)</t>
  </si>
  <si>
    <t>1728</t>
  </si>
  <si>
    <t>Bundled Wind Power Project by Mytrah Group</t>
  </si>
  <si>
    <t>10</t>
  </si>
  <si>
    <t>BAESA Project</t>
  </si>
  <si>
    <t>384</t>
  </si>
  <si>
    <t>Grid connected bundled wind power project in Karnataka managed by Enercon (India) Limited</t>
  </si>
  <si>
    <t>1727</t>
  </si>
  <si>
    <t>Biomass Power Projects by Spark Green Energy Group India</t>
  </si>
  <si>
    <t>1129</t>
  </si>
  <si>
    <t>3 MW bundled wind Power Project in Tamil Nadu</t>
  </si>
  <si>
    <t>1188</t>
  </si>
  <si>
    <t>Shandong Wendeng Zhangjiachan Wind Farm Project</t>
  </si>
  <si>
    <t>Wendeng Zhangjiachan Wind Power Co., Ltd.</t>
  </si>
  <si>
    <t>1189</t>
  </si>
  <si>
    <t>Shandong Taipingshan Wind Farm Project</t>
  </si>
  <si>
    <t>Anqiu Taipingshan Wind Power Co., Ltd.</t>
  </si>
  <si>
    <t>1187</t>
  </si>
  <si>
    <t>Shandong Yishui Tangwangshan Wind Farm Project</t>
  </si>
  <si>
    <t>Yishui Tangwangshan Wind Power Co., Ltd.</t>
  </si>
  <si>
    <t>1723</t>
  </si>
  <si>
    <t>Escuela de Minas Hydroelectric Project</t>
  </si>
  <si>
    <t>HIDROELECTRICA DEL ALTO PORCE</t>
  </si>
  <si>
    <t>669</t>
  </si>
  <si>
    <t>Wind Energy project by Ramco group in india</t>
  </si>
  <si>
    <t>727</t>
  </si>
  <si>
    <t>CECIC HKE Zhangbei Lvnaobao Wind Power Project</t>
  </si>
  <si>
    <t>1720</t>
  </si>
  <si>
    <t>ONIL Stoves —Guatemala – CPA 002</t>
  </si>
  <si>
    <t>1721</t>
  </si>
  <si>
    <t>ONIL Stoves  Guatemala Uspantan</t>
  </si>
  <si>
    <t>1719</t>
  </si>
  <si>
    <t>Improved Cookstoves Project for Malawi and cross-border regions of Mozambique CPA MAL  005</t>
  </si>
  <si>
    <t>1718</t>
  </si>
  <si>
    <t>Inner Mongolia Keyihe IFM (conversion of logged to protected forest) Project</t>
  </si>
  <si>
    <t>Inner Mongolia Keyihe Forest Industry LLC.</t>
  </si>
  <si>
    <t>1716</t>
  </si>
  <si>
    <t>Matebe Hydroelectric plant</t>
  </si>
  <si>
    <t>810</t>
  </si>
  <si>
    <t>CEYHAN 61.7 MW Hydropower Project</t>
  </si>
  <si>
    <t>Enova Enerji Üretim A.Ş.</t>
  </si>
  <si>
    <t>1715</t>
  </si>
  <si>
    <t>Inner Mongolia Wu‘erqihan IFM (conversion of logged to protected forest) Project</t>
  </si>
  <si>
    <t>1291</t>
  </si>
  <si>
    <t>Hydro Power Project in backward district of Andhra Pradesh, India</t>
  </si>
  <si>
    <t>Andhra Pradesh Power Generation Corporation Limited</t>
  </si>
  <si>
    <t>1398</t>
  </si>
  <si>
    <t>Reducing Emissions from Deforestation and Carbon Enhancement in Xe Pian National Protected Area</t>
  </si>
  <si>
    <t>Provincial Office of Agriculture and Forestry (PAFO)</t>
  </si>
  <si>
    <t>1712</t>
  </si>
  <si>
    <t>Replacement of existing luminaires with LED lighting luminaires in several buildings across 12 Town Councils in Singapore</t>
  </si>
  <si>
    <t>534</t>
  </si>
  <si>
    <t>Feke II 69.58 MW Hydroelecrtic Power Plant</t>
  </si>
  <si>
    <t>732</t>
  </si>
  <si>
    <t>Improving Energy Efficiency in Railways' Residential Quarters Eastern Region</t>
  </si>
  <si>
    <t>718</t>
  </si>
  <si>
    <t>Improving Energy Efficiency in Railways' Residential Quarters  Western Region</t>
  </si>
  <si>
    <t>C-Quest Capital Malaysia Limited</t>
  </si>
  <si>
    <t>1711</t>
  </si>
  <si>
    <t>Agricultural Land Management project in Telangana, India implemented by Godrej Consumer Products Limited</t>
  </si>
  <si>
    <t>Godrej Consumer Products Limited</t>
  </si>
  <si>
    <t>ACM0017; VM0017</t>
  </si>
  <si>
    <t>1709</t>
  </si>
  <si>
    <t>140 MW Solar Photovoltaic Project in Rajasthan</t>
  </si>
  <si>
    <t>1708</t>
  </si>
  <si>
    <t>Public Lighting Service in the Municipality of San Salvador</t>
  </si>
  <si>
    <t>UDP CONSORCIO AGM DESARROLLOS</t>
  </si>
  <si>
    <t>1022</t>
  </si>
  <si>
    <t>Grid Connected Wind Power Project by M/s. D. J. Malpani at Ratan Ka Bas (RKB), Rajasthan</t>
  </si>
  <si>
    <t>724</t>
  </si>
  <si>
    <t>53.75 MW Bundled wind Power project in Tamil Nadu  and Karnataka by KBD Group, India</t>
  </si>
  <si>
    <t>1706</t>
  </si>
  <si>
    <t>3MW Solar PV based power generation by Jindal Poly Films</t>
  </si>
  <si>
    <t>Jindal Poly Films Limited</t>
  </si>
  <si>
    <t>679</t>
  </si>
  <si>
    <t>Bundled Wind Power Project by Rajendra Exim Pvt. Ltd.</t>
  </si>
  <si>
    <t>77</t>
  </si>
  <si>
    <t>Yangcun Hydropower Station Project</t>
  </si>
  <si>
    <t>Sichuan Daduhe Power Co., Ltd</t>
  </si>
  <si>
    <t>480</t>
  </si>
  <si>
    <t>Reduction in GHGs emission from primary aluminium smelter at Hindalco, Hirakud India</t>
  </si>
  <si>
    <t>HINDALCO INDUSTRIES LIMITED</t>
  </si>
  <si>
    <t>AM0059</t>
  </si>
  <si>
    <t>52</t>
  </si>
  <si>
    <t>Nascente Ceramic Fuel Switching Project</t>
  </si>
  <si>
    <t>1704</t>
  </si>
  <si>
    <t>Agricultural Land Management  project in Beed District, India implemented by Godrej Properties Ltd.</t>
  </si>
  <si>
    <t>Godrej Properties Ltd</t>
  </si>
  <si>
    <t>708</t>
  </si>
  <si>
    <t>Engenheiro Ernesto Jorge Dreher and Engenheiro Henrique Kotzian SHPs VCS Project (JUN1120)</t>
  </si>
  <si>
    <t>1700</t>
  </si>
  <si>
    <t>Incomex Hydroelectric Project</t>
  </si>
  <si>
    <t>1701</t>
  </si>
  <si>
    <t>Nam Mo 3 Hydro Power Project - CER Conversion</t>
  </si>
  <si>
    <t>1702</t>
  </si>
  <si>
    <t>Durban Landfill-gas-to-electricity project – Mariannhill and La Mercy Landfills - CER Conversion</t>
  </si>
  <si>
    <t>1703</t>
  </si>
  <si>
    <t>Huadian Ningxia Ningdong Yangjiayao 45MW Wind-farm Project - CER Conversion</t>
  </si>
  <si>
    <t>1696</t>
  </si>
  <si>
    <t>22.5 MW Bhilangana Hydro Power Project (BHPP) - CER Conversion</t>
  </si>
  <si>
    <t>1697</t>
  </si>
  <si>
    <t>24 MW Perla Mini Hydel Project, Karnataka, India - CER Conversion</t>
  </si>
  <si>
    <t>1698</t>
  </si>
  <si>
    <t>5 MW Sahu Hydro Electric Project for a grid connected system in Himachal Pradesh, India - CER Conversion</t>
  </si>
  <si>
    <t>1699</t>
  </si>
  <si>
    <t>Song Chung Hydropower Project - CER Conversion</t>
  </si>
  <si>
    <t>1695</t>
  </si>
  <si>
    <t>Scheme of Compensation for Ecosystem Services for Forest Management and Conservation of Water Sources in the Jurisdiction of CORPOCHIVOR</t>
  </si>
  <si>
    <t>Local Environmental Authority of Chivor (CORPOCHIVOR)</t>
  </si>
  <si>
    <t>1036</t>
  </si>
  <si>
    <t>Hillsborough County Waste to Energy (WtE) Facility 2009 Capital Expansion Unit 4</t>
  </si>
  <si>
    <t>Hillsborough County</t>
  </si>
  <si>
    <t>1764</t>
  </si>
  <si>
    <t>Reforestation and Restoration of degraded mangrove lands, sustainable livelihood and community development in Myanmar</t>
  </si>
  <si>
    <t>361</t>
  </si>
  <si>
    <t>5.725 MW Bundled grid-connected wind electricity generation project, Tamil Nadu, India</t>
  </si>
  <si>
    <t>251</t>
  </si>
  <si>
    <t>Biomass Based Cogeneration Project at Nectar Life Sciences Ltd</t>
  </si>
  <si>
    <t>Nectar Lifesciences Ltd</t>
  </si>
  <si>
    <t>1692</t>
  </si>
  <si>
    <t>15 MW Wind Power Project by RSPL Ltd (EKIESL-CDM-May-16-04)</t>
  </si>
  <si>
    <t>RSPL Limited</t>
  </si>
  <si>
    <t>1693</t>
  </si>
  <si>
    <t>Wind Power Project in Maharashtra State, India</t>
  </si>
  <si>
    <t>Baidyanath Power Private Limited</t>
  </si>
  <si>
    <t>1691</t>
  </si>
  <si>
    <t>5 MW Upper Awa Hydro Power Project in Himachal Pradesh by M/s Astha Projects (India) Limited</t>
  </si>
  <si>
    <t>M/s Astha Projects (India) Limited</t>
  </si>
  <si>
    <t>1690</t>
  </si>
  <si>
    <t>Biogas Utilization Project in Zhejiang Jingxing Paper Joint Stock Co. Ltd. - CER Conversion</t>
  </si>
  <si>
    <t>1689</t>
  </si>
  <si>
    <t>Tumring REDD+ Project</t>
  </si>
  <si>
    <t>The Royal Government of Cambodia, Forestry Administration</t>
  </si>
  <si>
    <t>682</t>
  </si>
  <si>
    <t>Wind Power Project at Anthiyur, Tamil Nadu</t>
  </si>
  <si>
    <t>Windage Power Company (P) LTD</t>
  </si>
  <si>
    <t>83</t>
  </si>
  <si>
    <t>Guaraí, Itabira and Santa Izabel Ceramics Fuel Switching Project</t>
  </si>
  <si>
    <t>1687</t>
  </si>
  <si>
    <t>Grid connected bundled wind projects in Gujarat and Tamil Nadu</t>
  </si>
  <si>
    <t>1120</t>
  </si>
  <si>
    <t>Vaayu India Wind Power Project in Jaisalmer, Rajasthan</t>
  </si>
  <si>
    <t>1686</t>
  </si>
  <si>
    <t>Agrocortex REDD Project</t>
  </si>
  <si>
    <t>Agrocortex Madeiras do Acre Agroflorestal Ltda.</t>
  </si>
  <si>
    <t>494</t>
  </si>
  <si>
    <t>Zhangjiagang Nature Gas Power Generation Project</t>
  </si>
  <si>
    <t>Zhangjiagang Huaxing Power Co., Ltd.</t>
  </si>
  <si>
    <t>530</t>
  </si>
  <si>
    <t>Zhumadian Zhongyuan Gas-Steam Combined Cycle Power Project in Henan China</t>
  </si>
  <si>
    <t>Henan Zhongyuan Gas Power Company Ltd.</t>
  </si>
  <si>
    <t>513</t>
  </si>
  <si>
    <t>Salto Pilão Hydropower Plant Project Activity</t>
  </si>
  <si>
    <t>Consórcio Empresarial Salto Pilão – CESAP</t>
  </si>
  <si>
    <t>535</t>
  </si>
  <si>
    <t>AKOCAK HYDROELECTRIC POWER PLANT</t>
  </si>
  <si>
    <t>641</t>
  </si>
  <si>
    <t>Redd Forests Grouped Project: Protection of Tasmanian Native Forest</t>
  </si>
  <si>
    <t>635</t>
  </si>
  <si>
    <t>Dak Rung Hydropower Project</t>
  </si>
  <si>
    <t>Viet Nguyen Construction Works Joint Stock Company</t>
  </si>
  <si>
    <t>629</t>
  </si>
  <si>
    <t>The Korea Energy Foundation (KEF) old refrigerator replacement for lowincome</t>
  </si>
  <si>
    <t>The Korea Energy Foundation (KEF)</t>
  </si>
  <si>
    <t>602</t>
  </si>
  <si>
    <t>Maguary Ceramic Fuel Switching Project</t>
  </si>
  <si>
    <t>603</t>
  </si>
  <si>
    <t>Sirma Run-of-River Hydro Project</t>
  </si>
  <si>
    <t>Beyobasi Enerji Uretimi A.S.</t>
  </si>
  <si>
    <t>604</t>
  </si>
  <si>
    <t>Rajwakti Small Scale Hydropower Project</t>
  </si>
  <si>
    <t>Him Urja Private Limited</t>
  </si>
  <si>
    <t>592</t>
  </si>
  <si>
    <t>Utilization of jute biomass process waste &amp; other biomass as fuel substituting fossil fuels in steam generation for use on site</t>
  </si>
  <si>
    <t>East India Commercial Co. Ltd.</t>
  </si>
  <si>
    <t>569</t>
  </si>
  <si>
    <t>Honeywell HFC-23 Destruction Project</t>
  </si>
  <si>
    <t>Honeywell International Inc.</t>
  </si>
  <si>
    <t>557</t>
  </si>
  <si>
    <t>Kadamane Mini Hydel Scheme-1 (KMHS-1)</t>
  </si>
  <si>
    <t>Paschim Hydro Energy Pvt. Ltd.</t>
  </si>
  <si>
    <t>565</t>
  </si>
  <si>
    <t>40.0 MW DEGIRMENUSTU Hydroelectric Power Plant</t>
  </si>
  <si>
    <t>DEGIRMENUSTU ENERJI URETIM TICARET VE SANAYI AS</t>
  </si>
  <si>
    <t>560</t>
  </si>
  <si>
    <t>Low pressure steam generation by recovering waste heat using Heat Re-claimers at Emirates CMS Power</t>
  </si>
  <si>
    <t>Emirates CMS Power Company</t>
  </si>
  <si>
    <t>661</t>
  </si>
  <si>
    <t>8.4 MW Wind Energy Project by Sanwaria Agro Oils Limited, India</t>
  </si>
  <si>
    <t>Sanwaria Agro Oils Limited</t>
  </si>
  <si>
    <t>656</t>
  </si>
  <si>
    <t>Guizhou Qingshuihe Gelibridge Hydropower Project</t>
  </si>
  <si>
    <t>Guizhou Wujiang Qingshuihe Hydropower Development Co., Ltd</t>
  </si>
  <si>
    <t>657</t>
  </si>
  <si>
    <t>Grid connected electricity generation from renewable sources:Bagisli 29.57 MW Hydroelectric Power Plant Project, Turkey</t>
  </si>
  <si>
    <t>Ceykar Elektrik Üretim A.S.</t>
  </si>
  <si>
    <t>536</t>
  </si>
  <si>
    <t>Uluabat Hydroelectric Power Plant</t>
  </si>
  <si>
    <t>518</t>
  </si>
  <si>
    <t>Fujian Nanridao 16.15MW Wind Power Project in China</t>
  </si>
  <si>
    <t>Fujian Putian Nanri Houshanzai Wind Power Generati</t>
  </si>
  <si>
    <t>1685</t>
  </si>
  <si>
    <t>Grid connected 25 MW PV solar power project at Charanka in Gujarat</t>
  </si>
  <si>
    <t>GMR Gujarat Solar Power Pvt. Ltd</t>
  </si>
  <si>
    <t>698</t>
  </si>
  <si>
    <t>CAYKARA HYDROELECTRIC POWER PLANT</t>
  </si>
  <si>
    <t>REDAS Elektrik Uretim Dagitim Pazarlama Sanayi</t>
  </si>
  <si>
    <t>717</t>
  </si>
  <si>
    <t>CECIC HKC Gansu Changma Wind Power project</t>
  </si>
  <si>
    <t>CECIC HKC Gansu Wind Power Co., LTD.</t>
  </si>
  <si>
    <t>719</t>
  </si>
  <si>
    <t>Yunnan Dali Zhemoshan Wind Power Project</t>
  </si>
  <si>
    <t>Sinohydro 14th Bureau Dali Juneng Investment Co.Lt</t>
  </si>
  <si>
    <t>580</t>
  </si>
  <si>
    <t>Coc Dam Hydropower Project</t>
  </si>
  <si>
    <t>Hoang Son Construction Company Limited</t>
  </si>
  <si>
    <t>577</t>
  </si>
  <si>
    <t>AYRANCILAR HYDROELECTRIC POWER PLANT</t>
  </si>
  <si>
    <t>578</t>
  </si>
  <si>
    <t>Menge Dam and Hydroelectric Plant</t>
  </si>
  <si>
    <t>613</t>
  </si>
  <si>
    <t>North Antelope Rochelle Mine CMM Capture and Use Project: Phase II - Porcupine Project</t>
  </si>
  <si>
    <t>Camco International Group, Inc.</t>
  </si>
  <si>
    <t>VMR0001</t>
  </si>
  <si>
    <t>614</t>
  </si>
  <si>
    <t>Chemical Recovery Project at Satia Industries Ltd. (SIL), formerly known as Satia Paper Mills Limited Village Rupana, Punjab</t>
  </si>
  <si>
    <t>AMS-III.M.</t>
  </si>
  <si>
    <t>623</t>
  </si>
  <si>
    <t>12.55 MW Wind Power Project In India</t>
  </si>
  <si>
    <t>Walden Properties Pvt. Ltd.</t>
  </si>
  <si>
    <t>721</t>
  </si>
  <si>
    <t>Peri-urban bamboo planting around South African townships</t>
  </si>
  <si>
    <t>AR-AMS0002</t>
  </si>
  <si>
    <t>747</t>
  </si>
  <si>
    <t>Sefakoy Hydroelectric Power Plant</t>
  </si>
  <si>
    <t>740</t>
  </si>
  <si>
    <t>PrairieWinds ND1 (PWND1) Emissions Reduction Project</t>
  </si>
  <si>
    <t>Basin Electric Power Cooperative</t>
  </si>
  <si>
    <t>750</t>
  </si>
  <si>
    <t>10.2 MW Wind Power Project by Ruchi Infrastructure Limited</t>
  </si>
  <si>
    <t>Ruchi Infrastructure Limited</t>
  </si>
  <si>
    <t>751</t>
  </si>
  <si>
    <t>22.5 MW Wind Power Project by Ruchi Soya Industries Limited at Palsodi, District-Ratlam, Madhya Pradesh</t>
  </si>
  <si>
    <t>Ruchi Soya Industries Limited</t>
  </si>
  <si>
    <t>752</t>
  </si>
  <si>
    <t>YEDISU 22.71 MW HYDROELECTRIC POWER PLANT PROJECT</t>
  </si>
  <si>
    <t>753</t>
  </si>
  <si>
    <t>The Cevizlik Run-of-River Hydroelectric Power Plant</t>
  </si>
  <si>
    <t>754</t>
  </si>
  <si>
    <t>Hubei Lichuan Longqiao Hydropower Station</t>
  </si>
  <si>
    <t>Lichuan Yu River Hydropower Co., Ltd.</t>
  </si>
  <si>
    <t>710</t>
  </si>
  <si>
    <t>Shandong Changdao 27.2 MW Wind Power Project</t>
  </si>
  <si>
    <t>Huaneng Zhongdian Changdao Wind Power Co. Ltd</t>
  </si>
  <si>
    <t>713</t>
  </si>
  <si>
    <t>KOYULHISAR HYDRO ELECTRICITY POWER PLANT</t>
  </si>
  <si>
    <t>704</t>
  </si>
  <si>
    <t>BHL Biogas and Bagasse based cogeneration project activity at Kinauni</t>
  </si>
  <si>
    <t>774</t>
  </si>
  <si>
    <t>Reforestation Across the Lower Mississippi Valley</t>
  </si>
  <si>
    <t>Dynegy Inc.</t>
  </si>
  <si>
    <t>771</t>
  </si>
  <si>
    <t>Sarýgüzel Dam and Hydroelectric Power Plants</t>
  </si>
  <si>
    <t>761</t>
  </si>
  <si>
    <t>Doruk HPP Run-of-River Hydro Project</t>
  </si>
  <si>
    <t>Yeni Doruk Enerji Elektrik Uretim A.S.</t>
  </si>
  <si>
    <t>762</t>
  </si>
  <si>
    <t>Grid connected electricity generation from renewable sources: Uzuncayir 82.0 MW Hydroelectric Power Plant Project, Turkey</t>
  </si>
  <si>
    <t>Limak Yatirim Enerji Uretim Isletme Hizmetleri</t>
  </si>
  <si>
    <t>763</t>
  </si>
  <si>
    <t>Dogancay HPPs run-of-river hydro project</t>
  </si>
  <si>
    <t>1194</t>
  </si>
  <si>
    <t>Kaladonger Wind Power Project in Rajasthan</t>
  </si>
  <si>
    <t>776</t>
  </si>
  <si>
    <t>Weatherization of Low-Income Dwellings in Maine</t>
  </si>
  <si>
    <t>Maine Housing</t>
  </si>
  <si>
    <t>778</t>
  </si>
  <si>
    <t>Pirinclik HPP run-of-river hydro project</t>
  </si>
  <si>
    <t>Enbati Elektrik Uretim Sanayi ve Ticaret A.S</t>
  </si>
  <si>
    <t>779</t>
  </si>
  <si>
    <t>Tongcheng Kaidi Biomass Power Project</t>
  </si>
  <si>
    <t>Tongcheng Kaidi Green Energy Development Co., Ltd.</t>
  </si>
  <si>
    <t>811</t>
  </si>
  <si>
    <t>Nam Ngan Hydropower Project</t>
  </si>
  <si>
    <t>805</t>
  </si>
  <si>
    <t>Waste Heat based 10 MW captive power project “GPIL- WHRB 2” CDM PROJECT ACTIVITY</t>
  </si>
  <si>
    <t>802</t>
  </si>
  <si>
    <t>Tra Linh 3 Hydropower Project</t>
  </si>
  <si>
    <t>839</t>
  </si>
  <si>
    <t>Bayou Bartholomew Climate Action Project</t>
  </si>
  <si>
    <t>836</t>
  </si>
  <si>
    <t>Song Ong Hydropower Project</t>
  </si>
  <si>
    <t>Song Ong Hydropower Joint Stock Company</t>
  </si>
  <si>
    <t>831</t>
  </si>
  <si>
    <t>Amayo Phase II Wind Power Project</t>
  </si>
  <si>
    <t>Consorcio Eólico Amayo (Fase II) S.A.</t>
  </si>
  <si>
    <t>822</t>
  </si>
  <si>
    <t>BATICIM BATI ANADOLU CIMENTO SANAYII A.S. 9 MW Cement WHR Project</t>
  </si>
  <si>
    <t>Baticim Bati Anadolu Cimento Sanayii A.S.</t>
  </si>
  <si>
    <t>906</t>
  </si>
  <si>
    <t>Fujian Zhangpu Liuao 3rd phase Wind Power Project</t>
  </si>
  <si>
    <t>Datang Zhangzhou Wind Power Co. Ltd</t>
  </si>
  <si>
    <t>912</t>
  </si>
  <si>
    <t>Gunder Hydro Power Project, Turkey</t>
  </si>
  <si>
    <t>Arik Enerji Uretim A.S.</t>
  </si>
  <si>
    <t>917</t>
  </si>
  <si>
    <t>ASLANCIK HYDRO POWER PLANT PROJECT</t>
  </si>
  <si>
    <t>Aslancik Elektrik Üretim A.S.</t>
  </si>
  <si>
    <t>939</t>
  </si>
  <si>
    <t>Thermal Energy Substitution using Landfill Gas at Saint-Étienne-des-Grès</t>
  </si>
  <si>
    <t>Les Serres du St-Laurent Inc</t>
  </si>
  <si>
    <t>950</t>
  </si>
  <si>
    <t>Liaoning Linghai Nanxiaoliu Wind Farm Project</t>
  </si>
  <si>
    <t>Guodian Linghai Wind Power Co., Ltd</t>
  </si>
  <si>
    <t>886</t>
  </si>
  <si>
    <t>Reforestation of degraded lands in the Valle California of Patagonia, Chile</t>
  </si>
  <si>
    <t>Agrícola y Forestal SNP Ltda</t>
  </si>
  <si>
    <t>843</t>
  </si>
  <si>
    <t>Ban Coc Hydropower Project</t>
  </si>
  <si>
    <t>Que Phong Hydropower Joint Stock Company</t>
  </si>
  <si>
    <t>851</t>
  </si>
  <si>
    <t>Nam Soi &amp; Nam Cong Hydropower Project</t>
  </si>
  <si>
    <t>North-West Electric Investment &amp; Development JSC</t>
  </si>
  <si>
    <t>848</t>
  </si>
  <si>
    <t>Jilin Changling Wind Farm Phase II Project</t>
  </si>
  <si>
    <t>SinoHydro CLP Wind Power Co., Ltd</t>
  </si>
  <si>
    <t>859</t>
  </si>
  <si>
    <t>Bataan 2020 12.5 MW Power Rice Hull Cogeneration Project</t>
  </si>
  <si>
    <t>Bataan 2020, Inc</t>
  </si>
  <si>
    <t>860</t>
  </si>
  <si>
    <t>AMA08-W-22, METHANE RECOVERY IN WASTEWATER TREATMENT JOHOR, MALAYSIA</t>
  </si>
  <si>
    <t>AES AgriVerde Ltd.</t>
  </si>
  <si>
    <t>861</t>
  </si>
  <si>
    <t>AMA08-W-21, METHANE RECOVERY IN WASTEWATER TREATMENT JOHOR, MALAYSIA</t>
  </si>
  <si>
    <t>862</t>
  </si>
  <si>
    <t>AMA08-W-24, METHANE RECOVERY IN WASTEWATER TREATMENT PAHANG, MALAYSIA</t>
  </si>
  <si>
    <t>863</t>
  </si>
  <si>
    <t>AMA08-W-25, METHANE RECOVERY IN WASTEWATER TREATMENT PAHANG, MALAYSIA</t>
  </si>
  <si>
    <t>864</t>
  </si>
  <si>
    <t>AMA08-W-23, METHANE RECOVERY IN WASTEWATER TREATMENT SARAWAK, MALAYSIA</t>
  </si>
  <si>
    <t>1683</t>
  </si>
  <si>
    <t>Kahone Solar PV Plant</t>
  </si>
  <si>
    <t>ENERGY RESOURCES SENEGAL SA</t>
  </si>
  <si>
    <t>1684</t>
  </si>
  <si>
    <t>Mitigation of GHG: Rubber based agro-forestry system for sustainable development and poverty reduction in Pakkading, Bolikhamsay Province, Lao PDR</t>
  </si>
  <si>
    <t>Lao Thai Hua Rubber Co. Ltd</t>
  </si>
  <si>
    <t>987</t>
  </si>
  <si>
    <t>Reforestation of Degraded Forest Reserves in Ghana</t>
  </si>
  <si>
    <t>Form Ghana Ltd</t>
  </si>
  <si>
    <t>965</t>
  </si>
  <si>
    <t>ITAA afforestation on degraded grasslands under extensive grazing</t>
  </si>
  <si>
    <t>Intercontinental Timber Asociacion Agraria</t>
  </si>
  <si>
    <t>960</t>
  </si>
  <si>
    <t>Lumin/Eucapine Uruguay Forest Plantations on degraded grasslands under extensive grazing</t>
  </si>
  <si>
    <t>EUCAPINE S.R.L</t>
  </si>
  <si>
    <t>961</t>
  </si>
  <si>
    <t>‘El Arriero ’ Afforestation on degraded grasslands under extensive grazing project</t>
  </si>
  <si>
    <t>Forestal El Arriero SRL</t>
  </si>
  <si>
    <t>1682</t>
  </si>
  <si>
    <t>Regenerating Colombian Coffee Ecosystems</t>
  </si>
  <si>
    <t>865</t>
  </si>
  <si>
    <t>MY08-WWP-26, METHANE RECOVERY IN WASTEWATER TREATMENT PAHANG, MALAYSIA</t>
  </si>
  <si>
    <t>866</t>
  </si>
  <si>
    <t>METHANE RECOVERY IN WASTEWATER TREATMENT, PROJECT AIN07-W-05, SUMATERA UTARA, INDONESIA</t>
  </si>
  <si>
    <t>AMS-II.H.</t>
  </si>
  <si>
    <t>867</t>
  </si>
  <si>
    <t>AMA08-W-10, METHANE RECOVERY IN WASTEWATER TREATMENT, KEDAH, MALAYSIA</t>
  </si>
  <si>
    <t>882</t>
  </si>
  <si>
    <t>Sichuan Huadian Xixi River Hydro-electricity Development Co., Ltd. Diluo Hydroelectric Project</t>
  </si>
  <si>
    <t>Sichuan Huadian Xixi River Hydroelec. Dev. Co., Lt</t>
  </si>
  <si>
    <t>893</t>
  </si>
  <si>
    <t>Kale HES Hydro Power Project</t>
  </si>
  <si>
    <t>Kale Enerji Üretim Ticaret Sanayi A.S.</t>
  </si>
  <si>
    <t>898</t>
  </si>
  <si>
    <t>Fuelling a greener future for farmers in Malawi through the use of Jatropha curcas</t>
  </si>
  <si>
    <t>Bio Energy Resources Limited (BERL)</t>
  </si>
  <si>
    <t>AR-ACM0002</t>
  </si>
  <si>
    <t>900</t>
  </si>
  <si>
    <t>Za Hung Hydropower Project</t>
  </si>
  <si>
    <t>Za Hung Joint Stock Company</t>
  </si>
  <si>
    <t>901</t>
  </si>
  <si>
    <t>Los Caracoles Hydroelectric Project</t>
  </si>
  <si>
    <t>Energía Provincial Sociedad del Estado (EPSE)</t>
  </si>
  <si>
    <t>951</t>
  </si>
  <si>
    <t>Liaoning Linghai Shengli Wind Farm Project</t>
  </si>
  <si>
    <t>952</t>
  </si>
  <si>
    <t>Liaoning Xingcheng Liutaizi Wind Farm Project</t>
  </si>
  <si>
    <t>Guodian Xingcheng Wind Power Co., Ltd</t>
  </si>
  <si>
    <t>905</t>
  </si>
  <si>
    <t>The Yokuslu- Kalkandere Hydroelectric Power Plant</t>
  </si>
  <si>
    <t>1127</t>
  </si>
  <si>
    <t>Bucakkisla HPP Run-Of-River Hydro Project</t>
  </si>
  <si>
    <t>1677</t>
  </si>
  <si>
    <t>Vaayu India Wind Power Project in Gujarat - CER Conversion</t>
  </si>
  <si>
    <t>1678</t>
  </si>
  <si>
    <t>Grid Connected Wind Energy Generation at Andhra Pradesh.</t>
  </si>
  <si>
    <t>1679</t>
  </si>
  <si>
    <t>Bundled Wind Power Project in Madhya Pradesh, Gujarat and Kerala by D.J. Malpani</t>
  </si>
  <si>
    <t>D. J Malpani</t>
  </si>
  <si>
    <t>1680</t>
  </si>
  <si>
    <t>Tri-Community Recycling and Sanitary Landfill Project</t>
  </si>
  <si>
    <t>1681</t>
  </si>
  <si>
    <t>Robeson County Landfill</t>
  </si>
  <si>
    <t>921</t>
  </si>
  <si>
    <t>Inner Mongolia Jingneng Saihan Wind Farm Phase II Project</t>
  </si>
  <si>
    <t>932</t>
  </si>
  <si>
    <t>Cakrak 31.29 MW Hydroelectric Power Plant Project, Turkey</t>
  </si>
  <si>
    <t>Kalen Enerji Elektrik Uretim A.S.</t>
  </si>
  <si>
    <t>946</t>
  </si>
  <si>
    <t>Shoosmith Sanitary Landfill Gas Combustion Project</t>
  </si>
  <si>
    <t>Shoosmith Brothers Inc</t>
  </si>
  <si>
    <t>936</t>
  </si>
  <si>
    <t>Shiyazi Hydro power Project in Guizhou Province China</t>
  </si>
  <si>
    <t>Guizhou Zhongshui Energy Co.Ltd.</t>
  </si>
  <si>
    <t>949</t>
  </si>
  <si>
    <t>Guodian Linghai Qingsong Wind Farm Project</t>
  </si>
  <si>
    <t>967</t>
  </si>
  <si>
    <t>Bantargebang Landfill Gas Management &amp; Power Generation</t>
  </si>
  <si>
    <t>PT Navigat Organic Energy Indonesia</t>
  </si>
  <si>
    <t>972</t>
  </si>
  <si>
    <t>40 MW Grid Connected Wind Power Project</t>
  </si>
  <si>
    <t>1096</t>
  </si>
  <si>
    <t>Renewable Energy Wind Power Project in Rajasthan</t>
  </si>
  <si>
    <t>599</t>
  </si>
  <si>
    <t>Enercon Wind Farms in Karnataka Bundled Project-30.40 MW</t>
  </si>
  <si>
    <t>1079</t>
  </si>
  <si>
    <t>Bundled Wind Power Project in Jamnagar, Gujarat</t>
  </si>
  <si>
    <t>1676</t>
  </si>
  <si>
    <t>Çiçekli HEPP Project</t>
  </si>
  <si>
    <t>Kurtal Elektrik Uretim A.S.</t>
  </si>
  <si>
    <t>1675</t>
  </si>
  <si>
    <t>University of Wisconsin Milwaukee Campus Wide Clean Energy &amp; Energy Efficiency Project</t>
  </si>
  <si>
    <t>University of Wisconsin Milwaukee (UWM)</t>
  </si>
  <si>
    <t>VM0025</t>
  </si>
  <si>
    <t>709</t>
  </si>
  <si>
    <t>Katuntsi Small Hydro Power Project</t>
  </si>
  <si>
    <t>VEC Energy Limited</t>
  </si>
  <si>
    <t>Bulgaria</t>
  </si>
  <si>
    <t>790</t>
  </si>
  <si>
    <t>Roaring 40s Wind Farms (Khandke) Private Limited - Phase III</t>
  </si>
  <si>
    <t>CLP Wind Farms (Khandke) Private Limited</t>
  </si>
  <si>
    <t>791</t>
  </si>
  <si>
    <t>Roaring 40s Wind Farms (Khandke) Private Limited – Phase II</t>
  </si>
  <si>
    <t>975</t>
  </si>
  <si>
    <t>Chongqing Chengkou County Bashan Hydropower Station Project</t>
  </si>
  <si>
    <t>Chongqing Bashan Hydropower Development Co., Ltd.</t>
  </si>
  <si>
    <t>976</t>
  </si>
  <si>
    <t>Xinjiang Huaneng Toksun Baiyanghe Phase II Wind Power project</t>
  </si>
  <si>
    <t>Huaneng Turpan Wind Power Co., Ltd.</t>
  </si>
  <si>
    <t>992</t>
  </si>
  <si>
    <t>The Capture and Utilisation of Methane at the GFI Mining South Africa owned Beatrix Mine in South Africa</t>
  </si>
  <si>
    <t>Sibanye Gold Ltd</t>
  </si>
  <si>
    <t>AM0064</t>
  </si>
  <si>
    <t>980</t>
  </si>
  <si>
    <t>Kaiyuan Yemin 49.5 MW Wind Power Project</t>
  </si>
  <si>
    <t>1674</t>
  </si>
  <si>
    <t>Gilé National Reserve REDD Project</t>
  </si>
  <si>
    <t>National Mozambican Public Agency for Parks and Reserves Conservation (ANAC)</t>
  </si>
  <si>
    <t>1092</t>
  </si>
  <si>
    <t>SOLAR POWER PROJECT IN GUJARAT, INDIA BY WAA SOLAR LIMITED</t>
  </si>
  <si>
    <t>Waa Solar Limited</t>
  </si>
  <si>
    <t>1093</t>
  </si>
  <si>
    <t>Solar Power Project by Sai Sudhir Energy Limited</t>
  </si>
  <si>
    <t>Saisudhir Energy Limited</t>
  </si>
  <si>
    <t>1098</t>
  </si>
  <si>
    <t>Anhui Suzhou 2X12.5 MW Biomass Power Generation Project</t>
  </si>
  <si>
    <t>Huadian Suzhou Biomass Power Industrial Co., Ltd</t>
  </si>
  <si>
    <t>1109</t>
  </si>
  <si>
    <t>Mithapur Solar Power Project</t>
  </si>
  <si>
    <t>Tata Power Renewable Energy Limited</t>
  </si>
  <si>
    <t>1199</t>
  </si>
  <si>
    <t>Bugoye 13.0 MW Run-of-River Hydropower Project</t>
  </si>
  <si>
    <t>Bugoye Hydro Limited</t>
  </si>
  <si>
    <t>1222</t>
  </si>
  <si>
    <t>Kaiyang 15100 Rural Methane Digesters Project in Guizhou Province, China</t>
  </si>
  <si>
    <t>Guizhou Haikang Marsh gas Material Trade Co,Ltd.</t>
  </si>
  <si>
    <t>AMS-III.R.</t>
  </si>
  <si>
    <t>1205</t>
  </si>
  <si>
    <t>Tatar Hydro Electricity Power Plant</t>
  </si>
  <si>
    <t>1153</t>
  </si>
  <si>
    <t>Shade Coffee &amp; Cacao Reforestation Project</t>
  </si>
  <si>
    <t>1156</t>
  </si>
  <si>
    <t>Kiran Energy Solar PV Project</t>
  </si>
  <si>
    <t>Solarfield Energy Private Limited</t>
  </si>
  <si>
    <t>1157</t>
  </si>
  <si>
    <t>Saraff Energy EFB to electricity project</t>
  </si>
  <si>
    <t>Saraff Energies Ltd.</t>
  </si>
  <si>
    <t>1173</t>
  </si>
  <si>
    <t>San Andres Hydroelectric project</t>
  </si>
  <si>
    <t>Celsia Colombia S.A. E.S.P.</t>
  </si>
  <si>
    <t>1204</t>
  </si>
  <si>
    <t>Guohua Wulate Zhongqi Phase I 49.5 MW Wind farm Project</t>
  </si>
  <si>
    <t>Guohua Bayannaoer (Wulate Zhongqi) Wind Power Co., Ltd</t>
  </si>
  <si>
    <t>1208</t>
  </si>
  <si>
    <t>Nam Chim Hydro Power Project</t>
  </si>
  <si>
    <t>Song Lam Construction and Investment Company Ltd</t>
  </si>
  <si>
    <t>1192</t>
  </si>
  <si>
    <t>Metro Line 1 Lima, Peru</t>
  </si>
  <si>
    <t>Auto. Authority Electrical Mass Transit Sys - AATE</t>
  </si>
  <si>
    <t>1100</t>
  </si>
  <si>
    <t>SANIBEY DAM AND HYDROELECTRIC POWER PLANT</t>
  </si>
  <si>
    <t>1148</t>
  </si>
  <si>
    <t>Luofan 24MW Hydropower Project in Guizhou Province China</t>
  </si>
  <si>
    <t>1119</t>
  </si>
  <si>
    <t>RFC Grouped Wind Projects Phase II</t>
  </si>
  <si>
    <t>1225</t>
  </si>
  <si>
    <t>Kenya Agricultural Carbon Project</t>
  </si>
  <si>
    <t>Vi Agroforestry Programme</t>
  </si>
  <si>
    <t>1226</t>
  </si>
  <si>
    <t>Anhui Zhongxing Shouchuang Energy-Saving Service Co. Ltd. Biomass Boiler Retrofitting Project</t>
  </si>
  <si>
    <t>Anhui Zhongxing Shouchuang Energy-saving Service</t>
  </si>
  <si>
    <t>1229</t>
  </si>
  <si>
    <t>Fronteira and Novicel Ceramics Fuel Switching Project</t>
  </si>
  <si>
    <t>1231</t>
  </si>
  <si>
    <t>Mordogan Wind Power Project, Turkey</t>
  </si>
  <si>
    <t>1232</t>
  </si>
  <si>
    <t>Yaylaköy Wind Power Project, Turkey</t>
  </si>
  <si>
    <t>Yaylaköy RES Elektrik Üretim A.Ş.</t>
  </si>
  <si>
    <t>1296</t>
  </si>
  <si>
    <t>Tuana 7.66 MW Hydroelectric Power Plant</t>
  </si>
  <si>
    <t>AÞKALE Elektrik Üretim A.Þ</t>
  </si>
  <si>
    <t>1287</t>
  </si>
  <si>
    <t>Kavsakbendi Hydroelectric Power Plant</t>
  </si>
  <si>
    <t>1288</t>
  </si>
  <si>
    <t>Bundled small scale wind energy VCS project activity by Envarrior Consulting Services-I</t>
  </si>
  <si>
    <t>1311</t>
  </si>
  <si>
    <t>Carbon Emissions Reduction Project in the Corridor Ankeniheny-Zahamena (CAZ) Protected Area, Madagascar</t>
  </si>
  <si>
    <t>Govt. of Madagascar, Direction Generale des Forets</t>
  </si>
  <si>
    <t>1322</t>
  </si>
  <si>
    <t>Buyukduz Hydroelectric Power Plant, Turkey</t>
  </si>
  <si>
    <t>Ayen Enerji A.S.</t>
  </si>
  <si>
    <t>933</t>
  </si>
  <si>
    <t>6.25 MW wind power project by VELATAL SPINNING MILLS PVT LTD</t>
  </si>
  <si>
    <t>VELATAL SPINNING MILLS PRIVATE LIMITED</t>
  </si>
  <si>
    <t>1333</t>
  </si>
  <si>
    <t>Dagbasi Hydroelectric Power Plant</t>
  </si>
  <si>
    <t>ALPEREN A.S.</t>
  </si>
  <si>
    <t>1336</t>
  </si>
  <si>
    <t>Oylat Hydroelectric Power Plant</t>
  </si>
  <si>
    <t>ETKEN Elektrik Enerji Uretim Ltd.Sti.</t>
  </si>
  <si>
    <t>1355</t>
  </si>
  <si>
    <t>4.2 MW renewable energy based power generation project in Andhra Pradesh by Hi- Tech</t>
  </si>
  <si>
    <t>1357</t>
  </si>
  <si>
    <t>Waste Heat Recovery by Redesigning Skids at Reheat Furnace #2 of Erdemir</t>
  </si>
  <si>
    <t>1352</t>
  </si>
  <si>
    <t>Bundled Wind Power Project in Tamilnadu, India, co-ordinated by Tamilnadu Spinning Mills Association (TASMA V1A)</t>
  </si>
  <si>
    <t>1672</t>
  </si>
  <si>
    <t>Musokotwane REDD+ Project</t>
  </si>
  <si>
    <t>Zambruss Enterprises</t>
  </si>
  <si>
    <t>1673</t>
  </si>
  <si>
    <t>AAC Block Project By HIL Limited</t>
  </si>
  <si>
    <t>Hyderabad Industries Limited</t>
  </si>
  <si>
    <t>1671</t>
  </si>
  <si>
    <t>Wind based power generation by Panama Wind Energy Private Limited in Maharashtra, India</t>
  </si>
  <si>
    <t>Panama Wind Energy Private Limited</t>
  </si>
  <si>
    <t>1241</t>
  </si>
  <si>
    <t>Veer (NLBC) Small Hydro Power Project</t>
  </si>
  <si>
    <t>1670</t>
  </si>
  <si>
    <t>Bundled Solar Power Project by D.J. Malpani and Giriraj Enterprises</t>
  </si>
  <si>
    <t>1669</t>
  </si>
  <si>
    <t>Bundled Wind Power Project by Giriraj Enterprises</t>
  </si>
  <si>
    <t>Giriraj Enterprises</t>
  </si>
  <si>
    <t>1012</t>
  </si>
  <si>
    <t>Umut-I Hydropower Plant, Turkey</t>
  </si>
  <si>
    <t>1368</t>
  </si>
  <si>
    <t>Urla Wind Power Plant</t>
  </si>
  <si>
    <t>Hassas Teknik Enerji Elektrik Uretim Sanayi ve Ticaret A.S.</t>
  </si>
  <si>
    <t>488</t>
  </si>
  <si>
    <t>82 MW Lau Renun Hydro Power Plant, North Sumatra</t>
  </si>
  <si>
    <t>416</t>
  </si>
  <si>
    <t>SD Biosupply Wastewater Treatment and Biogas Utilization Project</t>
  </si>
  <si>
    <t>SD Biosupply Co. Ltd.</t>
  </si>
  <si>
    <t>AMS-I.C.; AMS-III.H.</t>
  </si>
  <si>
    <t>426</t>
  </si>
  <si>
    <t>Wastewater Treatment with Biogas System in Palm Oil Mill at Sawi, Chumporn,Thailand</t>
  </si>
  <si>
    <t>The Natural Palm Oil (Chumporn) Co., Ltd.</t>
  </si>
  <si>
    <t>427</t>
  </si>
  <si>
    <t>Chol Charoen Group Wastewater Treatment with Biogas System I (Khonkaen)</t>
  </si>
  <si>
    <t>428</t>
  </si>
  <si>
    <t>Chol Charoen Group Wastewater Treatment with Biogas System I (Chacherngsao)</t>
  </si>
  <si>
    <t>S.C. Industry Co., Ltd.</t>
  </si>
  <si>
    <t>415</t>
  </si>
  <si>
    <t>VP Biosupply Wastewater Treatment and Biogas Utilization Project</t>
  </si>
  <si>
    <t>1416</t>
  </si>
  <si>
    <t>Umurlu GeoThermal Power Plant</t>
  </si>
  <si>
    <t>KARYEK KARADENIZ ELEKTRIK URETIM A.S.</t>
  </si>
  <si>
    <t>471</t>
  </si>
  <si>
    <t>The Bogeda 40.5 MW Wind-Farm Project in Urumqi, Xinjiang, China</t>
  </si>
  <si>
    <t>The CECIC Wind Power (Xinjiang) Co. Ltd.</t>
  </si>
  <si>
    <t>759</t>
  </si>
  <si>
    <t>Camlica-3 HPP, Run-of-River Hydro Project, Turkey</t>
  </si>
  <si>
    <t>1286</t>
  </si>
  <si>
    <t>Ishasha 6.6 MW Small Hydropower Project</t>
  </si>
  <si>
    <t>497</t>
  </si>
  <si>
    <t>18.86 MW Bundled Wind Power Project, India</t>
  </si>
  <si>
    <t>1667</t>
  </si>
  <si>
    <t>Çerçikaya Wind Power Project</t>
  </si>
  <si>
    <t>ZT Enerji Elektrik Üretim San. Ve Tic. A.S.</t>
  </si>
  <si>
    <t>1666</t>
  </si>
  <si>
    <t>Move Systems Grouped Project. Fuel Switching in Food Carts and Ambulances Electrification in NYC</t>
  </si>
  <si>
    <t>1035</t>
  </si>
  <si>
    <t>Inner Mongolia Keshiketeng County Wutaohai South Wind Farm 49.5 MW Project</t>
  </si>
  <si>
    <t>Keshiketeng County Huifeng New Energy Co., Ltd.</t>
  </si>
  <si>
    <t>1665</t>
  </si>
  <si>
    <t>HPP Project Liberia</t>
  </si>
  <si>
    <t>Liberian Agricultural Company</t>
  </si>
  <si>
    <t>1664</t>
  </si>
  <si>
    <t>Yunnan Xishuangbanna Improved Forest Management Project</t>
  </si>
  <si>
    <t>Xishuangbanna Forestry Bureau of Yunnan province, P.R.China.</t>
  </si>
  <si>
    <t>1663</t>
  </si>
  <si>
    <t>Fazenda Sao Paulo Afforestation</t>
  </si>
  <si>
    <t>716</t>
  </si>
  <si>
    <t>Gansu Guazhou Xiangyang Phase II Wind Power Project</t>
  </si>
  <si>
    <t>Gansu Xinan Wind Power Co., Ltd.</t>
  </si>
  <si>
    <t>1661</t>
  </si>
  <si>
    <t>Costa Rica Grouped Wind Project</t>
  </si>
  <si>
    <t>Alisios Holdings, S.A.</t>
  </si>
  <si>
    <t>Costa Rica</t>
  </si>
  <si>
    <t>1662</t>
  </si>
  <si>
    <t>Improved Jikos Project in Kenya</t>
  </si>
  <si>
    <t>ClimateCare Limited</t>
  </si>
  <si>
    <t>1660</t>
  </si>
  <si>
    <t>Wind bundle project in Maharashtra by Sispara</t>
  </si>
  <si>
    <t>M/s Sispara Renewable Power Private Limited</t>
  </si>
  <si>
    <t>1143</t>
  </si>
  <si>
    <t>Ningxia Angli Lingwu Photovoltaic Grid Connected Power Plant Project</t>
  </si>
  <si>
    <t>Datang Angli (Lingwu) New Energy Co., Ltd.</t>
  </si>
  <si>
    <t>143</t>
  </si>
  <si>
    <t>Bandeira and Capelli Ceramics Fuel Switching Project</t>
  </si>
  <si>
    <t>201</t>
  </si>
  <si>
    <t>Barbosa Ceramic Fuel Switching Project</t>
  </si>
  <si>
    <t>1659</t>
  </si>
  <si>
    <t>Reduction of CO2 Emissions by Glass Recycling</t>
  </si>
  <si>
    <t>Rhenus Recycling GmbH</t>
  </si>
  <si>
    <t>AMS-III.AJ.; AMS-III.AJ1</t>
  </si>
  <si>
    <t>1658</t>
  </si>
  <si>
    <t>Tugela Mill Fuel Switching Project - CER Conversion</t>
  </si>
  <si>
    <t>1654</t>
  </si>
  <si>
    <t>Fortaleza Ituxi REDD Project</t>
  </si>
  <si>
    <t>Fazenda Nossa Senhora das Cachoeiras do Ituxi</t>
  </si>
  <si>
    <t>1656</t>
  </si>
  <si>
    <t>Zhangbei Manjing Windfarm Project - CER Conversion</t>
  </si>
  <si>
    <t>1657</t>
  </si>
  <si>
    <t>Grouped Project REDD+ conservation of the Oak ecological corridor Guantiva – La Rusia – Iguaque, Colombia</t>
  </si>
  <si>
    <t>Fundación Natura</t>
  </si>
  <si>
    <t>758</t>
  </si>
  <si>
    <t>Saracbendi HPP Run-of-River Hydro Project</t>
  </si>
  <si>
    <t>558</t>
  </si>
  <si>
    <t>Ituiutaba Ceramic Fuel Switching Project</t>
  </si>
  <si>
    <t>Ceramica Ituiutaba LTDA - ME</t>
  </si>
  <si>
    <t>1652</t>
  </si>
  <si>
    <t>Centrale Solaire de Malicounda - Groupe Solaria</t>
  </si>
  <si>
    <t>SENELEC</t>
  </si>
  <si>
    <t>1650</t>
  </si>
  <si>
    <t>Reduced Emissions from Deforestation and Degradation in Keo Seima Wildlife Sanctuary</t>
  </si>
  <si>
    <t>1651</t>
  </si>
  <si>
    <t>AAC Block Manufacturing Using Energy Efficient Technology by JKLCL</t>
  </si>
  <si>
    <t>889</t>
  </si>
  <si>
    <t>BRASCARBON Methane Recovery Project BCA-BRA-03.</t>
  </si>
  <si>
    <t>Brascarbon Cosultoria, Projetos e Represetacao Ltd</t>
  </si>
  <si>
    <t>878</t>
  </si>
  <si>
    <t>BRASCARBON Methane Recovery Project BCA-BRA-02, Brazil.</t>
  </si>
  <si>
    <t>845</t>
  </si>
  <si>
    <t>BRASCARBON Methane Recovery Project BCA-BRA-08, Brazil</t>
  </si>
  <si>
    <t>846</t>
  </si>
  <si>
    <t>BRASCARBON Methane Recovery Project BCA-BRA-05, Brazil</t>
  </si>
  <si>
    <t>1644</t>
  </si>
  <si>
    <t>Larimar Wind Farm Project</t>
  </si>
  <si>
    <t>EMPRESA GENERADORA DE ELECTRICIDAD HAINA S.A. (EGE HAINA)</t>
  </si>
  <si>
    <t>1643</t>
  </si>
  <si>
    <t>The New Horizons (ATHLONE) Waste to Energy Project</t>
  </si>
  <si>
    <t>New Horizons Waste to Energy (Pty) Ltd</t>
  </si>
  <si>
    <t>942</t>
  </si>
  <si>
    <t>ROCHELLE LANDFILL METHANE RECOVERY AND DESTRUCTION PROJECT</t>
  </si>
  <si>
    <t>William Charles Energy, LLC</t>
  </si>
  <si>
    <t>899</t>
  </si>
  <si>
    <t>TIST Program in Kenya, VCS 006</t>
  </si>
  <si>
    <t>AR-AMS0001</t>
  </si>
  <si>
    <t>824</t>
  </si>
  <si>
    <t>TIST Program in Uganda, VCS 001</t>
  </si>
  <si>
    <t>825</t>
  </si>
  <si>
    <t>TIST Program in Uganda, VCS 002</t>
  </si>
  <si>
    <t>826</t>
  </si>
  <si>
    <t>TIST Program in Uganda, VCS 004</t>
  </si>
  <si>
    <t>827</t>
  </si>
  <si>
    <t>TIST Program in Uganda, VCS 003</t>
  </si>
  <si>
    <t>1080</t>
  </si>
  <si>
    <t>Reforestation with Native Species in the Pachijal and Mira River Watersheds for Carbon Retention</t>
  </si>
  <si>
    <t>1147</t>
  </si>
  <si>
    <t>Amazon Rio REDD+ IFM</t>
  </si>
  <si>
    <t>Empresa Brasileira de Conservação de Florestas (EBCF)</t>
  </si>
  <si>
    <t>1332</t>
  </si>
  <si>
    <t>Reforestation Project in Yingjing County, Sichuan Province</t>
  </si>
  <si>
    <t>1015</t>
  </si>
  <si>
    <t>Community-based reforestation project on degraded lands in Uttar Pradesh, India by Indian Farm Forestry Development Co-operative Limited</t>
  </si>
  <si>
    <t>Indian Farm Forestry Development Co-operative Limited</t>
  </si>
  <si>
    <t>993</t>
  </si>
  <si>
    <t>TIST Program in Uganda, VCS 005</t>
  </si>
  <si>
    <t>994</t>
  </si>
  <si>
    <t>TIST Program in India, VCS 001</t>
  </si>
  <si>
    <t>995</t>
  </si>
  <si>
    <t>TIST Program in Uganda, VCS 006</t>
  </si>
  <si>
    <t>678</t>
  </si>
  <si>
    <t>16.45 MW bundled grid connected renewable energy project in Tamil Nadu, India.</t>
  </si>
  <si>
    <t>643</t>
  </si>
  <si>
    <t>16.0 MW bagasse based cogeneration project at Ahmadnagar, Maharashtra by M/s Mula Sahakari Sakhar Karkhana Ltd.</t>
  </si>
  <si>
    <t>M/s Mula Sahakari Sakhar Karkhana Ltd.</t>
  </si>
  <si>
    <t>644</t>
  </si>
  <si>
    <t>27.95MW Wind Energy Project in Coimbatore District in Tamilnadu, India.</t>
  </si>
  <si>
    <t>LAKSHMI MACHINE WORKS LTD</t>
  </si>
  <si>
    <t>133</t>
  </si>
  <si>
    <t>15 MW grid-connected wind power project by MMTC in Karnataka</t>
  </si>
  <si>
    <t>MMTC Limited</t>
  </si>
  <si>
    <t>1366</t>
  </si>
  <si>
    <t>2 x 2MW wind project by Bansal Windmills Pvt. Ltd.</t>
  </si>
  <si>
    <t>Bansal WindMill Pvt. Ltd.</t>
  </si>
  <si>
    <t>308</t>
  </si>
  <si>
    <t>2.45 MW Wind Power Project in Rajasthan, India by Yamuna Power and Infrastructure Ltd.</t>
  </si>
  <si>
    <t>Yamuna Power &amp; Infrastructure Limited</t>
  </si>
  <si>
    <t>292</t>
  </si>
  <si>
    <t>150 MW grid connected Wind Power based electricity generation project in Gujarat, India.</t>
  </si>
  <si>
    <t>Vayu (Project 1) private limited</t>
  </si>
  <si>
    <t>266</t>
  </si>
  <si>
    <t>18.2 MW Grouped Wind Power Project in Maharashtra by Navalakha Translines</t>
  </si>
  <si>
    <t>568</t>
  </si>
  <si>
    <t>15 MW grouped grid connected wind energy project in Gujarat, India</t>
  </si>
  <si>
    <t>C. Mahendra Exports Limited</t>
  </si>
  <si>
    <t>590</t>
  </si>
  <si>
    <t>2.25 MW rice husk based cogeneration plant at Siddeshwari Industries Pvt. Ltd.</t>
  </si>
  <si>
    <t>Siddeshwari Industries Pvt Ltd</t>
  </si>
  <si>
    <t>869</t>
  </si>
  <si>
    <t>2 x 3.5 MW Ullunkal Hydro Power Project in Kerala, India.</t>
  </si>
  <si>
    <t>EDCL Power Projects Limited</t>
  </si>
  <si>
    <t>1624</t>
  </si>
  <si>
    <t>Biomass Based Cogeneration Project by CG GROUP, NEPAL</t>
  </si>
  <si>
    <t>CG Brewery (Nepal) Pvt. Ltd</t>
  </si>
  <si>
    <t>1623</t>
  </si>
  <si>
    <t>Denizli Bundled Solar Project</t>
  </si>
  <si>
    <t>Yesilvadi Elektrik Üretim A.S.</t>
  </si>
  <si>
    <t>1622</t>
  </si>
  <si>
    <t>REDD+ Project for Caribbean Guatemala: The Conservation Coast</t>
  </si>
  <si>
    <t>Fundacion para el Ecodesarrollo y la Conservacion [FUNDAECO]</t>
  </si>
  <si>
    <t>154</t>
  </si>
  <si>
    <t>Shunchang Yangkou Hydro Power Project, Fujian, China</t>
  </si>
  <si>
    <t>Xiamen HSE Environmental Engineering Consulting</t>
  </si>
  <si>
    <t>689</t>
  </si>
  <si>
    <t>Reforestation of degraded land in Chhattisgarh, India</t>
  </si>
  <si>
    <t>Prakash Industries Limited</t>
  </si>
  <si>
    <t>737</t>
  </si>
  <si>
    <t>TIST Program in Kenya, VCS 005</t>
  </si>
  <si>
    <t>658</t>
  </si>
  <si>
    <t>Reforestation of pastures in Campo Verde with native species, Pucallpa, Peru</t>
  </si>
  <si>
    <t>487</t>
  </si>
  <si>
    <t>210 MW Musi Hydro Power Plant, Bengkulu</t>
  </si>
  <si>
    <t>688</t>
  </si>
  <si>
    <t>Wayang Windu Phase 2 Geothermal Power Project</t>
  </si>
  <si>
    <t>Star Energy Geothermal (Wayang Windu) Limited</t>
  </si>
  <si>
    <t>1077</t>
  </si>
  <si>
    <t>Cerro de Hula Wind Project</t>
  </si>
  <si>
    <t>Energia Eolica de Honduras, S.A.</t>
  </si>
  <si>
    <t>1085</t>
  </si>
  <si>
    <t>EcoPlanet Bamboo Central America - Reforestation Project</t>
  </si>
  <si>
    <t>607</t>
  </si>
  <si>
    <t>Darkwoods Forest Carbon Project</t>
  </si>
  <si>
    <t>Nature Conservancy of Canada</t>
  </si>
  <si>
    <t>856</t>
  </si>
  <si>
    <t>The Chocó-Darién Conservation Corridor REDD Project</t>
  </si>
  <si>
    <t>Anthrotect S.A.S.</t>
  </si>
  <si>
    <t>904</t>
  </si>
  <si>
    <t>Reduced Emissions from Deforestation and Degradation in Community Forests – Oddar Meanchey, Cambodia</t>
  </si>
  <si>
    <t>Royal Government of Cambodia-Forestry Admin</t>
  </si>
  <si>
    <t>838</t>
  </si>
  <si>
    <t>Tensas River Basin Project</t>
  </si>
  <si>
    <t>1596</t>
  </si>
  <si>
    <t>The Juma Sustainable Development Reserve Project: Reducing Greenhouse Gas Emissions from Deforestation and Forest Degradation plus forest management in the State of Amazonas, Brazil</t>
  </si>
  <si>
    <t>Fundação Amazonas Sustentável - FAS</t>
  </si>
  <si>
    <t>738</t>
  </si>
  <si>
    <t>Carbon Project in the Emas-Taquari Biodiversity Corridor, Goiás and Mato Grosso do Sul, Brazil</t>
  </si>
  <si>
    <t>796</t>
  </si>
  <si>
    <t>Alto Huayabamba</t>
  </si>
  <si>
    <t>Pur Projet</t>
  </si>
  <si>
    <t>812</t>
  </si>
  <si>
    <t>Bull Run Overseas Forest Carbon Project</t>
  </si>
  <si>
    <t>Bull Run Overseas Ltd.</t>
  </si>
  <si>
    <t>Belize</t>
  </si>
  <si>
    <t>1118</t>
  </si>
  <si>
    <t>Suruí Forest Carbon Project</t>
  </si>
  <si>
    <t>Metareilá Association of the Suruí Indigenous P'pl</t>
  </si>
  <si>
    <t>1113</t>
  </si>
  <si>
    <t>The Valparaiso Project</t>
  </si>
  <si>
    <t>1343</t>
  </si>
  <si>
    <t>Kuzuko Lodge Private Game Reserve thicket restoration project</t>
  </si>
  <si>
    <t>Spekboom Trading (Pty) Ltd</t>
  </si>
  <si>
    <t>1285</t>
  </si>
  <si>
    <t>New Leaf Carbon Project</t>
  </si>
  <si>
    <t>Tasmanian Land Conservancy</t>
  </si>
  <si>
    <t>665</t>
  </si>
  <si>
    <t>Multi-Species Reforestation in Mato Grosso, Brazil</t>
  </si>
  <si>
    <t>AR-AMS0006</t>
  </si>
  <si>
    <t>1587</t>
  </si>
  <si>
    <t>Fatma WEPP</t>
  </si>
  <si>
    <t>Derne Temiz Enerji A.S.</t>
  </si>
  <si>
    <t>945</t>
  </si>
  <si>
    <t>Chongqing Youyang County Youchou Hydropower Project</t>
  </si>
  <si>
    <t>877</t>
  </si>
  <si>
    <t>Sichuan Huadian Xixi River Hydro-electricity Development Co., Ltd. Luogu Hydroelectric Project</t>
  </si>
  <si>
    <t>1112</t>
  </si>
  <si>
    <t>The Russas Project</t>
  </si>
  <si>
    <t>909</t>
  </si>
  <si>
    <t>Grid Connected Wind Power Project in Tamil Nadu</t>
  </si>
  <si>
    <t>CLP Wind Farms (India) Private Limited</t>
  </si>
  <si>
    <t>514</t>
  </si>
  <si>
    <t>Promoting Sustainable Development through Natural Rubber Tree Plantations in Guatemala</t>
  </si>
  <si>
    <t>PICA DE HULE NATURAL, S.A.</t>
  </si>
  <si>
    <t>1293</t>
  </si>
  <si>
    <t>14.4 MW Grid Connected Wind Power Project of Vaibhavlaxmi Clean Energy in Madhya Pradesh and Tamil Nadu, India</t>
  </si>
  <si>
    <t>Vaibhavlaxmi Clean Energy LLP</t>
  </si>
  <si>
    <t>962</t>
  </si>
  <si>
    <t>Forteko afforestation on degraded grasslands under extensive grazing</t>
  </si>
  <si>
    <t>630</t>
  </si>
  <si>
    <t>13.65 MW Captive Wind Energy Project in Tirunelveli</t>
  </si>
  <si>
    <t>8</t>
  </si>
  <si>
    <t>15 MW Wind Energy Project in Maharashtra</t>
  </si>
  <si>
    <t>1131</t>
  </si>
  <si>
    <t>13.65 MW Wind Power Project of Khatau Narbheram &amp; Co. in Tamil Nadu, India.</t>
  </si>
  <si>
    <t>1155</t>
  </si>
  <si>
    <t>14.70 MW Wind Power Project at Jath, Maharashtra</t>
  </si>
  <si>
    <t>Agrawal Renewable Energy Private Limited</t>
  </si>
  <si>
    <t>1159</t>
  </si>
  <si>
    <t>14.7 MW Bundled Wind Power Project in the state of Maharashtra and Rajasthan, India.</t>
  </si>
  <si>
    <t>314</t>
  </si>
  <si>
    <t>15 MW Bundled grid-connected wind electricity generation project in  Radhapuram Taluk of Tirunelveli District in Tamil Nadu, India</t>
  </si>
  <si>
    <t>365</t>
  </si>
  <si>
    <t>“20 MW biomass based cogeneration project” at Nelavoy Village, Andhra Pradesh, India</t>
  </si>
  <si>
    <t>Sagar Sugars and Allied Products Limited</t>
  </si>
  <si>
    <t>927</t>
  </si>
  <si>
    <t>13.75 MW wind power project in Davangere, Karnataka, India</t>
  </si>
  <si>
    <t>624</t>
  </si>
  <si>
    <t>15 MW Biomass Residue Based Power Project at Ghazipur, India</t>
  </si>
  <si>
    <t>225</t>
  </si>
  <si>
    <t>15 MW bundled gird connected renewable energy project in Maharashtra, India.</t>
  </si>
  <si>
    <t>234</t>
  </si>
  <si>
    <t>14 MW Wind Power Project in Maharashtra</t>
  </si>
  <si>
    <t>Shah Promoters and Developers</t>
  </si>
  <si>
    <t>1582</t>
  </si>
  <si>
    <t>Wind Grouped project by Hero Future Energies Private Limited (EKIESL-VCS-Aug-16-03)</t>
  </si>
  <si>
    <t>1583</t>
  </si>
  <si>
    <t>Solar Grouped project by Hero Future Energies Private Limited (EKIESL-VCS-Aug-16-02)</t>
  </si>
  <si>
    <t>Clean Solar Power (Dhar) Private Limited</t>
  </si>
  <si>
    <t>1584</t>
  </si>
  <si>
    <t>Solar VCS Project by RSMML (EKIESL-VCS -Nov 2016-01)</t>
  </si>
  <si>
    <t>347</t>
  </si>
  <si>
    <t>8.5 MW Bundled grid-connected wind electricity generation project at Tirunelveli, Tamil Nadu, India</t>
  </si>
  <si>
    <t>628</t>
  </si>
  <si>
    <t>Generation of electricity in Maharashtra from Bundled Wind Energy Project Activity</t>
  </si>
  <si>
    <t>1041</t>
  </si>
  <si>
    <t>OAxaca IV Wind Energy Project</t>
  </si>
  <si>
    <t>CE OAXACA CUATRO S. DE R.L. DE C.V.</t>
  </si>
  <si>
    <t>1042</t>
  </si>
  <si>
    <t>Oaxaca III Wind Energy Project</t>
  </si>
  <si>
    <t>CE OAXACA TRES S. DE R.L. DE C.V.</t>
  </si>
  <si>
    <t>1043</t>
  </si>
  <si>
    <t>Oaxaca II Wind Energy Project</t>
  </si>
  <si>
    <t>CE OAXACA DOS S. DE R.L. DE C.V.</t>
  </si>
  <si>
    <t>610</t>
  </si>
  <si>
    <t>4.50 MW Akkihebbal Mini Hydel Scheme, Cauvery Hydro Energy Ltd., India</t>
  </si>
  <si>
    <t>Cauvery Hydro Energy Limited</t>
  </si>
  <si>
    <t>477</t>
  </si>
  <si>
    <t>20 MW Enercon Windfarms (SAI) Pvt. Limited in Maharashtra</t>
  </si>
  <si>
    <t>423</t>
  </si>
  <si>
    <t>2.225 MW wind power project in Tamil Nadu, India.</t>
  </si>
  <si>
    <t>417</t>
  </si>
  <si>
    <t>P.S.C Starch Wastewater Treatment and Biogas Utilization Project</t>
  </si>
  <si>
    <t>P.S.C. Starch Products Public Company Limited</t>
  </si>
  <si>
    <t>1168</t>
  </si>
  <si>
    <t>Kulera Landscape REDD+ Program for Co-Managed Protected Areas, Malawi</t>
  </si>
  <si>
    <t>631</t>
  </si>
  <si>
    <t>13.25 MW Wind Power Generation by RMTL, in Kutch, Gujarat</t>
  </si>
  <si>
    <t>Ratnamani Metals &amp; Tubes Limited</t>
  </si>
  <si>
    <t>369</t>
  </si>
  <si>
    <t>12.25 MW Bundled grid-connected wind electricity generation project, Tamil Nadu, India</t>
  </si>
  <si>
    <t>147</t>
  </si>
  <si>
    <t>9.75 MW WIND POWER PROJECT AT CHITRADURGA, KARNATAKA, INDIA BY ESWARI GROUP.</t>
  </si>
  <si>
    <t>857</t>
  </si>
  <si>
    <t>9.9 MW Bundled Wind Power Project in Maharashtra by REI Agro Limited</t>
  </si>
  <si>
    <t>1580</t>
  </si>
  <si>
    <t>Solar Grouped project by ACME Group (EKIESL-VCS-Aug-16-01)</t>
  </si>
  <si>
    <t>894</t>
  </si>
  <si>
    <t>Yunnan Sinanjiang Hydropower Project</t>
  </si>
  <si>
    <t>Yunnan Dianneng Sinanjiang Hydropower Development</t>
  </si>
  <si>
    <t>311</t>
  </si>
  <si>
    <t>12.15 MW Wind Power Project located at Kutch, Gujarat</t>
  </si>
  <si>
    <t>ERA LANDMARKS LTD</t>
  </si>
  <si>
    <t>437</t>
  </si>
  <si>
    <t>12 MW Wind Power Project in Kutch, Gujarat</t>
  </si>
  <si>
    <t>Gautam Freight Pvt. Ltd (GFPL)</t>
  </si>
  <si>
    <t>1579</t>
  </si>
  <si>
    <t>Renewable Energy Project in Rajasthan &amp; Maharashtra</t>
  </si>
  <si>
    <t>LNB Renewable Energy Private Limited</t>
  </si>
  <si>
    <t>1578</t>
  </si>
  <si>
    <t>15 MW Solar Photovoltaic Power Project at Gujarat</t>
  </si>
  <si>
    <t>ACME Solar Technologies (Gujarat) Private Limited</t>
  </si>
  <si>
    <t>911</t>
  </si>
  <si>
    <t>Grid Connected Wind Energy Project in Tamil Nadu</t>
  </si>
  <si>
    <t>CLP Wind Farms (Theni - Project II) Private Limited</t>
  </si>
  <si>
    <t>432</t>
  </si>
  <si>
    <t>Xiaoshan Power Plant’s NG Power Generation Project of Zhejiang Southeast Electric Power Co., Ltd.</t>
  </si>
  <si>
    <t>Zhejiang Southeast Electric Power Co., Ltd.</t>
  </si>
  <si>
    <t>400</t>
  </si>
  <si>
    <t>Zhejiang Provincial Energy Group Zhenhai Natural Gas Power Generation Co., Ltd.’s NG Power Generation Project</t>
  </si>
  <si>
    <t>1577</t>
  </si>
  <si>
    <t>Fujian Yong’an Improved Forest Management Project</t>
  </si>
  <si>
    <t>Yong’an Forestry Bureau of Fujian province, P.R.China</t>
  </si>
  <si>
    <t>1161</t>
  </si>
  <si>
    <t>Bali Landfill Gas Recovery to Electricity Project</t>
  </si>
  <si>
    <t>Environmental Protection Bureau of Taipei County</t>
  </si>
  <si>
    <t>1023</t>
  </si>
  <si>
    <t>Grid Connected Wind Power Project by M/s Giriraj Enterprises in Madhya Pradesh</t>
  </si>
  <si>
    <t>M/s Giriraj Enterprises</t>
  </si>
  <si>
    <t>562</t>
  </si>
  <si>
    <t>The Kasigau Corridor REDD Project – Phase I Rukinga Sanctuary</t>
  </si>
  <si>
    <t>Wildlife Works Carbon LLC</t>
  </si>
  <si>
    <t>566</t>
  </si>
  <si>
    <t>10 MW Wind Power Project in Maharashtra by Deepak Fertilizers and Petrochemicals Corporation Limited</t>
  </si>
  <si>
    <t>Deepak Fertilisers and Petrochemical Corp. Ltd.</t>
  </si>
  <si>
    <t>564</t>
  </si>
  <si>
    <t>12 MW Grid connected Wind Power Project, Gujarat State, India</t>
  </si>
  <si>
    <t>Ansal Properties &amp; Infrastructure Limited</t>
  </si>
  <si>
    <t>619</t>
  </si>
  <si>
    <t>15 MW Grid Connected Renewable Energy Wind Turbine in Karnataka</t>
  </si>
  <si>
    <t>MINERAL ENTERPRISES LIMITED</t>
  </si>
  <si>
    <t>224</t>
  </si>
  <si>
    <t>10 MW Grouped Wind Power Project in Maharashtra State, India</t>
  </si>
  <si>
    <t>M/s Nagreeka Foils Limited</t>
  </si>
  <si>
    <t>237</t>
  </si>
  <si>
    <t>7.5 MW Wind Power Project by M/s. NITCO Limited in Maharashtra</t>
  </si>
  <si>
    <t>M/s. NITCO Limited</t>
  </si>
  <si>
    <t>858</t>
  </si>
  <si>
    <t>10.2 MW Grid Connected Wind Energy Project in Gujarat, India</t>
  </si>
  <si>
    <t>988</t>
  </si>
  <si>
    <t>“Hot Air Generation Using Renewable Biomass Fuel for Spray Drying Application in Orient Ceramics &amp; Industries Limited (OCIL)”</t>
  </si>
  <si>
    <t>Orient Bell Limited</t>
  </si>
  <si>
    <t>637</t>
  </si>
  <si>
    <t>12 MW Wind Electricity Generation Farm at Radhapuram by M/s Surana Industries Limited</t>
  </si>
  <si>
    <t>SURANA INDUSTRIES LTD</t>
  </si>
  <si>
    <t>129</t>
  </si>
  <si>
    <t>10 MW biomass based power project of Ind Power Limited.</t>
  </si>
  <si>
    <t>Ind Power Limited</t>
  </si>
  <si>
    <t>111</t>
  </si>
  <si>
    <t>Kalealti 15 MW Hydropower Plant, Turkey</t>
  </si>
  <si>
    <t>1110</t>
  </si>
  <si>
    <t>10.5 MW wind mill project of ICF in the state of Tamil Nadu</t>
  </si>
  <si>
    <t>Integral Coach Factory</t>
  </si>
  <si>
    <t>373</t>
  </si>
  <si>
    <t>“Surplus power generation for grid” at Vayyuru, Andhra Pradesh</t>
  </si>
  <si>
    <t>310</t>
  </si>
  <si>
    <t>10 MW Bundled Wind Power Project by Era Infra Engineering Limited</t>
  </si>
  <si>
    <t>ERA INFRA ENGINEERING LTD</t>
  </si>
  <si>
    <t>731</t>
  </si>
  <si>
    <t>“Bundle-V bundled grid connected wind power project in the state of Gujarat”</t>
  </si>
  <si>
    <t>801</t>
  </si>
  <si>
    <t>10 MW Biomass Based Power Generation Project by Rake Power Limited at Ramtek, Nagpur</t>
  </si>
  <si>
    <t>Rake Power Limited</t>
  </si>
  <si>
    <t>1212</t>
  </si>
  <si>
    <t>10 MWp Grid Interactive Solar Power Project in Gujarat Solar Park, India</t>
  </si>
  <si>
    <t>M/s. Emami Cement Limited.</t>
  </si>
  <si>
    <t>1395</t>
  </si>
  <si>
    <t>Bajo Calima y Bahía Málaga (BCBM) REDD+ Project</t>
  </si>
  <si>
    <t>1140</t>
  </si>
  <si>
    <t>Henan Xinxiang 24MW Biomass based Cogeneration Project</t>
  </si>
  <si>
    <t>Xinxiang Tianjie Bio-Power Generation Co., Ltd</t>
  </si>
  <si>
    <t>958</t>
  </si>
  <si>
    <t>BIOCORREDOR MARTIN SAGRADO REDD+ PROJECT</t>
  </si>
  <si>
    <t>1574</t>
  </si>
  <si>
    <t>Bundled Solar VCS Project by EKIESL (EKIESL- VCS.Oct 2016-01)</t>
  </si>
  <si>
    <t>852</t>
  </si>
  <si>
    <t>Rio Bravo Climate Action Project</t>
  </si>
  <si>
    <t>Programme for Belize</t>
  </si>
  <si>
    <t>1347</t>
  </si>
  <si>
    <t>KSAIL Bagasse Power Project</t>
  </si>
  <si>
    <t>Viability Incentives</t>
  </si>
  <si>
    <t>786</t>
  </si>
  <si>
    <t>Hyundai Steel Waste Energy Cogeneration Project</t>
  </si>
  <si>
    <t>304</t>
  </si>
  <si>
    <t>Fundao Santa-Clara Energetic Complex Project (FSCECP)</t>
  </si>
  <si>
    <t>Centrais Eletricas do Rio Jordao S.A. - ELEJOR</t>
  </si>
  <si>
    <t>1314</t>
  </si>
  <si>
    <t>Guohua Tongliao Kezuo Zhongqi Phase II 49.5 MW Wind Farm Project</t>
  </si>
  <si>
    <t>1572</t>
  </si>
  <si>
    <t>Maldonado II Wind Farm</t>
  </si>
  <si>
    <t>R DEL ESTE, S.A.</t>
  </si>
  <si>
    <t>197</t>
  </si>
  <si>
    <t>Kamiranga Ceramic Fuel Switching Project</t>
  </si>
  <si>
    <t>158</t>
  </si>
  <si>
    <t>Menegalli Ceramic Fuel Switching Project</t>
  </si>
  <si>
    <t>1024</t>
  </si>
  <si>
    <t>Grid Connected Wind Power Project by M/s. Giriraj Enterprises at Tejuva, Rajasthan</t>
  </si>
  <si>
    <t>1570</t>
  </si>
  <si>
    <t>BUNDLED WIND VCS PROJECT BY EKIESL (EKIESL- VCS.SEPT 2016-01)</t>
  </si>
  <si>
    <t>1571</t>
  </si>
  <si>
    <t>Manoa REDD+ Project</t>
  </si>
  <si>
    <t>977</t>
  </si>
  <si>
    <t>RMDLT Portel - Para REDD Project</t>
  </si>
  <si>
    <t>RMDLT Property Group Ltd.</t>
  </si>
  <si>
    <t>431</t>
  </si>
  <si>
    <t>6.2 MW Bundled Wind Power Project in India</t>
  </si>
  <si>
    <t>1218</t>
  </si>
  <si>
    <t>Evio Kuiñaji Ese´Eja Cuana, To Mitigate Climate Change, Madre de Dios - Perú</t>
  </si>
  <si>
    <t>1134</t>
  </si>
  <si>
    <t>52.50 MW Wind energy farm at Mokla Rajasthan by HZL</t>
  </si>
  <si>
    <t>1135</t>
  </si>
  <si>
    <t>27.3 MW Wind energy farm at Mokla Rajasthan by HZL</t>
  </si>
  <si>
    <t>1136</t>
  </si>
  <si>
    <t>25.5 MW Wind Energy Farm at Nandurbar Maharashtra by HZL</t>
  </si>
  <si>
    <t>1137</t>
  </si>
  <si>
    <t>21 MW Wind energy farm at Palladam, TamilNadu by HZL</t>
  </si>
  <si>
    <t>1138</t>
  </si>
  <si>
    <t>9 MW Wind Energy Farm at Jodhpur Rajasthan by HZL</t>
  </si>
  <si>
    <t>1139</t>
  </si>
  <si>
    <t>15 MW Wind energy farm at Gopalpura, Karnataka by HZL</t>
  </si>
  <si>
    <t>677</t>
  </si>
  <si>
    <t>9 MW grid-connected wind electricity generation by GNFC</t>
  </si>
  <si>
    <t>Gujarat Narmada Valley Fertilizers Company Ltd.</t>
  </si>
  <si>
    <t>1328</t>
  </si>
  <si>
    <t>Araku Valley Livelihood Project</t>
  </si>
  <si>
    <t>1122</t>
  </si>
  <si>
    <t>April Salumei REDD Project</t>
  </si>
  <si>
    <t>Rainforest Project Management Limited.</t>
  </si>
  <si>
    <t>VM0007; VM0010</t>
  </si>
  <si>
    <t>1409</t>
  </si>
  <si>
    <t>Yalnizardiç Dam and Berat HEPP</t>
  </si>
  <si>
    <t>AKKOY ENERJI A.S.</t>
  </si>
  <si>
    <t>1569</t>
  </si>
  <si>
    <t>Karacabey Wind Power Project</t>
  </si>
  <si>
    <t>Yalova Rüzgar Enerjisinden Elektrik Üretim Anonim Sirketi</t>
  </si>
  <si>
    <t>1567</t>
  </si>
  <si>
    <t>Wind Power Project in Rajasthan by LWEPL</t>
  </si>
  <si>
    <t>1568</t>
  </si>
  <si>
    <t>Wind Power Project by ASTRA LIFECARE (INDIA) PRIVATE LIMITED at GUJARAT, INDIA</t>
  </si>
  <si>
    <t>576</t>
  </si>
  <si>
    <t>Restoration of degraded areas and reforestation in Cáceres and Cravo Norte, Colombia</t>
  </si>
  <si>
    <t>Asorpar Ltd.</t>
  </si>
  <si>
    <t>AR-AM0005; AR-ACM0003</t>
  </si>
  <si>
    <t>1061</t>
  </si>
  <si>
    <t>Kentilux Wind Farm</t>
  </si>
  <si>
    <t>Kentilux S.A.</t>
  </si>
  <si>
    <t>1070</t>
  </si>
  <si>
    <t>Buenos Aires Ceramic Fuel Switching Project</t>
  </si>
  <si>
    <t>Patrícia Matos de Cunha LTDA</t>
  </si>
  <si>
    <t>1066</t>
  </si>
  <si>
    <t>Damlapinar Hydroelectric Power Plant Project</t>
  </si>
  <si>
    <t>Cenay Elektrik Uretim Ins.San. ve Tic. Ltd</t>
  </si>
  <si>
    <t>1566</t>
  </si>
  <si>
    <t>REDD+ Project Resguardo Indigena Unificado Selva de Mataven (RIU SM)</t>
  </si>
  <si>
    <t>370</t>
  </si>
  <si>
    <t>Grid connected bundled wind power project in Gujarat managed by Enercon (India) Limited</t>
  </si>
  <si>
    <t>339</t>
  </si>
  <si>
    <t>Utilization of renewable biomass in various thermal energy generating equipments at Shirdi Industries Limited. (SIL), Uttarakhand, India</t>
  </si>
  <si>
    <t>SHIRDI INDUSTRIES LTD</t>
  </si>
  <si>
    <t>1055</t>
  </si>
  <si>
    <t>Reforesting Degraded Lands in Chile through the use of Mycorrhizal Inoculation</t>
  </si>
  <si>
    <t>Mikro-Tek Inc.</t>
  </si>
  <si>
    <t>1053</t>
  </si>
  <si>
    <t>FUEL REPLACEMENT WITH WASTE GAS STREAM CONTAINING HYDROGEN AND BIOMASS AT THE CMPC</t>
  </si>
  <si>
    <t>CMPC Celulosa S.A.</t>
  </si>
  <si>
    <t>ACM0012; AMS-I.C.</t>
  </si>
  <si>
    <t>1054</t>
  </si>
  <si>
    <t>MRO Grouped Wind Projects Phase II</t>
  </si>
  <si>
    <t>Lake Region State College</t>
  </si>
  <si>
    <t>1044</t>
  </si>
  <si>
    <t>Ziqiang 18MW Hydropower Project in Guizhou Province China</t>
  </si>
  <si>
    <t>Guizhou Zhijn Ouhua Developent Co.Ltd.</t>
  </si>
  <si>
    <t>1040</t>
  </si>
  <si>
    <t>Inner Mongolia Hangjin Yihewusu Wind Power Project</t>
  </si>
  <si>
    <t>1031</t>
  </si>
  <si>
    <t>Dak Psi 3 and 4 Hydropower Project</t>
  </si>
  <si>
    <t>Dak Psi Hydropower Investment and Development JSC</t>
  </si>
  <si>
    <t>1038</t>
  </si>
  <si>
    <t>Chile: Hornitos Hydroelectric Project</t>
  </si>
  <si>
    <t>Colbun S.A.</t>
  </si>
  <si>
    <t>122</t>
  </si>
  <si>
    <t>17.45 MW Bundled Wind Power Project in India</t>
  </si>
  <si>
    <t>72</t>
  </si>
  <si>
    <t>Heilongjiang Mulan Windfarm Project</t>
  </si>
  <si>
    <t>Heilongjiang Huafu Mulan Wind power Co., Ltd.</t>
  </si>
  <si>
    <t>1029</t>
  </si>
  <si>
    <t>San Pedro Hydropower Plant</t>
  </si>
  <si>
    <t>1014</t>
  </si>
  <si>
    <t>Yamanli III Hydoeletric Power Plant</t>
  </si>
  <si>
    <t>MEM Enerji Elektrik Uretim San. Tic. A.S.</t>
  </si>
  <si>
    <t>1003</t>
  </si>
  <si>
    <t>Dogançay Weir and Hydroelectric Power Plant</t>
  </si>
  <si>
    <t>1004</t>
  </si>
  <si>
    <t>Yamanli II Hydroelectric Power Plant</t>
  </si>
  <si>
    <t>1006</t>
  </si>
  <si>
    <t>Bursa Light Rail System II Phase</t>
  </si>
  <si>
    <t>T.C. Bursa Metropolitan Municipality (BMM)</t>
  </si>
  <si>
    <t>429</t>
  </si>
  <si>
    <t>Grouped Wind Power Project in India</t>
  </si>
  <si>
    <t>412</t>
  </si>
  <si>
    <t>Bundled wind energy generation projects in Gujarat, India</t>
  </si>
  <si>
    <t>259</t>
  </si>
  <si>
    <t>R.S.J OZONE BUNDLED WIND FARM EMISSION OFFSET PROJECT, - PHASE IV</t>
  </si>
  <si>
    <t>R.S.J.Ozone Private Limited</t>
  </si>
  <si>
    <t>925</t>
  </si>
  <si>
    <t>Bundled Wind Power Project by M/s D. J Malpani</t>
  </si>
  <si>
    <t>934</t>
  </si>
  <si>
    <t>The Mai Ndombe REDD+ Project</t>
  </si>
  <si>
    <t>835</t>
  </si>
  <si>
    <t>44.40 MW Wind Energy Project by Ruchi Soya Industries Limited, India</t>
  </si>
  <si>
    <t>1390</t>
  </si>
  <si>
    <t>Carmen del Darién (CDD) REDD+ Project</t>
  </si>
  <si>
    <t>1564</t>
  </si>
  <si>
    <t>Landfill gas recovery and electricity generation at “Mtoni Dumpsite”, Dar Es Salaam, Tanzania - CER Conversion</t>
  </si>
  <si>
    <t>1563</t>
  </si>
  <si>
    <t>Adani Enterprises Limited Solar PV Power Project in Gujarat, India</t>
  </si>
  <si>
    <t>Adani Enterprises Limited</t>
  </si>
  <si>
    <t>142</t>
  </si>
  <si>
    <t>Reforestation of degraded grasslands in Uchindile &amp; Mapanda, Tanzania</t>
  </si>
  <si>
    <t>Green Resources Tanzania Ltd (GRL)</t>
  </si>
  <si>
    <t>AR-AM0005</t>
  </si>
  <si>
    <t>956</t>
  </si>
  <si>
    <t>Anaerobic digestion at Animalia Genetics Ltd., Cyprus</t>
  </si>
  <si>
    <t>Animalia Genetics Ltd.</t>
  </si>
  <si>
    <t>425</t>
  </si>
  <si>
    <t>Sahamitr Tapioca Chonburi Wastewater Treatment and Biogas Utilization Project</t>
  </si>
  <si>
    <t>Sahamitr Tapioca Chonburi</t>
  </si>
  <si>
    <t>403</t>
  </si>
  <si>
    <t>Siam Cement Biomass Project</t>
  </si>
  <si>
    <t>SCG Cement Co., Ltd.</t>
  </si>
  <si>
    <t>875</t>
  </si>
  <si>
    <t>FLORESTAL SANTA MARIA PROJECT</t>
  </si>
  <si>
    <t>1396</t>
  </si>
  <si>
    <t>Rio Pepe y ACABA REDD+ Project</t>
  </si>
  <si>
    <t>1408</t>
  </si>
  <si>
    <t>Chyulu Hills REDD+ Project</t>
  </si>
  <si>
    <t>Chyulu Hills Conservation Trust</t>
  </si>
  <si>
    <t>998</t>
  </si>
  <si>
    <t>01 million Compact Fluorescent Lamps (EVN-2010) Project in Vietnam</t>
  </si>
  <si>
    <t>Vietnam Electricity (EVN)</t>
  </si>
  <si>
    <t>389</t>
  </si>
  <si>
    <t>1.2 MW World Institute of Sustainable Energy Wind Farm in Karnataka</t>
  </si>
  <si>
    <t>World Institute of Sustainable Energy</t>
  </si>
  <si>
    <t>1353</t>
  </si>
  <si>
    <t>Bundled Wind Power Project in Tamilnadu, India, co-ordinated by Tamilnadu Spinning Mills Association (TASMA-V2)</t>
  </si>
  <si>
    <t>248</t>
  </si>
  <si>
    <t>1.25 MW Wind Power Project by M/s. Garden Court Distilleries Pvt. Ltd. at Sangli, Maharashtra, India</t>
  </si>
  <si>
    <t>M/s. Garden Court Distilleries Pvt. Ltd.</t>
  </si>
  <si>
    <t>550</t>
  </si>
  <si>
    <t>1.5 MW Rice Husk Based Cogeneration Project at Rajaram Maize Products, Mohad, Dist. Rajnandgaon (CG), India</t>
  </si>
  <si>
    <t>Rajaram maize Products</t>
  </si>
  <si>
    <t>1562</t>
  </si>
  <si>
    <t>Hydroelectric Project Aures Bajo</t>
  </si>
  <si>
    <t>Aures Bajo S.A E.S.P</t>
  </si>
  <si>
    <t>1561</t>
  </si>
  <si>
    <t>Sustainable Forestry Management Plan Capture and Sequestration Carbon</t>
  </si>
  <si>
    <t>Global Servicos de Engenharia</t>
  </si>
  <si>
    <t>VM0007; AR-ACM0003</t>
  </si>
  <si>
    <t>1203</t>
  </si>
  <si>
    <t>Suzlon 8.40 MW Wind Power Project</t>
  </si>
  <si>
    <t>Kishangarh Hi-tech Textile Park</t>
  </si>
  <si>
    <t>1186</t>
  </si>
  <si>
    <t>Viñales biomass power plant</t>
  </si>
  <si>
    <t>Celulosa Arauco y Constitución S.A.</t>
  </si>
  <si>
    <t>1560</t>
  </si>
  <si>
    <t>Tejuva-Chandgarh Wind Project</t>
  </si>
  <si>
    <t>166</t>
  </si>
  <si>
    <t>Dachunhe Sanji 6MW Hydropower Project in Yunnan Province</t>
  </si>
  <si>
    <t>Yunnan New View Power Co.,Ltd.</t>
  </si>
  <si>
    <t>1209</t>
  </si>
  <si>
    <t>Wind Power Project at Bhachau by Powerica Limited</t>
  </si>
  <si>
    <t>324</t>
  </si>
  <si>
    <t>Bundled wind power project by KMSPL, Bangalore</t>
  </si>
  <si>
    <t>1400</t>
  </si>
  <si>
    <t>Concosta REDD+ Project</t>
  </si>
  <si>
    <t>Consejo Comunitario de Concosta</t>
  </si>
  <si>
    <t>1391</t>
  </si>
  <si>
    <t>SIVIRÚ-USARAGÁ-PIZARRO-PILIZÁ (SUPP) REDD+ Project</t>
  </si>
  <si>
    <t>1389</t>
  </si>
  <si>
    <t>Acapa -­ Bajo Mira Y Frontera REDD+ Project</t>
  </si>
  <si>
    <t>64</t>
  </si>
  <si>
    <t>Gomes de Mattos Ceramic Fuel Switching Project</t>
  </si>
  <si>
    <t>66</t>
  </si>
  <si>
    <t>Karakurt 10.8 MW Wind Farm</t>
  </si>
  <si>
    <t>Deniz Elektrik Uretim Ltd. Sti.</t>
  </si>
  <si>
    <t>1392</t>
  </si>
  <si>
    <t>Cajambre REDD+ Project</t>
  </si>
  <si>
    <t>Consejo Comunitario de Cajambre</t>
  </si>
  <si>
    <t>1399</t>
  </si>
  <si>
    <t>Mutatá REDD+ Project</t>
  </si>
  <si>
    <t>Cabildo Mayor Indígena de Mutatá</t>
  </si>
  <si>
    <t>943</t>
  </si>
  <si>
    <t>Rio Negro Ceramic  Fuel Switching Project</t>
  </si>
  <si>
    <t>983</t>
  </si>
  <si>
    <t>African Improved Cooking Stoves Grouped Project</t>
  </si>
  <si>
    <t>1559</t>
  </si>
  <si>
    <t>49.5 MW Wind Power Project by Master Wind Energy Limited in Pakistan</t>
  </si>
  <si>
    <t>M/s. Master Wind Energy Limited</t>
  </si>
  <si>
    <t>84</t>
  </si>
  <si>
    <t>BEIJING 48 MW GUANTING WIND POWER PROJECT</t>
  </si>
  <si>
    <t>Beijing Jingeng Energy Technology Investment Compa</t>
  </si>
  <si>
    <t>1557</t>
  </si>
  <si>
    <t>Arenal Etapa I-II Hydroelectric Project</t>
  </si>
  <si>
    <t>Energias Limpias del Yaguala S.A. de C.V.</t>
  </si>
  <si>
    <t>1558</t>
  </si>
  <si>
    <t>Agroforestry and forest restoration for ecological connectivity, poverty reduction and biodiversity conservation in Cerro San Gil, Caribbean Guatemala</t>
  </si>
  <si>
    <t>868</t>
  </si>
  <si>
    <t>REDD project in Brazil nut concessions in Madre de Dios, Peru</t>
  </si>
  <si>
    <t>844</t>
  </si>
  <si>
    <t>Madre de Dios Amazon REDD+ Project</t>
  </si>
  <si>
    <t>928</t>
  </si>
  <si>
    <t>Yunnan Mangli Hydropower Project</t>
  </si>
  <si>
    <t>Datang Mangli Hydropower Development Company Limit</t>
  </si>
  <si>
    <t>36</t>
  </si>
  <si>
    <t>China Xiaogushan Hydropower Project</t>
  </si>
  <si>
    <t>Xiaogushan Hydropower Co., Ltd.</t>
  </si>
  <si>
    <t>1047</t>
  </si>
  <si>
    <t>Carbon Emissions Reduction Project in the Forest Corridor Ambositra-Vondrozo (COFAV), Madagascar</t>
  </si>
  <si>
    <t>1554</t>
  </si>
  <si>
    <t>La Mina Hydropower Plant</t>
  </si>
  <si>
    <t>1419</t>
  </si>
  <si>
    <t>Wind Power Project by Rajasthan Gum Private Limited (EKI.CDM.July-11-01)</t>
  </si>
  <si>
    <t>Rajasthan Gum Private Limited</t>
  </si>
  <si>
    <t>1300</t>
  </si>
  <si>
    <t>Papart Large Scale Run-of-River Hydro Powerplant Project</t>
  </si>
  <si>
    <t>Elite Elektrik Üretim ve Makine San. Tic. A.S.</t>
  </si>
  <si>
    <t>1553</t>
  </si>
  <si>
    <t>Santa Vitória Cogeneration Project</t>
  </si>
  <si>
    <t>ERB MG Energias S/A</t>
  </si>
  <si>
    <t>1552</t>
  </si>
  <si>
    <t>Bundled run-of-river mini hydro power projects at Sungai Sia and Sungai Benus, Pahang, Malaysia</t>
  </si>
  <si>
    <t>1228</t>
  </si>
  <si>
    <t>El Panul</t>
  </si>
  <si>
    <t>Ecosecurities Group Limited</t>
  </si>
  <si>
    <t>757</t>
  </si>
  <si>
    <t>Enercon Wind Farms in Karnataka Bundled Project  73.60 MW</t>
  </si>
  <si>
    <t>1309</t>
  </si>
  <si>
    <t>Clean Energy Project in India</t>
  </si>
  <si>
    <t>Evergreen Ecotech Private Limited</t>
  </si>
  <si>
    <t>1256</t>
  </si>
  <si>
    <t>CFL lighting Scheme Thiruvananthapuram Urban</t>
  </si>
  <si>
    <t>Energy Management Centre - Kerala</t>
  </si>
  <si>
    <t>1265</t>
  </si>
  <si>
    <t>CFL lighting scheme Bachat Lamp Yojana in Thiruvananthapuram</t>
  </si>
  <si>
    <t>1266</t>
  </si>
  <si>
    <t>CFL LIGHTING SCHEME BACHAT LAMP YOJANA IN PATHANAMTHITTA</t>
  </si>
  <si>
    <t>1267</t>
  </si>
  <si>
    <t>CFL LIGHTING SCHEME BACHAT LAMP YOJANA IN KOTTAYAM</t>
  </si>
  <si>
    <t>1268</t>
  </si>
  <si>
    <t>CFL LIGHTING SCHEME BACHAT LAMP YOJANA IN KOTTARAKKARA</t>
  </si>
  <si>
    <t>1269</t>
  </si>
  <si>
    <t>CFL LIGHTING SCHEME BACHAT LAMP YOJANA IN KOLLAM</t>
  </si>
  <si>
    <t>1270</t>
  </si>
  <si>
    <t>CFL LIGHTING SCHEME BACHAT LAMP YOJANA IN PALAKKAD</t>
  </si>
  <si>
    <t>1271</t>
  </si>
  <si>
    <t>CFL LIGHTING SCHEME BACHAT LAMP YOJANA IN SHORNUR</t>
  </si>
  <si>
    <t>1272</t>
  </si>
  <si>
    <t>CFL Lighting Scheme Bachat Lamp Yojana in Tirur</t>
  </si>
  <si>
    <t>1273</t>
  </si>
  <si>
    <t>CFL lighting scheme Bachat Lamp Yojana in Manjeri</t>
  </si>
  <si>
    <t>1274</t>
  </si>
  <si>
    <t>CFL lighting scheme Bachat Lamp Yojana in Kannur</t>
  </si>
  <si>
    <t>1275</t>
  </si>
  <si>
    <t>CFL lighting scheme Bachat Lamp Yojana in Kozhikode</t>
  </si>
  <si>
    <t>1276</t>
  </si>
  <si>
    <t>CFL Lighting Scheme Bachat Lamp Yojana in Vadakara</t>
  </si>
  <si>
    <t>1277</t>
  </si>
  <si>
    <t>CFL LIGHTING SCHEME BACHAT LAMP YOJANA IN KASARGOD AND SREEKANDPURAM</t>
  </si>
  <si>
    <t>1278</t>
  </si>
  <si>
    <t>CFL LIGHTING SCHEME BACHAT LAMP YOJANA IN THRISSUR</t>
  </si>
  <si>
    <t>1279</t>
  </si>
  <si>
    <t>CFL Lighting Scheme Bachat Lamp Yojana in Ernakulam</t>
  </si>
  <si>
    <t>1280</t>
  </si>
  <si>
    <t>CFL LIGHTING SCHEME BACHAT LAMP YOJANA IN IRINJALAKKUDA</t>
  </si>
  <si>
    <t>1281</t>
  </si>
  <si>
    <t>CFL LIGHTING SCHEME BACHAT LAMP YOJANA IN PALA &amp; THODUPUZHA</t>
  </si>
  <si>
    <t>1282</t>
  </si>
  <si>
    <t>CFL LIGHTING SCHEME BACHAT LAMP YOJANA IN ALLAPPUZHA</t>
  </si>
  <si>
    <t>1283</t>
  </si>
  <si>
    <t>CFL Lighting Scheme Bachat Lamp Yojana in Perumbavoor</t>
  </si>
  <si>
    <t>510</t>
  </si>
  <si>
    <t>4 MW Kirloskar Wind Farms in Maharashtra</t>
  </si>
  <si>
    <t>986</t>
  </si>
  <si>
    <t>Kumköy Hydroelectric Power Plant, Samsun</t>
  </si>
  <si>
    <t>1551</t>
  </si>
  <si>
    <t>Wind Power Project by Rajasthan Gum Private Limited (EKIESL-CDM.September-12-02)</t>
  </si>
  <si>
    <t>914</t>
  </si>
  <si>
    <t>Golova and Sevindik HPPs of Subehri Hydropower Project</t>
  </si>
  <si>
    <t>YPM Elektrik Uretim A.p</t>
  </si>
  <si>
    <t>1550</t>
  </si>
  <si>
    <t>Uberlandia landfills I and II</t>
  </si>
  <si>
    <t>489</t>
  </si>
  <si>
    <t>44 MW Bundled Wind Power Project in Maharashtra managed by Enercon India Limited.</t>
  </si>
  <si>
    <t>1340</t>
  </si>
  <si>
    <t>Bale Mountains Eco-region REDD+ project</t>
  </si>
  <si>
    <t>Oromia Forest and Wildlife Enterprise</t>
  </si>
  <si>
    <t>1549</t>
  </si>
  <si>
    <t>AAC Block Project By Aerocon Buildwell Pvt. Ltd. (EKIESL- June 2016-02)</t>
  </si>
  <si>
    <t>Aerocon Buildwell Pvt Ltd</t>
  </si>
  <si>
    <t>1019</t>
  </si>
  <si>
    <t>Niksar Hydroelectric Power Plant</t>
  </si>
  <si>
    <t>İçtaş Yenilenebilir Enerji Üretim ve Ticaret A.Ş</t>
  </si>
  <si>
    <t>1133</t>
  </si>
  <si>
    <t>Yacumama Forest Carbon Project</t>
  </si>
  <si>
    <t>Lawrence Bishop</t>
  </si>
  <si>
    <t>1372</t>
  </si>
  <si>
    <t>Saf I Hepp</t>
  </si>
  <si>
    <t>SAF ENERJİ ELEKTRİK ÜRETİM SAN.VE TİC. A.Ş.</t>
  </si>
  <si>
    <t>1548</t>
  </si>
  <si>
    <t>Energy Efficiency Project by Aquila Technologies, Inc</t>
  </si>
  <si>
    <t>Aquila Technologies, Inc</t>
  </si>
  <si>
    <t>1547</t>
  </si>
  <si>
    <t>5MW Biomass Based Cogeneration Project at Sainsons</t>
  </si>
  <si>
    <t>1094</t>
  </si>
  <si>
    <t>Ecomapua Amazon REDD Project</t>
  </si>
  <si>
    <t>380</t>
  </si>
  <si>
    <t>MRF wind power project in Tamilnadu managed by Enercon India Limited</t>
  </si>
  <si>
    <t>706</t>
  </si>
  <si>
    <t>51 MW Wind Power Project at Chitradurga</t>
  </si>
  <si>
    <t>M/s. NSL Renewable Power Private Limited</t>
  </si>
  <si>
    <t>1315</t>
  </si>
  <si>
    <t>Biomass based cogeneration plant at Godrej Agrovet Ltd. Chintampalli</t>
  </si>
  <si>
    <t>472</t>
  </si>
  <si>
    <t>The Wulabo 30 MW Wind-Farm Project in Urumqi, Xinjiang of China</t>
  </si>
  <si>
    <t>1546</t>
  </si>
  <si>
    <t>Usak Wind Power Plant</t>
  </si>
  <si>
    <t>1545</t>
  </si>
  <si>
    <t>One True Measure (Pty) Ltd Solar PV Grouped Project in South Africa</t>
  </si>
  <si>
    <t>One True Measure (Pty) Ltd</t>
  </si>
  <si>
    <t>1544</t>
  </si>
  <si>
    <t>Protection of high conservation value forests by Terneyles Group</t>
  </si>
  <si>
    <t>JSC Terneyles</t>
  </si>
  <si>
    <t>1543</t>
  </si>
  <si>
    <t>Bosques del Uruguay Afforestation through High Quality Timber in Grasslands Project</t>
  </si>
  <si>
    <t>Agroempresa Forestal S.A.</t>
  </si>
  <si>
    <t>1542</t>
  </si>
  <si>
    <t>Yunnan Kunming Liangqu Improved Forest Management Project</t>
  </si>
  <si>
    <t>Kunming Yuming Investment Development Co., Ltd.</t>
  </si>
  <si>
    <t>1541</t>
  </si>
  <si>
    <t>Lacandon – Forest for life REDD+ Project</t>
  </si>
  <si>
    <t>1539</t>
  </si>
  <si>
    <t>Gangakhed Sugar &amp; Energy Private Ltd (GSEPL) 30 MW Bagasse Based Co-generation Power Project</t>
  </si>
  <si>
    <t>Gangakhed Sugar &amp; Energy Private Limited (GSEPL)</t>
  </si>
  <si>
    <t>1349</t>
  </si>
  <si>
    <t>Peralta I Wind Power Project</t>
  </si>
  <si>
    <t>Palmatir S.A.</t>
  </si>
  <si>
    <t>1142</t>
  </si>
  <si>
    <t>Ticket Log Fleet Fuel Substitution</t>
  </si>
  <si>
    <t>Ticket Soluções HDFGT S.A</t>
  </si>
  <si>
    <t>VM0019</t>
  </si>
  <si>
    <t>1065</t>
  </si>
  <si>
    <t>HYDROELECTRIC PROJECT ITUANGO</t>
  </si>
  <si>
    <t>Empresas Publicas de Medellin EPM ESP</t>
  </si>
  <si>
    <t>935</t>
  </si>
  <si>
    <t>Saving the Planet, one stew at a time</t>
  </si>
  <si>
    <t>TAKE BACK THE FUTURE CC</t>
  </si>
  <si>
    <t>1240</t>
  </si>
  <si>
    <t>Joburg Landfill Gas to Energy Project</t>
  </si>
  <si>
    <t>Energy Joburg RF (PTY) Limited</t>
  </si>
  <si>
    <t>695</t>
  </si>
  <si>
    <t>BRT REA VAYA PHASE 1A AND 1B, SOUTH AFRICA</t>
  </si>
  <si>
    <t>City of Johannesburg: Transportation Department</t>
  </si>
  <si>
    <t>AM0031</t>
  </si>
  <si>
    <t>1538</t>
  </si>
  <si>
    <t>ECO2 Rubber Forests Guatemala</t>
  </si>
  <si>
    <t>Negocios Energeticos De Occidente, S.A.</t>
  </si>
  <si>
    <t>1537</t>
  </si>
  <si>
    <t>6.25 MW grid-connected Sattegala Mini Hydel Scheme at SLS Power Industries Ltd., in Chamarajanagar District, Karnataka - CER Conversion</t>
  </si>
  <si>
    <t>141</t>
  </si>
  <si>
    <t>Babilonia Hydroelectric Project</t>
  </si>
  <si>
    <t>ENERGISA S.A.</t>
  </si>
  <si>
    <t>1384</t>
  </si>
  <si>
    <t>Reduced Emissions from Avoided Deforestation in the Multiple Use Zone of the Maya Biosphere Reserve in Guatemala (GuateCarbon)</t>
  </si>
  <si>
    <t>Consejo Nacional de Áreas Protegidas (CONAP)</t>
  </si>
  <si>
    <t>1536</t>
  </si>
  <si>
    <t>Grid Connected Solar Power Project at Rajasthan by Roha Dychem Private Limited</t>
  </si>
  <si>
    <t>1308</t>
  </si>
  <si>
    <t>Parque Eolico Maldonado</t>
  </si>
  <si>
    <t>R del Sur, S.A.</t>
  </si>
  <si>
    <t>1326</t>
  </si>
  <si>
    <t>Laguna Seca Forest Carbon Project</t>
  </si>
  <si>
    <t>1535</t>
  </si>
  <si>
    <t>Biomass/Biogas based heat and power generation at Everest Starch</t>
  </si>
  <si>
    <t>Everest Starch India Private Limited</t>
  </si>
  <si>
    <t>174</t>
  </si>
  <si>
    <t>Shilong Small-Scale Hydro Power Project</t>
  </si>
  <si>
    <t>175</t>
  </si>
  <si>
    <t>Siliping Small-Scale Hydro Power Project</t>
  </si>
  <si>
    <t>1393</t>
  </si>
  <si>
    <t>Anaerobic digestion and heat generation at Sugar Corporation of Uganda Limited</t>
  </si>
  <si>
    <t>1534</t>
  </si>
  <si>
    <t>Wind Based Power Generation by Rajasthan Gum Pvt ltd (EKIESL-VCS-March- 16-01)</t>
  </si>
  <si>
    <t>1337</t>
  </si>
  <si>
    <t>AAC blocks manufacturing unit based on an energy efficient brick/block manufacturing technology by Biltech Building Elements (surat)</t>
  </si>
  <si>
    <t>Biltech Building Elemnts Limited</t>
  </si>
  <si>
    <t>1533</t>
  </si>
  <si>
    <t>Grouped Dairy Manure Separation Projects; Phase I</t>
  </si>
  <si>
    <t>Green Dream Farm</t>
  </si>
  <si>
    <t>1532</t>
  </si>
  <si>
    <t>COMACO Landscape Management Project</t>
  </si>
  <si>
    <t>1152</t>
  </si>
  <si>
    <t>Arca Hydro Electricity Power Plant</t>
  </si>
  <si>
    <t>GURSU TEMIZ ENERJI URETIM A.S.</t>
  </si>
  <si>
    <t>940</t>
  </si>
  <si>
    <t>Replacement of existing luminaires with LED lightings in common areas of residential buildings</t>
  </si>
  <si>
    <t>1084</t>
  </si>
  <si>
    <t>Energy efficiency measures in cooling systems at New Tech Park, 151 Lorong Chuan, Singapore</t>
  </si>
  <si>
    <t>783</t>
  </si>
  <si>
    <t>Bangkok Kamphaeng Saen East: Landfill Gas to Electricity Project</t>
  </si>
  <si>
    <t>Bangkok Green Power Co., Ltd.</t>
  </si>
  <si>
    <t>1348</t>
  </si>
  <si>
    <t>Las Pizarras Project</t>
  </si>
  <si>
    <t>Empresa Electrica Rio Doble</t>
  </si>
  <si>
    <t>1530</t>
  </si>
  <si>
    <t>Grouped Project for Commercial Forest Plantations Initiatives in the Department of Vichada</t>
  </si>
  <si>
    <t>1529</t>
  </si>
  <si>
    <t>Inner Mongolia Chao’er Improved Forest Management Project</t>
  </si>
  <si>
    <t>1026</t>
  </si>
  <si>
    <t>Solar Power Plant of 5 MW in Rajasthan by Essel Mining and Refex Refrigerants Limited</t>
  </si>
  <si>
    <t>Essel Mining &amp; Industries Limited</t>
  </si>
  <si>
    <t>93</t>
  </si>
  <si>
    <t>86 MW Hydro Project in Himachal Pradesh</t>
  </si>
  <si>
    <t>Malana Power Company Limited</t>
  </si>
  <si>
    <t>1377</t>
  </si>
  <si>
    <t>Lock Haven Improved Forest Management Project</t>
  </si>
  <si>
    <t>Lock Haven City Authority</t>
  </si>
  <si>
    <t>1527</t>
  </si>
  <si>
    <t>Wolf Creek Landfill - CER Conversion</t>
  </si>
  <si>
    <t>1528</t>
  </si>
  <si>
    <t>Granger South Jordan Landfill Gas Destruction Project - CER Conversion</t>
  </si>
  <si>
    <t>1020</t>
  </si>
  <si>
    <t>Solar Power Plant of 15MW in Gujarat by Palace Solar Energy Private Limited</t>
  </si>
  <si>
    <t>Palace Solar Energy Private Limited.</t>
  </si>
  <si>
    <t>1141</t>
  </si>
  <si>
    <t>Fresh Breeze Afforestation Project</t>
  </si>
  <si>
    <t>Proteak UNO S.A.B. de C.V.</t>
  </si>
  <si>
    <t>1115</t>
  </si>
  <si>
    <t>JARI/AMAPÁ REDD+ PROJECT</t>
  </si>
  <si>
    <t>1350</t>
  </si>
  <si>
    <t>New Ulsan 950MW LNG power generation project</t>
  </si>
  <si>
    <t>Korea East-West Power Co., Ltd</t>
  </si>
  <si>
    <t>1525</t>
  </si>
  <si>
    <t>Wind power project at Jaibhim by SIIL</t>
  </si>
  <si>
    <t>Serum Institute of India Limited</t>
  </si>
  <si>
    <t>1526</t>
  </si>
  <si>
    <t>Wind energy project in different locations of India</t>
  </si>
  <si>
    <t>594</t>
  </si>
  <si>
    <t>TIST Program in Kenya, VCS 001</t>
  </si>
  <si>
    <t>595</t>
  </si>
  <si>
    <t>TIST Program in Kenya, VCS 002</t>
  </si>
  <si>
    <t>596</t>
  </si>
  <si>
    <t>TIST Program in Kenya, VCS 003</t>
  </si>
  <si>
    <t>597</t>
  </si>
  <si>
    <t>TIST Program in Kenya, VCS 004</t>
  </si>
  <si>
    <t>996</t>
  </si>
  <si>
    <t>TIST Program in Kenya, VCS 009</t>
  </si>
  <si>
    <t>1524</t>
  </si>
  <si>
    <t>AXIA Energia Cogeneration Project in Familia</t>
  </si>
  <si>
    <t>1523</t>
  </si>
  <si>
    <t>Wind Based Power Generation by Panama Wind Energy Godawari Private Limited, Pune in the State of Maharashtra, India</t>
  </si>
  <si>
    <t>Panama Wind Energy Godawari Private Limited</t>
  </si>
  <si>
    <t>1521</t>
  </si>
  <si>
    <t>Wind Based Power Generation by Mytrah Energy (India) Limited (EKIESL-VCS-January-16-01)</t>
  </si>
  <si>
    <t>1522</t>
  </si>
  <si>
    <t>Soubre Hydropower Project</t>
  </si>
  <si>
    <t>CI-ENERGIES</t>
  </si>
  <si>
    <t>173</t>
  </si>
  <si>
    <t>Vishnuprayag Hydro-electric Project (VHEP) by Jaiprakash Power Ventures Ltd.(JPVL)</t>
  </si>
  <si>
    <t>Jaiprakash Power Ventures Limited</t>
  </si>
  <si>
    <t>910</t>
  </si>
  <si>
    <t>Wind energy project in Samana, Gujarat and Saundatti, Karnataka</t>
  </si>
  <si>
    <t>1520</t>
  </si>
  <si>
    <t>Wind Project in Maharashtra, India by Kayathar and Jath</t>
  </si>
  <si>
    <t>M/s NSL Wind Power Company (Kayathar) Pvt. Ltd.</t>
  </si>
  <si>
    <t>1324</t>
  </si>
  <si>
    <t>Lighting up Africa</t>
  </si>
  <si>
    <t>Standard Bank Plc</t>
  </si>
  <si>
    <t>999</t>
  </si>
  <si>
    <t>Protection of the Amazon Rain Forest II</t>
  </si>
  <si>
    <t>Redd Services</t>
  </si>
  <si>
    <t>1000</t>
  </si>
  <si>
    <t>Conversion to Proteccion of the Amazon Rain Forest</t>
  </si>
  <si>
    <t>82</t>
  </si>
  <si>
    <t>Wastewater Treatment with Biogas Production (UASB) and Heat Utilization at General Starch Co Ltd.</t>
  </si>
  <si>
    <t>Papop Renewable Company Limited</t>
  </si>
  <si>
    <t>430</t>
  </si>
  <si>
    <t>Chol Charoen Group Wastewater Treatment with Biogas System I (Cholburi)</t>
  </si>
  <si>
    <t>Chol Charoen Co., Ltd.</t>
  </si>
  <si>
    <t>411</t>
  </si>
  <si>
    <t>Chorchaiwat Wastewater Treatment and Biogas Utilization Project</t>
  </si>
  <si>
    <t>Chorchaiwat Industry Co., Ltd.</t>
  </si>
  <si>
    <t>144</t>
  </si>
  <si>
    <t>Capacity Upgrade of Gunung Salak Geothermal Power Plant Project, Indonesia</t>
  </si>
  <si>
    <t>PT Indonesia Power</t>
  </si>
  <si>
    <t>618</t>
  </si>
  <si>
    <t>Conversion of SF6 To An Alternative Cover Gas In Magnesium Production In Eaton Rapids, MI and Strathroy, ON</t>
  </si>
  <si>
    <t>Magnesium Products of America (also denoted as Meridian Magnesium Products of America or MPA)</t>
  </si>
  <si>
    <t>AM0065</t>
  </si>
  <si>
    <t>1519</t>
  </si>
  <si>
    <t>Satara Wind Power Project in Maharashtra, India</t>
  </si>
  <si>
    <t>NSL Wind Power Company (Satara) Pvt. Ltd.</t>
  </si>
  <si>
    <t>1518</t>
  </si>
  <si>
    <t>7.5 MW wind power project by Dhanji Developers at Nashik, Maharashtra, India</t>
  </si>
  <si>
    <t>Zaveri &amp; Company Gujarat LLP</t>
  </si>
  <si>
    <t>1238</t>
  </si>
  <si>
    <t>AAC Blocks project by Mohit Industries Limited</t>
  </si>
  <si>
    <t>Big Bloc Construction Limited</t>
  </si>
  <si>
    <t>1325</t>
  </si>
  <si>
    <t>Mjumita Community Forest Project (Lindi)</t>
  </si>
  <si>
    <t>1289</t>
  </si>
  <si>
    <t>Talas de Maciel II Wind Farm</t>
  </si>
  <si>
    <t>Cadonal S.A.</t>
  </si>
  <si>
    <t>1385</t>
  </si>
  <si>
    <t>Yaprak Weir and HEPP</t>
  </si>
  <si>
    <t>Albe Enerji Elektrik Elektronik Danismanlik</t>
  </si>
  <si>
    <t>1216</t>
  </si>
  <si>
    <t>Distribution of ONIL Stoves – Mexico, San Felipe Usila 1</t>
  </si>
  <si>
    <t>1510</t>
  </si>
  <si>
    <t>Ciudad Juarez Landfill Gas to Energy Project. - CER Conversion</t>
  </si>
  <si>
    <t>1512</t>
  </si>
  <si>
    <t>Sasol Nitrous Oxide Abatement Project - CER Conversion</t>
  </si>
  <si>
    <t>AM0028; AM0034</t>
  </si>
  <si>
    <t>1513</t>
  </si>
  <si>
    <t>Eurus Wind Farm - CER Conversion</t>
  </si>
  <si>
    <t>1514</t>
  </si>
  <si>
    <t>EnviroServ Chloorkop Landfill Gas Recovery Project - CER Conversion</t>
  </si>
  <si>
    <t>1515</t>
  </si>
  <si>
    <t>Omnia Fertilizer Limited Nitrous Oxide (N2O) Reduction Project - CER Conversion</t>
  </si>
  <si>
    <t>1516</t>
  </si>
  <si>
    <t>AWMS GHG Mitigation Project MX05-B-05, Jalisco, Mexico - CER Conversion</t>
  </si>
  <si>
    <t>1517</t>
  </si>
  <si>
    <t>AWMS GHG Mitigation Project, MX06-B-18, Sinaloa, Mexico - CER Conversion</t>
  </si>
  <si>
    <t>1303</t>
  </si>
  <si>
    <t>Biomass based Renewable Energy Generation at Karnal</t>
  </si>
  <si>
    <t>Modern Dairies Limited</t>
  </si>
  <si>
    <t>640</t>
  </si>
  <si>
    <t>Flathead Electric Cooperative Landfill Gas to Energy Project</t>
  </si>
  <si>
    <t>Flathead Electric CooperativeEner</t>
  </si>
  <si>
    <t>1509</t>
  </si>
  <si>
    <t>Erik 15.02 MW Hydroelectric Power Plant Project</t>
  </si>
  <si>
    <t>Kıyı Enerji Elektrik Uretim Anonim Sirketi</t>
  </si>
  <si>
    <t>1508</t>
  </si>
  <si>
    <t>Pakarab Fertiliser Co-generation Power Project - CER Conversion</t>
  </si>
  <si>
    <t>AM0014</t>
  </si>
  <si>
    <t>1215</t>
  </si>
  <si>
    <t>The Makira Forest Protected Area in Madagascar</t>
  </si>
  <si>
    <t>The Wildlife Conservation Society (WCS)</t>
  </si>
  <si>
    <t>1507</t>
  </si>
  <si>
    <t>Monte Rosa Bagasse Cogeneration - CER Conversion</t>
  </si>
  <si>
    <t>1506</t>
  </si>
  <si>
    <t>Cirakdami Hydro Electricity Power Plant</t>
  </si>
  <si>
    <t>673</t>
  </si>
  <si>
    <t>Natural High Forest Rehabilitation Project on degraded land of Kibale National Park</t>
  </si>
  <si>
    <t>Greenchoice</t>
  </si>
  <si>
    <t>1175</t>
  </si>
  <si>
    <t>AVOIDING PLANNED DEFORESTATION AND DEGRADATION IN THE VALDIVIAN COASTAL RESERVE, CHILE</t>
  </si>
  <si>
    <t>612</t>
  </si>
  <si>
    <t>The Kasigau Corridor REDD Project - Phase II The Community Ranches</t>
  </si>
  <si>
    <t>1144</t>
  </si>
  <si>
    <t>Composting Project in Santa Catarina</t>
  </si>
  <si>
    <t>1386</t>
  </si>
  <si>
    <t>Recast Energy Louisville Fuel Switch from Coal to Biomass for Thermal Energy</t>
  </si>
  <si>
    <t>RECAST ENERGY LOUISVILLE, LLC 2</t>
  </si>
  <si>
    <t>1403</t>
  </si>
  <si>
    <t>The Paraguay Forest Conservation Project – Reduction of GHG Emissions from Deforestation and Forest Degradation in the Parana Atlantic Ecosystem – Forest Protection in the La Amistad Community, San Rafael</t>
  </si>
  <si>
    <t>Swire Pacific Offshore Operations (Pte) Ltd. (SPO)</t>
  </si>
  <si>
    <t>413</t>
  </si>
  <si>
    <t>Hebei Yuxian Kongzhongcaoyuan 49.5MW Wind Farm Project</t>
  </si>
  <si>
    <t>Hebei Construction Investment Yuzhou Wind Energy Co., Ltd.</t>
  </si>
  <si>
    <t>414</t>
  </si>
  <si>
    <t>Hebei Haixing 49.5MW Wind Farm Project</t>
  </si>
  <si>
    <t>Hebei Construction Investment Zhongxing Wind Energy CO., LTD</t>
  </si>
  <si>
    <t>697</t>
  </si>
  <si>
    <t>Hebei Kangbao Sanxiatian Wind Farm Project</t>
  </si>
  <si>
    <t>Hebei Construction Investment New Energy Co., Ltd.</t>
  </si>
  <si>
    <t>736</t>
  </si>
  <si>
    <t>Guyuan Wuhuaping 49.5 MW Wind Power Project</t>
  </si>
  <si>
    <t>Construction Investment Yanshan Wind Energy</t>
  </si>
  <si>
    <t>807</t>
  </si>
  <si>
    <t>Hebei Chongli County Qingsanying Second Phase 49.3MW Wind Power Project</t>
  </si>
  <si>
    <t>Chongli Construction Investment Huashi Wind Energy Co., Ltd</t>
  </si>
  <si>
    <t>808</t>
  </si>
  <si>
    <t>Yuxian Baiyantuo 49.3 MW Wind Power Project</t>
  </si>
  <si>
    <t>814</t>
  </si>
  <si>
    <t>Hebei Yuxian Second Phase 49.5MW Wind Power Project</t>
  </si>
  <si>
    <t>1063</t>
  </si>
  <si>
    <t>Clean energy generation from wind energy in the state of Rajasthan</t>
  </si>
  <si>
    <t>892</t>
  </si>
  <si>
    <t>Hebei Chengde Weichang Yudaokou Pasture 150MW Wind Farm Project</t>
  </si>
  <si>
    <t>131</t>
  </si>
  <si>
    <t>Sol Nascente Ceramic Fuel Switching Project</t>
  </si>
  <si>
    <t>Milton A. Salzedas Panorama - "ME”</t>
  </si>
  <si>
    <t>1319</t>
  </si>
  <si>
    <t>Small-Scale Hydropower Project Sahanivotry In Madagascar.</t>
  </si>
  <si>
    <t>Hydelec Madagascar</t>
  </si>
  <si>
    <t>1162</t>
  </si>
  <si>
    <t>Jiangxi Province Le'an County Forest Farm Carbon Sink Project</t>
  </si>
  <si>
    <t>Beijing Shengdahuitang Carbon Management Co.,Ltd.</t>
  </si>
  <si>
    <t>1076</t>
  </si>
  <si>
    <t>Manaus Landfill Gas Project</t>
  </si>
  <si>
    <t>1505</t>
  </si>
  <si>
    <t>Bujagali Hydropower Project - CER Conversion</t>
  </si>
  <si>
    <t>1504</t>
  </si>
  <si>
    <t>Xinjiang Alashankou Phase II Wind Power Project - CER Conversion</t>
  </si>
  <si>
    <t>1502</t>
  </si>
  <si>
    <t>Reduction of GHG emissions in Propylene Oxide production at MTP HPPO Manufacturing Co., Ltd</t>
  </si>
  <si>
    <t>MTP HPPO Manufacturing Co.</t>
  </si>
  <si>
    <t>VM0023</t>
  </si>
  <si>
    <t>1503</t>
  </si>
  <si>
    <t>RESEX Rio Preto-Jacundá REDD+ Project</t>
  </si>
  <si>
    <t>393</t>
  </si>
  <si>
    <t>Qingdao Huawei Windpower (QHW) Project</t>
  </si>
  <si>
    <t>Qingdao Huawei Wind Power Co. Ltd</t>
  </si>
  <si>
    <t>1334</t>
  </si>
  <si>
    <t>Yunnan Tengzhong New Energy Technology Co. Ltd. Biomass Heating System Retrofitting and Biomass Collection Station Project</t>
  </si>
  <si>
    <t>Yunnan Tengzhong New Energy Technology Co. Ltd.</t>
  </si>
  <si>
    <t>1501</t>
  </si>
  <si>
    <t>Operation CO2 - La Muntanya d'Alinya</t>
  </si>
  <si>
    <t>Fundacio Catalunya-La Pedrera</t>
  </si>
  <si>
    <t>1056</t>
  </si>
  <si>
    <t>CECIC Zhangbei Gaojialiang Wind farm Project.</t>
  </si>
  <si>
    <t>963</t>
  </si>
  <si>
    <t>The Purus Project</t>
  </si>
  <si>
    <t>1499</t>
  </si>
  <si>
    <t>Toros Hydroelectric Power Plant</t>
  </si>
  <si>
    <t>1500</t>
  </si>
  <si>
    <t>Reis Enerji Grouped HEPP Project</t>
  </si>
  <si>
    <t>Reis Rs Enerji Elektrik Üretim Sanayi ve Ticaret A.Ş.</t>
  </si>
  <si>
    <t>1498</t>
  </si>
  <si>
    <t>Preserving Peat Swamp Forest Ecosystem Through Redd+ Activity In Kampar Peninsula Riau-Indonesia</t>
  </si>
  <si>
    <t>KPHP Tasik Besar Serkap (KPHP TBS), Riau Province-Indonesia</t>
  </si>
  <si>
    <t>832</t>
  </si>
  <si>
    <t>Cikel Brazilian Amazon REDD APD Project   Avoiding Planned Deforestation</t>
  </si>
  <si>
    <t>CBNS NEGÓCIOS FLORESTAIS S/A</t>
  </si>
  <si>
    <t>1201</t>
  </si>
  <si>
    <t>Gola REDD project</t>
  </si>
  <si>
    <t>Gola Rainforest Conservation LG</t>
  </si>
  <si>
    <t>1497</t>
  </si>
  <si>
    <t>VCS Grouped Project for Renewable Power Generation by Essel Mining &amp; Industries Limited</t>
  </si>
  <si>
    <t>ACM0002; AMS-I.D.; AMS-I.F.</t>
  </si>
  <si>
    <t>1414</t>
  </si>
  <si>
    <t>Sustainable Climate-Friendly Coffee (CO2 Coffee)</t>
  </si>
  <si>
    <t>AR-AM0007</t>
  </si>
  <si>
    <t>981</t>
  </si>
  <si>
    <t>Pacajai REDD+ Project</t>
  </si>
  <si>
    <t>Avoided Deforestation Project (Manaus) Limited (“A</t>
  </si>
  <si>
    <t>818</t>
  </si>
  <si>
    <t>Protection of the Bolivian Amazon Forest</t>
  </si>
  <si>
    <t>Fermin Aldabe</t>
  </si>
  <si>
    <t>953</t>
  </si>
  <si>
    <t>The Paraguay Forest Conservation Project - Reduction of GHG emissions from deforestation and forest degradation in the Chaco-Pantanal ecosystem</t>
  </si>
  <si>
    <t>948</t>
  </si>
  <si>
    <t>CEMEX USA: ALTERNATIVE FUELS AND BIOMASS PROJECT AT LOUISVILLE CEMENT PLANT</t>
  </si>
  <si>
    <t>Kosmos Cement Company</t>
  </si>
  <si>
    <t>833</t>
  </si>
  <si>
    <t>Winchester Landfill Gas Project</t>
  </si>
  <si>
    <t>County of Frederick Public Works Department</t>
  </si>
  <si>
    <t>834</t>
  </si>
  <si>
    <t>FULTON COUNTY MUD ROAD LANDFILL CARBON OFFSET PROJECT</t>
  </si>
  <si>
    <t>Fulton County Department of Solid Waste</t>
  </si>
  <si>
    <t>632</t>
  </si>
  <si>
    <t>JR Dairy Farm Project</t>
  </si>
  <si>
    <t>J.R. Dairy</t>
  </si>
  <si>
    <t>775</t>
  </si>
  <si>
    <t>Northeast Farm Separation Project – Phase 1</t>
  </si>
  <si>
    <t>Mercer Vu Farms, Inc.</t>
  </si>
  <si>
    <t>765</t>
  </si>
  <si>
    <t>Jet Engine Washing and Emissions Reduction for Airlines</t>
  </si>
  <si>
    <t>VM0013</t>
  </si>
  <si>
    <t>686</t>
  </si>
  <si>
    <t>FC Landfill Energy Facility</t>
  </si>
  <si>
    <t>FC Landfill Energy LLC</t>
  </si>
  <si>
    <t>984</t>
  </si>
  <si>
    <t>CEMEX USA: BIOMASS PROJECT AT MIAMI CEMENT PLANT</t>
  </si>
  <si>
    <t>CEMEX Construction Materials of Florida</t>
  </si>
  <si>
    <t>989</t>
  </si>
  <si>
    <t>CEMEX USA: Alternative fuels and biomass project at Brooksville South cement plant</t>
  </si>
  <si>
    <t>AMS-III.AS.</t>
  </si>
  <si>
    <t>1017</t>
  </si>
  <si>
    <t>CEMEX USA: ALTERNATIVE FUELS AND BIOMASS PROJECT AT DEMOPOLIS CEMENT PLANT</t>
  </si>
  <si>
    <t>CEMEX Southeast LLC</t>
  </si>
  <si>
    <t>642</t>
  </si>
  <si>
    <t>West Star North Dairy</t>
  </si>
  <si>
    <t>1496</t>
  </si>
  <si>
    <t>Jubilación Segura : Agroforestry And Reforestation With Smallscale Farmers in Peru</t>
  </si>
  <si>
    <t>1495</t>
  </si>
  <si>
    <t>Selco Clean Energy Products Grouped Project</t>
  </si>
  <si>
    <t>Selco Solar Pvt. Ltd.</t>
  </si>
  <si>
    <t>AMS-I.J; AMS-II.F.</t>
  </si>
  <si>
    <t>726</t>
  </si>
  <si>
    <t>Lamas III-IV 37.3 MW Hydroelectric Power Plant Project, Turkey</t>
  </si>
  <si>
    <t>TGT Enerji Üretim ve Tic. A.Ş.</t>
  </si>
  <si>
    <t>1297</t>
  </si>
  <si>
    <t>Eren 37 MW Hydroelectric Power Plant</t>
  </si>
  <si>
    <t>IRMAK Enerji. Üretim San. ve Tic. Ltd. Sti.</t>
  </si>
  <si>
    <t>1494</t>
  </si>
  <si>
    <t>Tsiazompaniry Hydropower Project in Madagascar</t>
  </si>
  <si>
    <t>HENRI FRAISE FILS &amp; Cie</t>
  </si>
  <si>
    <t>1493</t>
  </si>
  <si>
    <t>Mangrove restoration and coastal greenbelt protection in the East coast of Aceh and North Sumatra Province, Indonesia</t>
  </si>
  <si>
    <t>1318</t>
  </si>
  <si>
    <t>Livelihoods' mangrove restoration grouped project in Senegal</t>
  </si>
  <si>
    <t>1492</t>
  </si>
  <si>
    <t>Astidey - Talas del Maciel I</t>
  </si>
  <si>
    <t>Astidey S.A</t>
  </si>
  <si>
    <t>1491</t>
  </si>
  <si>
    <t>São Domingos II Hydroelectric Project</t>
  </si>
  <si>
    <t>1294</t>
  </si>
  <si>
    <t>Electric Power Generation from Renewable Sources - Barra da Paciência, Ninho da Águia, Corrente Grande, Paiol, São Gonçalo and Várzea Alegre Small Hydropower Plants</t>
  </si>
  <si>
    <t>CPFL Energias Renováveis S.A.</t>
  </si>
  <si>
    <t>438</t>
  </si>
  <si>
    <t>Grouped Hydropower Plants in Chongqing, Yunnan,Sichuan and Guizhou Provinces, P.R. China</t>
  </si>
  <si>
    <t>33</t>
  </si>
  <si>
    <t>Kitambar Switching Fuel Project</t>
  </si>
  <si>
    <t>1489</t>
  </si>
  <si>
    <t>CECIC Urumqi Tuoli Phase I Wind Farm Project - CER Conversion</t>
  </si>
  <si>
    <t>1490</t>
  </si>
  <si>
    <t>Nanjing Jinling Grid Connected Natural Gas Combined Cycle Power Plant Project</t>
  </si>
  <si>
    <t>Huaneng Nanjing Jinling Power Generation Co., Ltd</t>
  </si>
  <si>
    <t>1126</t>
  </si>
  <si>
    <t>Jilin Liaoyuan 50MW Level Biomass Cogeneration Project</t>
  </si>
  <si>
    <t>559</t>
  </si>
  <si>
    <t>Cambria 33 Abandoned Mine Methane Capture and use Project</t>
  </si>
  <si>
    <t>Vessels Coal Gas Inc.</t>
  </si>
  <si>
    <t>VMR0002</t>
  </si>
  <si>
    <t>1486</t>
  </si>
  <si>
    <t>10.9 MW Bundled Solar Power Project</t>
  </si>
  <si>
    <t>1342</t>
  </si>
  <si>
    <t>AAC Block/Panel Manufacturing unit at Krishna, Andhra Pradesh</t>
  </si>
  <si>
    <t>674</t>
  </si>
  <si>
    <t>Rimba Raya Biodiversity Reserve Project</t>
  </si>
  <si>
    <t>InfiniteEARTH</t>
  </si>
  <si>
    <t>VM0004</t>
  </si>
  <si>
    <t>1206</t>
  </si>
  <si>
    <t>Montanitas Hydroelectric Project</t>
  </si>
  <si>
    <t>897</t>
  </si>
  <si>
    <t>Exploitation of the biogas from Controlled Landfill in Solid Waste Management Central – CTRS / BR.040</t>
  </si>
  <si>
    <t>1423</t>
  </si>
  <si>
    <t>Teesta Low Dam Project, Stage-IV</t>
  </si>
  <si>
    <t>1424</t>
  </si>
  <si>
    <t>Uri II Hydroelectric Project</t>
  </si>
  <si>
    <t>1425</t>
  </si>
  <si>
    <t>Parbati Hydroelectric Project Stage III</t>
  </si>
  <si>
    <t>1426</t>
  </si>
  <si>
    <t>Parbati Hydroelectric Project (Stage-II)</t>
  </si>
  <si>
    <t>929</t>
  </si>
  <si>
    <t>Energy Efficiency and Solid Waste Diversion Activities within the Quebec Sustainable Community</t>
  </si>
  <si>
    <t>1387</t>
  </si>
  <si>
    <t>Biomass Based Co generation Project in Paper Mill at Village Rupana, Punjab, India</t>
  </si>
  <si>
    <t>1338</t>
  </si>
  <si>
    <t>AAC blocks manufacturing unit based on an energy efficient brick/block manufacturing technology by Biltech Building Elements (Budge-Budge)</t>
  </si>
  <si>
    <t>1050</t>
  </si>
  <si>
    <t>Cermikler 25.00 MW Hydrolectric Power Plant Project</t>
  </si>
  <si>
    <t>Ovunc Enerji ve Elektrik Uretim A.S.</t>
  </si>
  <si>
    <t>1091</t>
  </si>
  <si>
    <t>SENA  HYDROELECTRIC POWER PLANT</t>
  </si>
  <si>
    <t>HOSDERE ENERJI A.S.</t>
  </si>
  <si>
    <t>1485</t>
  </si>
  <si>
    <t>Chorokhi Hydro Power Plant Project</t>
  </si>
  <si>
    <t>Achar Energy 2007 Ltd. Co.</t>
  </si>
  <si>
    <t>Georgia</t>
  </si>
  <si>
    <t>13</t>
  </si>
  <si>
    <t>Coal Mine Methane Capture and Use Project at the North Antelope Rochelle Coal Mine Complex</t>
  </si>
  <si>
    <t>Peabody Natural Gas, LLC</t>
  </si>
  <si>
    <t>1321</t>
  </si>
  <si>
    <t>Alto Maipo Hydroelectric Project</t>
  </si>
  <si>
    <t>Alto Maipo SpA</t>
  </si>
  <si>
    <t>1479</t>
  </si>
  <si>
    <t>Wind Power Project of CLP Wind Farms (India) Private Limited at Jath</t>
  </si>
  <si>
    <t>1480</t>
  </si>
  <si>
    <t>Wind power project in Maharashtra, India - Andhra Lake Phase - I</t>
  </si>
  <si>
    <t>1481</t>
  </si>
  <si>
    <t>Wind power project in Maharashtra, India - Andhra Lake Phase - II</t>
  </si>
  <si>
    <t>1482</t>
  </si>
  <si>
    <t>Wind Energy Project in Harapanahalli, Karnataka</t>
  </si>
  <si>
    <t>1483</t>
  </si>
  <si>
    <t>La Ferme - Bambous solar photovoltaic power plant</t>
  </si>
  <si>
    <t>Sarako Pvp Co Ltd</t>
  </si>
  <si>
    <t>1484</t>
  </si>
  <si>
    <t>Grouped Hydro Power Project near Shanag Village in District Kullu of Himachal Pradesh, India</t>
  </si>
  <si>
    <t>Kalima Hydro Power Private Limited</t>
  </si>
  <si>
    <t>573</t>
  </si>
  <si>
    <t>Corinth Abandoned Mine Methane Recovery Project</t>
  </si>
  <si>
    <t>Keyrock Energy, LLC</t>
  </si>
  <si>
    <t>1383</t>
  </si>
  <si>
    <t>University of Wisconsin - Stevens Point Campus Wide Clean Energy &amp; Energy Efficiency Project</t>
  </si>
  <si>
    <t>University of Wisconsin</t>
  </si>
  <si>
    <t>1413</t>
  </si>
  <si>
    <t>Grid Interactive Solar Photovoltaic Power Project in Gujarat</t>
  </si>
  <si>
    <t>Samta Energy Private Limited</t>
  </si>
  <si>
    <t>29</t>
  </si>
  <si>
    <t>Gansu Zhouqu Shimenping 15 MW Hydropower Station Project</t>
  </si>
  <si>
    <t>Gansu Diantou Darong Shimenping Power Generation</t>
  </si>
  <si>
    <t>748</t>
  </si>
  <si>
    <t>MRO Grouped Wind Projects Phase I</t>
  </si>
  <si>
    <t>1062</t>
  </si>
  <si>
    <t>FOUM EL OUED WIND FARM PROJECT</t>
  </si>
  <si>
    <t>Energie Eolienne du Maroc</t>
  </si>
  <si>
    <t>1478</t>
  </si>
  <si>
    <t>Wind Energy Project in Dewas, Madhya Pradesh (India)</t>
  </si>
  <si>
    <t>1363</t>
  </si>
  <si>
    <t>Doosan Heavy Industrys photovoltaic power plant VCS project</t>
  </si>
  <si>
    <t>648</t>
  </si>
  <si>
    <t>TOWER ABANDONED MINE METHANE UTILIZATION PROJECT</t>
  </si>
  <si>
    <t>Oso Oil and Gas Properties, LLC</t>
  </si>
  <si>
    <t>ACM0008; VMR0002</t>
  </si>
  <si>
    <t>1261</t>
  </si>
  <si>
    <t>Grid connected electricity generation using natural gas by Lanco Kondapalli Power Limited</t>
  </si>
  <si>
    <t>Lanco Kondapalli Power Limited</t>
  </si>
  <si>
    <t>1477</t>
  </si>
  <si>
    <t>Katingan Peatland Restoration and Conservation Project</t>
  </si>
  <si>
    <t>PT. Rimba Makmur Utama (PT. RMU)</t>
  </si>
  <si>
    <t>874</t>
  </si>
  <si>
    <t>High Capacity Segregated Corridor (COSAC I)</t>
  </si>
  <si>
    <t>Metropolitan Institute  PROTRANSPORTE of Lima</t>
  </si>
  <si>
    <t>1476</t>
  </si>
  <si>
    <t>Guodian Xinjiang Alashankou Phase II Wind Power Project - CER Conversion</t>
  </si>
  <si>
    <t>1417</t>
  </si>
  <si>
    <t>Aura Solar I Solar Project in Baja California Sur, Mexico</t>
  </si>
  <si>
    <t>Servicios Comerciales de Energia S.A. de C.V.</t>
  </si>
  <si>
    <t>1473</t>
  </si>
  <si>
    <t>Hydroelectric Project MULATOS II</t>
  </si>
  <si>
    <t>Energía del Suroeste S.A E.S.P</t>
  </si>
  <si>
    <t>1469</t>
  </si>
  <si>
    <t>Bhud Wind Power Project, Maharashtra</t>
  </si>
  <si>
    <t>ReNew Wind Energy (Rajasthan) Private Limited</t>
  </si>
  <si>
    <t>1470</t>
  </si>
  <si>
    <t>Welturi I Wind Power Project in Maharashtra</t>
  </si>
  <si>
    <t>ReNew Wind Energy (Varekarwadi) Private Limited</t>
  </si>
  <si>
    <t>1471</t>
  </si>
  <si>
    <t>Jamb Wind Power Project in Maharashtra</t>
  </si>
  <si>
    <t>Re_New Wind Energy Delhi Private Limited</t>
  </si>
  <si>
    <t>1472</t>
  </si>
  <si>
    <t>Wind Power Project at Chikodi, Karnataka</t>
  </si>
  <si>
    <t>ReNew Wind Energy (AP) Private Limited</t>
  </si>
  <si>
    <t>1468</t>
  </si>
  <si>
    <t>Northern Kenya Grassland Carbon Project</t>
  </si>
  <si>
    <t>Northern Rangelands Trust</t>
  </si>
  <si>
    <t>VM0032</t>
  </si>
  <si>
    <t>589</t>
  </si>
  <si>
    <t>Cai Be Rice Husk Thermal Energy Generation Project</t>
  </si>
  <si>
    <t>1111</t>
  </si>
  <si>
    <t>PER 1 AND PER 2 WIND POWER PLANTS (UMBRELLA PROJECT)</t>
  </si>
  <si>
    <t>1467</t>
  </si>
  <si>
    <t>Wind Energy Project in Maharashtra by M/s Shah Promoters &amp; Developers</t>
  </si>
  <si>
    <t>1027</t>
  </si>
  <si>
    <t>IWC BRAZILIAN AMAZON GROUPED REDD APD, AUPD AND BIOMASS TO FUEL PROJECTS</t>
  </si>
  <si>
    <t>International Wood Corporation</t>
  </si>
  <si>
    <t>Agriculture Forestry and Other Land Use; Energy industries (renewable/non-renewable sources)</t>
  </si>
  <si>
    <t>VM0005; VM0015; Methodology Under Development</t>
  </si>
  <si>
    <t>908</t>
  </si>
  <si>
    <t>Rice Husk Based Thermal Energy Generation Project at Thot Not</t>
  </si>
  <si>
    <t>288</t>
  </si>
  <si>
    <t>Red Hills Wind Project</t>
  </si>
  <si>
    <t>903</t>
  </si>
  <si>
    <t>Hebei Guyuan County Dongxinying 199.5 MW Wind Power Project</t>
  </si>
  <si>
    <t>1465</t>
  </si>
  <si>
    <t>Bundled Wind Power Project in Rajasthan by Orange Renewable Power Private Limited</t>
  </si>
  <si>
    <t>456</t>
  </si>
  <si>
    <t>Barro Forte Ceramic Switching Fuel Project</t>
  </si>
  <si>
    <t>404</t>
  </si>
  <si>
    <t>Bundled Wind Power project in Tamil Nadu managed by Enercon India Limited  II</t>
  </si>
  <si>
    <t>1464</t>
  </si>
  <si>
    <t>Alkumru Hydroelectric Power Plant</t>
  </si>
  <si>
    <t>Limak Hidroelektrik Santral Yatırımları Anonim Sirketi</t>
  </si>
  <si>
    <t>281</t>
  </si>
  <si>
    <t>Bundled Wind Power Project in Tamil Nadu managed by Enercon India Limited-I</t>
  </si>
  <si>
    <t>1463</t>
  </si>
  <si>
    <t>India Sundarbans Mangrove Restoration</t>
  </si>
  <si>
    <t>1193</t>
  </si>
  <si>
    <t>Murat Hydroelectric Power Plant</t>
  </si>
  <si>
    <t>Elestaş Elektrik Üretim Anonim Şirketi</t>
  </si>
  <si>
    <t>780</t>
  </si>
  <si>
    <t>Dempsey Ridge Wind Project</t>
  </si>
  <si>
    <t>Dempsey Ridge Wind Farm, LLC</t>
  </si>
  <si>
    <t>1299</t>
  </si>
  <si>
    <t>Fuel switch from NG to biomass in Godrej Industries Limited, Valia</t>
  </si>
  <si>
    <t>Godrej Industries Limited</t>
  </si>
  <si>
    <t>1233</t>
  </si>
  <si>
    <t>Reforestation with Rubber on degraded lands of Colombia</t>
  </si>
  <si>
    <t>NACOBENA SAS</t>
  </si>
  <si>
    <t>1394</t>
  </si>
  <si>
    <t>Yagmur Hydroelectric Power Plant</t>
  </si>
  <si>
    <t>EY-TUR ENERJI ELEKTRIK URETIM VE TIC. LTD. STI.</t>
  </si>
  <si>
    <t>1380</t>
  </si>
  <si>
    <t>Akinci Hydroelectric Power Plant</t>
  </si>
  <si>
    <t>1060</t>
  </si>
  <si>
    <t>Bethlehem Authority Improved Forest Management Project</t>
  </si>
  <si>
    <t>Bethlehem Authority</t>
  </si>
  <si>
    <t>1081</t>
  </si>
  <si>
    <t>Clean Energy Generation in Gujarat, India</t>
  </si>
  <si>
    <t>Wind World Wind Resources Development Private Limited</t>
  </si>
  <si>
    <t>1361</t>
  </si>
  <si>
    <t>Reforestation Project in Qinghai Province 2012</t>
  </si>
  <si>
    <t>985</t>
  </si>
  <si>
    <t>Cordillera Azul National Park REDD Project</t>
  </si>
  <si>
    <t>CIMA, Cordillera Azul</t>
  </si>
  <si>
    <t>902</t>
  </si>
  <si>
    <t>KARIBA REDD+ PROJECT</t>
  </si>
  <si>
    <t>Carbon Green Investments (Guernsey)</t>
  </si>
  <si>
    <t>1461</t>
  </si>
  <si>
    <t>Grouped Connect Solar PV Power Generation Project in China</t>
  </si>
  <si>
    <t>China Three Gorges Renewables (Group) Co., Ltd.</t>
  </si>
  <si>
    <t>941</t>
  </si>
  <si>
    <t>Efficient Cook Stove Programme: Kenya CPA No. 1</t>
  </si>
  <si>
    <t>co2balance Ltd</t>
  </si>
  <si>
    <t>1367</t>
  </si>
  <si>
    <t>EFM Improved Forest Management Group Project</t>
  </si>
  <si>
    <t>EFM Investments &amp; Advisory, Inc.</t>
  </si>
  <si>
    <t>756</t>
  </si>
  <si>
    <t>Crow Lake Wind Emissions Reduction Project</t>
  </si>
  <si>
    <t>Construction; Energy industries (renewable/non-renewable sources)</t>
  </si>
  <si>
    <t>1371</t>
  </si>
  <si>
    <t>Guizhou Kong On Cement Company Limited WHR Power Generation Project (6MW)</t>
  </si>
  <si>
    <t>Guizhou Kong On Cement Company Limited</t>
  </si>
  <si>
    <t>1460</t>
  </si>
  <si>
    <t>Artvin Hydroelectric Power Plant</t>
  </si>
  <si>
    <t>DOGUS ENERJI URETIM VE TICARET A.S.</t>
  </si>
  <si>
    <t>1082</t>
  </si>
  <si>
    <t>Efficient Cook Stove Programme: Kenya CPA No. 2 Mathira East District co2balance UK Ltd</t>
  </si>
  <si>
    <t>1378</t>
  </si>
  <si>
    <t>Forestry Project for the Basin of the Chinchina River, an Environmental and Productive Alternative for the City and the Region</t>
  </si>
  <si>
    <t>98</t>
  </si>
  <si>
    <t>Pamir I Hydropower Generation</t>
  </si>
  <si>
    <t>Pamir Energy Company</t>
  </si>
  <si>
    <t>Tajikistan</t>
  </si>
  <si>
    <t>1459</t>
  </si>
  <si>
    <t>Gokgedik 24.882 MWm / 24.266 MWe Runoff river HEPP, Turkey</t>
  </si>
  <si>
    <t>Uhud Enerji Uretim Tic. ve San. A.S.</t>
  </si>
  <si>
    <t>944</t>
  </si>
  <si>
    <t>Alto Mayo Conservation Initiative</t>
  </si>
  <si>
    <t>1185</t>
  </si>
  <si>
    <t>Suman Sarwari Hydro Electric Project.</t>
  </si>
  <si>
    <t>M/S Usaka Hydro Powers Pvt Ltd</t>
  </si>
  <si>
    <t>685</t>
  </si>
  <si>
    <t>Cakit Hydropower Plant, Turkey</t>
  </si>
  <si>
    <t>Cakit Enerji A.S.</t>
  </si>
  <si>
    <t>1458</t>
  </si>
  <si>
    <t>Pico Hydro-Electricity Dissemination programme for Rural Electrification</t>
  </si>
  <si>
    <t>Tany Meva Fundation</t>
  </si>
  <si>
    <t>1457</t>
  </si>
  <si>
    <t>Bolu Waste Heat Recovery</t>
  </si>
  <si>
    <t>Bolu Çimento Sanayii A.Ş.</t>
  </si>
  <si>
    <t>1455</t>
  </si>
  <si>
    <t>Reduction of the deforestation and degradation of tropical dry forests in Piura and Lambayeque</t>
  </si>
  <si>
    <t>1456</t>
  </si>
  <si>
    <t>Koroglu Hydroelectric Power Plant</t>
  </si>
  <si>
    <t>ETKEN Elektrik Uretim Ltd.Şti.</t>
  </si>
  <si>
    <t>354</t>
  </si>
  <si>
    <t>Assunção Ceramic Fuel Switching Project</t>
  </si>
  <si>
    <t>959</t>
  </si>
  <si>
    <t>‘Guanaré’ Forest Plantations on degraded grasslands under extensive grazing</t>
  </si>
  <si>
    <t>Guanaré SA</t>
  </si>
  <si>
    <t>500</t>
  </si>
  <si>
    <t>Positive Climate Care 3.55 MW bundled Grid connected Wind Power Project Activity in Jaisalmer, Rajasthan, India</t>
  </si>
  <si>
    <t>440</t>
  </si>
  <si>
    <t>Infra-Red Automatic Refrigerant Leak Detection Efficiency Project</t>
  </si>
  <si>
    <t>Giant Eagle, Inc.</t>
  </si>
  <si>
    <t>VM0001</t>
  </si>
  <si>
    <t>1381</t>
  </si>
  <si>
    <t>HIMA (Hifadhi ya Misitu ya Asili ya jamii) REDD+ Program</t>
  </si>
  <si>
    <t>1452</t>
  </si>
  <si>
    <t>1 MW biomass gasifier based power generation project by Chanderpur Renewal Power Co. Pvt. Ltd.</t>
  </si>
  <si>
    <t>Chanderpur Renewal Power CO. Pvt. Ltd.</t>
  </si>
  <si>
    <t>1453</t>
  </si>
  <si>
    <t>Gansu Ganzhou District Nantan Phase I 50MWp Solar Photovoltaic Power Project</t>
  </si>
  <si>
    <t>Gansu Heihe Hydropower New Energy Development Co., Ltd.</t>
  </si>
  <si>
    <t>1454</t>
  </si>
  <si>
    <t>Electric Frontier Expansion Program Phase III – PAFE III</t>
  </si>
  <si>
    <t>Regional Government of Cajamarca</t>
  </si>
  <si>
    <t>AMS-III.BB.</t>
  </si>
  <si>
    <t>1449</t>
  </si>
  <si>
    <t>Cuyamel Hydroelectric Project - CER Conversion</t>
  </si>
  <si>
    <t>1450</t>
  </si>
  <si>
    <t>Koblitz Biomass Power Plant - CER Conversion</t>
  </si>
  <si>
    <t>AMS-III.E.</t>
  </si>
  <si>
    <t>1451</t>
  </si>
  <si>
    <t>Yeong Yang 61.5MW Wind Farm Project - CER Conversion</t>
  </si>
  <si>
    <t>353</t>
  </si>
  <si>
    <t>Composting of Municipal organic waste in Mahajanga (Madagascar)</t>
  </si>
  <si>
    <t>Goodplanet</t>
  </si>
  <si>
    <t>1354</t>
  </si>
  <si>
    <t>Ball State University Campus-Wide Clean Energy and Efficiency Project</t>
  </si>
  <si>
    <t>BALL STATE UNIVERSITY</t>
  </si>
  <si>
    <t>VM0025; VMD0038</t>
  </si>
  <si>
    <t>1374</t>
  </si>
  <si>
    <t>Boston University: Campus-Wide Clean Energy &amp; Energy Efficiency Project</t>
  </si>
  <si>
    <t>Boston University</t>
  </si>
  <si>
    <t>1375</t>
  </si>
  <si>
    <t>Portland State University Campus Clean Energy &amp; Energy Efficiency Project</t>
  </si>
  <si>
    <t>Portland State University</t>
  </si>
  <si>
    <t>63</t>
  </si>
  <si>
    <t>Argibem, São Sebastião and Vulcão Ceramics Fuel Switching Project</t>
  </si>
  <si>
    <t>1360</t>
  </si>
  <si>
    <t>Forest Management to reduce deforestation and degradation in Shipibo Conibo and Cacataibo Indigenous communities of Ucayali region</t>
  </si>
  <si>
    <t>318</t>
  </si>
  <si>
    <t>Clinton Landfill Gas Collection and Combustion Project</t>
  </si>
  <si>
    <t>729</t>
  </si>
  <si>
    <t>Culbertson Waste Heat Project</t>
  </si>
  <si>
    <t>1448</t>
  </si>
  <si>
    <t>Putian Shicheng Wind Farm Project</t>
  </si>
  <si>
    <t>Fujian Energy Wind Power Co., Ltd.</t>
  </si>
  <si>
    <t>702</t>
  </si>
  <si>
    <t>Garvin Waste Heat Capture Project</t>
  </si>
  <si>
    <t>332</t>
  </si>
  <si>
    <t>Dori Alimentos Ltda - Biomass Based Project - Brazil</t>
  </si>
  <si>
    <t>Dori Alimentos LTDA.</t>
  </si>
  <si>
    <t>1202</t>
  </si>
  <si>
    <t>LOWER ZAMBEZI REDD+ PROJECT</t>
  </si>
  <si>
    <t>BioCarbon Partners</t>
  </si>
  <si>
    <t>1418</t>
  </si>
  <si>
    <t>Renewable Energy Project by LNB Group</t>
  </si>
  <si>
    <t>448</t>
  </si>
  <si>
    <t>Methane Capture and Destruction at Simplot's Moses Lake Wastewater Treatment Facility</t>
  </si>
  <si>
    <t>J.R. Simplot Company</t>
  </si>
  <si>
    <t>468</t>
  </si>
  <si>
    <t>Capricorn Ridge 4 Wind Farm</t>
  </si>
  <si>
    <t>NextEra Energy Resources</t>
  </si>
  <si>
    <t>1237</t>
  </si>
  <si>
    <t>YUCE Hydroelectric Power Plant</t>
  </si>
  <si>
    <t>Menerji Elektrik Uretim Dag. Paz. San. Ve Tic. San</t>
  </si>
  <si>
    <t>1447</t>
  </si>
  <si>
    <t>199.70 MW Wind Project in Maharashtra by BWDPL</t>
  </si>
  <si>
    <t>Bothe Windfarm Development Pvt. Ltd.</t>
  </si>
  <si>
    <t>937</t>
  </si>
  <si>
    <t>Southern Ute Indian Tribe Westside CBM Seep Capture &amp; Use Project</t>
  </si>
  <si>
    <t>Southern Ute Indian Tribe Growth Fund Department</t>
  </si>
  <si>
    <t>VM0014</t>
  </si>
  <si>
    <t>1446</t>
  </si>
  <si>
    <t>Sichuan Furong Coal Mine Methane Utilization Project</t>
  </si>
  <si>
    <t>Sichuan Furong Group's Limited Industrial Company</t>
  </si>
  <si>
    <t>1317</t>
  </si>
  <si>
    <t>Reforestation Grouped Project at Pratigi Environmental Protection Area</t>
  </si>
  <si>
    <t>1445</t>
  </si>
  <si>
    <t>Putian Shijing Wind Farm Project</t>
  </si>
  <si>
    <t>1376</t>
  </si>
  <si>
    <t>Spelman College Campus Wide Clean Energy &amp; Energy Efficiency Project</t>
  </si>
  <si>
    <t>Spelman College</t>
  </si>
  <si>
    <t>1397</t>
  </si>
  <si>
    <t>Reforestation of pasture lands on the Peruvian Northern Andes – “Forestry PRODICOM” Grouped Project</t>
  </si>
  <si>
    <t>1444</t>
  </si>
  <si>
    <t>Three Gorges New Energy Jiuquan Co., Ltd Guazhou 100MW Solar Power Project</t>
  </si>
  <si>
    <t>Three Gorges New Energy Jiuquan Co., Ltd</t>
  </si>
  <si>
    <t>1402</t>
  </si>
  <si>
    <t>Diyoban 19.04 MW Hydroelectric Power Plant Project</t>
  </si>
  <si>
    <t>Ati Energy and Electric Power Generation Company</t>
  </si>
  <si>
    <t>1415</t>
  </si>
  <si>
    <t>Rochester Institute of Technology Campus Wide Clean Energy and Energy Efficiency Project</t>
  </si>
  <si>
    <t>Rochester Institute of Technology</t>
  </si>
  <si>
    <t>1441</t>
  </si>
  <si>
    <t>Bundled clean energy project in jamnagar, Gujarat</t>
  </si>
  <si>
    <t>1442</t>
  </si>
  <si>
    <t>Grid connected clean energy project in Jamnagar, Gujarat</t>
  </si>
  <si>
    <t>1443</t>
  </si>
  <si>
    <t>East African Afforestation, Reforestation and Revegetation Program</t>
  </si>
  <si>
    <t>Horn of Africa Regional Environment Center and Network</t>
  </si>
  <si>
    <t>1440</t>
  </si>
  <si>
    <t>Landfill Gas to Energy Facility at the Nejapa Landfill Site, El Salvador</t>
  </si>
  <si>
    <t>1258</t>
  </si>
  <si>
    <t>Saint Nikola Wind Farm</t>
  </si>
  <si>
    <t>AES Geo Energy OOD</t>
  </si>
  <si>
    <t>138</t>
  </si>
  <si>
    <t>Greater New Bedford LFG Utilization Project</t>
  </si>
  <si>
    <t>Commonwealth New Bedford Energy LLC</t>
  </si>
  <si>
    <t>1373</t>
  </si>
  <si>
    <t>Valencia College Campus-wide Clean Energy and Energy Efficiency Project</t>
  </si>
  <si>
    <t>Valencia College</t>
  </si>
  <si>
    <t>450</t>
  </si>
  <si>
    <t>Midshore Regional Solid Waste Facility (MRSWF) Landfill Gas Combustion Project</t>
  </si>
  <si>
    <t>Maryland Environmental Services</t>
  </si>
  <si>
    <t>1359</t>
  </si>
  <si>
    <t>Isangi REDD+ Project</t>
  </si>
  <si>
    <t>SAFBOIS, SPRL</t>
  </si>
  <si>
    <t>784</t>
  </si>
  <si>
    <t>1.6 MW Bundled Rice Husk Based Cogeneration Plant by M/s Milk food Limited (MFL) in Patiala (Punjab) &amp; Moradabad (U.P) Districts</t>
  </si>
  <si>
    <t>AMS-I.C.; AMS-I.D.</t>
  </si>
  <si>
    <t>879</t>
  </si>
  <si>
    <t>Wewoka Small Scale Landfill Gas Recovery and Thermal Energy Generation Project</t>
  </si>
  <si>
    <t>Native Energy, Inc.</t>
  </si>
  <si>
    <t>872</t>
  </si>
  <si>
    <t>Afognak Forest Carbon Project</t>
  </si>
  <si>
    <t>ClimeCo LLC</t>
  </si>
  <si>
    <t>820</t>
  </si>
  <si>
    <t>RFC Grouped Wind Projects Phase I</t>
  </si>
  <si>
    <t>1083</t>
  </si>
  <si>
    <t>Lican Hydroelectric Plant</t>
  </si>
  <si>
    <t>Lican SpA</t>
  </si>
  <si>
    <t>819</t>
  </si>
  <si>
    <t>Mariposas Hydroelectric Project</t>
  </si>
  <si>
    <t>Hidroeléctrica Río Lircay S.A.</t>
  </si>
  <si>
    <t>356</t>
  </si>
  <si>
    <t>Methane capture and destruction on La Hormiga landfill in San Felipe and El Belloto landfill in Quilpue</t>
  </si>
  <si>
    <t>1227</t>
  </si>
  <si>
    <t>Lebu III Wind Farm Project</t>
  </si>
  <si>
    <t>NSL Eólica Limitada</t>
  </si>
  <si>
    <t>1259</t>
  </si>
  <si>
    <t>Chacayes Hydroelectric Project, Chile</t>
  </si>
  <si>
    <t>Pacific Hydro Chacayes S.A.</t>
  </si>
  <si>
    <t>541</t>
  </si>
  <si>
    <t>Chile: Quilleco Hydroelectric Project</t>
  </si>
  <si>
    <t>973</t>
  </si>
  <si>
    <t>Totoral Wind Farm Project</t>
  </si>
  <si>
    <t>1028</t>
  </si>
  <si>
    <t>San Clemente Hydroelectric Power Plant</t>
  </si>
  <si>
    <t>1379</t>
  </si>
  <si>
    <t>Grand Valley State University - Campus Wide Clean Energy &amp; Energy Efficiency Project</t>
  </si>
  <si>
    <t>Grand Valley State University</t>
  </si>
  <si>
    <t>1382</t>
  </si>
  <si>
    <t>The Envira Amazonia Project - A Tropical Forest Conservation Project in Acre, Brazil</t>
  </si>
  <si>
    <t>1437</t>
  </si>
  <si>
    <t>Alaçati Wind Power Project, Turkey</t>
  </si>
  <si>
    <t>1438</t>
  </si>
  <si>
    <t>Germiyan Wind Power Project, Turkey</t>
  </si>
  <si>
    <t>1439</t>
  </si>
  <si>
    <t>Urla Wind Power Project, Turkey</t>
  </si>
  <si>
    <t>1331</t>
  </si>
  <si>
    <t>Torlar 14.834 MWe Hydroelectric power plant</t>
  </si>
  <si>
    <t>KAM Enerji Uretim Sanayi ve Ticaret</t>
  </si>
  <si>
    <t>1089</t>
  </si>
  <si>
    <t>Laurelbrook Farm Dairy Manure Advanced Separation Project</t>
  </si>
  <si>
    <t>Laurelbrook Farm</t>
  </si>
  <si>
    <t>337</t>
  </si>
  <si>
    <t>Methane Recovery Project Princepeel Wilbertoord, North Brabant, The Netherlands</t>
  </si>
  <si>
    <t>B.V. Landgoed de Princepeel</t>
  </si>
  <si>
    <t>1436</t>
  </si>
  <si>
    <t>SOU/UIC LEED Buildings Clean Energy Efficiency Group Project</t>
  </si>
  <si>
    <t>1427</t>
  </si>
  <si>
    <t>Adiguzel II Hydroelectric Power Plant</t>
  </si>
  <si>
    <t>Peker Enerji A.S.</t>
  </si>
  <si>
    <t>1407</t>
  </si>
  <si>
    <t>University of Illinois Urbana-Champaign Campus Wide Clean Energy &amp; Energy Efficiency</t>
  </si>
  <si>
    <t>University of Illinois Champaign-Urbana</t>
  </si>
  <si>
    <t>1435</t>
  </si>
  <si>
    <t>Yunnan Leiyingshan Wind Power Project - CER Conversion</t>
  </si>
  <si>
    <t>638</t>
  </si>
  <si>
    <t>Rockingham County Landfill Gas Combustion Project</t>
  </si>
  <si>
    <t>County of Rockingham</t>
  </si>
  <si>
    <t>54</t>
  </si>
  <si>
    <t>Cenol and Telha Forte Ceramics Switching Fuel Project</t>
  </si>
  <si>
    <t>1420</t>
  </si>
  <si>
    <t>Chamelecón 280 Hydroelectric project</t>
  </si>
  <si>
    <t>Generacion de Energia Renovable S.A.(GERSA)</t>
  </si>
  <si>
    <t>586</t>
  </si>
  <si>
    <t>GE Teobaldo Ceramic Fuel Switching Project</t>
  </si>
  <si>
    <t>1434</t>
  </si>
  <si>
    <t>Forestry Project “More Forests for Medellin”</t>
  </si>
  <si>
    <t>Secretaría del Medio Ambiente del Municipio de Medellín</t>
  </si>
  <si>
    <t>5</t>
  </si>
  <si>
    <t>Greater Lebanon Refuse Authority Landfill Gas Collection and Combustion Project</t>
  </si>
  <si>
    <t>Greater Lebanon Refuse Authority</t>
  </si>
  <si>
    <t>1329</t>
  </si>
  <si>
    <t>Maísa REDD+ Project</t>
  </si>
  <si>
    <t>441</t>
  </si>
  <si>
    <t>Henrico County Landfill Gas Combustion Project</t>
  </si>
  <si>
    <t>1</t>
  </si>
  <si>
    <t>7.25 MW wind energy project of Aruppukottai Sri Jayavilas Ltd</t>
  </si>
  <si>
    <t>Aruppukottai Sri Jayavilas Limited</t>
  </si>
  <si>
    <t>1432</t>
  </si>
  <si>
    <t>Biomass Briquette Usage in Steam Boiler at GIDC, Jhagadia Project</t>
  </si>
  <si>
    <t>Birla Century</t>
  </si>
  <si>
    <t>1433</t>
  </si>
  <si>
    <t>LinCang Yun County, XinTangFang Hydropower Station Project</t>
  </si>
  <si>
    <t>LinCang Yun Tou Yue Dian Hydropower Development Co.,Ltd</t>
  </si>
  <si>
    <t>1431</t>
  </si>
  <si>
    <t>Biomass Based Co-generation project by DRRK Foods, India</t>
  </si>
  <si>
    <t>DRRK Foods Private Limited</t>
  </si>
  <si>
    <t>947</t>
  </si>
  <si>
    <t>Spartanburg County Landfill Gas Combustion Project</t>
  </si>
  <si>
    <t>1346</t>
  </si>
  <si>
    <t>49.5 MW Wind Power Project by FFCEL in Pakistan</t>
  </si>
  <si>
    <t>FFC Energy Limited</t>
  </si>
  <si>
    <t>720</t>
  </si>
  <si>
    <t>Tree Planting in South African townships</t>
  </si>
  <si>
    <t>Food and Trees for Africa (FTFA)</t>
  </si>
  <si>
    <t>AR-AM0002</t>
  </si>
  <si>
    <t>1351</t>
  </si>
  <si>
    <t>Planting for the Future: Financially sustainable agroforestry systems and payments for ecosystem services</t>
  </si>
  <si>
    <t>Plant your Future</t>
  </si>
  <si>
    <t>1404</t>
  </si>
  <si>
    <t>Vaspet-II and Vaspet-III Wind Power Project, Maharashtra</t>
  </si>
  <si>
    <t>ReNew Wind Energy (Shivpur) Private Limited</t>
  </si>
  <si>
    <t>1429</t>
  </si>
  <si>
    <t>Recovery of degraded areas with agroforestry systems in Colombia</t>
  </si>
  <si>
    <t>1430</t>
  </si>
  <si>
    <t>Renewable Solar Project, India</t>
  </si>
  <si>
    <t>647</t>
  </si>
  <si>
    <t>Boden Creek Ecological Preserve Forest Carbon Project</t>
  </si>
  <si>
    <t>Boden Creek Ecological Preserve</t>
  </si>
  <si>
    <t>1257</t>
  </si>
  <si>
    <t>Wind Power Project of CLP Wind Farms (India) Private Limited</t>
  </si>
  <si>
    <t>317</t>
  </si>
  <si>
    <t>Intrinergy Wiggins Fuel Switch from Natural Gas to Biomass for Thermal Energy at the Coastal Paper facility in Wiggins, Mississippi</t>
  </si>
  <si>
    <t>Recast Energy LLC</t>
  </si>
  <si>
    <t>1067</t>
  </si>
  <si>
    <t>Reduction of deforestation and degradation in Tambopata National Reserve and Bahuaja-Sonene National Park within the area of Madre de Dios region –Peru</t>
  </si>
  <si>
    <t>Asociación para la Investigación y Desarrollo Integral – AIDER</t>
  </si>
  <si>
    <t>2177</t>
  </si>
  <si>
    <t>failed</t>
  </si>
  <si>
    <t>MER</t>
  </si>
  <si>
    <t>2166</t>
  </si>
  <si>
    <t>Chongqing Youyang County Youchou Hydropower Station Project</t>
  </si>
  <si>
    <t>2162</t>
  </si>
  <si>
    <t>2 x 3.5 MW Ullunkal Hydro Power Project in Kerala, India</t>
  </si>
  <si>
    <t>2157</t>
  </si>
  <si>
    <t>BAESA Project `</t>
  </si>
  <si>
    <t>2136</t>
  </si>
  <si>
    <t>cancelled duplicate of VCSR218</t>
  </si>
  <si>
    <t>2126</t>
  </si>
  <si>
    <t>7.3 MW Bundled Wind Power Project by Oswal Cables</t>
  </si>
  <si>
    <t>Oswal Cables Private Limted</t>
  </si>
  <si>
    <t>2120</t>
  </si>
  <si>
    <t>Fuel - Wood Saving with Improved Cookstoves in Cambodia</t>
  </si>
  <si>
    <t>CDC</t>
  </si>
  <si>
    <t>ArBolivia</t>
  </si>
  <si>
    <t>The Cochabamba Project</t>
  </si>
  <si>
    <t>Afforestation / Reforestation</t>
  </si>
  <si>
    <t>AFOLU</t>
  </si>
  <si>
    <t>Active</t>
  </si>
  <si>
    <t>Babatana Rainforest Conservation Project (Sirebe)</t>
  </si>
  <si>
    <t>Babatana Rainforest Project</t>
  </si>
  <si>
    <t>Improved forest management</t>
  </si>
  <si>
    <t>Solomon Islands</t>
  </si>
  <si>
    <t>Bujang Raba Community PES Project</t>
  </si>
  <si>
    <t>Drawa Rainforest Carbon Project</t>
  </si>
  <si>
    <t>Drawa Rainforest Project</t>
  </si>
  <si>
    <t>Durian Rambun</t>
  </si>
  <si>
    <t>Community Forest Ecosystem Services (CFES)</t>
  </si>
  <si>
    <t>Emiti Nibwo Bulora</t>
  </si>
  <si>
    <t>Vi Agroforestry</t>
  </si>
  <si>
    <t>gula gula food forest program</t>
  </si>
  <si>
    <t>Co2 Operate BV</t>
  </si>
  <si>
    <t>HALO VERDE TIMOR COMMUNITY FOREST CARBON</t>
  </si>
  <si>
    <t>F-COTI</t>
  </si>
  <si>
    <t>Hieu Commune Plan Vivo Project</t>
  </si>
  <si>
    <t>Fauna &amp; Flora International</t>
  </si>
  <si>
    <t>Forest Conservation &amp; Avoided Deforestation</t>
  </si>
  <si>
    <t>Khasi Hills Community REDD+ Project: Restoring and Conserving Meghalaya's Hill ForestsThrough Community Action</t>
  </si>
  <si>
    <t>Khasi Hills Community REDD+ Project</t>
  </si>
  <si>
    <t>Loru Forest Project</t>
  </si>
  <si>
    <t>Reduced emissions from deforestation &amp; degradation</t>
  </si>
  <si>
    <t>Vanuatu</t>
  </si>
  <si>
    <t>Mikoko Pamoja</t>
  </si>
  <si>
    <t>Association for Coastal Ecosystem Services</t>
  </si>
  <si>
    <t>Pasture Conservation and Climate Action , Mongolia</t>
  </si>
  <si>
    <t>Mongolian Society for Range Management (MSRM)</t>
  </si>
  <si>
    <t>Agriculture land management</t>
  </si>
  <si>
    <t>Rarakau Rainforest Carbon Project</t>
  </si>
  <si>
    <t>Carbon Partnership</t>
  </si>
  <si>
    <t>Rehabilitation and sustainable management by AGED of degraded pastures in the Sahel region of Burkina Faso</t>
  </si>
  <si>
    <t>ONG - AGED</t>
  </si>
  <si>
    <t>Rehabilitation and sustainable management by REACH Italia of degraded pastures in the Sahel region of Burkina Faso</t>
  </si>
  <si>
    <t>REACH italia</t>
  </si>
  <si>
    <t>Rimbak Pakai Pengidup Project</t>
  </si>
  <si>
    <t>Yayasan PRCF-Indonesia</t>
  </si>
  <si>
    <t>Scolel té Natural Resources Management and Carbon Sequestration Project</t>
  </si>
  <si>
    <t>Sociedad Cooperativa Ambio</t>
  </si>
  <si>
    <t>Supporting Landless Farmers in the Tembien Highlands</t>
  </si>
  <si>
    <t>EthioTrees</t>
  </si>
  <si>
    <t>Forest Restoration</t>
  </si>
  <si>
    <t>The CommuniTree Carbon Program (formerly Limay Community Carbon Project)</t>
  </si>
  <si>
    <t>Taking Root - EnRacine</t>
  </si>
  <si>
    <t>Forest</t>
  </si>
  <si>
    <t>The Yaeda-Eyasi Landscape REDD project</t>
  </si>
  <si>
    <t>Trees for Global Benefits</t>
  </si>
  <si>
    <t>ECOTRUST</t>
  </si>
  <si>
    <t>Trees of Hope</t>
  </si>
  <si>
    <t>William J. Clinton Foundation</t>
  </si>
  <si>
    <t>Vanga Blue Forest</t>
  </si>
  <si>
    <t>Clean Cooking with Biomass Gasification in Malawi (VPA2)</t>
  </si>
  <si>
    <t>Emerging Cooking Solutions Sweden AB</t>
  </si>
  <si>
    <t>Energy Efficiency - Domestic</t>
  </si>
  <si>
    <t>Methodology for Metered &amp; Measured Energy Cooking Devices</t>
  </si>
  <si>
    <t>Listed</t>
  </si>
  <si>
    <t>GS1385 Man and Man Enterprise Improved Cooking Stoves Programme in Ghana - VPA004 (Central region)</t>
  </si>
  <si>
    <t>AMS-II.G. Energy Efficiency Measures in Thermal Applications of Non-Renewable Biomass</t>
  </si>
  <si>
    <t>Sajoma Solar Park</t>
  </si>
  <si>
    <t>ENERION RENEWABLES S.R.L. SEMPLIFICATA</t>
  </si>
  <si>
    <t>PV</t>
  </si>
  <si>
    <t>ACM0002 Grid-connected electricity generation from renewable sources</t>
  </si>
  <si>
    <t>GS7591 VPA 54 Improved Cookstove Distribution in Kayonza Bugesera and Nyamasheke Districts of Rwanda (GS12228)</t>
  </si>
  <si>
    <t>CO2balance UK ltd</t>
  </si>
  <si>
    <t>GS TPDDTEC v 3.</t>
  </si>
  <si>
    <t>GS7591 VPA 53 Improved Cookstove Distribution in Kayonza Bugesera and Nyamasheke Districts of Rwanda (GS12227)</t>
  </si>
  <si>
    <t>GS TPDDTEC v3.1</t>
  </si>
  <si>
    <t>Implementation and operation of water kiosks in Togo - VPA 3</t>
  </si>
  <si>
    <t>atmosfair gGmbH</t>
  </si>
  <si>
    <t>AMS-III.AV. Low greenhouse gas emitting water purification systems</t>
  </si>
  <si>
    <t>Ardavin Solar Park</t>
  </si>
  <si>
    <t>MAGNETAR GLOBAL PARTNERS S.R.L.</t>
  </si>
  <si>
    <t>Smokeless energy efficient cookstoves distribution in rural India-4</t>
  </si>
  <si>
    <t>GRENEITY INFOCOM SERVICE PRIVATE LIMITED</t>
  </si>
  <si>
    <t>TASC Clean Cooking PoA - VPA 7 (Zimbabwe)</t>
  </si>
  <si>
    <t>THE AFRICAN STOVE COMPANY LIMITED</t>
  </si>
  <si>
    <t>Smokeless Energy efficient cookstoves distribution in Rural India-3</t>
  </si>
  <si>
    <t>GS MS Simplified Methodology for Efficient Cookstoves v1.</t>
  </si>
  <si>
    <t>Mare Chicose Landfill Gas Project</t>
  </si>
  <si>
    <t>Climate Secure India Pvt. Ltd</t>
  </si>
  <si>
    <t>Other</t>
  </si>
  <si>
    <t>ACM0001 Flaring or use of landfill gas</t>
  </si>
  <si>
    <t>Mpanga 18 MW Run-of-River Hydropower Project</t>
  </si>
  <si>
    <t>Swiss Carbon Value Ltd.</t>
  </si>
  <si>
    <t>Small, Low - Impact Hydro</t>
  </si>
  <si>
    <t>Smokeless Energy efficient cookstoves distribution in Rural India-2</t>
  </si>
  <si>
    <t>dâ€™Amico SocietÃ  di Navigazione SpA Shipping Retrofit Project 1</t>
  </si>
  <si>
    <t>Dâ€™Amico SocietÃ  di Navigazione SpA</t>
  </si>
  <si>
    <t>Energy Efficiency - Transport Sector</t>
  </si>
  <si>
    <t>GS Retrofit Energy Efficiency Measures in Shipping v2</t>
  </si>
  <si>
    <t>Smokeless Energy efficient cookstoves distribution in Rural India</t>
  </si>
  <si>
    <t>GS MS Simplified Methodology for Efficient Cookstoves v1.1</t>
  </si>
  <si>
    <t>Smokeless living in rural areas of India</t>
  </si>
  <si>
    <t>Biogas - Heat</t>
  </si>
  <si>
    <t>AMS-I.E. Switch from Non-Renewable Biomass for Thermal Applications by the User</t>
  </si>
  <si>
    <t>Liki Pinangawan Muaralaboh Geothermal Power Plant</t>
  </si>
  <si>
    <t>PT. SUPREME ENERGY MUARA LABOH</t>
  </si>
  <si>
    <t>Geothermal</t>
  </si>
  <si>
    <t>VPA 80 - GHG Emission Reduction through use of Bondhu Chula (Improved Cook Stoves) in Bangladesh</t>
  </si>
  <si>
    <t>Bangladesh Bondhu Foundation</t>
  </si>
  <si>
    <t>Gold Standard Certified Design</t>
  </si>
  <si>
    <t>VPA 79 - GHG Emission Reduction through use of Bondhu Chula (Improved Cook Stoves) in Bangladesh</t>
  </si>
  <si>
    <t>VPA 78 - GHG Emission Reduction through use of Bondhu Chula (Improved Cook Stoves) in Bangladesh</t>
  </si>
  <si>
    <t>VPA 49 - GHG Emission Reduction through use of Bondhu Chula (Improved Cook Stoves) in Bangladesh</t>
  </si>
  <si>
    <t>VPA 87 - GHG Emission Reduction through use of Bondhu Chula (Improved Cook Stoves) in Bangladesh</t>
  </si>
  <si>
    <t>VPA 86 - GHG Emission Reduction through use of Bondhu Chula (Improved Cook Stoves) in Bangladesh</t>
  </si>
  <si>
    <t>VPA 85 - GHG Emission Reduction through use of Bondhu Chula (Improved Cook Stoves) in Bangladesh</t>
  </si>
  <si>
    <t>VPA 84 - GHG Emission Reduction through use of Bondhu Chula (Improved Cook Stoves) in Bangladesh</t>
  </si>
  <si>
    <t>VPA 83 - GHG Emission Reduction through use of Bondhu Chula (Improved Cook Stoves) in Bangladesh</t>
  </si>
  <si>
    <t>VPA 82 - GHG Emission Reduction through use of Bondhu Chula (Improved Cook Stoves) in Bangladesh</t>
  </si>
  <si>
    <t>VPA 81 - GHG Emission Reduction through use of Bondhu Chula (Improved Cook Stoves) in Bangladesh</t>
  </si>
  <si>
    <t>VPA 77 - GHG Emission Reduction through use of Bondhu Chula (Improved Cook Stoves) in Bangladesh</t>
  </si>
  <si>
    <t>VPA 76 - GHG Emission Reduction through use of Bondhu Chula (Improved Cook Stoves) in Bangladesh</t>
  </si>
  <si>
    <t>VPA 75 - GHG Emission Reduction through use of Bondhu Chula (Improved Cook Stoves) in Bangladesh</t>
  </si>
  <si>
    <t>VPA 74 - GHG Emission Reduction through use of Bondhu Chula (Improved Cook Stoves) in Bangladesh</t>
  </si>
  <si>
    <t>VPA 73 - GHG Emission Reduction through use of Bondhu Chula (Improved Cook Stoves) in Bangladesh</t>
  </si>
  <si>
    <t>VPA 72 - GHG Emission Reduction through use of Bondhu Chula (Improved Cook Stoves) in Bangladesh</t>
  </si>
  <si>
    <t>VPA 70 - GHG Emission Reduction through use of Bondhu Chula (Improved Cook Stoves) in Bangladesh</t>
  </si>
  <si>
    <t>VPA 69 - GHG Emission Reduction through use of Bondhu Chula (Improved Cook Stoves) in Bangladesh</t>
  </si>
  <si>
    <t>VPA 68 - GHG Emission Reduction through use of Bondhu Chula (Improved Cook Stoves) in Bangladesh</t>
  </si>
  <si>
    <t>Crescendo Safe Water Supply</t>
  </si>
  <si>
    <t>CRESCENDO AFFORESTATION FOUNDATION</t>
  </si>
  <si>
    <t>GS Methodology for emission reductions from safe drinking water supply</t>
  </si>
  <si>
    <t xml:space="preserve">Planta Solar Fotovoltaica Cumayasa 1 y 2 </t>
  </si>
  <si>
    <t>Paz Maseda ValÃ­n</t>
  </si>
  <si>
    <t>Coastal Solar Project</t>
  </si>
  <si>
    <t>Community Carbon Efficient Cooking Programme-VPA 19</t>
  </si>
  <si>
    <t>Community Carbon Efficient Cooking Programme-VPA 18</t>
  </si>
  <si>
    <t>Community Carbon Efficient Cooking Programme-VPA 17</t>
  </si>
  <si>
    <t>Community Carbon Efficient Cooking Programme-VPA 16</t>
  </si>
  <si>
    <t>TASC Clean Cooking PoA - VPA 6 (Zambia)</t>
  </si>
  <si>
    <t>Large scale Solar Project in Area 60 in Azerbaijan</t>
  </si>
  <si>
    <t>Azerbaijan</t>
  </si>
  <si>
    <t>Grid-Connected Solar PV Project in Santo Domingo Este</t>
  </si>
  <si>
    <t>AMS-I.D. Grid connected renewable electricity generation</t>
  </si>
  <si>
    <t>GS1247 VPA 318 Guatemala Improved Cookstoves Project</t>
  </si>
  <si>
    <t>GS1247 VPA 320 Guatemala Improved Cookstoves Project</t>
  </si>
  <si>
    <t>GS1247 VPA 316 Guatemala Improved Cookstoves Project</t>
  </si>
  <si>
    <t>GS1247 VPA 319 Guatemala Improved Cookstoves Project</t>
  </si>
  <si>
    <t>GS1247 VPA 315 Guatemala Improved Cookstoves Project</t>
  </si>
  <si>
    <t>GS1247 VPA 317 Guatemala Improved Cookstoves Project</t>
  </si>
  <si>
    <t>GS1247 VPA 313 Guatemala Improved Cookstoves Project</t>
  </si>
  <si>
    <t>GS1247 VPA 314 Guatemala Improved Cookstoves Project</t>
  </si>
  <si>
    <t>Brigo Sustainable Transport</t>
  </si>
  <si>
    <t>BRIGO SRL</t>
  </si>
  <si>
    <t>AMS-III.S. Introduction of low-emission vehicles/technologies to commercial vehicle fleets</t>
  </si>
  <si>
    <t>GS5562 VPA 4: Efficient and Clean Cooking for Mozambican Low-Income Households</t>
  </si>
  <si>
    <t>Mozambique Carbon Initiative LDA</t>
  </si>
  <si>
    <t>GS5562 VPA 6: Efficient and Clean Cooking for Mozambican Low-Income Households</t>
  </si>
  <si>
    <t>GS5562 VPA5: Efficient and Clean Cooking for Mozambican Low-Income Households</t>
  </si>
  <si>
    <t>Beam Mobility Shared e-Scooters</t>
  </si>
  <si>
    <t>Beam Mobility Holdings Pte. Ltd.</t>
  </si>
  <si>
    <t>AMS-III.BM: Lightweight two and three wheeled personal transportation version 1.0</t>
  </si>
  <si>
    <t>Cabo Leones Wind Farm</t>
  </si>
  <si>
    <t>Wind</t>
  </si>
  <si>
    <t>AMEA Power Solar Farm in Burkina Faso</t>
  </si>
  <si>
    <t>AMEA Power Ltd</t>
  </si>
  <si>
    <t xml:space="preserve">Obomo Cookstove Project in Kenya by Ecoact Â - VPA 008  </t>
  </si>
  <si>
    <t>EcoAct</t>
  </si>
  <si>
    <t>Small-scale solar electrical programme South Africa â€“ CPA-003</t>
  </si>
  <si>
    <t>BLUE WORLD CARBON ASSET MANAGEMENT (PTY) LTD</t>
  </si>
  <si>
    <t>AMS-I.F. Renewable electricity generation for captive use and mini-grid</t>
  </si>
  <si>
    <t>Small-scale solar electrical programme South Africa â€“ CPA-004</t>
  </si>
  <si>
    <t>Small-scale solar electrical programme South Africa â€“ CPA-005</t>
  </si>
  <si>
    <t>Small-scale solar electrical programme South Africa â€“ CPA-006</t>
  </si>
  <si>
    <t>Myanmar Stoves Campaign - Soneva in Myanmar - VPA No. 024</t>
  </si>
  <si>
    <t>Soneva Foundation</t>
  </si>
  <si>
    <t>Green Tanzania Cookstove Programme</t>
  </si>
  <si>
    <t>OFFGRIDSUN S.R.L.</t>
  </si>
  <si>
    <t>GS TPDDTEC V4.0: REDUCED EMISSIONS FROM COOKING AND HEATING â€“ TECHNOLOGIES AND PRACTICES TO DISPLACE DECENTRALIZED THERMAL ENERGY CONSUMPTION</t>
  </si>
  <si>
    <t>GS12118 Project the Environment Use Clean Cookstoves VPA-1</t>
  </si>
  <si>
    <t>SCIF for Sustainable Living and Public Health Programme</t>
  </si>
  <si>
    <t>SUSTAINABLE CLIMATE IMPACT FUND LIMITED</t>
  </si>
  <si>
    <t>Uganda Safe Drinking Water Project VPA1</t>
  </si>
  <si>
    <t>Renewable Power Project by Hindustan Gum</t>
  </si>
  <si>
    <t>Forest Trees and Sustainable Livelihoods</t>
  </si>
  <si>
    <t>Society for the Upliftment of Villagers and Development of Himalayan Areas (SUVIDHA)</t>
  </si>
  <si>
    <t>A/R</t>
  </si>
  <si>
    <t>Afforestation/Reforestation GHG Emissions Reduction &amp; Sequestration Methodology</t>
  </si>
  <si>
    <t>Chestnut Sustainable Restoration Project</t>
  </si>
  <si>
    <t>Reforestation Project in Colombia 01</t>
  </si>
  <si>
    <t>BaumInvest GmbH &amp; Co KG</t>
  </si>
  <si>
    <t>AR - Romania 1</t>
  </si>
  <si>
    <t>MYRVAL CONSULT SRL</t>
  </si>
  <si>
    <t>Improving lives through efficient household devices by ClimatePartner Impact - VPA 4</t>
  </si>
  <si>
    <t>ClimatePartner Impact GmbH</t>
  </si>
  <si>
    <t>Improving lives through efficient household devices by ClimatePartner Impact - VPA 3</t>
  </si>
  <si>
    <t>Improving lives through efficient household devices by ClimatePartner Impact - VPA 2</t>
  </si>
  <si>
    <t>Improving lives through efficient household devices by ClimatePartner Impact</t>
  </si>
  <si>
    <t>Improving lives through efficient household devices by ClimatePartner Impact - VPA 1</t>
  </si>
  <si>
    <t>Improving lives through efficient household devices by ClimatePartner Impact - VPA 5</t>
  </si>
  <si>
    <t>West Wollega Multipurpose Cookstove Distribution Project</t>
  </si>
  <si>
    <t>EECMY DASSC</t>
  </si>
  <si>
    <t>CTL Landfill Gas Project</t>
  </si>
  <si>
    <t>ECOURBIS AMBIENTAL S.A.</t>
  </si>
  <si>
    <t>Biogas - Electricity</t>
  </si>
  <si>
    <t>Rai Matak Covalima Community Forestry Program</t>
  </si>
  <si>
    <t>xPand Foundation</t>
  </si>
  <si>
    <t>Rai Matak (Green Lands)</t>
  </si>
  <si>
    <t>VPA 71 - GHG Emission Reduction through use of Bondhu Chula (Improved Cook Stoves) in Bangladesh</t>
  </si>
  <si>
    <t>Deployment of Electric Buses in Kenya</t>
  </si>
  <si>
    <t>BASIGO LIMITED</t>
  </si>
  <si>
    <t xml:space="preserve"> GS10818 - Dissemination of Improved Cookstoves in India by Greenway - Dissemination of Improved Cookstoves in Karnataka by Greenway - VPA023</t>
  </si>
  <si>
    <t>Greenway Grameen Infra Private Limited</t>
  </si>
  <si>
    <t>GS10818 - Dissemination of Improved Cookstoves in India by Greenway - Dissemination of Improved Cookstoves in Karnataka by Greenway - VPA016</t>
  </si>
  <si>
    <t>GS10818 - Dissemination of Improved Cookstoves in India by Greenway - Dissemination of Improved Cookstoves in Karnataka by Greenway - VPA017</t>
  </si>
  <si>
    <t>GS10818 - Dissemination of Improved Cookstoves in India by Greenway - Dissemination of Improved Cookstoves in Karnataka by Greenway - VPA022</t>
  </si>
  <si>
    <t>GS10818 - Dissemination of Improved Cookstoves in India by Greenway - Dissemination of Improved Cookstoves in Karnataka by Greenway - VPA021</t>
  </si>
  <si>
    <t>GS10818 - Dissemination of Improved Cookstoves in India by Greenway - Dissemination of Improved Cookstoves in Karnataka by Greenway - VPA020</t>
  </si>
  <si>
    <t>GS10818 - Dissemination of Improved Cookstoves in India by Greenway - Dissemination of Improved Cookstoves in Karnataka by Greenway - VPA019</t>
  </si>
  <si>
    <t>GS10818 - Dissemination of Improved Cookstoves in India by Greenway - Dissemination of Improved Cookstoves in Karnataka by Greenway - VPA018</t>
  </si>
  <si>
    <t>GS10818 - Dissemination of Improved Cookstoves in India by Greenway - Dissemination of Improved Cookstoves in Karnataka by Greenway - VPA024</t>
  </si>
  <si>
    <t xml:space="preserve"> GS10818 - Dissemination of Improved Cookstoves in India by Greenway - Dissemination of Improved Cookstoves in Karnataka by Greenway - VPA025</t>
  </si>
  <si>
    <t>GS10818 - Dissemination of Improved Cookstoves in India by Greenway - Dissemination of Improved Cookstoves in Karnataka by Greenway - VPA026</t>
  </si>
  <si>
    <t>GS7591 VPA 52 Northern Nigeria: Clean Cooking in Plateau State</t>
  </si>
  <si>
    <t>3MW Biomass Co-generation by M/s. NPS Sugar Industries Pvt. Ltd.</t>
  </si>
  <si>
    <t>Biomass, or Liquid Biofuel - Cogeneration</t>
  </si>
  <si>
    <t>AMS-I.C. Thermal energy production with or without electricity</t>
  </si>
  <si>
    <t>GS12066 - MicroEnergy Credits â€“ Microfinance for Clean Cooking Product Lines - India - Clean Cooking Project - VPA01</t>
  </si>
  <si>
    <t>MicroEnergy Credits</t>
  </si>
  <si>
    <t>MicroEnergy Credits â€“ Microfinance for Clean Cooking Product Lines - India</t>
  </si>
  <si>
    <t>Small-scale solar electrical programme South Africa â€“ CPA-002</t>
  </si>
  <si>
    <t>Small-scale solar electrical programme South Africa</t>
  </si>
  <si>
    <t xml:space="preserve">Access to safe drinking water project in Senegal </t>
  </si>
  <si>
    <t>PRIM0CARB0N PTE. LTD.</t>
  </si>
  <si>
    <t xml:space="preserve">Household water purifier project in Laos </t>
  </si>
  <si>
    <t>Fair Climate Programme for Sustainable Household Energy (PoA) - Fair Climate Programme: Bachat project - Odisha India (VPA 2)</t>
  </si>
  <si>
    <t>FairClimateFund</t>
  </si>
  <si>
    <t xml:space="preserve">Clean Cooking and Safe Water PoA in India by EcoAct </t>
  </si>
  <si>
    <t xml:space="preserve">GS12046 VPA-001 Clean Cooking and Safe Water PoA in India by EcoAct Odisha State VPA </t>
  </si>
  <si>
    <t>Panama Reforestation Services ARR</t>
  </si>
  <si>
    <t>Panama Reforestation Services S.A.</t>
  </si>
  <si>
    <t>TERRAGRN â€“ Land Regeneration through Agroforestry in Mpumalanga South Africa - VPA 01</t>
  </si>
  <si>
    <t>TERRAGRN PRIVATE LIMITED</t>
  </si>
  <si>
    <t>TERRAGRN â€“ Land Regeneration through Agroforestry in Mpumalanga South Africa</t>
  </si>
  <si>
    <t>Energy-saving Stoves for a Clean Environment in Bangladesh</t>
  </si>
  <si>
    <t>Value Network Venture Advisory Services Pte. Ltd.</t>
  </si>
  <si>
    <t>Household water purifier programme in Guinea</t>
  </si>
  <si>
    <t>Rotor Energy Technology Corporation Limited</t>
  </si>
  <si>
    <t>Guinea</t>
  </si>
  <si>
    <t>Myanmar Stoves Campaign - Soneva in Myanmar - VPA No. 021</t>
  </si>
  <si>
    <t>Myanmar Stoves Campaign - Soneva in Myanmar - VPA No. 022</t>
  </si>
  <si>
    <t>Myanmar Stoves Campaign - Soneva in Myanmar - VPA No. 023</t>
  </si>
  <si>
    <t>Implementation and operation of water kiosks in Burkina Faso - VPA 2</t>
  </si>
  <si>
    <t>GS7591 VPA 50 Safe Water Supply in the Central African Republic</t>
  </si>
  <si>
    <t>GS7591 VPA 49 Safe Water Supply in the Central African Republic</t>
  </si>
  <si>
    <t>EGE Haina Solar Project</t>
  </si>
  <si>
    <t xml:space="preserve">GS10875 Namene Solar Lights Distribution Programme in Southern African Countries - Lesotho VPA 1 </t>
  </si>
  <si>
    <t>Namene Solar Lights Ltd.</t>
  </si>
  <si>
    <t>AMS-III.AR. Substituting fossil fuel based lighting with LED lighting systems</t>
  </si>
  <si>
    <t>Lesotho</t>
  </si>
  <si>
    <t>GS10875 GS 10876 RVPA 1 Namene Solar Lights Distribution Programme in Southern African Countries - Zambia VPA 1</t>
  </si>
  <si>
    <t xml:space="preserve">GS10875 GS 11343 RVPA 1 Namene Solar Lights Distribution Programme in Southern African Countries - Zimbabwe VPA 1 </t>
  </si>
  <si>
    <t>INUMA Safe Water Project</t>
  </si>
  <si>
    <t>Ayg 1 Solar PV Plant</t>
  </si>
  <si>
    <t>Masdar Armenia 1 CJSC</t>
  </si>
  <si>
    <t>Armenia</t>
  </si>
  <si>
    <t xml:space="preserve">Safe Water &amp; Cookstove Program for South Asia </t>
  </si>
  <si>
    <t>Offset Financial Holdings LLC</t>
  </si>
  <si>
    <t>Safe Water Supply VPA 04</t>
  </si>
  <si>
    <t>Ecoparque Candeias Landfill Gas Project</t>
  </si>
  <si>
    <t>ORIZON VALORIZACAO DE RESIDUOS S.A</t>
  </si>
  <si>
    <t>Ecoparque JoÃ£o Pessoa Landfill Gas Project</t>
  </si>
  <si>
    <t>Small scale community-based afforestation program in Ethiopia â€“ Konea</t>
  </si>
  <si>
    <t>Stiftung Menschen fÃ¼r Menschen</t>
  </si>
  <si>
    <t>Small scale community-based afforestation program in Ethiopia</t>
  </si>
  <si>
    <t xml:space="preserve">Fair Climate Programme for Sustainable Household Energy (PoA): Bachat - Uttar Pradesh India (VPA 7)  </t>
  </si>
  <si>
    <t>4 MW Hydro Power Project by AEMCPL</t>
  </si>
  <si>
    <t xml:space="preserve">Irokko GHG Compensation ARR </t>
  </si>
  <si>
    <t>Irokko inc.</t>
  </si>
  <si>
    <t>GS11450 - MicroEnergy Credits â€“ Microfinance for Clean Energy Product Lines â€“ India - CPA 39 - GS11898</t>
  </si>
  <si>
    <t>AMS-I.A. Electricity generation by the user</t>
  </si>
  <si>
    <t>GS11450 - MicroEnergy Credits â€“ Microfinance for Clean Energy Product Lines â€“ India - CPA 38 - GS11897</t>
  </si>
  <si>
    <t>GS11450 - MicroEnergy Credits â€“ Microfinance for Clean Energy Product Lines â€“ India - CPA 37 - GS11896</t>
  </si>
  <si>
    <t>GS11450 - MicroEnergy Credits â€“ Microfinance for Clean Energy Product Lines â€“ India - CPA 36 - GS11895</t>
  </si>
  <si>
    <t>GS11450 - MicroEnergy Credits â€“ Microfinance for Clean Energy Product Lines â€“ India - CPA 35 - GS11894</t>
  </si>
  <si>
    <t xml:space="preserve">GS1340 - Efficient cookstoves in Burkina Faso - Solidagro F3PA cookstoves in BoulkiemdÃ© - VPA-45  </t>
  </si>
  <si>
    <t>CO2logic</t>
  </si>
  <si>
    <t>GS1340 - Efficient cookstoves in Burkina Faso - Solidagro F3PA cookstoves in BoulkiemdÃ© - VPA-44</t>
  </si>
  <si>
    <t>Tiipaalga</t>
  </si>
  <si>
    <t xml:space="preserve">GS1340 - Efficient cookstoves in Burkina Faso - Solidagro F3PA cookstoves in BoulkiemdÃ© - VPA-42  </t>
  </si>
  <si>
    <t xml:space="preserve">GS1340 - Efficient cookstoves in Burkina Faso - Solidagro F3PA cookstoves in BoulkiemdÃ© - VPA-46  </t>
  </si>
  <si>
    <t xml:space="preserve">GS1340 - Efficient cookstoves in Burkina Faso - Solidagro F3PA cookstoves in BoulkiemdÃ© - VPA-41     </t>
  </si>
  <si>
    <t xml:space="preserve">GS1340 - Efficient cookstoves in Burkina Faso - Solidagro F3PA cookstoves in BoulkiemdÃ© - VPA-43   </t>
  </si>
  <si>
    <t xml:space="preserve">GS1340 - Efficient cookstoves in Burkina Faso - Solidagro F3PA cookstoves in BoulkiemdÃ© - VPA-40  </t>
  </si>
  <si>
    <t xml:space="preserve">GS1340 Efficient cookstoves in Burkina Faso â€“ Solidagro F3PA cookstoves in PassorÃ© - VPA 55  </t>
  </si>
  <si>
    <t xml:space="preserve">GS1340 Efficient cookstoves in Burkina Faso â€“ Solidagro F3PA cookstoves in PassorÃ© - VPA 53 </t>
  </si>
  <si>
    <t xml:space="preserve">GS1340 Efficient cookstoves in Burkina Faso â€“ Solidagro F3PA cookstoves in PassorÃ© - VPA 54  </t>
  </si>
  <si>
    <t xml:space="preserve">GS1340 Efficient cookstoves in Burkina Faso â€“ Solidagro F3PA cookstoves in PassorÃ© - VPA 52  </t>
  </si>
  <si>
    <t xml:space="preserve">GS1340 Efficient cookstoves in Burkina Faso â€“ Solidagro F3PA cookstoves in PassorÃ© - VPA 51  </t>
  </si>
  <si>
    <t xml:space="preserve">GS1340 Efficient cookstoves in Burkina Faso â€“ Solidagro F3PA cookstoves in PassorÃ© - VPA 50  </t>
  </si>
  <si>
    <t>Promoting access to improved cookstoves in Togo to mitigate the impacts of Climate Change</t>
  </si>
  <si>
    <t>Africa 4 Climate SA</t>
  </si>
  <si>
    <t>Small Farmers' Carbon Farming Project in Taiwan</t>
  </si>
  <si>
    <t>Eco-affinity Inc</t>
  </si>
  <si>
    <t>Soil Organic Carbon Framework Methodology</t>
  </si>
  <si>
    <t>Unite to Light &amp; Solar Sister Solar Lamp Project  -  Tanzania 2023</t>
  </si>
  <si>
    <t>UNITE TO LIGHT INC.</t>
  </si>
  <si>
    <t>Cookstove Distribution by Infosys in Meghalaya</t>
  </si>
  <si>
    <t>Infosys</t>
  </si>
  <si>
    <t>HomeBiogas Programme in Kenya â€“ VPA1</t>
  </si>
  <si>
    <t>HOMEBIOGAS LTD</t>
  </si>
  <si>
    <t>GS Baseline and Monitoring Methodology Biodigester v1.</t>
  </si>
  <si>
    <t xml:space="preserve">HomeBiogas Programme in Kenya </t>
  </si>
  <si>
    <t>Nabq Solar PV project 20 MW</t>
  </si>
  <si>
    <t>First Climate (Switzerland) AG</t>
  </si>
  <si>
    <t>Electric Cooking in Nepal</t>
  </si>
  <si>
    <t>INUMA Safe Water Project -VPA-001</t>
  </si>
  <si>
    <t xml:space="preserve">GS11993 VPA1:  African Clean Energy for Cooking in Uganda </t>
  </si>
  <si>
    <t>African Clean Energy B.V.</t>
  </si>
  <si>
    <t>African Clean Energy Carbon Offset Programme</t>
  </si>
  <si>
    <t>Community-based Micro-hydro Mini-grids in Khyber Pakhtunkhwa</t>
  </si>
  <si>
    <t>Pakistan Environment Trust</t>
  </si>
  <si>
    <t>Hongera Energy Efficient Cookstoves</t>
  </si>
  <si>
    <t>DutchGreen Project Management B.V.</t>
  </si>
  <si>
    <t>Safe Water Purifier Project in Tanzania Western</t>
  </si>
  <si>
    <t>Lift Solution Limited</t>
  </si>
  <si>
    <t>Safe Water Purifier Project in Tanzania Northern</t>
  </si>
  <si>
    <t>Bundled Renewable Power Project by Sharma Industries (EKIESL-CDM.December-14-02)</t>
  </si>
  <si>
    <t>Fair. Inclusive. Transparent. - FIT carbon project in Ethiopia to provide clean drinking water in rural communities</t>
  </si>
  <si>
    <t>GEAAI Biomass Power Project</t>
  </si>
  <si>
    <t>Ecoeye Co. Ltd.</t>
  </si>
  <si>
    <t>Biomass, or Liquid Biofuel - Electricity</t>
  </si>
  <si>
    <t>GS12022 Safe drinking water for households institutions and communities: VPA-01</t>
  </si>
  <si>
    <t>Safe drinking water for households institutions and communities</t>
  </si>
  <si>
    <t>Wenshi AMMS GHG Mitigation Project in Jiangsu Province</t>
  </si>
  <si>
    <t>Profit Carbon Environmental Energy Technology (Shanghai) Co. Ltd.</t>
  </si>
  <si>
    <t>ACM0010 GHG emission reductions from manure management systems</t>
  </si>
  <si>
    <t>Wenshi AMMS GHG Mitigation Project in Anhui Province</t>
  </si>
  <si>
    <t>Illoulofin PV Solar Plant - Defissol</t>
  </si>
  <si>
    <t>REPUBLIQUE DU BENIN</t>
  </si>
  <si>
    <t>14.90 MW Biomass-based power plant by Jasrasar Green Power Energy Pvt. Ltd. in Rajasthan India</t>
  </si>
  <si>
    <t>14.90 MW Biomass-based power plant by Sardarshahar Agri Energy Pvt. Ltd. in Rajasthan India</t>
  </si>
  <si>
    <t>SPOUTS Water Purifier Programme in Africa- WPS in Uganda by AERA-VPA 4</t>
  </si>
  <si>
    <t>SPOUTS Water Purifier Programme in Africa- WPS in Uganda by AERA-VPA 5</t>
  </si>
  <si>
    <t>GS7591 VPA 47 GIF Gash-Barka Safe Water Project</t>
  </si>
  <si>
    <t>Eritrea</t>
  </si>
  <si>
    <t>SUVIDHAâ€™s Decentralized Energy Interventions for Rural Communities in India VPA â€“ 4 (Himachal Pradesh IndiGo)</t>
  </si>
  <si>
    <t>Jintai Animal Manure Management System GHG Mitigation Project</t>
  </si>
  <si>
    <t>Henan Deneng Energy &amp; Environmental Protection Technology Co. Ltd.</t>
  </si>
  <si>
    <t>Ca Mau 1C Wind Power Plant Project</t>
  </si>
  <si>
    <t>Cuamba solar project</t>
  </si>
  <si>
    <t>Swiss Carbon Assets Ltd.</t>
  </si>
  <si>
    <t>GS1340 - Efficient cookstoves in Burkina Faso â€“ tiipaalga F3PA cookstoves in Center-South Protected Areas - VPA-49</t>
  </si>
  <si>
    <t>GS1340 - Efficient cookstoves in Burkina Faso â€“ tiipaalga F3PA cookstoves in Center-South Protected Areas - VPA-47</t>
  </si>
  <si>
    <t>GS1340 - Efficient cookstoves in Burkina Faso â€“ tiipaalga F3PA cookstoves in Center-South Protected Areas - VPA-48</t>
  </si>
  <si>
    <t>Samarth- Empowering lives through clean technology</t>
  </si>
  <si>
    <t>Udaipur Urja Initiatives</t>
  </si>
  <si>
    <t>CPA 067 â€“ Charcoal Stoves in Kenya</t>
  </si>
  <si>
    <t>Biolite Inc</t>
  </si>
  <si>
    <t>CPA 066 â€“ Charcoal Stoves in Kenya</t>
  </si>
  <si>
    <t>CPA 065 â€“ Charcoal Stoves in Kenya</t>
  </si>
  <si>
    <t>CPA 064 â€“ Charcoal Stoves in Kenya</t>
  </si>
  <si>
    <t>CPA 063 â€“ Charcoal Stoves in Kenya</t>
  </si>
  <si>
    <t>CPA 062 â€“ Charcoal Stoves in Kenya</t>
  </si>
  <si>
    <t>CPA 061 â€“ Charcoal Stoves in Kenya</t>
  </si>
  <si>
    <t>CPA 060 â€“ Charcoal Stoves in Kenya</t>
  </si>
  <si>
    <t>CPA 059 â€“ Charcoal Stoves in Kenya</t>
  </si>
  <si>
    <t>CPA 058 â€“ Charcoal Stoves in Kenya</t>
  </si>
  <si>
    <t>CPA 057 - Charcoal Stoves in Kenya</t>
  </si>
  <si>
    <t>CPA 056 - Charcoal Stoves in Kenya</t>
  </si>
  <si>
    <t>Shilichong AMWS GHG Mitigation Project</t>
  </si>
  <si>
    <t>Sirreon Technology &amp; Development (Beijing) Co.Ltd</t>
  </si>
  <si>
    <t xml:space="preserve">Igneo Technologies â€“ Precious Metals and Copper Recovering and Recycling Activities Savannah GA USA    </t>
  </si>
  <si>
    <t>Igneo Technologies LLC</t>
  </si>
  <si>
    <t>AMS-III.BA Recovery and recycling of materials from E-waste</t>
  </si>
  <si>
    <t xml:space="preserve">Salkhit wind farm </t>
  </si>
  <si>
    <t>GAÄ°A CLÄ°MATE FÄ°NANSAL DANIÅžMANLIK HÄ°ZMETLERÄ° VE TÄ°CARET ANONÄ°M ÅžÄ°RKETÄ°</t>
  </si>
  <si>
    <t>GS11677 GS11902 Malawi Biomass Energy Conservation Programme CPA 37</t>
  </si>
  <si>
    <t>Hestian Innovation</t>
  </si>
  <si>
    <t>GS11677 GS11902 Malawi Biomass Energy Conservation Programme CPA 17</t>
  </si>
  <si>
    <t>GS11677 GS11902 Malawi Biomass Energy Conservation Programme CPA 18</t>
  </si>
  <si>
    <t>GS11677 GS11902 Malawi Biomass Energy Conservation Programme CPA 19</t>
  </si>
  <si>
    <t>GS11677 GS11902 Malawi Biomass Energy Conservation Programme CPA 20</t>
  </si>
  <si>
    <t>GS11677 GS11902 Malawi Biomass Energy Conservation Programme CPA 21</t>
  </si>
  <si>
    <t>GS11677 GS11902 Malawi Biomass Energy Conservation Programme CPA 22</t>
  </si>
  <si>
    <t>GS11677 GS11902 Malawi Biomass Energy Conservation Programme CPA 23</t>
  </si>
  <si>
    <t>GS11677 GS11902 Malawi Biomass Energy Conservation Programme CPA 24</t>
  </si>
  <si>
    <t>GS11677 GS11902 Malawi Biomass Energy Conservation Programme CPA 25</t>
  </si>
  <si>
    <t>GS11677 GS11902 Malawi Biomass Energy Conservation Programme CPA 26</t>
  </si>
  <si>
    <t>GS11677 GS11902 Malawi Biomass Energy Conservation Programme CPA 27</t>
  </si>
  <si>
    <t>GS11677 GS11902 Malawi Biomass Energy Conservation Programme CPA 29</t>
  </si>
  <si>
    <t>GS11677 GS11902 Malawi Biomass Energy Conservation Programme CPA 31</t>
  </si>
  <si>
    <t>GS11677 GS11902 Malawi Biomass Energy Conservation Programme CPA 33</t>
  </si>
  <si>
    <t>GS11677 GS11902 Malawi Biomass Energy Conservation Programme CPA 35</t>
  </si>
  <si>
    <t>GS11677 GS11902 Malawi Biomass Energy Conservation Programme CPA 16</t>
  </si>
  <si>
    <t>GS11677 GS11902 Malawi Biomass Energy Conservation Programme CPA 15</t>
  </si>
  <si>
    <t>GS11677 GS11902 Malawi Biomass Energy Conservation Programme CPA 14</t>
  </si>
  <si>
    <t>GS11677 GS11902 Malawi Biomass Energy Conservation Programme CPA 13</t>
  </si>
  <si>
    <t>GS11677 GS11902 Malawi Biomass Energy Conservation Programme CPA 12</t>
  </si>
  <si>
    <t>GS11677 GS11902 Malawi Biomass Energy Conservation Programme CPA 11</t>
  </si>
  <si>
    <t>GS11677 GS11902 Malawi Biomass Energy Conservation Programme CPA 10</t>
  </si>
  <si>
    <t>GS11677 GS11902 Malawi Biomass Energy Conservation Programme CPA 9</t>
  </si>
  <si>
    <t>GS11677 GS11902 Malawi Biomass Energy Conservation Programme CPA 8</t>
  </si>
  <si>
    <t>GS11677 GS11902 Malawi Biomass Energy Conservation Programme CPA 7</t>
  </si>
  <si>
    <t>GS11677 GS11902 Malawi Biomass Energy Conservation Programme CPA 6</t>
  </si>
  <si>
    <t>GS11677 GS11902 Malawi Biomass Energy Conservation Programme CPA 5</t>
  </si>
  <si>
    <t>GS11677 GS11902 Malawi Biomass Energy Conservation Programme CPA 4</t>
  </si>
  <si>
    <t>GS11677 GS11902 Malawi Biomass Energy Conservation Programme CPA 3</t>
  </si>
  <si>
    <t>GS11677 Malawi Biomass Energy Conservation Programme CPA 2</t>
  </si>
  <si>
    <t>GS  Biomass Energy Conservation Programme</t>
  </si>
  <si>
    <t xml:space="preserve">CTR SÃ£o GonÃ§alo landfill gas project </t>
  </si>
  <si>
    <t>Xinwufeng AMMS GHG Mitigation Project in Hunan Province</t>
  </si>
  <si>
    <t xml:space="preserve">Naafa Cookstove Project  </t>
  </si>
  <si>
    <t>Hung Hai Gia Lai Wind Power Project</t>
  </si>
  <si>
    <t>Tan Thuan Wind Power Project</t>
  </si>
  <si>
    <t>Deployment of LPG cookstoves in Kenya VPA 1</t>
  </si>
  <si>
    <t>PAYGO ENERGY INC</t>
  </si>
  <si>
    <t>Deployment of LPG Cookstoves in Kenya POA</t>
  </si>
  <si>
    <t>Safe drinking water project</t>
  </si>
  <si>
    <t>Solar Power Project by Hero Group (EKIESL- CDM.May-15-01)</t>
  </si>
  <si>
    <t>GS11955 VPA-1 Safe Water Supply in Zambia</t>
  </si>
  <si>
    <t>GS11955 PoA Safe Water Supply in South Africa</t>
  </si>
  <si>
    <t>CONESTOGA-ROVERS ENGENHARIA LTDA</t>
  </si>
  <si>
    <t>Arctic Afforestation in East Iceland</t>
  </si>
  <si>
    <t>Yggdrasill Carbon ehf.</t>
  </si>
  <si>
    <t>Zarafshan Wind Farm</t>
  </si>
  <si>
    <t>SHAMOL ZARAFSHAN ENERGYâ€™ FE LLC</t>
  </si>
  <si>
    <t>Uzbekistan</t>
  </si>
  <si>
    <t>Bundled Renewable Power Project by Jai Bharat Gp</t>
  </si>
  <si>
    <t>TMS Tankers Ltd. Shipping Retrofit Project 1</t>
  </si>
  <si>
    <t>TMS TANKERS LTD.</t>
  </si>
  <si>
    <t>GS Retrofit Energy Efficiency Measures in Shipping v1.</t>
  </si>
  <si>
    <t>Greece</t>
  </si>
  <si>
    <t>Foundation Wind Energy-II (Private) Limited 50 MW Wind Farm Project</t>
  </si>
  <si>
    <t>Foundation Wind Energy-II (Private) Limited</t>
  </si>
  <si>
    <t>Foundation Wind Energy-I Limited 50 MW Wind Farm Project</t>
  </si>
  <si>
    <t>FOUNDATION WIND ENERGY-I LIMITED</t>
  </si>
  <si>
    <t>Safe Water Supply - Choluteca VPA 001(R)</t>
  </si>
  <si>
    <t xml:space="preserve"> Safe Water Development of the Americas</t>
  </si>
  <si>
    <t xml:space="preserve">Togo household water purifier project  </t>
  </si>
  <si>
    <t>NREA Zaafarana 50 MW Solar PV Park</t>
  </si>
  <si>
    <t>Safe Water in Uganda</t>
  </si>
  <si>
    <t>NET ZERO DANIÅžMANLIK ANONÄ°M ÅžÄ°RKETÄ°</t>
  </si>
  <si>
    <t>GS7591 VPA 48 Safe Water Supply in the Central African Republic</t>
  </si>
  <si>
    <t>POA-GS11658-Smart Cookstove Program by TATA Communications â€“ Climate Resilient Village Program: Meghalaya Project â€“ VPA01</t>
  </si>
  <si>
    <t xml:space="preserve">Smart Cookstove Program by TATA Communications </t>
  </si>
  <si>
    <t xml:space="preserve">Improved Woodstove Project 2 in Udaipur </t>
  </si>
  <si>
    <t>Bio-energy for Circular Agriculture (BeCA) PoA</t>
  </si>
  <si>
    <t>Nexus-Carbon for Development</t>
  </si>
  <si>
    <t>GS11943 VPA-001 Bio-energy for Circular Agriculture (BeCA)</t>
  </si>
  <si>
    <t>Promotion of clean cooking solutions in rural India by Infosys â€“ VPA 2</t>
  </si>
  <si>
    <t>Solar Power for Rural Regions in Nigeria</t>
  </si>
  <si>
    <t>PowerUP Smart Electric Stoves for Clean Air</t>
  </si>
  <si>
    <t>TEECO UGANDA SMC LTD</t>
  </si>
  <si>
    <t>GS1340 - Efficient cookstoves in Burkina Faso -  tiipaalga F3PA cookstoves in Ganzourgou and Oubritenga - VPA-37</t>
  </si>
  <si>
    <t>GS1340 - Efficient cookstoves in Burkina Faso -  tiipaalga F3PA cookstoves in Ganzourgou and Oubritenga - VPA-36</t>
  </si>
  <si>
    <t>GS1340 - Efficient cookstoves in Burkina Faso -  tiipaalga F3PA cookstoves in Ganzourgou and Oubritenga - VPA-34</t>
  </si>
  <si>
    <t>GS1340 - Efficient cookstoves in Burkina Faso -  tiipaalga F3PA cookstoves in Ganzourgou and Oubritenga - VPA-39</t>
  </si>
  <si>
    <t>GS1340 - Efficient cookstoves in Burkina Faso -  tiipaalga F3PA cookstoves in Ganzourgou and Oubritenga - VPA-33</t>
  </si>
  <si>
    <t>GS1340 - Efficient cookstoves in Burkina Faso -  tiipaalga F3PA cookstoves in Ganzourgou and Oubritenga - VPA-38</t>
  </si>
  <si>
    <t>GS1340 - Efficient cookstoves in Burkina Faso -  tiipaalga F3PA cookstoves in Ganzourgou and Oubritenga - VPA-32</t>
  </si>
  <si>
    <t>GS1340 - Efficient cookstoves in Burkina Faso -  tiipaalga F3PA cookstoves in Ganzourgou and Oubritenga - VPA-35</t>
  </si>
  <si>
    <t>GS1340 - Efficient cookstoves in Burkina Faso -  tiipaalga F3PA cookstoves in Ganzourgou and Oubritenga - VPA-31</t>
  </si>
  <si>
    <t>GS1340 - Efficient cookstoves in Burkina Faso -  tiipaalga F3PA cookstoves in Ganzourgou and Oubritenga - VPA-30</t>
  </si>
  <si>
    <t>Electric Cooking Program by ATEC</t>
  </si>
  <si>
    <t>PoA GS11815- Electric Cooking Program by ATEC - Electric Cooking Program in Cambodia by ATEC-VPA01</t>
  </si>
  <si>
    <t>PoA GS11815- Electric Cooking Program by ATEC - Electric Cooking Program in Bangladesh by ATEC-VPA02</t>
  </si>
  <si>
    <t>MicroEnergy Credits â€“ Microfinance for Clean Energy Product Lines - Mongolia</t>
  </si>
  <si>
    <t>MicroEnergy Credits â€“ Microfinance for Clean Energy Product Lines - Mongolia â€“CPA No.003: XacBank LLC</t>
  </si>
  <si>
    <t>MicroEnergy Credits â€“ Microfinance for Clean Energy Product Lines - Mongolia â€“CPA No.002: XacBank LLC</t>
  </si>
  <si>
    <t>MicroEnergy Credits â€“ Microfinance for Clean Energy Product Lines - Mongolia â€“CPA No.001: XacBank LLC</t>
  </si>
  <si>
    <t>GS10789 VPA71: Efficient and Clean Cooking for households in Ghana</t>
  </si>
  <si>
    <t>Burn Manufacturing Co.</t>
  </si>
  <si>
    <t>GS10789 VPA81: Efficient and Clean Cooking for households in Senegal</t>
  </si>
  <si>
    <t xml:space="preserve">VCC Benin Water Purifier Project </t>
  </si>
  <si>
    <t>Reforestation Project in Costa Rica 01</t>
  </si>
  <si>
    <t>BaumInvest AG</t>
  </si>
  <si>
    <t xml:space="preserve">SUVIDHAâ€™s Decentralized Energy Interventions for Rural Communities in India VPA â€“ 1 (Uttarakhand) </t>
  </si>
  <si>
    <t>SUVIDHAâ€™s Decentralized Energy Interventions for Rural Communities in India VPA â€“ 2 (Assam)</t>
  </si>
  <si>
    <t>SUVIDHAâ€™s Decentralized Energy Interventions for Rural Communities in India VPA â€“ 3 (Odisha)</t>
  </si>
  <si>
    <t>VPA 65 - GHG Emission Reduction through use of Bondhu Chula (Improved Cook Stoves) in Bangladesh</t>
  </si>
  <si>
    <t>VPA 67 - GHG Emission Reduction through use of Bondhu Chula (Improved Cook Stoves) in Bangladesh</t>
  </si>
  <si>
    <t>VPA 62 - GHG Emission Reduction through use of Bondhu Chula (Improved Cook Stoves) in Bangladesh</t>
  </si>
  <si>
    <t>VPA 66 - GHG Emission Reduction through use of Bondhu Chula (Improved Cook Stoves) in Bangladesh</t>
  </si>
  <si>
    <t>VPA 61 - GHG Emission Reduction through use of Bondhu Chula (Improved Cook Stoves) in Bangladesh</t>
  </si>
  <si>
    <t>VPA 64 - GHG Emission Reduction through use of Bondhu Chula (Improved Cook Stoves) in Bangladesh</t>
  </si>
  <si>
    <t>VPA 60 - GHG Emission Reduction through use of Bondhu Chula (Improved Cook Stoves) in Bangladesh</t>
  </si>
  <si>
    <t>VPA 63 - GHG Emission Reduction through use of Bondhu Chula (Improved Cook Stoves) in Bangladesh</t>
  </si>
  <si>
    <t>VPA 59 - GHG Emission Reduction through use of Bondhu Chula (Improved Cook Stoves) in Bangladesh</t>
  </si>
  <si>
    <t>VPA 56 - GHG Emission Reduction through use of Bondhu Chula (Improved Cook Stoves) in Bangladesh</t>
  </si>
  <si>
    <t>VPA 58- GHG Emission Reduction through use of Bondhu Chula (Improved Cook Stoves) in Bangladesh</t>
  </si>
  <si>
    <t>VPA 55 - GHG Emission Reduction through use of Bondhu Chula (Improved Cook Stoves) in Bangladesh</t>
  </si>
  <si>
    <t>VPA 57 - GHG Emission Reduction through use of Bondhu Chula (Improved Cook Stoves) in Bangladesh</t>
  </si>
  <si>
    <t>VPA 53 - GHG Emission Reduction through use of Bondhu Chula (Improved Cook Stoves) in Bangladesh</t>
  </si>
  <si>
    <t>VPA 54 - GHG Emission Reduction through use of Bondhu Chula (Improved Cook Stoves) in Bangladesh</t>
  </si>
  <si>
    <t>VPA 52 - GHG Emission Reduction through use of Bondhu Chula (Improved Cook Stoves) in Bangladesh</t>
  </si>
  <si>
    <t>VPA 51 - GHG Emission Reduction through use of Bondhu Chula (Improved Cook Stoves) in Bangladesh</t>
  </si>
  <si>
    <t>VPA 48 - GHG Emission Reduction through use of Bondhu Chula (Improved Cook Stoves) in Bangladesh</t>
  </si>
  <si>
    <t>VPA 50 - GHG Emission Reduction through use of Bondhu Chula (Improved Cook Stoves) in Bangladesh</t>
  </si>
  <si>
    <t>VPA 47 - GHG Emission Reduction through use of Bondhu Chula (Improved Cook Stoves) in Bangladesh</t>
  </si>
  <si>
    <t>VPA 88  - GHG Emission Reduction through use of Bondhu Chula (Improved Cook Stoves) in Bangladesh</t>
  </si>
  <si>
    <t>VPA 89 - GHG Emission Reduction through use of Bondhu Chula (Improved Cook Stoves) in Bangladesh</t>
  </si>
  <si>
    <t>VPA 90  - GHG Emission Reduction through use of Bondhu Chula (Improved Cook Stoves) in Bangladesh</t>
  </si>
  <si>
    <t>VPA 91  - GHG Emission Reduction through use of Bondhu Chula (Improved Cook Stoves) in Bangladesh</t>
  </si>
  <si>
    <t>VPA  92  - GHG Emission Reduction through use of Bondhu Chula (Improved Cook Stoves) in Bangladesh</t>
  </si>
  <si>
    <t>VPA 93  - GHG Emission Reduction through use of Bondhu Chula (Improved Cook Stoves) in Bangladesh</t>
  </si>
  <si>
    <t>VPA 94 - GHG Emission Reduction through use of Bondhu Chula (Improved Cook Stoves) in Bangladesh</t>
  </si>
  <si>
    <t>VPA 95- GHG Emission Reduction through use of Bondhu Chula (Improved Cook Stoves) in Bangladesh</t>
  </si>
  <si>
    <t>VPA 96 - GHG Emission Reduction through use of Bondhu Chula (Improved Cook Stoves) in Bangladesh</t>
  </si>
  <si>
    <t>VPA 97  - GHG Emission Reduction through use of Bondhu Chula (Improved Cook Stoves) in Bangladesh</t>
  </si>
  <si>
    <t>VPA 98 - GHG Emission Reduction through use of Bondhu Chula (Improved Cook Stoves) in Bangladesh</t>
  </si>
  <si>
    <t>VPA 99  - GHG Emission Reduction through use of Bondhu Chula (Improved Cook Stoves) in Bangladesh</t>
  </si>
  <si>
    <t>VPA 100  - GHG Emission Reduction through use of Bondhu Chula (Improved Cook Stoves) in Bangladesh</t>
  </si>
  <si>
    <t>VPA 102- GHG Emission Reduction through use of Bondhu Chula (Improved Cook Stoves) in Bangladesh</t>
  </si>
  <si>
    <t>VPA 101  - GHG Emission Reduction through use of Bondhu Chula (Improved Cook Stoves) in Bangladesh</t>
  </si>
  <si>
    <t>VPA 103 - GHG Emission Reduction through use of Bondhu Chula (Improved Cook Stoves) in Bangladesh</t>
  </si>
  <si>
    <t>VPA  104 - GHG Emission Reduction through use of Bondhu Chula (Improved Cook Stoves) in Bangladesh</t>
  </si>
  <si>
    <t>VPA  105 - GHG Emission Reduction through use of Bondhu Chula (Improved Cook Stoves) in Bangladesh</t>
  </si>
  <si>
    <t>VPA 106 - GHG Emission Reduction through use of Bondhu Chula (Improved Cook Stoves) in Bangladesh</t>
  </si>
  <si>
    <t xml:space="preserve">The OASIS Box Sustainable Project </t>
  </si>
  <si>
    <t>BONDH-E-SHAMS</t>
  </si>
  <si>
    <t>Amunet Wind Power Project in Egypt</t>
  </si>
  <si>
    <t xml:space="preserve">Methane Reduction from Rice Cultivation in Punjab Pakistan </t>
  </si>
  <si>
    <t>NetZeroAg Ltd</t>
  </si>
  <si>
    <t>CDM METHODOLOGY - AMS-III.AU â€œMETHANE EMISSION REDUCTION BY ADJUSTED WATER MANAGEMENT PRACTICE IN RICE CULTIVATION</t>
  </si>
  <si>
    <t>Gazisehir LFG Utilization Project</t>
  </si>
  <si>
    <t>CEV Enerji retim Sanayi ve Ticaret Limited _irket</t>
  </si>
  <si>
    <t>Nature Conservation Reforestation project - Caatinga Biome Ceara</t>
  </si>
  <si>
    <t xml:space="preserve">Improved cookstove program in Bangladesh supported by the Republic of Korea </t>
  </si>
  <si>
    <t>Improved cookstove program in Bangladesh supported by the Republic of Korea-CPA 03</t>
  </si>
  <si>
    <t>Improved cookstove program in Bangladesh supported by the Republic of Korea-CPA 02</t>
  </si>
  <si>
    <t>Shaulder Photovoltaic Power Plant</t>
  </si>
  <si>
    <t>Hailifeng Shandong Geothermal Central Heating System</t>
  </si>
  <si>
    <t>AM0072 Fossil Fuel Displacement by Geothermal Resources for Space Heating</t>
  </si>
  <si>
    <t>GS11934 Promoting sustainable use of biomass energy resources in targeted communities</t>
  </si>
  <si>
    <t>Distributed Emission Reductions by Bboxx Energy Solutions</t>
  </si>
  <si>
    <t>BBOXX LTD</t>
  </si>
  <si>
    <t>GS11598- VPA-2 Emission Reductions due to distributed energy solutions by Bboxx â€“ Rwanda efficient stoves</t>
  </si>
  <si>
    <t>Promoting sustainable use of biomass energy resources in targeted communities</t>
  </si>
  <si>
    <t>Mubende Stoves Improved Cook Stove Enterprise</t>
  </si>
  <si>
    <t>Mubende Stoves Limited</t>
  </si>
  <si>
    <t>GS10789 VPA61: Efficient and Clean Cooking for households in Nigeria</t>
  </si>
  <si>
    <t xml:space="preserve">Dziva Cookstove Project </t>
  </si>
  <si>
    <t>GS Microscale VPA : Integrated Domestic Energy Systems (IDES) for rural communities in India</t>
  </si>
  <si>
    <t>Up Energy Improved Cookstoves Programme Uganda â€“ CPA No 039 supported by Republic of Korea</t>
  </si>
  <si>
    <t>Gold Standard Certified Project</t>
  </si>
  <si>
    <t>Up Energy Improved Cookstoves Programme Uganda â€“ CPA No 045 supported by Republic of Korea</t>
  </si>
  <si>
    <t>Up Energy Improved Cookstoves Programme Uganda â€“ CPA No 044 supported by Republic of Korea</t>
  </si>
  <si>
    <t>Up Energy Improved Cookstoves Programme Uganda â€“ CPA No 043 supported by Republic of Korea</t>
  </si>
  <si>
    <t>Up Energy Improved Cookstoves Programme Uganda â€“ CPA No 042 supported by Republic of Korea</t>
  </si>
  <si>
    <t>Up Energy Improved Cookstoves Programme Uganda â€“ CPA No 041 supported by Republic of Korea</t>
  </si>
  <si>
    <t>Up Energy Improved Cookstoves Programme Uganda â€“ CPA No 040 supported by Republic of Korea</t>
  </si>
  <si>
    <t>Up Energy Improved Cookstoves Programme Uganda â€“ CPA No 038 supported by Republic of Korea</t>
  </si>
  <si>
    <t>Up Energy Improved Cookstoves Programme Uganda â€“ CPA No 037 supported by Republic of Korea</t>
  </si>
  <si>
    <t>Up Energy Improved Cookstoves Programme Uganda â€“ CPA No 036 supported by Republic of Korea</t>
  </si>
  <si>
    <t>Up Energy Improved Cookstoves Programme Uganda â€“ CPA No 035 supported by Republic of Korea</t>
  </si>
  <si>
    <t>Up Energy Improved Cookstoves Programme Uganda â€“ CPA No 034 supported by Republic of Korea</t>
  </si>
  <si>
    <t>Up Energy Improved Cookstoves Programme Uganda â€“ CPA No 033 supported by Republic of Korea</t>
  </si>
  <si>
    <t>Up Energy Improved Cookstoves Programme Uganda â€“ CPA No 032 supported by Republic of Korea</t>
  </si>
  <si>
    <t>Up Energy Improved Cookstoves Programme Uganda â€“ CPA No 031 supported by Republic of Korea</t>
  </si>
  <si>
    <t>Up Energy Improved Cookstoves Programme Uganda â€“ CPA No 030 supported by Republic of Korea</t>
  </si>
  <si>
    <t>Up Energy Improved Cookstoves Programme Uganda â€“ CPA No 029 supported by Republic of Korea</t>
  </si>
  <si>
    <t>Up Energy Improved Cookstoves Programme Uganda â€“ CPA No 028 supported by Republic of Korea</t>
  </si>
  <si>
    <t>Up Energy Improved Cookstoves Programme Uganda â€“ CPA No 027 supported by Republic of Korea</t>
  </si>
  <si>
    <t>Up Energy Improved Cookstoves Programme Uganda â€“ CPA No 026 supported by Republic of Korea</t>
  </si>
  <si>
    <t>Up Energy Improved Cookstoves Programme Uganda â€“ CPA No 025 supported by Republic of Korea</t>
  </si>
  <si>
    <t>Up Energy Improved Cookstoves Programme Uganda â€“ CPA No 024 supported by Republic of Korea</t>
  </si>
  <si>
    <t>Brine Heat Recovery Binary Power Plant</t>
  </si>
  <si>
    <t>Star Energy Geothermal Salak Ltd</t>
  </si>
  <si>
    <t>ACM0012 Waste energy recovery</t>
  </si>
  <si>
    <t>SPOUTS Water Purifier Programme in Africa- WPS in Uganda by TASC- VPA 3</t>
  </si>
  <si>
    <t>Emission Reductions due to distributed energy solutions by Bboxx â€“ Rwanda Solar Home System</t>
  </si>
  <si>
    <t>Solar Lighting Mayotte</t>
  </si>
  <si>
    <t>FONROCHE LIGHTING</t>
  </si>
  <si>
    <t>AMS-II.L Demand-side activities for efficient outdoor and street lighting technologies</t>
  </si>
  <si>
    <t>Mayotte</t>
  </si>
  <si>
    <t>GS Microscale PoA : Integrated Domestic  Energy Systems (IDES) for rural communities  in Indiaâ€“ RVPA 04</t>
  </si>
  <si>
    <t>GS Microscale PoA : Integrated Domestic  Energy Systems (IDES) for rural communities  in Indiaâ€“ RVPA 02</t>
  </si>
  <si>
    <t>GS Microscale PoA : Integrated Domestic  Energy Systems (IDES) for rural communities  in Indiaâ€“ RVPA 03</t>
  </si>
  <si>
    <t>GS Microscale PoA : Integrated Domestic  Energy Systems (IDES) for rural communities  in Indiaâ€“ RVPA 01</t>
  </si>
  <si>
    <t>GS Microscale PoA: Integrated Domestic  Energy Systems (IDES) for rural  communities in India</t>
  </si>
  <si>
    <t>Abydos Solar Power Project in Egypt</t>
  </si>
  <si>
    <t>GS11877 GS11876 Improved Cookstove Distribution Across Rural Parts of India- RVPA 01</t>
  </si>
  <si>
    <t>GS11876 Improved Cookstove Distribution Across Rural Parts of India</t>
  </si>
  <si>
    <t>Improved Cookstove Distribution Across Rural Parts of India</t>
  </si>
  <si>
    <t>Agasco Improved Cookstoves Nigeria</t>
  </si>
  <si>
    <t>AGASCO Limited</t>
  </si>
  <si>
    <t>Fair Climate Programme for Sustainable Household Energy (PoA):  Bachat - Karnataka India (VPA 6)</t>
  </si>
  <si>
    <t>PoA for the Reduction of emission non-renewable fuel from cooking at household level</t>
  </si>
  <si>
    <t>GREEN DEVELOPMENT AS</t>
  </si>
  <si>
    <t>Congo (DRC) Improved Cook Stoves VPA 004 â€“ Kintambo</t>
  </si>
  <si>
    <t>Congo (DRC) Improved Cook Stoves VPA 005 â€“ Bandalungwa</t>
  </si>
  <si>
    <t>Congo (DRC) Improved Cook Stoves VPA 006 â€“ Lemba</t>
  </si>
  <si>
    <t xml:space="preserve"> Congo (DRC) Improved Cook Stoves VPA 007 â€“ Lingwala</t>
  </si>
  <si>
    <t>Efficient Cooking Initiative for off-grid Communities</t>
  </si>
  <si>
    <t>Uganda Dairy Biogas Program</t>
  </si>
  <si>
    <t>Buen Manejo del Campo S.A de C.V</t>
  </si>
  <si>
    <t>GS11695 PoA Implementation of water purifiers for clean water in India</t>
  </si>
  <si>
    <t>GS11695 VPA-1 Water Purifier Project in Maharashtra India</t>
  </si>
  <si>
    <t>Chipangali Safe Water Access Project</t>
  </si>
  <si>
    <t>GS10789 VPA47: Efficient and Clean Cooking for households in Tanzania</t>
  </si>
  <si>
    <t>GS10789 VPA42: Efficient and Clean Cooking for households in Tanzania</t>
  </si>
  <si>
    <t>GS10789 VPA76 Efficient and Clean Cooking for households in Ghana</t>
  </si>
  <si>
    <t xml:space="preserve">GS10789 VP86: Efficient and Clean Cooking for households in Senegal </t>
  </si>
  <si>
    <t xml:space="preserve">GS10789 VPA66: Efficient and Clean Cooking for households in Nigeria </t>
  </si>
  <si>
    <t>SPOUTS Water Purifier Programme in Africa</t>
  </si>
  <si>
    <t>Battery Electric Vessels for Costa Rica</t>
  </si>
  <si>
    <t>GrÃ¼tter Consulting AG</t>
  </si>
  <si>
    <t>AMS-III.C. Emission reductions by electric and hybrid vehicles</t>
  </si>
  <si>
    <t>Improved Cookstoves and Sustainable Fuel Dissemination Program in Ghana</t>
  </si>
  <si>
    <t>COOKCLEAN GHANA LIMITED</t>
  </si>
  <si>
    <t>90 MW Bundled Wind Power Project in Vietnam</t>
  </si>
  <si>
    <t>Kosher Climate India Pvt Ltd.</t>
  </si>
  <si>
    <t>PowerUP Smart Electric Stoves for Clean Air-Malawi-VPA8</t>
  </si>
  <si>
    <t>PowerUP Smart Electric Stoves for Clean Air-Rwanda-VPA7</t>
  </si>
  <si>
    <t>PowerUP Smart Electric Stoves for Clean Air-Ghana-VPA6</t>
  </si>
  <si>
    <t>PowerUP Smart Electric Stoves for Clean Air-Nigeria-VPA5</t>
  </si>
  <si>
    <t>PowerUP Smart Electric Stoves for Clean Air-Moz-VPA4</t>
  </si>
  <si>
    <t>PowerUP Smart Electric Stoves for Clean Air-Cote-VPA3</t>
  </si>
  <si>
    <t>PowerUP Smart Electric Stoves for Clean Air-Zambia-VPA2</t>
  </si>
  <si>
    <t>PowerUP Smart Electric Stoves for Clean Air-Uganda-VPA1</t>
  </si>
  <si>
    <t xml:space="preserve">Energy Efficient cookstove for sustainable development in rural south nyanza communities. </t>
  </si>
  <si>
    <t>myclimate Foundation</t>
  </si>
  <si>
    <t>Top Third Ventures Stove Programme CPA KE0008 â€“ BURN Efficient Cookstoves for Kenya supported by Republic of Korea</t>
  </si>
  <si>
    <t>Carbon Credit financing for sustainable rural water supply in Manyara Region</t>
  </si>
  <si>
    <t>Carbonsink (Carbonsink Group S.r.l.)</t>
  </si>
  <si>
    <t>Top Third Ventures Stove Programme CPA KE0007 â€“ BURN Efficient Cookstoves for Kenya supported by Republic of Korea</t>
  </si>
  <si>
    <t>Top Third Ventures Stove Programme CPA KE0006 â€“ BURN Efficient Cookstoves for Kenya supported by Republic of Korea</t>
  </si>
  <si>
    <t>Top Third Ventures Stove Programme CPA KE0005 â€“ BURN Efficient Cookstoves for Kenya supported by Republic of Korea</t>
  </si>
  <si>
    <t>Top Third Ventures Stove Programme CPA KE0004 â€“ BURN Efficient Cookstoves for Kenya supported by Republic of Korea</t>
  </si>
  <si>
    <t>Top Third Ventures Stove Programme CPA KE0003 â€“ BURN Efficient Cookstoves for Kenya supported by Republic of Korea</t>
  </si>
  <si>
    <t>Top Third Ventures Stove Programme CPA KE0002 â€“ BURN Efficient Cookstoves for Kenya supported by Republic of Korea</t>
  </si>
  <si>
    <t xml:space="preserve">Top Third Ventures Stove Programme </t>
  </si>
  <si>
    <t>Improved Cookstoves Programme in Nepal by Renewable World</t>
  </si>
  <si>
    <t>Renewable World</t>
  </si>
  <si>
    <t>Water and Climate â€“ Multi-country PoA</t>
  </si>
  <si>
    <t>Helioz GmbH</t>
  </si>
  <si>
    <t>GS11623 VPA-1 CO2 Sequestration at a Concrete Recycler in Switzerland using the Neustark Technology</t>
  </si>
  <si>
    <t>Neustark AG</t>
  </si>
  <si>
    <t>Not provided</t>
  </si>
  <si>
    <t>Biodigesters program for a low-carbon livestock sector in Vietnam (BioLive)</t>
  </si>
  <si>
    <t xml:space="preserve">VPA 01: Clean Cooking for Environmental Conservation in Ethiopia </t>
  </si>
  <si>
    <t>Henan Deneng Energy Environmental Technology Co. Ltd</t>
  </si>
  <si>
    <t>Solar Thermal - Heat</t>
  </si>
  <si>
    <t>Efficiency Plus Stoves (Fogoes + Eficientes)</t>
  </si>
  <si>
    <t>Instituto Perene</t>
  </si>
  <si>
    <t>GS10789 VPA8: Efficient and Clean Cooking for households in Kenya</t>
  </si>
  <si>
    <t xml:space="preserve">Implementation of clean energy technology in rural areas of India-2 </t>
  </si>
  <si>
    <t xml:space="preserve">Implementation of clean energy technology in rural areas of India-1 </t>
  </si>
  <si>
    <t>GS10789 VPA9: Efficient and Clean Cooking for households in Mozambique</t>
  </si>
  <si>
    <t>GS10789 VPA10: Efficient and Clean Cooking for households in Mozambique</t>
  </si>
  <si>
    <t>Ras Ghareb Wind Energy Project</t>
  </si>
  <si>
    <t>Ras Ghareb Wind Energy SAE</t>
  </si>
  <si>
    <t>TASC Clean Cooking PoA â€“ VPA 4 (Zambia)</t>
  </si>
  <si>
    <t xml:space="preserve"> Fuel-efficient cookstoves for cocoa-producing communities</t>
  </si>
  <si>
    <t>South Pole Carbon Asset Management Ltd.</t>
  </si>
  <si>
    <t>TASC Clean Cooking PoA â€“ VPA 3 (Zambia)</t>
  </si>
  <si>
    <t>Myanmar Stoves Campaign - Soneva in Myanmar - VPA No. 018</t>
  </si>
  <si>
    <t>Myanmar Stoves Campaign - Soneva in Myanmar - VPA No. 020</t>
  </si>
  <si>
    <t>Myanmar Stoves Campaign - Soneva in Myanmar - VPA No. 019</t>
  </si>
  <si>
    <t>Tieqilishi AWMS GHG Mitigation Project in Guizhou Province</t>
  </si>
  <si>
    <t>Tieqilishi AWMS GHG Mitigation Project in Sichuan Province</t>
  </si>
  <si>
    <t>UpEnergy-Social and Climate Impact Programme- Cooking Devices VPA-15</t>
  </si>
  <si>
    <t>Clean Cooking to Combat Climate Change in Tanzania</t>
  </si>
  <si>
    <t>Improved Cooking Stoves in Bangladesh â€“ CPA No.20 â€œSZ Consultancy Services Ltd.â€</t>
  </si>
  <si>
    <t>Energy Efficiency - Commercial Sector</t>
  </si>
  <si>
    <t>3MW PV project in Kosovo by Pro Energy LLC</t>
  </si>
  <si>
    <t>Pro Energy L.L.C.</t>
  </si>
  <si>
    <t>Kosovo</t>
  </si>
  <si>
    <t>SPOUTS Water Purifier Programme in Africa- WPS in Uganda by TASC-VPA 2</t>
  </si>
  <si>
    <t>SPOUTS Water Purifier Programme in Africa- WPS in Rwanda -VPA 1</t>
  </si>
  <si>
    <t>Maji Safi Maisha Bora Project</t>
  </si>
  <si>
    <t>Dongrui Animal Manure Management System GHG Mitigation Project in Heyuan City</t>
  </si>
  <si>
    <t>LAYA PRAGATHI Improved Cook stove Project</t>
  </si>
  <si>
    <t>LAYA Resource Centre</t>
  </si>
  <si>
    <t>TASC Clean Cooking PoA â€“ VPA 2 (Zimbabwe)</t>
  </si>
  <si>
    <t>Swarno Dweep Solar Project</t>
  </si>
  <si>
    <t>ELERIS ENERGY GLOBAL LLC</t>
  </si>
  <si>
    <t>Permanent Sequestration of biogenic CO2 in Demolition Concrete</t>
  </si>
  <si>
    <t>Austria</t>
  </si>
  <si>
    <t>Garo Hills Improved Cookstove Project India</t>
  </si>
  <si>
    <t>GS1385 Man and Man Enterprise Improved Cooking Stoves Programme in Ghana - VPA003</t>
  </si>
  <si>
    <t>Clean Electric Cooking for Households in Malawi</t>
  </si>
  <si>
    <t>BaumInvest Forest Landscape Restoration Programme</t>
  </si>
  <si>
    <t>GS10818 - Dissemination of Improved Cookstoves in India by Greenway - Dissemination of Improved Cookstoves in Karnataka by Greenway - VPA015</t>
  </si>
  <si>
    <t>GS10818 - Dissemination of Improved Cookstoves in India by Greenway - Dissemination of Improved Cookstoves in Karnataka by Greenway - VPA014</t>
  </si>
  <si>
    <t>GS10818 - Dissemination of Improved Cookstoves in India by Greenway - Dissemination of Improved Cookstoves in Karnataka by Greenway - VPA013</t>
  </si>
  <si>
    <t>GS10818 - Dissemination of Improved Cookstoves in India by Greenway - Dissemination of Improved Cookstoves in Karnataka by Greenway - VPA012</t>
  </si>
  <si>
    <t>GS10818 - Dissemination of Improved Cookstoves in India by Greenway - Dissemination of Improved Cookstoves in Karnataka by Greenway - VPA011</t>
  </si>
  <si>
    <t>GS10818 - Dissemination of Improved Cookstoves in India by Greenway - Dissemination of Improved Cookstoves in Karnataka by Greenway - VPA010</t>
  </si>
  <si>
    <t>GS10818 - Dissemination of Improved Cookstoves in India by Greenway - Dissemination of Improved Cookstoves in Karnataka by Greenway - VPA009</t>
  </si>
  <si>
    <t>Advanced Biomass Cooking Solutions by Biomassters in Rwanda (VPA1)</t>
  </si>
  <si>
    <t>Fair Climate Programme for Advanced Biomass Cooking Solutions (PoA)</t>
  </si>
  <si>
    <t>Waste Management PoA in India- Biogas for thermal applications- VPA 5</t>
  </si>
  <si>
    <t>AMS-III.AO. Methane recovery through controlled anaerobic digestion</t>
  </si>
  <si>
    <t>Improved Cookstoves Programme in Nepal by Renewable World- VPA-001</t>
  </si>
  <si>
    <t>FPD Robotic E-waste Recycling Project</t>
  </si>
  <si>
    <t>FPD Recycling</t>
  </si>
  <si>
    <t>Dongming County Municipal Solid Waste Disposal Site Biogas Electricity Generation Project</t>
  </si>
  <si>
    <t>Henan BCCY Environmental Energy Co. Ltd.</t>
  </si>
  <si>
    <t>AMS-III.G. Landfill methane recovery</t>
  </si>
  <si>
    <t>MicroEnergy Credits PoA â€“ CPA 28 â€“ Clear Sky Partners</t>
  </si>
  <si>
    <t>GS11450 - MicroEnergy Credits â€“ Microfinance for Clean Energy Product Lines â€“ India - CPA 06 - GS11505</t>
  </si>
  <si>
    <t>MicroEnergy Credits PoA â€“ CPA 27 â€“ Clear Sky Partners</t>
  </si>
  <si>
    <t>GS11450 - MicroEnergy Credits â€“ Microfinance for Clean Energy Product Lines â€“ India - CPA 26 - Clear Sky Partners â€“ GS11496</t>
  </si>
  <si>
    <t>MicroEnergy Credits PoA â€“ CPA 25 â€“ Clear Sky Partners</t>
  </si>
  <si>
    <t>GS11450 - MicroEnergy Credits â€“ Microfinance for Clean Energy Product Lines â€“ India - CPA 24 - Clear Sky Partners â€“ GS11498</t>
  </si>
  <si>
    <t>GS11450 - MicroEnergy Credits â€“ Microfinance for Clean Energy Product Lines â€“ India - CPA 23 - Clear Sky Partners â€“ GS11499</t>
  </si>
  <si>
    <t>GS11450 - MicroEnergy Credits â€“ Microfinance for Clean Energy Product Lines â€“ India - CPA 22 - Clear Sky Partners â€“ GS11500</t>
  </si>
  <si>
    <t>GS11450 - MicroEnergy Credits â€“ Microfinance for Clean Energy Product Lines â€“ India - CPA 21 - Clear Sky Partners â€“ GS11501</t>
  </si>
  <si>
    <t>GS11450 - MicroEnergy Credits â€“ Microfinance for Clean Energy Product Lines â€“ India - CPA 20 - Clear Sky Partners â€“ GS11502</t>
  </si>
  <si>
    <t>GS11450 - MicroEnergy Credits â€“ Microfinance for Clean Energy Product Lines â€“ India - CPA 19 - Clear Sky Partners â€“ GS11503</t>
  </si>
  <si>
    <t>GS11450 - MicroEnergy Credits â€“ Microfinance for Clean Energy Product Lines â€“ India - CPA 05 - GS11504</t>
  </si>
  <si>
    <t>MicroEnergy Credits PoA â€“ CPA 29 â€“ Clear Sky Partners</t>
  </si>
  <si>
    <t>MicroEnergy Credits PoA â€“ CPA 30 â€“ Clear Sky Partners</t>
  </si>
  <si>
    <t>GS11450 - MicroEnergy Credits â€“ Microfinance for Clean Energy Product Lines â€“ India - CPA 31 - GS11491</t>
  </si>
  <si>
    <t>GS11450 - MicroEnergy Credits â€“ Microfinance for Clean Energy Product Lines â€“ India - CPA 33 - GS11490</t>
  </si>
  <si>
    <t>GS11450 - MicroEnergy Credits â€“ Microfinance for Clean Energy Product Lines â€“ India - CPA 18 - GS11486</t>
  </si>
  <si>
    <t>GS11450 - MicroEnergy Credits â€“ Microfinance for Clean Energy Product Lines â€“ India - CPA 15 - GS11485</t>
  </si>
  <si>
    <t>GS11450 - MicroEnergy Credits â€“ Microfinance for Clean Energy Product Lines â€“ India - CPA 14 - GS11484</t>
  </si>
  <si>
    <t>GS11450 - MicroEnergy Credits â€“ Microfinance for Clean Energy Product Lines â€“ India - CPA 13 - GS11483</t>
  </si>
  <si>
    <t xml:space="preserve">GS11450 - MicroEnergy Credits â€“ Microfinance for Clean Energy Product Lines â€“ India - CPA 12 - GS11482 </t>
  </si>
  <si>
    <t>GS11450 - MicroEnergy Credits â€“ Microfinance for Clean Energy Product Lines â€“ India - CPA 11 - GS11481</t>
  </si>
  <si>
    <t>GS11450 - MicroEnergy Credits â€“ Microfinance for Clean Energy Product Lines â€“ India - CPA 10 - GS11480</t>
  </si>
  <si>
    <t>GS11450 - MicroEnergy Credits â€“ Microfinance for Clean Energy Product Lines â€“ India - CPA 09 - GS11479</t>
  </si>
  <si>
    <t>GS11450 - MicroEnergy Credits â€“ Microfinance for Clean Energy Product Lines â€“ India - CPA 08 - GS11478</t>
  </si>
  <si>
    <t>GS11450 - MicroEnergy Credits â€“ Microfinance for Clean Energy Product Lines â€“ India - CPA 07 - GS11477</t>
  </si>
  <si>
    <t>GS11450 - MicroEnergy Credits â€“ Microfinance for Clean Energy Product Lines â€“ India - CPA 04 - GS11476</t>
  </si>
  <si>
    <t>GS11450 - MicroEnergy Credits â€“ Microfinance for Clean Energy Product Lines â€“ India - CPA 03 - GS11475</t>
  </si>
  <si>
    <t>GS11450 - MicroEnergy Credits â€“ Microfinance for Clean Energy Product Lines â€“ India - CPA 34 - GS11489</t>
  </si>
  <si>
    <t>Water and Climate VPA #2 â€“ Madhya Pradesh India</t>
  </si>
  <si>
    <t xml:space="preserve">S2 Cameroun (Noun and Mifi departments) Cookstove VPA 002 </t>
  </si>
  <si>
    <t xml:space="preserve">Zhangjiajie  Meitanwan MSW landfill site LFG recovery to power project </t>
  </si>
  <si>
    <t>GS1385 Man and Man Enterprise Improved Cooking Stoves Programme in Ghana - VPA002</t>
  </si>
  <si>
    <t>Programme of Activities for Shipping Energy Efficiency Retrofits</t>
  </si>
  <si>
    <t>Barry Rogliano Salles (GenÃ¨ve) SA.</t>
  </si>
  <si>
    <t>Improved Cookstove Distribution Project in India by EKIESL (VPA-001)</t>
  </si>
  <si>
    <t>GS11450 - MicroEnergy Credits â€“ Microfinance for Clean Energy Product Lines â€“ India - CPA 02 - GS11474</t>
  </si>
  <si>
    <t>Santanasol 50MW PV Plant</t>
  </si>
  <si>
    <t>Coral Future Pte. Ltd.</t>
  </si>
  <si>
    <t>Tutly Solar PV Plant in Uzbekistan</t>
  </si>
  <si>
    <t>Clean Cooking Programme for Biomass Gasification (PoA)</t>
  </si>
  <si>
    <t>Clean Cooking with Biomass Gasification in Zambia (VPA1)</t>
  </si>
  <si>
    <t xml:space="preserve">Anakot Thmei Safe Water Project </t>
  </si>
  <si>
    <t>Yandun 8C Wind Farm Project</t>
  </si>
  <si>
    <t>Yunxiao Zengjiang Wind Farm</t>
  </si>
  <si>
    <t>CNOOC Weifang Binhai Wind Farm Phase II Project</t>
  </si>
  <si>
    <t>CNOOC Pingyin Wind Farm Phase I project</t>
  </si>
  <si>
    <t>Dengzhou AMMS GHG Mitigation Project</t>
  </si>
  <si>
    <t>Hongwang Animal Manure Management System GHG Mitigation Project in Fangcheng County</t>
  </si>
  <si>
    <t>GS11450 - MicroEnergy Credits â€“ Microfinance for Clean Energy Product Lines â€“ India - CPA 17 - GS11451</t>
  </si>
  <si>
    <t>GS11450 - MicroEnergy Credits â€“ Microfinance for Clean Energy Product Lines â€“ India - CPA 32 - GS11452</t>
  </si>
  <si>
    <t>MicroEnergy Credits â€“ Microfinance for Clean Energy Product Lines â€“ India</t>
  </si>
  <si>
    <t>Bundling of household biogas plants for thermal energy applications</t>
  </si>
  <si>
    <t xml:space="preserve">Livelihoods Chitetezo Mbaula Project </t>
  </si>
  <si>
    <t>Deactivated Projects</t>
  </si>
  <si>
    <t>Central Area of Sanmenxia City Geothermal Based Space Heating System</t>
  </si>
  <si>
    <t>Implementation of Bio digestors in rural areas of Madhya Pradesh India</t>
  </si>
  <si>
    <t>Water and Climate VPA #1 â€“ Madhya Pradesh India</t>
  </si>
  <si>
    <t xml:space="preserve">GS1340 Efficient cookstoves in Burkina Faso â€“ VPA-25 â€“ Solidagro F3PA cookstoves in PassorÃ© </t>
  </si>
  <si>
    <t xml:space="preserve">Bundled household biogas plants project in Jammu and Punjab </t>
  </si>
  <si>
    <t>GS10884 - KOKO Kenya - Ethanol Cookstoves Program - CPA-0002</t>
  </si>
  <si>
    <t>KOKO Network limited</t>
  </si>
  <si>
    <t xml:space="preserve">Alternate Wetting and Drying Technology for Climate Compatible Rice Cultivation in Nepal plains </t>
  </si>
  <si>
    <t>SOLVATTEN Solar Safe Water Heater Kenya</t>
  </si>
  <si>
    <t>Solvatten AB</t>
  </si>
  <si>
    <t>Installation of Household biogas plants in India</t>
  </si>
  <si>
    <t>Parque Solar Zonaxol</t>
  </si>
  <si>
    <t>ZONAXOL S.A.</t>
  </si>
  <si>
    <t>Solar Thermal - Electricity</t>
  </si>
  <si>
    <t>GS10789 VPA7: Efficient and Clean Cooking for households in the Democratic Republic of Congo (DRC)</t>
  </si>
  <si>
    <t xml:space="preserve">GS10789 VPA6: Efficient and Clean Cooking for households in Cote dâ€™Ivoire </t>
  </si>
  <si>
    <t>GS10789 VPA5: Efficient and Clean Cooking for households in the Democratic Republic of Congo (DRC)</t>
  </si>
  <si>
    <t>GS10789 VPA4: Efficient and Clean Cooking for households in Kenya</t>
  </si>
  <si>
    <t>Installation of Household Biogas plants in various states of India</t>
  </si>
  <si>
    <t>Installation of Household Biogas plants in Punjab - 1</t>
  </si>
  <si>
    <t>GS5658 VPA 41: Water is Life Madagascar</t>
  </si>
  <si>
    <t>GS Water Access and WASH Methodology v1.</t>
  </si>
  <si>
    <t>The Breathing Space Improved Cooking Stoves Programme India â€“ VPA No. 16 Envirofit</t>
  </si>
  <si>
    <t>Envirofit International Ltd.</t>
  </si>
  <si>
    <t>160MW Balaoi &amp; Caunayan Wind Energy Project</t>
  </si>
  <si>
    <t>BAYOG WIND POWER CORP</t>
  </si>
  <si>
    <t xml:space="preserve">10MW Iris (Baruthankanda) Solar Power Project (2018-SOP-004-10.0MW) </t>
  </si>
  <si>
    <t>Koho Trading and Consultancy (Private) Limited</t>
  </si>
  <si>
    <t xml:space="preserve">10MW Anorchi Lanka (Baruthankanda) Solar Power Project (2018-SOP-003-10.0MW) </t>
  </si>
  <si>
    <t xml:space="preserve">10MW Nedunkulam Solar PV Project (2018-SOP-002-10.0MW) </t>
  </si>
  <si>
    <t xml:space="preserve">10MW Solar One Ceylon (Pudukadumalai) Solar Power Project (2018-SOP-001-10.0MW) </t>
  </si>
  <si>
    <t xml:space="preserve">Programme of Activities for Small Scale Solar and Wind Power Generation in Sri Lanka </t>
  </si>
  <si>
    <t>Nhon Hoa 2 Wind Power Project</t>
  </si>
  <si>
    <t>Monsoon Sustainability Co. Ltd.</t>
  </si>
  <si>
    <t>Nhon Hoa 1 Wind Power Project</t>
  </si>
  <si>
    <t>Nexif Energy Ben Tre Wind Power Project</t>
  </si>
  <si>
    <t>VPA 1: The MomCare Project</t>
  </si>
  <si>
    <t>4Life Solutions ApS</t>
  </si>
  <si>
    <t>Sustainable Water Purification Programme</t>
  </si>
  <si>
    <t>Greenlandfill_MeknÃ¨s</t>
  </si>
  <si>
    <t>Suez Atlas</t>
  </si>
  <si>
    <t>Biogas - Cogeneration</t>
  </si>
  <si>
    <t xml:space="preserve">Solar Water Heater Progam in India CPA-08 </t>
  </si>
  <si>
    <t>Nuetech Solar Systems Private Limited</t>
  </si>
  <si>
    <t>Solar systems for small businesses and households â€“ CPA01</t>
  </si>
  <si>
    <t>Access to Energy gGmbH (A2EI)</t>
  </si>
  <si>
    <t>Solar systems for small businesses and households</t>
  </si>
  <si>
    <t>ReNew Solar Power Project in AP</t>
  </si>
  <si>
    <t>Lingasugur Wind Power Project in Karnataka</t>
  </si>
  <si>
    <t>Rajgarh Wind Power Project in Rajasthan</t>
  </si>
  <si>
    <t>Mandsaur Wind Power Project in Madhya Pradesh</t>
  </si>
  <si>
    <t>Bhesada Wind Power Project in Rajasthan</t>
  </si>
  <si>
    <t>Fajina Geothermal Based Space Heating System</t>
  </si>
  <si>
    <t>Biolite Solar Lighting Project in Rwanda</t>
  </si>
  <si>
    <t>Biolite Solar Lighting Project in Malawi</t>
  </si>
  <si>
    <t>India Dairy Biogas Program</t>
  </si>
  <si>
    <t>Ca Mau 1D Wind Power Plant</t>
  </si>
  <si>
    <t>Hoa Binh 5 Wind Power Project â€“ Phase 1</t>
  </si>
  <si>
    <t xml:space="preserve">Installation of High Efficiency Firewood Cookstoves in Malawi  </t>
  </si>
  <si>
    <t>C-Quest Capital Stoves Asia Ltd</t>
  </si>
  <si>
    <t>Efficient Kitchens in India</t>
  </si>
  <si>
    <t>CPA # 6 Improved Cooking Stoves for Nigeria</t>
  </si>
  <si>
    <t xml:space="preserve">Fuel-Switch Project Deriving Carbon Assets from the Use of Non-Edible Raw Agriculture-Derived Oil System (NERADO System) To Replace Heavy Fuel Oil For Aluminum Dross Recycling In Malaysia </t>
  </si>
  <si>
    <t>Climate Resources Exchange International Pte Ltd</t>
  </si>
  <si>
    <t>AMS-III.AS. Switch from fossil fuel to biomass in existing manufacturing facilities for non-energy applications</t>
  </si>
  <si>
    <t>VPA - Spouts 9</t>
  </si>
  <si>
    <t>Believe Green LLC</t>
  </si>
  <si>
    <t>VPA - Spouts 8</t>
  </si>
  <si>
    <t>VPA - Spouts 7</t>
  </si>
  <si>
    <t>Kenya biomass gasification for clean cooking</t>
  </si>
  <si>
    <t>BETTER COOKING COMPANY LIMITED</t>
  </si>
  <si>
    <t>Thuan Nhien Phong Wind Farm</t>
  </si>
  <si>
    <t>Gaia Environment (S) Pte Ltd</t>
  </si>
  <si>
    <t>Lac Hoa Wind Power Project</t>
  </si>
  <si>
    <t>WIND POWER LAC HOA CO.LTD</t>
  </si>
  <si>
    <t>Hoa Dong Wind Power Project</t>
  </si>
  <si>
    <t>WIND POWER HOA DONG CO.LTD</t>
  </si>
  <si>
    <t>BOR BIOGAS-SOLAR HYBRID PROJECT</t>
  </si>
  <si>
    <t>GTE KARBON SUSTAINABLE ENERJI  EGITIM DANISMANLIK VE TICARET A.S.</t>
  </si>
  <si>
    <t>GS10875 Namene Solar Lights Distribution Programme in Southern African Countries - Zimbabwe VPA 1 (GS 11343)</t>
  </si>
  <si>
    <t>ADIYAMAN LANDFILL PLANT</t>
  </si>
  <si>
    <t>Panab Tekirdag Enerji</t>
  </si>
  <si>
    <t>Kuzey Biogas Energy Project</t>
  </si>
  <si>
    <t>Cagla Balci Eris</t>
  </si>
  <si>
    <t>ACM0022 Alternative waste treatment processes</t>
  </si>
  <si>
    <t>Shuangbaotai Animal Manure Management System GHG Mitigation Project in Anhui Province</t>
  </si>
  <si>
    <t>Shuangbaotai Animal Manure Management System GHG Mitigation Project in Jiangxi Province</t>
  </si>
  <si>
    <t>Shuangbaotai Animal Manure Management System GHG Mitigation Project in Guangxi Province</t>
  </si>
  <si>
    <t>Shuangbaotai Animal Manure Management System GHG Mitigation Project in Guangdong Province</t>
  </si>
  <si>
    <t>Heilongjiang Swine Farm Animal Waste Management System GHG Mitigation Project</t>
  </si>
  <si>
    <t xml:space="preserve">Swine Farm Animal Manure Management System GHG Mitigation Project in Hubei Province </t>
  </si>
  <si>
    <t>Circle Gas LPG Smart Meter Program in Kenya</t>
  </si>
  <si>
    <t>Circle Gas LPG Smart Meter Program</t>
  </si>
  <si>
    <t xml:space="preserve">Beam Mobility Micromobility </t>
  </si>
  <si>
    <t>HBRE Chu Prong Wind Power Farm Project</t>
  </si>
  <si>
    <t>Congo (DRC) Improved Cook Stoves VPA 003â€“ Ngaliema</t>
  </si>
  <si>
    <t>GS11324 - VPA002 - Congo (DRC) Improved Cook Stoves-Kinshasa</t>
  </si>
  <si>
    <t>Congo (DRC) Improved Cook Stoves VPA 001â€“ Limete</t>
  </si>
  <si>
    <t>Congo (DRC) Improved Cook Stoves Programme</t>
  </si>
  <si>
    <t>UpEnergy-Social and Climate Impact Programme- Cooking Devices VPA-14</t>
  </si>
  <si>
    <t>UpEnergy-Social and Climate Impact Programme- Cooking Devices VPA-13</t>
  </si>
  <si>
    <t>UpEnergy-Social and Climate Impact Programme- Safe Water VPA-12</t>
  </si>
  <si>
    <t>UpEnergy-Social and Climate Impact Programme- Safe Water VPA-11</t>
  </si>
  <si>
    <t xml:space="preserve">Enkima stoves </t>
  </si>
  <si>
    <t>Dong Hai 1 Wind Power Project â€“ Phase 2</t>
  </si>
  <si>
    <t>Ca Mau 1B Wind Power Project</t>
  </si>
  <si>
    <t>Ca Mau 1A Wind Power Project</t>
  </si>
  <si>
    <t xml:space="preserve"> Hoa Binh 2 Wind Power Project</t>
  </si>
  <si>
    <t>GS10818 - Dissemination of Improved Cookstoves in India by Greenway - Dissemination of Improved Cookstoves in Karnataka by Greenway - VPA008</t>
  </si>
  <si>
    <t>GS10818 - Dissemination of Improved Cookstoves in India by Greenway - Dissemination of Improved Cookstoves in Karnataka by Greenway - VPA007</t>
  </si>
  <si>
    <t>GS10818 - Dissemination of Improved Cookstoves in India by Greenway - Dissemination of Improved Cookstoves in Karnataka by Greenway - VPA006</t>
  </si>
  <si>
    <t>GS10818 - Dissemination of Improved Cookstoves in India by Greenway - Dissemination of Improved Cookstoves in Karnataka by Greenway - VPA005</t>
  </si>
  <si>
    <t>GS10818 - Dissemination of Improved Cookstoves in India by Greenway - Dissemination of Improved Cookstoves in Karnataka by Greenway - VPA004</t>
  </si>
  <si>
    <t xml:space="preserve">Healthy cooking initiative for Tea Estate Workers of Nepal </t>
  </si>
  <si>
    <t>Sapphire 49.5MW Wind Farm Project</t>
  </si>
  <si>
    <t>UPM Umwelt-Projekt-Management GmbH</t>
  </si>
  <si>
    <t>Improved Cookstove and Safe Water Programme - Nigeria - VPA 48</t>
  </si>
  <si>
    <t>Impact Carbon</t>
  </si>
  <si>
    <t>Improved Cookstove and Safe Water Programme â€“ Kenya â€“ VPA 47</t>
  </si>
  <si>
    <t>Improved Cookstove and Safe Water Programme â€“ Kenya â€“ VPA 46</t>
  </si>
  <si>
    <t>Improved Cookstove and Safe Water Programme â€“ Kenya â€“ VPA 45</t>
  </si>
  <si>
    <t>Improved Cookstove and Safe Water Programme â€“ Kenya â€“ VPA 44</t>
  </si>
  <si>
    <t>Improved Cookstove and Safe Water Programme â€“ Kenya â€“ VPA 43</t>
  </si>
  <si>
    <t>Improved Cookstove and Safe Water Programme â€“ Kenya â€“ VPA 42</t>
  </si>
  <si>
    <t>Improved Cookstove and Safe Water Programme â€“ Kenya â€“ VPA 41</t>
  </si>
  <si>
    <t>Improved Cookstove and Safe Water Programme â€“ Kenya â€“ VPA 40</t>
  </si>
  <si>
    <t>Improved Cookstove and Safe Water Programme â€“ Kenya â€“ VPA 39</t>
  </si>
  <si>
    <t>Improved Cookstove and Safe Water Programme â€“ Kenya â€“ VPA 38</t>
  </si>
  <si>
    <t>Improved Cookstove and Safe Water Programme â€“ Kenya â€“ VPA 37</t>
  </si>
  <si>
    <t>Improved Cookstove and Safe Water Programme â€“ Kenya â€“ VPA 36</t>
  </si>
  <si>
    <t>Improved Cookstove and Safe Water Programme â€“ Kenya â€“ VPA 35</t>
  </si>
  <si>
    <t>Improved Cookstove and Safe Water Programme â€“ Kenya â€“ VPA 34</t>
  </si>
  <si>
    <t>Improved Cookstove and Safe Water Programme â€“ Kenya â€“ VPA 33</t>
  </si>
  <si>
    <t>Improved Cookstove and Safe Water Programme â€“ Kenya â€“ VPA 32</t>
  </si>
  <si>
    <t>Improved Cookstove and Safe Water Programme â€“ Kenya â€“ VPA 31</t>
  </si>
  <si>
    <t xml:space="preserve">Improved Cookstove and Safe Water Programme â€“ Nigeria â€“ VPA 30 </t>
  </si>
  <si>
    <t xml:space="preserve">Improved Cookstove and Safe Water Programme â€“ Nigeria â€“ VPA 29 </t>
  </si>
  <si>
    <t xml:space="preserve">Improved Cookstove and Safe Water Programme â€“ Nigeria â€“ VPA 28 </t>
  </si>
  <si>
    <t xml:space="preserve">Improved Cookstove and Safe Water Programme â€“ Nigeria â€“ VPA 27 </t>
  </si>
  <si>
    <t xml:space="preserve">Improved Cookstove and Safe Water Programme â€“ Nigeria â€“ VPA 26 </t>
  </si>
  <si>
    <t xml:space="preserve">Improved Cookstove and Safe Water Programme â€“ Nigeria â€“ VPA 25 </t>
  </si>
  <si>
    <t xml:space="preserve">Improved Cookstove and Safe Water Programme â€“ Nigeria â€“ VPA 24 </t>
  </si>
  <si>
    <t xml:space="preserve">Improved Cookstove and Safe Water Programme â€“ Nigeria â€“ VPA 23 </t>
  </si>
  <si>
    <t>Improved Cookstove and Safe Water Programme â€“ Nigeria â€“ VPA 22</t>
  </si>
  <si>
    <t>Improved Cookstove and Safe Water Programme â€“ Nigeria â€“ VPA 21</t>
  </si>
  <si>
    <t xml:space="preserve">Improved Cookstove and Safe Water Programme â€“ Nigeria â€“ VPA 20 </t>
  </si>
  <si>
    <t xml:space="preserve">Improved Cookstove and Safe Water Programme â€“ Nigeria â€“ VPA 19 </t>
  </si>
  <si>
    <t xml:space="preserve">Improved Cookstove and Safe Water Programme â€“ Nigeria â€“ VPA 18 </t>
  </si>
  <si>
    <t>Improved Cookstove and Safe Water Programme â€“ Nigeria â€“ VPA 17</t>
  </si>
  <si>
    <t>Improved Cookstove and Safe Water Programme â€“ Nigeria â€“ VPA 16</t>
  </si>
  <si>
    <t>Improved Cookstove and Safe Water Programme â€“ Nigeria â€“ VPA 15</t>
  </si>
  <si>
    <t>Improved Cookstove and Safe Water Programme â€“ Nigeria â€“ VPA 14</t>
  </si>
  <si>
    <t>Improved Cookstove and Safe Water Programme â€“ Nigeria â€“ VPA 13</t>
  </si>
  <si>
    <t>Improved Cookstove and Safe Water Programme â€“ Nigeria â€“ VPA 12</t>
  </si>
  <si>
    <t>Improved Cookstove and Safe Water Programme â€“ Nigeria â€“ VPA 11</t>
  </si>
  <si>
    <t>Improved Cookstove and Safe Water Programme â€“ Nigeria â€“ VPA 10</t>
  </si>
  <si>
    <t>Improved Cookstove and Safe Water Programme â€“ Nigeria â€“ VPA 09</t>
  </si>
  <si>
    <t>Improved Cookstove and Safe Water Programme â€“ Nigeria â€“ VPA 08</t>
  </si>
  <si>
    <t>Improved Cookstove and Safe Water Programme â€“ Nigeria â€“ VPA 07</t>
  </si>
  <si>
    <t>Improved Cookstove and Safe Water Programme â€“ Nigeria â€“ VPA 06</t>
  </si>
  <si>
    <t>Improved Cookstove and Safe Water Programme â€“ Nigeria â€“ VPA 05</t>
  </si>
  <si>
    <t>Improved Cookstove and Safe Water Programme â€“ Nigeria â€“ VPA 04</t>
  </si>
  <si>
    <t>Improved Cookstove and Safe Water Programme â€“ Nigeria â€“ VPA 03</t>
  </si>
  <si>
    <t>Improved Cookstove and Safe Water Programme â€“ Nigeria â€“ VPA 02</t>
  </si>
  <si>
    <t>Improved Cookstove and Safe Water Programme â€“ Nigeria â€“ VPA 01</t>
  </si>
  <si>
    <t>Changdao Geothermal Central Heating System</t>
  </si>
  <si>
    <t xml:space="preserve">Muyuan Nanyang Swine Farm Animal Waste Management System GHG Mitigation Project </t>
  </si>
  <si>
    <t xml:space="preserve">Clean Cooking and Safe Water Supply in Africa by EcoAct </t>
  </si>
  <si>
    <t>Renewable Power Generation on Mafia Island</t>
  </si>
  <si>
    <t>Thai Hoa Wind Power Project</t>
  </si>
  <si>
    <t>GS1247 VPA 315 GivePower Haiti Solar Water Farms</t>
  </si>
  <si>
    <t>Haiti</t>
  </si>
  <si>
    <t>GS1247 VPA 313 GivePower Haiti Solar Water Farms</t>
  </si>
  <si>
    <t>GS1247 VPA 314 GivePower Haiti Solar Water Farms</t>
  </si>
  <si>
    <t>Fair Climate Programme for Sustainable Household Energy (PoA) - Fair Climate Programme: Project Exhale - Maharashtra India (VPA 4)</t>
  </si>
  <si>
    <t xml:space="preserve">Fair Climate Programme for Sustainable Household Energy (PoA) - Fair Climate Programme: Bachat project - Odisha India (VPA 1) </t>
  </si>
  <si>
    <t>UpEnergy-Social and Climate Impact Programme- Water filtration Devices VPA-10</t>
  </si>
  <si>
    <t>Bayaguana Solar</t>
  </si>
  <si>
    <t>Fotonova Dominicana S.R.L.</t>
  </si>
  <si>
    <t>ComBio Renewable Biomass Project - Piracicaba</t>
  </si>
  <si>
    <t>COMBIO ENERGIA S.A.</t>
  </si>
  <si>
    <t>Fair Climate Programme for Sustainable Household Energy (PoA)</t>
  </si>
  <si>
    <t>Utilization of waste gas from DRI Kiln for power generation in Raipur India</t>
  </si>
  <si>
    <t>Energy Efficiency - Industrial</t>
  </si>
  <si>
    <t>BT3 Windfarm</t>
  </si>
  <si>
    <t>AC Energy Inc.</t>
  </si>
  <si>
    <t xml:space="preserve">Shangrao Swine Farm Animal Manure Management System GHG Mitigation Project </t>
  </si>
  <si>
    <t xml:space="preserve">Jiâ€™an Swine Farm Animal Manure Management System GHG Mitigation Project </t>
  </si>
  <si>
    <t>Ia Bang 1 Wind Power</t>
  </si>
  <si>
    <t>BioLite Improved Cook stoves Programme - CPA 028 supported by Republic of Korea</t>
  </si>
  <si>
    <t>BioLite Improved Cook stoves Programme - CPA 022 supported by Republic of Korea</t>
  </si>
  <si>
    <t>BioLite Improved Cook stoves Programme - CPA 021 supported by Republic of Korea</t>
  </si>
  <si>
    <t>BioLite Improved Cook stoves Programme - CPA 020 supported by Republic of Korea</t>
  </si>
  <si>
    <t>BioLite Improved Cook stoves Programme - CPA 019 supported by Republic of Korea</t>
  </si>
  <si>
    <t>BioLite Improved Cook stoves Programme - CPA 018 supported by Republic of Korea</t>
  </si>
  <si>
    <t>BioLite Improved Cook stoves Programme - CPA 017 supported by Republic of Korea</t>
  </si>
  <si>
    <t>BioLite Improved Cook stoves Programme - CPA 016 supported by Republic of Korea</t>
  </si>
  <si>
    <t>BioLite Improved Cook stoves Programme - CPA 015 supported by Republic of Korea</t>
  </si>
  <si>
    <t>BioLite Improved Cook stoves Programme - CPA 014 supported by Republic of Korea</t>
  </si>
  <si>
    <t>PANAB TEKIRDAG BIOGAS PLANT</t>
  </si>
  <si>
    <t>PANAB CORLU BIOGAS PLANT</t>
  </si>
  <si>
    <t>BT2 Windfarm</t>
  </si>
  <si>
    <t>Ganzhou Swine Farm Animal Manure Management System GHG Mitigation Project</t>
  </si>
  <si>
    <t>KARNATAKA PAVAGADA-II SOLAR PROJECT BY AVAADA (150 MW)</t>
  </si>
  <si>
    <t xml:space="preserve"> SOLAR PHOTOVOLTAIC PROJECT BY GIRIRAJ RENEWABLES PRIVATE LIMITED</t>
  </si>
  <si>
    <t>GS10818 - Dissemination of Improved Cookstoves in India by Greenway - Dissemination of Improved Cookstoves in Karnataka by Greenway - VPA003</t>
  </si>
  <si>
    <t>80 MW Solar by Fermi Solar Farms Pvt Ltd- Chalisgaon</t>
  </si>
  <si>
    <t>100 MW Solar project in Bhadla in Rajasthan</t>
  </si>
  <si>
    <t>Pedro Corto Solar</t>
  </si>
  <si>
    <t>Irradiasol Dominicana S.R.L.</t>
  </si>
  <si>
    <t>GS1247 VPA 312 Guatemala Improved Cookstoves Project</t>
  </si>
  <si>
    <t>GS1247 VPA 311 Guatemala Improved Cookstoves Project</t>
  </si>
  <si>
    <t>UpEnergy-Social and Climate Impact Programme- Cooking Devices VPA-9</t>
  </si>
  <si>
    <t>UpEnergy-Social and Climate Impact Programme- Cooking Devices VPA-8</t>
  </si>
  <si>
    <t>Production and sale of efficient cookstoves in the urban areas of Maputo Province</t>
  </si>
  <si>
    <t>Golden Union Shipping Retrofit Project 1</t>
  </si>
  <si>
    <t>Golden Union Shipping Company S.A.</t>
  </si>
  <si>
    <t>Multi-Layer Household Water Filtration System in Kenya</t>
  </si>
  <si>
    <t>GS7591 VPA 47 Malawi Improved Cookstove Project</t>
  </si>
  <si>
    <t>GS7591 VPA 46 Improved Cookstove Distribution in Kayonza Bugesera and Nyamasheke Districts of Rwanda (GS11205)</t>
  </si>
  <si>
    <t>CPA 007 â€“ BioLite HomeStove in Uganda</t>
  </si>
  <si>
    <t>VPA - Spouts 6</t>
  </si>
  <si>
    <t>BIM Wind Power</t>
  </si>
  <si>
    <t xml:space="preserve">Waste composting project in Madagascar </t>
  </si>
  <si>
    <t>GoodPlanet</t>
  </si>
  <si>
    <t>AMS-III.F. Avoidance of methane emissions through controlled biological treatment of biomass</t>
  </si>
  <si>
    <t>CPA 055 â€“ Charcoal Stoves in Kenya</t>
  </si>
  <si>
    <t>CPA 054 â€“ Charcoal Stoves in Kenya</t>
  </si>
  <si>
    <t>CPA 053 â€“ Charcoal Stoves in Kenya</t>
  </si>
  <si>
    <t>CPA 052 â€“ Charcoal Stoves in Kenya</t>
  </si>
  <si>
    <t>CPA 051 â€“ Charcoal Stoves in Kenya</t>
  </si>
  <si>
    <t>CPA 041 â€“ BioLite HomeStove in Kenya</t>
  </si>
  <si>
    <t>CPA 009 â€“ Charcoal Stoves in Kenya</t>
  </si>
  <si>
    <t>CPA 008 â€“ Charcoal Stoves in Kenya</t>
  </si>
  <si>
    <t>CPA 003 â€“ BioLite HomeStove in Kenya</t>
  </si>
  <si>
    <t>BioLite Improved Cook stoves Programme</t>
  </si>
  <si>
    <t>Household biogas plants in selected districts of Assam</t>
  </si>
  <si>
    <t>Improved Cookstove and Safe Water Programme</t>
  </si>
  <si>
    <t>GS7591 VPA 45 Murang'a Improved Cookstove Project</t>
  </si>
  <si>
    <t>Afstor Solar Cooker</t>
  </si>
  <si>
    <t>AFSTOR OY</t>
  </si>
  <si>
    <t>AMS-I.K. Solar cookers for households</t>
  </si>
  <si>
    <t>GS1247 VPA 310 - Togo Safe Water</t>
  </si>
  <si>
    <t>GS1247 VPA 309 - Togo Safe Water</t>
  </si>
  <si>
    <t>GS1247 VPA 308 - Togo Safe Water</t>
  </si>
  <si>
    <t>GS1247 VPA 307 - Togo Safe Water</t>
  </si>
  <si>
    <t>GS1247 VPA 306 - Togo Safe Water</t>
  </si>
  <si>
    <t>GS1247 VPA 305 - Togo Safe Water</t>
  </si>
  <si>
    <t>GS1247 VPA 304 - Togo Safe Water</t>
  </si>
  <si>
    <t>GS1247 VPA 303 - Togo Safe Water</t>
  </si>
  <si>
    <t>GS1247 VPA 302 - Togo Safe Water</t>
  </si>
  <si>
    <t>GS1247 VPA 301 - Togo Safe Water</t>
  </si>
  <si>
    <t>Decentralized Clean Cooking for Smallholder Farmers in Mexico</t>
  </si>
  <si>
    <t>Phu Lac 2 Wind Farm - Phase 2 â€“ 25.2 MW</t>
  </si>
  <si>
    <t>Loi Hai 2 Wind Farm Project â€“ 29.4 MW</t>
  </si>
  <si>
    <t>Aqua Clara Safe Water Program</t>
  </si>
  <si>
    <t>Taishan Geothermal Central Heating System</t>
  </si>
  <si>
    <t>Solar Power for Rural Villages in Mali</t>
  </si>
  <si>
    <t>AMS-I.L. Electrification of rural communities using renewable energy</t>
  </si>
  <si>
    <t>Choir Wind Farm Project</t>
  </si>
  <si>
    <t>UPC Renewables Asia I Ltd</t>
  </si>
  <si>
    <t>PoA for the dissemination of clean cooking technologies in households and communities</t>
  </si>
  <si>
    <t>GS5658 VPA 40: Fuel-efficient cookstoves for the resilience of rural communities in Burundi</t>
  </si>
  <si>
    <t>GS5658 VPA 39: Fuel-efficient cookstoves for the resilience of rural communities in Burundi</t>
  </si>
  <si>
    <t>GS5658 VPA 38: Fuel-efficient cookstoves for the resilience of rural communities in Burundi</t>
  </si>
  <si>
    <t xml:space="preserve">JOil Jatropha plantation in Ghana </t>
  </si>
  <si>
    <t>JOIL (S) Pte. Ltd.</t>
  </si>
  <si>
    <t>GS10959 VPA10 Safe Water Project in Bangladesh IV</t>
  </si>
  <si>
    <t>Guangzhou Iceberg Environmental Consulting Services Co. Ltd</t>
  </si>
  <si>
    <t>GS10959 VPA09 Safe Water Project in Bangladesh III</t>
  </si>
  <si>
    <t>GS10959 VPA08 Safe Water Project in Bangladesh II</t>
  </si>
  <si>
    <t>GS10959 VPA07 Safe Water Project in Bangladesh I</t>
  </si>
  <si>
    <t>Energy Efficient Stoves Program - CPA 3</t>
  </si>
  <si>
    <t>World Vision Australia</t>
  </si>
  <si>
    <t>Energy Efficient Stoves Program - CPA 2</t>
  </si>
  <si>
    <t>Energy Efficient Stoves Program - CPA1</t>
  </si>
  <si>
    <t>Energy Efficient Stoves Program</t>
  </si>
  <si>
    <t>TASC Clean Cooking PoA â€“ VPA 1 (Zambia)</t>
  </si>
  <si>
    <t>Afyon Landfill Gas to Energy Project</t>
  </si>
  <si>
    <t xml:space="preserve">GS11143: VPA 1- Installation of High Efficiency Firewood Cookstoves in Zambia </t>
  </si>
  <si>
    <t>Installation of High Efficiency Firewood Cookstoves in Sub-Saharan Africa</t>
  </si>
  <si>
    <t xml:space="preserve"> Cankiri Landfill Gas to Energy Project</t>
  </si>
  <si>
    <t>Improved biomass cookstoves for returnees in Burundi</t>
  </si>
  <si>
    <t>Access to Improved Cooking Solutions Programme</t>
  </si>
  <si>
    <t>National Biodigester Programme Phase IV</t>
  </si>
  <si>
    <t>MAFF/National Biodigester Programme</t>
  </si>
  <si>
    <t>GS10959 VPA06 Safe Water Project in Rwanda VI</t>
  </si>
  <si>
    <t>GS10959 VPA05 Safe Water Project in Rwanda V</t>
  </si>
  <si>
    <t>GS10959 VPA04 Safe Water Project in Rwanda IV</t>
  </si>
  <si>
    <t>GS10959 VPA03 Safe Water Project in Rwanda III</t>
  </si>
  <si>
    <t>GS10959 VPA02 Safe Water Project in Rwanda II</t>
  </si>
  <si>
    <t xml:space="preserve">Conversion of intensive agricultural systems to dynamic agroforestry systems for sustainable cocoa production in Ecuador </t>
  </si>
  <si>
    <t>GS 10959 VPA01 Safe Water Project in Rwanda I</t>
  </si>
  <si>
    <t>GS1247 VPA 300 - Burkina Faso Safe Water</t>
  </si>
  <si>
    <t>GS1247 VPA 299 - Burkina Faso Safe Water</t>
  </si>
  <si>
    <t>GS1247 VPA 298 - Burkina Faso Safe Water</t>
  </si>
  <si>
    <t>GS1247 VPA 297 - Burkina Faso Safe Water</t>
  </si>
  <si>
    <t>GS1247 VPA 296 - Burkina Faso Safe Water</t>
  </si>
  <si>
    <t>GS1247 VPA 295 - Burkina Faso Safe Water</t>
  </si>
  <si>
    <t>GS1247 VPA 294 - Burkina Faso Safe Water</t>
  </si>
  <si>
    <t>GS1247 VPA 293 - Burkina Faso Safe Water</t>
  </si>
  <si>
    <t>GS1247 VPA 292 - Burkina Faso Safe Water</t>
  </si>
  <si>
    <t>GS1247 VPA 291 - Burkina Faso Safe Water</t>
  </si>
  <si>
    <t>GS1247 VPA 290 - Burkina Faso Safe Water</t>
  </si>
  <si>
    <t>GS1247 VPA 289 - Burkina Faso Safe Water</t>
  </si>
  <si>
    <t>GS1247 VPA 288 - Burkina Faso Safe Water</t>
  </si>
  <si>
    <t>GS1247 VPA 287 - Burkina Faso Safe Water</t>
  </si>
  <si>
    <t>GS5047 VPA100 African Improved Cookstoves and Clean Water Programme: Albertine Rift Wildlife Corridor Cook Stove Project X</t>
  </si>
  <si>
    <t>GS5047 VPA99 African Improved Cookstoves and Clean Water Programme: Albertine Rift Wildlife Corridor Cook Stove Project IX</t>
  </si>
  <si>
    <t>GS5047 VPA98 African Improved Cookstoves and Clean Water Programme: Albertine Rift Wildlife Corridor Cook Stove Project VIII</t>
  </si>
  <si>
    <t>GS5047 VPA97 African Improved Cookstoves and Clean Water Programme: Albertine Rift Wildlife Corridor Cook Stove Project VII</t>
  </si>
  <si>
    <t>GS5047 VPA96 African Improved Cookstoves and Clean Water Programme: Albertine Rift Wildlife Corridor Cook Stove Project VI</t>
  </si>
  <si>
    <t>GS5047 VPA95 African Improved Cookstoves and Clean Water Programme: Albertine Rift Wildlife Corridor Cook Stove Project V</t>
  </si>
  <si>
    <t>GS5047 VPA94 African Improved Cookstoves and Clean Water Programme: Albertine Rift Wildlife Corridor Cook Stove Project IV</t>
  </si>
  <si>
    <t>Solar water filtration units for rural areas in coastal Bangladesh</t>
  </si>
  <si>
    <t>GS1340 Efficient cookstoves in Burkina Faso - VPA-29 - Improved Cookstove F3PA project in Nahouri</t>
  </si>
  <si>
    <t xml:space="preserve">GS1340 Efficient cookstoves in Burkina Faso â€“ VPA-28 â€“ Solidagro F3PA cookstoves in PassorÃ© </t>
  </si>
  <si>
    <t xml:space="preserve">GS1340 Efficient cookstoves in Burkina Faso â€“ VPA-27 â€“ Solidagro F3PA cookstoves in PassorÃ© </t>
  </si>
  <si>
    <t xml:space="preserve">GS1340 Efficient cookstoves in Burkina Faso â€“ VPA-26 â€“ Solidagro F3PA cookstoves in PassorÃ© </t>
  </si>
  <si>
    <t>Enlightening lives by propagating Household biogas projects in India</t>
  </si>
  <si>
    <t>First Climate Markets AG</t>
  </si>
  <si>
    <t>GS1247 VPA 286 Malawi Safe Water Project</t>
  </si>
  <si>
    <t>GS1247 VPA 285 Malawi Safe Water Project</t>
  </si>
  <si>
    <t>GS1247 VPA 284 Malawi Safe Water Project</t>
  </si>
  <si>
    <t>GS1247 VPA 283 Malawi Safe Water Project</t>
  </si>
  <si>
    <t>GS1247 VPA 282 Malawi Safe Water Project</t>
  </si>
  <si>
    <t>GS1247 VPA 281 Togo Safe Water</t>
  </si>
  <si>
    <t>GS1247 VPA 280 - Togo Safe Water</t>
  </si>
  <si>
    <t>GS1247 VPA 279 - Togo Safe Water</t>
  </si>
  <si>
    <t>GS1247 VPA 278 - Togo Safe Water</t>
  </si>
  <si>
    <t>GS1247 VPA 277 - Togo Safe Water</t>
  </si>
  <si>
    <t>GS1247 VPA 276 - Togo Safe Water</t>
  </si>
  <si>
    <t>GS1247 VPA 275 - Togo Safe Water</t>
  </si>
  <si>
    <t>GS1247 VPA 274 - Togo Safe Water</t>
  </si>
  <si>
    <t>GS1247 VPA 273 - Togo Safe Water</t>
  </si>
  <si>
    <t>GS1247 VPA 272 - Togo Safe Water</t>
  </si>
  <si>
    <t>GS1247 VPA 271 - Burkina Faso Safe Water</t>
  </si>
  <si>
    <t>GS1247 VPA 270 - Burkina Faso Safe Water</t>
  </si>
  <si>
    <t>GS1247 VPA 269 - Burkina Faso Safe Water</t>
  </si>
  <si>
    <t>GS1247 VPA 268 - Burkina Faso Safe Water</t>
  </si>
  <si>
    <t>GS1247 VPA 267 - Burkina Faso Safe Water</t>
  </si>
  <si>
    <t>GS1247 VPA 266 - Burkina Faso Safe Water</t>
  </si>
  <si>
    <t>GS5658 VPA 37: â€œAccess to energy for local development and resilience building in Ugandaâ€</t>
  </si>
  <si>
    <t>GS5658 VPA 36: â€œAccess to energy for local development and resilience building in Ugandaâ€</t>
  </si>
  <si>
    <t>GS5658 VPA 35: â€œAccess to energy for local development and resilience building in Ugandaâ€</t>
  </si>
  <si>
    <t>GS5658 VPA 34: â€œAccess to energy for local development and resilience building in Ugandaâ€</t>
  </si>
  <si>
    <t>GS7591 VPA 44 India Community Safe Water Project</t>
  </si>
  <si>
    <t>GS7591 VPA 43 India Community Safe Water Project</t>
  </si>
  <si>
    <t>GS7591 VPA 42 Uganda Community Safe Water Project</t>
  </si>
  <si>
    <t>GS7591 VPA 41 Rwanda Community Safe Water Project</t>
  </si>
  <si>
    <t>Â GS7591 VPA 40 Rwanda Community Safe Water Project</t>
  </si>
  <si>
    <t xml:space="preserve"> GS7591 VPA 39 Malawi Community Safe Water Project</t>
  </si>
  <si>
    <t>GS7591 VPA 38 Malawi Community Safe Water Project</t>
  </si>
  <si>
    <t>GS5658 VPA 33: Access to energy for local development and women's empowerment in Cabo Delgado Province Mozambique</t>
  </si>
  <si>
    <t>GS5047 VPA93 African Improved Cookstoves and Clean Water Programme: Gishwati â€“ Mukura Forest Conservation Project XX</t>
  </si>
  <si>
    <t>GS5047 VPA92 African Improved Cookstoves and Clean Water Programme: Gishwati â€“ Mukura Forest Conservation Project XIX</t>
  </si>
  <si>
    <t>GS5047 VPA91 African Improved Cookstoves and Clean Water Programme: Gishwati â€“ Mukura Forest Conservation Project XVIII</t>
  </si>
  <si>
    <t>GS5047 VPA90 African Improved Cookstoves and Clean Water Programme: Gishwati â€“ Mukura Forest Conservation Project XVII</t>
  </si>
  <si>
    <t>GS5047 VPA89 African Improved Cookstoves and Clean Water Programme: Gishwati â€“ Mukura Forest Conservation Project XVI</t>
  </si>
  <si>
    <t>GS5047 VPA87 African Improved Cookstoves and Clean Water Programme: Gishwati â€“ Mukura Forest Conservation Project XV</t>
  </si>
  <si>
    <t>GS5047 VPA86 African Improved Cookstoves and Clean Water Programme: Gishwati â€“ Mukura Forest Conservation Project XIV</t>
  </si>
  <si>
    <t>GS5047 VPA85 African Improved Cookstoves and Clean Water Programme: Gishwati â€“ Mukura Forest Conservation Project XIII</t>
  </si>
  <si>
    <t>GS5047 VPA84 African Improved Cookstoves and Clean Water Programme: Gishwati â€“ Mukura Forest Conservation Project XII</t>
  </si>
  <si>
    <t>GS5047 VPA83 African Improved Cookstoves and Clean Water Programme: Gishwati â€“ Mukura Forest Conservation Project XI</t>
  </si>
  <si>
    <t>GS5047 VPA82 African Improved Cookstoves and Clean Water Programme: Gishwati â€“ Mukura Forest Conservation Project X</t>
  </si>
  <si>
    <t>GS5047 VPA81 African Improved Cookstoves and Clean Water Programme: Gishwati â€“ Mukura Forest Conservation Project IX</t>
  </si>
  <si>
    <t>GS5047 VPA80 African Improved Cookstoves and Clean Water Programme: Gishwati â€“ Mukura Forest Conservation Project VIII</t>
  </si>
  <si>
    <t>GS5047 VPA79 African Improved Cookstoves and Clean Water Programme: Gishwati â€“ Mukura Forest Conservation Project VII</t>
  </si>
  <si>
    <t>GS5047 VPA78 African Improved Cookstoves and Clean Water Programme: Gishwati â€“ Mukura Forest Conservation Project VI</t>
  </si>
  <si>
    <t>GS5047 VPA77 African Improved Cookstoves and Clean Water Programme: Gishwati â€“ Mukura Forest Conservation Project V</t>
  </si>
  <si>
    <t>GS5047 VPA76 African Improved Cookstoves and Clean Water Programme: Gishwati â€“ Mukura Forest Conservation Project IV</t>
  </si>
  <si>
    <t>GS7591 VPA 38 Zambia Western Province Safe Water Project</t>
  </si>
  <si>
    <t>GS7591 VPA 37 Zambia Western Province Safe Water Project</t>
  </si>
  <si>
    <t>TASC Clean Cooking PoA</t>
  </si>
  <si>
    <t>UpEnergy-Social and Climate Impact Programme- Water filtration Devices VPA-7 by UpEnergy Group</t>
  </si>
  <si>
    <t>UpEnergy-Social and Climate Impact Programme- Cooking Devices VPA-6 by UpEnergy Group</t>
  </si>
  <si>
    <t>GS5047 VPA75 African Improved Cookstoves and Clean Water Programme: Ibanda â€“ Makera Forest Cook Stove Project XX</t>
  </si>
  <si>
    <t>GS5047 VPA74 African Improved Cookstoves and Clean Water Programme: Ibanda â€“ Makera Forest Cook Stove Project XIX</t>
  </si>
  <si>
    <t>GS5047 VPA73 African Improved Cookstoves and Clean Water Programme: Ibanda â€“ Makera Forest Cook Stove Project XVIII</t>
  </si>
  <si>
    <t>GS5047 VPA72 African Improved Cookstoves and Clean Water Programme: Ibanda â€“ Makera Forest Cook Stove Project XVII</t>
  </si>
  <si>
    <t>GS5047 VPA71 African Improved Cookstoves and Clean Water Programme: Ibanda â€“ Makera Forest Cook Stove Project XVI</t>
  </si>
  <si>
    <t>GS5047 VPA70 African Improved Cookstoves and Clean Water Programme: Ibanda â€“ Makera Forest Cook Stove Project XV</t>
  </si>
  <si>
    <t>GS5047 VPA69 African Improved Cookstoves and Clean Water Programme: Ibanda â€“ Makera Forest Cook Stove Project XIV</t>
  </si>
  <si>
    <t>GS5047 VPA68 African Improved Cookstoves and Clean Water Programme: Ibanda â€“ Makera Forest Cook Stove Project XIII</t>
  </si>
  <si>
    <t>GS5047 VPA67 African Improved Cookstoves and Clean Water Programme: Ibanda â€“ Makera Forest Cook Stove Project XII</t>
  </si>
  <si>
    <t>GS5047 VPA66 African Improved Cookstoves and Clean Water Programme: Ibanda â€“ Makera Forest Cook Stove Project XI</t>
  </si>
  <si>
    <t>GS5047 VPA65 African Improved Cookstoves and Clean Water Programme: Ibanda â€“ Makera Forest Cook Stove Project X</t>
  </si>
  <si>
    <t>GS5047 VPA64 African Improved Cookstoves and Clean Water Programme: Ibanda â€“ Makera Forest Cook Stove Project IX</t>
  </si>
  <si>
    <t>GS5047 VPA63 African Improved Cookstoves and Clean Water Programme: Ibanda â€“ Makera Forest Cook Stove Project VIII</t>
  </si>
  <si>
    <t>GS5047 VPA62 African Improved Cookstoves and Clean Water Programme: Ibanda â€“ Makera Forest Cook Stove Project VII</t>
  </si>
  <si>
    <t>GS5047 VPA61 African Improved Cookstoves and Clean Water Programme: Ibanda â€“ Makera Forest Cook Stove Project VI</t>
  </si>
  <si>
    <t>GS5047 VPA60 African Improved Cookstoves and Clean Water Programme: Ibanda â€“ Makera Forest Cook Stove Project V</t>
  </si>
  <si>
    <t>GS5047 VPA59 African Improved Cookstoves and Clean Water Programme: Ibanda â€“ Makera Forest Cook Stove Project IV</t>
  </si>
  <si>
    <t>GS5658 VPA 32: Improved Cookstoves for Environmental Conservation in Southern Ethiopia</t>
  </si>
  <si>
    <t>GS5658 VPA 31: Improved Cookstoves for Environmental Conservation in Southern Ethiopia</t>
  </si>
  <si>
    <t>GivePower Kenya Solar Water Farms</t>
  </si>
  <si>
    <t>GS5047 VPA58 African Improved Cookstoves and Clean Water Programme: Busaga Natural Mountain Forest Cookstove Project VI</t>
  </si>
  <si>
    <t>GS5047 VPA57 African Improved Cookstoves and Clean Water Programme: Busaga Natural Mountain Forest Cookstove Project V</t>
  </si>
  <si>
    <t>GS5047 VPA56 African Improved Cookstoves and Clean Water Programme: Busaga Natural Mountain Forest Cookstove Project IV</t>
  </si>
  <si>
    <t>Improved Cooking Stoves in Bangladesh â€“ CPA No.19 â€œSZ Consultancy Services Ltd.â€</t>
  </si>
  <si>
    <t>Improved Cooking Stoves in Bangladesh â€“ CPA No.18 â€œSZ Consultancy Services Ltd.â€</t>
  </si>
  <si>
    <t>Improved Cooking Stoves in Bangladesh â€“ CPA No.17 â€œSZ Consultancy Services Ltd.â€</t>
  </si>
  <si>
    <t>Improved Cooking Stoves in Bangladesh â€“ CPA No.16 â€œSZ Consultancy Services Ltd.â€</t>
  </si>
  <si>
    <t>Improved Cooking Stoves in Bangladesh â€“ CPA No.15 â€œSZ Consultancy Services Ltd.â€</t>
  </si>
  <si>
    <t>Improved Cooking Stoves in Bangladesh â€“ CPA No.14 â€œSZ Consultancy Services Ltd.â€</t>
  </si>
  <si>
    <t>Improved Cooking Stoves in Bangladesh â€“ CPA No.13 â€œSZ Consultancy Services Ltd.â€</t>
  </si>
  <si>
    <t>Hoa Binh 1 â€“ Phase 2 Wind Power Project</t>
  </si>
  <si>
    <t>Improved Cooking Stoves in Bangladesh â€“ CPA No.12 â€œSZ Consultancy Services Ltd.â€</t>
  </si>
  <si>
    <t>Little Sun Energy and Improved Living Programme of Activity: VPA 1</t>
  </si>
  <si>
    <t>Carbonbay GmbH &amp; Co. KG</t>
  </si>
  <si>
    <t>UpEnergy-Social and Climate Impact Programme- Cooking Devices VPA-5</t>
  </si>
  <si>
    <t>UpEnergy-Social and Climate Impact Programme- Cooking Devices VPA-4</t>
  </si>
  <si>
    <t>UpEnergy-Social and Climate Impact Programme- Cooking Devices VPA-3</t>
  </si>
  <si>
    <t>Community Carbon Safe Water Drinking Programme-VPA2</t>
  </si>
  <si>
    <t>Community Carbon Efficient Cooking Programme-VPA1</t>
  </si>
  <si>
    <t>GS5047 VPA55 African Improved Cookstoves and Clean Water Programme: Busaga Natural Mountain Forest Cookstove Project III</t>
  </si>
  <si>
    <t>GS5047 VPA54 African Improved Cookstoves and Clean Water Programme: Busaga Natural Mountain Forest Cookstove Project II</t>
  </si>
  <si>
    <t>GS5047 VPA53 African Improved Cookstoves and Clean Water Programme: Busaga Natural Mountain Forest Cookstove Project I</t>
  </si>
  <si>
    <t>Social and Climate Impact Programme</t>
  </si>
  <si>
    <t>Alternate Wetting and Drying Rice Cultivation in Maharashtra India</t>
  </si>
  <si>
    <t xml:space="preserve"> Hoa Thang 1.2 Wind Power Project</t>
  </si>
  <si>
    <t>Safe Water Programme in Africa and Asia</t>
  </si>
  <si>
    <t>GS1340 - Efficient cookstoves in Burkina Faso â€“ tiipaalga F3PA cookstoves in Center-South Protected Areas - VPA-24</t>
  </si>
  <si>
    <t>GS1340 - Efficient cookstoves in Burkina Faso â€“ tiipaalga F3PA cookstoves in Center-South Protected Areas - VPA-23</t>
  </si>
  <si>
    <t>GS1340 - Efficient cookstoves in Burkina Faso â€“ tiipaalga F3PA cookstoves in Center-South Protected Areas - VPA-22</t>
  </si>
  <si>
    <t>GS1340 - Efficient cookstoves in Burkina Faso â€“ tiipaalga F3PA cookstoves in Center-South Protected Areas - VPA-21</t>
  </si>
  <si>
    <t>GS1340 - Efficient cookstoves in Burkina Faso â€“ tiipaalga F3PA cookstoves in Center-South Protected Areas - VPA-20</t>
  </si>
  <si>
    <t>GS1340 - Efficient cookstoves in Burkina Faso â€“ tiipaalga F3PA cookstoves in Center-South Protected Areas - VPA-19</t>
  </si>
  <si>
    <t>GS1340 - Efficient cookstoves in Burkina Faso â€“ tiipaalga F3PA cookstoves in Center-South Protected Areas - VPA-18</t>
  </si>
  <si>
    <t>Up Energy Improved Cookstoves Programme Uganda â€“ CPA No 023</t>
  </si>
  <si>
    <t>Up Energy Improved Cookstoves Programme Uganda â€“ CPA No 022</t>
  </si>
  <si>
    <t>Up Energy Improved Cookstoves Programme Uganda â€“ CPA No 021</t>
  </si>
  <si>
    <t>Up Energy Improved Cookstoves Programme Uganda â€“ CPA No 020</t>
  </si>
  <si>
    <t>Up Energy Improved Cookstoves Programme Uganda â€“ CPA No 019</t>
  </si>
  <si>
    <t>Up Energy Improved Cookstoves Programme Uganda â€“ CPA No 018</t>
  </si>
  <si>
    <t>Up Energy Improved Cookstoves Programme Uganda â€“ CPA No 017</t>
  </si>
  <si>
    <t>Up Energy Improved Cookstoves Programme Uganda â€“ CPA No 016</t>
  </si>
  <si>
    <t>Up Energy Improved Cookstoves Programme Uganda â€“ CPA No 015</t>
  </si>
  <si>
    <t xml:space="preserve">Up Energy Improved Cookstoves Programme Uganda â€“ CPA No 014   </t>
  </si>
  <si>
    <t>Up Energy Improved Cookstoves Programme Uganda â€“ CPA No 013</t>
  </si>
  <si>
    <t xml:space="preserve">Up Energy Improved Cookstoves Programme Uganda â€“ CPA No 012 </t>
  </si>
  <si>
    <t>Up Energy Improved Cookstoves Programme Uganda â€“ CPA No 011</t>
  </si>
  <si>
    <t>Up Energy Improved Cookstoves Programme Uganda â€“ CPA No 010</t>
  </si>
  <si>
    <t>Up Energy Improved Cookstoves Programme Uganda â€“ CPA No 009</t>
  </si>
  <si>
    <t>Up Energy Improved Cookstoves Programme Uganda â€“ CPA No 008</t>
  </si>
  <si>
    <t>Up Energy Improved Cookstoves Programme Uganda â€“ CPA No 007</t>
  </si>
  <si>
    <t>Up Energy Improved Cookstoves Programme Uganda â€“ CPA No 006</t>
  </si>
  <si>
    <t>Up Energy Improved Cookstoves Programme Uganda â€“ CPA No 005</t>
  </si>
  <si>
    <t>Up Energy Improved Cookstoves Programme Uganda â€“ CPA No 003</t>
  </si>
  <si>
    <t xml:space="preserve">Up Energy Improved Cookstoves Programme Uganda â€“ CPA No 004 </t>
  </si>
  <si>
    <t>Up Energy Improved Cookstoves Programme Uganda â€“ CPA No 002</t>
  </si>
  <si>
    <t>Up Energy Improved Cookstoves Programme Uganda â€“ CPA No 001</t>
  </si>
  <si>
    <t>Up Energy Improved Cookstove Programme Uganda</t>
  </si>
  <si>
    <t>Rwanda Kamonyi District Clean Water Project I</t>
  </si>
  <si>
    <t>Little Sun Energy and Improved Living Programme of Activity</t>
  </si>
  <si>
    <t>Methane Recovery and Biogas Utilization Project Quang Tri Province Vietnam</t>
  </si>
  <si>
    <t>Methane Recovery and Biogas Utilization Project Lao Cai Province Vietnam</t>
  </si>
  <si>
    <t>Methane Recovery and Biogas Utilization Project Yen Bai Province Vietnam</t>
  </si>
  <si>
    <t>AVN08-S-01 Methane Recovery and Biogas Utilization Project Nghe An Province Vietna</t>
  </si>
  <si>
    <t>â€œCommonland African Improved Cookstove Programme â€“ VPA 01 (Peace Parks and Simalaha Community Conservancy)â€</t>
  </si>
  <si>
    <t>Commonland B.V.</t>
  </si>
  <si>
    <t>GS10884 - KOKO Kenya - Ethanol Cookstoves Program - CPA-0001</t>
  </si>
  <si>
    <t>KOKO Kenya - Ethanol Cookstoves Program</t>
  </si>
  <si>
    <t>Orb Energy Solar Program In India - VPA06</t>
  </si>
  <si>
    <t>Orb Energy Private Limited</t>
  </si>
  <si>
    <t>ALUMINUM RECYCLING â€“ A SOLUTION FOR CO2 EMISSION REDUCTION BY AS METAL ROMANIAâ€</t>
  </si>
  <si>
    <t>AS Metal Com SRL</t>
  </si>
  <si>
    <t>AMS-III.AJ. Recovery and recycling of materials from solid wastes</t>
  </si>
  <si>
    <t xml:space="preserve">Namene Solar Lights Distribution Programme in Malawi - VPA2 </t>
  </si>
  <si>
    <t>Namene Solar Light Company Ltd</t>
  </si>
  <si>
    <t>GS10875 Namene Solar Lights Distribution Programme in Southern African Countries - Zambia VPA 1 (GS 10876)</t>
  </si>
  <si>
    <t>Namene Solar Lights Distribution Programme in Southern African Countries</t>
  </si>
  <si>
    <t>Botswana</t>
  </si>
  <si>
    <t>Commonland African Improved Cookstove Programme</t>
  </si>
  <si>
    <t xml:space="preserve">GS5658 VPA 30: Improved Cookstoves for Environmental Conservation in Southern Ethiopia </t>
  </si>
  <si>
    <t xml:space="preserve">GS5658 VPA 29: Improved Cookstoves for Environmental Conservation in Southern Ethiopia </t>
  </si>
  <si>
    <t>Nagreongo solar PV</t>
  </si>
  <si>
    <t>Namene Solar Lights Distribution Programme in Ethiopia - VPA 1</t>
  </si>
  <si>
    <t>Charting a New Course â€“ Carbon Insetting Program</t>
  </si>
  <si>
    <t>Bayer</t>
  </si>
  <si>
    <t>GS1729 Myanmar Stoves Campaign - Soneva in Myanmar - VPA No. 017</t>
  </si>
  <si>
    <t>Improved Cooking Stoves in Bangladesh</t>
  </si>
  <si>
    <t>Implementation and operation of Food &amp; Energy Systems in Madagascar</t>
  </si>
  <si>
    <t>Namene Solar Lights Distribution Programme in Ethiopia</t>
  </si>
  <si>
    <t>Zorlu Enerji Wind Project (GS3946 CER to VER conversion)</t>
  </si>
  <si>
    <t>Zorlu Enerji Pakistan Limited</t>
  </si>
  <si>
    <t>San Juan de Pasto Clean Project</t>
  </si>
  <si>
    <t>Sustainable Carbon - Projetos Ambientais LTDA</t>
  </si>
  <si>
    <t>Biomass, or Liquid Biofuel - Heat</t>
  </si>
  <si>
    <t>GS5047 VPA52 African Improved Cookstoves and Clean Water Programme: Ibanda â€“ Makera Forest Cook Stove Project III</t>
  </si>
  <si>
    <t>GS5047 VPA51 African Improved Cookstoves and Clean Water Programme: Ibanda â€“ Makera Forest Cook Stove Project II</t>
  </si>
  <si>
    <t>GS5047 VPA50 African Improved Cookstoves and Clean Water Programme: Ibanda â€“ Makera Forest Cook Stove Project I</t>
  </si>
  <si>
    <t>GS10818 - Dissemination of Improved Cookstoves in India by Greenway - Dissemination of Improved Cookstoves in Karnataka by Greenway - VPA002</t>
  </si>
  <si>
    <t>Nazava Water Filter Project in Ethiopia</t>
  </si>
  <si>
    <t>Solar Drip Irrigation for Smallholder Farmers in Morocco</t>
  </si>
  <si>
    <t>Barry Callebaut Dairy</t>
  </si>
  <si>
    <t>Barry Callebaut</t>
  </si>
  <si>
    <t>GS10818 - Dissemination of Improved Cookstoves in India by Greenway - Dissemination of Improved Cookstoves in Karnataka by Greenway - VPA001</t>
  </si>
  <si>
    <t>Yangjiang Yinshan Nanyao Solar Project</t>
  </si>
  <si>
    <t>Climate Bridge (Shanghai) Ltd.</t>
  </si>
  <si>
    <t>Dissemination of Improved Cookstoves in India by Greenway</t>
  </si>
  <si>
    <t>Biogas Support Program â€“ Nepal Activity-4</t>
  </si>
  <si>
    <t>Alternative Energy Promotion Centre</t>
  </si>
  <si>
    <t>Biogas Support Program â€“ Nepal Activity-3</t>
  </si>
  <si>
    <t>Biogas Support Program â€“ Nepal (BSP-Nepal) Activity-2</t>
  </si>
  <si>
    <t>Biogas Support Program â€“ Nepal (BSP-Nepal) Activity-1</t>
  </si>
  <si>
    <t>Grid-connected Solar PV project in Kael</t>
  </si>
  <si>
    <t>Grid-connected Solar PV project in Kahone</t>
  </si>
  <si>
    <t>GS5658 VPA 26: Promoting energy efficiency &amp; clean cooking in Pemba</t>
  </si>
  <si>
    <t>GS5658 VPA 25: Promoting energy efficiency &amp; clean cooking in Pemba</t>
  </si>
  <si>
    <t>GS1247 VPA 265 Improved Kitchen Regimes Multi-Country PoA - Dowa Boreholes Malawi</t>
  </si>
  <si>
    <t>GS1247 VPA 264 Improved Kitchen Regimes Multi-Country PoA - Dowa Boreholes Malawi</t>
  </si>
  <si>
    <t>GS1247 VPA 263 Improved Kitchen Regimes Multi-Country PoA - Dowa Boreholes Malawi</t>
  </si>
  <si>
    <t>GS1247 VPA 262 Improved Kitchen Regimes Multi-Country PoA - Dowa Boreholes Malawi</t>
  </si>
  <si>
    <t>GS1247 VPA 261 Improved Kitchen Regimes Multi-Country PoA - Dowa Boreholes Malawi</t>
  </si>
  <si>
    <t>GS1247 VPA 260 Improved Kitchen Regimes Multi-Country PoA - Dowa Boreholes Malawi</t>
  </si>
  <si>
    <t>GS1247 VPA 259 Improved Kitchen Regimes Multi-Country PoA - Dowa Boreholes Malawi</t>
  </si>
  <si>
    <t>Wind Power Project At Sea â€“ No.5 Wind Power Plant Thanh Hai 1-4</t>
  </si>
  <si>
    <t xml:space="preserve"> Himalayan Rocket Stove Project in India</t>
  </si>
  <si>
    <t>Energy Efficiency - Public Sector</t>
  </si>
  <si>
    <t>Implementation and operation of water kiosks in Kenya - VPA 1</t>
  </si>
  <si>
    <t xml:space="preserve">Implementation and operation of water kiosks - PoA </t>
  </si>
  <si>
    <t>Hoa Binh 1 Wind Power Project</t>
  </si>
  <si>
    <t>Kodeni Solar</t>
  </si>
  <si>
    <t xml:space="preserve">GS10789 VPA3: Efficient and Clean Cooking for households in Kenya </t>
  </si>
  <si>
    <t>GS10789 VPA2: Efficient and Clean Cooking for households in Kenya</t>
  </si>
  <si>
    <t>GS10789 VPA1: Efficient and Clean Cooking for households in Somalia</t>
  </si>
  <si>
    <t>Somalia</t>
  </si>
  <si>
    <t>ECOA_BURN multi-country Clean Cooking Programme</t>
  </si>
  <si>
    <t>Sustainable Market Development of Improved cooking in rural Nepal by Practical Action</t>
  </si>
  <si>
    <t>SÃœTAÅž BINGOL BIOGAS PLANT</t>
  </si>
  <si>
    <t>Clean Impact Bond</t>
  </si>
  <si>
    <t>Cardano Development</t>
  </si>
  <si>
    <t>GS ADALYS v1.</t>
  </si>
  <si>
    <t>GS5658 VPA 24: Water is Life Madagascar</t>
  </si>
  <si>
    <t>GS5658 VPA 23: Water is Life Madagascar</t>
  </si>
  <si>
    <t>Household biogas plants in rural parts of Central India</t>
  </si>
  <si>
    <t>GS1340 Efficient cookstoves in Burkina Faso - VPA-17 - Improved Cookstove F3PA project in Nahouri</t>
  </si>
  <si>
    <t>GS1340 Efficient cookstoves in Burkina Faso - VPA-16 - Improved Cookstove F3PA project in Nahouri</t>
  </si>
  <si>
    <t xml:space="preserve"> GS1340 Efficient cookstoves in Burkina Faso - VPA-15 - Improved Cookstove F3PA project in Nahouri</t>
  </si>
  <si>
    <t xml:space="preserve">GS1340 Efficient cookstoves in Burkina Faso - VPA-14 - Improved Cookstove F3PA project in Nahouri </t>
  </si>
  <si>
    <t>GS5658 VPA 22: Production and sale of efficient cookstoves in the urban areas of Maputo Province</t>
  </si>
  <si>
    <t>GS5658 VPA 21: Access to energy for local development and women's empowerment in Cabo Delgado Province Mozambique</t>
  </si>
  <si>
    <t>GS5047 VPA49 African Improved Cookstoves and Clean Water Programme: Gishwati â€“ Mukura Forest Conservation Project III</t>
  </si>
  <si>
    <t>GS5047 VPA48 African Improved Cookstoves and Clean Water Programme: Gishwati â€“ Mukura Forest Conservation Project II</t>
  </si>
  <si>
    <t>GS5047 VPA47 African Improved Cookstoves and Clean Water Programme: Gishwati â€“ Mukura Forest Conservation Project I</t>
  </si>
  <si>
    <t>Nepal Biogas Support Program-CPA 10: 10589 digesters</t>
  </si>
  <si>
    <t>WADI - Innovation for Safe Water and Climate in Uganda</t>
  </si>
  <si>
    <t>GS1247 VPA 258 Northern Ethiopia Community Protected Springs</t>
  </si>
  <si>
    <t>GS TPDDTEC v 1.</t>
  </si>
  <si>
    <t>GS1247 VPA 257 Northern Ethiopia Community Protected Springs</t>
  </si>
  <si>
    <t>GS1247 VPA 256 Northern Ethiopia Community Safe Water</t>
  </si>
  <si>
    <t>GS1247 VPA 255 Kaliro Safe Water</t>
  </si>
  <si>
    <t>GS1247 VPA 254 Kaliro Safe Water</t>
  </si>
  <si>
    <t>GS1247 VPA 253 Kaliro Safe Water</t>
  </si>
  <si>
    <t>GS1247 VPA 252 Kaliro Safe Water</t>
  </si>
  <si>
    <t>GS1247 VPA 251 Kaliro Safe Water</t>
  </si>
  <si>
    <t>GS1247 VPA 250 Kaliro Safe Water</t>
  </si>
  <si>
    <t>GS1247 VPA 249 Kaliro Safe Water</t>
  </si>
  <si>
    <t>GS1247 VPA 248 Kaliro Safe Water</t>
  </si>
  <si>
    <t>GS1247 VPA 247 Kaliro Safe Water</t>
  </si>
  <si>
    <t>GS1247 VPA 246 Kaliro Safe Water</t>
  </si>
  <si>
    <t>GS10646 Run of River Hydro Power Plants in Peru - Small Hydro Power Plant Project - PCH Miraflores (J1)</t>
  </si>
  <si>
    <t>ACQUA ENERGIA</t>
  </si>
  <si>
    <t>GS10646 Run of River Hydro Power Plants in Peru - Small Hydro Power Plant Project - PCH Alcaparrosa (H3)</t>
  </si>
  <si>
    <t>GS10646 Run of River Hydro Power Plants in Peru - Small Hydro Power Plant Project - PCH Casca (H2)</t>
  </si>
  <si>
    <t>GS10646 Run of River Hydro Power Plants in Peru - Small Hydro Power Plant Project - PCH Marca (H1)</t>
  </si>
  <si>
    <t>Zaidi Bomba Maji Arusha</t>
  </si>
  <si>
    <t>Climate Neutral Group</t>
  </si>
  <si>
    <t xml:space="preserve">CCI MM 01 </t>
  </si>
  <si>
    <t>Newton Energy</t>
  </si>
  <si>
    <t>Improved cook stoves and sustainable charcoal initiative CPA 1</t>
  </si>
  <si>
    <t>Increased and improved access to safe drinking water in developing countries</t>
  </si>
  <si>
    <t xml:space="preserve">GS1247 VPA 245 Improved Kitchen Regimes Manica Province Safe Water (Mozambique) </t>
  </si>
  <si>
    <t xml:space="preserve"> GS5562 VPA3: Efficient and Clean Cooking for Mozambican Low-Income Households </t>
  </si>
  <si>
    <t>MIVO Energie - Enabling LPG access for cooking in Togo</t>
  </si>
  <si>
    <t>Entrepreneurs du Monde</t>
  </si>
  <si>
    <t>GS5562 VPA 2: Efficient and Clean Cooking for Mozambican Low-Income Households</t>
  </si>
  <si>
    <t>Promotion of clean cooking solutions in rural India by Infosys â€“ VPA 1</t>
  </si>
  <si>
    <t>GS1247 VPA 244 Manicaland Safe Water</t>
  </si>
  <si>
    <t>GS1247 VPA 243 Manicaland Safe Water</t>
  </si>
  <si>
    <t>GS1247 VPA 242 Manicaland Safe Water</t>
  </si>
  <si>
    <t>GS1247 VPA 241 Manicaland Safe Water</t>
  </si>
  <si>
    <t xml:space="preserve">GS1247 VPA 240 Sierra Leone Safe Water </t>
  </si>
  <si>
    <t>GS1247 VPA 239 Sierra Leone Safe Water</t>
  </si>
  <si>
    <t>GS1247 VPA 238 Sierra Leone Safe Water</t>
  </si>
  <si>
    <t xml:space="preserve">GS1247 VPA 237 Sierra Leone Safe Water </t>
  </si>
  <si>
    <t xml:space="preserve">GS1247 VPA 236 Sierra Leone Safe Water </t>
  </si>
  <si>
    <t xml:space="preserve">GS1247 VPA 235 Sierra Leone Safe Water </t>
  </si>
  <si>
    <t xml:space="preserve">GS1247 VPA 234 Sierra Leone Safe Water </t>
  </si>
  <si>
    <t>GS1247 VPA 233 Sierra Leone Safe Water</t>
  </si>
  <si>
    <t>GS1247 VPA 232 Sierra Leone Safe Water</t>
  </si>
  <si>
    <t xml:space="preserve">GS1247 VPA 231 Sierra Leone Safe Water </t>
  </si>
  <si>
    <t>Vaayu India Wind Power Project in Jaisalmer Rajasthan (GS5013 CER to VER conversion)</t>
  </si>
  <si>
    <t>Wind World (India) Limited</t>
  </si>
  <si>
    <t>Vaayu India Wind Power Project in Gujarat (GS3958 CER to VER conversion)</t>
  </si>
  <si>
    <t xml:space="preserve">GS5658 VPA 18: Water is Life Madagascar  </t>
  </si>
  <si>
    <t xml:space="preserve">GS5658 VPA 17: Water is Life Madagascar  </t>
  </si>
  <si>
    <t xml:space="preserve">GS5658 VPA 16: Water is Life Madagascar  </t>
  </si>
  <si>
    <t>Enercon Wind Farm (Hindustan) Ltd in Rajasthan (GS2483 CER to VER conversion)</t>
  </si>
  <si>
    <t>Saros Wind Power Plant</t>
  </si>
  <si>
    <t>BORUSAN ENBW ENERJI YATIRIMLARI VE ÃƒÅ“RETIM A.S.</t>
  </si>
  <si>
    <t>ANTALYA Solar Power Plant</t>
  </si>
  <si>
    <t>Wind Power Project in Tamil Nadu by Green Infra Renewable Energy Limited (SECI-1)</t>
  </si>
  <si>
    <t>Sembcorp Green Infra Limited</t>
  </si>
  <si>
    <t>50 MW Solar PV Project by Sembcorp Green Infra Limited</t>
  </si>
  <si>
    <t>24 MW Wind Energy based Power Generation In Theni Tamil Nadu</t>
  </si>
  <si>
    <t>15 MW wind power project by Green Infra Wind Energy Assets Ltd</t>
  </si>
  <si>
    <t>Bundled wind power project in the state of Gujarat</t>
  </si>
  <si>
    <t>Wind power project in Tirunelveli Tamil Nadu by TVS Energy Limited</t>
  </si>
  <si>
    <t>5 MW Solar Photovoltaic based Power Generation in Jodhpur Rajasthan</t>
  </si>
  <si>
    <t xml:space="preserve"> 10 MW Solar Photovoltaic Power Plant in Rajkot Gujarat (India)</t>
  </si>
  <si>
    <t>Wind power project by TVS Energy Limited in Theni Tamil Nadu</t>
  </si>
  <si>
    <t>Wind energy project in Theni Tamil Nadu</t>
  </si>
  <si>
    <t>Wind power project in Maharashtra by TVS Energy Limited</t>
  </si>
  <si>
    <t>23.1 MW Wind power project in Telagi Karnataka</t>
  </si>
  <si>
    <t>24 MW wind power project in Tamil Nadu India</t>
  </si>
  <si>
    <t>37.95 MW Wind power project in Bharmasagar Karnataka by BPEIPL</t>
  </si>
  <si>
    <t>Promotion of clean cooking solutions in rural India by Infosys</t>
  </si>
  <si>
    <t xml:space="preserve">Namene Solar Light Company: Replacing Kerosene lights and paraffin candles by solar lights in Namibia </t>
  </si>
  <si>
    <t>ECOLIFE Conservation Patsari Improved Cookstove project Monarch Butterfly Biosphere Reserve Mexico</t>
  </si>
  <si>
    <t>ECOLIFE Conservation</t>
  </si>
  <si>
    <t>Tire Biogas Power Plant</t>
  </si>
  <si>
    <t>Tire Biyogaz Elektrik uretim Anonim Sirketi</t>
  </si>
  <si>
    <t>Improved cook stoves and sustainable charcoal initiative</t>
  </si>
  <si>
    <t>Clean Cooking Initiative</t>
  </si>
  <si>
    <t>ARISU SOLAR POWER PLANT</t>
  </si>
  <si>
    <t>10.4 MW wind power project at Tiwari site of Jodhpur district in the state of Rajasthan India</t>
  </si>
  <si>
    <t>27 MWp Solar PV Project by MH Technique Solaire India Private Limited</t>
  </si>
  <si>
    <t xml:space="preserve">250 MW Solar Power Project by Clean Solar Power Jodhpur Pvt. Ltd </t>
  </si>
  <si>
    <t>CLEAN SOLAR POWER (JODHPUR) PRIVATE LIMITED</t>
  </si>
  <si>
    <t>Clean Electricity Generation by Solar Power Project in Rajasthan</t>
  </si>
  <si>
    <t>AZURE POWER INDIA PRIVATE LIMITED</t>
  </si>
  <si>
    <t>30 MW wind power project at Surajbari Gujarat in India</t>
  </si>
  <si>
    <t>13.75 MW wind power project at Bellary &amp; Davangere district in the state Karnataka India</t>
  </si>
  <si>
    <t xml:space="preserve"> 13.3 MW grid connected bundled wind electricity generation project at Rajasthan and Karnataka India</t>
  </si>
  <si>
    <t>Wind Energy Project in Gujarat by Enn Enn Corp Limited</t>
  </si>
  <si>
    <t>Kosher Climate India Pvt Ltd</t>
  </si>
  <si>
    <t>300 MW Wind Power Project in Gujarat by Netra Wind Private Limited</t>
  </si>
  <si>
    <t xml:space="preserve">75 MW Neo Solar Power Project </t>
  </si>
  <si>
    <t>96.8 MW Wind Power Project in Amreli Gujarat</t>
  </si>
  <si>
    <t xml:space="preserve">75 MW Mirzapur Solar Power Project </t>
  </si>
  <si>
    <t>Bundled Solar project by Atria Power</t>
  </si>
  <si>
    <t>Bundled Solar project by Amplus Solar</t>
  </si>
  <si>
    <t xml:space="preserve">300 MW Wind Power Project in Gujarat by Alfanar Power </t>
  </si>
  <si>
    <t>Akyel-2 WPP</t>
  </si>
  <si>
    <t>Sanko Enerji Sanayi ve Ticaret A.Åž.</t>
  </si>
  <si>
    <t>GÃ¼ney-1 WPP</t>
  </si>
  <si>
    <t>Gazi-9 WPP</t>
  </si>
  <si>
    <t>Akyel-1 WPP</t>
  </si>
  <si>
    <t>West Bakr Wind Farm Project</t>
  </si>
  <si>
    <t>IBB Seymen Landfill Gas to Energy Project</t>
  </si>
  <si>
    <t>Ä°STANBUL ENERJÄ° SANAYÄ° VE TÄ°CARET A.Åž</t>
  </si>
  <si>
    <t>Parque de los Llanos umbrella project</t>
  </si>
  <si>
    <t>Empresa Federal de Energia S.A.</t>
  </si>
  <si>
    <t>Halilbeyli Biogas Plant</t>
  </si>
  <si>
    <t>Life Iklim ve Enerji Ltd. Sti.</t>
  </si>
  <si>
    <t>GS Revised Methodology for Manure Management Systems and MSW v1.</t>
  </si>
  <si>
    <t>Ã‡AMINBAÅžI WPP</t>
  </si>
  <si>
    <t>Kuyulukoyak WIND POWER PLANT</t>
  </si>
  <si>
    <t>AladaÄŸ RÃ¼zgar Enerji Ãœretim Sanayi ve Tic. A.Åž.</t>
  </si>
  <si>
    <t>Kartal Wind Power Project</t>
  </si>
  <si>
    <t xml:space="preserve">GS5304 MKOPA Solar Lighting Programme of Activities - Kenya VPA 6 by Natural Capital Partners by Natural Capital Partners </t>
  </si>
  <si>
    <t>Natural Capital Partners</t>
  </si>
  <si>
    <t>GS5304 MKOPA Solar Lighting Programme of Activities - Kenya VPA 5 by Natural Capital Partners</t>
  </si>
  <si>
    <t>250 MW Solar PV Plant at Bhainsada Rajasthan</t>
  </si>
  <si>
    <t>300 MW Solar PV Plant at Bhadla Rajasthan</t>
  </si>
  <si>
    <t>330 MW Solar Power project in Rajasthan by SB Energy</t>
  </si>
  <si>
    <t xml:space="preserve">180 MW Renewable Energy Project by Greenko Group </t>
  </si>
  <si>
    <t>Orange Renewable Power Pvt Ltd</t>
  </si>
  <si>
    <t>Wind Power Project by SBESS Wind in Madhya Pradesh</t>
  </si>
  <si>
    <t>250 MW Solar Power project at Kadapa by SB Energy</t>
  </si>
  <si>
    <t>SB Energy Private limited</t>
  </si>
  <si>
    <t>300 MW Solar PV Plant by SBSR Power Cleantech in Rajasthan</t>
  </si>
  <si>
    <t>Hybrid (Solar+Wind) Power project by SBE Renewables Rajasthan</t>
  </si>
  <si>
    <t>600 MW Solar PV Plant by SB Energy in Rajasthan</t>
  </si>
  <si>
    <t>200 MW Solar Power project by SB Energy at Pavagada Karnataka</t>
  </si>
  <si>
    <t>250 MW Solar Power project by SB Energy</t>
  </si>
  <si>
    <t>GS1366 VPA 52 Coastal Kenya Borehole Rehabilitation Project</t>
  </si>
  <si>
    <t>GS1366 VPA 51 Coastal Kenya Borehole Rehabilitation Project</t>
  </si>
  <si>
    <t>GS1366 VPA 50 Coastal Kenya Borehole Rehabilitation Project</t>
  </si>
  <si>
    <t>GS1366 VPA 49 Coastal Kenya Borehole Rehabilitation Project</t>
  </si>
  <si>
    <t>GS1366 VPA 48 Coastal Kenya Borehole Rehabilitation Project</t>
  </si>
  <si>
    <t>GS1366 VPA 47 Coastal Kenya Borehole Rehabilitation Project</t>
  </si>
  <si>
    <t>GS1366 VPA 46 Coastal Kenya Borehole Rehabilitation Project</t>
  </si>
  <si>
    <t>GS1366 VPA 45 Coastal Kenya Borehole Rehabilitation Project</t>
  </si>
  <si>
    <t>GS1366 VPA 44 Coastal Kenya Borehole Rehabilitation Project</t>
  </si>
  <si>
    <t>GS1366 VPA 43 Coastal Kenya Borehole Rehabilitation Project</t>
  </si>
  <si>
    <t>GS1366 VPA 42 Coastal Kenya Borehole Rehabilitation Project</t>
  </si>
  <si>
    <t>GS1366 VPA 41 Coastal Kenya Borehole Rehabilitation Project</t>
  </si>
  <si>
    <t>GS1366 VPA 40 Coastal Kenya Borehole Rehabilitation Project</t>
  </si>
  <si>
    <t>GS1366 VPA 39 Coastal Kenya Borehole Rehabilitation Project</t>
  </si>
  <si>
    <t>GS1366 VPA 38 Coastal Kenya Borehole Rehabilitation Project</t>
  </si>
  <si>
    <t>GS1366 VPA 37 Coastal Kenya Borehole Rehabilitation Project</t>
  </si>
  <si>
    <t>GS1366 VPA 36 Coastal Kenya Borehole Rehabilitation Project</t>
  </si>
  <si>
    <t>GS1366 VPA 35 Coastal Kenya Borehole Rehabilitation Project</t>
  </si>
  <si>
    <t>GS1366 VPA 34 Coastal Kenya Borehole Rehabilitation Project</t>
  </si>
  <si>
    <t>GS1366 VPA 33 Coastal Kenya Borehole Rehabilitation Project</t>
  </si>
  <si>
    <t>GS1366 VPA 32 Coastal Kenya Borehole Rehabilitation Project</t>
  </si>
  <si>
    <t>GS1366 VPA 31 Coastal Kenya Borehole Rehabilitation Project</t>
  </si>
  <si>
    <t>GS1366 VPA 30 Coastal Kenya Borehole Rehabilitation Project</t>
  </si>
  <si>
    <t>GS1366 VPA 29 Coastal Kenya Borehole Rehabilitation Project</t>
  </si>
  <si>
    <t>VPA 28 Coastal Kenya Borehole Rehabilitation Project</t>
  </si>
  <si>
    <t>GS7591 VPA 36 Zambian Central Province Safe Water</t>
  </si>
  <si>
    <t>GS7591 VPA 35 Zambian Central Province Safe Water</t>
  </si>
  <si>
    <t>GS7591 VPA 34 Zambian Central Province Safe Water</t>
  </si>
  <si>
    <t>GS7591 VPA 32 Zambian Central Province Safe Water</t>
  </si>
  <si>
    <t>GS7591 VPA 33 Zambian Central Province Safe Water</t>
  </si>
  <si>
    <t>Wind Energy Project at Jaisalmer district Rajasthan by Enn Enn Corp Limited</t>
  </si>
  <si>
    <t>GREEN ENERGY TO GRID at Dhule Maharashtra</t>
  </si>
  <si>
    <t>Run of River Small Hydro Power Plants in Peru</t>
  </si>
  <si>
    <t xml:space="preserve">VINCA Landfill Gas and Energy from Waste facilities </t>
  </si>
  <si>
    <t>BEO CISTA ENERGIJA d.o.o.</t>
  </si>
  <si>
    <t>Wind Power Project by RKLPL (EKIESL-CDM.September -11-01)</t>
  </si>
  <si>
    <t>Emission free electricity generation at Harihar Karnataka</t>
  </si>
  <si>
    <t>Baner Sangam small hydro power project</t>
  </si>
  <si>
    <t>Biomass based cogeneration project at Bhagwati Vintrade Ramgarh Jharkhand India</t>
  </si>
  <si>
    <t>10MW biomass power plant at Sangli by Sinewave Power</t>
  </si>
  <si>
    <t>Wind Power Project in Tamil Nadu India</t>
  </si>
  <si>
    <t>300 MW Wind Power Project by SITAC Kabini in Gujarat</t>
  </si>
  <si>
    <t>Greenhouse Gas Emission Reductions Through Photovoltaic Technology - Dahanu Solar Power Pvt. Ltd.</t>
  </si>
  <si>
    <t>Greenhouse Gas Emission Reductions Through Wind Energy Technology - Reliance Clean Power Pvt. Ltd.</t>
  </si>
  <si>
    <t>GS1247 VPA 223 Central and Western Uganda Safe Water Project</t>
  </si>
  <si>
    <t>Quark</t>
  </si>
  <si>
    <t>GS1247 VPA 222 Central and Western Uganda Safe Water Project</t>
  </si>
  <si>
    <t>GS1247 VPA 221 Central and Western Uganda Safe Water Project</t>
  </si>
  <si>
    <t>GS1247 VPA 220 Central and Western Uganda Safe Water Project</t>
  </si>
  <si>
    <t>GS1247 VPA 219 Central and Western Uganda Safe Water Project</t>
  </si>
  <si>
    <t>Wind energy project by KWEPL - 3</t>
  </si>
  <si>
    <t xml:space="preserve">Jeori Hydro-Electric Project </t>
  </si>
  <si>
    <t>Greenhouse Gas Emission Reductions Through Thermal Solar Power Technology - Rajasthan Sun Technique Energy Pvt. Ltd</t>
  </si>
  <si>
    <t>250 MW Solar PV Plant by Mahindra Renewables in Rajasthan</t>
  </si>
  <si>
    <t>TayakadÄ±n Wind Power Project Turkey</t>
  </si>
  <si>
    <t>Fina Enerji Holding A.Åž.</t>
  </si>
  <si>
    <t>GS7591 VPA 31 Central Mozambique Safe Water Programme</t>
  </si>
  <si>
    <t>GS7591 VPA 30 Central Mozambique Safe Water Programme</t>
  </si>
  <si>
    <t>GS7591 VPA 29 Central Mozambique Safe Water Programme</t>
  </si>
  <si>
    <t>GS7591 VPA 28 Central Mozambique Safe Water Programme</t>
  </si>
  <si>
    <t>GS7591 VPA 27 Central Mozambique Safe Water Programme</t>
  </si>
  <si>
    <t>GS7591 VPA 26 Central Mozambique Safe Water Programme</t>
  </si>
  <si>
    <t>GS7591 VPA 25 Central Mozambique Safe Water Programme</t>
  </si>
  <si>
    <t>GS7591 VPA 24 Central Mozambique Safe Water Programme</t>
  </si>
  <si>
    <t>GS7591 VPA 23 Central Mozambique Safe Water Programme</t>
  </si>
  <si>
    <t>GS7591 VPA 22 Central Mozambique Safe Water Programme</t>
  </si>
  <si>
    <t>GS7591 VPA 21 Central Mozambique Safe Water Programme</t>
  </si>
  <si>
    <t>GS7591 VPA 20 Central Mozambique Safe Water Programme</t>
  </si>
  <si>
    <t>GS7591 VPA 19 Central Mozambique Safe Water Programme</t>
  </si>
  <si>
    <t>GS7591 VPA 18 Central Mozambique Safe Water Programme</t>
  </si>
  <si>
    <t>GS7591 VPA 17 Central Mozambique Safe Water Programme</t>
  </si>
  <si>
    <t>OMERLI WPP</t>
  </si>
  <si>
    <t>CANDARLI WPP</t>
  </si>
  <si>
    <t>Solar Thermal Power project at Kutcch District in Gujarat</t>
  </si>
  <si>
    <t xml:space="preserve">Wind power project in Ratlam MP </t>
  </si>
  <si>
    <t xml:space="preserve">Wind power project in Gujarat by Kaze Energy Limited </t>
  </si>
  <si>
    <t xml:space="preserve">Wind project by LWEPL-2 </t>
  </si>
  <si>
    <t xml:space="preserve">Wind energy project by KWEPL - 1 </t>
  </si>
  <si>
    <t xml:space="preserve">Wind power project in Madhya Pradesh (2) India </t>
  </si>
  <si>
    <t xml:space="preserve">Wind farm at Lalpur Gujarat </t>
  </si>
  <si>
    <t>150 MW Solar PV Plant by Juniper Green Field Pvt. Ltd. in Maharashtra</t>
  </si>
  <si>
    <t>250 MW Solar PV Plant by Mega Suryaurja in Rajasthan</t>
  </si>
  <si>
    <t>200 MW Solar PV Plant by Mahindra Susten in Rajasthan</t>
  </si>
  <si>
    <t>CANAKKALE LANDFILL GAS POWER PLANT</t>
  </si>
  <si>
    <t>Green Consult and Finance</t>
  </si>
  <si>
    <t>Rural electrification program Madagascar</t>
  </si>
  <si>
    <t xml:space="preserve">Baglama Wind Power Project Turkey </t>
  </si>
  <si>
    <t>Caypinar Wind Farm Project Turkey</t>
  </si>
  <si>
    <t>Ayen Enerji A. S.</t>
  </si>
  <si>
    <t>50.6 MW Wind Power Project in Gujarat by Powerica Limited</t>
  </si>
  <si>
    <t>50.6 MW Wind Power Project at Umrali Gujarat by Powerica Limited</t>
  </si>
  <si>
    <t>Renewable Power Project by the Kiran Group (EKIESL- CDM. September 15-02)</t>
  </si>
  <si>
    <t>Solar PV Power project in Barmer Rajasthan.</t>
  </si>
  <si>
    <t>MRMPL Wind Power Project.</t>
  </si>
  <si>
    <t>Wind based power project in Maharashtra by Siddhayu Ayurvedic Research Foundation Pvt. Ltd.</t>
  </si>
  <si>
    <t>Waste Management PoA in India VPA 4</t>
  </si>
  <si>
    <t>Waste Management PoA in India VPA 3</t>
  </si>
  <si>
    <t>Waste Management PoA in India VPA 2</t>
  </si>
  <si>
    <t>AMS-I.I. Biogas/biomass thermal applications for households/small users</t>
  </si>
  <si>
    <t>Waste Management PoA in India VPA 1</t>
  </si>
  <si>
    <t>Waste Management PoA in India</t>
  </si>
  <si>
    <t>FCN GS PoA for Rural Communities VPA 04</t>
  </si>
  <si>
    <t>Fair Climate Services Private Limited (FCS)</t>
  </si>
  <si>
    <t>GS Methodology for Improved Cook stoves and Kitchen Regimes v2.</t>
  </si>
  <si>
    <t>EcoCar Solaire</t>
  </si>
  <si>
    <t xml:space="preserve">San Pablo del Lago reforestation project </t>
  </si>
  <si>
    <t>Zaoyuan Solar Cooker Project</t>
  </si>
  <si>
    <t>Shifosi Solar Cooker Project</t>
  </si>
  <si>
    <t>Houji Solar Cooker Project</t>
  </si>
  <si>
    <t>Grid Connected Wind Power Project In Maharashtra India By Bhilwara (GS3705 CER to VER Conversion)</t>
  </si>
  <si>
    <t>Proyecto Mirador Enhanced Distribution of Improved Cookstoves in Latin America â€“ Third VPA for Distribution of Dos por Tres Cookstoves in Nicaragua</t>
  </si>
  <si>
    <t>Proyecto Mirador</t>
  </si>
  <si>
    <t>GS TPDDTEC v 2.</t>
  </si>
  <si>
    <t>Proyecto Mirador Enhanced Distribution of Improved Cookstoves in Latin America â€“ Second VPA for Distribution of Dos por Tres Cookstoves in Guatemala</t>
  </si>
  <si>
    <t>0.85 MW x 2 Wind Turbine Generator project</t>
  </si>
  <si>
    <t>Solar Water Heater Program in India- â€œCPA-7â€</t>
  </si>
  <si>
    <t xml:space="preserve">GS7591 VPA 16 Northern Uganda Safe Water Project </t>
  </si>
  <si>
    <t xml:space="preserve">GS7591 VPA 15 Northern Uganda Safe Water Project </t>
  </si>
  <si>
    <t xml:space="preserve">GS7591 VPA 14 Northern Uganda Safe Water Project </t>
  </si>
  <si>
    <t xml:space="preserve">GS7591 VPA 13 Northern Uganda Safe Water Project </t>
  </si>
  <si>
    <t xml:space="preserve">GS7591 VPA 12 Northern Uganda Safe Water Project </t>
  </si>
  <si>
    <t>GS7591 VPA 11 Northern Uganda Safe Water Project</t>
  </si>
  <si>
    <t>GS7591 VPA 10 Northern Uganda Safe Water Project</t>
  </si>
  <si>
    <t>GS7591 VPA 9 Northern Uganda Safe Water Project</t>
  </si>
  <si>
    <t>GS7591 VPA 8 Northern Uganda Safe Water Project</t>
  </si>
  <si>
    <t>GS7591 VPA 7 Northern Uganda Safe Water Project</t>
  </si>
  <si>
    <t xml:space="preserve">International Programme for Safe Water Access and Efficient Cookstoves </t>
  </si>
  <si>
    <t>ROHIT SURFACTANTS PVT.LTD- 10.5 MW Wind Project Tamil Nadu</t>
  </si>
  <si>
    <t xml:space="preserve"> 9.6 MW Wind Energy Project at Jamvadi &amp; Navagam &amp; Kalavad Jamnagar Gujarat India of Rohit Surfactants Pvt. Ltd.</t>
  </si>
  <si>
    <t>Wind Power Project in Rajasthan by RSPL Limited</t>
  </si>
  <si>
    <t>Household and commercial biogas plants in Kenya</t>
  </si>
  <si>
    <t>GS1247 VPA 225 The Gambia Safe Water</t>
  </si>
  <si>
    <t>GS1247 VPA 226 The Gambia Safe Water</t>
  </si>
  <si>
    <t>GS1247 VPA 227 The Gambia Safe Water</t>
  </si>
  <si>
    <t>GS1247 VPA 228 The Gambia Safe Water</t>
  </si>
  <si>
    <t>GS1247 VPA 229 The Gambia Safe Water</t>
  </si>
  <si>
    <t>GS1247 VPA 230 The Gambia Safe Water</t>
  </si>
  <si>
    <t>GS1247 VPA 224 - The Gambia Safe Water</t>
  </si>
  <si>
    <t>NorthWind Bangui Bay Project</t>
  </si>
  <si>
    <t>CECIC HKC Danjinghe Wind Farm Project (GS6753 CER to VER Conversion)</t>
  </si>
  <si>
    <t>Beijing Fangzhou Jiaye Technology Co ltd</t>
  </si>
  <si>
    <t>Vaayu India Wind Power Project in Andhra Pradesh (GS4603 CER to VER conversion)</t>
  </si>
  <si>
    <t>Garner Mozambique - BioEthanol Cookstoves Project CPA1</t>
  </si>
  <si>
    <t>Garner Advisors LLC</t>
  </si>
  <si>
    <t xml:space="preserve">The Garner Sustainable Biomass and Renewable Energy Programme </t>
  </si>
  <si>
    <t>Household biogas plants in rural parts of North East India</t>
  </si>
  <si>
    <t>SolarAce1 Energy Project</t>
  </si>
  <si>
    <t>Toliara PV Plant</t>
  </si>
  <si>
    <t>120 MW Solar PV Plant by Juniper Green Sigma Private Ltd. in Gujarat</t>
  </si>
  <si>
    <t>Nam Long Hydropower Project (GS2707 CER to VER conversion)</t>
  </si>
  <si>
    <t>VPA - Spouts-5 by Believe Green LLC</t>
  </si>
  <si>
    <t>Spouts-4 by Believegreen LLC</t>
  </si>
  <si>
    <t>PoA for the Reduction of Emission from Non-Renewable Fuel from Cooking at Household Level</t>
  </si>
  <si>
    <t>4.80 MW renewable energy project by Aleo Manali Hydropower Pvt. Ltd.</t>
  </si>
  <si>
    <t>Aleo Manali Hydropower Pvt Ltd</t>
  </si>
  <si>
    <t>GS5658 VPA 13: Water is Life Madagascar</t>
  </si>
  <si>
    <t xml:space="preserve">GS5658 VPA 14: Water is Life Madagascar </t>
  </si>
  <si>
    <t>GS7591 VPA 6 Northern Vietnam Improved Cookstove Project</t>
  </si>
  <si>
    <t>GS7591 VPA 5 Northern Vietnam Improved Cookstove Project</t>
  </si>
  <si>
    <t>Distribution of smart water bottles to reduce plastic waste</t>
  </si>
  <si>
    <t>Re Company SA</t>
  </si>
  <si>
    <t xml:space="preserve">GS1366 VPA 27 Kilifi Borehole Rehabilitation Project </t>
  </si>
  <si>
    <t xml:space="preserve">Gianyar Waste Recovery Project </t>
  </si>
  <si>
    <t>Yayasan Bumi Sasmaya</t>
  </si>
  <si>
    <t>GS7591 VPA 4 Central Kenya Borehole Rehabilitation Project</t>
  </si>
  <si>
    <t>GS7591 VPA 3 Central Kenya Borehole Rehabilitation Project</t>
  </si>
  <si>
    <t>GS7591 VPA 2 Rift Valley Safe Water Project</t>
  </si>
  <si>
    <t>GS7591 VPA 1 Western Kenya Borehole Rehabilitation Project</t>
  </si>
  <si>
    <t>GS5658 VPA 12: Improved Cookstoves for Environmental Conservation in Southern Ethiopia</t>
  </si>
  <si>
    <t>BARRY CALLEBAUT COCOA</t>
  </si>
  <si>
    <t>Solar PV power project by Roha Dyechem Pvt. Ltd. (EKIESL.CDM.Aug-11-02)</t>
  </si>
  <si>
    <t xml:space="preserve">Methane Reduction in Irrigated Rice Production Thailand </t>
  </si>
  <si>
    <t>42 MWp Bundled Solar Photovoltaic Power project in Indonesia</t>
  </si>
  <si>
    <t>Jbel Sendouq-Khalladi (â€œKhalladiâ€) wind farm project in Morocco (GS5073 CER to VER conversion)</t>
  </si>
  <si>
    <t>ACWA Khalladi</t>
  </si>
  <si>
    <t>Dren Wind Power Project</t>
  </si>
  <si>
    <t>North Macedonia</t>
  </si>
  <si>
    <t>AMI Khanh Hoa Solar Project</t>
  </si>
  <si>
    <t>Chaiyaphum Wind Farm Power Project</t>
  </si>
  <si>
    <t>Bundled Solar Project 2 by Aditya Birla Group of Companies</t>
  </si>
  <si>
    <t>Biomass based power plant in Mahendargarh Haryana</t>
  </si>
  <si>
    <t>Bundled Solar Project 1 by Aditya Birla Group of Companies</t>
  </si>
  <si>
    <t>Cerrado Efficient Cookstoves</t>
  </si>
  <si>
    <t>22 MW Solar Power Project by HZL at Rampura agucha Mine  Rajasthan</t>
  </si>
  <si>
    <t>Clean Cooking Solutions for Rural Nepal</t>
  </si>
  <si>
    <t>GS5047 VPA43 African Improved Cookstoves and Clean Water Programme: Lusaka Clean Cooking Project IV</t>
  </si>
  <si>
    <t>GS5047 VPA46 African Improved Cookstoves and Clean Water Programme: Albertine Rift Wildlife Corridor Cook Stove Project II</t>
  </si>
  <si>
    <t>GS5047 VPA45 African Improved Cookstoves and Clean Water Programme: Albertine Rift Wildlife Corridor Cook Stove Project II</t>
  </si>
  <si>
    <t>GS5047 VPA44 African Improved Cookstoves and Clean Water Programme: Albertine Rift Wildlife Corridor Cook Stove Project I</t>
  </si>
  <si>
    <t>GS1729 Myanmar Stoves Campaign - Soneva in Myanmar - VPA No. 016</t>
  </si>
  <si>
    <t>Energising India using Solar Energy</t>
  </si>
  <si>
    <t>Agrahara Mini Hydel Scheme â€“ I &amp; II</t>
  </si>
  <si>
    <t>10MW Solar Power Project (EnvironmentFirst-213)</t>
  </si>
  <si>
    <t>250 MW Solar Power Plant in Pavagada Solar Park in Karnataka</t>
  </si>
  <si>
    <t>100 MW Solar Power plant in Maharashtra</t>
  </si>
  <si>
    <t>200 MW solar power project in India by SB Energy.</t>
  </si>
  <si>
    <t>Durabric Bricks Project by 14Trees in Malawi: VPA (01)</t>
  </si>
  <si>
    <t>AMS-III.Z. Fuel Switch = 159, process improvement and energy efficiency in brick manufacture</t>
  </si>
  <si>
    <t xml:space="preserve">PoA for DURABRIC Bricks Project by 14Trees </t>
  </si>
  <si>
    <t>IBB Waste Incineration and Power Generation Plant Project</t>
  </si>
  <si>
    <t>ISTAC A.S.</t>
  </si>
  <si>
    <t>IBB Biomethanation Plant Project</t>
  </si>
  <si>
    <t>ISTAÃƒâ€¡ A.S.</t>
  </si>
  <si>
    <t>Izmir Odemis Biogas Power Plant</t>
  </si>
  <si>
    <t>Bio Solutions</t>
  </si>
  <si>
    <t>BMT Solar Farm</t>
  </si>
  <si>
    <t>BIM Solar Farm</t>
  </si>
  <si>
    <t>GS5658 VPA 11: Promoting energy efficiency &amp; clean cooking in Pemba</t>
  </si>
  <si>
    <t xml:space="preserve">GS1366 VPA 26 Kilifi Borehole Rehabilitation Project </t>
  </si>
  <si>
    <t xml:space="preserve">GS1366 VPA 25 Kilifi Borehole Rehabilitation Project </t>
  </si>
  <si>
    <t xml:space="preserve">GS1366 VPA 24 Kilifi Borehole Rehabilitation Project </t>
  </si>
  <si>
    <t xml:space="preserve">GS1366 VPA 23 Kilifi Borehole Rehabilitation Project </t>
  </si>
  <si>
    <t xml:space="preserve">GS1366 VPA 22 Kilifi Borehole Rehabilitation Project </t>
  </si>
  <si>
    <t xml:space="preserve">GS1366 VPA 21 Kilifi Borehole Rehabilitation Project </t>
  </si>
  <si>
    <t xml:space="preserve">GS1366 VPA 20 Kilifi Borehole Rehabilitation Project </t>
  </si>
  <si>
    <t xml:space="preserve">GS1366 VPA 19 Kilifi Borehole Rehabilitation Project </t>
  </si>
  <si>
    <t xml:space="preserve">GS1366 VPA 18 Kilifi Borehole Rehabilitation Project </t>
  </si>
  <si>
    <t xml:space="preserve">GS1366 VPA 17 Kilifi Borehole Rehabilitation Project </t>
  </si>
  <si>
    <t xml:space="preserve">VPA 16 Kilifi Borehole Rehabilitation Project </t>
  </si>
  <si>
    <t>GS1729 Myanmar Stoves Campaign - Soneva in Myanmar - VPA No. 015 by Soneva Foundation</t>
  </si>
  <si>
    <t xml:space="preserve">Humbo Ethiopia Assisted Natural Regeneration Project </t>
  </si>
  <si>
    <t>Household biogas plants installed in rural areas of Madhya Pradesh  India</t>
  </si>
  <si>
    <t>Nepal Biogas Support Program-CPA 9: 17304 digesters</t>
  </si>
  <si>
    <t>Nepal Biogas Support Program-CPA 8: 19445 digesters</t>
  </si>
  <si>
    <t>Orb Energy Solar Program in India - VPA05</t>
  </si>
  <si>
    <t>Orb Energy Solar Program in India - VPA04</t>
  </si>
  <si>
    <t xml:space="preserve">CPA-KE-009 KENYA  </t>
  </si>
  <si>
    <t xml:space="preserve">CPA-KE-008 KISUMU </t>
  </si>
  <si>
    <t>6.5 MW cogeneration project in Akbarpur Punjab</t>
  </si>
  <si>
    <t>GS5047 VPA40 African Improved Cookstoves and Clean Water Programme: Lusaka Clean Cooking Project I</t>
  </si>
  <si>
    <t>GS5047 VPA42 African Improved Cookstoves and Clean Water Programme: Lusaka Clean Cooking Project III</t>
  </si>
  <si>
    <t>GS5047 VPA41 African Improved Cookstoves and Clean Water Programme: Lusaka Clean Cooking Project II</t>
  </si>
  <si>
    <t>CPA-KE-001 KIBERA</t>
  </si>
  <si>
    <t>SERTAVUL WPP</t>
  </si>
  <si>
    <t>Believe Green Safe Drinking Water â€“ Spring Health-2</t>
  </si>
  <si>
    <t>Hifadhi-Livelihoods Improved Cookstove Project in Tharaka Nithi County Kenya</t>
  </si>
  <si>
    <t xml:space="preserve">Erzurum Aziziye Solar Power Plant </t>
  </si>
  <si>
    <t>2.1 MW Wind Project of Colourtex Industries Ltd. at Kutch district in Gujarat state India</t>
  </si>
  <si>
    <t>ORLEMIS WPP</t>
  </si>
  <si>
    <t>GS1247 VPA 218 Manicaland Safe Water</t>
  </si>
  <si>
    <t>GS1247 VPA 217 Manicaland Safe Water</t>
  </si>
  <si>
    <t>GS1247 VPA 216 Manicaland Safe Water</t>
  </si>
  <si>
    <t>GS1247 VPA 215 Manicaland Safe Water</t>
  </si>
  <si>
    <t>GS1247 VPA 214 Manicaland Safe Water</t>
  </si>
  <si>
    <t>GS1247 VPA 213 Manicaland Safe Water</t>
  </si>
  <si>
    <t>GS1247 VPA 212 Sierra Leone Safe Water</t>
  </si>
  <si>
    <t>GS1247 VPA 211 Sierra Leone Safe Water</t>
  </si>
  <si>
    <t>GS1247 VPA 210 Sierra Leone Safe Water</t>
  </si>
  <si>
    <t>GS1247 VPA 209 Sierra Leone Safe Water</t>
  </si>
  <si>
    <t>GS1247 VPA 208 Sierra Leone Safe Water</t>
  </si>
  <si>
    <t>GS1247 VPA 207 Sierra Leone Safe Water</t>
  </si>
  <si>
    <t>GS1247 VPA 206 Sierra Leone Safe Water</t>
  </si>
  <si>
    <t>GS1247 VPA 205 Sierra Leone Safe Water</t>
  </si>
  <si>
    <t>GS1247 VPA 204 Sierra Leone Safe Water</t>
  </si>
  <si>
    <t>GS1247 VPA 203 Sierra Leone Safe Water</t>
  </si>
  <si>
    <t>GS1247 VPA 202 Improved Kitchen Regimes Manica Province Safe Water (Mozambique)</t>
  </si>
  <si>
    <t>GS1247 VPA 201 Improved Kitchen Regimes Manica Province Safe Water (Mozambique)</t>
  </si>
  <si>
    <t>GS1247 VPA 200 Improved Kitchen Regimes Manica Province Safe Water (Mozambique)</t>
  </si>
  <si>
    <t>GS1247 VPA 199 Improved Kitchen Regimes Manica Province Safe Water (Mozambique)</t>
  </si>
  <si>
    <t>GS1247 VPA 198 Improved Kitchen Regimes Manica Province Safe Water (Mozambique)</t>
  </si>
  <si>
    <t>Carbon Emission Reduction Program through CCDB Improved Cook Stove (ICS) in Bangladesh</t>
  </si>
  <si>
    <t>CCDB Enterprise Ltd</t>
  </si>
  <si>
    <t>50.6 MW Wind Energy Project by Powerica Limited</t>
  </si>
  <si>
    <t>Powerica Limited</t>
  </si>
  <si>
    <t>300 MW Wind Energy Project by Green Infra Wind Energy Limited</t>
  </si>
  <si>
    <t>Solar DC programme in off-grid regions in India</t>
  </si>
  <si>
    <t xml:space="preserve">Integrated Domestic Energy Systems (IDES) for Clean Energy access and clean cooking in rural households in India </t>
  </si>
  <si>
    <t>GS1729 Myanmar Stoves Campaign - Soneva in Myanmar - VPA No. 014</t>
  </si>
  <si>
    <t>Recycling Solutions in Nepal</t>
  </si>
  <si>
    <t>GS1247 VPA 197 Zambia Eastern Province Safe Water Project</t>
  </si>
  <si>
    <t>GS1247 VPA 196 Zambia Eastern Province Safe Water Project</t>
  </si>
  <si>
    <t>GS1247 VPA 195 Zambia Eastern Province Safe Water Project</t>
  </si>
  <si>
    <t>GS1247 VPA 194 Zambia Eastern Province Safe Water Project</t>
  </si>
  <si>
    <t>GS1247 VPA 193 Zambia Eastern Province Safe Water Project</t>
  </si>
  <si>
    <t>GS1247 VPA 192 Zambia Eastern Province Safe Water Project</t>
  </si>
  <si>
    <t>GS1247 VPA 191 Zambia Eastern Province Safe Water Project</t>
  </si>
  <si>
    <t>GS1247 VPA 190 Zambia Eastern Province Safe Water Project</t>
  </si>
  <si>
    <t>Promoting Clean Cooking Solutions for the Disadvantaged Households in Nepal</t>
  </si>
  <si>
    <t>Improved Cook Stoves programme for Rwanda CPA 0008</t>
  </si>
  <si>
    <t>Sustainable Agroforestry Based Dairy Value Chain in Mount Elgon Kenya</t>
  </si>
  <si>
    <t>Smallholder Dairy Methodology: Methodology for GHG Emission Reductions from Smallholder Dairy Production Systems</t>
  </si>
  <si>
    <t xml:space="preserve">Aprosacao Reforestation Project: community reforestation and agroforestry with small-scale cocoa farmers in Honduras. </t>
  </si>
  <si>
    <t>Unknown Project Developer</t>
  </si>
  <si>
    <t xml:space="preserve">ZANBAL </t>
  </si>
  <si>
    <t>Zanbal</t>
  </si>
  <si>
    <t xml:space="preserve">Vichada Climate Reforestation Project (PAZ) </t>
  </si>
  <si>
    <t>Forest Finest Colombia</t>
  </si>
  <si>
    <t xml:space="preserve">WithOneSeed Timor Leste Community Forestry Program </t>
  </si>
  <si>
    <t xml:space="preserve">Afforestation with Hazelnut Plantations in Western Georgia </t>
  </si>
  <si>
    <t>Ferrero Trading LUX S.A.</t>
  </si>
  <si>
    <t>PROJECT TOGO</t>
  </si>
  <si>
    <t>Afforestation in the Montreal Metropolitain area</t>
  </si>
  <si>
    <t>CO2 Environnement GSF</t>
  </si>
  <si>
    <t>Airres-4 WPP</t>
  </si>
  <si>
    <t>AIRRES Elektrik ÃƒÅ“retim San. Ve Tic. A.S</t>
  </si>
  <si>
    <t xml:space="preserve">Reforestation Sierra Piura </t>
  </si>
  <si>
    <t>COOP NORANDINO</t>
  </si>
  <si>
    <t xml:space="preserve">Afforestation on Degraded Lands in Mountainous Areas of Northern Guangdong China </t>
  </si>
  <si>
    <t>FDF</t>
  </si>
  <si>
    <t xml:space="preserve">Kikonda Forest Reserve </t>
  </si>
  <si>
    <t>Global-woods AG</t>
  </si>
  <si>
    <t xml:space="preserve">ArBolivia- Phase II </t>
  </si>
  <si>
    <t xml:space="preserve">CO2OL Tropical Mix </t>
  </si>
  <si>
    <t>ForestFinance GSF</t>
  </si>
  <si>
    <t xml:space="preserve">BaumInvest Reforestation Project </t>
  </si>
  <si>
    <t>CPA No. 001 â€œSAMUHAâ€</t>
  </si>
  <si>
    <t>SSS-NIRE</t>
  </si>
  <si>
    <t>National Programme for Improved Cookstoves in India</t>
  </si>
  <si>
    <t>GEYCEK Wind Farm Project</t>
  </si>
  <si>
    <t>AL-YEL Elektrik Uretim A.S.</t>
  </si>
  <si>
    <t>72 MW Wind power project in the South Sulawesi Province of Indonesia</t>
  </si>
  <si>
    <t>SAKARYA BIOGAS POWER PLANT</t>
  </si>
  <si>
    <t>TATLIPINAR WIND POWER PLANT</t>
  </si>
  <si>
    <t>DE SOLAR 7 BIOGAS ENERGY PLANT</t>
  </si>
  <si>
    <t>Community Level Green Energy Promotion in Nepal VPA-01</t>
  </si>
  <si>
    <t>Sahas Foundation</t>
  </si>
  <si>
    <t>Community Level Green Energy Promotion in Nepal PoA</t>
  </si>
  <si>
    <t>Solar Parks Aruba</t>
  </si>
  <si>
    <t>WEB Aruba N.V.</t>
  </si>
  <si>
    <t>Aruba</t>
  </si>
  <si>
    <t>50 MW Solar Power Project by Mytrah Energy India Private Limited</t>
  </si>
  <si>
    <t>Energy efficiency improvement  project leading to multiple sustainable development benefits</t>
  </si>
  <si>
    <t>Pacific Engineering Services Limited</t>
  </si>
  <si>
    <t>Guttigoli Solar Power Project in Karnataka</t>
  </si>
  <si>
    <t xml:space="preserve">Lake Naivasha Basin Reforestation Project </t>
  </si>
  <si>
    <t>Improved Cook Stoves programme for Rwanda CPA 0010</t>
  </si>
  <si>
    <t>Improved Cook Stoves programme for Rwanda CPA 0009</t>
  </si>
  <si>
    <t>SAKARYA LANDFILL GAS POWER PLANT</t>
  </si>
  <si>
    <t>20 MW Solar Project in Sanwreej Jodhpur Rajasthan- Pre CDM Clone</t>
  </si>
  <si>
    <t>Namene Solar Light Company: Solar Lighting Project Zambia 1</t>
  </si>
  <si>
    <t>21 MW Wind energy farm at Palladam TamilNadu by HZL</t>
  </si>
  <si>
    <t>15 MW Wind energy farm at Gopalpura Karnataka by HZL</t>
  </si>
  <si>
    <t>Wind power project by HZL in Karnataka</t>
  </si>
  <si>
    <t>5.10 MW Wind Power Project by Shyam Metalics &amp; Energy Limited in Maharashtra India</t>
  </si>
  <si>
    <t>Solar Water Pumps for salt farmers of Kutch</t>
  </si>
  <si>
    <t>AMS-I.B. Mechanical energy for the user with or without electrical energy</t>
  </si>
  <si>
    <t>30 MW Wind Energy Project by Giriraj Enterprises</t>
  </si>
  <si>
    <t>Energy efficiency improvement project leading to multiple sustainable development impacts.</t>
  </si>
  <si>
    <t xml:space="preserve">PNG Biomass Markham Valley AR project </t>
  </si>
  <si>
    <t>Adilabad biogas project</t>
  </si>
  <si>
    <t>MyPlanet</t>
  </si>
  <si>
    <t xml:space="preserve">Jabalpur biogas project </t>
  </si>
  <si>
    <t>Bahawalpur Solar Power Plant Project</t>
  </si>
  <si>
    <t>GS5047 VPA20 African Improved Cookstoves and Clean Water Programme: Virunga Mountain Gorilla Cookstove Project Rubavu III</t>
  </si>
  <si>
    <t>GS5047 VPA18 African Improved Cookstoves and Clean Water Programme: Virunga Mountain Gorilla Cookstove Project Nyabihu III</t>
  </si>
  <si>
    <t>GS5047 VPA17 African Improved Cookstoves and Clean Water Programme: Virunga Mountain Gorilla Cookstove Project Burera VI</t>
  </si>
  <si>
    <t>GS5047 VPA16 African Improved Cookstoves and Clean Water Programme: Virunga Mountain Gorilla Cookstove Project Burera V</t>
  </si>
  <si>
    <t>GS5047 VPA15 African Improved Cookstoves and Clean Water Programme: Virunga Mountain Gorilla Cookstove Project Burera IV</t>
  </si>
  <si>
    <t>GS5047 VPA14 African Improved Cookstoves and Clean Water Programme: Virunga Mountain Gorilla Cookstove Project Burera III</t>
  </si>
  <si>
    <t>GS5047 VPA13 African Improved Cookstoves and Clean Water Programme: Virunga Mountain Gorilla Cookstove Project Musanze VII</t>
  </si>
  <si>
    <t>GS5047 VPA12 African Improved Cookstoves and Clean Water Programme: Virunga Mountain Gorilla Cookstove Project Musanze VI</t>
  </si>
  <si>
    <t>GS5047 VPA11 African Improved Cookstoves and Clean Water Programme: Virunga Mountain Gorilla Cookstove Project Musanze V</t>
  </si>
  <si>
    <t xml:space="preserve">SEKEM tree project </t>
  </si>
  <si>
    <t>SEKEM for Land Reclamation (SLR)</t>
  </si>
  <si>
    <t xml:space="preserve">Sustainable cocoa plantation system (agroforestry) in East Nicaragua </t>
  </si>
  <si>
    <t>Alfred Ritter GmbH</t>
  </si>
  <si>
    <t>Sapdagi Wind Power Plant 55 MW</t>
  </si>
  <si>
    <t>ENCEV Enerji</t>
  </si>
  <si>
    <t>ALASEHIR GEOTHERMAL POWER PLANT</t>
  </si>
  <si>
    <t>PamukÃ¶ren Geothermal Energy Power Plant</t>
  </si>
  <si>
    <t>CONSTANT COMMISSIONING - CPA-001</t>
  </si>
  <si>
    <t>Do-Inc.</t>
  </si>
  <si>
    <t>Solar Lights and Solar Home Systems for Lesotho</t>
  </si>
  <si>
    <t xml:space="preserve">EcoMakala Virunga Reforestation project </t>
  </si>
  <si>
    <t>CONSTANT COMMISSIONING</t>
  </si>
  <si>
    <t>Ayranly  Hydroelectric Power Plant</t>
  </si>
  <si>
    <t>Ekincik Weir and Hydroelectric Power Plant</t>
  </si>
  <si>
    <t>Bangna Starch Wastewater Treatment and Biogas Utilization Project (300084) (GS565 CER to VER conversion)</t>
  </si>
  <si>
    <t>Sichuan Rural Poor-Household Biogas Development Programme (GS1239 CER to VER conversion)</t>
  </si>
  <si>
    <t>Solar thermal power plant by Godawari Green Energy Limited (GS3429 CER to VER conversion)</t>
  </si>
  <si>
    <t>Godawari Green Energy Limited</t>
  </si>
  <si>
    <t>Wind Energy Project in Gujarat (GS4426 CER to VER conversion)</t>
  </si>
  <si>
    <t>TIRE Wind Power Plant</t>
  </si>
  <si>
    <t>Improved Cookstoves Project Activity in Honduras â€œVida Mejor con Ecofogones de Alto Rendimientoâ€ â€“ CPA No 001 Pre-CDM VER</t>
  </si>
  <si>
    <t>Sayan 14.896 MWe Small Scale Power Project Turkey</t>
  </si>
  <si>
    <t>Biomass Briquette Based Earth Stove Project</t>
  </si>
  <si>
    <t>0.75 MW Kerala Wind Power Project</t>
  </si>
  <si>
    <t>MITCON Consultancy &amp; Engineering Services Ltd.</t>
  </si>
  <si>
    <t>*SolarAid Microsolar Lanterns Project for Malawi</t>
  </si>
  <si>
    <t>*Zengamina Mini Hydro Scheme- Zambia</t>
  </si>
  <si>
    <t>*Project White Hill</t>
  </si>
  <si>
    <t>Meridian Energy Ltd</t>
  </si>
  <si>
    <t xml:space="preserve">Gokdag Wind Power Plant </t>
  </si>
  <si>
    <t>Sekans Danismanlik</t>
  </si>
  <si>
    <t>REMONDIS Recycling CO2 Emissions Reductions from Glass Recycling Germany</t>
  </si>
  <si>
    <t>REMONDIS Recycling Gmbh &amp; Co. KG</t>
  </si>
  <si>
    <t>Proyecto Mirador Enhanced Distribution of Improved Cookstoves in Latin America</t>
  </si>
  <si>
    <t>Mabwepande Composting Facility for Market Waste</t>
  </si>
  <si>
    <t xml:space="preserve">Carbon sequestration via afforestation in Siberian settlements </t>
  </si>
  <si>
    <t>NGO Center for Environmental Innovation</t>
  </si>
  <si>
    <t>Energy for Mam Rashan</t>
  </si>
  <si>
    <t>GS MS Microscale Electrification and Energization v1.</t>
  </si>
  <si>
    <t>Iraq</t>
  </si>
  <si>
    <t>SSE1 Solar PV 1 â€“ 10 Power Plant Project</t>
  </si>
  <si>
    <t>Biogas PoA Switzerland</t>
  </si>
  <si>
    <t>WWF Mamize Firewood-Saving Cook Stove Project II</t>
  </si>
  <si>
    <t>WWF Mamize Firewood-Saving Cook Stove Project IV</t>
  </si>
  <si>
    <t>WWF Mamize Firewood-Saving Cook Stove Project III</t>
  </si>
  <si>
    <t>VPA 3 Project - Application of advanced hull coatings to reduce shipping fuel consumption</t>
  </si>
  <si>
    <t>International Paint Limited</t>
  </si>
  <si>
    <t>Samsun Landfill Gas to Energy Project Turkey</t>
  </si>
  <si>
    <t>*Anemon Intepe Wind Farm Turkey</t>
  </si>
  <si>
    <t>*Te Apiti Wind Farm</t>
  </si>
  <si>
    <t>Kuyasa low-cost urban housing energy upgrade project Khayelitsha (Cape Town; South Africa)</t>
  </si>
  <si>
    <t>Native Energy Hydraid BioSand Water Filter Program East Africa</t>
  </si>
  <si>
    <t>NativeEnergy Inc.</t>
  </si>
  <si>
    <t>Ecofiltro Guatemala Improved Stoves and Water Purification Project</t>
  </si>
  <si>
    <t>Electricity generation from mustard crop residues: Tonk India</t>
  </si>
  <si>
    <t>Kalpataru Power Transmission Limited</t>
  </si>
  <si>
    <t>*Ningxia Yinyi 49.50MW Wind-farm Project_preCDM VERs</t>
  </si>
  <si>
    <t>*Sri Balaji 6 MW Non-Conventional Renewable Sources Biomass Power Project</t>
  </si>
  <si>
    <t>Tricorona Carbon Asset Management Pte Ltd</t>
  </si>
  <si>
    <t>Carbon Emission Reduction Program through CCDB Improved Cook Stove (ICS) in Bangladesh â€“ VPA 1 â€“ Patharghata and Morrelganj 1</t>
  </si>
  <si>
    <t>Kakamega Stove Project</t>
  </si>
  <si>
    <t>Ivakale</t>
  </si>
  <si>
    <t>6 MW Solar Power Project by Arhyama Solar Power</t>
  </si>
  <si>
    <t>Henan Funiushan Solar Cooker Project Phase I</t>
  </si>
  <si>
    <t>African Biogas Carbon Programme (ABC) - Kenya - VPA006</t>
  </si>
  <si>
    <t>AFRICA BIOENERGY PROGRAMS LIMITED</t>
  </si>
  <si>
    <t>*Sayalar Wind Farm Turkey</t>
  </si>
  <si>
    <t>Catalca Wind Power Project</t>
  </si>
  <si>
    <t>Samli 114 MW Wind Power Project Turkey</t>
  </si>
  <si>
    <t>Baki Elektrik Uretim Limited Åžirketi</t>
  </si>
  <si>
    <t>African Biogas Carbon Programme (ABC) â€“ Tanzania â€“ SimGas - VPA005</t>
  </si>
  <si>
    <t>HIVOS Foundation</t>
  </si>
  <si>
    <t>African Biogas Carbon Programme (ABC) - Tanzania â€“ CAMARTEC - VPA004</t>
  </si>
  <si>
    <t>African Biogas Carbon Programme (ABC) - Uganda - VPA003</t>
  </si>
  <si>
    <t>African Biogas Carbon Programme (ABC) - Tanzania - CAMARTEC - VPA002</t>
  </si>
  <si>
    <t>African Biogas Carbon Programme (ABC) - Kenya - VPA001</t>
  </si>
  <si>
    <t>*Suzhou Qizi Mountain Landfill Gas Recovery Project (300259)</t>
  </si>
  <si>
    <t>Belen Wind Power Plant</t>
  </si>
  <si>
    <t>Belen Elektrik Ãœretim A.Åž.</t>
  </si>
  <si>
    <t>Believe Green Safe Drinking Water â€“ Ethiopia-1 â€“ GS7442</t>
  </si>
  <si>
    <t>Greentechâ€™ Emissions Reductions from PET Recycling Romania</t>
  </si>
  <si>
    <t>GREENTECH SA</t>
  </si>
  <si>
    <t>African Biogas Carbon Programme (ABC) PoA</t>
  </si>
  <si>
    <t>Solentegre Solar Power Project</t>
  </si>
  <si>
    <t>Kartaldagi Wind Power Plant Turkey</t>
  </si>
  <si>
    <t>Hilal-2 RES Wind Power Project Turkey</t>
  </si>
  <si>
    <t>Sanko Enerji Sanayi ve Ticaret A.S.</t>
  </si>
  <si>
    <t>Bereketli Wind Power Plant Turkey</t>
  </si>
  <si>
    <t>Fuatres Wind Power Plant Turkey</t>
  </si>
  <si>
    <t>BORUSAN ENBW ENERJI YATIRIMLARI VE ÃœRETIM A.S.</t>
  </si>
  <si>
    <t>Usak Landfill Gas to Electricty Project Turkey</t>
  </si>
  <si>
    <t xml:space="preserve">Hamal Solar Power Project </t>
  </si>
  <si>
    <t>YBT ENERJI ELEKTRONIK INSAAT SANAYI VE TICARET LIMITED SIRKETI</t>
  </si>
  <si>
    <t>GS2404 International Water Purification Programme - CPA 4 Water Kiosks in Cambodia</t>
  </si>
  <si>
    <t>Tokat Landfill Gas to Electricty Project</t>
  </si>
  <si>
    <t>GS5047 VPA39 African Improved Cookstoves and Clean Water Programme: Nyungwe Rainforest Cookstove Project VII</t>
  </si>
  <si>
    <t>GS5047 VPA33 African Improved Cookstoves and Clean Water Programme: Nyungwe Rainforest Cookstove Project I</t>
  </si>
  <si>
    <t>Efficient Cook Stoves in the Bahian Reconcavo region</t>
  </si>
  <si>
    <t>GS5047 VPA38 African Improved Cookstoves and Clean Water Programme: Nyungwe Rainforest Cookstove Project VI</t>
  </si>
  <si>
    <t>GS5047 VPA37 African Improved Cookstoves and Clean Water Programme: Nyungwe Rainforest Cookstove Project V</t>
  </si>
  <si>
    <t>GS5047 VPA36 African Improved Cookstoves and Clean Water Programme: Nyungwe Rainforest Cookstove Project IV</t>
  </si>
  <si>
    <t>GS5047 VPA35 African Improved Cookstoves and Clean Water Programme: Nyungwe Rainforest Cookstove Project III</t>
  </si>
  <si>
    <t>GS5047 VPA34 African Improved Cookstoves and Clean Water Programme: Nyungwe Rainforest Cookstove Project II</t>
  </si>
  <si>
    <t>Indonesia Domestic Biogas Programme of Activities (IDBP) (ID 1172) VPA-2</t>
  </si>
  <si>
    <t>Yayasan Rumah Energi</t>
  </si>
  <si>
    <t>Indonesia Domestic Biogas Programme of Activities (IDBP)</t>
  </si>
  <si>
    <t>Sidrap Wind Farm Project Phase 1</t>
  </si>
  <si>
    <t>GS5658 VPA 10: Resilience with Safe drinking water in Drought Prone Areas of Bale Zone in Oromia (Ethiopia) phase II</t>
  </si>
  <si>
    <t>Los Santos Wind Power Project</t>
  </si>
  <si>
    <t xml:space="preserve">Composting of municipal organic waste in Lome </t>
  </si>
  <si>
    <t>Domestic Biogas Project for rural households in India</t>
  </si>
  <si>
    <t>Promoting Clean Cooking Solutions for the Disadvantaged Households</t>
  </si>
  <si>
    <t>Household Biogas plants installed in rural areas of Uttar Pradesh &amp; Gujarat</t>
  </si>
  <si>
    <t>Solar cooking in Chad (PoA)</t>
  </si>
  <si>
    <t>Solar cooking in Chad Iridimi (VPA1)</t>
  </si>
  <si>
    <t>Henan Funiushan Solar Cooker Project Phase II</t>
  </si>
  <si>
    <t>GS1247 VPA189 Southern Ethiopia Efficient Cook Stoves</t>
  </si>
  <si>
    <t>Improved Cookstove Project In Uganda</t>
  </si>
  <si>
    <t>GS1247 VPA 28 Improved Kitchen regimes: Improved stove in Zoba Anseba Eritrea</t>
  </si>
  <si>
    <t>VPA - Spring Health - 1</t>
  </si>
  <si>
    <t>GS5047 VPA26 African Improved Cookstoves and Clean Water Programme: Nyagatare Safe Water Project VI</t>
  </si>
  <si>
    <t>Believe Green Spring Health Tankol Safe Drinking Water</t>
  </si>
  <si>
    <t>GS1290: Native Clean Water Central America: VPA (04) Honduras</t>
  </si>
  <si>
    <t>NATIVE A PUBLIC BENEFIT CORPORATION</t>
  </si>
  <si>
    <t>GS1729 Myanmar Stoves Campaign - Soneva in Myanmar - VPA No. 013</t>
  </si>
  <si>
    <t>Nazava Water Filter Project</t>
  </si>
  <si>
    <t>Nazava</t>
  </si>
  <si>
    <t>GS5047 VPA25 African Improved Cookstoves and Clean Water Programme: Nyagatare Safe Water Project V</t>
  </si>
  <si>
    <t>GS5047 VPA24 African Improved Cookstoves and Clean Water Programme: Nyagatare Safe Water Project IV</t>
  </si>
  <si>
    <t>GS5047 VPA23 African Improved Cookstoves and Clean Water Programme: Nyagatare Safe Water Project III</t>
  </si>
  <si>
    <t>Native Hydraid Water Filtration in Kenya</t>
  </si>
  <si>
    <t>GS1289: Native Hydraid BioSand Water Filter Programme East Africa: VPA (02) Ethiopia</t>
  </si>
  <si>
    <t>GS5047 VPA22 African Improved Cookstoves and Clean Water Programme: Nyagatare Safe Water Project II</t>
  </si>
  <si>
    <t>GS1290: Native Clean Water Central America: VPA (03) Haiti</t>
  </si>
  <si>
    <t>Native Clean Water Programme Central America</t>
  </si>
  <si>
    <t>GS1290: Native Clean Water Programme Central America: VPA (01) Honduras</t>
  </si>
  <si>
    <t>Native Hydraid BioSand Water Filter Program Central America: NE â€“ VPA â€“ 02 â€“ HON</t>
  </si>
  <si>
    <t>Native Clean Water Programme South East Asia</t>
  </si>
  <si>
    <t>GS5047 VPA32 African Improved Cookstoves and Clean Water Programme: Nyagatare Safe Water Project XII</t>
  </si>
  <si>
    <t>GS5047 VPA31 African Improved Cookstoves and Clean Water Programme: Nyagatare Safe Water Project XI</t>
  </si>
  <si>
    <t>GS5047 VPA30 African Improved Cookstoves and Clean Water Programme: Nyagatare Safe Water Project X</t>
  </si>
  <si>
    <t>GS5047 VPA29 African Improved Cookstoves and Clean Water Programme: Nyagatare Safe Water Project IX</t>
  </si>
  <si>
    <t>GS5047 VPA28 African Improved Cookstoves and Clean Water Programme: Nyagatare Safe Water Project VIII</t>
  </si>
  <si>
    <t>GS5047 VPA27 African Improved Cookstoves and Clean Water Programme: Nyagatare Safe Water Project VII</t>
  </si>
  <si>
    <t>GS1264: Native Clean Water Programme West Africa: VPA(01) Ghana</t>
  </si>
  <si>
    <t>GS1247 VPA 188 Southern Ethiopia Efficient Cook Stoves</t>
  </si>
  <si>
    <t>Biomass based power project of VPL</t>
  </si>
  <si>
    <t>VAYUNANDANA POWER LIMITED</t>
  </si>
  <si>
    <t>Proyecto Mirador Enhanced Distribution of Improved Cookstoves in Latin America - First VPA for Distribution of Dos por Tres Cookstoves in Honduras</t>
  </si>
  <si>
    <t>*Proyecto Mirador enhanced distribution of efficient woodstoves</t>
  </si>
  <si>
    <t>PoA GS 973 - United Organic Coffee Growers (UOCG) CPA I</t>
  </si>
  <si>
    <t>Uganda Carbon Bureau</t>
  </si>
  <si>
    <t>GS1264: Native Clean Water Programme West Africa- VPA (03) Santrokofi Ghana</t>
  </si>
  <si>
    <t>Native Hydraid BioSand Water Filter Programme West Africa</t>
  </si>
  <si>
    <t>Nepal Biogas Support Program-PoA</t>
  </si>
  <si>
    <t xml:space="preserve">GS1366 VPA 15 Kilifi Borehole Rehabilitation Project </t>
  </si>
  <si>
    <t xml:space="preserve">GS1366 VPA 14 Kilifi Borehole Rehabilitation Project </t>
  </si>
  <si>
    <t xml:space="preserve">GS1366 VPA 13 Kilifi Borehole Rehabilitation Project </t>
  </si>
  <si>
    <t xml:space="preserve">GS1366 VPA 12 Kilifi Borehole Rehabilitation Project </t>
  </si>
  <si>
    <t xml:space="preserve">GS1366 VPA 11 Kilifi Borehole Rehabilitation Project </t>
  </si>
  <si>
    <t xml:space="preserve">GS1366 VPA 10 Kilifi Borehole Rehabilitation Project </t>
  </si>
  <si>
    <t>Burn Stoves Project in Kenya</t>
  </si>
  <si>
    <t>EcoMakala Virunga Energy project</t>
  </si>
  <si>
    <t>AMS-III.BG Emission reduction through sustainable charcoal production and consumption</t>
  </si>
  <si>
    <t>GS1247 VPA 185 Lango Safe Water Project</t>
  </si>
  <si>
    <t>GS1247 VPA 183 Lango Safe Water Project</t>
  </si>
  <si>
    <t>Darfur Efficient Cook-stove Project</t>
  </si>
  <si>
    <t>Carbon Clear</t>
  </si>
  <si>
    <t>GS Methodology for Improved Cook stoves and Kitchen Regimes v1.</t>
  </si>
  <si>
    <t>GS1247 VPA 187 Lango Safe Water Project</t>
  </si>
  <si>
    <t>GS1247 VPA 186 Lango Safe Water Project</t>
  </si>
  <si>
    <t>GS1247 VPA 184 Lango Safe Water Project</t>
  </si>
  <si>
    <t>GS2489 Efficient cookstoves in Benin and Togo â€“ VPA4 â€“ EcoBenin â€“ Women Soils and Energy</t>
  </si>
  <si>
    <t>GS2489 Efficient cookstoves in Benin and Togo â€“ VPA3 â€“ EcoBenin â€“ Women Soils and Energy</t>
  </si>
  <si>
    <t>PoA GS 973 - Ecological Christian Organisation (ECO) CPA 1 GS XXXX</t>
  </si>
  <si>
    <t>Ova Wind Power Plant</t>
  </si>
  <si>
    <t>Kardemir Bozyaka Wind Power Plant</t>
  </si>
  <si>
    <t>Desilyon Consultancy Trade J.S.C.</t>
  </si>
  <si>
    <t>GS1247 VPA 40 Improved Kitchen Regimes: Dissemination of improved stove in Zoba Anseba Eritrea 2</t>
  </si>
  <si>
    <t>GS5658 VPA 1: Borehole project â€œEase Water Madagascarâ€</t>
  </si>
  <si>
    <t>Water for Climate Rwanda Project</t>
  </si>
  <si>
    <t>Taspinar Wind Power Project</t>
  </si>
  <si>
    <t>GS1729 Myanmar Stoves Campaign - Soneva in Myanmar - VPA No. 012</t>
  </si>
  <si>
    <t>GS1247 VPA 182 Zoba Debub Community Boreholes</t>
  </si>
  <si>
    <t>GS1247 VPA 181 Zoba Debub Community Boreholes</t>
  </si>
  <si>
    <t>GS1247 VPA 180 Zoba Debub Community Boreholes</t>
  </si>
  <si>
    <t>GS1247 VPA 179 Zoba Debub Community Boreholes</t>
  </si>
  <si>
    <t>GS1247 VPA 178 Zoba Debub Community Boreholes</t>
  </si>
  <si>
    <t>GS1247 VPA 177 Zoba Debub Community Boreholes</t>
  </si>
  <si>
    <t>GS1247 VPA 176 Zoba Debub Community Boreholes</t>
  </si>
  <si>
    <t>GS1247 VPA 69 Zoba Debub Community Boreholes</t>
  </si>
  <si>
    <t>GS1247 VPA 65 Zoba Debub Community Boreholes</t>
  </si>
  <si>
    <t>VPA 175 EcoZoom Improved Stove Programme Uganda</t>
  </si>
  <si>
    <t>VPA 174 EcoZoom Improved Stove Programme Uganda</t>
  </si>
  <si>
    <t>GS5658 VPA 9: Water is Life - Phase II Madagascar</t>
  </si>
  <si>
    <t>GS5658 VPA 8: The Community Safe Water (Madagascar)</t>
  </si>
  <si>
    <t>GS5658 VPA 7: Water is Life Madagascar</t>
  </si>
  <si>
    <t>GS5658 VPA 6: Resilience with safe drinking water in Afar Regional State (Ethiopia)</t>
  </si>
  <si>
    <t>GS5658 VPA 5: Resilience with Safe drinking water in Somali Regional State (Ethiopia)</t>
  </si>
  <si>
    <t>VPA 173 EcoZoom Improved Stove Programme Uganda</t>
  </si>
  <si>
    <t>Chumporn applied biogas technology for advanced waste water management</t>
  </si>
  <si>
    <t>Deutsche Gesellschaft fuer Internationale Zusammenarbeit GmbH</t>
  </si>
  <si>
    <t>AMS-III.I. Avoidance of methane production in wastewater treatment through replacement of anaerobic systems by aerobic systems</t>
  </si>
  <si>
    <t>GS1247 VPA 84 Zoba Maekel Community Boreholes</t>
  </si>
  <si>
    <t>GS1247 VPA 54 Eritrean District Boreholes</t>
  </si>
  <si>
    <t>GS1247 VPA 47 Eritrean District Boreholes</t>
  </si>
  <si>
    <t>GS5658 VPA 4: Resilience with Safe Drinking Water in Drought Prone Areas of Bale Zone in Oromia (Ethiopia)</t>
  </si>
  <si>
    <t>GS1247 VPA 155 Improved Kitchen Regimes: Gatsibo District Borehole Project Rwanda</t>
  </si>
  <si>
    <t>GS1247 VPA 41 Gatsibo District Boreholes (GS4202)</t>
  </si>
  <si>
    <t>GS1247 VPA 21 Improved Kitchen Regimes: Gatsibo District Borehole Project Rwanda</t>
  </si>
  <si>
    <t>GS1247 VPA 19 Improved Kitchen Regimes: Gatsibo District Borehole Project Rwanda</t>
  </si>
  <si>
    <t>GS1247 VPA 11 Improved Kitchen Regimes: Gatsibo District Borehole Project Rwanda</t>
  </si>
  <si>
    <t>GS1729 Myanmar Stoves Campaign - Stoves for Myanmar - VPA No. 003</t>
  </si>
  <si>
    <t>Myanmar Stoves Campaign</t>
  </si>
  <si>
    <t>GS1729 Myanmar Stoves Campaign - Soneva in Myanmar - VPA No. 008</t>
  </si>
  <si>
    <t>GS1729 Myanmar Stoves Campaign - Soneva in Myanmar - VPA No. 007</t>
  </si>
  <si>
    <t>GS1729 - Myanmar Stoves Campaign - Soneva in Myanmar - VPA No. 005</t>
  </si>
  <si>
    <t>GS1729 - Myanmar Stoves Campaign - Soneva in Myanmar - VPA No. 004</t>
  </si>
  <si>
    <t>QK TS Pvt. Ltd.</t>
  </si>
  <si>
    <t>Nepal Biogas Support Program - CPA 7: 18392 digesters</t>
  </si>
  <si>
    <t>Nepal Biogas Support Program - CPA 6: 18504 digesters</t>
  </si>
  <si>
    <t>Nepal Biogas Support Program - CPA 5: 19842 digesters</t>
  </si>
  <si>
    <t>Nepal Biogas Support Program - CPA 4: 19970 digesters</t>
  </si>
  <si>
    <t>Nepal Biogas Support Program - CPA 3: 19959 digesters</t>
  </si>
  <si>
    <t>Nepal Biogas Support Program - CPA 1: 20000 digesters</t>
  </si>
  <si>
    <t>GS1729 Myanmar Stoves Campaign - Soneva in Myanmar - VPA No. 009</t>
  </si>
  <si>
    <t>GS1729 Myanmar Stoves Campaign - Soneva in Myanmar - VPA No. 011</t>
  </si>
  <si>
    <t>GS1729 Myanmar Stoves Campaign - SLOW LIFE in Myanmar - VPA No. 001</t>
  </si>
  <si>
    <t>Accelerating Clean Cooking Solutions Cambodia VPA01</t>
  </si>
  <si>
    <t>GS1247 VPA 116 Improved Kitchen Regimes Multi-Country PoA - Dowa Boreholes Malawi</t>
  </si>
  <si>
    <t>GS1247 VPA 114 Improved Kitchen Regimes Multi-Country PoA - Dowa Boreholes Malawi</t>
  </si>
  <si>
    <t>GS1247 VPA 113 Improved Kitchen Regimes Multi-Country PoA - Dowa Boreholes Malawi</t>
  </si>
  <si>
    <t>GS1247 VPA 112 Improved Kitchen Regimes Multi-Country PoA - Dowa Boreholes Malawi</t>
  </si>
  <si>
    <t>GS1247 VPA 104 Improved Kitchen Regimes Multi-Country PoA - Kasungu Boreholes Malawi</t>
  </si>
  <si>
    <t>GS1247 VPA 103 Improved Kitchen Regimes Multi-Country PoA - Kasungu Boreholes Malawi</t>
  </si>
  <si>
    <t>GS1247 VPA 102 Improved Kitchen Regimes Multi-Country PoA - Kasungu Boreholes Malawi</t>
  </si>
  <si>
    <t>GS1247 VPA 100 Improved Kitchen Regimes Multi-Country PoA - Kasungu Boreholes Malawi</t>
  </si>
  <si>
    <t>GS1247 VPA 99 Improved Kitchen Regimes Multi-Country PoA - Kasungu Boreholes Malawi</t>
  </si>
  <si>
    <t>GS1247 VPA 98 Improved Kitchen Regimes Multi-Country PoA - Dowa Boreholes Malawi</t>
  </si>
  <si>
    <t>GS1247 VPA 96 Improved Kitchen Regimes Multi-Country PoA - Dowa &amp; Kasungu Boreholes Malawi</t>
  </si>
  <si>
    <t>GS1247 VPA 95 Improved Kitchen Regimes Multi-Country PoA - Dowa &amp; Kasungu Boreholes Malawi</t>
  </si>
  <si>
    <t>GS1729 Myanmar Stoves Campaign - Soneva in Myanmar - VPA No. 010</t>
  </si>
  <si>
    <t>GS1247 VPA 94 Improved Kitchen Regimes Multi-Country PoA - Dowa &amp; Kasungu Boreholes Malawi</t>
  </si>
  <si>
    <t>Nepal Biogas Support Program - CPA 2: 19927 digesters</t>
  </si>
  <si>
    <t>Promoting Improved Cooking practices in Nigeria</t>
  </si>
  <si>
    <t>Toyola Energy Services Limited</t>
  </si>
  <si>
    <t>Accelerating Clean Cooking Solutions in Cambodia â€“ VPA04 (GS 6746)</t>
  </si>
  <si>
    <t>GS1247 VPA 92 Improved Kitchen Regimes Multi-Country PoA - Dowa &amp; Kasungu Boreholes Malawi</t>
  </si>
  <si>
    <t>GS1247 VPA 91 Improved Kitchen Regimes Multi-Country PoA - Dowa &amp; Kasungu Boreholes Malawi</t>
  </si>
  <si>
    <t>GS1247 VPA 171 Southern Ethiopia Community Safe Water</t>
  </si>
  <si>
    <t>GS1247 VPA 165 Southern Ethiopia Community Safe Water</t>
  </si>
  <si>
    <t>GS1247 VPA 126 Zoba Anseba Community Safe Water</t>
  </si>
  <si>
    <t>GS1247 VPA 122 Zoba Anseba Community Safe Water</t>
  </si>
  <si>
    <t>400 MW Solar Power Project at Bhadla Rajasthan</t>
  </si>
  <si>
    <t>21 MW Wind Energy Project by Shree Cement Limited</t>
  </si>
  <si>
    <t>Conserving the Mulanje Mountains Malawi - Saving forests and empowering mountain communities with improved cookstoves</t>
  </si>
  <si>
    <t xml:space="preserve">Himalayan Oak Restoration Project </t>
  </si>
  <si>
    <t>GS1247 VPA 151 Improved Kitchen Regimes: Gatsibo District Borehole Project Rwanda</t>
  </si>
  <si>
    <t xml:space="preserve">GS1247 VPA 172 Southern Ethiopia Efficient Cook Stoves </t>
  </si>
  <si>
    <t>GS1247 VPA 149 Southern Ethiopia Community Safe Water</t>
  </si>
  <si>
    <t>GS1247 VPA 156 Southern Ethiopia Community Protected Springs</t>
  </si>
  <si>
    <t>GS1247 VPA 150 Southern Ethiopia Community Safe Water</t>
  </si>
  <si>
    <t>GS1247 VPA 154 Improved Kitchen Regimes: Gatsibo District Borehole Project Rwanda</t>
  </si>
  <si>
    <t>GS1247 VPA 153 Improved Kitchen Regimes: Gatsibo District Borehole Project Rwanda</t>
  </si>
  <si>
    <t>GS1247 VPA 152 Improved Kitchen Regimes: Gatsibo District Borehole Project Rwanda</t>
  </si>
  <si>
    <t>GS1247 VPA 157 Improved Kitchen Regimes: Kayonza District Borehole Project Rwanda</t>
  </si>
  <si>
    <t xml:space="preserve">GS1247 VPA 170 Southern Ethiopia Community Safe Water </t>
  </si>
  <si>
    <t xml:space="preserve">GS1247 VPA 169 Southern Ethiopia Community Safe Water </t>
  </si>
  <si>
    <t>GS1247 VPA 168 Southern Ethiopia Community Safe Water</t>
  </si>
  <si>
    <t>GS1247 VPA 158 Improved Kitchen Regimes: Kayonza District Borehole Project Rwanda</t>
  </si>
  <si>
    <t>50 MW Kurnool Solar PV Power Project by M/s Prayatna Developers Pvt. Ltd. at Gani Kurnool AP.</t>
  </si>
  <si>
    <t>50 MW (DCR) Nalgonda Solar PV Power Project by Parampujya Solar Energy at Telangana</t>
  </si>
  <si>
    <t>Solar Project by Parampujya Solar Energy Pvt. Ltd.</t>
  </si>
  <si>
    <t>GS1247 VPA 138 BioLite Improved Stove Programme Uganda</t>
  </si>
  <si>
    <t>GS1340 Efficient cookstoves in Burkina Faso - VPA-08 - tiipaalga F3PA cookstoves in Bam and Loroum</t>
  </si>
  <si>
    <t>Efficient Cookstoves in Burkina Faso (PoA)</t>
  </si>
  <si>
    <t>252 MW Wind Energy Project by Green Infra Wind Energy Limited</t>
  </si>
  <si>
    <t>216 MWac Adani Green Energy (Tamilnadu) Solar Power Project</t>
  </si>
  <si>
    <t xml:space="preserve">GS1247 VPA 166 Southern Ethiopia Community Safe Water </t>
  </si>
  <si>
    <t>72 MWac Ramnad Solar Power Project</t>
  </si>
  <si>
    <t>72 MWac Kamuthi Renewable Energy Project</t>
  </si>
  <si>
    <t>Chanju I Hydro Electric Project</t>
  </si>
  <si>
    <t>BASMAKCI BIOGAS POWER PLANT PROJECT</t>
  </si>
  <si>
    <t>Sayalar Wind Farm Capacity Addition Project</t>
  </si>
  <si>
    <t>*Keltepe Wind Farm Project  Turkey</t>
  </si>
  <si>
    <t>Household Biogas plants installed in rural areas of Maharashtra</t>
  </si>
  <si>
    <t>GS1247 VPA 127 Southern Ethiopia Community Boreholes</t>
  </si>
  <si>
    <t>GS1247 VPA 88 Southern Ethiopia Community Boreholes</t>
  </si>
  <si>
    <t>Corum Solar Power Plant Project</t>
  </si>
  <si>
    <t xml:space="preserve">GS1247 VPA 159 Improved Kitchen Regimes Manica Province Safe Water (Mozambique) </t>
  </si>
  <si>
    <t>50 MW Mahoba Solar PV Power Project by M/s Prayatna Developers Pvt. Ltd. at Mahoba UP</t>
  </si>
  <si>
    <t>GS1247 VPA 164 EcoZoom Improved Stove Programme Uganda</t>
  </si>
  <si>
    <t xml:space="preserve">GS1247 VPA 163 Improved Kitchen Regimes Manica Province Safe Water (Mozambique) </t>
  </si>
  <si>
    <t xml:space="preserve">GS1247 VPA 162 Improved Kitchen Regimes Manica Province Safe Water (Mozambique) </t>
  </si>
  <si>
    <t xml:space="preserve">GS1247 VPA 161 Improved Kitchen Regimes Manica Province Safe Water (Mozambique) </t>
  </si>
  <si>
    <t xml:space="preserve">GS1247 VPA 160 Improved Kitchen Regimes Manica Province Safe Water (Mozambique) </t>
  </si>
  <si>
    <t>GS1366 VPA 9 Kilifi Borehole Rehabilitation Project</t>
  </si>
  <si>
    <t>GS1366 VPA 8 Kilifi Borehole Rehabilitation Project</t>
  </si>
  <si>
    <t>GS1366 VPA 7 Kilifi Borehole Rehabilitation Project</t>
  </si>
  <si>
    <t xml:space="preserve">Alize Camseki 20.8 MW Wind Farm Project Turkey (300209)  </t>
  </si>
  <si>
    <t>GS1247 VPA 86 Southern Ethiopia Community Boreholes</t>
  </si>
  <si>
    <t>VPA 6 Kilifi Borehole Rehabilitation Project</t>
  </si>
  <si>
    <t>Kozbeyli 30 MW Wind Farm Project Turkey</t>
  </si>
  <si>
    <t>*Burgaz Wind Farm Project Turkey</t>
  </si>
  <si>
    <t>Yeniden Enerji Elektrik Uretim Anonim Sirketi</t>
  </si>
  <si>
    <t>GS1340 Efficient cookstoves in Burkina Faso â€“ VPA-12 - tiipaalga F3PA cookstoves in KourwÃ©ogo</t>
  </si>
  <si>
    <t>GS1340 Efficient cookstoves in Burkina Faso â€“ VPA-11 - tiipaalga F3PA cookstoves in KourwÃ©ogo</t>
  </si>
  <si>
    <t>GS1340 Efficient cookstoves in Burkina Faso - VPA-02 - tiipaalga F3PA cookstoves in Bam and Loroum</t>
  </si>
  <si>
    <t>GS1340 Efficient cookstoves in Burkina Faso - VPA-01 - tiipaalga F3PA cookstoves in Bam and Loroum</t>
  </si>
  <si>
    <t>Mersin Wind Farm Project</t>
  </si>
  <si>
    <t>Solar Lighting in Rural Ethiopia - VPA 1</t>
  </si>
  <si>
    <t>Solar Lighting in Rural Areas PoA</t>
  </si>
  <si>
    <t>GS1247 VPA 109 Improved Kitchen Regimes: Kayonza District Borehole Project Rwanda</t>
  </si>
  <si>
    <t>19.2 MWp Solar Power Project by HZL at Debari and Dariba Rajasthan</t>
  </si>
  <si>
    <t>The Distributed PV Power Generation Micro-scale PoA in Taiwan</t>
  </si>
  <si>
    <t>Hopeful Carbon Offset</t>
  </si>
  <si>
    <t>The Distributed PV Power Generation Micro-scale PoA in Taiwan(VPA01)</t>
  </si>
  <si>
    <t>GHG abatement through Solar Power Generation at Jaisalmer Rajasthan India</t>
  </si>
  <si>
    <t>Bokpoort CSP (Concentrating Solar Power) Project South Africa</t>
  </si>
  <si>
    <t>Renewable Energy Project by Panama Solar Energy Pvt. Ltd.</t>
  </si>
  <si>
    <t>40 MW Orange Charanka Solar Power Project in Gujarat India</t>
  </si>
  <si>
    <t>Renewable Power Project by Emami Power Ltd</t>
  </si>
  <si>
    <t>30 MW Solar PV Project by Nirosha Solar Power Private Limited</t>
  </si>
  <si>
    <t>Orb Energy Solar Program in India - VPA03</t>
  </si>
  <si>
    <t>AMS-II.C. Demand-side energy efficiency activities for specific technologies</t>
  </si>
  <si>
    <t>20 MW Solar Project in Sanwreej Jodhpur Rajasthan</t>
  </si>
  <si>
    <t>Solar Power Project by Fortum FinnSurya Energy Pvt Ltd</t>
  </si>
  <si>
    <t>70 MW Bhadla Solar power plant by Fortum Finnsurya Energy Pvt Ltd (EKIESL-CDM-APRIL 16-01)</t>
  </si>
  <si>
    <t>Qinghai Delingha Xiehe Solar PV Power Generation Project (GS3341 Conversion CER to VER)</t>
  </si>
  <si>
    <t>Goldchina Consultancy International Co. Ltd</t>
  </si>
  <si>
    <t>GS5304 MKOPA Solar Lighting Programme of Activities â€“ Kenya VPA 4</t>
  </si>
  <si>
    <t>GS5304 MKOPA Solar Lighting Programme of Activities â€“ Tanzania VPA 3</t>
  </si>
  <si>
    <t>GS5304 MKOPA Solar Lighting Programme of Activities - Uganda VPA 2</t>
  </si>
  <si>
    <t>GS5304 MKOPA Solar Lighting Programme of Activities - Kenya VPA 1</t>
  </si>
  <si>
    <t>M-KOPA Solar Lighting PoA</t>
  </si>
  <si>
    <t>Grid-connected Solar PV project in MÃ©rina Dakhar</t>
  </si>
  <si>
    <t>Solar Power Project in Rajashan</t>
  </si>
  <si>
    <t>Renewable Energy Project by Pramatha Power Pvt. Ltd. Goa (EKIESL- CDM. April 16-04)</t>
  </si>
  <si>
    <t>Bundled Solar Power Project by Emami Power Limited</t>
  </si>
  <si>
    <t>5MW Solar PV Power Plant by AEPL</t>
  </si>
  <si>
    <t>Grid-connected Solar PV project in MÃ©ouane</t>
  </si>
  <si>
    <t>Orb Energy Solar Program in India - VPA02</t>
  </si>
  <si>
    <t>Solar Power Project by Fortum FinnSurya (EKIESL-CDM.February-15-01)</t>
  </si>
  <si>
    <t>11.35 MW bundled renewable energy based power generation by Interocean Group</t>
  </si>
  <si>
    <t>Interocean Group</t>
  </si>
  <si>
    <t>Silopi Micro Scale Solar PV Project</t>
  </si>
  <si>
    <t>Park Holding</t>
  </si>
  <si>
    <t>Orb Energy Solar Program in India (PoA)</t>
  </si>
  <si>
    <t>Orb Energy Solar Program In India - VPA01</t>
  </si>
  <si>
    <t xml:space="preserve">Bagepalli CDM Reforestation Programme </t>
  </si>
  <si>
    <t>Agricultural Development and Training Society</t>
  </si>
  <si>
    <t>Pico Solar Home Systems Ethiopia</t>
  </si>
  <si>
    <t>Solar Lighting in Rural Kenya - VPA 2</t>
  </si>
  <si>
    <t>ASYV 8.5MW Solar PV Project (CPA-001)</t>
  </si>
  <si>
    <t>Gigawatt Global Cooperatief U.A.</t>
  </si>
  <si>
    <t>Gigawatt Global Programme of Activities</t>
  </si>
  <si>
    <t>Panasolar Photovoltaic Project</t>
  </si>
  <si>
    <t>Panasolar Generation</t>
  </si>
  <si>
    <t xml:space="preserve">ACP Sustainable Forest Cover Establishment Project </t>
  </si>
  <si>
    <t>Autoridad del Canal de Panama (ACP)</t>
  </si>
  <si>
    <t>Qinghai Delingha Xiehe Phase II and Phase III Bundled Solar PV Power Generation Project</t>
  </si>
  <si>
    <t>Qinghai Shineng Gonghe 30MWp Grid-connected PV Power Generation Project</t>
  </si>
  <si>
    <t>Qinghai Delingha Xiehe Solar PV Power Generation Project</t>
  </si>
  <si>
    <t xml:space="preserve">Afforestation on the Big Island of Hawaii: Restoring native hardwood forests and enhancing multiple ecosystem services </t>
  </si>
  <si>
    <t>HLH</t>
  </si>
  <si>
    <t>Dongdongtan 9MWp Solar PV Project</t>
  </si>
  <si>
    <t>Ulan Phase II 10MWp Solar PV Project</t>
  </si>
  <si>
    <t>Huili Shubaoxiang Solar PV Power Generation Phase I Project</t>
  </si>
  <si>
    <t>Tailai Tangchi Solar PV Power Generation Project</t>
  </si>
  <si>
    <t>Shuangliao Solar PV Power Generation Project</t>
  </si>
  <si>
    <t>GS2527 - Mobisol Solar Home Systems in Tanzania â€“ VPA 1</t>
  </si>
  <si>
    <t>Mobisol</t>
  </si>
  <si>
    <t>AM0019 Renewable energy project activities replacing part of the electricity production of one single fossil-fuel-fired power plant that stands alone or supplies electricity to a grid = 21, excluding biomass projects</t>
  </si>
  <si>
    <t>Mobisol Solar Home Systems Micro-Scale PoA</t>
  </si>
  <si>
    <t>Ningxia Lingwu Baitugang 40MWp Solar PV Power Generation Project</t>
  </si>
  <si>
    <t>Yongren Ganbala Grid-connected Photovoltaic Power Project</t>
  </si>
  <si>
    <t>Yixin Gonghe 10MWp Solar PV Project</t>
  </si>
  <si>
    <t>Haijin Gonghe 10MWp Solar PV Project</t>
  </si>
  <si>
    <t>Qinghai Jingneng Ge'ermu Solar PV Power Project</t>
  </si>
  <si>
    <t>Solar Power Company 94MW Project</t>
  </si>
  <si>
    <t>Cleaner Climate</t>
  </si>
  <si>
    <t>San Carlos Solar Energy Project</t>
  </si>
  <si>
    <t>SaCaSol</t>
  </si>
  <si>
    <t xml:space="preserve">Reforestation in Mountanous Communities of Yunnan </t>
  </si>
  <si>
    <t>Initiative Developpement</t>
  </si>
  <si>
    <t>Qinghai photovoltaic water pump system for irrigation project</t>
  </si>
  <si>
    <t>Everbright Zhenjiang Bundled Solar PV Power Generation Project_preCDM VER</t>
  </si>
  <si>
    <t>Innovative Carbon Investment Co. Ltd.</t>
  </si>
  <si>
    <t>Everbright Suqian &amp; Huaining Bundled Solar PV Power Generation Project_preCDM VER</t>
  </si>
  <si>
    <t>50MW Photovoltaic Power Project in Cholistan Islamic Republic of Pakistan</t>
  </si>
  <si>
    <t>DACCGlobal LLC</t>
  </si>
  <si>
    <t>PoA Solar PV in Pakistan</t>
  </si>
  <si>
    <t>Everbright Zhenjiang Bundled Solar PV Power Generation Project</t>
  </si>
  <si>
    <t>Yongren Ganbala Grid-connected Photovoltaic Power Project-Pre CDM clone</t>
  </si>
  <si>
    <t>GS1302 MicroScale Solar Photovoltaic Programme VPA1</t>
  </si>
  <si>
    <t>GS1302 MicroScale Solar Photovoltaic Programme</t>
  </si>
  <si>
    <t>MicroEnergy Credits Microfinance For Clean Energy Product Lines India</t>
  </si>
  <si>
    <t>CGN Tibet Shannan Sangri Phase I 10MWp Grid-connected Solar PV Power Generation Project</t>
  </si>
  <si>
    <t>Beijing YinYiDateng Tech. Development Ltd.</t>
  </si>
  <si>
    <t>60MW Solar PV - Monte Plata</t>
  </si>
  <si>
    <t>Rural Education for Development Society (REDS) Photovoltaic Lighting Project</t>
  </si>
  <si>
    <t>Rural Education for Development Society</t>
  </si>
  <si>
    <t>Yunnan 24000 Rural Household Biogas Carbon Emission Reduction Project</t>
  </si>
  <si>
    <t>Yunnan Academy of Scientific &amp; Technical Informati</t>
  </si>
  <si>
    <t>LAYA Paderu Energy Efficient Woodstoves Project</t>
  </si>
  <si>
    <t>Highveld Air Quality - Wesselton project</t>
  </si>
  <si>
    <t>Nova Institute</t>
  </si>
  <si>
    <t>GS Alternative Ignition Coal Fires v1.</t>
  </si>
  <si>
    <t>Highveld Air Quality - Seme project</t>
  </si>
  <si>
    <t>Highveld Air Quality - Sakhile project</t>
  </si>
  <si>
    <t>Highveld Air Quality - EMM south project</t>
  </si>
  <si>
    <t>Highveld Air Quality - EMM central project</t>
  </si>
  <si>
    <t>Highveld Air Quality - EMM north project</t>
  </si>
  <si>
    <t>Highveld Air Quality - Emfuleni project</t>
  </si>
  <si>
    <t>Highveld Air Quality - NFS project</t>
  </si>
  <si>
    <t>SUCATI Hydropower Project</t>
  </si>
  <si>
    <t>BorgaCarbon Consultancy Ltd.</t>
  </si>
  <si>
    <t>Accion Fraterna Biogas CDM project for rural communities in Anantapur Andhra Pradesh</t>
  </si>
  <si>
    <t>Accion Fraterna Ecology Centre</t>
  </si>
  <si>
    <t>Iganga Improved Cook Stoves</t>
  </si>
  <si>
    <t>West Kisumu Improved Cook Stoves</t>
  </si>
  <si>
    <t>Msambweni Improved Cook Stoves</t>
  </si>
  <si>
    <t>Meru Improved Cook Stoves</t>
  </si>
  <si>
    <t>Improved Cook Stoves for East Africa (ICSEA) PoA</t>
  </si>
  <si>
    <t>Kalecik Hydro Electric Power Plant</t>
  </si>
  <si>
    <t>ENERKA Kalecik Elektrik retim ve Pazarlama Anonim</t>
  </si>
  <si>
    <t>Balikesir 142.5 MW Wind Power Plant Project</t>
  </si>
  <si>
    <t>Enerjisa Enerji Uretim A.S.</t>
  </si>
  <si>
    <t>Mavi HEPP</t>
  </si>
  <si>
    <t>SUEN Ltd.</t>
  </si>
  <si>
    <t>Yinjiang  Rural Methane Digesters Project in Guizhou Province China</t>
  </si>
  <si>
    <t>Guizhou Honor Carbon Asset Management Co. Ltd</t>
  </si>
  <si>
    <t>Paradigm Healthy Cookstove and Water Treatment Project</t>
  </si>
  <si>
    <t>The Paradigm Project</t>
  </si>
  <si>
    <t>Sares 22.5 MW Wind Power Plant</t>
  </si>
  <si>
    <t>Garet Enerji Uretim ve Tic A.S.</t>
  </si>
  <si>
    <t>Nam Hong Hydropower Project</t>
  </si>
  <si>
    <t>Vietnam Carbon Assets Ltd.</t>
  </si>
  <si>
    <t>Kapidag Wind Power Plant</t>
  </si>
  <si>
    <t>Ayvacik 5.0 MW Wind Power Plant</t>
  </si>
  <si>
    <t>Ayres Ayvacik Ruz. Ener. Elek. Ure. Sant. Ltd. Sti</t>
  </si>
  <si>
    <t>Akres Wind Power ProjectTurkey</t>
  </si>
  <si>
    <t>Akhisar Enerji Anonim Åžirketi</t>
  </si>
  <si>
    <t>Los Hierros Hydroelectric Plant</t>
  </si>
  <si>
    <t>Besalco Energa Renovable S.A.</t>
  </si>
  <si>
    <t>VIZARA 8.9MW HYDROELECTRIC POWER PLANT</t>
  </si>
  <si>
    <t>Nous Energy Consult &amp; Trade Ltd.</t>
  </si>
  <si>
    <t>Kayaduzu Wind Power Plant Turkey</t>
  </si>
  <si>
    <t>Ä°ltek Enerji YatÄ±rÄ±m Sanayi ve Ticaret A.Åž.</t>
  </si>
  <si>
    <t>Clean and Efficient Cooking and Heating Project China</t>
  </si>
  <si>
    <t>Everbright Suqian &amp; Huaining Bundled Solar PV Power Generation Project</t>
  </si>
  <si>
    <t>Killik Wind Power Plant</t>
  </si>
  <si>
    <t>Methane Recovery and Utilization at PT. Musim Mas Palm Oil Mill in Pangkalan Lesung Riau Indonesia</t>
  </si>
  <si>
    <t>PT. Musim Mas</t>
  </si>
  <si>
    <t>AMS-III.H. Methane recovery in wastewater treatment</t>
  </si>
  <si>
    <t>Nairobi River Basin Biogas Project</t>
  </si>
  <si>
    <t>GS936 Clean Cook Stoves in Sub-Saharan Africa by ClimateCare Limited</t>
  </si>
  <si>
    <t>Miaoli 49.8MW Wind Farm Project</t>
  </si>
  <si>
    <t>Nanjitan Asset Management Ltd.</t>
  </si>
  <si>
    <t>Karasu 4.3-5 HPP 7.14 MWe Small Scale Run-of River Power Project Turkey</t>
  </si>
  <si>
    <t>FutureCamp Climate GmbH</t>
  </si>
  <si>
    <t>Karasu 4.2 HPP 9.6 MWe Small Scale Run-of River Power Project Turkey</t>
  </si>
  <si>
    <t>Karasu 1 HPP 3.8 MWe Small Scale Run-of River Power Project Turkey</t>
  </si>
  <si>
    <t>Yamac HEPP</t>
  </si>
  <si>
    <t>Yamac Enerji Uretim A.S.</t>
  </si>
  <si>
    <t>Kakuma Sustainable Energy Solutions</t>
  </si>
  <si>
    <t>Access 2 Carbon Markets/ e)mission</t>
  </si>
  <si>
    <t>Madranbaba 19.5 MW Wind Power Project Turkey</t>
  </si>
  <si>
    <t>GS1205 Sustainable Energy for Development PoA VPA 1: Improved Cook Stove project in Longjie Guizhou</t>
  </si>
  <si>
    <t>Cakirlar Run-off-River Hydro Power Plant</t>
  </si>
  <si>
    <t>Anadolu Elektrik Uretim ve Tic. A.S.</t>
  </si>
  <si>
    <t>The Breathing Space Improved Cooking Stoves Programme India</t>
  </si>
  <si>
    <t>Efficient Wood Fuel Stove-Cooking-Sets Lesotho</t>
  </si>
  <si>
    <t>BUKOR II Hepp</t>
  </si>
  <si>
    <t>Energy from Coffee Wastewater at Beneficio El Carmen CISA</t>
  </si>
  <si>
    <t>Canakkale WPP</t>
  </si>
  <si>
    <t>Sah Wind Power Plant</t>
  </si>
  <si>
    <t>Gelinkaya  HPP Small Scale Hydro Power Project Turkey</t>
  </si>
  <si>
    <t>Akfen Yenilenebilir Enerji A.S.</t>
  </si>
  <si>
    <t>7.05 MW KUTAY HEPP</t>
  </si>
  <si>
    <t>DARCA HEPP</t>
  </si>
  <si>
    <t>Sustainable Deployment of the LifeStraw Family in rural Kenya</t>
  </si>
  <si>
    <t>Vestergaard Frandsen Group SA</t>
  </si>
  <si>
    <t>TUZKOY HEPP</t>
  </si>
  <si>
    <t>Aberdares Improved Cook Stoves</t>
  </si>
  <si>
    <t>Improved cook-stoves in Guinea</t>
  </si>
  <si>
    <t>Bolivia Inti Sud Soleil</t>
  </si>
  <si>
    <t>Energy Efficient Cook Stoves for Siaya Communities Kenya</t>
  </si>
  <si>
    <t>TBEC LIG Biogas Project</t>
  </si>
  <si>
    <t>Carbon Bridge Pte Ltd</t>
  </si>
  <si>
    <t>ACM0014 Treatment of wastewater</t>
  </si>
  <si>
    <t>KavakÃ§ali Small Scale Hydro Power Project Turkey</t>
  </si>
  <si>
    <t>Demirciler HPP Small Scale Hydro Power Project</t>
  </si>
  <si>
    <t>Yagmur HPP Small Scale Hydro Power Project Turkey</t>
  </si>
  <si>
    <t>Cataloluk HEPP</t>
  </si>
  <si>
    <t>Sekiyaka  HPP Small Scale Hydro Power Project Turkey</t>
  </si>
  <si>
    <t>Adasu Regulator Hydro Power Plant</t>
  </si>
  <si>
    <t>Selin _n_aat Turizm M_.San.VeTic. Ltd._ti.</t>
  </si>
  <si>
    <t>Biogas utilization project in Zhejiang Jingxing Paper Joint Stock Co. Ltd.. (300660)</t>
  </si>
  <si>
    <t>Univanich Lamthap POME Biogas Project PreCDMVER</t>
  </si>
  <si>
    <t>TBEC Tha Chang Biogas Project PreCDMVER</t>
  </si>
  <si>
    <t>Merekler HEPP</t>
  </si>
  <si>
    <t>Auchan China PEMS Retrofit Energy Efficiency Project</t>
  </si>
  <si>
    <t>Baseline Sustainability</t>
  </si>
  <si>
    <t>AMS-II.E. Energy efficiency and fuel switching measures for buildings</t>
  </si>
  <si>
    <t>Maren Geothermal Power Plant</t>
  </si>
  <si>
    <t>Sirakonaklar HEPP</t>
  </si>
  <si>
    <t>3M Enerji ve Elektrik Uretim A.S.</t>
  </si>
  <si>
    <t>Improved Cook Stoves CDM project of SAMUHA</t>
  </si>
  <si>
    <t>SAMUHA</t>
  </si>
  <si>
    <t>Improved Cook Stoves CDM project of JSMBT</t>
  </si>
  <si>
    <t>Janara Samuha Mutual Benefit Trust (JSMBT)</t>
  </si>
  <si>
    <t>Balikesir Susurluk 45 MW Wind Farm Project</t>
  </si>
  <si>
    <t>Dissemination of fuel efficient biomass stoves and water purification systems in Tanzania</t>
  </si>
  <si>
    <t>China Resources Yanggao Changcheng 49.5MW Wind Power Project</t>
  </si>
  <si>
    <t>Esendurak HPP Turkey</t>
  </si>
  <si>
    <t>Zeytineli Wind Power Project Turkey</t>
  </si>
  <si>
    <t>Bilgin GÃ¼c Santralleri Enerji Ãœretim A.S</t>
  </si>
  <si>
    <t>Kisumu Improved Cook Stoves</t>
  </si>
  <si>
    <t>DAKFOCAM Wastewater project</t>
  </si>
  <si>
    <t>ecotawa AG</t>
  </si>
  <si>
    <t>La La Hydropower Project Vietnam</t>
  </si>
  <si>
    <t>Amayo 40 MW Wind Power Project-Nicaragua - Pre CDM VERs</t>
  </si>
  <si>
    <t>Consorcio EÃƒÂ³lico Amayo S.A</t>
  </si>
  <si>
    <t>Hunan Guanbaodu-Liangjiangkou Small-scale Hydropower Bundle Project</t>
  </si>
  <si>
    <t>GS834 Improved Cooking Stoves for Nigeria Programme of Activities</t>
  </si>
  <si>
    <t>Hasanlar HEPP</t>
  </si>
  <si>
    <t>Shimoni Improved Cook Stoves</t>
  </si>
  <si>
    <t>Biomass based power project in Punjab India</t>
  </si>
  <si>
    <t>Likoni and Shimoni Improved Cook Stove Project</t>
  </si>
  <si>
    <t>Shimba Hills Improved Cook Stoves</t>
  </si>
  <si>
    <t>Wind Park Vader Piet Aruba</t>
  </si>
  <si>
    <t>Solar Cookstoves Project in Peru</t>
  </si>
  <si>
    <t>Solar Cookstoves Project in Bolivia</t>
  </si>
  <si>
    <t xml:space="preserve">Afforestation Project in Tongliao Inner Mongolia </t>
  </si>
  <si>
    <t>DINC HEPP</t>
  </si>
  <si>
    <t>SerCarbon</t>
  </si>
  <si>
    <t>Clean Energy One Biomass Power Plant Project (300548)_pre-CDM VER</t>
  </si>
  <si>
    <t>Wastewater Treatment and Methane Recovery at Green Field Joint Stock Company (300652)_pre-CDm VER</t>
  </si>
  <si>
    <t>GS790_Sustainable Small Hydropower Programme of Activities (PoA) - CPA Manggani Hydroelectric Project Pre-CDM VER</t>
  </si>
  <si>
    <t>Wastewater Treatment and Methane Recovery at Green Field Joint Stock Company (300652)</t>
  </si>
  <si>
    <t>Clean Energy One Biomass Power Plant Project (300548)</t>
  </si>
  <si>
    <t>GS790_Sustainable Small Hydropower Programme of Activities (PoA) in Indonesia (300218)</t>
  </si>
  <si>
    <t>Metro Group Energy WWT Project (300392)_pre-CDM VER</t>
  </si>
  <si>
    <t>Wanzhou Kehua Cement WHR to 13.5 MW electricity project in Wanzhou District (300087)_pre-CDM VER</t>
  </si>
  <si>
    <t>Guangzhou Zhujiang Beer Methane Recovery Project (300068)_pre-CDM VER</t>
  </si>
  <si>
    <t>GS688 SUEN East Turkey Hydro PoA- Cevher II 7.084 MW HEPP in Turkey</t>
  </si>
  <si>
    <t>GS688 SUEN East Turkey Hydro PoA- Cevher I 9.295 MW HEPP in Turkey</t>
  </si>
  <si>
    <t>Blue Fire Bio wastewater treatment and biogas utilization project (300147)_pre-CDM VER</t>
  </si>
  <si>
    <t>Bangna Starch Wastewater Treatment and Biogas Utilization Project (300084)_pre-CDM VER</t>
  </si>
  <si>
    <t>CYY Biopower Wastewater treatment plant including biogas reuse for thermal oil replacement and electricity generation Project Thailand (300059)_pre-CDM VER</t>
  </si>
  <si>
    <t>Saraff Biogas Wastewater Treatment and Biogas Utilisation project (300177)_pre-CDM VER</t>
  </si>
  <si>
    <t>Chantaburi Starch Wastewater Treatment and Biogas Utilization Project (300085)_pre-CDM VER</t>
  </si>
  <si>
    <t>Pitak Palm Wastewater Treatment and Biogas Utilization Project (300335)_pre-CDM VER</t>
  </si>
  <si>
    <t>Stoves for Life: Energy Efficient Cook Stoves Project in Kakamega Kenya</t>
  </si>
  <si>
    <t>8.6 MW RIZA HEPP</t>
  </si>
  <si>
    <t>GS790_Sustainable Small Hydropower PoA - 1.1 MW Manggani Mini Hydroelectric Project West Sumatera Indonesia (300469)</t>
  </si>
  <si>
    <t>Biogas CDM Project of Bagepalli Coolie Sangha</t>
  </si>
  <si>
    <t>Bagepalli Coolie Sangha (BCS)</t>
  </si>
  <si>
    <t>BK Energia Itacoatiara Project</t>
  </si>
  <si>
    <t>Solar for Forest</t>
  </si>
  <si>
    <t>Bolu Landfill Gas to Energy Project Turkey</t>
  </si>
  <si>
    <t>Efficient Fuel Wood Cooking Stoves Project in Foothills and Plains of Central Region of Nepal</t>
  </si>
  <si>
    <t>Egluro</t>
  </si>
  <si>
    <t>Egemen 19.92 MW Run-off-river HEPP</t>
  </si>
  <si>
    <t>Zafer Taahut Insaat ve Tic. A.S.</t>
  </si>
  <si>
    <t>National Biodigester Programme Cambodia</t>
  </si>
  <si>
    <t>Hebei Yingxin Glass Group Co. Ltd. Glass Furnace Flue Gas Waste Heat To Energy Project (300502)</t>
  </si>
  <si>
    <t>DaÃ°delen Weir and Hydro Power Plant</t>
  </si>
  <si>
    <t>Dissemination of improved stoves (Mogogo) in the Eritrean highlands</t>
  </si>
  <si>
    <t>Metro Group Energy WWT Project (300392)</t>
  </si>
  <si>
    <t>Gaziantep Landfill Gas to Energy Project Turkey</t>
  </si>
  <si>
    <t>60 MW Bandirma Wind Power Plant Project</t>
  </si>
  <si>
    <t>Pirincli HEPP</t>
  </si>
  <si>
    <t>GÃ¼mÃ¼Ã¾kÃ¶y 13.2 MW Geothermal Power Project Turkey</t>
  </si>
  <si>
    <t>Aliaga Wind Farm</t>
  </si>
  <si>
    <t>ÅženbÃ¼k Wind Power Project Turkey</t>
  </si>
  <si>
    <t>Bakras Enerji Elektrik retim ve Ticaret A.S.</t>
  </si>
  <si>
    <t>Selale HEPP</t>
  </si>
  <si>
    <t>Kayabuku HEPP</t>
  </si>
  <si>
    <t>Lake Turkana 310MW Wind Power Project</t>
  </si>
  <si>
    <t>Lake Turkana Wind Power</t>
  </si>
  <si>
    <t>Berke Regulator and Hydro Electric Power Plant Turkey</t>
  </si>
  <si>
    <t>Sidlaghatta Biogas Project</t>
  </si>
  <si>
    <t>Boreas-1 Enez Wind Power Plant</t>
  </si>
  <si>
    <t>BOREAS Enerji retim Sistemleri Sanayi Tic. A._.</t>
  </si>
  <si>
    <t>Canela Wind Farm Project</t>
  </si>
  <si>
    <t>ENDESA S.A.</t>
  </si>
  <si>
    <t>Arakalagudu Biodigester Project II</t>
  </si>
  <si>
    <t>Adana Landfill Waste Management Project Turkey</t>
  </si>
  <si>
    <t>ITC Invest Trading &amp; Consulting AG Ankara Branch</t>
  </si>
  <si>
    <t>Social Education and Development Society (SEDS) Biogas CDM project for the rural poor</t>
  </si>
  <si>
    <t>Social Education &amp; Development Society (SEDS)</t>
  </si>
  <si>
    <t>Federal Intertrade Haiyuan Solar Cooker Project</t>
  </si>
  <si>
    <t>Clean Air Trade Inc.</t>
  </si>
  <si>
    <t>LANDFILL GAS EXTRACTION AND ELECTRICITY GENERATION PROJECT - ISTANBUL TURKEY</t>
  </si>
  <si>
    <t>Ortadogu Enerji A.S.</t>
  </si>
  <si>
    <t>Orb Energy Solar Project India</t>
  </si>
  <si>
    <t>J.P. Morgan</t>
  </si>
  <si>
    <t>Energy Efficiency Improvement by introducing Micro-Irrigation Systems (MIS) in Banana Cultivation Jalgaon District Maharashtra</t>
  </si>
  <si>
    <t>Energy Efficiency - Agriculture Sector</t>
  </si>
  <si>
    <t>Zhaoyang rural household biogas tank program</t>
  </si>
  <si>
    <t>GS688-SUEN East Turkey Hydro PoA in Turkey</t>
  </si>
  <si>
    <t>Jilin Huaneng Zhenlai Mali Wind Power Project</t>
  </si>
  <si>
    <t>GS1005 Qori Q'oncha - Improved cookstoves diffusion programme in Peru - VPA1</t>
  </si>
  <si>
    <t>MICROSOL SAS</t>
  </si>
  <si>
    <t>Bandirma-3 WPP</t>
  </si>
  <si>
    <t>10 MW Biomass Power Project in Amreli District Gujarat India</t>
  </si>
  <si>
    <t>Sincan Landfill Gas Collection and Energy Utilization Project Turkey</t>
  </si>
  <si>
    <t>GS1340 Efficient cookstoves in Burkina Faso â€“ VPA-13 - tiipaalga F3PA cookstoves in KourwÃ©ogo</t>
  </si>
  <si>
    <t>DÃ¼zova Wind Power Project Turkey</t>
  </si>
  <si>
    <t>Kolar Biogas Project</t>
  </si>
  <si>
    <t>Installation of Biogas Plant by INSEDA Members &amp; Partners</t>
  </si>
  <si>
    <t xml:space="preserve">ARALIK HEPP </t>
  </si>
  <si>
    <t>RESADIYE HAMZALI ELEKTRIK ÃœRETIM SANAYI VE TICARET ANONIM SIRKETI</t>
  </si>
  <si>
    <t>Blue Fire Bio wastewater treatment and biogas utilisation project (300147)</t>
  </si>
  <si>
    <t>Lam Soon Forced Methane Extraction from Organic Waste-Water Treatment Plant for energy generation in production process</t>
  </si>
  <si>
    <t>Alabalik I-II HEPP</t>
  </si>
  <si>
    <t>UPOIC Forced Methane Extraction from Organic Waste-Water Treatment Plant for energy generation in production process</t>
  </si>
  <si>
    <t>Soma Wind Power Plant</t>
  </si>
  <si>
    <t>SÃ¶ke-Ã‡atalbÃ¼k 30 MW Wind Power Project Turkey</t>
  </si>
  <si>
    <t>ABK Enerji Elektrik retim A._.</t>
  </si>
  <si>
    <t>GS1247 VPA 147 Manicaland Safe Water</t>
  </si>
  <si>
    <t>GS1247 VPA 146 Manicaland Safe Water</t>
  </si>
  <si>
    <t>GS1247 VPA 145 Manicaland Safe Water</t>
  </si>
  <si>
    <t>GS1247 VPA 144 Manicaland Safe Water</t>
  </si>
  <si>
    <t>GS1247 VPA 143 Manicaland Safe Water</t>
  </si>
  <si>
    <t>GS1247 VPA 142 Manicaland Safe Water</t>
  </si>
  <si>
    <t>YAVUZ HEPP</t>
  </si>
  <si>
    <t>PNG Biomass Markham Valley Energy project</t>
  </si>
  <si>
    <t>ACM0018 Electricity generation from biomass residues in power-only plants</t>
  </si>
  <si>
    <t xml:space="preserve">RESADIYE III HEPP </t>
  </si>
  <si>
    <t>VPA - Spouts - 3</t>
  </si>
  <si>
    <t>VPA - Spouts - 2</t>
  </si>
  <si>
    <t>GS5658 VPA 3: Borehole project "Antonio Giaffreda" Senegal</t>
  </si>
  <si>
    <t xml:space="preserve">RESADIYE-II 26.68 MW HYDROELECTRIC POWER PLANT </t>
  </si>
  <si>
    <t xml:space="preserve">16.00 MW RESADIYE-I Hydro Electric Power Plant </t>
  </si>
  <si>
    <t>Bulam 7MW HEPP</t>
  </si>
  <si>
    <t>Accelerating Clean Cooking Solutions in the Mekong Region â€“ Vietnam VPA03</t>
  </si>
  <si>
    <t>Renoe Acipayam Solar Power Plant</t>
  </si>
  <si>
    <t>GS1247 VPA 135 Zoba Maekel Community Boreholes</t>
  </si>
  <si>
    <t>GS1247 VPA 136 Zoba Maekel Community Boreholes</t>
  </si>
  <si>
    <t>GS1247 VPA 134 Zoba Maekel Community Boreholes</t>
  </si>
  <si>
    <t>Household biogas project in Uttarakhand and Kerala India</t>
  </si>
  <si>
    <t>ClimatePartner Impact</t>
  </si>
  <si>
    <t>India FaL-G Brick and Blocks Project No.4</t>
  </si>
  <si>
    <t>Eco Carbon Pvt. Ltd.</t>
  </si>
  <si>
    <t>AMS-III.Z. Fuel Switch, process improvement and energy efficiency in brick manufacture</t>
  </si>
  <si>
    <t>Solar Water Heater Program in India-CPA-6</t>
  </si>
  <si>
    <t>GS1247 VPA 141 Lango Safe Water Project</t>
  </si>
  <si>
    <t>GS1247 VPA 140 Lango Safe Water Project</t>
  </si>
  <si>
    <t>Selimoglu 9.3 MW HPP</t>
  </si>
  <si>
    <t>ARSIN Enerji</t>
  </si>
  <si>
    <t>GS1247 VPA 139 Lango Safe Water Project</t>
  </si>
  <si>
    <t>AY-YILDIZ 15 MW WPP</t>
  </si>
  <si>
    <t>AKENERJI ELEKTRIK URETIM AS</t>
  </si>
  <si>
    <t>16.7 MW HAMZALI Hydroelectric Power Plant</t>
  </si>
  <si>
    <t>Improved cook stove project for smallholder coffee farmers in Uganda.</t>
  </si>
  <si>
    <t>Fairtrade International</t>
  </si>
  <si>
    <t>Household Biogas plants installed in rural areas of Uttar Pradesh &amp; Maharashtra</t>
  </si>
  <si>
    <t>200 MW Wind Power Project in Tamil Nadu by Orange Sironj</t>
  </si>
  <si>
    <t>*PRE_CDM VER Tonk Biomass Project India</t>
  </si>
  <si>
    <t>GUABIRA ENERGÃA Bagasse Cogeneration Project</t>
  </si>
  <si>
    <t>GUABIRA ENERGIA S.A.</t>
  </si>
  <si>
    <t>Kumbango POME Methane Capture Project</t>
  </si>
  <si>
    <t>Mosa POME Methane Capture Project</t>
  </si>
  <si>
    <t>Honiton Energy Xiwu Phase One Wind Farm Project</t>
  </si>
  <si>
    <t>Camco Voluntary Credits Ltd</t>
  </si>
  <si>
    <t>GS5047 VPA21 African Improved Cookstoves and Clean Water Programme: Nyagatare Safe Water Project I</t>
  </si>
  <si>
    <t>Yalnizca 14.835 MW run-of-river hydropower project</t>
  </si>
  <si>
    <t>Gaia Carbon Finance</t>
  </si>
  <si>
    <t>Ziyaret Wind Power Project Turkey</t>
  </si>
  <si>
    <t>*Huadian Ningxia Ningdong Yangjiayao 45MW Wind-farm Project preCDM VERs</t>
  </si>
  <si>
    <t>Efficient And Clean Cooking For Mozambican Low Income Housholds - George Dimitrov VPA1</t>
  </si>
  <si>
    <t>Hassan Composite Vermicompost Biogas Project</t>
  </si>
  <si>
    <t>PoA GS 973 - Aid Africa CPA 1 GS 6143</t>
  </si>
  <si>
    <t>Biogas Tanks in Guizhou Province in China</t>
  </si>
  <si>
    <t>Solar Water Heater Program in India CPA-5</t>
  </si>
  <si>
    <t>Sustainable Fuelwood and Microgasification Cooking Solutions for rural and urban Households CPA1</t>
  </si>
  <si>
    <t>INYENYERI A RWANDAN SOCIAL BENEFIT COMPANY Ltd</t>
  </si>
  <si>
    <t>Integrated Biomass Energy Conservation Project - Malawi</t>
  </si>
  <si>
    <t>InfraVest Guanyin Wind Farm Project - Taiwan</t>
  </si>
  <si>
    <t>Improved Cookstoves Project Activity in Honduras â€œVida Mejor con Ecofogones de Alto Rendimientoâ€ â€“ CPA No 009</t>
  </si>
  <si>
    <t>Improved Cookstoves Project Activity in Honduras â€œVida Mejor con Ecofogones de Alto Rendimientoâ€ â€“ CPA No 008</t>
  </si>
  <si>
    <t>Improved Cookstoves Project Activity in Honduras â€œVida Mejor con Ecofogones de Alto Rendimientoâ€ â€“ CPA No 007</t>
  </si>
  <si>
    <t>Improved Cookstoves Project Activity in Honduras â€œVida Mejor con Ecofogones de Alto Rendimientoâ€ â€“ CPA No 006</t>
  </si>
  <si>
    <t>Improved Cookstoves Project Activity in Honduras â€œVida Mejor con Ecofogones de Alto Rendimientoâ€ â€“ CPA No 005</t>
  </si>
  <si>
    <t>Improved Cookstoves Project Activity in Honduras â€œVida Mejor con Ecofogones de Alto Rendimientoâ€ â€“ CPA No 004</t>
  </si>
  <si>
    <t>Improved Cookstoves Project Activity in Honduras â€œVida Mejor con Ecofogones de Alto Rendimientoâ€ â€“ CPA No 003</t>
  </si>
  <si>
    <t>Improved Cookstoves Project Activity in Honduras Vida Mejor con Ecofogones de Alto Rendimiento CPA No 002</t>
  </si>
  <si>
    <t>VPA - Spouts - 1</t>
  </si>
  <si>
    <t>Turguttepe 24 MW Wind Power Project Turkey</t>
  </si>
  <si>
    <t>Highveld Air Quality - Phumula project</t>
  </si>
  <si>
    <t>Sustainable Fuelwood and Microgasification Cooking Solutions for rural and urban Households</t>
  </si>
  <si>
    <t>The 2nd 45MW Wind-farm project of Huadian Ningxia Ningdong Yangjiayao</t>
  </si>
  <si>
    <t>GS5047 VPA10 African Improved Cookstoves and Clean Water Programme: Virunga Mountain Gorilla Cookstove Project Musanze IV</t>
  </si>
  <si>
    <t>Adavikanda Kuruwita Division Mini Hydro Power Project</t>
  </si>
  <si>
    <t>Alternate Power Systems (Pvt) Ltd</t>
  </si>
  <si>
    <t>Efficient Cookstoves in Bahia III</t>
  </si>
  <si>
    <t>Antai Group Waste Gas Recovery for Power Generation Project (300303)</t>
  </si>
  <si>
    <t>GS1247 VPA 133 Zoba Anseba Community Safe Water</t>
  </si>
  <si>
    <t>GS1247 VPA 132 Zoba Anseba Community Safe Water</t>
  </si>
  <si>
    <t>GS1247 VPA 131 Zoba Anseba Community Safe Water</t>
  </si>
  <si>
    <t>GS1247 VPA 130 Zoba Anseba Community Safe Water</t>
  </si>
  <si>
    <t>GS1247 VPA 129 Zoba Anseba Community Safe Water</t>
  </si>
  <si>
    <t>GS1247 VPA 128 Southern Ethiopia Community Boreholes</t>
  </si>
  <si>
    <t>Wind Power Project by Mangalam Fashions Limited &amp; Group in Andhra Pradesh</t>
  </si>
  <si>
    <t>Nam Hinboun Downstream Hydro power Project</t>
  </si>
  <si>
    <t>Kores Kocadag Wind Power Project Turkey</t>
  </si>
  <si>
    <t>Innores Elektrik Uretim A.S.</t>
  </si>
  <si>
    <t>GS2489 â€“ Efficient cookstoves in Benin and Togo â€“ VPA2 â€“ EcoBÃ©nin â€“ Wanrou efficient cookstoves in Atacora/Donga region</t>
  </si>
  <si>
    <t>Wind Power Project in Tinwari Rajasthan</t>
  </si>
  <si>
    <t>GS1247 VPA 121 Zoba Debub Community Boreholes</t>
  </si>
  <si>
    <t>GS1247 VPA 120 Zoba Debub Community Boreholes</t>
  </si>
  <si>
    <t>GS1247 VPA 119 Zoba Debub Community Boreholes</t>
  </si>
  <si>
    <t>GS1247 VPA 125 Zoba Anseba Community Safe Water</t>
  </si>
  <si>
    <t>GS1247 VPA 124 Zoba Anseba Community Safe Water</t>
  </si>
  <si>
    <t>GS1247 VPA 123 Zoba Anseba Community Safe Water</t>
  </si>
  <si>
    <t>Kocatepe Wind Power Plant Turkey</t>
  </si>
  <si>
    <t>2x50 MW Orange Suvaan Solar Photovoltaic Power Project in Maharashtra India</t>
  </si>
  <si>
    <t>Campion II Mini Hydro Power project</t>
  </si>
  <si>
    <t>CLIMATE SMART INITIATIVES (PRIVATE) LIMITED</t>
  </si>
  <si>
    <t>ALTACA MERAM BIOGAS PLANT</t>
  </si>
  <si>
    <t>24MW Dummagudem Hydel Project by SLS Power Corporation Limited</t>
  </si>
  <si>
    <t>SLS Power Corporation Ltd</t>
  </si>
  <si>
    <t>GS5047 VPA8 African Improved Cookstoves and Clean Water Programme: Virunga Mountain Gorilla Cookstove Project Musanze II</t>
  </si>
  <si>
    <t>GS5047 VPA7 African Improved Cookstoves and Clean Water Programme: Virunga Mountain Gorilla Cookstove Project Musanze</t>
  </si>
  <si>
    <t>GS5047 VPA6 African Improved Cookstoves and Clean Water Programme: Virunga Mountain Gorilla Cookstove Project Nyabihu II</t>
  </si>
  <si>
    <t>GS5047 VPA5 African Improved Cookstoves and Clean Water Programme: Virunga Mountain Gorilla Cookstove Project Burera II</t>
  </si>
  <si>
    <t>Ahi Suluova Biogas Power Plant</t>
  </si>
  <si>
    <t>Solar and Wind Project by Agrawal Renewable Energy Pvt. Ltd.</t>
  </si>
  <si>
    <t>Baragran Hydro Electric Project 3.0 MW (being expanded to 4.9 MW)</t>
  </si>
  <si>
    <t>KKK HYDRO POWER LIMITED</t>
  </si>
  <si>
    <t>WWF Meigu Panda Habitat Conservation Clean Cookstove Project</t>
  </si>
  <si>
    <t>ECO2 Renewable Biomass Fuel Enterprise</t>
  </si>
  <si>
    <t>The Converging World Renewable Energy India Wind Farm</t>
  </si>
  <si>
    <t>The Converging World</t>
  </si>
  <si>
    <t>Nam Kap Hydropower Project</t>
  </si>
  <si>
    <t>Grid Connected Bundled Wind Power Project in Karnataka and Maharashtra</t>
  </si>
  <si>
    <t>9.75 MW Bundled Wind Power Project in Kerala India</t>
  </si>
  <si>
    <t>Zenith Energy Services Pvt. Ltd.</t>
  </si>
  <si>
    <t>GS5658 VPA 2: Improved Cookstoves for Rural Families in GilÃ© Reserve Area Mozambique</t>
  </si>
  <si>
    <t>GS5658: PoA - Climate Finance for Sustainable Development</t>
  </si>
  <si>
    <t>GS1729 - Myanmar Stoves Campaign - Soneva in Myanmar - VPA No. 006</t>
  </si>
  <si>
    <t>Heavy Duty Institutional Cook Stoves for Uganda</t>
  </si>
  <si>
    <t>Virunga Engineering Works</t>
  </si>
  <si>
    <t>Wind Power Project in Karnataka by OMWPL</t>
  </si>
  <si>
    <t>GS5047 VPA4 African Improved Cookstoves and Clean Water Programme: Virunga Mountain Gorilla Cookstove Project Musanze I</t>
  </si>
  <si>
    <t>GS5047 VPA3 African Improved Cookstoves and Clean Water Programme: Virunga Mountain Gorilla Cookstove Project RubavuI</t>
  </si>
  <si>
    <t>GS5047 VPA2 African Improved Cookstoves and Clean Water Programme: Virunga Mountain Gorilla Cookstove Project Nyabihu I</t>
  </si>
  <si>
    <t>GS2504 Voluntary Gold Standard Multi-country Improved Cookstove PoA-Flamingo Cookstove Project VPA5</t>
  </si>
  <si>
    <t>Seyitali 30 MW Wind Farm Project Turkey</t>
  </si>
  <si>
    <t>Doruk Enerji Elektrik Uretim A.S.</t>
  </si>
  <si>
    <t>Sarikaya 28.8 MW Wind Farm Project Turkey</t>
  </si>
  <si>
    <t>Kuyucak 25.6 MW Wind Farm Project Turkey</t>
  </si>
  <si>
    <t>Poyraz 54.9 MW Wind Farm Project Turkey</t>
  </si>
  <si>
    <t>POYRAZ ENERJI ELEKTRIK RETIM A.S</t>
  </si>
  <si>
    <t>Cataltepe 16MW Wind Farm Project Turkey</t>
  </si>
  <si>
    <t>Ranthambhore Biogas Programme</t>
  </si>
  <si>
    <t>Believe Green Safe Drinking Water PoA</t>
  </si>
  <si>
    <t>The Breathing Space Improved Cooking Stoves Programme India - VPA No. 14 Envirofit</t>
  </si>
  <si>
    <t>Renewable Energy Power project by DDWL</t>
  </si>
  <si>
    <t>Amayo 40 MW Wind Power Project â€“ Nicaragua</t>
  </si>
  <si>
    <t>Prony and Kafeate wind-farms New Caledonia (300344)</t>
  </si>
  <si>
    <t>New Caledonia</t>
  </si>
  <si>
    <t>Varahi Tail Race Small Hydro Power Project of SPCL in Karnataka</t>
  </si>
  <si>
    <t>Lotus Environment Consultant Inc</t>
  </si>
  <si>
    <t>Bangna Starch Wastewater Treatment and Biogas Utilization Project (300084)</t>
  </si>
  <si>
    <t>GS4424 VPA6 African Cookstoves and Water Programme</t>
  </si>
  <si>
    <t>GS4424 VPA5 African Cookstoves and Water Programme</t>
  </si>
  <si>
    <t>GS4424 VPA4 African Cookstoves and Water Programme</t>
  </si>
  <si>
    <t>GS4424 VPA3 African Cookstoves and Water Programme</t>
  </si>
  <si>
    <t>GS4424 VPA2 African Cookstoves and Water Prorgamme</t>
  </si>
  <si>
    <t>Bundled 9.00 MW wind power Generation project in Rajasthan India by M/s. Gangadhar Narsingdas Agrawal Group</t>
  </si>
  <si>
    <t>Bundled 9.00 MW Wind Power Generation Project by Gangadhar Narsingdas Agrawal Group</t>
  </si>
  <si>
    <t>14.7 MW Bundled Wind Power Project in the state of Maharashtra and Rajasthan India</t>
  </si>
  <si>
    <t>14.70 MW Wind Power Project at Jath Maharashtra</t>
  </si>
  <si>
    <t>Renewable Power Project by PGPL</t>
  </si>
  <si>
    <t>100.8 MW Wind Power Project in Beluguppa Andhra Pradesh</t>
  </si>
  <si>
    <t>CYY Biopower Wastewater treatment plant including biogas reuse for thermal oil replacement and electricity generation Project Thailand (300059)</t>
  </si>
  <si>
    <t>Biogas project Cargill Siam Borabu</t>
  </si>
  <si>
    <t>Cargill Environmental Finance</t>
  </si>
  <si>
    <t>GS558 Ã¢â‚¬Å“TurbococinasÃ¢â‚¬Â rural cooking stove substitution program in El Salvador (PoA) (300307)</t>
  </si>
  <si>
    <t>Efficient and Clean Cooking For Mozambican Low-Income Households PoA</t>
  </si>
  <si>
    <t>Gansu Anxi Wind Farm Project 100.5 MW</t>
  </si>
  <si>
    <t>Camco Clean Energy PLC</t>
  </si>
  <si>
    <t>GS1247 VPA 106 Improved Kitchen Regimes: Kayonza District Borehole Project Rwanda</t>
  </si>
  <si>
    <t>GS1247 VPA 115 Improved Kitchen Regimes Multi-Country PoA - Dowa Boreholes Malawi</t>
  </si>
  <si>
    <t>GS1247 VPA 108 Improved Kitchen Regimes: Kayonza District Borehole Project Rwanda</t>
  </si>
  <si>
    <t>GS1247 VPA 110 Improved Kitchen Regimes: Kayonza District Borehole Project Rwanda</t>
  </si>
  <si>
    <t>GS1247 VPA 107 Improved Kitchen Regimes: Kayonza District Borehole Project Rwanda</t>
  </si>
  <si>
    <t>Samurlu 30 MW Wind Farm Project Turkey</t>
  </si>
  <si>
    <t>EDREMIT GEOTHERMAL SPACE HEATING PROJECT</t>
  </si>
  <si>
    <t>EDREMIT GEOTHERMAL INC.</t>
  </si>
  <si>
    <t>Gansu Nanyangshan 1.26MW Hydro Power Project</t>
  </si>
  <si>
    <t>Oromia Cookstove Distribution Project</t>
  </si>
  <si>
    <t>Oromia Coffee Farmers Cooperative Union</t>
  </si>
  <si>
    <t>Hunan Luantang 1 MW Hydro Power Project</t>
  </si>
  <si>
    <t>GS5382 Energy for Sustainable Development â€“ Malawi 2</t>
  </si>
  <si>
    <t>United Purpose Ltd</t>
  </si>
  <si>
    <t>The Cameroon Heat Retention Cooker Project</t>
  </si>
  <si>
    <t>Pro Climate</t>
  </si>
  <si>
    <t>GS1247 VPA 118 Improved Kitchen Regimes Multi-Country PoA - Dowa Boreholes Malawi</t>
  </si>
  <si>
    <t>GS1247 VPA 117 Improved Kitchen Regimes Multi-Country PoA - Dowa Boreholes Malawi</t>
  </si>
  <si>
    <t>GS5047 VPA1 African Improved Cookstoves and Clean Water Programme: Virunga Mountain Gorilla Cookstove Project Burera I</t>
  </si>
  <si>
    <t>40 MW Wind Power Project at Maliya Gujarat</t>
  </si>
  <si>
    <t>The Breathing Space Improved Cooking Stoves Programme India - VPA No. 12 Envirofit</t>
  </si>
  <si>
    <t>GS1247 VPA 101 Improved Kitchen Regimes Multi-Country PoA - Kasungu Boreholes Malawi</t>
  </si>
  <si>
    <t>GS1247 VPA 97 Improved Kitchen Regimes Multi-Country PoA - Dowa &amp; Kasungu Boreholes Malawi</t>
  </si>
  <si>
    <t>GS1247 VPA 87 Southern Ethiopia Community Boreholes</t>
  </si>
  <si>
    <t>GS1247 VPA 93 Improved Kitchen Regimes Multi-Country PoA - Dowa &amp; Kasungu Boreholes Malawi</t>
  </si>
  <si>
    <t>GS5382 Energy for Sustainable Development - Malawi 1</t>
  </si>
  <si>
    <t>Water and Energy for Sustainable Development Programme of Activities</t>
  </si>
  <si>
    <t>GS1247 VPA 105 Improved Kitchen Regimes Multi-Country PoA - Kasungu Boreholes Malawi</t>
  </si>
  <si>
    <t>GS1247 VPA 90 Southern Ethiopia Efficient Cook Stoves</t>
  </si>
  <si>
    <t>GS1247 VPA 89 Southern Ethiopia Efficient Cook Stoves</t>
  </si>
  <si>
    <t>FCN GS PoA for Rural Communities VPA 03</t>
  </si>
  <si>
    <t>FCN GS PoA for Rural Communities VPA 02</t>
  </si>
  <si>
    <t>FCN GS PoA for Rural Communities VPA 01</t>
  </si>
  <si>
    <t>GS 2404 International Water Purification program - Chlorine Dispensers in Uganda - CPA 21</t>
  </si>
  <si>
    <t>GS 2404 International Water Purification program - Chlorine Dispensers in Uganda - CPA 22</t>
  </si>
  <si>
    <t>GS1247 VPA 85 Zoba Maekel Community Boreholes</t>
  </si>
  <si>
    <t>The Breathing Space Improved Cooking Stoves Programme India - VPA No. 13 Envirofit</t>
  </si>
  <si>
    <t>Saraff Biogas Wastewater Treatment and Biogas Utilisation project (300177)</t>
  </si>
  <si>
    <t>Programme for the application of advanced hull coatings to reduce shipping fuel consumption (PAHSF) VPA No. 2</t>
  </si>
  <si>
    <t>Dissemination of improved cook stoves and generation of charcoal CPA2</t>
  </si>
  <si>
    <t>EBER WPP</t>
  </si>
  <si>
    <t>Bundled Wind Power Project by Woodside Fashions Limited &amp; Group (EKIESL-CDM.June-16-01)</t>
  </si>
  <si>
    <t>Bergres Wind Power Project</t>
  </si>
  <si>
    <t>GS1488 CPA001 Rubavu District in the Western Province of the Republic of Rwanda</t>
  </si>
  <si>
    <t>DelAgua Health</t>
  </si>
  <si>
    <t>Chantaburi Starch Wastewater Treatment and Biogas Utilization Project (300085)</t>
  </si>
  <si>
    <t>Energy Efficiency measures in DMRC Phase III undergroud stations</t>
  </si>
  <si>
    <t>Delhi Metro Rail Corporation</t>
  </si>
  <si>
    <t>GS1247 VPA 83 Lango Safe Water Project</t>
  </si>
  <si>
    <t>GS1247 VPA 82 Lango Safe Water Project</t>
  </si>
  <si>
    <t>GS1247 VPA 81 Lango Safe Water Project</t>
  </si>
  <si>
    <t>GS1247 VPA 80 Lango Safe Water Project</t>
  </si>
  <si>
    <t>GS1247 VPA 79 Lango Safe Water Project</t>
  </si>
  <si>
    <t>GS1247 VPA 78 Lango Safe Water Project</t>
  </si>
  <si>
    <t>GS1247 VPA 77 Lango Safe Water Project</t>
  </si>
  <si>
    <t>GS1247 VPA 76 Lango Safe Water Project</t>
  </si>
  <si>
    <t>GS1247 VPA 75 Lango Safe Water Project</t>
  </si>
  <si>
    <t>GS1247 VPA 74 Lango Safe Water Project</t>
  </si>
  <si>
    <t>GS1247 VPA 73 Lango Safe Water Project</t>
  </si>
  <si>
    <t>GS1247 VPA 72 Lango Safe Water Project</t>
  </si>
  <si>
    <t>Diyao 1MW Hydro Power Project</t>
  </si>
  <si>
    <t>Pitak Palm Wastewater Treatment and Biogas Utilization Project (300335)</t>
  </si>
  <si>
    <t>CECIC Zhangbei Dayangzhuang Wind Farm pre-CDM VER Project</t>
  </si>
  <si>
    <t>Hebei Shangyi Manjing West Wind Farm VER Project</t>
  </si>
  <si>
    <t>Carbon Resource Management Ltd.</t>
  </si>
  <si>
    <t>GS1247 VPA 70 Zoba Debub Community Boreholes</t>
  </si>
  <si>
    <t>GS1247 VPA 68 Zoba Debub Community Boreholes</t>
  </si>
  <si>
    <t>GS1247 VPA 67 Zoba Debub Community Boreholes</t>
  </si>
  <si>
    <t>GS1247 VPA 66 Zoba Debub Community Boreholes</t>
  </si>
  <si>
    <t>Eritrea Community Boreholes</t>
  </si>
  <si>
    <t>GS1005 Qori Q'oncha - Improved cookstoves diffusion programme in Peru - VPA5</t>
  </si>
  <si>
    <t>GS1247 VPA 71 Lango Safe Water Project</t>
  </si>
  <si>
    <t>FCN GS PoA for Rural Communities</t>
  </si>
  <si>
    <t>Jbel Sendouq-Khalladi (â€œKhalladiâ€) wind farm project in Morocco</t>
  </si>
  <si>
    <t>GS2404 International Water Purification Programme- Chlorine Dispensers in Uganda - CPA 10</t>
  </si>
  <si>
    <t>GS2404 International Water purification PoA - Chlorine Dispensers in Uganda - CPA 9</t>
  </si>
  <si>
    <t>Honiton Energy Bailingmiao Phase Two Windfarm Project</t>
  </si>
  <si>
    <t>African Improved Cookstoves and Clean Water Programme PoA</t>
  </si>
  <si>
    <t>The Breathing Space Improved Cooking Stoves Programme India - VPA  No. 11 Envirofit</t>
  </si>
  <si>
    <t>*WWF Nepal Gold Standard Biogas Voluntary Emission Reduction (VER) Project</t>
  </si>
  <si>
    <t>BSP-N</t>
  </si>
  <si>
    <t>Accelerating Clean Cooking Solutions in the Greater Mekong PoA</t>
  </si>
  <si>
    <t>Ouarzazate I Concentrated Solar Power Project</t>
  </si>
  <si>
    <t>MASEN</t>
  </si>
  <si>
    <t>GS1247 VPA 64 Improved Kitchen Regimes: Kayonza District Borehole Project Rwanda</t>
  </si>
  <si>
    <t>GS1247 VPA 63 Improved Kitchen Regimes: Kayonza District Borehole Project Rwanda</t>
  </si>
  <si>
    <t>GS1247 VPA 62 Improved Kitchen Regimes: Kayonza District Borehole Project Rwanda</t>
  </si>
  <si>
    <t>GS1247 VPA 61 Improved Kitchen Regimes: Kayonza District Borehole Project Rwanda</t>
  </si>
  <si>
    <t>GS1205 Sustainable Energy for Development PoA VPA 9: Improved cook stove project in Chad</t>
  </si>
  <si>
    <t>PoA GS973 - GUMUTINDO CPA1</t>
  </si>
  <si>
    <t>Kemerburgaz wind farm project</t>
  </si>
  <si>
    <t>LODOS ELEKTRIK ÃƒÅ“RETIM A.S.</t>
  </si>
  <si>
    <t>Ouarzazate II &amp; III Concentrated Solar Power Project</t>
  </si>
  <si>
    <t>GS1205 Sustainable Energy for Development PoA VPA 8: Improved Cook Stove Project in the Comoros</t>
  </si>
  <si>
    <t>Vaayu India Wind Power Project in Jaisalmer Rajasthan</t>
  </si>
  <si>
    <t>Geyve Wind Power Plant</t>
  </si>
  <si>
    <t>SOKE (AKIS) WIND POWER PLANT</t>
  </si>
  <si>
    <t>AKIS ENERJI YATIRIM ÃœRETIM VE TICARET ANONIM SIRKETI</t>
  </si>
  <si>
    <t>Renewable energy wind power project in Rajasthan</t>
  </si>
  <si>
    <t>Bamako Clean Cookstoves - Improving livelihoods and fighting desertification in the Sahel zone</t>
  </si>
  <si>
    <t>Wind Power Project in Madhya Pradesh by OBWPPL</t>
  </si>
  <si>
    <t>Nagapattinam District Biogas Project for Tsunami affected Poor</t>
  </si>
  <si>
    <t>GS4424 VPA1 African Cookstoves and Water Programme</t>
  </si>
  <si>
    <t>825 MW Yahyali Wind Power Project</t>
  </si>
  <si>
    <t>GS1247 VPA 60 Improved Kitchen Regimes: Kayonza District Borehole Project Rwanda</t>
  </si>
  <si>
    <t>GS1247 VPA 59 Improved Kitchen Regimes: Kayonza District Borehole Project Rwanda</t>
  </si>
  <si>
    <t>GS1247 VPA 55 Eritrean District Boreholes</t>
  </si>
  <si>
    <t>*Rotor Elektrik Uretim Osmaniye Wind Farm</t>
  </si>
  <si>
    <t>Rotor Elektrik ÃƒÅ“retim A.S.</t>
  </si>
  <si>
    <t>GS1247 VPA 58 Improved Kitchen Regimes: Kayonza District Borehole Project Rwanda</t>
  </si>
  <si>
    <t>GS1247 VPA 57 Improved Kitchen Regimes: Kayonza District Borehole Project Rwanda</t>
  </si>
  <si>
    <t>GS1247 VPA 56 Improved Kitchen Regimes: Kayonza District Borehole Project Rwanda</t>
  </si>
  <si>
    <t>Guanbaodu 4 MW Hydro Power Project</t>
  </si>
  <si>
    <t>9.5 MW wind energy based power generation by Interocean Group</t>
  </si>
  <si>
    <t>Bundled Wind Power Project by Peethambra Granites Pvt Ltd (EKIESL-CDM. November -11-01)</t>
  </si>
  <si>
    <t>PoA GS 973 - RDIS CPA1</t>
  </si>
  <si>
    <t>Barroso 20MW hydroelectric project</t>
  </si>
  <si>
    <t>Environmental Business and Technologies Ltda'</t>
  </si>
  <si>
    <t>Longhe 1.03MW Hydro Power Project</t>
  </si>
  <si>
    <t>SÃœTAS TIRE BIOGAS PLANT</t>
  </si>
  <si>
    <t>Methodology for animal waste management and biogas application</t>
  </si>
  <si>
    <t>Yan Tann Sien Hydropower Project</t>
  </si>
  <si>
    <t>VNEEC. JSC</t>
  </si>
  <si>
    <t>Nam Gion Hydropower Project</t>
  </si>
  <si>
    <t>Qielong 1.2MW Hydro Power Project</t>
  </si>
  <si>
    <t>Wanzhou Kehua Cement WHR to 13.5 MW electricity project in Wanzhou District (300087)</t>
  </si>
  <si>
    <t>InfraVest Changbin and Taichung bundled Wind Farms Project - Taiwan (300190)</t>
  </si>
  <si>
    <t>34 MW Wind Power Project at Khanapur Sangli Maharashtra India</t>
  </si>
  <si>
    <t>WWF Meigu High Efficient Cook Stove Project</t>
  </si>
  <si>
    <t>Empowering DRC communities through the use of Improved Cook Stoves - CPA 002</t>
  </si>
  <si>
    <t>Climate Corporation</t>
  </si>
  <si>
    <t>*Energeticos Jaremar - Biogas recovery from Palm Oil Mill Effluent (POME) ponds and heat &amp; electricity generation Honduras</t>
  </si>
  <si>
    <t>Energeticos Jaremar</t>
  </si>
  <si>
    <t>Renewable Wind Power generation for promoting energy security</t>
  </si>
  <si>
    <t>Project Gaia Cook Stove Programme of Activities CPA0003 Ethiopia</t>
  </si>
  <si>
    <t>Project Gaia</t>
  </si>
  <si>
    <t>Letaba Biomass to Energy Project</t>
  </si>
  <si>
    <t>GS SS Ecologically Sound Fuel Switch to Biomass v1.</t>
  </si>
  <si>
    <t>Karabel Wind Power Plant</t>
  </si>
  <si>
    <t>Egener Elektrik ÃƒÅ“retim ve Makine Sanayi Ticaret Anonim Sirketi</t>
  </si>
  <si>
    <t>ADES Solar and efficient stoves in Madagascar</t>
  </si>
  <si>
    <t>Energy Efficiency measures in DMRC - Phase III elevated stations</t>
  </si>
  <si>
    <t>Brickstar Wood Stove - Nwamitwa Area</t>
  </si>
  <si>
    <t>Solar Water Heater Program in India CPA-4</t>
  </si>
  <si>
    <t>Solar Water Heater Program In India-CPA-3</t>
  </si>
  <si>
    <t>Solar Water Heater Program in India-CPA-2</t>
  </si>
  <si>
    <t>GS1247 VPA 53: Improved Cook Stoves in Chamanculo C Maputo (Mozambique) phase III</t>
  </si>
  <si>
    <t>GS1247 VPA 52: Improved Cook Stoves in Chamanculo C Maputo (Mozambique) phase II</t>
  </si>
  <si>
    <t>Project Gaia Cook Stove Programme of Activities - CPA0002 Djibouti</t>
  </si>
  <si>
    <t>Univanich TOPI Biogas Project</t>
  </si>
  <si>
    <t>Installation of Low Green House Gases (GHG) emitting rolling stock cars in metro</t>
  </si>
  <si>
    <t>Municipal Waste Composting in Dschang Cameroon</t>
  </si>
  <si>
    <t>Biogas Project of YRA</t>
  </si>
  <si>
    <t>Yuva Rural Association</t>
  </si>
  <si>
    <t>TBEC Tha Chang Biogas Project</t>
  </si>
  <si>
    <t>Small-Scale hydroelectric project Quehata and Chicote Chico in Department of Cochabamba (Bolivia)</t>
  </si>
  <si>
    <t>GS1247 VPA 48 Eritrean District Boreholes</t>
  </si>
  <si>
    <t>Univanich Lamthap POME Biogas Project</t>
  </si>
  <si>
    <t>*Fujian Zhangpu Liuao 45MW Wind Power Project_preCDM VERs</t>
  </si>
  <si>
    <t>CWEME</t>
  </si>
  <si>
    <t>GS1247 VPA 51 Improved Kitchen Regimes: Dissemination of improved stove in Zoba Anseba Eritrea 4</t>
  </si>
  <si>
    <t>GS1247 VPA 50 Improved Kitchen Regimes: Dissemination of improved stove in Zoba Anseba Eritrea 3</t>
  </si>
  <si>
    <t>100 MW Wind Power Project in Andhra Pradesh by OAWPPL</t>
  </si>
  <si>
    <t>GS1247 VPA 49 Improved Kitchen Regimes:Kaliro Safe Water Project</t>
  </si>
  <si>
    <t>Birahi Ganga Hydro Electric Project</t>
  </si>
  <si>
    <t xml:space="preserve">Sustainable Forest Plantations Leon </t>
  </si>
  <si>
    <t>Fundacion DIA</t>
  </si>
  <si>
    <t>Mâ€™tetezi Improved cook-stoves Balaka District Malawi</t>
  </si>
  <si>
    <t>Tandavanala TsinjoHarena Improved cook-stoves in Vatovavy Fitovinany Region Madagascar</t>
  </si>
  <si>
    <t>Tandavanala</t>
  </si>
  <si>
    <t>Brickstar Wood Stove - Mahlaba Area</t>
  </si>
  <si>
    <t>Project Gaia Cook Stoves Programme of Activities Ethiopia CPA-0001</t>
  </si>
  <si>
    <t>Improved Cookstoves Program in Honduras "Vida Mejor con Ecofogones de Alto</t>
  </si>
  <si>
    <t>Wind Power Project in Maharashtra State India</t>
  </si>
  <si>
    <t>Wind Power Project by Markdata Green Energy (EKIESL-CDM.January-15-01)</t>
  </si>
  <si>
    <t>*Huadian Ningxia Ningdong Yangjiayao 45MW Wind-farm Project</t>
  </si>
  <si>
    <t>Wind Power Project by M/s. Giriraj Enterprises at Sandla Madhya Pradesh</t>
  </si>
  <si>
    <t>Sustainable Safe Water Programme</t>
  </si>
  <si>
    <t>*Honiton Energy Bailingmiao Phase One Windfarm Project</t>
  </si>
  <si>
    <t>Improved Cookstoves for Social Impact in Ugandan Communities</t>
  </si>
  <si>
    <t>GS1247 VPA 46 Eritrean District Boreholes</t>
  </si>
  <si>
    <t>GS1247 VPA 45 Eritrean District Boreholes</t>
  </si>
  <si>
    <t>Dora II 9.5 MWe Geothermal Energy Project (300274)</t>
  </si>
  <si>
    <t>Wind Power Generation Project activity by Interocean Shipping India Private Limited</t>
  </si>
  <si>
    <t>Elmali Wind Power Plant (WPP)</t>
  </si>
  <si>
    <t>HANAY ELEKTRÄ°K ÃœRETÄ°M ANONÄ°M ÅžÄ°RKETÄ°</t>
  </si>
  <si>
    <t>Babadere Gethermal Power Plant (GEPP)</t>
  </si>
  <si>
    <t>MTN Enerji Elektrik retim Sanayi ve Ticaret A.S.</t>
  </si>
  <si>
    <t>SMARTD Improved Cookstove Programme</t>
  </si>
  <si>
    <t>SMARTD</t>
  </si>
  <si>
    <t xml:space="preserve">Kana Smallholder Afforestation Project </t>
  </si>
  <si>
    <t>VPA 36 - GHG Emission Reduction through use of Bondhu Chula (Improved Cook Stoves) in Bangladesh</t>
  </si>
  <si>
    <t>VPA 35 - GHG Emission Reduction through use of Bondhu Chula (Improved Cook Stoves) in Bangladesh</t>
  </si>
  <si>
    <t>*Mamak Landfill Waste Management Project  Turkey</t>
  </si>
  <si>
    <t>VPA 34 - GHG Emission Reduction through use of Bondhu Chula (Improved Cook Stoves) in Bangladesh</t>
  </si>
  <si>
    <t>VPA 33 - GHG Emission Reduction through use of Bondhu Chula (Improved Cook Stoves) in Bangladesh</t>
  </si>
  <si>
    <t>VPA 32 - GHG Emission Reduction through use of Bondhu Chula (Improved Cook Stoves) in Bangladesh</t>
  </si>
  <si>
    <t>VPA 31  - GHG Emission Reduction through use of Bondhu Chula (Improved Cook Stoves) in Bangladesh</t>
  </si>
  <si>
    <t>VPA 30 - GHG Emission Reduction through use of Bondhu Chula (Improved Cook Stoves) in Bangladesh</t>
  </si>
  <si>
    <t>VPA 29 - GHG Emission Reduction through use of Bondhu Chula (Improved Cook Stoves) in Bangladesh</t>
  </si>
  <si>
    <t>VPA 28 - GHG Emission Reduction through use of Bondhu Chula (Improved Cook Stoves) in Bangladesh</t>
  </si>
  <si>
    <t>VPA 27 - GHG Emission Reduction through use of Bondhu Chula (Improved Cook Stoves) in Bangladesh</t>
  </si>
  <si>
    <t>VPA 26 - GHG Emission Reduction through use of Bondhu Chula (Improved Cook Stoves) in Bangladesh</t>
  </si>
  <si>
    <t>VPA 25 - GHG Emission Reduction through use of Bondhu Chula (Improved Cook Stoves) in Bangladesh</t>
  </si>
  <si>
    <t>VPA 24 - GHG Emission Reduction through use of Bondhu Chula (Improved Cook Stoves) in Bangladesh</t>
  </si>
  <si>
    <t>VPA 23 - GHG Emission Reduction through use of Bondhu Chula (Improved Cook Stoves) in Bangladesh</t>
  </si>
  <si>
    <t>VPA 22 - GHG Emission Reduction through use of Bondhu Chula (Improved Cook Stoves) in Bangladesh</t>
  </si>
  <si>
    <t>VPA 21 - GHG Emission Reduction through use of Bondhu Chula (Improved Cook Stoves) in Bangladesh</t>
  </si>
  <si>
    <t>VPA 20 - GHG Emission Reduction through use of Bondhu Chula (Improved Cook Stoves) in Bangladesh</t>
  </si>
  <si>
    <t>VPA 18 - GHG Emission Reduction through use of Bondhu Chula (Improved Cook Stoves) in Bangladesh</t>
  </si>
  <si>
    <t>African Cookstoves and Water Programme PoA</t>
  </si>
  <si>
    <t>VPA 19 - GHG Emission Reduction through use of Bondhu Chula (Improved Cook Stoves) in Bangladesh</t>
  </si>
  <si>
    <t>VPA 17 - GHG Emission Reduction through use of Bondhu Chula (Improved Cook Stoves) in Bangladesh</t>
  </si>
  <si>
    <t>VPA 16 - GHG Emission Reduction through use of Bondhu Chula (Improved Cook Stoves) in Bangladesh</t>
  </si>
  <si>
    <t>VPA 15 - GHG Emission Reduction through use of Bondhu Chula (Improved Cook Stoves) in Bangladesh</t>
  </si>
  <si>
    <t>Dares DatÃ§a Wind Farm Project Turkey</t>
  </si>
  <si>
    <t>VPA 14 - GHG Emission Reduction through use of Bondhu Chula (Improved Cook Stoves) in Bangladesh</t>
  </si>
  <si>
    <t>VPA 13 - GHG Emission Reduction through use of Bondhu Chula (Improved Cook Stoves) in Bangladesh</t>
  </si>
  <si>
    <t>VPA 12 - GHG Emission Reduction through use of Bondhu Chula (Improved Cook Stoves) in Bangladesh</t>
  </si>
  <si>
    <t>VPA 11 - GHG Emission Reduction through use of Bondhu Chula (Improved Cook Stoves) in Bangladesh</t>
  </si>
  <si>
    <t>VPA 10 - GHG Emission Reduction through use of Bondhu Chula (Improved Cook Stoves) in Bangladesh</t>
  </si>
  <si>
    <t>VPA 9 - GHG Emission Reduction through use of Bondhu Chula (Improved Cook Stoves) in Bangladesh</t>
  </si>
  <si>
    <t>VPA 8 - GHG Emission Reduction through use of Bondhu Chula (Improved Cook Stoves) in Bangladesh</t>
  </si>
  <si>
    <t>VPA 7 - GHG Emission Reduction through use of Bondhu Chula (Improved Cook Stoves) in Bangladesh</t>
  </si>
  <si>
    <t>GS1023 Improved Cook Stoves programme for Rwanda #CPA2 Cameroon</t>
  </si>
  <si>
    <t>Institutional Improved Cook Stoves for Schools and Institutions in Uganda</t>
  </si>
  <si>
    <t>Simoshi Limited</t>
  </si>
  <si>
    <t>Akbuk Wind Farm Project Turkey</t>
  </si>
  <si>
    <t>Mampuri Wind Power Project</t>
  </si>
  <si>
    <t>Senok Wind Power (Pvt) Ltd.</t>
  </si>
  <si>
    <t>GS1005 Qori Q'oncha - Improved cookstoves diffusion programme in Peru Ã¢â‚¬â€œ VPA4</t>
  </si>
  <si>
    <t>The Breathing Space Improved Cooking Stoves Programme India - VPA  No. 10 Envirofit</t>
  </si>
  <si>
    <t>Posof III HEPP</t>
  </si>
  <si>
    <t>Cookstoves distribution in refugee and rural areas of Darfur region Africa</t>
  </si>
  <si>
    <t>Potential Energy</t>
  </si>
  <si>
    <t>GS1247 VPA 44 BioLite Improved Stove Programme Uganda</t>
  </si>
  <si>
    <t>GS1366 Micro Energy PoA VPA 5 BioLite Improved Stove Programme India</t>
  </si>
  <si>
    <t>1.2MW Renewable Energy Power Project based on Biogas from Dairy Buffalo Manure at Pariyat Jabalpur District Madhya Pradesh</t>
  </si>
  <si>
    <t>RDM Care (India) Private Limited</t>
  </si>
  <si>
    <t>AMS-III.D. Methane recovery in animal manure management systems</t>
  </si>
  <si>
    <t>WWF Biogas Nepal II</t>
  </si>
  <si>
    <t>Silivri WPP</t>
  </si>
  <si>
    <t>CPA 5 Improved Cook Stoves programme for Rwanda</t>
  </si>
  <si>
    <t>Biomass based Steam Generation plant at Chanakya Dairy Products Limited</t>
  </si>
  <si>
    <t>Chanakya Dairy Products Ltd.</t>
  </si>
  <si>
    <t>GS1247 VPA 43 Alebtong Dokolo Otuke District Boreholes</t>
  </si>
  <si>
    <t>CPA 4 Improved Cook Stoves programme for Rwanda</t>
  </si>
  <si>
    <t>Zinguizapa Small Scale Hydropower Project</t>
  </si>
  <si>
    <t>Puringla Sazagua Small Scale Hydropower Project</t>
  </si>
  <si>
    <t>CECIC Zhangbei Dayangzhuang Wind Farm Project</t>
  </si>
  <si>
    <t>GS1264: NativeEnergy Clean Water Programme West Africa: VPA (02) Nigeria</t>
  </si>
  <si>
    <t>GS1247 VPA 42  Gatsibo District Boreholes  (GS4203)</t>
  </si>
  <si>
    <t>Methane Gas Capture and Electricity Production at Kubratovo Wastewater Treatment Plant Sofia Bulgaria</t>
  </si>
  <si>
    <t>Sofiyska voda AD</t>
  </si>
  <si>
    <t>Improved Cookstove Program in Lao PDR</t>
  </si>
  <si>
    <t>ASSOCIATION FOR RURAL MOBILISATION AND IMPROVEMENT (ARMI)</t>
  </si>
  <si>
    <t>*Salido Kecil Mini Hydropower Plant</t>
  </si>
  <si>
    <t xml:space="preserve">Reforestation Program in the Southeastern Region of Nicaragua on degraded pastureland  </t>
  </si>
  <si>
    <t>Across Forest</t>
  </si>
  <si>
    <t>Nam Ngao Hydropower Project</t>
  </si>
  <si>
    <t>Nam Sor Hydropower Project</t>
  </si>
  <si>
    <t>Waste to energy using biomass Gasification in South East Asia LDCs programme of activities CPA-001</t>
  </si>
  <si>
    <t>Zhangbei Mijiagou 49.5 MW Wind Farm Project in China</t>
  </si>
  <si>
    <t>PoA GS 973 Solar Sister Inc (SS) CPA1 GS4187</t>
  </si>
  <si>
    <t>Hebei Shangyi Manjing West Wind Farm Project</t>
  </si>
  <si>
    <t>Hebei Shangyi Manjing East Wind Farm Project</t>
  </si>
  <si>
    <t>*Improved Household Charcoal Stoves in Mali</t>
  </si>
  <si>
    <t>*Improved Household Charcoal Stoves in Ghana</t>
  </si>
  <si>
    <t>E+Carbon Inc</t>
  </si>
  <si>
    <t>GS3428 - Biogas PoA Switzerland - VPA1</t>
  </si>
  <si>
    <t>Soma-Polat Wind Farm Project</t>
  </si>
  <si>
    <t>Soma Enerji Elektrik Uretim AS</t>
  </si>
  <si>
    <t>Nanyang Danjiang River Solar Cooker Project Phase II (GS1588 CER to VER conversion)</t>
  </si>
  <si>
    <t>Nanyang Danjiang River Solar Cooker Project Phase I (GS1378 CER to VER conversion)</t>
  </si>
  <si>
    <t>Project Gaia Cook Stove Programme of Activities</t>
  </si>
  <si>
    <t>Hebei Chengde Songshan Wind Farm Project in China</t>
  </si>
  <si>
    <t>Efficient Fuel Wood Stoves for Nigeria</t>
  </si>
  <si>
    <t>*Bagepalli CDM Biogas Programme</t>
  </si>
  <si>
    <t>Gyapa Cook Stoves Project in Ghana</t>
  </si>
  <si>
    <t>Relief International</t>
  </si>
  <si>
    <t>PoA GS973 - JFK CPA1 GS4017/James Finlay Kenya (JFK) CPA1</t>
  </si>
  <si>
    <t>Guangzhou Zhujiang Beer Methane Recovery Project (300068)</t>
  </si>
  <si>
    <t>3.66 MW poultry litter based power generation project by Raus Power in India (300020)</t>
  </si>
  <si>
    <t>Large Scale Dissemination of High Efficiency Improved Cookstoves in India</t>
  </si>
  <si>
    <t>TERI</t>
  </si>
  <si>
    <t>Papop Biogas and Renewable Energy Project in Thailand</t>
  </si>
  <si>
    <t>Santa Marta Landfill Gas (LFG) Capture for Electricity Generation Project</t>
  </si>
  <si>
    <t>Consorcio Santa Marta S.A.</t>
  </si>
  <si>
    <t>KM RE project</t>
  </si>
  <si>
    <t>Agrinergy Pte Ltd</t>
  </si>
  <si>
    <t>ACM0006 Electricity and heat generation from biomass residues</t>
  </si>
  <si>
    <t>Prayas- A VER project for the rural communities in Uttarakhand</t>
  </si>
  <si>
    <t>100.5 MW Wind Power Project in Madhya Pradesh India</t>
  </si>
  <si>
    <t>Native Clean Water Programme South East Asia: NE_VPA 01_IND</t>
  </si>
  <si>
    <t>UGASTOVE CPA No1</t>
  </si>
  <si>
    <t>Vaayu India Wind Power Project in Gujarat</t>
  </si>
  <si>
    <t>MazÄ±-3 30 MW Wind Power Plant Project</t>
  </si>
  <si>
    <t>Project Blue</t>
  </si>
  <si>
    <t>New Leaf Africa</t>
  </si>
  <si>
    <t>Elazig Landfill Gas Management and Utilization Project</t>
  </si>
  <si>
    <t>La Esperanza Hydroelectric Project</t>
  </si>
  <si>
    <t>4C-Carbon - Honduras - VPA001</t>
  </si>
  <si>
    <t>Clean Cookstoves Carbon Programme Central America PoA (4C-Carbon)</t>
  </si>
  <si>
    <t>GS1247 VPA 39 Improved Kitchen Regimes: Bugesera Rwanda</t>
  </si>
  <si>
    <t>Zorlu Enerji Wind Project</t>
  </si>
  <si>
    <t>GS1247 VPA 38 Improved Kitchen Regimes: Bugesera Rwanda</t>
  </si>
  <si>
    <t>Guanaquitas 9.74 MW hydroelectric project</t>
  </si>
  <si>
    <t>Sustainable Development with Improved Cook Stoves in Burkina Faso</t>
  </si>
  <si>
    <t>SNV-BF</t>
  </si>
  <si>
    <t>Baglar Wind Power Plant Project</t>
  </si>
  <si>
    <t>Perfect Wind Enerji retim ve Tic. A.S.</t>
  </si>
  <si>
    <t>Waste to energy using biomass Gasification in South East Asia LDCs programme of activities</t>
  </si>
  <si>
    <t>Biogas project Uttarakhand India</t>
  </si>
  <si>
    <t>Sustainable Development with Improved Cook Stoves in Burkina Faso- VPA 1 - Improved Dolo Stove in the Boucle du Mouhoun Region</t>
  </si>
  <si>
    <t>Improved Cooking Stoves for Africa - Nigeria VPA001</t>
  </si>
  <si>
    <t>22.5 MW Wind Power Project in Rajasthan India</t>
  </si>
  <si>
    <t>*Ningxia Yinyi 49.50MW Wind-farm Project</t>
  </si>
  <si>
    <t>*Fujian Zhangpu Liuao 45MW Wind Power Project</t>
  </si>
  <si>
    <t>*Mare Manastir Wind Farm Turkey</t>
  </si>
  <si>
    <t>GS3510 Fundacion Natura Cookstove PoA_Satander</t>
  </si>
  <si>
    <t>FundaciÃƒÂ³n Natura Colombia</t>
  </si>
  <si>
    <t>Grid Connected Wind Power Project In Maharashtra India By Bhilwara</t>
  </si>
  <si>
    <t>GS2404 International Water Purification Programme - CPA 3 Chlorine Dispensers in Uganda</t>
  </si>
  <si>
    <t>VPA 6 - GHG Emission Reduction through use of Bondhu Chula (Improved Cook Stoves) in Bangladesh</t>
  </si>
  <si>
    <t>IOT Mabagas Limited power plant Pudhuchatram</t>
  </si>
  <si>
    <t>TPP-CPA-ETH-03</t>
  </si>
  <si>
    <t>GS1239 Sichuan Rural Poor-Household Biogas Development Programme PoA- CPA Nb. SCHHBG-2014-087</t>
  </si>
  <si>
    <t>Chengdu Oasis Science &amp; Technology Co Ltd</t>
  </si>
  <si>
    <t>GS1239 Sichuan Rural Poor-Household Biogas Development Programme PoA- CPA Nb. SCHHBG-2014-086</t>
  </si>
  <si>
    <t>GS1239 Sichuan Rural Poor-Household Biogas Development Programme PoA- CPA Nb. SCHHBG-2014-085</t>
  </si>
  <si>
    <t>GS1239 Sichuan Rural Poor-Household Biogas Development Programme PoA- CPA Nb. SCHHBG-2014-084</t>
  </si>
  <si>
    <t>GS1239 Sichuan Rural Poor-Household Biogas Development Programme PoA- CPA Nb. SCHHBG-2014-083</t>
  </si>
  <si>
    <t>GS1239 Sichuan Rural Poor-Household Biogas Development Programme PoA- CPA Nb. SCHHBG-2014-082</t>
  </si>
  <si>
    <t>GS1239 Sichuan Rural Poor-Household Biogas Development Programme PoA- CPA Nb. SCHHBG-2014-081</t>
  </si>
  <si>
    <t>GS1239 Sichuan Rural Poor-Household Biogas Development Programme PoA- CPA Nb. SCHHBG-2014-080</t>
  </si>
  <si>
    <t>GS1239 Sichuan Rural Poor-Household Biogas Development Programme PoA- CPA Nb. SCHHBG-2014-079</t>
  </si>
  <si>
    <t>GS1340 Efficient cookstoves in Burkina Faso - VPA-10 - tiipaalga F3PA cookstoves in Bam and Loroum</t>
  </si>
  <si>
    <t>GS1340 Efficient cookstoves in Burkina Faso - VPA-09 - tiipaalga F3PA cookstoves in Bam and Loroum</t>
  </si>
  <si>
    <t>GS1239 Sichuan Rural Poor-Household Biogas Development Programme PoA- CPA Nb. SCHHBG-2014-078</t>
  </si>
  <si>
    <t>GS1239 Sichuan Rural Poor-Household Biogas Development Programme PoA- CPA Nb. SCHHBG-2014-077</t>
  </si>
  <si>
    <t>GS1239 Sichuan Rural Poor-Household Biogas Development Programme PoA- CPA Nb. SCHHBG-2014-076</t>
  </si>
  <si>
    <t>GS1239 Sichuan Rural Poor-Household Biogas Development Programme PoA- CPA Nb. SCHHBG-2014-075</t>
  </si>
  <si>
    <t>GS1239 Sichuan Rural Poor-Household Biogas Development Programme PoA- CPA Nb. SCHHBG-2014-074</t>
  </si>
  <si>
    <t>Cururos Wind Farm Project</t>
  </si>
  <si>
    <t>PARQUE EÃƒâ€œLICO LOS CURUROS LTDA./ Parque Eolico Los</t>
  </si>
  <si>
    <t xml:space="preserve">Vegachi ecological restoration of degraded lands </t>
  </si>
  <si>
    <t>GS1247 VPA 35 Improved Kitchen Regimes: Kaliro Safe Water Project</t>
  </si>
  <si>
    <t>GS1247 VPA 34 Improved Kitchen Regimes: Kaliro Safe Water Project</t>
  </si>
  <si>
    <t>GS1247 VPA 37 Improved Kitchen Regimes - Dowa Boreholes Malawi</t>
  </si>
  <si>
    <t>GS1247 VPA 36 Improved Kitchen Regimes - Dowa Boreholes Malawi</t>
  </si>
  <si>
    <t>VPA 5 - GHG Emission Reduction through use of Bondhu Chula (Improved Cook Stoves) in Bangladesh</t>
  </si>
  <si>
    <t>VPA 4 - GHG Emission Reduction through use of Bondhu Chula (Improved Cook Stoves) in Bangladesh</t>
  </si>
  <si>
    <t>Guacamaya Small Scale Hydropower Programme of Activities</t>
  </si>
  <si>
    <t>20 MW Biomass Power Project at Godawari Power and Ispat Limited Chhattisgarh</t>
  </si>
  <si>
    <t>Dissemination of improved cook stoves and generation of charcoal - PoA</t>
  </si>
  <si>
    <t>GS1340 Efficient cookstoves in Burkina Faso - VPA-07 - tiipaalga F3PA cookstoves in Bam and Loroum</t>
  </si>
  <si>
    <t>GS1340 Efficient cookstoves in Burkina Faso - VPA-06 - tiipaalga F3PA cookstoves in Bam and Loroum</t>
  </si>
  <si>
    <t>GS1340 Efficient cookstoves in Burkina Faso - VPA-05 - tiipaalga F3PA cookstoves in Bam and Loroum</t>
  </si>
  <si>
    <t>GS1340 Efficient cookstoves in Burkina Faso - VPA-04 - tiipaalga F3PA cookstoves in Bam and Loroum</t>
  </si>
  <si>
    <t>GS1340 Efficient cookstoves in Burkina Faso - VPA-03 - tiipaalga F3PA cookstoves in Bam and Loroum</t>
  </si>
  <si>
    <t>Yuntdag Wind Power Project Turkey</t>
  </si>
  <si>
    <t>Hanbao Agricultural Renewable Energy Project</t>
  </si>
  <si>
    <t>Nam Pha Gnai Hydropower Project</t>
  </si>
  <si>
    <t>Empowering DRC communities through the use of Improved Cook Stoves - CPA 001</t>
  </si>
  <si>
    <t>49.5 MW Sachal Wind Power Project Jhampir</t>
  </si>
  <si>
    <t>Sachal Energy Development (Pvt) Limited</t>
  </si>
  <si>
    <t>Fundacion Natura Cookstove POA</t>
  </si>
  <si>
    <t>Santa Marta de Liray Indoor Mechanized Composting Project</t>
  </si>
  <si>
    <t>AgrÃƒÂ­cola Santa Marta de Liray S.A.</t>
  </si>
  <si>
    <t>ULUBORLU WPP</t>
  </si>
  <si>
    <t>Programme for the application of advanced hull coatings to reduce shipping fuel consumption (PAHSF)</t>
  </si>
  <si>
    <t>GS Advanced Hull Coatings v2.</t>
  </si>
  <si>
    <t>AKYURT RES</t>
  </si>
  <si>
    <t>KONAKPINAR RES</t>
  </si>
  <si>
    <t>Dilovasi Landfill Gas to Electricity Project</t>
  </si>
  <si>
    <t>KÃ¶rfez Enerji San. ve Tic. A.S.</t>
  </si>
  <si>
    <t>VPA 3 - GHG Emission Reduction through use of Bondhu Chula  (Improved Cook Stoves) in Bangladesh</t>
  </si>
  <si>
    <t>GS1247 VPA 22 Improved Kitchen Regimes: Gatsibo District Borehole Project Rwanda</t>
  </si>
  <si>
    <t>VPA 1 - GHG Emission Reduction through use of Bondhu Chula (Improved Cook Stoves) in Bangladesh</t>
  </si>
  <si>
    <t>GS1247 VPA 20 Improved Kitchen Regimes: Gatsibo District Borehole Project Rwanda</t>
  </si>
  <si>
    <t>VPA 2 - GHG Emission Reduction through use of Bondhu Chula  (Improved Cook Stoves) in Bangladesh</t>
  </si>
  <si>
    <t>GS1247 VPA 18 Improved Kitchen Regimes Bugesera Rwanda</t>
  </si>
  <si>
    <t>GS1247 VPA 17 Improved Kitchen Regimes Bugesera Rwanda</t>
  </si>
  <si>
    <t>GS1247 VPA 16 Improved Kitchen Regimes: Mwogo (Bugesera) Rwanda</t>
  </si>
  <si>
    <t>*Tuzla 7.5 MW Geothermal Power Plant</t>
  </si>
  <si>
    <t>Enda Enerji Holding ASTUZLA JEOTERMAL ENERJÃƒÂ A.S</t>
  </si>
  <si>
    <t>*4.5 MW Biomass (low density Crop Residues) based Power Generation unit of Malavalli Power Plant Pvt Ltd. (300011)</t>
  </si>
  <si>
    <t>GS1247 VPA 15 Improved Kitchen Regimes NYAMATA (Bugesera) Rwanda</t>
  </si>
  <si>
    <t>GS1247 VPA 14 Improved Kitchen Regimes NTARAMA (Bugesera) Rwanda</t>
  </si>
  <si>
    <t>GS1247 VPA 13 Improved Kitchen Regimes MUSENYI (Bugesera) Rwanda</t>
  </si>
  <si>
    <t>GS1247 VPA 12 Improved Kitchen Regimes: Shyara (Bugesera) Rwanda</t>
  </si>
  <si>
    <t>GS1247 VPA 33 Improved Kitchen Regimes : Kaliro Safe Water Project</t>
  </si>
  <si>
    <t>GS3434 UberlÃ¢ndia landfills I and II</t>
  </si>
  <si>
    <t>Energas Geracao de Energia Ltda</t>
  </si>
  <si>
    <t>Solar Thermal Power Plant by Godawari Green Energy Limited</t>
  </si>
  <si>
    <t>Saritepe Wind Power Plant</t>
  </si>
  <si>
    <t>Demirciler Wind Power Plant</t>
  </si>
  <si>
    <t>GS1309 Low cost irrigation devices programme in India-VPA 08</t>
  </si>
  <si>
    <t>Improved Cook Stoves In Pastoral And Agro-Pastoral Communities In Southern Ethiopia</t>
  </si>
  <si>
    <t>GS3413 - Household Solar Lighting Systems in India</t>
  </si>
  <si>
    <t>Akbuk II Wind Farm Project Turkey</t>
  </si>
  <si>
    <t>Solar Water Heater Program in India - CPA-1</t>
  </si>
  <si>
    <t>Biodigestor Program in the State of Kerala by  INSEDA and SDA</t>
  </si>
  <si>
    <t>Svilosa Biomass Project</t>
  </si>
  <si>
    <t>Svilocell EAD</t>
  </si>
  <si>
    <t>Solar Water Heater Program in India - PoA</t>
  </si>
  <si>
    <t>GEN+: AlejandrÃ­a Small Hydropower (SHP) Run-of-the-River CDM Project Bundle</t>
  </si>
  <si>
    <t>CAEMA</t>
  </si>
  <si>
    <t>GS1324 Oromia Cookstove Distribution Project (TPP-CPA-ETH-02)</t>
  </si>
  <si>
    <t>Nam Nga 2 Hydropower Project</t>
  </si>
  <si>
    <t>GS1247 VPA 32 Improved Kitchen Regimes: Chittagong Hills Safe Water 4</t>
  </si>
  <si>
    <t>GS1247 VPA 31 Improved Kitchen Regimes: Chittagong Hills Safe Water 3</t>
  </si>
  <si>
    <t>GS1247 VPA 30 Improved Kitchen Regimes: Chittagong Hills Safe Water 2</t>
  </si>
  <si>
    <t>The Breathing Space Improved Cooking Stoves Programme India - VPA No. 09 Envirofit</t>
  </si>
  <si>
    <t>The Breathing Space Improved Cooking Stoves Programme India - VPA No. 08 Envirofit</t>
  </si>
  <si>
    <t>The Breathing Space Improved Cooking Stoves Programme India - VPA No. 07 Envirofit</t>
  </si>
  <si>
    <t>The Breathing Space Improved Cooking Stoves Programme India - VPA No. 06 Envirofit</t>
  </si>
  <si>
    <t>The Breathing Space Improved Cooking Stoves Programme India - VPA No. 05 Envirofit</t>
  </si>
  <si>
    <t>CPA 3 Improved Cook Stoves programme for Rwanda - Inyenyeri</t>
  </si>
  <si>
    <t>GS1247 VPA 29 Improved Kitchen Regimes: Chittagong Hills Safe Water 1</t>
  </si>
  <si>
    <t>Programme of Activities for the Development and Promotion of Renewable Energy</t>
  </si>
  <si>
    <t>San Alejo Hydroelectric Project</t>
  </si>
  <si>
    <t xml:space="preserve">Dilek Wind Power Plant </t>
  </si>
  <si>
    <t>Kale Enerji</t>
  </si>
  <si>
    <t>Coffee A Cup Uganda CPA1</t>
  </si>
  <si>
    <t>Improved Cooking Stoves for Africa - Kenya VPA001</t>
  </si>
  <si>
    <t>Improved Cooking Stoves for Africa Master PoA</t>
  </si>
  <si>
    <t>Differ-CPA-001: Household appliance distribution in Timor-Leste</t>
  </si>
  <si>
    <t>Differ Cookstoves</t>
  </si>
  <si>
    <t>Soma III Wind Farm</t>
  </si>
  <si>
    <t>Household Energy Appliance Programme</t>
  </si>
  <si>
    <t>Nepal Biogas Support Program - CPA1: 20 000 digesters</t>
  </si>
  <si>
    <t>South Western Household Water Project (SWHWP) - Masha</t>
  </si>
  <si>
    <t>Klima ohne Grenzen gGmbH</t>
  </si>
  <si>
    <t>ConsÃ³rcio Horizonte Asja</t>
  </si>
  <si>
    <t>TakaTaka Solutions: Composting and Waste Management in Nairobi Kenya</t>
  </si>
  <si>
    <t>Dissemination  of  TLUD  gasifier  stoves  and  generation of charcoal in West Bengal first CPA</t>
  </si>
  <si>
    <t>AKSARAY LANDFILL GAS COLLECTION AND ENERGY UTILIZATION PROJECT</t>
  </si>
  <si>
    <t>GHG Emission Reduction through use of Bondhu Chula (Improved Cook Stoves) in Bangladesh PoA</t>
  </si>
  <si>
    <t>GS1247 VPA 27 Improved Kitchen Regimes - Kasungu Boreholes Malawi</t>
  </si>
  <si>
    <t>GS1247 VPA 26 Improved Kitchen Regimes - Kasungu Boreholes Malawi</t>
  </si>
  <si>
    <t>GS1247 VPA 25 Improved Kitchen Regimes - Dowa Boreholes Malawi</t>
  </si>
  <si>
    <t>GS1366 Micro Energy PoA VPA 4 Mogotio Improved Cookstoves Kenya</t>
  </si>
  <si>
    <t>GS1366 Micro Energy PoA VPA 3 Wema Improved Cookstoves Kenya</t>
  </si>
  <si>
    <t>GS4503 - Sustainable Safe Water Program-Tulip Filters in Tanzania VPA 1</t>
  </si>
  <si>
    <t xml:space="preserve">VisionsWald - VisionForest </t>
  </si>
  <si>
    <t>Querdenker GmbH</t>
  </si>
  <si>
    <t>GS1247 VPA 23 Improved Kitchen Regimes : Improved Cook Stoves in Chamanculo C Maputo (Mozambique)</t>
  </si>
  <si>
    <t>KAROVA WPP</t>
  </si>
  <si>
    <t>Poultry Litter Based Power Project in Ranga Reddy District Andhra Pradesh</t>
  </si>
  <si>
    <t>GS1366 Micro Energy PoA VPA 2 West Cameroon Improved Cookstoves</t>
  </si>
  <si>
    <t>Soke Wind Power Plant Project</t>
  </si>
  <si>
    <t>Bereket Enerji ÃƒÅ“retim A.S.</t>
  </si>
  <si>
    <t>Australian Yarra Yarra Biodiversity Project</t>
  </si>
  <si>
    <t>Carbon Neutral</t>
  </si>
  <si>
    <t>Environmental Conservation Trust of Uganda (ECOTRUST) CPA  No.1</t>
  </si>
  <si>
    <t>Renewable biomass fired improved cook stoves programme for households in Burundi by BQS â€“CPA_BUJM01</t>
  </si>
  <si>
    <t>BQS</t>
  </si>
  <si>
    <t>Renewable biomass fired improved cookstoves programme for households in Burundi by BQS</t>
  </si>
  <si>
    <t>Conservation and reforestation of degraded areas in Barbosa Colombia</t>
  </si>
  <si>
    <t>Dissemination of TLUD improved cook stoves in the Sundarbans India 2nd project</t>
  </si>
  <si>
    <t>GS2504 - Voluntary Gold Standard multi-country improved cookstove PoA - Oserian Flower Farm Offset Project 4 - Ngondi</t>
  </si>
  <si>
    <t>Improved Cook Stove Project with Carbon Finance (ICF) Nepal</t>
  </si>
  <si>
    <t>Eneco Energy Trade B.V.</t>
  </si>
  <si>
    <t>Nam Ngan Hydropower project</t>
  </si>
  <si>
    <t xml:space="preserve">Song Chung Hydropower Project </t>
  </si>
  <si>
    <t>Chi Khe Hydropower Project</t>
  </si>
  <si>
    <t>Vinh Son 5 Hydropower Project</t>
  </si>
  <si>
    <t xml:space="preserve">Sodo Ethiopia </t>
  </si>
  <si>
    <t>GS1247 VPA 6 Improved Kitchen Regimes: Bombali Borehole Project Sierra Leone</t>
  </si>
  <si>
    <t>Cummins Marigat Power Project</t>
  </si>
  <si>
    <t>Viability Energy Limited</t>
  </si>
  <si>
    <t>Hifadhi Improved cook-stoves in Embu County Kenya</t>
  </si>
  <si>
    <t>Fuel Efficient Stoves for North Darfur Women</t>
  </si>
  <si>
    <t>HAGGAR DMCC</t>
  </si>
  <si>
    <t>Mampuri Wind Power Project Sri Lanka - Pre CDM VERs</t>
  </si>
  <si>
    <t>GS1247 VPA 10 Improved Kitchen Regimes: Nyarugenge (Bugesera) Rwanda</t>
  </si>
  <si>
    <t>GS1247 VPA 9 Improved Kitchen Regimes: Mareba (Bugesera) Rwanda</t>
  </si>
  <si>
    <t>GS1247 VPA 8 Improved Kitchen Regimes: Ruhuha (Bugesera) Rwanda</t>
  </si>
  <si>
    <t>GS1247 VPA 7 Improved Kitchen Regimes: Kamabuye (Bugesera) Rwanda</t>
  </si>
  <si>
    <t>CDM Biogas Project of Mahasakthi Women Cooperative Federation</t>
  </si>
  <si>
    <t>Mahasakthi MAC Samakhya Ltd</t>
  </si>
  <si>
    <t>Avoidance of Methane Emissions at Organic Compost Soil Amendment Facility</t>
  </si>
  <si>
    <t>GEC Organics</t>
  </si>
  <si>
    <t>Application of advanced hull coatings to reduce shipping fuel consumption VPA #1</t>
  </si>
  <si>
    <t>Xenamnoy 1 Hydropower Project</t>
  </si>
  <si>
    <t>GS1247 VPA 24 Improved Kitchen Regimes - Dowa Boreholes Malawi</t>
  </si>
  <si>
    <t>GS2504 - Voluntary Gold Standard multi-country improved cookstove PoA - Oserian Flower Farm Offset Project 3 - Suswa 2</t>
  </si>
  <si>
    <t>Karacayir Wind Power Plant</t>
  </si>
  <si>
    <t>Ado Enerji retim San. ve Tic. A.S.</t>
  </si>
  <si>
    <t>GÃ–KBÃ–GET MICRO HYDRO ELECTRIC POWER PLANT</t>
  </si>
  <si>
    <t>Suloglu Wind Power Plant Turkey</t>
  </si>
  <si>
    <t>Suloglu WPP</t>
  </si>
  <si>
    <t>Project Activity for Local Improved Cookstoves in Bamako</t>
  </si>
  <si>
    <t>GERES</t>
  </si>
  <si>
    <t>Soma District Heating Project- Zone 1</t>
  </si>
  <si>
    <t>AM0058 Introduction of a district heating system</t>
  </si>
  <si>
    <t>GS2404 International Water Purification Programme - CPA 2 Chlorine dispensers in Uganda</t>
  </si>
  <si>
    <t>Fuel efficient stoves for Ethiopia Programme of Activities CPA 001</t>
  </si>
  <si>
    <t>Fuel efficient stoves for Ethiopia Programme of Activities</t>
  </si>
  <si>
    <t>GS1354 Vietnam Small Hydro PoA - Ta Trach Hydropower Project</t>
  </si>
  <si>
    <t>GS1354 Vietnam Small Hydro PoA - Song Mien 5A Hydropower Project</t>
  </si>
  <si>
    <t>GS1354 Vietnam Small Hydro PoA - Nam Chim 1A Hydropower Project</t>
  </si>
  <si>
    <t>GS1354 Vietnam Small Hydro PoA - Krong No 3 Hydropower Project</t>
  </si>
  <si>
    <t>GS1354 Vietnam Small Hydro PoA - Krong No 2 Hydropower Project</t>
  </si>
  <si>
    <t>Empowering DRC communities through the use of Improved Cook Stoves PoA</t>
  </si>
  <si>
    <t>Nam Long Hydropower Project</t>
  </si>
  <si>
    <t>Guizhou Kaiyang Zijiang Hydropower Station Project</t>
  </si>
  <si>
    <t>Caspervandertak Consulting B.V.</t>
  </si>
  <si>
    <t>Guizhou Kaiyang Nanjiang Hydropower Station Project</t>
  </si>
  <si>
    <t>Nam Samoy Hydropower Project</t>
  </si>
  <si>
    <t>81MW Caparispisan Wind Energy Project</t>
  </si>
  <si>
    <t>North Luzon Renewable Energy Corp</t>
  </si>
  <si>
    <t>MicroEnergy Credits - Mongolia - Microfinance for Clean Energy Product Lines VER Project - VPA No. 008: XacBank LLC</t>
  </si>
  <si>
    <t>MicroEnergy Credits - Mongolia - Microfinance for Clean Energy Product Lines VER Project - VPA No. 007: XacBank LLC</t>
  </si>
  <si>
    <t>MicroEnergy Credits - Mongolia - Microfinance for Clean Energy Product Lines VER Project - VPA No. 006: XacBank LLC</t>
  </si>
  <si>
    <t>MicroEnergy Credits - Mongolia - Microfinance for Clean Energy Product Lines VER Project - VPA No. 005: XacBank LLC</t>
  </si>
  <si>
    <t>MicroEnergy Credits - Mongolia - Microfinance for Clean Energy Product Lines VER Project - VPA No. 004: XacBank LLC</t>
  </si>
  <si>
    <t>MicroEnergy Credits - Mongolia - Microfinance for Clean Energy Product Lines VER Project - VPA No. 003: XacBank LLC</t>
  </si>
  <si>
    <t>MicroEnergy Credits - Mongolia - Microfinance for Clean Energy Product Lines VER Project - VPA No. 002: XacBank LLC</t>
  </si>
  <si>
    <t>Sibel WPP</t>
  </si>
  <si>
    <t>Kavakli Wind Power Plant</t>
  </si>
  <si>
    <t>Nam Mo 3 Hydropower Project</t>
  </si>
  <si>
    <t>Biogas CDM Project of SHTCDP</t>
  </si>
  <si>
    <t>South Central India Network for Development Alternatives</t>
  </si>
  <si>
    <t>Biogas CDM Project of IFDP</t>
  </si>
  <si>
    <t>Wanning Rural Methane Digesters Project in Hainan Province</t>
  </si>
  <si>
    <t>Wenchang Rural Methane Digesters Project in Hainan Province</t>
  </si>
  <si>
    <t>Haikou Rural Methane Digesters Project in Hainan Province</t>
  </si>
  <si>
    <t>Chengmai Rural Methane Digesters Project in Hainan Province</t>
  </si>
  <si>
    <t>Changjiang and Baisha Rural Methane Digesters Project in Hainan Province</t>
  </si>
  <si>
    <t>Improved Cooking Stoves PoA in Africa</t>
  </si>
  <si>
    <t>*EECOPALSA biogas capture &amp; utilization</t>
  </si>
  <si>
    <t>EECOPALSA</t>
  </si>
  <si>
    <t>GS1309 Low cost irrigation devices programme in India-VPA 07</t>
  </si>
  <si>
    <t>South Zheng'an Rural Methane Digesters Project in Guizhou Province.</t>
  </si>
  <si>
    <t>North Zheng'an Rural Methane Digesters Project in Guizhou Province</t>
  </si>
  <si>
    <t>Yuqing Rural Methane Digesters Project in Guizhou Province.</t>
  </si>
  <si>
    <t>South Wuchuan Rural Methane Digesters Project in Guizhou Province.</t>
  </si>
  <si>
    <t>North Wuchuan Rural Methane Digesters Project in Guizhou Province.</t>
  </si>
  <si>
    <t>Shuicheng Rural Methane Digesters Project in Guizhou Province</t>
  </si>
  <si>
    <t>Hezhang Rural Methane Digesters Project in Guizhou Province</t>
  </si>
  <si>
    <t>Daozhen Rural Methane Digesters Project in Guizhou Province.</t>
  </si>
  <si>
    <t>Sincik Wind Power Plant</t>
  </si>
  <si>
    <t>TEKTUG ELEKTRIK ÃœRETIM ANAONIM SIRKETI</t>
  </si>
  <si>
    <t>Improved Cook Stoves programme for Rwanda #CPA1 Cameroon</t>
  </si>
  <si>
    <t>Kanfeng 15 MW Hydropower Station Project Min County Dingxi City Prefecture Gansu province China</t>
  </si>
  <si>
    <t>Zhangbei Danjinghe Phase III 49.5MW Wind Power Project</t>
  </si>
  <si>
    <t>Henan Sheqi Xiawaxiang  Wind Farm  Phase I Project</t>
  </si>
  <si>
    <t>GS1239 Sichuan Rural Poor-Household Biogas Development Programme PoA- CPA Nb. SCHHBG-2013-073</t>
  </si>
  <si>
    <t>GS1239 Sichuan Rural Poor-Household Biogas Development Programme PoA- CPA Nb. SCHHBG-2013-072</t>
  </si>
  <si>
    <t>GS1239 Sichuan Rural Poor-Household Biogas Development Programme PoA- CPA Nb. SCHHBG-2013-071</t>
  </si>
  <si>
    <t>GS1239 Sichuan Rural Poor-Household Biogas Development Programme PoA- CPA Nb. SCHHBG-2013-070</t>
  </si>
  <si>
    <t>GS1239 Sichuan Rural Poor-Household Biogas Development Programme PoA- CPA Nb. SCHHBG-2013-069</t>
  </si>
  <si>
    <t>GS1239 Sichuan Rural Poor-Household Biogas Development Programme PoA- CPA Nb. SCHHBG-2013-068</t>
  </si>
  <si>
    <t>GS1239 Sichuan Rural Poor-Household Biogas Development Programme PoA- CPA Nb. SCHHBG-2013-067</t>
  </si>
  <si>
    <t>GS1239 Sichuan Rural Poor-Household Biogas Development Programme PoA- CPA Nb. SCHHBG-2013-066</t>
  </si>
  <si>
    <t>GS1239 Sichuan Rural Poor-Household Biogas Development Programme PoA- CPA Nb. SCHHBG-2013-065</t>
  </si>
  <si>
    <t>GS1239 Sichuan Rural Poor-Household Biogas Development Programme PoA- CPA Nb. SCHHBG-2013-064</t>
  </si>
  <si>
    <t>AMS-III.R. Methane recovery in agricultural activities at household/small farm level</t>
  </si>
  <si>
    <t>GS1239 Sichuan Rural Poor-Household Biogas Development Programme PoA- CPA Nb. SCHHBG-2013-063</t>
  </si>
  <si>
    <t>GS1239 Sichuan Rural Poor-Household Biogas Development Programme PoA- CPA Nb. SCHHBG-2013-062</t>
  </si>
  <si>
    <t>GS1239 Sichuan Rural Poor-Household Biogas Development Programme PoA- CPA Nb. SCHHBG-2013-061</t>
  </si>
  <si>
    <t>GS1239 Sichuan Rural Poor-Household Biogas Development Programme PoA- CPA Nb. SCHHBG-2013-060</t>
  </si>
  <si>
    <t>GS1239 Sichuan Rural Poor-Household Biogas Development Programme PoA- CPA Nb. SCHHBG-2013-059</t>
  </si>
  <si>
    <t>GS1239 Sichuan Rural Poor-Household Biogas Development Programme PoA- CPA Nb. SCHHBG-2013-058</t>
  </si>
  <si>
    <t>GS1239 Sichuan Rural Poor-Household Biogas Development Programme PoA- CPA Nb. SCHHBG-2013-057</t>
  </si>
  <si>
    <t>GS1239 Sichuan Rural Poor-Household Biogas Development Programme PoA- CPA Nb. SCHHBG-2013-056</t>
  </si>
  <si>
    <t>GS1239 Sichuan Rural Poor-Household Biogas Development Programme PoA- CPA Nb. SCHHBG-2013-055</t>
  </si>
  <si>
    <t>GS1239 Sichuan Rural Poor-Household Biogas Development Programme PoA- CPA Nb. SCHHBG-2013-054</t>
  </si>
  <si>
    <t>Biogas CDM Project of SUCHI</t>
  </si>
  <si>
    <t>Social Unit for Community Health and Improvement (SUCHI)</t>
  </si>
  <si>
    <t>Expanding access to LPG in Haiti through microfinance services</t>
  </si>
  <si>
    <t>CPA 2 Improved Cook Stoves programme for Rwanda</t>
  </si>
  <si>
    <t>GS1205 Sustainable Energy for Development PoA VPA 5: Improved Ylang-Ylang Distillation in the Comoros</t>
  </si>
  <si>
    <t>Ecological Greenhouse Project</t>
  </si>
  <si>
    <t>Taibus Banner Touzhijian 49.5MW  Wind Power Project</t>
  </si>
  <si>
    <t>KronoClimate</t>
  </si>
  <si>
    <t>Krono Holding AG</t>
  </si>
  <si>
    <t>AM0036 Fuel switch from fossil fuels to biomass residues in heat generation equipment</t>
  </si>
  <si>
    <t>Mut Wind Power Plant Turkey</t>
  </si>
  <si>
    <t>Koru Wind Power Plant Turkey</t>
  </si>
  <si>
    <t>Harmanlik Wind Power Plant Turkey</t>
  </si>
  <si>
    <t>Ã‡esme Wind Power Project Turkey</t>
  </si>
  <si>
    <t>Heilongjiang Bin County Dageling and Daquanzi bundled Wind Power Project</t>
  </si>
  <si>
    <t>China Three Gorges Renewables(Group) Co. Ltd.</t>
  </si>
  <si>
    <t>Laya Surakshana VER Project for Tribal Communities</t>
  </si>
  <si>
    <t>GS1354 Vietnam Small Hydro PoA - Ea Sup 3 Hydropower Project (CPA2)</t>
  </si>
  <si>
    <t>Calango and CaetitÃ© Wind Farms Complexes CDM Project Activity</t>
  </si>
  <si>
    <t>EQAO</t>
  </si>
  <si>
    <t>Mel 2 Wind Farm CDM Project Activity</t>
  </si>
  <si>
    <t>GS2489 â€“ Efficient cookstoves in Benin and Togo â€“ VPA1 â€“ EcoBÃ©nin â€“ Wanrou efficient cookstoves around the national park Pendjari</t>
  </si>
  <si>
    <t>Avoided methane emission through aerobic composting at Vietstar municipal solid waste treatment facility</t>
  </si>
  <si>
    <t>Omdurman Landfill Municipal Solid Waste Composting Project</t>
  </si>
  <si>
    <t>Kurtkayasi Wind Power Plant</t>
  </si>
  <si>
    <t>GS1205 Sustainable Energy for Development PoA VPA 3: Improved Cook Stove Project in Brazzaville</t>
  </si>
  <si>
    <t>Cleanstar Mozambique - Maputo Ethanol Cookstove and Cooking Fuel Project 1</t>
  </si>
  <si>
    <t>CleanStar Mozambique</t>
  </si>
  <si>
    <t>Houay Saloung Hydropower project</t>
  </si>
  <si>
    <t>Houay Lai Hydropower project</t>
  </si>
  <si>
    <t>Xe Namnoy 2 - Xe Katam 1 Hydropower project</t>
  </si>
  <si>
    <t>GS2506 Improved Cooking Stoves Programme in CÃ´te dâ€™Ivoire</t>
  </si>
  <si>
    <t>GS2506 Improved Cooking Stoves Programme in CÃ´te dâ€™Ivoire - VPA001</t>
  </si>
  <si>
    <t>Voluntary Gold Standard multi-country improved cookstove PoA</t>
  </si>
  <si>
    <t>National Bio Energy Changtu Biomass Power Plant</t>
  </si>
  <si>
    <t>National Bio Energy Tongliao Biomass Power Plant</t>
  </si>
  <si>
    <t>Improved Cookstoves Project Activity in Honduras Vida Mejor con Ecofogones de Alto Rendimiento CPA No 001</t>
  </si>
  <si>
    <t>Gansu Jinchang Magang and Huangmaopo Bundled Wind Power Project</t>
  </si>
  <si>
    <t>Xenamnoy 6 Hydropower Project</t>
  </si>
  <si>
    <t>Efficient cookstoves in Benin and Togo (PoA)</t>
  </si>
  <si>
    <t>Programme of Activities for Local Improved Cookstoves in West Africa</t>
  </si>
  <si>
    <t>Akbuk Wind Power Plant</t>
  </si>
  <si>
    <t>Yahyali Wind Power Plant</t>
  </si>
  <si>
    <t>SE Santral Elektrik Uretim Sanayi ve Ticaret Anonim Sirketi</t>
  </si>
  <si>
    <t>Gorge Farm 2.8 MW Anaerobic Digestion Plant</t>
  </si>
  <si>
    <t>Tropical Power Limited</t>
  </si>
  <si>
    <t>International Lifeline Fund Uganda CPA1 (ILFUg01)</t>
  </si>
  <si>
    <t>Enercon Wind Farm (Hindustan) Ltd in Rajasthan</t>
  </si>
  <si>
    <t>ZELIHA Wind Farm Project</t>
  </si>
  <si>
    <t>GS1247 VPA 5 Alebtong District Borehole Project</t>
  </si>
  <si>
    <t>GS1247 VPA 4 Dokolo District Borehole Project</t>
  </si>
  <si>
    <t>GS1247 VPA 3 Otuke District Borehole Project</t>
  </si>
  <si>
    <t>KANIJE Wind Farm Project</t>
  </si>
  <si>
    <t>Icdas Biga Wind Farm Project</t>
  </si>
  <si>
    <t>Ä°CDAS CELÄ°K ENERJÄ° TERSANE VE ULASIM SANAYÄ° ANONÄ°M SÄ°RKETÄ°</t>
  </si>
  <si>
    <t>Solar water heaters for rural areas in Georgia</t>
  </si>
  <si>
    <t>DENIZLI WPP</t>
  </si>
  <si>
    <t>KORDA ENERJI RETIM PAZARLAMA ITHALAT VE IHRACAT A.S.</t>
  </si>
  <si>
    <t>ORTAMANDIRA WPP</t>
  </si>
  <si>
    <t>10MW Adares Wind Power Project</t>
  </si>
  <si>
    <t>The CDQ Project in Tranvic Group</t>
  </si>
  <si>
    <t>GS2404 International Water Purification Programme - CPA 1 Gravity Driven Membrane Filters in Uganda</t>
  </si>
  <si>
    <t>Improved Jikos - Better Living for Rural Population</t>
  </si>
  <si>
    <t>Fastenaktion</t>
  </si>
  <si>
    <t>GS2450 GS1265 African Biomass Energy Conservation PoA Rwanda Biomass Conservation (5)</t>
  </si>
  <si>
    <t>GS2449 GS1265 African Biomass Energy Conservation PoA Rwanda Biomass Conservation (4)</t>
  </si>
  <si>
    <t>GS2447 GS1265 African Biomass Energy Conservation PoA Malawi Biomass Conservation (5)</t>
  </si>
  <si>
    <t>GS1205 Sustainable Energy for Development PoA VPA 4: Improved Cook Stove Project in Brazzaville</t>
  </si>
  <si>
    <t>GS2446 GS1265  African Biomass Energy Conservation PoA  Malawi Biomass Conservation (4)</t>
  </si>
  <si>
    <t>GS2445  GS1265  African Biomass Energy Conservation PoA  Malawi Biomass Conservation (3)</t>
  </si>
  <si>
    <t>GS2444 "GS1265" African Biomass Energy Conservation PoA Malawi Biomass Conservation (2)</t>
  </si>
  <si>
    <t>The WHR Project in Zhangzhou Kibing Glass Group Co. Ltd.</t>
  </si>
  <si>
    <t>AMS-III.Q. Waste Energy Recovery (gas/heat/pressure) Projects</t>
  </si>
  <si>
    <t>GS1377 Utsil Naj - Casa saludable para todos VPA4</t>
  </si>
  <si>
    <t>GS1377 Utsil Naj - Casa saludable para todos VPA3</t>
  </si>
  <si>
    <t>GS1377 Utsil Naj - Casa saludable para todos VPA2</t>
  </si>
  <si>
    <t>GS834 Improved Cooking Stoves for Nigeria Programme of Activities CPA # 5</t>
  </si>
  <si>
    <t>CPA # 4 Improved Cooking Stoves for Nigeria GS 2437</t>
  </si>
  <si>
    <t>MicroEnergy Credits - Mongolia - Microfinance for Clean Energy Product Lines VER Project - VPA No. 001: XacBank LLC</t>
  </si>
  <si>
    <t>MicroEnergy Credits - Mongolia - Microfinance for Clean Energy Product Lines VER Project</t>
  </si>
  <si>
    <t>National Bio Energy Nangong Biomass Power Plant</t>
  </si>
  <si>
    <t>GS1205 Sustainable Energy for Development PoA VPA 2: Improved Cook Stove project in Brazzaville</t>
  </si>
  <si>
    <t>WWF Ningshan County High Efficient Cook Stove Project</t>
  </si>
  <si>
    <t>AKDERE-TUFEKCIKONAK HYDRO BUNDLE</t>
  </si>
  <si>
    <t>SEFERIHISAR WPP</t>
  </si>
  <si>
    <t>19.5 MW wind power project in Ossiya Rajasthan by Gujarat Fluorochemicals Limited (GFL)</t>
  </si>
  <si>
    <t>Gujarat Fluorochemicals Limited</t>
  </si>
  <si>
    <t>GS1377 Utsil Naj - Casa saludable para todos VPA1</t>
  </si>
  <si>
    <t>10.5 MW wind power project in Ossiya Rajasthan by Gujarat Fluorochemicals Limited (GFL)</t>
  </si>
  <si>
    <t>GUNAYSE  HPP</t>
  </si>
  <si>
    <t>Biomass Power Generation Project by Everbright Alternative Energy (Dangshan) Limited</t>
  </si>
  <si>
    <t>China Everbright International Limited</t>
  </si>
  <si>
    <t>Project Karaha Unit 1 PT. Pertamina Geothermal Energy</t>
  </si>
  <si>
    <t>Project Kamojang unit 5 PT. Pertamina Geothermal Energy</t>
  </si>
  <si>
    <t>Yanhe Dejiang and Yinjiang Rural Methane Digesters Project in Guizhou Province China</t>
  </si>
  <si>
    <t>Songtao Tongren Wanshan and Yuping Rural Methane Digesters Project in Guizhou Province China</t>
  </si>
  <si>
    <t>Sinan and Shiqian Rural Methane Digesters Project in Guizhou Province China</t>
  </si>
  <si>
    <t>GRID CONNECTED BUNDLED WIND POWER PROJECT IN GUJARAT MANAGED BY ENERCON (INDIA) LIMITED</t>
  </si>
  <si>
    <t>International Water Purification Programme</t>
  </si>
  <si>
    <t>Kaiyang 15100 Rural Methane Digesters Project in Guizhou Province China</t>
  </si>
  <si>
    <t>GS2398 - GS1265 - African Biomass Energy Conservation POA - Rwanda Biomass Conservation (3)</t>
  </si>
  <si>
    <t>TerraClear Ceramic Water Purifier Project in Lao PDR</t>
  </si>
  <si>
    <t>TerraClear Production Co. Ltd.</t>
  </si>
  <si>
    <t>GS1729 Myanmar Stoves Campaign - SLOW LIFE in Myanmar - VPA No. 002</t>
  </si>
  <si>
    <t>GS2397 - GS1265 - African Biomass Energy Conservation POA - Rwanda Biomass Conservation (2)</t>
  </si>
  <si>
    <t>The WHR Project in Zhuzhou Kibing Glass Group Co. Ltd.</t>
  </si>
  <si>
    <t>Impact Carbon and myclimate Safe Water and Improved Cookstoves Global Programme of Activities</t>
  </si>
  <si>
    <t>GS1354 Vietnam Small Hydro PoA - Thoong Cot 2 Hydropower Project</t>
  </si>
  <si>
    <t>Project Lumut Balai Unit 3 - 4 PT. Pertamina Geothermal Energy</t>
  </si>
  <si>
    <t>Project Lumut Balai Unit 1 - 2 PT. Pertamina Geothermal Energy</t>
  </si>
  <si>
    <t>Project Ulubelu Unit 3 - 4 PT. Pertamina Geothermal Energy</t>
  </si>
  <si>
    <t>Impact Carbon and myclimate Safe Water and Improved Cookstoves Global PoA - Uganda VPA</t>
  </si>
  <si>
    <t>KALE HPP</t>
  </si>
  <si>
    <t>YENIHISAR WPP</t>
  </si>
  <si>
    <t>GS1299 India Organic Waste Management Programme-VPA01</t>
  </si>
  <si>
    <t>Iora Ecological Solutions Pvt. Ltd.</t>
  </si>
  <si>
    <t>Ovacik Biogas Power Plant</t>
  </si>
  <si>
    <t>Buenos Aires Renewable Energy Project</t>
  </si>
  <si>
    <t>GS2096_CPA-Replacement of traditional charcoal stoves with efficient EcoRecho stoves in Haiti</t>
  </si>
  <si>
    <t>Enel Trade</t>
  </si>
  <si>
    <t>POA-Replacement of traditional charcoal stoves with efficient EcoRecho stoves in Haiti</t>
  </si>
  <si>
    <t>GS1385 Man and Man Enterprise Improved Cooking Stoves Programme in Ghana - VPA001</t>
  </si>
  <si>
    <t>Karadag 16.25 MW WPP Turkey</t>
  </si>
  <si>
    <t>Nanyang Danjiang River Solar Cooker Project Phase II(Pre-cdm clone)</t>
  </si>
  <si>
    <t>Nanyang Danjiang River Solar Cooker Project Phase I (Pre-cdm clone)</t>
  </si>
  <si>
    <t>ES Energy Biomass Power Plant</t>
  </si>
  <si>
    <t>Incesu WPP</t>
  </si>
  <si>
    <t>Sekans DanÄ±ÅŸmanlÄ±k</t>
  </si>
  <si>
    <t>Bac Lieu Province Wind Power Plant</t>
  </si>
  <si>
    <t>Family-sized biodigester project in South Mali</t>
  </si>
  <si>
    <t>GS1239 Sichuan Rural Poor-Household Biogas Development Programme PoA- CPA Nb. SCHHBG-2012-053</t>
  </si>
  <si>
    <t>GS1239 Sichuan Rural Poor-Household Biogas Development Programme PoA- CPA Nb. SCHHBG-2012-052</t>
  </si>
  <si>
    <t>GS1239 Sichuan Rural Poor-Household Biogas Development Programme PoA- CPA Nb. SCHHBG-2012-051</t>
  </si>
  <si>
    <t>GS1239 Sichuan Rural Poor-Household Biogas Development Programme PoA- CPA Nb. SCHHBG-2012-050</t>
  </si>
  <si>
    <t>GS1239 Sichuan Rural Poor-Household Biogas Development Programme PoA- CPA Nb. SCHHBG-2012-049</t>
  </si>
  <si>
    <t>GS1239 Sichuan Rural Poor-Household Biogas Development Programme PoA- CPA Nb. SCHHBG-2012-048</t>
  </si>
  <si>
    <t>GS1239 Sichuan Rural Poor-Household Biogas Development Programme PoA- CPA Nb. SCHHBG-2012-047</t>
  </si>
  <si>
    <t>GS1239 Sichuan Rural Poor-Household Biogas Development Programme PoA- CPA Nb. SCHHBG-2012-046</t>
  </si>
  <si>
    <t>GS1239 Sichuan Rural Poor-Household Biogas Development Programme PoA- CPA Nb. SCHHBG-2012-045</t>
  </si>
  <si>
    <t>GS1239 Sichuan Rural Poor-Household Biogas Development Programme PoA- CPA Nb. SCHHBG-2012-044</t>
  </si>
  <si>
    <t>Vaayu India Wind Power Project in Tamilnadu</t>
  </si>
  <si>
    <t>GS1239 Sichuan Rural Poor-Household Biogas Development Programme PoA- CPA Nb. SCHHBG-2012-043</t>
  </si>
  <si>
    <t>GS1239 Sichuan Rural Poor-Household Biogas Development Programme PoA- CPA Nb. SCHHBG-2012-042</t>
  </si>
  <si>
    <t>GS1239 Sichuan Rural Poor-Household Biogas Development Programme PoA- CPA Nb. SCHHBG-2012-041</t>
  </si>
  <si>
    <t>GS1239 Sichuan Rural Poor-Household Biogas Development Programme PoA- CPA Nb. SCHHBG-2012-040</t>
  </si>
  <si>
    <t>GS1239 Sichuan Rural Poor-Household Biogas Development Programme PoA- CPA Nb. SCHHBG-2012-039</t>
  </si>
  <si>
    <t>GS1239 Sichuan Rural Poor-Household Biogas Development Programme PoA- CPA Nb. SCHHBG-2012-038</t>
  </si>
  <si>
    <t>GS1239 Sichuan Rural Poor-Household Biogas Development Programme PoA- CPA Nb. SCHHBG-2012-037</t>
  </si>
  <si>
    <t>GS1239 Sichuan Rural Poor-Household Biogas Development Programme PoA- CPA Nb. SCHHBG-2012-036</t>
  </si>
  <si>
    <t>GS1239 Sichuan Rural Poor-Household Biogas Development Programme PoA- CPA Nb. SCHHBG-2012-035</t>
  </si>
  <si>
    <t>GS1239 Sichuan Rural Poor-Household Biogas Development Programme PoA- CPA Nb. SCHHBG-2012-034</t>
  </si>
  <si>
    <t>GS1239 Sichuan Rural Poor-Household Biogas Development Programme PoA- CPA Nb. SCHHBG-2012-033</t>
  </si>
  <si>
    <t>GS1239 Sichuan Rural Poor-Household Biogas Development Programme PoA- CPA Nb. SCHHBG-2012-032</t>
  </si>
  <si>
    <t>GS1239 Sichuan Rural Poor-Household Biogas Development Programme PoA- CPA Nb. SCHHBG-2012-031</t>
  </si>
  <si>
    <t>GS1239 Sichuan Rural Poor-Household Biogas Development Programme PoA- CPA Nb. SCHHBG-2012-030</t>
  </si>
  <si>
    <t>GS1239 Sichuan Rural Poor-Household Biogas Development Programme PoA- CPA Nb. SCHHBG-2012-029</t>
  </si>
  <si>
    <t>GS1239 Sichuan Rural Poor-Household Biogas Development Programme PoA- CPA Nb. SCHHBG-2012-028</t>
  </si>
  <si>
    <t>GS1239 Sichuan Rural Poor-Household Biogas Development Programme PoA- CPA Nb. SCHHBG-2012-027</t>
  </si>
  <si>
    <t>GS1239 Sichuan Rural Poor-Household Biogas Development Programme PoA- CPA Nb. SCHHBG-2012-026</t>
  </si>
  <si>
    <t>GS1239 Sichuan Rural Poor-Household Biogas Development Programme PoA- CPA Nb. SCHHBG-2012-025</t>
  </si>
  <si>
    <t>GS1239 Sichuan Rural Poor-Household Biogas Development Programme PoA- CPA Nb. SCHHBG-2012-024</t>
  </si>
  <si>
    <t>GS1239 Sichuan Rural Poor-Household Biogas Development Programme PoA- CPA Nb. SCHHBG-2012-023</t>
  </si>
  <si>
    <t>GS1239 Sichuan Rural Poor-Household Biogas Development Programme PoA- CPA Nb. SCHHBG-2012-022</t>
  </si>
  <si>
    <t>GS1239 Sichuan Rural Poor-Household Biogas Development Programme PoA- CPA Nb. SCHHBG-2012-021</t>
  </si>
  <si>
    <t>GS1239 Sichuan Rural Poor-Household Biogas Development Programme PoA- CPA Nb. SCHHBG-2012-020</t>
  </si>
  <si>
    <t>GS1239 Sichuan Rural Poor-Household Biogas Development Programme PoA- CPA Nb. SCHHBG-2012-019</t>
  </si>
  <si>
    <t>GS1239 Sichuan Rural Poor-Household Biogas Development Programme PoA- CPA Nb. SCHHBG-2012-018</t>
  </si>
  <si>
    <t>GS1239 Sichuan Rural Poor-Household Biogas Development Programme PoA- CPA Nb. SCHHBG-2012-017</t>
  </si>
  <si>
    <t>GS1239 Sichuan Rural Poor-Household Biogas Development Programme PoA- CPA Nb. SCHHBG-2012-016</t>
  </si>
  <si>
    <t>GS1239 Sichuan Rural Poor-Household Biogas Development Programme PoA- CPA Nb. SCHHBG-2012-015</t>
  </si>
  <si>
    <t>GS1239 Sichuan Rural Poor-Household Biogas Development Programme PoA- CPA Nb. SCHHBG-2012-014</t>
  </si>
  <si>
    <t>GS1239 Sichuan Rural Poor-Household Biogas Development Programme PoA- CPA Nb. SCHHBG-2012-013</t>
  </si>
  <si>
    <t>GS1239 Sichuan Rural Poor-Household Biogas Development Programme PoA- CPA Nb. SCHHBG-2012-012</t>
  </si>
  <si>
    <t>GS1239 Sichuan Rural Poor-Household Biogas Development Programme PoA- CPA Nb. SCHHBG-2012-011</t>
  </si>
  <si>
    <t>GS1239 Sichuan Rural Poor-Household Biogas Development Programme PoA- CPA Nb. SCHHBG-2012-010</t>
  </si>
  <si>
    <t>GS1239 Sichuan Rural Poor-Household Biogas Development Programme PoA- CPA Nb. SCHHBG-2012-009</t>
  </si>
  <si>
    <t>GS 1220 Ecological Stoves for Better Living - Micro Scale PoA - VPA2 Bolivia</t>
  </si>
  <si>
    <t>GS1239 Sichuan Rural Poor-Household Biogas Development Programme PoA- CPA Nb. SCHHBG-2012-008</t>
  </si>
  <si>
    <t>GS1239 Sichuan Rural Poor-Household Biogas Development Programme PoA- CPA Nb. SCHHBG-2012-007</t>
  </si>
  <si>
    <t>GS1239 Sichuan Rural Poor-Household Biogas Development Programme PoA- CPA Nb. SCHHBG-2012-006</t>
  </si>
  <si>
    <t>GS1239 Sichuan Rural Poor-Household Biogas Development Programme PoA- CPA Nb. SCHHBG-2012-005</t>
  </si>
  <si>
    <t>GS1239 Sichuan Rural Poor-Household Biogas Development Programme PoA- CPA Nb. SCHHBG-2012-004</t>
  </si>
  <si>
    <t>GS1239 Sichuan Rural Poor-Household Biogas Development Programme PoA- CPA Nb. SCHHBG-2012-003</t>
  </si>
  <si>
    <t>GS1239 Sichuan Rural Poor-Household Biogas Development Programme PoA- CPA Nb. SCHHBG-2012-002</t>
  </si>
  <si>
    <t>Wind Power Plant No.1 - Binh Thuan 30MW</t>
  </si>
  <si>
    <t>GS1384 Energy Efficiency at Artisanal Brick Producers VPA1</t>
  </si>
  <si>
    <t>Biomass in Rajasthan - Electricity generation from mustard crop residues</t>
  </si>
  <si>
    <t>BARBAROS WPP Project</t>
  </si>
  <si>
    <t>Numerco</t>
  </si>
  <si>
    <t>DelAgua Public Health Program in East Africa</t>
  </si>
  <si>
    <t>GS1385 Man and Man Enterprise Improved Cooking Stoves Programme in Ghana</t>
  </si>
  <si>
    <t>Energy Efficiency at Artisanal Brick Producers PoA</t>
  </si>
  <si>
    <t>ODEMIS WPP</t>
  </si>
  <si>
    <t>BAGARASI WPP</t>
  </si>
  <si>
    <t>Zero Energy Water Purifier GS Project in India by Hindustan Unilever Limited</t>
  </si>
  <si>
    <t>Hindustan Unilever Limited</t>
  </si>
  <si>
    <t>GS1377 Utsil Naj - Casa saludable para todos</t>
  </si>
  <si>
    <t>Recyling Used Cooking Oil into Biodiesel in Bali</t>
  </si>
  <si>
    <t>GS Biodiesel from Waste Oil or Fat v1.</t>
  </si>
  <si>
    <t>Caruquia 9.76 MW hydroelectric project</t>
  </si>
  <si>
    <t>KIYIKOY WPP</t>
  </si>
  <si>
    <t>Besiktepe Enerji A.S.</t>
  </si>
  <si>
    <t>Sindicatum Carbon Capital International Limited</t>
  </si>
  <si>
    <t>Marmara 11.5 MW Wind Power Project Turkey</t>
  </si>
  <si>
    <t>Edincik Wind Power Plant</t>
  </si>
  <si>
    <t>Edincik Enerji Uretim Anonim Sirketi</t>
  </si>
  <si>
    <t>Betulia Hydroelectric project</t>
  </si>
  <si>
    <t>Renewable Energy Developers SA</t>
  </si>
  <si>
    <t>GS 1366 Micro Energy PoA</t>
  </si>
  <si>
    <t>GS1005 Qori Q'oncha - Improved cookstoves diffusion programme in Peru Ã¢â‚¬â€œ VPA3</t>
  </si>
  <si>
    <t>Geres Wind Power Project Turkey</t>
  </si>
  <si>
    <t>GS1366 Micro Energy PoA VPA 1 Isiolo Cookstoves</t>
  </si>
  <si>
    <t>Aliaga Wind Power Project</t>
  </si>
  <si>
    <t>Menderes Tekstil San. ve Tic. A.Åž.</t>
  </si>
  <si>
    <t>Nam Pong Hydropower Project</t>
  </si>
  <si>
    <t>GS1247 VPA 2 Improved Kitchen Regimes: Kole District Borehole Project Uganda</t>
  </si>
  <si>
    <t>Song Bung 5 Hydropower Project</t>
  </si>
  <si>
    <t>Vietnam Small Hydro PoA</t>
  </si>
  <si>
    <t>CPA # 3 Improved Cooking Stoves for Nigeria GS 1353</t>
  </si>
  <si>
    <t>CPA # 2 Improved Cooking Stoves for Nigeria GS 1352</t>
  </si>
  <si>
    <t>TPP Topar Kazakhmys Corporation LLC</t>
  </si>
  <si>
    <t>VAGABO UK LTD</t>
  </si>
  <si>
    <t>AM0048 New cogeneration facilities supplying electricity and/or steam to multiple customers and displacing grid/off-grid steam and electricity generation with more carbon-intensive fuels</t>
  </si>
  <si>
    <t>InfraVest Taiwan Wind Farms Bundled Project 2012</t>
  </si>
  <si>
    <t>Song Bung 6 Hydropower Project</t>
  </si>
  <si>
    <t>MicroEnergy Credits - Microfinance for Clean Energy Product Lines - Mongolia - CPA No.001: XacBank LLC</t>
  </si>
  <si>
    <t>MicroEnergy Credits - Microfinance for Clean Energy Product Lines - Mongolia</t>
  </si>
  <si>
    <t>Pitane WPP</t>
  </si>
  <si>
    <t>POLATLI BIOGAS PLANT</t>
  </si>
  <si>
    <t>Komurcuoda MSW Mechanical and Biological Treatment (MBT) and Recycling Project</t>
  </si>
  <si>
    <t>Hereko Ist 1 Atik Yon Nak Loj Elk Ure San Tic A.S.</t>
  </si>
  <si>
    <t>Kizilcaterzi Wind Power Plant</t>
  </si>
  <si>
    <t>GS1265 - African Biomass Energy Conservation POA - Malawi Biomass Conservation - Dowa District</t>
  </si>
  <si>
    <t>GS1265 - Rwanda Biomass Conservation - VPA (1) - African Biomass Energy Conservation POA</t>
  </si>
  <si>
    <t>Maslaktepe Wind Power Plant</t>
  </si>
  <si>
    <t>Eni Enerji Insaat Taah. Tic. ve San. A.S.</t>
  </si>
  <si>
    <t>GS 1324: Paradigm Sub Saharan Africa Programme of Activities - Rwanda 01 (TPP-Ã‚Â­&amp;#8208;CPA-Ã‚Â­&amp;#8208;01-Ã‚Â­&amp;#8208;RWN)</t>
  </si>
  <si>
    <t>Paradigm Sub Saharan Africa Cook Stove Programme</t>
  </si>
  <si>
    <t>ARI-EN BUNDLED WPPs</t>
  </si>
  <si>
    <t>Balabanli Wind Power Plant</t>
  </si>
  <si>
    <t>Manavgat Landfill Gas to Electricity Project</t>
  </si>
  <si>
    <t>Yalova Wind Power Plant Project</t>
  </si>
  <si>
    <t>Rehabilitation and Extension of Itete Hospital Hydropower Station</t>
  </si>
  <si>
    <t>ERH â€“ Biogas recovery heat and electricity generation from effluents ponds in Honduras</t>
  </si>
  <si>
    <t>Energia Renovable Hondupalma (ERH)</t>
  </si>
  <si>
    <t>GS1309 Low cost irrigation devices programme in India-VPA 06</t>
  </si>
  <si>
    <t>GS1309 Low cost irrigation devices programme in India-VPA 05</t>
  </si>
  <si>
    <t>GS1309 Low cost irrigation devices programme in India-VPA 04</t>
  </si>
  <si>
    <t>GS1309 Low cost irrigation devices programme in India-VPA 03</t>
  </si>
  <si>
    <t>GS1309 Low cost irrigation devices programme in India-VPA 02</t>
  </si>
  <si>
    <t>GS1309 Low cost irrigation devices programme in India-VPA 01</t>
  </si>
  <si>
    <t>Low cost irrigation devices programme in India</t>
  </si>
  <si>
    <t>Germiyan 9.6 MW WPP</t>
  </si>
  <si>
    <t>India One Solar Thermal Power Project</t>
  </si>
  <si>
    <t>Karadere Wind Power Plant</t>
  </si>
  <si>
    <t>Zincirli Wind Power Plant</t>
  </si>
  <si>
    <t>Rea Elektrik Uretim Ticaret ve Sanayi Ltd. Sti.</t>
  </si>
  <si>
    <t>India Organic Waste Management Programme (IOWMP)</t>
  </si>
  <si>
    <t>Caruquia 9.76 MW hydroelectric project Pre-CDM VERs</t>
  </si>
  <si>
    <t>Dissemination of TLUD improved cook stoves in the Sundarbans India</t>
  </si>
  <si>
    <t>KIPRAH community based integrated waste management project Indonesia</t>
  </si>
  <si>
    <t>Balsas Renewable Energy Project</t>
  </si>
  <si>
    <t>Sichuan Rural Poor-Household Biogas Development Programme CPA Nb. SCHHBG-2010-01</t>
  </si>
  <si>
    <t>Senbuk 27 MW WPP</t>
  </si>
  <si>
    <t>Yeni Belen Enerji Elektrik retim Sanayi ve Ticaret Anonim Sirketi</t>
  </si>
  <si>
    <t>Efeler Biogas Power Plant</t>
  </si>
  <si>
    <t>GAÄ°A CLÄ°MATE FÄ°NANSAL DANIÅžMANLIK HÄ°ZMETLERÄ° VE TÄ°CARET ANONÄ°M ÅžÄ°RKETÄ° (GAIA CLIMATE)</t>
  </si>
  <si>
    <t>GS1247 VPA 1 Improved Kitchen Regimes: Bugesera Rwanda</t>
  </si>
  <si>
    <t>African Biomass Energy Conservation POA</t>
  </si>
  <si>
    <t>Xinyang MSW Landfill Site LFG Recovery to Power Project</t>
  </si>
  <si>
    <t>Shanghai BCCY New Power Industry Co.Ltd.</t>
  </si>
  <si>
    <t>Distribution of Energy Savings Lamps in Madagascar - Project 1</t>
  </si>
  <si>
    <t>AMS-II.J. Demand-side activities for efficient lighting technologies</t>
  </si>
  <si>
    <t>GS 1119 CPA 1 Biogas Programme Nicaragua (PBN: Programa de Biogas de Nicaragua)</t>
  </si>
  <si>
    <t>GS2504 - Voluntary Gold Standard multi-country improved cookstove PoA - Oserian Flower Farm Offset Project 2 - Suswa 1</t>
  </si>
  <si>
    <t>GS2504 - Voluntary Gold Standard multi-country improved cookstove PoA - Oserian Flower Farm Offset Project 1 - Inkoirienito and Oltepesi</t>
  </si>
  <si>
    <t>GS1247 Improved Kitchen Regimes Multi-Country PoA</t>
  </si>
  <si>
    <t>Energy Efficiency measures in DMRC Phase II stations</t>
  </si>
  <si>
    <t>Production of thermal energy from renewable biomass at Melhoramentos Papeis Ltda</t>
  </si>
  <si>
    <t>Sichuan Animal Farms GHG Mitigation Programme CPA Nb. SCAFBG-2011-01</t>
  </si>
  <si>
    <t>MUTLU 5 WPP</t>
  </si>
  <si>
    <t>Seferihisar 16MW Wind Power Plant</t>
  </si>
  <si>
    <t>UpEnergy Open Access Improved Cookstoves Program in Latin America- Nicaragua</t>
  </si>
  <si>
    <t>Sichuan Rural Poor-Household Biogas Development Programme</t>
  </si>
  <si>
    <t>Sichuan Animal Farms GHG Mitigation Programme</t>
  </si>
  <si>
    <t>Sadilli Wind Farm Project Turkey</t>
  </si>
  <si>
    <t>UpEnergy Open Access Improved Cookstoves Program in Latin America</t>
  </si>
  <si>
    <t>CANTA WPP</t>
  </si>
  <si>
    <t>MicroEnergy Credits - Microfinance for Clean Energy Product Lines - India</t>
  </si>
  <si>
    <t>CERIT 90 MW WPP</t>
  </si>
  <si>
    <t>Pakmem Elektrik Ãœretim Sanayi ve Ticaret A.Åž</t>
  </si>
  <si>
    <t>The Breathing Space Improved Cooking Stoves Programme India - VPA No. 01 Envirofit</t>
  </si>
  <si>
    <t>Ege Wind Farm Project</t>
  </si>
  <si>
    <t>Meltem Enerji Elektrik Ãœretim A.Åž.</t>
  </si>
  <si>
    <t>Organic waste composting in Kathmandu Valley</t>
  </si>
  <si>
    <t>National Bachu Biomass Power Generation Project</t>
  </si>
  <si>
    <t>GÃ¼vercin Hydroelectric Power Plant</t>
  </si>
  <si>
    <t>BERRAK ENERJI ÃœRETIM TICARET VE SANAYI ANONIM SIRKETI</t>
  </si>
  <si>
    <t>Dissemination of Solar Water Heating Systems in Bolivia</t>
  </si>
  <si>
    <t xml:space="preserve">AMS-I.J. Solar water heating systems (SWH) </t>
  </si>
  <si>
    <t>SUTAS KARACABEY BIOGAS PLANT</t>
  </si>
  <si>
    <t>Karaman Biomass-to-Energy Facility Turkey</t>
  </si>
  <si>
    <t>Karaman Yenilenebilir Enerji retim Anonim _irketi</t>
  </si>
  <si>
    <t>GS 1220 Ecological Stoves for Better Living - Micro Scale PoA - VPA1 Bolivia</t>
  </si>
  <si>
    <t>Ecological Stoves for Better Living - Micro Scale PoA</t>
  </si>
  <si>
    <t>Micro scale Improved Cook stove Project of Bagepalli Coolie Sangha</t>
  </si>
  <si>
    <t>CEMEL HYDRO BUNDLE</t>
  </si>
  <si>
    <t>SÃœTAS AKSARAY BIOGAS PLANT</t>
  </si>
  <si>
    <t>GS1205 Sustainable Energy for Deveopment Programme of Activity</t>
  </si>
  <si>
    <t>Ã‡imsa Mersin Cement Plant 8.0 MW Waste Heat Recovery Power Generation Project</t>
  </si>
  <si>
    <t>Cimsa Cimento Sanayi ve Ticaret A._.</t>
  </si>
  <si>
    <t>Micro Scale Biogas CDM Project of WORD</t>
  </si>
  <si>
    <t>WORD</t>
  </si>
  <si>
    <t>Micro Scale Biogas CDM Project of BEST</t>
  </si>
  <si>
    <t>BEST</t>
  </si>
  <si>
    <t>Micro Scale Biogas CDM Project of CROSS</t>
  </si>
  <si>
    <t>CROSS</t>
  </si>
  <si>
    <t>Micro Scale Biogas CDM Project of SACRED</t>
  </si>
  <si>
    <t>SACRED</t>
  </si>
  <si>
    <t>Zengen Biogas Plant</t>
  </si>
  <si>
    <t xml:space="preserve">10 MW Umurlar Wind Power Project Turkey </t>
  </si>
  <si>
    <t>Smokeless Cook Stoves for Rural Districts of Nepal</t>
  </si>
  <si>
    <t>Die Ofenmacher e.V.</t>
  </si>
  <si>
    <t>Hasanbeyli 50 MW WPP Turkey</t>
  </si>
  <si>
    <t>GS1183 Kenya Improved woodstoves project Mbeere01 CPA01</t>
  </si>
  <si>
    <t>Climate Pal Ltd</t>
  </si>
  <si>
    <t>Mexico Water Energy &amp; Emissions Efficiency Residential Program â€“ CPA.DF.1</t>
  </si>
  <si>
    <t>Camino Sabio Azul S. de R.L. de C.V. (Cambio Azul)</t>
  </si>
  <si>
    <t>AMS-II.M Demand-side energy efficiency activities for installation of low-flow hot water savings devices</t>
  </si>
  <si>
    <t>Mexico Water Energy &amp; Emissions Efficiency Residential Program Master Project</t>
  </si>
  <si>
    <t>Gansu Linze Nantaizi III 2.2MW Hydropower Project</t>
  </si>
  <si>
    <t xml:space="preserve">GS1183 Kenya Improved woodstoves POA </t>
  </si>
  <si>
    <t>Gunaydin WPP</t>
  </si>
  <si>
    <t>Indonesia Domestic Biogas Programme of Activities (IDBP)  VPA-1</t>
  </si>
  <si>
    <t>GS1141 CLF Replacement Project Western Cape - CPA-01</t>
  </si>
  <si>
    <t>Eskom Holdings SOC Limited</t>
  </si>
  <si>
    <t xml:space="preserve">AMS-II.J. Demand-side activities for efficient lighting technologies </t>
  </si>
  <si>
    <t>CAMLICA II HEPP</t>
  </si>
  <si>
    <t>UpEnergy Open Access Improved Cookstoves Program in Latin America- El Salvador</t>
  </si>
  <si>
    <t xml:space="preserve">Afyon Biogas Power Plant </t>
  </si>
  <si>
    <t>Highveld Air Quality - eMbalenhle Project</t>
  </si>
  <si>
    <t>Beypazari Biomass-to-Energy Project Turkey</t>
  </si>
  <si>
    <t>Derin Enerji retim San. ve Tic. Ltd. Sti.</t>
  </si>
  <si>
    <t>Dora-3 34 MW Geothermal Power Plant Turkey</t>
  </si>
  <si>
    <t>CPA # 1 Improved Cooking Stoves for Nigeria GS 1162</t>
  </si>
  <si>
    <t>The first phase of Anhua Rural household Biodigester Project</t>
  </si>
  <si>
    <t>B-road international investment Co. Ltd.</t>
  </si>
  <si>
    <t>Gonen Biogas Plant</t>
  </si>
  <si>
    <t>Expanding access to LPG in Burkina Faso through microfranchised distribution</t>
  </si>
  <si>
    <t>CPA B11001 â€“ Bagendung Landfill Gas Recovery</t>
  </si>
  <si>
    <t>PT ERC Austrindo</t>
  </si>
  <si>
    <t>Historical Roll Out GS Large Scale VER Project</t>
  </si>
  <si>
    <t>CFL Replacement Programme of Activities in South Africa</t>
  </si>
  <si>
    <t>North West KwaZulu-Natal &amp; Eastern Cape CFL Replacement Project (2) in South Africa</t>
  </si>
  <si>
    <t>Gauteng Free State Mpumalanga Limpopo &amp; Northern Cape CFL Replacement Project (1) in South Africa</t>
  </si>
  <si>
    <t>Kangal Wind-Solar Hybrid Power Plant</t>
  </si>
  <si>
    <t>Kangal Enerji A.S.</t>
  </si>
  <si>
    <t>Aksu Wind Farm Project Turkey</t>
  </si>
  <si>
    <t>Aksu Temiz Enerji Elekt. Uret. San. ve Tic. A. S.</t>
  </si>
  <si>
    <t>GS1127 SKG Sangha Biodigester PoA - Gulbarga Biodigester Project CPA1</t>
  </si>
  <si>
    <t>SKG Sangha Biodigester PoA</t>
  </si>
  <si>
    <t>Mondi Tire Kutsan Anaerobic Plant</t>
  </si>
  <si>
    <t>Biogas Programme Nicaragua - Programa de BiogÃƒÂ¡s Nicaragua (PBN)</t>
  </si>
  <si>
    <t>AKINCI IMPOUNDMENT HEPP</t>
  </si>
  <si>
    <t>Irmak 5.78 MW HEPP</t>
  </si>
  <si>
    <t>Yesilirmak I 14.69 MW HEPP</t>
  </si>
  <si>
    <t>78.2 MW Dinar Wind Power Project Turkey</t>
  </si>
  <si>
    <t>Lixi V 1.26MW Hydropower Project</t>
  </si>
  <si>
    <t>Lixi IV 1.6MW Hydropower Project</t>
  </si>
  <si>
    <t>Ã‡AY WEIR AND HYDROELECTRIC POWER PLANT</t>
  </si>
  <si>
    <t>Zhongshan County Micro Hydro Project Bundle No.6</t>
  </si>
  <si>
    <t>Zhongshan County Micro Hydro Project Bundle No.5</t>
  </si>
  <si>
    <t>Zhongshan County Micro Hydro Project Bundle No.4</t>
  </si>
  <si>
    <t>Zhongshan County Micro Hydro Project Bundle No.3</t>
  </si>
  <si>
    <t>Zhongshan County Micro Hydro Project Bundle No.2</t>
  </si>
  <si>
    <t>Zhongshan County Micro Hydro Project Bundle No.1</t>
  </si>
  <si>
    <t>WWF Mamize Firewood-Saving Cook Stove Project I</t>
  </si>
  <si>
    <t>Gasification Project ARIDEMA</t>
  </si>
  <si>
    <t>Musanze Improved Cook Stove Project</t>
  </si>
  <si>
    <t>42 MW Amasya Wind Power Project</t>
  </si>
  <si>
    <t>Afyonkarahisar Landfill Gas to Electricity Project Turkey</t>
  </si>
  <si>
    <t>EDINCIK Biogas Power  Plant</t>
  </si>
  <si>
    <t>Biogas Program for the Animal Husbandry Sector of Vietnam</t>
  </si>
  <si>
    <t>The Biogas Project Management Unit</t>
  </si>
  <si>
    <t>Saray Wind Power Plant</t>
  </si>
  <si>
    <t>Saray D_km ve Madeni Aksam San. A._.</t>
  </si>
  <si>
    <t>Aqua Clara Water Filtration Program in Kenya</t>
  </si>
  <si>
    <t>Eti Krom Waste Heat Recovery for Energy Generation Project</t>
  </si>
  <si>
    <t>Santander and Las Tapias Renewable Energy Project</t>
  </si>
  <si>
    <t>Pamukova Integrated Solid Waste Management Plant Project</t>
  </si>
  <si>
    <t>HEKSAGON KATI ATIK YONETIMI SANAYI VE TICARET A.S.</t>
  </si>
  <si>
    <t xml:space="preserve">Bares II Wind Power Plant Turkey </t>
  </si>
  <si>
    <t>Vadodara Improved Cookstoves</t>
  </si>
  <si>
    <t>Bursa-Hamitler Landfill Gas Collection and Energy Utilization Project</t>
  </si>
  <si>
    <t>Metristepe Wind Farm Project Turkey</t>
  </si>
  <si>
    <t>Tuzlakoy-Serge Hydroelectric Power Plant</t>
  </si>
  <si>
    <t>Tuyat Elektrik Uretim A.S.</t>
  </si>
  <si>
    <t>Efficient Cookstoves for Cameroon's Littoral and South-West regions</t>
  </si>
  <si>
    <t>Energy-efficient biomass cook stoves and biomass fuel pellets for communal kitchens in India</t>
  </si>
  <si>
    <t>Kayseri Molu Landfill Gas to Energy Project Turkey</t>
  </si>
  <si>
    <t>HER ENERJI</t>
  </si>
  <si>
    <t>Improved Cook Stoves programme for Rwanda</t>
  </si>
  <si>
    <t>SUKENARI HPP</t>
  </si>
  <si>
    <t>Bogazkoy HEPP</t>
  </si>
  <si>
    <t>GS1005 Qori Q'oncha - Improved cookstoves diffusion programme in Peru - VPA2</t>
  </si>
  <si>
    <t>MicroEnergy Credits XacBank Microfinance for Home Insulation</t>
  </si>
  <si>
    <t>Arusha Improved Cookstoves Project</t>
  </si>
  <si>
    <t>Tanga Improved Cook Stove Project</t>
  </si>
  <si>
    <t>GS VER UpEnergy's Uganda Biomass Cookstove Project</t>
  </si>
  <si>
    <t>CearÃ¡ Renewable Energy Bundled Project</t>
  </si>
  <si>
    <t>Ferrosilicon waste heat power generation project</t>
  </si>
  <si>
    <t>Highveld Air Quality - Standerton project</t>
  </si>
  <si>
    <t>Maluti Air Quality Project - West</t>
  </si>
  <si>
    <t>Highveld Air Quality - Maluti East</t>
  </si>
  <si>
    <t>8.40 MW GEMCÃLER HYDRO POWER PROJECT</t>
  </si>
  <si>
    <t>ÅženkÃ¶y Wind Power Plant</t>
  </si>
  <si>
    <t>Dagpazari Wind Power Plant</t>
  </si>
  <si>
    <t>Xuyong household biogas Gold Standard VER Project</t>
  </si>
  <si>
    <t>Swine farms biogas integrated power project in central treatment plants.</t>
  </si>
  <si>
    <t>Lumina Engenharia e Consultoria Ltda.</t>
  </si>
  <si>
    <t>AM0073 GHG emission reductions through multi-site manure collection and treatment in a central plant</t>
  </si>
  <si>
    <t>The Breathing Space Improved Cooking Stoves Programme India - VPA No. 04 Envirofit</t>
  </si>
  <si>
    <t>The Breathing Space Improved Cooking Stoves Programme India - VPA No. 03 Envirofit</t>
  </si>
  <si>
    <t>The Breathing Space Improved Cooking Stoves Programme India - VPA No. 02 Envirofit</t>
  </si>
  <si>
    <t>Efficient Cookstoves in Bahia II - Santo Amaro</t>
  </si>
  <si>
    <t>SARPINCIK WPP</t>
  </si>
  <si>
    <t>Demircili WPP</t>
  </si>
  <si>
    <t>Maluti Air Quality Project - South</t>
  </si>
  <si>
    <t>Akcansa Canakkale Cement 15.2 MW Waste Heat Recovery Project</t>
  </si>
  <si>
    <t>Akcnsa Cimento Sanayi ve Ticaret A.S.</t>
  </si>
  <si>
    <t>YAZYURDU HEPP</t>
  </si>
  <si>
    <t>Saray HEPP</t>
  </si>
  <si>
    <t>GS1023 Improved Cook Stoves programme for Rwanda</t>
  </si>
  <si>
    <t>7.5 MW Poultry Litter project by Redan Infrastructure Limited</t>
  </si>
  <si>
    <t>Improved Woodstoves in Udaipur - Helping Women and Environment</t>
  </si>
  <si>
    <t>Production and dissemination of Ceramic Water Purifiers by Hydrologic in the Kingdom of Cambodia</t>
  </si>
  <si>
    <t>Hydrologic Social Enterprise Company Ltd</t>
  </si>
  <si>
    <t>Korkmaz Wind Farm Project Turkey</t>
  </si>
  <si>
    <t>Mordogan Wind Farm Project Turkey</t>
  </si>
  <si>
    <t>Konya Aslim Landfill Gas Management Project - Turkey</t>
  </si>
  <si>
    <t>Ramanagara Biogas Project version 02; 10th November 2010</t>
  </si>
  <si>
    <t>Kusakli Hydro Electric Power Plant</t>
  </si>
  <si>
    <t>Kocaeli Landfill Gas to Electricity Project</t>
  </si>
  <si>
    <t>YeÅŸil Global Enerji A.S</t>
  </si>
  <si>
    <t>SULUKOY HEPP</t>
  </si>
  <si>
    <t>YGF Mangshi Household Biogas Tank Project</t>
  </si>
  <si>
    <t>Yunnan Green Environment Development Foundation</t>
  </si>
  <si>
    <t>Highveld Air Quality - Highveld Central Project</t>
  </si>
  <si>
    <t>GS1005 Qori Q'oncha - Improved cookstoves diffusion programme in Peru - PoA</t>
  </si>
  <si>
    <t>Degirmen Weir and Hydroelectric Power Plant</t>
  </si>
  <si>
    <t>InfraVest Taiwan Wind Farms Bundled Project 2011 - Taiwan</t>
  </si>
  <si>
    <t>GS936 CookClean Ghana Limited - CPA01</t>
  </si>
  <si>
    <t>Energy</t>
  </si>
  <si>
    <t>Waste handling</t>
  </si>
  <si>
    <t>CAR1460</t>
  </si>
  <si>
    <t>54 Ranch</t>
  </si>
  <si>
    <t>The Climate Trust</t>
  </si>
  <si>
    <t>Avoided Grassland Conversion</t>
  </si>
  <si>
    <t>Mussellshell County, Montana</t>
  </si>
  <si>
    <t>MONTANA</t>
  </si>
  <si>
    <t>CAR1458</t>
  </si>
  <si>
    <t>A-Gas 1-2021</t>
  </si>
  <si>
    <t>Reclamation Technologies Inc.</t>
  </si>
  <si>
    <t>Ozone Depleting Substances - U.S. - ARB Compliance</t>
  </si>
  <si>
    <t>Industry</t>
  </si>
  <si>
    <t>Wood County, Bowling Green, Ohio</t>
  </si>
  <si>
    <t>OHIO</t>
  </si>
  <si>
    <t>CAR1560</t>
  </si>
  <si>
    <t>A-Gas 1-2022</t>
  </si>
  <si>
    <t>Completed</t>
  </si>
  <si>
    <t>CAR1662</t>
  </si>
  <si>
    <t>A-Gas 1-2023</t>
  </si>
  <si>
    <t>CAR1481</t>
  </si>
  <si>
    <t>A-Gas 2-2021</t>
  </si>
  <si>
    <t>CAR1578</t>
  </si>
  <si>
    <t>A-Gas 2-2022</t>
  </si>
  <si>
    <t>CAR1295</t>
  </si>
  <si>
    <t>A-Gas 2018-3</t>
  </si>
  <si>
    <t>Bowling Green</t>
  </si>
  <si>
    <t>CAR1296</t>
  </si>
  <si>
    <t>A-Gas 2018-4</t>
  </si>
  <si>
    <t>CAR1303</t>
  </si>
  <si>
    <t>A-Gas 2018-5</t>
  </si>
  <si>
    <t>Bowling Green, Wood County</t>
  </si>
  <si>
    <t>CAR1305</t>
  </si>
  <si>
    <t>A-Gas 2018-7</t>
  </si>
  <si>
    <t>CAR1311</t>
  </si>
  <si>
    <t>A-Gas 2018-8</t>
  </si>
  <si>
    <t>Wood County, Bowling Green</t>
  </si>
  <si>
    <t>CAR1312</t>
  </si>
  <si>
    <t>A-Gas 2018-9</t>
  </si>
  <si>
    <t>CAR1318</t>
  </si>
  <si>
    <t>A-Gas 2019-1</t>
  </si>
  <si>
    <t>CAR1323</t>
  </si>
  <si>
    <t>A-Gas 2019-4</t>
  </si>
  <si>
    <t>CAR1493</t>
  </si>
  <si>
    <t>A-Gas 3-2021</t>
  </si>
  <si>
    <t>CAR1413</t>
  </si>
  <si>
    <t>A-Gas 4-2020</t>
  </si>
  <si>
    <t>CAR1498</t>
  </si>
  <si>
    <t>A-Gas 4-2021</t>
  </si>
  <si>
    <t>CAR1441</t>
  </si>
  <si>
    <t>A-Gas 5-2020</t>
  </si>
  <si>
    <t>CAR1171</t>
  </si>
  <si>
    <t>A-GAS Americas 2015-1</t>
  </si>
  <si>
    <t>CAR1236</t>
  </si>
  <si>
    <t>A-Gas Americas 2016-2</t>
  </si>
  <si>
    <t>CAR1249</t>
  </si>
  <si>
    <t>A-Gas Americas 2017-1</t>
  </si>
  <si>
    <t>CAR1252</t>
  </si>
  <si>
    <t>A-Gas Americas 2017-2</t>
  </si>
  <si>
    <t>CAR1254</t>
  </si>
  <si>
    <t>A-Gas Americas 2017-3</t>
  </si>
  <si>
    <t>CAR1263</t>
  </si>
  <si>
    <t>A-Gas Americas 2017-4</t>
  </si>
  <si>
    <t>CAR1268</t>
  </si>
  <si>
    <t>A-Gas Americas 2017-6</t>
  </si>
  <si>
    <t>CAR1270</t>
  </si>
  <si>
    <t>A-Gas Americas 2017-8</t>
  </si>
  <si>
    <t>CAR1286</t>
  </si>
  <si>
    <t>A-Gas Americas 2018-1</t>
  </si>
  <si>
    <t>CAR1290</t>
  </si>
  <si>
    <t>A-Gas Americas 2018-2</t>
  </si>
  <si>
    <t>CAR1240</t>
  </si>
  <si>
    <t>A-Gas O'Hare</t>
  </si>
  <si>
    <t>CAR1011</t>
  </si>
  <si>
    <t>A-GAS RemTec 2013-1</t>
  </si>
  <si>
    <t>CAR1051</t>
  </si>
  <si>
    <t>A-GAS RemTec 2013-4</t>
  </si>
  <si>
    <t>Bowling Green Ohio</t>
  </si>
  <si>
    <t>CAR1069</t>
  </si>
  <si>
    <t>A-GAS RemTec 2013-5</t>
  </si>
  <si>
    <t>Bowling Green, Ohio</t>
  </si>
  <si>
    <t>CAR1072</t>
  </si>
  <si>
    <t>A-GAS RemTec 2014-1</t>
  </si>
  <si>
    <t>CAR1089</t>
  </si>
  <si>
    <t>A-GAS RemTec 2014-2</t>
  </si>
  <si>
    <t>CAR1093</t>
  </si>
  <si>
    <t>A-GAS RemTec 2014-3</t>
  </si>
  <si>
    <t>CAR1179</t>
  </si>
  <si>
    <t>A-GAS RemTec 2015-2</t>
  </si>
  <si>
    <t>CAR1412</t>
  </si>
  <si>
    <t>A-Gas UCSD1</t>
  </si>
  <si>
    <t>CAR1065</t>
  </si>
  <si>
    <t>ABEC New Hope LLC</t>
  </si>
  <si>
    <t>California Bioenergy, LLC</t>
  </si>
  <si>
    <t>Livestock - ARB Compliance</t>
  </si>
  <si>
    <t>9547 New Hope Road, Galt, CA 95632</t>
  </si>
  <si>
    <t>CALIFORNIA</t>
  </si>
  <si>
    <t>CAR1298</t>
  </si>
  <si>
    <t>Adirondack Farms</t>
  </si>
  <si>
    <t>Camco Offsets I, LLC</t>
  </si>
  <si>
    <t>Peru, NY</t>
  </si>
  <si>
    <t>NEW YORK</t>
  </si>
  <si>
    <t>CAR1641</t>
  </si>
  <si>
    <t>AgriCapture Grasslands Project 1</t>
  </si>
  <si>
    <t>AgriCapture Inc</t>
  </si>
  <si>
    <t>Bailey County, Texas</t>
  </si>
  <si>
    <t>TEXAS</t>
  </si>
  <si>
    <t>CAR1513</t>
  </si>
  <si>
    <t>AgriCapture Soil Enrichment #1</t>
  </si>
  <si>
    <t>Soil Enrichment</t>
  </si>
  <si>
    <t>AR, MS, LA, MO</t>
  </si>
  <si>
    <t>ARKANSAS</t>
  </si>
  <si>
    <t>CAR1187</t>
  </si>
  <si>
    <t>Albion</t>
  </si>
  <si>
    <t>Mendocino Redwood Company, LLC</t>
  </si>
  <si>
    <t>Improved Forest Management - ARB Compliance</t>
  </si>
  <si>
    <t>Mendocino County</t>
  </si>
  <si>
    <t>CAR807</t>
  </si>
  <si>
    <t>Alcoa Landfill Gas Destruction Project</t>
  </si>
  <si>
    <t>Alcoa Gas Producers, LLC</t>
  </si>
  <si>
    <t>Landfill Gas Capture/Combustion</t>
  </si>
  <si>
    <t>Blount County; Friendsville</t>
  </si>
  <si>
    <t>TENNESSEE</t>
  </si>
  <si>
    <t>CAR655</t>
  </si>
  <si>
    <t>Alder Stream Preserve</t>
  </si>
  <si>
    <t>Northeast Wilderness Trust</t>
  </si>
  <si>
    <t>Improved Forest Management</t>
  </si>
  <si>
    <t>Transitioned</t>
  </si>
  <si>
    <t>Piscataquis County, Maine</t>
  </si>
  <si>
    <t>MAINE</t>
  </si>
  <si>
    <t>CAR1364</t>
  </si>
  <si>
    <t>Alhuajoyucan - ASRTulancingo</t>
  </si>
  <si>
    <t>ASOCIACIÓN DE SILVICULTORES DE LA REGIÓN FORESTAL PACHUCA Y TULANCINGO, A.C.</t>
  </si>
  <si>
    <t>Forestry - MX</t>
  </si>
  <si>
    <t>Cuatepec; Alhuajoyucan</t>
  </si>
  <si>
    <t>HIDALGO</t>
  </si>
  <si>
    <t>CAR1001</t>
  </si>
  <si>
    <t>Alliance Dairies</t>
  </si>
  <si>
    <t>Livestock Gas Capture/Combustion</t>
  </si>
  <si>
    <t>Gilchrist County; Trenton, FL</t>
  </si>
  <si>
    <t>FLORIDA</t>
  </si>
  <si>
    <t>CAR1582</t>
  </si>
  <si>
    <t>Alliance Dairy</t>
  </si>
  <si>
    <t>Trenton, FL</t>
  </si>
  <si>
    <t>CAR497</t>
  </si>
  <si>
    <t>Alligator River Avoided Conversion</t>
  </si>
  <si>
    <t>Mattamuskeet Ventures I,  LLC</t>
  </si>
  <si>
    <t>Avoided Conversion</t>
  </si>
  <si>
    <t>Hyde County</t>
  </si>
  <si>
    <t>NORTH CAROLINA</t>
  </si>
  <si>
    <t>CAR459</t>
  </si>
  <si>
    <t>American Environmental Landfill (AEL)</t>
  </si>
  <si>
    <t>Montauk Energy Capital, LLC</t>
  </si>
  <si>
    <t>Sand Springs (Osage County) near Tulsa</t>
  </si>
  <si>
    <t>OKLAHOMA</t>
  </si>
  <si>
    <t>CAR1105</t>
  </si>
  <si>
    <t>American Soda LLC Waste Mine Methane Project</t>
  </si>
  <si>
    <t>American Soda LLC</t>
  </si>
  <si>
    <t>Mine Methane Capture - ARB Compliance</t>
  </si>
  <si>
    <t>Sweetwater County</t>
  </si>
  <si>
    <t>WYOMING</t>
  </si>
  <si>
    <t>CAR888</t>
  </si>
  <si>
    <t>Angelina County Landfill</t>
  </si>
  <si>
    <t>Angelina County</t>
  </si>
  <si>
    <t>Lufkin</t>
  </si>
  <si>
    <t>CAR517</t>
  </si>
  <si>
    <t>Anson County Landfill</t>
  </si>
  <si>
    <t>Polkton</t>
  </si>
  <si>
    <t>CAR1324</t>
  </si>
  <si>
    <t>AR-Joy Farm Dairy Digester</t>
  </si>
  <si>
    <t>Cochranville</t>
  </si>
  <si>
    <t>PENNSYLVANIA</t>
  </si>
  <si>
    <t>CAR935</t>
  </si>
  <si>
    <t>Arcata City Forest Barnum Tract</t>
  </si>
  <si>
    <t>City of Arcata</t>
  </si>
  <si>
    <t>Humboldt County</t>
  </si>
  <si>
    <t>CAR575</t>
  </si>
  <si>
    <t>Arcata Sunnybrae Tract</t>
  </si>
  <si>
    <t>CAR1365</t>
  </si>
  <si>
    <t>Arturo Gomez Canales - ASRTulancingo</t>
  </si>
  <si>
    <t>Acaxochitlan</t>
  </si>
  <si>
    <t>CAR1094</t>
  </si>
  <si>
    <t>Ashford III</t>
  </si>
  <si>
    <t>Nisqually Land Trust</t>
  </si>
  <si>
    <t>Ashford</t>
  </si>
  <si>
    <t>WASHINGTON</t>
  </si>
  <si>
    <t>CAR881</t>
  </si>
  <si>
    <t>Athens-Clarke County Landfill Project</t>
  </si>
  <si>
    <t>Athens-Clarke County, Georgia</t>
  </si>
  <si>
    <t>GEORGIA</t>
  </si>
  <si>
    <t>CAR607</t>
  </si>
  <si>
    <t>Aurora Ridge</t>
  </si>
  <si>
    <t>Aurora Ridge Dairy, LLC</t>
  </si>
  <si>
    <t>Cayuga County</t>
  </si>
  <si>
    <t>CAR1152</t>
  </si>
  <si>
    <t>Aurora Ridge Dairy</t>
  </si>
  <si>
    <t>CAR1110</t>
  </si>
  <si>
    <t>Backbone</t>
  </si>
  <si>
    <t>Sierra Pacific Industries</t>
  </si>
  <si>
    <t>Shasta County - East of Redding</t>
  </si>
  <si>
    <t>CAR814</t>
  </si>
  <si>
    <t>Bartow Landfill</t>
  </si>
  <si>
    <t>Bartow County, near Atlanta, Georgia</t>
  </si>
  <si>
    <t>CAR1783</t>
  </si>
  <si>
    <t>Bear Refo</t>
  </si>
  <si>
    <t>Reforestation - ARB Compliance</t>
  </si>
  <si>
    <t>Butte and Plumas Counties</t>
  </si>
  <si>
    <t>CAR574</t>
  </si>
  <si>
    <t>Berkeley County Landfill Gas Project</t>
  </si>
  <si>
    <t>Berkeley County</t>
  </si>
  <si>
    <t>SOUTH CAROLINA</t>
  </si>
  <si>
    <t>CAR1276</t>
  </si>
  <si>
    <t>Berkshire Cow Power</t>
  </si>
  <si>
    <t>Ag Methane Advisors, LLC</t>
  </si>
  <si>
    <t>Berkshire</t>
  </si>
  <si>
    <t>VERMONT</t>
  </si>
  <si>
    <t>CAR411</t>
  </si>
  <si>
    <t>Beulah Municipal Landfill (Dorchester County, MD)</t>
  </si>
  <si>
    <t>Hurlock</t>
  </si>
  <si>
    <t>MARYLAND</t>
  </si>
  <si>
    <t>CAR790</t>
  </si>
  <si>
    <t>Bi-County Landfill Gas Destruction Project</t>
  </si>
  <si>
    <t>Bi-County Gas Producers, LLC</t>
  </si>
  <si>
    <t>Montgomery County; Woodlawn</t>
  </si>
  <si>
    <t>CAR1547</t>
  </si>
  <si>
    <t>Bienes Comunales San Pedro Ecatzingo</t>
  </si>
  <si>
    <t>Bioforestal Innovación Sustentable S.C.</t>
  </si>
  <si>
    <t>Ecatzingo de Hidalgo, Estado de México, México</t>
  </si>
  <si>
    <t>STATE OF MÉXICO</t>
  </si>
  <si>
    <t>CAR1546</t>
  </si>
  <si>
    <t>Bienes Comunales Santa Isabel Chalma</t>
  </si>
  <si>
    <t>Amecameca, Estado de México, México</t>
  </si>
  <si>
    <t>CAR1553</t>
  </si>
  <si>
    <t>Bienes Comunales Santiago Cuautenco</t>
  </si>
  <si>
    <t>CAR1090</t>
  </si>
  <si>
    <t>Big Bend</t>
  </si>
  <si>
    <t>Shasta County</t>
  </si>
  <si>
    <t>CAR1380</t>
  </si>
  <si>
    <t>Big Bend 2019</t>
  </si>
  <si>
    <t>CAR1402</t>
  </si>
  <si>
    <t>Big McCarty</t>
  </si>
  <si>
    <t>Tehama County</t>
  </si>
  <si>
    <t>CAR408</t>
  </si>
  <si>
    <t>Big River / Salmon Creek Forests</t>
  </si>
  <si>
    <t>The Conservation Fund</t>
  </si>
  <si>
    <t>Conservation-Based Forest Management</t>
  </si>
  <si>
    <t>Mendocino County, CA</t>
  </si>
  <si>
    <t>CAR1100</t>
  </si>
  <si>
    <t>Big River / Salmon Creek Forests - ARB</t>
  </si>
  <si>
    <t>CAR769</t>
  </si>
  <si>
    <t>Big Run Landfill Gas Destruction Project</t>
  </si>
  <si>
    <t>Big Run Power Producers, LLC</t>
  </si>
  <si>
    <t>Boyd County; Ashland</t>
  </si>
  <si>
    <t>KENTUCKY</t>
  </si>
  <si>
    <t>CAR1092</t>
  </si>
  <si>
    <t>Big Valley</t>
  </si>
  <si>
    <t>Lassen and Modoc Counties California</t>
  </si>
  <si>
    <t>CAR824</t>
  </si>
  <si>
    <t>Billings Regional Landfill</t>
  </si>
  <si>
    <t>Montana-Dakota Utilities Co.</t>
  </si>
  <si>
    <t>Billings, MT</t>
  </si>
  <si>
    <t>CAR403</t>
  </si>
  <si>
    <t>Black Warrior Solid Waste Facility</t>
  </si>
  <si>
    <t>Coker</t>
  </si>
  <si>
    <t>ALABAMA</t>
  </si>
  <si>
    <t>CAR997</t>
  </si>
  <si>
    <t>Blue Mountain Biogas</t>
  </si>
  <si>
    <t>Beaver County, Utah</t>
  </si>
  <si>
    <t>UTAH</t>
  </si>
  <si>
    <t>CAR456</t>
  </si>
  <si>
    <t>Blue Ridge Landfill</t>
  </si>
  <si>
    <t>Scotland, PA</t>
  </si>
  <si>
    <t>CAR973</t>
  </si>
  <si>
    <t>Blue Source - Bishop Improved Forest Management Project</t>
  </si>
  <si>
    <t>Upper Peninsula Michigan</t>
  </si>
  <si>
    <t>MICHIGAN</t>
  </si>
  <si>
    <t>CAR1195</t>
  </si>
  <si>
    <t>Blue Source - Corkscrew Improved Forest Management Project</t>
  </si>
  <si>
    <t>Naples</t>
  </si>
  <si>
    <t>CAR683</t>
  </si>
  <si>
    <t>Blue Source - Francis Beidler Improved Forest Management Project</t>
  </si>
  <si>
    <t>National Audubon Society, Inc.</t>
  </si>
  <si>
    <t>Berkeley, Dorchester and Orangeburg Counties</t>
  </si>
  <si>
    <t>CAR676</t>
  </si>
  <si>
    <t>Blue Source - Pocosin Lakes Forest Conservation Project</t>
  </si>
  <si>
    <t>W. Brinkley Melvin</t>
  </si>
  <si>
    <t>Tyrrell County</t>
  </si>
  <si>
    <t>CAR659</t>
  </si>
  <si>
    <t>Blue Source - Pungo River Forest Conservation Project</t>
  </si>
  <si>
    <t>David Dicktel</t>
  </si>
  <si>
    <t>Washington County, NC</t>
  </si>
  <si>
    <t>CAR1200</t>
  </si>
  <si>
    <t>Blue Source- Goodwood Improved Forest Management Project</t>
  </si>
  <si>
    <t>Franklin</t>
  </si>
  <si>
    <t>VIRGINIA</t>
  </si>
  <si>
    <t>CAR1199</t>
  </si>
  <si>
    <t>Blue Source- Stonewall Improved Forest Management Project</t>
  </si>
  <si>
    <t>Lawrenceville</t>
  </si>
  <si>
    <t>CAR1203</t>
  </si>
  <si>
    <t>Blue Source- Sylvan Improved Forest Management Project</t>
  </si>
  <si>
    <t>Millinocket</t>
  </si>
  <si>
    <t>CAR1207</t>
  </si>
  <si>
    <t>Blue Source-Montrose Improved Forest Management Project</t>
  </si>
  <si>
    <t>Chester</t>
  </si>
  <si>
    <t>CAR1196</t>
  </si>
  <si>
    <t>Blue Source-Silver Bluff Improved Forest Management Project</t>
  </si>
  <si>
    <t>Augusta</t>
  </si>
  <si>
    <t>CAR1202</t>
  </si>
  <si>
    <t>Blue Source-Snowshoe Improved Forest Management Project</t>
  </si>
  <si>
    <t>Enfield</t>
  </si>
  <si>
    <t>CAR1210</t>
  </si>
  <si>
    <t>Blue Source-Westervelt Atlantic Coast Improved Forest Management Project</t>
  </si>
  <si>
    <t>Franklin, VA</t>
  </si>
  <si>
    <t>CAR1212</t>
  </si>
  <si>
    <t>Blue Source-Westervelt Gulf Coast Improved Forest Management Project</t>
  </si>
  <si>
    <t>Waynesboro</t>
  </si>
  <si>
    <t>MISSISSIPPI</t>
  </si>
  <si>
    <t>CAR1211</t>
  </si>
  <si>
    <t>Blue Source-Westervelt Piedmont Improved Forest Management Project</t>
  </si>
  <si>
    <t>Buhl, AL</t>
  </si>
  <si>
    <t>CAR1201</t>
  </si>
  <si>
    <t>Blue Source-Winchendon Improved Forest Management Project</t>
  </si>
  <si>
    <t>Ashby</t>
  </si>
  <si>
    <t>MASSACHUSETTS</t>
  </si>
  <si>
    <t>CAR1209</t>
  </si>
  <si>
    <t>Blue Source-Wolf River Improved Forest Management Project</t>
  </si>
  <si>
    <t>Antigo, WI</t>
  </si>
  <si>
    <t>WISCONSIN</t>
  </si>
  <si>
    <t>CAR439</t>
  </si>
  <si>
    <t>Bluesource - Camelot Landfill</t>
  </si>
  <si>
    <t>Lewisville</t>
  </si>
  <si>
    <t>CAR1247</t>
  </si>
  <si>
    <t>Bluesource - Carroll Avoided Grassland Conversion Project</t>
  </si>
  <si>
    <t>Valley County, MT</t>
  </si>
  <si>
    <t>CAR551</t>
  </si>
  <si>
    <t>Bluesource - Indian Creek Landfill Gas Project</t>
  </si>
  <si>
    <t>Tazewell County, Hopedale</t>
  </si>
  <si>
    <t>ILLINOIS</t>
  </si>
  <si>
    <t>CAR469</t>
  </si>
  <si>
    <t>Bluesource - MP Greenwood Landfill Gas to Energy Project</t>
  </si>
  <si>
    <t>Greenwood County; Greenwood; 1 Mi. N of Greenville</t>
  </si>
  <si>
    <t>CAR482</t>
  </si>
  <si>
    <t>Bluesource - MP Wilson Landfill Gas Project</t>
  </si>
  <si>
    <t>Wilson County</t>
  </si>
  <si>
    <t>CAR830</t>
  </si>
  <si>
    <t>Bluesource - Sarpy County Landfill Project</t>
  </si>
  <si>
    <t>Sarpy County, Nebraska</t>
  </si>
  <si>
    <t>NEBRASKA</t>
  </si>
  <si>
    <t>CAR1564</t>
  </si>
  <si>
    <t>Bluesource - Soda Creek Avoided Grassland Conversion Project</t>
  </si>
  <si>
    <t>Soda Creek Inc.</t>
  </si>
  <si>
    <t>McCone County, Montana</t>
  </si>
  <si>
    <t>CAR878</t>
  </si>
  <si>
    <t>Bluff Road Landfill</t>
  </si>
  <si>
    <t>City of Lincoln, NE</t>
  </si>
  <si>
    <t>Lincoln</t>
  </si>
  <si>
    <t>CAR1284</t>
  </si>
  <si>
    <t>BNW Ranch</t>
  </si>
  <si>
    <t>Climate Trust Capital Fund I LP</t>
  </si>
  <si>
    <t>Wallowa County</t>
  </si>
  <si>
    <t>OREGON</t>
  </si>
  <si>
    <t>CAR1260</t>
  </si>
  <si>
    <t>BNW West</t>
  </si>
  <si>
    <t>CAR1509</t>
  </si>
  <si>
    <t>Bonos Comunitarios CO2-Candelaria II</t>
  </si>
  <si>
    <t>SESISA</t>
  </si>
  <si>
    <t>México, José María Morelos</t>
  </si>
  <si>
    <t>QUINTANA ROO</t>
  </si>
  <si>
    <t>CAR1508</t>
  </si>
  <si>
    <t>Bonos Comunitarios CO2-El Naranjal</t>
  </si>
  <si>
    <t>CAR1510</t>
  </si>
  <si>
    <t>Bonos Comunitarios CO2-San Antonio Tuk</t>
  </si>
  <si>
    <t>CAR1612</t>
  </si>
  <si>
    <t>Bonos Comunitarios CO2_Ejido Kankabchen</t>
  </si>
  <si>
    <t>Mexico, Quintana Roo, Jose Maria Morelos, Localidad Kakabchen</t>
  </si>
  <si>
    <t>CAR1613</t>
  </si>
  <si>
    <t>Bonos Comunitarios CO2_Ejido X-yatil</t>
  </si>
  <si>
    <t>Mexico,Quintana Roo, Felipe Carrillo Puerto, Localidad X-yatil</t>
  </si>
  <si>
    <t>CAR1511</t>
  </si>
  <si>
    <t>Bonos Comunitarios CO2_San Felipe Oriente</t>
  </si>
  <si>
    <t>CAR1611</t>
  </si>
  <si>
    <t>Bonos Comunitarios:Ejido Lazaro Cardenas</t>
  </si>
  <si>
    <t>Mexico,Quintana Roo, Jose Maria Morelos, Localidad Lazaro Cardenas</t>
  </si>
  <si>
    <t>CAR1587</t>
  </si>
  <si>
    <t>Bonos de Carbono-San José del Rincón-Mariposa Monarca-Concepción del Monte</t>
  </si>
  <si>
    <t>INTEGRADORA DE COMUNIDADES INDIGENAS Y CAMPESINAS DE OAXACA AC</t>
  </si>
  <si>
    <t>Ejido Concepción del Monte, Municipio de San José del Rincón, Estado de México</t>
  </si>
  <si>
    <t>CAR1588</t>
  </si>
  <si>
    <t>Bonos de Carbono-San José del Rincón-Mariposa Monarca-Ejido Las Rosas</t>
  </si>
  <si>
    <t>Ejido Las Rosas, Municipio de San José del Rincón, Estado de México</t>
  </si>
  <si>
    <t>CAR1589</t>
  </si>
  <si>
    <t>Bonos de Carbono-San José del Rincón-Mariposa Monarca-Ejido Los Lobos</t>
  </si>
  <si>
    <t>Domicilio Conocido, Los Lobos Centro, San José del</t>
  </si>
  <si>
    <t>CAR1590</t>
  </si>
  <si>
    <t>Bonos de Carbono-San José del Rincón-Mariposa Monarca-Ejido Rosa de Palo Amarillo</t>
  </si>
  <si>
    <t>Domicilio Conocido, Ejido Rosa de Palo Amarillo, San José del Rincón, Estado de México, México</t>
  </si>
  <si>
    <t>CAR1591</t>
  </si>
  <si>
    <t>Bonos de Carbono-San José del Rincón-Mariposa Monarca-Ejido San Felipe de Jesús</t>
  </si>
  <si>
    <t>Domicilio Conocido, Ejido San Felipe de Jesús, San José del Rincón, Estado de México, México</t>
  </si>
  <si>
    <t>CAR440</t>
  </si>
  <si>
    <t>Bos Dairy</t>
  </si>
  <si>
    <t>Environmental Credit Corp.</t>
  </si>
  <si>
    <t>Fair Oaks, IN</t>
  </si>
  <si>
    <t>INDIANA</t>
  </si>
  <si>
    <t>CAR1112</t>
  </si>
  <si>
    <t>Bowman Lake</t>
  </si>
  <si>
    <t>Nevada and Sierra Counties West of Bowman Lake</t>
  </si>
  <si>
    <t>CAR474</t>
  </si>
  <si>
    <t>Bridgewater Dairy LLC</t>
  </si>
  <si>
    <t>Montpelier (Williams County)</t>
  </si>
  <si>
    <t>CAR1122</t>
  </si>
  <si>
    <t>Bridgewater Dairy, LLC</t>
  </si>
  <si>
    <t>Montpelier</t>
  </si>
  <si>
    <t>CAR1555</t>
  </si>
  <si>
    <t>Brimex Energy and Biogas</t>
  </si>
  <si>
    <t>South Pole USA, Inc.</t>
  </si>
  <si>
    <t>Livestock - MX</t>
  </si>
  <si>
    <t>Lagos de Moreno</t>
  </si>
  <si>
    <t>JALISCO</t>
  </si>
  <si>
    <t>CAR419</t>
  </si>
  <si>
    <t>Brook View Dairy</t>
  </si>
  <si>
    <t>Freeport</t>
  </si>
  <si>
    <t>CAR1036</t>
  </si>
  <si>
    <t>Brook View Dairy Methane Reduction Project</t>
  </si>
  <si>
    <t>CAR1095</t>
  </si>
  <si>
    <t>Brushy Mountain</t>
  </si>
  <si>
    <t>Coastal Forestlands, LTD., a California Limited Partnership</t>
  </si>
  <si>
    <t>CAR1066</t>
  </si>
  <si>
    <t>Buck Mountain ARB002</t>
  </si>
  <si>
    <t>Siskiyou County</t>
  </si>
  <si>
    <t>CAR1013</t>
  </si>
  <si>
    <t>Buckeye Forest Project</t>
  </si>
  <si>
    <t>Sonoma County</t>
  </si>
  <si>
    <t>CAR1113</t>
  </si>
  <si>
    <t>Bull Creek</t>
  </si>
  <si>
    <t>In Butte and Tehama Counties nort east of Chico</t>
  </si>
  <si>
    <t>CAR1379</t>
  </si>
  <si>
    <t>Bull Creek 2019</t>
  </si>
  <si>
    <t>Butte and Tehama Counties</t>
  </si>
  <si>
    <t>CAR531</t>
  </si>
  <si>
    <t>Buncombe County Landfill</t>
  </si>
  <si>
    <t>Buncombe County</t>
  </si>
  <si>
    <t>CAR423</t>
  </si>
  <si>
    <t>Butler County Landfill Pipeline Project</t>
  </si>
  <si>
    <t>Timberline Energy, LLC</t>
  </si>
  <si>
    <t>David City</t>
  </si>
  <si>
    <t>CAR1610</t>
  </si>
  <si>
    <t>C.P. Lagunita de San Diego</t>
  </si>
  <si>
    <t>Landa de Matamoros, Querétaro, México</t>
  </si>
  <si>
    <t>QUERÉTARO</t>
  </si>
  <si>
    <t>CAR933</t>
  </si>
  <si>
    <t>CalBio ORRD</t>
  </si>
  <si>
    <t>ABEC Bidart-Old River LLC</t>
  </si>
  <si>
    <t>Kern County</t>
  </si>
  <si>
    <t>CAR1136</t>
  </si>
  <si>
    <t>CalBio ORRD Project</t>
  </si>
  <si>
    <t>CAR1800</t>
  </si>
  <si>
    <t>Camino</t>
  </si>
  <si>
    <t>El Dorado and Placer counties near Polluck Pines, CA</t>
  </si>
  <si>
    <t>CAR1491</t>
  </si>
  <si>
    <t>Camp Refo</t>
  </si>
  <si>
    <t>Butte County</t>
  </si>
  <si>
    <t>CAR515</t>
  </si>
  <si>
    <t>Canadian Valley Landfill</t>
  </si>
  <si>
    <t>Republic Services Alliance Group II, Inc.</t>
  </si>
  <si>
    <t>Shawnee</t>
  </si>
  <si>
    <t>CAR1486</t>
  </si>
  <si>
    <t>CAPTURA DE CARBONO EN EL BOSQUE DE LA SOCIEDAD DE SOLIDARIDAD SOCIAL PIEDRA CANTEADA, NANACAMILPA  DE MARIANO  ARISTA, TLAXCALA,MEXICO</t>
  </si>
  <si>
    <t>SERVICIO Y CONSULTORIA AMBIENTAL Y FORESTAL, S. DE .R.L. DE C.V.</t>
  </si>
  <si>
    <t>NANACAMILPA DE MARIANO ARISTA,TLAXCALA</t>
  </si>
  <si>
    <t>TLAXCALA</t>
  </si>
  <si>
    <t>CAR1729</t>
  </si>
  <si>
    <t>Captura de Carbono en los Bosques de Coniferas y Latifoliadas del Ejido Mil Diez y Anexos, Municipio de Pueblo Nuevo, Estado de Durango, Mexico</t>
  </si>
  <si>
    <t>Domicilio Conocido, Mil Diez, Pueblo Nuevo</t>
  </si>
  <si>
    <t>DURANGO</t>
  </si>
  <si>
    <t>CAR1626</t>
  </si>
  <si>
    <t>CAPTURA DE CARBONO EN LOS BOSQUES DE CONIFERAS Y LATIFOLIADAS EN EL EJIDO CHAVARRIA VIEJO,MUNICIPIO DE PUEBLO NUEVO, ESTADO DE DURANGO, MEXICO</t>
  </si>
  <si>
    <t>PUEBLO NUEVO</t>
  </si>
  <si>
    <t>CAR1455</t>
  </si>
  <si>
    <t>Captura de carbono en los Bosques de la Comunidad Indígena Nuevo San Juan Parangaricutiro, México.</t>
  </si>
  <si>
    <t>NUEVO PARANGARICUTIRO</t>
  </si>
  <si>
    <t>MICHOACÁN</t>
  </si>
  <si>
    <t>CAR1586</t>
  </si>
  <si>
    <t>CAPTURA DE CARBONO EN LOS BOSQUES DEL  EJIDO LA CUEVA Y ANEXOS, MUNICIPIO DE PUEBLO NUEVO, ESTADO DE DURANGO, MEXICO</t>
  </si>
  <si>
    <t>CAR1574</t>
  </si>
  <si>
    <t>CAPTURA DE CARBONO EN LOS BOSQUES DEL EJIDO EL BRILLANTE, MUNICIPIO DE PUEBLO NUEVO, ESTADO DE DURANGO, MEXICO</t>
  </si>
  <si>
    <t>CAR1627</t>
  </si>
  <si>
    <t>CAPTURA DE CARBONO EN LOS BOSQUES DEL EJIDO EL LARGO Y ANEXOS, MUNICIPIO DE MADERA, ESTADO DE CHIHUAHUA, MEXICO</t>
  </si>
  <si>
    <t>MADERA</t>
  </si>
  <si>
    <t>CHIHUAHUA</t>
  </si>
  <si>
    <t>CAR1625</t>
  </si>
  <si>
    <t>CAPTURA DE CARBONO EN LOS BOSQUES DEL EJIDO SAN PABLO, MUNICIPIO DE PUEBLO NUEVO, ESTADO DE DURANGO, MEXICO</t>
  </si>
  <si>
    <t>CAR1262</t>
  </si>
  <si>
    <t>Captura de Carbono en San Juan Lachao, Oaxaca</t>
  </si>
  <si>
    <t>San Juan Lachao Pueblo Nuevo</t>
  </si>
  <si>
    <t>OAXACA</t>
  </si>
  <si>
    <t>CAR1282</t>
  </si>
  <si>
    <t>Captura de carbono en San Rafael Ixtapalucan</t>
  </si>
  <si>
    <t>San Rafael Ixtapalucan</t>
  </si>
  <si>
    <t>PUEBLA</t>
  </si>
  <si>
    <t>CAR1571</t>
  </si>
  <si>
    <t>Captura de Carbono Forestal Asunción Mixtepec</t>
  </si>
  <si>
    <t>Asunción Mixtepec, San Bernardo Mixtepec, Zimatlan</t>
  </si>
  <si>
    <t>CAR1669</t>
  </si>
  <si>
    <t>Captura de Carbono Forestal Ejido Ciénega de la Vaca</t>
  </si>
  <si>
    <t>BRET Consultores</t>
  </si>
  <si>
    <t>GUANACEVÍ</t>
  </si>
  <si>
    <t>CAR1667</t>
  </si>
  <si>
    <t>Captura de Carbono Forestal Ejido El Carmen y Anexos</t>
  </si>
  <si>
    <t>Durango</t>
  </si>
  <si>
    <t>CAR1670</t>
  </si>
  <si>
    <t>Captura de Carbono Forestal Ejido El Zapote</t>
  </si>
  <si>
    <t>TAMAZULA</t>
  </si>
  <si>
    <t>CAR1668</t>
  </si>
  <si>
    <t>Captura de Carbono Forestal Ejido Los Ojuelos y Anexos</t>
  </si>
  <si>
    <t>Ejido Los Ojuelos y Anexos</t>
  </si>
  <si>
    <t>CAR1671</t>
  </si>
  <si>
    <t>Captura de Carbono Forestal Ejido Potrero de Chaidez</t>
  </si>
  <si>
    <t>Tepehuanes</t>
  </si>
  <si>
    <t>CAR1325</t>
  </si>
  <si>
    <t>Captura de Carbono Forestal Ejido San Lucas</t>
  </si>
  <si>
    <t>TERRITORIOS RURALES SOSTENIBLES AC</t>
  </si>
  <si>
    <t>Amanalco de Becerra</t>
  </si>
  <si>
    <t>CAR1424</t>
  </si>
  <si>
    <t>Captura de Carbono Forestal en Bosques Urbanos y Periurbanos de la Ciudad de México</t>
  </si>
  <si>
    <t>Secretaría del Medio Ambiente / Fondo Ambiental Público del Distrito Federal</t>
  </si>
  <si>
    <t>Ciudad de México, Miguel Hidalgo</t>
  </si>
  <si>
    <t>DISTRITO FEDERAL</t>
  </si>
  <si>
    <t>CAR1453</t>
  </si>
  <si>
    <t>Captura de carbono forestal en el  Ejido Rincón de Guadalupe</t>
  </si>
  <si>
    <t>Amanalco</t>
  </si>
  <si>
    <t>CAR1522</t>
  </si>
  <si>
    <t>Captura de carbono forestal en el ejido Amanalco de Becerra</t>
  </si>
  <si>
    <t>Av. Becerra S/N a un costado de la Unidad deportiva de Amanalco de Becerra, Estado de México</t>
  </si>
  <si>
    <t>CAR1529</t>
  </si>
  <si>
    <t>Captura de carbono forestal en el ejido Capilla Vieja</t>
  </si>
  <si>
    <t>Capilla Vieja S/N Loc. Capilla Vieja, 51260, Amanalco, México.</t>
  </si>
  <si>
    <t>CAR1446</t>
  </si>
  <si>
    <t>Captura de carbono forestal en el Ejido Corral de Piedra</t>
  </si>
  <si>
    <t>CON. S/N, CORRAL DE PIEDRA, AMANALCO. CP. 51260</t>
  </si>
  <si>
    <t>CAR1448</t>
  </si>
  <si>
    <t>Captura de carbono forestal en el Ejido El Capulín</t>
  </si>
  <si>
    <t>Calle 16 Septiembre, No. 100, El Capulín, Amanalco, C.P. 51260</t>
  </si>
  <si>
    <t>CAR1454</t>
  </si>
  <si>
    <t>Captura de carbono forestal en el Ejido El Potrero</t>
  </si>
  <si>
    <t>CON. 7 KM DE TERRACERÍA CAM A TURCIO</t>
  </si>
  <si>
    <t>CAR1528</t>
  </si>
  <si>
    <t>Captura de carbono forestal en el ejido La Candelaria</t>
  </si>
  <si>
    <t>La Candelaria S/N CP. 51200 Loc. La Candelaria</t>
  </si>
  <si>
    <t>CAR1526</t>
  </si>
  <si>
    <t>Captura de carbono forestal en el ejido Nuevo San Juan Atezcapan</t>
  </si>
  <si>
    <t>Junto a telesecundaria SN CP. 51230, San Juan Atezcapan</t>
  </si>
  <si>
    <t>CAR1637</t>
  </si>
  <si>
    <t>Captura de carbono forestal en el ejido Otzumatlán o Río de Parras</t>
  </si>
  <si>
    <t>Conocido Ejido Otzumatlán, S/N Río de Parras,C.P. 58985, Querendaro, Michoacán</t>
  </si>
  <si>
    <t>CAR1521</t>
  </si>
  <si>
    <t>Captura de carbono forestal en el ejido San Francisco Oxtotilpan</t>
  </si>
  <si>
    <t>San Francisco Oxtotilpan, C.P. 51320, San Francisco Oxtotilpan, México</t>
  </si>
  <si>
    <t>CAR1450</t>
  </si>
  <si>
    <t>Captura de carbono forestal en el Ejido San Jerónimo</t>
  </si>
  <si>
    <t>DOM CON SAN JERÓNIMO</t>
  </si>
  <si>
    <t>CAR1451</t>
  </si>
  <si>
    <t>Captura de carbono forestal en el Ejido San Juan</t>
  </si>
  <si>
    <t>DOM. CON. SAN JUAN</t>
  </si>
  <si>
    <t>CAR1452</t>
  </si>
  <si>
    <t>Captura de carbono forestal en el Ejido San Mateo</t>
  </si>
  <si>
    <t>DOM. CON. SAN MATEO</t>
  </si>
  <si>
    <t>CAR1527</t>
  </si>
  <si>
    <t>Captura de carbono forestal en el ejido San Miguel Sultepec</t>
  </si>
  <si>
    <t>San Miguel Xoltepec atras de la iglesia y por el molino</t>
  </si>
  <si>
    <t>CAR1523</t>
  </si>
  <si>
    <t>Captura de carbono forestal en el ejido San Miguel Tenextepec</t>
  </si>
  <si>
    <t>San Miguel Tenextepec, S/N 51260 CP</t>
  </si>
  <si>
    <t>CAR1636</t>
  </si>
  <si>
    <t>Captura de carbono forestal en el ejido San Pedro Jacuaro</t>
  </si>
  <si>
    <t>Lázaro Cárdenas #25 C.P. 61210, San Pedro Jacuaro. Mpio Cd Hidalgo, Michoacán.</t>
  </si>
  <si>
    <t>CAR1445</t>
  </si>
  <si>
    <t>Captura de carbono forestal en la Comunidad de Rincón de Guadalupe</t>
  </si>
  <si>
    <t>CDO SN RINCÓN DE GPE. AMANALCO</t>
  </si>
  <si>
    <t>CAR1447</t>
  </si>
  <si>
    <t>Captura de carbono forestal en la comunidad de San Miguel Tenextepec</t>
  </si>
  <si>
    <t>CDO SN SAN MIGUEL MÉXICO 51260</t>
  </si>
  <si>
    <t>CAR1449</t>
  </si>
  <si>
    <t>Captura de carbono forestal en la comunidad de Santa María y sus Barrios</t>
  </si>
  <si>
    <t>Dom. con. Santa María de las Delicias S/N, Villa de Allende, C.P. 51000</t>
  </si>
  <si>
    <t>CAR1638</t>
  </si>
  <si>
    <t>Captura de carbono forestal en la Comunidad Indígena San Pedro Jacuaro</t>
  </si>
  <si>
    <t>Lázaro Cárdenas #25 C.P. 61210,  San Pedro Jacuaro, Mpio. Hidalgo, Michoacan.</t>
  </si>
  <si>
    <t>CAR1635</t>
  </si>
  <si>
    <t>Captura de carbono forestal en los Bienes Comunales de San Francisco Oxtotilpan</t>
  </si>
  <si>
    <t>Delegación Municipal, San Francisco Oxtotilpan</t>
  </si>
  <si>
    <t>CAR1524</t>
  </si>
  <si>
    <t>Captura de carbono forestal en los Bienes Comunales de San Miguel Ixtapan</t>
  </si>
  <si>
    <t>San Miguel Ixtapan: Cam sin nombre S/N Loc San Telmo</t>
  </si>
  <si>
    <t>CAR1525</t>
  </si>
  <si>
    <t>Captura de carbono forestal en los Bienes Comunales de San Miguel Xoltepec</t>
  </si>
  <si>
    <t>San Miguel Xoltepec SN CP. 51260 por la Ziranda</t>
  </si>
  <si>
    <t>CAR1333</t>
  </si>
  <si>
    <t>Captura de Carbono San Bartolo O2</t>
  </si>
  <si>
    <t>San Bartolo Amanalco</t>
  </si>
  <si>
    <t>CAR1780</t>
  </si>
  <si>
    <t>Captura de Carbono, Ejido Emiliano Zapata en Sayula, Jalisco</t>
  </si>
  <si>
    <t>MERCADO AMBIENTAL AP</t>
  </si>
  <si>
    <t>Sayula</t>
  </si>
  <si>
    <t>CAR1781</t>
  </si>
  <si>
    <t>Captura de Carbono, Sierra Mazati, Jalisco</t>
  </si>
  <si>
    <t>Carretera Tapalpa - Chiquilistlan, 48640 Tapalpa, Jal.</t>
  </si>
  <si>
    <t>CAR1731</t>
  </si>
  <si>
    <t>Carbono Azul Playa Tortuga</t>
  </si>
  <si>
    <t>CHAMPOTON</t>
  </si>
  <si>
    <t>CAMPECHE</t>
  </si>
  <si>
    <t>CAR1630</t>
  </si>
  <si>
    <t>Carbono Forestal Ejido Mascota</t>
  </si>
  <si>
    <t>MASCOTA</t>
  </si>
  <si>
    <t>CAR1632</t>
  </si>
  <si>
    <t>Carbono Forestal Ejido Navidad</t>
  </si>
  <si>
    <t>Mascota</t>
  </si>
  <si>
    <t>CAR1633</t>
  </si>
  <si>
    <t>Carbono Forestal Ejido Rincón de Mirandilla</t>
  </si>
  <si>
    <t>Localidad Mascota</t>
  </si>
  <si>
    <t>CAR1629</t>
  </si>
  <si>
    <t>Carbono Forestal Ejido San Antonio de los Macedo</t>
  </si>
  <si>
    <t>CAR1631</t>
  </si>
  <si>
    <t>Carbono Forestal Ejido Soyatan</t>
  </si>
  <si>
    <t>México</t>
  </si>
  <si>
    <t>CAR1744</t>
  </si>
  <si>
    <t>Carbono Forestal La Norteñita</t>
  </si>
  <si>
    <t>El Coscomate, Riva Palacio</t>
  </si>
  <si>
    <t>CAR1375</t>
  </si>
  <si>
    <t>Carbono Otomí La Florida</t>
  </si>
  <si>
    <t>La Florida, Cardonal, Hidalgo, México</t>
  </si>
  <si>
    <t>CAR1514</t>
  </si>
  <si>
    <t>Carbono Petcacab</t>
  </si>
  <si>
    <t>Celso Vidal Chan Rivas</t>
  </si>
  <si>
    <t>Felipe Carrillo Puerto, Quintana Roo</t>
  </si>
  <si>
    <t>CAR1569</t>
  </si>
  <si>
    <t>Carbono, Agua y Biodiversidad Indígena Abejones</t>
  </si>
  <si>
    <t>Comunidad de San Miguel Abejones</t>
  </si>
  <si>
    <t>CAR1415</t>
  </si>
  <si>
    <t>Carbono, Agua y Biodiversidad Indígena Capulálpam</t>
  </si>
  <si>
    <t>Capulálpam de Méndez, Oaxaca</t>
  </si>
  <si>
    <t>CAR1532</t>
  </si>
  <si>
    <t>Carbono, Agua y Biodiversidad Indígena Comaltepec</t>
  </si>
  <si>
    <t>Oaxaca de Júarez</t>
  </si>
  <si>
    <t>CAR1461</t>
  </si>
  <si>
    <t>Carbono, Agua y Biodiversidad Indígena Ixtlán</t>
  </si>
  <si>
    <t>Ixtlán de Juárez, Oaxaca</t>
  </si>
  <si>
    <t>CAR1531</t>
  </si>
  <si>
    <t>Carbono, Agua y Biodiversidad Indígena Jaltianguis</t>
  </si>
  <si>
    <t>Comunidad de Santa María Jaltianguis</t>
  </si>
  <si>
    <t>CAR1399</t>
  </si>
  <si>
    <t>Carbono, Agua y Biodiversidad Indígena La Trinidad</t>
  </si>
  <si>
    <t>Oaxaca de Juárez</t>
  </si>
  <si>
    <t>CAR1443</t>
  </si>
  <si>
    <t>Carbono, Agua y Biodiversidad Indígena Maninaltepec</t>
  </si>
  <si>
    <t>CAR1462</t>
  </si>
  <si>
    <t>Carbono, Agua y Biodiversidad Indígena Metaltepec</t>
  </si>
  <si>
    <t>CAR1463</t>
  </si>
  <si>
    <t>Carbono, Agua y Biodiversidad Indígena Peñoles</t>
  </si>
  <si>
    <t>Santa María Peñolez</t>
  </si>
  <si>
    <t>CAR1464</t>
  </si>
  <si>
    <t>Carbono, Agua y Biodiversidad Indígena San Bartolomé</t>
  </si>
  <si>
    <t>San Bartolomé Loxicha</t>
  </si>
  <si>
    <t>CAR1411</t>
  </si>
  <si>
    <t>Carbono, Agua y Biodiversidad Indígena Xiacuí</t>
  </si>
  <si>
    <t>CAR1599</t>
  </si>
  <si>
    <t>Carlos A Madrazo</t>
  </si>
  <si>
    <t>Toroto SAPI de CV</t>
  </si>
  <si>
    <t>Calakmul</t>
  </si>
  <si>
    <t>CAR1317</t>
  </si>
  <si>
    <t>CE&amp;S Dairy</t>
  </si>
  <si>
    <t>Bakersfield</t>
  </si>
  <si>
    <t>CAR866</t>
  </si>
  <si>
    <t>Cedar Grove - Maple Valley OWC Composting Project</t>
  </si>
  <si>
    <t>Organic Waste Composting</t>
  </si>
  <si>
    <t>King County</t>
  </si>
  <si>
    <t>CAR825</t>
  </si>
  <si>
    <t>Cedar Grove Composting</t>
  </si>
  <si>
    <t>Everett, Washington</t>
  </si>
  <si>
    <t>CAR764</t>
  </si>
  <si>
    <t>Cedar Rapids Linn County Solid Waste Agency Landfill Gas Project</t>
  </si>
  <si>
    <t>Cedar Rapids Linn County Solid Waste Agency</t>
  </si>
  <si>
    <t>Linn County</t>
  </si>
  <si>
    <t>IOWA</t>
  </si>
  <si>
    <t>CAR644</t>
  </si>
  <si>
    <t>Central LFG to Energy Project</t>
  </si>
  <si>
    <t>Central Clean Energy, LLC</t>
  </si>
  <si>
    <t>Mahoning County, Ohio</t>
  </si>
  <si>
    <t>CAR479</t>
  </si>
  <si>
    <t>Central Sands Dairy LLC</t>
  </si>
  <si>
    <t>Nekoosa</t>
  </si>
  <si>
    <t>CAR1123</t>
  </si>
  <si>
    <t>Central Sands Dairy, LLC</t>
  </si>
  <si>
    <t>CAR502</t>
  </si>
  <si>
    <t>Central Sanitary Landfill</t>
  </si>
  <si>
    <t>Central Sanitary Landfill, Inc.</t>
  </si>
  <si>
    <t>Pierson</t>
  </si>
  <si>
    <t>CAR1215</t>
  </si>
  <si>
    <t>CF Ataya IFM</t>
  </si>
  <si>
    <t>Campbell &amp; Claiborne Counties</t>
  </si>
  <si>
    <t>CAR1348</t>
  </si>
  <si>
    <t>Chacalapa - ASRTulancingo</t>
  </si>
  <si>
    <t>Cuautepec, Chacalapa</t>
  </si>
  <si>
    <t>CAR1275</t>
  </si>
  <si>
    <t>Chaput Family Farms</t>
  </si>
  <si>
    <t>North Troy</t>
  </si>
  <si>
    <t>CAR457</t>
  </si>
  <si>
    <t>Charleston Landfill Gas Utilization Project</t>
  </si>
  <si>
    <t>Charleston Clean Energy LLC</t>
  </si>
  <si>
    <t>Charleston, West Virginia</t>
  </si>
  <si>
    <t>WEST VIRGINIA</t>
  </si>
  <si>
    <t>CAR627</t>
  </si>
  <si>
    <t>Charlotte County Zemel Road Landfill Gas Capture Project</t>
  </si>
  <si>
    <t>Charlotte County, FL</t>
  </si>
  <si>
    <t>CAR424</t>
  </si>
  <si>
    <t>Chautauqua County</t>
  </si>
  <si>
    <t>Ellery, New York</t>
  </si>
  <si>
    <t>CAR1490</t>
  </si>
  <si>
    <t>CHD Refo</t>
  </si>
  <si>
    <t>Shasta &amp; Trinity Counties</t>
  </si>
  <si>
    <t>CAR1264</t>
  </si>
  <si>
    <t>Chugach Alaska Forest Carbon Project</t>
  </si>
  <si>
    <t>Forest Carbon Partners, L.P.</t>
  </si>
  <si>
    <t>Gulf of Alaska region</t>
  </si>
  <si>
    <t>ALASKA</t>
  </si>
  <si>
    <t>CAR1347</t>
  </si>
  <si>
    <t>Cima de Togo - ASRTulancingo</t>
  </si>
  <si>
    <t>Cima de Togo</t>
  </si>
  <si>
    <t>CAR772</t>
  </si>
  <si>
    <t>Citrus County, Florida Landfill Gas Flare Project</t>
  </si>
  <si>
    <t>Citrus County Division of Solid Waste Management</t>
  </si>
  <si>
    <t>Citrus County; Lecanto</t>
  </si>
  <si>
    <t>CAR545</t>
  </si>
  <si>
    <t>City of Garland Landfill Carbon Project</t>
  </si>
  <si>
    <t>Garland Power &amp; Light</t>
  </si>
  <si>
    <t>3175 Elm Grove, Rowlett, Texas</t>
  </si>
  <si>
    <t>CAR507</t>
  </si>
  <si>
    <t>City of Lee's Summit Resource Recovery Park</t>
  </si>
  <si>
    <t>ISCCP Americas, Inc.</t>
  </si>
  <si>
    <t>Jackson County, Missouri</t>
  </si>
  <si>
    <t>MISSOURI</t>
  </si>
  <si>
    <t>CAR887</t>
  </si>
  <si>
    <t>City of Thomasville MSW Landfill</t>
  </si>
  <si>
    <t>City of Thomasville, Georgia</t>
  </si>
  <si>
    <t>Thomas County, GA</t>
  </si>
  <si>
    <t>CAR1696</t>
  </si>
  <si>
    <t>Ciudad Juarez Landfill Gas to Energy Project</t>
  </si>
  <si>
    <t>Biogas de Juarez S.A. DE C.V.</t>
  </si>
  <si>
    <t>Landfill - MX</t>
  </si>
  <si>
    <t>27.5 of Federal Highway number 45, Ciudad Juarez</t>
  </si>
  <si>
    <t>CAR773</t>
  </si>
  <si>
    <t>Clayton County Landfill Gas Project</t>
  </si>
  <si>
    <t>Trinity Carbon Management LLC</t>
  </si>
  <si>
    <t>Clayton County</t>
  </si>
  <si>
    <t>CAR1182</t>
  </si>
  <si>
    <t>ClimeCo ODS Destruction 16 and 17</t>
  </si>
  <si>
    <t>CAR1250</t>
  </si>
  <si>
    <t>ClimeCo ODS Destruction 18 and 19</t>
  </si>
  <si>
    <t>East Liverpool, Ohio</t>
  </si>
  <si>
    <t>CAR1258</t>
  </si>
  <si>
    <t>ClimeCo ODS Destruction 20</t>
  </si>
  <si>
    <t>CAR1271</t>
  </si>
  <si>
    <t>ClimeCo ODS Destruction 21</t>
  </si>
  <si>
    <t>CAR1277</t>
  </si>
  <si>
    <t>ClimeCo ODS Destruction 22</t>
  </si>
  <si>
    <t>CAR1278</t>
  </si>
  <si>
    <t>ClimeCo ODS Destruction 23</t>
  </si>
  <si>
    <t>CAR1279</t>
  </si>
  <si>
    <t>ClimeCo ODS Destruction 24</t>
  </si>
  <si>
    <t>CAR1280</t>
  </si>
  <si>
    <t>ClimeCo ODS Destruction 25</t>
  </si>
  <si>
    <t>CAR1300</t>
  </si>
  <si>
    <t>ClimeCo ODS Destruction 26</t>
  </si>
  <si>
    <t>CAR1301</t>
  </si>
  <si>
    <t>ClimeCo ODS Destruction 27</t>
  </si>
  <si>
    <t>CAR1302</t>
  </si>
  <si>
    <t>ClimeCo ODS Destruction 28</t>
  </si>
  <si>
    <t>CAR1309</t>
  </si>
  <si>
    <t>ClimeCo ODS Destruction 29</t>
  </si>
  <si>
    <t>CAR1310</t>
  </si>
  <si>
    <t>ClimeCo ODS Destruction 30</t>
  </si>
  <si>
    <t>CAR1326</t>
  </si>
  <si>
    <t>ClimeCo ODS Destruction 31</t>
  </si>
  <si>
    <t>CAR1376</t>
  </si>
  <si>
    <t>ClimeCo ODS Destruction 32</t>
  </si>
  <si>
    <t>CAR1401</t>
  </si>
  <si>
    <t>ClimeCo ODS Destruction 33</t>
  </si>
  <si>
    <t>East Liverpool</t>
  </si>
  <si>
    <t>CAR1456</t>
  </si>
  <si>
    <t>ClimeCo ODS Destruction 34</t>
  </si>
  <si>
    <t>CAR1515</t>
  </si>
  <si>
    <t>ClimeCo ODS Destruction 35</t>
  </si>
  <si>
    <t>CAR471</t>
  </si>
  <si>
    <t>Clinton County Landfill Methane Destruction Project</t>
  </si>
  <si>
    <t>New England Waste Services of NY, Inc.</t>
  </si>
  <si>
    <t>Morrisonville, NY</t>
  </si>
  <si>
    <t>CAR535</t>
  </si>
  <si>
    <t>CMW Landfill Methane Reduction Project</t>
  </si>
  <si>
    <t>Covanta Semass, L.P.</t>
  </si>
  <si>
    <t>Carver</t>
  </si>
  <si>
    <t>CAR467</t>
  </si>
  <si>
    <t>Coffee County Sanitary Landfill Gas Collection System</t>
  </si>
  <si>
    <t>Coffee County Commission</t>
  </si>
  <si>
    <t>Coffee County</t>
  </si>
  <si>
    <t>CAR1335</t>
  </si>
  <si>
    <t>Coffeyville NAP2</t>
  </si>
  <si>
    <t>ClimeCo Corp MCK NAP2, LLC.</t>
  </si>
  <si>
    <t>Nitric Acid N2O- Tertiary Catalyst</t>
  </si>
  <si>
    <t>Coffeyville, Kansas</t>
  </si>
  <si>
    <t>KANSAS</t>
  </si>
  <si>
    <t>CAR1382</t>
  </si>
  <si>
    <t>Cohasset 2019</t>
  </si>
  <si>
    <t>CAR480</t>
  </si>
  <si>
    <t>Colebrook Landfill</t>
  </si>
  <si>
    <t>PPL EnergyPlus, LLC</t>
  </si>
  <si>
    <t>Coos County; Colebrook</t>
  </si>
  <si>
    <t>NEW HAMPSHIRE</t>
  </si>
  <si>
    <t>CAR1487</t>
  </si>
  <si>
    <t>Collins - Modoc Reforestation</t>
  </si>
  <si>
    <t>RenewWest</t>
  </si>
  <si>
    <t>Modoc County, CA</t>
  </si>
  <si>
    <t>CAR1573</t>
  </si>
  <si>
    <t>Comunidad Chavarría Nuevo</t>
  </si>
  <si>
    <t>ALVARO RENE RIVERA JARAMILLO</t>
  </si>
  <si>
    <t>CAR1648</t>
  </si>
  <si>
    <t>Comunidad El Tarahumar y Bajíos del Tarahumar</t>
  </si>
  <si>
    <t>Municpio de Tepehuanes, al norte del estado de Durango</t>
  </si>
  <si>
    <t>CAR1496</t>
  </si>
  <si>
    <t>Comunidad Rio y Papudos</t>
  </si>
  <si>
    <t>Unidad de Conservación y Desarrollo Forestal Integral, Topia S.C.</t>
  </si>
  <si>
    <t>Canelas</t>
  </si>
  <si>
    <t>CAR1595</t>
  </si>
  <si>
    <t>COMUNIDAD SANTA ANA</t>
  </si>
  <si>
    <t>CAR1657</t>
  </si>
  <si>
    <t>Comunidad Tutuaca</t>
  </si>
  <si>
    <t>Comunidad Tutuaca, Temósachic</t>
  </si>
  <si>
    <t>CAR1664</t>
  </si>
  <si>
    <t>Condueñazgo Memelichi</t>
  </si>
  <si>
    <t>Memelichi de Abajo, Ocampo</t>
  </si>
  <si>
    <t>CAR1674</t>
  </si>
  <si>
    <t>Conhúas</t>
  </si>
  <si>
    <t>CAR1285</t>
  </si>
  <si>
    <t>Conservación y Captura de Carbono Co2ltzingo</t>
  </si>
  <si>
    <t>Santiago Coltzingo</t>
  </si>
  <si>
    <t>CAR1219</t>
  </si>
  <si>
    <t>Coolgas 2015-3</t>
  </si>
  <si>
    <t>COOLGAS, INC.</t>
  </si>
  <si>
    <t>CAR1222</t>
  </si>
  <si>
    <t>Coolgas 2016-1</t>
  </si>
  <si>
    <t>CAR1239</t>
  </si>
  <si>
    <t>Coolgas 2016-3</t>
  </si>
  <si>
    <t>CAR1248</t>
  </si>
  <si>
    <t>Coolgas 2016-4</t>
  </si>
  <si>
    <t>CAR1267</t>
  </si>
  <si>
    <t>Coolgas 2017-5</t>
  </si>
  <si>
    <t>El Dorado</t>
  </si>
  <si>
    <t>CAR1269</t>
  </si>
  <si>
    <t>Coolgas 2017-7</t>
  </si>
  <si>
    <t>CAR1308</t>
  </si>
  <si>
    <t>Coolgas 2018-6</t>
  </si>
  <si>
    <t>CAR1319</t>
  </si>
  <si>
    <t>Coolgas 2019-2</t>
  </si>
  <si>
    <t>CAR596</t>
  </si>
  <si>
    <t>Coolgas India ODS Project 1</t>
  </si>
  <si>
    <t>Ozone Depleting Substances - Article 5 Imports</t>
  </si>
  <si>
    <t>CAR597</t>
  </si>
  <si>
    <t>Coolgas India ODS project 2</t>
  </si>
  <si>
    <t>CAR1023</t>
  </si>
  <si>
    <t>Coolgas ODS 2013 Project #1</t>
  </si>
  <si>
    <t>Ozone Depleting Substances - U.S.</t>
  </si>
  <si>
    <t>CAR905</t>
  </si>
  <si>
    <t>Coolgas US ODS Project 1</t>
  </si>
  <si>
    <t>El Dorado, AR</t>
  </si>
  <si>
    <t>CAR948</t>
  </si>
  <si>
    <t>Coolgas US ODS Project 2</t>
  </si>
  <si>
    <t>CAR393</t>
  </si>
  <si>
    <t>Cottonwood Dairy Livestock Gas Capture Project</t>
  </si>
  <si>
    <t>Grey K Trading Limited</t>
  </si>
  <si>
    <t>Merced County</t>
  </si>
  <si>
    <t>CAR1151</t>
  </si>
  <si>
    <t>Gallo Cattle Company, a Limited Partnership</t>
  </si>
  <si>
    <t>Atwater, Merced County</t>
  </si>
  <si>
    <t>CAR578</t>
  </si>
  <si>
    <t>Cottonwood Dairy Organic Waste Digestion Project</t>
  </si>
  <si>
    <t>Organic Waste Digestion</t>
  </si>
  <si>
    <t>Atwater, Merced County,</t>
  </si>
  <si>
    <t>CAR813</t>
  </si>
  <si>
    <t>Coyne Farms</t>
  </si>
  <si>
    <t>Livingston County, Avon, New York</t>
  </si>
  <si>
    <t>CAR1114</t>
  </si>
  <si>
    <t>Crane Valley</t>
  </si>
  <si>
    <t>In Butte and Plumas Counties north east of Chico</t>
  </si>
  <si>
    <t>CAR1620</t>
  </si>
  <si>
    <t>Crossroads Eco Center Landfill/Caldwell Landfill</t>
  </si>
  <si>
    <t>WM Renewable Energy LLC</t>
  </si>
  <si>
    <t>Morristown</t>
  </si>
  <si>
    <t>CAR503</t>
  </si>
  <si>
    <t>Crow Wing County Landfill Gas Collection System</t>
  </si>
  <si>
    <t>Crow Wing County Solid Waste Management</t>
  </si>
  <si>
    <t>Crow Wing County</t>
  </si>
  <si>
    <t>MINNESOTA</t>
  </si>
  <si>
    <t>CAR1076</t>
  </si>
  <si>
    <t>CSE Arizona Facility</t>
  </si>
  <si>
    <t>CSE Operating I, LLC</t>
  </si>
  <si>
    <t>Buckeye, Arizona</t>
  </si>
  <si>
    <t>ARIZONA</t>
  </si>
  <si>
    <t>CAR799</t>
  </si>
  <si>
    <t>CSE AZ Facility I</t>
  </si>
  <si>
    <t>Maricopa County</t>
  </si>
  <si>
    <t>CAR994</t>
  </si>
  <si>
    <t>Dairy Dreams</t>
  </si>
  <si>
    <t>Dairy Dreams LLC</t>
  </si>
  <si>
    <t>Casco</t>
  </si>
  <si>
    <t>CAR1097</t>
  </si>
  <si>
    <t>Dairy Dreams Methane Reduction Project</t>
  </si>
  <si>
    <t>Near Green Bay</t>
  </si>
  <si>
    <t>CAR969</t>
  </si>
  <si>
    <t>Dairyland Digester</t>
  </si>
  <si>
    <t>CI Score Solution, LLC</t>
  </si>
  <si>
    <t>New Franken near Green Bay</t>
  </si>
  <si>
    <t>CAR468</t>
  </si>
  <si>
    <t>Davidson County Landfill Gas Destruction Project</t>
  </si>
  <si>
    <t>Davidson Gas Producers, LLC</t>
  </si>
  <si>
    <t>Davidson County, Lexington, NC</t>
  </si>
  <si>
    <t>CAR473</t>
  </si>
  <si>
    <t>Davis Landfill Gas Offset Project</t>
  </si>
  <si>
    <t>Layton, Utah</t>
  </si>
  <si>
    <t>CAR1403</t>
  </si>
  <si>
    <t>Deadwood</t>
  </si>
  <si>
    <t>Shasta and Trinity Counties</t>
  </si>
  <si>
    <t>CAR982</t>
  </si>
  <si>
    <t>Deer Run Digester</t>
  </si>
  <si>
    <t>U.S. Venture, Inc.</t>
  </si>
  <si>
    <t>Kewaunee County</t>
  </si>
  <si>
    <t>CAR398</t>
  </si>
  <si>
    <t>Development Authority of the North Country (DANC) Landfill Gas Destruction Project</t>
  </si>
  <si>
    <t>Development Authority of the North Country</t>
  </si>
  <si>
    <t>Rodman, NY</t>
  </si>
  <si>
    <t>CAR1127</t>
  </si>
  <si>
    <t>District 45 Dairy</t>
  </si>
  <si>
    <t>Hancock</t>
  </si>
  <si>
    <t>CAR775</t>
  </si>
  <si>
    <t>Hancock, Minnesota</t>
  </si>
  <si>
    <t>CAR956</t>
  </si>
  <si>
    <t>Double A Dairy</t>
  </si>
  <si>
    <t>Lincoln County, ID</t>
  </si>
  <si>
    <t>IDAHO</t>
  </si>
  <si>
    <t>CAR975</t>
  </si>
  <si>
    <t>DPC Domestic ODS Destruction Project #10</t>
  </si>
  <si>
    <t>Diversified Pure Chem, LLC</t>
  </si>
  <si>
    <t>CAR981</t>
  </si>
  <si>
    <t>DPC Domestic ODS Destruction Project #11</t>
  </si>
  <si>
    <t>CAR1003</t>
  </si>
  <si>
    <t>DPC Domestic ODS Destruction Project #13</t>
  </si>
  <si>
    <t>CAR1012</t>
  </si>
  <si>
    <t>DPC Domestic ODS Destruction Project #14</t>
  </si>
  <si>
    <t>CAR1016</t>
  </si>
  <si>
    <t>DPC Domestic ODS Destruction Project #15</t>
  </si>
  <si>
    <t>CAR1025</t>
  </si>
  <si>
    <t>DPC Domestic ODS Destruction Project #16</t>
  </si>
  <si>
    <t>CAR1047</t>
  </si>
  <si>
    <t>DPC Domestic ODS Destruction Project #17</t>
  </si>
  <si>
    <t>CAR1059</t>
  </si>
  <si>
    <t>DPC Domestic ODS Destruction Project #19</t>
  </si>
  <si>
    <t>CAR1071</t>
  </si>
  <si>
    <t>DPC Domestic ODS Destruction Project #20</t>
  </si>
  <si>
    <t>El Dorado, Arkansas</t>
  </si>
  <si>
    <t>CAR1087</t>
  </si>
  <si>
    <t>DPC Domestic ODS Destruction Project #21</t>
  </si>
  <si>
    <t>CAR1172</t>
  </si>
  <si>
    <t>DPC Domestic ODS Destruction Project #22</t>
  </si>
  <si>
    <t>CAR1234</t>
  </si>
  <si>
    <t>DPC Domestic ODS Destruction Project #23</t>
  </si>
  <si>
    <t>Heritage Thermal Services</t>
  </si>
  <si>
    <t>CAR1241</t>
  </si>
  <si>
    <t>DPC Domestic ODS Destruction Project #24</t>
  </si>
  <si>
    <t>CAR1235</t>
  </si>
  <si>
    <t>DPC Domestic ODS Destruction Project #25</t>
  </si>
  <si>
    <t>CAR1244</t>
  </si>
  <si>
    <t>DPC Domestic ODS Destruction Project #26</t>
  </si>
  <si>
    <t>CAR1243</t>
  </si>
  <si>
    <t>DPC Domestic ODS Destruction Project #27</t>
  </si>
  <si>
    <t>CAR1251</t>
  </si>
  <si>
    <t>DPC Domestic ODS Destruction Project #28</t>
  </si>
  <si>
    <t>CAR1272</t>
  </si>
  <si>
    <t>DPC Domestic ODS Destruction Project #30</t>
  </si>
  <si>
    <t>CAR960</t>
  </si>
  <si>
    <t>DPC Domestic ODS Destruction Project #8</t>
  </si>
  <si>
    <t>CAR972</t>
  </si>
  <si>
    <t>DPC Domestic ODS Destruction Project #9</t>
  </si>
  <si>
    <t>CAR1091</t>
  </si>
  <si>
    <t>Dry Burney</t>
  </si>
  <si>
    <t>CAR785</t>
  </si>
  <si>
    <t>Dubuque Metropolitan Sanitary Landfill</t>
  </si>
  <si>
    <t>Dubuque Metropolitan Area Solid Waste Agency</t>
  </si>
  <si>
    <t>City of Dubuque, Iowa</t>
  </si>
  <si>
    <t>CAR893</t>
  </si>
  <si>
    <t>Duke Carbon Offsets Initiative - Loyd Ray Farms</t>
  </si>
  <si>
    <t>Duke University</t>
  </si>
  <si>
    <t>Yadkin County, North Carolina</t>
  </si>
  <si>
    <t>CAR476</t>
  </si>
  <si>
    <t>Eagle Point Landfill</t>
  </si>
  <si>
    <t>Sustainable Energy Solutions LLC</t>
  </si>
  <si>
    <t>Ball Ground, Forsythe County, Georgia</t>
  </si>
  <si>
    <t>CAR451</t>
  </si>
  <si>
    <t>East Central Sanitary Landfill Voluntary GCCS</t>
  </si>
  <si>
    <t>East Central Solid Waste Commission</t>
  </si>
  <si>
    <t>Mora</t>
  </si>
  <si>
    <t>CAR1029</t>
  </si>
  <si>
    <t>ECC ODS Destruction 11-2013</t>
  </si>
  <si>
    <t>CAR1068</t>
  </si>
  <si>
    <t>ECC ODS Destruction 2-2014</t>
  </si>
  <si>
    <t>CAR786</t>
  </si>
  <si>
    <t>ECC-ODS-CA-002</t>
  </si>
  <si>
    <t>CAR784</t>
  </si>
  <si>
    <t>ECC-ODS-PA-001</t>
  </si>
  <si>
    <t>CAR947</t>
  </si>
  <si>
    <t>ECC-PA-ODS-003</t>
  </si>
  <si>
    <t>CAR980</t>
  </si>
  <si>
    <t>Edaleen Cow Power, LLC</t>
  </si>
  <si>
    <t>Lynden, WA</t>
  </si>
  <si>
    <t>CAR1576</t>
  </si>
  <si>
    <t>Ejido 18 de Marzo</t>
  </si>
  <si>
    <t>Bacalar, Quintana Roo</t>
  </si>
  <si>
    <t>CAR1542</t>
  </si>
  <si>
    <t>Ejido Atopixco</t>
  </si>
  <si>
    <t>Zacualtipán de Ángeles, Hidalgo, México</t>
  </si>
  <si>
    <t>CAR1659</t>
  </si>
  <si>
    <t>Ejido Basaseachi</t>
  </si>
  <si>
    <t>Ejido Basaseachi, Ocampo</t>
  </si>
  <si>
    <t>CAR1577</t>
  </si>
  <si>
    <t>Ejido Chunhuhub</t>
  </si>
  <si>
    <t>CAR1435</t>
  </si>
  <si>
    <t>Ejido Coatitila</t>
  </si>
  <si>
    <t>SENDAS AC</t>
  </si>
  <si>
    <t>Xico</t>
  </si>
  <si>
    <t>VERACRUZ</t>
  </si>
  <si>
    <t>CAR1658</t>
  </si>
  <si>
    <t>Ejido Conoachi y Anexos</t>
  </si>
  <si>
    <t>Ejido Conoachi y Anexos, Temosachic</t>
  </si>
  <si>
    <t>CAR1437</t>
  </si>
  <si>
    <t>Ejido El Agua de Los Pescados y sus Anexos</t>
  </si>
  <si>
    <t>Perote</t>
  </si>
  <si>
    <t>CAR1565</t>
  </si>
  <si>
    <t>Ejido Forestal Chavarria Nuevo</t>
  </si>
  <si>
    <t>Municipio de Puebblo Nuevo, Durango</t>
  </si>
  <si>
    <t>CAR1392</t>
  </si>
  <si>
    <t>Ejido forestal Los Bancos</t>
  </si>
  <si>
    <t>localidad de los bancos, municipio de Pueblo Nuevo, Durango, México</t>
  </si>
  <si>
    <t>CAR1608</t>
  </si>
  <si>
    <t>Ejido Gavilanes</t>
  </si>
  <si>
    <t>José María Morelos, Quintana Roo, México</t>
  </si>
  <si>
    <t>CAR1661</t>
  </si>
  <si>
    <t>Ejido Heredia y Anexos</t>
  </si>
  <si>
    <t>Ejido Heredia, Guerrero</t>
  </si>
  <si>
    <t>CAR1566</t>
  </si>
  <si>
    <t>Ejido KM 120</t>
  </si>
  <si>
    <t>CAR1433</t>
  </si>
  <si>
    <t>Ejido La Libertad</t>
  </si>
  <si>
    <t>CAR1545</t>
  </si>
  <si>
    <t>Ejido La Selva</t>
  </si>
  <si>
    <t>Huayacocotla, Veracruz, México</t>
  </si>
  <si>
    <t>CAR1594</t>
  </si>
  <si>
    <t>EJIDO LAS MILPAS Y ANEXOS</t>
  </si>
  <si>
    <t>CAR1499</t>
  </si>
  <si>
    <t>Ejido Las Vigas</t>
  </si>
  <si>
    <t>Domicilio conocido, Las Vigas</t>
  </si>
  <si>
    <t>CAR1543</t>
  </si>
  <si>
    <t>Ejido Malila</t>
  </si>
  <si>
    <t>Molango de Escamilla, Hidalgo, México</t>
  </si>
  <si>
    <t>CAR1596</t>
  </si>
  <si>
    <t>EJIDO OSOS BRAVOS Y ANEXOS</t>
  </si>
  <si>
    <t>CAR1607</t>
  </si>
  <si>
    <t>Ejido Piedras Negras</t>
  </si>
  <si>
    <t>CAR1606</t>
  </si>
  <si>
    <t>Ejido Pozo Pirata</t>
  </si>
  <si>
    <t>CAR1497</t>
  </si>
  <si>
    <t>Ejido Salto de Camellones</t>
  </si>
  <si>
    <t>Santiago Papasquiaro</t>
  </si>
  <si>
    <t>CAR1548</t>
  </si>
  <si>
    <t>Ejido San Antonio de la Rinconada o Tlaltecahuacan</t>
  </si>
  <si>
    <t>Tlalmanalco, Estado de México, México</t>
  </si>
  <si>
    <t>CAR1552</t>
  </si>
  <si>
    <t>Ejido San Martín Cuautlalpan</t>
  </si>
  <si>
    <t>Chalco, Estado de México, México</t>
  </si>
  <si>
    <t>CAR1434</t>
  </si>
  <si>
    <t>Ejido San Pedro Buenavista</t>
  </si>
  <si>
    <t>Acajete</t>
  </si>
  <si>
    <t>CAR1432</t>
  </si>
  <si>
    <t>Ejido sierra de Agua</t>
  </si>
  <si>
    <t>CAR1551</t>
  </si>
  <si>
    <t>Ejido Tlalmanalco</t>
  </si>
  <si>
    <t>CAR1585</t>
  </si>
  <si>
    <t>EJIDO TODOS SANTOS Y ANEXOS</t>
  </si>
  <si>
    <t>CAR1500</t>
  </si>
  <si>
    <t>Ejido Tonalaco</t>
  </si>
  <si>
    <t>Domicilio conocido, Tonalaco</t>
  </si>
  <si>
    <t>CAR1494</t>
  </si>
  <si>
    <t>Ejido Topia</t>
  </si>
  <si>
    <t>Topia</t>
  </si>
  <si>
    <t>CAR1660</t>
  </si>
  <si>
    <t>Ejido Tutuaca</t>
  </si>
  <si>
    <t>Ejido Tutuaca, Temósachic</t>
  </si>
  <si>
    <t>CAR1495</t>
  </si>
  <si>
    <t>Ejido Valle de Topia</t>
  </si>
  <si>
    <t>CAR1679</t>
  </si>
  <si>
    <t>Ejido Verde 1 - C.I. Barrio San Miguel</t>
  </si>
  <si>
    <t>EJIDO VERDE S.A.P.I. DE C.V.</t>
  </si>
  <si>
    <t>Uruapan</t>
  </si>
  <si>
    <t>CAR1681</t>
  </si>
  <si>
    <t>Ejido Verde 1 - C.I. Turicuaro</t>
  </si>
  <si>
    <t>Turicuaro</t>
  </si>
  <si>
    <t>CAR1677</t>
  </si>
  <si>
    <t>Ejido Verde 1 - Ejido La Cebadilla y Anexos</t>
  </si>
  <si>
    <t>La Cebadilla</t>
  </si>
  <si>
    <t>CAR1678</t>
  </si>
  <si>
    <t>Ejido Verde 1 - Mesa del Corte</t>
  </si>
  <si>
    <t>CAR1680</t>
  </si>
  <si>
    <t>Ejido Verde 1 - San Jose de Cañas</t>
  </si>
  <si>
    <t>Loc. Cuarayo</t>
  </si>
  <si>
    <t>CAR1544</t>
  </si>
  <si>
    <t>Ejido Zacualtipán</t>
  </si>
  <si>
    <t>CAR1609</t>
  </si>
  <si>
    <t>El Achiotal</t>
  </si>
  <si>
    <t>Othón P. Blanco, Quintana Roo, México</t>
  </si>
  <si>
    <t>CAR1604</t>
  </si>
  <si>
    <t>El Chichonal</t>
  </si>
  <si>
    <t>CAR639</t>
  </si>
  <si>
    <t>El Dorado Nitrogen, LP - Nitrous Oxide Abatement Project</t>
  </si>
  <si>
    <t>LSB Industries, Inc.</t>
  </si>
  <si>
    <t>Nitric Acid N2O- Secondary Catalyst</t>
  </si>
  <si>
    <t>Chambers County; near Baytown</t>
  </si>
  <si>
    <t>CAR1345</t>
  </si>
  <si>
    <t>El Nopalillo - ASRTulancingo</t>
  </si>
  <si>
    <t>Epazoyucan, Nopalillo</t>
  </si>
  <si>
    <t>CAR1350</t>
  </si>
  <si>
    <t>El Ocote - ASRTulancingo</t>
  </si>
  <si>
    <t>Epazoyucan, El Ocote Chico</t>
  </si>
  <si>
    <t>CAR1570</t>
  </si>
  <si>
    <t>El Pirú</t>
  </si>
  <si>
    <t>Marqués de Comillas</t>
  </si>
  <si>
    <t>CHIAPAS</t>
  </si>
  <si>
    <t>CAR1356</t>
  </si>
  <si>
    <t>El Ventorrillo - ASRTulancingo</t>
  </si>
  <si>
    <t>Cuautepec; El Ventorrillo</t>
  </si>
  <si>
    <t>CAR1188</t>
  </si>
  <si>
    <t>Elk Creek</t>
  </si>
  <si>
    <t>CAR891</t>
  </si>
  <si>
    <t>Elk Creek Coal Mine Methane Destruction &amp; Utilization Project</t>
  </si>
  <si>
    <t>Vessels Coal Gas, Inc.</t>
  </si>
  <si>
    <t>Coal Mine Methane - Drainage</t>
  </si>
  <si>
    <t>Gunnison County; Somerset</t>
  </si>
  <si>
    <t>COLORADO</t>
  </si>
  <si>
    <t>CAR1360</t>
  </si>
  <si>
    <t>Emiliano Zapata - ASRTulancingo</t>
  </si>
  <si>
    <t>Santiago Tulantepec de Lugo Guerrero,</t>
  </si>
  <si>
    <t>CAR990</t>
  </si>
  <si>
    <t>EOS 2013 Domestic</t>
  </si>
  <si>
    <t>EOS Climate Inc.</t>
  </si>
  <si>
    <t>CAR992</t>
  </si>
  <si>
    <t>EOS ARB ODS 2013-1</t>
  </si>
  <si>
    <t>CAR995</t>
  </si>
  <si>
    <t>EOS ARB ODS 2013-3</t>
  </si>
  <si>
    <t>CAR1000</t>
  </si>
  <si>
    <t>EOS ARB ODS 2013-5</t>
  </si>
  <si>
    <t>CAR1021</t>
  </si>
  <si>
    <t>EOS ARB ODS 2013-8</t>
  </si>
  <si>
    <t>CAR1026</t>
  </si>
  <si>
    <t>EOS ARB ODS 2014-2</t>
  </si>
  <si>
    <t>CAR955</t>
  </si>
  <si>
    <t>EOS Article 5 - Nepal</t>
  </si>
  <si>
    <t>Nepal, other Article 5 countries</t>
  </si>
  <si>
    <t>CAR1074</t>
  </si>
  <si>
    <t>EOS CAR 1074</t>
  </si>
  <si>
    <t>CAR1075</t>
  </si>
  <si>
    <t>EOS CAR 1075</t>
  </si>
  <si>
    <t>CAR1144</t>
  </si>
  <si>
    <t>EOS CAR 1144</t>
  </si>
  <si>
    <t>CAR804</t>
  </si>
  <si>
    <t>EOS-CAR2011 Domestic</t>
  </si>
  <si>
    <t>CAR946</t>
  </si>
  <si>
    <t>EOS-CAR2012 Domestic</t>
  </si>
  <si>
    <t>CAR604</t>
  </si>
  <si>
    <t>EOS-JA-09-01</t>
  </si>
  <si>
    <t>CAR444</t>
  </si>
  <si>
    <t>Erie County Landfill</t>
  </si>
  <si>
    <t>Renewable Energy Services of Ohio, LLC</t>
  </si>
  <si>
    <t>Milan</t>
  </si>
  <si>
    <t>CAR1121</t>
  </si>
  <si>
    <t>Fair Oaks Dairy Farm LLC Cyclus-Designed Digester</t>
  </si>
  <si>
    <t>Fair Oaks</t>
  </si>
  <si>
    <t>CAR477</t>
  </si>
  <si>
    <t>CAR478</t>
  </si>
  <si>
    <t>Fair Oaks Dairy Farm LLC GHD-Designed Digester</t>
  </si>
  <si>
    <t>CAR1120</t>
  </si>
  <si>
    <t>CAR1115</t>
  </si>
  <si>
    <t>Fall River</t>
  </si>
  <si>
    <t>Butte and Plumas Counties in the Feather Falls area</t>
  </si>
  <si>
    <t>CAR1063</t>
  </si>
  <si>
    <t>Farm Cove Community Forest</t>
  </si>
  <si>
    <t>Downeast Lakes Land Trust</t>
  </si>
  <si>
    <t>Near Grand Lake Stream ME</t>
  </si>
  <si>
    <t>CAR1128</t>
  </si>
  <si>
    <t>Farm Power Lynden Anaerobic Digester</t>
  </si>
  <si>
    <t>Farm Power Northwest LLC</t>
  </si>
  <si>
    <t>CAR794</t>
  </si>
  <si>
    <t>Whatcom County, Near Lyden</t>
  </si>
  <si>
    <t>CAR996</t>
  </si>
  <si>
    <t>Farm Power Misty Meadow Anaerobic Digester</t>
  </si>
  <si>
    <t>Tillamook County</t>
  </si>
  <si>
    <t>CAR416</t>
  </si>
  <si>
    <t>Farm Power Rexville Regional Digester</t>
  </si>
  <si>
    <t>Mount Vernon</t>
  </si>
  <si>
    <t>CAR988</t>
  </si>
  <si>
    <t>Farm Power Tillamook Regional Digester</t>
  </si>
  <si>
    <t>Tillamook</t>
  </si>
  <si>
    <t>CAR1649</t>
  </si>
  <si>
    <t>Fauth Ranch</t>
  </si>
  <si>
    <t>Musselshell County</t>
  </si>
  <si>
    <t>CAR831</t>
  </si>
  <si>
    <t>Fessenden Dairy</t>
  </si>
  <si>
    <t>Cayuga County; King Ferry</t>
  </si>
  <si>
    <t>CAR1208</t>
  </si>
  <si>
    <t>Finite Carbon - Alma Land Company IFM</t>
  </si>
  <si>
    <t>Alma Land Company</t>
  </si>
  <si>
    <t>Wayne, Pulaski, McCreary, Harlan, Letcher, Pike, Floyd, Magofinn, Johnson, Morgan, Lawrence, &amp; Martin Counties</t>
  </si>
  <si>
    <t>CAR1204</t>
  </si>
  <si>
    <t>Finite Carbon - AMC Silver Lake IFM</t>
  </si>
  <si>
    <t>AMC Maine Woods Initiative LLC</t>
  </si>
  <si>
    <t>Williamsburg</t>
  </si>
  <si>
    <t>CAR1004</t>
  </si>
  <si>
    <t>Finite Carbon - Berry Summit</t>
  </si>
  <si>
    <t>Berry Summit, LLC</t>
  </si>
  <si>
    <t>CAR1331</t>
  </si>
  <si>
    <t>Finite Carbon - Boone Parklands IFM</t>
  </si>
  <si>
    <t>Corrigan TLP, LLC</t>
  </si>
  <si>
    <t>Lewis, Greenup,Carter, Elliott, and Lee Counties</t>
  </si>
  <si>
    <t>CAR1134</t>
  </si>
  <si>
    <t>Finite Carbon - Brosnan Forest</t>
  </si>
  <si>
    <t>Norfolk Southern Railway Company</t>
  </si>
  <si>
    <t>Near Charleston, SC</t>
  </si>
  <si>
    <t>CAR658</t>
  </si>
  <si>
    <t>CAR1436</t>
  </si>
  <si>
    <t>Finite Carbon - Dingess Rum IFM</t>
  </si>
  <si>
    <t>NRP (Operating) LLC</t>
  </si>
  <si>
    <t>Logan and Boone Counties</t>
  </si>
  <si>
    <t>CAR657</t>
  </si>
  <si>
    <t>Finite Carbon - Farm Cove Community Forest Project</t>
  </si>
  <si>
    <t>Near Grand Lake Stream</t>
  </si>
  <si>
    <t>CAR1088</t>
  </si>
  <si>
    <t>Finite Carbon - JTO Champion Property IFM</t>
  </si>
  <si>
    <t>Jackson Timberland Opportunities-Champion, LLC</t>
  </si>
  <si>
    <t>Near Tupper Lake, New York</t>
  </si>
  <si>
    <t>CAR1130</t>
  </si>
  <si>
    <t>Finite Carbon - Lyme Brimstone Timberlands IFM</t>
  </si>
  <si>
    <t>Lyme Brimstone Timberlands LLC</t>
  </si>
  <si>
    <t>Scott County</t>
  </si>
  <si>
    <t>CAR1176</t>
  </si>
  <si>
    <t>Finite Carbon - Lyme Cross City IFM</t>
  </si>
  <si>
    <t>Lyme Cross City Forest Company LLC</t>
  </si>
  <si>
    <t>Dixie County: Florida</t>
  </si>
  <si>
    <t>CAR1028</t>
  </si>
  <si>
    <t>Finite Carbon - Lyme GLS</t>
  </si>
  <si>
    <t>GLS Woodlands LLC</t>
  </si>
  <si>
    <t>Washington County, Grand Lake Stream</t>
  </si>
  <si>
    <t>CAR1205</t>
  </si>
  <si>
    <t>Finite Carbon - Lyme Logan IFM</t>
  </si>
  <si>
    <t>Lyme Mountaineer Forest Holdings LLC</t>
  </si>
  <si>
    <t>Logan and Mingo Counties</t>
  </si>
  <si>
    <t>CAR1391</t>
  </si>
  <si>
    <t>Finite Carbon - Lyme Wisconsin IFM</t>
  </si>
  <si>
    <t>Lyme Wisconsin Timberlands LLC</t>
  </si>
  <si>
    <t>Florence County</t>
  </si>
  <si>
    <t>CAR1214</t>
  </si>
  <si>
    <t>Finite Carbon - Molpus Ataya Kentucky IFM</t>
  </si>
  <si>
    <t>Bell, Knox, and Leslie Counties</t>
  </si>
  <si>
    <t>CAR1213</t>
  </si>
  <si>
    <t>Finite Carbon - MWF Adirondacks IFM</t>
  </si>
  <si>
    <t>MWF Adirondacks, LLC</t>
  </si>
  <si>
    <t>Franklin, St. Lawrence, &amp; Lewis Counties</t>
  </si>
  <si>
    <t>CAR582</t>
  </si>
  <si>
    <t>Finite Carbon - MWF Brimstone IFM Project I</t>
  </si>
  <si>
    <t>CAR672</t>
  </si>
  <si>
    <t>Finite Carbon - NEFF</t>
  </si>
  <si>
    <t>New England Forestry Foundation</t>
  </si>
  <si>
    <t>North of Concord, NH</t>
  </si>
  <si>
    <t>CAR1129</t>
  </si>
  <si>
    <t>Finite Carbon - NEFF Hersey Mountain</t>
  </si>
  <si>
    <t>CAR1175</t>
  </si>
  <si>
    <t>Finite Carbon - Passamaquoddy Tribe IFM</t>
  </si>
  <si>
    <t>Passamaquoddy Joint Tribal Council</t>
  </si>
  <si>
    <t>Frankin, Somerset, Penobscot, Hancock, and Washington Counties</t>
  </si>
  <si>
    <t>CAR648</t>
  </si>
  <si>
    <t>Finite Carbon - Potlatch Moro Big Pine CE</t>
  </si>
  <si>
    <t>Potlatch Forest Holdings, Inc.</t>
  </si>
  <si>
    <t>Calhoun county</t>
  </si>
  <si>
    <t>CAR1086</t>
  </si>
  <si>
    <t>Finite Carbon - Potlatch Moro Big Pine CE IFM</t>
  </si>
  <si>
    <t>Calhoun County, Arkansas</t>
  </si>
  <si>
    <t>CAR1257</t>
  </si>
  <si>
    <t>Finite Carbon - Rowland IFM</t>
  </si>
  <si>
    <t>Rowland Land Company</t>
  </si>
  <si>
    <t>Near Beckly, WV</t>
  </si>
  <si>
    <t>CAR1062</t>
  </si>
  <si>
    <t>Finite Carbon - Shannondale Tree Farm</t>
  </si>
  <si>
    <t>Shannondale Carbon, LLC</t>
  </si>
  <si>
    <t>Ozark mountains near shannondale MO</t>
  </si>
  <si>
    <t>CAR780</t>
  </si>
  <si>
    <t>Ozark Mountains near Salem, MO</t>
  </si>
  <si>
    <t>CAR1297</t>
  </si>
  <si>
    <t>Finite Carbon - Sieben Live Stock IFM</t>
  </si>
  <si>
    <t>Sieben Live Stock Co</t>
  </si>
  <si>
    <t>Lewis and Clark, Cascade, Meagher, and Powell counties</t>
  </si>
  <si>
    <t>CAR1314</t>
  </si>
  <si>
    <t>Finite Carbon - Spokane Tribe of Indians IFM</t>
  </si>
  <si>
    <t>Spokane Tribe of Indians</t>
  </si>
  <si>
    <t>Stevens County</t>
  </si>
  <si>
    <t>CAR1373</t>
  </si>
  <si>
    <t>Finite Carbon - Stevenson AL IFM</t>
  </si>
  <si>
    <t>Lyme Skyline Forest Company LLC</t>
  </si>
  <si>
    <t>Near Princeton, AL</t>
  </si>
  <si>
    <t>CAR1374</t>
  </si>
  <si>
    <t>Finite Carbon - Stevenson TN IFM</t>
  </si>
  <si>
    <t>Near Altamont, TN</t>
  </si>
  <si>
    <t>CAR1185</t>
  </si>
  <si>
    <t>Finite Carbon - The Forestland Group Buffalo IFM I</t>
  </si>
  <si>
    <t>Heartwood Forestland Fund III Limited Partnership</t>
  </si>
  <si>
    <t>Logan, Mingo, Wayne, and Lincoln Counties</t>
  </si>
  <si>
    <t>CAR645</t>
  </si>
  <si>
    <t>Finite Carbon - The Forestland Group Champion Property</t>
  </si>
  <si>
    <t>Franklin, St. Lawrence, and Lewis County</t>
  </si>
  <si>
    <t>CAR1197</t>
  </si>
  <si>
    <t>Finite Carbon - Upper Hudson Woodlands ATP IFM</t>
  </si>
  <si>
    <t>TimberLink LLC</t>
  </si>
  <si>
    <t>Warrensburg</t>
  </si>
  <si>
    <t>CAR1217</t>
  </si>
  <si>
    <t>Finite Carbon - West Grand Lake IFM</t>
  </si>
  <si>
    <t>Washington County</t>
  </si>
  <si>
    <t>CAR513</t>
  </si>
  <si>
    <t>Finney County Landfill Gas Destruction</t>
  </si>
  <si>
    <t>Bonneville Environmental Foundation 2</t>
  </si>
  <si>
    <t>Finney County</t>
  </si>
  <si>
    <t>CAR1142</t>
  </si>
  <si>
    <t>Fiscalini Farms Anaerobic Digester</t>
  </si>
  <si>
    <t>Fiscalini Properties, L.P.</t>
  </si>
  <si>
    <t>Modesto, Stanislaus County</t>
  </si>
  <si>
    <t>CAR589</t>
  </si>
  <si>
    <t>Modesto</t>
  </si>
  <si>
    <t>CAR1173</t>
  </si>
  <si>
    <t>Forest Carbon Partners - Berea College Improved Forest Management Project</t>
  </si>
  <si>
    <t>Madison County, Kentucky; Near Berea</t>
  </si>
  <si>
    <t>CAR1293</t>
  </si>
  <si>
    <t>Forest Carbon Partners - English Bay Corporation Forest Carbon Project</t>
  </si>
  <si>
    <t>Kenai Peninsula Borough</t>
  </si>
  <si>
    <t>CAR1329</t>
  </si>
  <si>
    <t>Forest Carbon Partners - Hunter Ranch Improved Forest Management Project</t>
  </si>
  <si>
    <t>near Korbel, CA</t>
  </si>
  <si>
    <t>CAR1183</t>
  </si>
  <si>
    <t>Forest Carbon Partners - Mescalero Apache Tribe Improved Forest Management Project</t>
  </si>
  <si>
    <t>Otero County, New Mexico</t>
  </si>
  <si>
    <t>NEW MEXICO</t>
  </si>
  <si>
    <t>CAR1292</t>
  </si>
  <si>
    <t>Forest Carbon Partners - Seldovia Native Association Forest Carbon Project</t>
  </si>
  <si>
    <t>CAR1174</t>
  </si>
  <si>
    <t>Forest Carbon Partners -- Eddie Ranch Improved Forest Management Project</t>
  </si>
  <si>
    <t>CAR1181</t>
  </si>
  <si>
    <t>Forest Carbon Partners -- Fort Seward Improved Forest Management Project</t>
  </si>
  <si>
    <t>Humboldt County, near Garberville</t>
  </si>
  <si>
    <t>CAR1103</t>
  </si>
  <si>
    <t>Forest Carbon Partners -- Glass Ranch Improved Forest Management Project</t>
  </si>
  <si>
    <t>Baldwin, Blomstrom, Wilkinson and Associates, Inc.</t>
  </si>
  <si>
    <t>Humboldt County, California</t>
  </si>
  <si>
    <t>CAR1104</t>
  </si>
  <si>
    <t>Forest Carbon Partners-Gabrych Ranch Improved Forest Management Project</t>
  </si>
  <si>
    <t>GM Gabrych Family L.P</t>
  </si>
  <si>
    <t>Humboldt County and Trinity County</t>
  </si>
  <si>
    <t>CAR1281</t>
  </si>
  <si>
    <t>Four Hills Farm</t>
  </si>
  <si>
    <t>Bristol</t>
  </si>
  <si>
    <t>CAR1189</t>
  </si>
  <si>
    <t>Garcia River</t>
  </si>
  <si>
    <t>CAR102</t>
  </si>
  <si>
    <t>Garcia River Forest</t>
  </si>
  <si>
    <t>CAR1098</t>
  </si>
  <si>
    <t>Garcia River Forest - ARB</t>
  </si>
  <si>
    <t>CAR978</t>
  </si>
  <si>
    <t>Gardeau Crest Dairy</t>
  </si>
  <si>
    <t>Perry, NY, Wyoming County</t>
  </si>
  <si>
    <t>CAR475</t>
  </si>
  <si>
    <t>Gaston County Landfill Gas Destruction Project</t>
  </si>
  <si>
    <t>Gaston County Solid Waste and Recycling</t>
  </si>
  <si>
    <t>Gaston County, Dallas, NC</t>
  </si>
  <si>
    <t>CAR1017</t>
  </si>
  <si>
    <t>Castleberry Alabama 36432</t>
  </si>
  <si>
    <t>CAR441</t>
  </si>
  <si>
    <t>George DeRuyter &amp; Sons Dairy</t>
  </si>
  <si>
    <t>Outlook</t>
  </si>
  <si>
    <t>CAR1080</t>
  </si>
  <si>
    <t>George DeRuyter and Sons Dairy Methane Reduction Project</t>
  </si>
  <si>
    <t>Near Yakima County</t>
  </si>
  <si>
    <t>CAR1475</t>
  </si>
  <si>
    <t>Gibson Grassland Project</t>
  </si>
  <si>
    <t>Bank of Montreal</t>
  </si>
  <si>
    <t>Canada Grassland</t>
  </si>
  <si>
    <t>Vermilion River County #24</t>
  </si>
  <si>
    <t>ALBERTA</t>
  </si>
  <si>
    <t>CAR1516</t>
  </si>
  <si>
    <t>GJ Tevelde Ranch Dairy Digester</t>
  </si>
  <si>
    <t>Maas Energy Works, Inc.</t>
  </si>
  <si>
    <t>Tulare County</t>
  </si>
  <si>
    <t>CAR1288</t>
  </si>
  <si>
    <t>GJ TeVelde Ranch Dairy Digester</t>
  </si>
  <si>
    <t>CAR399</t>
  </si>
  <si>
    <t>Granger Decatur Landfill Gas Destruction Project</t>
  </si>
  <si>
    <t>Trinity</t>
  </si>
  <si>
    <t>CAR749</t>
  </si>
  <si>
    <t>Green Assets - Middleton Avoided Conversion</t>
  </si>
  <si>
    <t>Middleton Place, LLC</t>
  </si>
  <si>
    <t>Charleston</t>
  </si>
  <si>
    <t>CAR1109</t>
  </si>
  <si>
    <t>Green Assets - Middleton Avoided Conversion Project</t>
  </si>
  <si>
    <t>Avoided Conversion - ARB Compliance</t>
  </si>
  <si>
    <t>Dorchester Co.; North of Charleston, S.C</t>
  </si>
  <si>
    <t>CAR412</t>
  </si>
  <si>
    <t>Green Meadow Farm</t>
  </si>
  <si>
    <t>Shiawassee</t>
  </si>
  <si>
    <t>CAR629</t>
  </si>
  <si>
    <t>Green River Trona Mine Methane Destruction and Utilization Project</t>
  </si>
  <si>
    <t>Solvay Chemicals, Inc.</t>
  </si>
  <si>
    <t>CAR504</t>
  </si>
  <si>
    <t>Green Valley Dairy</t>
  </si>
  <si>
    <t>Krakow, Wisconsin</t>
  </si>
  <si>
    <t>CAR1106</t>
  </si>
  <si>
    <t>Green Valley Dairy Methane Reduction Project</t>
  </si>
  <si>
    <t>CAR495</t>
  </si>
  <si>
    <t>Greenville County; Greer</t>
  </si>
  <si>
    <t>CAR1190</t>
  </si>
  <si>
    <t>Greenwood Creek</t>
  </si>
  <si>
    <t>CAR1468</t>
  </si>
  <si>
    <t>Grinde Grasslands Project</t>
  </si>
  <si>
    <t>Calgary</t>
  </si>
  <si>
    <t>CAR1116</t>
  </si>
  <si>
    <t>Griswold</t>
  </si>
  <si>
    <t>In Tuolumne County north east of Sonora</t>
  </si>
  <si>
    <t>CAR612</t>
  </si>
  <si>
    <t>Grotegut Dairy Farm Inc</t>
  </si>
  <si>
    <t>Newton</t>
  </si>
  <si>
    <t>CAR1135</t>
  </si>
  <si>
    <t>Grotegut Dairy Farm, Inc</t>
  </si>
  <si>
    <t>DTE Biomass Energy, Inc.</t>
  </si>
  <si>
    <t>Newton, Manitowoc County</t>
  </si>
  <si>
    <t>CAR465</t>
  </si>
  <si>
    <t>GTR Solid Waste Landfill</t>
  </si>
  <si>
    <t>GTR Solid Waste Management Authority</t>
  </si>
  <si>
    <t>Oktibbeha/Clay county near Starkville MS</t>
  </si>
  <si>
    <t>CAR1484</t>
  </si>
  <si>
    <t>Guadalupe Zajú, Chanjul, San Antonio Chicharras</t>
  </si>
  <si>
    <t>Municipio de Tapachula</t>
  </si>
  <si>
    <t>CAR660</t>
  </si>
  <si>
    <t>Gualala River Forest</t>
  </si>
  <si>
    <t>Southern Mendocino County; near Gualala</t>
  </si>
  <si>
    <t>CAR1099</t>
  </si>
  <si>
    <t>Gualala River Forest - ARB</t>
  </si>
  <si>
    <t>CAR1562</t>
  </si>
  <si>
    <t>Hamptons Road Recovery Center</t>
  </si>
  <si>
    <t>Virginia Beach</t>
  </si>
  <si>
    <t>CAR635</t>
  </si>
  <si>
    <t>Hancock County Landfill Gas Collection Project</t>
  </si>
  <si>
    <t>Hancock County</t>
  </si>
  <si>
    <t>CAR1476</t>
  </si>
  <si>
    <t>Hansen Grassland Project</t>
  </si>
  <si>
    <t>Cardston County</t>
  </si>
  <si>
    <t>CAR540</t>
  </si>
  <si>
    <t>Hardin County Landfill</t>
  </si>
  <si>
    <t>Hardin County Fiscal Court</t>
  </si>
  <si>
    <t>Elizabethtown, KY</t>
  </si>
  <si>
    <t>CAR1238</t>
  </si>
  <si>
    <t>Heartland Ranch Phase 1</t>
  </si>
  <si>
    <t>Southern Plains Land Trust</t>
  </si>
  <si>
    <t>Bent County</t>
  </si>
  <si>
    <t>CAR1299</t>
  </si>
  <si>
    <t>Heartland Ranch Phase 2</t>
  </si>
  <si>
    <t>CAR1328</t>
  </si>
  <si>
    <t>Heartland Ranch Phase 3</t>
  </si>
  <si>
    <t>Bent County, Colorado</t>
  </si>
  <si>
    <t>CAR1693</t>
  </si>
  <si>
    <t>Heartland Ranch Phase 4</t>
  </si>
  <si>
    <t>Lamar</t>
  </si>
  <si>
    <t>CAR1694</t>
  </si>
  <si>
    <t>Heartland Ranch Phase 5</t>
  </si>
  <si>
    <t>CAR422</t>
  </si>
  <si>
    <t>Hernando County Landfill Electric Generation</t>
  </si>
  <si>
    <t>Brooksville</t>
  </si>
  <si>
    <t>CAR487</t>
  </si>
  <si>
    <t>Herrema Dairy</t>
  </si>
  <si>
    <t>Jasper County; Fair Oaks</t>
  </si>
  <si>
    <t>CAR489</t>
  </si>
  <si>
    <t>Hidden View Dairy</t>
  </si>
  <si>
    <t>Jasper County; Rensselaer</t>
  </si>
  <si>
    <t>CAR1492</t>
  </si>
  <si>
    <t>Highsplint 4-2021</t>
  </si>
  <si>
    <t>Compass Carbon, LLC</t>
  </si>
  <si>
    <t>Highsplint, Harlan County</t>
  </si>
  <si>
    <t>CAR829</t>
  </si>
  <si>
    <t>Hilltop Sand and Gravel Landfill GHG Project</t>
  </si>
  <si>
    <t>7950 Telegraph Road, Alexandria, Faifax County</t>
  </si>
  <si>
    <t>CAR1006</t>
  </si>
  <si>
    <t>Hilt Forest Carbon Project</t>
  </si>
  <si>
    <t>Fruit Growers Supply Company</t>
  </si>
  <si>
    <t>CAR1191</t>
  </si>
  <si>
    <t>Hollow Tree</t>
  </si>
  <si>
    <t>CAR599</t>
  </si>
  <si>
    <t>Holsum Elm</t>
  </si>
  <si>
    <t>Holsum Dairies, LLC</t>
  </si>
  <si>
    <t>Calumet County</t>
  </si>
  <si>
    <t>CAR1153</t>
  </si>
  <si>
    <t>Holsum Elm Dairy</t>
  </si>
  <si>
    <t>CAR1154</t>
  </si>
  <si>
    <t>Holsum Irish Dairy</t>
  </si>
  <si>
    <t>CAR601</t>
  </si>
  <si>
    <t>CAR901</t>
  </si>
  <si>
    <t>Honeywell ODS Destruction Project</t>
  </si>
  <si>
    <t>CAR681</t>
  </si>
  <si>
    <t>Howland Research Forest</t>
  </si>
  <si>
    <t>Penobscot County</t>
  </si>
  <si>
    <t>CAR1341</t>
  </si>
  <si>
    <t>Hudson Tech 2019-4</t>
  </si>
  <si>
    <t>Hudson Technologies Company</t>
  </si>
  <si>
    <t>CAR1367</t>
  </si>
  <si>
    <t>Hudson Tech 2019-5</t>
  </si>
  <si>
    <t>CAR1353</t>
  </si>
  <si>
    <t>Hueyapan - ASRTulancingo</t>
  </si>
  <si>
    <t>Cuautepec de Hinojosa;Hueyapan</t>
  </si>
  <si>
    <t>CAR1339</t>
  </si>
  <si>
    <t>Humboldt Mixed Forest Improvement Project</t>
  </si>
  <si>
    <t>Peak Carbon LLC</t>
  </si>
  <si>
    <t>Humboldt and Del Norte Counties</t>
  </si>
  <si>
    <t>CAR1002</t>
  </si>
  <si>
    <t>Ideal Family Farms Digester Project</t>
  </si>
  <si>
    <t>Beavertown</t>
  </si>
  <si>
    <t>CAR776</t>
  </si>
  <si>
    <t>IESI-Trinity LaSalle/Grant Carbon Project</t>
  </si>
  <si>
    <t>IESI LA Landfill Corporation</t>
  </si>
  <si>
    <t>LaSalle Parish</t>
  </si>
  <si>
    <t>LOUISIANA</t>
  </si>
  <si>
    <t>CAR838</t>
  </si>
  <si>
    <t>IESI-Trinity Timber Ridge Landfill Carbon Project</t>
  </si>
  <si>
    <t>Timber Ridge Landfill Company</t>
  </si>
  <si>
    <t>Washington County, MO</t>
  </si>
  <si>
    <t>CAR812</t>
  </si>
  <si>
    <t>IESI-Trinity Timberlane Carbon Project</t>
  </si>
  <si>
    <t>Allen Parish</t>
  </si>
  <si>
    <t>CAR558</t>
  </si>
  <si>
    <t>Indian River County Landfill</t>
  </si>
  <si>
    <t>Indian River County</t>
  </si>
  <si>
    <t>CAR1334</t>
  </si>
  <si>
    <t>Indigo Ag Nitrogen Management</t>
  </si>
  <si>
    <t>Indigo Ag</t>
  </si>
  <si>
    <t>Nitrogen Management</t>
  </si>
  <si>
    <t>AZ, AR, CA, CO, ID, IL, IN, IA, KS, KY, MI, MN, MO, MT, NE, NC, ND, NY, OH, OK, OR, PA, SD, TN, TX, VA, WA, WI, WY</t>
  </si>
  <si>
    <t>CAR1459</t>
  </si>
  <si>
    <t>Indigo U.S. Project No.1</t>
  </si>
  <si>
    <t>AL AZ AR CA CO CT DE FL GA ID IL IN IA KS KY LA ME MD MA MI MN MS MO MT NE NV NH NJ NM NY NC ND OH OK OR PA RI SC SD TN TX UT VT VA WA WV WI WY</t>
  </si>
  <si>
    <t>CAR1600</t>
  </si>
  <si>
    <t>Ing. Eugenio Echeverria Castellot N° 2</t>
  </si>
  <si>
    <t>CAR397</t>
  </si>
  <si>
    <t>Intrepid Technology Resources, Inc. Anaerobic Digester at the Westpoint Dairy</t>
  </si>
  <si>
    <t>Wendell</t>
  </si>
  <si>
    <t>CAR396</t>
  </si>
  <si>
    <t>Intrepid Technology Resources, Inc. Anaerobic Digester at the Whitesides Dairy Farm</t>
  </si>
  <si>
    <t>Rupert</t>
  </si>
  <si>
    <t>CAR1289</t>
  </si>
  <si>
    <t>Irony</t>
  </si>
  <si>
    <t>Irony, LLC</t>
  </si>
  <si>
    <t>CAR1366</t>
  </si>
  <si>
    <t>Ixtula y Sembo - ASRTulancingo</t>
  </si>
  <si>
    <t>Huasca de Ocampo; El Zembo</t>
  </si>
  <si>
    <t>CAR880</t>
  </si>
  <si>
    <t>Johnston County Landfill Project</t>
  </si>
  <si>
    <t>Johnston County, NC</t>
  </si>
  <si>
    <t>CAR646</t>
  </si>
  <si>
    <t>Katahdin Iron Works Ecological Reserve</t>
  </si>
  <si>
    <t>Piscataquis County, Maine; east of Greenville</t>
  </si>
  <si>
    <t>CAR522</t>
  </si>
  <si>
    <t>Kentucky Blue Ridge Landfill</t>
  </si>
  <si>
    <t>Advanced Disposal Services Blue Ridge Landfill, Inc.</t>
  </si>
  <si>
    <t>Irvine</t>
  </si>
  <si>
    <t>CAR1489</t>
  </si>
  <si>
    <t>Kepel Creek Improvement Forest Management Project</t>
  </si>
  <si>
    <t>Yurok Tribe</t>
  </si>
  <si>
    <t>Klamath</t>
  </si>
  <si>
    <t>CAR621</t>
  </si>
  <si>
    <t>Kimble Sanitary Landfill Gas Project</t>
  </si>
  <si>
    <t>Kimble Company</t>
  </si>
  <si>
    <t>Dover</t>
  </si>
  <si>
    <t>CAR1614</t>
  </si>
  <si>
    <t>Klamath Forest Carbon Project</t>
  </si>
  <si>
    <t>Acer Klamath Forest LLC</t>
  </si>
  <si>
    <t>Siskiyou County, CA and Jackson County, OR</t>
  </si>
  <si>
    <t>CAR761</t>
  </si>
  <si>
    <t>L and D Landfill Methane Destruction Project</t>
  </si>
  <si>
    <t>L and D Landfill, Limited Partnership</t>
  </si>
  <si>
    <t>Sacramento</t>
  </si>
  <si>
    <t>CAR1355</t>
  </si>
  <si>
    <t>La Estancia - ASRTulancingo</t>
  </si>
  <si>
    <t>Singuilucan; La Estancia</t>
  </si>
  <si>
    <t>CAR1485</t>
  </si>
  <si>
    <t>La Gloria de Gante</t>
  </si>
  <si>
    <t>CAR1019</t>
  </si>
  <si>
    <t>LA PERSEVERANCIA BIOGAS PLANT</t>
  </si>
  <si>
    <t>Energía Renovable de Cuautla S.A. de C.V.</t>
  </si>
  <si>
    <t>CUAUTLA</t>
  </si>
  <si>
    <t>MORELOS</t>
  </si>
  <si>
    <t>CAR1568</t>
  </si>
  <si>
    <t>Laguna Om</t>
  </si>
  <si>
    <t>Othón P Blanco</t>
  </si>
  <si>
    <t>CAR1294</t>
  </si>
  <si>
    <t>Lakeshore Dairy</t>
  </si>
  <si>
    <t>Wilson, NY</t>
  </si>
  <si>
    <t>CAR1316</t>
  </si>
  <si>
    <t>Lakeview Farms Dairy</t>
  </si>
  <si>
    <t>CAR1253</t>
  </si>
  <si>
    <t>Lambs Dairy Digester</t>
  </si>
  <si>
    <t>Oakfield, New York</t>
  </si>
  <si>
    <t>CAR509</t>
  </si>
  <si>
    <t>Larimer County Landfill Gas Project</t>
  </si>
  <si>
    <t>Larimer Energy, LLC</t>
  </si>
  <si>
    <t>Larimer County, Colorado</t>
  </si>
  <si>
    <t>CAR1354</t>
  </si>
  <si>
    <t>Las Puentes y Anexos - ASRTulancingo</t>
  </si>
  <si>
    <t>Cuautepec de Hinojosa; Las Puentes</t>
  </si>
  <si>
    <t>CAR1408</t>
  </si>
  <si>
    <t>Lassen</t>
  </si>
  <si>
    <t>CAR1274</t>
  </si>
  <si>
    <t>Lawnhurst Farms Methane Reduction Project</t>
  </si>
  <si>
    <t>Ontario County</t>
  </si>
  <si>
    <t>CAR1050</t>
  </si>
  <si>
    <t>Lawton GCCS</t>
  </si>
  <si>
    <t>City of Lawton</t>
  </si>
  <si>
    <t>City of Lawton, Comanche County</t>
  </si>
  <si>
    <t>CAR445</t>
  </si>
  <si>
    <t>LCSWMA Landfill Gas-to-Energy Project</t>
  </si>
  <si>
    <t>Lancaster County Solid Waste Management Authority</t>
  </si>
  <si>
    <t>Conestoga</t>
  </si>
  <si>
    <t>CAR1096</t>
  </si>
  <si>
    <t>Lenz Composting</t>
  </si>
  <si>
    <t>5210 SR 532 Stanwood WA 98292 (Snohomish County)</t>
  </si>
  <si>
    <t>CAR1259</t>
  </si>
  <si>
    <t>Lightning Creek Ranch</t>
  </si>
  <si>
    <t>CAR1077</t>
  </si>
  <si>
    <t>Linde</t>
  </si>
  <si>
    <t>CSE Operating II, LLC</t>
  </si>
  <si>
    <t>White, S. Dakota</t>
  </si>
  <si>
    <t>SOUTH DAKOTA</t>
  </si>
  <si>
    <t>CAR634</t>
  </si>
  <si>
    <t>Linde Dairy</t>
  </si>
  <si>
    <t>Brookings County; White, SD</t>
  </si>
  <si>
    <t>CAR590</t>
  </si>
  <si>
    <t>Lompico Forest Carbon Project</t>
  </si>
  <si>
    <t>Sempervirens Fund</t>
  </si>
  <si>
    <t>Santa Cruz County</t>
  </si>
  <si>
    <t>CAR1361</t>
  </si>
  <si>
    <t>Los Romeros - ASRTulancingo</t>
  </si>
  <si>
    <t>Santiago Tulantepec; Los Romeros</t>
  </si>
  <si>
    <t>CAR1554</t>
  </si>
  <si>
    <t>Lost Coast Forestlands Improved Forest Management Project</t>
  </si>
  <si>
    <t>Restoration Forestry, Inc.</t>
  </si>
  <si>
    <t>Humboldt and Mendocino Counties</t>
  </si>
  <si>
    <t>CAR455</t>
  </si>
  <si>
    <t>LP Gill Landfill Gas Recovery Project</t>
  </si>
  <si>
    <t>Jackson</t>
  </si>
  <si>
    <t>CAR1332</t>
  </si>
  <si>
    <t>Lubrecht Experimental Forest Carbon Project</t>
  </si>
  <si>
    <t>Spatial Informatics Group, LLC</t>
  </si>
  <si>
    <t>Missoula County</t>
  </si>
  <si>
    <t>CAR694</t>
  </si>
  <si>
    <t>Lucchesi Tract</t>
  </si>
  <si>
    <t>CAR998</t>
  </si>
  <si>
    <t>Maas Energy Works Van Warmerdam Dairy Digester</t>
  </si>
  <si>
    <t>Galt, CA</t>
  </si>
  <si>
    <t>CAR566</t>
  </si>
  <si>
    <t>Mahoning Landfill</t>
  </si>
  <si>
    <t>Mahoning Landfill, Inc.</t>
  </si>
  <si>
    <t>New Springfield</t>
  </si>
  <si>
    <t>CAR1180</t>
  </si>
  <si>
    <t>Mailliard Ranch</t>
  </si>
  <si>
    <t>Mailliard Ranch, a California Limited Partnership</t>
  </si>
  <si>
    <t>CAR1790</t>
  </si>
  <si>
    <t>Maloy Landfill</t>
  </si>
  <si>
    <t>Campbell, TX</t>
  </si>
  <si>
    <t>CAR1428</t>
  </si>
  <si>
    <t>Manglares San Crisanto</t>
  </si>
  <si>
    <t>FUNDACION SAN CRISANTO</t>
  </si>
  <si>
    <t>Beach</t>
  </si>
  <si>
    <t>YUCATÁN</t>
  </si>
  <si>
    <t>CAR1429</t>
  </si>
  <si>
    <t>Manglares Ursulo Galvan</t>
  </si>
  <si>
    <t>EJIDO URSULO GALVAN</t>
  </si>
  <si>
    <t>Basin</t>
  </si>
  <si>
    <t>TABASCO</t>
  </si>
  <si>
    <t>CAR521</t>
  </si>
  <si>
    <t>Maple Hill Landfill</t>
  </si>
  <si>
    <t>Advanced Disposal Services Maple Hill Landfill, LLC</t>
  </si>
  <si>
    <t>Macon</t>
  </si>
  <si>
    <t>CAR762</t>
  </si>
  <si>
    <t>Maple Leaf Dairy East</t>
  </si>
  <si>
    <t>Maple Leaf Dairy, Inc</t>
  </si>
  <si>
    <t>Cleveland</t>
  </si>
  <si>
    <t>CAR1156</t>
  </si>
  <si>
    <t>Manitowoc County</t>
  </si>
  <si>
    <t>CAR1155</t>
  </si>
  <si>
    <t>Maple Leaf Dairy West</t>
  </si>
  <si>
    <t>CAR1007</t>
  </si>
  <si>
    <t>Cleveland, Manitowoc County</t>
  </si>
  <si>
    <t>CAR1111</t>
  </si>
  <si>
    <t>Marble Creek</t>
  </si>
  <si>
    <t>North east of Oroville Lake</t>
  </si>
  <si>
    <t>CAR1409</t>
  </si>
  <si>
    <t>Martell</t>
  </si>
  <si>
    <t>Calaveras County</t>
  </si>
  <si>
    <t>CAR591</t>
  </si>
  <si>
    <t>Martinsville Methane Collection Project</t>
  </si>
  <si>
    <t>City of Martinsville</t>
  </si>
  <si>
    <t>225 Arden Circle, Martinsville, VA 24112</t>
  </si>
  <si>
    <t>CAR1261</t>
  </si>
  <si>
    <t>May Ranch Avoided Grassland Conversion</t>
  </si>
  <si>
    <t>Ducks Unlimited, Inc.</t>
  </si>
  <si>
    <t>Prowers County, CO; NE of Lamar, CO</t>
  </si>
  <si>
    <t>CAR429</t>
  </si>
  <si>
    <t>McCloud River</t>
  </si>
  <si>
    <t>Bascom Pacific, LLC</t>
  </si>
  <si>
    <t>Shasta and Siskiyou Counties</t>
  </si>
  <si>
    <t>CAR409</t>
  </si>
  <si>
    <t>McKinney Landfill</t>
  </si>
  <si>
    <t>Dallas, Texas</t>
  </si>
  <si>
    <t>CAR437</t>
  </si>
  <si>
    <t>Meadow Branch Landfill</t>
  </si>
  <si>
    <t>Environmental Trust Company</t>
  </si>
  <si>
    <t>Athens</t>
  </si>
  <si>
    <t>CAR1425</t>
  </si>
  <si>
    <t>Medford Spring Grassland Conservation</t>
  </si>
  <si>
    <t>CAR815</t>
  </si>
  <si>
    <t>Methane Recovery in G-06 Swine Farm</t>
  </si>
  <si>
    <t>Kent and Sorensen Overseas, SA de CV</t>
  </si>
  <si>
    <t>Conkal, Yucatan</t>
  </si>
  <si>
    <t>CAR1651</t>
  </si>
  <si>
    <t>Middle Fork I Avoided Grassland Conversion</t>
  </si>
  <si>
    <t>Rosebud County</t>
  </si>
  <si>
    <t>CAR1653</t>
  </si>
  <si>
    <t>Middle Fork II Avoided Grassland Conversion</t>
  </si>
  <si>
    <t>CAR836</t>
  </si>
  <si>
    <t>Miedema Dairy</t>
  </si>
  <si>
    <t>Pickaway County; Circleville</t>
  </si>
  <si>
    <t>CAR1407</t>
  </si>
  <si>
    <t>Mineral</t>
  </si>
  <si>
    <t>Shasta and Tehama Counties</t>
  </si>
  <si>
    <t>CAR1616</t>
  </si>
  <si>
    <t>Mississippi River Islands Forest Conservation Project</t>
  </si>
  <si>
    <t>Fulton County, KY; Hickman County, KY; Alexander County, IL</t>
  </si>
  <si>
    <t>CAR406</t>
  </si>
  <si>
    <t>Moccasin Mike Landfill Gas Project</t>
  </si>
  <si>
    <t>City of Superior</t>
  </si>
  <si>
    <t>Superior</t>
  </si>
  <si>
    <t>CAR1330</t>
  </si>
  <si>
    <t>Monte Rio Improved Forest Management Project</t>
  </si>
  <si>
    <t>Monte Rio, Sonoma County</t>
  </si>
  <si>
    <t>CAR1102</t>
  </si>
  <si>
    <t>Montesol - Forest Carbon Partners Improved Forest Management Project</t>
  </si>
  <si>
    <t>Napa County</t>
  </si>
  <si>
    <t>CAR592</t>
  </si>
  <si>
    <t>Morehead Landfill</t>
  </si>
  <si>
    <t>Advanced Disposal Services Morehead Landfill, Inc.</t>
  </si>
  <si>
    <t>Morehead</t>
  </si>
  <si>
    <t>CAR1384</t>
  </si>
  <si>
    <t>Mosquito 2019</t>
  </si>
  <si>
    <t>Redding</t>
  </si>
  <si>
    <t>CAR1655</t>
  </si>
  <si>
    <t>MRC Albion IFM</t>
  </si>
  <si>
    <t>CAR483</t>
  </si>
  <si>
    <t>Mt. Carberry Landfill</t>
  </si>
  <si>
    <t>Androscoggin Valley Regional Refuse Disposal Dist</t>
  </si>
  <si>
    <t>Berlin</t>
  </si>
  <si>
    <t>CAR557</t>
  </si>
  <si>
    <t>Mt. Herman Landfill Gas Project</t>
  </si>
  <si>
    <t>Hudson, Caldwell County,</t>
  </si>
  <si>
    <t>CAR1389</t>
  </si>
  <si>
    <t>N Fixing Microbes - Pivot Bio</t>
  </si>
  <si>
    <t>Pivot Bio, Inc</t>
  </si>
  <si>
    <t>IL</t>
  </si>
  <si>
    <t>CAR1603</t>
  </si>
  <si>
    <t>N.C.P.E. Benito Juárez</t>
  </si>
  <si>
    <t>CAR1601</t>
  </si>
  <si>
    <t>N.C.P.E. Dos Lagunas</t>
  </si>
  <si>
    <t>CAR1602</t>
  </si>
  <si>
    <t>N.C.P.E. Valentín Gómez Farías</t>
  </si>
  <si>
    <t>CAR1567</t>
  </si>
  <si>
    <t>NCPE Centauro del Norte</t>
  </si>
  <si>
    <t>CAR1022</t>
  </si>
  <si>
    <t>New Energy One Livestock Project</t>
  </si>
  <si>
    <t>Outside of Twin Falls, Idaho</t>
  </si>
  <si>
    <t>CAR560</t>
  </si>
  <si>
    <t>New River Landfill Gas Methane Destruction Project</t>
  </si>
  <si>
    <t>New River Resource Authority</t>
  </si>
  <si>
    <t>Dublin, Virginia</t>
  </si>
  <si>
    <t>CAR454</t>
  </si>
  <si>
    <t>New River Regional Landfill</t>
  </si>
  <si>
    <t>New River Solid Waste Association</t>
  </si>
  <si>
    <t>Raiford, Union County</t>
  </si>
  <si>
    <t>CAR548</t>
  </si>
  <si>
    <t>Newland Park Landfill</t>
  </si>
  <si>
    <t>Wicomico County, Maryland</t>
  </si>
  <si>
    <t>Wicomico County</t>
  </si>
  <si>
    <t>CAR1117</t>
  </si>
  <si>
    <t>Ninemile</t>
  </si>
  <si>
    <t>in Tehama and Butte counties north east of Chico</t>
  </si>
  <si>
    <t>CAR1378</t>
  </si>
  <si>
    <t>Ninemile 2019</t>
  </si>
  <si>
    <t>CAR1624</t>
  </si>
  <si>
    <t>Nitric Acid</t>
  </si>
  <si>
    <t>Ascend Performance Materials Operations LLC</t>
  </si>
  <si>
    <t>Cantonment</t>
  </si>
  <si>
    <t>CAR464</t>
  </si>
  <si>
    <t>Noblehurst Farms, Inc.</t>
  </si>
  <si>
    <t>Linwood; Livingston County</t>
  </si>
  <si>
    <t>CAR688</t>
  </si>
  <si>
    <t>Noles North Avoided Conversion Forest Project</t>
  </si>
  <si>
    <t>Michael A. Noles</t>
  </si>
  <si>
    <t>Washington and Hyde Counties</t>
  </si>
  <si>
    <t>CAR802</t>
  </si>
  <si>
    <t>Noles South Avoided Conversion Forest Project</t>
  </si>
  <si>
    <t>CAR1192</t>
  </si>
  <si>
    <t>North Navarro West</t>
  </si>
  <si>
    <t>CAR1385</t>
  </si>
  <si>
    <t>North Stirling 2019</t>
  </si>
  <si>
    <t>CAR435</t>
  </si>
  <si>
    <t>Northeast Mississippi Landfill</t>
  </si>
  <si>
    <t>Waste Services of N. E. Mississippi, Inc.</t>
  </si>
  <si>
    <t>Walnut</t>
  </si>
  <si>
    <t>CAR834</t>
  </si>
  <si>
    <t>Northwestern Landfill</t>
  </si>
  <si>
    <t>Northwestern Landfill, Inc.</t>
  </si>
  <si>
    <t>Parkersburg</t>
  </si>
  <si>
    <t>CAR1559</t>
  </si>
  <si>
    <t>Nutrien NMPP Project</t>
  </si>
  <si>
    <t>Nutrien Ag Solutions, Inc.</t>
  </si>
  <si>
    <t>Al, CO, IL, IN, KS, KY, MT, NC, ND, NE, NY, TN</t>
  </si>
  <si>
    <t>CAR826</t>
  </si>
  <si>
    <t>O.S.L. ODS Destruction Project Mexico</t>
  </si>
  <si>
    <t>OEKO Service Luxembourg (O.S.L) S.A.</t>
  </si>
  <si>
    <t>El Dorado, AR   sourced from Celaya, MX</t>
  </si>
  <si>
    <t>CAR1133</t>
  </si>
  <si>
    <t>OHE DM2-1</t>
  </si>
  <si>
    <t>Align RNG Magnolia, LLC</t>
  </si>
  <si>
    <t>Duplin County; Magnolia</t>
  </si>
  <si>
    <t>CAR1132</t>
  </si>
  <si>
    <t>OHE DM4-3</t>
  </si>
  <si>
    <t>CAR1733</t>
  </si>
  <si>
    <t>One Earth Fund BEC-2022 Framingham</t>
  </si>
  <si>
    <t>One Earth Fund</t>
  </si>
  <si>
    <t>Middlesex County</t>
  </si>
  <si>
    <t>CAR1732</t>
  </si>
  <si>
    <t>One Earth Fund BEC-2022 Groton</t>
  </si>
  <si>
    <t>CAR1682</t>
  </si>
  <si>
    <t>One Earth Fund BEC-2022 Manchester</t>
  </si>
  <si>
    <t>Essex and Middlesex Counties</t>
  </si>
  <si>
    <t>CAR674</t>
  </si>
  <si>
    <t>Oneida Herkimer Landfill Ava, NY</t>
  </si>
  <si>
    <t>Oneida Herkimer Solid Waste Authority</t>
  </si>
  <si>
    <t>Ava, NY</t>
  </si>
  <si>
    <t>CAR1178</t>
  </si>
  <si>
    <t>Open Sky Ranch Dairy Digester</t>
  </si>
  <si>
    <t>Fresno Co</t>
  </si>
  <si>
    <t>CAR1340</t>
  </si>
  <si>
    <t>Optima KV, LLC</t>
  </si>
  <si>
    <t>OptimaBio, LLC</t>
  </si>
  <si>
    <t>KENANSVILLE</t>
  </si>
  <si>
    <t>CAR917</t>
  </si>
  <si>
    <t>Orange County NC Landfill Gas Project</t>
  </si>
  <si>
    <t>The University of North Carolina at Chapel Hill</t>
  </si>
  <si>
    <t>Orange County, North Carolina</t>
  </si>
  <si>
    <t>CAR1558</t>
  </si>
  <si>
    <t>Organics By Gosh</t>
  </si>
  <si>
    <t>Elgin</t>
  </si>
  <si>
    <t>CAR1537</t>
  </si>
  <si>
    <t>P. P. El Pelón</t>
  </si>
  <si>
    <t>Comunidad de La Congoja, San José de Gracia, Ags</t>
  </si>
  <si>
    <t>AGUASCALIENTES</t>
  </si>
  <si>
    <t>CAR1535</t>
  </si>
  <si>
    <t>P. P. La Pinzión</t>
  </si>
  <si>
    <t>San José de Gracia, Aguascalientes</t>
  </si>
  <si>
    <t>CAR1536</t>
  </si>
  <si>
    <t>P. P. Peña del gato</t>
  </si>
  <si>
    <t>Comunidad de Rancho Viejo, San José de Gracia, Aguascalientes</t>
  </si>
  <si>
    <t>CAR1538</t>
  </si>
  <si>
    <t>P.P. El águila</t>
  </si>
  <si>
    <t>Comunidad La Congoja, San José de Gracia, Ags</t>
  </si>
  <si>
    <t>CAR1539</t>
  </si>
  <si>
    <t>P.P. El Tecolote</t>
  </si>
  <si>
    <t>Municipio de Aguascalientes</t>
  </si>
  <si>
    <t>CAR1540</t>
  </si>
  <si>
    <t>P.P. Estancia Borrotes</t>
  </si>
  <si>
    <t>CAR1108</t>
  </si>
  <si>
    <t>Pacific Rim Dairy Digester</t>
  </si>
  <si>
    <t>CAR1049</t>
  </si>
  <si>
    <t>Pagel's Ponderosa Dairy Methane Reduction Project</t>
  </si>
  <si>
    <t>Kewaunee, Wisconsin</t>
  </si>
  <si>
    <t>CAR532</t>
  </si>
  <si>
    <t>Pagel’s Ponderosa Dairy</t>
  </si>
  <si>
    <t>Kewaunee</t>
  </si>
  <si>
    <t>CAR602</t>
  </si>
  <si>
    <t>Patterson Farms</t>
  </si>
  <si>
    <t>Cayuga County; Auburn, NY</t>
  </si>
  <si>
    <t>CAR1137</t>
  </si>
  <si>
    <t>Patterson Farms COP</t>
  </si>
  <si>
    <t>1131 Town Line Rd, Auburn, NY 13021; Cayuga County</t>
  </si>
  <si>
    <t>CAR952</t>
  </si>
  <si>
    <t>PCS Domestic ODS Destruction Project #6</t>
  </si>
  <si>
    <t>Pure Chem Separation LP</t>
  </si>
  <si>
    <t>CAR954</t>
  </si>
  <si>
    <t>PCS Domestic ODS Destruction Project #7</t>
  </si>
  <si>
    <t>CAR839</t>
  </si>
  <si>
    <t>PCS Nitrogen Fertilizer LP - NAP V Nitrous Oxide Abatement Project</t>
  </si>
  <si>
    <t>PCS Nitrogen Fertilizer L.P.</t>
  </si>
  <si>
    <t>Ascension and Iberville Parish:Geismar, Louisiana</t>
  </si>
  <si>
    <t>CAR796</t>
  </si>
  <si>
    <t>Peninsula Composting</t>
  </si>
  <si>
    <t>Wilmington, DE</t>
  </si>
  <si>
    <t>DELAWARE</t>
  </si>
  <si>
    <t>CAR945</t>
  </si>
  <si>
    <t>Perfect Cycle ODS-1</t>
  </si>
  <si>
    <t>Perfect Score Too, LTD</t>
  </si>
  <si>
    <t>Bowling Green , OH</t>
  </si>
  <si>
    <t>CAR1242</t>
  </si>
  <si>
    <t>Perfect Cycle ODS-2</t>
  </si>
  <si>
    <t>CAR1287</t>
  </si>
  <si>
    <t>Perfect Cycle ODS-3</t>
  </si>
  <si>
    <t>CAR1327</t>
  </si>
  <si>
    <t>Perfect Cycle ODS-4</t>
  </si>
  <si>
    <t>CAR1418</t>
  </si>
  <si>
    <t>Perfect Cycle ODS-5</t>
  </si>
  <si>
    <t>CAR1580</t>
  </si>
  <si>
    <t>Pfister Ranch Avoided Conversion</t>
  </si>
  <si>
    <t>My Green Earth, LP</t>
  </si>
  <si>
    <t>Yellowstone County; Musselshell County</t>
  </si>
  <si>
    <t>CAR1070</t>
  </si>
  <si>
    <t>Phase 1 Sustainable Forest Project</t>
  </si>
  <si>
    <t>CAR1480</t>
  </si>
  <si>
    <t>Phlogiston Phase I</t>
  </si>
  <si>
    <t>Adipic Acid</t>
  </si>
  <si>
    <t>Cantonment, FL</t>
  </si>
  <si>
    <t>CAR1368</t>
  </si>
  <si>
    <t>Pine Creek Improved Forest Management Project</t>
  </si>
  <si>
    <t>California Timberlands 2 LLC</t>
  </si>
  <si>
    <t>CAR1177</t>
  </si>
  <si>
    <t>Pixley Biogas, LLC</t>
  </si>
  <si>
    <t>Tulare County, city of Pixley</t>
  </si>
  <si>
    <t>CAR1233</t>
  </si>
  <si>
    <t>Port of Tillamook Bay Regional Anaerobic Digester</t>
  </si>
  <si>
    <t>Tillamook Bay</t>
  </si>
  <si>
    <t>CAR1440</t>
  </si>
  <si>
    <t>Predio Las Cañadas</t>
  </si>
  <si>
    <t>Ayahualulco</t>
  </si>
  <si>
    <t>CAR1438</t>
  </si>
  <si>
    <t>Predio Las Piedras</t>
  </si>
  <si>
    <t>CAR1597</t>
  </si>
  <si>
    <t>PREDIO RUSTICO DENOMINADO ZALEAS</t>
  </si>
  <si>
    <t>TOPIA</t>
  </si>
  <si>
    <t>CAR630</t>
  </si>
  <si>
    <t>Presque Isle Landfill</t>
  </si>
  <si>
    <t>City of Presque Isle</t>
  </si>
  <si>
    <t>Northern Maine; Aroostook County; Presque Isle</t>
  </si>
  <si>
    <t>CAR1737</t>
  </si>
  <si>
    <t>ProCarbono: Ejido El Rincón</t>
  </si>
  <si>
    <t>CARBONOF MEXICO, S.A.P.I. DE C.V.</t>
  </si>
  <si>
    <t>Ejido El Rincón, Tepehuanes, Durango</t>
  </si>
  <si>
    <t>CAR1735</t>
  </si>
  <si>
    <t>ProCarbono: Ejido Las Hacienditas y Anexos</t>
  </si>
  <si>
    <t>Rancho Bajío de Vacas (Bajío de Atocha), Otaez, Durango</t>
  </si>
  <si>
    <t>CAR1675</t>
  </si>
  <si>
    <t>ProCarbono: Ejido Quebrada de Cebollas</t>
  </si>
  <si>
    <t>Rancho El Bonete, Santiago Papasquiaro, Durango</t>
  </si>
  <si>
    <t>CAR1736</t>
  </si>
  <si>
    <t>ProCarbono: Ejido Silvestre Revueltas</t>
  </si>
  <si>
    <t>Cienega de Salpica El Agua, Santiago Papasquiaro, Durango</t>
  </si>
  <si>
    <t>CAR1704</t>
  </si>
  <si>
    <t>ProCarbono: Ejios Los Altares</t>
  </si>
  <si>
    <t>Rancho Los Altares, Santiago Papasquiaro, Durango</t>
  </si>
  <si>
    <t>CAR1306</t>
  </si>
  <si>
    <t>Proyecto Carbono Forestal, Ejido San Nicolás Totolapan, CDMX</t>
  </si>
  <si>
    <t>Delegación Magdalena Contreras</t>
  </si>
  <si>
    <t>CAR1643</t>
  </si>
  <si>
    <t>Proyecto de Captura de Carbono Forestal Ejido Babureachi</t>
  </si>
  <si>
    <t>Ejido Babureachi</t>
  </si>
  <si>
    <t>CAR1644</t>
  </si>
  <si>
    <t>Proyecto de Captura de Carbono Forestal Ejido Bocoyna</t>
  </si>
  <si>
    <t>Ejido Bocoyna</t>
  </si>
  <si>
    <t>CAR1642</t>
  </si>
  <si>
    <t>Proyecto de Captura de Carbono Forestal Ejido San Ignacio de Arareco</t>
  </si>
  <si>
    <t>Bocoyna</t>
  </si>
  <si>
    <t>CAR1645</t>
  </si>
  <si>
    <t>Proyecto de Captura de Carbono Forestal Ejido Talayotes</t>
  </si>
  <si>
    <t>Ejido Talayotes</t>
  </si>
  <si>
    <t>CAR1377</t>
  </si>
  <si>
    <t>Proyecto de Captura de Carbono Forestal en Bienes Comunales de Santiago Tlacotepec</t>
  </si>
  <si>
    <t>Yaax Carbon</t>
  </si>
  <si>
    <t>Estado de México</t>
  </si>
  <si>
    <t>CAR1621</t>
  </si>
  <si>
    <t>Proyecto Forestal de Captura de Carbono del Ejido 20 de Noviembre</t>
  </si>
  <si>
    <t>Forest Rangers Alliance</t>
  </si>
  <si>
    <t>CAR1622</t>
  </si>
  <si>
    <t>Proyecto Forestal de Captura de Carbono del Ejido Álvaro Obregón</t>
  </si>
  <si>
    <t>CAR1623</t>
  </si>
  <si>
    <t>Proyecto Forestal de Captura de Carbono del Ejido Xmejia</t>
  </si>
  <si>
    <t>CAR1506</t>
  </si>
  <si>
    <t>Proyecto forestal de carbono del Ejido Lázaro Cárdenas Número 2</t>
  </si>
  <si>
    <t>Calkmul</t>
  </si>
  <si>
    <t>CAR1505</t>
  </si>
  <si>
    <t>Proyecto forestal de carbono del Ejido Pioneros de Río Xhon - Ha</t>
  </si>
  <si>
    <t>CAR1584</t>
  </si>
  <si>
    <t>Proyecto forestal de carbono del Ejido San Diego de Tezains, Durango, México</t>
  </si>
  <si>
    <t>Geronimo Quiñonez Barraza</t>
  </si>
  <si>
    <t>CAR1507</t>
  </si>
  <si>
    <t>Proyecto forestal de carbono del Ejido Xbonil</t>
  </si>
  <si>
    <t>Xbonil</t>
  </si>
  <si>
    <t>CAR1593</t>
  </si>
  <si>
    <t>Proyecto Forestal de Carbono Ejido Madera</t>
  </si>
  <si>
    <t>Juan Carlos Leyva Reyes</t>
  </si>
  <si>
    <t>Ciudad Madera</t>
  </si>
  <si>
    <t>CAR1549</t>
  </si>
  <si>
    <t>Proyecto Forestal de Carbono La Mariana</t>
  </si>
  <si>
    <t>Centro Articulador del Sector Productivo Forestal de Jalisco A.C.</t>
  </si>
  <si>
    <t>Municipios de Mixtlán, Cuatla y Mascota</t>
  </si>
  <si>
    <t>CAR1550</t>
  </si>
  <si>
    <t>Proyecto Forestal de Carbono Los Cerritos</t>
  </si>
  <si>
    <t>Municipio de Atenguillo</t>
  </si>
  <si>
    <t>CAR1465</t>
  </si>
  <si>
    <t>Pueblos Mancomunados de Oaxaca</t>
  </si>
  <si>
    <t>Oaxaca de Juarez</t>
  </si>
  <si>
    <t>CAR1363</t>
  </si>
  <si>
    <t>Puentecillas y Anexos - ASRTulancingo</t>
  </si>
  <si>
    <t>Omitlan de Juarez; Puentecillas</t>
  </si>
  <si>
    <t>CAR781</t>
  </si>
  <si>
    <t>Pure Chem Domestic ODS Destruction Project #2</t>
  </si>
  <si>
    <t>CAR805</t>
  </si>
  <si>
    <t>Pure Chem Domestic ODS Destruction Project #3</t>
  </si>
  <si>
    <t>CAR832</t>
  </si>
  <si>
    <t>Pure Chem Domestic ODS Destruction Project #4</t>
  </si>
  <si>
    <t>CAR833</t>
  </si>
  <si>
    <t>Pure Chem Domestic ODS Destruction Project #5</t>
  </si>
  <si>
    <t>CAR1082</t>
  </si>
  <si>
    <t>Qualco Energy</t>
  </si>
  <si>
    <t>Whole Energy Fuels Corporation</t>
  </si>
  <si>
    <t>Monroe</t>
  </si>
  <si>
    <t>CAR822</t>
  </si>
  <si>
    <t>Rainier Biogas, LLC</t>
  </si>
  <si>
    <t>King County; Enumclaw</t>
  </si>
  <si>
    <t>CAR1237</t>
  </si>
  <si>
    <t>Raven's Nest Nature Preserve</t>
  </si>
  <si>
    <t>CAR1381</t>
  </si>
  <si>
    <t>RBS 2019</t>
  </si>
  <si>
    <t>CAR508</t>
  </si>
  <si>
    <t>RCSWA Landfill GHG Project</t>
  </si>
  <si>
    <t>Raleigh County Solid Waste Authority</t>
  </si>
  <si>
    <t>Beckley, Raleigh County, West Virginia</t>
  </si>
  <si>
    <t>CAR496</t>
  </si>
  <si>
    <t>Recology Hay Road LFG</t>
  </si>
  <si>
    <t>Recology Hay Road</t>
  </si>
  <si>
    <t>Solano County</t>
  </si>
  <si>
    <t>CAR600</t>
  </si>
  <si>
    <t>Recology Yuba-Sutter North Area LFG</t>
  </si>
  <si>
    <t>Recology Yuba Sutter</t>
  </si>
  <si>
    <t>Yuba County</t>
  </si>
  <si>
    <t>CAR628</t>
  </si>
  <si>
    <t>Refex ODS California 2010</t>
  </si>
  <si>
    <t>Refrigerant Exchange Corp.</t>
  </si>
  <si>
    <t>CAR1654</t>
  </si>
  <si>
    <t>Reforesting the Land of the Jaguar</t>
  </si>
  <si>
    <t>PLANALTO S.P.R. DE R.L.</t>
  </si>
  <si>
    <t>Palizada</t>
  </si>
  <si>
    <t>CAR1344</t>
  </si>
  <si>
    <t>Reforesting the Usumacinta River Delta</t>
  </si>
  <si>
    <t>Palizada, Campeche</t>
  </si>
  <si>
    <t>CAR1321</t>
  </si>
  <si>
    <t>Remley Family Farms Anaerobic Digester</t>
  </si>
  <si>
    <t>Roaring Branch</t>
  </si>
  <si>
    <t>CAR818</t>
  </si>
  <si>
    <t>RemTec International ODS Destruction Domestic Project #1</t>
  </si>
  <si>
    <t>CAR883</t>
  </si>
  <si>
    <t>RemTec International ODS Destruction Domestic Project #2</t>
  </si>
  <si>
    <t>Port Arthur, TX</t>
  </si>
  <si>
    <t>CAR691</t>
  </si>
  <si>
    <t>RemTec International ODS Destruction Import Project #1</t>
  </si>
  <si>
    <t>CAR974</t>
  </si>
  <si>
    <t>RemTec ODS Destruction Domestic Project #2</t>
  </si>
  <si>
    <t>CAR811</t>
  </si>
  <si>
    <t>Rentech Energy Midwest Corporation – Nitric Acid Plant 1</t>
  </si>
  <si>
    <t>East Dubuque Nitrogen Fertilizers, LLC</t>
  </si>
  <si>
    <t>Jo Daviess County, East Dubuque</t>
  </si>
  <si>
    <t>CAR1027</t>
  </si>
  <si>
    <t>Rentech Nitrogen, LLC - Nitric Acid Plant 2</t>
  </si>
  <si>
    <t>Joe Davies County, East Dubuque, Illinois</t>
  </si>
  <si>
    <t>CAR516</t>
  </si>
  <si>
    <t>Resource Recovery Landfill</t>
  </si>
  <si>
    <t>Cherryvale</t>
  </si>
  <si>
    <t>CAR1745</t>
  </si>
  <si>
    <t>Restauración Forestal Adolfo de la Huerta</t>
  </si>
  <si>
    <t>CANOPIA CARBON S.A.P.I. DE C.V.</t>
  </si>
  <si>
    <t>Localidad Adolfo de la Huerta, Jose Maria Morelos</t>
  </si>
  <si>
    <t>CAR1749</t>
  </si>
  <si>
    <t>Restauración Forestal Chunkanan</t>
  </si>
  <si>
    <t>Localidad Chunkanan, Hecelchakan</t>
  </si>
  <si>
    <t>CAR1748</t>
  </si>
  <si>
    <t>Restauración Forestal General Francisco Villa</t>
  </si>
  <si>
    <t>Localidad Gral Francisco Villa, Jose Maria Morelos</t>
  </si>
  <si>
    <t>CAR1767</t>
  </si>
  <si>
    <t>Restauración Forestal NCPA Yalcoba Nuevo</t>
  </si>
  <si>
    <t>Localidad Yalcoba Nuevo, Tekax</t>
  </si>
  <si>
    <t>CAR1747</t>
  </si>
  <si>
    <t>Restauración Forestal Puerto Arturo</t>
  </si>
  <si>
    <t>Localidad Puerto Arturo, Jose Maria Morelos</t>
  </si>
  <si>
    <t>CAR1746</t>
  </si>
  <si>
    <t>Restauración Forestal San Felipe III</t>
  </si>
  <si>
    <t>Localidad San Felipe III, Jose Maria Morelos</t>
  </si>
  <si>
    <t>CAR1739</t>
  </si>
  <si>
    <t>Restauración Forestal X-pichil</t>
  </si>
  <si>
    <t>Felipe Carrillo Puerto</t>
  </si>
  <si>
    <t>CAR855</t>
  </si>
  <si>
    <t>Ridgecrest Dairy</t>
  </si>
  <si>
    <t>CAR512</t>
  </si>
  <si>
    <t>Rio Grande Valley Landfill</t>
  </si>
  <si>
    <t>Donna</t>
  </si>
  <si>
    <t>CAR1015</t>
  </si>
  <si>
    <t>Rips Redwoods</t>
  </si>
  <si>
    <t>Rips Redwoods, LLC</t>
  </si>
  <si>
    <t>Sonoma County, on Skaggs Springs Road 2.5 miles east of Stewarts Point (CA Highway 1).</t>
  </si>
  <si>
    <t>CAR1125</t>
  </si>
  <si>
    <t>Riverview Farm Anaerobic Digester Project</t>
  </si>
  <si>
    <t>Morris</t>
  </si>
  <si>
    <t>CAR449</t>
  </si>
  <si>
    <t>CAR1343</t>
  </si>
  <si>
    <t>RMS Coastal Headwaters Longleaf Restoration Avoided Conversion</t>
  </si>
  <si>
    <t>Resource Management Service LLC</t>
  </si>
  <si>
    <t>Santa Rosa County; near Pace</t>
  </si>
  <si>
    <t>CAR892</t>
  </si>
  <si>
    <t>Roanoke Valley Resource Authority - Smith Gap Regional Landfill</t>
  </si>
  <si>
    <t>Smith Gardner, Inc.</t>
  </si>
  <si>
    <t>Salem, Roanoke Co.</t>
  </si>
  <si>
    <t>CAR426</t>
  </si>
  <si>
    <t>St. Pauls</t>
  </si>
  <si>
    <t>CAR1372</t>
  </si>
  <si>
    <t>Rochelle Municipal Landfill</t>
  </si>
  <si>
    <t>Rochelle</t>
  </si>
  <si>
    <t>CAR920</t>
  </si>
  <si>
    <t>Rockingham County NC Landfill Gas Project</t>
  </si>
  <si>
    <t>Rockingham County</t>
  </si>
  <si>
    <t>Rockingham County, NC</t>
  </si>
  <si>
    <t>CAR1650</t>
  </si>
  <si>
    <t>Roen Ranch</t>
  </si>
  <si>
    <t>CAR1085</t>
  </si>
  <si>
    <t>Roeslein Alternative Energy of Missouri, LLC - Ruckman</t>
  </si>
  <si>
    <t>Roeslein Alternative Energy of Missouri, LLC</t>
  </si>
  <si>
    <t>Gentry County, MO, near Albany, MO</t>
  </si>
  <si>
    <t>CAR1083</t>
  </si>
  <si>
    <t>Roeslein Alternative Energy of Missouri, LLC - South Meadow</t>
  </si>
  <si>
    <t>Sullivan County, MO</t>
  </si>
  <si>
    <t>CAR1081</t>
  </si>
  <si>
    <t>Roeslein Alternative Energy of Missouri, LLC - Valley View</t>
  </si>
  <si>
    <t>CAR1084</t>
  </si>
  <si>
    <t>Roeslein Alternative Energy of Missouri, LLC - Whitetail</t>
  </si>
  <si>
    <t>Putnam County, MO, near Unionville</t>
  </si>
  <si>
    <t>CAR886</t>
  </si>
  <si>
    <t>Roseburg LFG Energy</t>
  </si>
  <si>
    <t>Roseburg LFG Energy, LLC</t>
  </si>
  <si>
    <t>Roseburg, OR</t>
  </si>
  <si>
    <t>CAR1488</t>
  </si>
  <si>
    <t>Rosendale Anaerobic Digester</t>
  </si>
  <si>
    <t>Pickett WI</t>
  </si>
  <si>
    <t>CAR430</t>
  </si>
  <si>
    <t>RPH Ranch</t>
  </si>
  <si>
    <t>RPH Comptche Properties LLC</t>
  </si>
  <si>
    <t>Comptche, Mendocino County</t>
  </si>
  <si>
    <t>CAR959</t>
  </si>
  <si>
    <t>RR 2012 1</t>
  </si>
  <si>
    <t>RapRec Refrigerants, Inc.</t>
  </si>
  <si>
    <t>CAR1358</t>
  </si>
  <si>
    <t>Sabanetas - ASRTulancingo</t>
  </si>
  <si>
    <t>Singuilucan; Sabanetas</t>
  </si>
  <si>
    <t>CAR1041</t>
  </si>
  <si>
    <t>Sacramento Canyon ARB001</t>
  </si>
  <si>
    <t>CAR1388</t>
  </si>
  <si>
    <t>San Jerónimo ZacapexCO2 - Bienes Comunales</t>
  </si>
  <si>
    <t>Alberto Ramirez</t>
  </si>
  <si>
    <t>Villa del Carbón</t>
  </si>
  <si>
    <t>CAR1387</t>
  </si>
  <si>
    <t>San Jerónimo ZacapexCO2 - Ejido</t>
  </si>
  <si>
    <t>CAR1357</t>
  </si>
  <si>
    <t>San Lorenzo Sayula - ASRTulancingo</t>
  </si>
  <si>
    <t>Cuautepec; San Lorenzo Sayula</t>
  </si>
  <si>
    <t>CAR1362</t>
  </si>
  <si>
    <t>San Pedro Huixotitla - ASRTulancingo</t>
  </si>
  <si>
    <t>Mineral del Monte; Cienega Larga</t>
  </si>
  <si>
    <t>CAR1351</t>
  </si>
  <si>
    <t>Sangre de Cristo - ASRTulancingo</t>
  </si>
  <si>
    <t>Santiago Tulantepec de Lugo Guerrero; Sangre de Cristo</t>
  </si>
  <si>
    <t>CAR1313</t>
  </si>
  <si>
    <t>Save the Redwoods League 2018</t>
  </si>
  <si>
    <t>Save the Redwoods League</t>
  </si>
  <si>
    <t>Mendocino and Sonoma Counties</t>
  </si>
  <si>
    <t>CAR418</t>
  </si>
  <si>
    <t>Scenic View Dairy I</t>
  </si>
  <si>
    <t>Fennville</t>
  </si>
  <si>
    <t>CAR1035</t>
  </si>
  <si>
    <t>Scenic View Dairy Methane Reduction Project</t>
  </si>
  <si>
    <t>CAR1405</t>
  </si>
  <si>
    <t>Schaads</t>
  </si>
  <si>
    <t>CAR873</t>
  </si>
  <si>
    <t>Sevier Solid Waste OWC Project</t>
  </si>
  <si>
    <t>Sevier County</t>
  </si>
  <si>
    <t>CAR1442</t>
  </si>
  <si>
    <t>Shasta Cascade Timberlands Forest Carbon Project</t>
  </si>
  <si>
    <t>Shasta Cascade Timberlands LLC</t>
  </si>
  <si>
    <t>Trinity, Shasta and Siskiyou Counties; Near Redding</t>
  </si>
  <si>
    <t>CAR1162</t>
  </si>
  <si>
    <t>SIG Carbon - Northeast Wilderness Trust - Alder Stream Preserve</t>
  </si>
  <si>
    <t>Piscataquis County</t>
  </si>
  <si>
    <t>CAR1161</t>
  </si>
  <si>
    <t>SIG Carbon– Northeast Wilderness Trust – Howland Research Forest</t>
  </si>
  <si>
    <t>CAR462</t>
  </si>
  <si>
    <t>Sioux Falls Regional Sanitary Landfill</t>
  </si>
  <si>
    <t>Minnehaha County</t>
  </si>
  <si>
    <t>CAR1579</t>
  </si>
  <si>
    <t>Sonora</t>
  </si>
  <si>
    <t>Tuolumne County and Calaveras County</t>
  </si>
  <si>
    <t>CAR400</t>
  </si>
  <si>
    <t>South Jordan Landfill Gas Destruction Project</t>
  </si>
  <si>
    <t>South Jordan</t>
  </si>
  <si>
    <t>CAR443</t>
  </si>
  <si>
    <t>South Kent Landfill Gas to Energy Project</t>
  </si>
  <si>
    <t>Byron Center, Kent County, Mi</t>
  </si>
  <si>
    <t>CAR1118</t>
  </si>
  <si>
    <t>South Trinity Divide</t>
  </si>
  <si>
    <t>In Trinity and Shasta Counties west of Redding</t>
  </si>
  <si>
    <t>CAR806</t>
  </si>
  <si>
    <t>Southern Generation</t>
  </si>
  <si>
    <t>Solar &amp; Renewables Management, LLC</t>
  </si>
  <si>
    <t>CAR481</t>
  </si>
  <si>
    <t>Southtex Greenwood Farms</t>
  </si>
  <si>
    <t>East Texas Renewables, LLC</t>
  </si>
  <si>
    <t>Tyler, TX; Smith County</t>
  </si>
  <si>
    <t>CAR1163</t>
  </si>
  <si>
    <t>SPI Wildfire Reforestation Project #1</t>
  </si>
  <si>
    <t>Lassen, Plumas and Shasta Counties</t>
  </si>
  <si>
    <t>CAR1164</t>
  </si>
  <si>
    <t>SPI Wildfire Reforestation Project #2</t>
  </si>
  <si>
    <t>Butte, Calaveras, Lassen, Placer, Plumas, Shasta, Trinity and Toulumne Counties</t>
  </si>
  <si>
    <t>CAR1040</t>
  </si>
  <si>
    <t>Reforestation</t>
  </si>
  <si>
    <t>CAR1042</t>
  </si>
  <si>
    <t>SPI Wildfire Reforestation Project #3</t>
  </si>
  <si>
    <t>Calaveras, El Dorado, Lassen, Shasta, and Toulumne Counties</t>
  </si>
  <si>
    <t>CAR1165</t>
  </si>
  <si>
    <t>Claveras, El Dorado, Lassen, Shasta, and Toulumne Counties</t>
  </si>
  <si>
    <t>CAR1166</t>
  </si>
  <si>
    <t>SPI Wildfire Reforestation Project #4</t>
  </si>
  <si>
    <t>Butte, Calaveras, and Shasta counties</t>
  </si>
  <si>
    <t>CAR1167</t>
  </si>
  <si>
    <t>SPI Wildfire Reforestation Project #5</t>
  </si>
  <si>
    <t>Amador, Butte, El Dorado, and Tuolumne Counties</t>
  </si>
  <si>
    <t>CAR1044</t>
  </si>
  <si>
    <t>CAR1168</t>
  </si>
  <si>
    <t>SPI Wildfire Reforestation Project #6</t>
  </si>
  <si>
    <t>CAR1184</t>
  </si>
  <si>
    <t>Spruce Haven Farm COP</t>
  </si>
  <si>
    <t>Cayuga County, New York, USA</t>
  </si>
  <si>
    <t>CAR432</t>
  </si>
  <si>
    <t>St. Landry Parish Sanitary Landfill</t>
  </si>
  <si>
    <t>Washington</t>
  </si>
  <si>
    <t>CAR452</t>
  </si>
  <si>
    <t>Steuben County Landfill Gas Flaring project</t>
  </si>
  <si>
    <t>Steuben County</t>
  </si>
  <si>
    <t>Bath</t>
  </si>
  <si>
    <t>CAR514</t>
  </si>
  <si>
    <t>Stillwater Sanitary Landfill</t>
  </si>
  <si>
    <t>Stillwater</t>
  </si>
  <si>
    <t>CAR1734</t>
  </si>
  <si>
    <t>Stonehorse One IFM Project</t>
  </si>
  <si>
    <t>Border Crossing Corp.</t>
  </si>
  <si>
    <t>Burnsville, Braxton County</t>
  </si>
  <si>
    <t>CAR588</t>
  </si>
  <si>
    <t>Stones Throw Landfill</t>
  </si>
  <si>
    <t>Near Tallassee in Elmore County</t>
  </si>
  <si>
    <t>CAR1014</t>
  </si>
  <si>
    <t>Storms Hog Power, LLC</t>
  </si>
  <si>
    <t>Bladenboro</t>
  </si>
  <si>
    <t>CAR1145</t>
  </si>
  <si>
    <t>580 Storms Farm Lane, Bladenboro, NC 28320</t>
  </si>
  <si>
    <t>CAR1078</t>
  </si>
  <si>
    <t>Stotz Southern Generation</t>
  </si>
  <si>
    <t>CAR844</t>
  </si>
  <si>
    <t>Sudbury Road Landfill Gas Destruction Project</t>
  </si>
  <si>
    <t>City of Walla Walla</t>
  </si>
  <si>
    <t>Walla Walla</t>
  </si>
  <si>
    <t>CAR843</t>
  </si>
  <si>
    <t>Sunny Farms Landfill, LLC</t>
  </si>
  <si>
    <t>Seneca County; Fostoria; near Toledo</t>
  </si>
  <si>
    <t>CAR490</t>
  </si>
  <si>
    <t>Sunny Knoll Farms</t>
  </si>
  <si>
    <t>Wyoming County</t>
  </si>
  <si>
    <t>CAR1033</t>
  </si>
  <si>
    <t>Sunny Knoll Farms Anaerobic Digester</t>
  </si>
  <si>
    <t>Near Rochester, NY</t>
  </si>
  <si>
    <t>CAR1138</t>
  </si>
  <si>
    <t>Sunnyside Farms COP</t>
  </si>
  <si>
    <t>2231 Indian Field Rd, Scipio Center, NY 13147; Cayuga County</t>
  </si>
  <si>
    <t>CAR606</t>
  </si>
  <si>
    <t>Sunnyside Farms Inc</t>
  </si>
  <si>
    <t>CAR911</t>
  </si>
  <si>
    <t>Surry County Landfill</t>
  </si>
  <si>
    <t>Barnabas Investment Group, LLC</t>
  </si>
  <si>
    <t>Surry County, North Carolina near Mount Airy</t>
  </si>
  <si>
    <t>CAR1067</t>
  </si>
  <si>
    <t>Sustainable Mountain IFM</t>
  </si>
  <si>
    <t>Sustainable Mountain Center, LLC</t>
  </si>
  <si>
    <t>Humboldt County, CA (near Willow Creek)</t>
  </si>
  <si>
    <t>CAR1406</t>
  </si>
  <si>
    <t>Swamp</t>
  </si>
  <si>
    <t>CAR1283</t>
  </si>
  <si>
    <t>Swiss Valley Farms</t>
  </si>
  <si>
    <t>Warsaw, NY</t>
  </si>
  <si>
    <t>CAR957</t>
  </si>
  <si>
    <t>Synergy Biogas, LLC</t>
  </si>
  <si>
    <t>Wyoming, NY</t>
  </si>
  <si>
    <t>CAR1055</t>
  </si>
  <si>
    <t>T&amp;M Bos Dairy</t>
  </si>
  <si>
    <t>Fair Oaks, Indiana</t>
  </si>
  <si>
    <t>CAR1056</t>
  </si>
  <si>
    <t>T&amp;M Herrema Dairy</t>
  </si>
  <si>
    <t>CAR1057</t>
  </si>
  <si>
    <t>T&amp;M Hidden View Dairy</t>
  </si>
  <si>
    <t>Rensselaer, Indiana</t>
  </si>
  <si>
    <t>CAR1058</t>
  </si>
  <si>
    <t>T&amp;M Windy Ridge Dairy</t>
  </si>
  <si>
    <t>CAR1119</t>
  </si>
  <si>
    <t>Tahoe Westcentral</t>
  </si>
  <si>
    <t>In Nevada and Sierra Counties north east of Marysville</t>
  </si>
  <si>
    <t>CAR817</t>
  </si>
  <si>
    <t>Tangipahoa GHG Project</t>
  </si>
  <si>
    <t>Tangipahoa Parish Government</t>
  </si>
  <si>
    <t>Independence, Tangipahoa Parish</t>
  </si>
  <si>
    <t>CAR1336</t>
  </si>
  <si>
    <t>TCT Birmingham IFM Project</t>
  </si>
  <si>
    <t>Peak Carbon Offset LLC</t>
  </si>
  <si>
    <t>Bibb,Jefferson,Shelby,Tuscaloosa, Walker Counties</t>
  </si>
  <si>
    <t>CAR1359</t>
  </si>
  <si>
    <t>Tecocomulco - ASRTulancingo</t>
  </si>
  <si>
    <t>Cuautepec;Tecocomulco de Juarez</t>
  </si>
  <si>
    <t>CAR766</t>
  </si>
  <si>
    <t>Terra Verdigris #2</t>
  </si>
  <si>
    <t>Terra Nitrogen, Limited Partnership</t>
  </si>
  <si>
    <t>Claremore, OK: near Tulsa</t>
  </si>
  <si>
    <t>CAR768</t>
  </si>
  <si>
    <t>Terra Yazoo City  # 9, Nitrous Oxide Abatement Project</t>
  </si>
  <si>
    <t>CF Industries Nitrogen, LLC</t>
  </si>
  <si>
    <t>Yazoo City, MS</t>
  </si>
  <si>
    <t>CAR593</t>
  </si>
  <si>
    <t>The B6 Dairy Farm BioFactory(R) Project</t>
  </si>
  <si>
    <t>Gooding, Idaho</t>
  </si>
  <si>
    <t>CAR505</t>
  </si>
  <si>
    <t>The Cuyamaca Rancho State Park (CRSP) Reforestation Project</t>
  </si>
  <si>
    <t>CA Department of Parks and Recreation</t>
  </si>
  <si>
    <t>San Diego County</t>
  </si>
  <si>
    <t>CAR434</t>
  </si>
  <si>
    <t>The Denton Landfill Gas Destruction Project</t>
  </si>
  <si>
    <t>Denton Power, LLC</t>
  </si>
  <si>
    <t>Denton Municipal Landfill</t>
  </si>
  <si>
    <t>CAR402</t>
  </si>
  <si>
    <t>The Dry Creek Dairy BioFactory® Project</t>
  </si>
  <si>
    <t>Hansen</t>
  </si>
  <si>
    <t>CAR485</t>
  </si>
  <si>
    <t>The Greenbrier Landfill Project</t>
  </si>
  <si>
    <t>Greenbrier Clean Energy LLC</t>
  </si>
  <si>
    <t>Lewisburg, West Virginia</t>
  </si>
  <si>
    <t>CAR1393</t>
  </si>
  <si>
    <t>The Nature Conservancy Warm Springs IFM Carbon Project</t>
  </si>
  <si>
    <t>Bath County, Virginia, near Warm Springs</t>
  </si>
  <si>
    <t>CAR101</t>
  </si>
  <si>
    <t>The van Eck Forest</t>
  </si>
  <si>
    <t>Fred M Van Eck Forest Foundation for Purdue University</t>
  </si>
  <si>
    <t>CAR1009</t>
  </si>
  <si>
    <t>Threemile Canyon Farm Digester Project</t>
  </si>
  <si>
    <t>TMF Biofuels, LLC</t>
  </si>
  <si>
    <t>Morrow County: Near Boardman</t>
  </si>
  <si>
    <t>CAR1386</t>
  </si>
  <si>
    <t>Tiger 2019</t>
  </si>
  <si>
    <t>CAR1169</t>
  </si>
  <si>
    <t>TMF Biofuels Dairy Digester</t>
  </si>
  <si>
    <t>Boardman, Oregon</t>
  </si>
  <si>
    <t>CAR580</t>
  </si>
  <si>
    <t>Tollenaar Holsteins Dairy Manure Anaerobic Digester</t>
  </si>
  <si>
    <t>Sacramento Municipal Utility District (SMUD)</t>
  </si>
  <si>
    <t>Sacramento County</t>
  </si>
  <si>
    <t>CAR448</t>
  </si>
  <si>
    <t>Tri-Community Recycling and Sanitary Landfill</t>
  </si>
  <si>
    <t>Fort Fairfield, ME</t>
  </si>
  <si>
    <t>CAR1046</t>
  </si>
  <si>
    <t>Trinity Timberlands University Hill Improved Forest Management Project</t>
  </si>
  <si>
    <t>Trinity County</t>
  </si>
  <si>
    <t>CAR491</t>
  </si>
  <si>
    <t>TRR Landfill</t>
  </si>
  <si>
    <t>Three Rivers Solid Waste Management Authority</t>
  </si>
  <si>
    <t>pontotoc county near the city of pontotoc</t>
  </si>
  <si>
    <t>CAR1673</t>
  </si>
  <si>
    <t>Truterra Carbon Program</t>
  </si>
  <si>
    <t>Truterra LLC</t>
  </si>
  <si>
    <t>IN, IA, KS, MI, MN, MO, NE, ND, OH, SD, TN, WI</t>
  </si>
  <si>
    <t>CAR1216</t>
  </si>
  <si>
    <t>Twin Lakes Forest Project</t>
  </si>
  <si>
    <t>Iron County, Wisconsin</t>
  </si>
  <si>
    <t>CAR1517</t>
  </si>
  <si>
    <t>Two Fiets Digester</t>
  </si>
  <si>
    <t>Tipton</t>
  </si>
  <si>
    <t>CAR1337</t>
  </si>
  <si>
    <t>Tipton CA</t>
  </si>
  <si>
    <t>CAR620</t>
  </si>
  <si>
    <t>Upper Piedmont Landfill</t>
  </si>
  <si>
    <t>Republic Services of North Carolina, LLC</t>
  </si>
  <si>
    <t>Person County</t>
  </si>
  <si>
    <t>CAR782</t>
  </si>
  <si>
    <t>Upstate Regional Landfill</t>
  </si>
  <si>
    <t>Republic Services of Kentucky, LLC</t>
  </si>
  <si>
    <t>Enoree</t>
  </si>
  <si>
    <t>CAR730</t>
  </si>
  <si>
    <t>Usal Redwood Forest</t>
  </si>
  <si>
    <t>Usal Redwood Forest Company, LLC</t>
  </si>
  <si>
    <t>CAR1139</t>
  </si>
  <si>
    <t>Usal Redwood Forest - IFM</t>
  </si>
  <si>
    <t>CAR1439</t>
  </si>
  <si>
    <t>Valle Odiyana</t>
  </si>
  <si>
    <t>CAR577</t>
  </si>
  <si>
    <t>VAMOX® Demonstration Project at JWR Shaft No. 4-9</t>
  </si>
  <si>
    <t>Biothermica Coal Carbon Inc.</t>
  </si>
  <si>
    <t>Coal Mine Methane - VAM</t>
  </si>
  <si>
    <t>BROOKWOOD</t>
  </si>
  <si>
    <t>CAR1141</t>
  </si>
  <si>
    <t>Van Eck Forest</t>
  </si>
  <si>
    <t>CAR1245</t>
  </si>
  <si>
    <t>Van Steyn Dairy Digester</t>
  </si>
  <si>
    <t>CAR1396</t>
  </si>
  <si>
    <t>CAR1064</t>
  </si>
  <si>
    <t>Van-Erk Dairy Digester Project</t>
  </si>
  <si>
    <t>Haviland</t>
  </si>
  <si>
    <t>CAR949</t>
  </si>
  <si>
    <t>Vander Haak Dairy</t>
  </si>
  <si>
    <t>Whatcom County; Lynden</t>
  </si>
  <si>
    <t>CAR1101</t>
  </si>
  <si>
    <t>Vander Haak Dairy COP</t>
  </si>
  <si>
    <t>Lynden, Washington</t>
  </si>
  <si>
    <t>CAR1146</t>
  </si>
  <si>
    <t>Vanderhyde Dairy</t>
  </si>
  <si>
    <t>269 Van Der Hyde Dairy Rd, Chatham, VA 24531</t>
  </si>
  <si>
    <t>CAR944</t>
  </si>
  <si>
    <t>Chatham, VA</t>
  </si>
  <si>
    <t>CAR793</t>
  </si>
  <si>
    <t>Verdeo McElroy VAM Abatement Project</t>
  </si>
  <si>
    <t>Verdeo McElroy LLC</t>
  </si>
  <si>
    <t>McElroy Mine, Cameron, Marshall County</t>
  </si>
  <si>
    <t>CAR1265</t>
  </si>
  <si>
    <t>Verwey Hanford Dairy Digester</t>
  </si>
  <si>
    <t>Philip Verwey Farms</t>
  </si>
  <si>
    <t>Kings County</t>
  </si>
  <si>
    <t>CAR1291</t>
  </si>
  <si>
    <t>Verwey Madera Dairy Digester</t>
  </si>
  <si>
    <t>Madera County</t>
  </si>
  <si>
    <t>CAR1398</t>
  </si>
  <si>
    <t>Veseth and Veseth Ranch</t>
  </si>
  <si>
    <t>Phillips County</t>
  </si>
  <si>
    <t>CAR1160</t>
  </si>
  <si>
    <t>Virginia Conservation Forestry Program - Clifton Farm</t>
  </si>
  <si>
    <t>Russell and Tazewell Counties, Virginia; near Rosedale</t>
  </si>
  <si>
    <t>CAR686</t>
  </si>
  <si>
    <t>Russell &amp; Tazewell Counties; near Rosedale</t>
  </si>
  <si>
    <t>CAR696</t>
  </si>
  <si>
    <t>Virginia Conservation Forestry Program - Rich Mountain</t>
  </si>
  <si>
    <t>Russell &amp; Washington Counties, NW of Saltville</t>
  </si>
  <si>
    <t>CAR1159</t>
  </si>
  <si>
    <t>Washington and Russell Counties, Virginia; near Saltville</t>
  </si>
  <si>
    <t>CAR1147</t>
  </si>
  <si>
    <t>Virginia Conservation Forestry Program - Tazewell - Elk Garden</t>
  </si>
  <si>
    <t>Russell, Washington, and Tazewell Counties, Virginia</t>
  </si>
  <si>
    <t>CAR697</t>
  </si>
  <si>
    <t>Russell, Washington, and Tazewell Co. near Tazewel</t>
  </si>
  <si>
    <t>CAR1032</t>
  </si>
  <si>
    <t>Virginia Highlands I</t>
  </si>
  <si>
    <t>Russell, Buchanan and Dickenson Counties; southwestern Virginia</t>
  </si>
  <si>
    <t>CAR436</t>
  </si>
  <si>
    <t>Volunteer Regional Landfill</t>
  </si>
  <si>
    <t>Scott Solid Waste Disposal Company</t>
  </si>
  <si>
    <t>Oneida</t>
  </si>
  <si>
    <t>CAR989</t>
  </si>
  <si>
    <t>Wakker Digester</t>
  </si>
  <si>
    <t>WTE-Wakker, LLC</t>
  </si>
  <si>
    <t>Keewaunee</t>
  </si>
  <si>
    <t>CAR1206</t>
  </si>
  <si>
    <t>Wapiti Woods I</t>
  </si>
  <si>
    <t>CAR1186</t>
  </si>
  <si>
    <t>Wapiti Woods II</t>
  </si>
  <si>
    <t>Lincoln County</t>
  </si>
  <si>
    <t>CAR1008</t>
  </si>
  <si>
    <t>Washington Beef LLC Greenhouse Gas and Solids Reduction Project</t>
  </si>
  <si>
    <t>Washington Beef, LLC</t>
  </si>
  <si>
    <t>Yakima County</t>
  </si>
  <si>
    <t>CAR450</t>
  </si>
  <si>
    <t>West River Farm Anaerobic Digester Project</t>
  </si>
  <si>
    <t>CAR1126</t>
  </si>
  <si>
    <t>CAR1315</t>
  </si>
  <si>
    <t>Buttonwillow</t>
  </si>
  <si>
    <t>CAR1471</t>
  </si>
  <si>
    <t>Westman Grasslands Project</t>
  </si>
  <si>
    <t>County of Vermillion River</t>
  </si>
  <si>
    <t>CAR1157</t>
  </si>
  <si>
    <t>WestPoint Dairy Digester</t>
  </si>
  <si>
    <t>CAR1404</t>
  </si>
  <si>
    <t>Wetsel</t>
  </si>
  <si>
    <t>El Dorado and Amador Counties</t>
  </si>
  <si>
    <t>CAR1158</t>
  </si>
  <si>
    <t>Whitesides Dairy Digester</t>
  </si>
  <si>
    <t>CAR885</t>
  </si>
  <si>
    <t>Will-O-Crest Farms Livestock Project</t>
  </si>
  <si>
    <t>CAR977</t>
  </si>
  <si>
    <t>Willet Dairy</t>
  </si>
  <si>
    <t>King Ferry, NY</t>
  </si>
  <si>
    <t>CAR661</t>
  </si>
  <si>
    <t>Willits Woods</t>
  </si>
  <si>
    <t>Coastal Ridges LLC, a California Limited Liability Company</t>
  </si>
  <si>
    <t>Western Mendocino County, near Willits, CA</t>
  </si>
  <si>
    <t>CAR1140</t>
  </si>
  <si>
    <t>Willits Woods IFM</t>
  </si>
  <si>
    <t>Green Diamond Resource Company</t>
  </si>
  <si>
    <t>Western Mendocino County, CA</t>
  </si>
  <si>
    <t>CAR1652</t>
  </si>
  <si>
    <t>Willow Creek Avoided Grassland Conversion</t>
  </si>
  <si>
    <t>Valley County</t>
  </si>
  <si>
    <t>CAR463</t>
  </si>
  <si>
    <t>Willow Point Dairy, LLC</t>
  </si>
  <si>
    <t>Western Michigan near Grand Rapids</t>
  </si>
  <si>
    <t>CAR1124</t>
  </si>
  <si>
    <t>Orleans</t>
  </si>
  <si>
    <t>CAR501</t>
  </si>
  <si>
    <t>Windsor-Bloomfield Methane Reduction Project</t>
  </si>
  <si>
    <t>Town of  Windsor Connecticut</t>
  </si>
  <si>
    <t>Town of windsor, Connecticut,</t>
  </si>
  <si>
    <t>CONNECTICUT</t>
  </si>
  <si>
    <t>CAR488</t>
  </si>
  <si>
    <t>Windy Ridge Dairy</t>
  </si>
  <si>
    <t>CAR498</t>
  </si>
  <si>
    <t>Wolf Creek Landfill</t>
  </si>
  <si>
    <t>Twiggs County, Dry Branch</t>
  </si>
  <si>
    <t>CAR1246</t>
  </si>
  <si>
    <t>Woodcrest Dairy Digester</t>
  </si>
  <si>
    <t>Ogdensburg</t>
  </si>
  <si>
    <t>CAR486</t>
  </si>
  <si>
    <t>Worcester County Central Landfill Gas-to-Energy Project</t>
  </si>
  <si>
    <t>Newark, MD</t>
  </si>
  <si>
    <t>CAR795</t>
  </si>
  <si>
    <t>WSO 2011 1</t>
  </si>
  <si>
    <t>Wilshire Stanford Offsets, LLC</t>
  </si>
  <si>
    <t>309 American Circle,  El Dorado, Union County</t>
  </si>
  <si>
    <t>CAR906</t>
  </si>
  <si>
    <t>WSO 2011 2</t>
  </si>
  <si>
    <t>Wood County; Bowling Green</t>
  </si>
  <si>
    <t>CAR965</t>
  </si>
  <si>
    <t>WTE S&amp;S Ag Enterprises, LLC</t>
  </si>
  <si>
    <t>Door County, Wisconsin</t>
  </si>
  <si>
    <t>CAR1143</t>
  </si>
  <si>
    <t>WTE-Dallmann, LLC</t>
  </si>
  <si>
    <t>Brillion, Calumet County</t>
  </si>
  <si>
    <t>CAR1010</t>
  </si>
  <si>
    <t>CAR1352</t>
  </si>
  <si>
    <t>Xahuayalulco - ASRTulancingo</t>
  </si>
  <si>
    <t>Cuautepec de Hinojosa; Xahuayalulco</t>
  </si>
  <si>
    <t>CAR1232</t>
  </si>
  <si>
    <t>Yippee Farms</t>
  </si>
  <si>
    <t>Columbia</t>
  </si>
  <si>
    <t>CAR777</t>
  </si>
  <si>
    <t>Yurok Tribe Sustainable Forest Project</t>
  </si>
  <si>
    <t>Norhwest Humboldt County</t>
  </si>
  <si>
    <t>CAR993</t>
  </si>
  <si>
    <t>Yurok Tribe/Forest Carbon Partners CKGG Improved Forest Management Project</t>
  </si>
  <si>
    <t>CAR801</t>
  </si>
  <si>
    <t>Z-Best Food Waste Composting</t>
  </si>
  <si>
    <t>Gilroy</t>
  </si>
  <si>
    <t>BCR-CO-259-14-007</t>
  </si>
  <si>
    <t>EMBERA SUR REDD+</t>
  </si>
  <si>
    <t>Terra Commodities S.A.S.</t>
  </si>
  <si>
    <t>Agricultura, silvicultura y otros usos del suelo (AFOLU)</t>
  </si>
  <si>
    <t>In process</t>
  </si>
  <si>
    <t>BCR-CO-259-14-006</t>
  </si>
  <si>
    <t>EMBERA NORTE REDD+</t>
  </si>
  <si>
    <t>BCR-RS-493-1-001</t>
  </si>
  <si>
    <t>Mramorak 1&amp;2 Bundled Biogas Power Plants</t>
  </si>
  <si>
    <t>ZLATAR MRAMORAK DOO</t>
  </si>
  <si>
    <t>Industría energética (fuentes renovables y eficiencia energética)</t>
  </si>
  <si>
    <t>BCR-AR-763-13-001</t>
  </si>
  <si>
    <t>Tratamiento de residuos industriales no peligrosos para la obtención de Biocompost</t>
  </si>
  <si>
    <t>Polaris Network España SL</t>
  </si>
  <si>
    <t>Manejo y disposición de residuos</t>
  </si>
  <si>
    <t>BCR-CO-635-14-005</t>
  </si>
  <si>
    <t>CO2Bio P2-2</t>
  </si>
  <si>
    <t>FUNDACION CATARUBEN</t>
  </si>
  <si>
    <t>BCR-CO-CO-14-004</t>
  </si>
  <si>
    <t>REDD+ Awia Tuparro +9</t>
  </si>
  <si>
    <t>CO2CERO S.A.S.</t>
  </si>
  <si>
    <t>BCR-AR-131-1-001</t>
  </si>
  <si>
    <t>Proyecto Solar CASA La Calera San Luis</t>
  </si>
  <si>
    <t>Sustainable &amp; Carbon Finance LLC</t>
  </si>
  <si>
    <t>BCR-CL-536-14-001</t>
  </si>
  <si>
    <t>ECO2 INTERNATIONAL-FUNDO LOS CULENES</t>
  </si>
  <si>
    <t>ECO2 INTERNATIONAL OFFSET</t>
  </si>
  <si>
    <t>BCR-CO-CO-14-003</t>
  </si>
  <si>
    <t>Proyecto Forestal Alcaraván Orinoquía</t>
  </si>
  <si>
    <t>BCR-CO-338-14-001</t>
  </si>
  <si>
    <t>Proyecto REDD+ Huitora</t>
  </si>
  <si>
    <t>MAGUARES ZOMAC S.A.S</t>
  </si>
  <si>
    <t>BCR-BR-289-13-001</t>
  </si>
  <si>
    <t>Emtre Biogas Brazil</t>
  </si>
  <si>
    <t>ThreeGoldPartners</t>
  </si>
  <si>
    <t>BCR-PY-451-14-001</t>
  </si>
  <si>
    <t>Mixed planting of native and non-native species in Paraguay-I</t>
  </si>
  <si>
    <t>Desarrollos Madereros S.A.</t>
  </si>
  <si>
    <t>BCR-CO-173-14-002</t>
  </si>
  <si>
    <t>Proyecto REDD+ de los pueblos Indígena del Vaupés YUTUCU y Otros</t>
  </si>
  <si>
    <t>South Pole Carbon Asset Management S.A.S.</t>
  </si>
  <si>
    <t>BCR-CO-635-14-004</t>
  </si>
  <si>
    <t>CultivO2 Project 1</t>
  </si>
  <si>
    <t>BCR-CO-635-14-003</t>
  </si>
  <si>
    <t>PARAMUNO Project 1</t>
  </si>
  <si>
    <t>BCR-TR-815-13-004</t>
  </si>
  <si>
    <t>SULUOVA BIOGAS ENERGY</t>
  </si>
  <si>
    <t>CS CLIMATE SOLUTIONS</t>
  </si>
  <si>
    <t>BCR-TR-815-13-003</t>
  </si>
  <si>
    <t>BEUAS ANIMAL MANURE METHANE RECOVERY AND UTILIZATION PLANT</t>
  </si>
  <si>
    <t>BCR-TR-815-13-002</t>
  </si>
  <si>
    <t>ATLAS BURDUR ANIMAL MANURE METHANE RECOVERY AND UTILIZATION PLANT</t>
  </si>
  <si>
    <t>BCR-TR-815-13-001</t>
  </si>
  <si>
    <t>ASKOC DIYARBAKIR BIOGAS PLANT</t>
  </si>
  <si>
    <t>BCR-MX-459-1-001</t>
  </si>
  <si>
    <t>Solar water heating systems - Guanajuato</t>
  </si>
  <si>
    <t>Mercado Ambiental AP</t>
  </si>
  <si>
    <t>BCR-PA-CO-14-002</t>
  </si>
  <si>
    <t>REDD+ Emberá wounaan</t>
  </si>
  <si>
    <t>BCR-CO-656-14-001</t>
  </si>
  <si>
    <t>Commercial reforestation on lands dedicated to extensive cattle grazing activities in the region of Magdalena Bajo Seco</t>
  </si>
  <si>
    <t>ONF INTERNATIONAL</t>
  </si>
  <si>
    <t>BCR-CO-665-14-001</t>
  </si>
  <si>
    <t>Putumayo REDD+</t>
  </si>
  <si>
    <t>Fondo FORE</t>
  </si>
  <si>
    <t>BCR-CO-259-14-005</t>
  </si>
  <si>
    <t>CRIMA Predio Putumayo y Andoque de Aduche REDD+ Project</t>
  </si>
  <si>
    <t>BCR-CO-163-14-001</t>
  </si>
  <si>
    <t>CONSERVACION DEL CARBONO ALMACENADO EN SUELOS Y BOSQUES DE LLANURA BAJO EL MECANISMO REDD</t>
  </si>
  <si>
    <t>AFCO2 y Sustinere Colombia</t>
  </si>
  <si>
    <t>rejected</t>
  </si>
  <si>
    <t>BCR-CO-139-14-001</t>
  </si>
  <si>
    <t>Proyecto de Carbono Forestal Vichada Alianza Fiduciaria S.A.</t>
  </si>
  <si>
    <t>Alianza Fiduciaria SA - Fideicomiso</t>
  </si>
  <si>
    <t>BCR-CO-259-14-004</t>
  </si>
  <si>
    <t>Proyecto Nuestro Aire de Vida “Kai KOMUYA JAG+Y+” REDD+ Puerto Zábalo y Los Monos</t>
  </si>
  <si>
    <t>BCR-CO-259-14-003</t>
  </si>
  <si>
    <t>Aire de Vida “FIIVO JAAGAVA KOMUYA JAG+Y+”  Monochoa REDD+</t>
  </si>
  <si>
    <t>BCR-CO-173-14-001</t>
  </si>
  <si>
    <t>Proyecto de mitigación de cambio climático Región Caribe</t>
  </si>
  <si>
    <t>BCR-CO-261-14-001</t>
  </si>
  <si>
    <t>Project for Forestry Restoration in Productive and Biological Corridors in the Eastern Plains of Colombia</t>
  </si>
  <si>
    <t>Bosques de la Primavera S.A</t>
  </si>
  <si>
    <t>PCR-CO-635-141-002</t>
  </si>
  <si>
    <t>CO2Bio Proyecto 2</t>
  </si>
  <si>
    <t>BCR-CO-259-14-002</t>
  </si>
  <si>
    <t>El Tigre REDD+</t>
  </si>
  <si>
    <t>PCR-CO-319-141-001</t>
  </si>
  <si>
    <t>DABUCURY REDD+</t>
  </si>
  <si>
    <t>PCR-CO-630-142-001</t>
  </si>
  <si>
    <t>Proyecto Forestal Fundación Obra Social Redentorista Señor de los Milagros</t>
  </si>
  <si>
    <t>Fundación Obra Social Redentorista Señor de los Milagros</t>
  </si>
  <si>
    <t>PCR-CO-697-142-001</t>
  </si>
  <si>
    <t>PROYECTO DE CARBONO FORESTAL ORGANIZACIÓN LA PRIMAVERA</t>
  </si>
  <si>
    <t>ORGANIZACION LA PRIMAVERA SA</t>
  </si>
  <si>
    <t>PCR-CO-435-142-001</t>
  </si>
  <si>
    <t>Más Bosques para Medellín</t>
  </si>
  <si>
    <t>PCR-CO-635-141-001</t>
  </si>
  <si>
    <t>CO2Bio</t>
  </si>
  <si>
    <t>PCR-CO-BFX-141-005</t>
  </si>
  <si>
    <t>Proyecto de Conservación YAAWI IIPANA REDD+</t>
  </si>
  <si>
    <t>Biofix Consultoría S.A.S.</t>
  </si>
  <si>
    <t>PCR-CO-BFX-14-004</t>
  </si>
  <si>
    <t>Proyecto de Conservación Kaliawiri REDD+</t>
  </si>
  <si>
    <t>PCR-CO-164-142-001</t>
  </si>
  <si>
    <t>Proyecto Forestal MAVALLE en plantaciones de Caucho natural</t>
  </si>
  <si>
    <t>Sociedad MAVALLE S.A.S.</t>
  </si>
  <si>
    <t>PCR-CO-BFX-14-003</t>
  </si>
  <si>
    <t>Proyecto de Conservación Tángara REDD+</t>
  </si>
  <si>
    <t>PCR-CO-CO-14-001</t>
  </si>
  <si>
    <t>Proyecto Forestal CO2CERO Meta09</t>
  </si>
  <si>
    <t>Deregistered</t>
  </si>
  <si>
    <t>PCR-CO-ATI-14-001</t>
  </si>
  <si>
    <t>Proyecto de Mitigación Forestal Resguardo Indígena TICOYA</t>
  </si>
  <si>
    <t>Asociación de Autoridades Indígenas ATICOYA</t>
  </si>
  <si>
    <t>PCR-CO-FU-14-001</t>
  </si>
  <si>
    <t>Proyecto de compensación de emisiones Conservación del bosque Galilea-Amé</t>
  </si>
  <si>
    <t>Fundación FUNDAME COL.</t>
  </si>
  <si>
    <t>PCR-CO-BFX-14-002</t>
  </si>
  <si>
    <t>Proyecto de Conservación Delfines Cupica REDD+</t>
  </si>
  <si>
    <t>PCR-CO-BFX-14-001</t>
  </si>
  <si>
    <t>Proyecto de Conservación Palameku Kuwei REDD+</t>
  </si>
  <si>
    <t>PCR-CO-FCO-14-001</t>
  </si>
  <si>
    <t>Carbono FOCOLSA</t>
  </si>
  <si>
    <t>Focolsa S.A.S.</t>
  </si>
  <si>
    <t>PCR-CO-ECO-14-003</t>
  </si>
  <si>
    <t>Proyecto Forestal CO2Cero Reforestadores Vichada-Meta</t>
  </si>
  <si>
    <t>Ecologic S.A.S.</t>
  </si>
  <si>
    <t>PCR-CO-JCR-14-001</t>
  </si>
  <si>
    <t>Carbono URANORTE</t>
  </si>
  <si>
    <t>Juan Camilo Restrepo</t>
  </si>
  <si>
    <t>PCR-CO-ECO-14-002</t>
  </si>
  <si>
    <t>Proyecto Forestal CO2Cero Caucho El Viento</t>
  </si>
  <si>
    <t>PCR-CO-ECO-14-001</t>
  </si>
  <si>
    <t>Proyecto Forestal CO2Cero Caucho PL UNO</t>
  </si>
  <si>
    <t>ART105</t>
  </si>
  <si>
    <t>Amapá</t>
  </si>
  <si>
    <t>Secretaria de Estado de Meio Ambiente do Amapá</t>
  </si>
  <si>
    <t>Forest Carbon</t>
  </si>
  <si>
    <t>ART108</t>
  </si>
  <si>
    <t>Amazon Region</t>
  </si>
  <si>
    <t>Ministerio de Ambiente y Desarrollo Sostenible</t>
  </si>
  <si>
    <t>ART101</t>
  </si>
  <si>
    <t>Fondo Nacional de Financiamento Forestal (FONAFIFO)</t>
  </si>
  <si>
    <t>ART112</t>
  </si>
  <si>
    <t>DRC Province of Tshuapa</t>
  </si>
  <si>
    <t>Ministry of Environment and Sustainable Development</t>
  </si>
  <si>
    <t>ART109</t>
  </si>
  <si>
    <t>Ministry of Environment, Water and Ecological Transition of Ecuador</t>
  </si>
  <si>
    <t>ART116</t>
  </si>
  <si>
    <t>Ethiopian Forestry Development</t>
  </si>
  <si>
    <t>ART114</t>
  </si>
  <si>
    <t>Gabon</t>
  </si>
  <si>
    <t>Conseil National Climat (CNC – National Climate Council)</t>
  </si>
  <si>
    <t>ART106</t>
  </si>
  <si>
    <t>Forestry Commission of Ghana</t>
  </si>
  <si>
    <t>ART102</t>
  </si>
  <si>
    <t>Guyana</t>
  </si>
  <si>
    <t>Guyana Forestry Commission</t>
  </si>
  <si>
    <t>ART119</t>
  </si>
  <si>
    <t>Jalisco REDD+ Program</t>
  </si>
  <si>
    <t>Ministry of Environment and Territorial Development of Jalisco State</t>
  </si>
  <si>
    <t>ART104</t>
  </si>
  <si>
    <t>Maranhão</t>
  </si>
  <si>
    <t>Secretaria de Estado de Meio Ambiente e Recursos Naturais (SEMA) do Maranhão</t>
  </si>
  <si>
    <t>ART113</t>
  </si>
  <si>
    <t>REDD Implementation Centre</t>
  </si>
  <si>
    <t>ART110</t>
  </si>
  <si>
    <t>Climate Change and Development Authority</t>
  </si>
  <si>
    <t>ART111</t>
  </si>
  <si>
    <t>Ministry of the Environment (MINAM)</t>
  </si>
  <si>
    <t>ART115</t>
  </si>
  <si>
    <t>Quintana Roo</t>
  </si>
  <si>
    <t>Secretary of Ecology and Environment</t>
  </si>
  <si>
    <t>ART103</t>
  </si>
  <si>
    <t>Tocantins</t>
  </si>
  <si>
    <t>Secretary of Environment and Water Resources (SEMARH)</t>
  </si>
  <si>
    <t>ART118</t>
  </si>
  <si>
    <t>Ministry of Water and Environment</t>
  </si>
  <si>
    <t>ART107</t>
  </si>
  <si>
    <t>Viet Nam Administration of Forestry, Ministry of Agriculture and Rural Development</t>
  </si>
  <si>
    <t>ACR586</t>
  </si>
  <si>
    <t>18 Reserves Forest Carbon Project</t>
  </si>
  <si>
    <t>Improved Forest Management (IFM) on Non-Federal U.S. Forestlands</t>
  </si>
  <si>
    <t>Near Cleveland</t>
  </si>
  <si>
    <t>ACR206</t>
  </si>
  <si>
    <t>2014-P4</t>
  </si>
  <si>
    <t>EOS Climate Inc</t>
  </si>
  <si>
    <t>Ozone Depleting Substances</t>
  </si>
  <si>
    <t>ARB Compliance Offset Protocol: Destruction of U.S. Ozone Depleting Substances Banks</t>
  </si>
  <si>
    <t>ACR203</t>
  </si>
  <si>
    <t>2014-P5</t>
  </si>
  <si>
    <t>ACR521</t>
  </si>
  <si>
    <t>A-Gas 1-2020</t>
  </si>
  <si>
    <t>A-Gas US Inc.</t>
  </si>
  <si>
    <t>ACR522</t>
  </si>
  <si>
    <t>A-Gas 2-2020</t>
  </si>
  <si>
    <t>ACR443</t>
  </si>
  <si>
    <t>A-Gas 2019-3</t>
  </si>
  <si>
    <t>ACR444</t>
  </si>
  <si>
    <t>ACR473</t>
  </si>
  <si>
    <t>A-Gas 2019-5</t>
  </si>
  <si>
    <t>ACR474</t>
  </si>
  <si>
    <t>A-Gas 2019-6</t>
  </si>
  <si>
    <t>ACR475</t>
  </si>
  <si>
    <t>A-Gas 2019-7</t>
  </si>
  <si>
    <t>ACR497</t>
  </si>
  <si>
    <t>A-Gas 2019-8</t>
  </si>
  <si>
    <t>ACR503</t>
  </si>
  <si>
    <t>A-Gas 2019-9</t>
  </si>
  <si>
    <t>ACR496</t>
  </si>
  <si>
    <t>A-Gas 2019-Misc</t>
  </si>
  <si>
    <t>ACR533</t>
  </si>
  <si>
    <t>A-Gas 3-2020</t>
  </si>
  <si>
    <t>ACR849</t>
  </si>
  <si>
    <t>A-Gas ODS-VER1</t>
  </si>
  <si>
    <t>Destruction of Ozone Depleting Substances (ODS) and High-Global Warming Potential (GWP) Foam</t>
  </si>
  <si>
    <t>1100 Haskins Rd Bowling Green, OH 43402</t>
  </si>
  <si>
    <t>ACR823</t>
  </si>
  <si>
    <t>A-Gas South Korea 1</t>
  </si>
  <si>
    <t>Destruction of Ozone Depleting Substances (ODS) from International Sources</t>
  </si>
  <si>
    <t>ACR573</t>
  </si>
  <si>
    <t>A-Gas V1</t>
  </si>
  <si>
    <t>Industrial Process Emissions</t>
  </si>
  <si>
    <t>Certified Reclaimed HFC Refrigerants, Propellants, and Fire Suppressants</t>
  </si>
  <si>
    <t>ACR775</t>
  </si>
  <si>
    <t>A-Gas V10</t>
  </si>
  <si>
    <t>ACR583</t>
  </si>
  <si>
    <t>A-Gas V2</t>
  </si>
  <si>
    <t>ACR584</t>
  </si>
  <si>
    <t>A-Gas V3</t>
  </si>
  <si>
    <t>ACR585</t>
  </si>
  <si>
    <t>A-Gas V4</t>
  </si>
  <si>
    <t>ACR646</t>
  </si>
  <si>
    <t>A-Gas V5</t>
  </si>
  <si>
    <t>ACR676</t>
  </si>
  <si>
    <t>A-Gas V6</t>
  </si>
  <si>
    <t>ACR678</t>
  </si>
  <si>
    <t>A-Gas V7</t>
  </si>
  <si>
    <t>ACR773</t>
  </si>
  <si>
    <t>A-Gas V8</t>
  </si>
  <si>
    <t>Rhome</t>
  </si>
  <si>
    <t>ACR774</t>
  </si>
  <si>
    <t>A-Gas V9</t>
  </si>
  <si>
    <t>ACR215</t>
  </si>
  <si>
    <t>Açu Renewable Energy Project</t>
  </si>
  <si>
    <t>Sustainable Carbon - Projetos Ambientais Ltda.</t>
  </si>
  <si>
    <t>Fuel Switching</t>
  </si>
  <si>
    <t>AMS-I.E.: Switch from non-renewable biomass for thermal applications by the user</t>
  </si>
  <si>
    <t>Canceled</t>
  </si>
  <si>
    <t>Açu region (municipalities of Açu, Afonso Bezerra, Alto do Rodrigues, Carnaubais, Ipanguaçu, Itajá, Macau, Pendências, Porto do Mangue).</t>
  </si>
  <si>
    <t>State of Rio Grande do Norte</t>
  </si>
  <si>
    <t>ACR737</t>
  </si>
  <si>
    <t>Advanced Refrigeration - ARS2019001</t>
  </si>
  <si>
    <t>Therm Solutions Inc.</t>
  </si>
  <si>
    <t>Advanced Refrigeration Systems</t>
  </si>
  <si>
    <t>US(49)</t>
  </si>
  <si>
    <t>NEW JERSEY</t>
  </si>
  <si>
    <t>ACR747</t>
  </si>
  <si>
    <t>Advanced Refrigeration - ARS2020001</t>
  </si>
  <si>
    <t>777 White Plains Road, Eastchester, NY, USA</t>
  </si>
  <si>
    <t>ACR791</t>
  </si>
  <si>
    <t>Advanced Refrigeration - ARS2020002</t>
  </si>
  <si>
    <t>Sacramento, CA</t>
  </si>
  <si>
    <t>ACR742</t>
  </si>
  <si>
    <t>Advanced Refrigeration - ARS2021001</t>
  </si>
  <si>
    <t>18 Winslow Gate Road, Poughkeepsie</t>
  </si>
  <si>
    <t>ACR830</t>
  </si>
  <si>
    <t>Advanced Refrigeration - ARS2021002</t>
  </si>
  <si>
    <t>1 Stew Leonard Dr #1, Yonkers, NY 10710</t>
  </si>
  <si>
    <t>ACR868</t>
  </si>
  <si>
    <t>Advanced Refrigeration - ARS2021003</t>
  </si>
  <si>
    <t>4725 Cedar Ave Minneapolis	MN 55407 USA</t>
  </si>
  <si>
    <t>ACR815</t>
  </si>
  <si>
    <t>Advanced Refrigeration - ARS2022001</t>
  </si>
  <si>
    <t>543 12th St Dr NW, Hickory, NC 28601, USA</t>
  </si>
  <si>
    <t>ACR526</t>
  </si>
  <si>
    <t>Advanced Refrigeration CAL - ARS  001B</t>
  </si>
  <si>
    <t>True Manufacturing Co., Inc.</t>
  </si>
  <si>
    <t>Transition to Advanced Formulation Blowing Agents in Foam Manufacturing and Use</t>
  </si>
  <si>
    <t>O'Fallon</t>
  </si>
  <si>
    <t>ACR528</t>
  </si>
  <si>
    <t>Advanced Refrigeration CAL - ARS 002B</t>
  </si>
  <si>
    <t>O'Fallon, MO</t>
  </si>
  <si>
    <t>ACR530</t>
  </si>
  <si>
    <t>Advanced Refrigeration CAL - ARS 003B</t>
  </si>
  <si>
    <t>ACR599</t>
  </si>
  <si>
    <t>Advanced Refrigeration CAL - ARS 004B</t>
  </si>
  <si>
    <t>Missouri</t>
  </si>
  <si>
    <t>ACR641</t>
  </si>
  <si>
    <t>Advanced Refrigeration CAL - ARS 005B</t>
  </si>
  <si>
    <t>ACR707</t>
  </si>
  <si>
    <t>Advanced Refrigeration CAL - ARS 006B</t>
  </si>
  <si>
    <t>ACR527</t>
  </si>
  <si>
    <t>Advanced Refrigeration CAN - ARS 001C</t>
  </si>
  <si>
    <t>ACR529</t>
  </si>
  <si>
    <t>Advanced Refrigeration CAN - ARS 002C</t>
  </si>
  <si>
    <t>ACR531</t>
  </si>
  <si>
    <t>Advanced Refrigeration CAN - ARS 003C</t>
  </si>
  <si>
    <t>ACR600</t>
  </si>
  <si>
    <t>Advanced Refrigeration CAN - ARS 004C</t>
  </si>
  <si>
    <t>ACR642</t>
  </si>
  <si>
    <t>Advanced Refrigeration CAN - ARS 005C</t>
  </si>
  <si>
    <t>ACR708</t>
  </si>
  <si>
    <t>Advanced Refrigeration CAN - ARS 006C</t>
  </si>
  <si>
    <t>ACR479</t>
  </si>
  <si>
    <t>Advanced Refrigeration US49 - ARS 001</t>
  </si>
  <si>
    <t>ACR480</t>
  </si>
  <si>
    <t>Advanced Refrigeration US49 - ARS 002</t>
  </si>
  <si>
    <t>ACR481</t>
  </si>
  <si>
    <t>Advanced Refrigeration US49 - ARS 003</t>
  </si>
  <si>
    <t>ACR598</t>
  </si>
  <si>
    <t>Advanced Refrigeration US49 - ARS 004</t>
  </si>
  <si>
    <t>ACR640</t>
  </si>
  <si>
    <t>Advanced Refrigeration US49 - ARS 005</t>
  </si>
  <si>
    <t>ACR706</t>
  </si>
  <si>
    <t>Advanced Refrigeration US49 - ARS 006</t>
  </si>
  <si>
    <t>ACR674</t>
  </si>
  <si>
    <t>Affinity Mine Methane Incineration Project</t>
  </si>
  <si>
    <t>Keyrock Energy LLC</t>
  </si>
  <si>
    <t>Coal Mine Methane</t>
  </si>
  <si>
    <t>ARB Compliance Offset Protocol: Mine Methane Capture Projects</t>
  </si>
  <si>
    <t>Crab Orchard</t>
  </si>
  <si>
    <t>ACR101</t>
  </si>
  <si>
    <t>AFOVERT Energy</t>
  </si>
  <si>
    <t>Katene Kadji</t>
  </si>
  <si>
    <t>Niono</t>
  </si>
  <si>
    <t>Niono District</t>
  </si>
  <si>
    <t>ACR102</t>
  </si>
  <si>
    <t>Air Bag Gas Substitution</t>
  </si>
  <si>
    <t>Nike</t>
  </si>
  <si>
    <t>Industrial Gas Substitution</t>
  </si>
  <si>
    <t>Emission reductions through industrial gas substitution</t>
  </si>
  <si>
    <t>Beaverton</t>
  </si>
  <si>
    <t>ACR424</t>
  </si>
  <si>
    <t>Albany Water Board - Improved Forest Management Project</t>
  </si>
  <si>
    <t>Albany</t>
  </si>
  <si>
    <t>ACR234</t>
  </si>
  <si>
    <t>3Degrees Group, Inc.</t>
  </si>
  <si>
    <t>Livestock Waste Management</t>
  </si>
  <si>
    <t>ARB Compliance Offset Protocol: Capturing and Destroying Methane from Manure Management Systems</t>
  </si>
  <si>
    <t>Trenton</t>
  </si>
  <si>
    <t>ACR841</t>
  </si>
  <si>
    <t>American Eagle Mine Methane Incineration Project</t>
  </si>
  <si>
    <t>Cabin Creek</t>
  </si>
  <si>
    <t>ACR693</t>
  </si>
  <si>
    <t>American Refrigerants 1</t>
  </si>
  <si>
    <t>Fireside Holdings Inc (DBA American Refrigerants Inc)</t>
  </si>
  <si>
    <t>Bradenton, FL</t>
  </si>
  <si>
    <t>ACR566</t>
  </si>
  <si>
    <t>Anew - 100-Mile Wilderness  Forestry Project</t>
  </si>
  <si>
    <t>Blue Source</t>
  </si>
  <si>
    <t>Northern Maine</t>
  </si>
  <si>
    <t>ACR754</t>
  </si>
  <si>
    <t>Anew - Allagash Headwaters Forestry Project</t>
  </si>
  <si>
    <t>ACR618</t>
  </si>
  <si>
    <t>Anew - Apalachicola River Forestry Project</t>
  </si>
  <si>
    <t>Blountstown, FL</t>
  </si>
  <si>
    <t>ACR643</t>
  </si>
  <si>
    <t>Anew - Bayfield County Forest Project</t>
  </si>
  <si>
    <t>Bayfield County</t>
  </si>
  <si>
    <t>ACR588</t>
  </si>
  <si>
    <t>Anew - Big Six Forestry Project</t>
  </si>
  <si>
    <t>ACR590</t>
  </si>
  <si>
    <t>Anew - Blue Ridge Escarpment Forestry Project</t>
  </si>
  <si>
    <t>Oconee, Pickens, and Greenville counties</t>
  </si>
  <si>
    <t>ACR613</t>
  </si>
  <si>
    <t>Anew - Bluestone Forestry Project</t>
  </si>
  <si>
    <t>Beckley</t>
  </si>
  <si>
    <t>ACR596</t>
  </si>
  <si>
    <t>Anew - Boone Forestry Project</t>
  </si>
  <si>
    <t>SE Kentucky</t>
  </si>
  <si>
    <t>ACR518</t>
  </si>
  <si>
    <t>Anew - Burnt Mountain Forestry Project</t>
  </si>
  <si>
    <t>Montgomery, VT</t>
  </si>
  <si>
    <t>ACR653</t>
  </si>
  <si>
    <t>Anew - Canada Creek Forestry Project</t>
  </si>
  <si>
    <t>Montmorency County, MI</t>
  </si>
  <si>
    <t>ACR616</t>
  </si>
  <si>
    <t>Anew - Columbia River Forestry Project</t>
  </si>
  <si>
    <t>Columbia, Pacific, Klickitat, Skamania, Yakima Counties</t>
  </si>
  <si>
    <t>ACR398</t>
  </si>
  <si>
    <t>Anew - Doe Mountain Forestry Project</t>
  </si>
  <si>
    <t>Johnson County, Tennessee</t>
  </si>
  <si>
    <t>ACR592</t>
  </si>
  <si>
    <t>Anew - Doyon Native Community Forest Project</t>
  </si>
  <si>
    <t>Yukon-Koyukuk and Southeast Fairbanks counties</t>
  </si>
  <si>
    <t>ACR632</t>
  </si>
  <si>
    <t>Anew - Eagle Mountain Forestry Project</t>
  </si>
  <si>
    <t>New York, New Hampshire, Vermont, Maine</t>
  </si>
  <si>
    <t>ACR569</t>
  </si>
  <si>
    <t>Anew - East Branch  Forestry Project</t>
  </si>
  <si>
    <t>Upper Peninsula, Michigan</t>
  </si>
  <si>
    <t>ACR595</t>
  </si>
  <si>
    <t>Anew - Elk Forestry Project</t>
  </si>
  <si>
    <t>ACR901</t>
  </si>
  <si>
    <t>Anew - Glacial Lakes Forestry Project</t>
  </si>
  <si>
    <t>ARB Compliance Offset Protocol: U.S. Forest Projects</t>
  </si>
  <si>
    <t>Michigan/Wisonsin</t>
  </si>
  <si>
    <t>ACR506</t>
  </si>
  <si>
    <t>Anew - Greenleaf Forestry Project</t>
  </si>
  <si>
    <t>ACR375</t>
  </si>
  <si>
    <t>Anew - Hawk Mountain Forestry Project</t>
  </si>
  <si>
    <t>Drehersville, Pennsylvania</t>
  </si>
  <si>
    <t>ACR386</t>
  </si>
  <si>
    <t>Anew - Hudson Farm Forestry Project</t>
  </si>
  <si>
    <t>Andover, New Jersey</t>
  </si>
  <si>
    <t>ACR698</t>
  </si>
  <si>
    <t>Anew - Katahdin Forestry Project</t>
  </si>
  <si>
    <t>Piscataquis and Penobscot Counties</t>
  </si>
  <si>
    <t>ACR459</t>
  </si>
  <si>
    <t>Anew - Klawock Heenya Native Community Forestry Project</t>
  </si>
  <si>
    <t>Klawock</t>
  </si>
  <si>
    <t>ACR499</t>
  </si>
  <si>
    <t>Anew - Kootznoowoo Native Community Forestry Project</t>
  </si>
  <si>
    <t>Prince of Wales</t>
  </si>
  <si>
    <t>ACR376</t>
  </si>
  <si>
    <t>Anew - Massachusetts Tri-City Forestry Project</t>
  </si>
  <si>
    <t>Hampden and Tolland Counties, Massachusetts</t>
  </si>
  <si>
    <t>ACR614</t>
  </si>
  <si>
    <t>Anew - Michigan DNR Big Wild Forestry Project</t>
  </si>
  <si>
    <t>Pigeon River Country State Forest, Michigan</t>
  </si>
  <si>
    <t>ACR368</t>
  </si>
  <si>
    <t>Anew - Middlebury Forestry Project</t>
  </si>
  <si>
    <t>Middlebury, Vermont</t>
  </si>
  <si>
    <t>ACR604</t>
  </si>
  <si>
    <t>Anew - Moose Country Divide Forestry Project</t>
  </si>
  <si>
    <t>Baraga county</t>
  </si>
  <si>
    <t>ACR587</t>
  </si>
  <si>
    <t>Anew - North Maine Woods Forestry Project</t>
  </si>
  <si>
    <t>Somerset County, Maine</t>
  </si>
  <si>
    <t>ACR507</t>
  </si>
  <si>
    <t>Anew - Pennsylvania Ridges Forestry Project</t>
  </si>
  <si>
    <t>Clinton and Schuylkill Counties</t>
  </si>
  <si>
    <t>ACR576</t>
  </si>
  <si>
    <t>Anew - Rainier Gateway Forestry Project</t>
  </si>
  <si>
    <t>Pierce County, WA</t>
  </si>
  <si>
    <t>ACR534</t>
  </si>
  <si>
    <t>Anew - Shaan Seet Native Community Forestry Project</t>
  </si>
  <si>
    <t>Prince of Wales Island</t>
  </si>
  <si>
    <t>ACR374</t>
  </si>
  <si>
    <t>Anew - Shafer-Tuuk Forestry Project</t>
  </si>
  <si>
    <t>White County, Tennessee</t>
  </si>
  <si>
    <t>ACR505</t>
  </si>
  <si>
    <t>Anew - Sharp Bingham Forestry Project</t>
  </si>
  <si>
    <t>Jackson County</t>
  </si>
  <si>
    <t>ACR677</t>
  </si>
  <si>
    <t>Anew - Superior Watershed Forestry Project</t>
  </si>
  <si>
    <t>Iron County</t>
  </si>
  <si>
    <t>ACR617</t>
  </si>
  <si>
    <t>Anew - Tomah Highlands Forestry Project</t>
  </si>
  <si>
    <t>Aroostook, Washington Counties</t>
  </si>
  <si>
    <t>ACR673</t>
  </si>
  <si>
    <t>Anew - Two-Hearted Forestry Project</t>
  </si>
  <si>
    <t>Luce and Marquette Counties, Michigan</t>
  </si>
  <si>
    <t>ACR633</t>
  </si>
  <si>
    <t>Anew - White Mountain Forestry Project</t>
  </si>
  <si>
    <t>Carroll County</t>
  </si>
  <si>
    <t>ACR168</t>
  </si>
  <si>
    <t>Angeles National Forest Carbon Demonstration Project</t>
  </si>
  <si>
    <t>National Forest Foundation</t>
  </si>
  <si>
    <t>Afforestation and Reforestation of Degraded Lands</t>
  </si>
  <si>
    <t>Angeles National Forest - Santa Clara and Mojave Rivers Ranger Districts</t>
  </si>
  <si>
    <t>ACR104</t>
  </si>
  <si>
    <t>Ankotrofotsy Community-based Reforestation and Carbon Offset Project, Menabe region, Madagascar</t>
  </si>
  <si>
    <t>Tany Meva Foundation</t>
  </si>
  <si>
    <t>AR-ACM0001 Afforestation and Reforestation of Degraded Land</t>
  </si>
  <si>
    <t>Ankotrofotsy</t>
  </si>
  <si>
    <t>Miandrivazo</t>
  </si>
  <si>
    <t>ACR476</t>
  </si>
  <si>
    <t>Appalachia Carbon Project  2</t>
  </si>
  <si>
    <t>Eastern Kentucky and minor acreage in VA</t>
  </si>
  <si>
    <t>ACR477</t>
  </si>
  <si>
    <t>Appalachia Carbon Project 3</t>
  </si>
  <si>
    <t>Surroundings of Charleston, WV</t>
  </si>
  <si>
    <t>ACR220</t>
  </si>
  <si>
    <t>Araripina Renewable Energy Project</t>
  </si>
  <si>
    <t>Araripina region (municipalities of Araripina, Ouricuri, Trindade, Ipubi, and Bodocó)</t>
  </si>
  <si>
    <t>State of Pernambuco</t>
  </si>
  <si>
    <t>ACR342</t>
  </si>
  <si>
    <t>Baker Mine AMM</t>
  </si>
  <si>
    <t>Wabashco, LLC</t>
  </si>
  <si>
    <t>1919 KY 132</t>
  </si>
  <si>
    <t>ACR272</t>
  </si>
  <si>
    <t>Bear Creek Watershed Forest Carbon Project</t>
  </si>
  <si>
    <t>City of Astoria</t>
  </si>
  <si>
    <t>10 miles southeast of the city of Astoria</t>
  </si>
  <si>
    <t>ACR746</t>
  </si>
  <si>
    <t>Beckley Pocahontas Mine Methane Incineration Project</t>
  </si>
  <si>
    <t>ACR262</t>
  </si>
  <si>
    <t>Bewley Ranches</t>
  </si>
  <si>
    <t>Ross Bewley</t>
  </si>
  <si>
    <t>ACR190</t>
  </si>
  <si>
    <t>Big Sky Dairy</t>
  </si>
  <si>
    <t>Gooding, ID</t>
  </si>
  <si>
    <t>ACR282</t>
  </si>
  <si>
    <t>Blue Creek</t>
  </si>
  <si>
    <t>Humboldt and Del Norte County, California</t>
  </si>
  <si>
    <t>ACR668</t>
  </si>
  <si>
    <t>Blue Hills Forest Carbon Project</t>
  </si>
  <si>
    <t>Strafford County, NH</t>
  </si>
  <si>
    <t>ACR276</t>
  </si>
  <si>
    <t>Blue Source - Allegheny Improved Forest Management Project</t>
  </si>
  <si>
    <t>Horner</t>
  </si>
  <si>
    <t>ACR174</t>
  </si>
  <si>
    <t>Heartwood Forestland Fund IV</t>
  </si>
  <si>
    <t>Upper Peninsula MI</t>
  </si>
  <si>
    <t>ACR371</t>
  </si>
  <si>
    <t>Blue Source - Great Mountain Forest Improved Forest Management Project</t>
  </si>
  <si>
    <t>Norfolk</t>
  </si>
  <si>
    <t>ACR298</t>
  </si>
  <si>
    <t>Blue Source - Hancock McCloud Improved Forest Management Project</t>
  </si>
  <si>
    <t>Weed, California</t>
  </si>
  <si>
    <t>ACR237</t>
  </si>
  <si>
    <t>Blue Source - Hawthorne Ten Mile Watershed Improved Forest Management Project</t>
  </si>
  <si>
    <t>CA</t>
  </si>
  <si>
    <t>ACR280</t>
  </si>
  <si>
    <t>Blue Source - Marmet Improved Forest Management Project</t>
  </si>
  <si>
    <t>Logan</t>
  </si>
  <si>
    <t>ACR373</t>
  </si>
  <si>
    <t>Blue Source - Northwoods Improved Forest Management Project</t>
  </si>
  <si>
    <t>Hayward</t>
  </si>
  <si>
    <t>ACR296</t>
  </si>
  <si>
    <t>Blue Source - ORM McCloud Improved Forest Management Project</t>
  </si>
  <si>
    <t>Poulsbo, Washington</t>
  </si>
  <si>
    <t>ACR267</t>
  </si>
  <si>
    <t>Blue Source - Powellton Improved Forest Management Project</t>
  </si>
  <si>
    <t>West Virginia</t>
  </si>
  <si>
    <t>ACR393</t>
  </si>
  <si>
    <t>Blue Source - Wilderness Lakes Improved Forest Management Project</t>
  </si>
  <si>
    <t>L'Anse</t>
  </si>
  <si>
    <t>ACR281</t>
  </si>
  <si>
    <t>Blue Source - Wisconsin Northern Highlands Improved Forest Management Project</t>
  </si>
  <si>
    <t>Spooner</t>
  </si>
  <si>
    <t>ACR277</t>
  </si>
  <si>
    <t>Blue Source – Boone Forestlands Improved Forest Management Project</t>
  </si>
  <si>
    <t>Pineville</t>
  </si>
  <si>
    <t>ACR278</t>
  </si>
  <si>
    <t>Blue Source – Elk Forest Improved Forest Management Project</t>
  </si>
  <si>
    <t>Harlan</t>
  </si>
  <si>
    <t>ACR202</t>
  </si>
  <si>
    <t>Blue Source- Goodman Improved Forest Management Project</t>
  </si>
  <si>
    <t>Forest, Florence, and Marienette Counties in Wisconsin</t>
  </si>
  <si>
    <t>ACR289</t>
  </si>
  <si>
    <t>Blue Source- Red Hill West Improved Forest Management Project</t>
  </si>
  <si>
    <t>ACR291</t>
  </si>
  <si>
    <t>Blue Source-Conservation Forestry Elk Improved Forest Management Project</t>
  </si>
  <si>
    <t>Benezette</t>
  </si>
  <si>
    <t>ACR300</t>
  </si>
  <si>
    <t>Blue Source-Gilchrist Improved Forest Management Project</t>
  </si>
  <si>
    <t>Trenton,FL</t>
  </si>
  <si>
    <t>ACR301</t>
  </si>
  <si>
    <t>Blue Source-Lafayette Improved Forest Management Project</t>
  </si>
  <si>
    <t>Cross City, FL</t>
  </si>
  <si>
    <t>ACR299</t>
  </si>
  <si>
    <t>Blue Source-St. Croix Improved Forest Management Project</t>
  </si>
  <si>
    <t>Hayward, WI</t>
  </si>
  <si>
    <t>ACR297</t>
  </si>
  <si>
    <t>Blue Source-Texarkana Improved Forest Management Project</t>
  </si>
  <si>
    <t>New Boston, Texas</t>
  </si>
  <si>
    <t>ACR417</t>
  </si>
  <si>
    <t>Bluesource - Baskahegan Improved Forest Management Project</t>
  </si>
  <si>
    <t>Brookton</t>
  </si>
  <si>
    <t>ACR391</t>
  </si>
  <si>
    <t>Bluesource - Capitol Region Water Improved Forest Management Project</t>
  </si>
  <si>
    <t>Harrisburg</t>
  </si>
  <si>
    <t>ACR437</t>
  </si>
  <si>
    <t>Bluesource - Cumberland Mountains Improved Forest Management Project</t>
  </si>
  <si>
    <t>ACR553</t>
  </si>
  <si>
    <t>Bluesource - Cypress Improved Forest Management Project</t>
  </si>
  <si>
    <t>St. Martin</t>
  </si>
  <si>
    <t>ACR425</t>
  </si>
  <si>
    <t>Bluesource - Goldbelt Improved Forest Management Project</t>
  </si>
  <si>
    <t>Hobart Bay</t>
  </si>
  <si>
    <t>ACR458</t>
  </si>
  <si>
    <t>Bluesource - Haida Improved Forest Management Project</t>
  </si>
  <si>
    <t>Prince of Wales-Hyder</t>
  </si>
  <si>
    <t>ACR456</t>
  </si>
  <si>
    <t>Bluesource - Kootznoowoo Improved Forest Management Project</t>
  </si>
  <si>
    <t>ACR549</t>
  </si>
  <si>
    <t>Bluesource - Spirit Falls Improved Forest Management Project</t>
  </si>
  <si>
    <t>ACR498</t>
  </si>
  <si>
    <t>Bluesource - Two-Hearted Improved Forest Management Project</t>
  </si>
  <si>
    <t>Luce</t>
  </si>
  <si>
    <t>ACR638</t>
  </si>
  <si>
    <t>Bluesource - Vermejo Forestry Project</t>
  </si>
  <si>
    <t>New Mexico, Colorado</t>
  </si>
  <si>
    <t>ACR563</t>
  </si>
  <si>
    <t>Bluesource - Vermejo Improved Forest Management Project</t>
  </si>
  <si>
    <t>Improved Forest Management (IFM) on U.S. Timberlands</t>
  </si>
  <si>
    <t>ACR438</t>
  </si>
  <si>
    <t>Bluesource – Burnt Mountain Improved Forest Management Project</t>
  </si>
  <si>
    <t>Franklin, Lamoille, and Orleans counties</t>
  </si>
  <si>
    <t>ACR439</t>
  </si>
  <si>
    <t>Bluesource – Edge of Appalachia Improved Forest Management Project</t>
  </si>
  <si>
    <t>Adams, Pike and Highland counties</t>
  </si>
  <si>
    <t>ACR403</t>
  </si>
  <si>
    <t>Bluesource GCS Bear Canyon</t>
  </si>
  <si>
    <t>794 North C Canyon Road, East Carbon</t>
  </si>
  <si>
    <t>ACR407</t>
  </si>
  <si>
    <t>BMMC1</t>
  </si>
  <si>
    <t>Environmental Commodities Corporation</t>
  </si>
  <si>
    <t>Cameron</t>
  </si>
  <si>
    <t>ACR105</t>
  </si>
  <si>
    <t>Boa Vista A/R</t>
  </si>
  <si>
    <t>F.I.T Timber Ltd</t>
  </si>
  <si>
    <t>Boa Vista</t>
  </si>
  <si>
    <t>Roraima</t>
  </si>
  <si>
    <t>ACR806</t>
  </si>
  <si>
    <t>Bonny Abandoned Mine Methane Recovery Project</t>
  </si>
  <si>
    <t>Keyrock Environment LLC</t>
  </si>
  <si>
    <t>Mount Hope</t>
  </si>
  <si>
    <t>ACR106</t>
  </si>
  <si>
    <t>Brickyard LFG to Energy</t>
  </si>
  <si>
    <t>Biogas Energy Solutions</t>
  </si>
  <si>
    <t>Landfill Gas Capture &amp; Combustion</t>
  </si>
  <si>
    <t>Monitoring, Reporting and Verification Protocol for Landfill Gas Combustion</t>
  </si>
  <si>
    <t>Danville</t>
  </si>
  <si>
    <t>ACR200</t>
  </si>
  <si>
    <t>Brush Creek</t>
  </si>
  <si>
    <t>Steve Miller and Florence Miller Co-Trustees of the Edward Miller Trust</t>
  </si>
  <si>
    <t>6 miles northeast of Point Arena CA</t>
  </si>
  <si>
    <t>ACR107</t>
  </si>
  <si>
    <t>Camargo Fuel Substitution</t>
  </si>
  <si>
    <t>E+Co</t>
  </si>
  <si>
    <t>Fuel switching from coal and/or petroleum fuels to natural gas in existing Power Plant for electricity generation</t>
  </si>
  <si>
    <t>Camargo</t>
  </si>
  <si>
    <t>Nor Ciniti</t>
  </si>
  <si>
    <t>ACR242</t>
  </si>
  <si>
    <t>Cambria 33 Abandoned Mine Methane Capture and Use Project</t>
  </si>
  <si>
    <t>Vessels Carbon Solutions</t>
  </si>
  <si>
    <t>Ebensburg</t>
  </si>
  <si>
    <t>ACR288</t>
  </si>
  <si>
    <t>Camp Shelby Forest Carbon Project</t>
  </si>
  <si>
    <t>Forrest and Perry Counties</t>
  </si>
  <si>
    <t>ACR377</t>
  </si>
  <si>
    <t>Cappell Creek Improved Forest Management Project</t>
  </si>
  <si>
    <t>Humboldt County, CA</t>
  </si>
  <si>
    <t>ACR630</t>
  </si>
  <si>
    <t>Carlisle Abandoned Mine Methane Recovery Project</t>
  </si>
  <si>
    <t>Sunrise Energy, LLC</t>
  </si>
  <si>
    <t>Carlisle</t>
  </si>
  <si>
    <t>ACR408</t>
  </si>
  <si>
    <t>Castelanelli Bros Dairy Digester</t>
  </si>
  <si>
    <t>Camco EAM, LLC</t>
  </si>
  <si>
    <t>AMS-III.Y: Methane avoidance through separation of solids from wastewater or manure treatment systems</t>
  </si>
  <si>
    <t>San Joaquin County</t>
  </si>
  <si>
    <t>ACR651</t>
  </si>
  <si>
    <t>CH4 - BWM Carbon Capture Project 1</t>
  </si>
  <si>
    <t>CH4 Solutions LLC</t>
  </si>
  <si>
    <t>Tuscaloosa County</t>
  </si>
  <si>
    <t>ACR800</t>
  </si>
  <si>
    <t>CH4 -BWM Carbon Capture Project 2</t>
  </si>
  <si>
    <t>Jefferson County</t>
  </si>
  <si>
    <t>ACR109</t>
  </si>
  <si>
    <t>Chesapeake Mizer Pneumatic Retrofit</t>
  </si>
  <si>
    <t>Chesapeake Energy</t>
  </si>
  <si>
    <t>Conversion of High-Bleed Pneumatic Controllers in Oil and Natural Gas Systems</t>
  </si>
  <si>
    <t>Oklahoma, Texas, New Mexico, Kansas and Arkansas</t>
  </si>
  <si>
    <t>ACR110</t>
  </si>
  <si>
    <t>Chicago LFG to Energy</t>
  </si>
  <si>
    <t>Chicago</t>
  </si>
  <si>
    <t>ACR380</t>
  </si>
  <si>
    <t>CIG Pilot Project 1 - Nitrogen Management Credit Program (NMCP) Project</t>
  </si>
  <si>
    <t>Agricultural Land Management</t>
  </si>
  <si>
    <t>N2O Emission Reductions through Reduced Use of Fertilizer on Agricultural Crops</t>
  </si>
  <si>
    <t>NCR</t>
  </si>
  <si>
    <t>ACR390</t>
  </si>
  <si>
    <t>Clean Fuel Partners Dane County Biodigester</t>
  </si>
  <si>
    <t>6321 Cuba Valley Road, Dane County</t>
  </si>
  <si>
    <t>ACR250</t>
  </si>
  <si>
    <t>Clear Heart</t>
  </si>
  <si>
    <t>ACR594</t>
  </si>
  <si>
    <t>CMMC1</t>
  </si>
  <si>
    <t>Cadiz</t>
  </si>
  <si>
    <t>ACR821</t>
  </si>
  <si>
    <t>Coastal Edge IFM</t>
  </si>
  <si>
    <t>Arch Cape, Oregon</t>
  </si>
  <si>
    <t>ACR519</t>
  </si>
  <si>
    <t>Cold Hollow Carbon - Improved Forest Management Project</t>
  </si>
  <si>
    <t>Vermont Forest Carbon LLC</t>
  </si>
  <si>
    <t>Orleans, Franklin, and Lamoille counties</t>
  </si>
  <si>
    <t>ACR460</t>
  </si>
  <si>
    <t>Compost Additions to Solano County Rangelands</t>
  </si>
  <si>
    <t>Emission Reductions from Compost Additions to Grazed Grasslands</t>
  </si>
  <si>
    <t>Solano County, CA</t>
  </si>
  <si>
    <t>ACR292</t>
  </si>
  <si>
    <t>Congaree River</t>
  </si>
  <si>
    <t>Congaree River LLC</t>
  </si>
  <si>
    <t>Coastal Mendocino County</t>
  </si>
  <si>
    <t>ACR442</t>
  </si>
  <si>
    <t>ACR388</t>
  </si>
  <si>
    <t>Thompsonville</t>
  </si>
  <si>
    <t>ACR353</t>
  </si>
  <si>
    <t>Cow Poo Digester</t>
  </si>
  <si>
    <t>Alma Center</t>
  </si>
  <si>
    <t>ACR729</t>
  </si>
  <si>
    <t>Cumberland County Solid Waste Complex: GHG Emissions Reduction Automated Collection of Landfill Gas</t>
  </si>
  <si>
    <t>Loci Controls, Inc.</t>
  </si>
  <si>
    <t>Landfill Gas Destruction and Beneficial Use Projects</t>
  </si>
  <si>
    <t>Deerfield, NJ</t>
  </si>
  <si>
    <t>ACR279</t>
  </si>
  <si>
    <t>Cumberland Forest - Lonesome Pine Improved Forest Management Project</t>
  </si>
  <si>
    <t>Wise</t>
  </si>
  <si>
    <t>ACR248</t>
  </si>
  <si>
    <t>Cumberland Forest Highlands IFM</t>
  </si>
  <si>
    <t>Wise, Dickenson, Russell, and Buchannan Counties</t>
  </si>
  <si>
    <t>ACR183</t>
  </si>
  <si>
    <t>D.P.C. Domestic ODS Destruction Project #12</t>
  </si>
  <si>
    <t>Climate Action Reserve U.S. Ozone Depleting Substances Project Protocol</t>
  </si>
  <si>
    <t>ACR164</t>
  </si>
  <si>
    <t>DANC</t>
  </si>
  <si>
    <t>Environmental Capital LLC</t>
  </si>
  <si>
    <t>ACR607</t>
  </si>
  <si>
    <t>Deep Mine 26 Abandoned Mine Methane Recovery Project</t>
  </si>
  <si>
    <t>Clintwood</t>
  </si>
  <si>
    <t>ACR163</t>
  </si>
  <si>
    <t>Des Plaines LFG to Energy</t>
  </si>
  <si>
    <t>Sexton Energy</t>
  </si>
  <si>
    <t>Cook County, IL</t>
  </si>
  <si>
    <t>ACR186</t>
  </si>
  <si>
    <t>Devil Fire Reforestation</t>
  </si>
  <si>
    <t>W. M. Beaty &amp; Associates, Inc.</t>
  </si>
  <si>
    <t>Climate Action Reserve Forest Project Protocol</t>
  </si>
  <si>
    <t>Susanville</t>
  </si>
  <si>
    <t>ACR246</t>
  </si>
  <si>
    <t>Devil Fire Reforestation Compliance Project</t>
  </si>
  <si>
    <t>ACR111</t>
  </si>
  <si>
    <t>Devon Mizer Pneumatic Retrofit</t>
  </si>
  <si>
    <t>Devon Energy Group</t>
  </si>
  <si>
    <t>Oklahoma, Texas, Wyoming</t>
  </si>
  <si>
    <t>ACR421</t>
  </si>
  <si>
    <t>DLLT Wabassus IFM</t>
  </si>
  <si>
    <t>ACR112</t>
  </si>
  <si>
    <t>Dolton LFG to Energy</t>
  </si>
  <si>
    <t>Dolton</t>
  </si>
  <si>
    <t>ACR307</t>
  </si>
  <si>
    <t>Donner Property</t>
  </si>
  <si>
    <t>Era Ecosystem Services</t>
  </si>
  <si>
    <t>Donner Louisiana</t>
  </si>
  <si>
    <t>ACR233</t>
  </si>
  <si>
    <t>Jerome</t>
  </si>
  <si>
    <t>ACR853</t>
  </si>
  <si>
    <t>Doyon Ts'ebaa North</t>
  </si>
  <si>
    <t>Doyon, Limited</t>
  </si>
  <si>
    <t>Western Interior Alaska</t>
  </si>
  <si>
    <t>ACR857</t>
  </si>
  <si>
    <t>Doyon Ts'ebaa South</t>
  </si>
  <si>
    <t>ACR175</t>
  </si>
  <si>
    <t>DPC Domestic ODS Destruction Project #12</t>
  </si>
  <si>
    <t>ACR170</t>
  </si>
  <si>
    <t>ECC ODS Destruction 2012</t>
  </si>
  <si>
    <t>ACR176</t>
  </si>
  <si>
    <t>ECC ODS Destruction 2013</t>
  </si>
  <si>
    <t>ACR239</t>
  </si>
  <si>
    <t>Lynden</t>
  </si>
  <si>
    <t>ACR243</t>
  </si>
  <si>
    <t>Somerset</t>
  </si>
  <si>
    <t>ACR367</t>
  </si>
  <si>
    <t>Elk Creek Permit Area Abandoned Mine Project</t>
  </si>
  <si>
    <t>ACR205</t>
  </si>
  <si>
    <t>Emission Reductions in California Rice Management Systems</t>
  </si>
  <si>
    <t>Terra Global Capital</t>
  </si>
  <si>
    <t>Emission Reductions in Rice Management Systems</t>
  </si>
  <si>
    <t>Colusa and Glenn Counties in California’s Sacramento Valley.</t>
  </si>
  <si>
    <t>ACR231</t>
  </si>
  <si>
    <t>Emission Reductions in California Rice Management Systems – System 2</t>
  </si>
  <si>
    <t>Colusa, Butte, Sutter, Placer, Glenn, Yuba and Sacramento Counties in California</t>
  </si>
  <si>
    <t>ACR230</t>
  </si>
  <si>
    <t>Emission Reductions in Midsouth Rice Management Systems</t>
  </si>
  <si>
    <t>Prairie, McGhee, Desha, Mississippi and Craighead Counties in Arkansas, and Coahoma, Bolivar, and Washington Counties in Mississippi</t>
  </si>
  <si>
    <t>ACR184</t>
  </si>
  <si>
    <t>EOS ACR 2013</t>
  </si>
  <si>
    <t>ACR213</t>
  </si>
  <si>
    <t>EOS ACR 213</t>
  </si>
  <si>
    <t>ACR214</t>
  </si>
  <si>
    <t>EOS ACR 214</t>
  </si>
  <si>
    <t>ACR240</t>
  </si>
  <si>
    <t>EOS ACR 240</t>
  </si>
  <si>
    <t>ACR252</t>
  </si>
  <si>
    <t>EOS ACR 252</t>
  </si>
  <si>
    <t>ACR253</t>
  </si>
  <si>
    <t>EOS ACR 253</t>
  </si>
  <si>
    <t>ACR271</t>
  </si>
  <si>
    <t>EOS ACR 271</t>
  </si>
  <si>
    <t>ACR285</t>
  </si>
  <si>
    <t>EOS ACR 285</t>
  </si>
  <si>
    <t>ACR311</t>
  </si>
  <si>
    <t>EOS ACR 311</t>
  </si>
  <si>
    <t>Clean Harbors</t>
  </si>
  <si>
    <t>ACR312</t>
  </si>
  <si>
    <t>EOS ACR 312</t>
  </si>
  <si>
    <t>ACR315</t>
  </si>
  <si>
    <t>EOS ACR 315</t>
  </si>
  <si>
    <t>ACR316</t>
  </si>
  <si>
    <t>EOS ACR 316</t>
  </si>
  <si>
    <t>ACR351</t>
  </si>
  <si>
    <t>EOS ACR 351</t>
  </si>
  <si>
    <t>ACR352</t>
  </si>
  <si>
    <t>EOS ACR 352</t>
  </si>
  <si>
    <t>ACR356</t>
  </si>
  <si>
    <t>EOS ACR 356</t>
  </si>
  <si>
    <t>ACR357</t>
  </si>
  <si>
    <t>EOS ACR 357</t>
  </si>
  <si>
    <t>ACR358</t>
  </si>
  <si>
    <t>EOS ACR 358</t>
  </si>
  <si>
    <t>ACR372</t>
  </si>
  <si>
    <t>EOS ACR 372</t>
  </si>
  <si>
    <t>ACR258</t>
  </si>
  <si>
    <t>ACR172</t>
  </si>
  <si>
    <t>EOS ARB ODS 2013-2</t>
  </si>
  <si>
    <t>ACR178</t>
  </si>
  <si>
    <t>EOS ARB ODS 2013-4</t>
  </si>
  <si>
    <t>ACR181</t>
  </si>
  <si>
    <t>EOS ARB ODS 2013-6</t>
  </si>
  <si>
    <t>ACR193</t>
  </si>
  <si>
    <t>EOS ARB ODS 2013-7</t>
  </si>
  <si>
    <t>ACR195</t>
  </si>
  <si>
    <t>EOS ARB ODS 2014-1</t>
  </si>
  <si>
    <t>ACR310</t>
  </si>
  <si>
    <t>EOS HFC 310</t>
  </si>
  <si>
    <t>Champaign</t>
  </si>
  <si>
    <t>ACR761</t>
  </si>
  <si>
    <t>Federal 2 Abandoned Mine Methane Recovery Project</t>
  </si>
  <si>
    <t>Fairview</t>
  </si>
  <si>
    <t>ACR663</t>
  </si>
  <si>
    <t>Fielding Environmental HFC Reclamation Offset Project</t>
  </si>
  <si>
    <t>Mississauga</t>
  </si>
  <si>
    <t>ONTARIO</t>
  </si>
  <si>
    <t>ACR760</t>
  </si>
  <si>
    <t>Fielding Environmental HFC Reclamation Offset Project - 2020</t>
  </si>
  <si>
    <t>ACR824</t>
  </si>
  <si>
    <t>Fielding Environmental HFC Reclamation Offset Project - 2021</t>
  </si>
  <si>
    <t>ACR360</t>
  </si>
  <si>
    <t>Finite Carbon - Ahtna Native Alaskan IFM</t>
  </si>
  <si>
    <t>Ahtna, Incorporated</t>
  </si>
  <si>
    <t>Glennallen, AK</t>
  </si>
  <si>
    <t>ACR571</t>
  </si>
  <si>
    <t>Finite Carbon - AMC Maine Woods Initiative IFM</t>
  </si>
  <si>
    <t>ACR790</t>
  </si>
  <si>
    <t>Finite Carbon - Appalachian Carbon Exchange IFM</t>
  </si>
  <si>
    <t>Tennessee River Gorge Trust</t>
  </si>
  <si>
    <t>Southern Cumberland Mountains</t>
  </si>
  <si>
    <t>ACR785</t>
  </si>
  <si>
    <t>Finite Carbon - Bessey Development Company IFM</t>
  </si>
  <si>
    <t>Somerset, Penobscot, Oxford, Waldo, Kennebec, and Lincoln Counties, Maine</t>
  </si>
  <si>
    <t>ACR412</t>
  </si>
  <si>
    <t>Finite Carbon - CIRI Native Alaskan IFM</t>
  </si>
  <si>
    <t>Cook Inlet Region, Inc.</t>
  </si>
  <si>
    <t>Kenai Peninsula and Matanuska-Susitna Boroughs</t>
  </si>
  <si>
    <t>ACR255</t>
  </si>
  <si>
    <t>Finite Carbon - Colville IFM</t>
  </si>
  <si>
    <t>Confederated Tribes of the colville Reservation</t>
  </si>
  <si>
    <t>Nespelem</t>
  </si>
  <si>
    <t>ACR257</t>
  </si>
  <si>
    <t>Finite Carbon - Cook's Branch Conservancy IFM</t>
  </si>
  <si>
    <t>Conservancy Management, LLC.</t>
  </si>
  <si>
    <t>Montgomery County</t>
  </si>
  <si>
    <t>ACR396</t>
  </si>
  <si>
    <t>Finite Carbon - Cooper River IFM</t>
  </si>
  <si>
    <t>Finite Carbon Corporation</t>
  </si>
  <si>
    <t>Wando</t>
  </si>
  <si>
    <t>ACR290</t>
  </si>
  <si>
    <t>Finite Carbon - Emory River Improved Forest Management Project</t>
  </si>
  <si>
    <t>The Lyme Timber Company</t>
  </si>
  <si>
    <t>Wartburg</t>
  </si>
  <si>
    <t>ACR891</t>
  </si>
  <si>
    <t>Finite Carbon - Grace Woodlands IFM</t>
  </si>
  <si>
    <t>Grace Property Inc.</t>
  </si>
  <si>
    <t>Hardy County</t>
  </si>
  <si>
    <t>ACR822</t>
  </si>
  <si>
    <t>Finite Carbon - Green Acre Woodlands IFM</t>
  </si>
  <si>
    <t>Green Acre Woodlands, Inc</t>
  </si>
  <si>
    <t>Coos, Grafton, Belknap, Merrimack, and Strafford counties</t>
  </si>
  <si>
    <t>ACR562</t>
  </si>
  <si>
    <t>Finite Carbon - Hiawatha Sportsman's Club IFM</t>
  </si>
  <si>
    <t>Hiawatha Sportsman's Club</t>
  </si>
  <si>
    <t>Mackinack County, MI</t>
  </si>
  <si>
    <t>ACR428</t>
  </si>
  <si>
    <t>Finite Carbon - Huna Totem Native Alaskan IFM</t>
  </si>
  <si>
    <t>Huna Totem Corporation</t>
  </si>
  <si>
    <t>Southeast Alaska</t>
  </si>
  <si>
    <t>ACR286</t>
  </si>
  <si>
    <t>Finite Carbon - KRP Timberlands IFM</t>
  </si>
  <si>
    <t>Timberlands, LLC</t>
  </si>
  <si>
    <t>Harlan, Leslie, Clay, Perry, Letcher, Knott, &amp; Breathitt Counties</t>
  </si>
  <si>
    <t>ACR672</t>
  </si>
  <si>
    <t>Finite Carbon - L.D. O'Rourke Foundation IFM</t>
  </si>
  <si>
    <t>L. D. O'Rourke Foundation, Inc.</t>
  </si>
  <si>
    <t>ACR406</t>
  </si>
  <si>
    <t>Finite Carbon - Lake Superior Timberlands IFM</t>
  </si>
  <si>
    <t>Molpus Woodlands Group</t>
  </si>
  <si>
    <t>Houghton and Keweenaw Counties</t>
  </si>
  <si>
    <t>ACR293</t>
  </si>
  <si>
    <t>Finite Carbon - Lakes Region Conservation Trust IFM</t>
  </si>
  <si>
    <t>Lakes Region Conservation Trust</t>
  </si>
  <si>
    <t>Carrol, Belknap, Merrimack, &amp; Grafton Counties</t>
  </si>
  <si>
    <t>ACR735</t>
  </si>
  <si>
    <t>Finite Carbon - Loon Echo and Mahoosuc Land Trusts IFM</t>
  </si>
  <si>
    <t>Loon Echo Land Trust</t>
  </si>
  <si>
    <t>Oxford and Cumberland Counties, Maine and Coos County, New Hampshire</t>
  </si>
  <si>
    <t>ACR249</t>
  </si>
  <si>
    <t>Finite Carbon - Lyme Wyoming IFM</t>
  </si>
  <si>
    <t>Wyoming, McDowell, Mingo, Logan, and Raleigh Counties in West Virginia and Pike County in Kentucky</t>
  </si>
  <si>
    <t>ACR284</t>
  </si>
  <si>
    <t>Finite Carbon - Massachusetts Audubon Society IFM</t>
  </si>
  <si>
    <t>Massachusetts Audubon Society, Inc.</t>
  </si>
  <si>
    <t>Berkshire, Hampshire, Franklin, Worcester Counties in Commonwealth of Massachusetts</t>
  </si>
  <si>
    <t>ACR416</t>
  </si>
  <si>
    <t>Finite Carbon - Meriwether IFM</t>
  </si>
  <si>
    <t>International Falls</t>
  </si>
  <si>
    <t>ACR395</t>
  </si>
  <si>
    <t>Finite Carbon - MWF Ned Lake IFM</t>
  </si>
  <si>
    <t>Upper Peninsula</t>
  </si>
  <si>
    <t>ACR554</t>
  </si>
  <si>
    <t>Finite Carbon - Opal Mountain Ranch IFM</t>
  </si>
  <si>
    <t>Opal Mountain LLC</t>
  </si>
  <si>
    <t>Prineville</t>
  </si>
  <si>
    <t>ACR558</t>
  </si>
  <si>
    <t>Finite Carbon - Park Forestry IFM</t>
  </si>
  <si>
    <t>Park Forestry NY, LLC</t>
  </si>
  <si>
    <t>St. Lawrence, Lewis, Hamilton, and Franklin counties in the state of New York and Caledonia, Windham and Windsor counties in the state of Vermont.</t>
  </si>
  <si>
    <t>ACR786</t>
  </si>
  <si>
    <t>Finite Carbon - Scott Woodlands IFM</t>
  </si>
  <si>
    <t>Screven, Hampton, and Jasper Counties, South Carolina</t>
  </si>
  <si>
    <t>ACR420</t>
  </si>
  <si>
    <t>Finite Carbon - Sealaska 2 Native Alaskan IFM</t>
  </si>
  <si>
    <t>Sealaska Corporation</t>
  </si>
  <si>
    <t>ACR324</t>
  </si>
  <si>
    <t>Finite Carbon - Sealaska Native Alaskan IFM</t>
  </si>
  <si>
    <t>ACR256</t>
  </si>
  <si>
    <t>Finite Carbon - Tennessee River Gorge Trust IFM</t>
  </si>
  <si>
    <t>The Tennessee River Gorge</t>
  </si>
  <si>
    <t>ACR247</t>
  </si>
  <si>
    <t>Finite Carbon - The Forestland Group Chateaugay Woodlands IFM</t>
  </si>
  <si>
    <t>Bluesource Sustainable Forests Company</t>
  </si>
  <si>
    <t>Owls Head</t>
  </si>
  <si>
    <t>ACR199</t>
  </si>
  <si>
    <t>Finite Carbon - The Forestland Group CT Lakes</t>
  </si>
  <si>
    <t>Coos County</t>
  </si>
  <si>
    <t>ACR413</t>
  </si>
  <si>
    <t>Finite Carbon - Tyonek Native Alaskan IFM</t>
  </si>
  <si>
    <t>Beach People, LLC</t>
  </si>
  <si>
    <t>ACR209</t>
  </si>
  <si>
    <t>Finite Carbon - Weyerhaeuser Company IFM 1</t>
  </si>
  <si>
    <t>Weyerhaeuser Company</t>
  </si>
  <si>
    <t>Mississippi &amp; Alabama</t>
  </si>
  <si>
    <t>ACR789</t>
  </si>
  <si>
    <t>Finite Carbon - Whatcom Land Trust IFM</t>
  </si>
  <si>
    <t>Whatcom Land Trust</t>
  </si>
  <si>
    <t>Whatcom County, Washington</t>
  </si>
  <si>
    <t>ACR701</t>
  </si>
  <si>
    <t>Finite Carbon - Windrock Land Company IFM</t>
  </si>
  <si>
    <t>Windrock Land Company</t>
  </si>
  <si>
    <t>Morgan, Roane, Anderson, and Campbell Counties</t>
  </si>
  <si>
    <t>ACR524</t>
  </si>
  <si>
    <t>Foam Blowing Agent 001</t>
  </si>
  <si>
    <t>ACR348</t>
  </si>
  <si>
    <t>Foam Blowing Agent Project 001</t>
  </si>
  <si>
    <t>Earth City, MO</t>
  </si>
  <si>
    <t>ACR446</t>
  </si>
  <si>
    <t>Foam Blowing Agent Project 001B</t>
  </si>
  <si>
    <t>Earth City</t>
  </si>
  <si>
    <t>ACR447</t>
  </si>
  <si>
    <t>Foam Blowing Agent Project 001C</t>
  </si>
  <si>
    <t>ACR448</t>
  </si>
  <si>
    <t>Foam Blowing Agent Project 001D</t>
  </si>
  <si>
    <t>ACR457</t>
  </si>
  <si>
    <t>Foam Blowing Agent Project 001E</t>
  </si>
  <si>
    <t>ACR462</t>
  </si>
  <si>
    <t>Foam Blowing Agent Project 001F</t>
  </si>
  <si>
    <t>ACR463</t>
  </si>
  <si>
    <t>Foam Blowing Agent Project 001G</t>
  </si>
  <si>
    <t>ACR464</t>
  </si>
  <si>
    <t>Foam Blowing Agent Project 001H</t>
  </si>
  <si>
    <t>ACR465</t>
  </si>
  <si>
    <t>Foam Blowing Agent Project 001I</t>
  </si>
  <si>
    <t>ACR466</t>
  </si>
  <si>
    <t>Foam Blowing Agent Project 001J</t>
  </si>
  <si>
    <t>ACR551</t>
  </si>
  <si>
    <t>Foam Blowing Agent Project 001L</t>
  </si>
  <si>
    <t>ACR624</t>
  </si>
  <si>
    <t>Foam Blowing Agent Project 001M</t>
  </si>
  <si>
    <t>ACR766</t>
  </si>
  <si>
    <t>Foam Blowing Agent Project 001N</t>
  </si>
  <si>
    <t>ACR369</t>
  </si>
  <si>
    <t>Foam Blowing Agent Project 002</t>
  </si>
  <si>
    <t>Rockford</t>
  </si>
  <si>
    <t>ACR451</t>
  </si>
  <si>
    <t>Foam Blowing Agent Project 002B</t>
  </si>
  <si>
    <t>Rockford, Minnesota</t>
  </si>
  <si>
    <t>ACR450</t>
  </si>
  <si>
    <t>Foam Blowing Agent Project 002C</t>
  </si>
  <si>
    <t>ACR449</t>
  </si>
  <si>
    <t>Foam Blowing Agent Project 002D</t>
  </si>
  <si>
    <t>ACR552</t>
  </si>
  <si>
    <t>Foam Blowing Agent Project 002E</t>
  </si>
  <si>
    <t>ACR623</t>
  </si>
  <si>
    <t>Foam Blowing Agent Project 002F</t>
  </si>
  <si>
    <t>ACR765</t>
  </si>
  <si>
    <t>Foam Blowing Agent Project 002G</t>
  </si>
  <si>
    <t>ACR454</t>
  </si>
  <si>
    <t>Foam Blowing Agent Project 003C</t>
  </si>
  <si>
    <t>Winchester</t>
  </si>
  <si>
    <t>ACR455</t>
  </si>
  <si>
    <t>Foam Blowing Agent Project 003D</t>
  </si>
  <si>
    <t>ACR622</t>
  </si>
  <si>
    <t>Foam Blowing Agent Project 003F</t>
  </si>
  <si>
    <t>ACR764</t>
  </si>
  <si>
    <t>Foam Blowing Agent Project 003G</t>
  </si>
  <si>
    <t>ACR556</t>
  </si>
  <si>
    <t>Foam Blowing Agent Project 005</t>
  </si>
  <si>
    <t>ACR361</t>
  </si>
  <si>
    <t>Forest Carbon Partners - Port Graham Corporation Improved Forest Management Project</t>
  </si>
  <si>
    <t>Kenai Peninsula</t>
  </si>
  <si>
    <t>ACR603</t>
  </si>
  <si>
    <t>Forest Carbon Works Christensen Family Forest Project</t>
  </si>
  <si>
    <t>Forest Carbon Works, PBC</t>
  </si>
  <si>
    <t>Corbett</t>
  </si>
  <si>
    <t>ACR665</t>
  </si>
  <si>
    <t>Forest Carbon Works Downeast Woodlands Project</t>
  </si>
  <si>
    <t>Ellsworth</t>
  </si>
  <si>
    <t>ACR655</t>
  </si>
  <si>
    <t>Forest Carbon Works Hawk Rock Holdings Project</t>
  </si>
  <si>
    <t>Hyde Park</t>
  </si>
  <si>
    <t>ACR739</t>
  </si>
  <si>
    <t>Forest Carbon Works Keasey Family Corporation Project</t>
  </si>
  <si>
    <t>Veronia</t>
  </si>
  <si>
    <t>ACR602</t>
  </si>
  <si>
    <t>Forest Carbon Works McMahon Family Forest Project</t>
  </si>
  <si>
    <t>Beatty</t>
  </si>
  <si>
    <t>ACR601</t>
  </si>
  <si>
    <t>Forest Carbon Works Posner Family Forest Project</t>
  </si>
  <si>
    <t>Yachats</t>
  </si>
  <si>
    <t>ACR570</t>
  </si>
  <si>
    <t>Forest Carbon Works Rowan Family Forest Project</t>
  </si>
  <si>
    <t>Molalla</t>
  </si>
  <si>
    <t>ACR691</t>
  </si>
  <si>
    <t>Forest Carbon Works Shumway Family Forest Project</t>
  </si>
  <si>
    <t>Sutton</t>
  </si>
  <si>
    <t>ACR423</t>
  </si>
  <si>
    <t>Forest Carbon Works Stewart Family Forest Project</t>
  </si>
  <si>
    <t>Corbett, Oregon</t>
  </si>
  <si>
    <t>ACR397</t>
  </si>
  <si>
    <t>Forested Wetland Assimilation in the Mississippi Delta</t>
  </si>
  <si>
    <t>Tierra Resources LLC</t>
  </si>
  <si>
    <t>Wetland Restoration</t>
  </si>
  <si>
    <t>Restoration of Degraded Deltaic Wetlands of the Mississippi Delta</t>
  </si>
  <si>
    <t>Luling</t>
  </si>
  <si>
    <t>ACR241</t>
  </si>
  <si>
    <t>4326 Middle Reservation Road, Perry, NY 14530</t>
  </si>
  <si>
    <t>ACR682</t>
  </si>
  <si>
    <t>Gibson North AMM Project</t>
  </si>
  <si>
    <t>Pioneer Oil Company, Inc.</t>
  </si>
  <si>
    <t>Princeton</t>
  </si>
  <si>
    <t>ACR251</t>
  </si>
  <si>
    <t>Glasscock Island</t>
  </si>
  <si>
    <t>ACR759</t>
  </si>
  <si>
    <t>GMMC1</t>
  </si>
  <si>
    <t>Gibson County</t>
  </si>
  <si>
    <t>ACR113</t>
  </si>
  <si>
    <t>Greater New Bedford LFG</t>
  </si>
  <si>
    <t>Commonwealth Resource Management Corporation</t>
  </si>
  <si>
    <t>Dartmouth</t>
  </si>
  <si>
    <t>ACR287</t>
  </si>
  <si>
    <t>Green Assets - BJT Avoided Conversion Project</t>
  </si>
  <si>
    <t>ACR751</t>
  </si>
  <si>
    <t>Green Assets - DLT Avoided Conversion Project</t>
  </si>
  <si>
    <t>South Carolina</t>
  </si>
  <si>
    <t>ACR268</t>
  </si>
  <si>
    <t>Green Assets - HMWCF-I Avoided Conversion Project</t>
  </si>
  <si>
    <t>Lagrange</t>
  </si>
  <si>
    <t>ACR269</t>
  </si>
  <si>
    <t>Green Assets - HMWCF-II Avoided Conversion Project</t>
  </si>
  <si>
    <t>Crestview</t>
  </si>
  <si>
    <t>ACR270</t>
  </si>
  <si>
    <t>Green Assets - HMWCF-III Avoided Conversion Project</t>
  </si>
  <si>
    <t>Tallahassee</t>
  </si>
  <si>
    <t>ACR265</t>
  </si>
  <si>
    <t>Green Assets - Lukens Avoided Conversion Project</t>
  </si>
  <si>
    <t>Lukens Island</t>
  </si>
  <si>
    <t>ACR266</t>
  </si>
  <si>
    <t>Green Assets - Milbury Avoided Conversion Project</t>
  </si>
  <si>
    <t>Allendale</t>
  </si>
  <si>
    <t>ACR192</t>
  </si>
  <si>
    <t>Green Assets-Brookgreen Gardens Improved Forest Management Project</t>
  </si>
  <si>
    <t>Brookgreen Gardens</t>
  </si>
  <si>
    <t>Murrell's Inlet</t>
  </si>
  <si>
    <t>ACR273</t>
  </si>
  <si>
    <t>Green Diamond Resource Company Klamath East IFM</t>
  </si>
  <si>
    <t>Proximity of Klamath Falls</t>
  </si>
  <si>
    <t>ACR738</t>
  </si>
  <si>
    <t>Green Diamond Resource Company Klamath River North IFM</t>
  </si>
  <si>
    <t>Del Norte County</t>
  </si>
  <si>
    <t>ACR274</t>
  </si>
  <si>
    <t>Green Diamond Resource Company Klamath West IFM</t>
  </si>
  <si>
    <t>ACR753</t>
  </si>
  <si>
    <t>Green Diamond Resource Company Lost Trail IFM</t>
  </si>
  <si>
    <t>Flathead County, MT</t>
  </si>
  <si>
    <t>ACR727</t>
  </si>
  <si>
    <t>Green Diamond Resource Company Mad River IFM</t>
  </si>
  <si>
    <t>ACR741</t>
  </si>
  <si>
    <t>Green Diamond Resource Company Thompson River IFM</t>
  </si>
  <si>
    <t>Sanders and Flathead Counties, Montana</t>
  </si>
  <si>
    <t>ACR236</t>
  </si>
  <si>
    <t>Elsie</t>
  </si>
  <si>
    <t>ACR114</t>
  </si>
  <si>
    <t>GreenTrees ACRE (Advanced Carbon Restored Ecosystem)</t>
  </si>
  <si>
    <t>GreenTrees, LLC</t>
  </si>
  <si>
    <t>Mississippi Alluvial Valley</t>
  </si>
  <si>
    <t>ACR355</t>
  </si>
  <si>
    <t>Greenwood Dairy Anaerobic Digester</t>
  </si>
  <si>
    <t>Canton, New York</t>
  </si>
  <si>
    <t>ACR757</t>
  </si>
  <si>
    <t>Gulf Coastal Plain IFM Project</t>
  </si>
  <si>
    <t>Delta Land Services, LLC</t>
  </si>
  <si>
    <t>Newton County, Texas</t>
  </si>
  <si>
    <t>ACR182</t>
  </si>
  <si>
    <t>Hanes Ranch Forest Carbon Project</t>
  </si>
  <si>
    <t>Hanes Ranch Inc.</t>
  </si>
  <si>
    <t>ACR845</t>
  </si>
  <si>
    <t>Harrison County Flare I</t>
  </si>
  <si>
    <t>NextEra Energy Marketing, LLC</t>
  </si>
  <si>
    <t>Camp Run Rd, Mannington, WV 26582</t>
  </si>
  <si>
    <t>ACR890</t>
  </si>
  <si>
    <t>Heartland Methane Abatement and Land Restoration – Packard &amp; Kottke Ranch Project</t>
  </si>
  <si>
    <t>Rebellion Energy Solutions, LLC</t>
  </si>
  <si>
    <t>Plugging Orphan Oil and Gas Wells in the U.S. and Canada</t>
  </si>
  <si>
    <t>WASHINGTON COUNTY</t>
  </si>
  <si>
    <t>ACR675</t>
  </si>
  <si>
    <t>Heilwood Mine Methane Incineration Project</t>
  </si>
  <si>
    <t>Heilwood</t>
  </si>
  <si>
    <t>ACR365</t>
  </si>
  <si>
    <t>HFC Emissions Reduction in Spray Foam by Replacement of HFC-245fa Blowing Agent with Solstice LBA (HFO-1233zd(E)) 2014 and 2015</t>
  </si>
  <si>
    <t>Houston, TX and Brantford, Ontario</t>
  </si>
  <si>
    <t>ACR366</t>
  </si>
  <si>
    <t>HFC Emissions Reduction in Spray Foam by Replacement of HFC-245fa Blowing Agent with Solstice LBA (HFO-1233zd(E)) 2015</t>
  </si>
  <si>
    <t>Houston</t>
  </si>
  <si>
    <t>ACR491</t>
  </si>
  <si>
    <t>HFC Emissions Reduction in Spray Foam by Replacement of HFC-245fa Blowing Agent with Solstice LBA® (HFO-1233zd(E)) 2016</t>
  </si>
  <si>
    <t>Brantford</t>
  </si>
  <si>
    <t>ACR514</t>
  </si>
  <si>
    <t>HFC Emissions Reduction in Spray Foam by Replacement of HFC-245fa Blowing Agent with Solstice LBA® (HFO-1233zd(E)) 2016b</t>
  </si>
  <si>
    <t>ACR501</t>
  </si>
  <si>
    <t>HFC Emissions Reduction in Spray Foam by Replacement of HFC-245fa Blowing Agent with Solstice LBA® (HFO-1233zd(E)) 2017</t>
  </si>
  <si>
    <t>ACR515</t>
  </si>
  <si>
    <t>HFC Emissions Reduction in Spray Foam by Replacement of HFC-245fa Blowing Agent with Solstice LBA® (HFO-1233zd(E)) 2017b</t>
  </si>
  <si>
    <t>ACR502</t>
  </si>
  <si>
    <t>HFC Emissions Reduction in Spray Foam by Replacement of HFC-245fa Blowing Agent with Solstice LBA® (HFO-1233zd(E)) 2018</t>
  </si>
  <si>
    <t>ACR516</t>
  </si>
  <si>
    <t>HFC Emissions Reduction in Spray Foam by Replacement of HFC-245fa Blowing Agent with Solstice LBA® (HFO-1233zd(E)) 2018b</t>
  </si>
  <si>
    <t>ACR394</t>
  </si>
  <si>
    <t>Hiawatha Club Carbon Project</t>
  </si>
  <si>
    <t>East Stroudsburg</t>
  </si>
  <si>
    <t>ACR313</t>
  </si>
  <si>
    <t>High Island Dairy</t>
  </si>
  <si>
    <t>Le Sueur</t>
  </si>
  <si>
    <t>ACR883</t>
  </si>
  <si>
    <t>HMMC1</t>
  </si>
  <si>
    <t>Clymer, PA</t>
  </si>
  <si>
    <t>ACR259</t>
  </si>
  <si>
    <t>Homestead Green Energy</t>
  </si>
  <si>
    <t>Plymouth, Indiana</t>
  </si>
  <si>
    <t>ACR818</t>
  </si>
  <si>
    <t>HT HFC Reclamation Project Champaign 2021</t>
  </si>
  <si>
    <t>ACR847</t>
  </si>
  <si>
    <t>HT HFC Reclamation Project Champaign 2022</t>
  </si>
  <si>
    <t>ACR819</t>
  </si>
  <si>
    <t>HT HFC Reclamation Project Georgia 2021</t>
  </si>
  <si>
    <t>Atlanta</t>
  </si>
  <si>
    <t>ACR805</t>
  </si>
  <si>
    <t>HT HFC Reclamation Project Ontario 2021</t>
  </si>
  <si>
    <t>Ontario</t>
  </si>
  <si>
    <t>ACR846</t>
  </si>
  <si>
    <t>HT HFC Reclamation Project Ontario 2022</t>
  </si>
  <si>
    <t>ACR544</t>
  </si>
  <si>
    <t>Hubbard Creek Coal Gas Incineration Project</t>
  </si>
  <si>
    <t>Hubbard Creek Coal Gas LLC</t>
  </si>
  <si>
    <t>ACR432</t>
  </si>
  <si>
    <t>Hudson Tech 2018-1</t>
  </si>
  <si>
    <t>ACR445</t>
  </si>
  <si>
    <t>Hudson Tech 2019-1</t>
  </si>
  <si>
    <t>ACR469</t>
  </si>
  <si>
    <t>Hudson Tech 2019-2</t>
  </si>
  <si>
    <t>ACR510</t>
  </si>
  <si>
    <t>Hudson Tech 2019-6</t>
  </si>
  <si>
    <t>ACR523</t>
  </si>
  <si>
    <t>Hudson Tech 2019-7</t>
  </si>
  <si>
    <t>ACR535</t>
  </si>
  <si>
    <t>Hudson Tech 2020-1</t>
  </si>
  <si>
    <t>ACR538</t>
  </si>
  <si>
    <t>Hudson Tech 2020-2</t>
  </si>
  <si>
    <t>ACR550</t>
  </si>
  <si>
    <t>Hudson Tech 2020-3</t>
  </si>
  <si>
    <t>ACR582</t>
  </si>
  <si>
    <t>Hudson Tech 2020-4</t>
  </si>
  <si>
    <t>ACR619</t>
  </si>
  <si>
    <t>Hudson Tech 2021-1</t>
  </si>
  <si>
    <t>ACR649</t>
  </si>
  <si>
    <t>Hudson Tech 2021-2</t>
  </si>
  <si>
    <t>ACR692</t>
  </si>
  <si>
    <t>Hudson Tech 2021-3</t>
  </si>
  <si>
    <t>ACR755</t>
  </si>
  <si>
    <t>Hudson Tech 2022-1</t>
  </si>
  <si>
    <t>Pearl River</t>
  </si>
  <si>
    <t>ACR810</t>
  </si>
  <si>
    <t>Hudson Tech 2022-2</t>
  </si>
  <si>
    <t>ACR877</t>
  </si>
  <si>
    <t>Hudson Tech 2023-1</t>
  </si>
  <si>
    <t>ACR557</t>
  </si>
  <si>
    <t>Hudson Tech HFC Reclamation Project 2020-1</t>
  </si>
  <si>
    <t>ACR648</t>
  </si>
  <si>
    <t>Hudson Technologies HFC Reclamation Project 2020 - Georgia</t>
  </si>
  <si>
    <t>Atlanta, GA</t>
  </si>
  <si>
    <t>ACR629</t>
  </si>
  <si>
    <t>Hudson Technologies HFC Reclamation Project Champaign 2020</t>
  </si>
  <si>
    <t>Champaign, IL</t>
  </si>
  <si>
    <t>ACR631</t>
  </si>
  <si>
    <t>Hudson Technologies HFC Reclamation Project Ontario 2020</t>
  </si>
  <si>
    <t>ACR210</t>
  </si>
  <si>
    <t>Huron Mountain Club Forest Carbon Project</t>
  </si>
  <si>
    <t>Huron Mountain Club</t>
  </si>
  <si>
    <t>Marquette County, Michigan</t>
  </si>
  <si>
    <t>ACR637</t>
  </si>
  <si>
    <t>ILTF/NICC &amp; SIG  Keweenaw Bay Indian Community Forest Carbon Project</t>
  </si>
  <si>
    <t>Baraga, MI</t>
  </si>
  <si>
    <t>ACR634</t>
  </si>
  <si>
    <t>ILTF/NICC &amp; SIG Fond Du Lac Band Forest Carbon Project</t>
  </si>
  <si>
    <t>Cloquet</t>
  </si>
  <si>
    <t>ACR207</t>
  </si>
  <si>
    <t>Improvements in Vehicle Efficiency for Crete Carrier Corp</t>
  </si>
  <si>
    <t>Truckers Carbon Exchange, Inc.</t>
  </si>
  <si>
    <t>Transport / Fleet Efficiency</t>
  </si>
  <si>
    <t>AMS-III.BC.: Emissions Reductions through Improved Efficiency of Vehicle Fleet</t>
  </si>
  <si>
    <t>Us (48 States)</t>
  </si>
  <si>
    <t>ACR204</t>
  </si>
  <si>
    <t>Improvements in Vehicle Efficiency for Marten Transport</t>
  </si>
  <si>
    <t>US (48 States)</t>
  </si>
  <si>
    <t>ACR103</t>
  </si>
  <si>
    <t>Inland Empire Anaerobic Ag Digester</t>
  </si>
  <si>
    <t>Inland Empire Utilities Agency</t>
  </si>
  <si>
    <t>Anaerobic Digestion</t>
  </si>
  <si>
    <t>Chino</t>
  </si>
  <si>
    <t>ACR162</t>
  </si>
  <si>
    <t>International Paper</t>
  </si>
  <si>
    <t>Energy Efficiency</t>
  </si>
  <si>
    <t>Monitoring, Reporting and Verification Protocol for Cogeneration</t>
  </si>
  <si>
    <t>Bucksport, ME</t>
  </si>
  <si>
    <t>ACR349</t>
  </si>
  <si>
    <t>Kettle Butte Digester</t>
  </si>
  <si>
    <t>Roberts</t>
  </si>
  <si>
    <t>ACR509</t>
  </si>
  <si>
    <t>Kite Hammock IFM</t>
  </si>
  <si>
    <t>Levy County</t>
  </si>
  <si>
    <t>ACR378</t>
  </si>
  <si>
    <t>Lord Ellis Improved Forest Management Project</t>
  </si>
  <si>
    <t>ACR219</t>
  </si>
  <si>
    <t>Low Carbon Agriculture: Composting Project in Brazil</t>
  </si>
  <si>
    <t>ACM0010: Consolidated baseline methodology for GHG emission reductions from manure management systems</t>
  </si>
  <si>
    <t>The project location is within the swine producing region of Brazil, in the west of the States of Paraná, Santa Catarina, and Rio Grande do Sul, which are located in the south of the country.</t>
  </si>
  <si>
    <t>States of PR, SC, and RS</t>
  </si>
  <si>
    <t>ACR483</t>
  </si>
  <si>
    <t>Lower Green Swamp Preserve</t>
  </si>
  <si>
    <t>Hillsborough County/CELMD</t>
  </si>
  <si>
    <t>ACR115</t>
  </si>
  <si>
    <t>Lower Mississippi Valley Reforestation</t>
  </si>
  <si>
    <t>Entergy Services, Inc</t>
  </si>
  <si>
    <t>National Wildlife Refuges, Managed by USFWS in the Lower Mississippi Valley</t>
  </si>
  <si>
    <t>ACR771</t>
  </si>
  <si>
    <t>Lowry Mine Methane Incineration Project</t>
  </si>
  <si>
    <t>Homer City</t>
  </si>
  <si>
    <t>ACR897</t>
  </si>
  <si>
    <t>Maine St. John River Carbon Project</t>
  </si>
  <si>
    <t>Solifor Timberlands inc.</t>
  </si>
  <si>
    <t>Aroostook and Somerset Counties</t>
  </si>
  <si>
    <t>ACR392</t>
  </si>
  <si>
    <t>Majestic Crossing Dairy Digester</t>
  </si>
  <si>
    <t>N5854 Meadowlark Road, Sheboygan Falls</t>
  </si>
  <si>
    <t>ACR165</t>
  </si>
  <si>
    <t>Malhas Menegotti Industria Textil Fuel Switch</t>
  </si>
  <si>
    <t>Malhas Menegotti Industria Textil Ltda.</t>
  </si>
  <si>
    <t>AMS-I.C.: Thermal energy production with or without electricity</t>
  </si>
  <si>
    <t>Jaraguá do Sul, Santa Catarina, Brazil</t>
  </si>
  <si>
    <t>SC</t>
  </si>
  <si>
    <t>ACR611</t>
  </si>
  <si>
    <t>Marion County Flare I</t>
  </si>
  <si>
    <t>Metz</t>
  </si>
  <si>
    <t>ACR778</t>
  </si>
  <si>
    <t>Marion County Flare II</t>
  </si>
  <si>
    <t>Metz, WV</t>
  </si>
  <si>
    <t>ACR493</t>
  </si>
  <si>
    <t>Marshall County Flare I</t>
  </si>
  <si>
    <t>ACR609</t>
  </si>
  <si>
    <t>Marshall County Flare II</t>
  </si>
  <si>
    <t>ACR610</t>
  </si>
  <si>
    <t>Marshall County Flare III</t>
  </si>
  <si>
    <t>ACR752</t>
  </si>
  <si>
    <t>Marshall County Flare IV</t>
  </si>
  <si>
    <t>Glen Easton, WV 26039</t>
  </si>
  <si>
    <t>ACR820</t>
  </si>
  <si>
    <t>Marshall County Flare V</t>
  </si>
  <si>
    <t>Hog Run Road, Moundsville, WV 26041</t>
  </si>
  <si>
    <t>ACR226</t>
  </si>
  <si>
    <t>Marshall County VAM Abatement Project</t>
  </si>
  <si>
    <t>Glen Easton, WV  26039</t>
  </si>
  <si>
    <t>ACR769</t>
  </si>
  <si>
    <t>McCommas Bluff Landfill, Dallas TX: GHG Emission Reduction Automation Collection of Landfill Gas</t>
  </si>
  <si>
    <t>Dallas</t>
  </si>
  <si>
    <t>ACR117</t>
  </si>
  <si>
    <t>Merit Energy Geo-Seq</t>
  </si>
  <si>
    <t>Emission Reductions from Enhanced Oil Recovery</t>
  </si>
  <si>
    <t>LaBarge</t>
  </si>
  <si>
    <t>ACR546</t>
  </si>
  <si>
    <t>Middle Fork Abandoned Mine Methane Recovery Project</t>
  </si>
  <si>
    <t>Benton</t>
  </si>
  <si>
    <t>ACR189</t>
  </si>
  <si>
    <t>Miller Forest</t>
  </si>
  <si>
    <t>5 miles west of Willow Creek</t>
  </si>
  <si>
    <t>ACR560</t>
  </si>
  <si>
    <t>Mine 84 Abandoned Mine Methane Recovery Project</t>
  </si>
  <si>
    <t>ACR118</t>
  </si>
  <si>
    <t>Monell Geo-Seq</t>
  </si>
  <si>
    <t>Anadarko</t>
  </si>
  <si>
    <t>Carbon Capture &amp; Storage (CCS)</t>
  </si>
  <si>
    <t>ACR177</t>
  </si>
  <si>
    <t>Monjolinho Energética S/A Hydropower Plant Project (Alzir dos Santos Antunes)</t>
  </si>
  <si>
    <t>Statkraft Energias Renováveis S.A.</t>
  </si>
  <si>
    <t>Renewable Energy</t>
  </si>
  <si>
    <t>ACM0002: Consolidated baseline methodology for grid-connected electricity generation from renewable sources</t>
  </si>
  <si>
    <t>Faxinalzinho and Nonoai</t>
  </si>
  <si>
    <t>Rio Grande do Sul</t>
  </si>
  <si>
    <t>ACR191</t>
  </si>
  <si>
    <t>MS Renovaveis Wind Power Complex: Mar e Terra, Areia Branca, Embuaca and  Icaraí</t>
  </si>
  <si>
    <t>MS RENOVÁVEIS PARTICIPAÇÕES SOCIETÁRIAS S.A.</t>
  </si>
  <si>
    <t>Ceará and Rio Grande do Norte States</t>
  </si>
  <si>
    <t>Ceará and Rio Grande do Norte</t>
  </si>
  <si>
    <t>ACR415</t>
  </si>
  <si>
    <t>N/a</t>
  </si>
  <si>
    <t>-</t>
  </si>
  <si>
    <t>ACR848</t>
  </si>
  <si>
    <t>NativState - Bottomland Forests of the Louisiana Plains (PDA)</t>
  </si>
  <si>
    <t>Nativstate LLC</t>
  </si>
  <si>
    <t>Louisiana</t>
  </si>
  <si>
    <t>ACR802</t>
  </si>
  <si>
    <t>NativState - Bottomland Forests of the Mississippi Delta &amp; Coastal Plains (PDA)</t>
  </si>
  <si>
    <t>Lower Mississippi River Delta</t>
  </si>
  <si>
    <t>ACR801</t>
  </si>
  <si>
    <t>NativState - Mixed Upland Forests of the Ozarks &amp; Ouachita Mountains (PDA)</t>
  </si>
  <si>
    <t>Ozark Mountains, AR</t>
  </si>
  <si>
    <t>ACR578</t>
  </si>
  <si>
    <t>New Era Abandoned Mine Methane Recovery Project</t>
  </si>
  <si>
    <t>Galatia</t>
  </si>
  <si>
    <t>ACR669</t>
  </si>
  <si>
    <t>New Future Abandoned Mine Methane Recovery Project</t>
  </si>
  <si>
    <t>ACR167</t>
  </si>
  <si>
    <t>Nitrogen Oxide Abatement at the DuPont Sabine River Works Adipic Acid Facility</t>
  </si>
  <si>
    <t>DuPont</t>
  </si>
  <si>
    <t>Nitrous Oxide Abatement Protocol</t>
  </si>
  <si>
    <t>Orange, TX</t>
  </si>
  <si>
    <t>ACR171</t>
  </si>
  <si>
    <t>Nitrous Oxide Reduction in Corn</t>
  </si>
  <si>
    <t>Delta Institute</t>
  </si>
  <si>
    <t>Reese</t>
  </si>
  <si>
    <t>ACR593</t>
  </si>
  <si>
    <t>NMMC1</t>
  </si>
  <si>
    <t>ACR119</t>
  </si>
  <si>
    <t>North Country LFG</t>
  </si>
  <si>
    <t>Bethlehem</t>
  </si>
  <si>
    <t>ACR722</t>
  </si>
  <si>
    <t>North Florida Land Trust Improved Forest Management</t>
  </si>
  <si>
    <t>Northeast Florida</t>
  </si>
  <si>
    <t>ACR879</t>
  </si>
  <si>
    <t>Northwest Arkansas IFM</t>
  </si>
  <si>
    <t>Northwest Arkansas IFM, LLC</t>
  </si>
  <si>
    <t>Fayetteville</t>
  </si>
  <si>
    <t>ACR870</t>
  </si>
  <si>
    <t>Oak Meadows IFM</t>
  </si>
  <si>
    <t>Humboldt Redwood Company, LLC</t>
  </si>
  <si>
    <t>Mattole, CA</t>
  </si>
  <si>
    <t>ACR694</t>
  </si>
  <si>
    <t>Oaktown Fuel 1 Mine Methane Incineration Project</t>
  </si>
  <si>
    <t>Oaktown</t>
  </si>
  <si>
    <t>ACR695</t>
  </si>
  <si>
    <t>Oaktown Fuel 2 Mine Methane Incineration Project</t>
  </si>
  <si>
    <t>ACR898</t>
  </si>
  <si>
    <t>OH-2022-VE001 Orphan Well Project</t>
  </si>
  <si>
    <t>Vital EcoSystems, LLC</t>
  </si>
  <si>
    <t>ACR812</t>
  </si>
  <si>
    <t>OMMC1</t>
  </si>
  <si>
    <t>Capturing and Destroying Methane from Coal and Trona Mines in North America</t>
  </si>
  <si>
    <t>ACR542</t>
  </si>
  <si>
    <t>Orient 6 Abandoned Mine Methane Recovery Project</t>
  </si>
  <si>
    <t>Waltonville</t>
  </si>
  <si>
    <t>ACR508</t>
  </si>
  <si>
    <t>Otter Creek IFM</t>
  </si>
  <si>
    <t>ACR572</t>
  </si>
  <si>
    <t>Pattiki 2 Abandoned Mine Methane Recovery Project</t>
  </si>
  <si>
    <t>White County</t>
  </si>
  <si>
    <t>ACR842</t>
  </si>
  <si>
    <t>PERENNIAL CMM CMB10-4 FLARE PROJECT</t>
  </si>
  <si>
    <t>Perennial CMM LLC</t>
  </si>
  <si>
    <t>WAYNESBURG</t>
  </si>
  <si>
    <t>ACR731</t>
  </si>
  <si>
    <t>Perennial CMM CMB7-1 Flare Project</t>
  </si>
  <si>
    <t>Waynesburg, pa</t>
  </si>
  <si>
    <t>ACR811</t>
  </si>
  <si>
    <t>Perennial CMM Emerald Mine AMM Flare Project</t>
  </si>
  <si>
    <t>Waynesburg PA</t>
  </si>
  <si>
    <t>ACR850</t>
  </si>
  <si>
    <t>Perennial CMM HRS Dent's Run Flare Project</t>
  </si>
  <si>
    <t>5 Dent's Run</t>
  </si>
  <si>
    <t>ACR470</t>
  </si>
  <si>
    <t>PERENNIAL CN9-1 AMM FLARE PROJECT</t>
  </si>
  <si>
    <t>ACR548</t>
  </si>
  <si>
    <t>Perennial CN9-2 AMM FLARE PROJECT</t>
  </si>
  <si>
    <t>ACR400</t>
  </si>
  <si>
    <t>Perennial OSG-1 AMM Flare Project</t>
  </si>
  <si>
    <t>Morgantown</t>
  </si>
  <si>
    <t>ACR402</t>
  </si>
  <si>
    <t>Perennial PRS-1 AMM Flare Project</t>
  </si>
  <si>
    <t>ACR120</t>
  </si>
  <si>
    <t>Petrosource Geo-Seq</t>
  </si>
  <si>
    <t>Crocket County</t>
  </si>
  <si>
    <t>ACR121</t>
  </si>
  <si>
    <t>Pike's Peak Geo-Seq</t>
  </si>
  <si>
    <t>Pecos County</t>
  </si>
  <si>
    <t>ACR540</t>
  </si>
  <si>
    <t>Pinnacle Mine Methane Incineration Project</t>
  </si>
  <si>
    <t>ACR580</t>
  </si>
  <si>
    <t>Pleasant Hill Abandoned Mine Methane Recovery Project</t>
  </si>
  <si>
    <t>Upshur County</t>
  </si>
  <si>
    <t>ACR650</t>
  </si>
  <si>
    <t>PMR #3</t>
  </si>
  <si>
    <t>Pine Mountain Resources, LLC</t>
  </si>
  <si>
    <t>Varney</t>
  </si>
  <si>
    <t>ACR430</t>
  </si>
  <si>
    <t>Pocosin Lakes National Wildlife Refuge Clayton Blocks Pocosin Restoration</t>
  </si>
  <si>
    <t>The Nature Conservancy, North Carolina Chapter</t>
  </si>
  <si>
    <t>Restoration of Pocosin Wetlands</t>
  </si>
  <si>
    <t>Pocosin Lakes National Wildlife Refuge</t>
  </si>
  <si>
    <t>ACR222</t>
  </si>
  <si>
    <t>Prairie Pothole Avoided Conversion of Grasslands and Shrublands</t>
  </si>
  <si>
    <t>Avoided Conversion of Grasslands and Shrublands to Crop Production</t>
  </si>
  <si>
    <t>Missouri Coteau</t>
  </si>
  <si>
    <t>NORTH DAKOTA</t>
  </si>
  <si>
    <t>ACR539</t>
  </si>
  <si>
    <t>Puget Sound Energy Baker-White River Forest Carbon Project</t>
  </si>
  <si>
    <t>Baker complex is in the vicinity of Concrete, WA and the White River complex is about 25 miles east of Puyallup, WA.</t>
  </si>
  <si>
    <t>ACR414</t>
  </si>
  <si>
    <t>Quimby Island/Western Delta Wetlands Restoration</t>
  </si>
  <si>
    <t>Restoration of California Deltaic and Coastal Wetlands</t>
  </si>
  <si>
    <t>Contra Costa County</t>
  </si>
  <si>
    <t>ACR541</t>
  </si>
  <si>
    <t>Re-Refining of Used Lubricant Oil</t>
  </si>
  <si>
    <t>Universal Environmental Services, LLC</t>
  </si>
  <si>
    <t>Re-refining Used Lubricating Oils</t>
  </si>
  <si>
    <t>411 Dividend Drive, Peachtree City, GA 30269</t>
  </si>
  <si>
    <t>ACR382</t>
  </si>
  <si>
    <t>Re-Refining of Used Transformer Oil</t>
  </si>
  <si>
    <t>Environmental Management of KC, LLC</t>
  </si>
  <si>
    <t>Reduction in Emissions from the Recycling of Transformer Oil</t>
  </si>
  <si>
    <t>Kansas City, KS</t>
  </si>
  <si>
    <t>ACR702</t>
  </si>
  <si>
    <t>Refrigerant Management Canada Ozone Depleting Substance Destruction Project</t>
  </si>
  <si>
    <t>Mississauga, ON</t>
  </si>
  <si>
    <t>ACR772</t>
  </si>
  <si>
    <t>Refrigerant Management Canada Ozone Depleting Substance Destruction Project - 2019</t>
  </si>
  <si>
    <t>ACR779</t>
  </si>
  <si>
    <t>Refrigerants Inc HFC Reclaim 2021</t>
  </si>
  <si>
    <t>Anew Environmental, LLC</t>
  </si>
  <si>
    <t>2575 W Barberry Place Denver, CO 80204</t>
  </si>
  <si>
    <t>ACR808</t>
  </si>
  <si>
    <t>Rend Lake Abandoned Mine Methane Recovery Project</t>
  </si>
  <si>
    <t>Bonnie</t>
  </si>
  <si>
    <t>ACR216</t>
  </si>
  <si>
    <t>Renewable Energy Project in the State of Ceará</t>
  </si>
  <si>
    <t>Municipalities of Aracati, Aquiraz, Caucaia, Crato, Itapipoca, and Milagres</t>
  </si>
  <si>
    <t>State of Ceará</t>
  </si>
  <si>
    <t>ACR261</t>
  </si>
  <si>
    <t>Replacement of SF6 as a Cover Gas at US Magnesium</t>
  </si>
  <si>
    <t>US Magnesium, LLC</t>
  </si>
  <si>
    <t>AM0065: Replacement of SF6 with Alternate Cover Gas in the Magnesium Industry</t>
  </si>
  <si>
    <t>60 miles west of Salt Lake City, UT</t>
  </si>
  <si>
    <t>ACR364</t>
  </si>
  <si>
    <t>Restoration of Coastal Wetland Forest in Louisiana</t>
  </si>
  <si>
    <t>Restore the Earth Foundation</t>
  </si>
  <si>
    <t>Pointe aux Chenes Louisiana</t>
  </si>
  <si>
    <t>ACR410</t>
  </si>
  <si>
    <t>Restoring Wetlands on California Department of Water Resources-Owned Areas of Twitchell and Sherman Islands</t>
  </si>
  <si>
    <t>California Department of Water Resources</t>
  </si>
  <si>
    <t>Western Sacramento San-Joaquin Detla</t>
  </si>
  <si>
    <t>ACR777</t>
  </si>
  <si>
    <t>RHI HFC Reclaim 2021</t>
  </si>
  <si>
    <t>5016 Calmview Avenue Baldwin Park, CA 91706</t>
  </si>
  <si>
    <t>ACR122</t>
  </si>
  <si>
    <t>Romeoville LFG to Energy</t>
  </si>
  <si>
    <t>Romeoville</t>
  </si>
  <si>
    <t>ACR283</t>
  </si>
  <si>
    <t>Pickett</t>
  </si>
  <si>
    <t>ACR173</t>
  </si>
  <si>
    <t>Round Valley Indian Tribes Improved Forest Management Project</t>
  </si>
  <si>
    <t>Round Valley Indian Tribes</t>
  </si>
  <si>
    <t>ACR196</t>
  </si>
  <si>
    <t>RR ACR 2013</t>
  </si>
  <si>
    <t>ACR208</t>
  </si>
  <si>
    <t>RR ACR 2014</t>
  </si>
  <si>
    <t>ACR227</t>
  </si>
  <si>
    <t>RR ACR 2014 756</t>
  </si>
  <si>
    <t>ACR228</t>
  </si>
  <si>
    <t>RR ACR 2014 758</t>
  </si>
  <si>
    <t>ACR229</t>
  </si>
  <si>
    <t>RR ACR 2014 768</t>
  </si>
  <si>
    <t>ACR783</t>
  </si>
  <si>
    <t>S&amp;J Taylor Forest Carbon Project</t>
  </si>
  <si>
    <t>Sheridan, AR</t>
  </si>
  <si>
    <t>ACR123</t>
  </si>
  <si>
    <t>Salt Creek Geo-Seq</t>
  </si>
  <si>
    <t>Salt Creek Field, Natrona Co.</t>
  </si>
  <si>
    <t>ACR108</t>
  </si>
  <si>
    <t>San Juan National Forest Carbon Demonstration Project</t>
  </si>
  <si>
    <t>Columbine Ranger District, 20 Miles North of Bayfield, CO</t>
  </si>
  <si>
    <t>ACR197</t>
  </si>
  <si>
    <t>San Juan National Forest Carbon Demonstration Project (II)</t>
  </si>
  <si>
    <t>San Juan National Forest</t>
  </si>
  <si>
    <t>ACR224</t>
  </si>
  <si>
    <t>SANTOS ENERGIA WIND POWER COMPLEX: SANTO ANTÔNIO DE PÁDUA, SÃO CRISTÓVÃO AND SÃO JORGE</t>
  </si>
  <si>
    <t>SANTOS ENERGIA PARTICIPAÇÕES S.A.</t>
  </si>
  <si>
    <t>Trairí</t>
  </si>
  <si>
    <t>Ceará</t>
  </si>
  <si>
    <t>ACR217</t>
  </si>
  <si>
    <t>São Luís Renewable Energy Project</t>
  </si>
  <si>
    <t>Municipalities of Bacabeira, Itapecuru Mirim, Matinha, Rosário, Santa Luzia, and São Luís</t>
  </si>
  <si>
    <t>State of Maranhão</t>
  </si>
  <si>
    <t>ACR124</t>
  </si>
  <si>
    <t>Schneider Anti-Idling</t>
  </si>
  <si>
    <t>Emissions Reductions though Anti-Idling Technologies</t>
  </si>
  <si>
    <t>ACR732</t>
  </si>
  <si>
    <t>Scott River Shackleford IFM Project</t>
  </si>
  <si>
    <t>Etna</t>
  </si>
  <si>
    <t>ACR733</t>
  </si>
  <si>
    <t>Scott River Whiskey IFM Project</t>
  </si>
  <si>
    <t>ACR734</t>
  </si>
  <si>
    <t>Scott River Wildcat IFM Project</t>
  </si>
  <si>
    <t>ACR125</t>
  </si>
  <si>
    <t>SEESA Solar Electrification</t>
  </si>
  <si>
    <t>Electricity generation by the user</t>
  </si>
  <si>
    <t>ACR126</t>
  </si>
  <si>
    <t>Seneca Meadows LFG</t>
  </si>
  <si>
    <t>Seneca Meadows</t>
  </si>
  <si>
    <t>Offset Project Methodology for Landfill Methane Collection and Combustion</t>
  </si>
  <si>
    <t>Waterloo</t>
  </si>
  <si>
    <t>ACR218</t>
  </si>
  <si>
    <t>Seridó Renewable Energy Project</t>
  </si>
  <si>
    <t>Seridó region, located in the northeast of Brazil</t>
  </si>
  <si>
    <t>States of Paraíba and Rio Grande do Norte</t>
  </si>
  <si>
    <t>ACR816</t>
  </si>
  <si>
    <t>Sheep and Dixie Fire Project</t>
  </si>
  <si>
    <t>Lassen and Plumas Counties, California</t>
  </si>
  <si>
    <t>ACR807</t>
  </si>
  <si>
    <t>Shoal Creek Mine Methane Incineration Project</t>
  </si>
  <si>
    <t>Northport</t>
  </si>
  <si>
    <t>ACR116</t>
  </si>
  <si>
    <t>Societe VERAMA Madagascar Afforestation Project</t>
  </si>
  <si>
    <t>Societe VERAMA</t>
  </si>
  <si>
    <t>Masiloka Peninsula</t>
  </si>
  <si>
    <t>Antonibe</t>
  </si>
  <si>
    <t>ACR409</t>
  </si>
  <si>
    <t>Soil Carbon</t>
  </si>
  <si>
    <t>Grupo Ecológico Sierra Gorda, I.A.P.</t>
  </si>
  <si>
    <t>Grazing Land and Livestock Management</t>
  </si>
  <si>
    <t>Various</t>
  </si>
  <si>
    <t>ACR730</t>
  </si>
  <si>
    <t>South Wake Landfill, Apex, Wake County NC: GHG Emissions Reduction Automated Collection of Landfill Gas</t>
  </si>
  <si>
    <t>Apex, NC</t>
  </si>
  <si>
    <t>ACR591</t>
  </si>
  <si>
    <t>Spray Foam Alpha</t>
  </si>
  <si>
    <t>1st Climate Solutions DBA Brian R. Anderson, Inc.</t>
  </si>
  <si>
    <t>Mesa</t>
  </si>
  <si>
    <t>ACR620</t>
  </si>
  <si>
    <t>Spray Foam Alpha 2</t>
  </si>
  <si>
    <t>Mesa, AZ</t>
  </si>
  <si>
    <t>ACR768</t>
  </si>
  <si>
    <t>Spray Foam Alpha 3</t>
  </si>
  <si>
    <t>ACR568</t>
  </si>
  <si>
    <t>Spray Foam Omega 2</t>
  </si>
  <si>
    <t>Arlington, Texas and Boisbriand, Quebec</t>
  </si>
  <si>
    <t>ACR621</t>
  </si>
  <si>
    <t>Spray Foam Omega 3</t>
  </si>
  <si>
    <t>Arlington</t>
  </si>
  <si>
    <t>ACR767</t>
  </si>
  <si>
    <t>Spray Foam Omega 4</t>
  </si>
  <si>
    <t>3315 E. Division St., Arlington</t>
  </si>
  <si>
    <t>ACR886</t>
  </si>
  <si>
    <t>Spray Foam Omega 4C</t>
  </si>
  <si>
    <t>870 Boulevard du Cure-Boisbriand QC J7G 2A7 Canada</t>
  </si>
  <si>
    <t>QUEBEC</t>
  </si>
  <si>
    <t>ACR581</t>
  </si>
  <si>
    <t>Staten Island CA</t>
  </si>
  <si>
    <t>San Joaquin County CA</t>
  </si>
  <si>
    <t>ACR323</t>
  </si>
  <si>
    <t>Statz B Farm Anaerobic Digester</t>
  </si>
  <si>
    <t>5707 County Road Vv</t>
  </si>
  <si>
    <t>ACR322</t>
  </si>
  <si>
    <t>Statz Bros. Home Farm Anaerobic Digester</t>
  </si>
  <si>
    <t>Sun Prairie</t>
  </si>
  <si>
    <t>ACR411</t>
  </si>
  <si>
    <t>Steuben County Bath Landfill GHG Offset Project</t>
  </si>
  <si>
    <t>Steuben County DPW, Solid Waste Division</t>
  </si>
  <si>
    <t>The project is located in a rural area on 5642 Turnpike Road in the Town of Bath, New York in Steuben County.</t>
  </si>
  <si>
    <t>ACR127</t>
  </si>
  <si>
    <t>Steuben County DPW LFG</t>
  </si>
  <si>
    <t>ACR187</t>
  </si>
  <si>
    <t>Storrie Fire Reforestation</t>
  </si>
  <si>
    <t>ACR245</t>
  </si>
  <si>
    <t>Storrie Fire Reforestation Compliance Project</t>
  </si>
  <si>
    <t>ACR128</t>
  </si>
  <si>
    <t>Streator LFG to Energy</t>
  </si>
  <si>
    <t>Streator</t>
  </si>
  <si>
    <t>ACR776</t>
  </si>
  <si>
    <t>Summit HFC Reclaim 2020</t>
  </si>
  <si>
    <t>8541 East North Belt Humble, Texas 7739</t>
  </si>
  <si>
    <t>ACR829</t>
  </si>
  <si>
    <t>Summit HFC Reclaim 2021</t>
  </si>
  <si>
    <t>8541 East North Belt Humble, Texas 77396</t>
  </si>
  <si>
    <t>ACR235</t>
  </si>
  <si>
    <t>Wyoming</t>
  </si>
  <si>
    <t>ACR874</t>
  </si>
  <si>
    <t>TCT Meridian IFM Project</t>
  </si>
  <si>
    <t>Meridian, MS</t>
  </si>
  <si>
    <t>ACR129</t>
  </si>
  <si>
    <t>Tecnosol Solar Electrification</t>
  </si>
  <si>
    <t>ACR579</t>
  </si>
  <si>
    <t>Tennessee Nature Conservance/UT AgResearch Working Woodlands Project</t>
  </si>
  <si>
    <t>The University of Tennessee</t>
  </si>
  <si>
    <t>Anderson, Franklin, Morgan, Scott</t>
  </si>
  <si>
    <t>ACR306</t>
  </si>
  <si>
    <t>The Audubon Borestone Mountain Carbon Project</t>
  </si>
  <si>
    <t>Maine Audubon</t>
  </si>
  <si>
    <t>Elliotsville</t>
  </si>
  <si>
    <t>ACR308</t>
  </si>
  <si>
    <t>The Bridgestone Chestnut Mountain Carbon Project</t>
  </si>
  <si>
    <t>Bridgestone Americas, Inc.</t>
  </si>
  <si>
    <t>ACR309</t>
  </si>
  <si>
    <t>The Caulk Island Forest Carbon Project</t>
  </si>
  <si>
    <t>Caulk Island Land &amp; Timber Co.</t>
  </si>
  <si>
    <t>Desha County</t>
  </si>
  <si>
    <t>ACR232</t>
  </si>
  <si>
    <t>The Dry Creek Dairy Biofactory Project</t>
  </si>
  <si>
    <t>ACR427</t>
  </si>
  <si>
    <t>The Nature Conservancy - Upper St. John Forest IFM Project</t>
  </si>
  <si>
    <t>Somerset and Aroostook Counties</t>
  </si>
  <si>
    <t>ACR647</t>
  </si>
  <si>
    <t>The Nature Conservancy – Michigamme Highlands Carbon Project</t>
  </si>
  <si>
    <t>Baraga County</t>
  </si>
  <si>
    <t>ACR574</t>
  </si>
  <si>
    <t>The Nature Conservancy Washington Rainforest Renewal Project</t>
  </si>
  <si>
    <t>Jefferson and Pacific County</t>
  </si>
  <si>
    <t>ACR441</t>
  </si>
  <si>
    <t>TNC-Chestnut Mountain Improved Forest Management Project</t>
  </si>
  <si>
    <t>ACR893</t>
  </si>
  <si>
    <t>Tradewater - Chile 1</t>
  </si>
  <si>
    <t>France</t>
  </si>
  <si>
    <t>Saint-Vulbas</t>
  </si>
  <si>
    <t>Auvergne-Rhone-Alps</t>
  </si>
  <si>
    <t>ACR839</t>
  </si>
  <si>
    <t>Tradewater - Thailand 2</t>
  </si>
  <si>
    <t>965 Moo 2 Soi 3B Bangpoo Industrial Estate, Sukhumvit Rd Bangpoo Mai</t>
  </si>
  <si>
    <t>Samut Prakan</t>
  </si>
  <si>
    <t>ACR844</t>
  </si>
  <si>
    <t>Tradewater - Thailand 3</t>
  </si>
  <si>
    <t>WMS</t>
  </si>
  <si>
    <t>ACR597</t>
  </si>
  <si>
    <t>Tradewater Halon</t>
  </si>
  <si>
    <t>ACR889</t>
  </si>
  <si>
    <t>Tradewater Halon 2</t>
  </si>
  <si>
    <t>ACR564</t>
  </si>
  <si>
    <t>Tradewater HFC Reclamation</t>
  </si>
  <si>
    <t>ACR793</t>
  </si>
  <si>
    <t>Tradewater International - Saudi Arabia 1.0</t>
  </si>
  <si>
    <t>Sustainable Environmental Works Co.</t>
  </si>
  <si>
    <t>Rabigh</t>
  </si>
  <si>
    <t>ACR814</t>
  </si>
  <si>
    <t>Tradewater International - Thailand 1.0</t>
  </si>
  <si>
    <t>ACR799</t>
  </si>
  <si>
    <t>Tradewater International Honduras 1.0</t>
  </si>
  <si>
    <t>Tredi Séché Group</t>
  </si>
  <si>
    <t>Saint-Vulbas, L'Ain</t>
  </si>
  <si>
    <t>ACR350</t>
  </si>
  <si>
    <t>Tradewater ODS 1</t>
  </si>
  <si>
    <t>ACR401</t>
  </si>
  <si>
    <t>Tradewater ODS 10</t>
  </si>
  <si>
    <t>ACR404</t>
  </si>
  <si>
    <t>Tradewater ODS 11</t>
  </si>
  <si>
    <t>ACR419</t>
  </si>
  <si>
    <t>Tradewater ODS 12</t>
  </si>
  <si>
    <t>ACR426</t>
  </si>
  <si>
    <t>Tradewater ODS 13</t>
  </si>
  <si>
    <t>ACR429</t>
  </si>
  <si>
    <t>Tradewater ODS 14</t>
  </si>
  <si>
    <t>ACR431</t>
  </si>
  <si>
    <t>Tradewater ODS 15</t>
  </si>
  <si>
    <t>ACR433</t>
  </si>
  <si>
    <t>Tradewater ODS 16</t>
  </si>
  <si>
    <t>ACR435</t>
  </si>
  <si>
    <t>Tradewater ODS 17</t>
  </si>
  <si>
    <t>ACR436</t>
  </si>
  <si>
    <t>Tradewater ODS 18</t>
  </si>
  <si>
    <t>ACR461</t>
  </si>
  <si>
    <t>Tradewater ODS 19</t>
  </si>
  <si>
    <t>ACR468</t>
  </si>
  <si>
    <t>Tradewater ODS 20</t>
  </si>
  <si>
    <t>ACR471</t>
  </si>
  <si>
    <t>Tradewater ODS 21</t>
  </si>
  <si>
    <t>ACR472</t>
  </si>
  <si>
    <t>Tradewater ODS 22</t>
  </si>
  <si>
    <t>ACR482</t>
  </si>
  <si>
    <t>Tradewater ODS 23</t>
  </si>
  <si>
    <t>ACR488</t>
  </si>
  <si>
    <t>Tradewater ODS 24</t>
  </si>
  <si>
    <t>ACR492</t>
  </si>
  <si>
    <t>Tradewater ODS 25</t>
  </si>
  <si>
    <t>ACR495</t>
  </si>
  <si>
    <t>Tradewater ODS 26</t>
  </si>
  <si>
    <t>ACR500</t>
  </si>
  <si>
    <t>Tradewater ODS 27</t>
  </si>
  <si>
    <t>ACR517</t>
  </si>
  <si>
    <t>Tradewater ODS 28</t>
  </si>
  <si>
    <t>ACR520</t>
  </si>
  <si>
    <t>Tradewater ODS 29</t>
  </si>
  <si>
    <t>ACR359</t>
  </si>
  <si>
    <t>Tradewater ODS 3</t>
  </si>
  <si>
    <t>ACR532</t>
  </si>
  <si>
    <t>Tradewater ODS 30</t>
  </si>
  <si>
    <t>ACR536</t>
  </si>
  <si>
    <t>Tradewater ODS 31</t>
  </si>
  <si>
    <t>ACR543</t>
  </si>
  <si>
    <t>Tradewater ODS 32</t>
  </si>
  <si>
    <t>ACR547</t>
  </si>
  <si>
    <t>Tradewater ODS 33</t>
  </si>
  <si>
    <t>ACR561</t>
  </si>
  <si>
    <t>Tradewater ODS 34</t>
  </si>
  <si>
    <t>ACR577</t>
  </si>
  <si>
    <t>Tradewater ODS 35</t>
  </si>
  <si>
    <t>ACR615</t>
  </si>
  <si>
    <t>Tradewater ODS 35a</t>
  </si>
  <si>
    <t>ACR589</t>
  </si>
  <si>
    <t>Tradewater ODS 36</t>
  </si>
  <si>
    <t>ACR608</t>
  </si>
  <si>
    <t>Tradewater ODS 37</t>
  </si>
  <si>
    <t>ACR625</t>
  </si>
  <si>
    <t>Tradewater ODS 38</t>
  </si>
  <si>
    <t>ACR627</t>
  </si>
  <si>
    <t>Tradewater ODS 39</t>
  </si>
  <si>
    <t>ACR363</t>
  </si>
  <si>
    <t>Tradewater ODS 4</t>
  </si>
  <si>
    <t>ACR636</t>
  </si>
  <si>
    <t>Tradewater ODS 40</t>
  </si>
  <si>
    <t>ACR645</t>
  </si>
  <si>
    <t>Tradewater ODS 41</t>
  </si>
  <si>
    <t>ACR666</t>
  </si>
  <si>
    <t>Tradewater ODS 42</t>
  </si>
  <si>
    <t>ACR671</t>
  </si>
  <si>
    <t>Tradewater ODS 43</t>
  </si>
  <si>
    <t>ACR686</t>
  </si>
  <si>
    <t>Tradewater ODS 44</t>
  </si>
  <si>
    <t>ACR744</t>
  </si>
  <si>
    <t>Tradewater ODS 45</t>
  </si>
  <si>
    <t>ACR762</t>
  </si>
  <si>
    <t>Tradewater ODS 46</t>
  </si>
  <si>
    <t>ACR780</t>
  </si>
  <si>
    <t>Tradewater ODS 47</t>
  </si>
  <si>
    <t>1100 Haskins Road</t>
  </si>
  <si>
    <t>ACR826</t>
  </si>
  <si>
    <t>Tradewater ODS 48</t>
  </si>
  <si>
    <t>ACR872</t>
  </si>
  <si>
    <t>Tradewater ODS 49</t>
  </si>
  <si>
    <t>ACR370</t>
  </si>
  <si>
    <t>Tradewater ODS 5</t>
  </si>
  <si>
    <t>ACR884</t>
  </si>
  <si>
    <t>Tradewater ODS 50</t>
  </si>
  <si>
    <t>ACR379</t>
  </si>
  <si>
    <t>Tradewater ODS 6</t>
  </si>
  <si>
    <t>ACR383</t>
  </si>
  <si>
    <t>Tradewater ODS 7</t>
  </si>
  <si>
    <t>ACR385</t>
  </si>
  <si>
    <t>Tradewater ODS 8</t>
  </si>
  <si>
    <t>ACR387</t>
  </si>
  <si>
    <t>Tradewater ODS 9</t>
  </si>
  <si>
    <t>East Liverpool, OH</t>
  </si>
  <si>
    <t>ACR354</t>
  </si>
  <si>
    <t>Tradewater ODS2</t>
  </si>
  <si>
    <t>ACR736</t>
  </si>
  <si>
    <t>Tradewater US - ODS - #1</t>
  </si>
  <si>
    <t>ACR758</t>
  </si>
  <si>
    <t>Tradewater US - ODS - #2</t>
  </si>
  <si>
    <t>ACR875</t>
  </si>
  <si>
    <t>Tradewater US - ODS - #3</t>
  </si>
  <si>
    <t>ACR223</t>
  </si>
  <si>
    <t>Transformer Oil Reclamation Project</t>
  </si>
  <si>
    <t>2021 Steinway Blvd S.E, Canton, OH</t>
  </si>
  <si>
    <t>ACR130</t>
  </si>
  <si>
    <t>Truck Stop Electrification, Alabama</t>
  </si>
  <si>
    <t>IdleAir</t>
  </si>
  <si>
    <t>Alabama</t>
  </si>
  <si>
    <t>ACR131</t>
  </si>
  <si>
    <t>Truck Stop Electrification, Arizona</t>
  </si>
  <si>
    <t>Arizona</t>
  </si>
  <si>
    <t>ACR132</t>
  </si>
  <si>
    <t>Truck Stop Electrification, Arkansas</t>
  </si>
  <si>
    <t>Arkansas</t>
  </si>
  <si>
    <t>ACR188</t>
  </si>
  <si>
    <t>Truck Stop Electrification, BEF</t>
  </si>
  <si>
    <t>Truck Stop Electrification</t>
  </si>
  <si>
    <t>ACR133</t>
  </si>
  <si>
    <t>Truck Stop Electrification, California</t>
  </si>
  <si>
    <t>California</t>
  </si>
  <si>
    <t>ACR134</t>
  </si>
  <si>
    <t>Truck Stop Electrification, Colorado</t>
  </si>
  <si>
    <t>Colorado</t>
  </si>
  <si>
    <t>ACR135</t>
  </si>
  <si>
    <t>Truck Stop Electrification, Florida</t>
  </si>
  <si>
    <t>Florida</t>
  </si>
  <si>
    <t>ACR136</t>
  </si>
  <si>
    <t>Truck Stop Electrification, Georgia</t>
  </si>
  <si>
    <t>ACR137</t>
  </si>
  <si>
    <t>Truck Stop Electrification, Illinois</t>
  </si>
  <si>
    <t>Illinois</t>
  </si>
  <si>
    <t>ACR138</t>
  </si>
  <si>
    <t>Truck Stop Electrification, Indiana</t>
  </si>
  <si>
    <t>Indiana</t>
  </si>
  <si>
    <t>ACR139</t>
  </si>
  <si>
    <t>Truck Stop Electrification, Kentucky</t>
  </si>
  <si>
    <t>Kentucky</t>
  </si>
  <si>
    <t>ACR140</t>
  </si>
  <si>
    <t>Truck Stop Electrification, Louisianna</t>
  </si>
  <si>
    <t>ACR141</t>
  </si>
  <si>
    <t>Truck Stop Electrification, Maryland</t>
  </si>
  <si>
    <t>Maryland</t>
  </si>
  <si>
    <t>ACR142</t>
  </si>
  <si>
    <t>Truck Stop Electrification, Michigan</t>
  </si>
  <si>
    <t>Michigan</t>
  </si>
  <si>
    <t>ACR143</t>
  </si>
  <si>
    <t>Truck Stop Electrification, Minnesota</t>
  </si>
  <si>
    <t>Minnesota</t>
  </si>
  <si>
    <t>ACR144</t>
  </si>
  <si>
    <t>Truck Stop Electrification, Mississippi</t>
  </si>
  <si>
    <t>Mississippi</t>
  </si>
  <si>
    <t>ACR145</t>
  </si>
  <si>
    <t>Truck Stop Electrification, Missouri</t>
  </si>
  <si>
    <t>ACR146</t>
  </si>
  <si>
    <t>Truck Stop Electrification, Nebraska</t>
  </si>
  <si>
    <t>Nebraska</t>
  </si>
  <si>
    <t>ACR147</t>
  </si>
  <si>
    <t>Truck Stop Electrification, New Jersey</t>
  </si>
  <si>
    <t>New Jersey</t>
  </si>
  <si>
    <t>ACR148</t>
  </si>
  <si>
    <t>Truck Stop Electrification, New Mexico</t>
  </si>
  <si>
    <t>New Mexico</t>
  </si>
  <si>
    <t>ACR264</t>
  </si>
  <si>
    <t>Truck Stop Electrification, New York</t>
  </si>
  <si>
    <t>Maybrook, NY</t>
  </si>
  <si>
    <t>ACR149</t>
  </si>
  <si>
    <t>Truck Stop Electrification, North Carolina</t>
  </si>
  <si>
    <t>North Carolina</t>
  </si>
  <si>
    <t>ACR150</t>
  </si>
  <si>
    <t>Truck Stop Electrification, North Dakota</t>
  </si>
  <si>
    <t>North Dakota</t>
  </si>
  <si>
    <t>ACR151</t>
  </si>
  <si>
    <t>Truck Stop Electrification, Ohio</t>
  </si>
  <si>
    <t>Ohio</t>
  </si>
  <si>
    <t>ACR152</t>
  </si>
  <si>
    <t>Truck Stop Electrification, Oklahoma</t>
  </si>
  <si>
    <t>Oklahoma</t>
  </si>
  <si>
    <t>ACR153</t>
  </si>
  <si>
    <t>Truck Stop Electrification, Oregon</t>
  </si>
  <si>
    <t>Oregon</t>
  </si>
  <si>
    <t>ACR154</t>
  </si>
  <si>
    <t>Truck Stop Electrification, Pennsylvania</t>
  </si>
  <si>
    <t>Pennsylvania</t>
  </si>
  <si>
    <t>ACR155</t>
  </si>
  <si>
    <t>Truck Stop Electrification, South Carolina</t>
  </si>
  <si>
    <t>ACR156</t>
  </si>
  <si>
    <t>Truck Stop Electrification, Tennessee</t>
  </si>
  <si>
    <t>Tennessee</t>
  </si>
  <si>
    <t>ACR157</t>
  </si>
  <si>
    <t>Truck Stop Electrification, Texas</t>
  </si>
  <si>
    <t>Texas</t>
  </si>
  <si>
    <t>ACR158</t>
  </si>
  <si>
    <t>Truck Stop Electrification, Utah</t>
  </si>
  <si>
    <t>Utah</t>
  </si>
  <si>
    <t>ACR263</t>
  </si>
  <si>
    <t>Truck Stop Electrification, Washington</t>
  </si>
  <si>
    <t>Spokane, WA</t>
  </si>
  <si>
    <t>ACR159</t>
  </si>
  <si>
    <t>Truck Stop Electrification, West Virginia</t>
  </si>
  <si>
    <t>ACR606</t>
  </si>
  <si>
    <t>True Manufacturing FBA Project 002</t>
  </si>
  <si>
    <t>ACR652</t>
  </si>
  <si>
    <t>True Manufacturing FBA Project 002A</t>
  </si>
  <si>
    <t>ACR817</t>
  </si>
  <si>
    <t>True Manufacturing FBA Project 002B</t>
  </si>
  <si>
    <t>ACR670</t>
  </si>
  <si>
    <t>TWRS 2</t>
  </si>
  <si>
    <t>Elk Grove Village</t>
  </si>
  <si>
    <t>ACR160</t>
  </si>
  <si>
    <t>Tyson Wastewater Treatment</t>
  </si>
  <si>
    <t>Wastewater Treatment</t>
  </si>
  <si>
    <t>Emission reductions through wastewater treatment</t>
  </si>
  <si>
    <t>Amarillo, TX; Joslin, IL; Lexington, NE; Storm Lake, IA</t>
  </si>
  <si>
    <t>ACR212</t>
  </si>
  <si>
    <t>UPM Blandin Native American Hardwoods Conservation &amp; Carbon Sequestration Project</t>
  </si>
  <si>
    <t>70mile radius of Grand Rapids</t>
  </si>
  <si>
    <t>ACR161</t>
  </si>
  <si>
    <t>Upper Rock LFG to Energy</t>
  </si>
  <si>
    <t>East Moline</t>
  </si>
  <si>
    <t>ACR743</t>
  </si>
  <si>
    <t>Urling Abandoned Mine Methane Recovery Project</t>
  </si>
  <si>
    <t>Shelcota</t>
  </si>
  <si>
    <t>ACR537</t>
  </si>
  <si>
    <t>Wabash Abandoned Mine Methane Recovery Project</t>
  </si>
  <si>
    <t>Mt. Carmel</t>
  </si>
  <si>
    <t>ACR198</t>
  </si>
  <si>
    <t>Wabashco Clean Sweep 2</t>
  </si>
  <si>
    <t>ACR221</t>
  </si>
  <si>
    <t>Wabashco Clean Sweep 3</t>
  </si>
  <si>
    <t>ACR225</t>
  </si>
  <si>
    <t>Wabashco Clean Sweep 4</t>
  </si>
  <si>
    <t>ACR244</t>
  </si>
  <si>
    <t>Wabashco Clean Sweep 5</t>
  </si>
  <si>
    <t>ACR254</t>
  </si>
  <si>
    <t>Wabashco Clean Sweep 6</t>
  </si>
  <si>
    <t>ACR275</t>
  </si>
  <si>
    <t>Wabashco Clean Sweep 7</t>
  </si>
  <si>
    <t>ACR314</t>
  </si>
  <si>
    <t>Wabashco Clean Sweep 8</t>
  </si>
  <si>
    <t>ACR343</t>
  </si>
  <si>
    <t>Wabashco Clean Sweep 9</t>
  </si>
  <si>
    <t>ACR179</t>
  </si>
  <si>
    <t>Wabashco Clean Sweep I</t>
  </si>
  <si>
    <t>ACR422</t>
  </si>
  <si>
    <t>Wabassus DLLT IFM</t>
  </si>
  <si>
    <t>ACR260</t>
  </si>
  <si>
    <t>Warm Springs Phase I</t>
  </si>
  <si>
    <t>Warm Springs OR</t>
  </si>
  <si>
    <t>ACR362</t>
  </si>
  <si>
    <t>Whirlpool HFO Amana 362</t>
  </si>
  <si>
    <t>Amana</t>
  </si>
  <si>
    <t>ACR440</t>
  </si>
  <si>
    <t>Whirlpool HFO Amana 440</t>
  </si>
  <si>
    <t>ACR485</t>
  </si>
  <si>
    <t>Whirlpool HFO Amana 485</t>
  </si>
  <si>
    <t>ACR486</t>
  </si>
  <si>
    <t>Whirlpool HFO Amana 486</t>
  </si>
  <si>
    <t>ACR487</t>
  </si>
  <si>
    <t>Whirlpool HFO Amana 487</t>
  </si>
  <si>
    <t>ACR656</t>
  </si>
  <si>
    <t>Whirlpool HFO Amana 656</t>
  </si>
  <si>
    <t>ACR657</t>
  </si>
  <si>
    <t>Whirlpool HFO Amana 657</t>
  </si>
  <si>
    <t>ACR658</t>
  </si>
  <si>
    <t>Whirlpool HFO Ottawa 658</t>
  </si>
  <si>
    <t>Ottawa</t>
  </si>
  <si>
    <t>ACR659</t>
  </si>
  <si>
    <t>Whirlpool HFO Ottawa 659</t>
  </si>
  <si>
    <t>ACR660</t>
  </si>
  <si>
    <t>Whirlpool HFO Ramos 660</t>
  </si>
  <si>
    <t>Blvd. Omega #2150, Parque Industrial Santa Maria, 25903 Ramos Arizpe, Coah.,</t>
  </si>
  <si>
    <t>COAHUILA</t>
  </si>
  <si>
    <t>ACR661</t>
  </si>
  <si>
    <t>Whirlpool HFO Ramos 661</t>
  </si>
  <si>
    <t>Ramos Azripe</t>
  </si>
  <si>
    <t>ACR662</t>
  </si>
  <si>
    <t>Whirlpool HFO Supsa 662</t>
  </si>
  <si>
    <t>Apodaca</t>
  </si>
  <si>
    <t>NUEVO LEÓN</t>
  </si>
  <si>
    <t>ACR302</t>
  </si>
  <si>
    <t>White Mountain Apache Tribe Carbon Project (original II)</t>
  </si>
  <si>
    <t>White Mountain Apache Tribe</t>
  </si>
  <si>
    <t>Fort Apache Indian Reservation</t>
  </si>
  <si>
    <t>ACR303</t>
  </si>
  <si>
    <t>White Mountain Apache Tribe Carbon Project II</t>
  </si>
  <si>
    <t>ACR304</t>
  </si>
  <si>
    <t>White Mountain Apache Tribe Carbon Project IV</t>
  </si>
  <si>
    <t>White River</t>
  </si>
  <si>
    <t>ACR305</t>
  </si>
  <si>
    <t>White Mountain Apache Tribe Carbon Project V</t>
  </si>
  <si>
    <t>ACR211</t>
  </si>
  <si>
    <t>White Mountain Apache Tribe Forest Carbon Project</t>
  </si>
  <si>
    <t>ACR238</t>
  </si>
  <si>
    <t>King Ferry</t>
  </si>
  <si>
    <t>ACR644</t>
  </si>
  <si>
    <t>Willow Lake Abandoned Mine Methane Recovery Project</t>
  </si>
  <si>
    <t>Equality</t>
  </si>
  <si>
    <t>ACR389</t>
  </si>
  <si>
    <t>Winston Creek Forest Carbon Project</t>
  </si>
  <si>
    <t>Port Blakely</t>
  </si>
  <si>
    <t>Morton, Washington</t>
  </si>
  <si>
    <t>ACR418</t>
  </si>
  <si>
    <t>WMMC1</t>
  </si>
  <si>
    <t>West Liberty</t>
  </si>
  <si>
    <t>ACR545</t>
  </si>
  <si>
    <t>WMMC2</t>
  </si>
  <si>
    <t>ACR628</t>
  </si>
  <si>
    <t>Wolf Lands Forest Carbon Project</t>
  </si>
  <si>
    <t>Ontonagon, Richland, Lake and St. Louis Counties</t>
  </si>
  <si>
    <t>ACR467</t>
  </si>
  <si>
    <t>WTE Digester</t>
  </si>
  <si>
    <t>Sturgeon Bay</t>
  </si>
  <si>
    <t>asia</t>
  </si>
  <si>
    <t>standard</t>
  </si>
  <si>
    <t>Verra</t>
  </si>
  <si>
    <t>Gold</t>
  </si>
  <si>
    <t>American Carbon Regisry</t>
  </si>
  <si>
    <t>Climate Action Reserve</t>
  </si>
  <si>
    <t>ART REDD</t>
  </si>
  <si>
    <t>Plan Vivo</t>
  </si>
  <si>
    <t>BioCarbon Registry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</si>
</sst>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8" x14ac:knownFonts="1">
    <font>
      <sz val="11"/>
      <color theme="1"/>
      <name val="Calibri"/>
      <family val="2"/>
      <scheme val="minor"/>
    </font>
    <font>
      <b/>
      <sz val="11"/>
      <name val="Calibri"/>
      <family val="2"/>
      <scheme val="minor"/>
    </font>
    <font>
      <b/>
      <sz val="11"/>
      <name val="Calibri"/>
      <family val="2"/>
    </font>
    <font>
      <sz val="11"/>
      <name val="Calibri"/>
      <family val="2"/>
      <scheme val="minor"/>
    </font>
    <font>
      <sz val="12"/>
      <color rgb="FF000000"/>
      <name val="Arial"/>
      <family val="2"/>
    </font>
    <font>
      <sz val="10"/>
      <color rgb="FF000000"/>
      <name val="MS Shell Dlg 2"/>
    </font>
    <font>
      <b/>
      <sz val="11"/>
      <color theme="1"/>
      <name val="Calibri"/>
      <family val="2"/>
      <scheme val="minor"/>
    </font>
    <font>
      <sz val="12"/>
      <color rgb="FF374151"/>
      <name val="Segoe UI"/>
      <family val="2"/>
    </font>
  </fonts>
  <fills count="6">
    <fill>
      <patternFill patternType="none"/>
    </fill>
    <fill>
      <patternFill patternType="gray125"/>
    </fill>
    <fill>
      <patternFill patternType="solid">
        <fgColor theme="6" tint="0.59999389629810485"/>
        <bgColor indexed="64"/>
      </patternFill>
    </fill>
    <fill>
      <patternFill patternType="solid">
        <fgColor rgb="FFFFFFFF"/>
        <bgColor indexed="64"/>
      </patternFill>
    </fill>
    <fill>
      <patternFill patternType="solid">
        <fgColor rgb="FFF5F5F5"/>
        <bgColor indexed="64"/>
      </patternFill>
    </fill>
    <fill>
      <patternFill patternType="solid">
        <fgColor theme="0" tint="-0.14999847407452621"/>
        <bgColor indexed="64"/>
      </patternFill>
    </fill>
  </fills>
  <borders count="4">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medium">
        <color rgb="FFDDDDDD"/>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xf numFmtId="0" fontId="1" fillId="2" borderId="0" xfId="0" applyFont="1" applyFill="1" applyAlignment="1">
      <alignment horizontal="center" vertical="center"/>
    </xf>
    <xf numFmtId="0" fontId="2" fillId="2" borderId="0" xfId="0" applyFont="1" applyFill="1" applyAlignment="1">
      <alignment horizontal="center" vertical="center" wrapText="1"/>
    </xf>
    <xf numFmtId="0" fontId="0" fillId="0" borderId="0" xfId="0" applyAlignment="1">
      <alignment horizontal="right"/>
    </xf>
    <xf numFmtId="164" fontId="0" fillId="0" borderId="0" xfId="0" applyNumberFormat="1" applyAlignment="1">
      <alignment horizontal="left"/>
    </xf>
    <xf numFmtId="0" fontId="3" fillId="0" borderId="1" xfId="0" applyFont="1" applyBorder="1" applyAlignment="1">
      <alignment vertical="center"/>
    </xf>
    <xf numFmtId="0" fontId="4" fillId="3" borderId="2" xfId="0" applyFont="1" applyFill="1" applyBorder="1" applyAlignment="1">
      <alignment vertical="top" wrapText="1"/>
    </xf>
    <xf numFmtId="0" fontId="5" fillId="3" borderId="3" xfId="0" applyFont="1" applyFill="1" applyBorder="1" applyAlignment="1">
      <alignment horizontal="right" vertical="center" wrapText="1"/>
    </xf>
    <xf numFmtId="0" fontId="4" fillId="4" borderId="2" xfId="0" applyFont="1" applyFill="1" applyBorder="1" applyAlignment="1">
      <alignment vertical="top" wrapText="1"/>
    </xf>
    <xf numFmtId="14" fontId="0" fillId="0" borderId="0" xfId="0" applyNumberFormat="1"/>
    <xf numFmtId="0" fontId="6" fillId="5" borderId="0" xfId="0" applyFont="1" applyFill="1" applyAlignment="1">
      <alignment horizontal="center" vertical="center"/>
    </xf>
    <xf numFmtId="0" fontId="7" fillId="0" borderId="0" xfId="0" applyFont="1" applyAlignment="1">
      <alignment horizontal="left" vertical="center" indent="1"/>
    </xf>
    <xf numFmtId="0" fontId="7" fillId="0" borderId="0" xfId="0" applyFont="1" applyAlignment="1">
      <alignment vertical="center"/>
    </xf>
    <xf numFmtId="0" fontId="7" fillId="0" borderId="0" xfId="0" applyFont="1"/>
  </cellXfs>
  <cellStyles count="1">
    <cellStyle name="Normal" xfId="0" builtinId="0"/>
  </cellStyles>
  <dxfs count="7">
    <dxf>
      <font>
        <color rgb="FF9C0006"/>
      </font>
      <fill>
        <patternFill>
          <bgColor rgb="FFFFC7CE"/>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iane.cordeiro\Documents\STANDARDS\Verra\allprojects.xlsx" TargetMode="External"/><Relationship Id="rId1" Type="http://schemas.openxmlformats.org/officeDocument/2006/relationships/externalLinkPath" Target="/Users/kaiane.cordeiro/Documents/STANDARDS/Verra/allprojec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iane.cordeiro\Documents\STANDARDS\Plan%20Vivo\projetos_plan_vivo.xlsx" TargetMode="External"/><Relationship Id="rId1" Type="http://schemas.openxmlformats.org/officeDocument/2006/relationships/externalLinkPath" Target="/Users/kaiane.cordeiro/Documents/STANDARDS/Plan%20Vivo/projetos_plan_vivo.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kaiane.cordeiro\Documents\STANDARDS\BioCarbon%20Registry\projetos_BioCarbon.xlsx" TargetMode="External"/><Relationship Id="rId1" Type="http://schemas.openxmlformats.org/officeDocument/2006/relationships/externalLinkPath" Target="/Users/kaiane.cordeiro/Documents/STANDARDS/BioCarbon%20Registry/projetos_BioCarbon.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kaiane.cordeiro\Documents\STANDARDS\American%20Carbon%20Registry\projetos_ACR.xlsx" TargetMode="External"/><Relationship Id="rId1" Type="http://schemas.openxmlformats.org/officeDocument/2006/relationships/externalLinkPath" Target="/Users/kaiane.cordeiro/Documents/STANDARDS/American%20Carbon%20Registry/projetos_AC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incipal"/>
      <sheetName val="Planilha8"/>
      <sheetName val="Planilha7"/>
      <sheetName val="Planilha6"/>
      <sheetName val="Planilha5"/>
      <sheetName val="Planilha4"/>
      <sheetName val="Planilha3"/>
      <sheetName val="Planilha2"/>
    </sheetNames>
    <sheetDataSet>
      <sheetData sheetId="0"/>
      <sheetData sheetId="1">
        <row r="1">
          <cell r="A1" t="str">
            <v>regiao</v>
          </cell>
        </row>
      </sheetData>
      <sheetData sheetId="2">
        <row r="1">
          <cell r="A1" t="str">
            <v>pais</v>
          </cell>
          <cell r="B1" t="str">
            <v>id_pais</v>
          </cell>
        </row>
        <row r="2">
          <cell r="A2" t="str">
            <v>N/A</v>
          </cell>
          <cell r="B2">
            <v>1</v>
          </cell>
        </row>
        <row r="3">
          <cell r="A3" t="str">
            <v>Albania</v>
          </cell>
          <cell r="B3">
            <v>2</v>
          </cell>
        </row>
        <row r="4">
          <cell r="A4" t="str">
            <v>Angola</v>
          </cell>
          <cell r="B4">
            <v>3</v>
          </cell>
        </row>
        <row r="5">
          <cell r="A5" t="str">
            <v>Argentina</v>
          </cell>
          <cell r="B5">
            <v>4</v>
          </cell>
        </row>
        <row r="6">
          <cell r="A6" t="str">
            <v>Armenia</v>
          </cell>
          <cell r="B6">
            <v>5</v>
          </cell>
        </row>
        <row r="7">
          <cell r="A7" t="str">
            <v>Aruba</v>
          </cell>
          <cell r="B7">
            <v>6</v>
          </cell>
        </row>
        <row r="8">
          <cell r="A8" t="str">
            <v>Australia</v>
          </cell>
          <cell r="B8">
            <v>7</v>
          </cell>
        </row>
        <row r="9">
          <cell r="A9" t="str">
            <v>Austria</v>
          </cell>
          <cell r="B9">
            <v>8</v>
          </cell>
        </row>
        <row r="10">
          <cell r="A10" t="str">
            <v>Azerbaijan</v>
          </cell>
          <cell r="B10">
            <v>9</v>
          </cell>
        </row>
        <row r="11">
          <cell r="A11" t="str">
            <v>Bahamas</v>
          </cell>
          <cell r="B11">
            <v>10</v>
          </cell>
        </row>
        <row r="12">
          <cell r="A12" t="str">
            <v>Bahrain</v>
          </cell>
          <cell r="B12">
            <v>11</v>
          </cell>
        </row>
        <row r="13">
          <cell r="A13" t="str">
            <v>Bangladesh</v>
          </cell>
          <cell r="B13">
            <v>12</v>
          </cell>
        </row>
        <row r="14">
          <cell r="A14" t="str">
            <v>Belize</v>
          </cell>
          <cell r="B14">
            <v>13</v>
          </cell>
        </row>
        <row r="15">
          <cell r="A15" t="str">
            <v>Benin</v>
          </cell>
          <cell r="B15">
            <v>14</v>
          </cell>
        </row>
        <row r="16">
          <cell r="A16" t="str">
            <v>Bolivia</v>
          </cell>
          <cell r="B16">
            <v>15</v>
          </cell>
        </row>
        <row r="17">
          <cell r="A17" t="str">
            <v>Botswana</v>
          </cell>
          <cell r="B17">
            <v>16</v>
          </cell>
        </row>
        <row r="18">
          <cell r="A18" t="str">
            <v>Brazil</v>
          </cell>
          <cell r="B18">
            <v>17</v>
          </cell>
        </row>
        <row r="19">
          <cell r="A19" t="str">
            <v>Bulgaria</v>
          </cell>
          <cell r="B19">
            <v>18</v>
          </cell>
        </row>
        <row r="20">
          <cell r="A20" t="str">
            <v>Burkina Faso</v>
          </cell>
          <cell r="B20">
            <v>19</v>
          </cell>
        </row>
        <row r="21">
          <cell r="A21" t="str">
            <v>Burundi</v>
          </cell>
          <cell r="B21">
            <v>20</v>
          </cell>
        </row>
        <row r="22">
          <cell r="A22" t="str">
            <v>Cambodia</v>
          </cell>
          <cell r="B22">
            <v>21</v>
          </cell>
        </row>
        <row r="23">
          <cell r="A23" t="str">
            <v>Cameroon</v>
          </cell>
          <cell r="B23">
            <v>22</v>
          </cell>
        </row>
        <row r="24">
          <cell r="A24" t="str">
            <v>Canada</v>
          </cell>
          <cell r="B24">
            <v>23</v>
          </cell>
        </row>
        <row r="25">
          <cell r="A25" t="str">
            <v>Central African Republic</v>
          </cell>
          <cell r="B25">
            <v>24</v>
          </cell>
        </row>
        <row r="26">
          <cell r="A26" t="str">
            <v>Chad</v>
          </cell>
          <cell r="B26">
            <v>25</v>
          </cell>
        </row>
        <row r="27">
          <cell r="A27" t="str">
            <v>Chile</v>
          </cell>
          <cell r="B27">
            <v>26</v>
          </cell>
        </row>
        <row r="28">
          <cell r="A28" t="str">
            <v>China</v>
          </cell>
          <cell r="B28">
            <v>27</v>
          </cell>
        </row>
        <row r="29">
          <cell r="A29" t="str">
            <v>Colombia</v>
          </cell>
          <cell r="B29">
            <v>28</v>
          </cell>
        </row>
        <row r="30">
          <cell r="A30" t="str">
            <v>Comoros</v>
          </cell>
          <cell r="B30">
            <v>29</v>
          </cell>
        </row>
        <row r="31">
          <cell r="A31" t="str">
            <v>Congo</v>
          </cell>
          <cell r="B31">
            <v>30</v>
          </cell>
        </row>
        <row r="32">
          <cell r="A32" t="str">
            <v>Costa Rica</v>
          </cell>
          <cell r="B32">
            <v>31</v>
          </cell>
        </row>
        <row r="33">
          <cell r="A33" t="str">
            <v>Cote D'Ivoire</v>
          </cell>
          <cell r="B33">
            <v>32</v>
          </cell>
        </row>
        <row r="34">
          <cell r="A34" t="str">
            <v>Cyprus</v>
          </cell>
          <cell r="B34">
            <v>33</v>
          </cell>
        </row>
        <row r="35">
          <cell r="A35" t="str">
            <v>Denmark</v>
          </cell>
          <cell r="B35">
            <v>34</v>
          </cell>
        </row>
        <row r="36">
          <cell r="A36" t="str">
            <v>Djibouti</v>
          </cell>
          <cell r="B36">
            <v>35</v>
          </cell>
        </row>
        <row r="37">
          <cell r="A37" t="str">
            <v>Dominican Republic</v>
          </cell>
          <cell r="B37">
            <v>36</v>
          </cell>
        </row>
        <row r="38">
          <cell r="A38" t="str">
            <v>Ecuador</v>
          </cell>
          <cell r="B38">
            <v>37</v>
          </cell>
        </row>
        <row r="39">
          <cell r="A39" t="str">
            <v>Egypt</v>
          </cell>
          <cell r="B39">
            <v>38</v>
          </cell>
        </row>
        <row r="40">
          <cell r="A40" t="str">
            <v>El Salvador</v>
          </cell>
          <cell r="B40">
            <v>39</v>
          </cell>
        </row>
        <row r="41">
          <cell r="A41" t="str">
            <v>Eritrea</v>
          </cell>
          <cell r="B41">
            <v>40</v>
          </cell>
        </row>
        <row r="42">
          <cell r="A42" t="str">
            <v>Estonia</v>
          </cell>
          <cell r="B42">
            <v>41</v>
          </cell>
        </row>
        <row r="43">
          <cell r="A43" t="str">
            <v>Ethiopia</v>
          </cell>
          <cell r="B43">
            <v>42</v>
          </cell>
        </row>
        <row r="44">
          <cell r="A44" t="str">
            <v>Fiji</v>
          </cell>
          <cell r="B44">
            <v>43</v>
          </cell>
        </row>
        <row r="45">
          <cell r="A45" t="str">
            <v>Gambia</v>
          </cell>
          <cell r="B45">
            <v>44</v>
          </cell>
        </row>
        <row r="46">
          <cell r="A46" t="str">
            <v>Georgia</v>
          </cell>
          <cell r="B46">
            <v>45</v>
          </cell>
        </row>
        <row r="47">
          <cell r="A47" t="str">
            <v>Germany</v>
          </cell>
          <cell r="B47">
            <v>46</v>
          </cell>
        </row>
        <row r="48">
          <cell r="A48" t="str">
            <v>Ghana</v>
          </cell>
          <cell r="B48">
            <v>47</v>
          </cell>
        </row>
        <row r="49">
          <cell r="A49" t="str">
            <v>Greece</v>
          </cell>
          <cell r="B49">
            <v>48</v>
          </cell>
        </row>
        <row r="50">
          <cell r="A50" t="str">
            <v>Guatemala</v>
          </cell>
          <cell r="B50">
            <v>49</v>
          </cell>
        </row>
        <row r="51">
          <cell r="A51" t="str">
            <v>Guinea</v>
          </cell>
          <cell r="B51">
            <v>50</v>
          </cell>
        </row>
        <row r="52">
          <cell r="A52" t="str">
            <v>Guinea-Bissau</v>
          </cell>
          <cell r="B52">
            <v>51</v>
          </cell>
        </row>
        <row r="53">
          <cell r="A53" t="str">
            <v>Haiti</v>
          </cell>
          <cell r="B53">
            <v>52</v>
          </cell>
        </row>
        <row r="54">
          <cell r="A54" t="str">
            <v>Honduras</v>
          </cell>
          <cell r="B54">
            <v>53</v>
          </cell>
        </row>
        <row r="55">
          <cell r="A55" t="str">
            <v>Iceland</v>
          </cell>
          <cell r="B55">
            <v>54</v>
          </cell>
        </row>
        <row r="56">
          <cell r="A56" t="str">
            <v>India</v>
          </cell>
          <cell r="B56">
            <v>55</v>
          </cell>
        </row>
        <row r="57">
          <cell r="A57" t="str">
            <v>Indonesia</v>
          </cell>
          <cell r="B57">
            <v>56</v>
          </cell>
        </row>
        <row r="58">
          <cell r="A58" t="str">
            <v>International</v>
          </cell>
          <cell r="B58">
            <v>57</v>
          </cell>
        </row>
        <row r="59">
          <cell r="A59" t="str">
            <v>Iraq</v>
          </cell>
          <cell r="B59">
            <v>58</v>
          </cell>
        </row>
        <row r="60">
          <cell r="A60" t="str">
            <v>Israel</v>
          </cell>
          <cell r="B60">
            <v>59</v>
          </cell>
        </row>
        <row r="61">
          <cell r="A61" t="str">
            <v>Italy</v>
          </cell>
          <cell r="B61">
            <v>60</v>
          </cell>
        </row>
        <row r="62">
          <cell r="A62" t="str">
            <v>Japan</v>
          </cell>
          <cell r="B62">
            <v>61</v>
          </cell>
        </row>
        <row r="63">
          <cell r="A63" t="str">
            <v>Jordan</v>
          </cell>
          <cell r="B63">
            <v>62</v>
          </cell>
        </row>
        <row r="64">
          <cell r="A64" t="str">
            <v>Kazakhstan</v>
          </cell>
          <cell r="B64">
            <v>63</v>
          </cell>
        </row>
        <row r="65">
          <cell r="A65" t="str">
            <v>Kenya</v>
          </cell>
          <cell r="B65">
            <v>64</v>
          </cell>
        </row>
        <row r="66">
          <cell r="A66" t="str">
            <v>Kosovo</v>
          </cell>
          <cell r="B66">
            <v>65</v>
          </cell>
        </row>
        <row r="67">
          <cell r="A67" t="str">
            <v>Lao</v>
          </cell>
          <cell r="B67">
            <v>66</v>
          </cell>
        </row>
        <row r="68">
          <cell r="A68" t="str">
            <v>Latvia</v>
          </cell>
          <cell r="B68">
            <v>67</v>
          </cell>
        </row>
        <row r="69">
          <cell r="A69" t="str">
            <v>Lesotho</v>
          </cell>
          <cell r="B69">
            <v>68</v>
          </cell>
        </row>
        <row r="70">
          <cell r="A70" t="str">
            <v>Liberia</v>
          </cell>
          <cell r="B70">
            <v>69</v>
          </cell>
        </row>
        <row r="71">
          <cell r="A71" t="str">
            <v>Lithuania</v>
          </cell>
          <cell r="B71">
            <v>70</v>
          </cell>
        </row>
        <row r="72">
          <cell r="A72" t="str">
            <v>Madagascar</v>
          </cell>
          <cell r="B72">
            <v>71</v>
          </cell>
        </row>
        <row r="73">
          <cell r="A73" t="str">
            <v>Malawi</v>
          </cell>
          <cell r="B73">
            <v>72</v>
          </cell>
        </row>
        <row r="74">
          <cell r="A74" t="str">
            <v>Malaysia</v>
          </cell>
          <cell r="B74">
            <v>73</v>
          </cell>
        </row>
        <row r="75">
          <cell r="A75" t="str">
            <v>Mali</v>
          </cell>
          <cell r="B75">
            <v>74</v>
          </cell>
        </row>
        <row r="76">
          <cell r="A76" t="str">
            <v>Mauritania</v>
          </cell>
          <cell r="B76">
            <v>75</v>
          </cell>
        </row>
        <row r="77">
          <cell r="A77" t="str">
            <v>Mauritius</v>
          </cell>
          <cell r="B77">
            <v>76</v>
          </cell>
        </row>
        <row r="78">
          <cell r="A78" t="str">
            <v>Mayotte</v>
          </cell>
          <cell r="B78">
            <v>77</v>
          </cell>
        </row>
        <row r="79">
          <cell r="A79" t="str">
            <v>Mexico</v>
          </cell>
          <cell r="B79">
            <v>78</v>
          </cell>
        </row>
        <row r="80">
          <cell r="A80" t="str">
            <v>Mongolia</v>
          </cell>
          <cell r="B80">
            <v>79</v>
          </cell>
        </row>
        <row r="81">
          <cell r="A81" t="str">
            <v>Morocco</v>
          </cell>
          <cell r="B81">
            <v>80</v>
          </cell>
        </row>
        <row r="82">
          <cell r="A82" t="str">
            <v>Mozambique</v>
          </cell>
          <cell r="B82">
            <v>81</v>
          </cell>
        </row>
        <row r="83">
          <cell r="A83" t="str">
            <v>Myanmar</v>
          </cell>
          <cell r="B83">
            <v>82</v>
          </cell>
        </row>
        <row r="84">
          <cell r="A84" t="str">
            <v>Namibia</v>
          </cell>
          <cell r="B84">
            <v>83</v>
          </cell>
        </row>
        <row r="85">
          <cell r="A85" t="str">
            <v>Nepal</v>
          </cell>
          <cell r="B85">
            <v>84</v>
          </cell>
        </row>
        <row r="86">
          <cell r="A86" t="str">
            <v>Netherlands</v>
          </cell>
          <cell r="B86">
            <v>85</v>
          </cell>
        </row>
        <row r="87">
          <cell r="A87" t="str">
            <v>New Caledonia</v>
          </cell>
          <cell r="B87">
            <v>86</v>
          </cell>
        </row>
        <row r="88">
          <cell r="A88" t="str">
            <v>New Zealand</v>
          </cell>
          <cell r="B88">
            <v>87</v>
          </cell>
        </row>
        <row r="89">
          <cell r="A89" t="str">
            <v>Nicaragua</v>
          </cell>
          <cell r="B89">
            <v>88</v>
          </cell>
        </row>
        <row r="90">
          <cell r="A90" t="str">
            <v>Niger</v>
          </cell>
          <cell r="B90">
            <v>89</v>
          </cell>
        </row>
        <row r="91">
          <cell r="A91" t="str">
            <v>Nigeria</v>
          </cell>
          <cell r="B91">
            <v>90</v>
          </cell>
        </row>
        <row r="92">
          <cell r="A92" t="str">
            <v>North Macedonia</v>
          </cell>
          <cell r="B92">
            <v>91</v>
          </cell>
        </row>
        <row r="93">
          <cell r="A93" t="str">
            <v>Oman</v>
          </cell>
          <cell r="B93">
            <v>92</v>
          </cell>
        </row>
        <row r="94">
          <cell r="A94" t="str">
            <v>Pakistan</v>
          </cell>
          <cell r="B94">
            <v>93</v>
          </cell>
        </row>
        <row r="95">
          <cell r="A95" t="str">
            <v>Panama</v>
          </cell>
          <cell r="B95">
            <v>94</v>
          </cell>
        </row>
        <row r="96">
          <cell r="A96" t="str">
            <v>Papua New Guinea</v>
          </cell>
          <cell r="B96">
            <v>95</v>
          </cell>
        </row>
        <row r="97">
          <cell r="A97" t="str">
            <v>Paraguay</v>
          </cell>
          <cell r="B97">
            <v>96</v>
          </cell>
        </row>
        <row r="98">
          <cell r="A98" t="str">
            <v>Peru</v>
          </cell>
          <cell r="B98">
            <v>97</v>
          </cell>
        </row>
        <row r="99">
          <cell r="A99" t="str">
            <v>Philippines</v>
          </cell>
          <cell r="B99">
            <v>98</v>
          </cell>
        </row>
        <row r="100">
          <cell r="A100" t="str">
            <v>Romania</v>
          </cell>
          <cell r="B100">
            <v>99</v>
          </cell>
        </row>
        <row r="101">
          <cell r="A101" t="str">
            <v>Russian Federation</v>
          </cell>
          <cell r="B101">
            <v>100</v>
          </cell>
        </row>
        <row r="102">
          <cell r="A102" t="str">
            <v>Rwanda</v>
          </cell>
          <cell r="B102">
            <v>101</v>
          </cell>
        </row>
        <row r="103">
          <cell r="A103" t="str">
            <v>Saudi Arabia</v>
          </cell>
          <cell r="B103">
            <v>102</v>
          </cell>
        </row>
        <row r="104">
          <cell r="A104" t="str">
            <v>Senegal</v>
          </cell>
          <cell r="B104">
            <v>103</v>
          </cell>
        </row>
        <row r="105">
          <cell r="A105" t="str">
            <v>Serbia</v>
          </cell>
          <cell r="B105">
            <v>104</v>
          </cell>
        </row>
        <row r="106">
          <cell r="A106" t="str">
            <v>Sierra Leone</v>
          </cell>
          <cell r="B106">
            <v>105</v>
          </cell>
        </row>
        <row r="107">
          <cell r="A107" t="str">
            <v>Singapore</v>
          </cell>
          <cell r="B107">
            <v>106</v>
          </cell>
        </row>
        <row r="108">
          <cell r="A108" t="str">
            <v>Somalia</v>
          </cell>
          <cell r="B108">
            <v>107</v>
          </cell>
        </row>
        <row r="109">
          <cell r="A109" t="str">
            <v>South Africa</v>
          </cell>
          <cell r="B109">
            <v>108</v>
          </cell>
        </row>
        <row r="110">
          <cell r="A110" t="str">
            <v>South Korea</v>
          </cell>
          <cell r="B110">
            <v>109</v>
          </cell>
        </row>
        <row r="111">
          <cell r="A111" t="str">
            <v>Spain</v>
          </cell>
          <cell r="B111">
            <v>110</v>
          </cell>
        </row>
        <row r="112">
          <cell r="A112" t="str">
            <v>Sri Lanka</v>
          </cell>
          <cell r="B112">
            <v>111</v>
          </cell>
        </row>
        <row r="113">
          <cell r="A113" t="str">
            <v>Sudan</v>
          </cell>
          <cell r="B113">
            <v>112</v>
          </cell>
        </row>
        <row r="114">
          <cell r="A114" t="str">
            <v>Suriname</v>
          </cell>
          <cell r="B114">
            <v>113</v>
          </cell>
        </row>
        <row r="115">
          <cell r="A115" t="str">
            <v>Switzerland</v>
          </cell>
          <cell r="B115">
            <v>114</v>
          </cell>
        </row>
        <row r="116">
          <cell r="A116" t="str">
            <v>Syrian Arab Republic</v>
          </cell>
          <cell r="B116">
            <v>115</v>
          </cell>
        </row>
        <row r="117">
          <cell r="A117" t="str">
            <v>Taiwan</v>
          </cell>
          <cell r="B117">
            <v>116</v>
          </cell>
        </row>
        <row r="118">
          <cell r="A118" t="str">
            <v>Tajikistan</v>
          </cell>
          <cell r="B118">
            <v>117</v>
          </cell>
        </row>
        <row r="119">
          <cell r="A119" t="str">
            <v>Tanzania</v>
          </cell>
          <cell r="B119">
            <v>118</v>
          </cell>
        </row>
        <row r="120">
          <cell r="A120" t="str">
            <v>Thailand</v>
          </cell>
          <cell r="B120">
            <v>119</v>
          </cell>
        </row>
        <row r="121">
          <cell r="A121" t="str">
            <v>Timor-Leste</v>
          </cell>
          <cell r="B121">
            <v>120</v>
          </cell>
        </row>
        <row r="122">
          <cell r="A122" t="str">
            <v>Togo</v>
          </cell>
          <cell r="B122">
            <v>121</v>
          </cell>
        </row>
        <row r="123">
          <cell r="A123" t="str">
            <v>Tunisia</v>
          </cell>
          <cell r="B123">
            <v>122</v>
          </cell>
        </row>
        <row r="124">
          <cell r="A124" t="str">
            <v>Turkey</v>
          </cell>
          <cell r="B124">
            <v>123</v>
          </cell>
        </row>
        <row r="125">
          <cell r="A125" t="str">
            <v>Turkmenistan</v>
          </cell>
          <cell r="B125">
            <v>124</v>
          </cell>
        </row>
        <row r="126">
          <cell r="A126" t="str">
            <v>Uganda</v>
          </cell>
          <cell r="B126">
            <v>125</v>
          </cell>
        </row>
        <row r="127">
          <cell r="A127" t="str">
            <v>United Arab Emirates</v>
          </cell>
          <cell r="B127">
            <v>126</v>
          </cell>
        </row>
        <row r="128">
          <cell r="A128" t="str">
            <v>United Kingdom</v>
          </cell>
          <cell r="B128">
            <v>127</v>
          </cell>
        </row>
        <row r="129">
          <cell r="A129" t="str">
            <v>United States</v>
          </cell>
          <cell r="B129">
            <v>128</v>
          </cell>
        </row>
        <row r="130">
          <cell r="A130" t="str">
            <v>Uruguay</v>
          </cell>
          <cell r="B130">
            <v>129</v>
          </cell>
        </row>
        <row r="131">
          <cell r="A131" t="str">
            <v>Uzbekistan</v>
          </cell>
          <cell r="B131">
            <v>130</v>
          </cell>
        </row>
        <row r="132">
          <cell r="A132" t="str">
            <v>Viet Nam</v>
          </cell>
          <cell r="B132">
            <v>131</v>
          </cell>
        </row>
        <row r="133">
          <cell r="A133" t="str">
            <v>Zambia</v>
          </cell>
          <cell r="B133">
            <v>132</v>
          </cell>
        </row>
        <row r="134">
          <cell r="A134" t="str">
            <v>Zimbabwe</v>
          </cell>
          <cell r="B134">
            <v>133</v>
          </cell>
        </row>
      </sheetData>
      <sheetData sheetId="3">
        <row r="1">
          <cell r="A1" t="str">
            <v>metodologia</v>
          </cell>
          <cell r="B1" t="str">
            <v>id_metodologia</v>
          </cell>
        </row>
        <row r="2">
          <cell r="A2" t="str">
            <v>N/A</v>
          </cell>
          <cell r="B2">
            <v>1</v>
          </cell>
        </row>
        <row r="3">
          <cell r="A3" t="str">
            <v>VM0026</v>
          </cell>
          <cell r="B3">
            <v>2</v>
          </cell>
        </row>
        <row r="4">
          <cell r="A4" t="str">
            <v>AR-ACM0003</v>
          </cell>
          <cell r="B4">
            <v>3</v>
          </cell>
        </row>
        <row r="5">
          <cell r="A5" t="str">
            <v>VMR0006</v>
          </cell>
          <cell r="B5">
            <v>4</v>
          </cell>
        </row>
        <row r="6">
          <cell r="A6" t="str">
            <v>AMS-III.D.</v>
          </cell>
          <cell r="B6">
            <v>5</v>
          </cell>
        </row>
        <row r="7">
          <cell r="A7" t="str">
            <v>ACM0010</v>
          </cell>
          <cell r="B7">
            <v>6</v>
          </cell>
        </row>
        <row r="8">
          <cell r="A8" t="str">
            <v>AMS-I.E.; AMS-III.R.</v>
          </cell>
          <cell r="B8">
            <v>7</v>
          </cell>
        </row>
        <row r="9">
          <cell r="A9" t="str">
            <v>AMS-III.D.; AMS-III.F.</v>
          </cell>
          <cell r="B9">
            <v>8</v>
          </cell>
        </row>
        <row r="10">
          <cell r="A10" t="str">
            <v>VM0042</v>
          </cell>
          <cell r="B10">
            <v>9</v>
          </cell>
        </row>
        <row r="11">
          <cell r="A11" t="str">
            <v>AMS-I.D.; AMS-III.D.</v>
          </cell>
          <cell r="B11">
            <v>10</v>
          </cell>
        </row>
        <row r="12">
          <cell r="A12" t="str">
            <v>AM0073</v>
          </cell>
          <cell r="B12">
            <v>11</v>
          </cell>
        </row>
        <row r="13">
          <cell r="A13" t="str">
            <v>AMS-I.C.; AMS-III.AO.; VM0042</v>
          </cell>
          <cell r="B13">
            <v>12</v>
          </cell>
        </row>
        <row r="14">
          <cell r="A14" t="str">
            <v>ACM0002</v>
          </cell>
          <cell r="B14">
            <v>13</v>
          </cell>
        </row>
        <row r="15">
          <cell r="A15" t="str">
            <v>VM0015</v>
          </cell>
          <cell r="B15">
            <v>14</v>
          </cell>
        </row>
        <row r="16">
          <cell r="A16" t="str">
            <v>AMS-III.F.</v>
          </cell>
          <cell r="B16">
            <v>15</v>
          </cell>
        </row>
        <row r="17">
          <cell r="A17" t="str">
            <v>AM0072</v>
          </cell>
          <cell r="B17">
            <v>16</v>
          </cell>
        </row>
        <row r="18">
          <cell r="A18" t="str">
            <v>AMS-III.AJ.</v>
          </cell>
          <cell r="B18">
            <v>17</v>
          </cell>
        </row>
        <row r="19">
          <cell r="A19" t="str">
            <v>AMS-I.D.; AMS-III.G.</v>
          </cell>
          <cell r="B19">
            <v>18</v>
          </cell>
        </row>
        <row r="20">
          <cell r="A20" t="str">
            <v>AM0080</v>
          </cell>
          <cell r="B20">
            <v>19</v>
          </cell>
        </row>
        <row r="21">
          <cell r="A21" t="str">
            <v>AMS-III.C.</v>
          </cell>
          <cell r="B21">
            <v>20</v>
          </cell>
        </row>
        <row r="22">
          <cell r="A22" t="str">
            <v>ACM0001</v>
          </cell>
          <cell r="B22">
            <v>21</v>
          </cell>
        </row>
        <row r="23">
          <cell r="A23" t="str">
            <v>VM0012</v>
          </cell>
          <cell r="B23">
            <v>22</v>
          </cell>
        </row>
        <row r="24">
          <cell r="A24" t="str">
            <v>ACM0022</v>
          </cell>
          <cell r="B24">
            <v>23</v>
          </cell>
        </row>
        <row r="25">
          <cell r="A25" t="str">
            <v>VM0015; VM0017</v>
          </cell>
          <cell r="B25">
            <v>24</v>
          </cell>
        </row>
        <row r="26">
          <cell r="A26" t="str">
            <v>VM0034</v>
          </cell>
          <cell r="B26">
            <v>25</v>
          </cell>
        </row>
        <row r="27">
          <cell r="A27" t="str">
            <v>VM0003</v>
          </cell>
          <cell r="B27">
            <v>26</v>
          </cell>
        </row>
        <row r="28">
          <cell r="A28" t="str">
            <v>AMS-III.H.</v>
          </cell>
          <cell r="B28">
            <v>27</v>
          </cell>
        </row>
        <row r="29">
          <cell r="A29" t="str">
            <v>AR-AMS0007</v>
          </cell>
          <cell r="B29">
            <v>28</v>
          </cell>
        </row>
        <row r="30">
          <cell r="A30" t="str">
            <v>ACM0008</v>
          </cell>
          <cell r="B30">
            <v>29</v>
          </cell>
        </row>
        <row r="31">
          <cell r="A31" t="str">
            <v>AM0073; AMS-III.AQ</v>
          </cell>
          <cell r="B31">
            <v>30</v>
          </cell>
        </row>
        <row r="32">
          <cell r="A32" t="str">
            <v>ACM0001; ACM0022</v>
          </cell>
          <cell r="B32">
            <v>31</v>
          </cell>
        </row>
        <row r="33">
          <cell r="A33" t="str">
            <v>AMS-I.F.; AMS-III.D.</v>
          </cell>
          <cell r="B33">
            <v>32</v>
          </cell>
        </row>
        <row r="34">
          <cell r="A34" t="str">
            <v>VM0038</v>
          </cell>
          <cell r="B34">
            <v>33</v>
          </cell>
        </row>
        <row r="35">
          <cell r="A35" t="str">
            <v>AMS-I.D.</v>
          </cell>
          <cell r="B35">
            <v>34</v>
          </cell>
        </row>
        <row r="36">
          <cell r="A36" t="str">
            <v>AMS-II.L.</v>
          </cell>
          <cell r="B36">
            <v>35</v>
          </cell>
        </row>
        <row r="37">
          <cell r="A37" t="str">
            <v>VM0007</v>
          </cell>
          <cell r="B37">
            <v>36</v>
          </cell>
        </row>
        <row r="38">
          <cell r="A38" t="str">
            <v>AMS-I.C.; AMS-III.G.</v>
          </cell>
          <cell r="B38">
            <v>37</v>
          </cell>
        </row>
        <row r="39">
          <cell r="A39" t="str">
            <v>AMS-II.C.</v>
          </cell>
          <cell r="B39">
            <v>38</v>
          </cell>
        </row>
        <row r="40">
          <cell r="A40" t="str">
            <v>AMS-I.F.</v>
          </cell>
          <cell r="B40">
            <v>39</v>
          </cell>
        </row>
        <row r="41">
          <cell r="A41" t="str">
            <v>VM0010</v>
          </cell>
          <cell r="B41">
            <v>40</v>
          </cell>
        </row>
        <row r="42">
          <cell r="A42" t="str">
            <v>AMS-I.L.</v>
          </cell>
          <cell r="B42">
            <v>41</v>
          </cell>
        </row>
        <row r="43">
          <cell r="A43" t="str">
            <v>VM0036</v>
          </cell>
          <cell r="B43">
            <v>42</v>
          </cell>
        </row>
        <row r="44">
          <cell r="A44" t="str">
            <v>AMS-III.AV.</v>
          </cell>
          <cell r="B44">
            <v>43</v>
          </cell>
        </row>
        <row r="45">
          <cell r="A45" t="str">
            <v>AMS-III.AU</v>
          </cell>
          <cell r="B45">
            <v>44</v>
          </cell>
        </row>
        <row r="46">
          <cell r="A46" t="str">
            <v>AMS-III.BA</v>
          </cell>
          <cell r="B46">
            <v>45</v>
          </cell>
        </row>
        <row r="47">
          <cell r="A47" t="str">
            <v>VM0007; VM0015</v>
          </cell>
          <cell r="B47">
            <v>46</v>
          </cell>
        </row>
        <row r="48">
          <cell r="A48" t="str">
            <v>VM0006</v>
          </cell>
          <cell r="B48">
            <v>47</v>
          </cell>
        </row>
        <row r="49">
          <cell r="A49" t="str">
            <v>VM0043</v>
          </cell>
          <cell r="B49">
            <v>48</v>
          </cell>
        </row>
        <row r="50">
          <cell r="A50" t="str">
            <v>AMS-I.D.; AMS-III.E.</v>
          </cell>
          <cell r="B50">
            <v>49</v>
          </cell>
        </row>
        <row r="51">
          <cell r="A51" t="str">
            <v>Methodology Under Development</v>
          </cell>
          <cell r="B51">
            <v>50</v>
          </cell>
        </row>
        <row r="52">
          <cell r="A52" t="str">
            <v>ACM0003</v>
          </cell>
          <cell r="B52">
            <v>51</v>
          </cell>
        </row>
        <row r="53">
          <cell r="A53" t="str">
            <v>ACM0017</v>
          </cell>
          <cell r="B53">
            <v>52</v>
          </cell>
        </row>
        <row r="54">
          <cell r="A54" t="str">
            <v>VM0033</v>
          </cell>
          <cell r="B54">
            <v>53</v>
          </cell>
        </row>
        <row r="55">
          <cell r="A55" t="str">
            <v>AMS-I.E.; VMR0006; AMS-III.BG</v>
          </cell>
          <cell r="B55">
            <v>54</v>
          </cell>
        </row>
        <row r="56">
          <cell r="A56" t="str">
            <v>AMS-III.D.; AMS-III.AO.; AMS-III.AQ</v>
          </cell>
          <cell r="B56">
            <v>55</v>
          </cell>
        </row>
        <row r="57">
          <cell r="A57" t="str">
            <v>AMS-II.G.</v>
          </cell>
          <cell r="B57">
            <v>56</v>
          </cell>
        </row>
        <row r="58">
          <cell r="A58" t="str">
            <v>VM0041</v>
          </cell>
          <cell r="B58">
            <v>57</v>
          </cell>
        </row>
        <row r="59">
          <cell r="A59" t="str">
            <v>AMS-I.E.</v>
          </cell>
          <cell r="B59">
            <v>58</v>
          </cell>
        </row>
        <row r="60">
          <cell r="A60" t="str">
            <v>AR-AM0014</v>
          </cell>
          <cell r="B60">
            <v>59</v>
          </cell>
        </row>
        <row r="61">
          <cell r="A61" t="str">
            <v>AMS-I.D.; AMS-III.H.</v>
          </cell>
          <cell r="B61">
            <v>60</v>
          </cell>
        </row>
        <row r="62">
          <cell r="A62" t="str">
            <v>AMS-I.B.</v>
          </cell>
          <cell r="B62">
            <v>61</v>
          </cell>
        </row>
        <row r="63">
          <cell r="A63" t="str">
            <v>VM0009</v>
          </cell>
          <cell r="B63">
            <v>62</v>
          </cell>
        </row>
        <row r="64">
          <cell r="A64" t="str">
            <v>AMS-III.BM</v>
          </cell>
          <cell r="B64">
            <v>63</v>
          </cell>
        </row>
        <row r="65">
          <cell r="A65" t="str">
            <v>AMS-III.AR</v>
          </cell>
          <cell r="B65">
            <v>64</v>
          </cell>
        </row>
        <row r="66">
          <cell r="A66" t="str">
            <v>VM0018; ACM0022</v>
          </cell>
          <cell r="B66">
            <v>65</v>
          </cell>
        </row>
        <row r="67">
          <cell r="A67" t="str">
            <v>AMS-III.G.</v>
          </cell>
          <cell r="B67">
            <v>66</v>
          </cell>
        </row>
        <row r="68">
          <cell r="A68" t="str">
            <v>AMS-III.AU; VM0042</v>
          </cell>
          <cell r="B68">
            <v>67</v>
          </cell>
        </row>
        <row r="69">
          <cell r="A69" t="str">
            <v>VM0017</v>
          </cell>
          <cell r="B69">
            <v>68</v>
          </cell>
        </row>
        <row r="70">
          <cell r="A70" t="str">
            <v>AMS-I.F.; AMS-III.S.</v>
          </cell>
          <cell r="B70">
            <v>69</v>
          </cell>
        </row>
        <row r="71">
          <cell r="A71" t="str">
            <v>VM0005</v>
          </cell>
          <cell r="B71">
            <v>70</v>
          </cell>
        </row>
        <row r="72">
          <cell r="A72" t="str">
            <v>AMS-I.D.; AMS-II.E.</v>
          </cell>
          <cell r="B72">
            <v>71</v>
          </cell>
        </row>
        <row r="73">
          <cell r="A73" t="str">
            <v>AMS-I.C.</v>
          </cell>
          <cell r="B73">
            <v>72</v>
          </cell>
        </row>
        <row r="74">
          <cell r="A74" t="str">
            <v>VM0039</v>
          </cell>
          <cell r="B74">
            <v>73</v>
          </cell>
        </row>
        <row r="75">
          <cell r="A75" t="str">
            <v>AMS-III.AJ1</v>
          </cell>
          <cell r="B75">
            <v>74</v>
          </cell>
        </row>
        <row r="76">
          <cell r="A76" t="str">
            <v>VM0022</v>
          </cell>
          <cell r="B76">
            <v>75</v>
          </cell>
        </row>
        <row r="77">
          <cell r="A77" t="str">
            <v>AMS-III.Z</v>
          </cell>
          <cell r="B77">
            <v>76</v>
          </cell>
        </row>
        <row r="78">
          <cell r="A78" t="str">
            <v>AMS-III.F.; VM0042</v>
          </cell>
          <cell r="B78">
            <v>77</v>
          </cell>
        </row>
        <row r="79">
          <cell r="A79" t="str">
            <v>AMS-II.F.</v>
          </cell>
          <cell r="B79">
            <v>78</v>
          </cell>
        </row>
        <row r="80">
          <cell r="A80" t="str">
            <v>AMS-III.C.; VM0038</v>
          </cell>
          <cell r="B80">
            <v>79</v>
          </cell>
        </row>
        <row r="81">
          <cell r="A81" t="str">
            <v>AMS-III.AF.</v>
          </cell>
          <cell r="B81">
            <v>80</v>
          </cell>
        </row>
        <row r="82">
          <cell r="A82" t="str">
            <v>VM0037</v>
          </cell>
          <cell r="B82">
            <v>81</v>
          </cell>
        </row>
        <row r="83">
          <cell r="A83" t="str">
            <v>AMS-III.Y</v>
          </cell>
          <cell r="B83">
            <v>82</v>
          </cell>
        </row>
        <row r="84">
          <cell r="A84" t="str">
            <v>AMS-I.D.; AMS-III.Y</v>
          </cell>
          <cell r="B84">
            <v>83</v>
          </cell>
        </row>
        <row r="85">
          <cell r="A85" t="str">
            <v>AMS-III.D.; ACM0022</v>
          </cell>
          <cell r="B85">
            <v>84</v>
          </cell>
        </row>
        <row r="86">
          <cell r="A86" t="str">
            <v>AMS-I.F.; AMS-III.D.; AMS-III.AO.; VM0042</v>
          </cell>
          <cell r="B86">
            <v>85</v>
          </cell>
        </row>
        <row r="87">
          <cell r="A87" t="str">
            <v>VMR0006; AMS-III.AV.</v>
          </cell>
          <cell r="B87">
            <v>86</v>
          </cell>
        </row>
        <row r="88">
          <cell r="A88" t="str">
            <v>VM0005; VM0007; VM0017</v>
          </cell>
          <cell r="B88">
            <v>87</v>
          </cell>
        </row>
        <row r="89">
          <cell r="A89" t="str">
            <v>AMS-III.AO.</v>
          </cell>
          <cell r="B89">
            <v>88</v>
          </cell>
        </row>
        <row r="90">
          <cell r="A90" t="str">
            <v>AMS-II.G.; VMR0006</v>
          </cell>
          <cell r="B90">
            <v>89</v>
          </cell>
        </row>
        <row r="91">
          <cell r="A91" t="str">
            <v>AMS-I.D.; AMS-III.G.; AMS-III.AO.</v>
          </cell>
          <cell r="B91">
            <v>90</v>
          </cell>
        </row>
        <row r="92">
          <cell r="A92" t="str">
            <v>VCS v1 Project Specific</v>
          </cell>
          <cell r="B92">
            <v>91</v>
          </cell>
        </row>
        <row r="93">
          <cell r="A93" t="str">
            <v>AMS-III.E.; AMS-III.F.</v>
          </cell>
          <cell r="B93">
            <v>92</v>
          </cell>
        </row>
        <row r="94">
          <cell r="A94" t="str">
            <v>AM0023</v>
          </cell>
          <cell r="B94">
            <v>93</v>
          </cell>
        </row>
        <row r="95">
          <cell r="A95" t="str">
            <v>VM0018</v>
          </cell>
          <cell r="B95">
            <v>94</v>
          </cell>
        </row>
        <row r="96">
          <cell r="A96" t="str">
            <v>ACM0006</v>
          </cell>
          <cell r="B96">
            <v>95</v>
          </cell>
        </row>
        <row r="97">
          <cell r="A97" t="str">
            <v>AMS-I.A.</v>
          </cell>
          <cell r="B97">
            <v>96</v>
          </cell>
        </row>
        <row r="98">
          <cell r="A98" t="str">
            <v>VM0003; AR-ACM0003</v>
          </cell>
          <cell r="B98">
            <v>97</v>
          </cell>
        </row>
        <row r="99">
          <cell r="A99" t="str">
            <v>AMS-II.G.; AMS-III.AR</v>
          </cell>
          <cell r="B99">
            <v>98</v>
          </cell>
        </row>
        <row r="100">
          <cell r="A100" t="str">
            <v>VM00015</v>
          </cell>
          <cell r="B100">
            <v>99</v>
          </cell>
        </row>
        <row r="101">
          <cell r="A101" t="str">
            <v>AM0009</v>
          </cell>
          <cell r="B101">
            <v>100</v>
          </cell>
        </row>
        <row r="102">
          <cell r="A102" t="str">
            <v>AMS-III.F.; VM0021</v>
          </cell>
          <cell r="B102">
            <v>101</v>
          </cell>
        </row>
        <row r="103">
          <cell r="A103" t="str">
            <v>AMS-I.F.; AMS-III.C.</v>
          </cell>
          <cell r="B103">
            <v>102</v>
          </cell>
        </row>
        <row r="104">
          <cell r="A104" t="str">
            <v>VM0008</v>
          </cell>
          <cell r="B104">
            <v>103</v>
          </cell>
        </row>
        <row r="105">
          <cell r="A105" t="str">
            <v>AMS-III.S.</v>
          </cell>
          <cell r="B105">
            <v>104</v>
          </cell>
        </row>
        <row r="106">
          <cell r="A106" t="str">
            <v>VM0016</v>
          </cell>
          <cell r="B106">
            <v>105</v>
          </cell>
        </row>
        <row r="107">
          <cell r="A107" t="str">
            <v>AMS-III.AO.; ACM0022</v>
          </cell>
          <cell r="B107">
            <v>106</v>
          </cell>
        </row>
        <row r="108">
          <cell r="A108" t="str">
            <v>AR-AMS0007; AR-ACM0003</v>
          </cell>
          <cell r="B108">
            <v>107</v>
          </cell>
        </row>
        <row r="109">
          <cell r="A109" t="str">
            <v>AMS-I.D.; AMS-I.F.; AMS-III.D.</v>
          </cell>
          <cell r="B109">
            <v>108</v>
          </cell>
        </row>
        <row r="110">
          <cell r="A110" t="str">
            <v>AMS.I.J1</v>
          </cell>
          <cell r="B110">
            <v>109</v>
          </cell>
        </row>
        <row r="111">
          <cell r="A111" t="str">
            <v>AMS-III.Y; VMR0003</v>
          </cell>
          <cell r="B111">
            <v>110</v>
          </cell>
        </row>
        <row r="112">
          <cell r="A112" t="str">
            <v>AR-AMS0003; AR-AMS0007; AR-ACM0003; AR-AM0014</v>
          </cell>
          <cell r="B112">
            <v>111</v>
          </cell>
        </row>
        <row r="113">
          <cell r="A113" t="str">
            <v>AMS-I.C.; AMS-I.D.; AMS-III.H.</v>
          </cell>
          <cell r="B113">
            <v>112</v>
          </cell>
        </row>
        <row r="114">
          <cell r="A114" t="str">
            <v>AMS-II.E.</v>
          </cell>
          <cell r="B114">
            <v>113</v>
          </cell>
        </row>
        <row r="115">
          <cell r="A115" t="str">
            <v>AM0010</v>
          </cell>
          <cell r="B115">
            <v>114</v>
          </cell>
        </row>
        <row r="116">
          <cell r="A116" t="str">
            <v>AMS-III.Q</v>
          </cell>
          <cell r="B116">
            <v>115</v>
          </cell>
        </row>
        <row r="117">
          <cell r="A117" t="str">
            <v>AMS-III.B.</v>
          </cell>
          <cell r="B117">
            <v>116</v>
          </cell>
        </row>
        <row r="118">
          <cell r="A118" t="str">
            <v>AMS.I.J1; AMS-I.L.</v>
          </cell>
          <cell r="B118">
            <v>117</v>
          </cell>
        </row>
        <row r="119">
          <cell r="A119" t="str">
            <v>ACM0012</v>
          </cell>
          <cell r="B119">
            <v>118</v>
          </cell>
        </row>
        <row r="120">
          <cell r="A120" t="str">
            <v>Climate Action Reserve Landfill Project Protocol</v>
          </cell>
          <cell r="B120">
            <v>119</v>
          </cell>
        </row>
        <row r="121">
          <cell r="A121" t="str">
            <v>AR-ACM0001</v>
          </cell>
          <cell r="B121">
            <v>120</v>
          </cell>
        </row>
        <row r="122">
          <cell r="A122" t="str">
            <v>ACM0014</v>
          </cell>
          <cell r="B122">
            <v>121</v>
          </cell>
        </row>
        <row r="123">
          <cell r="A123" t="str">
            <v>AR-AM0003</v>
          </cell>
          <cell r="B123">
            <v>122</v>
          </cell>
        </row>
        <row r="124">
          <cell r="A124" t="str">
            <v>AM0014; VM0007; AR-ACM0003</v>
          </cell>
          <cell r="B124">
            <v>123</v>
          </cell>
        </row>
        <row r="125">
          <cell r="A125" t="str">
            <v>AM0028</v>
          </cell>
          <cell r="B125">
            <v>124</v>
          </cell>
        </row>
        <row r="126">
          <cell r="A126" t="str">
            <v>AM0034</v>
          </cell>
          <cell r="B126">
            <v>125</v>
          </cell>
        </row>
        <row r="127">
          <cell r="A127" t="str">
            <v>AMS-II.C.; AMS-II.G.</v>
          </cell>
          <cell r="B127">
            <v>126</v>
          </cell>
        </row>
        <row r="128">
          <cell r="A128" t="str">
            <v>AMS-I.C.; AMS-III.R.</v>
          </cell>
          <cell r="B128">
            <v>127</v>
          </cell>
        </row>
        <row r="129">
          <cell r="A129" t="str">
            <v>AMS-I.C.; AMS-III.D.; AMS-III.R.</v>
          </cell>
          <cell r="B129">
            <v>128</v>
          </cell>
        </row>
        <row r="130">
          <cell r="A130" t="str">
            <v>ACM0007</v>
          </cell>
          <cell r="B130">
            <v>129</v>
          </cell>
        </row>
        <row r="131">
          <cell r="A131" t="str">
            <v>AM0070</v>
          </cell>
          <cell r="B131">
            <v>130</v>
          </cell>
        </row>
        <row r="132">
          <cell r="A132" t="str">
            <v>AMS-III.BC.</v>
          </cell>
          <cell r="B132">
            <v>131</v>
          </cell>
        </row>
        <row r="133">
          <cell r="A133" t="str">
            <v>ACM0018</v>
          </cell>
          <cell r="B133">
            <v>132</v>
          </cell>
        </row>
        <row r="134">
          <cell r="A134" t="str">
            <v>ACM0009</v>
          </cell>
          <cell r="B134">
            <v>133</v>
          </cell>
        </row>
        <row r="135">
          <cell r="A135" t="str">
            <v>AM0029</v>
          </cell>
          <cell r="B135">
            <v>134</v>
          </cell>
        </row>
        <row r="136">
          <cell r="A136" t="str">
            <v>AMS-II.D.</v>
          </cell>
          <cell r="B136">
            <v>135</v>
          </cell>
        </row>
        <row r="137">
          <cell r="A137" t="str">
            <v>ACM0001; AMS-I.D.</v>
          </cell>
          <cell r="B137">
            <v>136</v>
          </cell>
        </row>
        <row r="138">
          <cell r="A138" t="str">
            <v>AM0036</v>
          </cell>
          <cell r="B138">
            <v>137</v>
          </cell>
        </row>
        <row r="139">
          <cell r="A139" t="str">
            <v>AMS-I.C.; AMS-III.D.</v>
          </cell>
          <cell r="B139">
            <v>138</v>
          </cell>
        </row>
        <row r="140">
          <cell r="A140" t="str">
            <v>AMS-II.J.</v>
          </cell>
          <cell r="B140">
            <v>139</v>
          </cell>
        </row>
        <row r="141">
          <cell r="A141" t="str">
            <v>ACM0001; ACM0002</v>
          </cell>
          <cell r="B141">
            <v>140</v>
          </cell>
        </row>
        <row r="142">
          <cell r="A142" t="str">
            <v>ACM0002; ACM0006</v>
          </cell>
          <cell r="B142">
            <v>141</v>
          </cell>
        </row>
        <row r="143">
          <cell r="A143" t="str">
            <v>ACM0013</v>
          </cell>
          <cell r="B143">
            <v>142</v>
          </cell>
        </row>
        <row r="144">
          <cell r="A144" t="str">
            <v>AM0001</v>
          </cell>
          <cell r="B144">
            <v>143</v>
          </cell>
        </row>
        <row r="145">
          <cell r="A145" t="str">
            <v>ACM0002; ACM0012</v>
          </cell>
          <cell r="B145">
            <v>144</v>
          </cell>
        </row>
        <row r="146">
          <cell r="A146" t="str">
            <v>ACM0022; Methodology Under Development</v>
          </cell>
          <cell r="B146">
            <v>145</v>
          </cell>
        </row>
        <row r="147">
          <cell r="A147" t="str">
            <v>ACM0002; AMS-I.D.</v>
          </cell>
          <cell r="B147">
            <v>146</v>
          </cell>
        </row>
        <row r="148">
          <cell r="A148" t="str">
            <v>ACM0002; AMS-I.D.; AMS-II.D.</v>
          </cell>
          <cell r="B148">
            <v>147</v>
          </cell>
        </row>
        <row r="149">
          <cell r="A149" t="str">
            <v>AMS-I.C.; AMS-III.B.</v>
          </cell>
          <cell r="B149">
            <v>148</v>
          </cell>
        </row>
        <row r="150">
          <cell r="A150" t="str">
            <v>AM0025</v>
          </cell>
          <cell r="B150">
            <v>149</v>
          </cell>
        </row>
        <row r="151">
          <cell r="A151" t="str">
            <v>AMS-III.I.</v>
          </cell>
          <cell r="B151">
            <v>150</v>
          </cell>
        </row>
        <row r="152">
          <cell r="A152" t="str">
            <v>AM0046</v>
          </cell>
          <cell r="B152">
            <v>151</v>
          </cell>
        </row>
        <row r="153">
          <cell r="A153" t="str">
            <v>ACM0016</v>
          </cell>
          <cell r="B153">
            <v>152</v>
          </cell>
        </row>
        <row r="154">
          <cell r="A154" t="str">
            <v>AM0024</v>
          </cell>
          <cell r="B154">
            <v>153</v>
          </cell>
        </row>
        <row r="155">
          <cell r="A155" t="str">
            <v>AMS-III.D.; AMS-III.H.; AMS-III.AO.</v>
          </cell>
          <cell r="B155">
            <v>154</v>
          </cell>
        </row>
        <row r="156">
          <cell r="A156" t="str">
            <v>ACM0002; AM0029</v>
          </cell>
          <cell r="B156">
            <v>155</v>
          </cell>
        </row>
        <row r="157">
          <cell r="A157" t="str">
            <v>ACM0001; AMS-III.B.</v>
          </cell>
          <cell r="B157">
            <v>156</v>
          </cell>
        </row>
        <row r="158">
          <cell r="A158" t="str">
            <v>ACM0005</v>
          </cell>
          <cell r="B158">
            <v>157</v>
          </cell>
        </row>
        <row r="159">
          <cell r="A159" t="str">
            <v>AMS-II.B.</v>
          </cell>
          <cell r="B159">
            <v>158</v>
          </cell>
        </row>
        <row r="160">
          <cell r="A160" t="str">
            <v>ACM0002; ACM0022</v>
          </cell>
          <cell r="B160">
            <v>159</v>
          </cell>
        </row>
        <row r="161">
          <cell r="A161" t="str">
            <v>AM0026</v>
          </cell>
          <cell r="B161">
            <v>160</v>
          </cell>
        </row>
        <row r="162">
          <cell r="A162" t="str">
            <v>AMS-I.D.; AMS-III.D.; AMS-III.H.</v>
          </cell>
          <cell r="B162">
            <v>161</v>
          </cell>
        </row>
        <row r="163">
          <cell r="A163" t="str">
            <v>AM0028; AM0034; ACM0019</v>
          </cell>
          <cell r="B163">
            <v>162</v>
          </cell>
        </row>
        <row r="164">
          <cell r="A164" t="str">
            <v>AM0034; ACM0019</v>
          </cell>
          <cell r="B164">
            <v>163</v>
          </cell>
        </row>
        <row r="165">
          <cell r="A165" t="str">
            <v>VM0011</v>
          </cell>
          <cell r="B165">
            <v>164</v>
          </cell>
        </row>
        <row r="166">
          <cell r="A166" t="str">
            <v>AM0110</v>
          </cell>
          <cell r="B166">
            <v>165</v>
          </cell>
        </row>
        <row r="167">
          <cell r="A167" t="str">
            <v>AMS-I.C.; AMS-III.E.</v>
          </cell>
          <cell r="B167">
            <v>166</v>
          </cell>
        </row>
        <row r="168">
          <cell r="A168" t="str">
            <v>AR-AMS0005</v>
          </cell>
          <cell r="B168">
            <v>167</v>
          </cell>
        </row>
        <row r="169">
          <cell r="A169" t="str">
            <v>AR-AMS0004</v>
          </cell>
          <cell r="B169">
            <v>168</v>
          </cell>
        </row>
        <row r="170">
          <cell r="A170" t="str">
            <v>VM0005; AR-ACM0003</v>
          </cell>
          <cell r="B170">
            <v>169</v>
          </cell>
        </row>
        <row r="171">
          <cell r="A171" t="str">
            <v>AR-AMS0003</v>
          </cell>
          <cell r="B171">
            <v>170</v>
          </cell>
        </row>
        <row r="172">
          <cell r="A172" t="str">
            <v>AM0030</v>
          </cell>
          <cell r="B172">
            <v>171</v>
          </cell>
        </row>
        <row r="173">
          <cell r="A173" t="str">
            <v>ACM0011</v>
          </cell>
          <cell r="B173">
            <v>172</v>
          </cell>
        </row>
        <row r="174">
          <cell r="A174" t="str">
            <v>ACM0017; VM0017</v>
          </cell>
          <cell r="B174">
            <v>173</v>
          </cell>
        </row>
        <row r="175">
          <cell r="A175" t="str">
            <v>AM0059</v>
          </cell>
          <cell r="B175">
            <v>174</v>
          </cell>
        </row>
        <row r="176">
          <cell r="A176" t="str">
            <v>VMR0001</v>
          </cell>
          <cell r="B176">
            <v>175</v>
          </cell>
        </row>
        <row r="177">
          <cell r="A177" t="str">
            <v>AMS-III.M.</v>
          </cell>
          <cell r="B177">
            <v>176</v>
          </cell>
        </row>
        <row r="178">
          <cell r="A178" t="str">
            <v>AR-AMS0002</v>
          </cell>
          <cell r="B178">
            <v>177</v>
          </cell>
        </row>
        <row r="179">
          <cell r="A179" t="str">
            <v>AMS-II.H.</v>
          </cell>
          <cell r="B179">
            <v>178</v>
          </cell>
        </row>
        <row r="180">
          <cell r="A180" t="str">
            <v>AR-ACM0002</v>
          </cell>
          <cell r="B180">
            <v>179</v>
          </cell>
        </row>
        <row r="181">
          <cell r="A181" t="str">
            <v>VM0025</v>
          </cell>
          <cell r="B181">
            <v>180</v>
          </cell>
        </row>
        <row r="182">
          <cell r="A182" t="str">
            <v>AM0064</v>
          </cell>
          <cell r="B182">
            <v>181</v>
          </cell>
        </row>
        <row r="183">
          <cell r="A183" t="str">
            <v>AMS-III.R.</v>
          </cell>
          <cell r="B183">
            <v>182</v>
          </cell>
        </row>
        <row r="184">
          <cell r="A184" t="str">
            <v>AMS-I.C.; AMS-III.H.</v>
          </cell>
          <cell r="B184">
            <v>183</v>
          </cell>
        </row>
        <row r="185">
          <cell r="A185" t="str">
            <v>AMS-III.AJ.; AMS-III.AJ1</v>
          </cell>
          <cell r="B185">
            <v>184</v>
          </cell>
        </row>
        <row r="186">
          <cell r="A186" t="str">
            <v>AR-AMS0001</v>
          </cell>
          <cell r="B186">
            <v>185</v>
          </cell>
        </row>
        <row r="187">
          <cell r="A187" t="str">
            <v>AR-AMS0006</v>
          </cell>
          <cell r="B187">
            <v>186</v>
          </cell>
        </row>
        <row r="188">
          <cell r="A188" t="str">
            <v>VM0007; VM0010</v>
          </cell>
          <cell r="B188">
            <v>187</v>
          </cell>
        </row>
        <row r="189">
          <cell r="A189" t="str">
            <v>AR-AM0005; AR-ACM0003</v>
          </cell>
          <cell r="B189">
            <v>188</v>
          </cell>
        </row>
        <row r="190">
          <cell r="A190" t="str">
            <v>ACM0012; AMS-I.C.</v>
          </cell>
          <cell r="B190">
            <v>189</v>
          </cell>
        </row>
        <row r="191">
          <cell r="A191" t="str">
            <v>AR-AM0005</v>
          </cell>
          <cell r="B191">
            <v>190</v>
          </cell>
        </row>
        <row r="192">
          <cell r="A192" t="str">
            <v>VM0007; AR-ACM0003</v>
          </cell>
          <cell r="B192">
            <v>191</v>
          </cell>
        </row>
        <row r="193">
          <cell r="A193" t="str">
            <v>VM0019</v>
          </cell>
          <cell r="B193">
            <v>192</v>
          </cell>
        </row>
        <row r="194">
          <cell r="A194" t="str">
            <v>AM0031</v>
          </cell>
          <cell r="B194">
            <v>193</v>
          </cell>
        </row>
        <row r="195">
          <cell r="A195" t="str">
            <v>AM0065</v>
          </cell>
          <cell r="B195">
            <v>194</v>
          </cell>
        </row>
        <row r="196">
          <cell r="A196" t="str">
            <v>AM0028; AM0034</v>
          </cell>
          <cell r="B196">
            <v>195</v>
          </cell>
        </row>
        <row r="197">
          <cell r="A197" t="str">
            <v>AM0014</v>
          </cell>
          <cell r="B197">
            <v>196</v>
          </cell>
        </row>
        <row r="198">
          <cell r="A198" t="str">
            <v>VM0023</v>
          </cell>
          <cell r="B198">
            <v>197</v>
          </cell>
        </row>
        <row r="199">
          <cell r="A199" t="str">
            <v>ACM0002; AMS-I.D.; AMS-I.F.</v>
          </cell>
          <cell r="B199">
            <v>198</v>
          </cell>
        </row>
        <row r="200">
          <cell r="A200" t="str">
            <v>AR-AM0007</v>
          </cell>
          <cell r="B200">
            <v>199</v>
          </cell>
        </row>
        <row r="201">
          <cell r="A201" t="str">
            <v>VM0013</v>
          </cell>
          <cell r="B201">
            <v>200</v>
          </cell>
        </row>
        <row r="202">
          <cell r="A202" t="str">
            <v>AMS-III.AS.</v>
          </cell>
          <cell r="B202">
            <v>201</v>
          </cell>
        </row>
        <row r="203">
          <cell r="A203" t="str">
            <v>AMS-I.J; AMS-II.F.</v>
          </cell>
          <cell r="B203">
            <v>202</v>
          </cell>
        </row>
        <row r="204">
          <cell r="A204" t="str">
            <v>VMR0002</v>
          </cell>
          <cell r="B204">
            <v>203</v>
          </cell>
        </row>
        <row r="205">
          <cell r="A205" t="str">
            <v>VM0004</v>
          </cell>
          <cell r="B205">
            <v>204</v>
          </cell>
        </row>
        <row r="206">
          <cell r="A206" t="str">
            <v>ACM0008; VMR0002</v>
          </cell>
          <cell r="B206">
            <v>205</v>
          </cell>
        </row>
        <row r="207">
          <cell r="A207" t="str">
            <v>VM0032</v>
          </cell>
          <cell r="B207">
            <v>206</v>
          </cell>
        </row>
        <row r="208">
          <cell r="A208" t="str">
            <v>VM0005; VM0015; Methodology Under Development</v>
          </cell>
          <cell r="B208">
            <v>207</v>
          </cell>
        </row>
        <row r="209">
          <cell r="A209" t="str">
            <v>VM0001</v>
          </cell>
          <cell r="B209">
            <v>208</v>
          </cell>
        </row>
        <row r="210">
          <cell r="A210" t="str">
            <v>AMS-III.BB.</v>
          </cell>
          <cell r="B210">
            <v>209</v>
          </cell>
        </row>
        <row r="211">
          <cell r="A211" t="str">
            <v>AMS-III.E.</v>
          </cell>
          <cell r="B211">
            <v>210</v>
          </cell>
        </row>
        <row r="212">
          <cell r="A212" t="str">
            <v>VM0025; VMD0038</v>
          </cell>
          <cell r="B212">
            <v>211</v>
          </cell>
        </row>
        <row r="213">
          <cell r="A213" t="str">
            <v>VM0014</v>
          </cell>
          <cell r="B213">
            <v>212</v>
          </cell>
        </row>
        <row r="214">
          <cell r="A214" t="str">
            <v>AMS-I.C.; AMS-I.D.</v>
          </cell>
          <cell r="B214">
            <v>213</v>
          </cell>
        </row>
        <row r="215">
          <cell r="A215" t="str">
            <v>AR-AM0002</v>
          </cell>
          <cell r="B215">
            <v>214</v>
          </cell>
        </row>
      </sheetData>
      <sheetData sheetId="4">
        <row r="1">
          <cell r="A1" t="str">
            <v>tema</v>
          </cell>
          <cell r="B1" t="str">
            <v>id_tema</v>
          </cell>
        </row>
        <row r="2">
          <cell r="A2" t="str">
            <v>Agriculture Forestry and Other Land Use</v>
          </cell>
          <cell r="B2">
            <v>1</v>
          </cell>
        </row>
        <row r="3">
          <cell r="A3" t="str">
            <v>Energy demand</v>
          </cell>
          <cell r="B3">
            <v>2</v>
          </cell>
        </row>
        <row r="4">
          <cell r="A4" t="str">
            <v>Waste handling and disposal</v>
          </cell>
          <cell r="B4">
            <v>3</v>
          </cell>
        </row>
        <row r="5">
          <cell r="A5" t="str">
            <v>Livestock, enteric fermentation, and manure management</v>
          </cell>
          <cell r="B5">
            <v>4</v>
          </cell>
        </row>
        <row r="6">
          <cell r="A6" t="str">
            <v>Energy industries (renewable/non-renewable sources)</v>
          </cell>
          <cell r="B6">
            <v>5</v>
          </cell>
        </row>
        <row r="7">
          <cell r="A7" t="str">
            <v>Agriculture Forestry and Other Land Use; Energy industries (renewable/non-renewable sources); Waste handling and disposal</v>
          </cell>
          <cell r="B7">
            <v>6</v>
          </cell>
        </row>
        <row r="8">
          <cell r="A8" t="str">
            <v>Livestock, enteric fermentation, and manure management; Waste handling and disposal</v>
          </cell>
          <cell r="B8">
            <v>7</v>
          </cell>
        </row>
        <row r="9">
          <cell r="A9" t="str">
            <v>Energy industries (renewable/non-renewable sources); Livestock, enteric fermentation, and manure management; Waste handling and disposal</v>
          </cell>
          <cell r="B9">
            <v>8</v>
          </cell>
        </row>
        <row r="10">
          <cell r="A10" t="str">
            <v>Energy industries (renewable/non-renewable sources); Waste handling and disposal</v>
          </cell>
          <cell r="B10">
            <v>9</v>
          </cell>
        </row>
        <row r="11">
          <cell r="A11" t="str">
            <v>Transport</v>
          </cell>
          <cell r="B11">
            <v>10</v>
          </cell>
        </row>
        <row r="12">
          <cell r="A12" t="str">
            <v>Energy industries (renewable/non-renewable sources); Mining/mineral production</v>
          </cell>
          <cell r="B12">
            <v>11</v>
          </cell>
        </row>
        <row r="13">
          <cell r="A13" t="str">
            <v>Energy industries (renewable/non-renewable sources); Livestock, enteric fermentation, and manure management; Transport</v>
          </cell>
          <cell r="B13">
            <v>12</v>
          </cell>
        </row>
        <row r="14">
          <cell r="A14" t="str">
            <v>Energy industries (renewable/non-renewable sources); Transport</v>
          </cell>
          <cell r="B14">
            <v>13</v>
          </cell>
        </row>
        <row r="15">
          <cell r="A15" t="str">
            <v>Construction; Manufacturing industries</v>
          </cell>
          <cell r="B15">
            <v>14</v>
          </cell>
        </row>
        <row r="16">
          <cell r="A16" t="str">
            <v>Chemical industry; Transport</v>
          </cell>
          <cell r="B16">
            <v>15</v>
          </cell>
        </row>
        <row r="17">
          <cell r="A17" t="str">
            <v>Chemical industry; Energy demand; Energy industries (renewable/non-renewable sources)</v>
          </cell>
          <cell r="B17">
            <v>16</v>
          </cell>
        </row>
        <row r="18">
          <cell r="A18" t="str">
            <v>Energy industries (renewable/non-renewable sources); Transport; Waste handling and disposal</v>
          </cell>
          <cell r="B18">
            <v>17</v>
          </cell>
        </row>
        <row r="19">
          <cell r="A19" t="str">
            <v>Energy demand; Energy industries (renewable/non-renewable sources); Waste handling and disposal</v>
          </cell>
          <cell r="B19">
            <v>18</v>
          </cell>
        </row>
        <row r="20">
          <cell r="A20" t="str">
            <v>Chemical industry</v>
          </cell>
          <cell r="B20">
            <v>19</v>
          </cell>
        </row>
        <row r="21">
          <cell r="A21" t="str">
            <v>Energy demand; Energy industries (renewable/non-renewable sources)</v>
          </cell>
          <cell r="B21">
            <v>20</v>
          </cell>
        </row>
        <row r="22">
          <cell r="A22" t="str">
            <v>Construction</v>
          </cell>
          <cell r="B22">
            <v>21</v>
          </cell>
        </row>
        <row r="23">
          <cell r="A23" t="str">
            <v>Manufacturing industries</v>
          </cell>
          <cell r="B23">
            <v>22</v>
          </cell>
        </row>
        <row r="24">
          <cell r="A24" t="str">
            <v>Agriculture Forestry and Other Land Use; Waste handling and disposal</v>
          </cell>
          <cell r="B24">
            <v>23</v>
          </cell>
        </row>
        <row r="25">
          <cell r="A25" t="str">
            <v>Energy industries (renewable/non-renewable sources); Livestock, enteric fermentation, and manure management</v>
          </cell>
          <cell r="B25">
            <v>24</v>
          </cell>
        </row>
        <row r="26">
          <cell r="A26" t="str">
            <v>Agriculture Forestry and Other Land Use; Energy industries (renewable/non-renewable sources); Livestock, enteric fermentation, and manure management; Transport; Waste handling and disposal</v>
          </cell>
          <cell r="B26">
            <v>25</v>
          </cell>
        </row>
        <row r="27">
          <cell r="A27" t="str">
            <v>Fugitive emissions from fuels (solid, oil and gas)</v>
          </cell>
          <cell r="B27">
            <v>26</v>
          </cell>
        </row>
        <row r="28">
          <cell r="A28" t="str">
            <v>Energy demand; Waste handling and disposal</v>
          </cell>
          <cell r="B28">
            <v>27</v>
          </cell>
        </row>
        <row r="29">
          <cell r="A29" t="str">
            <v>Energy demand; Energy distribution; Energy industries (renewable/non-renewable sources)</v>
          </cell>
          <cell r="B29">
            <v>28</v>
          </cell>
        </row>
        <row r="30">
          <cell r="A30" t="str">
            <v>Fugitive emissions from fuels (solid, oil and gas); Mining/mineral production</v>
          </cell>
          <cell r="B30">
            <v>29</v>
          </cell>
        </row>
        <row r="31">
          <cell r="A31" t="str">
            <v>Fugitive emissions from production and consumption of halocarbons and sulphur hexafluoride</v>
          </cell>
          <cell r="B31">
            <v>30</v>
          </cell>
        </row>
        <row r="32">
          <cell r="A32" t="str">
            <v>Energy distribution</v>
          </cell>
          <cell r="B32">
            <v>31</v>
          </cell>
        </row>
        <row r="33">
          <cell r="A33" t="str">
            <v>Metal production; Mining/mineral production</v>
          </cell>
          <cell r="B33">
            <v>32</v>
          </cell>
        </row>
        <row r="34">
          <cell r="A34" t="str">
            <v>Energy industries (renewable/non-renewable sources); Manufacturing industries</v>
          </cell>
          <cell r="B34">
            <v>33</v>
          </cell>
        </row>
        <row r="35">
          <cell r="A35" t="str">
            <v>Energy distribution; Energy industries (renewable/non-renewable sources); Transport</v>
          </cell>
          <cell r="B35">
            <v>34</v>
          </cell>
        </row>
        <row r="36">
          <cell r="A36" t="str">
            <v>Chemical industry; Energy industries (renewable/non-renewable sources)</v>
          </cell>
          <cell r="B36">
            <v>35</v>
          </cell>
        </row>
        <row r="37">
          <cell r="A37" t="str">
            <v>Mining/mineral production</v>
          </cell>
          <cell r="B37">
            <v>36</v>
          </cell>
        </row>
        <row r="38">
          <cell r="A38" t="str">
            <v>Energy industries (renewable/non-renewable sources); Fugitive emissions from fuels (solid, oil and gas)</v>
          </cell>
          <cell r="B38">
            <v>37</v>
          </cell>
        </row>
        <row r="39">
          <cell r="A39" t="str">
            <v>Metal production</v>
          </cell>
          <cell r="B39">
            <v>38</v>
          </cell>
        </row>
        <row r="40">
          <cell r="A40" t="str">
            <v>Agriculture Forestry and Other Land Use; Energy industries (renewable/non-renewable sources)</v>
          </cell>
          <cell r="B40">
            <v>39</v>
          </cell>
        </row>
        <row r="41">
          <cell r="A41" t="str">
            <v>Construction; Energy industries (renewable/non-renewable sources)</v>
          </cell>
          <cell r="B41">
            <v>40</v>
          </cell>
        </row>
      </sheetData>
      <sheetData sheetId="5">
        <row r="1">
          <cell r="A1" t="str">
            <v xml:space="preserve">AFOLU </v>
          </cell>
          <cell r="B1" t="str">
            <v>id_AFOLU</v>
          </cell>
        </row>
        <row r="2">
          <cell r="A2" t="str">
            <v>N/A</v>
          </cell>
          <cell r="B2">
            <v>1</v>
          </cell>
        </row>
        <row r="3">
          <cell r="A3" t="str">
            <v>ARR</v>
          </cell>
          <cell r="B3">
            <v>2</v>
          </cell>
        </row>
        <row r="4">
          <cell r="A4" t="str">
            <v>ALM</v>
          </cell>
          <cell r="B4">
            <v>3</v>
          </cell>
        </row>
        <row r="5">
          <cell r="A5" t="str">
            <v>REDD</v>
          </cell>
          <cell r="B5">
            <v>4</v>
          </cell>
        </row>
        <row r="6">
          <cell r="A6" t="str">
            <v>IFM</v>
          </cell>
          <cell r="B6">
            <v>5</v>
          </cell>
        </row>
        <row r="7">
          <cell r="A7" t="str">
            <v>ALM; REDD</v>
          </cell>
          <cell r="B7">
            <v>4</v>
          </cell>
        </row>
        <row r="8">
          <cell r="A8" t="str">
            <v>ALM; ARR</v>
          </cell>
          <cell r="B8">
            <v>1</v>
          </cell>
        </row>
        <row r="9">
          <cell r="A9" t="str">
            <v>WRC</v>
          </cell>
          <cell r="B9">
            <v>6</v>
          </cell>
        </row>
        <row r="10">
          <cell r="A10" t="str">
            <v>ARR; WRC</v>
          </cell>
          <cell r="B10">
            <v>2</v>
          </cell>
        </row>
        <row r="11">
          <cell r="A11" t="str">
            <v>ARR; REDD; WRC</v>
          </cell>
          <cell r="B11">
            <v>4</v>
          </cell>
        </row>
        <row r="12">
          <cell r="A12" t="str">
            <v>ALM; ARR; IFM</v>
          </cell>
          <cell r="B12">
            <v>5</v>
          </cell>
        </row>
        <row r="13">
          <cell r="A13" t="str">
            <v>ARR; REDD</v>
          </cell>
          <cell r="B13">
            <v>4</v>
          </cell>
        </row>
        <row r="14">
          <cell r="A14" t="str">
            <v>REDD; WRC</v>
          </cell>
          <cell r="B14">
            <v>4</v>
          </cell>
        </row>
        <row r="15">
          <cell r="A15" t="str">
            <v>ARR; IFM; REDD; WRC</v>
          </cell>
          <cell r="B15">
            <v>4</v>
          </cell>
        </row>
        <row r="16">
          <cell r="A16" t="str">
            <v>ACoGS; REDD</v>
          </cell>
          <cell r="B16">
            <v>4</v>
          </cell>
        </row>
        <row r="17">
          <cell r="A17" t="str">
            <v>ARR; IFM; REDD</v>
          </cell>
          <cell r="B17">
            <v>4</v>
          </cell>
        </row>
        <row r="18">
          <cell r="A18" t="str">
            <v>ARR; IFM</v>
          </cell>
          <cell r="B18">
            <v>2</v>
          </cell>
        </row>
        <row r="19">
          <cell r="A19" t="str">
            <v>ACoGS</v>
          </cell>
          <cell r="B19">
            <v>7</v>
          </cell>
        </row>
        <row r="20">
          <cell r="A20" t="str">
            <v>IFM; REDD</v>
          </cell>
          <cell r="B20">
            <v>4</v>
          </cell>
        </row>
      </sheetData>
      <sheetData sheetId="6">
        <row r="1">
          <cell r="A1" t="str">
            <v>tema</v>
          </cell>
          <cell r="B1" t="str">
            <v>tema_GEAP</v>
          </cell>
          <cell r="C1" t="str">
            <v>id_tema_GEAP</v>
          </cell>
        </row>
        <row r="2">
          <cell r="A2" t="str">
            <v>Agriculture Forestry and Other Land Use</v>
          </cell>
          <cell r="B2" t="str">
            <v>AFOLU</v>
          </cell>
          <cell r="C2">
            <v>1</v>
          </cell>
        </row>
        <row r="3">
          <cell r="A3" t="str">
            <v>Energy demand</v>
          </cell>
          <cell r="B3" t="str">
            <v>Energy</v>
          </cell>
          <cell r="C3">
            <v>2</v>
          </cell>
        </row>
        <row r="4">
          <cell r="A4" t="str">
            <v>Waste handling and disposal</v>
          </cell>
          <cell r="B4" t="str">
            <v>Waste handling</v>
          </cell>
          <cell r="C4">
            <v>3</v>
          </cell>
        </row>
        <row r="5">
          <cell r="A5" t="str">
            <v>Livestock, enteric fermentation, and manure management</v>
          </cell>
          <cell r="B5" t="str">
            <v>AFOLU</v>
          </cell>
        </row>
        <row r="6">
          <cell r="A6" t="str">
            <v>Energy industries (renewable/non-renewable sources)</v>
          </cell>
          <cell r="B6" t="str">
            <v>Energy</v>
          </cell>
        </row>
        <row r="7">
          <cell r="A7" t="str">
            <v>Agriculture Forestry and Other Land Use; Energy industries (renewable/non-renewable sources); Waste handling and disposal</v>
          </cell>
          <cell r="B7" t="str">
            <v>AFOLU</v>
          </cell>
        </row>
        <row r="8">
          <cell r="A8" t="str">
            <v>Livestock, enteric fermentation, and manure management; Waste handling and disposal</v>
          </cell>
          <cell r="B8" t="str">
            <v>AFOLU</v>
          </cell>
        </row>
        <row r="9">
          <cell r="A9" t="str">
            <v>Energy industries (renewable/non-renewable sources); Livestock, enteric fermentation, and manure management; Waste handling and disposal</v>
          </cell>
          <cell r="B9" t="str">
            <v>Energy</v>
          </cell>
        </row>
        <row r="10">
          <cell r="A10" t="str">
            <v>Energy industries (renewable/non-renewable sources); Waste handling and disposal</v>
          </cell>
          <cell r="B10" t="str">
            <v>Energy</v>
          </cell>
        </row>
        <row r="11">
          <cell r="A11" t="str">
            <v>Transport</v>
          </cell>
          <cell r="B11" t="str">
            <v>Industry</v>
          </cell>
          <cell r="C11">
            <v>4</v>
          </cell>
        </row>
        <row r="12">
          <cell r="A12" t="str">
            <v>Energy industries (renewable/non-renewable sources); Mining/mineral production</v>
          </cell>
          <cell r="B12" t="str">
            <v>Energy</v>
          </cell>
        </row>
        <row r="13">
          <cell r="A13" t="str">
            <v>Energy industries (renewable/non-renewable sources); Livestock, enteric fermentation, and manure management; Transport</v>
          </cell>
          <cell r="B13" t="str">
            <v>Energy</v>
          </cell>
        </row>
        <row r="14">
          <cell r="A14" t="str">
            <v>Energy industries (renewable/non-renewable sources); Transport</v>
          </cell>
          <cell r="B14" t="str">
            <v>Energy</v>
          </cell>
        </row>
        <row r="15">
          <cell r="A15" t="str">
            <v>Construction; Manufacturing industries</v>
          </cell>
          <cell r="B15" t="str">
            <v>Industry</v>
          </cell>
        </row>
        <row r="16">
          <cell r="A16" t="str">
            <v>Chemical industry; Transport</v>
          </cell>
          <cell r="B16" t="str">
            <v>Industry</v>
          </cell>
        </row>
        <row r="17">
          <cell r="A17" t="str">
            <v>Chemical industry; Energy demand; Energy industries (renewable/non-renewable sources)</v>
          </cell>
          <cell r="B17" t="str">
            <v>Industry</v>
          </cell>
        </row>
        <row r="18">
          <cell r="A18" t="str">
            <v>Energy industries (renewable/non-renewable sources); Transport; Waste handling and disposal</v>
          </cell>
          <cell r="B18" t="str">
            <v>Energy</v>
          </cell>
        </row>
        <row r="19">
          <cell r="A19" t="str">
            <v>Energy demand; Energy industries (renewable/non-renewable sources); Waste handling and disposal</v>
          </cell>
          <cell r="B19" t="str">
            <v>Energy</v>
          </cell>
        </row>
        <row r="20">
          <cell r="A20" t="str">
            <v>Chemical industry</v>
          </cell>
          <cell r="B20" t="str">
            <v>Industry</v>
          </cell>
        </row>
        <row r="21">
          <cell r="A21" t="str">
            <v>Energy demand; Energy industries (renewable/non-renewable sources)</v>
          </cell>
          <cell r="B21" t="str">
            <v>Energy</v>
          </cell>
        </row>
        <row r="22">
          <cell r="A22" t="str">
            <v>Construction</v>
          </cell>
          <cell r="B22" t="str">
            <v>Industry</v>
          </cell>
        </row>
        <row r="23">
          <cell r="A23" t="str">
            <v>Manufacturing industries</v>
          </cell>
          <cell r="B23" t="str">
            <v>Industry</v>
          </cell>
        </row>
        <row r="24">
          <cell r="A24" t="str">
            <v>Agriculture Forestry and Other Land Use; Waste handling and disposal</v>
          </cell>
          <cell r="B24" t="str">
            <v>AFOLU</v>
          </cell>
        </row>
        <row r="25">
          <cell r="A25" t="str">
            <v>Energy industries (renewable/non-renewable sources); Livestock, enteric fermentation, and manure management</v>
          </cell>
          <cell r="B25" t="str">
            <v>Energy</v>
          </cell>
        </row>
        <row r="26">
          <cell r="A26" t="str">
            <v>Agriculture Forestry and Other Land Use; Energy industries (renewable/non-renewable sources); Livestock, enteric fermentation, and manure management; Transport; Waste handling and disposal</v>
          </cell>
          <cell r="B26" t="str">
            <v>AFOLU</v>
          </cell>
        </row>
        <row r="27">
          <cell r="A27" t="str">
            <v>Fugitive emissions from fuels (solid, oil and gas)</v>
          </cell>
          <cell r="B27" t="str">
            <v>Industry</v>
          </cell>
        </row>
        <row r="28">
          <cell r="A28" t="str">
            <v>Energy demand; Waste handling and disposal</v>
          </cell>
          <cell r="B28" t="str">
            <v>Waste handling</v>
          </cell>
        </row>
        <row r="29">
          <cell r="A29" t="str">
            <v>Energy demand; Energy distribution; Energy industries (renewable/non-renewable sources)</v>
          </cell>
          <cell r="B29" t="str">
            <v>Energy</v>
          </cell>
        </row>
        <row r="30">
          <cell r="A30" t="str">
            <v>Fugitive emissions from fuels (solid, oil and gas); Mining/mineral production</v>
          </cell>
          <cell r="B30" t="str">
            <v>Industry</v>
          </cell>
        </row>
        <row r="31">
          <cell r="A31" t="str">
            <v>Fugitive emissions from production and consumption of halocarbons and sulphur hexafluoride</v>
          </cell>
          <cell r="B31" t="str">
            <v>Industry</v>
          </cell>
        </row>
        <row r="32">
          <cell r="A32" t="str">
            <v>Energy distribution</v>
          </cell>
          <cell r="B32" t="str">
            <v>Energy</v>
          </cell>
        </row>
        <row r="33">
          <cell r="A33" t="str">
            <v>Metal production; Mining/mineral production</v>
          </cell>
          <cell r="B33" t="str">
            <v>Industry</v>
          </cell>
        </row>
        <row r="34">
          <cell r="A34" t="str">
            <v>Energy industries (renewable/non-renewable sources); Manufacturing industries</v>
          </cell>
          <cell r="B34" t="str">
            <v>Industry</v>
          </cell>
        </row>
        <row r="35">
          <cell r="A35" t="str">
            <v>Energy distribution; Energy industries (renewable/non-renewable sources); Transport</v>
          </cell>
          <cell r="B35" t="str">
            <v>Energy</v>
          </cell>
        </row>
        <row r="36">
          <cell r="A36" t="str">
            <v>Chemical industry; Energy industries (renewable/non-renewable sources)</v>
          </cell>
          <cell r="B36" t="str">
            <v>Industry</v>
          </cell>
        </row>
        <row r="37">
          <cell r="A37" t="str">
            <v>Mining/mineral production</v>
          </cell>
          <cell r="B37" t="str">
            <v>Industry</v>
          </cell>
        </row>
        <row r="38">
          <cell r="A38" t="str">
            <v>Energy industries (renewable/non-renewable sources); Fugitive emissions from fuels (solid, oil and gas)</v>
          </cell>
          <cell r="B38" t="str">
            <v>Industry</v>
          </cell>
        </row>
        <row r="39">
          <cell r="A39" t="str">
            <v>Metal production</v>
          </cell>
          <cell r="B39" t="str">
            <v>Industry</v>
          </cell>
        </row>
        <row r="40">
          <cell r="A40" t="str">
            <v>Agriculture Forestry and Other Land Use; Energy industries (renewable/non-renewable sources)</v>
          </cell>
          <cell r="B40" t="str">
            <v>AFOLU</v>
          </cell>
        </row>
        <row r="41">
          <cell r="A41" t="str">
            <v>Construction; Energy industries (renewable/non-renewable sources)</v>
          </cell>
          <cell r="B41" t="str">
            <v>Industry</v>
          </cell>
        </row>
      </sheetData>
      <sheetData sheetId="7">
        <row r="1">
          <cell r="A1" t="str">
            <v>desenvolvedor</v>
          </cell>
          <cell r="B1" t="str">
            <v>id_Desenvolvedor</v>
          </cell>
        </row>
        <row r="2">
          <cell r="A2" t="str">
            <v>Hinggan League Water Investment Group Co., Ltd.</v>
          </cell>
          <cell r="B2">
            <v>1</v>
          </cell>
        </row>
        <row r="3">
          <cell r="A3" t="str">
            <v>Land Life Company BV</v>
          </cell>
          <cell r="B3">
            <v>2</v>
          </cell>
        </row>
        <row r="4">
          <cell r="A4" t="str">
            <v>Tramontana Impact Limited</v>
          </cell>
          <cell r="B4">
            <v>3</v>
          </cell>
        </row>
        <row r="5">
          <cell r="A5" t="str">
            <v>Henan Province Yemeixiang Eco-Agriculture Technology Co., Ltd.</v>
          </cell>
          <cell r="B5">
            <v>4</v>
          </cell>
        </row>
        <row r="6">
          <cell r="A6" t="str">
            <v>Ordos Guorui Carbon Asset Management Co., Ltd.</v>
          </cell>
          <cell r="B6">
            <v>5</v>
          </cell>
        </row>
        <row r="7">
          <cell r="A7" t="str">
            <v>Jinan Youran Animal Husbandry Co., Ltd.</v>
          </cell>
          <cell r="B7">
            <v>6</v>
          </cell>
        </row>
        <row r="8">
          <cell r="A8" t="str">
            <v>Multiple Proponents</v>
          </cell>
          <cell r="B8">
            <v>7</v>
          </cell>
        </row>
        <row r="9">
          <cell r="A9" t="str">
            <v>Tasman Environmental Markets Asia Pacific Pte. Ltd.</v>
          </cell>
          <cell r="B9">
            <v>8</v>
          </cell>
        </row>
        <row r="10">
          <cell r="A10" t="str">
            <v>EKI Energy Services Limited</v>
          </cell>
          <cell r="B10">
            <v>9</v>
          </cell>
        </row>
        <row r="11">
          <cell r="A11" t="str">
            <v>Xiding Technology Group Co., Ltd.</v>
          </cell>
          <cell r="B11">
            <v>10</v>
          </cell>
        </row>
        <row r="12">
          <cell r="A12" t="str">
            <v>Jingle County Sailing Carbon Sink Development Co. LTD</v>
          </cell>
          <cell r="B12">
            <v>11</v>
          </cell>
        </row>
        <row r="13">
          <cell r="A13" t="str">
            <v>Fujian Huanrong Environmental Protection Co., Ltd</v>
          </cell>
          <cell r="B13">
            <v>12</v>
          </cell>
        </row>
        <row r="14">
          <cell r="A14" t="str">
            <v>Harbin Shuangxiang Infrastructure Construction Co., Ltd.</v>
          </cell>
          <cell r="B14">
            <v>13</v>
          </cell>
        </row>
        <row r="15">
          <cell r="A15" t="str">
            <v>WABIO Technology Holding Ltd.</v>
          </cell>
          <cell r="B15">
            <v>14</v>
          </cell>
        </row>
        <row r="16">
          <cell r="A16" t="str">
            <v>Tianjun County Jinhui State-owned Assets Investment Operation Co., Ltd.</v>
          </cell>
          <cell r="B16">
            <v>15</v>
          </cell>
        </row>
        <row r="17">
          <cell r="A17" t="str">
            <v>Green Wave Africa Pty Ltd</v>
          </cell>
          <cell r="B17">
            <v>16</v>
          </cell>
        </row>
        <row r="18">
          <cell r="A18" t="str">
            <v>Starwe (Nanjing) International Investment Co., Ltd.</v>
          </cell>
          <cell r="B18">
            <v>17</v>
          </cell>
        </row>
        <row r="19">
          <cell r="A19" t="str">
            <v>Amazon Partners, LLC</v>
          </cell>
          <cell r="B19">
            <v>18</v>
          </cell>
        </row>
        <row r="20">
          <cell r="A20" t="str">
            <v>Ento Proteins Private Limited</v>
          </cell>
          <cell r="B20">
            <v>19</v>
          </cell>
        </row>
        <row r="21">
          <cell r="A21" t="str">
            <v>Lankao Green Energy Clean Energy Co., Ltd</v>
          </cell>
          <cell r="B21">
            <v>20</v>
          </cell>
        </row>
        <row r="22">
          <cell r="A22" t="str">
            <v>Shaoyang County Haishang Ecological Agriculture Technology Co., Ltd.</v>
          </cell>
          <cell r="B22">
            <v>21</v>
          </cell>
        </row>
        <row r="23">
          <cell r="A23" t="str">
            <v>Sequoia Plantation Benin SAU</v>
          </cell>
          <cell r="B23">
            <v>22</v>
          </cell>
        </row>
        <row r="24">
          <cell r="A24" t="str">
            <v>ChinaOnecarbon Co. Ltd.</v>
          </cell>
          <cell r="B24">
            <v>23</v>
          </cell>
        </row>
        <row r="25">
          <cell r="A25" t="str">
            <v>Zhejiang Zhongzheng Forestry Development Co.,Ltd</v>
          </cell>
          <cell r="B25">
            <v>24</v>
          </cell>
        </row>
        <row r="26">
          <cell r="A26" t="str">
            <v>Shaanxi Zhengneng Agriculture and Animal Husbandry Technology Co., Ltd.</v>
          </cell>
          <cell r="B26">
            <v>25</v>
          </cell>
        </row>
        <row r="27">
          <cell r="A27" t="str">
            <v>Muyuan Foods Co., Ltd.</v>
          </cell>
          <cell r="B27">
            <v>26</v>
          </cell>
        </row>
        <row r="28">
          <cell r="A28" t="str">
            <v>Hunan Anfu Environmental Protection Technology Co.,Ltd</v>
          </cell>
          <cell r="B28">
            <v>27</v>
          </cell>
        </row>
        <row r="29">
          <cell r="A29" t="str">
            <v>Beijing Qianyuhui Environmental Technology Co., Ltd.</v>
          </cell>
          <cell r="B29">
            <v>28</v>
          </cell>
        </row>
        <row r="30">
          <cell r="A30" t="str">
            <v>Yueyang Weiteng New Energy Co., Ltd.</v>
          </cell>
          <cell r="B30">
            <v>29</v>
          </cell>
        </row>
        <row r="31">
          <cell r="A31" t="str">
            <v>Xinjiang BishuiYuan Environmental Resources Co., Ltd</v>
          </cell>
          <cell r="B31">
            <v>30</v>
          </cell>
        </row>
        <row r="32">
          <cell r="A32" t="str">
            <v>National Forestry and Grassland Administration Northwest Investigation and Planning Institute</v>
          </cell>
          <cell r="B32">
            <v>31</v>
          </cell>
        </row>
        <row r="33">
          <cell r="A33" t="str">
            <v>Zhejiang Green Intelligent Link Co., Ltd.</v>
          </cell>
          <cell r="B33">
            <v>32</v>
          </cell>
        </row>
        <row r="34">
          <cell r="A34" t="str">
            <v>Beijing AsiaInfo Big Data,Inc.</v>
          </cell>
          <cell r="B34">
            <v>33</v>
          </cell>
        </row>
        <row r="35">
          <cell r="A35" t="str">
            <v>C-Quest Capital Stoves Asia Limited</v>
          </cell>
          <cell r="B35">
            <v>34</v>
          </cell>
        </row>
        <row r="36">
          <cell r="A36" t="str">
            <v>Beipiao Nongben Industrial Co.,Ltd.</v>
          </cell>
          <cell r="B36">
            <v>35</v>
          </cell>
        </row>
        <row r="37">
          <cell r="A37" t="str">
            <v>Guangzhou Iceberg Environmental Consulting Services Co., Ltd.</v>
          </cell>
          <cell r="B37">
            <v>36</v>
          </cell>
        </row>
        <row r="38">
          <cell r="A38" t="str">
            <v>Harbin Ruying Technology Co., Ltd.</v>
          </cell>
          <cell r="B38">
            <v>37</v>
          </cell>
        </row>
        <row r="39">
          <cell r="A39" t="str">
            <v>C-Quest Capital SG Angola Stoves Private Limited</v>
          </cell>
          <cell r="B39">
            <v>38</v>
          </cell>
        </row>
        <row r="40">
          <cell r="A40" t="str">
            <v>C-Quest Capital SG India Holdings Private Limited</v>
          </cell>
          <cell r="B40">
            <v>39</v>
          </cell>
        </row>
        <row r="41">
          <cell r="A41" t="str">
            <v>C-Quest Capital BD Stoves 1 Pte. Ltd.</v>
          </cell>
          <cell r="B41">
            <v>40</v>
          </cell>
        </row>
        <row r="42">
          <cell r="A42" t="str">
            <v>C-Quest Capital SGT Asia Stoves Private Limited</v>
          </cell>
          <cell r="B42">
            <v>41</v>
          </cell>
        </row>
        <row r="43">
          <cell r="A43" t="str">
            <v>Gaotang County Finance Investment Co.,Ltd.</v>
          </cell>
          <cell r="B43">
            <v>42</v>
          </cell>
        </row>
        <row r="44">
          <cell r="A44" t="str">
            <v>Yongji Huaxinda Clean Energy Co., Ltd</v>
          </cell>
          <cell r="B44">
            <v>43</v>
          </cell>
        </row>
        <row r="45">
          <cell r="A45" t="str">
            <v>Community Markets for Conservation (COMACO)</v>
          </cell>
          <cell r="B45">
            <v>44</v>
          </cell>
        </row>
        <row r="46">
          <cell r="A46" t="str">
            <v>Kluthe Sustainability Management, Ltd</v>
          </cell>
          <cell r="B46">
            <v>45</v>
          </cell>
        </row>
        <row r="47">
          <cell r="A47" t="str">
            <v>Brascarbon Consultoria Projetos e Representação S/A</v>
          </cell>
          <cell r="B47">
            <v>46</v>
          </cell>
        </row>
        <row r="48">
          <cell r="A48" t="str">
            <v>Lingguan State-Owned Forest Protection Bureau of Yuexi County</v>
          </cell>
          <cell r="B48">
            <v>47</v>
          </cell>
        </row>
        <row r="49">
          <cell r="A49" t="str">
            <v>Monsoon Carbon Pte Ltd</v>
          </cell>
          <cell r="B49">
            <v>48</v>
          </cell>
        </row>
        <row r="50">
          <cell r="A50" t="str">
            <v>Heilongjiang Tanlv Ecological Resources Development Co., Ltd.</v>
          </cell>
          <cell r="B50">
            <v>49</v>
          </cell>
        </row>
        <row r="51">
          <cell r="A51" t="str">
            <v>Okinawa Autotech Internationall Private Limited</v>
          </cell>
          <cell r="B51">
            <v>50</v>
          </cell>
        </row>
        <row r="52">
          <cell r="A52" t="str">
            <v>Sichuan Cangxi Urban Investment Carbon Sink Technology Co., Ltd.</v>
          </cell>
          <cell r="B52">
            <v>51</v>
          </cell>
        </row>
        <row r="53">
          <cell r="A53" t="str">
            <v>Societa' Agricola Bambu’ SRL</v>
          </cell>
          <cell r="B53">
            <v>52</v>
          </cell>
        </row>
        <row r="54">
          <cell r="A54" t="str">
            <v>Forest Carbon Works PBC</v>
          </cell>
          <cell r="B54">
            <v>53</v>
          </cell>
        </row>
        <row r="55">
          <cell r="A55" t="str">
            <v>Qinghai Tanzhihuilin Co., LTD</v>
          </cell>
          <cell r="B55">
            <v>54</v>
          </cell>
        </row>
        <row r="56">
          <cell r="A56" t="str">
            <v>Amazônia Agroflorestal Comercialização de Produtos Agroflorestais Ltda</v>
          </cell>
          <cell r="B56">
            <v>55</v>
          </cell>
        </row>
        <row r="57">
          <cell r="A57" t="str">
            <v>Guizhou Yuezhong Comprehensive Energy Co., Ltd.</v>
          </cell>
          <cell r="B57">
            <v>56</v>
          </cell>
        </row>
        <row r="58">
          <cell r="A58" t="str">
            <v>SHARJAH WASTE TO ENERGY COMPANY.LLC</v>
          </cell>
          <cell r="B58">
            <v>57</v>
          </cell>
        </row>
        <row r="59">
          <cell r="A59" t="str">
            <v>Future Carbon Holding S.A.</v>
          </cell>
          <cell r="B59">
            <v>58</v>
          </cell>
        </row>
        <row r="60">
          <cell r="A60" t="str">
            <v>Zhonghuan Xinwei Green Technology (Lin Zhang) Co., Ltd.</v>
          </cell>
          <cell r="B60">
            <v>59</v>
          </cell>
        </row>
        <row r="61">
          <cell r="A61" t="str">
            <v>Ordu Yenilenebilir Enerji Elektrik Üretim Sanayi ve Ticaret Anonim Şirketi</v>
          </cell>
          <cell r="B61">
            <v>60</v>
          </cell>
        </row>
        <row r="62">
          <cell r="A62" t="str">
            <v>GHE Impact Ventures Private Limited</v>
          </cell>
          <cell r="B62">
            <v>61</v>
          </cell>
        </row>
        <row r="63">
          <cell r="A63" t="str">
            <v>Bridge to Renewables, Inc.</v>
          </cell>
          <cell r="B63">
            <v>62</v>
          </cell>
        </row>
        <row r="64">
          <cell r="A64" t="str">
            <v>RIDI POWER COMPANY LIMITED</v>
          </cell>
          <cell r="B64">
            <v>63</v>
          </cell>
        </row>
        <row r="65">
          <cell r="A65" t="str">
            <v>Changzhi Suburb Baoneng New Energy Development Co., Ltd</v>
          </cell>
          <cell r="B65">
            <v>64</v>
          </cell>
        </row>
        <row r="66">
          <cell r="A66" t="str">
            <v>ReNew Power Synergy Private Limited</v>
          </cell>
          <cell r="B66">
            <v>65</v>
          </cell>
        </row>
        <row r="67">
          <cell r="A67" t="str">
            <v>OYU Green Private Limited</v>
          </cell>
          <cell r="B67">
            <v>66</v>
          </cell>
        </row>
        <row r="68">
          <cell r="A68" t="str">
            <v>d.light design, Ltd</v>
          </cell>
          <cell r="B68">
            <v>67</v>
          </cell>
        </row>
        <row r="69">
          <cell r="A69" t="str">
            <v>Carbonibus S.r.l.</v>
          </cell>
          <cell r="B69">
            <v>68</v>
          </cell>
        </row>
        <row r="70">
          <cell r="A70" t="str">
            <v>C-Quest Capital Malaysia Global Stoves Limited</v>
          </cell>
          <cell r="B70">
            <v>69</v>
          </cell>
        </row>
        <row r="71">
          <cell r="A71" t="str">
            <v>Henan BCCY Environmental Energy CO.,LTD.</v>
          </cell>
          <cell r="B71">
            <v>70</v>
          </cell>
        </row>
        <row r="72">
          <cell r="A72" t="str">
            <v>GNR FORTALEZA VALORIZAÇÃO DE BIOGÁS LTDA</v>
          </cell>
          <cell r="B72">
            <v>71</v>
          </cell>
        </row>
        <row r="73">
          <cell r="A73" t="str">
            <v>Taian Jinliyuan Fertilizer Technology Co., Ltd.</v>
          </cell>
          <cell r="B73">
            <v>72</v>
          </cell>
        </row>
        <row r="74">
          <cell r="A74" t="str">
            <v>Yılmazlar Madencilik Sanayi ve Ticaret Limited Şirketi</v>
          </cell>
          <cell r="B74">
            <v>73</v>
          </cell>
        </row>
        <row r="75">
          <cell r="A75" t="str">
            <v>Kütahya Biyokütle Enerji Üretim Sanayi ve Ticaret Anonim Şirketi</v>
          </cell>
          <cell r="B75">
            <v>74</v>
          </cell>
        </row>
        <row r="76">
          <cell r="A76" t="str">
            <v>Yongtai Golden Egg Development Co., Ltd</v>
          </cell>
          <cell r="B76">
            <v>75</v>
          </cell>
        </row>
        <row r="77">
          <cell r="A77" t="str">
            <v>Hubei Aonong Animal Husbandry Development Co., Ltd</v>
          </cell>
          <cell r="B77">
            <v>76</v>
          </cell>
        </row>
        <row r="78">
          <cell r="A78" t="str">
            <v>MicroEnergy Credits Corp</v>
          </cell>
          <cell r="B78">
            <v>77</v>
          </cell>
        </row>
        <row r="79">
          <cell r="A79" t="str">
            <v>Huizhi (Shanghai) Agricultural Technology Co., Ltd</v>
          </cell>
          <cell r="B79">
            <v>78</v>
          </cell>
        </row>
        <row r="80">
          <cell r="A80" t="str">
            <v>Yushu Rongxing City Development Co., Ltd</v>
          </cell>
          <cell r="B80">
            <v>79</v>
          </cell>
        </row>
        <row r="81">
          <cell r="A81" t="str">
            <v>Greenam Energy Private Limited</v>
          </cell>
          <cell r="B81">
            <v>80</v>
          </cell>
        </row>
        <row r="82">
          <cell r="A82" t="str">
            <v>Shimen County Economic Construction Investment Development Co., Ltd</v>
          </cell>
          <cell r="B82">
            <v>81</v>
          </cell>
        </row>
        <row r="83">
          <cell r="A83" t="str">
            <v>Heshan Lvhu (Green Lake) bioenergy CO., Ltd Company</v>
          </cell>
          <cell r="B83">
            <v>82</v>
          </cell>
        </row>
        <row r="84">
          <cell r="A84" t="str">
            <v>Guizhou Aonong Qihuan Animal Husbandry Co., Ltd</v>
          </cell>
          <cell r="B84">
            <v>83</v>
          </cell>
        </row>
        <row r="85">
          <cell r="A85" t="str">
            <v>Wuwei everbright Environmental Energy Co., Ltd.</v>
          </cell>
          <cell r="B85">
            <v>84</v>
          </cell>
        </row>
        <row r="86">
          <cell r="A86" t="str">
            <v>Anhui Enyang Ecological Agriculture Technology Co., Ltd</v>
          </cell>
          <cell r="B86">
            <v>85</v>
          </cell>
        </row>
        <row r="87">
          <cell r="A87" t="str">
            <v>C-Quest Capital CR Stoves Pte. Ltd.</v>
          </cell>
          <cell r="B87">
            <v>86</v>
          </cell>
        </row>
        <row r="88">
          <cell r="A88" t="str">
            <v>Otog Front Banner Cultural Tourism Group Ltd.</v>
          </cell>
          <cell r="B88">
            <v>87</v>
          </cell>
        </row>
        <row r="89">
          <cell r="A89" t="str">
            <v>UAB Heavy Finance</v>
          </cell>
          <cell r="B89">
            <v>88</v>
          </cell>
        </row>
        <row r="90">
          <cell r="A90" t="str">
            <v>DelAgua Health Rwanda (Voluntary) Limited.</v>
          </cell>
          <cell r="B90">
            <v>89</v>
          </cell>
        </row>
        <row r="91">
          <cell r="A91" t="str">
            <v>BioLite</v>
          </cell>
          <cell r="B91">
            <v>90</v>
          </cell>
        </row>
        <row r="92">
          <cell r="A92" t="str">
            <v>Department of Environment, Forest and Climate Change, Government of Uttar Pradesh</v>
          </cell>
          <cell r="B92">
            <v>91</v>
          </cell>
        </row>
        <row r="93">
          <cell r="A93" t="str">
            <v>CO2Logic SA</v>
          </cell>
          <cell r="B93">
            <v>92</v>
          </cell>
        </row>
        <row r="94">
          <cell r="A94" t="str">
            <v>Chanzi</v>
          </cell>
          <cell r="B94">
            <v>93</v>
          </cell>
        </row>
        <row r="95">
          <cell r="A95" t="str">
            <v>RECICLE CATARINENSE DE RESÍDUOS LTDA.</v>
          </cell>
          <cell r="B95">
            <v>94</v>
          </cell>
        </row>
        <row r="96">
          <cell r="A96" t="str">
            <v>Carbon Impact Capital</v>
          </cell>
          <cell r="B96">
            <v>95</v>
          </cell>
        </row>
        <row r="97">
          <cell r="A97" t="str">
            <v>Carbon Friendly Pty Ltd</v>
          </cell>
          <cell r="B97">
            <v>96</v>
          </cell>
        </row>
        <row r="98">
          <cell r="A98" t="str">
            <v>ECCON Soluções Ambientais</v>
          </cell>
          <cell r="B98">
            <v>97</v>
          </cell>
        </row>
        <row r="99">
          <cell r="A99" t="str">
            <v>Shandong Yiji Ecological Agriculture Technology Co., Ltd.</v>
          </cell>
          <cell r="B99">
            <v>98</v>
          </cell>
        </row>
        <row r="100">
          <cell r="A100" t="str">
            <v>TFS Akaryakıt Hizmetleri A.Ş.</v>
          </cell>
          <cell r="B100">
            <v>99</v>
          </cell>
        </row>
        <row r="101">
          <cell r="A101" t="str">
            <v>Synopex Inc.</v>
          </cell>
          <cell r="B101">
            <v>100</v>
          </cell>
        </row>
        <row r="102">
          <cell r="A102" t="str">
            <v>Xuwen Xinpenggang Building Materials Co., Ltd.</v>
          </cell>
          <cell r="B102">
            <v>101</v>
          </cell>
        </row>
        <row r="103">
          <cell r="A103" t="str">
            <v>Longnan State Capital Investment Management Company Limited</v>
          </cell>
          <cell r="B103">
            <v>102</v>
          </cell>
        </row>
        <row r="104">
          <cell r="A104" t="str">
            <v>Damao Banner Eco-Construction Investment Co., Ltd.</v>
          </cell>
          <cell r="B104">
            <v>103</v>
          </cell>
        </row>
        <row r="105">
          <cell r="A105" t="str">
            <v>Zhejiang Shengtang Environmental Protection Technology Co., Ltd.</v>
          </cell>
          <cell r="B105">
            <v>104</v>
          </cell>
        </row>
        <row r="106">
          <cell r="A106" t="str">
            <v>Kuduer Forest Industry Co., LTD</v>
          </cell>
          <cell r="B106">
            <v>105</v>
          </cell>
        </row>
        <row r="107">
          <cell r="A107" t="str">
            <v>Aurum Sustainable Forest Inc.</v>
          </cell>
          <cell r="B107">
            <v>106</v>
          </cell>
        </row>
        <row r="108">
          <cell r="A108" t="str">
            <v>CARBON CREDITS CONSULTING S.R.L.</v>
          </cell>
          <cell r="B108">
            <v>107</v>
          </cell>
        </row>
        <row r="109">
          <cell r="A109" t="str">
            <v>Genhe Forest Industry Co. LTD</v>
          </cell>
          <cell r="B109">
            <v>108</v>
          </cell>
        </row>
        <row r="110">
          <cell r="A110" t="str">
            <v>Citizen:Forest:Invest Inc</v>
          </cell>
          <cell r="B110">
            <v>109</v>
          </cell>
        </row>
        <row r="111">
          <cell r="A111" t="str">
            <v>Miramichi Timberlands Ltd</v>
          </cell>
          <cell r="B111">
            <v>110</v>
          </cell>
        </row>
        <row r="112">
          <cell r="A112" t="str">
            <v>Deeg Timberland LTD</v>
          </cell>
          <cell r="B112">
            <v>111</v>
          </cell>
        </row>
        <row r="113">
          <cell r="A113" t="str">
            <v>Lamaja Forestry Holding Ltd</v>
          </cell>
          <cell r="B113">
            <v>112</v>
          </cell>
        </row>
        <row r="114">
          <cell r="A114" t="str">
            <v>Guangdong Xinsheng Environmental Protection Technology Co., Ltd.</v>
          </cell>
          <cell r="B114">
            <v>113</v>
          </cell>
        </row>
        <row r="115">
          <cell r="A115" t="str">
            <v>Nehe Agriculture and Animal Husbandry Technology Development Co., Ltd.</v>
          </cell>
          <cell r="B115">
            <v>114</v>
          </cell>
        </row>
        <row r="116">
          <cell r="A116" t="str">
            <v>Varaha ClimateAg Private Limited</v>
          </cell>
          <cell r="B116">
            <v>115</v>
          </cell>
        </row>
        <row r="117">
          <cell r="A117" t="str">
            <v>Timing Carbon Asset Management Co., Ltd.</v>
          </cell>
          <cell r="B117">
            <v>116</v>
          </cell>
        </row>
        <row r="118">
          <cell r="A118" t="str">
            <v>GAIA s.r.l. Società Agricola</v>
          </cell>
          <cell r="B118">
            <v>117</v>
          </cell>
        </row>
        <row r="119">
          <cell r="A119" t="str">
            <v>Sino-Carbon Carbon Sink Science and Technology Development(Shangqiu) Co., LTD</v>
          </cell>
          <cell r="B119">
            <v>118</v>
          </cell>
        </row>
        <row r="120">
          <cell r="A120" t="str">
            <v>Jiangxi Zhenghe Ecological Agriculture Co., Ltd.</v>
          </cell>
          <cell r="B120">
            <v>119</v>
          </cell>
        </row>
        <row r="121">
          <cell r="A121" t="str">
            <v>Tata Communications Limited</v>
          </cell>
          <cell r="B121">
            <v>120</v>
          </cell>
        </row>
        <row r="122">
          <cell r="A122" t="str">
            <v>Green Sustainable Ventures (Cambodia) Co., Ltd.</v>
          </cell>
          <cell r="B122">
            <v>121</v>
          </cell>
        </row>
        <row r="123">
          <cell r="A123" t="str">
            <v>BRCARBON SERVIÇOS AMBIENTAIS LTDA</v>
          </cell>
          <cell r="B123">
            <v>122</v>
          </cell>
        </row>
        <row r="124">
          <cell r="A124" t="str">
            <v>Emergent Ventures India Private Limited</v>
          </cell>
          <cell r="B124">
            <v>123</v>
          </cell>
        </row>
        <row r="125">
          <cell r="A125" t="str">
            <v>ITC Limited</v>
          </cell>
          <cell r="B125">
            <v>124</v>
          </cell>
        </row>
        <row r="126">
          <cell r="A126" t="str">
            <v>Kosher Climate India Pvt. Ltd.</v>
          </cell>
          <cell r="B126">
            <v>125</v>
          </cell>
        </row>
        <row r="127">
          <cell r="A127" t="str">
            <v>GEP (Myanmar) Co., Ltd. (Head Office)</v>
          </cell>
          <cell r="B127">
            <v>126</v>
          </cell>
        </row>
        <row r="128">
          <cell r="A128" t="str">
            <v>CSG EV LLC</v>
          </cell>
          <cell r="B128">
            <v>127</v>
          </cell>
        </row>
        <row r="129">
          <cell r="A129" t="str">
            <v>Agreena ApS</v>
          </cell>
          <cell r="B129">
            <v>128</v>
          </cell>
        </row>
        <row r="130">
          <cell r="A130" t="str">
            <v>CarbonCure Technologies Inc.</v>
          </cell>
          <cell r="B130">
            <v>129</v>
          </cell>
        </row>
        <row r="131">
          <cell r="A131" t="str">
            <v>Systemica (MYS E JLFL TREINAMENTO GERENCIAL LTDA)</v>
          </cell>
          <cell r="B131">
            <v>130</v>
          </cell>
        </row>
        <row r="132">
          <cell r="A132" t="str">
            <v>Biokütle Enerji Elektrik Üretim Anonim Şirketi</v>
          </cell>
          <cell r="B132">
            <v>131</v>
          </cell>
        </row>
        <row r="133">
          <cell r="A133" t="str">
            <v>Circular Impact, Inc.</v>
          </cell>
          <cell r="B133">
            <v>132</v>
          </cell>
        </row>
        <row r="134">
          <cell r="A134" t="str">
            <v>Qinghai Taiheyuan Agriculture Technology Co., Ltd</v>
          </cell>
          <cell r="B134">
            <v>133</v>
          </cell>
        </row>
        <row r="135">
          <cell r="A135" t="str">
            <v>Nongkhainayu Co., Ltd</v>
          </cell>
          <cell r="B135">
            <v>134</v>
          </cell>
        </row>
        <row r="136">
          <cell r="A136" t="str">
            <v>INOCAS</v>
          </cell>
          <cell r="B136">
            <v>135</v>
          </cell>
        </row>
        <row r="137">
          <cell r="A137" t="str">
            <v>Fideicomiso Financiero Forestal Terraligna</v>
          </cell>
          <cell r="B137">
            <v>136</v>
          </cell>
        </row>
        <row r="138">
          <cell r="A138" t="str">
            <v>KORFEZ ENERJI SAN. VE TIC. A.S.</v>
          </cell>
          <cell r="B138">
            <v>137</v>
          </cell>
        </row>
        <row r="139">
          <cell r="A139" t="str">
            <v>Livelihoods Fund SICAV SIF</v>
          </cell>
          <cell r="B139">
            <v>138</v>
          </cell>
        </row>
        <row r="140">
          <cell r="A140" t="str">
            <v>Hubei Jinnonggu Agriculture and Animal Husbandry Technology Co., Ltd</v>
          </cell>
          <cell r="B140">
            <v>139</v>
          </cell>
        </row>
        <row r="141">
          <cell r="A141" t="str">
            <v>INNER MONGOLIA DAXING’ANLING CARBON SINK TECHNOLOGY CO.LTD</v>
          </cell>
          <cell r="B141">
            <v>140</v>
          </cell>
        </row>
        <row r="142">
          <cell r="A142" t="str">
            <v>Sichuan Huashun Haitian Chemical Fiber Co., Ltd.</v>
          </cell>
          <cell r="B142">
            <v>141</v>
          </cell>
        </row>
        <row r="143">
          <cell r="A143" t="str">
            <v>Carbon Group Agro-Climatic Solutions LLC</v>
          </cell>
          <cell r="B143">
            <v>142</v>
          </cell>
        </row>
        <row r="144">
          <cell r="A144" t="str">
            <v>Aksu Xingjiang Muge FOOD Co., Ltd.</v>
          </cell>
          <cell r="B144">
            <v>143</v>
          </cell>
        </row>
        <row r="145">
          <cell r="A145" t="str">
            <v>Golmud Xingjiang MUGE FOOD Co., Ltd</v>
          </cell>
          <cell r="B145">
            <v>144</v>
          </cell>
        </row>
        <row r="146">
          <cell r="A146" t="str">
            <v>Hebei Zhonghai Huaneng Energy Co., Ltd</v>
          </cell>
          <cell r="B146">
            <v>145</v>
          </cell>
        </row>
        <row r="147">
          <cell r="A147" t="str">
            <v>MAUTO HOLDCO</v>
          </cell>
          <cell r="B147">
            <v>146</v>
          </cell>
        </row>
        <row r="148">
          <cell r="A148" t="str">
            <v>Chongqing Tanray Technology Co.,Ltd.</v>
          </cell>
          <cell r="B148">
            <v>147</v>
          </cell>
        </row>
        <row r="149">
          <cell r="A149" t="str">
            <v>Jiangxi Green Energy Agricultural Development Co., Ltd</v>
          </cell>
          <cell r="B149">
            <v>148</v>
          </cell>
        </row>
        <row r="150">
          <cell r="A150" t="str">
            <v>Involtor Consult SRL</v>
          </cell>
          <cell r="B150">
            <v>149</v>
          </cell>
        </row>
        <row r="151">
          <cell r="A151" t="str">
            <v>POWA International</v>
          </cell>
          <cell r="B151">
            <v>150</v>
          </cell>
        </row>
        <row r="152">
          <cell r="A152" t="str">
            <v>Zhejiang Jia’ao Green New Energy Co., Ltd.</v>
          </cell>
          <cell r="B152">
            <v>151</v>
          </cell>
        </row>
        <row r="153">
          <cell r="A153" t="str">
            <v>Daming Jiujin Energy Co., Ltd</v>
          </cell>
          <cell r="B153">
            <v>152</v>
          </cell>
        </row>
        <row r="154">
          <cell r="A154" t="str">
            <v>FMH Enerji Ticaret Limited Şirketi</v>
          </cell>
          <cell r="B154">
            <v>153</v>
          </cell>
        </row>
        <row r="155">
          <cell r="A155" t="str">
            <v>Società Agricola Blue Valley Srl</v>
          </cell>
          <cell r="B155">
            <v>154</v>
          </cell>
        </row>
        <row r="156">
          <cell r="A156" t="str">
            <v>Shri Maa Marketing Private Limited</v>
          </cell>
          <cell r="B156">
            <v>155</v>
          </cell>
        </row>
        <row r="157">
          <cell r="A157" t="str">
            <v>Sinochem Agriculture Holdings</v>
          </cell>
          <cell r="B157">
            <v>156</v>
          </cell>
        </row>
        <row r="158">
          <cell r="A158" t="str">
            <v>Jiangsu Yongyin Chemical Fibre Co., Ltd.</v>
          </cell>
          <cell r="B158">
            <v>157</v>
          </cell>
        </row>
        <row r="159">
          <cell r="A159" t="str">
            <v>Guangzhou Qichen Technology Co., Ltd.</v>
          </cell>
          <cell r="B159">
            <v>158</v>
          </cell>
        </row>
        <row r="160">
          <cell r="A160" t="str">
            <v>ECONEXUS Carbon Credit Co., Ltd.,</v>
          </cell>
          <cell r="B160">
            <v>159</v>
          </cell>
        </row>
        <row r="161">
          <cell r="A161" t="str">
            <v>Sustainability Investment Promotion and Development Joint Stock Company</v>
          </cell>
          <cell r="B161">
            <v>160</v>
          </cell>
        </row>
        <row r="162">
          <cell r="A162" t="str">
            <v>Hui County XINGJIANG Muge Breeding Co., LTD.</v>
          </cell>
          <cell r="B162">
            <v>161</v>
          </cell>
        </row>
        <row r="163">
          <cell r="A163" t="str">
            <v>Changde Dingcheng District Xingjiang Muge Breeding Co., Ltd.</v>
          </cell>
          <cell r="B163">
            <v>162</v>
          </cell>
        </row>
        <row r="164">
          <cell r="A164" t="str">
            <v>Sichuan Huixiang Ecological Agriculture Co., Ltd.</v>
          </cell>
          <cell r="B164">
            <v>163</v>
          </cell>
        </row>
        <row r="165">
          <cell r="A165" t="str">
            <v>Global Carbon Solutions</v>
          </cell>
          <cell r="B165">
            <v>164</v>
          </cell>
        </row>
        <row r="166">
          <cell r="A166" t="str">
            <v>Henan Yangxiang Breeding Co., Ltd</v>
          </cell>
          <cell r="B166">
            <v>165</v>
          </cell>
        </row>
        <row r="167">
          <cell r="A167" t="str">
            <v>Climanext Private Limited</v>
          </cell>
          <cell r="B167">
            <v>166</v>
          </cell>
        </row>
        <row r="168">
          <cell r="A168" t="str">
            <v>Lianzhou Dongkang Renewable Energy Technology Co., Ltd.</v>
          </cell>
          <cell r="B168">
            <v>167</v>
          </cell>
        </row>
        <row r="169">
          <cell r="A169" t="str">
            <v>Carbon Limit</v>
          </cell>
          <cell r="B169">
            <v>168</v>
          </cell>
        </row>
        <row r="170">
          <cell r="A170" t="str">
            <v>TOHMA Biyogaz Enerji Limited Şirketi</v>
          </cell>
          <cell r="B170">
            <v>169</v>
          </cell>
        </row>
        <row r="171">
          <cell r="A171" t="str">
            <v>Jiangxi Huapeng Low-carbon Technology Limited</v>
          </cell>
          <cell r="B171">
            <v>170</v>
          </cell>
        </row>
        <row r="172">
          <cell r="A172" t="str">
            <v>Ísorka ehf</v>
          </cell>
          <cell r="B172">
            <v>171</v>
          </cell>
        </row>
        <row r="173">
          <cell r="A173" t="str">
            <v>Symbrosia</v>
          </cell>
          <cell r="B173">
            <v>172</v>
          </cell>
        </row>
        <row r="174">
          <cell r="A174" t="str">
            <v>Mengjin Branch of Henan Qingtian New Energy Co., Ltd.</v>
          </cell>
          <cell r="B174">
            <v>173</v>
          </cell>
        </row>
        <row r="175">
          <cell r="A175" t="str">
            <v>Sequoia Plantation Togo SAU</v>
          </cell>
          <cell r="B175">
            <v>174</v>
          </cell>
        </row>
        <row r="176">
          <cell r="A176" t="str">
            <v>C-Quest Capital SG India LED Private Limited</v>
          </cell>
          <cell r="B176">
            <v>175</v>
          </cell>
        </row>
        <row r="177">
          <cell r="A177" t="str">
            <v>Jinsha Yonder Southwest New Energy Development Co., Ltd.</v>
          </cell>
          <cell r="B177">
            <v>176</v>
          </cell>
        </row>
        <row r="178">
          <cell r="A178" t="str">
            <v>Barutçuoğlu İnşaat Sanayi ve Ticaret Limited Şirketi</v>
          </cell>
          <cell r="B178">
            <v>177</v>
          </cell>
        </row>
        <row r="179">
          <cell r="A179" t="str">
            <v>Anhua Yuanjing Environmental Protection Technology Co. LtD.</v>
          </cell>
          <cell r="B179">
            <v>178</v>
          </cell>
        </row>
        <row r="180">
          <cell r="A180" t="str">
            <v>Rivulis Pte. Ltd.</v>
          </cell>
          <cell r="B180">
            <v>179</v>
          </cell>
        </row>
        <row r="181">
          <cell r="A181" t="str">
            <v>Solvi Participações S.A.</v>
          </cell>
          <cell r="B181">
            <v>180</v>
          </cell>
        </row>
        <row r="182">
          <cell r="A182" t="str">
            <v>Wuhan Haimingsen Environmental Protection Technology Co., Ltd.</v>
          </cell>
          <cell r="B182">
            <v>181</v>
          </cell>
        </row>
        <row r="183">
          <cell r="A183" t="str">
            <v>Carbon Kind Ltd</v>
          </cell>
          <cell r="B183">
            <v>182</v>
          </cell>
        </row>
        <row r="184">
          <cell r="A184" t="str">
            <v>Climate Detox Private Limited</v>
          </cell>
          <cell r="B184">
            <v>183</v>
          </cell>
        </row>
        <row r="185">
          <cell r="A185" t="str">
            <v>Huaiji County Weizhou Construction Investment and Development Group Co., Ltd</v>
          </cell>
          <cell r="B185">
            <v>184</v>
          </cell>
        </row>
        <row r="186">
          <cell r="A186" t="str">
            <v>Fangchenggang Xinggang Agricultural Development Co., Ltd</v>
          </cell>
          <cell r="B186">
            <v>185</v>
          </cell>
        </row>
        <row r="187">
          <cell r="A187" t="str">
            <v>Lacan Investimentos e Participações Ltda</v>
          </cell>
          <cell r="B187">
            <v>186</v>
          </cell>
        </row>
        <row r="188">
          <cell r="A188" t="str">
            <v>Chongqing Gengfang Agricultural Development Co., Ltd.</v>
          </cell>
          <cell r="B188">
            <v>187</v>
          </cell>
        </row>
        <row r="189">
          <cell r="A189" t="str">
            <v>Shenzhen PhasCon Technologies Co., Ltd.</v>
          </cell>
          <cell r="B189">
            <v>188</v>
          </cell>
        </row>
        <row r="190">
          <cell r="A190" t="str">
            <v>Heyuan Zhengbo New Energy Development Co., Ltd.</v>
          </cell>
          <cell r="B190">
            <v>189</v>
          </cell>
        </row>
        <row r="191">
          <cell r="A191" t="str">
            <v>AGROREFORESTADORA RANCHO VICTORIA S.A</v>
          </cell>
          <cell r="B191">
            <v>190</v>
          </cell>
        </row>
        <row r="192">
          <cell r="A192" t="str">
            <v>Brightspark Energy Pvt. Ltd.</v>
          </cell>
          <cell r="B192">
            <v>191</v>
          </cell>
        </row>
        <row r="193">
          <cell r="A193" t="str">
            <v>Jiyuan Weiheng Cow Breeding Co., Ltd.</v>
          </cell>
          <cell r="B193">
            <v>192</v>
          </cell>
        </row>
        <row r="194">
          <cell r="A194" t="str">
            <v>Körfez Enerji Sanayi ve Ticaret Anonim Şirketi</v>
          </cell>
          <cell r="B194">
            <v>193</v>
          </cell>
        </row>
        <row r="195">
          <cell r="A195" t="str">
            <v>Green Impact Limited Company</v>
          </cell>
          <cell r="B195">
            <v>194</v>
          </cell>
        </row>
        <row r="196">
          <cell r="A196" t="str">
            <v>Klabin SA</v>
          </cell>
          <cell r="B196">
            <v>195</v>
          </cell>
        </row>
        <row r="197">
          <cell r="A197" t="str">
            <v>Partanna Global</v>
          </cell>
          <cell r="B197">
            <v>196</v>
          </cell>
        </row>
        <row r="198">
          <cell r="A198" t="str">
            <v>Worldview International Foundation</v>
          </cell>
          <cell r="B198">
            <v>197</v>
          </cell>
        </row>
        <row r="199">
          <cell r="A199" t="str">
            <v>CENTRAFOREST</v>
          </cell>
          <cell r="B199">
            <v>198</v>
          </cell>
        </row>
        <row r="200">
          <cell r="A200" t="str">
            <v>Carbon Green Investments Guernsey Limited</v>
          </cell>
          <cell r="B200">
            <v>199</v>
          </cell>
        </row>
        <row r="201">
          <cell r="A201" t="str">
            <v>Perimeter Forest Limited Partnership</v>
          </cell>
          <cell r="B201">
            <v>200</v>
          </cell>
        </row>
        <row r="202">
          <cell r="A202" t="str">
            <v>Biosun Ödemis Kati Atik İsleme Enerji ve Cevre San. Tic. A.S</v>
          </cell>
          <cell r="B202">
            <v>201</v>
          </cell>
        </row>
        <row r="203">
          <cell r="A203" t="str">
            <v>MAA RESTORATION LLC</v>
          </cell>
          <cell r="B203">
            <v>202</v>
          </cell>
        </row>
        <row r="204">
          <cell r="A204" t="str">
            <v>Sichuan Dingfeng State-owned Assets Investment (Group) Co. LTD</v>
          </cell>
          <cell r="B204">
            <v>203</v>
          </cell>
        </row>
        <row r="205">
          <cell r="A205" t="str">
            <v>SilviCarbon Lao Sole Company Ltd.</v>
          </cell>
          <cell r="B205">
            <v>204</v>
          </cell>
        </row>
        <row r="206">
          <cell r="A206" t="str">
            <v>INNOVENT COMORES S.A</v>
          </cell>
          <cell r="B206">
            <v>205</v>
          </cell>
        </row>
        <row r="207">
          <cell r="A207" t="str">
            <v>Yueyang Agricultural and Rural Development Group Co., Ltd</v>
          </cell>
          <cell r="B207">
            <v>206</v>
          </cell>
        </row>
        <row r="208">
          <cell r="A208" t="str">
            <v>Climit</v>
          </cell>
          <cell r="B208">
            <v>207</v>
          </cell>
        </row>
        <row r="209">
          <cell r="A209" t="str">
            <v>Gansu Founder Energy Conservation Sci&amp;Tech Service Co., Ltd.</v>
          </cell>
          <cell r="B209">
            <v>208</v>
          </cell>
        </row>
        <row r="210">
          <cell r="A210" t="str">
            <v>Outreach Projects Pvt. Ltd.</v>
          </cell>
          <cell r="B210">
            <v>209</v>
          </cell>
        </row>
        <row r="211">
          <cell r="A211" t="str">
            <v>Santo Stefano Srl</v>
          </cell>
          <cell r="B211">
            <v>210</v>
          </cell>
        </row>
        <row r="212">
          <cell r="A212" t="str">
            <v>Qingdao Gangya New Energy Co.,Ltd.</v>
          </cell>
          <cell r="B212">
            <v>211</v>
          </cell>
        </row>
        <row r="213">
          <cell r="A213" t="str">
            <v>NaturAll Carbon Limited</v>
          </cell>
          <cell r="B213">
            <v>212</v>
          </cell>
        </row>
        <row r="214">
          <cell r="A214" t="str">
            <v>Shenzhen Cypress Carbon Environmental Technology Service Co., Ltd</v>
          </cell>
          <cell r="B214">
            <v>213</v>
          </cell>
        </row>
        <row r="215">
          <cell r="A215" t="str">
            <v>Mudurnu Enerji Sanayi ve Tcaret A.Ş.</v>
          </cell>
          <cell r="B215">
            <v>214</v>
          </cell>
        </row>
        <row r="216">
          <cell r="A216" t="str">
            <v>Smart Power for Rural Development India Foundation</v>
          </cell>
          <cell r="B216">
            <v>215</v>
          </cell>
        </row>
        <row r="217">
          <cell r="A217" t="str">
            <v>Re.Green Participações S.A.</v>
          </cell>
          <cell r="B217">
            <v>216</v>
          </cell>
        </row>
        <row r="218">
          <cell r="A218" t="str">
            <v>Enexor BioEnergy</v>
          </cell>
          <cell r="B218">
            <v>217</v>
          </cell>
        </row>
        <row r="219">
          <cell r="A219" t="str">
            <v>Rivian Automotive, LLC.</v>
          </cell>
          <cell r="B219">
            <v>218</v>
          </cell>
        </row>
        <row r="220">
          <cell r="A220" t="str">
            <v>Dengkou County Yuantai Livestock Industry Co.Ltd.</v>
          </cell>
          <cell r="B220">
            <v>219</v>
          </cell>
        </row>
        <row r="221">
          <cell r="A221" t="str">
            <v>Harbin Beigen Technology Co., Ltd.</v>
          </cell>
          <cell r="B221">
            <v>220</v>
          </cell>
        </row>
        <row r="222">
          <cell r="A222" t="str">
            <v>Bosques Cautin S.A.</v>
          </cell>
          <cell r="B222">
            <v>221</v>
          </cell>
        </row>
        <row r="223">
          <cell r="A223" t="str">
            <v>Bosques Amazónicos</v>
          </cell>
          <cell r="B223">
            <v>222</v>
          </cell>
        </row>
        <row r="224">
          <cell r="A224" t="str">
            <v>Anhui United Venture Capital Renewable Energy Technology Co.,Ltd.</v>
          </cell>
          <cell r="B224">
            <v>223</v>
          </cell>
        </row>
        <row r="225">
          <cell r="A225" t="str">
            <v>B.B. Energy (Asia) Pte Ltd</v>
          </cell>
          <cell r="B225">
            <v>224</v>
          </cell>
        </row>
        <row r="226">
          <cell r="A226" t="str">
            <v>Hubei Jiangling County Agricultural Technology Extension Center</v>
          </cell>
          <cell r="B226">
            <v>225</v>
          </cell>
        </row>
        <row r="227">
          <cell r="A227" t="str">
            <v>Beijing Yonder Environmental Energy Technology Co., Ltd</v>
          </cell>
          <cell r="B227">
            <v>226</v>
          </cell>
        </row>
        <row r="228">
          <cell r="A228" t="str">
            <v>Bio Kütle Enerji Elektrik Üretim Sanayi ve Ticaret A.Ş.</v>
          </cell>
          <cell r="B228">
            <v>227</v>
          </cell>
        </row>
        <row r="229">
          <cell r="A229" t="str">
            <v>Shanghai Agro-Services Co., Ltd</v>
          </cell>
          <cell r="B229">
            <v>228</v>
          </cell>
        </row>
        <row r="230">
          <cell r="A230" t="str">
            <v>R.E.D.D. Carbon Credit Harvesting L.P</v>
          </cell>
          <cell r="B230">
            <v>229</v>
          </cell>
        </row>
        <row r="231">
          <cell r="A231" t="str">
            <v>UpEnergy Group</v>
          </cell>
          <cell r="B231">
            <v>230</v>
          </cell>
        </row>
        <row r="232">
          <cell r="A232" t="str">
            <v>VEDA CLIMATE CHANGE SOLUTIONS LTD</v>
          </cell>
          <cell r="B232">
            <v>231</v>
          </cell>
        </row>
        <row r="233">
          <cell r="A233" t="str">
            <v>Xinzheng Yonder New Energy Co., Ltd.</v>
          </cell>
          <cell r="B233">
            <v>232</v>
          </cell>
        </row>
        <row r="234">
          <cell r="A234" t="str">
            <v>Hangzhou Chunmeng Agricultural Technology Co., Ltd</v>
          </cell>
          <cell r="B234">
            <v>233</v>
          </cell>
        </row>
        <row r="235">
          <cell r="A235" t="str">
            <v>Chongqing Tongliang Zhonglanhuanneng Environmental Technology Co. Ltd.</v>
          </cell>
          <cell r="B235">
            <v>234</v>
          </cell>
        </row>
        <row r="236">
          <cell r="A236" t="str">
            <v>Burqin Jinhua Urban Construction and Investment Co.Ltd.</v>
          </cell>
          <cell r="B236">
            <v>235</v>
          </cell>
        </row>
        <row r="237">
          <cell r="A237" t="str">
            <v>Shandong Xiantan Biotechnology Co Ltd</v>
          </cell>
          <cell r="B237">
            <v>236</v>
          </cell>
        </row>
        <row r="238">
          <cell r="A238" t="str">
            <v>Rajputana Biodiesel Private Limited</v>
          </cell>
          <cell r="B238">
            <v>237</v>
          </cell>
        </row>
        <row r="239">
          <cell r="A239" t="str">
            <v>Guangdong Zhanjiang Chia Tai Swine Industry Co., Ltd.</v>
          </cell>
          <cell r="B239">
            <v>238</v>
          </cell>
        </row>
        <row r="240">
          <cell r="A240" t="str">
            <v>ECOBASE (PROJECT SPRUCE OÜ)</v>
          </cell>
          <cell r="B240">
            <v>239</v>
          </cell>
        </row>
        <row r="241">
          <cell r="A241" t="str">
            <v>Landmark Agri Exports Private Limited</v>
          </cell>
          <cell r="B241">
            <v>240</v>
          </cell>
        </row>
        <row r="242">
          <cell r="A242" t="str">
            <v>UniCarbo Energia e Biogás Ltda.</v>
          </cell>
          <cell r="B242">
            <v>241</v>
          </cell>
        </row>
        <row r="243">
          <cell r="A243" t="str">
            <v>Atenil S.A.</v>
          </cell>
          <cell r="B243">
            <v>242</v>
          </cell>
        </row>
        <row r="244">
          <cell r="A244" t="str">
            <v>Soil-Carbon Certification Services</v>
          </cell>
          <cell r="B244">
            <v>243</v>
          </cell>
        </row>
        <row r="245">
          <cell r="A245" t="str">
            <v>Zhucheng Jintudi Organic Fertilizer Co., Ltd.</v>
          </cell>
          <cell r="B245">
            <v>244</v>
          </cell>
        </row>
        <row r="246">
          <cell r="A246" t="str">
            <v>Lijin Huayu Breeding Swine Co., Ltd.</v>
          </cell>
          <cell r="B246">
            <v>245</v>
          </cell>
        </row>
        <row r="247">
          <cell r="A247" t="str">
            <v>Jinyongli Carbon Oxygen Technology (Jilin) Co., Ltd.</v>
          </cell>
          <cell r="B247">
            <v>246</v>
          </cell>
        </row>
        <row r="248">
          <cell r="A248" t="str">
            <v>Future Carbon Consultoria e Projetos Florestais LTDA</v>
          </cell>
          <cell r="B248">
            <v>247</v>
          </cell>
        </row>
        <row r="249">
          <cell r="A249" t="str">
            <v>Rasita Power Co. Ltd.</v>
          </cell>
          <cell r="B249">
            <v>248</v>
          </cell>
        </row>
        <row r="250">
          <cell r="A250" t="str">
            <v>SB Agri Renewable Private Limited</v>
          </cell>
          <cell r="B250">
            <v>249</v>
          </cell>
        </row>
        <row r="251">
          <cell r="A251" t="str">
            <v>Vlinder Austria GmbH</v>
          </cell>
          <cell r="B251">
            <v>250</v>
          </cell>
        </row>
        <row r="252">
          <cell r="A252" t="str">
            <v>Nesa Power</v>
          </cell>
          <cell r="B252">
            <v>251</v>
          </cell>
        </row>
        <row r="253">
          <cell r="A253" t="str">
            <v>AgriCapita Innotech Private Limited</v>
          </cell>
          <cell r="B253">
            <v>252</v>
          </cell>
        </row>
        <row r="254">
          <cell r="A254" t="str">
            <v>Agoro Carbon Alliance US Inc.</v>
          </cell>
          <cell r="B254">
            <v>253</v>
          </cell>
        </row>
        <row r="255">
          <cell r="A255" t="str">
            <v>Xinxiang Capital Environment Energy Co., Ltd.</v>
          </cell>
          <cell r="B255">
            <v>254</v>
          </cell>
        </row>
        <row r="256">
          <cell r="A256" t="str">
            <v>Shaanxi Province Xixian new district Fengxi New Town Energy Development Co., Ltd.</v>
          </cell>
          <cell r="B256">
            <v>255</v>
          </cell>
        </row>
        <row r="257">
          <cell r="A257" t="str">
            <v>Tianjin Zhonglan Huanneng Co., Ltd</v>
          </cell>
          <cell r="B257">
            <v>256</v>
          </cell>
        </row>
        <row r="258">
          <cell r="A258" t="str">
            <v>Man and Man Enterprise</v>
          </cell>
          <cell r="B258">
            <v>257</v>
          </cell>
        </row>
        <row r="259">
          <cell r="A259" t="str">
            <v>Ege Biyogaz Elektrik Üretim Anonim Şirketi</v>
          </cell>
          <cell r="B259">
            <v>258</v>
          </cell>
        </row>
        <row r="260">
          <cell r="A260" t="str">
            <v>Everbright Environmental Energy (Dongfang) Co., Ltd.</v>
          </cell>
          <cell r="B260">
            <v>259</v>
          </cell>
        </row>
        <row r="261">
          <cell r="A261" t="str">
            <v>SINOPEC GREEN ENERGY GEOTHERMAL SHANDONG DEVELOPMENT CO., LTD SHANGHE BRANCH</v>
          </cell>
          <cell r="B261">
            <v>260</v>
          </cell>
        </row>
        <row r="262">
          <cell r="A262" t="str">
            <v>R Enerji Elektrik Üretim A.Ş.</v>
          </cell>
          <cell r="B262">
            <v>261</v>
          </cell>
        </row>
        <row r="263">
          <cell r="A263" t="str">
            <v>EcoPlanet Bamboo Group</v>
          </cell>
          <cell r="B263">
            <v>262</v>
          </cell>
        </row>
        <row r="264">
          <cell r="A264" t="str">
            <v>Cultivating Carbon Proprietary Limited</v>
          </cell>
          <cell r="B264">
            <v>263</v>
          </cell>
        </row>
        <row r="265">
          <cell r="A265" t="str">
            <v>NIDEPORT SOCIEDAD ANONIMA</v>
          </cell>
          <cell r="B265">
            <v>264</v>
          </cell>
        </row>
        <row r="266">
          <cell r="A266" t="str">
            <v>IACO AMBIENTAL LTDA</v>
          </cell>
          <cell r="B266">
            <v>265</v>
          </cell>
        </row>
        <row r="267">
          <cell r="A267" t="str">
            <v>Yangjiang Yangdong Huanyu New Energy Co., Ltd.</v>
          </cell>
          <cell r="B267">
            <v>266</v>
          </cell>
        </row>
        <row r="268">
          <cell r="A268" t="str">
            <v>Yangchun Huanchuang New Energy Co., Ltd.</v>
          </cell>
          <cell r="B268">
            <v>267</v>
          </cell>
        </row>
        <row r="269">
          <cell r="A269" t="str">
            <v>Canadian Rockies Hemp Corporation</v>
          </cell>
          <cell r="B269">
            <v>268</v>
          </cell>
        </row>
        <row r="270">
          <cell r="A270" t="str">
            <v>Hunan Yueyang Huabanqiao Market Development Co., Ltd.</v>
          </cell>
          <cell r="B270">
            <v>269</v>
          </cell>
        </row>
        <row r="271">
          <cell r="A271" t="str">
            <v>Deeprock Net Zero Technology (Shenzhen) Co., Ltd.</v>
          </cell>
          <cell r="B271">
            <v>270</v>
          </cell>
        </row>
        <row r="272">
          <cell r="A272" t="str">
            <v>Bugnavilla SAS</v>
          </cell>
          <cell r="B272">
            <v>271</v>
          </cell>
        </row>
        <row r="273">
          <cell r="A273" t="str">
            <v>Global Emissionairy, LLC</v>
          </cell>
          <cell r="B273">
            <v>272</v>
          </cell>
        </row>
        <row r="274">
          <cell r="A274" t="str">
            <v>ORIZON Valorização de Resíduos S.A.</v>
          </cell>
          <cell r="B274">
            <v>273</v>
          </cell>
        </row>
        <row r="275">
          <cell r="A275" t="str">
            <v>Soma Energy Co. Ltd</v>
          </cell>
          <cell r="B275">
            <v>274</v>
          </cell>
        </row>
        <row r="276">
          <cell r="A276" t="str">
            <v>Jiangxi Tianye Biotechnology Limited</v>
          </cell>
          <cell r="B276">
            <v>275</v>
          </cell>
        </row>
        <row r="277">
          <cell r="A277" t="str">
            <v>Jiangsu Lisaike Environmental Protection Material Technology Co., Ltd.</v>
          </cell>
          <cell r="B277">
            <v>276</v>
          </cell>
        </row>
        <row r="278">
          <cell r="A278" t="str">
            <v>PETROCHINA Changqing Oilfield Company</v>
          </cell>
          <cell r="B278">
            <v>277</v>
          </cell>
        </row>
        <row r="279">
          <cell r="A279" t="str">
            <v>Udzungwa Corridor Limited</v>
          </cell>
          <cell r="B279">
            <v>278</v>
          </cell>
        </row>
        <row r="280">
          <cell r="A280" t="str">
            <v>Pivot Bio, Inc.</v>
          </cell>
          <cell r="B280">
            <v>279</v>
          </cell>
        </row>
        <row r="281">
          <cell r="A281" t="str">
            <v>Infinite Solutions</v>
          </cell>
          <cell r="B281">
            <v>280</v>
          </cell>
        </row>
        <row r="282">
          <cell r="A282" t="str">
            <v>Infinite Environmental Solutions LLP</v>
          </cell>
          <cell r="B282">
            <v>281</v>
          </cell>
        </row>
        <row r="283">
          <cell r="A283" t="str">
            <v>Core CarbonX Solutions Pvt. Ltd.</v>
          </cell>
          <cell r="B283">
            <v>282</v>
          </cell>
        </row>
        <row r="284">
          <cell r="A284" t="str">
            <v>Indian Farm Forestry Development Co-operative Ltd.</v>
          </cell>
          <cell r="B284">
            <v>283</v>
          </cell>
        </row>
        <row r="285">
          <cell r="A285" t="str">
            <v>Greenply Industries Limited (GIL)</v>
          </cell>
          <cell r="B285">
            <v>284</v>
          </cell>
        </row>
        <row r="286">
          <cell r="A286" t="str">
            <v>Tata Power Renewable  Energy Limited</v>
          </cell>
          <cell r="B286">
            <v>285</v>
          </cell>
        </row>
        <row r="287">
          <cell r="A287" t="str">
            <v>Sun Source Energy Private Limited.</v>
          </cell>
          <cell r="B287">
            <v>286</v>
          </cell>
        </row>
        <row r="288">
          <cell r="A288" t="str">
            <v>Shivbhadra Agro Private LTD</v>
          </cell>
          <cell r="B288">
            <v>287</v>
          </cell>
        </row>
        <row r="289">
          <cell r="A289" t="str">
            <v>Fundación Biodiversa Colombia (FBC)</v>
          </cell>
          <cell r="B289">
            <v>288</v>
          </cell>
        </row>
        <row r="290">
          <cell r="A290" t="str">
            <v>Purncare Carbon Mitigation Solutions Private Limited</v>
          </cell>
          <cell r="B290">
            <v>289</v>
          </cell>
        </row>
        <row r="291">
          <cell r="A291" t="str">
            <v>Parthcrete Green Concrete Solutions LLP</v>
          </cell>
          <cell r="B291">
            <v>290</v>
          </cell>
        </row>
        <row r="292">
          <cell r="A292" t="str">
            <v>JBM FANALCA ENVIRONME NT MANAGEMENT PRIVATE LIMITED</v>
          </cell>
          <cell r="B292">
            <v>291</v>
          </cell>
        </row>
        <row r="293">
          <cell r="A293" t="str">
            <v>HDFC Sinpower Limited</v>
          </cell>
          <cell r="B293">
            <v>292</v>
          </cell>
        </row>
        <row r="294">
          <cell r="A294" t="str">
            <v>Chongqing Xinchu Carbon Technology Co. Ltd</v>
          </cell>
          <cell r="B294">
            <v>293</v>
          </cell>
        </row>
        <row r="295">
          <cell r="A295" t="str">
            <v>Greenovation Sustainability Solutions Private Limited</v>
          </cell>
          <cell r="B295">
            <v>294</v>
          </cell>
        </row>
        <row r="296">
          <cell r="A296" t="str">
            <v>SAUNTA GAUNTA FOUNDATION</v>
          </cell>
          <cell r="B296">
            <v>295</v>
          </cell>
        </row>
        <row r="297">
          <cell r="A297" t="str">
            <v>Envro Queen Private Limited</v>
          </cell>
          <cell r="B297">
            <v>296</v>
          </cell>
        </row>
        <row r="298">
          <cell r="A298" t="str">
            <v>Kattegat S.R.L.</v>
          </cell>
          <cell r="B298">
            <v>297</v>
          </cell>
        </row>
        <row r="299">
          <cell r="A299" t="str">
            <v>Green Carbon Partners Pty Limited</v>
          </cell>
          <cell r="B299">
            <v>298</v>
          </cell>
        </row>
        <row r="300">
          <cell r="A300" t="str">
            <v>CLS Enerji Üretim Sanayi ve Ticaret Limited Şirketi.</v>
          </cell>
          <cell r="B300">
            <v>299</v>
          </cell>
        </row>
        <row r="301">
          <cell r="A301" t="str">
            <v>Chhattisgarh Forest Department</v>
          </cell>
          <cell r="B301">
            <v>300</v>
          </cell>
        </row>
        <row r="302">
          <cell r="A302" t="str">
            <v>AMPSolar Generation Private Limited.</v>
          </cell>
          <cell r="B302">
            <v>301</v>
          </cell>
        </row>
        <row r="303">
          <cell r="A303" t="str">
            <v>Gansu Hongmao Agriculture Development Co.,Ltd</v>
          </cell>
          <cell r="B303">
            <v>302</v>
          </cell>
        </row>
        <row r="304">
          <cell r="A304" t="str">
            <v>VN Foods &amp; Beverages</v>
          </cell>
          <cell r="B304">
            <v>303</v>
          </cell>
        </row>
        <row r="305">
          <cell r="A305" t="str">
            <v>Guiyang Forestry Industry Development Co., Ltd</v>
          </cell>
          <cell r="B305">
            <v>304</v>
          </cell>
        </row>
        <row r="306">
          <cell r="A306" t="str">
            <v>Royal Government of Cambodia (RGC), Ministry of Environment</v>
          </cell>
          <cell r="B306">
            <v>305</v>
          </cell>
        </row>
        <row r="307">
          <cell r="A307" t="str">
            <v>Chuzhou huangqingwei Modern Agricultural Development Co., Ltd</v>
          </cell>
          <cell r="B307">
            <v>306</v>
          </cell>
        </row>
        <row r="308">
          <cell r="A308" t="str">
            <v>SLB International S.A.S.</v>
          </cell>
          <cell r="B308">
            <v>307</v>
          </cell>
        </row>
        <row r="309">
          <cell r="A309" t="str">
            <v>MARCA CONSTRUTORA E SERVIÇOS LTDA</v>
          </cell>
          <cell r="B309">
            <v>308</v>
          </cell>
        </row>
        <row r="310">
          <cell r="A310" t="str">
            <v>Yunnan Ruihan Agricultural Technology Development Co., Ltd.</v>
          </cell>
          <cell r="B310">
            <v>309</v>
          </cell>
        </row>
        <row r="311">
          <cell r="A311" t="str">
            <v>Holmstone Pty. (Ltd.)</v>
          </cell>
          <cell r="B311">
            <v>310</v>
          </cell>
        </row>
        <row r="312">
          <cell r="A312" t="str">
            <v>WeForest ASBL</v>
          </cell>
          <cell r="B312">
            <v>311</v>
          </cell>
        </row>
        <row r="313">
          <cell r="A313" t="str">
            <v>Shenzhen PhasCon Technologies Co.,Ltd.</v>
          </cell>
          <cell r="B313">
            <v>312</v>
          </cell>
        </row>
        <row r="314">
          <cell r="A314" t="str">
            <v>AGS Carbon Advisory</v>
          </cell>
          <cell r="B314">
            <v>313</v>
          </cell>
        </row>
        <row r="315">
          <cell r="A315" t="str">
            <v>Guangzhou Kaifeng Agricultural Technology Co., Ltd.</v>
          </cell>
          <cell r="B315">
            <v>314</v>
          </cell>
        </row>
        <row r="316">
          <cell r="A316" t="str">
            <v>Forestry Bureau of Tongyu County</v>
          </cell>
          <cell r="B316">
            <v>315</v>
          </cell>
        </row>
        <row r="317">
          <cell r="A317" t="str">
            <v>Sequoia Plantation Togo</v>
          </cell>
          <cell r="B317">
            <v>316</v>
          </cell>
        </row>
        <row r="318">
          <cell r="A318" t="str">
            <v>Hubei Jiulong Recycling Technology Co., Ltd.</v>
          </cell>
          <cell r="B318">
            <v>317</v>
          </cell>
        </row>
        <row r="319">
          <cell r="A319" t="str">
            <v>Climate Neutral Group.</v>
          </cell>
          <cell r="B319">
            <v>318</v>
          </cell>
        </row>
        <row r="320">
          <cell r="A320" t="str">
            <v>Santai Shengda Development Co. LTD</v>
          </cell>
          <cell r="B320">
            <v>319</v>
          </cell>
        </row>
        <row r="321">
          <cell r="A321" t="str">
            <v>Guizhou Haifengjufu Agricultural Science and Technology Co., Ltd</v>
          </cell>
          <cell r="B321">
            <v>320</v>
          </cell>
        </row>
        <row r="322">
          <cell r="A322" t="str">
            <v>Huoqiu huizhao Renewable Energy Technology Co., Ltd</v>
          </cell>
          <cell r="B322">
            <v>321</v>
          </cell>
        </row>
        <row r="323">
          <cell r="A323" t="str">
            <v>SIMFlor Ltd</v>
          </cell>
          <cell r="B323">
            <v>322</v>
          </cell>
        </row>
        <row r="324">
          <cell r="A324" t="str">
            <v>Guangxi Yuebao Agriculture and Animal Husbandry Co., Ltd</v>
          </cell>
          <cell r="B324">
            <v>323</v>
          </cell>
        </row>
        <row r="325">
          <cell r="A325" t="str">
            <v>SDG 13 Ventures Pte. Ltd.</v>
          </cell>
          <cell r="B325">
            <v>324</v>
          </cell>
        </row>
        <row r="326">
          <cell r="A326" t="str">
            <v>Sichuan Tieqilishi Food Co., Ltd.</v>
          </cell>
          <cell r="B326">
            <v>325</v>
          </cell>
        </row>
        <row r="327">
          <cell r="A327" t="str">
            <v>Matthias Graf von Westphalen</v>
          </cell>
          <cell r="B327">
            <v>326</v>
          </cell>
        </row>
        <row r="328">
          <cell r="A328" t="str">
            <v>CRX CARBONBANK PTE. LTD.</v>
          </cell>
          <cell r="B328">
            <v>327</v>
          </cell>
        </row>
        <row r="329">
          <cell r="A329" t="str">
            <v>Value Network Ventures Advisory Services Pvt. Ltd.</v>
          </cell>
          <cell r="B329">
            <v>328</v>
          </cell>
        </row>
        <row r="330">
          <cell r="A330" t="str">
            <v>Shanxi Qingze Yangguang Environmental Protection Technology Co., Ltd.</v>
          </cell>
          <cell r="B330">
            <v>329</v>
          </cell>
        </row>
        <row r="331">
          <cell r="A331" t="str">
            <v>Orizon Agriculture (Pty) Ltd</v>
          </cell>
          <cell r="B331">
            <v>330</v>
          </cell>
        </row>
        <row r="332">
          <cell r="A332" t="str">
            <v>Guangxi Meiluo Agricultural Science and Technology Co Ltd.</v>
          </cell>
          <cell r="B332">
            <v>331</v>
          </cell>
        </row>
        <row r="333">
          <cell r="A333" t="str">
            <v>Terrra Ltd.</v>
          </cell>
          <cell r="B333">
            <v>332</v>
          </cell>
        </row>
        <row r="334">
          <cell r="A334" t="str">
            <v>Himadri Energy International Private Limited</v>
          </cell>
          <cell r="B334">
            <v>333</v>
          </cell>
        </row>
        <row r="335">
          <cell r="A335" t="str">
            <v>Periyar Tiger Conservation Foundation (PTCF)</v>
          </cell>
          <cell r="B335">
            <v>334</v>
          </cell>
        </row>
        <row r="336">
          <cell r="A336" t="str">
            <v>Suzano SA</v>
          </cell>
          <cell r="B336">
            <v>335</v>
          </cell>
        </row>
        <row r="337">
          <cell r="A337" t="str">
            <v>CIBO Technologies</v>
          </cell>
          <cell r="B337">
            <v>336</v>
          </cell>
        </row>
        <row r="338">
          <cell r="A338" t="str">
            <v>ANEW ENVIRONMENTAL, LLC</v>
          </cell>
          <cell r="B338">
            <v>337</v>
          </cell>
        </row>
        <row r="339">
          <cell r="A339" t="str">
            <v>Boomitra Inc</v>
          </cell>
          <cell r="B339">
            <v>338</v>
          </cell>
        </row>
        <row r="340">
          <cell r="A340" t="str">
            <v>FORLIANCE GmbH</v>
          </cell>
          <cell r="B340">
            <v>339</v>
          </cell>
        </row>
        <row r="341">
          <cell r="A341" t="str">
            <v>Bosques Amazonicos</v>
          </cell>
          <cell r="B341">
            <v>340</v>
          </cell>
        </row>
        <row r="342">
          <cell r="A342" t="str">
            <v>Para Redd Projects Limited</v>
          </cell>
          <cell r="B342">
            <v>341</v>
          </cell>
        </row>
        <row r="343">
          <cell r="A343" t="str">
            <v>Tiger Conservation Foundation of Pench Tiger Reserve (TCFP)</v>
          </cell>
          <cell r="B343">
            <v>342</v>
          </cell>
        </row>
        <row r="344">
          <cell r="A344" t="str">
            <v>SIM Sustainable Investment Management</v>
          </cell>
          <cell r="B344">
            <v>343</v>
          </cell>
        </row>
        <row r="345">
          <cell r="A345" t="str">
            <v>Beijing Hongyuan Chuangxin Energy Technology Co., Ltd</v>
          </cell>
          <cell r="B345">
            <v>344</v>
          </cell>
        </row>
        <row r="346">
          <cell r="A346" t="str">
            <v>Arva Intelligence</v>
          </cell>
          <cell r="B346">
            <v>345</v>
          </cell>
        </row>
        <row r="347">
          <cell r="A347" t="str">
            <v>Hainan Sunsea Ecological Agriculture Technology Co., Ltd.</v>
          </cell>
          <cell r="B347">
            <v>346</v>
          </cell>
        </row>
        <row r="348">
          <cell r="A348" t="str">
            <v>Nehe Hansenyuan Forestry Investment Co., Ltd</v>
          </cell>
          <cell r="B348">
            <v>347</v>
          </cell>
        </row>
        <row r="349">
          <cell r="A349" t="str">
            <v>Xin Ran Agriculture and Animal Husbandry Co. Ltd.</v>
          </cell>
          <cell r="B349">
            <v>348</v>
          </cell>
        </row>
        <row r="350">
          <cell r="A350" t="str">
            <v>Greneity Infocom Service Pvt Ltd</v>
          </cell>
          <cell r="B350">
            <v>349</v>
          </cell>
        </row>
        <row r="351">
          <cell r="A351" t="str">
            <v>The Green Branch</v>
          </cell>
          <cell r="B351">
            <v>350</v>
          </cell>
        </row>
        <row r="352">
          <cell r="A352" t="str">
            <v>3Degrees Group, Inc</v>
          </cell>
          <cell r="B352">
            <v>351</v>
          </cell>
        </row>
        <row r="353">
          <cell r="A353" t="str">
            <v>Fundacion Ayuda en Acción</v>
          </cell>
          <cell r="B353">
            <v>352</v>
          </cell>
        </row>
        <row r="354">
          <cell r="A354" t="str">
            <v>GOVARDHANNATHJI ENERGIES LLP</v>
          </cell>
          <cell r="B354">
            <v>353</v>
          </cell>
        </row>
        <row r="355">
          <cell r="A355" t="str">
            <v>Mahanadi Compressed Biogas (CBG) Private Limited</v>
          </cell>
          <cell r="B355">
            <v>354</v>
          </cell>
        </row>
        <row r="356">
          <cell r="A356" t="str">
            <v>Aither Group SA</v>
          </cell>
          <cell r="B356">
            <v>355</v>
          </cell>
        </row>
        <row r="357">
          <cell r="A357" t="str">
            <v>co2balance</v>
          </cell>
          <cell r="B357">
            <v>356</v>
          </cell>
        </row>
        <row r="358">
          <cell r="A358" t="str">
            <v>Kanaka Management Services Private Limited</v>
          </cell>
          <cell r="B358">
            <v>357</v>
          </cell>
        </row>
        <row r="359">
          <cell r="A359" t="str">
            <v>HARI BHARI MORADABAD WASTE MANAGEMENT PRIVATE LIMITED</v>
          </cell>
          <cell r="B359">
            <v>358</v>
          </cell>
        </row>
        <row r="360">
          <cell r="A360" t="str">
            <v>Fundatia Conservation Carpathia</v>
          </cell>
          <cell r="B360">
            <v>359</v>
          </cell>
        </row>
        <row r="361">
          <cell r="A361" t="str">
            <v>MATA NATIVA DO BRASIL ASSESSORIA E CONSULTORIA AMBIENTAL LTDA</v>
          </cell>
          <cell r="B361">
            <v>360</v>
          </cell>
        </row>
        <row r="362">
          <cell r="A362" t="str">
            <v>everi GmbH</v>
          </cell>
          <cell r="B362">
            <v>361</v>
          </cell>
        </row>
        <row r="363">
          <cell r="A363" t="str">
            <v>Infrastructure Development Company Limited</v>
          </cell>
          <cell r="B363">
            <v>362</v>
          </cell>
        </row>
        <row r="364">
          <cell r="A364" t="str">
            <v>CropZone Agro Forestry Private Limited</v>
          </cell>
          <cell r="B364">
            <v>363</v>
          </cell>
        </row>
        <row r="365">
          <cell r="A365" t="str">
            <v>Rivulis</v>
          </cell>
          <cell r="B365">
            <v>364</v>
          </cell>
        </row>
        <row r="366">
          <cell r="A366" t="str">
            <v>Juno Carbon Investment &amp; Environmental Technology (Beijing) Co., Ltd.</v>
          </cell>
          <cell r="B366">
            <v>365</v>
          </cell>
        </row>
        <row r="367">
          <cell r="A367" t="str">
            <v>Oasis Science &amp;Technology Development( Beijing) Co., Ltd</v>
          </cell>
          <cell r="B367">
            <v>366</v>
          </cell>
        </row>
        <row r="368">
          <cell r="A368" t="str">
            <v>SAUDI ARABIAN OIL CO.(ARAMCO)</v>
          </cell>
          <cell r="B368">
            <v>367</v>
          </cell>
        </row>
        <row r="369">
          <cell r="A369" t="str">
            <v>InnoCSR Co.Ltd.</v>
          </cell>
          <cell r="B369">
            <v>368</v>
          </cell>
        </row>
        <row r="370">
          <cell r="A370" t="str">
            <v>Yingkou Canvest Environmental Power Company Limited.</v>
          </cell>
          <cell r="B370">
            <v>369</v>
          </cell>
        </row>
        <row r="371">
          <cell r="A371" t="str">
            <v>IED Invest Cameroun</v>
          </cell>
          <cell r="B371">
            <v>370</v>
          </cell>
        </row>
        <row r="372">
          <cell r="A372" t="str">
            <v>Indigo Agriculture Europe GmbH</v>
          </cell>
          <cell r="B372">
            <v>371</v>
          </cell>
        </row>
        <row r="373">
          <cell r="A373" t="str">
            <v>Çağlayanlar Biyogaz Elektrik Üretim Sanayi ve Ticaret Limited Şirketi</v>
          </cell>
          <cell r="B373">
            <v>372</v>
          </cell>
        </row>
        <row r="374">
          <cell r="A374" t="str">
            <v>Yulong State Owned Capital Investment and Operation Co., Ltd.</v>
          </cell>
          <cell r="B374">
            <v>373</v>
          </cell>
        </row>
        <row r="375">
          <cell r="A375" t="str">
            <v>Decarbonology Pty Ltd</v>
          </cell>
          <cell r="B375">
            <v>374</v>
          </cell>
        </row>
        <row r="376">
          <cell r="A376" t="str">
            <v>Harbin Huanyu Agricultural Technology Co., Ltd.</v>
          </cell>
          <cell r="B376">
            <v>375</v>
          </cell>
        </row>
        <row r="377">
          <cell r="A377" t="str">
            <v>PARACEL SA</v>
          </cell>
          <cell r="B377">
            <v>376</v>
          </cell>
        </row>
        <row r="378">
          <cell r="A378" t="str">
            <v>AIDER</v>
          </cell>
          <cell r="B378">
            <v>377</v>
          </cell>
        </row>
        <row r="379">
          <cell r="A379" t="str">
            <v>Suminter India Organics</v>
          </cell>
          <cell r="B379">
            <v>378</v>
          </cell>
        </row>
        <row r="380">
          <cell r="A380" t="str">
            <v>POWA S.A</v>
          </cell>
          <cell r="B380">
            <v>379</v>
          </cell>
        </row>
        <row r="381">
          <cell r="A381" t="str">
            <v>Biowin Agro Research</v>
          </cell>
          <cell r="B381">
            <v>380</v>
          </cell>
        </row>
        <row r="382">
          <cell r="A382" t="str">
            <v>Hangzhou Chaoteng Energy Technology Co., Ltd</v>
          </cell>
          <cell r="B382">
            <v>381</v>
          </cell>
        </row>
        <row r="383">
          <cell r="A383" t="str">
            <v>Ujjain Smart City Limited</v>
          </cell>
          <cell r="B383">
            <v>382</v>
          </cell>
        </row>
        <row r="384">
          <cell r="A384" t="str">
            <v>ReforesTerra – Restauração de Ecossistemas Florestais Ltda</v>
          </cell>
          <cell r="B384">
            <v>383</v>
          </cell>
        </row>
        <row r="385">
          <cell r="A385" t="str">
            <v>Godrej Agrovet Limited</v>
          </cell>
          <cell r="B385">
            <v>384</v>
          </cell>
        </row>
        <row r="386">
          <cell r="A386" t="str">
            <v>Yantai Xinhao agriculture and animal husbandry Co., Ltd.</v>
          </cell>
          <cell r="B386">
            <v>385</v>
          </cell>
        </row>
        <row r="387">
          <cell r="A387" t="str">
            <v>AERA Group</v>
          </cell>
          <cell r="B387">
            <v>386</v>
          </cell>
        </row>
        <row r="388">
          <cell r="A388" t="str">
            <v>Green Solutions</v>
          </cell>
          <cell r="B388">
            <v>387</v>
          </cell>
        </row>
        <row r="389">
          <cell r="A389" t="str">
            <v>Ecológica Assessoria Ltda.</v>
          </cell>
          <cell r="B389">
            <v>388</v>
          </cell>
        </row>
        <row r="390">
          <cell r="A390" t="str">
            <v>Dake Group</v>
          </cell>
          <cell r="B390">
            <v>389</v>
          </cell>
        </row>
        <row r="391">
          <cell r="A391" t="str">
            <v>Chao’er Forest Bureau of Inner Mongolia Autonomous Region</v>
          </cell>
          <cell r="B391">
            <v>390</v>
          </cell>
        </row>
        <row r="392">
          <cell r="A392" t="str">
            <v>Blue Forest</v>
          </cell>
          <cell r="B392">
            <v>391</v>
          </cell>
        </row>
        <row r="393">
          <cell r="A393" t="str">
            <v>China Carbon Sinks Holdings Limited</v>
          </cell>
          <cell r="B393">
            <v>392</v>
          </cell>
        </row>
        <row r="394">
          <cell r="A394" t="str">
            <v>Qingfeng Agro-pastoral Co., Ltd.</v>
          </cell>
          <cell r="B394">
            <v>393</v>
          </cell>
        </row>
        <row r="395">
          <cell r="A395" t="str">
            <v>Cenxi Rural Investment Co ., Ltd</v>
          </cell>
          <cell r="B395">
            <v>394</v>
          </cell>
        </row>
        <row r="396">
          <cell r="A396" t="str">
            <v>Luyi Agro-pastoral Co., Ltd.</v>
          </cell>
          <cell r="B396">
            <v>395</v>
          </cell>
        </row>
        <row r="397">
          <cell r="A397" t="str">
            <v>Shangcai Agro-pastoral Co., Ltd.</v>
          </cell>
          <cell r="B397">
            <v>396</v>
          </cell>
        </row>
        <row r="398">
          <cell r="A398" t="str">
            <v>Xiping Agro-pastoral Co., Ltd.</v>
          </cell>
          <cell r="B398">
            <v>397</v>
          </cell>
        </row>
        <row r="399">
          <cell r="A399" t="str">
            <v>Huaxian Agro-pastoral Co., Ltd.</v>
          </cell>
          <cell r="B399">
            <v>398</v>
          </cell>
        </row>
        <row r="400">
          <cell r="A400" t="str">
            <v>Carbon Upcycling Technologies</v>
          </cell>
          <cell r="B400">
            <v>399</v>
          </cell>
        </row>
        <row r="401">
          <cell r="A401" t="str">
            <v>Pingmei Huanglong New Energy Co., Ltd</v>
          </cell>
          <cell r="B401">
            <v>400</v>
          </cell>
        </row>
        <row r="402">
          <cell r="A402" t="str">
            <v>Spectra Solar Park Limited</v>
          </cell>
          <cell r="B402">
            <v>401</v>
          </cell>
        </row>
        <row r="403">
          <cell r="A403" t="str">
            <v>Henan Jinquan New Energy Co. LTD</v>
          </cell>
          <cell r="B403">
            <v>402</v>
          </cell>
        </row>
        <row r="404">
          <cell r="A404" t="str">
            <v>Guizhou Yuanda Carbon Forestry Development Co., Ltd</v>
          </cell>
          <cell r="B404">
            <v>403</v>
          </cell>
        </row>
        <row r="405">
          <cell r="A405" t="str">
            <v>Fair Climate Fund India Private Limited</v>
          </cell>
          <cell r="B405">
            <v>404</v>
          </cell>
        </row>
        <row r="406">
          <cell r="A406" t="str">
            <v>Forestaciones Operativas de México S.A. de C.V.</v>
          </cell>
          <cell r="B406">
            <v>405</v>
          </cell>
        </row>
        <row r="407">
          <cell r="A407" t="str">
            <v>Kotyark Industries Limited</v>
          </cell>
          <cell r="B407">
            <v>406</v>
          </cell>
        </row>
        <row r="408">
          <cell r="A408" t="str">
            <v>GSG Cleantech Private Limited</v>
          </cell>
          <cell r="B408">
            <v>407</v>
          </cell>
        </row>
        <row r="409">
          <cell r="A409" t="str">
            <v>Nurture Agtech Private Limited</v>
          </cell>
          <cell r="B409">
            <v>408</v>
          </cell>
        </row>
        <row r="410">
          <cell r="A410" t="str">
            <v>M/S Citadel ISWM Project Singrauli Pvt Limited</v>
          </cell>
          <cell r="B410">
            <v>409</v>
          </cell>
        </row>
        <row r="411">
          <cell r="A411" t="str">
            <v>Guangxi Tianyang Nali Investment &amp; Development Co., Ltd</v>
          </cell>
          <cell r="B411">
            <v>410</v>
          </cell>
        </row>
        <row r="412">
          <cell r="A412" t="str">
            <v>180.Holdings B.V.</v>
          </cell>
          <cell r="B412">
            <v>411</v>
          </cell>
        </row>
        <row r="413">
          <cell r="A413" t="str">
            <v>Amiha Agro Private Limited</v>
          </cell>
          <cell r="B413">
            <v>412</v>
          </cell>
        </row>
        <row r="414">
          <cell r="A414" t="str">
            <v>Fangcheng County Pengmai Agriculture and animal husbandry development Co., Ltd.</v>
          </cell>
          <cell r="B414">
            <v>413</v>
          </cell>
        </row>
        <row r="415">
          <cell r="A415" t="str">
            <v>BlueMX Mangrove A.C.</v>
          </cell>
          <cell r="B415">
            <v>414</v>
          </cell>
        </row>
        <row r="416">
          <cell r="A416" t="str">
            <v>OnePlanet Ltda</v>
          </cell>
          <cell r="B416">
            <v>415</v>
          </cell>
        </row>
        <row r="417">
          <cell r="A417" t="str">
            <v>Nanyang Dongjia Agriculture and Animal Husbandry Development Co., Ltd.</v>
          </cell>
          <cell r="B417">
            <v>416</v>
          </cell>
        </row>
        <row r="418">
          <cell r="A418" t="str">
            <v>PERSISTENTCLIMATE INDIA PRIVATE LIMITED</v>
          </cell>
          <cell r="B418">
            <v>417</v>
          </cell>
        </row>
        <row r="419">
          <cell r="A419" t="str">
            <v>MOOV TECHNOLOGY (S) PTE. LTD.</v>
          </cell>
          <cell r="B419">
            <v>418</v>
          </cell>
        </row>
        <row r="420">
          <cell r="A420" t="str">
            <v>Easy Volt Brasil</v>
          </cell>
          <cell r="B420">
            <v>419</v>
          </cell>
        </row>
        <row r="421">
          <cell r="A421" t="str">
            <v>Ban.CO2 de Carbono Mestizo</v>
          </cell>
          <cell r="B421">
            <v>420</v>
          </cell>
        </row>
        <row r="422">
          <cell r="A422" t="str">
            <v>CSD Water Service Co., Ltd.</v>
          </cell>
          <cell r="B422">
            <v>421</v>
          </cell>
        </row>
        <row r="423">
          <cell r="A423" t="str">
            <v>Carbon Projects LLC</v>
          </cell>
          <cell r="B423">
            <v>422</v>
          </cell>
        </row>
        <row r="424">
          <cell r="A424" t="str">
            <v>Jiangsu REO-ECO New Material Tech Co., Ltd</v>
          </cell>
          <cell r="B424">
            <v>423</v>
          </cell>
        </row>
        <row r="425">
          <cell r="A425" t="str">
            <v>Mosaic Forest Management Corporation</v>
          </cell>
          <cell r="B425">
            <v>424</v>
          </cell>
        </row>
        <row r="426">
          <cell r="A426" t="str">
            <v>The PURE PROJECT SAS</v>
          </cell>
          <cell r="B426">
            <v>425</v>
          </cell>
        </row>
        <row r="427">
          <cell r="A427" t="str">
            <v>Native, a Public Benefit Corporation</v>
          </cell>
          <cell r="B427">
            <v>426</v>
          </cell>
        </row>
        <row r="428">
          <cell r="A428" t="str">
            <v>Converted from other GHG program</v>
          </cell>
          <cell r="B428">
            <v>427</v>
          </cell>
        </row>
        <row r="429">
          <cell r="A429" t="str">
            <v>Jiangxi Huapeng Industrial Co., Ltd</v>
          </cell>
          <cell r="B429">
            <v>428</v>
          </cell>
        </row>
        <row r="430">
          <cell r="A430" t="str">
            <v>Barry Callebaut Sourcing AG</v>
          </cell>
          <cell r="B430">
            <v>429</v>
          </cell>
        </row>
        <row r="431">
          <cell r="A431" t="str">
            <v>Will Solutions Inc</v>
          </cell>
          <cell r="B431">
            <v>430</v>
          </cell>
        </row>
        <row r="432">
          <cell r="A432" t="str">
            <v>Tongxu Agro-pastoral Co., Ltd.</v>
          </cell>
          <cell r="B432">
            <v>431</v>
          </cell>
        </row>
        <row r="433">
          <cell r="A433" t="str">
            <v>Blue Ocean Barns</v>
          </cell>
          <cell r="B433">
            <v>432</v>
          </cell>
        </row>
        <row r="434">
          <cell r="A434" t="str">
            <v>SAEL Limited</v>
          </cell>
          <cell r="B434">
            <v>433</v>
          </cell>
        </row>
        <row r="435">
          <cell r="A435" t="str">
            <v>Pike Carbosur S.A.</v>
          </cell>
          <cell r="B435">
            <v>434</v>
          </cell>
        </row>
        <row r="436">
          <cell r="A436" t="str">
            <v>SunCulture</v>
          </cell>
          <cell r="B436">
            <v>435</v>
          </cell>
        </row>
        <row r="437">
          <cell r="A437" t="str">
            <v>Solika Energy Pvt. Ltd.</v>
          </cell>
          <cell r="B437">
            <v>436</v>
          </cell>
        </row>
        <row r="438">
          <cell r="A438" t="str">
            <v>Ozinga</v>
          </cell>
          <cell r="B438">
            <v>437</v>
          </cell>
        </row>
        <row r="439">
          <cell r="A439" t="str">
            <v>Likano Project Development GmbH</v>
          </cell>
          <cell r="B439">
            <v>438</v>
          </cell>
        </row>
        <row r="440">
          <cell r="A440" t="str">
            <v>Acacia Batéké Capital</v>
          </cell>
          <cell r="B440">
            <v>439</v>
          </cell>
        </row>
        <row r="441">
          <cell r="A441" t="str">
            <v>Carbon Project Australia Pty Ltd</v>
          </cell>
          <cell r="B441">
            <v>440</v>
          </cell>
        </row>
        <row r="442">
          <cell r="A442" t="str">
            <v>Shillong Bamboo</v>
          </cell>
          <cell r="B442">
            <v>441</v>
          </cell>
        </row>
        <row r="443">
          <cell r="A443" t="str">
            <v>Wuhan Jianghuan OneCarbon Energy Development Co., Ltd.</v>
          </cell>
          <cell r="B443">
            <v>442</v>
          </cell>
        </row>
        <row r="444">
          <cell r="A444" t="str">
            <v>Kangping Xinwang agriculture and animal husbandry Co., Ltd.</v>
          </cell>
          <cell r="B444">
            <v>443</v>
          </cell>
        </row>
        <row r="445">
          <cell r="A445" t="str">
            <v>Not Hot Environmental Solutions</v>
          </cell>
          <cell r="B445">
            <v>444</v>
          </cell>
        </row>
        <row r="446">
          <cell r="A446" t="str">
            <v>SCB Brokers LLC</v>
          </cell>
          <cell r="B446">
            <v>445</v>
          </cell>
        </row>
        <row r="447">
          <cell r="A447" t="str">
            <v>Yunshui Guangdong Environmental Protection Co., Ltd.</v>
          </cell>
          <cell r="B447">
            <v>446</v>
          </cell>
        </row>
        <row r="448">
          <cell r="A448" t="str">
            <v>co2balance UK</v>
          </cell>
          <cell r="B448">
            <v>447</v>
          </cell>
        </row>
        <row r="449">
          <cell r="A449" t="str">
            <v>Shiyan Lvxin Guangjing New Energy Co., Ltd.</v>
          </cell>
          <cell r="B449">
            <v>448</v>
          </cell>
        </row>
        <row r="450">
          <cell r="A450" t="str">
            <v>Hunan Cili Jiangya Forest Farm</v>
          </cell>
          <cell r="B450">
            <v>449</v>
          </cell>
        </row>
        <row r="451">
          <cell r="A451" t="str">
            <v>NE Climate A/S</v>
          </cell>
          <cell r="B451">
            <v>450</v>
          </cell>
        </row>
        <row r="452">
          <cell r="A452" t="str">
            <v>Jilin Forest Industry Environmental Technology Co., Ltd.</v>
          </cell>
          <cell r="B452">
            <v>451</v>
          </cell>
        </row>
        <row r="453">
          <cell r="A453" t="str">
            <v>Guizhou Jinyan Energy Technology Co., Ltd.</v>
          </cell>
          <cell r="B453">
            <v>452</v>
          </cell>
        </row>
        <row r="454">
          <cell r="A454" t="str">
            <v>Envision Energy Co. Ltd</v>
          </cell>
          <cell r="B454">
            <v>453</v>
          </cell>
        </row>
        <row r="455">
          <cell r="A455" t="str">
            <v>Carbon Sink Group s.r.l.</v>
          </cell>
          <cell r="B455">
            <v>454</v>
          </cell>
        </row>
        <row r="456">
          <cell r="A456" t="str">
            <v>Zhangye Academy of Forestry Sciences</v>
          </cell>
          <cell r="B456">
            <v>455</v>
          </cell>
        </row>
        <row r="457">
          <cell r="A457" t="str">
            <v>C-Quest Capital SGM ZM Stoves Private Limited</v>
          </cell>
          <cell r="B457">
            <v>456</v>
          </cell>
        </row>
        <row r="458">
          <cell r="A458" t="str">
            <v>Fangchenggang Fangcheng District Jinsui Agriculture Investment  Co., Ltd</v>
          </cell>
          <cell r="B458">
            <v>457</v>
          </cell>
        </row>
        <row r="459">
          <cell r="A459" t="str">
            <v>Binzhou Topigs Norsvin Breeding Swine Co., Ltd. Binhai Branch</v>
          </cell>
          <cell r="B459">
            <v>458</v>
          </cell>
        </row>
        <row r="460">
          <cell r="A460" t="str">
            <v>New Forests Company Holdings I Limited</v>
          </cell>
          <cell r="B460">
            <v>459</v>
          </cell>
        </row>
        <row r="461">
          <cell r="A461" t="str">
            <v>Henan Lehuijia Agricultural Technology Co., Ltd.</v>
          </cell>
          <cell r="B461">
            <v>460</v>
          </cell>
        </row>
        <row r="462">
          <cell r="A462" t="str">
            <v>Future Carbon International LLC</v>
          </cell>
          <cell r="B462">
            <v>461</v>
          </cell>
        </row>
        <row r="463">
          <cell r="A463" t="str">
            <v>NFC Green SpA</v>
          </cell>
          <cell r="B463">
            <v>462</v>
          </cell>
        </row>
        <row r="464">
          <cell r="A464" t="str">
            <v>Xuancheng Nanyang Biotechnology Co., Ltd</v>
          </cell>
          <cell r="B464">
            <v>463</v>
          </cell>
        </row>
        <row r="465">
          <cell r="A465" t="str">
            <v>Yongcheng Hongqiao Environmental Protection Energy Co. Ltd.</v>
          </cell>
          <cell r="B465">
            <v>464</v>
          </cell>
        </row>
        <row r="466">
          <cell r="A466" t="str">
            <v>Om Organic Cotton Pvt. Ltd.</v>
          </cell>
          <cell r="B466">
            <v>465</v>
          </cell>
        </row>
        <row r="467">
          <cell r="A467" t="str">
            <v>Guizhou Xinzhanxin Agricultural Technology Co., Ltd.</v>
          </cell>
          <cell r="B467">
            <v>466</v>
          </cell>
        </row>
        <row r="468">
          <cell r="A468" t="str">
            <v>Guizhou Zhongjian’yangchen Energy Investment Co., Ltd.</v>
          </cell>
          <cell r="B468">
            <v>467</v>
          </cell>
        </row>
        <row r="469">
          <cell r="A469" t="str">
            <v>Gaomi Nanyang Taikefeng Environmental Protection Techonology Co., Ltd.</v>
          </cell>
          <cell r="B469">
            <v>468</v>
          </cell>
        </row>
        <row r="470">
          <cell r="A470" t="str">
            <v>Korea Carbon Management Ltd</v>
          </cell>
          <cell r="B470">
            <v>469</v>
          </cell>
        </row>
        <row r="471">
          <cell r="A471" t="str">
            <v>WeAct Pty Ltd</v>
          </cell>
          <cell r="B471">
            <v>470</v>
          </cell>
        </row>
        <row r="472">
          <cell r="A472" t="str">
            <v>OQ Trading Limited</v>
          </cell>
          <cell r="B472">
            <v>471</v>
          </cell>
        </row>
        <row r="473">
          <cell r="A473" t="str">
            <v>Interholco AG</v>
          </cell>
          <cell r="B473">
            <v>472</v>
          </cell>
        </row>
        <row r="474">
          <cell r="A474" t="str">
            <v>3R Management (P) Ltd</v>
          </cell>
          <cell r="B474">
            <v>473</v>
          </cell>
        </row>
        <row r="475">
          <cell r="A475" t="str">
            <v>MOOTRAL SA</v>
          </cell>
          <cell r="B475">
            <v>474</v>
          </cell>
        </row>
        <row r="476">
          <cell r="A476" t="str">
            <v>Yonggui Energy Development Co., Ltd. Xintian Branch</v>
          </cell>
          <cell r="B476">
            <v>475</v>
          </cell>
        </row>
        <row r="477">
          <cell r="A477" t="str">
            <v>Gujarat Forest Department</v>
          </cell>
          <cell r="B477">
            <v>476</v>
          </cell>
        </row>
        <row r="478">
          <cell r="A478" t="str">
            <v>MAHINDRA WASTE TO ENERGY SOLUTIONS LTD.</v>
          </cell>
          <cell r="B478">
            <v>477</v>
          </cell>
        </row>
        <row r="479">
          <cell r="A479" t="str">
            <v>Mooh Cooperative</v>
          </cell>
          <cell r="B479">
            <v>478</v>
          </cell>
        </row>
        <row r="480">
          <cell r="A480" t="str">
            <v>Saving Nature, Inc.</v>
          </cell>
          <cell r="B480">
            <v>479</v>
          </cell>
        </row>
        <row r="481">
          <cell r="A481" t="str">
            <v>Xingren Lishuping State owned Forest Farm</v>
          </cell>
          <cell r="B481">
            <v>480</v>
          </cell>
        </row>
        <row r="482">
          <cell r="A482" t="str">
            <v>El Retiro S.A.</v>
          </cell>
          <cell r="B482">
            <v>481</v>
          </cell>
        </row>
        <row r="483">
          <cell r="A483" t="str">
            <v>Guangzhou LEO-KING Environmental Technology Co., Ltd.</v>
          </cell>
          <cell r="B483">
            <v>482</v>
          </cell>
        </row>
        <row r="484">
          <cell r="A484" t="str">
            <v>EcoGas Asia Limited</v>
          </cell>
          <cell r="B484">
            <v>483</v>
          </cell>
        </row>
        <row r="485">
          <cell r="A485" t="str">
            <v>DEKON FOOD AND AGRICULTURE GROUP</v>
          </cell>
          <cell r="B485">
            <v>484</v>
          </cell>
        </row>
        <row r="486">
          <cell r="A486" t="str">
            <v>eThekweni municipality cleansing &amp; solid waste</v>
          </cell>
          <cell r="B486">
            <v>485</v>
          </cell>
        </row>
        <row r="487">
          <cell r="A487" t="str">
            <v>Ambipar Group</v>
          </cell>
          <cell r="B487">
            <v>486</v>
          </cell>
        </row>
        <row r="488">
          <cell r="A488" t="str">
            <v>Dahua Yao Autonomous County State owned Assets Investment Management Co., Ltd.</v>
          </cell>
          <cell r="B488">
            <v>487</v>
          </cell>
        </row>
        <row r="489">
          <cell r="A489" t="str">
            <v>Yanting Agricultural Tourism Investment Management Co., Ltd.</v>
          </cell>
          <cell r="B489">
            <v>488</v>
          </cell>
        </row>
        <row r="490">
          <cell r="A490" t="str">
            <v>Solynta Energy Limited</v>
          </cell>
          <cell r="B490">
            <v>489</v>
          </cell>
        </row>
        <row r="491">
          <cell r="A491" t="str">
            <v>Chongqing Fuguan Investment Co., Ltd.</v>
          </cell>
          <cell r="B491">
            <v>490</v>
          </cell>
        </row>
        <row r="492">
          <cell r="A492" t="str">
            <v>A’longshan Forest Industry Co. LTD, China Inner Mongolia Forest Industry Group</v>
          </cell>
          <cell r="B492">
            <v>491</v>
          </cell>
        </row>
        <row r="493">
          <cell r="A493" t="str">
            <v>State owned Gaoyanzi Forest Farm in Jianshi County</v>
          </cell>
          <cell r="B493">
            <v>492</v>
          </cell>
        </row>
        <row r="494">
          <cell r="A494" t="str">
            <v>Arxan Forest Industry Co. LTD, China Inner Mongolia Forest Industry Group</v>
          </cell>
          <cell r="B494">
            <v>493</v>
          </cell>
        </row>
        <row r="495">
          <cell r="A495" t="str">
            <v>Credits transferred from approved GHG program</v>
          </cell>
          <cell r="B495">
            <v>494</v>
          </cell>
        </row>
        <row r="496">
          <cell r="A496" t="str">
            <v>WeAct Pty Ltd.</v>
          </cell>
          <cell r="B496">
            <v>495</v>
          </cell>
        </row>
        <row r="497">
          <cell r="A497" t="str">
            <v>Shuangbaotai Animal Husbandry Group Co., Ltd.</v>
          </cell>
          <cell r="B497">
            <v>496</v>
          </cell>
        </row>
        <row r="498">
          <cell r="A498" t="str">
            <v>BluSmart Mobility Private Limited</v>
          </cell>
          <cell r="B498">
            <v>497</v>
          </cell>
        </row>
        <row r="499">
          <cell r="A499" t="str">
            <v>Jiangxi Zhengbang Technology Co. Ltd</v>
          </cell>
          <cell r="B499">
            <v>498</v>
          </cell>
        </row>
        <row r="500">
          <cell r="A500" t="str">
            <v>Kangping County Liaobei Seedling Development Co., Ltd.</v>
          </cell>
          <cell r="B500">
            <v>499</v>
          </cell>
        </row>
        <row r="501">
          <cell r="A501" t="str">
            <v>Nanpanjiang Forestry Bureau of Yunnan Province</v>
          </cell>
          <cell r="B501">
            <v>500</v>
          </cell>
        </row>
        <row r="502">
          <cell r="A502" t="str">
            <v>Fujian Aonong Biological Technology Group Incorporation Limited</v>
          </cell>
          <cell r="B502">
            <v>501</v>
          </cell>
        </row>
        <row r="503">
          <cell r="A503" t="str">
            <v>Yizheng Zhongxing Environmental Protection Technology Co., Ltd.</v>
          </cell>
          <cell r="B503">
            <v>502</v>
          </cell>
        </row>
        <row r="504">
          <cell r="A504" t="str">
            <v>Mo’erdaoga Forest Industry Co. LTD, China Inner Mongolia Forest Industry Group</v>
          </cell>
          <cell r="B504">
            <v>503</v>
          </cell>
        </row>
        <row r="505">
          <cell r="A505" t="str">
            <v>Community Carbon</v>
          </cell>
          <cell r="B505">
            <v>504</v>
          </cell>
        </row>
        <row r="506">
          <cell r="A506" t="str">
            <v>Longjing State owned Sanhe Forest Farm</v>
          </cell>
          <cell r="B506">
            <v>505</v>
          </cell>
        </row>
        <row r="507">
          <cell r="A507" t="str">
            <v>Sree Sai Rama Industries</v>
          </cell>
          <cell r="B507">
            <v>506</v>
          </cell>
        </row>
        <row r="508">
          <cell r="A508" t="str">
            <v>Wanjiang New Energy Group Co., Ltd.</v>
          </cell>
          <cell r="B508">
            <v>507</v>
          </cell>
        </row>
        <row r="509">
          <cell r="A509" t="str">
            <v>Sri Sai AAC Blocks</v>
          </cell>
          <cell r="B509">
            <v>508</v>
          </cell>
        </row>
        <row r="510">
          <cell r="A510" t="str">
            <v>Guizhou Qianhe Carbon Technology Co., Ltd</v>
          </cell>
          <cell r="B510">
            <v>509</v>
          </cell>
        </row>
        <row r="511">
          <cell r="A511" t="str">
            <v>Norteak Nicaragua S.A.</v>
          </cell>
          <cell r="B511">
            <v>510</v>
          </cell>
        </row>
        <row r="512">
          <cell r="A512" t="str">
            <v>Arctica Partners</v>
          </cell>
          <cell r="B512">
            <v>511</v>
          </cell>
        </row>
        <row r="513">
          <cell r="A513" t="str">
            <v>One Carbon World Ltd.</v>
          </cell>
          <cell r="B513">
            <v>512</v>
          </cell>
        </row>
        <row r="514">
          <cell r="A514" t="str">
            <v>Xingshan County Economic Development Investment Co., Ltd.</v>
          </cell>
          <cell r="B514">
            <v>513</v>
          </cell>
        </row>
        <row r="515">
          <cell r="A515" t="str">
            <v>OBEN EAC S.A</v>
          </cell>
          <cell r="B515">
            <v>514</v>
          </cell>
        </row>
        <row r="516">
          <cell r="A516" t="str">
            <v>Komaza Group Inc.</v>
          </cell>
          <cell r="B516">
            <v>515</v>
          </cell>
        </row>
        <row r="517">
          <cell r="A517" t="str">
            <v>Tombwe Processing Limited</v>
          </cell>
          <cell r="B517">
            <v>516</v>
          </cell>
        </row>
        <row r="518">
          <cell r="A518" t="str">
            <v>Burundi Quality Stoves S.A.</v>
          </cell>
          <cell r="B518">
            <v>517</v>
          </cell>
        </row>
        <row r="519">
          <cell r="A519" t="str">
            <v>Lingbi Chenxin Green Industry Development Co., Ltd</v>
          </cell>
          <cell r="B519">
            <v>518</v>
          </cell>
        </row>
        <row r="520">
          <cell r="A520" t="str">
            <v>Guizhou Panjiang CBM Development&amp;Utilization Co., Ltd.</v>
          </cell>
          <cell r="B520">
            <v>519</v>
          </cell>
        </row>
        <row r="521">
          <cell r="A521" t="str">
            <v>UNITAN SAICA</v>
          </cell>
          <cell r="B521">
            <v>520</v>
          </cell>
        </row>
        <row r="522">
          <cell r="A522" t="str">
            <v>Quadriz Paraguay S.A.</v>
          </cell>
          <cell r="B522">
            <v>521</v>
          </cell>
        </row>
        <row r="523">
          <cell r="A523" t="str">
            <v>Permian Malaysia SDN. BHD</v>
          </cell>
          <cell r="B523">
            <v>522</v>
          </cell>
        </row>
        <row r="524">
          <cell r="A524" t="str">
            <v>Guangxi Liyuanbao Science and Technology Co., Ltd.</v>
          </cell>
          <cell r="B524">
            <v>523</v>
          </cell>
        </row>
        <row r="525">
          <cell r="A525" t="str">
            <v>Fujian Qingliu Forestry Co., Ltd.</v>
          </cell>
          <cell r="B525">
            <v>524</v>
          </cell>
        </row>
        <row r="526">
          <cell r="A526" t="str">
            <v>EnviroServ Waste Management</v>
          </cell>
          <cell r="B526">
            <v>525</v>
          </cell>
        </row>
        <row r="527">
          <cell r="A527" t="str">
            <v>Panguana Stiftung</v>
          </cell>
          <cell r="B527">
            <v>526</v>
          </cell>
        </row>
        <row r="528">
          <cell r="A528" t="str">
            <v>Tradewater International SRL</v>
          </cell>
          <cell r="B528">
            <v>527</v>
          </cell>
        </row>
        <row r="529">
          <cell r="A529" t="str">
            <v>Parc Eolien Taiba N’Diaye S.A.U</v>
          </cell>
          <cell r="B529">
            <v>528</v>
          </cell>
        </row>
        <row r="530">
          <cell r="A530" t="str">
            <v>Grow Indigo Private Ltd</v>
          </cell>
          <cell r="B530">
            <v>529</v>
          </cell>
        </row>
        <row r="531">
          <cell r="A531" t="str">
            <v>413 Environmental, LLC</v>
          </cell>
          <cell r="B531">
            <v>530</v>
          </cell>
        </row>
        <row r="532">
          <cell r="A532" t="str">
            <v>Zero Carbon Holdings, LLC</v>
          </cell>
          <cell r="B532">
            <v>531</v>
          </cell>
        </row>
        <row r="533">
          <cell r="A533" t="str">
            <v>Zhijiang Xinzhongshui Chufeng Environmental Protection Technology Co., Ltd</v>
          </cell>
          <cell r="B533">
            <v>532</v>
          </cell>
        </row>
        <row r="534">
          <cell r="A534" t="str">
            <v>APRONAD Asociacion para la Promocion de Nuevas Alternativas de Desarrllo</v>
          </cell>
          <cell r="B534">
            <v>533</v>
          </cell>
        </row>
        <row r="535">
          <cell r="A535" t="str">
            <v>Rubber Reseach Institute of Sri Lanka</v>
          </cell>
          <cell r="B535">
            <v>534</v>
          </cell>
        </row>
        <row r="536">
          <cell r="A536" t="str">
            <v>Fideicomiso Financiero Forestal Montes del Este</v>
          </cell>
          <cell r="B536">
            <v>535</v>
          </cell>
        </row>
        <row r="537">
          <cell r="A537" t="str">
            <v>Veolia</v>
          </cell>
          <cell r="B537">
            <v>536</v>
          </cell>
        </row>
        <row r="538">
          <cell r="A538" t="str">
            <v>Lingshui County Forestry Bureau</v>
          </cell>
          <cell r="B538">
            <v>537</v>
          </cell>
        </row>
        <row r="539">
          <cell r="A539" t="str">
            <v>Yingjing County State-owned Assets Management Co., Ltd</v>
          </cell>
          <cell r="B539">
            <v>538</v>
          </cell>
        </row>
        <row r="540">
          <cell r="A540" t="str">
            <v>Instituto Homem Pantaneiro</v>
          </cell>
          <cell r="B540">
            <v>539</v>
          </cell>
        </row>
        <row r="541">
          <cell r="A541" t="str">
            <v>JustaStoveWorks LLC</v>
          </cell>
          <cell r="B541">
            <v>540</v>
          </cell>
        </row>
        <row r="542">
          <cell r="A542" t="str">
            <v>AMG Advanced Metallurgical Group N.V.</v>
          </cell>
          <cell r="B542">
            <v>541</v>
          </cell>
        </row>
        <row r="543">
          <cell r="A543" t="str">
            <v>SAIFF Hold Co. Ltd.</v>
          </cell>
          <cell r="B543">
            <v>542</v>
          </cell>
        </row>
        <row r="544">
          <cell r="A544" t="str">
            <v>Department of Forests and Wildlife Preservation, Punjab</v>
          </cell>
          <cell r="B544">
            <v>543</v>
          </cell>
        </row>
        <row r="545">
          <cell r="A545" t="str">
            <v>African Parks Benin (A Branch of African Parks Network)</v>
          </cell>
          <cell r="B545">
            <v>544</v>
          </cell>
        </row>
        <row r="546">
          <cell r="A546" t="str">
            <v>Skyridge Farms</v>
          </cell>
          <cell r="B546">
            <v>545</v>
          </cell>
        </row>
        <row r="547">
          <cell r="A547" t="str">
            <v>Reforestadora Cumare S.A.S.</v>
          </cell>
          <cell r="B547">
            <v>546</v>
          </cell>
        </row>
        <row r="548">
          <cell r="A548" t="str">
            <v>Three Wheels United Inc.</v>
          </cell>
          <cell r="B548">
            <v>547</v>
          </cell>
        </row>
        <row r="549">
          <cell r="A549" t="str">
            <v>Hainan Lingao Qinghong Environmental Protection Technology Co., Ltd.</v>
          </cell>
          <cell r="B549">
            <v>548</v>
          </cell>
        </row>
        <row r="550">
          <cell r="A550" t="str">
            <v>Thai Wah Public Company Limited</v>
          </cell>
          <cell r="B550">
            <v>549</v>
          </cell>
        </row>
        <row r="551">
          <cell r="A551" t="str">
            <v>Ziyang Oasis Xinzhongshui Environmental Protection Technology Co. Ltd.</v>
          </cell>
          <cell r="B551">
            <v>550</v>
          </cell>
        </row>
        <row r="552">
          <cell r="A552" t="str">
            <v>Nanjing Langtong Commercial Real Estate Operation Management Co. Ltd.</v>
          </cell>
          <cell r="B552">
            <v>551</v>
          </cell>
        </row>
        <row r="553">
          <cell r="A553" t="str">
            <v>ALLCOT AG</v>
          </cell>
          <cell r="B553">
            <v>552</v>
          </cell>
        </row>
        <row r="554">
          <cell r="A554" t="str">
            <v>Forest First Colombia SAS</v>
          </cell>
          <cell r="B554">
            <v>553</v>
          </cell>
        </row>
        <row r="555">
          <cell r="A555" t="str">
            <v>Lianyuan Xinzhongshui Environmental Protection Technology Co., Ltd.</v>
          </cell>
          <cell r="B555">
            <v>554</v>
          </cell>
        </row>
        <row r="556">
          <cell r="A556" t="str">
            <v>African Parks RCA</v>
          </cell>
          <cell r="B556">
            <v>555</v>
          </cell>
        </row>
        <row r="557">
          <cell r="A557" t="str">
            <v>A-Gas South Africa</v>
          </cell>
          <cell r="B557">
            <v>556</v>
          </cell>
        </row>
        <row r="558">
          <cell r="A558" t="str">
            <v>Hefei Luyu Agricultural Technology Co., Ltd</v>
          </cell>
          <cell r="B558">
            <v>557</v>
          </cell>
        </row>
        <row r="559">
          <cell r="A559" t="str">
            <v>TASC Ltd.</v>
          </cell>
          <cell r="B559">
            <v>558</v>
          </cell>
        </row>
        <row r="560">
          <cell r="A560" t="str">
            <v>Zhuzhou Xinzhongshui Environmental Protection Technology Co., Ltd.</v>
          </cell>
          <cell r="B560">
            <v>559</v>
          </cell>
        </row>
        <row r="561">
          <cell r="A561" t="str">
            <v>MADERERA RIO ACRE SAC</v>
          </cell>
          <cell r="B561">
            <v>560</v>
          </cell>
        </row>
        <row r="562">
          <cell r="A562" t="str">
            <v>Guangzhou Zhongshui Recycling Environmental Protection Technology Co., Ltd.</v>
          </cell>
          <cell r="B562">
            <v>561</v>
          </cell>
        </row>
        <row r="563">
          <cell r="A563" t="str">
            <v>Miller Forest Investment AG</v>
          </cell>
          <cell r="B563">
            <v>562</v>
          </cell>
        </row>
        <row r="564">
          <cell r="A564" t="str">
            <v>Investancia Paraguay S.A.</v>
          </cell>
          <cell r="B564">
            <v>563</v>
          </cell>
        </row>
        <row r="565">
          <cell r="A565" t="str">
            <v>Clean Air Action Corporation</v>
          </cell>
          <cell r="B565">
            <v>564</v>
          </cell>
        </row>
        <row r="566">
          <cell r="A566" t="str">
            <v>Crusoe Energy Systems, Inc.</v>
          </cell>
          <cell r="B566">
            <v>565</v>
          </cell>
        </row>
        <row r="567">
          <cell r="A567" t="str">
            <v>FORCERT Limited</v>
          </cell>
          <cell r="B567">
            <v>566</v>
          </cell>
        </row>
        <row r="568">
          <cell r="A568" t="str">
            <v>Mahogani Vishwa Agro Pvt Ltd</v>
          </cell>
          <cell r="B568">
            <v>567</v>
          </cell>
        </row>
        <row r="569">
          <cell r="A569" t="str">
            <v>Fundacion Bosque De Generaciones</v>
          </cell>
          <cell r="B569">
            <v>568</v>
          </cell>
        </row>
        <row r="570">
          <cell r="A570" t="str">
            <v>Fujian Shunchang State-owned Forest Farm</v>
          </cell>
          <cell r="B570">
            <v>569</v>
          </cell>
        </row>
        <row r="571">
          <cell r="A571" t="str">
            <v>G K Energy Marketers Pvt. Ltd</v>
          </cell>
          <cell r="B571">
            <v>570</v>
          </cell>
        </row>
        <row r="572">
          <cell r="A572" t="str">
            <v>Forestal Azul S.A.</v>
          </cell>
          <cell r="B572">
            <v>571</v>
          </cell>
        </row>
        <row r="573">
          <cell r="A573" t="str">
            <v>Gaizhou Xinzhongshui Environmental Protection Technology Co., Ltd.</v>
          </cell>
          <cell r="B573">
            <v>572</v>
          </cell>
        </row>
        <row r="574">
          <cell r="A574" t="str">
            <v>BK Alternatif Enerji Anonim Sirketi</v>
          </cell>
          <cell r="B574">
            <v>573</v>
          </cell>
        </row>
        <row r="575">
          <cell r="A575" t="str">
            <v>TAMILNADU SPINNING MILLS ASSOCIATION (TASMA)</v>
          </cell>
          <cell r="B575">
            <v>574</v>
          </cell>
        </row>
        <row r="576">
          <cell r="A576" t="str">
            <v>ERA Assessoria e Projetos Ambientais e Agricolas Ltd.</v>
          </cell>
          <cell r="B576">
            <v>575</v>
          </cell>
        </row>
        <row r="577">
          <cell r="A577" t="str">
            <v>Guangxi Ruirong Energy Technology Co., Ltd.</v>
          </cell>
          <cell r="B577">
            <v>576</v>
          </cell>
        </row>
        <row r="578">
          <cell r="A578" t="str">
            <v>Convergence Energy Private Limited</v>
          </cell>
          <cell r="B578">
            <v>577</v>
          </cell>
        </row>
        <row r="579">
          <cell r="A579" t="str">
            <v>Qinghai Guanglv Landscaping Co., Ltd.</v>
          </cell>
          <cell r="B579">
            <v>578</v>
          </cell>
        </row>
        <row r="580">
          <cell r="A580" t="str">
            <v>Haicheng Xinzhongshui Environmental Protection Technology Co., Ltd</v>
          </cell>
          <cell r="B580">
            <v>579</v>
          </cell>
        </row>
        <row r="581">
          <cell r="A581" t="str">
            <v>Laizhou Xinzhongshui Environmental Protection Technology Co., Ltd.</v>
          </cell>
          <cell r="B581">
            <v>580</v>
          </cell>
        </row>
        <row r="582">
          <cell r="A582" t="str">
            <v>Starsight Power Utility Limited</v>
          </cell>
          <cell r="B582">
            <v>581</v>
          </cell>
        </row>
        <row r="583">
          <cell r="A583" t="str">
            <v>Loufan County Forestry Workstation</v>
          </cell>
          <cell r="B583">
            <v>582</v>
          </cell>
        </row>
        <row r="584">
          <cell r="A584" t="str">
            <v>Essakane Solar S.A.S.</v>
          </cell>
          <cell r="B584">
            <v>583</v>
          </cell>
        </row>
        <row r="585">
          <cell r="A585" t="str">
            <v>Zhangjiakou Sailin Landscaping Co., Ltd.</v>
          </cell>
          <cell r="B585">
            <v>584</v>
          </cell>
        </row>
        <row r="586">
          <cell r="A586" t="str">
            <v>Lanzhou Landscaping And Greening Service Center</v>
          </cell>
          <cell r="B586">
            <v>585</v>
          </cell>
        </row>
        <row r="587">
          <cell r="A587" t="str">
            <v>Element Markets Emissions, LLC</v>
          </cell>
          <cell r="B587">
            <v>586</v>
          </cell>
        </row>
        <row r="588">
          <cell r="A588" t="str">
            <v>AGRO EMPRESA FORESTAL SA</v>
          </cell>
          <cell r="B588">
            <v>587</v>
          </cell>
        </row>
        <row r="589">
          <cell r="A589" t="str">
            <v>Miro Forestry Developments Limited</v>
          </cell>
          <cell r="B589">
            <v>588</v>
          </cell>
        </row>
        <row r="590">
          <cell r="A590" t="str">
            <v>Sichuan Jiajinshan Forestry Bureau</v>
          </cell>
          <cell r="B590">
            <v>589</v>
          </cell>
        </row>
        <row r="591">
          <cell r="A591" t="str">
            <v>ALLCOT A.G.</v>
          </cell>
          <cell r="B591">
            <v>590</v>
          </cell>
        </row>
        <row r="592">
          <cell r="A592" t="str">
            <v>Dingxi City Chankou Forestry Proving Ground</v>
          </cell>
          <cell r="B592">
            <v>591</v>
          </cell>
        </row>
        <row r="593">
          <cell r="A593" t="str">
            <v>Mangalam Timber Products Limited</v>
          </cell>
          <cell r="B593">
            <v>592</v>
          </cell>
        </row>
        <row r="594">
          <cell r="A594" t="str">
            <v>VPOWER New Energy Technology (LinYi) LTD</v>
          </cell>
          <cell r="B594">
            <v>593</v>
          </cell>
        </row>
        <row r="595">
          <cell r="A595" t="str">
            <v>Converted From a another GHG program CDM</v>
          </cell>
          <cell r="B595">
            <v>594</v>
          </cell>
        </row>
        <row r="596">
          <cell r="A596" t="str">
            <v>Japan Asia Group Ltd</v>
          </cell>
          <cell r="B596">
            <v>595</v>
          </cell>
        </row>
        <row r="597">
          <cell r="A597" t="str">
            <v>Tianshui Forestry Science Institute</v>
          </cell>
          <cell r="B597">
            <v>596</v>
          </cell>
        </row>
        <row r="598">
          <cell r="A598" t="str">
            <v>Empresa de Acueducto y Alcantarillado de Pereira S.A.S E.S. P</v>
          </cell>
          <cell r="B598">
            <v>597</v>
          </cell>
        </row>
        <row r="599">
          <cell r="A599" t="str">
            <v>Guangxi Baixin Agricultural Technology Co., Ltd.</v>
          </cell>
          <cell r="B599">
            <v>598</v>
          </cell>
        </row>
        <row r="600">
          <cell r="A600" t="str">
            <v>Global Forest Support GmbH</v>
          </cell>
          <cell r="B600">
            <v>599</v>
          </cell>
        </row>
        <row r="601">
          <cell r="A601" t="str">
            <v>Wonderbag UK</v>
          </cell>
          <cell r="B601">
            <v>600</v>
          </cell>
        </row>
        <row r="602">
          <cell r="A602" t="str">
            <v>Cree First Nation of Waswanipi.</v>
          </cell>
          <cell r="B602">
            <v>601</v>
          </cell>
        </row>
        <row r="603">
          <cell r="A603" t="str">
            <v>Achats Service International</v>
          </cell>
          <cell r="B603">
            <v>602</v>
          </cell>
        </row>
        <row r="604">
          <cell r="A604" t="str">
            <v>Guizhou Shuikuang Orion Clean Energy Co., Ltd.</v>
          </cell>
          <cell r="B604">
            <v>603</v>
          </cell>
        </row>
        <row r="605">
          <cell r="A605" t="str">
            <v>Forestal Apepu</v>
          </cell>
          <cell r="B605">
            <v>604</v>
          </cell>
        </row>
        <row r="606">
          <cell r="A606" t="str">
            <v>Burapha Agroforestry Co. Ltd</v>
          </cell>
          <cell r="B606">
            <v>605</v>
          </cell>
        </row>
        <row r="607">
          <cell r="A607" t="str">
            <v>MLR Forestal de Nicaragua S.A.</v>
          </cell>
          <cell r="B607">
            <v>606</v>
          </cell>
        </row>
        <row r="608">
          <cell r="A608" t="str">
            <v>Swiss carbon Value Ltd.</v>
          </cell>
          <cell r="B608">
            <v>607</v>
          </cell>
        </row>
        <row r="609">
          <cell r="A609" t="str">
            <v>Forestal San Pedro S.A.</v>
          </cell>
          <cell r="B609">
            <v>608</v>
          </cell>
        </row>
        <row r="610">
          <cell r="A610" t="str">
            <v>The Nature Conservancy</v>
          </cell>
          <cell r="B610">
            <v>609</v>
          </cell>
        </row>
        <row r="611">
          <cell r="A611" t="str">
            <v>Nanchang Zhonglan Huanneng Technical Service Co. Ltd.</v>
          </cell>
          <cell r="B611">
            <v>610</v>
          </cell>
        </row>
        <row r="612">
          <cell r="A612" t="str">
            <v>Suzhou Baichang Renewable Energy Co., Ltd.</v>
          </cell>
          <cell r="B612">
            <v>611</v>
          </cell>
        </row>
        <row r="613">
          <cell r="A613" t="str">
            <v>Yichang BCCY New Power Co., Ltd.</v>
          </cell>
          <cell r="B613">
            <v>612</v>
          </cell>
        </row>
        <row r="614">
          <cell r="A614" t="str">
            <v>Quanzhou BCCY New Energy CO., Ltd.</v>
          </cell>
          <cell r="B614">
            <v>613</v>
          </cell>
        </row>
        <row r="615">
          <cell r="A615" t="str">
            <v>C-Quest Capital SGS Stoves Private Limited</v>
          </cell>
          <cell r="B615">
            <v>614</v>
          </cell>
        </row>
        <row r="616">
          <cell r="A616" t="str">
            <v>Motion Energy Group</v>
          </cell>
          <cell r="B616">
            <v>615</v>
          </cell>
        </row>
        <row r="617">
          <cell r="A617" t="str">
            <v>Cropcity Agrovet Pvt. Ltd</v>
          </cell>
          <cell r="B617">
            <v>616</v>
          </cell>
        </row>
        <row r="618">
          <cell r="A618" t="str">
            <v>Green Gold Forestry Peru SA</v>
          </cell>
          <cell r="B618">
            <v>617</v>
          </cell>
        </row>
        <row r="619">
          <cell r="A619" t="str">
            <v>Third Institute of Oceanography, Ministry of Natural Resources</v>
          </cell>
          <cell r="B619">
            <v>618</v>
          </cell>
        </row>
        <row r="620">
          <cell r="A620" t="str">
            <v>C-Quest Capital SG Stoves Private Limited</v>
          </cell>
          <cell r="B620">
            <v>619</v>
          </cell>
        </row>
        <row r="621">
          <cell r="A621" t="str">
            <v>Hainan Sanya Xinzhongshui Enviromental Protection Technology Co., Ltd.</v>
          </cell>
          <cell r="B621">
            <v>620</v>
          </cell>
        </row>
        <row r="622">
          <cell r="A622" t="str">
            <v>Enen Green Services Private Limited</v>
          </cell>
          <cell r="B622">
            <v>621</v>
          </cell>
        </row>
        <row r="623">
          <cell r="A623" t="str">
            <v>Zhangjiakou Xinzhongshui Energy Technology Ltd.</v>
          </cell>
          <cell r="B623">
            <v>622</v>
          </cell>
        </row>
        <row r="624">
          <cell r="A624" t="str">
            <v>Jinxiu Yao Autonomous County Zhengtong Asset Management Co., Ltd</v>
          </cell>
          <cell r="B624">
            <v>623</v>
          </cell>
        </row>
        <row r="625">
          <cell r="A625" t="str">
            <v>Huanjiang Maonan Autonomous County Huashan Forestry Investment Co., Ltd</v>
          </cell>
          <cell r="B625">
            <v>624</v>
          </cell>
        </row>
        <row r="626">
          <cell r="A626" t="str">
            <v>BioGuinea Foundation</v>
          </cell>
          <cell r="B626">
            <v>625</v>
          </cell>
        </row>
        <row r="627">
          <cell r="A627" t="str">
            <v>M/s Raajratna Energy Holdings Pvt Ltd.</v>
          </cell>
          <cell r="B627">
            <v>626</v>
          </cell>
        </row>
        <row r="628">
          <cell r="A628" t="str">
            <v>Solifor Bloc Monet S.E.C.</v>
          </cell>
          <cell r="B628">
            <v>627</v>
          </cell>
        </row>
        <row r="629">
          <cell r="A629" t="str">
            <v>Kanaka Management Services Pvt. Ltd</v>
          </cell>
          <cell r="B629">
            <v>628</v>
          </cell>
        </row>
        <row r="630">
          <cell r="A630" t="str">
            <v>AERA Group.</v>
          </cell>
          <cell r="B630">
            <v>629</v>
          </cell>
        </row>
        <row r="631">
          <cell r="A631" t="str">
            <v>FRM Commitment</v>
          </cell>
          <cell r="B631">
            <v>630</v>
          </cell>
        </row>
        <row r="632">
          <cell r="A632" t="str">
            <v>Akuo Energy (Mauritius) Ltd</v>
          </cell>
          <cell r="B632">
            <v>631</v>
          </cell>
        </row>
        <row r="633">
          <cell r="A633" t="str">
            <v>GreenYellow Madagascar</v>
          </cell>
          <cell r="B633">
            <v>632</v>
          </cell>
        </row>
        <row r="634">
          <cell r="A634" t="str">
            <v>Voltas Yellow Ltd</v>
          </cell>
          <cell r="B634">
            <v>633</v>
          </cell>
        </row>
        <row r="635">
          <cell r="A635" t="str">
            <v>Environment Protection Centre (EPC)</v>
          </cell>
          <cell r="B635">
            <v>634</v>
          </cell>
        </row>
        <row r="636">
          <cell r="A636" t="str">
            <v>Liupanshui Zhongding New Energy Development Co., Ltd.</v>
          </cell>
          <cell r="B636">
            <v>635</v>
          </cell>
        </row>
        <row r="637">
          <cell r="A637" t="str">
            <v>Xiangtan Xiangneng New Energy Technology Co., Ltd.</v>
          </cell>
          <cell r="B637">
            <v>636</v>
          </cell>
        </row>
        <row r="638">
          <cell r="A638" t="str">
            <v>CYY Global Plus Co., Ltd.</v>
          </cell>
          <cell r="B638">
            <v>637</v>
          </cell>
        </row>
        <row r="639">
          <cell r="A639" t="str">
            <v>eCOGENT.biz</v>
          </cell>
          <cell r="B639">
            <v>638</v>
          </cell>
        </row>
        <row r="640">
          <cell r="A640" t="str">
            <v>NIHT Inc.</v>
          </cell>
          <cell r="B640">
            <v>639</v>
          </cell>
        </row>
        <row r="641">
          <cell r="A641" t="str">
            <v>Conservation International Foundation</v>
          </cell>
          <cell r="B641">
            <v>640</v>
          </cell>
        </row>
        <row r="642">
          <cell r="A642" t="str">
            <v>Guizhou Black Carbon Energy Tech Prom &amp; App Co. Lt</v>
          </cell>
          <cell r="B642">
            <v>641</v>
          </cell>
        </row>
        <row r="643">
          <cell r="A643" t="str">
            <v>Eregli Demir ve Celik Fabrikalari T.A.S.</v>
          </cell>
          <cell r="B643">
            <v>642</v>
          </cell>
        </row>
        <row r="644">
          <cell r="A644" t="str">
            <v>Beijing Rural Well-off Economy &amp;Technology</v>
          </cell>
          <cell r="B644">
            <v>643</v>
          </cell>
        </row>
        <row r="645">
          <cell r="A645" t="str">
            <v>Vish Wind Infrastructure LLP</v>
          </cell>
          <cell r="B645">
            <v>644</v>
          </cell>
        </row>
        <row r="646">
          <cell r="A646" t="str">
            <v>Qian’an IW Power Co., Ltd, P.R.China</v>
          </cell>
          <cell r="B646">
            <v>645</v>
          </cell>
        </row>
        <row r="647">
          <cell r="A647" t="str">
            <v>BTA Enerji Elektrik Üretim İnşaat</v>
          </cell>
          <cell r="B647">
            <v>646</v>
          </cell>
        </row>
        <row r="648">
          <cell r="A648" t="str">
            <v>Enercon (India) Limited</v>
          </cell>
          <cell r="B648">
            <v>647</v>
          </cell>
        </row>
        <row r="649">
          <cell r="A649" t="str">
            <v>DOMINICAN POWER PARTNERS, LDC</v>
          </cell>
          <cell r="B649">
            <v>648</v>
          </cell>
        </row>
        <row r="650">
          <cell r="A650" t="str">
            <v>AVKAL ENERJİ ÜRETİM VE TİCARET ANONİM ŞİRKETİ</v>
          </cell>
          <cell r="B650">
            <v>649</v>
          </cell>
        </row>
        <row r="651">
          <cell r="A651" t="str">
            <v>Turhal Enerji Uretim ve Ticaret A.S.</v>
          </cell>
          <cell r="B651">
            <v>650</v>
          </cell>
        </row>
        <row r="652">
          <cell r="A652" t="str">
            <v>Arsan Sogukpynar Elektrik Uretim A.S.</v>
          </cell>
          <cell r="B652">
            <v>651</v>
          </cell>
        </row>
        <row r="653">
          <cell r="A653" t="str">
            <v>Koprubapy Enerji Elektrik Uretim A.S.</v>
          </cell>
          <cell r="B653">
            <v>652</v>
          </cell>
        </row>
        <row r="654">
          <cell r="A654" t="str">
            <v>Kyy Enerji A.S.</v>
          </cell>
          <cell r="B654">
            <v>653</v>
          </cell>
        </row>
        <row r="655">
          <cell r="A655" t="str">
            <v>Mahati Hydro Power Projects Private Limited</v>
          </cell>
          <cell r="B655">
            <v>654</v>
          </cell>
        </row>
        <row r="656">
          <cell r="A656" t="str">
            <v>Kansas City Power and Light Greater Missouri</v>
          </cell>
          <cell r="B656">
            <v>655</v>
          </cell>
        </row>
        <row r="657">
          <cell r="A657" t="str">
            <v>ARCELIK A.S.</v>
          </cell>
          <cell r="B657">
            <v>656</v>
          </cell>
        </row>
        <row r="658">
          <cell r="A658" t="str">
            <v>Gujarat State Fertilizers &amp; Chemicals Ltd.</v>
          </cell>
          <cell r="B658">
            <v>657</v>
          </cell>
        </row>
        <row r="659">
          <cell r="A659" t="str">
            <v>Carbon Offset Aggregation Co-operative BC</v>
          </cell>
          <cell r="B659">
            <v>658</v>
          </cell>
        </row>
        <row r="660">
          <cell r="A660" t="str">
            <v>NATIONAL GUZHEN  BIO ENERGY CO.,LTD.</v>
          </cell>
          <cell r="B660">
            <v>659</v>
          </cell>
        </row>
        <row r="661">
          <cell r="A661" t="str">
            <v>Inner Mongolia Guodian New Energy Co.,Ltd.</v>
          </cell>
          <cell r="B661">
            <v>660</v>
          </cell>
        </row>
        <row r="662">
          <cell r="A662" t="str">
            <v>KHATAU NARBHERAM &amp; CO.</v>
          </cell>
          <cell r="B662">
            <v>661</v>
          </cell>
        </row>
        <row r="663">
          <cell r="A663" t="str">
            <v>Best Foods Limited</v>
          </cell>
          <cell r="B663">
            <v>662</v>
          </cell>
        </row>
        <row r="664">
          <cell r="A664" t="str">
            <v>Barrick Chile Generacion Limitada</v>
          </cell>
          <cell r="B664">
            <v>663</v>
          </cell>
        </row>
        <row r="665">
          <cell r="A665" t="str">
            <v>Siddhayu Ayurvedic Research Foundation (P) Limited</v>
          </cell>
          <cell r="B665">
            <v>664</v>
          </cell>
        </row>
        <row r="666">
          <cell r="A666" t="str">
            <v>Staatsolie Maatschappij Suriname N.V.</v>
          </cell>
          <cell r="B666">
            <v>665</v>
          </cell>
        </row>
        <row r="667">
          <cell r="A667" t="str">
            <v>Gillanders Arbuthnot &amp; Co. Ltd</v>
          </cell>
          <cell r="B667">
            <v>666</v>
          </cell>
        </row>
        <row r="668">
          <cell r="A668" t="str">
            <v>Nagarjuna Agrichem Limited</v>
          </cell>
          <cell r="B668">
            <v>667</v>
          </cell>
        </row>
        <row r="669">
          <cell r="A669" t="str">
            <v>GEC Organics Corp.</v>
          </cell>
          <cell r="B669">
            <v>668</v>
          </cell>
        </row>
        <row r="670">
          <cell r="A670" t="str">
            <v>Daqing Oilfield Co., Ltd.</v>
          </cell>
          <cell r="B670">
            <v>669</v>
          </cell>
        </row>
        <row r="671">
          <cell r="A671" t="str">
            <v>Daan CGN Wind Power Co., Ltd</v>
          </cell>
          <cell r="B671">
            <v>670</v>
          </cell>
        </row>
        <row r="672">
          <cell r="A672" t="str">
            <v>Jilin CGN Wind Power Co., Ltd</v>
          </cell>
          <cell r="B672">
            <v>671</v>
          </cell>
        </row>
        <row r="673">
          <cell r="A673" t="str">
            <v>Guazhou Tianrun Windpower Co., Ltd.</v>
          </cell>
          <cell r="B673">
            <v>672</v>
          </cell>
        </row>
        <row r="674">
          <cell r="A674" t="str">
            <v>CGN Wind Energy Limited</v>
          </cell>
          <cell r="B674">
            <v>673</v>
          </cell>
        </row>
        <row r="675">
          <cell r="A675" t="str">
            <v>Empresas Publicas de Medellin S.A</v>
          </cell>
          <cell r="B675">
            <v>674</v>
          </cell>
        </row>
        <row r="676">
          <cell r="A676" t="str">
            <v>ARSAN ENERJI A.S.</v>
          </cell>
          <cell r="B676">
            <v>675</v>
          </cell>
        </row>
        <row r="677">
          <cell r="A677" t="str">
            <v>Indapur Dairy and Milk Products Limited</v>
          </cell>
          <cell r="B677">
            <v>676</v>
          </cell>
        </row>
        <row r="678">
          <cell r="A678" t="str">
            <v>Rajasthan Rajya Vidyut Utpadan Nigam Limited</v>
          </cell>
          <cell r="B678">
            <v>677</v>
          </cell>
        </row>
        <row r="679">
          <cell r="A679" t="str">
            <v>AKCAY HES ELEKTRYK URETYM A.S</v>
          </cell>
          <cell r="B679">
            <v>678</v>
          </cell>
        </row>
        <row r="680">
          <cell r="A680" t="str">
            <v>Hebei Longyuan Wind Power Co., Ltd.</v>
          </cell>
          <cell r="B680">
            <v>679</v>
          </cell>
        </row>
        <row r="681">
          <cell r="A681" t="str">
            <v>Darenhes Elektrik Uretimi A.S.</v>
          </cell>
          <cell r="B681">
            <v>680</v>
          </cell>
        </row>
        <row r="682">
          <cell r="A682" t="str">
            <v>SSA INTERNATIONAL LIMITED</v>
          </cell>
          <cell r="B682">
            <v>681</v>
          </cell>
        </row>
        <row r="683">
          <cell r="A683" t="str">
            <v>Sree Rayalaseema Hi-Strength Hypo Limited</v>
          </cell>
          <cell r="B683">
            <v>682</v>
          </cell>
        </row>
        <row r="684">
          <cell r="A684" t="str">
            <v>West Henan Xinhua Irrigation and Hydroelectricity</v>
          </cell>
          <cell r="B684">
            <v>683</v>
          </cell>
        </row>
        <row r="685">
          <cell r="A685" t="str">
            <v>Egenda Ege Enerji Uretim A.S</v>
          </cell>
          <cell r="B685">
            <v>684</v>
          </cell>
        </row>
        <row r="686">
          <cell r="A686" t="str">
            <v>Lalan Rubbers (Pvt) Ltd</v>
          </cell>
          <cell r="B686">
            <v>685</v>
          </cell>
        </row>
        <row r="687">
          <cell r="A687" t="str">
            <v>K.C.P SUGAR AND INDUSTRIES CORPORATION LIMITED</v>
          </cell>
          <cell r="B687">
            <v>686</v>
          </cell>
        </row>
        <row r="688">
          <cell r="A688" t="str">
            <v>Gupta Exim Private Limited</v>
          </cell>
          <cell r="B688">
            <v>687</v>
          </cell>
        </row>
        <row r="689">
          <cell r="A689" t="str">
            <v>Savita Oil Technologies Limited</v>
          </cell>
          <cell r="B689">
            <v>688</v>
          </cell>
        </row>
        <row r="690">
          <cell r="A690" t="str">
            <v>Indian Wind Power Association</v>
          </cell>
          <cell r="B690">
            <v>689</v>
          </cell>
        </row>
        <row r="691">
          <cell r="A691" t="str">
            <v>Jilin CGN Wind Power Co. Ltd.</v>
          </cell>
          <cell r="B691">
            <v>690</v>
          </cell>
        </row>
        <row r="692">
          <cell r="A692" t="str">
            <v>Vandana Ispat Limited</v>
          </cell>
          <cell r="B692">
            <v>691</v>
          </cell>
        </row>
        <row r="693">
          <cell r="A693" t="str">
            <v>Kaona Power Supply Co., Ltd</v>
          </cell>
          <cell r="B693">
            <v>692</v>
          </cell>
        </row>
        <row r="694">
          <cell r="A694" t="str">
            <v>Longyuan (Baotou) Wind Power Co., Ltd.</v>
          </cell>
          <cell r="B694">
            <v>693</v>
          </cell>
        </row>
        <row r="695">
          <cell r="A695" t="str">
            <v>Shenzhen City Fuyuan Industry (Group) Co., Ltd.</v>
          </cell>
          <cell r="B695">
            <v>694</v>
          </cell>
        </row>
        <row r="696">
          <cell r="A696" t="str">
            <v>BOLLINENI CASTINGS AND STEEL LIMITED</v>
          </cell>
          <cell r="B696">
            <v>695</v>
          </cell>
        </row>
        <row r="697">
          <cell r="A697" t="str">
            <v>MSPL Limited</v>
          </cell>
          <cell r="B697">
            <v>696</v>
          </cell>
        </row>
        <row r="698">
          <cell r="A698" t="str">
            <v>Welspun India Limited</v>
          </cell>
          <cell r="B698">
            <v>697</v>
          </cell>
        </row>
        <row r="699">
          <cell r="A699" t="str">
            <v>Kaypee Enterprises</v>
          </cell>
          <cell r="B699">
            <v>698</v>
          </cell>
        </row>
        <row r="700">
          <cell r="A700" t="str">
            <v>CEMENTOS LIMA S.A.</v>
          </cell>
          <cell r="B700">
            <v>699</v>
          </cell>
        </row>
        <row r="701">
          <cell r="A701" t="str">
            <v>Gujarat Fluorochemicals Limited (GFL)</v>
          </cell>
          <cell r="B701">
            <v>700</v>
          </cell>
        </row>
        <row r="702">
          <cell r="A702" t="str">
            <v>KANDHARI BEVERAGES PRIVATE LIMITED</v>
          </cell>
          <cell r="B702">
            <v>701</v>
          </cell>
        </row>
        <row r="703">
          <cell r="A703" t="str">
            <v>Caldere Elektrik Uretim A.S.</v>
          </cell>
          <cell r="B703">
            <v>702</v>
          </cell>
        </row>
        <row r="704">
          <cell r="A704" t="str">
            <v>Gangadhar Narsingdas Agrawal (HUF)</v>
          </cell>
          <cell r="B704">
            <v>703</v>
          </cell>
        </row>
        <row r="705">
          <cell r="A705" t="str">
            <v>Hi – Tech Carbon</v>
          </cell>
          <cell r="B705">
            <v>704</v>
          </cell>
        </row>
        <row r="706">
          <cell r="A706" t="str">
            <v>Chakangrao Starch Co. Ltd</v>
          </cell>
          <cell r="B706">
            <v>705</v>
          </cell>
        </row>
        <row r="707">
          <cell r="A707" t="str">
            <v>Thanawat Biogas Co., Ltd</v>
          </cell>
          <cell r="B707">
            <v>706</v>
          </cell>
        </row>
        <row r="708">
          <cell r="A708" t="str">
            <v>PT. Medco LPG Kaji (MLK)</v>
          </cell>
          <cell r="B708">
            <v>707</v>
          </cell>
        </row>
        <row r="709">
          <cell r="A709" t="str">
            <v>Hidroluz Centrais Elétricas Ltda</v>
          </cell>
          <cell r="B709">
            <v>708</v>
          </cell>
        </row>
        <row r="710">
          <cell r="A710" t="str">
            <v>Rain Calcining Limited</v>
          </cell>
          <cell r="B710">
            <v>709</v>
          </cell>
        </row>
        <row r="711">
          <cell r="A711" t="str">
            <v>Mid American Growers</v>
          </cell>
          <cell r="B711">
            <v>710</v>
          </cell>
        </row>
        <row r="712">
          <cell r="A712" t="str">
            <v>Sterlite Industries (India) Limited</v>
          </cell>
          <cell r="B712">
            <v>711</v>
          </cell>
        </row>
        <row r="713">
          <cell r="A713" t="str">
            <v>HECI Longyuan Chongli Windpower Co., Ltd</v>
          </cell>
          <cell r="B713">
            <v>712</v>
          </cell>
        </row>
        <row r="714">
          <cell r="A714" t="str">
            <v>Chifeng Xinsheng Wind Power Co., Ltd.</v>
          </cell>
          <cell r="B714">
            <v>713</v>
          </cell>
        </row>
        <row r="715">
          <cell r="A715" t="str">
            <v>Longyuan (Bayannaoer) Wind Power Co., Ltd.</v>
          </cell>
          <cell r="B715">
            <v>714</v>
          </cell>
        </row>
        <row r="716">
          <cell r="A716" t="str">
            <v>Dodhia Synthetics Limited</v>
          </cell>
          <cell r="B716">
            <v>715</v>
          </cell>
        </row>
        <row r="717">
          <cell r="A717" t="str">
            <v>Huanan Longyuan Wind Power Co., Ltd.</v>
          </cell>
          <cell r="B717">
            <v>716</v>
          </cell>
        </row>
        <row r="718">
          <cell r="A718" t="str">
            <v>Roi Et Flour Company Limited</v>
          </cell>
          <cell r="B718">
            <v>717</v>
          </cell>
        </row>
        <row r="719">
          <cell r="A719" t="str">
            <v>Veolia Environmental Services Energy Recovery Ltd</v>
          </cell>
          <cell r="B719">
            <v>718</v>
          </cell>
        </row>
        <row r="720">
          <cell r="A720" t="str">
            <v>Sukhbir Agro Energy Limited</v>
          </cell>
          <cell r="B720">
            <v>719</v>
          </cell>
        </row>
        <row r="721">
          <cell r="A721" t="str">
            <v>Jiangsu Longyuan Wind Power Co., Ltd.</v>
          </cell>
          <cell r="B721">
            <v>720</v>
          </cell>
        </row>
        <row r="722">
          <cell r="A722" t="str">
            <v>Gansu Jinshui Power Development Co., Ltd</v>
          </cell>
          <cell r="B722">
            <v>721</v>
          </cell>
        </row>
        <row r="723">
          <cell r="A723" t="str">
            <v>Poonawalla Fincorp Ltd</v>
          </cell>
          <cell r="B723">
            <v>722</v>
          </cell>
        </row>
        <row r="724">
          <cell r="A724" t="str">
            <v>Gujarat JHM Hotels Ltd</v>
          </cell>
          <cell r="B724">
            <v>723</v>
          </cell>
        </row>
        <row r="725">
          <cell r="A725" t="str">
            <v>ACB (INDIA) LIMITED</v>
          </cell>
          <cell r="B725">
            <v>724</v>
          </cell>
        </row>
        <row r="726">
          <cell r="A726" t="str">
            <v>Aishwarya Rai</v>
          </cell>
          <cell r="B726">
            <v>725</v>
          </cell>
        </row>
        <row r="727">
          <cell r="A727" t="str">
            <v>M/s Umedica laboratories Private Limited</v>
          </cell>
          <cell r="B727">
            <v>726</v>
          </cell>
        </row>
        <row r="728">
          <cell r="A728" t="str">
            <v>Rajesh Construction Company Limited</v>
          </cell>
          <cell r="B728">
            <v>727</v>
          </cell>
        </row>
        <row r="729">
          <cell r="A729" t="str">
            <v>Howrah Mills Co. Ltd.,</v>
          </cell>
          <cell r="B729">
            <v>728</v>
          </cell>
        </row>
        <row r="730">
          <cell r="A730" t="str">
            <v>DLF Limited</v>
          </cell>
          <cell r="B730">
            <v>729</v>
          </cell>
        </row>
        <row r="731">
          <cell r="A731" t="str">
            <v>VVD AND SONS PRIVATE LIMITED</v>
          </cell>
          <cell r="B731">
            <v>730</v>
          </cell>
        </row>
        <row r="732">
          <cell r="A732" t="str">
            <v>KS Oils Ltd</v>
          </cell>
          <cell r="B732">
            <v>731</v>
          </cell>
        </row>
        <row r="733">
          <cell r="A733" t="str">
            <v>Daegu Metropolitan City</v>
          </cell>
          <cell r="B733">
            <v>732</v>
          </cell>
        </row>
        <row r="734">
          <cell r="A734" t="str">
            <v>YASHWANTRAO MOHITE KRISHNA SSK LTD, RETHARE BK.</v>
          </cell>
          <cell r="B734">
            <v>733</v>
          </cell>
        </row>
        <row r="735">
          <cell r="A735" t="str">
            <v>Macaohe Hydro Power Development in Songtao County</v>
          </cell>
          <cell r="B735">
            <v>734</v>
          </cell>
        </row>
        <row r="736">
          <cell r="A736" t="str">
            <v>MODELAMA EXPORTS LTD</v>
          </cell>
          <cell r="B736">
            <v>735</v>
          </cell>
        </row>
        <row r="737">
          <cell r="A737" t="str">
            <v>AGRO INDUSTRIAL PARAMONGA SAA</v>
          </cell>
          <cell r="B737">
            <v>736</v>
          </cell>
        </row>
        <row r="738">
          <cell r="A738" t="str">
            <v>Sichuan Ebian Lugouhe Hydroelectricity Co., Ltd.</v>
          </cell>
          <cell r="B738">
            <v>737</v>
          </cell>
        </row>
        <row r="739">
          <cell r="A739" t="str">
            <v>Sichuan Ebian Jindong Tiji Hydropower Co., Ltd.</v>
          </cell>
          <cell r="B739">
            <v>738</v>
          </cell>
        </row>
        <row r="740">
          <cell r="A740" t="str">
            <v>Yanbian Mingyuan Electric Power Co., Ltd</v>
          </cell>
          <cell r="B740">
            <v>739</v>
          </cell>
        </row>
        <row r="741">
          <cell r="A741" t="str">
            <v>Panzhihua Reshuihe Power Development Co., Ltd.</v>
          </cell>
          <cell r="B741">
            <v>740</v>
          </cell>
        </row>
        <row r="742">
          <cell r="A742" t="str">
            <v>Social Carbon Company</v>
          </cell>
          <cell r="B742">
            <v>741</v>
          </cell>
        </row>
        <row r="743">
          <cell r="A743" t="str">
            <v>Wutuhe Hydro Power Development Co.,Ltd of Liupansh</v>
          </cell>
          <cell r="B743">
            <v>742</v>
          </cell>
        </row>
        <row r="744">
          <cell r="A744" t="str">
            <v>Gansu CGNPC Wind Power Co., Ltd</v>
          </cell>
          <cell r="B744">
            <v>743</v>
          </cell>
        </row>
        <row r="745">
          <cell r="A745" t="str">
            <v>IL&amp;FS Ecosmart Limited</v>
          </cell>
          <cell r="B745">
            <v>744</v>
          </cell>
        </row>
        <row r="746">
          <cell r="A746" t="str">
            <v>Interocean Shipping (India) Pvt. Ltd.</v>
          </cell>
          <cell r="B746">
            <v>745</v>
          </cell>
        </row>
        <row r="747">
          <cell r="A747" t="str">
            <v>Indústria Cerâmica Panorama LTDA.</v>
          </cell>
          <cell r="B747">
            <v>746</v>
          </cell>
        </row>
        <row r="748">
          <cell r="A748" t="str">
            <v>Luquan Yulong Power Generation Co., Ltd.</v>
          </cell>
          <cell r="B748">
            <v>747</v>
          </cell>
        </row>
        <row r="749">
          <cell r="A749" t="str">
            <v>Cleanergy BV</v>
          </cell>
          <cell r="B749">
            <v>748</v>
          </cell>
        </row>
        <row r="750">
          <cell r="A750" t="str">
            <v>Aben Recycling BV</v>
          </cell>
          <cell r="B750">
            <v>749</v>
          </cell>
        </row>
        <row r="751">
          <cell r="A751" t="str">
            <v>Houbensteyn milieu BV</v>
          </cell>
          <cell r="B751">
            <v>750</v>
          </cell>
        </row>
        <row r="752">
          <cell r="A752" t="str">
            <v>Praktijkcentrum Sterksel</v>
          </cell>
          <cell r="B752">
            <v>751</v>
          </cell>
        </row>
        <row r="753">
          <cell r="A753" t="str">
            <v>Indo Enviro Integrated Solutions Ltd</v>
          </cell>
          <cell r="B753">
            <v>752</v>
          </cell>
        </row>
        <row r="754">
          <cell r="A754" t="str">
            <v>Chianan Industry Co. Ltd.</v>
          </cell>
          <cell r="B754">
            <v>753</v>
          </cell>
        </row>
        <row r="755">
          <cell r="A755" t="str">
            <v>PKPN Spinning Mills Pvt Ltd</v>
          </cell>
          <cell r="B755">
            <v>754</v>
          </cell>
        </row>
        <row r="756">
          <cell r="A756" t="str">
            <v>BLA COKE PRIVATE LIMITED</v>
          </cell>
          <cell r="B756">
            <v>755</v>
          </cell>
        </row>
        <row r="757">
          <cell r="A757" t="str">
            <v>Patnaik Minerals Private Limited (PMPL)</v>
          </cell>
          <cell r="B757">
            <v>756</v>
          </cell>
        </row>
        <row r="758">
          <cell r="A758" t="str">
            <v>Coway International Techtrans Co., Ltd.</v>
          </cell>
          <cell r="B758">
            <v>757</v>
          </cell>
        </row>
        <row r="759">
          <cell r="A759" t="str">
            <v>MP Orange, LLC</v>
          </cell>
          <cell r="B759">
            <v>758</v>
          </cell>
        </row>
        <row r="760">
          <cell r="A760" t="str">
            <v>C-Quest Capital</v>
          </cell>
          <cell r="B760">
            <v>759</v>
          </cell>
        </row>
        <row r="761">
          <cell r="A761" t="str">
            <v>REI Agro Limited</v>
          </cell>
          <cell r="B761">
            <v>760</v>
          </cell>
        </row>
        <row r="762">
          <cell r="A762" t="str">
            <v>SAIS José Carlos Mariategui</v>
          </cell>
          <cell r="B762">
            <v>761</v>
          </cell>
        </row>
        <row r="763">
          <cell r="A763" t="str">
            <v>Sheth Developers Pvt. Ltd.</v>
          </cell>
          <cell r="B763">
            <v>762</v>
          </cell>
        </row>
        <row r="764">
          <cell r="A764" t="str">
            <v>TANGEDCO LIMITED</v>
          </cell>
          <cell r="B764">
            <v>763</v>
          </cell>
        </row>
        <row r="765">
          <cell r="A765" t="str">
            <v>Energias Industriales S.A.</v>
          </cell>
          <cell r="B765">
            <v>764</v>
          </cell>
        </row>
        <row r="766">
          <cell r="A766" t="str">
            <v>Huaneng Zhongdian Weihai Wind Power Co</v>
          </cell>
          <cell r="B766">
            <v>765</v>
          </cell>
        </row>
        <row r="767">
          <cell r="A767" t="str">
            <v>Kunming Huan Ye Project Development Co. Ltd.</v>
          </cell>
          <cell r="B767">
            <v>766</v>
          </cell>
        </row>
        <row r="768">
          <cell r="A768" t="str">
            <v>Steel Authority Of India Limited</v>
          </cell>
          <cell r="B768">
            <v>767</v>
          </cell>
        </row>
        <row r="769">
          <cell r="A769" t="str">
            <v>Tieling Longyuan Wind Power Co., Ltd.</v>
          </cell>
          <cell r="B769">
            <v>768</v>
          </cell>
        </row>
        <row r="770">
          <cell r="A770" t="str">
            <v>Gansu Jieyuan Wind Power Co., Ltd.</v>
          </cell>
          <cell r="B770">
            <v>769</v>
          </cell>
        </row>
        <row r="771">
          <cell r="A771" t="str">
            <v>Elen Enerji Uretimi Sanayi Ticaret A.S.</v>
          </cell>
          <cell r="B771">
            <v>770</v>
          </cell>
        </row>
        <row r="772">
          <cell r="A772" t="str">
            <v>Wuhe Kaidi Green Energy Development Co., Ltd</v>
          </cell>
          <cell r="B772">
            <v>771</v>
          </cell>
        </row>
        <row r="773">
          <cell r="A773" t="str">
            <v>Mrs. Revathi Raju</v>
          </cell>
          <cell r="B773">
            <v>772</v>
          </cell>
        </row>
        <row r="774">
          <cell r="A774" t="str">
            <v>United Plantations Berhad</v>
          </cell>
          <cell r="B774">
            <v>773</v>
          </cell>
        </row>
        <row r="775">
          <cell r="A775" t="str">
            <v>Arvind Construction Private Limited</v>
          </cell>
          <cell r="B775">
            <v>774</v>
          </cell>
        </row>
        <row r="776">
          <cell r="A776" t="str">
            <v>Arbec Forest Products G.P.</v>
          </cell>
          <cell r="B776">
            <v>775</v>
          </cell>
        </row>
        <row r="777">
          <cell r="A777" t="str">
            <v>Super Wind Project Private Ltd</v>
          </cell>
          <cell r="B777">
            <v>776</v>
          </cell>
        </row>
        <row r="778">
          <cell r="A778" t="str">
            <v>Batısoke Soke Çimento San. T.A.S.</v>
          </cell>
          <cell r="B778">
            <v>777</v>
          </cell>
        </row>
        <row r="779">
          <cell r="A779" t="str">
            <v>Climate Change Capital Carbon Fund S.a.r.l.</v>
          </cell>
          <cell r="B779">
            <v>778</v>
          </cell>
        </row>
        <row r="780">
          <cell r="A780" t="str">
            <v>Yeşilbas Elektrik Üretim AŞ</v>
          </cell>
          <cell r="B780">
            <v>779</v>
          </cell>
        </row>
        <row r="781">
          <cell r="A781" t="str">
            <v>Zenith Green Energy Co., Ltd</v>
          </cell>
          <cell r="B781">
            <v>780</v>
          </cell>
        </row>
        <row r="782">
          <cell r="A782" t="str">
            <v>Quzhou Tadi Hydro Complex Development Co., Ltd.</v>
          </cell>
          <cell r="B782">
            <v>781</v>
          </cell>
        </row>
        <row r="783">
          <cell r="A783" t="str">
            <v>China Resources Wind Power (Huilai) Co., Ltd.</v>
          </cell>
          <cell r="B783">
            <v>782</v>
          </cell>
        </row>
        <row r="784">
          <cell r="A784" t="str">
            <v>China Resources Wind Power (Huilaizhoutian) Co., Ltd.</v>
          </cell>
          <cell r="B784">
            <v>783</v>
          </cell>
        </row>
        <row r="785">
          <cell r="A785" t="str">
            <v>Yilan Longyuan Wind Power Co., Ltd.</v>
          </cell>
          <cell r="B785">
            <v>784</v>
          </cell>
        </row>
        <row r="786">
          <cell r="A786" t="str">
            <v>Akenerji Elektrik Uretim A.S</v>
          </cell>
          <cell r="B786">
            <v>785</v>
          </cell>
        </row>
        <row r="787">
          <cell r="A787" t="str">
            <v>Longyuan Qidong Wind Power Co., Ltd.</v>
          </cell>
          <cell r="B787">
            <v>786</v>
          </cell>
        </row>
        <row r="788">
          <cell r="A788" t="str">
            <v>Zhejiang Wenling Donghaitang Wind Power Co.,</v>
          </cell>
          <cell r="B788">
            <v>787</v>
          </cell>
        </row>
        <row r="789">
          <cell r="A789" t="str">
            <v>Sudokwon Landfill Site Management Co.</v>
          </cell>
          <cell r="B789">
            <v>788</v>
          </cell>
        </row>
        <row r="790">
          <cell r="A790" t="str">
            <v>Yongchang County Minrong Hydropower Development Co</v>
          </cell>
          <cell r="B790">
            <v>789</v>
          </cell>
        </row>
        <row r="791">
          <cell r="A791" t="str">
            <v>Gansu Chaijiaxia Hydropower Co., Ltd.</v>
          </cell>
          <cell r="B791">
            <v>790</v>
          </cell>
        </row>
        <row r="792">
          <cell r="A792" t="str">
            <v>Yingpeng Chemical Co., Ltd.</v>
          </cell>
          <cell r="B792">
            <v>791</v>
          </cell>
        </row>
        <row r="793">
          <cell r="A793" t="str">
            <v>Sussex County Municipal Utilities Authority</v>
          </cell>
          <cell r="B793">
            <v>792</v>
          </cell>
        </row>
        <row r="794">
          <cell r="A794" t="str">
            <v>Shakumbhri Straw Products Limited</v>
          </cell>
          <cell r="B794">
            <v>793</v>
          </cell>
        </row>
        <row r="795">
          <cell r="A795" t="str">
            <v>Tongren Tianshengqiao Electricity Generation Co</v>
          </cell>
          <cell r="B795">
            <v>794</v>
          </cell>
        </row>
        <row r="796">
          <cell r="A796" t="str">
            <v>Talawakelle Tea Estates PLC</v>
          </cell>
          <cell r="B796">
            <v>795</v>
          </cell>
        </row>
        <row r="797">
          <cell r="A797" t="str">
            <v>SPM Feedmill Co., Ltd.</v>
          </cell>
          <cell r="B797">
            <v>796</v>
          </cell>
        </row>
        <row r="798">
          <cell r="A798" t="str">
            <v>Bajaj Hindusthan Ltd</v>
          </cell>
          <cell r="B798">
            <v>797</v>
          </cell>
        </row>
        <row r="799">
          <cell r="A799" t="str">
            <v>P.V.D. International Co., Ltd.</v>
          </cell>
          <cell r="B799">
            <v>798</v>
          </cell>
        </row>
        <row r="800">
          <cell r="A800" t="str">
            <v>Cassava Waste To Energy Co.,Ltd.</v>
          </cell>
          <cell r="B800">
            <v>799</v>
          </cell>
        </row>
        <row r="801">
          <cell r="A801" t="str">
            <v>PTC India Ltd.</v>
          </cell>
          <cell r="B801">
            <v>800</v>
          </cell>
        </row>
        <row r="802">
          <cell r="A802" t="str">
            <v>Hubei Jiugongshan Wind Power Co.,Ltd.</v>
          </cell>
          <cell r="B802">
            <v>801</v>
          </cell>
        </row>
        <row r="803">
          <cell r="A803" t="str">
            <v>Gansu Mingzhu Hydropower Development Co., Ltd.</v>
          </cell>
          <cell r="B803">
            <v>802</v>
          </cell>
        </row>
        <row r="804">
          <cell r="A804" t="str">
            <v>VCF Group Company Ltd.</v>
          </cell>
          <cell r="B804">
            <v>803</v>
          </cell>
        </row>
        <row r="805">
          <cell r="A805" t="str">
            <v>Sinohydro Renewable Energy Co., Ltd.</v>
          </cell>
          <cell r="B805">
            <v>804</v>
          </cell>
        </row>
        <row r="806">
          <cell r="A806" t="str">
            <v>Westport Innovations</v>
          </cell>
          <cell r="B806">
            <v>805</v>
          </cell>
        </row>
        <row r="807">
          <cell r="A807" t="str">
            <v>Rama Paper Mills Limtied</v>
          </cell>
          <cell r="B807">
            <v>806</v>
          </cell>
        </row>
        <row r="808">
          <cell r="A808" t="str">
            <v>Dallas Clean Energy LLC</v>
          </cell>
          <cell r="B808">
            <v>807</v>
          </cell>
        </row>
        <row r="809">
          <cell r="A809" t="str">
            <v>Kean Charoen Co., Ltd.</v>
          </cell>
          <cell r="B809">
            <v>808</v>
          </cell>
        </row>
        <row r="810">
          <cell r="A810" t="str">
            <v>Rio do Sangue Energia S.A.</v>
          </cell>
          <cell r="B810">
            <v>809</v>
          </cell>
        </row>
        <row r="811">
          <cell r="A811" t="str">
            <v>Gansu Diantou Bingling Hydropower Development Co.</v>
          </cell>
          <cell r="B811">
            <v>810</v>
          </cell>
        </row>
        <row r="812">
          <cell r="A812" t="str">
            <v>DELHI METRO RAILCORPORATION</v>
          </cell>
          <cell r="B812">
            <v>811</v>
          </cell>
        </row>
        <row r="813">
          <cell r="A813" t="str">
            <v>Xinjiang Tianfeng Wind Power Co., Ltd.</v>
          </cell>
          <cell r="B813">
            <v>812</v>
          </cell>
        </row>
        <row r="814">
          <cell r="A814" t="str">
            <v>Zhongdiantou Nanyang  Fangcheng Wind Power Co. Ltd</v>
          </cell>
          <cell r="B814">
            <v>813</v>
          </cell>
        </row>
        <row r="815">
          <cell r="A815" t="str">
            <v>Shanxi Zhangze Electric Power Co., Ltd</v>
          </cell>
          <cell r="B815">
            <v>814</v>
          </cell>
        </row>
        <row r="816">
          <cell r="A816" t="str">
            <v>Yichun Longyuan Hero Asia Wind Power Co., Ltd</v>
          </cell>
          <cell r="B816">
            <v>815</v>
          </cell>
        </row>
        <row r="817">
          <cell r="A817" t="str">
            <v>Jintai Hydropower Co. Ltd in Gansu Province</v>
          </cell>
          <cell r="B817">
            <v>816</v>
          </cell>
        </row>
        <row r="818">
          <cell r="A818" t="str">
            <v>Tata Teleservices Maharashtra Limited</v>
          </cell>
          <cell r="B818">
            <v>817</v>
          </cell>
        </row>
        <row r="819">
          <cell r="A819" t="str">
            <v>Green Gas Colombia</v>
          </cell>
          <cell r="B819">
            <v>818</v>
          </cell>
        </row>
        <row r="820">
          <cell r="A820" t="str">
            <v>ACC Limited</v>
          </cell>
          <cell r="B820">
            <v>819</v>
          </cell>
        </row>
        <row r="821">
          <cell r="A821" t="str">
            <v>Raj Infrastructure Development (India) Pvt. Ltd.</v>
          </cell>
          <cell r="B821">
            <v>820</v>
          </cell>
        </row>
        <row r="822">
          <cell r="A822" t="str">
            <v>The Rai Saheb Rekhchand Mohota Spinning &amp; Weaving</v>
          </cell>
          <cell r="B822">
            <v>821</v>
          </cell>
        </row>
        <row r="823">
          <cell r="A823" t="str">
            <v>Zhejiang Longyou Xiaoxitan Hydro Complex Developme</v>
          </cell>
          <cell r="B823">
            <v>822</v>
          </cell>
        </row>
        <row r="824">
          <cell r="A824" t="str">
            <v>Bionersis S.A.</v>
          </cell>
          <cell r="B824">
            <v>823</v>
          </cell>
        </row>
        <row r="825">
          <cell r="A825" t="str">
            <v>Muthoot Finance Limited</v>
          </cell>
          <cell r="B825">
            <v>824</v>
          </cell>
        </row>
        <row r="826">
          <cell r="A826" t="str">
            <v>Harisons Hydel Construction Co. (P) Limited</v>
          </cell>
          <cell r="B826">
            <v>825</v>
          </cell>
        </row>
        <row r="827">
          <cell r="A827" t="str">
            <v>National Enterprises</v>
          </cell>
          <cell r="B827">
            <v>826</v>
          </cell>
        </row>
        <row r="828">
          <cell r="A828" t="str">
            <v>Thai Biogas Energy Company Ltd</v>
          </cell>
          <cell r="B828">
            <v>827</v>
          </cell>
        </row>
        <row r="829">
          <cell r="A829" t="str">
            <v>ITC Limited - Paperboards &amp; Specialty Papers Divis</v>
          </cell>
          <cell r="B829">
            <v>828</v>
          </cell>
        </row>
        <row r="830">
          <cell r="A830" t="str">
            <v>Zhengzhou Combined Cycle Power Co., Ltd</v>
          </cell>
          <cell r="B830">
            <v>829</v>
          </cell>
        </row>
        <row r="831">
          <cell r="A831" t="str">
            <v>Hainan Longyuan Wind Power Co. Ltd.</v>
          </cell>
          <cell r="B831">
            <v>830</v>
          </cell>
        </row>
        <row r="832">
          <cell r="A832" t="str">
            <v>Shenyang Longyuan Wind Power Co., Ltd.</v>
          </cell>
          <cell r="B832">
            <v>831</v>
          </cell>
        </row>
        <row r="833">
          <cell r="A833" t="str">
            <v>Bilgin Güç Santralleri Enerji Üretim A.Ş.</v>
          </cell>
          <cell r="B833">
            <v>832</v>
          </cell>
        </row>
        <row r="834">
          <cell r="A834" t="str">
            <v>Pioneer Power Limited</v>
          </cell>
          <cell r="B834">
            <v>833</v>
          </cell>
        </row>
        <row r="835">
          <cell r="A835" t="str">
            <v>GTN ENTERPRISES LIMITED</v>
          </cell>
          <cell r="B835">
            <v>834</v>
          </cell>
        </row>
        <row r="836">
          <cell r="A836" t="str">
            <v>Shanghai Yangtze Delta Investment Consulting Co.</v>
          </cell>
          <cell r="B836">
            <v>835</v>
          </cell>
        </row>
        <row r="837">
          <cell r="A837" t="str">
            <v>La Opala RG Limited</v>
          </cell>
          <cell r="B837">
            <v>836</v>
          </cell>
        </row>
        <row r="838">
          <cell r="A838" t="str">
            <v>Chamoli Hydro Power Pvt. Ltd</v>
          </cell>
          <cell r="B838">
            <v>837</v>
          </cell>
        </row>
        <row r="839">
          <cell r="A839" t="str">
            <v>Shandong Changdao Wind Power Co., Ltd</v>
          </cell>
          <cell r="B839">
            <v>838</v>
          </cell>
        </row>
        <row r="840">
          <cell r="A840" t="str">
            <v>Godawari Power and Ispat Ltd.</v>
          </cell>
          <cell r="B840">
            <v>839</v>
          </cell>
        </row>
        <row r="841">
          <cell r="A841" t="str">
            <v>UPM S.A</v>
          </cell>
          <cell r="B841">
            <v>840</v>
          </cell>
        </row>
        <row r="842">
          <cell r="A842" t="str">
            <v>Wilmar International Limited</v>
          </cell>
          <cell r="B842">
            <v>841</v>
          </cell>
        </row>
        <row r="843">
          <cell r="A843" t="str">
            <v>Yichun Xinganling Wind Power Co., Ltd.</v>
          </cell>
          <cell r="B843">
            <v>842</v>
          </cell>
        </row>
        <row r="844">
          <cell r="A844" t="str">
            <v>Pioneer Power Corporation Limited</v>
          </cell>
          <cell r="B844">
            <v>843</v>
          </cell>
        </row>
        <row r="845">
          <cell r="A845" t="str">
            <v>Chevron Hydel (Pvt.) Ltd.</v>
          </cell>
          <cell r="B845">
            <v>844</v>
          </cell>
        </row>
        <row r="846">
          <cell r="A846" t="str">
            <v>Gensol Consultants Pvt. Ltd.</v>
          </cell>
          <cell r="B846">
            <v>845</v>
          </cell>
        </row>
        <row r="847">
          <cell r="A847" t="str">
            <v>CGN Wind Power CO.,Ltd.</v>
          </cell>
          <cell r="B847">
            <v>846</v>
          </cell>
        </row>
        <row r="848">
          <cell r="A848" t="str">
            <v>RESURGE ENERGY PRIVATE LIMITED</v>
          </cell>
          <cell r="B848">
            <v>847</v>
          </cell>
        </row>
        <row r="849">
          <cell r="A849" t="str">
            <v>KAMARHATTY POWER LIMITED</v>
          </cell>
          <cell r="B849">
            <v>848</v>
          </cell>
        </row>
        <row r="850">
          <cell r="A850" t="str">
            <v>Jain Irrigation Systems Ltd.</v>
          </cell>
          <cell r="B850">
            <v>849</v>
          </cell>
        </row>
        <row r="851">
          <cell r="A851" t="str">
            <v>Longyuan Inner Mongolia Wind Power Co., Ltd.</v>
          </cell>
          <cell r="B851">
            <v>850</v>
          </cell>
        </row>
        <row r="852">
          <cell r="A852" t="str">
            <v>Cogent Farming Business Systems Ltd</v>
          </cell>
          <cell r="B852">
            <v>851</v>
          </cell>
        </row>
        <row r="853">
          <cell r="A853" t="str">
            <v>CGN Solar Power Development Co., LTD</v>
          </cell>
          <cell r="B853">
            <v>852</v>
          </cell>
        </row>
        <row r="854">
          <cell r="A854" t="str">
            <v>CGN Enfinity (Dunhuang) Solar Energy Development</v>
          </cell>
          <cell r="B854">
            <v>853</v>
          </cell>
        </row>
        <row r="855">
          <cell r="A855" t="str">
            <v>3 Rocks Limited</v>
          </cell>
          <cell r="B855">
            <v>854</v>
          </cell>
        </row>
        <row r="856">
          <cell r="A856" t="str">
            <v>Bhoruka Power Corporation Limited</v>
          </cell>
          <cell r="B856">
            <v>855</v>
          </cell>
        </row>
        <row r="857">
          <cell r="A857" t="str">
            <v>GeeCee Ventures Limited</v>
          </cell>
          <cell r="B857">
            <v>856</v>
          </cell>
        </row>
        <row r="858">
          <cell r="A858" t="str">
            <v>Shenyang Longyuan Hero Asia Wind Power Co.,Ltd.</v>
          </cell>
          <cell r="B858">
            <v>857</v>
          </cell>
        </row>
        <row r="859">
          <cell r="A859" t="str">
            <v>Generadora Cantayus S.A.S. E.S.P.</v>
          </cell>
          <cell r="B859">
            <v>858</v>
          </cell>
        </row>
        <row r="860">
          <cell r="A860" t="str">
            <v>Visual Percept Solar Projects Pvt. Ltd. (VPSPPL)</v>
          </cell>
          <cell r="B860">
            <v>859</v>
          </cell>
        </row>
        <row r="861">
          <cell r="A861" t="str">
            <v>Yunnan Longjiang Hydropower Project Development Co</v>
          </cell>
          <cell r="B861">
            <v>860</v>
          </cell>
        </row>
        <row r="862">
          <cell r="A862" t="str">
            <v>Pequena Central Hidrelétrica Zé Tunin S.A.</v>
          </cell>
          <cell r="B862">
            <v>861</v>
          </cell>
        </row>
        <row r="863">
          <cell r="A863" t="str">
            <v>Enerjisa Enerji Uretim  A.S.</v>
          </cell>
          <cell r="B863">
            <v>862</v>
          </cell>
        </row>
        <row r="864">
          <cell r="A864" t="str">
            <v>CHANAKYA DAIRY PRODUCTS LIMITED</v>
          </cell>
          <cell r="B864">
            <v>863</v>
          </cell>
        </row>
        <row r="865">
          <cell r="A865" t="str">
            <v>Industrial Progressive India Limited</v>
          </cell>
          <cell r="B865">
            <v>864</v>
          </cell>
        </row>
        <row r="866">
          <cell r="A866" t="str">
            <v>Kwality Limited (formerly known as Kwality Dairy (</v>
          </cell>
          <cell r="B866">
            <v>865</v>
          </cell>
        </row>
        <row r="867">
          <cell r="A867" t="str">
            <v>Guohua Resourceful (Rongcheng) Wind Power Generation Co., Ltd.</v>
          </cell>
          <cell r="B867">
            <v>866</v>
          </cell>
        </row>
        <row r="868">
          <cell r="A868" t="str">
            <v>City of Honolulu, Department of Environmental Serv</v>
          </cell>
          <cell r="B868">
            <v>867</v>
          </cell>
        </row>
        <row r="869">
          <cell r="A869" t="str">
            <v>Local Energy Alliance Partnership (LEAP)</v>
          </cell>
          <cell r="B869">
            <v>868</v>
          </cell>
        </row>
        <row r="870">
          <cell r="A870" t="str">
            <v>FARMGATE AGRO MILCH PRIVATE LIMITED</v>
          </cell>
          <cell r="B870">
            <v>869</v>
          </cell>
        </row>
        <row r="871">
          <cell r="A871" t="str">
            <v>Guohua (Tongliao) Wind Power Co.,Ltd.</v>
          </cell>
          <cell r="B871">
            <v>870</v>
          </cell>
        </row>
        <row r="872">
          <cell r="A872" t="str">
            <v>Guohua (Tongliao) Wind Power Co., Ltd.</v>
          </cell>
          <cell r="B872">
            <v>871</v>
          </cell>
        </row>
        <row r="873">
          <cell r="A873" t="str">
            <v>Sichuan Ya an Qingyuan Hydro energy Co., Ltd.</v>
          </cell>
          <cell r="B873">
            <v>872</v>
          </cell>
        </row>
        <row r="874">
          <cell r="A874" t="str">
            <v>Cera Sanitaryware Limited</v>
          </cell>
          <cell r="B874">
            <v>873</v>
          </cell>
        </row>
        <row r="875">
          <cell r="A875" t="str">
            <v>Masat Enerji Elektrik Uretim ve Tic. Ltd. Sti.</v>
          </cell>
          <cell r="B875">
            <v>874</v>
          </cell>
        </row>
        <row r="876">
          <cell r="A876" t="str">
            <v>Renencom</v>
          </cell>
          <cell r="B876">
            <v>875</v>
          </cell>
        </row>
        <row r="877">
          <cell r="A877" t="str">
            <v>Friends Salt Works &amp; Allied Ind. &amp; Gautam Freight</v>
          </cell>
          <cell r="B877">
            <v>876</v>
          </cell>
        </row>
        <row r="878">
          <cell r="A878" t="str">
            <v>Murat HEPP Energy Electricity Generation and Trade</v>
          </cell>
          <cell r="B878">
            <v>877</v>
          </cell>
        </row>
        <row r="879">
          <cell r="A879" t="str">
            <v>Boyabat Elektrik Uretim Ve Ticaret AS</v>
          </cell>
          <cell r="B879">
            <v>878</v>
          </cell>
        </row>
        <row r="880">
          <cell r="A880" t="str">
            <v>Longyuan Hydro Power Development in Congiang Count</v>
          </cell>
          <cell r="B880">
            <v>879</v>
          </cell>
        </row>
        <row r="881">
          <cell r="A881" t="str">
            <v>INDIAN FARMERS FERTILISER COOPERATIVE LIMITED</v>
          </cell>
          <cell r="B881">
            <v>880</v>
          </cell>
        </row>
        <row r="882">
          <cell r="A882" t="str">
            <v>International Development Enterprises (India)</v>
          </cell>
          <cell r="B882">
            <v>881</v>
          </cell>
        </row>
        <row r="883">
          <cell r="A883" t="str">
            <v>CRP India Private Ltd</v>
          </cell>
          <cell r="B883">
            <v>882</v>
          </cell>
        </row>
        <row r="884">
          <cell r="A884" t="str">
            <v>Guohua (Hebei) Renewable Energy Co Ltd.</v>
          </cell>
          <cell r="B884">
            <v>883</v>
          </cell>
        </row>
        <row r="885">
          <cell r="A885" t="str">
            <v>Carbon Resource Management Ltd</v>
          </cell>
          <cell r="B885">
            <v>884</v>
          </cell>
        </row>
        <row r="886">
          <cell r="A886" t="str">
            <v>Rithwik Power Projects Limited</v>
          </cell>
          <cell r="B886">
            <v>885</v>
          </cell>
        </row>
        <row r="887">
          <cell r="A887" t="str">
            <v>MGM Worldwide LLC</v>
          </cell>
          <cell r="B887">
            <v>886</v>
          </cell>
        </row>
        <row r="888">
          <cell r="A888" t="str">
            <v>Yanbian Heli Electric Power Co., Ltd.</v>
          </cell>
          <cell r="B888">
            <v>887</v>
          </cell>
        </row>
        <row r="889">
          <cell r="A889" t="str">
            <v>Guizhou Anshun Sanchawan Hydropower Co., Ltd.</v>
          </cell>
          <cell r="B889">
            <v>888</v>
          </cell>
        </row>
        <row r="890">
          <cell r="A890" t="str">
            <v>Essent Trading</v>
          </cell>
          <cell r="B890">
            <v>889</v>
          </cell>
        </row>
        <row r="891">
          <cell r="A891" t="str">
            <v>Yichang Changfeng Hydropower Development Co., Ltd</v>
          </cell>
          <cell r="B891">
            <v>890</v>
          </cell>
        </row>
        <row r="892">
          <cell r="A892" t="str">
            <v>Datang Chifeng Saihanba Wind Power Generation Co.,</v>
          </cell>
          <cell r="B892">
            <v>891</v>
          </cell>
        </row>
        <row r="893">
          <cell r="A893" t="str">
            <v>JPMorgan Ventures Energy Corporation</v>
          </cell>
          <cell r="B893">
            <v>892</v>
          </cell>
        </row>
        <row r="894">
          <cell r="A894" t="str">
            <v>Triveni Engineering and Industries Limited (TEIL)</v>
          </cell>
          <cell r="B894">
            <v>893</v>
          </cell>
        </row>
        <row r="895">
          <cell r="A895" t="str">
            <v>Bhageshwari Paper Pvt Ltd</v>
          </cell>
          <cell r="B895">
            <v>894</v>
          </cell>
        </row>
        <row r="896">
          <cell r="A896" t="str">
            <v>RIMA Industrial S/A</v>
          </cell>
          <cell r="B896">
            <v>895</v>
          </cell>
        </row>
        <row r="897">
          <cell r="A897" t="str">
            <v>JSC Sawmill 25</v>
          </cell>
          <cell r="B897">
            <v>896</v>
          </cell>
        </row>
        <row r="898">
          <cell r="A898" t="str">
            <v>Yangbi Heihuijiang Electric Power Development Co.,</v>
          </cell>
          <cell r="B898">
            <v>897</v>
          </cell>
        </row>
        <row r="899">
          <cell r="A899" t="str">
            <v>Guizhou Qiannan Zhongshui Hydro Power Development</v>
          </cell>
          <cell r="B899">
            <v>898</v>
          </cell>
        </row>
        <row r="900">
          <cell r="A900" t="str">
            <v>Ortitlan Limitada</v>
          </cell>
          <cell r="B900">
            <v>899</v>
          </cell>
        </row>
        <row r="901">
          <cell r="A901" t="str">
            <v>Tiefa Coal Industry (Group) Co., Ltd.</v>
          </cell>
          <cell r="B901">
            <v>900</v>
          </cell>
        </row>
        <row r="902">
          <cell r="A902" t="str">
            <v>M/s MITCON Consultancy Services Ltd.</v>
          </cell>
          <cell r="B902">
            <v>901</v>
          </cell>
        </row>
        <row r="903">
          <cell r="A903" t="str">
            <v>Siento Energy Investment</v>
          </cell>
          <cell r="B903">
            <v>902</v>
          </cell>
        </row>
        <row r="904">
          <cell r="A904" t="str">
            <v>M/s Mysore Mercantile Co. Limited</v>
          </cell>
          <cell r="B904">
            <v>903</v>
          </cell>
        </row>
        <row r="905">
          <cell r="A905" t="str">
            <v>Core Carbon Group ApS</v>
          </cell>
          <cell r="B905">
            <v>904</v>
          </cell>
        </row>
        <row r="906">
          <cell r="A906" t="str">
            <v>Liaoyuan Jingang Cement (Holding) Co., Ltd.</v>
          </cell>
          <cell r="B906">
            <v>905</v>
          </cell>
        </row>
        <row r="907">
          <cell r="A907" t="str">
            <v>Hindustan Zinc Limited</v>
          </cell>
          <cell r="B907">
            <v>906</v>
          </cell>
        </row>
        <row r="908">
          <cell r="A908" t="str">
            <v>Guizhou Tengyuan Electric Power Development Co. Lt</v>
          </cell>
          <cell r="B908">
            <v>907</v>
          </cell>
        </row>
        <row r="909">
          <cell r="A909" t="str">
            <v>Sinan Tengyuan Shuanghe Electric Power Co. Ltd.</v>
          </cell>
          <cell r="B909">
            <v>908</v>
          </cell>
        </row>
        <row r="910">
          <cell r="A910" t="str">
            <v>Jiangsu Qingshi Cement Co. Ltd.</v>
          </cell>
          <cell r="B910">
            <v>909</v>
          </cell>
        </row>
        <row r="911">
          <cell r="A911" t="str">
            <v>Heilongjiang Huafu Muling Wind Power Co. Ltd</v>
          </cell>
          <cell r="B911">
            <v>910</v>
          </cell>
        </row>
        <row r="912">
          <cell r="A912" t="str">
            <v>Shandong Yuchen Xinyuan Heat &amp; Power Co., Ltd.</v>
          </cell>
          <cell r="B912">
            <v>911</v>
          </cell>
        </row>
        <row r="913">
          <cell r="A913" t="str">
            <v>Hunan Zhongda Shendu Hydropower Co., Ltd.</v>
          </cell>
          <cell r="B913">
            <v>912</v>
          </cell>
        </row>
        <row r="914">
          <cell r="A914" t="str">
            <v>Lanco Infratech Limited</v>
          </cell>
          <cell r="B914">
            <v>913</v>
          </cell>
        </row>
        <row r="915">
          <cell r="A915" t="str">
            <v>Hefeng Taoyuan Hydropower Co., Ltd.</v>
          </cell>
          <cell r="B915">
            <v>914</v>
          </cell>
        </row>
        <row r="916">
          <cell r="A916" t="str">
            <v>Agcert do Brasil Solucoes Ambientais Ltda.</v>
          </cell>
          <cell r="B916">
            <v>915</v>
          </cell>
        </row>
        <row r="917">
          <cell r="A917" t="str">
            <v>Hong Kong Wind Power (Muling) Ltd.</v>
          </cell>
          <cell r="B917">
            <v>916</v>
          </cell>
        </row>
        <row r="918">
          <cell r="A918" t="str">
            <v>Asia Wind Power (Mudanjiang) Ltd.</v>
          </cell>
          <cell r="B918">
            <v>917</v>
          </cell>
        </row>
        <row r="919">
          <cell r="A919" t="str">
            <v>TerraPass</v>
          </cell>
          <cell r="B919">
            <v>918</v>
          </cell>
        </row>
        <row r="920">
          <cell r="A920" t="str">
            <v>Blue Source, LLC</v>
          </cell>
          <cell r="B920">
            <v>919</v>
          </cell>
        </row>
        <row r="921">
          <cell r="A921" t="str">
            <v>Diebu Niaojiaga Hydropower Development Co, Ltd</v>
          </cell>
          <cell r="B921">
            <v>920</v>
          </cell>
        </row>
        <row r="922">
          <cell r="A922" t="str">
            <v>Origin Energy Electricity Limited</v>
          </cell>
          <cell r="B922">
            <v>921</v>
          </cell>
        </row>
        <row r="923">
          <cell r="A923" t="str">
            <v>COzero</v>
          </cell>
          <cell r="B923">
            <v>922</v>
          </cell>
        </row>
        <row r="924">
          <cell r="A924" t="str">
            <v>Ind Synergy Ltd</v>
          </cell>
          <cell r="B924">
            <v>923</v>
          </cell>
        </row>
        <row r="925">
          <cell r="A925" t="str">
            <v>Nesher Cement Enterprises Ltd.</v>
          </cell>
          <cell r="B925">
            <v>924</v>
          </cell>
        </row>
        <row r="926">
          <cell r="A926" t="str">
            <v>Offis Textile Ltd.</v>
          </cell>
          <cell r="B926">
            <v>925</v>
          </cell>
        </row>
        <row r="927">
          <cell r="A927" t="str">
            <v>Nong Bua Farm &amp; Country Home Village Co., Ltd.</v>
          </cell>
          <cell r="B927">
            <v>926</v>
          </cell>
        </row>
        <row r="928">
          <cell r="A928" t="str">
            <v>Chongqing Wujiang Industry (power) Group</v>
          </cell>
          <cell r="B928">
            <v>927</v>
          </cell>
        </row>
        <row r="929">
          <cell r="A929" t="str">
            <v>Sichuan Mabian Xianjiapuhe Power Generation Co., L</v>
          </cell>
          <cell r="B929">
            <v>928</v>
          </cell>
        </row>
        <row r="930">
          <cell r="A930" t="str">
            <v>Shandong Shifang New Energy Co., Ltd.</v>
          </cell>
          <cell r="B930">
            <v>929</v>
          </cell>
        </row>
        <row r="931">
          <cell r="A931" t="str">
            <v>CASC Longyuan (Benxi) Wind Power Co., Ltd.</v>
          </cell>
          <cell r="B931">
            <v>930</v>
          </cell>
        </row>
        <row r="932">
          <cell r="A932" t="str">
            <v>Willow Creek</v>
          </cell>
          <cell r="B932">
            <v>931</v>
          </cell>
        </row>
        <row r="933">
          <cell r="A933" t="str">
            <v>ACCIONA WIND ENERGY PVT. LTD.</v>
          </cell>
          <cell r="B933">
            <v>932</v>
          </cell>
        </row>
        <row r="934">
          <cell r="A934" t="str">
            <v>Vitol SA</v>
          </cell>
          <cell r="B934">
            <v>933</v>
          </cell>
        </row>
        <row r="935">
          <cell r="A935" t="str">
            <v>Neijiang Xingming Energy Co., Ltd.</v>
          </cell>
          <cell r="B935">
            <v>934</v>
          </cell>
        </row>
        <row r="936">
          <cell r="A936" t="str">
            <v>Wuling Power Corporation Ltd</v>
          </cell>
          <cell r="B936">
            <v>935</v>
          </cell>
        </row>
        <row r="937">
          <cell r="A937" t="str">
            <v>Zhuhai Guohua Wonderful Wind Power Exploitation Co</v>
          </cell>
          <cell r="B937">
            <v>936</v>
          </cell>
        </row>
        <row r="938">
          <cell r="A938" t="str">
            <v>Taicang Waste Incineration Cogeneration Co. Ltd</v>
          </cell>
          <cell r="B938">
            <v>937</v>
          </cell>
        </row>
        <row r="939">
          <cell r="A939" t="str">
            <v>Cerâmica Lucevans Ltda. – ME.</v>
          </cell>
          <cell r="B939">
            <v>938</v>
          </cell>
        </row>
        <row r="940">
          <cell r="A940" t="str">
            <v>Xinjiang Tianfu Thermoelectric Co., Ltd.</v>
          </cell>
          <cell r="B940">
            <v>939</v>
          </cell>
        </row>
        <row r="941">
          <cell r="A941" t="str">
            <v>Arkhangelsk Pulp and Paper Mill</v>
          </cell>
          <cell r="B941">
            <v>940</v>
          </cell>
        </row>
        <row r="942">
          <cell r="A942" t="str">
            <v>Panzhihua Reshuihe Electric Power Development Co.</v>
          </cell>
          <cell r="B942">
            <v>941</v>
          </cell>
        </row>
        <row r="943">
          <cell r="A943" t="str">
            <v>Kangwal Polyester Co.,Ltd</v>
          </cell>
          <cell r="B943">
            <v>942</v>
          </cell>
        </row>
        <row r="944">
          <cell r="A944" t="str">
            <v>Longchuan Minhong Hydro Power Co., Ltd.</v>
          </cell>
          <cell r="B944">
            <v>943</v>
          </cell>
        </row>
        <row r="945">
          <cell r="A945" t="str">
            <v>Ceramica Milenium</v>
          </cell>
          <cell r="B945">
            <v>944</v>
          </cell>
        </row>
        <row r="946">
          <cell r="A946" t="str">
            <v>Lanco Tanjore Power Company Limited</v>
          </cell>
          <cell r="B946">
            <v>945</v>
          </cell>
        </row>
        <row r="947">
          <cell r="A947" t="str">
            <v>Patspin India Ltd</v>
          </cell>
          <cell r="B947">
            <v>946</v>
          </cell>
        </row>
        <row r="948">
          <cell r="A948" t="str">
            <v>EcoSecurities International Limited</v>
          </cell>
          <cell r="B948">
            <v>947</v>
          </cell>
        </row>
        <row r="949">
          <cell r="A949" t="str">
            <v>Hebei Hong-Song Wind Power Share Holding Ltd.</v>
          </cell>
          <cell r="B949">
            <v>948</v>
          </cell>
        </row>
        <row r="950">
          <cell r="A950" t="str">
            <v>Rohan Builders (India)</v>
          </cell>
          <cell r="B950">
            <v>949</v>
          </cell>
        </row>
        <row r="951">
          <cell r="A951" t="str">
            <v>Energy Mad Limited</v>
          </cell>
          <cell r="B951">
            <v>950</v>
          </cell>
        </row>
        <row r="952">
          <cell r="A952" t="str">
            <v>Greenville Gas Producers, LLC</v>
          </cell>
          <cell r="B952">
            <v>951</v>
          </cell>
        </row>
        <row r="953">
          <cell r="A953" t="str">
            <v>Ceramic Sao Judas Tadeu Ltda</v>
          </cell>
          <cell r="B953">
            <v>952</v>
          </cell>
        </row>
        <row r="954">
          <cell r="A954" t="str">
            <v>Global Climate Strategies</v>
          </cell>
          <cell r="B954">
            <v>953</v>
          </cell>
        </row>
        <row r="955">
          <cell r="A955" t="str">
            <v>National Bio Energy Co., Ltd</v>
          </cell>
          <cell r="B955">
            <v>954</v>
          </cell>
        </row>
        <row r="956">
          <cell r="A956" t="str">
            <v>TCS Textiles Pvt LTD</v>
          </cell>
          <cell r="B956">
            <v>955</v>
          </cell>
        </row>
        <row r="957">
          <cell r="A957" t="str">
            <v>Bos Dairy Farm Project</v>
          </cell>
          <cell r="B957">
            <v>956</v>
          </cell>
        </row>
        <row r="958">
          <cell r="A958" t="str">
            <v>JCT Ltd</v>
          </cell>
          <cell r="B958">
            <v>957</v>
          </cell>
        </row>
        <row r="959">
          <cell r="A959" t="str">
            <v>Rajasthan State Mines &amp; Minerals Ltd</v>
          </cell>
          <cell r="B959">
            <v>958</v>
          </cell>
        </row>
        <row r="960">
          <cell r="A960" t="str">
            <v>WMI Power Private Limited</v>
          </cell>
          <cell r="B960">
            <v>959</v>
          </cell>
        </row>
        <row r="961">
          <cell r="A961" t="str">
            <v>Korea Rural Community Corporation</v>
          </cell>
          <cell r="B961">
            <v>960</v>
          </cell>
        </row>
        <row r="962">
          <cell r="A962" t="str">
            <v>Grütter Consulting AG</v>
          </cell>
          <cell r="B962">
            <v>961</v>
          </cell>
        </row>
        <row r="963">
          <cell r="A963" t="str">
            <v>Shanghai Chuanji Investment Management Co., Ltd</v>
          </cell>
          <cell r="B963">
            <v>962</v>
          </cell>
        </row>
        <row r="964">
          <cell r="A964" t="str">
            <v>Universal Biomass Energy Private Limited</v>
          </cell>
          <cell r="B964">
            <v>963</v>
          </cell>
        </row>
        <row r="965">
          <cell r="A965" t="str">
            <v>Lahore Compost (Private) Limited</v>
          </cell>
          <cell r="B965">
            <v>964</v>
          </cell>
        </row>
        <row r="966">
          <cell r="A966" t="str">
            <v>Gansu Zhangye Dagushan Hydropower Co. Ltd.</v>
          </cell>
          <cell r="B966">
            <v>965</v>
          </cell>
        </row>
        <row r="967">
          <cell r="A967" t="str">
            <v>Koganti Power Limited</v>
          </cell>
          <cell r="B967">
            <v>966</v>
          </cell>
        </row>
        <row r="968">
          <cell r="A968" t="str">
            <v>Belgaum Wind Farms Private Limited</v>
          </cell>
          <cell r="B968">
            <v>967</v>
          </cell>
        </row>
        <row r="969">
          <cell r="A969" t="str">
            <v>Zhangye Longhui Hydropower Co. Ltd.</v>
          </cell>
          <cell r="B969">
            <v>968</v>
          </cell>
        </row>
        <row r="970">
          <cell r="A970" t="str">
            <v>Wuxi Longshui Development Co. Ltd</v>
          </cell>
          <cell r="B970">
            <v>969</v>
          </cell>
        </row>
        <row r="971">
          <cell r="A971" t="str">
            <v>RHG Enerturk Enerji Uretim ve Tic. A.S.</v>
          </cell>
          <cell r="B971">
            <v>970</v>
          </cell>
        </row>
        <row r="972">
          <cell r="A972" t="str">
            <v>Hunan Xinshao Xiaoxi Hydropower Development Co Ltd</v>
          </cell>
          <cell r="B972">
            <v>971</v>
          </cell>
        </row>
        <row r="973">
          <cell r="A973" t="str">
            <v>Face the Future</v>
          </cell>
          <cell r="B973">
            <v>972</v>
          </cell>
        </row>
        <row r="974">
          <cell r="A974" t="str">
            <v>Guodian Xinjiang Alashankou Wind Power Development</v>
          </cell>
          <cell r="B974">
            <v>973</v>
          </cell>
        </row>
        <row r="975">
          <cell r="A975" t="str">
            <v>GHCL Limited</v>
          </cell>
          <cell r="B975">
            <v>974</v>
          </cell>
        </row>
        <row r="976">
          <cell r="A976" t="str">
            <v>Simran Wind Project Private Limited</v>
          </cell>
          <cell r="B976">
            <v>975</v>
          </cell>
        </row>
        <row r="977">
          <cell r="A977" t="str">
            <v>Scitus Luzhou Cement Co., Ltd</v>
          </cell>
          <cell r="B977">
            <v>976</v>
          </cell>
        </row>
        <row r="978">
          <cell r="A978" t="str">
            <v>Guizhou Kai Li Rui An Jian Cai Co., Ltd</v>
          </cell>
          <cell r="B978">
            <v>977</v>
          </cell>
        </row>
        <row r="979">
          <cell r="A979" t="str">
            <v>AXIA Energia</v>
          </cell>
          <cell r="B979">
            <v>978</v>
          </cell>
        </row>
        <row r="980">
          <cell r="A980" t="str">
            <v>Alex Astral Power Private Limited</v>
          </cell>
          <cell r="B980">
            <v>979</v>
          </cell>
        </row>
        <row r="981">
          <cell r="A981" t="str">
            <v>ENERSE Enerji Elektrik Ure. Ins. Mad. San. ve Tic.</v>
          </cell>
          <cell r="B981">
            <v>980</v>
          </cell>
        </row>
        <row r="982">
          <cell r="A982" t="str">
            <v>SNS Starch Limited</v>
          </cell>
          <cell r="B982">
            <v>981</v>
          </cell>
        </row>
        <row r="983">
          <cell r="A983" t="str">
            <v>Hira Steels Ltd.</v>
          </cell>
          <cell r="B983">
            <v>982</v>
          </cell>
        </row>
        <row r="984">
          <cell r="A984" t="str">
            <v>Karadeniz Hes Elektrik Anonim Şirketi</v>
          </cell>
          <cell r="B984">
            <v>983</v>
          </cell>
        </row>
        <row r="985">
          <cell r="A985" t="str">
            <v>Renewable Power Sdn. Bhd.</v>
          </cell>
          <cell r="B985">
            <v>984</v>
          </cell>
        </row>
        <row r="986">
          <cell r="A986" t="str">
            <v>China Resources Wind Power (Qingdao) Co., Ltd.</v>
          </cell>
          <cell r="B986">
            <v>985</v>
          </cell>
        </row>
        <row r="987">
          <cell r="A987" t="str">
            <v>China Resources Wind Power (Fuxin) Co., Ltd.</v>
          </cell>
          <cell r="B987">
            <v>986</v>
          </cell>
        </row>
        <row r="988">
          <cell r="A988" t="str">
            <v>Tay Nguyen Hydropower Company Limited</v>
          </cell>
          <cell r="B988">
            <v>987</v>
          </cell>
        </row>
        <row r="989">
          <cell r="A989" t="str">
            <v>Taini (Guang'an) Cement Co.,Ltd</v>
          </cell>
          <cell r="B989">
            <v>988</v>
          </cell>
        </row>
        <row r="990">
          <cell r="A990" t="str">
            <v>Taini (Anshun) Cement Co.,Ltd</v>
          </cell>
          <cell r="B990">
            <v>989</v>
          </cell>
        </row>
        <row r="991">
          <cell r="A991" t="str">
            <v>TCC Liaoning Cement Company Limited</v>
          </cell>
          <cell r="B991">
            <v>990</v>
          </cell>
        </row>
        <row r="992">
          <cell r="A992" t="str">
            <v>Guodian Xinjiang Kaidu River Valley Hydro-power</v>
          </cell>
          <cell r="B992">
            <v>991</v>
          </cell>
        </row>
        <row r="993">
          <cell r="A993" t="str">
            <v>NISAN ELEKTROMEKANIK ENERJI SANAYI VE TICARET A.S.</v>
          </cell>
          <cell r="B993">
            <v>992</v>
          </cell>
        </row>
        <row r="994">
          <cell r="A994" t="str">
            <v>Biogas Technology Ltd</v>
          </cell>
          <cell r="B994">
            <v>993</v>
          </cell>
        </row>
        <row r="995">
          <cell r="A995" t="str">
            <v>CE Technology Berhad</v>
          </cell>
          <cell r="B995">
            <v>994</v>
          </cell>
        </row>
        <row r="996">
          <cell r="A996" t="str">
            <v>Simran Wind Project Private Ltd</v>
          </cell>
          <cell r="B996">
            <v>995</v>
          </cell>
        </row>
        <row r="997">
          <cell r="A997" t="str">
            <v>M/s D. J. Malpani</v>
          </cell>
          <cell r="B997">
            <v>996</v>
          </cell>
        </row>
        <row r="998">
          <cell r="A998" t="str">
            <v>M/s. Kisan Veer Satara Sahakari Sakhar Karkhana</v>
          </cell>
          <cell r="B998">
            <v>997</v>
          </cell>
        </row>
        <row r="999">
          <cell r="A999" t="str">
            <v>Metrolina Greenhouses, Inc.</v>
          </cell>
          <cell r="B999">
            <v>998</v>
          </cell>
        </row>
        <row r="1000">
          <cell r="A1000" t="str">
            <v>Yunnan Xudong Phosphate Chemical Group Jinfeng Power Generation Co., Ltd.</v>
          </cell>
          <cell r="B1000">
            <v>999</v>
          </cell>
        </row>
        <row r="1001">
          <cell r="A1001" t="str">
            <v>Hubei Shenzhou New Energy Power Generation Co.,</v>
          </cell>
          <cell r="B1001">
            <v>1000</v>
          </cell>
        </row>
        <row r="1002">
          <cell r="A1002" t="str">
            <v>Chifeng City Huifeng New Energy Co., Ltd.</v>
          </cell>
          <cell r="B1002">
            <v>1001</v>
          </cell>
        </row>
        <row r="1003">
          <cell r="A1003" t="str">
            <v>Hydrochina Guazhou Wind Power Co., Ltd</v>
          </cell>
          <cell r="B1003">
            <v>1002</v>
          </cell>
        </row>
        <row r="1004">
          <cell r="A1004" t="str">
            <v>Gupta Coalfields &amp; Washeries Limited</v>
          </cell>
          <cell r="B1004">
            <v>1003</v>
          </cell>
        </row>
        <row r="1005">
          <cell r="A1005" t="str">
            <v>M/s Chhotabhai Jethabhai Patel &amp; Co.</v>
          </cell>
          <cell r="B1005">
            <v>1004</v>
          </cell>
        </row>
        <row r="1006">
          <cell r="A1006" t="str">
            <v>Vestas Wind Technology India Private Limited</v>
          </cell>
          <cell r="B1006">
            <v>1005</v>
          </cell>
        </row>
        <row r="1007">
          <cell r="A1007" t="str">
            <v>Longyuan (Jiuquan) Wind Power Co., Ltd.</v>
          </cell>
          <cell r="B1007">
            <v>1006</v>
          </cell>
        </row>
        <row r="1008">
          <cell r="A1008" t="str">
            <v>Honghe Guangyuan Madushan Hydropower Development Co., Ltd</v>
          </cell>
          <cell r="B1008">
            <v>1007</v>
          </cell>
        </row>
        <row r="1009">
          <cell r="A1009" t="str">
            <v>Honghe Guangyuan Hydro Power Development Co.Ltd.</v>
          </cell>
          <cell r="B1009">
            <v>1008</v>
          </cell>
        </row>
        <row r="1010">
          <cell r="A1010" t="str">
            <v>M/s. A.A. Energy Limited</v>
          </cell>
          <cell r="B1010">
            <v>1009</v>
          </cell>
        </row>
        <row r="1011">
          <cell r="A1011" t="str">
            <v>PC3 - Investment Joint Stock Company</v>
          </cell>
          <cell r="B1011">
            <v>1010</v>
          </cell>
        </row>
        <row r="1012">
          <cell r="A1012" t="str">
            <v>JPMorgan Ventures Energy Corportaion</v>
          </cell>
          <cell r="B1012">
            <v>1011</v>
          </cell>
        </row>
        <row r="1013">
          <cell r="A1013" t="str">
            <v>Armenis Farm Ltd.</v>
          </cell>
          <cell r="B1013">
            <v>1012</v>
          </cell>
        </row>
        <row r="1014">
          <cell r="A1014" t="str">
            <v>Foz do Chapecó Energia S.A.</v>
          </cell>
          <cell r="B1014">
            <v>1013</v>
          </cell>
        </row>
        <row r="1015">
          <cell r="A1015" t="str">
            <v>Slate Ridge Dairy Farm, Inc.</v>
          </cell>
          <cell r="B1015">
            <v>1014</v>
          </cell>
        </row>
        <row r="1016">
          <cell r="A1016" t="str">
            <v>Sargam Retails Pvt. Limited</v>
          </cell>
          <cell r="B1016">
            <v>1015</v>
          </cell>
        </row>
        <row r="1017">
          <cell r="A1017" t="str">
            <v>TVS Energy Limited</v>
          </cell>
          <cell r="B1017">
            <v>1016</v>
          </cell>
        </row>
        <row r="1018">
          <cell r="A1018" t="str">
            <v>Velatal Spinning Mills (Pvt) Limited (VSMPL)</v>
          </cell>
          <cell r="B1018">
            <v>1017</v>
          </cell>
        </row>
        <row r="1019">
          <cell r="A1019" t="str">
            <v>Tuppadahalli Energy India Pvt. Ltd.</v>
          </cell>
          <cell r="B1019">
            <v>1018</v>
          </cell>
        </row>
        <row r="1020">
          <cell r="A1020" t="str">
            <v>SRF Limited</v>
          </cell>
          <cell r="B1020">
            <v>1019</v>
          </cell>
        </row>
        <row r="1021">
          <cell r="A1021" t="str">
            <v>Beijing Jingneng Clean Energy Co., Ltd.</v>
          </cell>
          <cell r="B1021">
            <v>1020</v>
          </cell>
        </row>
        <row r="1022">
          <cell r="A1022" t="str">
            <v>Maharashtra State Power Generation Company Limited</v>
          </cell>
          <cell r="B1022">
            <v>1021</v>
          </cell>
        </row>
        <row r="1023">
          <cell r="A1023" t="str">
            <v>Friends Salt Works &amp;Allied Industries</v>
          </cell>
          <cell r="B1023">
            <v>1022</v>
          </cell>
        </row>
        <row r="1024">
          <cell r="A1024" t="str">
            <v>Brascarbon Cosultoria Projetos e Represetacao SA</v>
          </cell>
          <cell r="B1024">
            <v>1023</v>
          </cell>
        </row>
        <row r="1025">
          <cell r="A1025" t="str">
            <v>Beijing International New Energy Co., Ltd.</v>
          </cell>
          <cell r="B1025">
            <v>1024</v>
          </cell>
        </row>
        <row r="1026">
          <cell r="A1026" t="str">
            <v>Ecofren Power &amp; Projects Ltd</v>
          </cell>
          <cell r="B1026">
            <v>1025</v>
          </cell>
        </row>
        <row r="1027">
          <cell r="A1027" t="str">
            <v>Rashtriya Chemicals and Fertilizers (RCF)</v>
          </cell>
          <cell r="B1027">
            <v>1026</v>
          </cell>
        </row>
        <row r="1028">
          <cell r="A1028" t="str">
            <v>Sterling Agro Industries Ltd.</v>
          </cell>
          <cell r="B1028">
            <v>1027</v>
          </cell>
        </row>
        <row r="1029">
          <cell r="A1029" t="str">
            <v>China Resources Wind Power (Shantouchaonan) Co., L</v>
          </cell>
          <cell r="B1029">
            <v>1028</v>
          </cell>
        </row>
        <row r="1030">
          <cell r="A1030" t="str">
            <v>EOLICSA (Eolica San Cristobal S.A.)</v>
          </cell>
          <cell r="B1030">
            <v>1029</v>
          </cell>
        </row>
        <row r="1031">
          <cell r="A1031" t="str">
            <v>Dalian PhasCon Technologies Co., Ltd.</v>
          </cell>
          <cell r="B1031">
            <v>1030</v>
          </cell>
        </row>
        <row r="1032">
          <cell r="A1032" t="str">
            <v>China Resources Wind Power (Shantou Chaonan) Co., Ltd.</v>
          </cell>
          <cell r="B1032">
            <v>1031</v>
          </cell>
        </row>
        <row r="1033">
          <cell r="A1033" t="str">
            <v>Shanghai BASF Polyurethane Co., Ltd.</v>
          </cell>
          <cell r="B1033">
            <v>1032</v>
          </cell>
        </row>
        <row r="1034">
          <cell r="A1034" t="str">
            <v>Texonic Instruments</v>
          </cell>
          <cell r="B1034">
            <v>1033</v>
          </cell>
        </row>
        <row r="1035">
          <cell r="A1035" t="str">
            <v>Elestas Elektrik Uretim A.S.</v>
          </cell>
          <cell r="B1035">
            <v>1034</v>
          </cell>
        </row>
        <row r="1036">
          <cell r="A1036" t="str">
            <v>Hanuman Agro Industries Ltd.</v>
          </cell>
          <cell r="B1036">
            <v>1035</v>
          </cell>
        </row>
        <row r="1037">
          <cell r="A1037" t="str">
            <v>JAROENSOMPONG CO., LTD.</v>
          </cell>
          <cell r="B1037">
            <v>1036</v>
          </cell>
        </row>
        <row r="1038">
          <cell r="A1038" t="str">
            <v>Auro Mira Bio Energy Madurai Limited</v>
          </cell>
          <cell r="B1038">
            <v>1037</v>
          </cell>
        </row>
        <row r="1039">
          <cell r="A1039" t="str">
            <v>Peter Downie</v>
          </cell>
          <cell r="B1039">
            <v>1038</v>
          </cell>
        </row>
        <row r="1040">
          <cell r="A1040" t="str">
            <v>Yantai Dongyuan Group Laizhou Wind Power Co., Ltd</v>
          </cell>
          <cell r="B1040">
            <v>1039</v>
          </cell>
        </row>
        <row r="1041">
          <cell r="A1041" t="str">
            <v>Suma Shilp Limited</v>
          </cell>
          <cell r="B1041">
            <v>1040</v>
          </cell>
        </row>
        <row r="1042">
          <cell r="A1042" t="str">
            <v>Xishuangbanna Silver Sand Electric Power Co.,Ltd</v>
          </cell>
          <cell r="B1042">
            <v>1041</v>
          </cell>
        </row>
        <row r="1043">
          <cell r="A1043" t="str">
            <v>DENIZ Elektrik Uretim Ltd</v>
          </cell>
          <cell r="B1043">
            <v>1042</v>
          </cell>
        </row>
        <row r="1044">
          <cell r="A1044" t="str">
            <v>OZGUR ELEKTRIK URETIM A.S.</v>
          </cell>
          <cell r="B1044">
            <v>1043</v>
          </cell>
        </row>
        <row r="1045">
          <cell r="A1045" t="str">
            <v>Xilinguole Guotai Wind Power Co., Ltd.</v>
          </cell>
          <cell r="B1045">
            <v>1044</v>
          </cell>
        </row>
        <row r="1046">
          <cell r="A1046" t="str">
            <v>Tokyo Cement Company (Lanka) Ltd.</v>
          </cell>
          <cell r="B1046">
            <v>1045</v>
          </cell>
        </row>
        <row r="1047">
          <cell r="A1047" t="str">
            <v>M/s Priyadarshini Polysacks Ltd.</v>
          </cell>
          <cell r="B1047">
            <v>1046</v>
          </cell>
        </row>
        <row r="1048">
          <cell r="A1048" t="str">
            <v>Yeong Yang Wind Power Corporation</v>
          </cell>
          <cell r="B1048">
            <v>1047</v>
          </cell>
        </row>
        <row r="1049">
          <cell r="A1049" t="str">
            <v>R.PRAVEEN CHANDRA</v>
          </cell>
          <cell r="B1049">
            <v>1048</v>
          </cell>
        </row>
        <row r="1050">
          <cell r="A1050" t="str">
            <v>Gujarat Alkalies and Chemicals Limited</v>
          </cell>
          <cell r="B1050">
            <v>1049</v>
          </cell>
        </row>
        <row r="1051">
          <cell r="A1051" t="str">
            <v>Bayannaoer Wulatezhongqi Fuhui Wind Power Co., Ltd</v>
          </cell>
          <cell r="B1051">
            <v>1050</v>
          </cell>
        </row>
        <row r="1052">
          <cell r="A1052" t="str">
            <v>KRBL LIMITED</v>
          </cell>
          <cell r="B1052">
            <v>1051</v>
          </cell>
        </row>
        <row r="1053">
          <cell r="A1053" t="str">
            <v>Shenyang Laohuchong Municipal Solid Waste Manageme</v>
          </cell>
          <cell r="B1053">
            <v>1052</v>
          </cell>
        </row>
        <row r="1054">
          <cell r="A1054" t="str">
            <v>M/s Paranjape Autocast Pvt. Ltd.</v>
          </cell>
          <cell r="B1054">
            <v>1053</v>
          </cell>
        </row>
        <row r="1055">
          <cell r="A1055" t="str">
            <v>Hebei Construction Investment Zhangjiakou Wind Energy Co, Ltd.</v>
          </cell>
          <cell r="B1055">
            <v>1054</v>
          </cell>
        </row>
        <row r="1056">
          <cell r="A1056" t="str">
            <v>Shandong Luneng Development Group Co., Ltd.</v>
          </cell>
          <cell r="B1056">
            <v>1055</v>
          </cell>
        </row>
        <row r="1057">
          <cell r="A1057" t="str">
            <v>Zhejiang Guohua Yuyao Fuel Gas Power Generation Co</v>
          </cell>
          <cell r="B1057">
            <v>1056</v>
          </cell>
        </row>
        <row r="1058">
          <cell r="A1058" t="str">
            <v>Ningxia Tianjing Wind Power Generation Electricity</v>
          </cell>
          <cell r="B1058">
            <v>1057</v>
          </cell>
        </row>
        <row r="1059">
          <cell r="A1059" t="str">
            <v>Nahar Industrial Enterprises Limited</v>
          </cell>
          <cell r="B1059">
            <v>1058</v>
          </cell>
        </row>
        <row r="1060">
          <cell r="A1060" t="str">
            <v>Carbon-TF B.V.</v>
          </cell>
          <cell r="B1060">
            <v>1059</v>
          </cell>
        </row>
        <row r="1061">
          <cell r="A1061" t="str">
            <v>Cixi Yangtze River Wind Power Co., Ltd.</v>
          </cell>
          <cell r="B1061">
            <v>1060</v>
          </cell>
        </row>
        <row r="1062">
          <cell r="A1062" t="str">
            <v>Zhejiang Meida Electric Power Development Co., Ltd</v>
          </cell>
          <cell r="B1062">
            <v>1061</v>
          </cell>
        </row>
        <row r="1063">
          <cell r="A1063" t="str">
            <v>CoolClimate Holding, Inc. dba AtmosClear</v>
          </cell>
          <cell r="B1063">
            <v>1062</v>
          </cell>
        </row>
        <row r="1064">
          <cell r="A1064" t="str">
            <v>Sajjan India Ltd.</v>
          </cell>
          <cell r="B1064">
            <v>1063</v>
          </cell>
        </row>
        <row r="1065">
          <cell r="A1065" t="str">
            <v>Rialma Companhia Energética I S.A.</v>
          </cell>
          <cell r="B1065">
            <v>1064</v>
          </cell>
        </row>
        <row r="1066">
          <cell r="A1066" t="str">
            <v>GERES (Gpe Energies Renouvelables &amp; Environnement)</v>
          </cell>
          <cell r="B1066">
            <v>1065</v>
          </cell>
        </row>
        <row r="1067">
          <cell r="A1067" t="str">
            <v>Shaanxi Lan River Hydropower Development Co.,Ltd</v>
          </cell>
          <cell r="B1067">
            <v>1066</v>
          </cell>
        </row>
        <row r="1068">
          <cell r="A1068" t="str">
            <v>Shaanxi Hanjiang Hydropower Development Co., Ltd</v>
          </cell>
          <cell r="B1068">
            <v>1067</v>
          </cell>
        </row>
        <row r="1069">
          <cell r="A1069" t="str">
            <v>Granja Tres Arroyos S.A.</v>
          </cell>
          <cell r="B1069">
            <v>1068</v>
          </cell>
        </row>
        <row r="1070">
          <cell r="A1070" t="str">
            <v>Dehong Kairui Dayingjiang Hydropower Dev. Co. Ltd.</v>
          </cell>
          <cell r="B1070">
            <v>1069</v>
          </cell>
        </row>
        <row r="1071">
          <cell r="A1071" t="str">
            <v>Yunnan Baoshan Binglang River Hydropower Development Co., Ltd.</v>
          </cell>
          <cell r="B1071">
            <v>1070</v>
          </cell>
        </row>
        <row r="1072">
          <cell r="A1072" t="str">
            <v>Yunnan Baoshan Supahe Hydropower Development Co.,</v>
          </cell>
          <cell r="B1072">
            <v>1071</v>
          </cell>
        </row>
        <row r="1073">
          <cell r="A1073" t="str">
            <v>Parakh Agro Industries Ltd.</v>
          </cell>
          <cell r="B1073">
            <v>1072</v>
          </cell>
        </row>
        <row r="1074">
          <cell r="A1074" t="str">
            <v>Pailou Hydropower of Zhongfang County Co., Ltd.</v>
          </cell>
          <cell r="B1074">
            <v>1073</v>
          </cell>
        </row>
        <row r="1075">
          <cell r="A1075" t="str">
            <v>Pingwu Chuanjiang Hydropower Development Co., Ltd</v>
          </cell>
          <cell r="B1075">
            <v>1074</v>
          </cell>
        </row>
        <row r="1076">
          <cell r="A1076" t="str">
            <v>Fugong Hongda Hydropower Development Co. Ltd</v>
          </cell>
          <cell r="B1076">
            <v>1075</v>
          </cell>
        </row>
        <row r="1077">
          <cell r="A1077" t="str">
            <v>PT. Cipta Daya Nusantara</v>
          </cell>
          <cell r="B1077">
            <v>1076</v>
          </cell>
        </row>
        <row r="1078">
          <cell r="A1078" t="str">
            <v>M/s. Sri Kumarswamy Mineral Exports</v>
          </cell>
          <cell r="B1078">
            <v>1077</v>
          </cell>
        </row>
        <row r="1079">
          <cell r="A1079" t="str">
            <v>Miyi Deshi Xinxin Hydroelectricity Co., Ltd.</v>
          </cell>
          <cell r="B1079">
            <v>1078</v>
          </cell>
        </row>
        <row r="1080">
          <cell r="A1080" t="str">
            <v>PT Dalle Energy Batam</v>
          </cell>
          <cell r="B1080">
            <v>1079</v>
          </cell>
        </row>
        <row r="1081">
          <cell r="A1081" t="str">
            <v>Kashyap J. Majethia</v>
          </cell>
          <cell r="B1081">
            <v>1080</v>
          </cell>
        </row>
        <row r="1082">
          <cell r="A1082" t="str">
            <v>KAMAL ENGINEERING CORPORATION[UNIT OF KEC INDUSTRI</v>
          </cell>
          <cell r="B1082">
            <v>1081</v>
          </cell>
        </row>
        <row r="1083">
          <cell r="A1083" t="str">
            <v>Fujian Jinhu Power Co., Ltd.</v>
          </cell>
          <cell r="B1083">
            <v>1082</v>
          </cell>
        </row>
        <row r="1084">
          <cell r="A1084" t="str">
            <v>Companhia de Fiação e Tecidos Santo Antonio</v>
          </cell>
          <cell r="B1084">
            <v>1083</v>
          </cell>
        </row>
        <row r="1085">
          <cell r="A1085" t="str">
            <v>Korea Energy Management Corporation</v>
          </cell>
          <cell r="B1085">
            <v>1084</v>
          </cell>
        </row>
        <row r="1086">
          <cell r="A1086" t="str">
            <v>M/s. Rajmal Lakhichand</v>
          </cell>
          <cell r="B1086">
            <v>1085</v>
          </cell>
        </row>
        <row r="1087">
          <cell r="A1087" t="str">
            <v>Tamilnadu Petroproducts Limited</v>
          </cell>
          <cell r="B1087">
            <v>1086</v>
          </cell>
        </row>
        <row r="1088">
          <cell r="A1088" t="str">
            <v>Fujian Tianyi Renewable Energy Technology &amp; Utiliz</v>
          </cell>
          <cell r="B1088">
            <v>1087</v>
          </cell>
        </row>
        <row r="1089">
          <cell r="A1089" t="str">
            <v>China Resources Wind Power(Shantou) Co.Ltd</v>
          </cell>
          <cell r="B1089">
            <v>1088</v>
          </cell>
        </row>
        <row r="1090">
          <cell r="A1090" t="str">
            <v>Mungcharoen Green Power Co., Ltd. (MGP)</v>
          </cell>
          <cell r="B1090">
            <v>1089</v>
          </cell>
        </row>
        <row r="1091">
          <cell r="A1091" t="str">
            <v>M/s. VRL Logistics Limited</v>
          </cell>
          <cell r="B1091">
            <v>1090</v>
          </cell>
        </row>
        <row r="1092">
          <cell r="A1092" t="str">
            <v>China Resources Wind Power (Yantai) Co. Ltd</v>
          </cell>
          <cell r="B1092">
            <v>1091</v>
          </cell>
        </row>
        <row r="1093">
          <cell r="A1093" t="str">
            <v>BALKRISHNA INDUSTRIES LIMITED</v>
          </cell>
          <cell r="B1093">
            <v>1092</v>
          </cell>
        </row>
        <row r="1094">
          <cell r="A1094" t="str">
            <v>C . J . SHAH &amp; CO</v>
          </cell>
          <cell r="B1094">
            <v>1093</v>
          </cell>
        </row>
        <row r="1095">
          <cell r="A1095" t="str">
            <v>Salora International Limited</v>
          </cell>
          <cell r="B1095">
            <v>1094</v>
          </cell>
        </row>
        <row r="1096">
          <cell r="A1096" t="str">
            <v>Ensemble Infrastructure India Limited</v>
          </cell>
          <cell r="B1096">
            <v>1095</v>
          </cell>
        </row>
        <row r="1097">
          <cell r="A1097" t="str">
            <v>Euro Vistaa (India) Limited</v>
          </cell>
          <cell r="B1097">
            <v>1096</v>
          </cell>
        </row>
        <row r="1098">
          <cell r="A1098" t="str">
            <v>Christchurch City Council</v>
          </cell>
          <cell r="B1098">
            <v>1097</v>
          </cell>
        </row>
        <row r="1099">
          <cell r="A1099" t="str">
            <v>Three Gorges New Energy Diaobingshan Wind Power Co., Ltd.</v>
          </cell>
          <cell r="B1099">
            <v>1098</v>
          </cell>
        </row>
        <row r="1100">
          <cell r="A1100" t="str">
            <v>Regency Aquaelectro &amp; Motelresorts Ltd.</v>
          </cell>
          <cell r="B1100">
            <v>1099</v>
          </cell>
        </row>
        <row r="1101">
          <cell r="A1101" t="str">
            <v>JINDAL ALUMINIUM LIMITED</v>
          </cell>
          <cell r="B1101">
            <v>1100</v>
          </cell>
        </row>
        <row r="1102">
          <cell r="A1102" t="str">
            <v>Huasheng Tianya Cement Co., Ltd.</v>
          </cell>
          <cell r="B1102">
            <v>1101</v>
          </cell>
        </row>
        <row r="1103">
          <cell r="A1103" t="str">
            <v>COROMANDEL ELECTRIC CO LTD</v>
          </cell>
          <cell r="B1103">
            <v>1102</v>
          </cell>
        </row>
        <row r="1104">
          <cell r="A1104" t="str">
            <v>Jilin Longyuan Wind Power Co., Ltd.</v>
          </cell>
          <cell r="B1104">
            <v>1103</v>
          </cell>
        </row>
        <row r="1105">
          <cell r="A1105" t="str">
            <v>Longyuan (Zhangjiakou) Wind Power Co., Ltd.</v>
          </cell>
          <cell r="B1105">
            <v>1104</v>
          </cell>
        </row>
        <row r="1106">
          <cell r="A1106" t="str">
            <v>Luoyang Huanghe Tongli Cement Co., Ltd</v>
          </cell>
          <cell r="B1106">
            <v>1105</v>
          </cell>
        </row>
        <row r="1107">
          <cell r="A1107" t="str">
            <v>Xinxiang Pingyuan Tongli Cement Co., Ltd</v>
          </cell>
          <cell r="B1107">
            <v>1106</v>
          </cell>
        </row>
        <row r="1108">
          <cell r="A1108" t="str">
            <v>Zhumadian Yulong Tongli Cement Co., Ltd</v>
          </cell>
          <cell r="B1108">
            <v>1107</v>
          </cell>
        </row>
        <row r="1109">
          <cell r="A1109" t="str">
            <v>DCM Shriram Consolidated Limited</v>
          </cell>
          <cell r="B1109">
            <v>1108</v>
          </cell>
        </row>
        <row r="1110">
          <cell r="A1110" t="str">
            <v>Liupanshui Tuoyuan Group Co. Ltd.</v>
          </cell>
          <cell r="B1110">
            <v>1109</v>
          </cell>
        </row>
        <row r="1111">
          <cell r="A1111" t="str">
            <v>Zhenning Yuefeng Hydro Power  Development Co. Ltd.</v>
          </cell>
          <cell r="B1111">
            <v>1110</v>
          </cell>
        </row>
        <row r="1112">
          <cell r="A1112" t="str">
            <v>Energest SA</v>
          </cell>
          <cell r="B1112">
            <v>1111</v>
          </cell>
        </row>
        <row r="1113">
          <cell r="A1113" t="str">
            <v>ReNew Wind Energy (Rajkot) Private Limited</v>
          </cell>
          <cell r="B1113">
            <v>1112</v>
          </cell>
        </row>
        <row r="1114">
          <cell r="A1114" t="str">
            <v>Lafarge Cement Syria</v>
          </cell>
          <cell r="B1114">
            <v>1113</v>
          </cell>
        </row>
        <row r="1115">
          <cell r="A1115" t="str">
            <v>NASCSP</v>
          </cell>
          <cell r="B1115">
            <v>1114</v>
          </cell>
        </row>
        <row r="1116">
          <cell r="A1116" t="str">
            <v>Shuangyashan Longyuan Wind Power Co., Ltd.</v>
          </cell>
          <cell r="B1116">
            <v>1115</v>
          </cell>
        </row>
        <row r="1117">
          <cell r="A1117" t="str">
            <v>Hegang Longyuan Wind Power Co., Ltd.</v>
          </cell>
          <cell r="B1117">
            <v>1116</v>
          </cell>
        </row>
        <row r="1118">
          <cell r="A1118" t="str">
            <v>Guangxi Fangyuan Electric Power Co., Ltd.</v>
          </cell>
          <cell r="B1118">
            <v>1117</v>
          </cell>
        </row>
        <row r="1119">
          <cell r="A1119" t="str">
            <v>Hidro-D Hidroelektrik Enerji Uretim A.S.</v>
          </cell>
          <cell r="B1119">
            <v>1118</v>
          </cell>
        </row>
        <row r="1120">
          <cell r="A1120" t="str">
            <v>African National Oil Corporation s.a.r.l.</v>
          </cell>
          <cell r="B1120">
            <v>1119</v>
          </cell>
        </row>
        <row r="1121">
          <cell r="A1121" t="str">
            <v>Vaayu (India) Power Corporation Private Limited</v>
          </cell>
          <cell r="B1121">
            <v>1120</v>
          </cell>
        </row>
        <row r="1122">
          <cell r="A1122" t="str">
            <v>Central Hidroeléctrica El Edén S.A.S. E.S.P.</v>
          </cell>
          <cell r="B1122">
            <v>1121</v>
          </cell>
        </row>
        <row r="1123">
          <cell r="A1123" t="str">
            <v>Ghodawat Industries (I) Pvt.Ltd.</v>
          </cell>
          <cell r="B1123">
            <v>1122</v>
          </cell>
        </row>
        <row r="1124">
          <cell r="A1124" t="str">
            <v>Guangdong Yudean Zhanjiang Wind Power Co.Ltd</v>
          </cell>
          <cell r="B1124">
            <v>1123</v>
          </cell>
        </row>
        <row r="1125">
          <cell r="A1125" t="str">
            <v>Guizhou Tongzi River Hydropower Development Co., L</v>
          </cell>
          <cell r="B1125">
            <v>1124</v>
          </cell>
        </row>
        <row r="1126">
          <cell r="A1126" t="str">
            <v>Gujarat Ambuja Exports Limited</v>
          </cell>
          <cell r="B1126">
            <v>1125</v>
          </cell>
        </row>
        <row r="1127">
          <cell r="A1127" t="str">
            <v>Ningbo Micropowers New Energy Co., Ltd.</v>
          </cell>
          <cell r="B1127">
            <v>1126</v>
          </cell>
        </row>
        <row r="1128">
          <cell r="A1128" t="str">
            <v>CUESTA Y ASOCIADOS SAS</v>
          </cell>
          <cell r="B1128">
            <v>1127</v>
          </cell>
        </row>
        <row r="1129">
          <cell r="A1129" t="str">
            <v>Chokyuenyong Industry Co. Ltd.</v>
          </cell>
          <cell r="B1129">
            <v>1128</v>
          </cell>
        </row>
        <row r="1130">
          <cell r="A1130" t="str">
            <v>Alexandria Carbon Black Co. S.A.E.</v>
          </cell>
          <cell r="B1130">
            <v>1129</v>
          </cell>
        </row>
        <row r="1131">
          <cell r="A1131" t="str">
            <v>Shandong Micropowers New Energy Co., Ltd.</v>
          </cell>
          <cell r="B1131">
            <v>1130</v>
          </cell>
        </row>
        <row r="1132">
          <cell r="A1132" t="str">
            <v>Foshan Nanhai Green Renewable Energy Co., Ltd.</v>
          </cell>
          <cell r="B1132">
            <v>1131</v>
          </cell>
        </row>
        <row r="1133">
          <cell r="A1133" t="str">
            <v>Roha Dyechem Private Limited</v>
          </cell>
          <cell r="B1133">
            <v>1132</v>
          </cell>
        </row>
        <row r="1134">
          <cell r="A1134" t="str">
            <v>''SANKO Enerji Sanayi ve Ticaret A.Ş</v>
          </cell>
          <cell r="B1134">
            <v>1133</v>
          </cell>
        </row>
        <row r="1135">
          <cell r="A1135" t="str">
            <v>Hightrack International (Hong Kong) Technology Lim</v>
          </cell>
          <cell r="B1135">
            <v>1134</v>
          </cell>
        </row>
        <row r="1136">
          <cell r="A1136" t="str">
            <v>Aydem Yenilenebilir Enerji A.Ş.</v>
          </cell>
          <cell r="B1136">
            <v>1135</v>
          </cell>
        </row>
        <row r="1137">
          <cell r="A1137" t="str">
            <v>Arı Su Enerji Üretim A.Ş.</v>
          </cell>
          <cell r="B1137">
            <v>1136</v>
          </cell>
        </row>
        <row r="1138">
          <cell r="A1138" t="str">
            <v>Brazil AgFor LLC</v>
          </cell>
          <cell r="B1138">
            <v>1137</v>
          </cell>
        </row>
        <row r="1139">
          <cell r="A1139" t="str">
            <v>DNZ ELEKTRİK ÜRETIM A.Ş.</v>
          </cell>
          <cell r="B1139">
            <v>1138</v>
          </cell>
        </row>
        <row r="1140">
          <cell r="A1140" t="str">
            <v>Baren Enerji Sanayi ve Ticaret Üretim A.Ş.</v>
          </cell>
          <cell r="B1140">
            <v>1139</v>
          </cell>
        </row>
        <row r="1141">
          <cell r="A1141" t="str">
            <v>Xichuan Rongda Agriculture and Forestry Co., Ltd</v>
          </cell>
          <cell r="B1141">
            <v>1140</v>
          </cell>
        </row>
        <row r="1142">
          <cell r="A1142" t="str">
            <v>Agrimoz S.a r.l.</v>
          </cell>
          <cell r="B1142">
            <v>1141</v>
          </cell>
        </row>
        <row r="1143">
          <cell r="A1143" t="str">
            <v>Lalpur Wind Energy Private Limited</v>
          </cell>
          <cell r="B1143">
            <v>1142</v>
          </cell>
        </row>
        <row r="1144">
          <cell r="A1144" t="str">
            <v>Wind Urja India Private Limited</v>
          </cell>
          <cell r="B1144">
            <v>1143</v>
          </cell>
        </row>
        <row r="1145">
          <cell r="A1145" t="str">
            <v>Ratedi Wind Power Private Limited</v>
          </cell>
          <cell r="B1145">
            <v>1144</v>
          </cell>
        </row>
        <row r="1146">
          <cell r="A1146" t="str">
            <v>Tadas Wind Energy Private Limited</v>
          </cell>
          <cell r="B1146">
            <v>1145</v>
          </cell>
        </row>
        <row r="1147">
          <cell r="A1147" t="str">
            <v>BETC Nanala</v>
          </cell>
          <cell r="B1147">
            <v>1146</v>
          </cell>
        </row>
        <row r="1148">
          <cell r="A1148" t="str">
            <v>Arcor Group</v>
          </cell>
          <cell r="B1148">
            <v>1147</v>
          </cell>
        </row>
        <row r="1149">
          <cell r="A1149" t="str">
            <v>GEPIC Darong Electric Power Company Ltd.</v>
          </cell>
          <cell r="B1149">
            <v>1148</v>
          </cell>
        </row>
        <row r="1150">
          <cell r="A1150" t="str">
            <v>Asociación Tu'ik Ruch Lew</v>
          </cell>
          <cell r="B1150">
            <v>1149</v>
          </cell>
        </row>
        <row r="1151">
          <cell r="A1151" t="str">
            <v>Southern Power Company</v>
          </cell>
          <cell r="B1151">
            <v>1150</v>
          </cell>
        </row>
        <row r="1152">
          <cell r="A1152" t="str">
            <v>Tektuð Elektrik Üretim A.Þ.</v>
          </cell>
          <cell r="B1152">
            <v>1151</v>
          </cell>
        </row>
        <row r="1153">
          <cell r="A1153" t="str">
            <v>Gansu Deyou Energy Technology Co., Ltd</v>
          </cell>
          <cell r="B1153">
            <v>1152</v>
          </cell>
        </row>
        <row r="1154">
          <cell r="A1154" t="str">
            <v>Shandan Xiehe Solar power generation Co., Ltd.</v>
          </cell>
          <cell r="B1154">
            <v>1153</v>
          </cell>
        </row>
        <row r="1155">
          <cell r="A1155" t="str">
            <v>Connecticut Green Bank</v>
          </cell>
          <cell r="B1155">
            <v>1154</v>
          </cell>
        </row>
        <row r="1156">
          <cell r="A1156" t="str">
            <v>Guizhou Baiheng Fertiliser Co., Ltd</v>
          </cell>
          <cell r="B1156">
            <v>1155</v>
          </cell>
        </row>
        <row r="1157">
          <cell r="A1157" t="str">
            <v>M/s. Ambika Solvex Ltd.</v>
          </cell>
          <cell r="B1157">
            <v>1156</v>
          </cell>
        </row>
        <row r="1158">
          <cell r="A1158" t="str">
            <v>Fortum India Private Limited</v>
          </cell>
          <cell r="B1158">
            <v>1157</v>
          </cell>
        </row>
        <row r="1159">
          <cell r="A1159" t="str">
            <v>Guohua (Jiangsu) Wind Power Co., Ltd.</v>
          </cell>
          <cell r="B1159">
            <v>1158</v>
          </cell>
        </row>
        <row r="1160">
          <cell r="A1160" t="str">
            <v>Guohua Bayannaoer (Wulate Zhongqi) Wind  Power Co.</v>
          </cell>
          <cell r="B1160">
            <v>1159</v>
          </cell>
        </row>
        <row r="1161">
          <cell r="A1161" t="str">
            <v>Gansu Longlin Hydropower Development Co., Ltd</v>
          </cell>
          <cell r="B1161">
            <v>1160</v>
          </cell>
        </row>
        <row r="1162">
          <cell r="A1162" t="str">
            <v>PEBSA</v>
          </cell>
          <cell r="B1162">
            <v>1161</v>
          </cell>
        </row>
        <row r="1163">
          <cell r="A1163" t="str">
            <v>Rao Trang Hydropower Joint Stock Company</v>
          </cell>
          <cell r="B1163">
            <v>1162</v>
          </cell>
        </row>
        <row r="1164">
          <cell r="A1164" t="str">
            <v>Azure Power Forty three Pvt. Ltd.</v>
          </cell>
          <cell r="B1164">
            <v>1163</v>
          </cell>
        </row>
        <row r="1165">
          <cell r="A1165" t="str">
            <v>SolarArise India Projects Pvt. Ltd.</v>
          </cell>
          <cell r="B1165">
            <v>1164</v>
          </cell>
        </row>
        <row r="1166">
          <cell r="A1166" t="str">
            <v>Jakson Power Pvt. Ltd</v>
          </cell>
          <cell r="B1166">
            <v>1165</v>
          </cell>
        </row>
        <row r="1167">
          <cell r="A1167" t="str">
            <v>Mahindra Renewables Private Limited.</v>
          </cell>
          <cell r="B1167">
            <v>1166</v>
          </cell>
        </row>
        <row r="1168">
          <cell r="A1168" t="str">
            <v>Empresa de Acueducto y Alcantarillado de Bogota E.S.P</v>
          </cell>
          <cell r="B1168">
            <v>1167</v>
          </cell>
        </row>
        <row r="1169">
          <cell r="A1169" t="str">
            <v>E G Wind S.A.</v>
          </cell>
          <cell r="B1169">
            <v>1168</v>
          </cell>
        </row>
        <row r="1170">
          <cell r="A1170" t="str">
            <v>K.R. Two Company Limited</v>
          </cell>
          <cell r="B1170">
            <v>1169</v>
          </cell>
        </row>
        <row r="1171">
          <cell r="A1171" t="str">
            <v>Luz de Tres Picos</v>
          </cell>
          <cell r="B1171">
            <v>1170</v>
          </cell>
        </row>
        <row r="1172">
          <cell r="A1172" t="str">
            <v>Torrent Power Limited</v>
          </cell>
          <cell r="B1172">
            <v>1171</v>
          </cell>
        </row>
        <row r="1173">
          <cell r="A1173" t="str">
            <v>Chifeng Xinsheng Wind Power Co., Ltd</v>
          </cell>
          <cell r="B1173">
            <v>1172</v>
          </cell>
        </row>
        <row r="1174">
          <cell r="A1174" t="str">
            <v>Huaneng Shilin Photovolt Energy Development Co.,Ltd.</v>
          </cell>
          <cell r="B1174">
            <v>1173</v>
          </cell>
        </row>
        <row r="1175">
          <cell r="A1175" t="str">
            <v>Daqing Lvyuan Wind Power Co., Ltd.</v>
          </cell>
          <cell r="B1175">
            <v>1174</v>
          </cell>
        </row>
        <row r="1176">
          <cell r="A1176" t="str">
            <v>Huaneng Power International, Inc.</v>
          </cell>
          <cell r="B1176">
            <v>1175</v>
          </cell>
        </row>
        <row r="1177">
          <cell r="A1177" t="str">
            <v>South Pole Carbon Asset Management Ltd</v>
          </cell>
          <cell r="B1177">
            <v>1176</v>
          </cell>
        </row>
        <row r="1178">
          <cell r="A1178" t="str">
            <v>Axis Wind Farms (Rayalaseema) Pvt. Ltd</v>
          </cell>
          <cell r="B1178">
            <v>1177</v>
          </cell>
        </row>
        <row r="1179">
          <cell r="A1179" t="str">
            <v>SMART HOLDING A.S.</v>
          </cell>
          <cell r="B1179">
            <v>1178</v>
          </cell>
        </row>
        <row r="1180">
          <cell r="A1180" t="str">
            <v>JSW Energy Kutehr Ltd.</v>
          </cell>
          <cell r="B1180">
            <v>1179</v>
          </cell>
        </row>
        <row r="1181">
          <cell r="A1181" t="str">
            <v>Guangdong Shaoneng Group Co.,Ltd.</v>
          </cell>
          <cell r="B1181">
            <v>1180</v>
          </cell>
        </row>
        <row r="1182">
          <cell r="A1182" t="str">
            <v>Adani Green Energy Limited</v>
          </cell>
          <cell r="B1182">
            <v>1181</v>
          </cell>
        </row>
        <row r="1183">
          <cell r="A1183" t="str">
            <v>Huaneng Tulufan Wind Power Generation Company Ltd</v>
          </cell>
          <cell r="B1183">
            <v>1182</v>
          </cell>
        </row>
        <row r="1184">
          <cell r="A1184" t="str">
            <v>ACWA Power Komombo for Energy</v>
          </cell>
          <cell r="B1184">
            <v>1183</v>
          </cell>
        </row>
        <row r="1185">
          <cell r="A1185" t="str">
            <v>Shalivahana Green Energy Limited</v>
          </cell>
          <cell r="B1185">
            <v>1184</v>
          </cell>
        </row>
        <row r="1186">
          <cell r="A1186" t="str">
            <v>ReNew Power Limited</v>
          </cell>
          <cell r="B1186">
            <v>1185</v>
          </cell>
        </row>
        <row r="1187">
          <cell r="A1187" t="str">
            <v>Avaada Sunrise Energy Private Limited</v>
          </cell>
          <cell r="B1187">
            <v>1186</v>
          </cell>
        </row>
        <row r="1188">
          <cell r="A1188" t="str">
            <v>Shams Ad-Dhahira Generating Company SAOC</v>
          </cell>
          <cell r="B1188">
            <v>1187</v>
          </cell>
        </row>
        <row r="1189">
          <cell r="A1189" t="str">
            <v>ReNew Solar Power Private Limited</v>
          </cell>
          <cell r="B1189">
            <v>1188</v>
          </cell>
        </row>
        <row r="1190">
          <cell r="A1190" t="str">
            <v>Numerco Limited</v>
          </cell>
          <cell r="B1190">
            <v>1189</v>
          </cell>
        </row>
        <row r="1191">
          <cell r="A1191" t="str">
            <v>Azure Power India Pvt ltd</v>
          </cell>
          <cell r="B1191">
            <v>1190</v>
          </cell>
        </row>
        <row r="1192">
          <cell r="A1192" t="str">
            <v>Vinh Hao 6 Power Joint Stock Company</v>
          </cell>
          <cell r="B1192">
            <v>1191</v>
          </cell>
        </row>
        <row r="1193">
          <cell r="A1193" t="str">
            <v>Eni S.p.A.</v>
          </cell>
          <cell r="B1193">
            <v>1192</v>
          </cell>
        </row>
        <row r="1194">
          <cell r="A1194" t="str">
            <v>Rishabh Renergy Private Limited</v>
          </cell>
          <cell r="B1194">
            <v>1193</v>
          </cell>
        </row>
        <row r="1195">
          <cell r="A1195" t="str">
            <v>Nam Si Luong 1 Hydropower Joint Stock Company</v>
          </cell>
          <cell r="B1195">
            <v>1194</v>
          </cell>
        </row>
        <row r="1196">
          <cell r="A1196" t="str">
            <v>AD Hydro Power Limited</v>
          </cell>
          <cell r="B1196">
            <v>1195</v>
          </cell>
        </row>
        <row r="1197">
          <cell r="A1197" t="str">
            <v>Avaada Non-Conventional UPProject Private Limited</v>
          </cell>
          <cell r="B1197">
            <v>1196</v>
          </cell>
        </row>
        <row r="1198">
          <cell r="A1198" t="str">
            <v>Zhejiang Zhongtuo Environmental Technology Development Co.,Ltd</v>
          </cell>
          <cell r="B1198">
            <v>1197</v>
          </cell>
        </row>
        <row r="1199">
          <cell r="A1199" t="str">
            <v>Huaneng New Energy Industrial Co., Ltd</v>
          </cell>
          <cell r="B1199">
            <v>1198</v>
          </cell>
        </row>
        <row r="1200">
          <cell r="A1200" t="str">
            <v>ACME Cleantech Solutions Private Limited</v>
          </cell>
          <cell r="B1200">
            <v>1199</v>
          </cell>
        </row>
        <row r="1201">
          <cell r="A1201" t="str">
            <v>Avaada Solarise Energy Private Limited</v>
          </cell>
          <cell r="B1201">
            <v>1200</v>
          </cell>
        </row>
        <row r="1202">
          <cell r="A1202" t="str">
            <v>Alianca Geracao de Energia S.A.</v>
          </cell>
          <cell r="B1202">
            <v>1201</v>
          </cell>
        </row>
        <row r="1203">
          <cell r="A1203" t="str">
            <v>Verdant Renewables Private Limited</v>
          </cell>
          <cell r="B1203">
            <v>1202</v>
          </cell>
        </row>
        <row r="1204">
          <cell r="A1204" t="str">
            <v>M/s Mytrah Vayu (Sabarmati) Pvt. Ltd</v>
          </cell>
          <cell r="B1204">
            <v>1203</v>
          </cell>
        </row>
        <row r="1205">
          <cell r="A1205" t="str">
            <v>CLP India Private Limited</v>
          </cell>
          <cell r="B1205">
            <v>1204</v>
          </cell>
        </row>
        <row r="1206">
          <cell r="A1206" t="str">
            <v>Alcom Energy</v>
          </cell>
          <cell r="B1206">
            <v>1205</v>
          </cell>
        </row>
        <row r="1207">
          <cell r="A1207" t="str">
            <v>First Korat Wind Company Limited</v>
          </cell>
          <cell r="B1207">
            <v>1206</v>
          </cell>
        </row>
        <row r="1208">
          <cell r="A1208" t="str">
            <v>Acwa Ben Ban one for Energy</v>
          </cell>
          <cell r="B1208">
            <v>1207</v>
          </cell>
        </row>
        <row r="1209">
          <cell r="A1209" t="str">
            <v>TK for Solar and Renewable Energy Systems</v>
          </cell>
          <cell r="B1209">
            <v>1208</v>
          </cell>
        </row>
        <row r="1210">
          <cell r="A1210" t="str">
            <v>Tropical Wind Co., Ltd</v>
          </cell>
          <cell r="B1210">
            <v>1209</v>
          </cell>
        </row>
        <row r="1211">
          <cell r="A1211" t="str">
            <v>CERRO DOMINADOR CSP S.A.</v>
          </cell>
          <cell r="B1211">
            <v>1210</v>
          </cell>
        </row>
        <row r="1212">
          <cell r="A1212" t="str">
            <v>Krissana Wind Power Co., Ltd</v>
          </cell>
          <cell r="B1212">
            <v>1211</v>
          </cell>
        </row>
        <row r="1213">
          <cell r="A1213" t="str">
            <v>KRS Three Co., Ltd</v>
          </cell>
          <cell r="B1213">
            <v>1212</v>
          </cell>
        </row>
        <row r="1214">
          <cell r="A1214" t="str">
            <v>KR One Co., Ltd</v>
          </cell>
          <cell r="B1214">
            <v>1213</v>
          </cell>
        </row>
        <row r="1215">
          <cell r="A1215" t="str">
            <v>Theparak Wind Co., Ltd</v>
          </cell>
          <cell r="B1215">
            <v>1214</v>
          </cell>
        </row>
        <row r="1216">
          <cell r="A1216" t="str">
            <v>GENNEIA S.A.</v>
          </cell>
          <cell r="B1216">
            <v>1215</v>
          </cell>
        </row>
        <row r="1217">
          <cell r="A1217" t="str">
            <v>Sagar Power Dandela Private Limited</v>
          </cell>
          <cell r="B1217">
            <v>1216</v>
          </cell>
        </row>
        <row r="1218">
          <cell r="A1218" t="str">
            <v>Newlight Technologies</v>
          </cell>
          <cell r="B1218">
            <v>1217</v>
          </cell>
        </row>
        <row r="1219">
          <cell r="A1219" t="str">
            <v>JK Cement Ltd. (JKCL)</v>
          </cell>
          <cell r="B1219">
            <v>1218</v>
          </cell>
        </row>
        <row r="1220">
          <cell r="A1220" t="str">
            <v>Ngodwana Energy (Pty) Ltd.</v>
          </cell>
          <cell r="B1220">
            <v>1219</v>
          </cell>
        </row>
        <row r="1221">
          <cell r="A1221" t="str">
            <v>Huaneng Jilin Power Co., Ltd.</v>
          </cell>
          <cell r="B1221">
            <v>1220</v>
          </cell>
        </row>
        <row r="1222">
          <cell r="A1222" t="str">
            <v>Dai Hai Power Development and Invesment Joint Stock Company</v>
          </cell>
          <cell r="B1222">
            <v>1221</v>
          </cell>
        </row>
        <row r="1223">
          <cell r="A1223" t="str">
            <v>Ha Do Binh Thuan Co., Ltd</v>
          </cell>
          <cell r="B1223">
            <v>1222</v>
          </cell>
        </row>
        <row r="1224">
          <cell r="A1224" t="str">
            <v>Guangxi Deli New energy Technology Co. ltd</v>
          </cell>
          <cell r="B1224">
            <v>1223</v>
          </cell>
        </row>
        <row r="1225">
          <cell r="A1225" t="str">
            <v>CLP India Pvt Limited</v>
          </cell>
          <cell r="B1225">
            <v>1224</v>
          </cell>
        </row>
        <row r="1226">
          <cell r="A1226" t="str">
            <v>Amazon Reforestation Consortium.</v>
          </cell>
          <cell r="B1226">
            <v>1225</v>
          </cell>
        </row>
        <row r="1227">
          <cell r="A1227" t="str">
            <v>Ventus, S.A.de C.V</v>
          </cell>
          <cell r="B1227">
            <v>1226</v>
          </cell>
        </row>
        <row r="1228">
          <cell r="A1228" t="str">
            <v>Shenzhen Guangqian Electric Power Co., Ltd.</v>
          </cell>
          <cell r="B1228">
            <v>1227</v>
          </cell>
        </row>
        <row r="1229">
          <cell r="A1229" t="str">
            <v>Binh Dinh TTP Energy and High Technology Joint Stock Company</v>
          </cell>
          <cell r="B1229">
            <v>1228</v>
          </cell>
        </row>
        <row r="1230">
          <cell r="A1230" t="str">
            <v>Huaneng Huajialing Wind Power Co., Ltd.</v>
          </cell>
          <cell r="B1230">
            <v>1229</v>
          </cell>
        </row>
        <row r="1231">
          <cell r="A1231" t="str">
            <v>Srepok Solar Power Joint Stock Company</v>
          </cell>
          <cell r="B1231">
            <v>1230</v>
          </cell>
        </row>
        <row r="1232">
          <cell r="A1232" t="str">
            <v>SEREE</v>
          </cell>
          <cell r="B1232">
            <v>1231</v>
          </cell>
        </row>
        <row r="1233">
          <cell r="A1233" t="str">
            <v>My Son Hoan Loc Viet Solar Energy Joint Stock Company</v>
          </cell>
          <cell r="B1233">
            <v>1232</v>
          </cell>
        </row>
        <row r="1234">
          <cell r="A1234" t="str">
            <v>Tonghua Xinneng Biomass Power Cogeneration Co., Ltd.</v>
          </cell>
          <cell r="B1234">
            <v>1233</v>
          </cell>
        </row>
        <row r="1235">
          <cell r="A1235" t="str">
            <v>Shaanxi Chengcheng Qinyao Power Company</v>
          </cell>
          <cell r="B1235">
            <v>1234</v>
          </cell>
        </row>
        <row r="1236">
          <cell r="A1236" t="str">
            <v>Floresta Verde Serviços Ltda.</v>
          </cell>
          <cell r="B1236">
            <v>1235</v>
          </cell>
        </row>
        <row r="1237">
          <cell r="A1237" t="str">
            <v>Huaneng Changtu Wind Power Co., Ltd.</v>
          </cell>
          <cell r="B1237">
            <v>1236</v>
          </cell>
        </row>
        <row r="1238">
          <cell r="A1238" t="str">
            <v>Huaneng Jilin Power Generation Co., Ltd.</v>
          </cell>
          <cell r="B1238">
            <v>1237</v>
          </cell>
        </row>
        <row r="1239">
          <cell r="A1239" t="str">
            <v>Dalmia Bharat Sugar and Industries Limited</v>
          </cell>
          <cell r="B1239">
            <v>1238</v>
          </cell>
        </row>
        <row r="1240">
          <cell r="A1240" t="str">
            <v>Eni S.p.A. Energy Solutions Initiatives Monitoring and Reporting</v>
          </cell>
          <cell r="B1240">
            <v>1239</v>
          </cell>
        </row>
        <row r="1241">
          <cell r="A1241" t="str">
            <v>AL-Wind Energy</v>
          </cell>
          <cell r="B1241">
            <v>1240</v>
          </cell>
        </row>
        <row r="1242">
          <cell r="A1242" t="str">
            <v>Inner Mongolia Xinjin Wind Power Co., Ltd.</v>
          </cell>
          <cell r="B1242">
            <v>1241</v>
          </cell>
        </row>
        <row r="1243">
          <cell r="A1243" t="str">
            <v>RAKESH BUILDERS | DEVELOPERS</v>
          </cell>
          <cell r="B1243">
            <v>1242</v>
          </cell>
        </row>
        <row r="1244">
          <cell r="A1244" t="str">
            <v>Hero Future Energies Private Limited</v>
          </cell>
          <cell r="B1244">
            <v>1243</v>
          </cell>
        </row>
        <row r="1245">
          <cell r="A1245" t="str">
            <v>Araucania Power S.A.</v>
          </cell>
          <cell r="B1245">
            <v>1244</v>
          </cell>
        </row>
        <row r="1246">
          <cell r="A1246" t="str">
            <v>Gansu Datang Yumen Wind Power Co., Ltd.</v>
          </cell>
          <cell r="B1246">
            <v>1245</v>
          </cell>
        </row>
        <row r="1247">
          <cell r="A1247" t="str">
            <v>Orissa Power Consortium Ltd.</v>
          </cell>
          <cell r="B1247">
            <v>1246</v>
          </cell>
        </row>
        <row r="1248">
          <cell r="A1248" t="str">
            <v>CECEP Wind Power (Gansu) Co., Ltd</v>
          </cell>
          <cell r="B1248">
            <v>1247</v>
          </cell>
        </row>
        <row r="1249">
          <cell r="A1249" t="str">
            <v>Indore Smart City Development Ltd</v>
          </cell>
          <cell r="B1249">
            <v>1248</v>
          </cell>
        </row>
        <row r="1250">
          <cell r="A1250" t="str">
            <v>Patikari Power Private Limited</v>
          </cell>
          <cell r="B1250">
            <v>1249</v>
          </cell>
        </row>
        <row r="1251">
          <cell r="A1251" t="str">
            <v>Mavibayrak Enerji Uretim A.S.</v>
          </cell>
          <cell r="B1251">
            <v>1250</v>
          </cell>
        </row>
        <row r="1252">
          <cell r="A1252" t="str">
            <v>TAOHUAJIANG ENERGY DEVELOPMENT CO., LTD</v>
          </cell>
          <cell r="B1252">
            <v>1251</v>
          </cell>
        </row>
        <row r="1253">
          <cell r="A1253" t="str">
            <v>Hidromaule S.A</v>
          </cell>
          <cell r="B1253">
            <v>1252</v>
          </cell>
        </row>
        <row r="1254">
          <cell r="A1254" t="str">
            <v>Jingshan Kaidi Green Energy Development Co., Ltd.</v>
          </cell>
          <cell r="B1254">
            <v>1253</v>
          </cell>
        </row>
        <row r="1255">
          <cell r="A1255" t="str">
            <v>Beijing Pingtouge Forestry Carbon Technology Development Co.,Ltd</v>
          </cell>
          <cell r="B1255">
            <v>1254</v>
          </cell>
        </row>
        <row r="1256">
          <cell r="A1256" t="str">
            <v>Electrify America</v>
          </cell>
          <cell r="B1256">
            <v>1255</v>
          </cell>
        </row>
        <row r="1257">
          <cell r="A1257" t="str">
            <v>IOTA Gunes Enerjisi Elektrik Uretim ve Ticaret A.S.</v>
          </cell>
          <cell r="B1257">
            <v>1256</v>
          </cell>
        </row>
        <row r="1258">
          <cell r="A1258" t="str">
            <v>Satia Industries Limited</v>
          </cell>
          <cell r="B1258">
            <v>1257</v>
          </cell>
        </row>
        <row r="1259">
          <cell r="A1259" t="str">
            <v>Omicron-PSI Enerji A.S.</v>
          </cell>
          <cell r="B1259">
            <v>1258</v>
          </cell>
        </row>
        <row r="1260">
          <cell r="A1260" t="str">
            <v>Neptun Enerji A.S.</v>
          </cell>
          <cell r="B1260">
            <v>1259</v>
          </cell>
        </row>
        <row r="1261">
          <cell r="A1261" t="str">
            <v>YAYSUN-MT Enerji A.S.</v>
          </cell>
          <cell r="B1261">
            <v>1260</v>
          </cell>
        </row>
        <row r="1262">
          <cell r="A1262" t="str">
            <v>Bahceli Enerji A.S.</v>
          </cell>
          <cell r="B1262">
            <v>1261</v>
          </cell>
        </row>
        <row r="1263">
          <cell r="A1263" t="str">
            <v>ME-SE Enerji A.S.</v>
          </cell>
          <cell r="B1263">
            <v>1262</v>
          </cell>
        </row>
        <row r="1264">
          <cell r="A1264" t="str">
            <v>Adeco Agropecuaria S.A.</v>
          </cell>
          <cell r="B1264">
            <v>1263</v>
          </cell>
        </row>
        <row r="1265">
          <cell r="A1265" t="str">
            <v>Avaada Solar Energy Private Limited</v>
          </cell>
          <cell r="B1265">
            <v>1264</v>
          </cell>
        </row>
        <row r="1266">
          <cell r="A1266" t="str">
            <v>Galata Wind Enerji A.S.</v>
          </cell>
          <cell r="B1266">
            <v>1265</v>
          </cell>
        </row>
        <row r="1267">
          <cell r="A1267" t="str">
            <v>China Resources Wind Power Inner Mongolia Bayinxil</v>
          </cell>
          <cell r="B1267">
            <v>1266</v>
          </cell>
        </row>
        <row r="1268">
          <cell r="A1268" t="str">
            <v>Alaknanda Hydro Power Company Limited</v>
          </cell>
          <cell r="B1268">
            <v>1267</v>
          </cell>
        </row>
        <row r="1269">
          <cell r="A1269" t="str">
            <v>Korda Enerji Uretim Pazarlama Ithalat ve Ihracat A.S.</v>
          </cell>
          <cell r="B1269">
            <v>1268</v>
          </cell>
        </row>
        <row r="1270">
          <cell r="A1270" t="str">
            <v>King County Department of Natural Resources, Water and Land Division</v>
          </cell>
          <cell r="B1270">
            <v>1269</v>
          </cell>
        </row>
        <row r="1271">
          <cell r="A1271" t="str">
            <v>Prestadora de Servicios Públicos La Cascada SA ESP</v>
          </cell>
          <cell r="B1271">
            <v>1270</v>
          </cell>
        </row>
        <row r="1272">
          <cell r="A1272" t="str">
            <v>Isider Enerji Uretim Pazarlama Ithalat ve Ihracat A.S.</v>
          </cell>
          <cell r="B1272">
            <v>1271</v>
          </cell>
        </row>
        <row r="1273">
          <cell r="A1273" t="str">
            <v>Kovanci Enerji Uretim Pazarlama Ithalat ve Ihracat A.S.</v>
          </cell>
          <cell r="B1273">
            <v>1272</v>
          </cell>
        </row>
        <row r="1274">
          <cell r="A1274" t="str">
            <v>Derbent Enerji Uretim Pazarlama Ithalat ve Ihracat A.S.</v>
          </cell>
          <cell r="B1274">
            <v>1273</v>
          </cell>
        </row>
        <row r="1275">
          <cell r="A1275" t="str">
            <v>Green Infra Renewable Energy Limited</v>
          </cell>
          <cell r="B1275">
            <v>1274</v>
          </cell>
        </row>
        <row r="1276">
          <cell r="A1276" t="str">
            <v>CECIC Wind Power (Zhangbei) Yunwei Co., Ltd</v>
          </cell>
          <cell r="B1276">
            <v>1275</v>
          </cell>
        </row>
        <row r="1277">
          <cell r="A1277" t="str">
            <v>Carbon Tanzania</v>
          </cell>
          <cell r="B1277">
            <v>1276</v>
          </cell>
        </row>
        <row r="1278">
          <cell r="A1278" t="str">
            <v>Clean Energy Asia LLC</v>
          </cell>
          <cell r="B1278">
            <v>1277</v>
          </cell>
        </row>
        <row r="1279">
          <cell r="A1279" t="str">
            <v>International Power Corporation Limited</v>
          </cell>
          <cell r="B1279">
            <v>1278</v>
          </cell>
        </row>
        <row r="1280">
          <cell r="A1280" t="str">
            <v>NHPC Ltd</v>
          </cell>
          <cell r="B1280">
            <v>1279</v>
          </cell>
        </row>
        <row r="1281">
          <cell r="A1281" t="str">
            <v>Guangdong Huizhou LNG Power Co., Ltd.</v>
          </cell>
          <cell r="B1281">
            <v>1280</v>
          </cell>
        </row>
        <row r="1282">
          <cell r="A1282" t="str">
            <v>ZSCORE S. A.</v>
          </cell>
          <cell r="B1282">
            <v>1281</v>
          </cell>
        </row>
        <row r="1283">
          <cell r="A1283" t="str">
            <v>Asociacion Amazonicos por la Amazonía</v>
          </cell>
          <cell r="B1283">
            <v>1282</v>
          </cell>
        </row>
        <row r="1284">
          <cell r="A1284" t="str">
            <v>EMAC-BGP ENERGY COMPANÍA DE ECONOMÍA MIXTA CEM</v>
          </cell>
          <cell r="B1284">
            <v>1283</v>
          </cell>
        </row>
        <row r="1285">
          <cell r="A1285" t="str">
            <v>Panamanian Pro Carbon Association (Asociación Panameña Pro Carbono. Approcarbono)</v>
          </cell>
          <cell r="B1285">
            <v>1284</v>
          </cell>
        </row>
        <row r="1286">
          <cell r="A1286" t="str">
            <v>Kare Power Resources Private Limited. (KPRPL)</v>
          </cell>
          <cell r="B1286">
            <v>1285</v>
          </cell>
        </row>
        <row r="1287">
          <cell r="A1287" t="str">
            <v>Guangxi Fusui Qiquan biomass power generation Co., Ltd.</v>
          </cell>
          <cell r="B1287">
            <v>1286</v>
          </cell>
        </row>
        <row r="1288">
          <cell r="A1288" t="str">
            <v>Ozone Envirotech Private Limited</v>
          </cell>
          <cell r="B1288">
            <v>1287</v>
          </cell>
        </row>
        <row r="1289">
          <cell r="A1289" t="str">
            <v>Solarges Elektrik Üretim A.Ş</v>
          </cell>
          <cell r="B1289">
            <v>1288</v>
          </cell>
        </row>
        <row r="1290">
          <cell r="A1290" t="str">
            <v>Société de gestion de projets ECOTIERRA Inc.</v>
          </cell>
          <cell r="B1290">
            <v>1289</v>
          </cell>
        </row>
        <row r="1291">
          <cell r="A1291" t="str">
            <v>Ningxia Zhongwei Aluminum New Energy Co., Ltd</v>
          </cell>
          <cell r="B1291">
            <v>1290</v>
          </cell>
        </row>
        <row r="1292">
          <cell r="A1292" t="str">
            <v>GELEC GUACHICONO S.A.S .E.S.P</v>
          </cell>
          <cell r="B1292">
            <v>1291</v>
          </cell>
        </row>
        <row r="1293">
          <cell r="A1293" t="str">
            <v>Makit Base Junlian Cotton Industry Co., Ltd.</v>
          </cell>
          <cell r="B1293">
            <v>1292</v>
          </cell>
        </row>
        <row r="1294">
          <cell r="A1294" t="str">
            <v>Generadora Luzma S.A. E.S.P.</v>
          </cell>
          <cell r="B1294">
            <v>1293</v>
          </cell>
        </row>
        <row r="1295">
          <cell r="A1295" t="str">
            <v>NSL WInd Power Company Phoolwadi Private Limited</v>
          </cell>
          <cell r="B1295">
            <v>1294</v>
          </cell>
        </row>
        <row r="1296">
          <cell r="A1296" t="str">
            <v>Winsome Textile Industries Limited</v>
          </cell>
          <cell r="B1296">
            <v>1295</v>
          </cell>
        </row>
        <row r="1297">
          <cell r="A1297" t="str">
            <v>Clean Air Trade, Inc.</v>
          </cell>
          <cell r="B1297">
            <v>1296</v>
          </cell>
        </row>
        <row r="1298">
          <cell r="A1298" t="str">
            <v>POWERICA LIMITED</v>
          </cell>
          <cell r="B1298">
            <v>1297</v>
          </cell>
        </row>
        <row r="1299">
          <cell r="A1299" t="str">
            <v>Loyal Textiles Mills Ltd.</v>
          </cell>
          <cell r="B1299">
            <v>1298</v>
          </cell>
        </row>
        <row r="1300">
          <cell r="A1300" t="str">
            <v>Green Infra Wind Energy Limited</v>
          </cell>
          <cell r="B1300">
            <v>1299</v>
          </cell>
        </row>
        <row r="1301">
          <cell r="A1301" t="str">
            <v>Hefei Zhuoya Landscaping Engineering Co., Ltd.</v>
          </cell>
          <cell r="B1301">
            <v>1300</v>
          </cell>
        </row>
        <row r="1302">
          <cell r="A1302" t="str">
            <v>Shri Keshav Cements &amp; Infra Ltd.</v>
          </cell>
          <cell r="B1302">
            <v>1301</v>
          </cell>
        </row>
        <row r="1303">
          <cell r="A1303" t="str">
            <v>KPL International Limited</v>
          </cell>
          <cell r="B1303">
            <v>1302</v>
          </cell>
        </row>
        <row r="1304">
          <cell r="A1304" t="str">
            <v>China Resources Windpower Development (Shantou Haojiang) Co., Ltd.</v>
          </cell>
          <cell r="B1304">
            <v>1303</v>
          </cell>
        </row>
        <row r="1305">
          <cell r="A1305" t="str">
            <v>Mytrah Vayu (Pennar) Private Limited</v>
          </cell>
          <cell r="B1305">
            <v>1304</v>
          </cell>
        </row>
        <row r="1306">
          <cell r="A1306" t="str">
            <v>CECIC Wind-power (Gansu) Co., Ltd.</v>
          </cell>
          <cell r="B1306">
            <v>1305</v>
          </cell>
        </row>
        <row r="1307">
          <cell r="A1307" t="str">
            <v>Ranchland Solar, LLC</v>
          </cell>
          <cell r="B1307">
            <v>1306</v>
          </cell>
        </row>
        <row r="1308">
          <cell r="A1308" t="str">
            <v>Clean Sustainable Energy Pvt. Ltd.</v>
          </cell>
          <cell r="B1308">
            <v>1307</v>
          </cell>
        </row>
        <row r="1309">
          <cell r="A1309" t="str">
            <v>Giriraj Renewables Private Limited</v>
          </cell>
          <cell r="B1309">
            <v>1308</v>
          </cell>
        </row>
        <row r="1310">
          <cell r="A1310" t="str">
            <v>Fermi Solar Farms Pvt. Ltd.</v>
          </cell>
          <cell r="B1310">
            <v>1309</v>
          </cell>
        </row>
        <row r="1311">
          <cell r="A1311" t="str">
            <v>Avaada Sustainable Energy Pvt. Ltd.</v>
          </cell>
          <cell r="B1311">
            <v>1310</v>
          </cell>
        </row>
        <row r="1312">
          <cell r="A1312" t="str">
            <v>Solarsys Non conventional Energy Pvt. Ltd.</v>
          </cell>
          <cell r="B1312">
            <v>1311</v>
          </cell>
        </row>
        <row r="1313">
          <cell r="A1313" t="str">
            <v>Los Eucaliptus S.A.</v>
          </cell>
          <cell r="B1313">
            <v>1312</v>
          </cell>
        </row>
        <row r="1314">
          <cell r="A1314" t="str">
            <v>INLAND ENERGY</v>
          </cell>
          <cell r="B1314">
            <v>1313</v>
          </cell>
        </row>
        <row r="1315">
          <cell r="A1315" t="str">
            <v>Colbún S.A.</v>
          </cell>
          <cell r="B1315">
            <v>1314</v>
          </cell>
        </row>
        <row r="1316">
          <cell r="A1316" t="str">
            <v>CECIC HKE Wind Power CO.,LTD</v>
          </cell>
          <cell r="B1316">
            <v>1315</v>
          </cell>
        </row>
        <row r="1317">
          <cell r="A1317" t="str">
            <v>Guanaquitas S.A.S .ES.P.</v>
          </cell>
          <cell r="B1317">
            <v>1316</v>
          </cell>
        </row>
        <row r="1318">
          <cell r="A1318" t="str">
            <v>Caruquia S.A.S .ES.P.</v>
          </cell>
          <cell r="B1318">
            <v>1317</v>
          </cell>
        </row>
        <row r="1319">
          <cell r="A1319" t="str">
            <v>Qinghai Forestry Ecological Construction and Investment Co., Ltd.</v>
          </cell>
          <cell r="B1319">
            <v>1318</v>
          </cell>
        </row>
        <row r="1320">
          <cell r="A1320" t="str">
            <v>M/s Bindu Vayu Urja Private Limited</v>
          </cell>
          <cell r="B1320">
            <v>1319</v>
          </cell>
        </row>
        <row r="1321">
          <cell r="A1321" t="str">
            <v>Yulin Yihong New Energy Co., Ltd.</v>
          </cell>
          <cell r="B1321">
            <v>1320</v>
          </cell>
        </row>
        <row r="1322">
          <cell r="A1322" t="str">
            <v>Malwa Power Private Limited</v>
          </cell>
          <cell r="B1322">
            <v>1321</v>
          </cell>
        </row>
        <row r="1323">
          <cell r="A1323" t="str">
            <v>Dee Development Engineers Pvt. Ltd.</v>
          </cell>
          <cell r="B1323">
            <v>1322</v>
          </cell>
        </row>
        <row r="1324">
          <cell r="A1324" t="str">
            <v>Liuzhou City Xin’neng Biomass Power Generation Co., Ltd.</v>
          </cell>
          <cell r="B1324">
            <v>1323</v>
          </cell>
        </row>
        <row r="1325">
          <cell r="A1325" t="str">
            <v>Ciprogress Greenlife</v>
          </cell>
          <cell r="B1325">
            <v>1324</v>
          </cell>
        </row>
        <row r="1326">
          <cell r="A1326" t="str">
            <v>YPF Energia Electrica S.A.</v>
          </cell>
          <cell r="B1326">
            <v>1325</v>
          </cell>
        </row>
        <row r="1327">
          <cell r="A1327" t="str">
            <v>Recarbon Ground Trading (Pty) Ltd</v>
          </cell>
          <cell r="B1327">
            <v>1326</v>
          </cell>
        </row>
        <row r="1328">
          <cell r="A1328" t="str">
            <v>Luara Indústria e Comércio de Materiais Ltda</v>
          </cell>
          <cell r="B1328">
            <v>1327</v>
          </cell>
        </row>
        <row r="1329">
          <cell r="A1329" t="str">
            <v>Vaayu Renewable Energy (Tapti) Private Limited</v>
          </cell>
          <cell r="B1329">
            <v>1328</v>
          </cell>
        </row>
        <row r="1330">
          <cell r="A1330" t="str">
            <v>Menderes Geothermal Elektrik Uretim A.S</v>
          </cell>
          <cell r="B1330">
            <v>1329</v>
          </cell>
        </row>
        <row r="1331">
          <cell r="A1331" t="str">
            <v>Sun Plant Agro Limited</v>
          </cell>
          <cell r="B1331">
            <v>1330</v>
          </cell>
        </row>
        <row r="1332">
          <cell r="A1332" t="str">
            <v>EcoFormation</v>
          </cell>
          <cell r="B1332">
            <v>1331</v>
          </cell>
        </row>
        <row r="1333">
          <cell r="A1333" t="str">
            <v>Algoma Highlands Conservancy</v>
          </cell>
          <cell r="B1333">
            <v>1332</v>
          </cell>
        </row>
        <row r="1334">
          <cell r="A1334" t="str">
            <v>Dynamic Fine Paper Mill Pvt. Ltd.</v>
          </cell>
          <cell r="B1334">
            <v>1333</v>
          </cell>
        </row>
        <row r="1335">
          <cell r="A1335" t="str">
            <v>Consejo Comunitario General Los Riscales.</v>
          </cell>
          <cell r="B1335">
            <v>1334</v>
          </cell>
        </row>
        <row r="1336">
          <cell r="A1336" t="str">
            <v>Adani Renewable Energy Devco Private Limited</v>
          </cell>
          <cell r="B1336">
            <v>1335</v>
          </cell>
        </row>
        <row r="1337">
          <cell r="A1337" t="str">
            <v>RADE WIND ENERGY PRIVATE LIMITED</v>
          </cell>
          <cell r="B1337">
            <v>1336</v>
          </cell>
        </row>
        <row r="1338">
          <cell r="A1338" t="str">
            <v>Combio Energia S.A.</v>
          </cell>
          <cell r="B1338">
            <v>1337</v>
          </cell>
        </row>
        <row r="1339">
          <cell r="A1339" t="str">
            <v>Bindu Vayu Urja Private Limited (BVUPL)</v>
          </cell>
          <cell r="B1339">
            <v>1338</v>
          </cell>
        </row>
        <row r="1340">
          <cell r="A1340" t="str">
            <v>Mytrah Energy (India) Limited</v>
          </cell>
          <cell r="B1340">
            <v>1339</v>
          </cell>
        </row>
        <row r="1341">
          <cell r="A1341" t="str">
            <v>Mytrah Energy (INDIA) Ltd.</v>
          </cell>
          <cell r="B1341">
            <v>1340</v>
          </cell>
        </row>
        <row r="1342">
          <cell r="A1342" t="str">
            <v>DLI Power (India) Private Limited</v>
          </cell>
          <cell r="B1342">
            <v>1341</v>
          </cell>
        </row>
        <row r="1343">
          <cell r="A1343" t="str">
            <v>Sree Iswarya Textiles Pvt Ltd</v>
          </cell>
          <cell r="B1343">
            <v>1342</v>
          </cell>
        </row>
        <row r="1344">
          <cell r="A1344" t="str">
            <v>PCH San Bartolomé S.A.S .ES.P.</v>
          </cell>
          <cell r="B1344">
            <v>1343</v>
          </cell>
        </row>
        <row r="1345">
          <cell r="A1345" t="str">
            <v>Desarrollo de Energías Renovables S.A.S .ES.P.</v>
          </cell>
          <cell r="B1345">
            <v>1344</v>
          </cell>
        </row>
        <row r="1346">
          <cell r="A1346" t="str">
            <v>Interwaste (Pty) Ltd</v>
          </cell>
          <cell r="B1346">
            <v>1345</v>
          </cell>
        </row>
        <row r="1347">
          <cell r="A1347" t="str">
            <v>Animala Wind Power Private Limited</v>
          </cell>
          <cell r="B1347">
            <v>1346</v>
          </cell>
        </row>
        <row r="1348">
          <cell r="A1348" t="str">
            <v>Saipuram Wind Energies Private Limited</v>
          </cell>
          <cell r="B1348">
            <v>1347</v>
          </cell>
        </row>
        <row r="1349">
          <cell r="A1349" t="str">
            <v>SEI Kathiravan Power Private Limited</v>
          </cell>
          <cell r="B1349">
            <v>1348</v>
          </cell>
        </row>
        <row r="1350">
          <cell r="A1350" t="str">
            <v>Axis Wind Farms (MPR Dam) Private Limited</v>
          </cell>
          <cell r="B1350">
            <v>1349</v>
          </cell>
        </row>
        <row r="1351">
          <cell r="A1351" t="str">
            <v>SEI Suryashakti Power Private Limited</v>
          </cell>
          <cell r="B1351">
            <v>1350</v>
          </cell>
        </row>
        <row r="1352">
          <cell r="A1352" t="str">
            <v>Zuvan Energy Private Limited</v>
          </cell>
          <cell r="B1352">
            <v>1351</v>
          </cell>
        </row>
        <row r="1353">
          <cell r="A1353" t="str">
            <v>Devarahipparigi Wind Power Private Limited</v>
          </cell>
          <cell r="B1353">
            <v>1352</v>
          </cell>
        </row>
        <row r="1354">
          <cell r="A1354" t="str">
            <v>Sara Textiles Ltd.</v>
          </cell>
          <cell r="B1354">
            <v>1353</v>
          </cell>
        </row>
        <row r="1355">
          <cell r="A1355" t="str">
            <v>Prayatna Developers Private Limited</v>
          </cell>
          <cell r="B1355">
            <v>1354</v>
          </cell>
        </row>
        <row r="1356">
          <cell r="A1356" t="str">
            <v>Ramnad Renewable Energy Ltd</v>
          </cell>
          <cell r="B1356">
            <v>1355</v>
          </cell>
        </row>
        <row r="1357">
          <cell r="A1357" t="str">
            <v>Mytrah Energy India Private Limited</v>
          </cell>
          <cell r="B1357">
            <v>1356</v>
          </cell>
        </row>
        <row r="1358">
          <cell r="A1358" t="str">
            <v>Modern Road Makers Pvt Ltd.</v>
          </cell>
          <cell r="B1358">
            <v>1357</v>
          </cell>
        </row>
        <row r="1359">
          <cell r="A1359" t="str">
            <v>Busoga Forestry Co. Ltd (Subsidiary Green Resources)</v>
          </cell>
          <cell r="B1359">
            <v>1358</v>
          </cell>
        </row>
        <row r="1360">
          <cell r="A1360" t="str">
            <v>Senergy 2 SAS</v>
          </cell>
          <cell r="B1360">
            <v>1359</v>
          </cell>
        </row>
        <row r="1361">
          <cell r="A1361" t="str">
            <v>Green Infra Wind Power Generation Limited</v>
          </cell>
          <cell r="B1361">
            <v>1360</v>
          </cell>
        </row>
        <row r="1362">
          <cell r="A1362" t="str">
            <v>GVK Industries Limited</v>
          </cell>
          <cell r="B1362">
            <v>1361</v>
          </cell>
        </row>
        <row r="1363">
          <cell r="A1363" t="str">
            <v>NTPC LIMITED</v>
          </cell>
          <cell r="B1363">
            <v>1362</v>
          </cell>
        </row>
        <row r="1364">
          <cell r="A1364" t="str">
            <v>Konaseema Gas Power Ltd</v>
          </cell>
          <cell r="B1364">
            <v>1363</v>
          </cell>
        </row>
        <row r="1365">
          <cell r="A1365" t="str">
            <v>Vena Energy KN Wind Power Private Limited</v>
          </cell>
          <cell r="B1365">
            <v>1364</v>
          </cell>
        </row>
        <row r="1366">
          <cell r="A1366" t="str">
            <v>Kamuthi Solar Power Limited</v>
          </cell>
          <cell r="B1366">
            <v>1365</v>
          </cell>
        </row>
        <row r="1367">
          <cell r="A1367" t="str">
            <v>Shri Bajrang Power and Ispat Ltd</v>
          </cell>
          <cell r="B1367">
            <v>1366</v>
          </cell>
        </row>
        <row r="1368">
          <cell r="A1368" t="str">
            <v>Maguan Laqi Power Generation Co., Ltd.</v>
          </cell>
          <cell r="B1368">
            <v>1367</v>
          </cell>
        </row>
        <row r="1369">
          <cell r="A1369" t="str">
            <v>Corporación Autónoma Regional del Río Grande de la Magdalena (CORMAGDALENA)</v>
          </cell>
          <cell r="B1369">
            <v>1368</v>
          </cell>
        </row>
        <row r="1370">
          <cell r="A1370" t="str">
            <v>CGN Wind Power Co., Ltd.</v>
          </cell>
          <cell r="B1370">
            <v>1369</v>
          </cell>
        </row>
        <row r="1371">
          <cell r="A1371" t="str">
            <v>Xinjiang Jimunai CGN Wind Power Co., Ltd.</v>
          </cell>
          <cell r="B1371">
            <v>1370</v>
          </cell>
        </row>
        <row r="1372">
          <cell r="A1372" t="str">
            <v>Everest Starch (IND) Pvt. Ltd.</v>
          </cell>
          <cell r="B1372">
            <v>1371</v>
          </cell>
        </row>
        <row r="1373">
          <cell r="A1373" t="str">
            <v>Sulige Fuel Gas Power Generation Co., Ltd.</v>
          </cell>
          <cell r="B1373">
            <v>1372</v>
          </cell>
        </row>
        <row r="1374">
          <cell r="A1374" t="str">
            <v>Tradewater, LLC</v>
          </cell>
          <cell r="B1374">
            <v>1373</v>
          </cell>
        </row>
        <row r="1375">
          <cell r="A1375" t="str">
            <v>DSL HYDROWATT PRIVATE LIMITED</v>
          </cell>
          <cell r="B1375">
            <v>1374</v>
          </cell>
        </row>
        <row r="1376">
          <cell r="A1376" t="str">
            <v>Banpong Tapioca Flour Industrial Co., Ltd.</v>
          </cell>
          <cell r="B1376">
            <v>1375</v>
          </cell>
        </row>
        <row r="1377">
          <cell r="A1377" t="str">
            <v>Guangdong Yudean Shibeishan Wind Power Development</v>
          </cell>
          <cell r="B1377">
            <v>1376</v>
          </cell>
        </row>
        <row r="1378">
          <cell r="A1378" t="str">
            <v>BNC REDD+</v>
          </cell>
          <cell r="B1378">
            <v>1377</v>
          </cell>
        </row>
        <row r="1379">
          <cell r="A1379" t="str">
            <v>JSW Hydro Energy Limited</v>
          </cell>
          <cell r="B1379">
            <v>1378</v>
          </cell>
        </row>
        <row r="1380">
          <cell r="A1380" t="str">
            <v>Lee County Board of County Commissioners SW Div.</v>
          </cell>
          <cell r="B1380">
            <v>1379</v>
          </cell>
        </row>
        <row r="1381">
          <cell r="A1381" t="str">
            <v>Siam Quality Starch Co., Ltd.</v>
          </cell>
          <cell r="B1381">
            <v>1380</v>
          </cell>
        </row>
        <row r="1382">
          <cell r="A1382" t="str">
            <v>YUMRUTEPE ENERJI URETIM ANONIM SIRKETI</v>
          </cell>
          <cell r="B1382">
            <v>1381</v>
          </cell>
        </row>
        <row r="1383">
          <cell r="A1383" t="str">
            <v>Agropecuaria Santa Genoveva S.A.P.I. de C.V.</v>
          </cell>
          <cell r="B1383">
            <v>1382</v>
          </cell>
        </row>
        <row r="1384">
          <cell r="A1384" t="str">
            <v>KAREN Kahramanmaraş Elektrik Üretim AŞ</v>
          </cell>
          <cell r="B1384">
            <v>1383</v>
          </cell>
        </row>
        <row r="1385">
          <cell r="A1385" t="str">
            <v>Darjeeling Power Pvt. Ltd</v>
          </cell>
          <cell r="B1385">
            <v>1384</v>
          </cell>
        </row>
        <row r="1386">
          <cell r="A1386" t="str">
            <v>Pacificlight Power Pte. Ltd.</v>
          </cell>
          <cell r="B1386">
            <v>1385</v>
          </cell>
        </row>
        <row r="1387">
          <cell r="A1387" t="str">
            <v>Xinjiang Bazhou Xinhua Hydropower Development Co.</v>
          </cell>
          <cell r="B1387">
            <v>1386</v>
          </cell>
        </row>
        <row r="1388">
          <cell r="A1388" t="str">
            <v>Negros Island Solar Power Inc.</v>
          </cell>
          <cell r="B1388">
            <v>1387</v>
          </cell>
        </row>
        <row r="1389">
          <cell r="A1389" t="str">
            <v>Jaiprakash Hydro Power Limited</v>
          </cell>
          <cell r="B1389">
            <v>1388</v>
          </cell>
        </row>
        <row r="1390">
          <cell r="A1390" t="str">
            <v>Wind World (India) Ltd.</v>
          </cell>
          <cell r="B1390">
            <v>1389</v>
          </cell>
        </row>
        <row r="1391">
          <cell r="A1391" t="str">
            <v>Esinti Enerji Uretim Ticaret ve Sanayi Anonim Sirketi.</v>
          </cell>
          <cell r="B1391">
            <v>1390</v>
          </cell>
        </row>
        <row r="1392">
          <cell r="A1392" t="str">
            <v>Shree Nakoda Ispat Ltd</v>
          </cell>
          <cell r="B1392">
            <v>1391</v>
          </cell>
        </row>
        <row r="1393">
          <cell r="A1393" t="str">
            <v>UIC UDYOG LIMITED,KOLKATA</v>
          </cell>
          <cell r="B1393">
            <v>1392</v>
          </cell>
        </row>
        <row r="1394">
          <cell r="A1394" t="str">
            <v>ENTEK</v>
          </cell>
          <cell r="B1394">
            <v>1393</v>
          </cell>
        </row>
        <row r="1395">
          <cell r="A1395" t="str">
            <v>Lanco Kondapalli Power Private Limited</v>
          </cell>
          <cell r="B1395">
            <v>1394</v>
          </cell>
        </row>
        <row r="1396">
          <cell r="A1396" t="str">
            <v>JK Lakshmi Cement Ltd.</v>
          </cell>
          <cell r="B1396">
            <v>1395</v>
          </cell>
        </row>
        <row r="1397">
          <cell r="A1397" t="str">
            <v>PT. PLN (Persero)</v>
          </cell>
          <cell r="B1397">
            <v>1396</v>
          </cell>
        </row>
        <row r="1398">
          <cell r="A1398" t="str">
            <v>Wendeng Zhangjiachan Wind Power Co., Ltd.</v>
          </cell>
          <cell r="B1398">
            <v>1397</v>
          </cell>
        </row>
        <row r="1399">
          <cell r="A1399" t="str">
            <v>Anqiu Taipingshan Wind Power Co., Ltd.</v>
          </cell>
          <cell r="B1399">
            <v>1398</v>
          </cell>
        </row>
        <row r="1400">
          <cell r="A1400" t="str">
            <v>Yishui Tangwangshan Wind Power Co., Ltd.</v>
          </cell>
          <cell r="B1400">
            <v>1399</v>
          </cell>
        </row>
        <row r="1401">
          <cell r="A1401" t="str">
            <v>HIDROELECTRICA DEL ALTO PORCE</v>
          </cell>
          <cell r="B1401">
            <v>1400</v>
          </cell>
        </row>
        <row r="1402">
          <cell r="A1402" t="str">
            <v>Inner Mongolia Keyihe Forest Industry LLC.</v>
          </cell>
          <cell r="B1402">
            <v>1401</v>
          </cell>
        </row>
        <row r="1403">
          <cell r="A1403" t="str">
            <v>Enova Enerji Üretim A.Ş.</v>
          </cell>
          <cell r="B1403">
            <v>1402</v>
          </cell>
        </row>
        <row r="1404">
          <cell r="A1404" t="str">
            <v>Andhra Pradesh Power Generation Corporation Limited</v>
          </cell>
          <cell r="B1404">
            <v>1403</v>
          </cell>
        </row>
        <row r="1405">
          <cell r="A1405" t="str">
            <v>Provincial Office of Agriculture and Forestry (PAFO)</v>
          </cell>
          <cell r="B1405">
            <v>1404</v>
          </cell>
        </row>
        <row r="1406">
          <cell r="A1406" t="str">
            <v>C-Quest Capital Malaysia Limited</v>
          </cell>
          <cell r="B1406">
            <v>1405</v>
          </cell>
        </row>
        <row r="1407">
          <cell r="A1407" t="str">
            <v>Godrej Consumer Products Limited</v>
          </cell>
          <cell r="B1407">
            <v>1406</v>
          </cell>
        </row>
        <row r="1408">
          <cell r="A1408" t="str">
            <v>UDP CONSORCIO AGM DESARROLLOS</v>
          </cell>
          <cell r="B1408">
            <v>1407</v>
          </cell>
        </row>
        <row r="1409">
          <cell r="A1409" t="str">
            <v>Jindal Poly Films Limited</v>
          </cell>
          <cell r="B1409">
            <v>1408</v>
          </cell>
        </row>
        <row r="1410">
          <cell r="A1410" t="str">
            <v>Sichuan Daduhe Power Co., Ltd</v>
          </cell>
          <cell r="B1410">
            <v>1409</v>
          </cell>
        </row>
        <row r="1411">
          <cell r="A1411" t="str">
            <v>HINDALCO INDUSTRIES LIMITED</v>
          </cell>
          <cell r="B1411">
            <v>1410</v>
          </cell>
        </row>
        <row r="1412">
          <cell r="A1412" t="str">
            <v>Godrej Properties Ltd</v>
          </cell>
          <cell r="B1412">
            <v>1411</v>
          </cell>
        </row>
        <row r="1413">
          <cell r="A1413" t="str">
            <v>Local Environmental Authority of Chivor (CORPOCHIVOR)</v>
          </cell>
          <cell r="B1413">
            <v>1412</v>
          </cell>
        </row>
        <row r="1414">
          <cell r="A1414" t="str">
            <v>Hillsborough County</v>
          </cell>
          <cell r="B1414">
            <v>1413</v>
          </cell>
        </row>
        <row r="1415">
          <cell r="A1415" t="str">
            <v>Nectar Lifesciences Ltd</v>
          </cell>
          <cell r="B1415">
            <v>1414</v>
          </cell>
        </row>
        <row r="1416">
          <cell r="A1416" t="str">
            <v>RSPL Limited</v>
          </cell>
          <cell r="B1416">
            <v>1415</v>
          </cell>
        </row>
        <row r="1417">
          <cell r="A1417" t="str">
            <v>Baidyanath Power Private Limited</v>
          </cell>
          <cell r="B1417">
            <v>1416</v>
          </cell>
        </row>
        <row r="1418">
          <cell r="A1418" t="str">
            <v>M/s Astha Projects (India) Limited</v>
          </cell>
          <cell r="B1418">
            <v>1417</v>
          </cell>
        </row>
        <row r="1419">
          <cell r="A1419" t="str">
            <v>The Royal Government of Cambodia, Forestry Administration</v>
          </cell>
          <cell r="B1419">
            <v>1418</v>
          </cell>
        </row>
        <row r="1420">
          <cell r="A1420" t="str">
            <v>Windage Power Company (P) LTD</v>
          </cell>
          <cell r="B1420">
            <v>1419</v>
          </cell>
        </row>
        <row r="1421">
          <cell r="A1421" t="str">
            <v>Agrocortex Madeiras do Acre Agroflorestal Ltda.</v>
          </cell>
          <cell r="B1421">
            <v>1420</v>
          </cell>
        </row>
        <row r="1422">
          <cell r="A1422" t="str">
            <v>Zhangjiagang Huaxing Power Co., Ltd.</v>
          </cell>
          <cell r="B1422">
            <v>1421</v>
          </cell>
        </row>
        <row r="1423">
          <cell r="A1423" t="str">
            <v>Henan Zhongyuan Gas Power Company Ltd.</v>
          </cell>
          <cell r="B1423">
            <v>1422</v>
          </cell>
        </row>
        <row r="1424">
          <cell r="A1424" t="str">
            <v>Consórcio Empresarial Salto Pilão – CESAP</v>
          </cell>
          <cell r="B1424">
            <v>1423</v>
          </cell>
        </row>
        <row r="1425">
          <cell r="A1425" t="str">
            <v>Viet Nguyen Construction Works Joint Stock Company</v>
          </cell>
          <cell r="B1425">
            <v>1424</v>
          </cell>
        </row>
        <row r="1426">
          <cell r="A1426" t="str">
            <v>The Korea Energy Foundation (KEF)</v>
          </cell>
          <cell r="B1426">
            <v>1425</v>
          </cell>
        </row>
        <row r="1427">
          <cell r="A1427" t="str">
            <v>Beyobasi Enerji Uretimi A.S.</v>
          </cell>
          <cell r="B1427">
            <v>1426</v>
          </cell>
        </row>
        <row r="1428">
          <cell r="A1428" t="str">
            <v>Him Urja Private Limited</v>
          </cell>
          <cell r="B1428">
            <v>1427</v>
          </cell>
        </row>
        <row r="1429">
          <cell r="A1429" t="str">
            <v>East India Commercial Co. Ltd.</v>
          </cell>
          <cell r="B1429">
            <v>1428</v>
          </cell>
        </row>
        <row r="1430">
          <cell r="A1430" t="str">
            <v>Honeywell International Inc.</v>
          </cell>
          <cell r="B1430">
            <v>1429</v>
          </cell>
        </row>
        <row r="1431">
          <cell r="A1431" t="str">
            <v>Paschim Hydro Energy Pvt. Ltd.</v>
          </cell>
          <cell r="B1431">
            <v>1430</v>
          </cell>
        </row>
        <row r="1432">
          <cell r="A1432" t="str">
            <v>DEGIRMENUSTU ENERJI URETIM TICARET VE SANAYI AS</v>
          </cell>
          <cell r="B1432">
            <v>1431</v>
          </cell>
        </row>
        <row r="1433">
          <cell r="A1433" t="str">
            <v>Emirates CMS Power Company</v>
          </cell>
          <cell r="B1433">
            <v>1432</v>
          </cell>
        </row>
        <row r="1434">
          <cell r="A1434" t="str">
            <v>Sanwaria Agro Oils Limited</v>
          </cell>
          <cell r="B1434">
            <v>1433</v>
          </cell>
        </row>
        <row r="1435">
          <cell r="A1435" t="str">
            <v>Guizhou Wujiang Qingshuihe Hydropower Development Co., Ltd</v>
          </cell>
          <cell r="B1435">
            <v>1434</v>
          </cell>
        </row>
        <row r="1436">
          <cell r="A1436" t="str">
            <v>Ceykar Elektrik Üretim A.S.</v>
          </cell>
          <cell r="B1436">
            <v>1435</v>
          </cell>
        </row>
        <row r="1437">
          <cell r="A1437" t="str">
            <v>Fujian Putian Nanri Houshanzai Wind Power Generati</v>
          </cell>
          <cell r="B1437">
            <v>1436</v>
          </cell>
        </row>
        <row r="1438">
          <cell r="A1438" t="str">
            <v>GMR Gujarat Solar Power Pvt. Ltd</v>
          </cell>
          <cell r="B1438">
            <v>1437</v>
          </cell>
        </row>
        <row r="1439">
          <cell r="A1439" t="str">
            <v>REDAS Elektrik Uretim Dagitim Pazarlama Sanayi</v>
          </cell>
          <cell r="B1439">
            <v>1438</v>
          </cell>
        </row>
        <row r="1440">
          <cell r="A1440" t="str">
            <v>CECIC HKC Gansu Wind Power Co., LTD.</v>
          </cell>
          <cell r="B1440">
            <v>1439</v>
          </cell>
        </row>
        <row r="1441">
          <cell r="A1441" t="str">
            <v>Sinohydro 14th Bureau Dali Juneng Investment Co.Lt</v>
          </cell>
          <cell r="B1441">
            <v>1440</v>
          </cell>
        </row>
        <row r="1442">
          <cell r="A1442" t="str">
            <v>Hoang Son Construction Company Limited</v>
          </cell>
          <cell r="B1442">
            <v>1441</v>
          </cell>
        </row>
        <row r="1443">
          <cell r="A1443" t="str">
            <v>Camco International Group, Inc.</v>
          </cell>
          <cell r="B1443">
            <v>1442</v>
          </cell>
        </row>
        <row r="1444">
          <cell r="A1444" t="str">
            <v>Walden Properties Pvt. Ltd.</v>
          </cell>
          <cell r="B1444">
            <v>1443</v>
          </cell>
        </row>
        <row r="1445">
          <cell r="A1445" t="str">
            <v>Basin Electric Power Cooperative</v>
          </cell>
          <cell r="B1445">
            <v>1444</v>
          </cell>
        </row>
        <row r="1446">
          <cell r="A1446" t="str">
            <v>Ruchi Infrastructure Limited</v>
          </cell>
          <cell r="B1446">
            <v>1445</v>
          </cell>
        </row>
        <row r="1447">
          <cell r="A1447" t="str">
            <v>Ruchi Soya Industries Limited</v>
          </cell>
          <cell r="B1447">
            <v>1446</v>
          </cell>
        </row>
        <row r="1448">
          <cell r="A1448" t="str">
            <v>Lichuan Yu River Hydropower Co., Ltd.</v>
          </cell>
          <cell r="B1448">
            <v>1447</v>
          </cell>
        </row>
        <row r="1449">
          <cell r="A1449" t="str">
            <v>Huaneng Zhongdian Changdao Wind Power Co. Ltd</v>
          </cell>
          <cell r="B1449">
            <v>1448</v>
          </cell>
        </row>
        <row r="1450">
          <cell r="A1450" t="str">
            <v>Dynegy Inc.</v>
          </cell>
          <cell r="B1450">
            <v>1449</v>
          </cell>
        </row>
        <row r="1451">
          <cell r="A1451" t="str">
            <v>Yeni Doruk Enerji Elektrik Uretim A.S.</v>
          </cell>
          <cell r="B1451">
            <v>1450</v>
          </cell>
        </row>
        <row r="1452">
          <cell r="A1452" t="str">
            <v>Limak Yatirim Enerji Uretim Isletme Hizmetleri</v>
          </cell>
          <cell r="B1452">
            <v>1451</v>
          </cell>
        </row>
        <row r="1453">
          <cell r="A1453" t="str">
            <v>Maine Housing</v>
          </cell>
          <cell r="B1453">
            <v>1452</v>
          </cell>
        </row>
        <row r="1454">
          <cell r="A1454" t="str">
            <v>Enbati Elektrik Uretim Sanayi ve Ticaret A.S</v>
          </cell>
          <cell r="B1454">
            <v>1453</v>
          </cell>
        </row>
        <row r="1455">
          <cell r="A1455" t="str">
            <v>Tongcheng Kaidi Green Energy Development Co., Ltd.</v>
          </cell>
          <cell r="B1455">
            <v>1454</v>
          </cell>
        </row>
        <row r="1456">
          <cell r="A1456" t="str">
            <v>Song Ong Hydropower Joint Stock Company</v>
          </cell>
          <cell r="B1456">
            <v>1455</v>
          </cell>
        </row>
        <row r="1457">
          <cell r="A1457" t="str">
            <v>Consorcio Eólico Amayo (Fase II) S.A.</v>
          </cell>
          <cell r="B1457">
            <v>1456</v>
          </cell>
        </row>
        <row r="1458">
          <cell r="A1458" t="str">
            <v>Baticim Bati Anadolu Cimento Sanayii A.S.</v>
          </cell>
          <cell r="B1458">
            <v>1457</v>
          </cell>
        </row>
        <row r="1459">
          <cell r="A1459" t="str">
            <v>Datang Zhangzhou Wind Power Co. Ltd</v>
          </cell>
          <cell r="B1459">
            <v>1458</v>
          </cell>
        </row>
        <row r="1460">
          <cell r="A1460" t="str">
            <v>Arik Enerji Uretim A.S.</v>
          </cell>
          <cell r="B1460">
            <v>1459</v>
          </cell>
        </row>
        <row r="1461">
          <cell r="A1461" t="str">
            <v>Aslancik Elektrik Üretim A.S.</v>
          </cell>
          <cell r="B1461">
            <v>1460</v>
          </cell>
        </row>
        <row r="1462">
          <cell r="A1462" t="str">
            <v>Les Serres du St-Laurent Inc</v>
          </cell>
          <cell r="B1462">
            <v>1461</v>
          </cell>
        </row>
        <row r="1463">
          <cell r="A1463" t="str">
            <v>Guodian Linghai Wind Power Co., Ltd</v>
          </cell>
          <cell r="B1463">
            <v>1462</v>
          </cell>
        </row>
        <row r="1464">
          <cell r="A1464" t="str">
            <v>Agrícola y Forestal SNP Ltda</v>
          </cell>
          <cell r="B1464">
            <v>1463</v>
          </cell>
        </row>
        <row r="1465">
          <cell r="A1465" t="str">
            <v>Que Phong Hydropower Joint Stock Company</v>
          </cell>
          <cell r="B1465">
            <v>1464</v>
          </cell>
        </row>
        <row r="1466">
          <cell r="A1466" t="str">
            <v>North-West Electric Investment &amp; Development JSC</v>
          </cell>
          <cell r="B1466">
            <v>1465</v>
          </cell>
        </row>
        <row r="1467">
          <cell r="A1467" t="str">
            <v>SinoHydro CLP Wind Power Co., Ltd</v>
          </cell>
          <cell r="B1467">
            <v>1466</v>
          </cell>
        </row>
        <row r="1468">
          <cell r="A1468" t="str">
            <v>Bataan 2020, Inc</v>
          </cell>
          <cell r="B1468">
            <v>1467</v>
          </cell>
        </row>
        <row r="1469">
          <cell r="A1469" t="str">
            <v>AES AgriVerde Ltd.</v>
          </cell>
          <cell r="B1469">
            <v>1468</v>
          </cell>
        </row>
        <row r="1470">
          <cell r="A1470" t="str">
            <v>ENERGY RESOURCES SENEGAL SA</v>
          </cell>
          <cell r="B1470">
            <v>1469</v>
          </cell>
        </row>
        <row r="1471">
          <cell r="A1471" t="str">
            <v>Lao Thai Hua Rubber Co. Ltd</v>
          </cell>
          <cell r="B1471">
            <v>1470</v>
          </cell>
        </row>
        <row r="1472">
          <cell r="A1472" t="str">
            <v>Form Ghana Ltd</v>
          </cell>
          <cell r="B1472">
            <v>1471</v>
          </cell>
        </row>
        <row r="1473">
          <cell r="A1473" t="str">
            <v>Intercontinental Timber Asociacion Agraria</v>
          </cell>
          <cell r="B1473">
            <v>1472</v>
          </cell>
        </row>
        <row r="1474">
          <cell r="A1474" t="str">
            <v>EUCAPINE S.R.L</v>
          </cell>
          <cell r="B1474">
            <v>1473</v>
          </cell>
        </row>
        <row r="1475">
          <cell r="A1475" t="str">
            <v>Forestal El Arriero SRL</v>
          </cell>
          <cell r="B1475">
            <v>1474</v>
          </cell>
        </row>
        <row r="1476">
          <cell r="A1476" t="str">
            <v>Sichuan Huadian Xixi River Hydroelec. Dev. Co., Lt</v>
          </cell>
          <cell r="B1476">
            <v>1475</v>
          </cell>
        </row>
        <row r="1477">
          <cell r="A1477" t="str">
            <v>Kale Enerji Üretim Ticaret Sanayi A.S.</v>
          </cell>
          <cell r="B1477">
            <v>1476</v>
          </cell>
        </row>
        <row r="1478">
          <cell r="A1478" t="str">
            <v>Bio Energy Resources Limited (BERL)</v>
          </cell>
          <cell r="B1478">
            <v>1477</v>
          </cell>
        </row>
        <row r="1479">
          <cell r="A1479" t="str">
            <v>Za Hung Joint Stock Company</v>
          </cell>
          <cell r="B1479">
            <v>1478</v>
          </cell>
        </row>
        <row r="1480">
          <cell r="A1480" t="str">
            <v>Energía Provincial Sociedad del Estado (EPSE)</v>
          </cell>
          <cell r="B1480">
            <v>1479</v>
          </cell>
        </row>
        <row r="1481">
          <cell r="A1481" t="str">
            <v>Guodian Xingcheng Wind Power Co., Ltd</v>
          </cell>
          <cell r="B1481">
            <v>1480</v>
          </cell>
        </row>
        <row r="1482">
          <cell r="A1482" t="str">
            <v>D. J Malpani</v>
          </cell>
          <cell r="B1482">
            <v>1481</v>
          </cell>
        </row>
        <row r="1483">
          <cell r="A1483" t="str">
            <v>Kalen Enerji Elektrik Uretim A.S.</v>
          </cell>
          <cell r="B1483">
            <v>1482</v>
          </cell>
        </row>
        <row r="1484">
          <cell r="A1484" t="str">
            <v>Shoosmith Brothers Inc</v>
          </cell>
          <cell r="B1484">
            <v>1483</v>
          </cell>
        </row>
        <row r="1485">
          <cell r="A1485" t="str">
            <v>Guizhou Zhongshui Energy Co.Ltd.</v>
          </cell>
          <cell r="B1485">
            <v>1484</v>
          </cell>
        </row>
        <row r="1486">
          <cell r="A1486" t="str">
            <v>PT Navigat Organic Energy Indonesia</v>
          </cell>
          <cell r="B1486">
            <v>1485</v>
          </cell>
        </row>
        <row r="1487">
          <cell r="A1487" t="str">
            <v>Kurtal Elektrik Uretim A.S.</v>
          </cell>
          <cell r="B1487">
            <v>1486</v>
          </cell>
        </row>
        <row r="1488">
          <cell r="A1488" t="str">
            <v>University of Wisconsin Milwaukee (UWM)</v>
          </cell>
          <cell r="B1488">
            <v>1487</v>
          </cell>
        </row>
        <row r="1489">
          <cell r="A1489" t="str">
            <v>VEC Energy Limited</v>
          </cell>
          <cell r="B1489">
            <v>1488</v>
          </cell>
        </row>
        <row r="1490">
          <cell r="A1490" t="str">
            <v>CLP Wind Farms (Khandke) Private Limited</v>
          </cell>
          <cell r="B1490">
            <v>1489</v>
          </cell>
        </row>
        <row r="1491">
          <cell r="A1491" t="str">
            <v>Chongqing Bashan Hydropower Development Co., Ltd.</v>
          </cell>
          <cell r="B1491">
            <v>1490</v>
          </cell>
        </row>
        <row r="1492">
          <cell r="A1492" t="str">
            <v>Huaneng Turpan Wind Power Co., Ltd.</v>
          </cell>
          <cell r="B1492">
            <v>1491</v>
          </cell>
        </row>
        <row r="1493">
          <cell r="A1493" t="str">
            <v>Sibanye Gold Ltd</v>
          </cell>
          <cell r="B1493">
            <v>1492</v>
          </cell>
        </row>
        <row r="1494">
          <cell r="A1494" t="str">
            <v>National Mozambican Public Agency for Parks and Reserves Conservation (ANAC)</v>
          </cell>
          <cell r="B1494">
            <v>1493</v>
          </cell>
        </row>
        <row r="1495">
          <cell r="A1495" t="str">
            <v>Waa Solar Limited</v>
          </cell>
          <cell r="B1495">
            <v>1494</v>
          </cell>
        </row>
        <row r="1496">
          <cell r="A1496" t="str">
            <v>Saisudhir Energy Limited</v>
          </cell>
          <cell r="B1496">
            <v>1495</v>
          </cell>
        </row>
        <row r="1497">
          <cell r="A1497" t="str">
            <v>Huadian Suzhou Biomass Power Industrial Co., Ltd</v>
          </cell>
          <cell r="B1497">
            <v>1496</v>
          </cell>
        </row>
        <row r="1498">
          <cell r="A1498" t="str">
            <v>Tata Power Renewable Energy Limited</v>
          </cell>
          <cell r="B1498">
            <v>1497</v>
          </cell>
        </row>
        <row r="1499">
          <cell r="A1499" t="str">
            <v>Bugoye Hydro Limited</v>
          </cell>
          <cell r="B1499">
            <v>1498</v>
          </cell>
        </row>
        <row r="1500">
          <cell r="A1500" t="str">
            <v>Guizhou Haikang Marsh gas Material Trade Co,Ltd.</v>
          </cell>
          <cell r="B1500">
            <v>1499</v>
          </cell>
        </row>
        <row r="1501">
          <cell r="A1501" t="str">
            <v>Solarfield Energy Private Limited</v>
          </cell>
          <cell r="B1501">
            <v>1500</v>
          </cell>
        </row>
        <row r="1502">
          <cell r="A1502" t="str">
            <v>Saraff Energies Ltd.</v>
          </cell>
          <cell r="B1502">
            <v>1501</v>
          </cell>
        </row>
        <row r="1503">
          <cell r="A1503" t="str">
            <v>Celsia Colombia S.A. E.S.P.</v>
          </cell>
          <cell r="B1503">
            <v>1502</v>
          </cell>
        </row>
        <row r="1504">
          <cell r="A1504" t="str">
            <v>Guohua Bayannaoer (Wulate Zhongqi) Wind Power Co., Ltd</v>
          </cell>
          <cell r="B1504">
            <v>1503</v>
          </cell>
        </row>
        <row r="1505">
          <cell r="A1505" t="str">
            <v>Song Lam Construction and Investment Company Ltd</v>
          </cell>
          <cell r="B1505">
            <v>1504</v>
          </cell>
        </row>
        <row r="1506">
          <cell r="A1506" t="str">
            <v>Auto. Authority Electrical Mass Transit Sys - AATE</v>
          </cell>
          <cell r="B1506">
            <v>1505</v>
          </cell>
        </row>
        <row r="1507">
          <cell r="A1507" t="str">
            <v>Vi Agroforestry Programme</v>
          </cell>
          <cell r="B1507">
            <v>1506</v>
          </cell>
        </row>
        <row r="1508">
          <cell r="A1508" t="str">
            <v>Anhui Zhongxing Shouchuang Energy-saving Service</v>
          </cell>
          <cell r="B1508">
            <v>1507</v>
          </cell>
        </row>
        <row r="1509">
          <cell r="A1509" t="str">
            <v>Yaylaköy RES Elektrik Üretim A.Ş.</v>
          </cell>
          <cell r="B1509">
            <v>1508</v>
          </cell>
        </row>
        <row r="1510">
          <cell r="A1510" t="str">
            <v>AÞKALE Elektrik Üretim A.Þ</v>
          </cell>
          <cell r="B1510">
            <v>1509</v>
          </cell>
        </row>
        <row r="1511">
          <cell r="A1511" t="str">
            <v>Govt. of Madagascar, Direction Generale des Forets</v>
          </cell>
          <cell r="B1511">
            <v>1510</v>
          </cell>
        </row>
        <row r="1512">
          <cell r="A1512" t="str">
            <v>Ayen Enerji A.S.</v>
          </cell>
          <cell r="B1512">
            <v>1511</v>
          </cell>
        </row>
        <row r="1513">
          <cell r="A1513" t="str">
            <v>VELATAL SPINNING MILLS PRIVATE LIMITED</v>
          </cell>
          <cell r="B1513">
            <v>1512</v>
          </cell>
        </row>
        <row r="1514">
          <cell r="A1514" t="str">
            <v>ALPEREN A.S.</v>
          </cell>
          <cell r="B1514">
            <v>1513</v>
          </cell>
        </row>
        <row r="1515">
          <cell r="A1515" t="str">
            <v>ETKEN Elektrik Enerji Uretim Ltd.Sti.</v>
          </cell>
          <cell r="B1515">
            <v>1514</v>
          </cell>
        </row>
        <row r="1516">
          <cell r="A1516" t="str">
            <v>Zambruss Enterprises</v>
          </cell>
          <cell r="B1516">
            <v>1515</v>
          </cell>
        </row>
        <row r="1517">
          <cell r="A1517" t="str">
            <v>Hyderabad Industries Limited</v>
          </cell>
          <cell r="B1517">
            <v>1516</v>
          </cell>
        </row>
        <row r="1518">
          <cell r="A1518" t="str">
            <v>Panama Wind Energy Private Limited</v>
          </cell>
          <cell r="B1518">
            <v>1517</v>
          </cell>
        </row>
        <row r="1519">
          <cell r="A1519" t="str">
            <v>Giriraj Enterprises</v>
          </cell>
          <cell r="B1519">
            <v>1518</v>
          </cell>
        </row>
        <row r="1520">
          <cell r="A1520" t="str">
            <v>Hassas Teknik Enerji Elektrik Uretim Sanayi ve Ticaret A.S.</v>
          </cell>
          <cell r="B1520">
            <v>1519</v>
          </cell>
        </row>
        <row r="1521">
          <cell r="A1521" t="str">
            <v>SD Biosupply Co. Ltd.</v>
          </cell>
          <cell r="B1521">
            <v>1520</v>
          </cell>
        </row>
        <row r="1522">
          <cell r="A1522" t="str">
            <v>The Natural Palm Oil (Chumporn) Co., Ltd.</v>
          </cell>
          <cell r="B1522">
            <v>1521</v>
          </cell>
        </row>
        <row r="1523">
          <cell r="A1523" t="str">
            <v>S.C. Industry Co., Ltd.</v>
          </cell>
          <cell r="B1523">
            <v>1522</v>
          </cell>
        </row>
        <row r="1524">
          <cell r="A1524" t="str">
            <v>KARYEK KARADENIZ ELEKTRIK URETIM A.S.</v>
          </cell>
          <cell r="B1524">
            <v>1523</v>
          </cell>
        </row>
        <row r="1525">
          <cell r="A1525" t="str">
            <v>The CECIC Wind Power (Xinjiang) Co. Ltd.</v>
          </cell>
          <cell r="B1525">
            <v>1524</v>
          </cell>
        </row>
        <row r="1526">
          <cell r="A1526" t="str">
            <v>ZT Enerji Elektrik Üretim San. Ve Tic. A.S.</v>
          </cell>
          <cell r="B1526">
            <v>1525</v>
          </cell>
        </row>
        <row r="1527">
          <cell r="A1527" t="str">
            <v>Keshiketeng County Huifeng New Energy Co., Ltd.</v>
          </cell>
          <cell r="B1527">
            <v>1526</v>
          </cell>
        </row>
        <row r="1528">
          <cell r="A1528" t="str">
            <v>Liberian Agricultural Company</v>
          </cell>
          <cell r="B1528">
            <v>1527</v>
          </cell>
        </row>
        <row r="1529">
          <cell r="A1529" t="str">
            <v>Xishuangbanna Forestry Bureau of Yunnan province, P.R.China.</v>
          </cell>
          <cell r="B1529">
            <v>1528</v>
          </cell>
        </row>
        <row r="1530">
          <cell r="A1530" t="str">
            <v>Gansu Xinan Wind Power Co., Ltd.</v>
          </cell>
          <cell r="B1530">
            <v>1529</v>
          </cell>
        </row>
        <row r="1531">
          <cell r="A1531" t="str">
            <v>Alisios Holdings, S.A.</v>
          </cell>
          <cell r="B1531">
            <v>1530</v>
          </cell>
        </row>
        <row r="1532">
          <cell r="A1532" t="str">
            <v>ClimateCare Limited</v>
          </cell>
          <cell r="B1532">
            <v>1531</v>
          </cell>
        </row>
        <row r="1533">
          <cell r="A1533" t="str">
            <v>M/s Sispara Renewable Power Private Limited</v>
          </cell>
          <cell r="B1533">
            <v>1532</v>
          </cell>
        </row>
        <row r="1534">
          <cell r="A1534" t="str">
            <v>Datang Angli (Lingwu) New Energy Co., Ltd.</v>
          </cell>
          <cell r="B1534">
            <v>1533</v>
          </cell>
        </row>
        <row r="1535">
          <cell r="A1535" t="str">
            <v>Rhenus Recycling GmbH</v>
          </cell>
          <cell r="B1535">
            <v>1534</v>
          </cell>
        </row>
        <row r="1536">
          <cell r="A1536" t="str">
            <v>Fazenda Nossa Senhora das Cachoeiras do Ituxi</v>
          </cell>
          <cell r="B1536">
            <v>1535</v>
          </cell>
        </row>
        <row r="1537">
          <cell r="A1537" t="str">
            <v>Fundación Natura</v>
          </cell>
          <cell r="B1537">
            <v>1536</v>
          </cell>
        </row>
        <row r="1538">
          <cell r="A1538" t="str">
            <v>Ceramica Ituiutaba LTDA - ME</v>
          </cell>
          <cell r="B1538">
            <v>1537</v>
          </cell>
        </row>
        <row r="1539">
          <cell r="A1539" t="str">
            <v>SENELEC</v>
          </cell>
          <cell r="B1539">
            <v>1538</v>
          </cell>
        </row>
        <row r="1540">
          <cell r="A1540" t="str">
            <v>Brascarbon Cosultoria, Projetos e Represetacao Ltd</v>
          </cell>
          <cell r="B1540">
            <v>1539</v>
          </cell>
        </row>
        <row r="1541">
          <cell r="A1541" t="str">
            <v>EMPRESA GENERADORA DE ELECTRICIDAD HAINA S.A. (EGE HAINA)</v>
          </cell>
          <cell r="B1541">
            <v>1540</v>
          </cell>
        </row>
        <row r="1542">
          <cell r="A1542" t="str">
            <v>New Horizons Waste to Energy (Pty) Ltd</v>
          </cell>
          <cell r="B1542">
            <v>1541</v>
          </cell>
        </row>
        <row r="1543">
          <cell r="A1543" t="str">
            <v>William Charles Energy, LLC</v>
          </cell>
          <cell r="B1543">
            <v>1542</v>
          </cell>
        </row>
        <row r="1544">
          <cell r="A1544" t="str">
            <v>Empresa Brasileira de Conservação de Florestas (EBCF)</v>
          </cell>
          <cell r="B1544">
            <v>1543</v>
          </cell>
        </row>
        <row r="1545">
          <cell r="A1545" t="str">
            <v>Indian Farm Forestry Development Co-operative Limited</v>
          </cell>
          <cell r="B1545">
            <v>1544</v>
          </cell>
        </row>
        <row r="1546">
          <cell r="A1546" t="str">
            <v>M/s Mula Sahakari Sakhar Karkhana Ltd.</v>
          </cell>
          <cell r="B1546">
            <v>1545</v>
          </cell>
        </row>
        <row r="1547">
          <cell r="A1547" t="str">
            <v>LAKSHMI MACHINE WORKS LTD</v>
          </cell>
          <cell r="B1547">
            <v>1546</v>
          </cell>
        </row>
        <row r="1548">
          <cell r="A1548" t="str">
            <v>MMTC Limited</v>
          </cell>
          <cell r="B1548">
            <v>1547</v>
          </cell>
        </row>
        <row r="1549">
          <cell r="A1549" t="str">
            <v>Bansal WindMill Pvt. Ltd.</v>
          </cell>
          <cell r="B1549">
            <v>1548</v>
          </cell>
        </row>
        <row r="1550">
          <cell r="A1550" t="str">
            <v>Yamuna Power &amp; Infrastructure Limited</v>
          </cell>
          <cell r="B1550">
            <v>1549</v>
          </cell>
        </row>
        <row r="1551">
          <cell r="A1551" t="str">
            <v>Vayu (Project 1) private limited</v>
          </cell>
          <cell r="B1551">
            <v>1550</v>
          </cell>
        </row>
        <row r="1552">
          <cell r="A1552" t="str">
            <v>C. Mahendra Exports Limited</v>
          </cell>
          <cell r="B1552">
            <v>1551</v>
          </cell>
        </row>
        <row r="1553">
          <cell r="A1553" t="str">
            <v>Siddeshwari Industries Pvt Ltd</v>
          </cell>
          <cell r="B1553">
            <v>1552</v>
          </cell>
        </row>
        <row r="1554">
          <cell r="A1554" t="str">
            <v>EDCL Power Projects Limited</v>
          </cell>
          <cell r="B1554">
            <v>1553</v>
          </cell>
        </row>
        <row r="1555">
          <cell r="A1555" t="str">
            <v>CG Brewery (Nepal) Pvt. Ltd</v>
          </cell>
          <cell r="B1555">
            <v>1554</v>
          </cell>
        </row>
        <row r="1556">
          <cell r="A1556" t="str">
            <v>Yesilvadi Elektrik Üretim A.S.</v>
          </cell>
          <cell r="B1556">
            <v>1555</v>
          </cell>
        </row>
        <row r="1557">
          <cell r="A1557" t="str">
            <v>Fundacion para el Ecodesarrollo y la Conservacion [FUNDAECO]</v>
          </cell>
          <cell r="B1557">
            <v>1556</v>
          </cell>
        </row>
        <row r="1558">
          <cell r="A1558" t="str">
            <v>Xiamen HSE Environmental Engineering Consulting</v>
          </cell>
          <cell r="B1558">
            <v>1557</v>
          </cell>
        </row>
        <row r="1559">
          <cell r="A1559" t="str">
            <v>Prakash Industries Limited</v>
          </cell>
          <cell r="B1559">
            <v>1558</v>
          </cell>
        </row>
        <row r="1560">
          <cell r="A1560" t="str">
            <v>Star Energy Geothermal (Wayang Windu) Limited</v>
          </cell>
          <cell r="B1560">
            <v>1559</v>
          </cell>
        </row>
        <row r="1561">
          <cell r="A1561" t="str">
            <v>Energia Eolica de Honduras, S.A.</v>
          </cell>
          <cell r="B1561">
            <v>1560</v>
          </cell>
        </row>
        <row r="1562">
          <cell r="A1562" t="str">
            <v>Nature Conservancy of Canada</v>
          </cell>
          <cell r="B1562">
            <v>1561</v>
          </cell>
        </row>
        <row r="1563">
          <cell r="A1563" t="str">
            <v>Anthrotect S.A.S.</v>
          </cell>
          <cell r="B1563">
            <v>1562</v>
          </cell>
        </row>
        <row r="1564">
          <cell r="A1564" t="str">
            <v>Royal Government of Cambodia-Forestry Admin</v>
          </cell>
          <cell r="B1564">
            <v>1563</v>
          </cell>
        </row>
        <row r="1565">
          <cell r="A1565" t="str">
            <v>Fundação Amazonas Sustentável - FAS</v>
          </cell>
          <cell r="B1565">
            <v>1564</v>
          </cell>
        </row>
        <row r="1566">
          <cell r="A1566" t="str">
            <v>Pur Projet</v>
          </cell>
          <cell r="B1566">
            <v>1565</v>
          </cell>
        </row>
        <row r="1567">
          <cell r="A1567" t="str">
            <v>Bull Run Overseas Ltd.</v>
          </cell>
          <cell r="B1567">
            <v>1566</v>
          </cell>
        </row>
        <row r="1568">
          <cell r="A1568" t="str">
            <v>Metareilá Association of the Suruí Indigenous P'pl</v>
          </cell>
          <cell r="B1568">
            <v>1567</v>
          </cell>
        </row>
        <row r="1569">
          <cell r="A1569" t="str">
            <v>Spekboom Trading (Pty) Ltd</v>
          </cell>
          <cell r="B1569">
            <v>1568</v>
          </cell>
        </row>
        <row r="1570">
          <cell r="A1570" t="str">
            <v>Tasmanian Land Conservancy</v>
          </cell>
          <cell r="B1570">
            <v>1569</v>
          </cell>
        </row>
        <row r="1571">
          <cell r="A1571" t="str">
            <v>Derne Temiz Enerji A.S.</v>
          </cell>
          <cell r="B1571">
            <v>1570</v>
          </cell>
        </row>
        <row r="1572">
          <cell r="A1572" t="str">
            <v>CLP Wind Farms (India) Private Limited</v>
          </cell>
          <cell r="B1572">
            <v>1571</v>
          </cell>
        </row>
        <row r="1573">
          <cell r="A1573" t="str">
            <v>PICA DE HULE NATURAL, S.A.</v>
          </cell>
          <cell r="B1573">
            <v>1572</v>
          </cell>
        </row>
        <row r="1574">
          <cell r="A1574" t="str">
            <v>Vaibhavlaxmi Clean Energy LLP</v>
          </cell>
          <cell r="B1574">
            <v>1573</v>
          </cell>
        </row>
        <row r="1575">
          <cell r="A1575" t="str">
            <v>Agrawal Renewable Energy Private Limited</v>
          </cell>
          <cell r="B1575">
            <v>1574</v>
          </cell>
        </row>
        <row r="1576">
          <cell r="A1576" t="str">
            <v>Sagar Sugars and Allied Products Limited</v>
          </cell>
          <cell r="B1576">
            <v>1575</v>
          </cell>
        </row>
        <row r="1577">
          <cell r="A1577" t="str">
            <v>Shah Promoters and Developers</v>
          </cell>
          <cell r="B1577">
            <v>1576</v>
          </cell>
        </row>
        <row r="1578">
          <cell r="A1578" t="str">
            <v>Clean Solar Power (Dhar) Private Limited</v>
          </cell>
          <cell r="B1578">
            <v>1577</v>
          </cell>
        </row>
        <row r="1579">
          <cell r="A1579" t="str">
            <v>CE OAXACA CUATRO S. DE R.L. DE C.V.</v>
          </cell>
          <cell r="B1579">
            <v>1578</v>
          </cell>
        </row>
        <row r="1580">
          <cell r="A1580" t="str">
            <v>CE OAXACA TRES S. DE R.L. DE C.V.</v>
          </cell>
          <cell r="B1580">
            <v>1579</v>
          </cell>
        </row>
        <row r="1581">
          <cell r="A1581" t="str">
            <v>CE OAXACA DOS S. DE R.L. DE C.V.</v>
          </cell>
          <cell r="B1581">
            <v>1580</v>
          </cell>
        </row>
        <row r="1582">
          <cell r="A1582" t="str">
            <v>Cauvery Hydro Energy Limited</v>
          </cell>
          <cell r="B1582">
            <v>1581</v>
          </cell>
        </row>
        <row r="1583">
          <cell r="A1583" t="str">
            <v>P.S.C. Starch Products Public Company Limited</v>
          </cell>
          <cell r="B1583">
            <v>1582</v>
          </cell>
        </row>
        <row r="1584">
          <cell r="A1584" t="str">
            <v>Ratnamani Metals &amp; Tubes Limited</v>
          </cell>
          <cell r="B1584">
            <v>1583</v>
          </cell>
        </row>
        <row r="1585">
          <cell r="A1585" t="str">
            <v>Yunnan Dianneng Sinanjiang Hydropower Development</v>
          </cell>
          <cell r="B1585">
            <v>1584</v>
          </cell>
        </row>
        <row r="1586">
          <cell r="A1586" t="str">
            <v>ERA LANDMARKS LTD</v>
          </cell>
          <cell r="B1586">
            <v>1585</v>
          </cell>
        </row>
        <row r="1587">
          <cell r="A1587" t="str">
            <v>Gautam Freight Pvt. Ltd (GFPL)</v>
          </cell>
          <cell r="B1587">
            <v>1586</v>
          </cell>
        </row>
        <row r="1588">
          <cell r="A1588" t="str">
            <v>LNB Renewable Energy Private Limited</v>
          </cell>
          <cell r="B1588">
            <v>1587</v>
          </cell>
        </row>
        <row r="1589">
          <cell r="A1589" t="str">
            <v>ACME Solar Technologies (Gujarat) Private Limited</v>
          </cell>
          <cell r="B1589">
            <v>1588</v>
          </cell>
        </row>
        <row r="1590">
          <cell r="A1590" t="str">
            <v>CLP Wind Farms (Theni - Project II) Private Limited</v>
          </cell>
          <cell r="B1590">
            <v>1589</v>
          </cell>
        </row>
        <row r="1591">
          <cell r="A1591" t="str">
            <v>Zhejiang Southeast Electric Power Co., Ltd.</v>
          </cell>
          <cell r="B1591">
            <v>1590</v>
          </cell>
        </row>
        <row r="1592">
          <cell r="A1592" t="str">
            <v>Yong’an Forestry Bureau of Fujian province, P.R.China</v>
          </cell>
          <cell r="B1592">
            <v>1591</v>
          </cell>
        </row>
        <row r="1593">
          <cell r="A1593" t="str">
            <v>Environmental Protection Bureau of Taipei County</v>
          </cell>
          <cell r="B1593">
            <v>1592</v>
          </cell>
        </row>
        <row r="1594">
          <cell r="A1594" t="str">
            <v>M/s Giriraj Enterprises</v>
          </cell>
          <cell r="B1594">
            <v>1593</v>
          </cell>
        </row>
        <row r="1595">
          <cell r="A1595" t="str">
            <v>Wildlife Works Carbon LLC</v>
          </cell>
          <cell r="B1595">
            <v>1594</v>
          </cell>
        </row>
        <row r="1596">
          <cell r="A1596" t="str">
            <v>Deepak Fertilisers and Petrochemical Corp. Ltd.</v>
          </cell>
          <cell r="B1596">
            <v>1595</v>
          </cell>
        </row>
        <row r="1597">
          <cell r="A1597" t="str">
            <v>Ansal Properties &amp; Infrastructure Limited</v>
          </cell>
          <cell r="B1597">
            <v>1596</v>
          </cell>
        </row>
        <row r="1598">
          <cell r="A1598" t="str">
            <v>MINERAL ENTERPRISES LIMITED</v>
          </cell>
          <cell r="B1598">
            <v>1597</v>
          </cell>
        </row>
        <row r="1599">
          <cell r="A1599" t="str">
            <v>M/s Nagreeka Foils Limited</v>
          </cell>
          <cell r="B1599">
            <v>1598</v>
          </cell>
        </row>
        <row r="1600">
          <cell r="A1600" t="str">
            <v>M/s. NITCO Limited</v>
          </cell>
          <cell r="B1600">
            <v>1599</v>
          </cell>
        </row>
        <row r="1601">
          <cell r="A1601" t="str">
            <v>Orient Bell Limited</v>
          </cell>
          <cell r="B1601">
            <v>1600</v>
          </cell>
        </row>
        <row r="1602">
          <cell r="A1602" t="str">
            <v>SURANA INDUSTRIES LTD</v>
          </cell>
          <cell r="B1602">
            <v>1601</v>
          </cell>
        </row>
        <row r="1603">
          <cell r="A1603" t="str">
            <v>Ind Power Limited</v>
          </cell>
          <cell r="B1603">
            <v>1602</v>
          </cell>
        </row>
        <row r="1604">
          <cell r="A1604" t="str">
            <v>Integral Coach Factory</v>
          </cell>
          <cell r="B1604">
            <v>1603</v>
          </cell>
        </row>
        <row r="1605">
          <cell r="A1605" t="str">
            <v>ERA INFRA ENGINEERING LTD</v>
          </cell>
          <cell r="B1605">
            <v>1604</v>
          </cell>
        </row>
        <row r="1606">
          <cell r="A1606" t="str">
            <v>Rake Power Limited</v>
          </cell>
          <cell r="B1606">
            <v>1605</v>
          </cell>
        </row>
        <row r="1607">
          <cell r="A1607" t="str">
            <v>M/s. Emami Cement Limited.</v>
          </cell>
          <cell r="B1607">
            <v>1606</v>
          </cell>
        </row>
        <row r="1608">
          <cell r="A1608" t="str">
            <v>Xinxiang Tianjie Bio-Power Generation Co., Ltd</v>
          </cell>
          <cell r="B1608">
            <v>1607</v>
          </cell>
        </row>
        <row r="1609">
          <cell r="A1609" t="str">
            <v>Programme for Belize</v>
          </cell>
          <cell r="B1609">
            <v>1608</v>
          </cell>
        </row>
        <row r="1610">
          <cell r="A1610" t="str">
            <v>Viability Incentives</v>
          </cell>
          <cell r="B1610">
            <v>1609</v>
          </cell>
        </row>
        <row r="1611">
          <cell r="A1611" t="str">
            <v>Centrais Eletricas do Rio Jordao S.A. - ELEJOR</v>
          </cell>
          <cell r="B1611">
            <v>1610</v>
          </cell>
        </row>
        <row r="1612">
          <cell r="A1612" t="str">
            <v>R DEL ESTE, S.A.</v>
          </cell>
          <cell r="B1612">
            <v>1611</v>
          </cell>
        </row>
        <row r="1613">
          <cell r="A1613" t="str">
            <v>RMDLT Property Group Ltd.</v>
          </cell>
          <cell r="B1613">
            <v>1612</v>
          </cell>
        </row>
        <row r="1614">
          <cell r="A1614" t="str">
            <v>Gujarat Narmada Valley Fertilizers Company Ltd.</v>
          </cell>
          <cell r="B1614">
            <v>1613</v>
          </cell>
        </row>
        <row r="1615">
          <cell r="A1615" t="str">
            <v>Rainforest Project Management Limited.</v>
          </cell>
          <cell r="B1615">
            <v>1614</v>
          </cell>
        </row>
        <row r="1616">
          <cell r="A1616" t="str">
            <v>AKKOY ENERJI A.S.</v>
          </cell>
          <cell r="B1616">
            <v>1615</v>
          </cell>
        </row>
        <row r="1617">
          <cell r="A1617" t="str">
            <v>Yalova Rüzgar Enerjisinden Elektrik Üretim Anonim Sirketi</v>
          </cell>
          <cell r="B1617">
            <v>1616</v>
          </cell>
        </row>
        <row r="1618">
          <cell r="A1618" t="str">
            <v>Asorpar Ltd.</v>
          </cell>
          <cell r="B1618">
            <v>1617</v>
          </cell>
        </row>
        <row r="1619">
          <cell r="A1619" t="str">
            <v>Kentilux S.A.</v>
          </cell>
          <cell r="B1619">
            <v>1618</v>
          </cell>
        </row>
        <row r="1620">
          <cell r="A1620" t="str">
            <v>Patrícia Matos de Cunha LTDA</v>
          </cell>
          <cell r="B1620">
            <v>1619</v>
          </cell>
        </row>
        <row r="1621">
          <cell r="A1621" t="str">
            <v>Cenay Elektrik Uretim Ins.San. ve Tic. Ltd</v>
          </cell>
          <cell r="B1621">
            <v>1620</v>
          </cell>
        </row>
        <row r="1622">
          <cell r="A1622" t="str">
            <v>SHIRDI INDUSTRIES LTD</v>
          </cell>
          <cell r="B1622">
            <v>1621</v>
          </cell>
        </row>
        <row r="1623">
          <cell r="A1623" t="str">
            <v>Mikro-Tek Inc.</v>
          </cell>
          <cell r="B1623">
            <v>1622</v>
          </cell>
        </row>
        <row r="1624">
          <cell r="A1624" t="str">
            <v>CMPC Celulosa S.A.</v>
          </cell>
          <cell r="B1624">
            <v>1623</v>
          </cell>
        </row>
        <row r="1625">
          <cell r="A1625" t="str">
            <v>Lake Region State College</v>
          </cell>
          <cell r="B1625">
            <v>1624</v>
          </cell>
        </row>
        <row r="1626">
          <cell r="A1626" t="str">
            <v>Guizhou Zhijn Ouhua Developent Co.Ltd.</v>
          </cell>
          <cell r="B1626">
            <v>1625</v>
          </cell>
        </row>
        <row r="1627">
          <cell r="A1627" t="str">
            <v>Dak Psi Hydropower Investment and Development JSC</v>
          </cell>
          <cell r="B1627">
            <v>1626</v>
          </cell>
        </row>
        <row r="1628">
          <cell r="A1628" t="str">
            <v>Colbun S.A.</v>
          </cell>
          <cell r="B1628">
            <v>1627</v>
          </cell>
        </row>
        <row r="1629">
          <cell r="A1629" t="str">
            <v>Heilongjiang Huafu Mulan Wind power Co., Ltd.</v>
          </cell>
          <cell r="B1629">
            <v>1628</v>
          </cell>
        </row>
        <row r="1630">
          <cell r="A1630" t="str">
            <v>MEM Enerji Elektrik Uretim San. Tic. A.S.</v>
          </cell>
          <cell r="B1630">
            <v>1629</v>
          </cell>
        </row>
        <row r="1631">
          <cell r="A1631" t="str">
            <v>T.C. Bursa Metropolitan Municipality (BMM)</v>
          </cell>
          <cell r="B1631">
            <v>1630</v>
          </cell>
        </row>
        <row r="1632">
          <cell r="A1632" t="str">
            <v>R.S.J.Ozone Private Limited</v>
          </cell>
          <cell r="B1632">
            <v>1631</v>
          </cell>
        </row>
        <row r="1633">
          <cell r="A1633" t="str">
            <v>Adani Enterprises Limited</v>
          </cell>
          <cell r="B1633">
            <v>1632</v>
          </cell>
        </row>
        <row r="1634">
          <cell r="A1634" t="str">
            <v>Green Resources Tanzania Ltd (GRL)</v>
          </cell>
          <cell r="B1634">
            <v>1633</v>
          </cell>
        </row>
        <row r="1635">
          <cell r="A1635" t="str">
            <v>Animalia Genetics Ltd.</v>
          </cell>
          <cell r="B1635">
            <v>1634</v>
          </cell>
        </row>
        <row r="1636">
          <cell r="A1636" t="str">
            <v>Sahamitr Tapioca Chonburi</v>
          </cell>
          <cell r="B1636">
            <v>1635</v>
          </cell>
        </row>
        <row r="1637">
          <cell r="A1637" t="str">
            <v>SCG Cement Co., Ltd.</v>
          </cell>
          <cell r="B1637">
            <v>1636</v>
          </cell>
        </row>
        <row r="1638">
          <cell r="A1638" t="str">
            <v>Chyulu Hills Conservation Trust</v>
          </cell>
          <cell r="B1638">
            <v>1637</v>
          </cell>
        </row>
        <row r="1639">
          <cell r="A1639" t="str">
            <v>Vietnam Electricity (EVN)</v>
          </cell>
          <cell r="B1639">
            <v>1638</v>
          </cell>
        </row>
        <row r="1640">
          <cell r="A1640" t="str">
            <v>World Institute of Sustainable Energy</v>
          </cell>
          <cell r="B1640">
            <v>1639</v>
          </cell>
        </row>
        <row r="1641">
          <cell r="A1641" t="str">
            <v>M/s. Garden Court Distilleries Pvt. Ltd.</v>
          </cell>
          <cell r="B1641">
            <v>1640</v>
          </cell>
        </row>
        <row r="1642">
          <cell r="A1642" t="str">
            <v>Rajaram maize Products</v>
          </cell>
          <cell r="B1642">
            <v>1641</v>
          </cell>
        </row>
        <row r="1643">
          <cell r="A1643" t="str">
            <v>Aures Bajo S.A E.S.P</v>
          </cell>
          <cell r="B1643">
            <v>1642</v>
          </cell>
        </row>
        <row r="1644">
          <cell r="A1644" t="str">
            <v>Global Servicos de Engenharia</v>
          </cell>
          <cell r="B1644">
            <v>1643</v>
          </cell>
        </row>
        <row r="1645">
          <cell r="A1645" t="str">
            <v>Kishangarh Hi-tech Textile Park</v>
          </cell>
          <cell r="B1645">
            <v>1644</v>
          </cell>
        </row>
        <row r="1646">
          <cell r="A1646" t="str">
            <v>Celulosa Arauco y Constitución S.A.</v>
          </cell>
          <cell r="B1646">
            <v>1645</v>
          </cell>
        </row>
        <row r="1647">
          <cell r="A1647" t="str">
            <v>Yunnan New View Power Co.,Ltd.</v>
          </cell>
          <cell r="B1647">
            <v>1646</v>
          </cell>
        </row>
        <row r="1648">
          <cell r="A1648" t="str">
            <v>Consejo Comunitario de Concosta</v>
          </cell>
          <cell r="B1648">
            <v>1647</v>
          </cell>
        </row>
        <row r="1649">
          <cell r="A1649" t="str">
            <v>Deniz Elektrik Uretim Ltd. Sti.</v>
          </cell>
          <cell r="B1649">
            <v>1648</v>
          </cell>
        </row>
        <row r="1650">
          <cell r="A1650" t="str">
            <v>Consejo Comunitario de Cajambre</v>
          </cell>
          <cell r="B1650">
            <v>1649</v>
          </cell>
        </row>
        <row r="1651">
          <cell r="A1651" t="str">
            <v>Cabildo Mayor Indígena de Mutatá</v>
          </cell>
          <cell r="B1651">
            <v>1650</v>
          </cell>
        </row>
        <row r="1652">
          <cell r="A1652" t="str">
            <v>M/s. Master Wind Energy Limited</v>
          </cell>
          <cell r="B1652">
            <v>1651</v>
          </cell>
        </row>
        <row r="1653">
          <cell r="A1653" t="str">
            <v>Beijing Jingeng Energy Technology Investment Compa</v>
          </cell>
          <cell r="B1653">
            <v>1652</v>
          </cell>
        </row>
        <row r="1654">
          <cell r="A1654" t="str">
            <v>Energias Limpias del Yaguala S.A. de C.V.</v>
          </cell>
          <cell r="B1654">
            <v>1653</v>
          </cell>
        </row>
        <row r="1655">
          <cell r="A1655" t="str">
            <v>Datang Mangli Hydropower Development Company Limit</v>
          </cell>
          <cell r="B1655">
            <v>1654</v>
          </cell>
        </row>
        <row r="1656">
          <cell r="A1656" t="str">
            <v>Xiaogushan Hydropower Co., Ltd.</v>
          </cell>
          <cell r="B1656">
            <v>1655</v>
          </cell>
        </row>
        <row r="1657">
          <cell r="A1657" t="str">
            <v>Rajasthan Gum Private Limited</v>
          </cell>
          <cell r="B1657">
            <v>1656</v>
          </cell>
        </row>
        <row r="1658">
          <cell r="A1658" t="str">
            <v>Elite Elektrik Üretim ve Makine San. Tic. A.S.</v>
          </cell>
          <cell r="B1658">
            <v>1657</v>
          </cell>
        </row>
        <row r="1659">
          <cell r="A1659" t="str">
            <v>ERB MG Energias S/A</v>
          </cell>
          <cell r="B1659">
            <v>1658</v>
          </cell>
        </row>
        <row r="1660">
          <cell r="A1660" t="str">
            <v>Ecosecurities Group Limited</v>
          </cell>
          <cell r="B1660">
            <v>1659</v>
          </cell>
        </row>
        <row r="1661">
          <cell r="A1661" t="str">
            <v>Evergreen Ecotech Private Limited</v>
          </cell>
          <cell r="B1661">
            <v>1660</v>
          </cell>
        </row>
        <row r="1662">
          <cell r="A1662" t="str">
            <v>Energy Management Centre - Kerala</v>
          </cell>
          <cell r="B1662">
            <v>1661</v>
          </cell>
        </row>
        <row r="1663">
          <cell r="A1663" t="str">
            <v>YPM Elektrik Uretim A.p</v>
          </cell>
          <cell r="B1663">
            <v>1662</v>
          </cell>
        </row>
        <row r="1664">
          <cell r="A1664" t="str">
            <v>Oromia Forest and Wildlife Enterprise</v>
          </cell>
          <cell r="B1664">
            <v>1663</v>
          </cell>
        </row>
        <row r="1665">
          <cell r="A1665" t="str">
            <v>Aerocon Buildwell Pvt Ltd</v>
          </cell>
          <cell r="B1665">
            <v>1664</v>
          </cell>
        </row>
        <row r="1666">
          <cell r="A1666" t="str">
            <v>İçtaş Yenilenebilir Enerji Üretim ve Ticaret A.Ş</v>
          </cell>
          <cell r="B1666">
            <v>1665</v>
          </cell>
        </row>
        <row r="1667">
          <cell r="A1667" t="str">
            <v>Lawrence Bishop</v>
          </cell>
          <cell r="B1667">
            <v>1666</v>
          </cell>
        </row>
        <row r="1668">
          <cell r="A1668" t="str">
            <v>SAF ENERJİ ELEKTRİK ÜRETİM SAN.VE TİC. A.Ş.</v>
          </cell>
          <cell r="B1668">
            <v>1667</v>
          </cell>
        </row>
        <row r="1669">
          <cell r="A1669" t="str">
            <v>Aquila Technologies, Inc</v>
          </cell>
          <cell r="B1669">
            <v>1668</v>
          </cell>
        </row>
        <row r="1670">
          <cell r="A1670" t="str">
            <v>M/s. NSL Renewable Power Private Limited</v>
          </cell>
          <cell r="B1670">
            <v>1669</v>
          </cell>
        </row>
        <row r="1671">
          <cell r="A1671" t="str">
            <v>One True Measure (Pty) Ltd</v>
          </cell>
          <cell r="B1671">
            <v>1670</v>
          </cell>
        </row>
        <row r="1672">
          <cell r="A1672" t="str">
            <v>JSC Terneyles</v>
          </cell>
          <cell r="B1672">
            <v>1671</v>
          </cell>
        </row>
        <row r="1673">
          <cell r="A1673" t="str">
            <v>Agroempresa Forestal S.A.</v>
          </cell>
          <cell r="B1673">
            <v>1672</v>
          </cell>
        </row>
        <row r="1674">
          <cell r="A1674" t="str">
            <v>Kunming Yuming Investment Development Co., Ltd.</v>
          </cell>
          <cell r="B1674">
            <v>1673</v>
          </cell>
        </row>
        <row r="1675">
          <cell r="A1675" t="str">
            <v>Gangakhed Sugar &amp; Energy Private Limited (GSEPL)</v>
          </cell>
          <cell r="B1675">
            <v>1674</v>
          </cell>
        </row>
        <row r="1676">
          <cell r="A1676" t="str">
            <v>Palmatir S.A.</v>
          </cell>
          <cell r="B1676">
            <v>1675</v>
          </cell>
        </row>
        <row r="1677">
          <cell r="A1677" t="str">
            <v>Ticket Soluções HDFGT S.A</v>
          </cell>
          <cell r="B1677">
            <v>1676</v>
          </cell>
        </row>
        <row r="1678">
          <cell r="A1678" t="str">
            <v>Empresas Publicas de Medellin EPM ESP</v>
          </cell>
          <cell r="B1678">
            <v>1677</v>
          </cell>
        </row>
        <row r="1679">
          <cell r="A1679" t="str">
            <v>TAKE BACK THE FUTURE CC</v>
          </cell>
          <cell r="B1679">
            <v>1678</v>
          </cell>
        </row>
        <row r="1680">
          <cell r="A1680" t="str">
            <v>Energy Joburg RF (PTY) Limited</v>
          </cell>
          <cell r="B1680">
            <v>1679</v>
          </cell>
        </row>
        <row r="1681">
          <cell r="A1681" t="str">
            <v>City of Johannesburg: Transportation Department</v>
          </cell>
          <cell r="B1681">
            <v>1680</v>
          </cell>
        </row>
        <row r="1682">
          <cell r="A1682" t="str">
            <v>Negocios Energeticos De Occidente, S.A.</v>
          </cell>
          <cell r="B1682">
            <v>1681</v>
          </cell>
        </row>
        <row r="1683">
          <cell r="A1683" t="str">
            <v>ENERGISA S.A.</v>
          </cell>
          <cell r="B1683">
            <v>1682</v>
          </cell>
        </row>
        <row r="1684">
          <cell r="A1684" t="str">
            <v>Consejo Nacional de Áreas Protegidas (CONAP)</v>
          </cell>
          <cell r="B1684">
            <v>1683</v>
          </cell>
        </row>
        <row r="1685">
          <cell r="A1685" t="str">
            <v>R del Sur, S.A.</v>
          </cell>
          <cell r="B1685">
            <v>1684</v>
          </cell>
        </row>
        <row r="1686">
          <cell r="A1686" t="str">
            <v>Everest Starch India Private Limited</v>
          </cell>
          <cell r="B1686">
            <v>1685</v>
          </cell>
        </row>
        <row r="1687">
          <cell r="A1687" t="str">
            <v>Biltech Building Elemnts Limited</v>
          </cell>
          <cell r="B1687">
            <v>1686</v>
          </cell>
        </row>
        <row r="1688">
          <cell r="A1688" t="str">
            <v>Green Dream Farm</v>
          </cell>
          <cell r="B1688">
            <v>1687</v>
          </cell>
        </row>
        <row r="1689">
          <cell r="A1689" t="str">
            <v>GURSU TEMIZ ENERJI URETIM A.S.</v>
          </cell>
          <cell r="B1689">
            <v>1688</v>
          </cell>
        </row>
        <row r="1690">
          <cell r="A1690" t="str">
            <v>Bangkok Green Power Co., Ltd.</v>
          </cell>
          <cell r="B1690">
            <v>1689</v>
          </cell>
        </row>
        <row r="1691">
          <cell r="A1691" t="str">
            <v>Empresa Electrica Rio Doble</v>
          </cell>
          <cell r="B1691">
            <v>1690</v>
          </cell>
        </row>
        <row r="1692">
          <cell r="A1692" t="str">
            <v>Essel Mining &amp; Industries Limited</v>
          </cell>
          <cell r="B1692">
            <v>1691</v>
          </cell>
        </row>
        <row r="1693">
          <cell r="A1693" t="str">
            <v>Malana Power Company Limited</v>
          </cell>
          <cell r="B1693">
            <v>1692</v>
          </cell>
        </row>
        <row r="1694">
          <cell r="A1694" t="str">
            <v>Lock Haven City Authority</v>
          </cell>
          <cell r="B1694">
            <v>1693</v>
          </cell>
        </row>
        <row r="1695">
          <cell r="A1695" t="str">
            <v>Palace Solar Energy Private Limited.</v>
          </cell>
          <cell r="B1695">
            <v>1694</v>
          </cell>
        </row>
        <row r="1696">
          <cell r="A1696" t="str">
            <v>Proteak UNO S.A.B. de C.V.</v>
          </cell>
          <cell r="B1696">
            <v>1695</v>
          </cell>
        </row>
        <row r="1697">
          <cell r="A1697" t="str">
            <v>Korea East-West Power Co., Ltd</v>
          </cell>
          <cell r="B1697">
            <v>1696</v>
          </cell>
        </row>
        <row r="1698">
          <cell r="A1698" t="str">
            <v>Serum Institute of India Limited</v>
          </cell>
          <cell r="B1698">
            <v>1697</v>
          </cell>
        </row>
        <row r="1699">
          <cell r="A1699" t="str">
            <v>Panama Wind Energy Godawari Private Limited</v>
          </cell>
          <cell r="B1699">
            <v>1698</v>
          </cell>
        </row>
        <row r="1700">
          <cell r="A1700" t="str">
            <v>CI-ENERGIES</v>
          </cell>
          <cell r="B1700">
            <v>1699</v>
          </cell>
        </row>
        <row r="1701">
          <cell r="A1701" t="str">
            <v>Jaiprakash Power Ventures Limited</v>
          </cell>
          <cell r="B1701">
            <v>1700</v>
          </cell>
        </row>
        <row r="1702">
          <cell r="A1702" t="str">
            <v>M/s NSL Wind Power Company (Kayathar) Pvt. Ltd.</v>
          </cell>
          <cell r="B1702">
            <v>1701</v>
          </cell>
        </row>
        <row r="1703">
          <cell r="A1703" t="str">
            <v>Standard Bank Plc</v>
          </cell>
          <cell r="B1703">
            <v>1702</v>
          </cell>
        </row>
        <row r="1704">
          <cell r="A1704" t="str">
            <v>Redd Services</v>
          </cell>
          <cell r="B1704">
            <v>1703</v>
          </cell>
        </row>
        <row r="1705">
          <cell r="A1705" t="str">
            <v>Papop Renewable Company Limited</v>
          </cell>
          <cell r="B1705">
            <v>1704</v>
          </cell>
        </row>
        <row r="1706">
          <cell r="A1706" t="str">
            <v>Chol Charoen Co., Ltd.</v>
          </cell>
          <cell r="B1706">
            <v>1705</v>
          </cell>
        </row>
        <row r="1707">
          <cell r="A1707" t="str">
            <v>Chorchaiwat Industry Co., Ltd.</v>
          </cell>
          <cell r="B1707">
            <v>1706</v>
          </cell>
        </row>
        <row r="1708">
          <cell r="A1708" t="str">
            <v>PT Indonesia Power</v>
          </cell>
          <cell r="B1708">
            <v>1707</v>
          </cell>
        </row>
        <row r="1709">
          <cell r="A1709" t="str">
            <v>Magnesium Products of America (also denoted as Meridian Magnesium Products of America or MPA)</v>
          </cell>
          <cell r="B1709">
            <v>1708</v>
          </cell>
        </row>
        <row r="1710">
          <cell r="A1710" t="str">
            <v>NSL Wind Power Company (Satara) Pvt. Ltd.</v>
          </cell>
          <cell r="B1710">
            <v>1709</v>
          </cell>
        </row>
        <row r="1711">
          <cell r="A1711" t="str">
            <v>Zaveri &amp; Company Gujarat LLP</v>
          </cell>
          <cell r="B1711">
            <v>1710</v>
          </cell>
        </row>
        <row r="1712">
          <cell r="A1712" t="str">
            <v>Big Bloc Construction Limited</v>
          </cell>
          <cell r="B1712">
            <v>1711</v>
          </cell>
        </row>
        <row r="1713">
          <cell r="A1713" t="str">
            <v>Cadonal S.A.</v>
          </cell>
          <cell r="B1713">
            <v>1712</v>
          </cell>
        </row>
        <row r="1714">
          <cell r="A1714" t="str">
            <v>Albe Enerji Elektrik Elektronik Danismanlik</v>
          </cell>
          <cell r="B1714">
            <v>1713</v>
          </cell>
        </row>
        <row r="1715">
          <cell r="A1715" t="str">
            <v>Modern Dairies Limited</v>
          </cell>
          <cell r="B1715">
            <v>1714</v>
          </cell>
        </row>
        <row r="1716">
          <cell r="A1716" t="str">
            <v>Flathead Electric CooperativeEner</v>
          </cell>
          <cell r="B1716">
            <v>1715</v>
          </cell>
        </row>
        <row r="1717">
          <cell r="A1717" t="str">
            <v>Kıyı Enerji Elektrik Uretim Anonim Sirketi</v>
          </cell>
          <cell r="B1717">
            <v>1716</v>
          </cell>
        </row>
        <row r="1718">
          <cell r="A1718" t="str">
            <v>The Wildlife Conservation Society (WCS)</v>
          </cell>
          <cell r="B1718">
            <v>1717</v>
          </cell>
        </row>
        <row r="1719">
          <cell r="A1719" t="str">
            <v>Greenchoice</v>
          </cell>
          <cell r="B1719">
            <v>1718</v>
          </cell>
        </row>
        <row r="1720">
          <cell r="A1720" t="str">
            <v>RECAST ENERGY LOUISVILLE, LLC 2</v>
          </cell>
          <cell r="B1720">
            <v>1719</v>
          </cell>
        </row>
        <row r="1721">
          <cell r="A1721" t="str">
            <v>Swire Pacific Offshore Operations (Pte) Ltd. (SPO)</v>
          </cell>
          <cell r="B1721">
            <v>1720</v>
          </cell>
        </row>
        <row r="1722">
          <cell r="A1722" t="str">
            <v>Hebei Construction Investment Yuzhou Wind Energy Co., Ltd.</v>
          </cell>
          <cell r="B1722">
            <v>1721</v>
          </cell>
        </row>
        <row r="1723">
          <cell r="A1723" t="str">
            <v>Hebei Construction Investment Zhongxing Wind Energy CO., LTD</v>
          </cell>
          <cell r="B1723">
            <v>1722</v>
          </cell>
        </row>
        <row r="1724">
          <cell r="A1724" t="str">
            <v>Hebei Construction Investment New Energy Co., Ltd.</v>
          </cell>
          <cell r="B1724">
            <v>1723</v>
          </cell>
        </row>
        <row r="1725">
          <cell r="A1725" t="str">
            <v>Construction Investment Yanshan Wind Energy</v>
          </cell>
          <cell r="B1725">
            <v>1724</v>
          </cell>
        </row>
        <row r="1726">
          <cell r="A1726" t="str">
            <v>Chongli Construction Investment Huashi Wind Energy Co., Ltd</v>
          </cell>
          <cell r="B1726">
            <v>1725</v>
          </cell>
        </row>
        <row r="1727">
          <cell r="A1727" t="str">
            <v>Milton A. Salzedas Panorama - "ME”</v>
          </cell>
          <cell r="B1727">
            <v>1726</v>
          </cell>
        </row>
        <row r="1728">
          <cell r="A1728" t="str">
            <v>Hydelec Madagascar</v>
          </cell>
          <cell r="B1728">
            <v>1727</v>
          </cell>
        </row>
        <row r="1729">
          <cell r="A1729" t="str">
            <v>Beijing Shengdahuitang Carbon Management Co.,Ltd.</v>
          </cell>
          <cell r="B1729">
            <v>1728</v>
          </cell>
        </row>
        <row r="1730">
          <cell r="A1730" t="str">
            <v>MTP HPPO Manufacturing Co.</v>
          </cell>
          <cell r="B1730">
            <v>1729</v>
          </cell>
        </row>
        <row r="1731">
          <cell r="A1731" t="str">
            <v>Qingdao Huawei Wind Power Co. Ltd</v>
          </cell>
          <cell r="B1731">
            <v>1730</v>
          </cell>
        </row>
        <row r="1732">
          <cell r="A1732" t="str">
            <v>Yunnan Tengzhong New Energy Technology Co. Ltd.</v>
          </cell>
          <cell r="B1732">
            <v>1731</v>
          </cell>
        </row>
        <row r="1733">
          <cell r="A1733" t="str">
            <v>Fundacio Catalunya-La Pedrera</v>
          </cell>
          <cell r="B1733">
            <v>1732</v>
          </cell>
        </row>
        <row r="1734">
          <cell r="A1734" t="str">
            <v>Reis Rs Enerji Elektrik Üretim Sanayi ve Ticaret A.Ş.</v>
          </cell>
          <cell r="B1734">
            <v>1733</v>
          </cell>
        </row>
        <row r="1735">
          <cell r="A1735" t="str">
            <v>KPHP Tasik Besar Serkap (KPHP TBS), Riau Province-Indonesia</v>
          </cell>
          <cell r="B1735">
            <v>1734</v>
          </cell>
        </row>
        <row r="1736">
          <cell r="A1736" t="str">
            <v>CBNS NEGÓCIOS FLORESTAIS S/A</v>
          </cell>
          <cell r="B1736">
            <v>1735</v>
          </cell>
        </row>
        <row r="1737">
          <cell r="A1737" t="str">
            <v>Gola Rainforest Conservation LG</v>
          </cell>
          <cell r="B1737">
            <v>1736</v>
          </cell>
        </row>
        <row r="1738">
          <cell r="A1738" t="str">
            <v>Avoided Deforestation Project (Manaus) Limited (“A</v>
          </cell>
          <cell r="B1738">
            <v>1737</v>
          </cell>
        </row>
        <row r="1739">
          <cell r="A1739" t="str">
            <v>Fermin Aldabe</v>
          </cell>
          <cell r="B1739">
            <v>1738</v>
          </cell>
        </row>
        <row r="1740">
          <cell r="A1740" t="str">
            <v>Kosmos Cement Company</v>
          </cell>
          <cell r="B1740">
            <v>1739</v>
          </cell>
        </row>
        <row r="1741">
          <cell r="A1741" t="str">
            <v>County of Frederick Public Works Department</v>
          </cell>
          <cell r="B1741">
            <v>1740</v>
          </cell>
        </row>
        <row r="1742">
          <cell r="A1742" t="str">
            <v>Fulton County Department of Solid Waste</v>
          </cell>
          <cell r="B1742">
            <v>1741</v>
          </cell>
        </row>
        <row r="1743">
          <cell r="A1743" t="str">
            <v>J.R. Dairy</v>
          </cell>
          <cell r="B1743">
            <v>1742</v>
          </cell>
        </row>
        <row r="1744">
          <cell r="A1744" t="str">
            <v>Mercer Vu Farms, Inc.</v>
          </cell>
          <cell r="B1744">
            <v>1743</v>
          </cell>
        </row>
        <row r="1745">
          <cell r="A1745" t="str">
            <v>FC Landfill Energy LLC</v>
          </cell>
          <cell r="B1745">
            <v>1744</v>
          </cell>
        </row>
        <row r="1746">
          <cell r="A1746" t="str">
            <v>CEMEX Construction Materials of Florida</v>
          </cell>
          <cell r="B1746">
            <v>1745</v>
          </cell>
        </row>
        <row r="1747">
          <cell r="A1747" t="str">
            <v>CEMEX Southeast LLC</v>
          </cell>
          <cell r="B1747">
            <v>1746</v>
          </cell>
        </row>
        <row r="1748">
          <cell r="A1748" t="str">
            <v>West Star North Dairy</v>
          </cell>
          <cell r="B1748">
            <v>1747</v>
          </cell>
        </row>
        <row r="1749">
          <cell r="A1749" t="str">
            <v>Selco Solar Pvt. Ltd.</v>
          </cell>
          <cell r="B1749">
            <v>1748</v>
          </cell>
        </row>
        <row r="1750">
          <cell r="A1750" t="str">
            <v>TGT Enerji Üretim ve Tic. A.Ş.</v>
          </cell>
          <cell r="B1750">
            <v>1749</v>
          </cell>
        </row>
        <row r="1751">
          <cell r="A1751" t="str">
            <v>IRMAK Enerji. Üretim San. ve Tic. Ltd. Sti.</v>
          </cell>
          <cell r="B1751">
            <v>1750</v>
          </cell>
        </row>
        <row r="1752">
          <cell r="A1752" t="str">
            <v>HENRI FRAISE FILS &amp; Cie</v>
          </cell>
          <cell r="B1752">
            <v>1751</v>
          </cell>
        </row>
        <row r="1753">
          <cell r="A1753" t="str">
            <v>Astidey S.A</v>
          </cell>
          <cell r="B1753">
            <v>1752</v>
          </cell>
        </row>
        <row r="1754">
          <cell r="A1754" t="str">
            <v>CPFL Energias Renováveis S.A.</v>
          </cell>
          <cell r="B1754">
            <v>1753</v>
          </cell>
        </row>
        <row r="1755">
          <cell r="A1755" t="str">
            <v>Huaneng Nanjing Jinling Power Generation Co., Ltd</v>
          </cell>
          <cell r="B1755">
            <v>1754</v>
          </cell>
        </row>
        <row r="1756">
          <cell r="A1756" t="str">
            <v>Vessels Coal Gas Inc.</v>
          </cell>
          <cell r="B1756">
            <v>1755</v>
          </cell>
        </row>
        <row r="1757">
          <cell r="A1757" t="str">
            <v>InfiniteEARTH</v>
          </cell>
          <cell r="B1757">
            <v>1756</v>
          </cell>
        </row>
        <row r="1758">
          <cell r="A1758" t="str">
            <v>Ovunc Enerji ve Elektrik Uretim A.S.</v>
          </cell>
          <cell r="B1758">
            <v>1757</v>
          </cell>
        </row>
        <row r="1759">
          <cell r="A1759" t="str">
            <v>HOSDERE ENERJI A.S.</v>
          </cell>
          <cell r="B1759">
            <v>1758</v>
          </cell>
        </row>
        <row r="1760">
          <cell r="A1760" t="str">
            <v>Achar Energy 2007 Ltd. Co.</v>
          </cell>
          <cell r="B1760">
            <v>1759</v>
          </cell>
        </row>
        <row r="1761">
          <cell r="A1761" t="str">
            <v>Peabody Natural Gas, LLC</v>
          </cell>
          <cell r="B1761">
            <v>1760</v>
          </cell>
        </row>
        <row r="1762">
          <cell r="A1762" t="str">
            <v>Alto Maipo SpA</v>
          </cell>
          <cell r="B1762">
            <v>1761</v>
          </cell>
        </row>
        <row r="1763">
          <cell r="A1763" t="str">
            <v>Sarako Pvp Co Ltd</v>
          </cell>
          <cell r="B1763">
            <v>1762</v>
          </cell>
        </row>
        <row r="1764">
          <cell r="A1764" t="str">
            <v>Kalima Hydro Power Private Limited</v>
          </cell>
          <cell r="B1764">
            <v>1763</v>
          </cell>
        </row>
        <row r="1765">
          <cell r="A1765" t="str">
            <v>Keyrock Energy, LLC</v>
          </cell>
          <cell r="B1765">
            <v>1764</v>
          </cell>
        </row>
        <row r="1766">
          <cell r="A1766" t="str">
            <v>University of Wisconsin</v>
          </cell>
          <cell r="B1766">
            <v>1765</v>
          </cell>
        </row>
        <row r="1767">
          <cell r="A1767" t="str">
            <v>Samta Energy Private Limited</v>
          </cell>
          <cell r="B1767">
            <v>1766</v>
          </cell>
        </row>
        <row r="1768">
          <cell r="A1768" t="str">
            <v>Gansu Diantou Darong Shimenping Power Generation</v>
          </cell>
          <cell r="B1768">
            <v>1767</v>
          </cell>
        </row>
        <row r="1769">
          <cell r="A1769" t="str">
            <v>Energie Eolienne du Maroc</v>
          </cell>
          <cell r="B1769">
            <v>1768</v>
          </cell>
        </row>
        <row r="1770">
          <cell r="A1770" t="str">
            <v>Oso Oil and Gas Properties, LLC</v>
          </cell>
          <cell r="B1770">
            <v>1769</v>
          </cell>
        </row>
        <row r="1771">
          <cell r="A1771" t="str">
            <v>Lanco Kondapalli Power Limited</v>
          </cell>
          <cell r="B1771">
            <v>1770</v>
          </cell>
        </row>
        <row r="1772">
          <cell r="A1772" t="str">
            <v>PT. Rimba Makmur Utama (PT. RMU)</v>
          </cell>
          <cell r="B1772">
            <v>1771</v>
          </cell>
        </row>
        <row r="1773">
          <cell r="A1773" t="str">
            <v>Metropolitan Institute  PROTRANSPORTE of Lima</v>
          </cell>
          <cell r="B1773">
            <v>1772</v>
          </cell>
        </row>
        <row r="1774">
          <cell r="A1774" t="str">
            <v>Servicios Comerciales de Energia S.A. de C.V.</v>
          </cell>
          <cell r="B1774">
            <v>1773</v>
          </cell>
        </row>
        <row r="1775">
          <cell r="A1775" t="str">
            <v>Energía del Suroeste S.A E.S.P</v>
          </cell>
          <cell r="B1775">
            <v>1774</v>
          </cell>
        </row>
        <row r="1776">
          <cell r="A1776" t="str">
            <v>ReNew Wind Energy (Rajasthan) Private Limited</v>
          </cell>
          <cell r="B1776">
            <v>1775</v>
          </cell>
        </row>
        <row r="1777">
          <cell r="A1777" t="str">
            <v>ReNew Wind Energy (Varekarwadi) Private Limited</v>
          </cell>
          <cell r="B1777">
            <v>1776</v>
          </cell>
        </row>
        <row r="1778">
          <cell r="A1778" t="str">
            <v>Re_New Wind Energy Delhi Private Limited</v>
          </cell>
          <cell r="B1778">
            <v>1777</v>
          </cell>
        </row>
        <row r="1779">
          <cell r="A1779" t="str">
            <v>ReNew Wind Energy (AP) Private Limited</v>
          </cell>
          <cell r="B1779">
            <v>1778</v>
          </cell>
        </row>
        <row r="1780">
          <cell r="A1780" t="str">
            <v>Northern Rangelands Trust</v>
          </cell>
          <cell r="B1780">
            <v>1779</v>
          </cell>
        </row>
        <row r="1781">
          <cell r="A1781" t="str">
            <v>International Wood Corporation</v>
          </cell>
          <cell r="B1781">
            <v>1780</v>
          </cell>
        </row>
        <row r="1782">
          <cell r="A1782" t="str">
            <v>Limak Hidroelektrik Santral Yatırımları Anonim Sirketi</v>
          </cell>
          <cell r="B1782">
            <v>1781</v>
          </cell>
        </row>
        <row r="1783">
          <cell r="A1783" t="str">
            <v>Elestaş Elektrik Üretim Anonim Şirketi</v>
          </cell>
          <cell r="B1783">
            <v>1782</v>
          </cell>
        </row>
        <row r="1784">
          <cell r="A1784" t="str">
            <v>Dempsey Ridge Wind Farm, LLC</v>
          </cell>
          <cell r="B1784">
            <v>1783</v>
          </cell>
        </row>
        <row r="1785">
          <cell r="A1785" t="str">
            <v>Godrej Industries Limited</v>
          </cell>
          <cell r="B1785">
            <v>1784</v>
          </cell>
        </row>
        <row r="1786">
          <cell r="A1786" t="str">
            <v>NACOBENA SAS</v>
          </cell>
          <cell r="B1786">
            <v>1785</v>
          </cell>
        </row>
        <row r="1787">
          <cell r="A1787" t="str">
            <v>EY-TUR ENERJI ELEKTRIK URETIM VE TIC. LTD. STI.</v>
          </cell>
          <cell r="B1787">
            <v>1786</v>
          </cell>
        </row>
        <row r="1788">
          <cell r="A1788" t="str">
            <v>Bethlehem Authority</v>
          </cell>
          <cell r="B1788">
            <v>1787</v>
          </cell>
        </row>
        <row r="1789">
          <cell r="A1789" t="str">
            <v>Wind World Wind Resources Development Private Limited</v>
          </cell>
          <cell r="B1789">
            <v>1788</v>
          </cell>
        </row>
        <row r="1790">
          <cell r="A1790" t="str">
            <v>CIMA, Cordillera Azul</v>
          </cell>
          <cell r="B1790">
            <v>1789</v>
          </cell>
        </row>
        <row r="1791">
          <cell r="A1791" t="str">
            <v>Carbon Green Investments (Guernsey)</v>
          </cell>
          <cell r="B1791">
            <v>1790</v>
          </cell>
        </row>
        <row r="1792">
          <cell r="A1792" t="str">
            <v>China Three Gorges Renewables (Group) Co., Ltd.</v>
          </cell>
          <cell r="B1792">
            <v>1791</v>
          </cell>
        </row>
        <row r="1793">
          <cell r="A1793" t="str">
            <v>co2balance Ltd</v>
          </cell>
          <cell r="B1793">
            <v>1792</v>
          </cell>
        </row>
        <row r="1794">
          <cell r="A1794" t="str">
            <v>EFM Investments &amp; Advisory, Inc.</v>
          </cell>
          <cell r="B1794">
            <v>1793</v>
          </cell>
        </row>
        <row r="1795">
          <cell r="A1795" t="str">
            <v>Guizhou Kong On Cement Company Limited</v>
          </cell>
          <cell r="B1795">
            <v>1794</v>
          </cell>
        </row>
        <row r="1796">
          <cell r="A1796" t="str">
            <v>DOGUS ENERJI URETIM VE TICARET A.S.</v>
          </cell>
          <cell r="B1796">
            <v>1795</v>
          </cell>
        </row>
        <row r="1797">
          <cell r="A1797" t="str">
            <v>Pamir Energy Company</v>
          </cell>
          <cell r="B1797">
            <v>1796</v>
          </cell>
        </row>
        <row r="1798">
          <cell r="A1798" t="str">
            <v>Uhud Enerji Uretim Tic. ve San. A.S.</v>
          </cell>
          <cell r="B1798">
            <v>1797</v>
          </cell>
        </row>
        <row r="1799">
          <cell r="A1799" t="str">
            <v>M/S Usaka Hydro Powers Pvt Ltd</v>
          </cell>
          <cell r="B1799">
            <v>1798</v>
          </cell>
        </row>
        <row r="1800">
          <cell r="A1800" t="str">
            <v>Cakit Enerji A.S.</v>
          </cell>
          <cell r="B1800">
            <v>1799</v>
          </cell>
        </row>
        <row r="1801">
          <cell r="A1801" t="str">
            <v>Tany Meva Fundation</v>
          </cell>
          <cell r="B1801">
            <v>1800</v>
          </cell>
        </row>
        <row r="1802">
          <cell r="A1802" t="str">
            <v>Bolu Çimento Sanayii A.Ş.</v>
          </cell>
          <cell r="B1802">
            <v>1801</v>
          </cell>
        </row>
        <row r="1803">
          <cell r="A1803" t="str">
            <v>ETKEN Elektrik Uretim Ltd.Şti.</v>
          </cell>
          <cell r="B1803">
            <v>1802</v>
          </cell>
        </row>
        <row r="1804">
          <cell r="A1804" t="str">
            <v>Guanaré SA</v>
          </cell>
          <cell r="B1804">
            <v>1803</v>
          </cell>
        </row>
        <row r="1805">
          <cell r="A1805" t="str">
            <v>Giant Eagle, Inc.</v>
          </cell>
          <cell r="B1805">
            <v>1804</v>
          </cell>
        </row>
        <row r="1806">
          <cell r="A1806" t="str">
            <v>Chanderpur Renewal Power CO. Pvt. Ltd.</v>
          </cell>
          <cell r="B1806">
            <v>1805</v>
          </cell>
        </row>
        <row r="1807">
          <cell r="A1807" t="str">
            <v>Gansu Heihe Hydropower New Energy Development Co., Ltd.</v>
          </cell>
          <cell r="B1807">
            <v>1806</v>
          </cell>
        </row>
        <row r="1808">
          <cell r="A1808" t="str">
            <v>Regional Government of Cajamarca</v>
          </cell>
          <cell r="B1808">
            <v>1807</v>
          </cell>
        </row>
        <row r="1809">
          <cell r="A1809" t="str">
            <v>Goodplanet</v>
          </cell>
          <cell r="B1809">
            <v>1808</v>
          </cell>
        </row>
        <row r="1810">
          <cell r="A1810" t="str">
            <v>BALL STATE UNIVERSITY</v>
          </cell>
          <cell r="B1810">
            <v>1809</v>
          </cell>
        </row>
        <row r="1811">
          <cell r="A1811" t="str">
            <v>Boston University</v>
          </cell>
          <cell r="B1811">
            <v>1810</v>
          </cell>
        </row>
        <row r="1812">
          <cell r="A1812" t="str">
            <v>Portland State University</v>
          </cell>
          <cell r="B1812">
            <v>1811</v>
          </cell>
        </row>
        <row r="1813">
          <cell r="A1813" t="str">
            <v>Fujian Energy Wind Power Co., Ltd.</v>
          </cell>
          <cell r="B1813">
            <v>1812</v>
          </cell>
        </row>
        <row r="1814">
          <cell r="A1814" t="str">
            <v>Dori Alimentos LTDA.</v>
          </cell>
          <cell r="B1814">
            <v>1813</v>
          </cell>
        </row>
        <row r="1815">
          <cell r="A1815" t="str">
            <v>BioCarbon Partners</v>
          </cell>
          <cell r="B1815">
            <v>1814</v>
          </cell>
        </row>
        <row r="1816">
          <cell r="A1816" t="str">
            <v>J.R. Simplot Company</v>
          </cell>
          <cell r="B1816">
            <v>1815</v>
          </cell>
        </row>
        <row r="1817">
          <cell r="A1817" t="str">
            <v>NextEra Energy Resources</v>
          </cell>
          <cell r="B1817">
            <v>1816</v>
          </cell>
        </row>
        <row r="1818">
          <cell r="A1818" t="str">
            <v>Menerji Elektrik Uretim Dag. Paz. San. Ve Tic. San</v>
          </cell>
          <cell r="B1818">
            <v>1817</v>
          </cell>
        </row>
        <row r="1819">
          <cell r="A1819" t="str">
            <v>Bothe Windfarm Development Pvt. Ltd.</v>
          </cell>
          <cell r="B1819">
            <v>1818</v>
          </cell>
        </row>
        <row r="1820">
          <cell r="A1820" t="str">
            <v>Southern Ute Indian Tribe Growth Fund Department</v>
          </cell>
          <cell r="B1820">
            <v>1819</v>
          </cell>
        </row>
        <row r="1821">
          <cell r="A1821" t="str">
            <v>Sichuan Furong Group's Limited Industrial Company</v>
          </cell>
          <cell r="B1821">
            <v>1820</v>
          </cell>
        </row>
        <row r="1822">
          <cell r="A1822" t="str">
            <v>Spelman College</v>
          </cell>
          <cell r="B1822">
            <v>1821</v>
          </cell>
        </row>
        <row r="1823">
          <cell r="A1823" t="str">
            <v>Three Gorges New Energy Jiuquan Co., Ltd</v>
          </cell>
          <cell r="B1823">
            <v>1822</v>
          </cell>
        </row>
        <row r="1824">
          <cell r="A1824" t="str">
            <v>Ati Energy and Electric Power Generation Company</v>
          </cell>
          <cell r="B1824">
            <v>1823</v>
          </cell>
        </row>
        <row r="1825">
          <cell r="A1825" t="str">
            <v>Rochester Institute of Technology</v>
          </cell>
          <cell r="B1825">
            <v>1824</v>
          </cell>
        </row>
        <row r="1826">
          <cell r="A1826" t="str">
            <v>Horn of Africa Regional Environment Center and Network</v>
          </cell>
          <cell r="B1826">
            <v>1825</v>
          </cell>
        </row>
        <row r="1827">
          <cell r="A1827" t="str">
            <v>AES Geo Energy OOD</v>
          </cell>
          <cell r="B1827">
            <v>1826</v>
          </cell>
        </row>
        <row r="1828">
          <cell r="A1828" t="str">
            <v>Commonwealth New Bedford Energy LLC</v>
          </cell>
          <cell r="B1828">
            <v>1827</v>
          </cell>
        </row>
        <row r="1829">
          <cell r="A1829" t="str">
            <v>Valencia College</v>
          </cell>
          <cell r="B1829">
            <v>1828</v>
          </cell>
        </row>
        <row r="1830">
          <cell r="A1830" t="str">
            <v>Maryland Environmental Services</v>
          </cell>
          <cell r="B1830">
            <v>1829</v>
          </cell>
        </row>
        <row r="1831">
          <cell r="A1831" t="str">
            <v>SAFBOIS, SPRL</v>
          </cell>
          <cell r="B1831">
            <v>1830</v>
          </cell>
        </row>
        <row r="1832">
          <cell r="A1832" t="str">
            <v>Native Energy, Inc.</v>
          </cell>
          <cell r="B1832">
            <v>1831</v>
          </cell>
        </row>
        <row r="1833">
          <cell r="A1833" t="str">
            <v>ClimeCo LLC</v>
          </cell>
          <cell r="B1833">
            <v>1832</v>
          </cell>
        </row>
        <row r="1834">
          <cell r="A1834" t="str">
            <v>Lican SpA</v>
          </cell>
          <cell r="B1834">
            <v>1833</v>
          </cell>
        </row>
        <row r="1835">
          <cell r="A1835" t="str">
            <v>Hidroeléctrica Río Lircay S.A.</v>
          </cell>
          <cell r="B1835">
            <v>1834</v>
          </cell>
        </row>
        <row r="1836">
          <cell r="A1836" t="str">
            <v>NSL Eólica Limitada</v>
          </cell>
          <cell r="B1836">
            <v>1835</v>
          </cell>
        </row>
        <row r="1837">
          <cell r="A1837" t="str">
            <v>Pacific Hydro Chacayes S.A.</v>
          </cell>
          <cell r="B1837">
            <v>1836</v>
          </cell>
        </row>
        <row r="1838">
          <cell r="A1838" t="str">
            <v>Grand Valley State University</v>
          </cell>
          <cell r="B1838">
            <v>1837</v>
          </cell>
        </row>
        <row r="1839">
          <cell r="A1839" t="str">
            <v>KAM Enerji Uretim Sanayi ve Ticaret</v>
          </cell>
          <cell r="B1839">
            <v>1838</v>
          </cell>
        </row>
        <row r="1840">
          <cell r="A1840" t="str">
            <v>Laurelbrook Farm</v>
          </cell>
          <cell r="B1840">
            <v>1839</v>
          </cell>
        </row>
        <row r="1841">
          <cell r="A1841" t="str">
            <v>B.V. Landgoed de Princepeel</v>
          </cell>
          <cell r="B1841">
            <v>1840</v>
          </cell>
        </row>
        <row r="1842">
          <cell r="A1842" t="str">
            <v>Peker Enerji A.S.</v>
          </cell>
          <cell r="B1842">
            <v>1841</v>
          </cell>
        </row>
        <row r="1843">
          <cell r="A1843" t="str">
            <v>University of Illinois Champaign-Urbana</v>
          </cell>
          <cell r="B1843">
            <v>1842</v>
          </cell>
        </row>
        <row r="1844">
          <cell r="A1844" t="str">
            <v>County of Rockingham</v>
          </cell>
          <cell r="B1844">
            <v>1843</v>
          </cell>
        </row>
        <row r="1845">
          <cell r="A1845" t="str">
            <v>Generacion de Energia Renovable S.A.(GERSA)</v>
          </cell>
          <cell r="B1845">
            <v>1844</v>
          </cell>
        </row>
        <row r="1846">
          <cell r="A1846" t="str">
            <v>Secretaría del Medio Ambiente del Municipio de Medellín</v>
          </cell>
          <cell r="B1846">
            <v>1845</v>
          </cell>
        </row>
        <row r="1847">
          <cell r="A1847" t="str">
            <v>Greater Lebanon Refuse Authority</v>
          </cell>
          <cell r="B1847">
            <v>1846</v>
          </cell>
        </row>
        <row r="1848">
          <cell r="A1848" t="str">
            <v>Aruppukottai Sri Jayavilas Limited</v>
          </cell>
          <cell r="B1848">
            <v>1847</v>
          </cell>
        </row>
        <row r="1849">
          <cell r="A1849" t="str">
            <v>Birla Century</v>
          </cell>
          <cell r="B1849">
            <v>1848</v>
          </cell>
        </row>
        <row r="1850">
          <cell r="A1850" t="str">
            <v>LinCang Yun Tou Yue Dian Hydropower Development Co.,Ltd</v>
          </cell>
          <cell r="B1850">
            <v>1849</v>
          </cell>
        </row>
        <row r="1851">
          <cell r="A1851" t="str">
            <v>DRRK Foods Private Limited</v>
          </cell>
          <cell r="B1851">
            <v>1850</v>
          </cell>
        </row>
        <row r="1852">
          <cell r="A1852" t="str">
            <v>FFC Energy Limited</v>
          </cell>
          <cell r="B1852">
            <v>1851</v>
          </cell>
        </row>
        <row r="1853">
          <cell r="A1853" t="str">
            <v>Food and Trees for Africa (FTFA)</v>
          </cell>
          <cell r="B1853">
            <v>1852</v>
          </cell>
        </row>
        <row r="1854">
          <cell r="A1854" t="str">
            <v>Plant your Future</v>
          </cell>
          <cell r="B1854">
            <v>1853</v>
          </cell>
        </row>
        <row r="1855">
          <cell r="A1855" t="str">
            <v>ReNew Wind Energy (Shivpur) Private Limited</v>
          </cell>
          <cell r="B1855">
            <v>1854</v>
          </cell>
        </row>
        <row r="1856">
          <cell r="A1856" t="str">
            <v>Boden Creek Ecological Preserve</v>
          </cell>
          <cell r="B1856">
            <v>1855</v>
          </cell>
        </row>
        <row r="1857">
          <cell r="A1857" t="str">
            <v>Recast Energy LLC</v>
          </cell>
          <cell r="B1857">
            <v>1856</v>
          </cell>
        </row>
        <row r="1858">
          <cell r="A1858" t="str">
            <v>Asociación para la Investigación y Desarrollo Integral – AIDER</v>
          </cell>
          <cell r="B1858">
            <v>1857</v>
          </cell>
        </row>
        <row r="1859">
          <cell r="A1859" t="str">
            <v>MER</v>
          </cell>
          <cell r="B1859">
            <v>1858</v>
          </cell>
        </row>
        <row r="1860">
          <cell r="A1860" t="str">
            <v>Oswal Cables Private Limted</v>
          </cell>
          <cell r="B1860">
            <v>1859</v>
          </cell>
        </row>
        <row r="1861">
          <cell r="A1861" t="str">
            <v>CDC</v>
          </cell>
          <cell r="B1861">
            <v>1860</v>
          </cell>
        </row>
        <row r="1862">
          <cell r="A1862" t="str">
            <v>Emerging Cooking Solutions Sweden AB</v>
          </cell>
          <cell r="B1862">
            <v>1861</v>
          </cell>
        </row>
        <row r="1863">
          <cell r="A1863" t="str">
            <v>ENERION RENEWABLES S.R.L. SEMPLIFICATA</v>
          </cell>
          <cell r="B1863">
            <v>1862</v>
          </cell>
        </row>
        <row r="1864">
          <cell r="A1864" t="str">
            <v>CO2balance UK ltd</v>
          </cell>
          <cell r="B1864">
            <v>1863</v>
          </cell>
        </row>
        <row r="1865">
          <cell r="A1865" t="str">
            <v>atmosfair gGmbH</v>
          </cell>
          <cell r="B1865">
            <v>1864</v>
          </cell>
        </row>
        <row r="1866">
          <cell r="A1866" t="str">
            <v>MAGNETAR GLOBAL PARTNERS S.R.L.</v>
          </cell>
          <cell r="B1866">
            <v>1865</v>
          </cell>
        </row>
        <row r="1867">
          <cell r="A1867" t="str">
            <v>GRENEITY INFOCOM SERVICE PRIVATE LIMITED</v>
          </cell>
          <cell r="B1867">
            <v>1866</v>
          </cell>
        </row>
        <row r="1868">
          <cell r="A1868" t="str">
            <v>THE AFRICAN STOVE COMPANY LIMITED</v>
          </cell>
          <cell r="B1868">
            <v>1867</v>
          </cell>
        </row>
        <row r="1869">
          <cell r="A1869" t="str">
            <v>Climate Secure India Pvt. Ltd</v>
          </cell>
          <cell r="B1869">
            <v>1868</v>
          </cell>
        </row>
        <row r="1870">
          <cell r="A1870" t="str">
            <v>Dâ€™Amico SocietÃ  di Navigazione SpA</v>
          </cell>
          <cell r="B1870">
            <v>1869</v>
          </cell>
        </row>
        <row r="1871">
          <cell r="A1871" t="str">
            <v>PT. SUPREME ENERGY MUARA LABOH</v>
          </cell>
          <cell r="B1871">
            <v>1870</v>
          </cell>
        </row>
        <row r="1872">
          <cell r="A1872" t="str">
            <v>Bangladesh Bondhu Foundation</v>
          </cell>
          <cell r="B1872">
            <v>1871</v>
          </cell>
        </row>
        <row r="1873">
          <cell r="A1873" t="str">
            <v>CRESCENDO AFFORESTATION FOUNDATION</v>
          </cell>
          <cell r="B1873">
            <v>1872</v>
          </cell>
        </row>
        <row r="1874">
          <cell r="A1874" t="str">
            <v>Paz Maseda ValÃ­n</v>
          </cell>
          <cell r="B1874">
            <v>1873</v>
          </cell>
        </row>
        <row r="1875">
          <cell r="A1875" t="str">
            <v>BRIGO SRL</v>
          </cell>
          <cell r="B1875">
            <v>1874</v>
          </cell>
        </row>
        <row r="1876">
          <cell r="A1876" t="str">
            <v>Mozambique Carbon Initiative LDA</v>
          </cell>
          <cell r="B1876">
            <v>1875</v>
          </cell>
        </row>
        <row r="1877">
          <cell r="A1877" t="str">
            <v>Beam Mobility Holdings Pte. Ltd.</v>
          </cell>
          <cell r="B1877">
            <v>1876</v>
          </cell>
        </row>
        <row r="1878">
          <cell r="A1878" t="str">
            <v>AMEA Power Ltd</v>
          </cell>
          <cell r="B1878">
            <v>1877</v>
          </cell>
        </row>
        <row r="1879">
          <cell r="A1879" t="str">
            <v>EcoAct</v>
          </cell>
          <cell r="B1879">
            <v>1878</v>
          </cell>
        </row>
        <row r="1880">
          <cell r="A1880" t="str">
            <v>BLUE WORLD CARBON ASSET MANAGEMENT (PTY) LTD</v>
          </cell>
          <cell r="B1880">
            <v>1879</v>
          </cell>
        </row>
        <row r="1881">
          <cell r="A1881" t="str">
            <v>Soneva Foundation</v>
          </cell>
          <cell r="B1881">
            <v>1880</v>
          </cell>
        </row>
        <row r="1882">
          <cell r="A1882" t="str">
            <v>OFFGRIDSUN S.R.L.</v>
          </cell>
          <cell r="B1882">
            <v>1881</v>
          </cell>
        </row>
        <row r="1883">
          <cell r="A1883" t="str">
            <v>SUSTAINABLE CLIMATE IMPACT FUND LIMITED</v>
          </cell>
          <cell r="B1883">
            <v>1882</v>
          </cell>
        </row>
        <row r="1884">
          <cell r="A1884" t="str">
            <v>Society for the Upliftment of Villagers and Development of Himalayan Areas (SUVIDHA)</v>
          </cell>
          <cell r="B1884">
            <v>1883</v>
          </cell>
        </row>
        <row r="1885">
          <cell r="A1885" t="str">
            <v>BaumInvest GmbH &amp; Co KG</v>
          </cell>
          <cell r="B1885">
            <v>1884</v>
          </cell>
        </row>
        <row r="1886">
          <cell r="A1886" t="str">
            <v>MYRVAL CONSULT SRL</v>
          </cell>
          <cell r="B1886">
            <v>1885</v>
          </cell>
        </row>
        <row r="1887">
          <cell r="A1887" t="str">
            <v>ClimatePartner Impact GmbH</v>
          </cell>
          <cell r="B1887">
            <v>1886</v>
          </cell>
        </row>
        <row r="1888">
          <cell r="A1888" t="str">
            <v>EECMY DASSC</v>
          </cell>
          <cell r="B1888">
            <v>1887</v>
          </cell>
        </row>
        <row r="1889">
          <cell r="A1889" t="str">
            <v>ECOURBIS AMBIENTAL S.A.</v>
          </cell>
          <cell r="B1889">
            <v>1888</v>
          </cell>
        </row>
        <row r="1890">
          <cell r="A1890" t="str">
            <v>xPand Foundation</v>
          </cell>
          <cell r="B1890">
            <v>1889</v>
          </cell>
        </row>
        <row r="1891">
          <cell r="A1891" t="str">
            <v>BASIGO LIMITED</v>
          </cell>
          <cell r="B1891">
            <v>1890</v>
          </cell>
        </row>
        <row r="1892">
          <cell r="A1892" t="str">
            <v>Greenway Grameen Infra Private Limited</v>
          </cell>
          <cell r="B1892">
            <v>1891</v>
          </cell>
        </row>
        <row r="1893">
          <cell r="A1893" t="str">
            <v>MicroEnergy Credits</v>
          </cell>
          <cell r="B1893">
            <v>1892</v>
          </cell>
        </row>
        <row r="1894">
          <cell r="A1894" t="str">
            <v>PRIM0CARB0N PTE. LTD.</v>
          </cell>
          <cell r="B1894">
            <v>1893</v>
          </cell>
        </row>
        <row r="1895">
          <cell r="A1895" t="str">
            <v>FairClimateFund</v>
          </cell>
          <cell r="B1895">
            <v>1894</v>
          </cell>
        </row>
        <row r="1896">
          <cell r="A1896" t="str">
            <v>Panama Reforestation Services S.A.</v>
          </cell>
          <cell r="B1896">
            <v>1895</v>
          </cell>
        </row>
        <row r="1897">
          <cell r="A1897" t="str">
            <v>TERRAGRN PRIVATE LIMITED</v>
          </cell>
          <cell r="B1897">
            <v>1896</v>
          </cell>
        </row>
        <row r="1898">
          <cell r="A1898" t="str">
            <v>Value Network Venture Advisory Services Pte. Ltd.</v>
          </cell>
          <cell r="B1898">
            <v>1897</v>
          </cell>
        </row>
        <row r="1899">
          <cell r="A1899" t="str">
            <v>Rotor Energy Technology Corporation Limited</v>
          </cell>
          <cell r="B1899">
            <v>1898</v>
          </cell>
        </row>
        <row r="1900">
          <cell r="A1900" t="str">
            <v>Namene Solar Lights Ltd.</v>
          </cell>
          <cell r="B1900">
            <v>1899</v>
          </cell>
        </row>
        <row r="1901">
          <cell r="A1901" t="str">
            <v>Masdar Armenia 1 CJSC</v>
          </cell>
          <cell r="B1901">
            <v>1900</v>
          </cell>
        </row>
        <row r="1902">
          <cell r="A1902" t="str">
            <v>Offset Financial Holdings LLC</v>
          </cell>
          <cell r="B1902">
            <v>1901</v>
          </cell>
        </row>
        <row r="1903">
          <cell r="A1903" t="str">
            <v>ORIZON VALORIZACAO DE RESIDUOS S.A</v>
          </cell>
          <cell r="B1903">
            <v>1902</v>
          </cell>
        </row>
        <row r="1904">
          <cell r="A1904" t="str">
            <v>Stiftung Menschen fÃ¼r Menschen</v>
          </cell>
          <cell r="B1904">
            <v>1903</v>
          </cell>
        </row>
        <row r="1905">
          <cell r="A1905" t="str">
            <v>Irokko inc.</v>
          </cell>
          <cell r="B1905">
            <v>1904</v>
          </cell>
        </row>
        <row r="1906">
          <cell r="A1906" t="str">
            <v>CO2logic</v>
          </cell>
          <cell r="B1906">
            <v>1905</v>
          </cell>
        </row>
        <row r="1907">
          <cell r="A1907" t="str">
            <v>Tiipaalga</v>
          </cell>
          <cell r="B1907">
            <v>1906</v>
          </cell>
        </row>
        <row r="1908">
          <cell r="A1908" t="str">
            <v>Africa 4 Climate SA</v>
          </cell>
          <cell r="B1908">
            <v>1907</v>
          </cell>
        </row>
        <row r="1909">
          <cell r="A1909" t="str">
            <v>Eco-affinity Inc</v>
          </cell>
          <cell r="B1909">
            <v>1908</v>
          </cell>
        </row>
        <row r="1910">
          <cell r="A1910" t="str">
            <v>UNITE TO LIGHT INC.</v>
          </cell>
          <cell r="B1910">
            <v>1909</v>
          </cell>
        </row>
        <row r="1911">
          <cell r="A1911" t="str">
            <v>Infosys</v>
          </cell>
          <cell r="B1911">
            <v>1910</v>
          </cell>
        </row>
        <row r="1912">
          <cell r="A1912" t="str">
            <v>HOMEBIOGAS LTD</v>
          </cell>
          <cell r="B1912">
            <v>1911</v>
          </cell>
        </row>
        <row r="1913">
          <cell r="A1913" t="str">
            <v>First Climate (Switzerland) AG</v>
          </cell>
          <cell r="B1913">
            <v>1912</v>
          </cell>
        </row>
        <row r="1914">
          <cell r="A1914" t="str">
            <v>African Clean Energy B.V.</v>
          </cell>
          <cell r="B1914">
            <v>1913</v>
          </cell>
        </row>
        <row r="1915">
          <cell r="A1915" t="str">
            <v>Pakistan Environment Trust</v>
          </cell>
          <cell r="B1915">
            <v>1914</v>
          </cell>
        </row>
        <row r="1916">
          <cell r="A1916" t="str">
            <v>DutchGreen Project Management B.V.</v>
          </cell>
          <cell r="B1916">
            <v>1915</v>
          </cell>
        </row>
        <row r="1917">
          <cell r="A1917" t="str">
            <v>Lift Solution Limited</v>
          </cell>
          <cell r="B1917">
            <v>1916</v>
          </cell>
        </row>
        <row r="1918">
          <cell r="A1918" t="str">
            <v>Ecoeye Co. Ltd.</v>
          </cell>
          <cell r="B1918">
            <v>1917</v>
          </cell>
        </row>
        <row r="1919">
          <cell r="A1919" t="str">
            <v>Profit Carbon Environmental Energy Technology (Shanghai) Co. Ltd.</v>
          </cell>
          <cell r="B1919">
            <v>1918</v>
          </cell>
        </row>
        <row r="1920">
          <cell r="A1920" t="str">
            <v>REPUBLIQUE DU BENIN</v>
          </cell>
          <cell r="B1920">
            <v>1919</v>
          </cell>
        </row>
        <row r="1921">
          <cell r="A1921" t="str">
            <v>Henan Deneng Energy &amp; Environmental Protection Technology Co. Ltd.</v>
          </cell>
          <cell r="B1921">
            <v>1920</v>
          </cell>
        </row>
        <row r="1922">
          <cell r="A1922" t="str">
            <v>Swiss Carbon Assets Ltd.</v>
          </cell>
          <cell r="B1922">
            <v>1921</v>
          </cell>
        </row>
        <row r="1923">
          <cell r="A1923" t="str">
            <v>Udaipur Urja Initiatives</v>
          </cell>
          <cell r="B1923">
            <v>1922</v>
          </cell>
        </row>
        <row r="1924">
          <cell r="A1924" t="str">
            <v>Biolite Inc</v>
          </cell>
          <cell r="B1924">
            <v>1923</v>
          </cell>
        </row>
        <row r="1925">
          <cell r="A1925" t="str">
            <v>Sirreon Technology &amp; Development (Beijing) Co.Ltd</v>
          </cell>
          <cell r="B1925">
            <v>1924</v>
          </cell>
        </row>
        <row r="1926">
          <cell r="A1926" t="str">
            <v>Igneo Technologies LLC</v>
          </cell>
          <cell r="B1926">
            <v>1925</v>
          </cell>
        </row>
        <row r="1927">
          <cell r="A1927" t="str">
            <v>GAÄ°A CLÄ°MATE FÄ°NANSAL DANIÅžMANLIK HÄ°ZMETLERÄ° VE TÄ°CARET ANONÄ°M ÅžÄ°RKETÄ°</v>
          </cell>
          <cell r="B1927">
            <v>1926</v>
          </cell>
        </row>
        <row r="1928">
          <cell r="A1928" t="str">
            <v>Hestian Innovation</v>
          </cell>
          <cell r="B1928">
            <v>1927</v>
          </cell>
        </row>
        <row r="1929">
          <cell r="A1929" t="str">
            <v>PAYGO ENERGY INC</v>
          </cell>
          <cell r="B1929">
            <v>1928</v>
          </cell>
        </row>
        <row r="1930">
          <cell r="A1930" t="str">
            <v>CONESTOGA-ROVERS ENGENHARIA LTDA</v>
          </cell>
          <cell r="B1930">
            <v>1929</v>
          </cell>
        </row>
        <row r="1931">
          <cell r="A1931" t="str">
            <v>Yggdrasill Carbon ehf.</v>
          </cell>
          <cell r="B1931">
            <v>1930</v>
          </cell>
        </row>
        <row r="1932">
          <cell r="A1932" t="str">
            <v>SHAMOL ZARAFSHAN ENERGYâ€™ FE LLC</v>
          </cell>
          <cell r="B1932">
            <v>1931</v>
          </cell>
        </row>
        <row r="1933">
          <cell r="A1933" t="str">
            <v>TMS TANKERS LTD.</v>
          </cell>
          <cell r="B1933">
            <v>1932</v>
          </cell>
        </row>
        <row r="1934">
          <cell r="A1934" t="str">
            <v>Foundation Wind Energy-II (Private) Limited</v>
          </cell>
          <cell r="B1934">
            <v>1933</v>
          </cell>
        </row>
        <row r="1935">
          <cell r="A1935" t="str">
            <v>FOUNDATION WIND ENERGY-I LIMITED</v>
          </cell>
          <cell r="B1935">
            <v>1934</v>
          </cell>
        </row>
        <row r="1936">
          <cell r="A1936" t="str">
            <v>NET ZERO DANIÅžMANLIK ANONÄ°M ÅžÄ°RKETÄ°</v>
          </cell>
          <cell r="B1936">
            <v>1935</v>
          </cell>
        </row>
        <row r="1937">
          <cell r="A1937" t="str">
            <v>Nexus-Carbon for Development</v>
          </cell>
          <cell r="B1937">
            <v>1936</v>
          </cell>
        </row>
        <row r="1938">
          <cell r="A1938" t="str">
            <v>TEECO UGANDA SMC LTD</v>
          </cell>
          <cell r="B1938">
            <v>1937</v>
          </cell>
        </row>
        <row r="1939">
          <cell r="A1939" t="str">
            <v>Burn Manufacturing Co.</v>
          </cell>
          <cell r="B1939">
            <v>1938</v>
          </cell>
        </row>
        <row r="1940">
          <cell r="A1940" t="str">
            <v>BaumInvest AG</v>
          </cell>
          <cell r="B1940">
            <v>1939</v>
          </cell>
        </row>
        <row r="1941">
          <cell r="A1941" t="str">
            <v>BONDH-E-SHAMS</v>
          </cell>
          <cell r="B1941">
            <v>1940</v>
          </cell>
        </row>
        <row r="1942">
          <cell r="A1942" t="str">
            <v>NetZeroAg Ltd</v>
          </cell>
          <cell r="B1942">
            <v>1941</v>
          </cell>
        </row>
        <row r="1943">
          <cell r="A1943" t="str">
            <v>CEV Enerji retim Sanayi ve Ticaret Limited _irket</v>
          </cell>
          <cell r="B1943">
            <v>1942</v>
          </cell>
        </row>
        <row r="1944">
          <cell r="A1944" t="str">
            <v>BBOXX LTD</v>
          </cell>
          <cell r="B1944">
            <v>1943</v>
          </cell>
        </row>
        <row r="1945">
          <cell r="A1945" t="str">
            <v>Mubende Stoves Limited</v>
          </cell>
          <cell r="B1945">
            <v>1944</v>
          </cell>
        </row>
        <row r="1946">
          <cell r="A1946" t="str">
            <v>Star Energy Geothermal Salak Ltd</v>
          </cell>
          <cell r="B1946">
            <v>1945</v>
          </cell>
        </row>
        <row r="1947">
          <cell r="A1947" t="str">
            <v>FONROCHE LIGHTING</v>
          </cell>
          <cell r="B1947">
            <v>1946</v>
          </cell>
        </row>
        <row r="1948">
          <cell r="A1948" t="str">
            <v>AGASCO Limited</v>
          </cell>
          <cell r="B1948">
            <v>1947</v>
          </cell>
        </row>
        <row r="1949">
          <cell r="A1949" t="str">
            <v>GREEN DEVELOPMENT AS</v>
          </cell>
          <cell r="B1949">
            <v>1948</v>
          </cell>
        </row>
        <row r="1950">
          <cell r="A1950" t="str">
            <v>Buen Manejo del Campo S.A de C.V</v>
          </cell>
          <cell r="B1950">
            <v>1949</v>
          </cell>
        </row>
        <row r="1951">
          <cell r="A1951" t="str">
            <v>GrÃ¼tter Consulting AG</v>
          </cell>
          <cell r="B1951">
            <v>1950</v>
          </cell>
        </row>
        <row r="1952">
          <cell r="A1952" t="str">
            <v>COOKCLEAN GHANA LIMITED</v>
          </cell>
          <cell r="B1952">
            <v>1951</v>
          </cell>
        </row>
        <row r="1953">
          <cell r="A1953" t="str">
            <v>Kosher Climate India Pvt Ltd.</v>
          </cell>
          <cell r="B1953">
            <v>1952</v>
          </cell>
        </row>
        <row r="1954">
          <cell r="A1954" t="str">
            <v>myclimate Foundation</v>
          </cell>
          <cell r="B1954">
            <v>1953</v>
          </cell>
        </row>
        <row r="1955">
          <cell r="A1955" t="str">
            <v>Carbonsink (Carbonsink Group S.r.l.)</v>
          </cell>
          <cell r="B1955">
            <v>1954</v>
          </cell>
        </row>
        <row r="1956">
          <cell r="A1956" t="str">
            <v>Renewable World</v>
          </cell>
          <cell r="B1956">
            <v>1955</v>
          </cell>
        </row>
        <row r="1957">
          <cell r="A1957" t="str">
            <v>Helioz GmbH</v>
          </cell>
          <cell r="B1957">
            <v>1956</v>
          </cell>
        </row>
        <row r="1958">
          <cell r="A1958" t="str">
            <v>Neustark AG</v>
          </cell>
          <cell r="B1958">
            <v>1957</v>
          </cell>
        </row>
        <row r="1959">
          <cell r="A1959" t="str">
            <v>Henan Deneng Energy Environmental Technology Co. Ltd</v>
          </cell>
          <cell r="B1959">
            <v>1958</v>
          </cell>
        </row>
        <row r="1960">
          <cell r="A1960" t="str">
            <v>Instituto Perene</v>
          </cell>
          <cell r="B1960">
            <v>1959</v>
          </cell>
        </row>
        <row r="1961">
          <cell r="A1961" t="str">
            <v>Ras Ghareb Wind Energy SAE</v>
          </cell>
          <cell r="B1961">
            <v>1960</v>
          </cell>
        </row>
        <row r="1962">
          <cell r="A1962" t="str">
            <v>South Pole Carbon Asset Management Ltd.</v>
          </cell>
          <cell r="B1962">
            <v>1961</v>
          </cell>
        </row>
        <row r="1963">
          <cell r="A1963" t="str">
            <v>Pro Energy L.L.C.</v>
          </cell>
          <cell r="B1963">
            <v>1962</v>
          </cell>
        </row>
        <row r="1964">
          <cell r="A1964" t="str">
            <v>LAYA Resource Centre</v>
          </cell>
          <cell r="B1964">
            <v>1963</v>
          </cell>
        </row>
        <row r="1965">
          <cell r="A1965" t="str">
            <v>ELERIS ENERGY GLOBAL LLC</v>
          </cell>
          <cell r="B1965">
            <v>1964</v>
          </cell>
        </row>
        <row r="1966">
          <cell r="A1966" t="str">
            <v>FPD Recycling</v>
          </cell>
          <cell r="B1966">
            <v>1965</v>
          </cell>
        </row>
        <row r="1967">
          <cell r="A1967" t="str">
            <v>Henan BCCY Environmental Energy Co. Ltd.</v>
          </cell>
          <cell r="B1967">
            <v>1966</v>
          </cell>
        </row>
        <row r="1968">
          <cell r="A1968" t="str">
            <v>Barry Rogliano Salles (GenÃ¨ve) SA.</v>
          </cell>
          <cell r="B1968">
            <v>1967</v>
          </cell>
        </row>
        <row r="1969">
          <cell r="A1969" t="str">
            <v>Coral Future Pte. Ltd.</v>
          </cell>
          <cell r="B1969">
            <v>1968</v>
          </cell>
        </row>
        <row r="1970">
          <cell r="A1970" t="str">
            <v>Deactivated Projects</v>
          </cell>
          <cell r="B1970">
            <v>1969</v>
          </cell>
        </row>
        <row r="1971">
          <cell r="A1971" t="str">
            <v>KOKO Network limited</v>
          </cell>
          <cell r="B1971">
            <v>1970</v>
          </cell>
        </row>
        <row r="1972">
          <cell r="A1972" t="str">
            <v>Solvatten AB</v>
          </cell>
          <cell r="B1972">
            <v>1971</v>
          </cell>
        </row>
        <row r="1973">
          <cell r="A1973" t="str">
            <v>ZONAXOL S.A.</v>
          </cell>
          <cell r="B1973">
            <v>1972</v>
          </cell>
        </row>
        <row r="1974">
          <cell r="A1974" t="str">
            <v>Envirofit International Ltd.</v>
          </cell>
          <cell r="B1974">
            <v>1973</v>
          </cell>
        </row>
        <row r="1975">
          <cell r="A1975" t="str">
            <v>BAYOG WIND POWER CORP</v>
          </cell>
          <cell r="B1975">
            <v>1974</v>
          </cell>
        </row>
        <row r="1976">
          <cell r="A1976" t="str">
            <v>Koho Trading and Consultancy (Private) Limited</v>
          </cell>
          <cell r="B1976">
            <v>1975</v>
          </cell>
        </row>
        <row r="1977">
          <cell r="A1977" t="str">
            <v>Monsoon Sustainability Co. Ltd.</v>
          </cell>
          <cell r="B1977">
            <v>1976</v>
          </cell>
        </row>
        <row r="1978">
          <cell r="A1978" t="str">
            <v>4Life Solutions ApS</v>
          </cell>
          <cell r="B1978">
            <v>1977</v>
          </cell>
        </row>
        <row r="1979">
          <cell r="A1979" t="str">
            <v>Suez Atlas</v>
          </cell>
          <cell r="B1979">
            <v>1978</v>
          </cell>
        </row>
        <row r="1980">
          <cell r="A1980" t="str">
            <v>Nuetech Solar Systems Private Limited</v>
          </cell>
          <cell r="B1980">
            <v>1979</v>
          </cell>
        </row>
        <row r="1981">
          <cell r="A1981" t="str">
            <v>Access to Energy gGmbH (A2EI)</v>
          </cell>
          <cell r="B1981">
            <v>1980</v>
          </cell>
        </row>
        <row r="1982">
          <cell r="A1982" t="str">
            <v>C-Quest Capital Stoves Asia Ltd</v>
          </cell>
          <cell r="B1982">
            <v>1981</v>
          </cell>
        </row>
        <row r="1983">
          <cell r="A1983" t="str">
            <v>Climate Resources Exchange International Pte Ltd</v>
          </cell>
          <cell r="B1983">
            <v>1982</v>
          </cell>
        </row>
        <row r="1984">
          <cell r="A1984" t="str">
            <v>Believe Green LLC</v>
          </cell>
          <cell r="B1984">
            <v>1983</v>
          </cell>
        </row>
        <row r="1985">
          <cell r="A1985" t="str">
            <v>BETTER COOKING COMPANY LIMITED</v>
          </cell>
          <cell r="B1985">
            <v>1984</v>
          </cell>
        </row>
        <row r="1986">
          <cell r="A1986" t="str">
            <v>Gaia Environment (S) Pte Ltd</v>
          </cell>
          <cell r="B1986">
            <v>1985</v>
          </cell>
        </row>
        <row r="1987">
          <cell r="A1987" t="str">
            <v>WIND POWER LAC HOA CO.LTD</v>
          </cell>
          <cell r="B1987">
            <v>1986</v>
          </cell>
        </row>
        <row r="1988">
          <cell r="A1988" t="str">
            <v>WIND POWER HOA DONG CO.LTD</v>
          </cell>
          <cell r="B1988">
            <v>1987</v>
          </cell>
        </row>
        <row r="1989">
          <cell r="A1989" t="str">
            <v>GTE KARBON SUSTAINABLE ENERJI  EGITIM DANISMANLIK VE TICARET A.S.</v>
          </cell>
          <cell r="B1989">
            <v>1988</v>
          </cell>
        </row>
        <row r="1990">
          <cell r="A1990" t="str">
            <v>Panab Tekirdag Enerji</v>
          </cell>
          <cell r="B1990">
            <v>1989</v>
          </cell>
        </row>
        <row r="1991">
          <cell r="A1991" t="str">
            <v>Cagla Balci Eris</v>
          </cell>
          <cell r="B1991">
            <v>1990</v>
          </cell>
        </row>
        <row r="1992">
          <cell r="A1992" t="str">
            <v>UPM Umwelt-Projekt-Management GmbH</v>
          </cell>
          <cell r="B1992">
            <v>1991</v>
          </cell>
        </row>
        <row r="1993">
          <cell r="A1993" t="str">
            <v>Impact Carbon</v>
          </cell>
          <cell r="B1993">
            <v>1992</v>
          </cell>
        </row>
        <row r="1994">
          <cell r="A1994" t="str">
            <v>Fotonova Dominicana S.R.L.</v>
          </cell>
          <cell r="B1994">
            <v>1993</v>
          </cell>
        </row>
        <row r="1995">
          <cell r="A1995" t="str">
            <v>AC Energy Inc.</v>
          </cell>
          <cell r="B1995">
            <v>1994</v>
          </cell>
        </row>
        <row r="1996">
          <cell r="A1996" t="str">
            <v>Irradiasol Dominicana S.R.L.</v>
          </cell>
          <cell r="B1996">
            <v>1995</v>
          </cell>
        </row>
        <row r="1997">
          <cell r="A1997" t="str">
            <v>Golden Union Shipping Company S.A.</v>
          </cell>
          <cell r="B1997">
            <v>1996</v>
          </cell>
        </row>
        <row r="1998">
          <cell r="A1998" t="str">
            <v>AFSTOR OY</v>
          </cell>
          <cell r="B1998">
            <v>1997</v>
          </cell>
        </row>
        <row r="1999">
          <cell r="A1999" t="str">
            <v>UPC Renewables Asia I Ltd</v>
          </cell>
          <cell r="B1999">
            <v>1998</v>
          </cell>
        </row>
        <row r="2000">
          <cell r="A2000" t="str">
            <v>JOIL (S) Pte. Ltd.</v>
          </cell>
          <cell r="B2000">
            <v>1999</v>
          </cell>
        </row>
        <row r="2001">
          <cell r="A2001" t="str">
            <v>Guangzhou Iceberg Environmental Consulting Services Co. Ltd</v>
          </cell>
          <cell r="B2001">
            <v>2000</v>
          </cell>
        </row>
        <row r="2002">
          <cell r="A2002" t="str">
            <v>World Vision Australia</v>
          </cell>
          <cell r="B2002">
            <v>2001</v>
          </cell>
        </row>
        <row r="2003">
          <cell r="A2003" t="str">
            <v>MAFF/National Biodigester Programme</v>
          </cell>
          <cell r="B2003">
            <v>2002</v>
          </cell>
        </row>
        <row r="2004">
          <cell r="A2004" t="str">
            <v>First Climate Markets AG</v>
          </cell>
          <cell r="B2004">
            <v>2003</v>
          </cell>
        </row>
        <row r="2005">
          <cell r="A2005" t="str">
            <v>Carbonbay GmbH &amp; Co. KG</v>
          </cell>
          <cell r="B2005">
            <v>2004</v>
          </cell>
        </row>
        <row r="2006">
          <cell r="A2006" t="str">
            <v>Commonland B.V.</v>
          </cell>
          <cell r="B2006">
            <v>2005</v>
          </cell>
        </row>
        <row r="2007">
          <cell r="A2007" t="str">
            <v>Orb Energy Private Limited</v>
          </cell>
          <cell r="B2007">
            <v>2006</v>
          </cell>
        </row>
        <row r="2008">
          <cell r="A2008" t="str">
            <v>AS Metal Com SRL</v>
          </cell>
          <cell r="B2008">
            <v>2007</v>
          </cell>
        </row>
        <row r="2009">
          <cell r="A2009" t="str">
            <v>Namene Solar Light Company Ltd</v>
          </cell>
          <cell r="B2009">
            <v>2008</v>
          </cell>
        </row>
        <row r="2010">
          <cell r="A2010" t="str">
            <v>Bayer</v>
          </cell>
          <cell r="B2010">
            <v>2009</v>
          </cell>
        </row>
        <row r="2011">
          <cell r="A2011" t="str">
            <v>Zorlu Enerji Pakistan Limited</v>
          </cell>
          <cell r="B2011">
            <v>2010</v>
          </cell>
        </row>
        <row r="2012">
          <cell r="A2012" t="str">
            <v>Sustainable Carbon - Projetos Ambientais LTDA</v>
          </cell>
          <cell r="B2012">
            <v>2011</v>
          </cell>
        </row>
        <row r="2013">
          <cell r="A2013" t="str">
            <v>Barry Callebaut</v>
          </cell>
          <cell r="B2013">
            <v>2012</v>
          </cell>
        </row>
        <row r="2014">
          <cell r="A2014" t="str">
            <v>Climate Bridge (Shanghai) Ltd.</v>
          </cell>
          <cell r="B2014">
            <v>2013</v>
          </cell>
        </row>
        <row r="2015">
          <cell r="A2015" t="str">
            <v>Alternative Energy Promotion Centre</v>
          </cell>
          <cell r="B2015">
            <v>2014</v>
          </cell>
        </row>
        <row r="2016">
          <cell r="A2016" t="str">
            <v>Cardano Development</v>
          </cell>
          <cell r="B2016">
            <v>2015</v>
          </cell>
        </row>
        <row r="2017">
          <cell r="A2017" t="str">
            <v>ACQUA ENERGIA</v>
          </cell>
          <cell r="B2017">
            <v>2016</v>
          </cell>
        </row>
        <row r="2018">
          <cell r="A2018" t="str">
            <v>Climate Neutral Group</v>
          </cell>
          <cell r="B2018">
            <v>2017</v>
          </cell>
        </row>
        <row r="2019">
          <cell r="A2019" t="str">
            <v>Newton Energy</v>
          </cell>
          <cell r="B2019">
            <v>2018</v>
          </cell>
        </row>
        <row r="2020">
          <cell r="A2020" t="str">
            <v>Entrepreneurs du Monde</v>
          </cell>
          <cell r="B2020">
            <v>2019</v>
          </cell>
        </row>
        <row r="2021">
          <cell r="A2021" t="str">
            <v>Wind World (India) Limited</v>
          </cell>
          <cell r="B2021">
            <v>2020</v>
          </cell>
        </row>
        <row r="2022">
          <cell r="A2022" t="str">
            <v>BORUSAN ENBW ENERJI YATIRIMLARI VE ÃƒÅ“RETIM A.S.</v>
          </cell>
          <cell r="B2022">
            <v>2021</v>
          </cell>
        </row>
        <row r="2023">
          <cell r="A2023" t="str">
            <v>Sembcorp Green Infra Limited</v>
          </cell>
          <cell r="B2023">
            <v>2022</v>
          </cell>
        </row>
        <row r="2024">
          <cell r="A2024" t="str">
            <v>ECOLIFE Conservation</v>
          </cell>
          <cell r="B2024">
            <v>2023</v>
          </cell>
        </row>
        <row r="2025">
          <cell r="A2025" t="str">
            <v>Tire Biyogaz Elektrik uretim Anonim Sirketi</v>
          </cell>
          <cell r="B2025">
            <v>2024</v>
          </cell>
        </row>
        <row r="2026">
          <cell r="A2026" t="str">
            <v>CLEAN SOLAR POWER (JODHPUR) PRIVATE LIMITED</v>
          </cell>
          <cell r="B2026">
            <v>2025</v>
          </cell>
        </row>
        <row r="2027">
          <cell r="A2027" t="str">
            <v>AZURE POWER INDIA PRIVATE LIMITED</v>
          </cell>
          <cell r="B2027">
            <v>2026</v>
          </cell>
        </row>
        <row r="2028">
          <cell r="A2028" t="str">
            <v>Kosher Climate India Pvt Ltd</v>
          </cell>
          <cell r="B2028">
            <v>2027</v>
          </cell>
        </row>
        <row r="2029">
          <cell r="A2029" t="str">
            <v>Sanko Enerji Sanayi ve Ticaret A.Åž.</v>
          </cell>
          <cell r="B2029">
            <v>2028</v>
          </cell>
        </row>
        <row r="2030">
          <cell r="A2030" t="str">
            <v>Ä°STANBUL ENERJÄ° SANAYÄ° VE TÄ°CARET A.Åž</v>
          </cell>
          <cell r="B2030">
            <v>2029</v>
          </cell>
        </row>
        <row r="2031">
          <cell r="A2031" t="str">
            <v>Empresa Federal de Energia S.A.</v>
          </cell>
          <cell r="B2031">
            <v>2030</v>
          </cell>
        </row>
        <row r="2032">
          <cell r="A2032" t="str">
            <v>Life Iklim ve Enerji Ltd. Sti.</v>
          </cell>
          <cell r="B2032">
            <v>2031</v>
          </cell>
        </row>
        <row r="2033">
          <cell r="A2033" t="str">
            <v>AladaÄŸ RÃ¼zgar Enerji Ãœretim Sanayi ve Tic. A.Åž.</v>
          </cell>
          <cell r="B2033">
            <v>2032</v>
          </cell>
        </row>
        <row r="2034">
          <cell r="A2034" t="str">
            <v>Natural Capital Partners</v>
          </cell>
          <cell r="B2034">
            <v>2033</v>
          </cell>
        </row>
        <row r="2035">
          <cell r="A2035" t="str">
            <v>Orange Renewable Power Pvt Ltd</v>
          </cell>
          <cell r="B2035">
            <v>2034</v>
          </cell>
        </row>
        <row r="2036">
          <cell r="A2036" t="str">
            <v>SB Energy Private limited</v>
          </cell>
          <cell r="B2036">
            <v>2035</v>
          </cell>
        </row>
        <row r="2037">
          <cell r="A2037" t="str">
            <v>BEO CISTA ENERGIJA d.o.o.</v>
          </cell>
          <cell r="B2037">
            <v>2036</v>
          </cell>
        </row>
        <row r="2038">
          <cell r="A2038" t="str">
            <v>Quark</v>
          </cell>
          <cell r="B2038">
            <v>2037</v>
          </cell>
        </row>
        <row r="2039">
          <cell r="A2039" t="str">
            <v>Fina Enerji Holding A.Åž.</v>
          </cell>
          <cell r="B2039">
            <v>2038</v>
          </cell>
        </row>
        <row r="2040">
          <cell r="A2040" t="str">
            <v>Green Consult and Finance</v>
          </cell>
          <cell r="B2040">
            <v>2039</v>
          </cell>
        </row>
        <row r="2041">
          <cell r="A2041" t="str">
            <v>Ayen Enerji A. S.</v>
          </cell>
          <cell r="B2041">
            <v>2040</v>
          </cell>
        </row>
        <row r="2042">
          <cell r="A2042" t="str">
            <v>Fair Climate Services Private Limited (FCS)</v>
          </cell>
          <cell r="B2042">
            <v>2041</v>
          </cell>
        </row>
        <row r="2043">
          <cell r="A2043" t="str">
            <v>Proyecto Mirador</v>
          </cell>
          <cell r="B2043">
            <v>2042</v>
          </cell>
        </row>
        <row r="2044">
          <cell r="A2044" t="str">
            <v>Beijing Fangzhou Jiaye Technology Co ltd</v>
          </cell>
          <cell r="B2044">
            <v>2043</v>
          </cell>
        </row>
        <row r="2045">
          <cell r="A2045" t="str">
            <v>Garner Advisors LLC</v>
          </cell>
          <cell r="B2045">
            <v>2044</v>
          </cell>
        </row>
        <row r="2046">
          <cell r="A2046" t="str">
            <v>Aleo Manali Hydropower Pvt Ltd</v>
          </cell>
          <cell r="B2046">
            <v>2045</v>
          </cell>
        </row>
        <row r="2047">
          <cell r="A2047" t="str">
            <v>Re Company SA</v>
          </cell>
          <cell r="B2047">
            <v>2046</v>
          </cell>
        </row>
        <row r="2048">
          <cell r="A2048" t="str">
            <v>Yayasan Bumi Sasmaya</v>
          </cell>
          <cell r="B2048">
            <v>2047</v>
          </cell>
        </row>
        <row r="2049">
          <cell r="A2049" t="str">
            <v>ACWA Khalladi</v>
          </cell>
          <cell r="B2049">
            <v>2048</v>
          </cell>
        </row>
        <row r="2050">
          <cell r="A2050" t="str">
            <v>ISTAC A.S.</v>
          </cell>
          <cell r="B2050">
            <v>2049</v>
          </cell>
        </row>
        <row r="2051">
          <cell r="A2051" t="str">
            <v>ISTAÃƒâ€¡ A.S.</v>
          </cell>
          <cell r="B2051">
            <v>2050</v>
          </cell>
        </row>
        <row r="2052">
          <cell r="A2052" t="str">
            <v>Bio Solutions</v>
          </cell>
          <cell r="B2052">
            <v>2051</v>
          </cell>
        </row>
        <row r="2053">
          <cell r="A2053" t="str">
            <v>CCDB Enterprise Ltd</v>
          </cell>
          <cell r="B2053">
            <v>2052</v>
          </cell>
        </row>
        <row r="2054">
          <cell r="A2054" t="str">
            <v>Unknown Project Developer</v>
          </cell>
          <cell r="B2054">
            <v>2053</v>
          </cell>
        </row>
        <row r="2055">
          <cell r="A2055" t="str">
            <v>Zanbal</v>
          </cell>
          <cell r="B2055">
            <v>2054</v>
          </cell>
        </row>
        <row r="2056">
          <cell r="A2056" t="str">
            <v>Forest Finest Colombia</v>
          </cell>
          <cell r="B2056">
            <v>2055</v>
          </cell>
        </row>
        <row r="2057">
          <cell r="A2057" t="str">
            <v>Ferrero Trading LUX S.A.</v>
          </cell>
          <cell r="B2057">
            <v>2056</v>
          </cell>
        </row>
        <row r="2058">
          <cell r="A2058" t="str">
            <v>CO2 Environnement GSF</v>
          </cell>
          <cell r="B2058">
            <v>2057</v>
          </cell>
        </row>
        <row r="2059">
          <cell r="A2059" t="str">
            <v>AIRRES Elektrik ÃƒÅ“retim San. Ve Tic. A.S</v>
          </cell>
          <cell r="B2059">
            <v>2058</v>
          </cell>
        </row>
        <row r="2060">
          <cell r="A2060" t="str">
            <v>COOP NORANDINO</v>
          </cell>
          <cell r="B2060">
            <v>2059</v>
          </cell>
        </row>
        <row r="2061">
          <cell r="A2061" t="str">
            <v>FDF</v>
          </cell>
          <cell r="B2061">
            <v>2060</v>
          </cell>
        </row>
        <row r="2062">
          <cell r="A2062" t="str">
            <v>Global-woods AG</v>
          </cell>
          <cell r="B2062">
            <v>2061</v>
          </cell>
        </row>
        <row r="2063">
          <cell r="A2063" t="str">
            <v>The Cochabamba Project</v>
          </cell>
          <cell r="B2063">
            <v>2062</v>
          </cell>
        </row>
        <row r="2064">
          <cell r="A2064" t="str">
            <v>ForestFinance GSF</v>
          </cell>
          <cell r="B2064">
            <v>2063</v>
          </cell>
        </row>
        <row r="2065">
          <cell r="A2065" t="str">
            <v>SSS-NIRE</v>
          </cell>
          <cell r="B2065">
            <v>2064</v>
          </cell>
        </row>
        <row r="2066">
          <cell r="A2066" t="str">
            <v>AL-YEL Elektrik Uretim A.S.</v>
          </cell>
          <cell r="B2066">
            <v>2065</v>
          </cell>
        </row>
        <row r="2067">
          <cell r="A2067" t="str">
            <v>Sahas Foundation</v>
          </cell>
          <cell r="B2067">
            <v>2066</v>
          </cell>
        </row>
        <row r="2068">
          <cell r="A2068" t="str">
            <v>WEB Aruba N.V.</v>
          </cell>
          <cell r="B2068">
            <v>2067</v>
          </cell>
        </row>
        <row r="2069">
          <cell r="A2069" t="str">
            <v>Pacific Engineering Services Limited</v>
          </cell>
          <cell r="B2069">
            <v>2068</v>
          </cell>
        </row>
        <row r="2070">
          <cell r="A2070" t="str">
            <v>MyPlanet</v>
          </cell>
          <cell r="B2070">
            <v>2069</v>
          </cell>
        </row>
        <row r="2071">
          <cell r="A2071" t="str">
            <v>SEKEM for Land Reclamation (SLR)</v>
          </cell>
          <cell r="B2071">
            <v>2070</v>
          </cell>
        </row>
        <row r="2072">
          <cell r="A2072" t="str">
            <v>Alfred Ritter GmbH</v>
          </cell>
          <cell r="B2072">
            <v>2071</v>
          </cell>
        </row>
        <row r="2073">
          <cell r="A2073" t="str">
            <v>ENCEV Enerji</v>
          </cell>
          <cell r="B2073">
            <v>2072</v>
          </cell>
        </row>
        <row r="2074">
          <cell r="A2074" t="str">
            <v>Do-Inc.</v>
          </cell>
          <cell r="B2074">
            <v>2073</v>
          </cell>
        </row>
        <row r="2075">
          <cell r="A2075" t="str">
            <v>Godawari Green Energy Limited</v>
          </cell>
          <cell r="B2075">
            <v>2074</v>
          </cell>
        </row>
        <row r="2076">
          <cell r="A2076" t="str">
            <v>MITCON Consultancy &amp; Engineering Services Ltd.</v>
          </cell>
          <cell r="B2076">
            <v>2075</v>
          </cell>
        </row>
        <row r="2077">
          <cell r="A2077" t="str">
            <v>Meridian Energy Ltd</v>
          </cell>
          <cell r="B2077">
            <v>2076</v>
          </cell>
        </row>
        <row r="2078">
          <cell r="A2078" t="str">
            <v>Sekans Danismanlik</v>
          </cell>
          <cell r="B2078">
            <v>2077</v>
          </cell>
        </row>
        <row r="2079">
          <cell r="A2079" t="str">
            <v>REMONDIS Recycling Gmbh &amp; Co. KG</v>
          </cell>
          <cell r="B2079">
            <v>2078</v>
          </cell>
        </row>
        <row r="2080">
          <cell r="A2080" t="str">
            <v>NGO Center for Environmental Innovation</v>
          </cell>
          <cell r="B2080">
            <v>2079</v>
          </cell>
        </row>
        <row r="2081">
          <cell r="A2081" t="str">
            <v>International Paint Limited</v>
          </cell>
          <cell r="B2081">
            <v>2080</v>
          </cell>
        </row>
        <row r="2082">
          <cell r="A2082" t="str">
            <v>NativeEnergy Inc.</v>
          </cell>
          <cell r="B2082">
            <v>2081</v>
          </cell>
        </row>
        <row r="2083">
          <cell r="A2083" t="str">
            <v>Kalpataru Power Transmission Limited</v>
          </cell>
          <cell r="B2083">
            <v>2082</v>
          </cell>
        </row>
        <row r="2084">
          <cell r="A2084" t="str">
            <v>Tricorona Carbon Asset Management Pte Ltd</v>
          </cell>
          <cell r="B2084">
            <v>2083</v>
          </cell>
        </row>
        <row r="2085">
          <cell r="A2085" t="str">
            <v>Ivakale</v>
          </cell>
          <cell r="B2085">
            <v>2084</v>
          </cell>
        </row>
        <row r="2086">
          <cell r="A2086" t="str">
            <v>AFRICA BIOENERGY PROGRAMS LIMITED</v>
          </cell>
          <cell r="B2086">
            <v>2085</v>
          </cell>
        </row>
        <row r="2087">
          <cell r="A2087" t="str">
            <v>Baki Elektrik Uretim Limited Åžirketi</v>
          </cell>
          <cell r="B2087">
            <v>2086</v>
          </cell>
        </row>
        <row r="2088">
          <cell r="A2088" t="str">
            <v>HIVOS Foundation</v>
          </cell>
          <cell r="B2088">
            <v>2087</v>
          </cell>
        </row>
        <row r="2089">
          <cell r="A2089" t="str">
            <v>Belen Elektrik Ãœretim A.Åž.</v>
          </cell>
          <cell r="B2089">
            <v>2088</v>
          </cell>
        </row>
        <row r="2090">
          <cell r="A2090" t="str">
            <v>GREENTECH SA</v>
          </cell>
          <cell r="B2090">
            <v>2089</v>
          </cell>
        </row>
        <row r="2091">
          <cell r="A2091" t="str">
            <v>Sanko Enerji Sanayi ve Ticaret A.S.</v>
          </cell>
          <cell r="B2091">
            <v>2090</v>
          </cell>
        </row>
        <row r="2092">
          <cell r="A2092" t="str">
            <v>BORUSAN ENBW ENERJI YATIRIMLARI VE ÃœRETIM A.S.</v>
          </cell>
          <cell r="B2092">
            <v>2091</v>
          </cell>
        </row>
        <row r="2093">
          <cell r="A2093" t="str">
            <v>YBT ENERJI ELEKTRONIK INSAAT SANAYI VE TICARET LIMITED SIRKETI</v>
          </cell>
          <cell r="B2093">
            <v>2092</v>
          </cell>
        </row>
        <row r="2094">
          <cell r="A2094" t="str">
            <v>Yayasan Rumah Energi</v>
          </cell>
          <cell r="B2094">
            <v>2093</v>
          </cell>
        </row>
        <row r="2095">
          <cell r="A2095" t="str">
            <v>NATIVE A PUBLIC BENEFIT CORPORATION</v>
          </cell>
          <cell r="B2095">
            <v>2094</v>
          </cell>
        </row>
        <row r="2096">
          <cell r="A2096" t="str">
            <v>Nazava</v>
          </cell>
          <cell r="B2096">
            <v>2095</v>
          </cell>
        </row>
        <row r="2097">
          <cell r="A2097" t="str">
            <v>VAYUNANDANA POWER LIMITED</v>
          </cell>
          <cell r="B2097">
            <v>2096</v>
          </cell>
        </row>
        <row r="2098">
          <cell r="A2098" t="str">
            <v>Uganda Carbon Bureau</v>
          </cell>
          <cell r="B2098">
            <v>2097</v>
          </cell>
        </row>
        <row r="2099">
          <cell r="A2099" t="str">
            <v>Carbon Clear</v>
          </cell>
          <cell r="B2099">
            <v>2098</v>
          </cell>
        </row>
        <row r="2100">
          <cell r="A2100" t="str">
            <v>Desilyon Consultancy Trade J.S.C.</v>
          </cell>
          <cell r="B2100">
            <v>2099</v>
          </cell>
        </row>
        <row r="2101">
          <cell r="A2101" t="str">
            <v>Deutsche Gesellschaft fuer Internationale Zusammenarbeit GmbH</v>
          </cell>
          <cell r="B2101">
            <v>2100</v>
          </cell>
        </row>
        <row r="2102">
          <cell r="A2102" t="str">
            <v>QK TS Pvt. Ltd.</v>
          </cell>
          <cell r="B2102">
            <v>2101</v>
          </cell>
        </row>
        <row r="2103">
          <cell r="A2103" t="str">
            <v>Toyola Energy Services Limited</v>
          </cell>
          <cell r="B2103">
            <v>2102</v>
          </cell>
        </row>
        <row r="2104">
          <cell r="A2104" t="str">
            <v>Yeniden Enerji Elektrik Uretim Anonim Sirketi</v>
          </cell>
          <cell r="B2104">
            <v>2103</v>
          </cell>
        </row>
        <row r="2105">
          <cell r="A2105" t="str">
            <v>Hopeful Carbon Offset</v>
          </cell>
          <cell r="B2105">
            <v>2104</v>
          </cell>
        </row>
        <row r="2106">
          <cell r="A2106" t="str">
            <v>Goldchina Consultancy International Co. Ltd</v>
          </cell>
          <cell r="B2106">
            <v>2105</v>
          </cell>
        </row>
        <row r="2107">
          <cell r="A2107" t="str">
            <v>Interocean Group</v>
          </cell>
          <cell r="B2107">
            <v>2106</v>
          </cell>
        </row>
        <row r="2108">
          <cell r="A2108" t="str">
            <v>Park Holding</v>
          </cell>
          <cell r="B2108">
            <v>2107</v>
          </cell>
        </row>
        <row r="2109">
          <cell r="A2109" t="str">
            <v>Agricultural Development and Training Society</v>
          </cell>
          <cell r="B2109">
            <v>2108</v>
          </cell>
        </row>
        <row r="2110">
          <cell r="A2110" t="str">
            <v>Gigawatt Global Cooperatief U.A.</v>
          </cell>
          <cell r="B2110">
            <v>2109</v>
          </cell>
        </row>
        <row r="2111">
          <cell r="A2111" t="str">
            <v>Panasolar Generation</v>
          </cell>
          <cell r="B2111">
            <v>2110</v>
          </cell>
        </row>
        <row r="2112">
          <cell r="A2112" t="str">
            <v>Autoridad del Canal de Panama (ACP)</v>
          </cell>
          <cell r="B2112">
            <v>2111</v>
          </cell>
        </row>
        <row r="2113">
          <cell r="A2113" t="str">
            <v>HLH</v>
          </cell>
          <cell r="B2113">
            <v>2112</v>
          </cell>
        </row>
        <row r="2114">
          <cell r="A2114" t="str">
            <v>Mobisol</v>
          </cell>
          <cell r="B2114">
            <v>2113</v>
          </cell>
        </row>
        <row r="2115">
          <cell r="A2115" t="str">
            <v>Cleaner Climate</v>
          </cell>
          <cell r="B2115">
            <v>2114</v>
          </cell>
        </row>
        <row r="2116">
          <cell r="A2116" t="str">
            <v>SaCaSol</v>
          </cell>
          <cell r="B2116">
            <v>2115</v>
          </cell>
        </row>
        <row r="2117">
          <cell r="A2117" t="str">
            <v>Initiative Developpement</v>
          </cell>
          <cell r="B2117">
            <v>2116</v>
          </cell>
        </row>
        <row r="2118">
          <cell r="A2118" t="str">
            <v>Innovative Carbon Investment Co. Ltd.</v>
          </cell>
          <cell r="B2118">
            <v>2117</v>
          </cell>
        </row>
        <row r="2119">
          <cell r="A2119" t="str">
            <v>DACCGlobal LLC</v>
          </cell>
          <cell r="B2119">
            <v>2118</v>
          </cell>
        </row>
        <row r="2120">
          <cell r="A2120" t="str">
            <v>Beijing YinYiDateng Tech. Development Ltd.</v>
          </cell>
          <cell r="B2120">
            <v>2119</v>
          </cell>
        </row>
        <row r="2121">
          <cell r="A2121" t="str">
            <v>Rural Education for Development Society</v>
          </cell>
          <cell r="B2121">
            <v>2120</v>
          </cell>
        </row>
        <row r="2122">
          <cell r="A2122" t="str">
            <v>Yunnan Academy of Scientific &amp; Technical Informati</v>
          </cell>
          <cell r="B2122">
            <v>2121</v>
          </cell>
        </row>
        <row r="2123">
          <cell r="A2123" t="str">
            <v>Nova Institute</v>
          </cell>
          <cell r="B2123">
            <v>2122</v>
          </cell>
        </row>
        <row r="2124">
          <cell r="A2124" t="str">
            <v>BorgaCarbon Consultancy Ltd.</v>
          </cell>
          <cell r="B2124">
            <v>2123</v>
          </cell>
        </row>
        <row r="2125">
          <cell r="A2125" t="str">
            <v>Accion Fraterna Ecology Centre</v>
          </cell>
          <cell r="B2125">
            <v>2124</v>
          </cell>
        </row>
        <row r="2126">
          <cell r="A2126" t="str">
            <v>ENERKA Kalecik Elektrik retim ve Pazarlama Anonim</v>
          </cell>
          <cell r="B2126">
            <v>2125</v>
          </cell>
        </row>
        <row r="2127">
          <cell r="A2127" t="str">
            <v>Enerjisa Enerji Uretim A.S.</v>
          </cell>
          <cell r="B2127">
            <v>2126</v>
          </cell>
        </row>
        <row r="2128">
          <cell r="A2128" t="str">
            <v>SUEN Ltd.</v>
          </cell>
          <cell r="B2128">
            <v>2127</v>
          </cell>
        </row>
        <row r="2129">
          <cell r="A2129" t="str">
            <v>Guizhou Honor Carbon Asset Management Co. Ltd</v>
          </cell>
          <cell r="B2129">
            <v>2128</v>
          </cell>
        </row>
        <row r="2130">
          <cell r="A2130" t="str">
            <v>The Paradigm Project</v>
          </cell>
          <cell r="B2130">
            <v>2129</v>
          </cell>
        </row>
        <row r="2131">
          <cell r="A2131" t="str">
            <v>Garet Enerji Uretim ve Tic A.S.</v>
          </cell>
          <cell r="B2131">
            <v>2130</v>
          </cell>
        </row>
        <row r="2132">
          <cell r="A2132" t="str">
            <v>Vietnam Carbon Assets Ltd.</v>
          </cell>
          <cell r="B2132">
            <v>2131</v>
          </cell>
        </row>
        <row r="2133">
          <cell r="A2133" t="str">
            <v>Ayres Ayvacik Ruz. Ener. Elek. Ure. Sant. Ltd. Sti</v>
          </cell>
          <cell r="B2133">
            <v>2132</v>
          </cell>
        </row>
        <row r="2134">
          <cell r="A2134" t="str">
            <v>Akhisar Enerji Anonim Åžirketi</v>
          </cell>
          <cell r="B2134">
            <v>2133</v>
          </cell>
        </row>
        <row r="2135">
          <cell r="A2135" t="str">
            <v>Besalco Energa Renovable S.A.</v>
          </cell>
          <cell r="B2135">
            <v>2134</v>
          </cell>
        </row>
        <row r="2136">
          <cell r="A2136" t="str">
            <v>Nous Energy Consult &amp; Trade Ltd.</v>
          </cell>
          <cell r="B2136">
            <v>2135</v>
          </cell>
        </row>
        <row r="2137">
          <cell r="A2137" t="str">
            <v>Ä°ltek Enerji YatÄ±rÄ±m Sanayi ve Ticaret A.Åž.</v>
          </cell>
          <cell r="B2137">
            <v>2136</v>
          </cell>
        </row>
        <row r="2138">
          <cell r="A2138" t="str">
            <v>PT. Musim Mas</v>
          </cell>
          <cell r="B2138">
            <v>2137</v>
          </cell>
        </row>
        <row r="2139">
          <cell r="A2139" t="str">
            <v>Nanjitan Asset Management Ltd.</v>
          </cell>
          <cell r="B2139">
            <v>2138</v>
          </cell>
        </row>
        <row r="2140">
          <cell r="A2140" t="str">
            <v>FutureCamp Climate GmbH</v>
          </cell>
          <cell r="B2140">
            <v>2139</v>
          </cell>
        </row>
        <row r="2141">
          <cell r="A2141" t="str">
            <v>Yamac Enerji Uretim A.S.</v>
          </cell>
          <cell r="B2141">
            <v>2140</v>
          </cell>
        </row>
        <row r="2142">
          <cell r="A2142" t="str">
            <v>Access 2 Carbon Markets/ e)mission</v>
          </cell>
          <cell r="B2142">
            <v>2141</v>
          </cell>
        </row>
        <row r="2143">
          <cell r="A2143" t="str">
            <v>Anadolu Elektrik Uretim ve Tic. A.S.</v>
          </cell>
          <cell r="B2143">
            <v>2142</v>
          </cell>
        </row>
        <row r="2144">
          <cell r="A2144" t="str">
            <v>Akfen Yenilenebilir Enerji A.S.</v>
          </cell>
          <cell r="B2144">
            <v>2143</v>
          </cell>
        </row>
        <row r="2145">
          <cell r="A2145" t="str">
            <v>Vestergaard Frandsen Group SA</v>
          </cell>
          <cell r="B2145">
            <v>2144</v>
          </cell>
        </row>
        <row r="2146">
          <cell r="A2146" t="str">
            <v>Bolivia Inti Sud Soleil</v>
          </cell>
          <cell r="B2146">
            <v>2145</v>
          </cell>
        </row>
        <row r="2147">
          <cell r="A2147" t="str">
            <v>Carbon Bridge Pte Ltd</v>
          </cell>
          <cell r="B2147">
            <v>2146</v>
          </cell>
        </row>
        <row r="2148">
          <cell r="A2148" t="str">
            <v>Selin _n_aat Turizm M_.San.VeTic. Ltd._ti.</v>
          </cell>
          <cell r="B2148">
            <v>2147</v>
          </cell>
        </row>
        <row r="2149">
          <cell r="A2149" t="str">
            <v>Baseline Sustainability</v>
          </cell>
          <cell r="B2149">
            <v>2148</v>
          </cell>
        </row>
        <row r="2150">
          <cell r="A2150" t="str">
            <v>3M Enerji ve Elektrik Uretim A.S.</v>
          </cell>
          <cell r="B2150">
            <v>2149</v>
          </cell>
        </row>
        <row r="2151">
          <cell r="A2151" t="str">
            <v>SAMUHA</v>
          </cell>
          <cell r="B2151">
            <v>2150</v>
          </cell>
        </row>
        <row r="2152">
          <cell r="A2152" t="str">
            <v>Janara Samuha Mutual Benefit Trust (JSMBT)</v>
          </cell>
          <cell r="B2152">
            <v>2151</v>
          </cell>
        </row>
        <row r="2153">
          <cell r="A2153" t="str">
            <v>Bilgin GÃ¼c Santralleri Enerji Ãœretim A.S</v>
          </cell>
          <cell r="B2153">
            <v>2152</v>
          </cell>
        </row>
        <row r="2154">
          <cell r="A2154" t="str">
            <v>ecotawa AG</v>
          </cell>
          <cell r="B2154">
            <v>2153</v>
          </cell>
        </row>
        <row r="2155">
          <cell r="A2155" t="str">
            <v>Consorcio EÃƒÂ³lico Amayo S.A</v>
          </cell>
          <cell r="B2155">
            <v>2154</v>
          </cell>
        </row>
        <row r="2156">
          <cell r="A2156" t="str">
            <v>SerCarbon</v>
          </cell>
          <cell r="B2156">
            <v>2155</v>
          </cell>
        </row>
        <row r="2157">
          <cell r="A2157" t="str">
            <v>Bagepalli Coolie Sangha (BCS)</v>
          </cell>
          <cell r="B2157">
            <v>2156</v>
          </cell>
        </row>
        <row r="2158">
          <cell r="A2158" t="str">
            <v>Egluro</v>
          </cell>
          <cell r="B2158">
            <v>2157</v>
          </cell>
        </row>
        <row r="2159">
          <cell r="A2159" t="str">
            <v>Zafer Taahut Insaat ve Tic. A.S.</v>
          </cell>
          <cell r="B2159">
            <v>2158</v>
          </cell>
        </row>
        <row r="2160">
          <cell r="A2160" t="str">
            <v>Bakras Enerji Elektrik retim ve Ticaret A.S.</v>
          </cell>
          <cell r="B2160">
            <v>2159</v>
          </cell>
        </row>
        <row r="2161">
          <cell r="A2161" t="str">
            <v>Lake Turkana Wind Power</v>
          </cell>
          <cell r="B2161">
            <v>2160</v>
          </cell>
        </row>
        <row r="2162">
          <cell r="A2162" t="str">
            <v>BOREAS Enerji retim Sistemleri Sanayi Tic. A._.</v>
          </cell>
          <cell r="B2162">
            <v>2161</v>
          </cell>
        </row>
        <row r="2163">
          <cell r="A2163" t="str">
            <v>ENDESA S.A.</v>
          </cell>
          <cell r="B2163">
            <v>2162</v>
          </cell>
        </row>
        <row r="2164">
          <cell r="A2164" t="str">
            <v>ITC Invest Trading &amp; Consulting AG Ankara Branch</v>
          </cell>
          <cell r="B2164">
            <v>2163</v>
          </cell>
        </row>
        <row r="2165">
          <cell r="A2165" t="str">
            <v>Social Education &amp; Development Society (SEDS)</v>
          </cell>
          <cell r="B2165">
            <v>2164</v>
          </cell>
        </row>
        <row r="2166">
          <cell r="A2166" t="str">
            <v>Clean Air Trade Inc.</v>
          </cell>
          <cell r="B2166">
            <v>2165</v>
          </cell>
        </row>
        <row r="2167">
          <cell r="A2167" t="str">
            <v>Ortadogu Enerji A.S.</v>
          </cell>
          <cell r="B2167">
            <v>2166</v>
          </cell>
        </row>
        <row r="2168">
          <cell r="A2168" t="str">
            <v>J.P. Morgan</v>
          </cell>
          <cell r="B2168">
            <v>2167</v>
          </cell>
        </row>
        <row r="2169">
          <cell r="A2169" t="str">
            <v>MICROSOL SAS</v>
          </cell>
          <cell r="B2169">
            <v>2168</v>
          </cell>
        </row>
        <row r="2170">
          <cell r="A2170" t="str">
            <v>RESADIYE HAMZALI ELEKTRIK ÃœRETIM SANAYI VE TICARET ANONIM SIRKETI</v>
          </cell>
          <cell r="B2170">
            <v>2169</v>
          </cell>
        </row>
        <row r="2171">
          <cell r="A2171" t="str">
            <v>ABK Enerji Elektrik retim A._.</v>
          </cell>
          <cell r="B2171">
            <v>2170</v>
          </cell>
        </row>
        <row r="2172">
          <cell r="A2172" t="str">
            <v>ClimatePartner Impact</v>
          </cell>
          <cell r="B2172">
            <v>2171</v>
          </cell>
        </row>
        <row r="2173">
          <cell r="A2173" t="str">
            <v>Eco Carbon Pvt. Ltd.</v>
          </cell>
          <cell r="B2173">
            <v>2172</v>
          </cell>
        </row>
        <row r="2174">
          <cell r="A2174" t="str">
            <v>ARSIN Enerji</v>
          </cell>
          <cell r="B2174">
            <v>2173</v>
          </cell>
        </row>
        <row r="2175">
          <cell r="A2175" t="str">
            <v>AKENERJI ELEKTRIK URETIM AS</v>
          </cell>
          <cell r="B2175">
            <v>2174</v>
          </cell>
        </row>
        <row r="2176">
          <cell r="A2176" t="str">
            <v>Fairtrade International</v>
          </cell>
          <cell r="B2176">
            <v>2175</v>
          </cell>
        </row>
        <row r="2177">
          <cell r="A2177" t="str">
            <v>GUABIRA ENERGIA S.A.</v>
          </cell>
          <cell r="B2177">
            <v>2176</v>
          </cell>
        </row>
        <row r="2178">
          <cell r="A2178" t="str">
            <v>Camco Voluntary Credits Ltd</v>
          </cell>
          <cell r="B2178">
            <v>2177</v>
          </cell>
        </row>
        <row r="2179">
          <cell r="A2179" t="str">
            <v>Gaia Carbon Finance</v>
          </cell>
          <cell r="B2179">
            <v>2178</v>
          </cell>
        </row>
        <row r="2180">
          <cell r="A2180" t="str">
            <v>INYENYERI A RWANDAN SOCIAL BENEFIT COMPANY Ltd</v>
          </cell>
          <cell r="B2180">
            <v>2179</v>
          </cell>
        </row>
        <row r="2181">
          <cell r="A2181" t="str">
            <v>Alternate Power Systems (Pvt) Ltd</v>
          </cell>
          <cell r="B2181">
            <v>2180</v>
          </cell>
        </row>
        <row r="2182">
          <cell r="A2182" t="str">
            <v>Innores Elektrik Uretim A.S.</v>
          </cell>
          <cell r="B2182">
            <v>2181</v>
          </cell>
        </row>
        <row r="2183">
          <cell r="A2183" t="str">
            <v>CLIMATE SMART INITIATIVES (PRIVATE) LIMITED</v>
          </cell>
          <cell r="B2183">
            <v>2182</v>
          </cell>
        </row>
        <row r="2184">
          <cell r="A2184" t="str">
            <v>SLS Power Corporation Ltd</v>
          </cell>
          <cell r="B2184">
            <v>2183</v>
          </cell>
        </row>
        <row r="2185">
          <cell r="A2185" t="str">
            <v>KKK HYDRO POWER LIMITED</v>
          </cell>
          <cell r="B2185">
            <v>2184</v>
          </cell>
        </row>
        <row r="2186">
          <cell r="A2186" t="str">
            <v>The Converging World</v>
          </cell>
          <cell r="B2186">
            <v>2185</v>
          </cell>
        </row>
        <row r="2187">
          <cell r="A2187" t="str">
            <v>Zenith Energy Services Pvt. Ltd.</v>
          </cell>
          <cell r="B2187">
            <v>2186</v>
          </cell>
        </row>
        <row r="2188">
          <cell r="A2188" t="str">
            <v>Virunga Engineering Works</v>
          </cell>
          <cell r="B2188">
            <v>2187</v>
          </cell>
        </row>
        <row r="2189">
          <cell r="A2189" t="str">
            <v>Doruk Enerji Elektrik Uretim A.S.</v>
          </cell>
          <cell r="B2189">
            <v>2188</v>
          </cell>
        </row>
        <row r="2190">
          <cell r="A2190" t="str">
            <v>POYRAZ ENERJI ELEKTRIK RETIM A.S</v>
          </cell>
          <cell r="B2190">
            <v>2189</v>
          </cell>
        </row>
        <row r="2191">
          <cell r="A2191" t="str">
            <v>Lotus Environment Consultant Inc</v>
          </cell>
          <cell r="B2191">
            <v>2190</v>
          </cell>
        </row>
        <row r="2192">
          <cell r="A2192" t="str">
            <v>Cargill Environmental Finance</v>
          </cell>
          <cell r="B2192">
            <v>2191</v>
          </cell>
        </row>
        <row r="2193">
          <cell r="A2193" t="str">
            <v>Camco Clean Energy PLC</v>
          </cell>
          <cell r="B2193">
            <v>2192</v>
          </cell>
        </row>
        <row r="2194">
          <cell r="A2194" t="str">
            <v>EDREMIT GEOTHERMAL INC.</v>
          </cell>
          <cell r="B2194">
            <v>2193</v>
          </cell>
        </row>
        <row r="2195">
          <cell r="A2195" t="str">
            <v>Oromia Coffee Farmers Cooperative Union</v>
          </cell>
          <cell r="B2195">
            <v>2194</v>
          </cell>
        </row>
        <row r="2196">
          <cell r="A2196" t="str">
            <v>United Purpose Ltd</v>
          </cell>
          <cell r="B2196">
            <v>2195</v>
          </cell>
        </row>
        <row r="2197">
          <cell r="A2197" t="str">
            <v>Pro Climate</v>
          </cell>
          <cell r="B2197">
            <v>2196</v>
          </cell>
        </row>
        <row r="2198">
          <cell r="A2198" t="str">
            <v>DelAgua Health</v>
          </cell>
          <cell r="B2198">
            <v>2197</v>
          </cell>
        </row>
        <row r="2199">
          <cell r="A2199" t="str">
            <v>Delhi Metro Rail Corporation</v>
          </cell>
          <cell r="B2199">
            <v>2198</v>
          </cell>
        </row>
        <row r="2200">
          <cell r="A2200" t="str">
            <v>Carbon Resource Management Ltd.</v>
          </cell>
          <cell r="B2200">
            <v>2199</v>
          </cell>
        </row>
        <row r="2201">
          <cell r="A2201" t="str">
            <v>BSP-N</v>
          </cell>
          <cell r="B2201">
            <v>2200</v>
          </cell>
        </row>
        <row r="2202">
          <cell r="A2202" t="str">
            <v>MASEN</v>
          </cell>
          <cell r="B2202">
            <v>2201</v>
          </cell>
        </row>
        <row r="2203">
          <cell r="A2203" t="str">
            <v>LODOS ELEKTRIK ÃƒÅ“RETIM A.S.</v>
          </cell>
          <cell r="B2203">
            <v>2202</v>
          </cell>
        </row>
        <row r="2204">
          <cell r="A2204" t="str">
            <v>AKIS ENERJI YATIRIM ÃœRETIM VE TICARET ANONIM SIRKETI</v>
          </cell>
          <cell r="B2204">
            <v>2203</v>
          </cell>
        </row>
        <row r="2205">
          <cell r="A2205" t="str">
            <v>Rotor Elektrik ÃƒÅ“retim A.S.</v>
          </cell>
          <cell r="B2205">
            <v>2204</v>
          </cell>
        </row>
        <row r="2206">
          <cell r="A2206" t="str">
            <v>Environmental Business and Technologies Ltda'</v>
          </cell>
          <cell r="B2206">
            <v>2205</v>
          </cell>
        </row>
        <row r="2207">
          <cell r="A2207" t="str">
            <v>VNEEC. JSC</v>
          </cell>
          <cell r="B2207">
            <v>2206</v>
          </cell>
        </row>
        <row r="2208">
          <cell r="A2208" t="str">
            <v>Climate Corporation</v>
          </cell>
          <cell r="B2208">
            <v>2207</v>
          </cell>
        </row>
        <row r="2209">
          <cell r="A2209" t="str">
            <v>Energeticos Jaremar</v>
          </cell>
          <cell r="B2209">
            <v>2208</v>
          </cell>
        </row>
        <row r="2210">
          <cell r="A2210" t="str">
            <v>Project Gaia</v>
          </cell>
          <cell r="B2210">
            <v>2209</v>
          </cell>
        </row>
        <row r="2211">
          <cell r="A2211" t="str">
            <v>Egener Elektrik ÃƒÅ“retim ve Makine Sanayi Ticaret Anonim Sirketi</v>
          </cell>
          <cell r="B2211">
            <v>2210</v>
          </cell>
        </row>
        <row r="2212">
          <cell r="A2212" t="str">
            <v>Yuva Rural Association</v>
          </cell>
          <cell r="B2212">
            <v>2211</v>
          </cell>
        </row>
        <row r="2213">
          <cell r="A2213" t="str">
            <v>CWEME</v>
          </cell>
          <cell r="B2213">
            <v>2212</v>
          </cell>
        </row>
        <row r="2214">
          <cell r="A2214" t="str">
            <v>Fundacion DIA</v>
          </cell>
          <cell r="B2214">
            <v>2213</v>
          </cell>
        </row>
        <row r="2215">
          <cell r="A2215" t="str">
            <v>Tandavanala</v>
          </cell>
          <cell r="B2215">
            <v>2214</v>
          </cell>
        </row>
        <row r="2216">
          <cell r="A2216" t="str">
            <v>HANAY ELEKTRÄ°K ÃœRETÄ°M ANONÄ°M ÅžÄ°RKETÄ°</v>
          </cell>
          <cell r="B2216">
            <v>2215</v>
          </cell>
        </row>
        <row r="2217">
          <cell r="A2217" t="str">
            <v>MTN Enerji Elektrik retim Sanayi ve Ticaret A.S.</v>
          </cell>
          <cell r="B2217">
            <v>2216</v>
          </cell>
        </row>
        <row r="2218">
          <cell r="A2218" t="str">
            <v>SMARTD</v>
          </cell>
          <cell r="B2218">
            <v>2217</v>
          </cell>
        </row>
        <row r="2219">
          <cell r="A2219" t="str">
            <v>Simoshi Limited</v>
          </cell>
          <cell r="B2219">
            <v>2218</v>
          </cell>
        </row>
        <row r="2220">
          <cell r="A2220" t="str">
            <v>Senok Wind Power (Pvt) Ltd.</v>
          </cell>
          <cell r="B2220">
            <v>2219</v>
          </cell>
        </row>
        <row r="2221">
          <cell r="A2221" t="str">
            <v>Potential Energy</v>
          </cell>
          <cell r="B2221">
            <v>2220</v>
          </cell>
        </row>
        <row r="2222">
          <cell r="A2222" t="str">
            <v>RDM Care (India) Private Limited</v>
          </cell>
          <cell r="B2222">
            <v>2221</v>
          </cell>
        </row>
        <row r="2223">
          <cell r="A2223" t="str">
            <v>Chanakya Dairy Products Ltd.</v>
          </cell>
          <cell r="B2223">
            <v>2222</v>
          </cell>
        </row>
        <row r="2224">
          <cell r="A2224" t="str">
            <v>Sofiyska voda AD</v>
          </cell>
          <cell r="B2224">
            <v>2223</v>
          </cell>
        </row>
        <row r="2225">
          <cell r="A2225" t="str">
            <v>ASSOCIATION FOR RURAL MOBILISATION AND IMPROVEMENT (ARMI)</v>
          </cell>
          <cell r="B2225">
            <v>2224</v>
          </cell>
        </row>
        <row r="2226">
          <cell r="A2226" t="str">
            <v>Across Forest</v>
          </cell>
          <cell r="B2226">
            <v>2225</v>
          </cell>
        </row>
        <row r="2227">
          <cell r="A2227" t="str">
            <v>E+Carbon Inc</v>
          </cell>
          <cell r="B2227">
            <v>2226</v>
          </cell>
        </row>
        <row r="2228">
          <cell r="A2228" t="str">
            <v>Soma Enerji Elektrik Uretim AS</v>
          </cell>
          <cell r="B2228">
            <v>2227</v>
          </cell>
        </row>
        <row r="2229">
          <cell r="A2229" t="str">
            <v>Relief International</v>
          </cell>
          <cell r="B2229">
            <v>2228</v>
          </cell>
        </row>
        <row r="2230">
          <cell r="A2230" t="str">
            <v>TERI</v>
          </cell>
          <cell r="B2230">
            <v>2229</v>
          </cell>
        </row>
        <row r="2231">
          <cell r="A2231" t="str">
            <v>Consorcio Santa Marta S.A.</v>
          </cell>
          <cell r="B2231">
            <v>2230</v>
          </cell>
        </row>
        <row r="2232">
          <cell r="A2232" t="str">
            <v>Agrinergy Pte Ltd</v>
          </cell>
          <cell r="B2232">
            <v>2231</v>
          </cell>
        </row>
        <row r="2233">
          <cell r="A2233" t="str">
            <v>New Leaf Africa</v>
          </cell>
          <cell r="B2233">
            <v>2232</v>
          </cell>
        </row>
        <row r="2234">
          <cell r="A2234" t="str">
            <v>SNV-BF</v>
          </cell>
          <cell r="B2234">
            <v>2233</v>
          </cell>
        </row>
        <row r="2235">
          <cell r="A2235" t="str">
            <v>Perfect Wind Enerji retim ve Tic. A.S.</v>
          </cell>
          <cell r="B2235">
            <v>2234</v>
          </cell>
        </row>
        <row r="2236">
          <cell r="A2236" t="str">
            <v>FundaciÃƒÂ³n Natura Colombia</v>
          </cell>
          <cell r="B2236">
            <v>2235</v>
          </cell>
        </row>
        <row r="2237">
          <cell r="A2237" t="str">
            <v>Chengdu Oasis Science &amp; Technology Co Ltd</v>
          </cell>
          <cell r="B2237">
            <v>2236</v>
          </cell>
        </row>
        <row r="2238">
          <cell r="A2238" t="str">
            <v>PARQUE EÃƒâ€œLICO LOS CURUROS LTDA./ Parque Eolico Los</v>
          </cell>
          <cell r="B2238">
            <v>2237</v>
          </cell>
        </row>
        <row r="2239">
          <cell r="A2239" t="str">
            <v>Sachal Energy Development (Pvt) Limited</v>
          </cell>
          <cell r="B2239">
            <v>2238</v>
          </cell>
        </row>
        <row r="2240">
          <cell r="A2240" t="str">
            <v>AgrÃƒÂ­cola Santa Marta de Liray S.A.</v>
          </cell>
          <cell r="B2240">
            <v>2239</v>
          </cell>
        </row>
        <row r="2241">
          <cell r="A2241" t="str">
            <v>KÃ¶rfez Enerji San. ve Tic. A.S.</v>
          </cell>
          <cell r="B2241">
            <v>2240</v>
          </cell>
        </row>
        <row r="2242">
          <cell r="A2242" t="str">
            <v>Enda Enerji Holding ASTUZLA JEOTERMAL ENERJÃƒÂ A.S</v>
          </cell>
          <cell r="B2242">
            <v>2241</v>
          </cell>
        </row>
        <row r="2243">
          <cell r="A2243" t="str">
            <v>Energas Geracao de Energia Ltda</v>
          </cell>
          <cell r="B2243">
            <v>2242</v>
          </cell>
        </row>
        <row r="2244">
          <cell r="A2244" t="str">
            <v>Svilocell EAD</v>
          </cell>
          <cell r="B2244">
            <v>2243</v>
          </cell>
        </row>
        <row r="2245">
          <cell r="A2245" t="str">
            <v>CAEMA</v>
          </cell>
          <cell r="B2245">
            <v>2244</v>
          </cell>
        </row>
        <row r="2246">
          <cell r="A2246" t="str">
            <v>Kale Enerji</v>
          </cell>
          <cell r="B2246">
            <v>2245</v>
          </cell>
        </row>
        <row r="2247">
          <cell r="A2247" t="str">
            <v>Differ Cookstoves</v>
          </cell>
          <cell r="B2247">
            <v>2246</v>
          </cell>
        </row>
        <row r="2248">
          <cell r="A2248" t="str">
            <v>Klima ohne Grenzen gGmbH</v>
          </cell>
          <cell r="B2248">
            <v>2247</v>
          </cell>
        </row>
        <row r="2249">
          <cell r="A2249" t="str">
            <v>ConsÃ³rcio Horizonte Asja</v>
          </cell>
          <cell r="B2249">
            <v>2248</v>
          </cell>
        </row>
        <row r="2250">
          <cell r="A2250" t="str">
            <v>Querdenker GmbH</v>
          </cell>
          <cell r="B2250">
            <v>2249</v>
          </cell>
        </row>
        <row r="2251">
          <cell r="A2251" t="str">
            <v>Bereket Enerji ÃƒÅ“retim A.S.</v>
          </cell>
          <cell r="B2251">
            <v>2250</v>
          </cell>
        </row>
        <row r="2252">
          <cell r="A2252" t="str">
            <v>Carbon Neutral</v>
          </cell>
          <cell r="B2252">
            <v>2251</v>
          </cell>
        </row>
        <row r="2253">
          <cell r="A2253" t="str">
            <v>BQS</v>
          </cell>
          <cell r="B2253">
            <v>2252</v>
          </cell>
        </row>
        <row r="2254">
          <cell r="A2254" t="str">
            <v>Eneco Energy Trade B.V.</v>
          </cell>
          <cell r="B2254">
            <v>2253</v>
          </cell>
        </row>
        <row r="2255">
          <cell r="A2255" t="str">
            <v>Viability Energy Limited</v>
          </cell>
          <cell r="B2255">
            <v>2254</v>
          </cell>
        </row>
        <row r="2256">
          <cell r="A2256" t="str">
            <v>HAGGAR DMCC</v>
          </cell>
          <cell r="B2256">
            <v>2255</v>
          </cell>
        </row>
        <row r="2257">
          <cell r="A2257" t="str">
            <v>Mahasakthi MAC Samakhya Ltd</v>
          </cell>
          <cell r="B2257">
            <v>2256</v>
          </cell>
        </row>
        <row r="2258">
          <cell r="A2258" t="str">
            <v>GEC Organics</v>
          </cell>
          <cell r="B2258">
            <v>2257</v>
          </cell>
        </row>
        <row r="2259">
          <cell r="A2259" t="str">
            <v>Ado Enerji retim San. ve Tic. A.S.</v>
          </cell>
          <cell r="B2259">
            <v>2258</v>
          </cell>
        </row>
        <row r="2260">
          <cell r="A2260" t="str">
            <v>Suloglu WPP</v>
          </cell>
          <cell r="B2260">
            <v>2259</v>
          </cell>
        </row>
        <row r="2261">
          <cell r="A2261" t="str">
            <v>GERES</v>
          </cell>
          <cell r="B2261">
            <v>2260</v>
          </cell>
        </row>
        <row r="2262">
          <cell r="A2262" t="str">
            <v>Caspervandertak Consulting B.V.</v>
          </cell>
          <cell r="B2262">
            <v>2261</v>
          </cell>
        </row>
        <row r="2263">
          <cell r="A2263" t="str">
            <v>North Luzon Renewable Energy Corp</v>
          </cell>
          <cell r="B2263">
            <v>2262</v>
          </cell>
        </row>
        <row r="2264">
          <cell r="A2264" t="str">
            <v>South Central India Network for Development Alternatives</v>
          </cell>
          <cell r="B2264">
            <v>2263</v>
          </cell>
        </row>
        <row r="2265">
          <cell r="A2265" t="str">
            <v>EECOPALSA</v>
          </cell>
          <cell r="B2265">
            <v>2264</v>
          </cell>
        </row>
        <row r="2266">
          <cell r="A2266" t="str">
            <v>TEKTUG ELEKTRIK ÃœRETIM ANAONIM SIRKETI</v>
          </cell>
          <cell r="B2266">
            <v>2265</v>
          </cell>
        </row>
        <row r="2267">
          <cell r="A2267" t="str">
            <v>Social Unit for Community Health and Improvement (SUCHI)</v>
          </cell>
          <cell r="B2267">
            <v>2266</v>
          </cell>
        </row>
        <row r="2268">
          <cell r="A2268" t="str">
            <v>Krono Holding AG</v>
          </cell>
          <cell r="B2268">
            <v>2267</v>
          </cell>
        </row>
        <row r="2269">
          <cell r="A2269" t="str">
            <v>China Three Gorges Renewables(Group) Co. Ltd.</v>
          </cell>
          <cell r="B2269">
            <v>2268</v>
          </cell>
        </row>
        <row r="2270">
          <cell r="A2270" t="str">
            <v>EQAO</v>
          </cell>
          <cell r="B2270">
            <v>2269</v>
          </cell>
        </row>
        <row r="2271">
          <cell r="A2271" t="str">
            <v>CleanStar Mozambique</v>
          </cell>
          <cell r="B2271">
            <v>2270</v>
          </cell>
        </row>
        <row r="2272">
          <cell r="A2272" t="str">
            <v>SE Santral Elektrik Uretim Sanayi ve Ticaret Anonim Sirketi</v>
          </cell>
          <cell r="B2272">
            <v>2271</v>
          </cell>
        </row>
        <row r="2273">
          <cell r="A2273" t="str">
            <v>Tropical Power Limited</v>
          </cell>
          <cell r="B2273">
            <v>2272</v>
          </cell>
        </row>
        <row r="2274">
          <cell r="A2274" t="str">
            <v>Ä°CDAS CELÄ°K ENERJÄ° TERSANE VE ULASIM SANAYÄ° ANONÄ°M SÄ°RKETÄ°</v>
          </cell>
          <cell r="B2274">
            <v>2273</v>
          </cell>
        </row>
        <row r="2275">
          <cell r="A2275" t="str">
            <v>KORDA ENERJI RETIM PAZARLAMA ITHALAT VE IHRACAT A.S.</v>
          </cell>
          <cell r="B2275">
            <v>2274</v>
          </cell>
        </row>
        <row r="2276">
          <cell r="A2276" t="str">
            <v>Fastenaktion</v>
          </cell>
          <cell r="B2276">
            <v>2275</v>
          </cell>
        </row>
        <row r="2277">
          <cell r="A2277" t="str">
            <v>Gujarat Fluorochemicals Limited</v>
          </cell>
          <cell r="B2277">
            <v>2276</v>
          </cell>
        </row>
        <row r="2278">
          <cell r="A2278" t="str">
            <v>China Everbright International Limited</v>
          </cell>
          <cell r="B2278">
            <v>2277</v>
          </cell>
        </row>
        <row r="2279">
          <cell r="A2279" t="str">
            <v>TerraClear Production Co. Ltd.</v>
          </cell>
          <cell r="B2279">
            <v>2278</v>
          </cell>
        </row>
        <row r="2280">
          <cell r="A2280" t="str">
            <v>Iora Ecological Solutions Pvt. Ltd.</v>
          </cell>
          <cell r="B2280">
            <v>2279</v>
          </cell>
        </row>
        <row r="2281">
          <cell r="A2281" t="str">
            <v>Enel Trade</v>
          </cell>
          <cell r="B2281">
            <v>2280</v>
          </cell>
        </row>
        <row r="2282">
          <cell r="A2282" t="str">
            <v>Sekans DanÄ±ÅŸmanlÄ±k</v>
          </cell>
          <cell r="B2282">
            <v>2281</v>
          </cell>
        </row>
        <row r="2283">
          <cell r="A2283" t="str">
            <v>Numerco</v>
          </cell>
          <cell r="B2283">
            <v>2282</v>
          </cell>
        </row>
        <row r="2284">
          <cell r="A2284" t="str">
            <v>Hindustan Unilever Limited</v>
          </cell>
          <cell r="B2284">
            <v>2283</v>
          </cell>
        </row>
        <row r="2285">
          <cell r="A2285" t="str">
            <v>Besiktepe Enerji A.S.</v>
          </cell>
          <cell r="B2285">
            <v>2284</v>
          </cell>
        </row>
        <row r="2286">
          <cell r="A2286" t="str">
            <v>Sindicatum Carbon Capital International Limited</v>
          </cell>
          <cell r="B2286">
            <v>2285</v>
          </cell>
        </row>
        <row r="2287">
          <cell r="A2287" t="str">
            <v>Edincik Enerji Uretim Anonim Sirketi</v>
          </cell>
          <cell r="B2287">
            <v>2286</v>
          </cell>
        </row>
        <row r="2288">
          <cell r="A2288" t="str">
            <v>Renewable Energy Developers SA</v>
          </cell>
          <cell r="B2288">
            <v>2287</v>
          </cell>
        </row>
        <row r="2289">
          <cell r="A2289" t="str">
            <v>Menderes Tekstil San. ve Tic. A.Åž.</v>
          </cell>
          <cell r="B2289">
            <v>2288</v>
          </cell>
        </row>
        <row r="2290">
          <cell r="A2290" t="str">
            <v>VAGABO UK LTD</v>
          </cell>
          <cell r="B2290">
            <v>2289</v>
          </cell>
        </row>
        <row r="2291">
          <cell r="A2291" t="str">
            <v>Hereko Ist 1 Atik Yon Nak Loj Elk Ure San Tic A.S.</v>
          </cell>
          <cell r="B2291">
            <v>2290</v>
          </cell>
        </row>
        <row r="2292">
          <cell r="A2292" t="str">
            <v>Eni Enerji Insaat Taah. Tic. ve San. A.S.</v>
          </cell>
          <cell r="B2292">
            <v>2291</v>
          </cell>
        </row>
        <row r="2293">
          <cell r="A2293" t="str">
            <v>Energia Renovable Hondupalma (ERH)</v>
          </cell>
          <cell r="B2293">
            <v>2292</v>
          </cell>
        </row>
        <row r="2294">
          <cell r="A2294" t="str">
            <v>Rea Elektrik Uretim Ticaret ve Sanayi Ltd. Sti.</v>
          </cell>
          <cell r="B2294">
            <v>2293</v>
          </cell>
        </row>
        <row r="2295">
          <cell r="A2295" t="str">
            <v>Yeni Belen Enerji Elektrik retim Sanayi ve Ticaret Anonim Sirketi</v>
          </cell>
          <cell r="B2295">
            <v>2294</v>
          </cell>
        </row>
        <row r="2296">
          <cell r="A2296" t="str">
            <v>GAÄ°A CLÄ°MATE FÄ°NANSAL DANIÅžMANLIK HÄ°ZMETLERÄ° VE TÄ°CARET ANONÄ°M ÅžÄ°RKETÄ° (GAIA CLIMATE)</v>
          </cell>
          <cell r="B2296">
            <v>2295</v>
          </cell>
        </row>
        <row r="2297">
          <cell r="A2297" t="str">
            <v>Shanghai BCCY New Power Industry Co.Ltd.</v>
          </cell>
          <cell r="B2297">
            <v>2296</v>
          </cell>
        </row>
        <row r="2298">
          <cell r="A2298" t="str">
            <v>Pakmem Elektrik Ãœretim Sanayi ve Ticaret A.Åž</v>
          </cell>
          <cell r="B2298">
            <v>2297</v>
          </cell>
        </row>
        <row r="2299">
          <cell r="A2299" t="str">
            <v>Meltem Enerji Elektrik Ãœretim A.Åž.</v>
          </cell>
          <cell r="B2299">
            <v>2298</v>
          </cell>
        </row>
        <row r="2300">
          <cell r="A2300" t="str">
            <v>BERRAK ENERJI ÃœRETIM TICARET VE SANAYI ANONIM SIRKETI</v>
          </cell>
          <cell r="B2300">
            <v>2299</v>
          </cell>
        </row>
        <row r="2301">
          <cell r="A2301" t="str">
            <v>Karaman Yenilenebilir Enerji retim Anonim _irketi</v>
          </cell>
          <cell r="B2301">
            <v>2300</v>
          </cell>
        </row>
        <row r="2302">
          <cell r="A2302" t="str">
            <v>Cimsa Cimento Sanayi ve Ticaret A._.</v>
          </cell>
          <cell r="B2302">
            <v>2301</v>
          </cell>
        </row>
        <row r="2303">
          <cell r="A2303" t="str">
            <v>WORD</v>
          </cell>
          <cell r="B2303">
            <v>2302</v>
          </cell>
        </row>
        <row r="2304">
          <cell r="A2304" t="str">
            <v>BEST</v>
          </cell>
          <cell r="B2304">
            <v>2303</v>
          </cell>
        </row>
        <row r="2305">
          <cell r="A2305" t="str">
            <v>CROSS</v>
          </cell>
          <cell r="B2305">
            <v>2304</v>
          </cell>
        </row>
        <row r="2306">
          <cell r="A2306" t="str">
            <v>SACRED</v>
          </cell>
          <cell r="B2306">
            <v>2305</v>
          </cell>
        </row>
        <row r="2307">
          <cell r="A2307" t="str">
            <v>Die Ofenmacher e.V.</v>
          </cell>
          <cell r="B2307">
            <v>2306</v>
          </cell>
        </row>
        <row r="2308">
          <cell r="A2308" t="str">
            <v>Climate Pal Ltd</v>
          </cell>
          <cell r="B2308">
            <v>2307</v>
          </cell>
        </row>
        <row r="2309">
          <cell r="A2309" t="str">
            <v>Camino Sabio Azul S. de R.L. de C.V. (Cambio Azul)</v>
          </cell>
          <cell r="B2309">
            <v>2308</v>
          </cell>
        </row>
        <row r="2310">
          <cell r="A2310" t="str">
            <v>Eskom Holdings SOC Limited</v>
          </cell>
          <cell r="B2310">
            <v>2309</v>
          </cell>
        </row>
        <row r="2311">
          <cell r="A2311" t="str">
            <v>Derin Enerji retim San. ve Tic. Ltd. Sti.</v>
          </cell>
          <cell r="B2311">
            <v>2310</v>
          </cell>
        </row>
        <row r="2312">
          <cell r="A2312" t="str">
            <v>B-road international investment Co. Ltd.</v>
          </cell>
          <cell r="B2312">
            <v>2311</v>
          </cell>
        </row>
        <row r="2313">
          <cell r="A2313" t="str">
            <v>PT ERC Austrindo</v>
          </cell>
          <cell r="B2313">
            <v>2312</v>
          </cell>
        </row>
        <row r="2314">
          <cell r="A2314" t="str">
            <v>Kangal Enerji A.S.</v>
          </cell>
          <cell r="B2314">
            <v>2313</v>
          </cell>
        </row>
        <row r="2315">
          <cell r="A2315" t="str">
            <v>Aksu Temiz Enerji Elekt. Uret. San. ve Tic. A. S.</v>
          </cell>
          <cell r="B2315">
            <v>2314</v>
          </cell>
        </row>
        <row r="2316">
          <cell r="A2316" t="str">
            <v>The Biogas Project Management Unit</v>
          </cell>
          <cell r="B2316">
            <v>2315</v>
          </cell>
        </row>
        <row r="2317">
          <cell r="A2317" t="str">
            <v>Saray D_km ve Madeni Aksam San. A._.</v>
          </cell>
          <cell r="B2317">
            <v>2316</v>
          </cell>
        </row>
        <row r="2318">
          <cell r="A2318" t="str">
            <v>HEKSAGON KATI ATIK YONETIMI SANAYI VE TICARET A.S.</v>
          </cell>
          <cell r="B2318">
            <v>2317</v>
          </cell>
        </row>
        <row r="2319">
          <cell r="A2319" t="str">
            <v>Tuyat Elektrik Uretim A.S.</v>
          </cell>
          <cell r="B2319">
            <v>2318</v>
          </cell>
        </row>
        <row r="2320">
          <cell r="A2320" t="str">
            <v>HER ENERJI</v>
          </cell>
          <cell r="B2320">
            <v>2319</v>
          </cell>
        </row>
        <row r="2321">
          <cell r="A2321" t="str">
            <v>Lumina Engenharia e Consultoria Ltda.</v>
          </cell>
          <cell r="B2321">
            <v>2320</v>
          </cell>
        </row>
        <row r="2322">
          <cell r="A2322" t="str">
            <v>Akcnsa Cimento Sanayi ve Ticaret A.S.</v>
          </cell>
          <cell r="B2322">
            <v>2321</v>
          </cell>
        </row>
        <row r="2323">
          <cell r="A2323" t="str">
            <v>Hydrologic Social Enterprise Company Ltd</v>
          </cell>
          <cell r="B2323">
            <v>2322</v>
          </cell>
        </row>
        <row r="2324">
          <cell r="A2324" t="str">
            <v>YeÅŸil Global Enerji A.S</v>
          </cell>
          <cell r="B2324">
            <v>2323</v>
          </cell>
        </row>
        <row r="2325">
          <cell r="A2325" t="str">
            <v>Yunnan Green Environment Development Foundation</v>
          </cell>
          <cell r="B2325">
            <v>2324</v>
          </cell>
        </row>
        <row r="2326">
          <cell r="A2326" t="str">
            <v>The Climate Trust</v>
          </cell>
          <cell r="B2326">
            <v>2325</v>
          </cell>
        </row>
        <row r="2327">
          <cell r="A2327" t="str">
            <v>EOS Climate Inc</v>
          </cell>
          <cell r="B2327">
            <v>2326</v>
          </cell>
        </row>
        <row r="2328">
          <cell r="A2328" t="str">
            <v>A-Gas US Inc.</v>
          </cell>
          <cell r="B2328">
            <v>2327</v>
          </cell>
        </row>
        <row r="2329">
          <cell r="A2329" t="str">
            <v>Sustainable Carbon - Projetos Ambientais Ltda.</v>
          </cell>
          <cell r="B2329">
            <v>2328</v>
          </cell>
        </row>
        <row r="2330">
          <cell r="A2330" t="str">
            <v>Therm Solutions Inc.</v>
          </cell>
          <cell r="B2330">
            <v>2329</v>
          </cell>
        </row>
        <row r="2331">
          <cell r="A2331" t="str">
            <v>True Manufacturing Co., Inc.</v>
          </cell>
          <cell r="B2331">
            <v>2330</v>
          </cell>
        </row>
        <row r="2332">
          <cell r="A2332" t="str">
            <v>Keyrock Energy LLC</v>
          </cell>
          <cell r="B2332">
            <v>2331</v>
          </cell>
        </row>
        <row r="2333">
          <cell r="A2333" t="str">
            <v>Katene Kadji</v>
          </cell>
          <cell r="B2333">
            <v>2332</v>
          </cell>
        </row>
        <row r="2334">
          <cell r="A2334" t="str">
            <v>Nike</v>
          </cell>
          <cell r="B2334">
            <v>2333</v>
          </cell>
        </row>
        <row r="2335">
          <cell r="A2335" t="str">
            <v>3Degrees Group, Inc.</v>
          </cell>
          <cell r="B2335">
            <v>2334</v>
          </cell>
        </row>
        <row r="2336">
          <cell r="A2336" t="str">
            <v>Fireside Holdings Inc (DBA American Refrigerants Inc)</v>
          </cell>
          <cell r="B2336">
            <v>2335</v>
          </cell>
        </row>
        <row r="2337">
          <cell r="A2337" t="str">
            <v>Blue Source</v>
          </cell>
          <cell r="B2337">
            <v>2336</v>
          </cell>
        </row>
        <row r="2338">
          <cell r="A2338" t="str">
            <v>Northeast Wilderness Trust</v>
          </cell>
          <cell r="B2338">
            <v>2337</v>
          </cell>
        </row>
        <row r="2339">
          <cell r="A2339" t="str">
            <v>National Forest Foundation</v>
          </cell>
          <cell r="B2339">
            <v>2338</v>
          </cell>
        </row>
        <row r="2340">
          <cell r="A2340" t="str">
            <v>Tany Meva Foundation</v>
          </cell>
          <cell r="B2340">
            <v>2339</v>
          </cell>
        </row>
        <row r="2341">
          <cell r="A2341">
            <v>302</v>
          </cell>
          <cell r="B2341">
            <v>2340</v>
          </cell>
        </row>
        <row r="2342">
          <cell r="A2342" t="str">
            <v>Wabashco, LLC</v>
          </cell>
          <cell r="B2342">
            <v>2341</v>
          </cell>
        </row>
        <row r="2343">
          <cell r="A2343" t="str">
            <v>City of Astoria</v>
          </cell>
          <cell r="B2343">
            <v>2342</v>
          </cell>
        </row>
        <row r="2344">
          <cell r="A2344" t="str">
            <v>Ross Bewley</v>
          </cell>
          <cell r="B2344">
            <v>2343</v>
          </cell>
        </row>
        <row r="2345">
          <cell r="A2345" t="str">
            <v>Camco Offsets I, LLC</v>
          </cell>
          <cell r="B2345">
            <v>2344</v>
          </cell>
        </row>
        <row r="2346">
          <cell r="A2346">
            <v>282</v>
          </cell>
          <cell r="B2346">
            <v>2345</v>
          </cell>
        </row>
        <row r="2347">
          <cell r="A2347" t="str">
            <v>Heartwood Forestland Fund IV</v>
          </cell>
          <cell r="B2347">
            <v>2346</v>
          </cell>
        </row>
        <row r="2348">
          <cell r="A2348">
            <v>918</v>
          </cell>
          <cell r="B2348">
            <v>2347</v>
          </cell>
        </row>
        <row r="2349">
          <cell r="A2349" t="str">
            <v>Environmental Commodities Corporation</v>
          </cell>
          <cell r="B2349">
            <v>2348</v>
          </cell>
        </row>
        <row r="2350">
          <cell r="A2350" t="str">
            <v>F.I.T Timber Ltd</v>
          </cell>
          <cell r="B2350">
            <v>2349</v>
          </cell>
        </row>
        <row r="2351">
          <cell r="A2351" t="str">
            <v>Keyrock Environment LLC</v>
          </cell>
          <cell r="B2351">
            <v>2350</v>
          </cell>
        </row>
        <row r="2352">
          <cell r="A2352" t="str">
            <v>Biogas Energy Solutions</v>
          </cell>
          <cell r="B2352">
            <v>2351</v>
          </cell>
        </row>
        <row r="2353">
          <cell r="A2353" t="str">
            <v>Steve Miller and Florence Miller Co-Trustees of the Edward Miller Trust</v>
          </cell>
          <cell r="B2353">
            <v>2352</v>
          </cell>
        </row>
        <row r="2354">
          <cell r="A2354" t="str">
            <v>E+Co</v>
          </cell>
          <cell r="B2354">
            <v>2353</v>
          </cell>
        </row>
        <row r="2355">
          <cell r="A2355" t="str">
            <v>Vessels Carbon Solutions</v>
          </cell>
          <cell r="B2355">
            <v>2354</v>
          </cell>
        </row>
        <row r="2356">
          <cell r="A2356">
            <v>280</v>
          </cell>
          <cell r="B2356">
            <v>2355</v>
          </cell>
        </row>
        <row r="2357">
          <cell r="A2357" t="str">
            <v>California Timberlands 2 LLC</v>
          </cell>
          <cell r="B2357">
            <v>2356</v>
          </cell>
        </row>
        <row r="2358">
          <cell r="A2358" t="str">
            <v>Sunrise Energy, LLC</v>
          </cell>
          <cell r="B2358">
            <v>2357</v>
          </cell>
        </row>
        <row r="2359">
          <cell r="A2359" t="str">
            <v>Camco EAM, LLC</v>
          </cell>
          <cell r="B2359">
            <v>2358</v>
          </cell>
        </row>
        <row r="2360">
          <cell r="A2360" t="str">
            <v>CH4 Solutions LLC</v>
          </cell>
          <cell r="B2360">
            <v>2359</v>
          </cell>
        </row>
        <row r="2361">
          <cell r="A2361" t="str">
            <v>Chesapeake Energy</v>
          </cell>
          <cell r="B2361">
            <v>2360</v>
          </cell>
        </row>
        <row r="2362">
          <cell r="A2362" t="str">
            <v>Bank of Montreal</v>
          </cell>
          <cell r="B2362">
            <v>2361</v>
          </cell>
        </row>
        <row r="2363">
          <cell r="A2363" t="str">
            <v>Vermont Forest Carbon LLC</v>
          </cell>
          <cell r="B2363">
            <v>2362</v>
          </cell>
        </row>
        <row r="2364">
          <cell r="A2364" t="str">
            <v>Congaree River LLC</v>
          </cell>
          <cell r="B2364">
            <v>2363</v>
          </cell>
        </row>
        <row r="2365">
          <cell r="A2365" t="str">
            <v>Loci Controls, Inc.</v>
          </cell>
          <cell r="B2365">
            <v>2364</v>
          </cell>
        </row>
        <row r="2366">
          <cell r="A2366" t="str">
            <v>Diversified Pure Chem, LLC</v>
          </cell>
          <cell r="B2366">
            <v>2365</v>
          </cell>
        </row>
        <row r="2367">
          <cell r="A2367" t="str">
            <v>Environmental Capital LLC</v>
          </cell>
          <cell r="B2367">
            <v>2366</v>
          </cell>
        </row>
        <row r="2368">
          <cell r="A2368" t="str">
            <v>Sexton Energy</v>
          </cell>
          <cell r="B2368">
            <v>2367</v>
          </cell>
        </row>
        <row r="2369">
          <cell r="A2369" t="str">
            <v>W. M. Beaty &amp; Associates, Inc.</v>
          </cell>
          <cell r="B2369">
            <v>2368</v>
          </cell>
        </row>
        <row r="2370">
          <cell r="A2370" t="str">
            <v>Devon Energy Group</v>
          </cell>
          <cell r="B2370">
            <v>2369</v>
          </cell>
        </row>
        <row r="2371">
          <cell r="A2371" t="str">
            <v>Era Ecosystem Services</v>
          </cell>
          <cell r="B2371">
            <v>2370</v>
          </cell>
        </row>
        <row r="2372">
          <cell r="A2372" t="str">
            <v>Doyon, Limited</v>
          </cell>
          <cell r="B2372">
            <v>2371</v>
          </cell>
        </row>
        <row r="2373">
          <cell r="A2373" t="str">
            <v>Environmental Credit Corp.</v>
          </cell>
          <cell r="B2373">
            <v>2372</v>
          </cell>
        </row>
        <row r="2374">
          <cell r="A2374" t="str">
            <v>Terra Global Capital</v>
          </cell>
          <cell r="B2374">
            <v>2373</v>
          </cell>
        </row>
        <row r="2375">
          <cell r="A2375" t="str">
            <v>Ahtna, Incorporated</v>
          </cell>
          <cell r="B2375">
            <v>2374</v>
          </cell>
        </row>
        <row r="2376">
          <cell r="A2376" t="str">
            <v>AMC Maine Woods Initiative LLC</v>
          </cell>
          <cell r="B2376">
            <v>2375</v>
          </cell>
        </row>
        <row r="2377">
          <cell r="A2377" t="str">
            <v>Tennessee River Gorge Trust</v>
          </cell>
          <cell r="B2377">
            <v>2376</v>
          </cell>
        </row>
        <row r="2378">
          <cell r="A2378">
            <v>822</v>
          </cell>
          <cell r="B2378">
            <v>2377</v>
          </cell>
        </row>
        <row r="2379">
          <cell r="A2379" t="str">
            <v>Cook Inlet Region, Inc.</v>
          </cell>
          <cell r="B2379">
            <v>2378</v>
          </cell>
        </row>
        <row r="2380">
          <cell r="A2380" t="str">
            <v>Confederated Tribes of the colville Reservation</v>
          </cell>
          <cell r="B2380">
            <v>2379</v>
          </cell>
        </row>
        <row r="2381">
          <cell r="A2381" t="str">
            <v>Conservancy Management, LLC.</v>
          </cell>
          <cell r="B2381">
            <v>2380</v>
          </cell>
        </row>
        <row r="2382">
          <cell r="A2382" t="str">
            <v>Finite Carbon Corporation</v>
          </cell>
          <cell r="B2382">
            <v>2381</v>
          </cell>
        </row>
        <row r="2383">
          <cell r="A2383" t="str">
            <v>The Lyme Timber Company</v>
          </cell>
          <cell r="B2383">
            <v>2382</v>
          </cell>
        </row>
        <row r="2384">
          <cell r="A2384" t="str">
            <v>Grace Property Inc.</v>
          </cell>
          <cell r="B2384">
            <v>2383</v>
          </cell>
        </row>
        <row r="2385">
          <cell r="A2385" t="str">
            <v>Green Acre Woodlands, Inc</v>
          </cell>
          <cell r="B2385">
            <v>2384</v>
          </cell>
        </row>
        <row r="2386">
          <cell r="A2386" t="str">
            <v>Hiawatha Sportsman's Club</v>
          </cell>
          <cell r="B2386">
            <v>2385</v>
          </cell>
        </row>
        <row r="2387">
          <cell r="A2387" t="str">
            <v>Huna Totem Corporation</v>
          </cell>
          <cell r="B2387">
            <v>2386</v>
          </cell>
        </row>
        <row r="2388">
          <cell r="A2388" t="str">
            <v>Timberlands, LLC</v>
          </cell>
          <cell r="B2388">
            <v>2387</v>
          </cell>
        </row>
        <row r="2389">
          <cell r="A2389" t="str">
            <v>L. D. O'Rourke Foundation, Inc.</v>
          </cell>
          <cell r="B2389">
            <v>2388</v>
          </cell>
        </row>
        <row r="2390">
          <cell r="A2390" t="str">
            <v>Molpus Woodlands Group</v>
          </cell>
          <cell r="B2390">
            <v>2389</v>
          </cell>
        </row>
        <row r="2391">
          <cell r="A2391" t="str">
            <v>Lakes Region Conservation Trust</v>
          </cell>
          <cell r="B2391">
            <v>2390</v>
          </cell>
        </row>
        <row r="2392">
          <cell r="A2392" t="str">
            <v>Loon Echo Land Trust</v>
          </cell>
          <cell r="B2392">
            <v>2391</v>
          </cell>
        </row>
        <row r="2393">
          <cell r="A2393" t="str">
            <v>Massachusetts Audubon Society, Inc.</v>
          </cell>
          <cell r="B2393">
            <v>2392</v>
          </cell>
        </row>
        <row r="2394">
          <cell r="A2394" t="str">
            <v>Opal Mountain LLC</v>
          </cell>
          <cell r="B2394">
            <v>2393</v>
          </cell>
        </row>
        <row r="2395">
          <cell r="A2395" t="str">
            <v>Park Forestry NY, LLC</v>
          </cell>
          <cell r="B2395">
            <v>2394</v>
          </cell>
        </row>
        <row r="2396">
          <cell r="A2396">
            <v>836</v>
          </cell>
          <cell r="B2396">
            <v>2395</v>
          </cell>
        </row>
        <row r="2397">
          <cell r="A2397" t="str">
            <v>Sealaska Corporation</v>
          </cell>
          <cell r="B2397">
            <v>2396</v>
          </cell>
        </row>
        <row r="2398">
          <cell r="A2398" t="str">
            <v>Bluesource Sustainable Forests Company</v>
          </cell>
          <cell r="B2398">
            <v>2397</v>
          </cell>
        </row>
        <row r="2399">
          <cell r="A2399" t="str">
            <v>Beach People, LLC</v>
          </cell>
          <cell r="B2399">
            <v>2398</v>
          </cell>
        </row>
        <row r="2400">
          <cell r="A2400" t="str">
            <v>Weyerhaeuser Company</v>
          </cell>
          <cell r="B2400">
            <v>2399</v>
          </cell>
        </row>
        <row r="2401">
          <cell r="A2401" t="str">
            <v>Whatcom Land Trust</v>
          </cell>
          <cell r="B2401">
            <v>2400</v>
          </cell>
        </row>
        <row r="2402">
          <cell r="A2402" t="str">
            <v>Windrock Land Company</v>
          </cell>
          <cell r="B2402">
            <v>2401</v>
          </cell>
        </row>
        <row r="2403">
          <cell r="A2403">
            <v>297</v>
          </cell>
          <cell r="B2403">
            <v>2402</v>
          </cell>
        </row>
        <row r="2404">
          <cell r="A2404" t="str">
            <v>Forest Carbon Partners, L.P.</v>
          </cell>
          <cell r="B2404">
            <v>2403</v>
          </cell>
        </row>
        <row r="2405">
          <cell r="A2405" t="str">
            <v>Forest Carbon Works, PBC</v>
          </cell>
          <cell r="B2405">
            <v>2404</v>
          </cell>
        </row>
        <row r="2406">
          <cell r="A2406" t="str">
            <v>Tierra Resources LLC</v>
          </cell>
          <cell r="B2406">
            <v>2405</v>
          </cell>
        </row>
        <row r="2407">
          <cell r="A2407" t="str">
            <v>Pioneer Oil Company, Inc.</v>
          </cell>
          <cell r="B2407">
            <v>2406</v>
          </cell>
        </row>
        <row r="2408">
          <cell r="A2408" t="str">
            <v>Commonwealth Resource Management Corporation</v>
          </cell>
          <cell r="B2408">
            <v>2407</v>
          </cell>
        </row>
        <row r="2409">
          <cell r="A2409">
            <v>169</v>
          </cell>
          <cell r="B2409">
            <v>2408</v>
          </cell>
        </row>
        <row r="2410">
          <cell r="A2410" t="str">
            <v>Brookgreen Gardens</v>
          </cell>
          <cell r="B2410">
            <v>2409</v>
          </cell>
        </row>
        <row r="2411">
          <cell r="A2411">
            <v>277</v>
          </cell>
          <cell r="B2411">
            <v>2410</v>
          </cell>
        </row>
        <row r="2412">
          <cell r="A2412" t="str">
            <v>GreenTrees, LLC</v>
          </cell>
          <cell r="B2412">
            <v>2411</v>
          </cell>
        </row>
        <row r="2413">
          <cell r="A2413" t="str">
            <v>Delta Land Services, LLC</v>
          </cell>
          <cell r="B2413">
            <v>2412</v>
          </cell>
        </row>
        <row r="2414">
          <cell r="A2414" t="str">
            <v>Hanes Ranch Inc.</v>
          </cell>
          <cell r="B2414">
            <v>2413</v>
          </cell>
        </row>
        <row r="2415">
          <cell r="A2415" t="str">
            <v>NextEra Energy Marketing, LLC</v>
          </cell>
          <cell r="B2415">
            <v>2414</v>
          </cell>
        </row>
        <row r="2416">
          <cell r="A2416" t="str">
            <v>Rebellion Energy Solutions, LLC</v>
          </cell>
          <cell r="B2416">
            <v>2415</v>
          </cell>
        </row>
        <row r="2417">
          <cell r="A2417">
            <v>318</v>
          </cell>
          <cell r="B2417">
            <v>2416</v>
          </cell>
        </row>
        <row r="2418">
          <cell r="A2418" t="str">
            <v>Hudson Technologies Company</v>
          </cell>
          <cell r="B2418">
            <v>2417</v>
          </cell>
        </row>
        <row r="2419">
          <cell r="A2419" t="str">
            <v>Hubbard Creek Coal Gas LLC</v>
          </cell>
          <cell r="B2419">
            <v>2418</v>
          </cell>
        </row>
        <row r="2420">
          <cell r="A2420" t="str">
            <v>Huron Mountain Club</v>
          </cell>
          <cell r="B2420">
            <v>2419</v>
          </cell>
        </row>
        <row r="2421">
          <cell r="A2421">
            <v>737</v>
          </cell>
          <cell r="B2421">
            <v>2420</v>
          </cell>
        </row>
        <row r="2422">
          <cell r="A2422" t="str">
            <v>Truckers Carbon Exchange, Inc.</v>
          </cell>
          <cell r="B2422">
            <v>2421</v>
          </cell>
        </row>
        <row r="2423">
          <cell r="A2423" t="str">
            <v>Inland Empire Utilities Agency</v>
          </cell>
          <cell r="B2423">
            <v>2422</v>
          </cell>
        </row>
        <row r="2424">
          <cell r="A2424">
            <v>375</v>
          </cell>
          <cell r="B2424">
            <v>2423</v>
          </cell>
        </row>
        <row r="2425">
          <cell r="A2425" t="str">
            <v>Hillsborough County/CELMD</v>
          </cell>
          <cell r="B2425">
            <v>2424</v>
          </cell>
        </row>
        <row r="2426">
          <cell r="A2426" t="str">
            <v>Entergy Services, Inc</v>
          </cell>
          <cell r="B2426">
            <v>2425</v>
          </cell>
        </row>
        <row r="2427">
          <cell r="A2427" t="str">
            <v>Solifor Timberlands inc.</v>
          </cell>
          <cell r="B2427">
            <v>2426</v>
          </cell>
        </row>
        <row r="2428">
          <cell r="A2428" t="str">
            <v>Malhas Menegotti Industria Textil Ltda.</v>
          </cell>
          <cell r="B2428">
            <v>2427</v>
          </cell>
        </row>
        <row r="2429">
          <cell r="A2429" t="str">
            <v>Anadarko</v>
          </cell>
          <cell r="B2429">
            <v>2428</v>
          </cell>
        </row>
        <row r="2430">
          <cell r="A2430" t="str">
            <v>Statkraft Energias Renováveis S.A.</v>
          </cell>
          <cell r="B2430">
            <v>2429</v>
          </cell>
        </row>
        <row r="2431">
          <cell r="A2431" t="str">
            <v>MS RENOVÁVEIS PARTICIPAÇÕES SOCIETÁRIAS S.A.</v>
          </cell>
          <cell r="B2431">
            <v>2430</v>
          </cell>
        </row>
        <row r="2432">
          <cell r="A2432" t="str">
            <v>Nativstate LLC</v>
          </cell>
          <cell r="B2432">
            <v>2431</v>
          </cell>
        </row>
        <row r="2433">
          <cell r="A2433" t="str">
            <v>DuPont</v>
          </cell>
          <cell r="B2433">
            <v>2432</v>
          </cell>
        </row>
        <row r="2434">
          <cell r="A2434" t="str">
            <v>Delta Institute</v>
          </cell>
          <cell r="B2434">
            <v>2433</v>
          </cell>
        </row>
        <row r="2435">
          <cell r="A2435">
            <v>412</v>
          </cell>
          <cell r="B2435">
            <v>2434</v>
          </cell>
        </row>
        <row r="2436">
          <cell r="A2436" t="str">
            <v>Northwest Arkansas IFM, LLC</v>
          </cell>
          <cell r="B2436">
            <v>2435</v>
          </cell>
        </row>
        <row r="2437">
          <cell r="A2437" t="str">
            <v>Humboldt Redwood Company, LLC</v>
          </cell>
          <cell r="B2437">
            <v>2436</v>
          </cell>
        </row>
        <row r="2438">
          <cell r="A2438" t="str">
            <v>Vital EcoSystems, LLC</v>
          </cell>
          <cell r="B2438">
            <v>2437</v>
          </cell>
        </row>
        <row r="2439">
          <cell r="A2439">
            <v>376</v>
          </cell>
          <cell r="B2439">
            <v>2438</v>
          </cell>
        </row>
        <row r="2440">
          <cell r="A2440" t="str">
            <v>Perennial CMM LLC</v>
          </cell>
          <cell r="B2440">
            <v>2439</v>
          </cell>
        </row>
        <row r="2441">
          <cell r="A2441" t="str">
            <v>Pine Mountain Resources, LLC</v>
          </cell>
          <cell r="B2441">
            <v>2440</v>
          </cell>
        </row>
        <row r="2442">
          <cell r="A2442" t="str">
            <v>The Nature Conservancy, North Carolina Chapter</v>
          </cell>
          <cell r="B2442">
            <v>2441</v>
          </cell>
        </row>
        <row r="2443">
          <cell r="A2443" t="str">
            <v>Ducks Unlimited, Inc.</v>
          </cell>
          <cell r="B2443">
            <v>2442</v>
          </cell>
        </row>
        <row r="2444">
          <cell r="A2444">
            <v>420</v>
          </cell>
          <cell r="B2444">
            <v>2443</v>
          </cell>
        </row>
        <row r="2445">
          <cell r="A2445" t="str">
            <v>Universal Environmental Services, LLC</v>
          </cell>
          <cell r="B2445">
            <v>2444</v>
          </cell>
        </row>
        <row r="2446">
          <cell r="A2446" t="str">
            <v>Environmental Management of KC, LLC</v>
          </cell>
          <cell r="B2446">
            <v>2445</v>
          </cell>
        </row>
        <row r="2447">
          <cell r="A2447" t="str">
            <v>US Magnesium, LLC</v>
          </cell>
          <cell r="B2447">
            <v>2446</v>
          </cell>
        </row>
        <row r="2448">
          <cell r="A2448" t="str">
            <v>Restore the Earth Foundation</v>
          </cell>
          <cell r="B2448">
            <v>2447</v>
          </cell>
        </row>
        <row r="2449">
          <cell r="A2449" t="str">
            <v>California Department of Water Resources</v>
          </cell>
          <cell r="B2449">
            <v>2448</v>
          </cell>
        </row>
        <row r="2450">
          <cell r="A2450" t="str">
            <v>Round Valley Indian Tribes</v>
          </cell>
          <cell r="B2450">
            <v>2449</v>
          </cell>
        </row>
        <row r="2451">
          <cell r="A2451" t="str">
            <v>RapRec Refrigerants, Inc.</v>
          </cell>
          <cell r="B2451">
            <v>2450</v>
          </cell>
        </row>
        <row r="2452">
          <cell r="A2452" t="str">
            <v>SANTOS ENERGIA PARTICIPAÇÕES S.A.</v>
          </cell>
          <cell r="B2452">
            <v>2451</v>
          </cell>
        </row>
        <row r="2453">
          <cell r="A2453" t="str">
            <v>Seneca Meadows</v>
          </cell>
          <cell r="B2453">
            <v>2452</v>
          </cell>
        </row>
        <row r="2454">
          <cell r="A2454" t="str">
            <v>Societe VERAMA</v>
          </cell>
          <cell r="B2454">
            <v>2453</v>
          </cell>
        </row>
        <row r="2455">
          <cell r="A2455" t="str">
            <v>Grupo Ecológico Sierra Gorda, I.A.P.</v>
          </cell>
          <cell r="B2455">
            <v>2454</v>
          </cell>
        </row>
        <row r="2456">
          <cell r="A2456" t="str">
            <v>1st Climate Solutions DBA Brian R. Anderson, Inc.</v>
          </cell>
          <cell r="B2456">
            <v>2455</v>
          </cell>
        </row>
        <row r="2457">
          <cell r="A2457" t="str">
            <v>Steuben County DPW, Solid Waste Division</v>
          </cell>
          <cell r="B2457">
            <v>2456</v>
          </cell>
        </row>
        <row r="2458">
          <cell r="A2458" t="str">
            <v>The University of Tennessee</v>
          </cell>
          <cell r="B2458">
            <v>2457</v>
          </cell>
        </row>
        <row r="2459">
          <cell r="A2459" t="str">
            <v>Maine Audubon</v>
          </cell>
          <cell r="B2459">
            <v>2458</v>
          </cell>
        </row>
        <row r="2460">
          <cell r="A2460" t="str">
            <v>Bridgestone Americas, Inc.</v>
          </cell>
          <cell r="B2460">
            <v>2459</v>
          </cell>
        </row>
        <row r="2461">
          <cell r="A2461" t="str">
            <v>Caulk Island Land &amp; Timber Co.</v>
          </cell>
          <cell r="B2461">
            <v>2460</v>
          </cell>
        </row>
        <row r="2462">
          <cell r="A2462">
            <v>253</v>
          </cell>
          <cell r="B2462">
            <v>2461</v>
          </cell>
        </row>
        <row r="2463">
          <cell r="A2463" t="str">
            <v>IdleAir</v>
          </cell>
          <cell r="B2463">
            <v>2462</v>
          </cell>
        </row>
        <row r="2464">
          <cell r="A2464">
            <v>245</v>
          </cell>
          <cell r="B2464">
            <v>2463</v>
          </cell>
        </row>
        <row r="2465">
          <cell r="A2465">
            <v>356</v>
          </cell>
          <cell r="B2465">
            <v>2464</v>
          </cell>
        </row>
        <row r="2466">
          <cell r="A2466">
            <v>328</v>
          </cell>
          <cell r="B2466">
            <v>2465</v>
          </cell>
        </row>
        <row r="2467">
          <cell r="A2467" t="str">
            <v>White Mountain Apache Tribe</v>
          </cell>
          <cell r="B2467">
            <v>2466</v>
          </cell>
        </row>
        <row r="2468">
          <cell r="A2468" t="str">
            <v>Port Blakely</v>
          </cell>
          <cell r="B2468">
            <v>2467</v>
          </cell>
        </row>
        <row r="2469">
          <cell r="A2469">
            <v>334</v>
          </cell>
          <cell r="B2469">
            <v>2468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6"/>
      <sheetName val="Sheet5"/>
      <sheetName val="Sheet3"/>
    </sheetNames>
    <sheetDataSet>
      <sheetData sheetId="0"/>
      <sheetData sheetId="1">
        <row r="1">
          <cell r="A1" t="str">
            <v>nome</v>
          </cell>
          <cell r="B1" t="str">
            <v>id_pais</v>
          </cell>
        </row>
        <row r="2">
          <cell r="A2" t="str">
            <v>N/A</v>
          </cell>
          <cell r="B2">
            <v>1</v>
          </cell>
        </row>
        <row r="3">
          <cell r="A3" t="str">
            <v>Albania</v>
          </cell>
          <cell r="B3">
            <v>2</v>
          </cell>
        </row>
        <row r="4">
          <cell r="A4" t="str">
            <v>Angola</v>
          </cell>
          <cell r="B4">
            <v>3</v>
          </cell>
        </row>
        <row r="5">
          <cell r="A5" t="str">
            <v>Argentina</v>
          </cell>
          <cell r="B5">
            <v>4</v>
          </cell>
        </row>
        <row r="6">
          <cell r="A6" t="str">
            <v>Armenia</v>
          </cell>
          <cell r="B6">
            <v>5</v>
          </cell>
        </row>
        <row r="7">
          <cell r="A7" t="str">
            <v>Aruba</v>
          </cell>
          <cell r="B7">
            <v>6</v>
          </cell>
        </row>
        <row r="8">
          <cell r="A8" t="str">
            <v>Australia</v>
          </cell>
          <cell r="B8">
            <v>7</v>
          </cell>
        </row>
        <row r="9">
          <cell r="A9" t="str">
            <v>Austria</v>
          </cell>
          <cell r="B9">
            <v>8</v>
          </cell>
        </row>
        <row r="10">
          <cell r="A10" t="str">
            <v>Azerbaijan</v>
          </cell>
          <cell r="B10">
            <v>9</v>
          </cell>
        </row>
        <row r="11">
          <cell r="A11" t="str">
            <v>Bahamas</v>
          </cell>
          <cell r="B11">
            <v>10</v>
          </cell>
        </row>
        <row r="12">
          <cell r="A12" t="str">
            <v>Bahrain</v>
          </cell>
          <cell r="B12">
            <v>11</v>
          </cell>
        </row>
        <row r="13">
          <cell r="A13" t="str">
            <v>Bangladesh</v>
          </cell>
          <cell r="B13">
            <v>12</v>
          </cell>
        </row>
        <row r="14">
          <cell r="A14" t="str">
            <v>Belize</v>
          </cell>
          <cell r="B14">
            <v>13</v>
          </cell>
        </row>
        <row r="15">
          <cell r="A15" t="str">
            <v>Benin</v>
          </cell>
          <cell r="B15">
            <v>14</v>
          </cell>
        </row>
        <row r="16">
          <cell r="A16" t="str">
            <v>Bolivia</v>
          </cell>
          <cell r="B16">
            <v>15</v>
          </cell>
        </row>
        <row r="17">
          <cell r="A17" t="str">
            <v>Botswana</v>
          </cell>
          <cell r="B17">
            <v>16</v>
          </cell>
        </row>
        <row r="18">
          <cell r="A18" t="str">
            <v>Brazil</v>
          </cell>
          <cell r="B18">
            <v>17</v>
          </cell>
        </row>
        <row r="19">
          <cell r="A19" t="str">
            <v>Bulgaria</v>
          </cell>
          <cell r="B19">
            <v>18</v>
          </cell>
        </row>
        <row r="20">
          <cell r="A20" t="str">
            <v>Burkina Faso</v>
          </cell>
          <cell r="B20">
            <v>19</v>
          </cell>
        </row>
        <row r="21">
          <cell r="A21" t="str">
            <v>Burundi</v>
          </cell>
          <cell r="B21">
            <v>20</v>
          </cell>
        </row>
        <row r="22">
          <cell r="A22" t="str">
            <v>Cambodia</v>
          </cell>
          <cell r="B22">
            <v>21</v>
          </cell>
        </row>
        <row r="23">
          <cell r="A23" t="str">
            <v>Cameroon</v>
          </cell>
          <cell r="B23">
            <v>22</v>
          </cell>
        </row>
        <row r="24">
          <cell r="A24" t="str">
            <v>Canada</v>
          </cell>
          <cell r="B24">
            <v>23</v>
          </cell>
        </row>
        <row r="25">
          <cell r="A25" t="str">
            <v>Central African Republic</v>
          </cell>
          <cell r="B25">
            <v>24</v>
          </cell>
        </row>
        <row r="26">
          <cell r="A26" t="str">
            <v>Chad</v>
          </cell>
          <cell r="B26">
            <v>25</v>
          </cell>
        </row>
        <row r="27">
          <cell r="A27" t="str">
            <v>Chile</v>
          </cell>
          <cell r="B27">
            <v>26</v>
          </cell>
        </row>
        <row r="28">
          <cell r="A28" t="str">
            <v>China</v>
          </cell>
          <cell r="B28">
            <v>27</v>
          </cell>
        </row>
        <row r="29">
          <cell r="A29" t="str">
            <v>Colombia</v>
          </cell>
          <cell r="B29">
            <v>28</v>
          </cell>
        </row>
        <row r="30">
          <cell r="A30" t="str">
            <v>Comoros</v>
          </cell>
          <cell r="B30">
            <v>29</v>
          </cell>
        </row>
        <row r="31">
          <cell r="A31" t="str">
            <v>Congo</v>
          </cell>
          <cell r="B31">
            <v>30</v>
          </cell>
        </row>
        <row r="32">
          <cell r="A32" t="str">
            <v>Costa Rica</v>
          </cell>
          <cell r="B32">
            <v>31</v>
          </cell>
        </row>
        <row r="33">
          <cell r="A33" t="str">
            <v>Cote D'Ivoire</v>
          </cell>
          <cell r="B33">
            <v>32</v>
          </cell>
        </row>
        <row r="34">
          <cell r="A34" t="str">
            <v>Cyprus</v>
          </cell>
          <cell r="B34">
            <v>33</v>
          </cell>
        </row>
        <row r="35">
          <cell r="A35" t="str">
            <v>Denmark</v>
          </cell>
          <cell r="B35">
            <v>34</v>
          </cell>
        </row>
        <row r="36">
          <cell r="A36" t="str">
            <v>Djibouti</v>
          </cell>
          <cell r="B36">
            <v>35</v>
          </cell>
        </row>
        <row r="37">
          <cell r="A37" t="str">
            <v>Dominican Republic</v>
          </cell>
          <cell r="B37">
            <v>36</v>
          </cell>
        </row>
        <row r="38">
          <cell r="A38" t="str">
            <v>Ecuador</v>
          </cell>
          <cell r="B38">
            <v>37</v>
          </cell>
        </row>
        <row r="39">
          <cell r="A39" t="str">
            <v>Egypt</v>
          </cell>
          <cell r="B39">
            <v>38</v>
          </cell>
        </row>
        <row r="40">
          <cell r="A40" t="str">
            <v>El Salvador</v>
          </cell>
          <cell r="B40">
            <v>39</v>
          </cell>
        </row>
        <row r="41">
          <cell r="A41" t="str">
            <v>Eritrea</v>
          </cell>
          <cell r="B41">
            <v>40</v>
          </cell>
        </row>
        <row r="42">
          <cell r="A42" t="str">
            <v>Estonia</v>
          </cell>
          <cell r="B42">
            <v>41</v>
          </cell>
        </row>
        <row r="43">
          <cell r="A43" t="str">
            <v>Ethiopia</v>
          </cell>
          <cell r="B43">
            <v>42</v>
          </cell>
        </row>
        <row r="44">
          <cell r="A44" t="str">
            <v>Fiji</v>
          </cell>
          <cell r="B44">
            <v>43</v>
          </cell>
        </row>
        <row r="45">
          <cell r="A45" t="str">
            <v>Gambia</v>
          </cell>
          <cell r="B45">
            <v>44</v>
          </cell>
        </row>
        <row r="46">
          <cell r="A46" t="str">
            <v>Georgia</v>
          </cell>
          <cell r="B46">
            <v>45</v>
          </cell>
        </row>
        <row r="47">
          <cell r="A47" t="str">
            <v>Germany</v>
          </cell>
          <cell r="B47">
            <v>46</v>
          </cell>
        </row>
        <row r="48">
          <cell r="A48" t="str">
            <v>Ghana</v>
          </cell>
          <cell r="B48">
            <v>47</v>
          </cell>
        </row>
        <row r="49">
          <cell r="A49" t="str">
            <v>Greece</v>
          </cell>
          <cell r="B49">
            <v>48</v>
          </cell>
        </row>
        <row r="50">
          <cell r="A50" t="str">
            <v>Guatemala</v>
          </cell>
          <cell r="B50">
            <v>49</v>
          </cell>
        </row>
        <row r="51">
          <cell r="A51" t="str">
            <v>Guinea</v>
          </cell>
          <cell r="B51">
            <v>50</v>
          </cell>
        </row>
        <row r="52">
          <cell r="A52" t="str">
            <v>Guinea-Bissau</v>
          </cell>
          <cell r="B52">
            <v>51</v>
          </cell>
        </row>
        <row r="53">
          <cell r="A53" t="str">
            <v>Haiti</v>
          </cell>
          <cell r="B53">
            <v>52</v>
          </cell>
        </row>
        <row r="54">
          <cell r="A54" t="str">
            <v>Honduras</v>
          </cell>
          <cell r="B54">
            <v>53</v>
          </cell>
        </row>
        <row r="55">
          <cell r="A55" t="str">
            <v>Iceland</v>
          </cell>
          <cell r="B55">
            <v>54</v>
          </cell>
        </row>
        <row r="56">
          <cell r="A56" t="str">
            <v>India</v>
          </cell>
          <cell r="B56">
            <v>55</v>
          </cell>
        </row>
        <row r="57">
          <cell r="A57" t="str">
            <v>Indonesia</v>
          </cell>
          <cell r="B57">
            <v>56</v>
          </cell>
        </row>
        <row r="58">
          <cell r="A58" t="str">
            <v>International</v>
          </cell>
          <cell r="B58">
            <v>57</v>
          </cell>
        </row>
        <row r="59">
          <cell r="A59" t="str">
            <v>Iraq</v>
          </cell>
          <cell r="B59">
            <v>58</v>
          </cell>
        </row>
        <row r="60">
          <cell r="A60" t="str">
            <v>Israel</v>
          </cell>
          <cell r="B60">
            <v>59</v>
          </cell>
        </row>
        <row r="61">
          <cell r="A61" t="str">
            <v>Italy</v>
          </cell>
          <cell r="B61">
            <v>60</v>
          </cell>
        </row>
        <row r="62">
          <cell r="A62" t="str">
            <v>Japan</v>
          </cell>
          <cell r="B62">
            <v>61</v>
          </cell>
        </row>
        <row r="63">
          <cell r="A63" t="str">
            <v>Jordan</v>
          </cell>
          <cell r="B63">
            <v>62</v>
          </cell>
        </row>
        <row r="64">
          <cell r="A64" t="str">
            <v>Kazakhstan</v>
          </cell>
          <cell r="B64">
            <v>63</v>
          </cell>
        </row>
        <row r="65">
          <cell r="A65" t="str">
            <v>Kenya</v>
          </cell>
          <cell r="B65">
            <v>64</v>
          </cell>
        </row>
        <row r="66">
          <cell r="A66" t="str">
            <v>Kosovo</v>
          </cell>
          <cell r="B66">
            <v>65</v>
          </cell>
        </row>
        <row r="67">
          <cell r="A67" t="str">
            <v>Lao</v>
          </cell>
          <cell r="B67">
            <v>66</v>
          </cell>
        </row>
        <row r="68">
          <cell r="A68" t="str">
            <v>Latvia</v>
          </cell>
          <cell r="B68">
            <v>67</v>
          </cell>
        </row>
        <row r="69">
          <cell r="A69" t="str">
            <v>Lesotho</v>
          </cell>
          <cell r="B69">
            <v>68</v>
          </cell>
        </row>
        <row r="70">
          <cell r="A70" t="str">
            <v>Liberia</v>
          </cell>
          <cell r="B70">
            <v>69</v>
          </cell>
        </row>
        <row r="71">
          <cell r="A71" t="str">
            <v>Lithuania</v>
          </cell>
          <cell r="B71">
            <v>70</v>
          </cell>
        </row>
        <row r="72">
          <cell r="A72" t="str">
            <v>Madagascar</v>
          </cell>
          <cell r="B72">
            <v>71</v>
          </cell>
        </row>
        <row r="73">
          <cell r="A73" t="str">
            <v>Malawi</v>
          </cell>
          <cell r="B73">
            <v>72</v>
          </cell>
        </row>
        <row r="74">
          <cell r="A74" t="str">
            <v>Malaysia</v>
          </cell>
          <cell r="B74">
            <v>73</v>
          </cell>
        </row>
        <row r="75">
          <cell r="A75" t="str">
            <v>Mali</v>
          </cell>
          <cell r="B75">
            <v>74</v>
          </cell>
        </row>
        <row r="76">
          <cell r="A76" t="str">
            <v>Mauritania</v>
          </cell>
          <cell r="B76">
            <v>75</v>
          </cell>
        </row>
        <row r="77">
          <cell r="A77" t="str">
            <v>Mauritius</v>
          </cell>
          <cell r="B77">
            <v>76</v>
          </cell>
        </row>
        <row r="78">
          <cell r="A78" t="str">
            <v>Mayotte</v>
          </cell>
          <cell r="B78">
            <v>77</v>
          </cell>
        </row>
        <row r="79">
          <cell r="A79" t="str">
            <v>Mexico</v>
          </cell>
          <cell r="B79">
            <v>78</v>
          </cell>
        </row>
        <row r="80">
          <cell r="A80" t="str">
            <v>Mongolia</v>
          </cell>
          <cell r="B80">
            <v>79</v>
          </cell>
        </row>
        <row r="81">
          <cell r="A81" t="str">
            <v>Morocco</v>
          </cell>
          <cell r="B81">
            <v>80</v>
          </cell>
        </row>
        <row r="82">
          <cell r="A82" t="str">
            <v>Mozambique</v>
          </cell>
          <cell r="B82">
            <v>81</v>
          </cell>
        </row>
        <row r="83">
          <cell r="A83" t="str">
            <v>Myanmar</v>
          </cell>
          <cell r="B83">
            <v>82</v>
          </cell>
        </row>
        <row r="84">
          <cell r="A84" t="str">
            <v>Namibia</v>
          </cell>
          <cell r="B84">
            <v>83</v>
          </cell>
        </row>
        <row r="85">
          <cell r="A85" t="str">
            <v>Nepal</v>
          </cell>
          <cell r="B85">
            <v>84</v>
          </cell>
        </row>
        <row r="86">
          <cell r="A86" t="str">
            <v>Netherlands</v>
          </cell>
          <cell r="B86">
            <v>85</v>
          </cell>
        </row>
        <row r="87">
          <cell r="A87" t="str">
            <v>New Caledonia</v>
          </cell>
          <cell r="B87">
            <v>86</v>
          </cell>
        </row>
        <row r="88">
          <cell r="A88" t="str">
            <v>New Zealand</v>
          </cell>
          <cell r="B88">
            <v>87</v>
          </cell>
        </row>
        <row r="89">
          <cell r="A89" t="str">
            <v>Nicaragua</v>
          </cell>
          <cell r="B89">
            <v>88</v>
          </cell>
        </row>
        <row r="90">
          <cell r="A90" t="str">
            <v>Niger</v>
          </cell>
          <cell r="B90">
            <v>89</v>
          </cell>
        </row>
        <row r="91">
          <cell r="A91" t="str">
            <v>Nigeria</v>
          </cell>
          <cell r="B91">
            <v>90</v>
          </cell>
        </row>
        <row r="92">
          <cell r="A92" t="str">
            <v>North Macedonia</v>
          </cell>
          <cell r="B92">
            <v>91</v>
          </cell>
        </row>
        <row r="93">
          <cell r="A93" t="str">
            <v>Oman</v>
          </cell>
          <cell r="B93">
            <v>92</v>
          </cell>
        </row>
        <row r="94">
          <cell r="A94" t="str">
            <v>Pakistan</v>
          </cell>
          <cell r="B94">
            <v>93</v>
          </cell>
        </row>
        <row r="95">
          <cell r="A95" t="str">
            <v>Panama</v>
          </cell>
          <cell r="B95">
            <v>94</v>
          </cell>
        </row>
        <row r="96">
          <cell r="A96" t="str">
            <v>Papua New Guinea</v>
          </cell>
          <cell r="B96">
            <v>95</v>
          </cell>
        </row>
        <row r="97">
          <cell r="A97" t="str">
            <v>Paraguay</v>
          </cell>
          <cell r="B97">
            <v>96</v>
          </cell>
        </row>
        <row r="98">
          <cell r="A98" t="str">
            <v>Peru</v>
          </cell>
          <cell r="B98">
            <v>97</v>
          </cell>
        </row>
        <row r="99">
          <cell r="A99" t="str">
            <v>Philippines</v>
          </cell>
          <cell r="B99">
            <v>98</v>
          </cell>
        </row>
        <row r="100">
          <cell r="A100" t="str">
            <v>Romania</v>
          </cell>
          <cell r="B100">
            <v>99</v>
          </cell>
        </row>
        <row r="101">
          <cell r="A101" t="str">
            <v>Russian Federation</v>
          </cell>
          <cell r="B101">
            <v>100</v>
          </cell>
        </row>
        <row r="102">
          <cell r="A102" t="str">
            <v>Rwanda</v>
          </cell>
          <cell r="B102">
            <v>101</v>
          </cell>
        </row>
        <row r="103">
          <cell r="A103" t="str">
            <v>Saudi Arabia</v>
          </cell>
          <cell r="B103">
            <v>102</v>
          </cell>
        </row>
        <row r="104">
          <cell r="A104" t="str">
            <v>Senegal</v>
          </cell>
          <cell r="B104">
            <v>103</v>
          </cell>
        </row>
        <row r="105">
          <cell r="A105" t="str">
            <v>Serbia</v>
          </cell>
          <cell r="B105">
            <v>104</v>
          </cell>
        </row>
        <row r="106">
          <cell r="A106" t="str">
            <v>Sierra Leone</v>
          </cell>
          <cell r="B106">
            <v>105</v>
          </cell>
        </row>
        <row r="107">
          <cell r="A107" t="str">
            <v>Singapore</v>
          </cell>
          <cell r="B107">
            <v>106</v>
          </cell>
        </row>
        <row r="108">
          <cell r="A108" t="str">
            <v>Somalia</v>
          </cell>
          <cell r="B108">
            <v>107</v>
          </cell>
        </row>
        <row r="109">
          <cell r="A109" t="str">
            <v>South Africa</v>
          </cell>
          <cell r="B109">
            <v>108</v>
          </cell>
        </row>
        <row r="110">
          <cell r="A110" t="str">
            <v>South Korea</v>
          </cell>
          <cell r="B110">
            <v>109</v>
          </cell>
        </row>
        <row r="111">
          <cell r="A111" t="str">
            <v>Spain</v>
          </cell>
          <cell r="B111">
            <v>110</v>
          </cell>
        </row>
        <row r="112">
          <cell r="A112" t="str">
            <v>Sri Lanka</v>
          </cell>
          <cell r="B112">
            <v>111</v>
          </cell>
        </row>
        <row r="113">
          <cell r="A113" t="str">
            <v>Sudan</v>
          </cell>
          <cell r="B113">
            <v>112</v>
          </cell>
        </row>
        <row r="114">
          <cell r="A114" t="str">
            <v>Suriname</v>
          </cell>
          <cell r="B114">
            <v>113</v>
          </cell>
        </row>
        <row r="115">
          <cell r="A115" t="str">
            <v>Switzerland</v>
          </cell>
          <cell r="B115">
            <v>114</v>
          </cell>
        </row>
        <row r="116">
          <cell r="A116" t="str">
            <v>Syrian Arab Republic</v>
          </cell>
          <cell r="B116">
            <v>115</v>
          </cell>
        </row>
        <row r="117">
          <cell r="A117" t="str">
            <v>Taiwan</v>
          </cell>
          <cell r="B117">
            <v>116</v>
          </cell>
        </row>
        <row r="118">
          <cell r="A118" t="str">
            <v>Tajikistan</v>
          </cell>
          <cell r="B118">
            <v>117</v>
          </cell>
        </row>
        <row r="119">
          <cell r="A119" t="str">
            <v>Tanzania</v>
          </cell>
          <cell r="B119">
            <v>118</v>
          </cell>
        </row>
        <row r="120">
          <cell r="A120" t="str">
            <v>Thailand</v>
          </cell>
          <cell r="B120">
            <v>119</v>
          </cell>
        </row>
        <row r="121">
          <cell r="A121" t="str">
            <v>Timor-Leste</v>
          </cell>
          <cell r="B121">
            <v>120</v>
          </cell>
        </row>
        <row r="122">
          <cell r="A122" t="str">
            <v>Togo</v>
          </cell>
          <cell r="B122">
            <v>121</v>
          </cell>
        </row>
        <row r="123">
          <cell r="A123" t="str">
            <v>Tunisia</v>
          </cell>
          <cell r="B123">
            <v>122</v>
          </cell>
        </row>
        <row r="124">
          <cell r="A124" t="str">
            <v>Turkey</v>
          </cell>
          <cell r="B124">
            <v>123</v>
          </cell>
        </row>
        <row r="125">
          <cell r="A125" t="str">
            <v>Turkmenistan</v>
          </cell>
          <cell r="B125">
            <v>124</v>
          </cell>
        </row>
        <row r="126">
          <cell r="A126" t="str">
            <v>Uganda</v>
          </cell>
          <cell r="B126">
            <v>125</v>
          </cell>
        </row>
        <row r="127">
          <cell r="A127" t="str">
            <v>United Arab Emirates</v>
          </cell>
          <cell r="B127">
            <v>126</v>
          </cell>
        </row>
        <row r="128">
          <cell r="A128" t="str">
            <v>United Kingdom</v>
          </cell>
          <cell r="B128">
            <v>127</v>
          </cell>
        </row>
        <row r="129">
          <cell r="A129" t="str">
            <v>United States</v>
          </cell>
          <cell r="B129">
            <v>128</v>
          </cell>
        </row>
        <row r="130">
          <cell r="A130" t="str">
            <v>Uruguay</v>
          </cell>
          <cell r="B130">
            <v>129</v>
          </cell>
        </row>
        <row r="131">
          <cell r="A131" t="str">
            <v>Uzbekistan</v>
          </cell>
          <cell r="B131">
            <v>130</v>
          </cell>
        </row>
        <row r="132">
          <cell r="A132" t="str">
            <v>Viet Nam</v>
          </cell>
          <cell r="B132">
            <v>131</v>
          </cell>
        </row>
        <row r="133">
          <cell r="A133" t="str">
            <v>Zambia</v>
          </cell>
          <cell r="B133">
            <v>132</v>
          </cell>
        </row>
        <row r="134">
          <cell r="A134" t="str">
            <v>Zimbabwe</v>
          </cell>
          <cell r="B134">
            <v>133</v>
          </cell>
        </row>
        <row r="135">
          <cell r="A135" t="str">
            <v>France</v>
          </cell>
          <cell r="B135">
            <v>134</v>
          </cell>
        </row>
        <row r="136">
          <cell r="A136" t="str">
            <v>Gabon</v>
          </cell>
          <cell r="B136">
            <v>135</v>
          </cell>
        </row>
        <row r="137">
          <cell r="A137" t="str">
            <v>Guyana</v>
          </cell>
          <cell r="B137">
            <v>136</v>
          </cell>
        </row>
        <row r="138">
          <cell r="A138" t="str">
            <v>Sierra Leone </v>
          </cell>
          <cell r="B138">
            <v>137</v>
          </cell>
        </row>
        <row r="139">
          <cell r="A139" t="str">
            <v>São Tomé e Príncipe</v>
          </cell>
          <cell r="B139">
            <v>138</v>
          </cell>
        </row>
        <row r="140">
          <cell r="A140" t="str">
            <v>Solomon Islands</v>
          </cell>
          <cell r="B140">
            <v>139</v>
          </cell>
        </row>
        <row r="141">
          <cell r="A141" t="str">
            <v>Vanuatu</v>
          </cell>
          <cell r="B141">
            <v>140</v>
          </cell>
        </row>
      </sheetData>
      <sheetData sheetId="2">
        <row r="1">
          <cell r="A1" t="str">
            <v>nome</v>
          </cell>
          <cell r="B1" t="str">
            <v>id_tema</v>
          </cell>
        </row>
        <row r="2">
          <cell r="A2" t="str">
            <v>Agriculture Forestry and Other Land Use</v>
          </cell>
          <cell r="B2">
            <v>1</v>
          </cell>
        </row>
        <row r="3">
          <cell r="A3" t="str">
            <v>Energy demand</v>
          </cell>
          <cell r="B3">
            <v>2</v>
          </cell>
        </row>
        <row r="4">
          <cell r="A4" t="str">
            <v>Waste handling and disposal</v>
          </cell>
          <cell r="B4">
            <v>3</v>
          </cell>
        </row>
        <row r="5">
          <cell r="A5" t="str">
            <v>Livestock, enteric fermentation, and manure management</v>
          </cell>
          <cell r="B5">
            <v>4</v>
          </cell>
        </row>
        <row r="6">
          <cell r="A6" t="str">
            <v>Energy industries (renewable/non-renewable sources)</v>
          </cell>
          <cell r="B6">
            <v>5</v>
          </cell>
        </row>
        <row r="7">
          <cell r="A7" t="str">
            <v>Agriculture Forestry and Other Land Use; Energy industries (renewable/non-renewable sources); Waste handling and disposal</v>
          </cell>
          <cell r="B7">
            <v>6</v>
          </cell>
        </row>
        <row r="8">
          <cell r="A8" t="str">
            <v>Livestock, enteric fermentation, and manure management; Waste handling and disposal</v>
          </cell>
          <cell r="B8">
            <v>7</v>
          </cell>
        </row>
        <row r="9">
          <cell r="A9" t="str">
            <v>Energy industries (renewable/non-renewable sources); Livestock, enteric fermentation, and manure management; Waste handling and disposal</v>
          </cell>
          <cell r="B9">
            <v>8</v>
          </cell>
        </row>
        <row r="10">
          <cell r="A10" t="str">
            <v>Energy industries (renewable/non-renewable sources); Waste handling and disposal</v>
          </cell>
          <cell r="B10">
            <v>9</v>
          </cell>
        </row>
        <row r="11">
          <cell r="A11" t="str">
            <v>Transport</v>
          </cell>
          <cell r="B11">
            <v>10</v>
          </cell>
        </row>
        <row r="12">
          <cell r="A12" t="str">
            <v>Energy industries (renewable/non-renewable sources); Mining/mineral production</v>
          </cell>
          <cell r="B12">
            <v>11</v>
          </cell>
        </row>
        <row r="13">
          <cell r="A13" t="str">
            <v>Energy industries (renewable/non-renewable sources); Livestock, enteric fermentation, and manure management; Transport</v>
          </cell>
          <cell r="B13">
            <v>12</v>
          </cell>
        </row>
        <row r="14">
          <cell r="A14" t="str">
            <v>Energy industries (renewable/non-renewable sources); Transport</v>
          </cell>
          <cell r="B14">
            <v>13</v>
          </cell>
        </row>
        <row r="15">
          <cell r="A15" t="str">
            <v>Construction; Manufacturing industries</v>
          </cell>
          <cell r="B15">
            <v>14</v>
          </cell>
        </row>
        <row r="16">
          <cell r="A16" t="str">
            <v>Chemical industry; Transport</v>
          </cell>
          <cell r="B16">
            <v>15</v>
          </cell>
        </row>
        <row r="17">
          <cell r="A17" t="str">
            <v>Chemical industry; Energy demand; Energy industries (renewable/non-renewable sources)</v>
          </cell>
          <cell r="B17">
            <v>16</v>
          </cell>
        </row>
        <row r="18">
          <cell r="A18" t="str">
            <v>Energy industries (renewable/non-renewable sources); Transport; Waste handling and disposal</v>
          </cell>
          <cell r="B18">
            <v>17</v>
          </cell>
        </row>
        <row r="19">
          <cell r="A19" t="str">
            <v>Energy demand; Energy industries (renewable/non-renewable sources); Waste handling and disposal</v>
          </cell>
          <cell r="B19">
            <v>18</v>
          </cell>
        </row>
        <row r="20">
          <cell r="A20" t="str">
            <v>Chemical industry</v>
          </cell>
          <cell r="B20">
            <v>19</v>
          </cell>
        </row>
        <row r="21">
          <cell r="A21" t="str">
            <v>Energy demand; Energy industries (renewable/non-renewable sources)</v>
          </cell>
          <cell r="B21">
            <v>20</v>
          </cell>
        </row>
        <row r="22">
          <cell r="A22" t="str">
            <v>Construction</v>
          </cell>
          <cell r="B22">
            <v>21</v>
          </cell>
        </row>
        <row r="23">
          <cell r="A23" t="str">
            <v>Manufacturing industries</v>
          </cell>
          <cell r="B23">
            <v>22</v>
          </cell>
        </row>
        <row r="24">
          <cell r="A24" t="str">
            <v>Agriculture Forestry and Other Land Use; Waste handling and disposal</v>
          </cell>
          <cell r="B24">
            <v>23</v>
          </cell>
        </row>
        <row r="25">
          <cell r="A25" t="str">
            <v>Energy industries (renewable/non-renewable sources); Livestock, enteric fermentation, and manure management</v>
          </cell>
          <cell r="B25">
            <v>24</v>
          </cell>
        </row>
        <row r="26">
          <cell r="A26" t="str">
            <v>Agriculture Forestry and Other Land Use; Energy industries (renewable/non-renewable sources); Livestock, enteric fermentation, and manure management; Transport; Waste handling and disposal</v>
          </cell>
          <cell r="B26">
            <v>25</v>
          </cell>
        </row>
        <row r="27">
          <cell r="A27" t="str">
            <v>Fugitive emissions from fuels (solid, oil and gas)</v>
          </cell>
          <cell r="B27">
            <v>26</v>
          </cell>
        </row>
        <row r="28">
          <cell r="A28" t="str">
            <v>Energy demand; Waste handling and disposal</v>
          </cell>
          <cell r="B28">
            <v>27</v>
          </cell>
        </row>
        <row r="29">
          <cell r="A29" t="str">
            <v>Energy demand; Energy distribution; Energy industries (renewable/non-renewable sources)</v>
          </cell>
          <cell r="B29">
            <v>28</v>
          </cell>
        </row>
        <row r="30">
          <cell r="A30" t="str">
            <v>Fugitive emissions from fuels (solid, oil and gas); Mining/mineral production</v>
          </cell>
          <cell r="B30">
            <v>29</v>
          </cell>
        </row>
        <row r="31">
          <cell r="A31" t="str">
            <v>Fugitive emissions from production and consumption of halocarbons and sulphur hexafluoride</v>
          </cell>
          <cell r="B31">
            <v>30</v>
          </cell>
        </row>
        <row r="32">
          <cell r="A32" t="str">
            <v>Energy distribution</v>
          </cell>
          <cell r="B32">
            <v>31</v>
          </cell>
        </row>
        <row r="33">
          <cell r="A33" t="str">
            <v>Metal production; Mining/mineral production</v>
          </cell>
          <cell r="B33">
            <v>32</v>
          </cell>
        </row>
        <row r="34">
          <cell r="A34" t="str">
            <v>Energy industries (renewable/non-renewable sources); Manufacturing industries</v>
          </cell>
          <cell r="B34">
            <v>33</v>
          </cell>
        </row>
        <row r="35">
          <cell r="A35" t="str">
            <v>Energy distribution; Energy industries (renewable/non-renewable sources); Transport</v>
          </cell>
          <cell r="B35">
            <v>34</v>
          </cell>
        </row>
        <row r="36">
          <cell r="A36" t="str">
            <v>Chemical industry; Energy industries (renewable/non-renewable sources)</v>
          </cell>
          <cell r="B36">
            <v>35</v>
          </cell>
        </row>
        <row r="37">
          <cell r="A37" t="str">
            <v>Mining/mineral production</v>
          </cell>
          <cell r="B37">
            <v>36</v>
          </cell>
        </row>
        <row r="38">
          <cell r="A38" t="str">
            <v>Energy industries (renewable/non-renewable sources); Fugitive emissions from fuels (solid, oil and gas)</v>
          </cell>
          <cell r="B38">
            <v>37</v>
          </cell>
        </row>
        <row r="39">
          <cell r="A39" t="str">
            <v>Metal production</v>
          </cell>
          <cell r="B39">
            <v>38</v>
          </cell>
        </row>
        <row r="40">
          <cell r="A40" t="str">
            <v>Agriculture Forestry and Other Land Use; Energy industries (renewable/non-renewable sources)</v>
          </cell>
          <cell r="B40">
            <v>39</v>
          </cell>
        </row>
        <row r="41">
          <cell r="A41" t="str">
            <v>Construction; Energy industries (renewable/non-renewable sources)</v>
          </cell>
          <cell r="B41">
            <v>40</v>
          </cell>
        </row>
        <row r="42">
          <cell r="A42" t="str">
            <v>Energy Efficiency - Domestic</v>
          </cell>
          <cell r="B42">
            <v>41</v>
          </cell>
        </row>
        <row r="43">
          <cell r="A43" t="str">
            <v>PV</v>
          </cell>
          <cell r="B43">
            <v>42</v>
          </cell>
        </row>
        <row r="44">
          <cell r="A44" t="str">
            <v>Other</v>
          </cell>
          <cell r="B44">
            <v>43</v>
          </cell>
        </row>
        <row r="45">
          <cell r="A45" t="str">
            <v>Small, Low - Impact Hydro</v>
          </cell>
          <cell r="B45">
            <v>44</v>
          </cell>
        </row>
        <row r="46">
          <cell r="A46" t="str">
            <v>Energy Efficiency - Transport Sector</v>
          </cell>
          <cell r="B46">
            <v>45</v>
          </cell>
        </row>
        <row r="47">
          <cell r="A47" t="str">
            <v>Biogas - Heat</v>
          </cell>
          <cell r="B47">
            <v>46</v>
          </cell>
        </row>
        <row r="48">
          <cell r="A48" t="str">
            <v>Geothermal</v>
          </cell>
          <cell r="B48">
            <v>47</v>
          </cell>
        </row>
        <row r="49">
          <cell r="A49" t="str">
            <v>Wind</v>
          </cell>
          <cell r="B49">
            <v>48</v>
          </cell>
        </row>
        <row r="50">
          <cell r="A50" t="str">
            <v>A/R</v>
          </cell>
          <cell r="B50">
            <v>49</v>
          </cell>
        </row>
        <row r="51">
          <cell r="A51" t="str">
            <v>Biogas - Electricity</v>
          </cell>
          <cell r="B51">
            <v>50</v>
          </cell>
        </row>
        <row r="52">
          <cell r="A52" t="str">
            <v>Biomass, or Liquid Biofuel - Cogeneration</v>
          </cell>
          <cell r="B52">
            <v>51</v>
          </cell>
        </row>
        <row r="53">
          <cell r="A53" t="str">
            <v>Biomass, or Liquid Biofuel - Electricity</v>
          </cell>
          <cell r="B53">
            <v>52</v>
          </cell>
        </row>
        <row r="54">
          <cell r="A54" t="str">
            <v>Solar Thermal - Heat</v>
          </cell>
          <cell r="B54">
            <v>53</v>
          </cell>
        </row>
        <row r="55">
          <cell r="A55" t="str">
            <v>Energy Efficiency - Commercial Sector</v>
          </cell>
          <cell r="B55">
            <v>54</v>
          </cell>
        </row>
        <row r="56">
          <cell r="A56" t="str">
            <v>Solar Thermal - Electricity</v>
          </cell>
          <cell r="B56">
            <v>55</v>
          </cell>
        </row>
        <row r="57">
          <cell r="A57" t="str">
            <v>Biogas - Cogeneration</v>
          </cell>
          <cell r="B57">
            <v>56</v>
          </cell>
        </row>
        <row r="58">
          <cell r="A58" t="str">
            <v>Energy Efficiency - Industrial</v>
          </cell>
          <cell r="B58">
            <v>57</v>
          </cell>
        </row>
        <row r="59">
          <cell r="A59" t="str">
            <v>Biomass, or Liquid Biofuel - Heat</v>
          </cell>
          <cell r="B59">
            <v>58</v>
          </cell>
        </row>
        <row r="60">
          <cell r="A60" t="str">
            <v>Energy Efficiency - Public Sector</v>
          </cell>
          <cell r="B60">
            <v>59</v>
          </cell>
        </row>
        <row r="61">
          <cell r="A61" t="str">
            <v>Energy Efficiency - Agriculture Sector</v>
          </cell>
          <cell r="B61">
            <v>60</v>
          </cell>
        </row>
        <row r="62">
          <cell r="A62" t="str">
            <v>Forest Carbon</v>
          </cell>
          <cell r="B62">
            <v>61</v>
          </cell>
        </row>
        <row r="63">
          <cell r="A63" t="str">
            <v>Ozone Depleting Substances</v>
          </cell>
          <cell r="B63">
            <v>62</v>
          </cell>
        </row>
        <row r="64">
          <cell r="A64" t="str">
            <v>Industrial Process Emissions</v>
          </cell>
          <cell r="B64">
            <v>63</v>
          </cell>
        </row>
        <row r="65">
          <cell r="A65" t="str">
            <v>Fuel Switching</v>
          </cell>
          <cell r="B65">
            <v>64</v>
          </cell>
        </row>
        <row r="66">
          <cell r="A66" t="str">
            <v>Coal Mine Methane</v>
          </cell>
          <cell r="B66">
            <v>65</v>
          </cell>
        </row>
        <row r="67">
          <cell r="A67" t="str">
            <v>Industrial Gas Substitution</v>
          </cell>
          <cell r="B67">
            <v>66</v>
          </cell>
        </row>
        <row r="68">
          <cell r="A68" t="str">
            <v>Livestock Waste Management</v>
          </cell>
          <cell r="B68">
            <v>67</v>
          </cell>
        </row>
        <row r="69">
          <cell r="A69" t="str">
            <v>Landfill Gas Capture &amp; Combustion</v>
          </cell>
          <cell r="B69">
            <v>68</v>
          </cell>
        </row>
        <row r="70">
          <cell r="A70" t="str">
            <v>Agricultural Land Management</v>
          </cell>
          <cell r="B70">
            <v>69</v>
          </cell>
        </row>
        <row r="71">
          <cell r="A71" t="str">
            <v>Wetland Restoration</v>
          </cell>
          <cell r="B71">
            <v>70</v>
          </cell>
        </row>
        <row r="72">
          <cell r="A72" t="str">
            <v>Transport / Fleet Efficiency</v>
          </cell>
          <cell r="B72">
            <v>71</v>
          </cell>
        </row>
        <row r="73">
          <cell r="A73" t="str">
            <v>Energy Efficiency</v>
          </cell>
          <cell r="B73">
            <v>72</v>
          </cell>
        </row>
        <row r="74">
          <cell r="A74" t="str">
            <v>Carbon Capture &amp; Storage (CCS)</v>
          </cell>
          <cell r="B74">
            <v>73</v>
          </cell>
        </row>
        <row r="75">
          <cell r="A75" t="str">
            <v>Renewable Energy</v>
          </cell>
          <cell r="B75">
            <v>74</v>
          </cell>
        </row>
        <row r="76">
          <cell r="A76" t="str">
            <v>Wastewater Treatment</v>
          </cell>
          <cell r="B76">
            <v>75</v>
          </cell>
        </row>
        <row r="77">
          <cell r="A77" t="str">
            <v>Avoided Grassland Conversion</v>
          </cell>
          <cell r="B77">
            <v>76</v>
          </cell>
        </row>
        <row r="78">
          <cell r="A78" t="str">
            <v>Ozone Depleting Substances - U.S. - ARB Compliance</v>
          </cell>
          <cell r="B78">
            <v>77</v>
          </cell>
        </row>
        <row r="79">
          <cell r="A79" t="str">
            <v>Livestock - ARB Compliance</v>
          </cell>
          <cell r="B79">
            <v>78</v>
          </cell>
        </row>
        <row r="80">
          <cell r="A80" t="str">
            <v>Soil Enrichment</v>
          </cell>
          <cell r="B80">
            <v>79</v>
          </cell>
        </row>
        <row r="81">
          <cell r="A81" t="str">
            <v>Improved Forest Management - ARB Compliance</v>
          </cell>
          <cell r="B81">
            <v>80</v>
          </cell>
        </row>
        <row r="82">
          <cell r="A82" t="str">
            <v>Landfill Gas Capture/Combustion</v>
          </cell>
          <cell r="B82">
            <v>81</v>
          </cell>
        </row>
        <row r="83">
          <cell r="A83" t="str">
            <v>Improved Forest Management</v>
          </cell>
          <cell r="B83">
            <v>82</v>
          </cell>
        </row>
        <row r="84">
          <cell r="A84" t="str">
            <v>Forestry - MX</v>
          </cell>
          <cell r="B84">
            <v>83</v>
          </cell>
        </row>
        <row r="85">
          <cell r="A85" t="str">
            <v>Livestock Gas Capture/Combustion</v>
          </cell>
          <cell r="B85">
            <v>84</v>
          </cell>
        </row>
        <row r="86">
          <cell r="A86" t="str">
            <v>Avoided Conversion</v>
          </cell>
          <cell r="B86">
            <v>85</v>
          </cell>
        </row>
        <row r="87">
          <cell r="A87" t="str">
            <v>Mine Methane Capture - ARB Compliance</v>
          </cell>
          <cell r="B87">
            <v>86</v>
          </cell>
        </row>
        <row r="88">
          <cell r="A88" t="str">
            <v>Reforestation - ARB Compliance</v>
          </cell>
          <cell r="B88">
            <v>87</v>
          </cell>
        </row>
        <row r="89">
          <cell r="A89" t="str">
            <v>Conservation-Based Forest Management</v>
          </cell>
          <cell r="B89">
            <v>88</v>
          </cell>
        </row>
        <row r="90">
          <cell r="A90" t="str">
            <v>Livestock - MX</v>
          </cell>
          <cell r="B90">
            <v>89</v>
          </cell>
        </row>
        <row r="91">
          <cell r="A91" t="str">
            <v>Organic Waste Composting</v>
          </cell>
          <cell r="B91">
            <v>90</v>
          </cell>
        </row>
        <row r="92">
          <cell r="A92" t="str">
            <v>Landfill - MX</v>
          </cell>
          <cell r="B92">
            <v>91</v>
          </cell>
        </row>
        <row r="93">
          <cell r="A93" t="str">
            <v>Nitric Acid N2O- Tertiary Catalyst</v>
          </cell>
          <cell r="B93">
            <v>92</v>
          </cell>
        </row>
        <row r="94">
          <cell r="A94" t="str">
            <v>Ozone Depleting Substances - Article 5 Imports</v>
          </cell>
          <cell r="B94">
            <v>93</v>
          </cell>
        </row>
        <row r="95">
          <cell r="A95" t="str">
            <v>Ozone Depleting Substances - U.S.</v>
          </cell>
          <cell r="B95">
            <v>94</v>
          </cell>
        </row>
        <row r="96">
          <cell r="A96" t="str">
            <v>Organic Waste Digestion</v>
          </cell>
          <cell r="B96">
            <v>95</v>
          </cell>
        </row>
        <row r="97">
          <cell r="A97" t="str">
            <v>Nitric Acid N2O- Secondary Catalyst</v>
          </cell>
          <cell r="B97">
            <v>96</v>
          </cell>
        </row>
        <row r="98">
          <cell r="A98" t="str">
            <v>Coal Mine Methane - Drainage</v>
          </cell>
          <cell r="B98">
            <v>97</v>
          </cell>
        </row>
        <row r="99">
          <cell r="A99" t="str">
            <v>Canada Grassland</v>
          </cell>
          <cell r="B99">
            <v>98</v>
          </cell>
        </row>
        <row r="100">
          <cell r="A100" t="str">
            <v>Avoided Conversion - ARB Compliance</v>
          </cell>
          <cell r="B100">
            <v>99</v>
          </cell>
        </row>
        <row r="101">
          <cell r="A101" t="str">
            <v>Nitrogen Management</v>
          </cell>
          <cell r="B101">
            <v>100</v>
          </cell>
        </row>
        <row r="102">
          <cell r="A102" t="str">
            <v>Adipic Acid</v>
          </cell>
          <cell r="B102">
            <v>101</v>
          </cell>
        </row>
        <row r="103">
          <cell r="A103" t="str">
            <v>Reforestation</v>
          </cell>
          <cell r="B103">
            <v>102</v>
          </cell>
        </row>
        <row r="104">
          <cell r="A104" t="str">
            <v>Coal Mine Methane - VAM</v>
          </cell>
          <cell r="B104">
            <v>103</v>
          </cell>
        </row>
        <row r="105">
          <cell r="A105" t="str">
            <v>N/A</v>
          </cell>
          <cell r="B105">
            <v>104</v>
          </cell>
        </row>
        <row r="106">
          <cell r="A106" t="str">
            <v>Agricultura, silvicultura y otros usos del suelo (AFOLU)</v>
          </cell>
          <cell r="B106">
            <v>105</v>
          </cell>
        </row>
        <row r="107">
          <cell r="A107" t="str">
            <v>Industría energética (fuentes renovables y eficiencia energética)</v>
          </cell>
          <cell r="B107">
            <v>106</v>
          </cell>
        </row>
        <row r="108">
          <cell r="A108" t="str">
            <v>Manejo y disposición de residuos</v>
          </cell>
          <cell r="B108">
            <v>107</v>
          </cell>
        </row>
        <row r="109">
          <cell r="A109" t="str">
            <v>Afforestation / Reforestation</v>
          </cell>
          <cell r="B109">
            <v>108</v>
          </cell>
        </row>
        <row r="110">
          <cell r="A110" t="str">
            <v>Improved forest management</v>
          </cell>
          <cell r="B110">
            <v>109</v>
          </cell>
        </row>
        <row r="111">
          <cell r="A111" t="str">
            <v>REDD</v>
          </cell>
          <cell r="B111">
            <v>110</v>
          </cell>
        </row>
        <row r="112">
          <cell r="A112" t="str">
            <v>Forest Conservation &amp; Avoided Deforestation</v>
          </cell>
          <cell r="B112">
            <v>111</v>
          </cell>
        </row>
        <row r="113">
          <cell r="A113" t="str">
            <v>Reduced emissions from deforestation &amp; degradation</v>
          </cell>
          <cell r="B113">
            <v>112</v>
          </cell>
        </row>
        <row r="114">
          <cell r="A114" t="str">
            <v>Agriculture land management</v>
          </cell>
          <cell r="B114">
            <v>113</v>
          </cell>
        </row>
        <row r="115">
          <cell r="A115" t="str">
            <v>Forest Restoration</v>
          </cell>
          <cell r="B115">
            <v>114</v>
          </cell>
        </row>
        <row r="116">
          <cell r="A116" t="str">
            <v>Forest</v>
          </cell>
          <cell r="B116">
            <v>115</v>
          </cell>
        </row>
      </sheetData>
      <sheetData sheetId="3">
        <row r="1">
          <cell r="A1" t="str">
            <v>nome</v>
          </cell>
          <cell r="B1" t="str">
            <v>id_desenvolvedor</v>
          </cell>
        </row>
        <row r="2">
          <cell r="A2" t="str">
            <v>Hinggan League Water Investment Group Co., Ltd.</v>
          </cell>
          <cell r="B2">
            <v>1</v>
          </cell>
        </row>
        <row r="3">
          <cell r="A3" t="str">
            <v>Land Life Company BV</v>
          </cell>
          <cell r="B3">
            <v>2</v>
          </cell>
        </row>
        <row r="4">
          <cell r="A4" t="str">
            <v>Tramontana Impact Limited</v>
          </cell>
          <cell r="B4">
            <v>3</v>
          </cell>
        </row>
        <row r="5">
          <cell r="A5" t="str">
            <v>Henan Province Yemeixiang Eco-Agriculture Technology Co., Ltd.</v>
          </cell>
          <cell r="B5">
            <v>4</v>
          </cell>
        </row>
        <row r="6">
          <cell r="A6" t="str">
            <v>Ordos Guorui Carbon Asset Management Co., Ltd.</v>
          </cell>
          <cell r="B6">
            <v>5</v>
          </cell>
        </row>
        <row r="7">
          <cell r="A7" t="str">
            <v>Jinan Youran Animal Husbandry Co., Ltd.</v>
          </cell>
          <cell r="B7">
            <v>6</v>
          </cell>
        </row>
        <row r="8">
          <cell r="A8" t="str">
            <v>Multiple Proponents</v>
          </cell>
          <cell r="B8">
            <v>7</v>
          </cell>
        </row>
        <row r="9">
          <cell r="A9" t="str">
            <v>Tasman Environmental Markets Asia Pacific Pte. Ltd.</v>
          </cell>
          <cell r="B9">
            <v>8</v>
          </cell>
        </row>
        <row r="10">
          <cell r="A10" t="str">
            <v>EKI Energy Services Limited</v>
          </cell>
          <cell r="B10">
            <v>9</v>
          </cell>
        </row>
        <row r="11">
          <cell r="A11" t="str">
            <v>Xiding Technology Group Co., Ltd.</v>
          </cell>
          <cell r="B11">
            <v>10</v>
          </cell>
        </row>
        <row r="12">
          <cell r="A12" t="str">
            <v>Jingle County Sailing Carbon Sink Development Co. LTD</v>
          </cell>
          <cell r="B12">
            <v>11</v>
          </cell>
        </row>
        <row r="13">
          <cell r="A13" t="str">
            <v>Fujian Huanrong Environmental Protection Co., Ltd</v>
          </cell>
          <cell r="B13">
            <v>12</v>
          </cell>
        </row>
        <row r="14">
          <cell r="A14" t="str">
            <v>Harbin Shuangxiang Infrastructure Construction Co., Ltd.</v>
          </cell>
          <cell r="B14">
            <v>13</v>
          </cell>
        </row>
        <row r="15">
          <cell r="A15" t="str">
            <v>WABIO Technology Holding Ltd.</v>
          </cell>
          <cell r="B15">
            <v>14</v>
          </cell>
        </row>
        <row r="16">
          <cell r="A16" t="str">
            <v>Tianjun County Jinhui State-owned Assets Investment Operation Co., Ltd.</v>
          </cell>
          <cell r="B16">
            <v>15</v>
          </cell>
        </row>
        <row r="17">
          <cell r="A17" t="str">
            <v>Green Wave Africa Pty Ltd</v>
          </cell>
          <cell r="B17">
            <v>16</v>
          </cell>
        </row>
        <row r="18">
          <cell r="A18" t="str">
            <v>Starwe (Nanjing) International Investment Co., Ltd.</v>
          </cell>
          <cell r="B18">
            <v>17</v>
          </cell>
        </row>
        <row r="19">
          <cell r="A19" t="str">
            <v>Amazon Partners, LLC</v>
          </cell>
          <cell r="B19">
            <v>18</v>
          </cell>
        </row>
        <row r="20">
          <cell r="A20" t="str">
            <v>Ento Proteins Private Limited</v>
          </cell>
          <cell r="B20">
            <v>19</v>
          </cell>
        </row>
        <row r="21">
          <cell r="A21" t="str">
            <v>Lankao Green Energy Clean Energy Co., Ltd</v>
          </cell>
          <cell r="B21">
            <v>20</v>
          </cell>
        </row>
        <row r="22">
          <cell r="A22" t="str">
            <v>Shaoyang County Haishang Ecological Agriculture Technology Co., Ltd.</v>
          </cell>
          <cell r="B22">
            <v>21</v>
          </cell>
        </row>
        <row r="23">
          <cell r="A23" t="str">
            <v>Sequoia Plantation Benin SAU</v>
          </cell>
          <cell r="B23">
            <v>22</v>
          </cell>
        </row>
        <row r="24">
          <cell r="A24" t="str">
            <v>ChinaOnecarbon Co. Ltd.</v>
          </cell>
          <cell r="B24">
            <v>23</v>
          </cell>
        </row>
        <row r="25">
          <cell r="A25" t="str">
            <v>Zhejiang Zhongzheng Forestry Development Co.,Ltd</v>
          </cell>
          <cell r="B25">
            <v>24</v>
          </cell>
        </row>
        <row r="26">
          <cell r="A26" t="str">
            <v>Shaanxi Zhengneng Agriculture and Animal Husbandry Technology Co., Ltd.</v>
          </cell>
          <cell r="B26">
            <v>25</v>
          </cell>
        </row>
        <row r="27">
          <cell r="A27" t="str">
            <v>Muyuan Foods Co., Ltd.</v>
          </cell>
          <cell r="B27">
            <v>26</v>
          </cell>
        </row>
        <row r="28">
          <cell r="A28" t="str">
            <v>Hunan Anfu Environmental Protection Technology Co.,Ltd</v>
          </cell>
          <cell r="B28">
            <v>27</v>
          </cell>
        </row>
        <row r="29">
          <cell r="A29" t="str">
            <v>Beijing Qianyuhui Environmental Technology Co., Ltd.</v>
          </cell>
          <cell r="B29">
            <v>28</v>
          </cell>
        </row>
        <row r="30">
          <cell r="A30" t="str">
            <v>Yueyang Weiteng New Energy Co., Ltd.</v>
          </cell>
          <cell r="B30">
            <v>29</v>
          </cell>
        </row>
        <row r="31">
          <cell r="A31" t="str">
            <v>Xinjiang BishuiYuan Environmental Resources Co., Ltd</v>
          </cell>
          <cell r="B31">
            <v>30</v>
          </cell>
        </row>
        <row r="32">
          <cell r="A32" t="str">
            <v>National Forestry and Grassland Administration Northwest Investigation and Planning Institute</v>
          </cell>
          <cell r="B32">
            <v>31</v>
          </cell>
        </row>
        <row r="33">
          <cell r="A33" t="str">
            <v>Zhejiang Green Intelligent Link Co., Ltd.</v>
          </cell>
          <cell r="B33">
            <v>32</v>
          </cell>
        </row>
        <row r="34">
          <cell r="A34" t="str">
            <v>Beijing AsiaInfo Big Data,Inc.</v>
          </cell>
          <cell r="B34">
            <v>33</v>
          </cell>
        </row>
        <row r="35">
          <cell r="A35" t="str">
            <v>C-Quest Capital Stoves Asia Limited</v>
          </cell>
          <cell r="B35">
            <v>34</v>
          </cell>
        </row>
        <row r="36">
          <cell r="A36" t="str">
            <v>Beipiao Nongben Industrial Co.,Ltd.</v>
          </cell>
          <cell r="B36">
            <v>35</v>
          </cell>
        </row>
        <row r="37">
          <cell r="A37" t="str">
            <v>Guangzhou Iceberg Environmental Consulting Services Co., Ltd.</v>
          </cell>
          <cell r="B37">
            <v>36</v>
          </cell>
        </row>
        <row r="38">
          <cell r="A38" t="str">
            <v>Harbin Ruying Technology Co., Ltd.</v>
          </cell>
          <cell r="B38">
            <v>37</v>
          </cell>
        </row>
        <row r="39">
          <cell r="A39" t="str">
            <v>C-Quest Capital SG Angola Stoves Private Limited</v>
          </cell>
          <cell r="B39">
            <v>38</v>
          </cell>
        </row>
        <row r="40">
          <cell r="A40" t="str">
            <v>C-Quest Capital SG India Holdings Private Limited</v>
          </cell>
          <cell r="B40">
            <v>39</v>
          </cell>
        </row>
        <row r="41">
          <cell r="A41" t="str">
            <v>C-Quest Capital BD Stoves 1 Pte. Ltd.</v>
          </cell>
          <cell r="B41">
            <v>40</v>
          </cell>
        </row>
        <row r="42">
          <cell r="A42" t="str">
            <v>C-Quest Capital SGT Asia Stoves Private Limited</v>
          </cell>
          <cell r="B42">
            <v>41</v>
          </cell>
        </row>
        <row r="43">
          <cell r="A43" t="str">
            <v>Gaotang County Finance Investment Co.,Ltd.</v>
          </cell>
          <cell r="B43">
            <v>42</v>
          </cell>
        </row>
        <row r="44">
          <cell r="A44" t="str">
            <v>Yongji Huaxinda Clean Energy Co., Ltd</v>
          </cell>
          <cell r="B44">
            <v>43</v>
          </cell>
        </row>
        <row r="45">
          <cell r="A45" t="str">
            <v>Community Markets for Conservation (COMACO)</v>
          </cell>
          <cell r="B45">
            <v>44</v>
          </cell>
        </row>
        <row r="46">
          <cell r="A46" t="str">
            <v>Kluthe Sustainability Management, Ltd</v>
          </cell>
          <cell r="B46">
            <v>45</v>
          </cell>
        </row>
        <row r="47">
          <cell r="A47" t="str">
            <v>Brascarbon Consultoria Projetos e Representação S/A</v>
          </cell>
          <cell r="B47">
            <v>46</v>
          </cell>
        </row>
        <row r="48">
          <cell r="A48" t="str">
            <v>Lingguan State-Owned Forest Protection Bureau of Yuexi County</v>
          </cell>
          <cell r="B48">
            <v>47</v>
          </cell>
        </row>
        <row r="49">
          <cell r="A49" t="str">
            <v>Monsoon Carbon Pte Ltd</v>
          </cell>
          <cell r="B49">
            <v>48</v>
          </cell>
        </row>
        <row r="50">
          <cell r="A50" t="str">
            <v>Heilongjiang Tanlv Ecological Resources Development Co., Ltd.</v>
          </cell>
          <cell r="B50">
            <v>49</v>
          </cell>
        </row>
        <row r="51">
          <cell r="A51" t="str">
            <v>Okinawa Autotech Internationall Private Limited</v>
          </cell>
          <cell r="B51">
            <v>50</v>
          </cell>
        </row>
        <row r="52">
          <cell r="A52" t="str">
            <v>Sichuan Cangxi Urban Investment Carbon Sink Technology Co., Ltd.</v>
          </cell>
          <cell r="B52">
            <v>51</v>
          </cell>
        </row>
        <row r="53">
          <cell r="A53" t="str">
            <v>Societa' Agricola Bambu’ SRL</v>
          </cell>
          <cell r="B53">
            <v>52</v>
          </cell>
        </row>
        <row r="54">
          <cell r="A54" t="str">
            <v>Forest Carbon Works PBC</v>
          </cell>
          <cell r="B54">
            <v>53</v>
          </cell>
        </row>
        <row r="55">
          <cell r="A55" t="str">
            <v>Qinghai Tanzhihuilin Co., LTD</v>
          </cell>
          <cell r="B55">
            <v>54</v>
          </cell>
        </row>
        <row r="56">
          <cell r="A56" t="str">
            <v>Amazônia Agroflorestal Comercialização de Produtos Agroflorestais Ltda</v>
          </cell>
          <cell r="B56">
            <v>55</v>
          </cell>
        </row>
        <row r="57">
          <cell r="A57" t="str">
            <v>Guizhou Yuezhong Comprehensive Energy Co., Ltd.</v>
          </cell>
          <cell r="B57">
            <v>56</v>
          </cell>
        </row>
        <row r="58">
          <cell r="A58" t="str">
            <v>SHARJAH WASTE TO ENERGY COMPANY.LLC</v>
          </cell>
          <cell r="B58">
            <v>57</v>
          </cell>
        </row>
        <row r="59">
          <cell r="A59" t="str">
            <v>Future Carbon Holding S.A.</v>
          </cell>
          <cell r="B59">
            <v>58</v>
          </cell>
        </row>
        <row r="60">
          <cell r="A60" t="str">
            <v>Zhonghuan Xinwei Green Technology (Lin Zhang) Co., Ltd.</v>
          </cell>
          <cell r="B60">
            <v>59</v>
          </cell>
        </row>
        <row r="61">
          <cell r="A61" t="str">
            <v>Ordu Yenilenebilir Enerji Elektrik Üretim Sanayi ve Ticaret Anonim Şirketi</v>
          </cell>
          <cell r="B61">
            <v>60</v>
          </cell>
        </row>
        <row r="62">
          <cell r="A62" t="str">
            <v>GHE Impact Ventures Private Limited</v>
          </cell>
          <cell r="B62">
            <v>61</v>
          </cell>
        </row>
        <row r="63">
          <cell r="A63" t="str">
            <v>Bridge to Renewables, Inc.</v>
          </cell>
          <cell r="B63">
            <v>62</v>
          </cell>
        </row>
        <row r="64">
          <cell r="A64" t="str">
            <v>RIDI POWER COMPANY LIMITED</v>
          </cell>
          <cell r="B64">
            <v>63</v>
          </cell>
        </row>
        <row r="65">
          <cell r="A65" t="str">
            <v>Changzhi Suburb Baoneng New Energy Development Co., Ltd</v>
          </cell>
          <cell r="B65">
            <v>64</v>
          </cell>
        </row>
        <row r="66">
          <cell r="A66" t="str">
            <v>ReNew Power Synergy Private Limited</v>
          </cell>
          <cell r="B66">
            <v>65</v>
          </cell>
        </row>
        <row r="67">
          <cell r="A67" t="str">
            <v>OYU Green Private Limited</v>
          </cell>
          <cell r="B67">
            <v>66</v>
          </cell>
        </row>
        <row r="68">
          <cell r="A68" t="str">
            <v>d.light design, Ltd</v>
          </cell>
          <cell r="B68">
            <v>67</v>
          </cell>
        </row>
        <row r="69">
          <cell r="A69" t="str">
            <v>Carbonibus S.r.l.</v>
          </cell>
          <cell r="B69">
            <v>68</v>
          </cell>
        </row>
        <row r="70">
          <cell r="A70" t="str">
            <v>C-Quest Capital Malaysia Global Stoves Limited</v>
          </cell>
          <cell r="B70">
            <v>69</v>
          </cell>
        </row>
        <row r="71">
          <cell r="A71" t="str">
            <v>Henan BCCY Environmental Energy CO.,LTD.</v>
          </cell>
          <cell r="B71">
            <v>70</v>
          </cell>
        </row>
        <row r="72">
          <cell r="A72" t="str">
            <v>GNR FORTALEZA VALORIZAÇÃO DE BIOGÁS LTDA</v>
          </cell>
          <cell r="B72">
            <v>71</v>
          </cell>
        </row>
        <row r="73">
          <cell r="A73" t="str">
            <v>Taian Jinliyuan Fertilizer Technology Co., Ltd.</v>
          </cell>
          <cell r="B73">
            <v>72</v>
          </cell>
        </row>
        <row r="74">
          <cell r="A74" t="str">
            <v>Yılmazlar Madencilik Sanayi ve Ticaret Limited Şirketi</v>
          </cell>
          <cell r="B74">
            <v>73</v>
          </cell>
        </row>
        <row r="75">
          <cell r="A75" t="str">
            <v>Kütahya Biyokütle Enerji Üretim Sanayi ve Ticaret Anonim Şirketi</v>
          </cell>
          <cell r="B75">
            <v>74</v>
          </cell>
        </row>
        <row r="76">
          <cell r="A76" t="str">
            <v>Yongtai Golden Egg Development Co., Ltd</v>
          </cell>
          <cell r="B76">
            <v>75</v>
          </cell>
        </row>
        <row r="77">
          <cell r="A77" t="str">
            <v>Hubei Aonong Animal Husbandry Development Co., Ltd</v>
          </cell>
          <cell r="B77">
            <v>76</v>
          </cell>
        </row>
        <row r="78">
          <cell r="A78" t="str">
            <v>MicroEnergy Credits Corp</v>
          </cell>
          <cell r="B78">
            <v>77</v>
          </cell>
        </row>
        <row r="79">
          <cell r="A79" t="str">
            <v>Huizhi (Shanghai) Agricultural Technology Co., Ltd</v>
          </cell>
          <cell r="B79">
            <v>78</v>
          </cell>
        </row>
        <row r="80">
          <cell r="A80" t="str">
            <v>Yushu Rongxing City Development Co., Ltd</v>
          </cell>
          <cell r="B80">
            <v>79</v>
          </cell>
        </row>
        <row r="81">
          <cell r="A81" t="str">
            <v>Greenam Energy Private Limited</v>
          </cell>
          <cell r="B81">
            <v>80</v>
          </cell>
        </row>
        <row r="82">
          <cell r="A82" t="str">
            <v>Shimen County Economic Construction Investment Development Co., Ltd</v>
          </cell>
          <cell r="B82">
            <v>81</v>
          </cell>
        </row>
        <row r="83">
          <cell r="A83" t="str">
            <v>Heshan Lvhu (Green Lake) bioenergy CO., Ltd Company</v>
          </cell>
          <cell r="B83">
            <v>82</v>
          </cell>
        </row>
        <row r="84">
          <cell r="A84" t="str">
            <v>Guizhou Aonong Qihuan Animal Husbandry Co., Ltd</v>
          </cell>
          <cell r="B84">
            <v>83</v>
          </cell>
        </row>
        <row r="85">
          <cell r="A85" t="str">
            <v>Wuwei everbright Environmental Energy Co., Ltd.</v>
          </cell>
          <cell r="B85">
            <v>84</v>
          </cell>
        </row>
        <row r="86">
          <cell r="A86" t="str">
            <v>Anhui Enyang Ecological Agriculture Technology Co., Ltd</v>
          </cell>
          <cell r="B86">
            <v>85</v>
          </cell>
        </row>
        <row r="87">
          <cell r="A87" t="str">
            <v>C-Quest Capital CR Stoves Pte. Ltd.</v>
          </cell>
          <cell r="B87">
            <v>86</v>
          </cell>
        </row>
        <row r="88">
          <cell r="A88" t="str">
            <v>Otog Front Banner Cultural Tourism Group Ltd.</v>
          </cell>
          <cell r="B88">
            <v>87</v>
          </cell>
        </row>
        <row r="89">
          <cell r="A89" t="str">
            <v>UAB Heavy Finance</v>
          </cell>
          <cell r="B89">
            <v>88</v>
          </cell>
        </row>
        <row r="90">
          <cell r="A90" t="str">
            <v>DelAgua Health Rwanda (Voluntary) Limited.</v>
          </cell>
          <cell r="B90">
            <v>89</v>
          </cell>
        </row>
        <row r="91">
          <cell r="A91" t="str">
            <v>BioLite</v>
          </cell>
          <cell r="B91">
            <v>90</v>
          </cell>
        </row>
        <row r="92">
          <cell r="A92" t="str">
            <v>Department of Environment, Forest and Climate Change, Government of Uttar Pradesh</v>
          </cell>
          <cell r="B92">
            <v>91</v>
          </cell>
        </row>
        <row r="93">
          <cell r="A93" t="str">
            <v>CO2Logic SA</v>
          </cell>
          <cell r="B93">
            <v>92</v>
          </cell>
        </row>
        <row r="94">
          <cell r="A94" t="str">
            <v>Chanzi</v>
          </cell>
          <cell r="B94">
            <v>93</v>
          </cell>
        </row>
        <row r="95">
          <cell r="A95" t="str">
            <v>RECICLE CATARINENSE DE RESÍDUOS LTDA.</v>
          </cell>
          <cell r="B95">
            <v>94</v>
          </cell>
        </row>
        <row r="96">
          <cell r="A96" t="str">
            <v>Carbon Impact Capital</v>
          </cell>
          <cell r="B96">
            <v>95</v>
          </cell>
        </row>
        <row r="97">
          <cell r="A97" t="str">
            <v>Carbon Friendly Pty Ltd</v>
          </cell>
          <cell r="B97">
            <v>96</v>
          </cell>
        </row>
        <row r="98">
          <cell r="A98" t="str">
            <v>ECCON Soluções Ambientais</v>
          </cell>
          <cell r="B98">
            <v>97</v>
          </cell>
        </row>
        <row r="99">
          <cell r="A99" t="str">
            <v>Shandong Yiji Ecological Agriculture Technology Co., Ltd.</v>
          </cell>
          <cell r="B99">
            <v>98</v>
          </cell>
        </row>
        <row r="100">
          <cell r="A100" t="str">
            <v>TFS Akaryakıt Hizmetleri A.Ş.</v>
          </cell>
          <cell r="B100">
            <v>99</v>
          </cell>
        </row>
        <row r="101">
          <cell r="A101" t="str">
            <v>Synopex Inc.</v>
          </cell>
          <cell r="B101">
            <v>100</v>
          </cell>
        </row>
        <row r="102">
          <cell r="A102" t="str">
            <v>Xuwen Xinpenggang Building Materials Co., Ltd.</v>
          </cell>
          <cell r="B102">
            <v>101</v>
          </cell>
        </row>
        <row r="103">
          <cell r="A103" t="str">
            <v>Longnan State Capital Investment Management Company Limited</v>
          </cell>
          <cell r="B103">
            <v>102</v>
          </cell>
        </row>
        <row r="104">
          <cell r="A104" t="str">
            <v>Damao Banner Eco-Construction Investment Co., Ltd.</v>
          </cell>
          <cell r="B104">
            <v>103</v>
          </cell>
        </row>
        <row r="105">
          <cell r="A105" t="str">
            <v>Zhejiang Shengtang Environmental Protection Technology Co., Ltd.</v>
          </cell>
          <cell r="B105">
            <v>104</v>
          </cell>
        </row>
        <row r="106">
          <cell r="A106" t="str">
            <v>Kuduer Forest Industry Co., LTD</v>
          </cell>
          <cell r="B106">
            <v>105</v>
          </cell>
        </row>
        <row r="107">
          <cell r="A107" t="str">
            <v>Aurum Sustainable Forest Inc.</v>
          </cell>
          <cell r="B107">
            <v>106</v>
          </cell>
        </row>
        <row r="108">
          <cell r="A108" t="str">
            <v>CARBON CREDITS CONSULTING S.R.L.</v>
          </cell>
          <cell r="B108">
            <v>107</v>
          </cell>
        </row>
        <row r="109">
          <cell r="A109" t="str">
            <v>Genhe Forest Industry Co. LTD</v>
          </cell>
          <cell r="B109">
            <v>108</v>
          </cell>
        </row>
        <row r="110">
          <cell r="A110" t="str">
            <v>Citizen:Forest:Invest Inc</v>
          </cell>
          <cell r="B110">
            <v>109</v>
          </cell>
        </row>
        <row r="111">
          <cell r="A111" t="str">
            <v>Miramichi Timberlands Ltd</v>
          </cell>
          <cell r="B111">
            <v>110</v>
          </cell>
        </row>
        <row r="112">
          <cell r="A112" t="str">
            <v>Deeg Timberland LTD</v>
          </cell>
          <cell r="B112">
            <v>111</v>
          </cell>
        </row>
        <row r="113">
          <cell r="A113" t="str">
            <v>Lamaja Forestry Holding Ltd</v>
          </cell>
          <cell r="B113">
            <v>112</v>
          </cell>
        </row>
        <row r="114">
          <cell r="A114" t="str">
            <v>Guangdong Xinsheng Environmental Protection Technology Co., Ltd.</v>
          </cell>
          <cell r="B114">
            <v>113</v>
          </cell>
        </row>
        <row r="115">
          <cell r="A115" t="str">
            <v>Nehe Agriculture and Animal Husbandry Technology Development Co., Ltd.</v>
          </cell>
          <cell r="B115">
            <v>114</v>
          </cell>
        </row>
        <row r="116">
          <cell r="A116" t="str">
            <v>Varaha ClimateAg Private Limited</v>
          </cell>
          <cell r="B116">
            <v>115</v>
          </cell>
        </row>
        <row r="117">
          <cell r="A117" t="str">
            <v>Timing Carbon Asset Management Co., Ltd.</v>
          </cell>
          <cell r="B117">
            <v>116</v>
          </cell>
        </row>
        <row r="118">
          <cell r="A118" t="str">
            <v>GAIA s.r.l. Società Agricola</v>
          </cell>
          <cell r="B118">
            <v>117</v>
          </cell>
        </row>
        <row r="119">
          <cell r="A119" t="str">
            <v>Sino-Carbon Carbon Sink Science and Technology Development(Shangqiu) Co., LTD</v>
          </cell>
          <cell r="B119">
            <v>118</v>
          </cell>
        </row>
        <row r="120">
          <cell r="A120" t="str">
            <v>Jiangxi Zhenghe Ecological Agriculture Co., Ltd.</v>
          </cell>
          <cell r="B120">
            <v>119</v>
          </cell>
        </row>
        <row r="121">
          <cell r="A121" t="str">
            <v>Tata Communications Limited</v>
          </cell>
          <cell r="B121">
            <v>120</v>
          </cell>
        </row>
        <row r="122">
          <cell r="A122" t="str">
            <v>Green Sustainable Ventures (Cambodia) Co., Ltd.</v>
          </cell>
          <cell r="B122">
            <v>121</v>
          </cell>
        </row>
        <row r="123">
          <cell r="A123" t="str">
            <v>BRCARBON SERVIÇOS AMBIENTAIS LTDA</v>
          </cell>
          <cell r="B123">
            <v>122</v>
          </cell>
        </row>
        <row r="124">
          <cell r="A124" t="str">
            <v>Emergent Ventures India Private Limited</v>
          </cell>
          <cell r="B124">
            <v>123</v>
          </cell>
        </row>
        <row r="125">
          <cell r="A125" t="str">
            <v>ITC Limited</v>
          </cell>
          <cell r="B125">
            <v>124</v>
          </cell>
        </row>
        <row r="126">
          <cell r="A126" t="str">
            <v>Kosher Climate India Pvt. Ltd.</v>
          </cell>
          <cell r="B126">
            <v>125</v>
          </cell>
        </row>
        <row r="127">
          <cell r="A127" t="str">
            <v>GEP (Myanmar) Co., Ltd. (Head Office)</v>
          </cell>
          <cell r="B127">
            <v>126</v>
          </cell>
        </row>
        <row r="128">
          <cell r="A128" t="str">
            <v>CSG EV LLC</v>
          </cell>
          <cell r="B128">
            <v>127</v>
          </cell>
        </row>
        <row r="129">
          <cell r="A129" t="str">
            <v>Agreena ApS</v>
          </cell>
          <cell r="B129">
            <v>128</v>
          </cell>
        </row>
        <row r="130">
          <cell r="A130" t="str">
            <v>CarbonCure Technologies Inc.</v>
          </cell>
          <cell r="B130">
            <v>129</v>
          </cell>
        </row>
        <row r="131">
          <cell r="A131" t="str">
            <v>Systemica (MYS E JLFL TREINAMENTO GERENCIAL LTDA)</v>
          </cell>
          <cell r="B131">
            <v>130</v>
          </cell>
        </row>
        <row r="132">
          <cell r="A132" t="str">
            <v>Biokütle Enerji Elektrik Üretim Anonim Şirketi</v>
          </cell>
          <cell r="B132">
            <v>131</v>
          </cell>
        </row>
        <row r="133">
          <cell r="A133" t="str">
            <v>Circular Impact, Inc.</v>
          </cell>
          <cell r="B133">
            <v>132</v>
          </cell>
        </row>
        <row r="134">
          <cell r="A134" t="str">
            <v>Qinghai Taiheyuan Agriculture Technology Co., Ltd</v>
          </cell>
          <cell r="B134">
            <v>133</v>
          </cell>
        </row>
        <row r="135">
          <cell r="A135" t="str">
            <v>Nongkhainayu Co., Ltd</v>
          </cell>
          <cell r="B135">
            <v>134</v>
          </cell>
        </row>
        <row r="136">
          <cell r="A136" t="str">
            <v>INOCAS</v>
          </cell>
          <cell r="B136">
            <v>135</v>
          </cell>
        </row>
        <row r="137">
          <cell r="A137" t="str">
            <v>Fideicomiso Financiero Forestal Terraligna</v>
          </cell>
          <cell r="B137">
            <v>136</v>
          </cell>
        </row>
        <row r="138">
          <cell r="A138" t="str">
            <v>KORFEZ ENERJI SAN. VE TIC. A.S.</v>
          </cell>
          <cell r="B138">
            <v>137</v>
          </cell>
        </row>
        <row r="139">
          <cell r="A139" t="str">
            <v>Livelihoods Fund SICAV SIF</v>
          </cell>
          <cell r="B139">
            <v>138</v>
          </cell>
        </row>
        <row r="140">
          <cell r="A140" t="str">
            <v>Hubei Jinnonggu Agriculture and Animal Husbandry Technology Co., Ltd</v>
          </cell>
          <cell r="B140">
            <v>139</v>
          </cell>
        </row>
        <row r="141">
          <cell r="A141" t="str">
            <v>INNER MONGOLIA DAXING’ANLING CARBON SINK TECHNOLOGY CO.LTD</v>
          </cell>
          <cell r="B141">
            <v>140</v>
          </cell>
        </row>
        <row r="142">
          <cell r="A142" t="str">
            <v>Sichuan Huashun Haitian Chemical Fiber Co., Ltd.</v>
          </cell>
          <cell r="B142">
            <v>141</v>
          </cell>
        </row>
        <row r="143">
          <cell r="A143" t="str">
            <v>Carbon Group Agro-Climatic Solutions LLC</v>
          </cell>
          <cell r="B143">
            <v>142</v>
          </cell>
        </row>
        <row r="144">
          <cell r="A144" t="str">
            <v>Aksu Xingjiang Muge FOOD Co., Ltd.</v>
          </cell>
          <cell r="B144">
            <v>143</v>
          </cell>
        </row>
        <row r="145">
          <cell r="A145" t="str">
            <v>Golmud Xingjiang MUGE FOOD Co., Ltd</v>
          </cell>
          <cell r="B145">
            <v>144</v>
          </cell>
        </row>
        <row r="146">
          <cell r="A146" t="str">
            <v>Hebei Zhonghai Huaneng Energy Co., Ltd</v>
          </cell>
          <cell r="B146">
            <v>145</v>
          </cell>
        </row>
        <row r="147">
          <cell r="A147" t="str">
            <v>MAUTO HOLDCO</v>
          </cell>
          <cell r="B147">
            <v>146</v>
          </cell>
        </row>
        <row r="148">
          <cell r="A148" t="str">
            <v>Chongqing Tanray Technology Co.,Ltd.</v>
          </cell>
          <cell r="B148">
            <v>147</v>
          </cell>
        </row>
        <row r="149">
          <cell r="A149" t="str">
            <v>Jiangxi Green Energy Agricultural Development Co., Ltd</v>
          </cell>
          <cell r="B149">
            <v>148</v>
          </cell>
        </row>
        <row r="150">
          <cell r="A150" t="str">
            <v>Involtor Consult SRL</v>
          </cell>
          <cell r="B150">
            <v>149</v>
          </cell>
        </row>
        <row r="151">
          <cell r="A151" t="str">
            <v>POWA International</v>
          </cell>
          <cell r="B151">
            <v>150</v>
          </cell>
        </row>
        <row r="152">
          <cell r="A152" t="str">
            <v>Zhejiang Jia’ao Green New Energy Co., Ltd.</v>
          </cell>
          <cell r="B152">
            <v>151</v>
          </cell>
        </row>
        <row r="153">
          <cell r="A153" t="str">
            <v>Daming Jiujin Energy Co., Ltd</v>
          </cell>
          <cell r="B153">
            <v>152</v>
          </cell>
        </row>
        <row r="154">
          <cell r="A154" t="str">
            <v>FMH Enerji Ticaret Limited Şirketi</v>
          </cell>
          <cell r="B154">
            <v>153</v>
          </cell>
        </row>
        <row r="155">
          <cell r="A155" t="str">
            <v>Società Agricola Blue Valley Srl</v>
          </cell>
          <cell r="B155">
            <v>154</v>
          </cell>
        </row>
        <row r="156">
          <cell r="A156" t="str">
            <v>Shri Maa Marketing Private Limited</v>
          </cell>
          <cell r="B156">
            <v>155</v>
          </cell>
        </row>
        <row r="157">
          <cell r="A157" t="str">
            <v>Sinochem Agriculture Holdings</v>
          </cell>
          <cell r="B157">
            <v>156</v>
          </cell>
        </row>
        <row r="158">
          <cell r="A158" t="str">
            <v>Jiangsu Yongyin Chemical Fibre Co., Ltd.</v>
          </cell>
          <cell r="B158">
            <v>157</v>
          </cell>
        </row>
        <row r="159">
          <cell r="A159" t="str">
            <v>Guangzhou Qichen Technology Co., Ltd.</v>
          </cell>
          <cell r="B159">
            <v>158</v>
          </cell>
        </row>
        <row r="160">
          <cell r="A160" t="str">
            <v>ECONEXUS Carbon Credit Co., Ltd.,</v>
          </cell>
          <cell r="B160">
            <v>159</v>
          </cell>
        </row>
        <row r="161">
          <cell r="A161" t="str">
            <v>Sustainability Investment Promotion and Development Joint Stock Company</v>
          </cell>
          <cell r="B161">
            <v>160</v>
          </cell>
        </row>
        <row r="162">
          <cell r="A162" t="str">
            <v>Hui County XINGJIANG Muge Breeding Co., LTD.</v>
          </cell>
          <cell r="B162">
            <v>161</v>
          </cell>
        </row>
        <row r="163">
          <cell r="A163" t="str">
            <v>Changde Dingcheng District Xingjiang Muge Breeding Co., Ltd.</v>
          </cell>
          <cell r="B163">
            <v>162</v>
          </cell>
        </row>
        <row r="164">
          <cell r="A164" t="str">
            <v>Sichuan Huixiang Ecological Agriculture Co., Ltd.</v>
          </cell>
          <cell r="B164">
            <v>163</v>
          </cell>
        </row>
        <row r="165">
          <cell r="A165" t="str">
            <v>Global Carbon Solutions</v>
          </cell>
          <cell r="B165">
            <v>164</v>
          </cell>
        </row>
        <row r="166">
          <cell r="A166" t="str">
            <v>Henan Yangxiang Breeding Co., Ltd</v>
          </cell>
          <cell r="B166">
            <v>165</v>
          </cell>
        </row>
        <row r="167">
          <cell r="A167" t="str">
            <v>Climanext Private Limited</v>
          </cell>
          <cell r="B167">
            <v>166</v>
          </cell>
        </row>
        <row r="168">
          <cell r="A168" t="str">
            <v>Lianzhou Dongkang Renewable Energy Technology Co., Ltd.</v>
          </cell>
          <cell r="B168">
            <v>167</v>
          </cell>
        </row>
        <row r="169">
          <cell r="A169" t="str">
            <v>Carbon Limit</v>
          </cell>
          <cell r="B169">
            <v>168</v>
          </cell>
        </row>
        <row r="170">
          <cell r="A170" t="str">
            <v>TOHMA Biyogaz Enerji Limited Şirketi</v>
          </cell>
          <cell r="B170">
            <v>169</v>
          </cell>
        </row>
        <row r="171">
          <cell r="A171" t="str">
            <v>Jiangxi Huapeng Low-carbon Technology Limited</v>
          </cell>
          <cell r="B171">
            <v>170</v>
          </cell>
        </row>
        <row r="172">
          <cell r="A172" t="str">
            <v>Ísorka ehf</v>
          </cell>
          <cell r="B172">
            <v>171</v>
          </cell>
        </row>
        <row r="173">
          <cell r="A173" t="str">
            <v>Symbrosia</v>
          </cell>
          <cell r="B173">
            <v>172</v>
          </cell>
        </row>
        <row r="174">
          <cell r="A174" t="str">
            <v>Mengjin Branch of Henan Qingtian New Energy Co., Ltd.</v>
          </cell>
          <cell r="B174">
            <v>173</v>
          </cell>
        </row>
        <row r="175">
          <cell r="A175" t="str">
            <v>Sequoia Plantation Togo SAU</v>
          </cell>
          <cell r="B175">
            <v>174</v>
          </cell>
        </row>
        <row r="176">
          <cell r="A176" t="str">
            <v>C-Quest Capital SG India LED Private Limited</v>
          </cell>
          <cell r="B176">
            <v>175</v>
          </cell>
        </row>
        <row r="177">
          <cell r="A177" t="str">
            <v>Jinsha Yonder Southwest New Energy Development Co., Ltd.</v>
          </cell>
          <cell r="B177">
            <v>176</v>
          </cell>
        </row>
        <row r="178">
          <cell r="A178" t="str">
            <v>Barutçuoğlu İnşaat Sanayi ve Ticaret Limited Şirketi</v>
          </cell>
          <cell r="B178">
            <v>177</v>
          </cell>
        </row>
        <row r="179">
          <cell r="A179" t="str">
            <v>Anhua Yuanjing Environmental Protection Technology Co. LtD.</v>
          </cell>
          <cell r="B179">
            <v>178</v>
          </cell>
        </row>
        <row r="180">
          <cell r="A180" t="str">
            <v>Rivulis Pte. Ltd.</v>
          </cell>
          <cell r="B180">
            <v>179</v>
          </cell>
        </row>
        <row r="181">
          <cell r="A181" t="str">
            <v>Solvi Participações S.A.</v>
          </cell>
          <cell r="B181">
            <v>180</v>
          </cell>
        </row>
        <row r="182">
          <cell r="A182" t="str">
            <v>Wuhan Haimingsen Environmental Protection Technology Co., Ltd.</v>
          </cell>
          <cell r="B182">
            <v>181</v>
          </cell>
        </row>
        <row r="183">
          <cell r="A183" t="str">
            <v>Carbon Kind Ltd</v>
          </cell>
          <cell r="B183">
            <v>182</v>
          </cell>
        </row>
        <row r="184">
          <cell r="A184" t="str">
            <v>Climate Detox Private Limited</v>
          </cell>
          <cell r="B184">
            <v>183</v>
          </cell>
        </row>
        <row r="185">
          <cell r="A185" t="str">
            <v>Huaiji County Weizhou Construction Investment and Development Group Co., Ltd</v>
          </cell>
          <cell r="B185">
            <v>184</v>
          </cell>
        </row>
        <row r="186">
          <cell r="A186" t="str">
            <v>Fangchenggang Xinggang Agricultural Development Co., Ltd</v>
          </cell>
          <cell r="B186">
            <v>185</v>
          </cell>
        </row>
        <row r="187">
          <cell r="A187" t="str">
            <v>Lacan Investimentos e Participações Ltda</v>
          </cell>
          <cell r="B187">
            <v>186</v>
          </cell>
        </row>
        <row r="188">
          <cell r="A188" t="str">
            <v>Chongqing Gengfang Agricultural Development Co., Ltd.</v>
          </cell>
          <cell r="B188">
            <v>187</v>
          </cell>
        </row>
        <row r="189">
          <cell r="A189" t="str">
            <v>Shenzhen PhasCon Technologies Co., Ltd.</v>
          </cell>
          <cell r="B189">
            <v>188</v>
          </cell>
        </row>
        <row r="190">
          <cell r="A190" t="str">
            <v>Heyuan Zhengbo New Energy Development Co., Ltd.</v>
          </cell>
          <cell r="B190">
            <v>189</v>
          </cell>
        </row>
        <row r="191">
          <cell r="A191" t="str">
            <v>AGROREFORESTADORA RANCHO VICTORIA S.A</v>
          </cell>
          <cell r="B191">
            <v>190</v>
          </cell>
        </row>
        <row r="192">
          <cell r="A192" t="str">
            <v>Brightspark Energy Pvt. Ltd.</v>
          </cell>
          <cell r="B192">
            <v>191</v>
          </cell>
        </row>
        <row r="193">
          <cell r="A193" t="str">
            <v>Jiyuan Weiheng Cow Breeding Co., Ltd.</v>
          </cell>
          <cell r="B193">
            <v>192</v>
          </cell>
        </row>
        <row r="194">
          <cell r="A194" t="str">
            <v>Körfez Enerji Sanayi ve Ticaret Anonim Şirketi</v>
          </cell>
          <cell r="B194">
            <v>193</v>
          </cell>
        </row>
        <row r="195">
          <cell r="A195" t="str">
            <v>Green Impact Limited Company</v>
          </cell>
          <cell r="B195">
            <v>194</v>
          </cell>
        </row>
        <row r="196">
          <cell r="A196" t="str">
            <v>Klabin SA</v>
          </cell>
          <cell r="B196">
            <v>195</v>
          </cell>
        </row>
        <row r="197">
          <cell r="A197" t="str">
            <v>Partanna Global</v>
          </cell>
          <cell r="B197">
            <v>196</v>
          </cell>
        </row>
        <row r="198">
          <cell r="A198" t="str">
            <v>Worldview International Foundation</v>
          </cell>
          <cell r="B198">
            <v>197</v>
          </cell>
        </row>
        <row r="199">
          <cell r="A199" t="str">
            <v>CENTRAFOREST</v>
          </cell>
          <cell r="B199">
            <v>198</v>
          </cell>
        </row>
        <row r="200">
          <cell r="A200" t="str">
            <v>Carbon Green Investments Guernsey Limited</v>
          </cell>
          <cell r="B200">
            <v>199</v>
          </cell>
        </row>
        <row r="201">
          <cell r="A201" t="str">
            <v>Perimeter Forest Limited Partnership</v>
          </cell>
          <cell r="B201">
            <v>200</v>
          </cell>
        </row>
        <row r="202">
          <cell r="A202" t="str">
            <v>Biosun Ödemis Kati Atik İsleme Enerji ve Cevre San. Tic. A.S</v>
          </cell>
          <cell r="B202">
            <v>201</v>
          </cell>
        </row>
        <row r="203">
          <cell r="A203" t="str">
            <v>MAA RESTORATION LLC</v>
          </cell>
          <cell r="B203">
            <v>202</v>
          </cell>
        </row>
        <row r="204">
          <cell r="A204" t="str">
            <v>Sichuan Dingfeng State-owned Assets Investment (Group) Co. LTD</v>
          </cell>
          <cell r="B204">
            <v>203</v>
          </cell>
        </row>
        <row r="205">
          <cell r="A205" t="str">
            <v>SilviCarbon Lao Sole Company Ltd.</v>
          </cell>
          <cell r="B205">
            <v>204</v>
          </cell>
        </row>
        <row r="206">
          <cell r="A206" t="str">
            <v>INNOVENT COMORES S.A</v>
          </cell>
          <cell r="B206">
            <v>205</v>
          </cell>
        </row>
        <row r="207">
          <cell r="A207" t="str">
            <v>Yueyang Agricultural and Rural Development Group Co., Ltd</v>
          </cell>
          <cell r="B207">
            <v>206</v>
          </cell>
        </row>
        <row r="208">
          <cell r="A208" t="str">
            <v>Climit</v>
          </cell>
          <cell r="B208">
            <v>207</v>
          </cell>
        </row>
        <row r="209">
          <cell r="A209" t="str">
            <v>Gansu Founder Energy Conservation Sci&amp;Tech Service Co., Ltd.</v>
          </cell>
          <cell r="B209">
            <v>208</v>
          </cell>
        </row>
        <row r="210">
          <cell r="A210" t="str">
            <v>Outreach Projects Pvt. Ltd.</v>
          </cell>
          <cell r="B210">
            <v>209</v>
          </cell>
        </row>
        <row r="211">
          <cell r="A211" t="str">
            <v>Santo Stefano Srl</v>
          </cell>
          <cell r="B211">
            <v>210</v>
          </cell>
        </row>
        <row r="212">
          <cell r="A212" t="str">
            <v>Qingdao Gangya New Energy Co.,Ltd.</v>
          </cell>
          <cell r="B212">
            <v>211</v>
          </cell>
        </row>
        <row r="213">
          <cell r="A213" t="str">
            <v>NaturAll Carbon Limited</v>
          </cell>
          <cell r="B213">
            <v>212</v>
          </cell>
        </row>
        <row r="214">
          <cell r="A214" t="str">
            <v>Shenzhen Cypress Carbon Environmental Technology Service Co., Ltd</v>
          </cell>
          <cell r="B214">
            <v>213</v>
          </cell>
        </row>
        <row r="215">
          <cell r="A215" t="str">
            <v>Mudurnu Enerji Sanayi ve Tcaret A.Ş.</v>
          </cell>
          <cell r="B215">
            <v>214</v>
          </cell>
        </row>
        <row r="216">
          <cell r="A216" t="str">
            <v>Smart Power for Rural Development India Foundation</v>
          </cell>
          <cell r="B216">
            <v>215</v>
          </cell>
        </row>
        <row r="217">
          <cell r="A217" t="str">
            <v>Re.Green Participações S.A.</v>
          </cell>
          <cell r="B217">
            <v>216</v>
          </cell>
        </row>
        <row r="218">
          <cell r="A218" t="str">
            <v>Enexor BioEnergy</v>
          </cell>
          <cell r="B218">
            <v>217</v>
          </cell>
        </row>
        <row r="219">
          <cell r="A219" t="str">
            <v>Rivian Automotive, LLC.</v>
          </cell>
          <cell r="B219">
            <v>218</v>
          </cell>
        </row>
        <row r="220">
          <cell r="A220" t="str">
            <v>Dengkou County Yuantai Livestock Industry Co.Ltd.</v>
          </cell>
          <cell r="B220">
            <v>219</v>
          </cell>
        </row>
        <row r="221">
          <cell r="A221" t="str">
            <v>Harbin Beigen Technology Co., Ltd.</v>
          </cell>
          <cell r="B221">
            <v>220</v>
          </cell>
        </row>
        <row r="222">
          <cell r="A222" t="str">
            <v>Bosques Cautin S.A.</v>
          </cell>
          <cell r="B222">
            <v>221</v>
          </cell>
        </row>
        <row r="223">
          <cell r="A223" t="str">
            <v>Bosques Amazónicos</v>
          </cell>
          <cell r="B223">
            <v>222</v>
          </cell>
        </row>
        <row r="224">
          <cell r="A224" t="str">
            <v>Anhui United Venture Capital Renewable Energy Technology Co.,Ltd.</v>
          </cell>
          <cell r="B224">
            <v>223</v>
          </cell>
        </row>
        <row r="225">
          <cell r="A225" t="str">
            <v>B.B. Energy (Asia) Pte Ltd</v>
          </cell>
          <cell r="B225">
            <v>224</v>
          </cell>
        </row>
        <row r="226">
          <cell r="A226" t="str">
            <v>Hubei Jiangling County Agricultural Technology Extension Center</v>
          </cell>
          <cell r="B226">
            <v>225</v>
          </cell>
        </row>
        <row r="227">
          <cell r="A227" t="str">
            <v>Beijing Yonder Environmental Energy Technology Co., Ltd</v>
          </cell>
          <cell r="B227">
            <v>226</v>
          </cell>
        </row>
        <row r="228">
          <cell r="A228" t="str">
            <v>Bio Kütle Enerji Elektrik Üretim Sanayi ve Ticaret A.Ş.</v>
          </cell>
          <cell r="B228">
            <v>227</v>
          </cell>
        </row>
        <row r="229">
          <cell r="A229" t="str">
            <v>Shanghai Agro-Services Co., Ltd</v>
          </cell>
          <cell r="B229">
            <v>228</v>
          </cell>
        </row>
        <row r="230">
          <cell r="A230" t="str">
            <v>R.E.D.D. Carbon Credit Harvesting L.P</v>
          </cell>
          <cell r="B230">
            <v>229</v>
          </cell>
        </row>
        <row r="231">
          <cell r="A231" t="str">
            <v>UpEnergy Group</v>
          </cell>
          <cell r="B231">
            <v>230</v>
          </cell>
        </row>
        <row r="232">
          <cell r="A232" t="str">
            <v>VEDA CLIMATE CHANGE SOLUTIONS LTD</v>
          </cell>
          <cell r="B232">
            <v>231</v>
          </cell>
        </row>
        <row r="233">
          <cell r="A233" t="str">
            <v>Xinzheng Yonder New Energy Co., Ltd.</v>
          </cell>
          <cell r="B233">
            <v>232</v>
          </cell>
        </row>
        <row r="234">
          <cell r="A234" t="str">
            <v>Hangzhou Chunmeng Agricultural Technology Co., Ltd</v>
          </cell>
          <cell r="B234">
            <v>233</v>
          </cell>
        </row>
        <row r="235">
          <cell r="A235" t="str">
            <v>Chongqing Tongliang Zhonglanhuanneng Environmental Technology Co. Ltd.</v>
          </cell>
          <cell r="B235">
            <v>234</v>
          </cell>
        </row>
        <row r="236">
          <cell r="A236" t="str">
            <v>Burqin Jinhua Urban Construction and Investment Co.Ltd.</v>
          </cell>
          <cell r="B236">
            <v>235</v>
          </cell>
        </row>
        <row r="237">
          <cell r="A237" t="str">
            <v>Shandong Xiantan Biotechnology Co Ltd</v>
          </cell>
          <cell r="B237">
            <v>236</v>
          </cell>
        </row>
        <row r="238">
          <cell r="A238" t="str">
            <v>Rajputana Biodiesel Private Limited</v>
          </cell>
          <cell r="B238">
            <v>237</v>
          </cell>
        </row>
        <row r="239">
          <cell r="A239" t="str">
            <v>Guangdong Zhanjiang Chia Tai Swine Industry Co., Ltd.</v>
          </cell>
          <cell r="B239">
            <v>238</v>
          </cell>
        </row>
        <row r="240">
          <cell r="A240" t="str">
            <v>ECOBASE (PROJECT SPRUCE OÜ)</v>
          </cell>
          <cell r="B240">
            <v>239</v>
          </cell>
        </row>
        <row r="241">
          <cell r="A241" t="str">
            <v>Landmark Agri Exports Private Limited</v>
          </cell>
          <cell r="B241">
            <v>240</v>
          </cell>
        </row>
        <row r="242">
          <cell r="A242" t="str">
            <v>UniCarbo Energia e Biogás Ltda.</v>
          </cell>
          <cell r="B242">
            <v>241</v>
          </cell>
        </row>
        <row r="243">
          <cell r="A243" t="str">
            <v>Atenil S.A.</v>
          </cell>
          <cell r="B243">
            <v>242</v>
          </cell>
        </row>
        <row r="244">
          <cell r="A244" t="str">
            <v>Soil-Carbon Certification Services</v>
          </cell>
          <cell r="B244">
            <v>243</v>
          </cell>
        </row>
        <row r="245">
          <cell r="A245" t="str">
            <v>Zhucheng Jintudi Organic Fertilizer Co., Ltd.</v>
          </cell>
          <cell r="B245">
            <v>244</v>
          </cell>
        </row>
        <row r="246">
          <cell r="A246" t="str">
            <v>Lijin Huayu Breeding Swine Co., Ltd.</v>
          </cell>
          <cell r="B246">
            <v>245</v>
          </cell>
        </row>
        <row r="247">
          <cell r="A247" t="str">
            <v>Jinyongli Carbon Oxygen Technology (Jilin) Co., Ltd.</v>
          </cell>
          <cell r="B247">
            <v>246</v>
          </cell>
        </row>
        <row r="248">
          <cell r="A248" t="str">
            <v>Future Carbon Consultoria e Projetos Florestais LTDA</v>
          </cell>
          <cell r="B248">
            <v>247</v>
          </cell>
        </row>
        <row r="249">
          <cell r="A249" t="str">
            <v>Rasita Power Co. Ltd.</v>
          </cell>
          <cell r="B249">
            <v>248</v>
          </cell>
        </row>
        <row r="250">
          <cell r="A250" t="str">
            <v>SB Agri Renewable Private Limited</v>
          </cell>
          <cell r="B250">
            <v>249</v>
          </cell>
        </row>
        <row r="251">
          <cell r="A251" t="str">
            <v>Vlinder Austria GmbH</v>
          </cell>
          <cell r="B251">
            <v>250</v>
          </cell>
        </row>
        <row r="252">
          <cell r="A252" t="str">
            <v>Nesa Power</v>
          </cell>
          <cell r="B252">
            <v>251</v>
          </cell>
        </row>
        <row r="253">
          <cell r="A253" t="str">
            <v>AgriCapita Innotech Private Limited</v>
          </cell>
          <cell r="B253">
            <v>252</v>
          </cell>
        </row>
        <row r="254">
          <cell r="A254" t="str">
            <v>Agoro Carbon Alliance US Inc.</v>
          </cell>
          <cell r="B254">
            <v>253</v>
          </cell>
        </row>
        <row r="255">
          <cell r="A255" t="str">
            <v>Xinxiang Capital Environment Energy Co., Ltd.</v>
          </cell>
          <cell r="B255">
            <v>254</v>
          </cell>
        </row>
        <row r="256">
          <cell r="A256" t="str">
            <v>Shaanxi Province Xixian new district Fengxi New Town Energy Development Co., Ltd.</v>
          </cell>
          <cell r="B256">
            <v>255</v>
          </cell>
        </row>
        <row r="257">
          <cell r="A257" t="str">
            <v>Tianjin Zhonglan Huanneng Co., Ltd</v>
          </cell>
          <cell r="B257">
            <v>256</v>
          </cell>
        </row>
        <row r="258">
          <cell r="A258" t="str">
            <v>Man and Man Enterprise</v>
          </cell>
          <cell r="B258">
            <v>257</v>
          </cell>
        </row>
        <row r="259">
          <cell r="A259" t="str">
            <v>Ege Biyogaz Elektrik Üretim Anonim Şirketi</v>
          </cell>
          <cell r="B259">
            <v>258</v>
          </cell>
        </row>
        <row r="260">
          <cell r="A260" t="str">
            <v>Everbright Environmental Energy (Dongfang) Co., Ltd.</v>
          </cell>
          <cell r="B260">
            <v>259</v>
          </cell>
        </row>
        <row r="261">
          <cell r="A261" t="str">
            <v>SINOPEC GREEN ENERGY GEOTHERMAL SHANDONG DEVELOPMENT CO., LTD SHANGHE BRANCH</v>
          </cell>
          <cell r="B261">
            <v>260</v>
          </cell>
        </row>
        <row r="262">
          <cell r="A262" t="str">
            <v>R Enerji Elektrik Üretim A.Ş.</v>
          </cell>
          <cell r="B262">
            <v>261</v>
          </cell>
        </row>
        <row r="263">
          <cell r="A263" t="str">
            <v>EcoPlanet Bamboo Group</v>
          </cell>
          <cell r="B263">
            <v>262</v>
          </cell>
        </row>
        <row r="264">
          <cell r="A264" t="str">
            <v>Cultivating Carbon Proprietary Limited</v>
          </cell>
          <cell r="B264">
            <v>263</v>
          </cell>
        </row>
        <row r="265">
          <cell r="A265" t="str">
            <v>NIDEPORT SOCIEDAD ANONIMA</v>
          </cell>
          <cell r="B265">
            <v>264</v>
          </cell>
        </row>
        <row r="266">
          <cell r="A266" t="str">
            <v>IACO AMBIENTAL LTDA</v>
          </cell>
          <cell r="B266">
            <v>265</v>
          </cell>
        </row>
        <row r="267">
          <cell r="A267" t="str">
            <v>Yangjiang Yangdong Huanyu New Energy Co., Ltd.</v>
          </cell>
          <cell r="B267">
            <v>266</v>
          </cell>
        </row>
        <row r="268">
          <cell r="A268" t="str">
            <v>Yangchun Huanchuang New Energy Co., Ltd.</v>
          </cell>
          <cell r="B268">
            <v>267</v>
          </cell>
        </row>
        <row r="269">
          <cell r="A269" t="str">
            <v>Canadian Rockies Hemp Corporation</v>
          </cell>
          <cell r="B269">
            <v>268</v>
          </cell>
        </row>
        <row r="270">
          <cell r="A270" t="str">
            <v>Hunan Yueyang Huabanqiao Market Development Co., Ltd.</v>
          </cell>
          <cell r="B270">
            <v>269</v>
          </cell>
        </row>
        <row r="271">
          <cell r="A271" t="str">
            <v>Deeprock Net Zero Technology (Shenzhen) Co., Ltd.</v>
          </cell>
          <cell r="B271">
            <v>270</v>
          </cell>
        </row>
        <row r="272">
          <cell r="A272" t="str">
            <v>Bugnavilla SAS</v>
          </cell>
          <cell r="B272">
            <v>271</v>
          </cell>
        </row>
        <row r="273">
          <cell r="A273" t="str">
            <v>Global Emissionairy, LLC</v>
          </cell>
          <cell r="B273">
            <v>272</v>
          </cell>
        </row>
        <row r="274">
          <cell r="A274" t="str">
            <v>ORIZON Valorização de Resíduos S.A.</v>
          </cell>
          <cell r="B274">
            <v>273</v>
          </cell>
        </row>
        <row r="275">
          <cell r="A275" t="str">
            <v>Soma Energy Co. Ltd</v>
          </cell>
          <cell r="B275">
            <v>274</v>
          </cell>
        </row>
        <row r="276">
          <cell r="A276" t="str">
            <v>Jiangxi Tianye Biotechnology Limited</v>
          </cell>
          <cell r="B276">
            <v>275</v>
          </cell>
        </row>
        <row r="277">
          <cell r="A277" t="str">
            <v>Jiangsu Lisaike Environmental Protection Material Technology Co., Ltd.</v>
          </cell>
          <cell r="B277">
            <v>276</v>
          </cell>
        </row>
        <row r="278">
          <cell r="A278" t="str">
            <v>PETROCHINA Changqing Oilfield Company</v>
          </cell>
          <cell r="B278">
            <v>277</v>
          </cell>
        </row>
        <row r="279">
          <cell r="A279" t="str">
            <v>Udzungwa Corridor Limited</v>
          </cell>
          <cell r="B279">
            <v>278</v>
          </cell>
        </row>
        <row r="280">
          <cell r="A280" t="str">
            <v>Pivot Bio, Inc.</v>
          </cell>
          <cell r="B280">
            <v>279</v>
          </cell>
        </row>
        <row r="281">
          <cell r="A281" t="str">
            <v>Infinite Solutions</v>
          </cell>
          <cell r="B281">
            <v>280</v>
          </cell>
        </row>
        <row r="282">
          <cell r="A282" t="str">
            <v>Infinite Environmental Solutions LLP</v>
          </cell>
          <cell r="B282">
            <v>281</v>
          </cell>
        </row>
        <row r="283">
          <cell r="A283" t="str">
            <v>Core CarbonX Solutions Pvt. Ltd.</v>
          </cell>
          <cell r="B283">
            <v>282</v>
          </cell>
        </row>
        <row r="284">
          <cell r="A284" t="str">
            <v>Indian Farm Forestry Development Co-operative Ltd.</v>
          </cell>
          <cell r="B284">
            <v>283</v>
          </cell>
        </row>
        <row r="285">
          <cell r="A285" t="str">
            <v>Greenply Industries Limited (GIL)</v>
          </cell>
          <cell r="B285">
            <v>284</v>
          </cell>
        </row>
        <row r="286">
          <cell r="A286" t="str">
            <v>Tata Power Renewable  Energy Limited</v>
          </cell>
          <cell r="B286">
            <v>285</v>
          </cell>
        </row>
        <row r="287">
          <cell r="A287" t="str">
            <v>Sun Source Energy Private Limited.</v>
          </cell>
          <cell r="B287">
            <v>286</v>
          </cell>
        </row>
        <row r="288">
          <cell r="A288" t="str">
            <v>Shivbhadra Agro Private LTD</v>
          </cell>
          <cell r="B288">
            <v>287</v>
          </cell>
        </row>
        <row r="289">
          <cell r="A289" t="str">
            <v>Fundación Biodiversa Colombia (FBC)</v>
          </cell>
          <cell r="B289">
            <v>288</v>
          </cell>
        </row>
        <row r="290">
          <cell r="A290" t="str">
            <v>Purncare Carbon Mitigation Solutions Private Limited</v>
          </cell>
          <cell r="B290">
            <v>289</v>
          </cell>
        </row>
        <row r="291">
          <cell r="A291" t="str">
            <v>Parthcrete Green Concrete Solutions LLP</v>
          </cell>
          <cell r="B291">
            <v>290</v>
          </cell>
        </row>
        <row r="292">
          <cell r="A292" t="str">
            <v>JBM FANALCA ENVIRONME NT MANAGEMENT PRIVATE LIMITED</v>
          </cell>
          <cell r="B292">
            <v>291</v>
          </cell>
        </row>
        <row r="293">
          <cell r="A293" t="str">
            <v>HDFC Sinpower Limited</v>
          </cell>
          <cell r="B293">
            <v>292</v>
          </cell>
        </row>
        <row r="294">
          <cell r="A294" t="str">
            <v>Chongqing Xinchu Carbon Technology Co. Ltd</v>
          </cell>
          <cell r="B294">
            <v>293</v>
          </cell>
        </row>
        <row r="295">
          <cell r="A295" t="str">
            <v>Greenovation Sustainability Solutions Private Limited</v>
          </cell>
          <cell r="B295">
            <v>294</v>
          </cell>
        </row>
        <row r="296">
          <cell r="A296" t="str">
            <v>SAUNTA GAUNTA FOUNDATION</v>
          </cell>
          <cell r="B296">
            <v>295</v>
          </cell>
        </row>
        <row r="297">
          <cell r="A297" t="str">
            <v>Envro Queen Private Limited</v>
          </cell>
          <cell r="B297">
            <v>296</v>
          </cell>
        </row>
        <row r="298">
          <cell r="A298" t="str">
            <v>Kattegat S.R.L.</v>
          </cell>
          <cell r="B298">
            <v>297</v>
          </cell>
        </row>
        <row r="299">
          <cell r="A299" t="str">
            <v>Green Carbon Partners Pty Limited</v>
          </cell>
          <cell r="B299">
            <v>298</v>
          </cell>
        </row>
        <row r="300">
          <cell r="A300" t="str">
            <v>CLS Enerji Üretim Sanayi ve Ticaret Limited Şirketi.</v>
          </cell>
          <cell r="B300">
            <v>299</v>
          </cell>
        </row>
        <row r="301">
          <cell r="A301" t="str">
            <v>Chhattisgarh Forest Department</v>
          </cell>
          <cell r="B301">
            <v>300</v>
          </cell>
        </row>
        <row r="302">
          <cell r="A302" t="str">
            <v>AMPSolar Generation Private Limited.</v>
          </cell>
          <cell r="B302">
            <v>301</v>
          </cell>
        </row>
        <row r="303">
          <cell r="A303" t="str">
            <v>Gansu Hongmao Agriculture Development Co.,Ltd</v>
          </cell>
          <cell r="B303">
            <v>302</v>
          </cell>
        </row>
        <row r="304">
          <cell r="A304" t="str">
            <v>VN Foods &amp; Beverages</v>
          </cell>
          <cell r="B304">
            <v>303</v>
          </cell>
        </row>
        <row r="305">
          <cell r="A305" t="str">
            <v>Guiyang Forestry Industry Development Co., Ltd</v>
          </cell>
          <cell r="B305">
            <v>304</v>
          </cell>
        </row>
        <row r="306">
          <cell r="A306" t="str">
            <v>Royal Government of Cambodia (RGC), Ministry of Environment</v>
          </cell>
          <cell r="B306">
            <v>305</v>
          </cell>
        </row>
        <row r="307">
          <cell r="A307" t="str">
            <v>Chuzhou huangqingwei Modern Agricultural Development Co., Ltd</v>
          </cell>
          <cell r="B307">
            <v>306</v>
          </cell>
        </row>
        <row r="308">
          <cell r="A308" t="str">
            <v>SLB International S.A.S.</v>
          </cell>
          <cell r="B308">
            <v>307</v>
          </cell>
        </row>
        <row r="309">
          <cell r="A309" t="str">
            <v>MARCA CONSTRUTORA E SERVIÇOS LTDA</v>
          </cell>
          <cell r="B309">
            <v>308</v>
          </cell>
        </row>
        <row r="310">
          <cell r="A310" t="str">
            <v>Yunnan Ruihan Agricultural Technology Development Co., Ltd.</v>
          </cell>
          <cell r="B310">
            <v>309</v>
          </cell>
        </row>
        <row r="311">
          <cell r="A311" t="str">
            <v>Holmstone Pty. (Ltd.)</v>
          </cell>
          <cell r="B311">
            <v>310</v>
          </cell>
        </row>
        <row r="312">
          <cell r="A312" t="str">
            <v>WeForest ASBL</v>
          </cell>
          <cell r="B312">
            <v>311</v>
          </cell>
        </row>
        <row r="313">
          <cell r="A313" t="str">
            <v>Shenzhen PhasCon Technologies Co.,Ltd.</v>
          </cell>
          <cell r="B313">
            <v>312</v>
          </cell>
        </row>
        <row r="314">
          <cell r="A314" t="str">
            <v>AGS Carbon Advisory</v>
          </cell>
          <cell r="B314">
            <v>313</v>
          </cell>
        </row>
        <row r="315">
          <cell r="A315" t="str">
            <v>Guangzhou Kaifeng Agricultural Technology Co., Ltd.</v>
          </cell>
          <cell r="B315">
            <v>314</v>
          </cell>
        </row>
        <row r="316">
          <cell r="A316" t="str">
            <v>Forestry Bureau of Tongyu County</v>
          </cell>
          <cell r="B316">
            <v>315</v>
          </cell>
        </row>
        <row r="317">
          <cell r="A317" t="str">
            <v>Sequoia Plantation Togo</v>
          </cell>
          <cell r="B317">
            <v>316</v>
          </cell>
        </row>
        <row r="318">
          <cell r="A318" t="str">
            <v>Hubei Jiulong Recycling Technology Co., Ltd.</v>
          </cell>
          <cell r="B318">
            <v>317</v>
          </cell>
        </row>
        <row r="319">
          <cell r="A319" t="str">
            <v>Climate Neutral Group.</v>
          </cell>
          <cell r="B319">
            <v>318</v>
          </cell>
        </row>
        <row r="320">
          <cell r="A320" t="str">
            <v>Santai Shengda Development Co. LTD</v>
          </cell>
          <cell r="B320">
            <v>319</v>
          </cell>
        </row>
        <row r="321">
          <cell r="A321" t="str">
            <v>Guizhou Haifengjufu Agricultural Science and Technology Co., Ltd</v>
          </cell>
          <cell r="B321">
            <v>320</v>
          </cell>
        </row>
        <row r="322">
          <cell r="A322" t="str">
            <v>Huoqiu huizhao Renewable Energy Technology Co., Ltd</v>
          </cell>
          <cell r="B322">
            <v>321</v>
          </cell>
        </row>
        <row r="323">
          <cell r="A323" t="str">
            <v>SIMFlor Ltd</v>
          </cell>
          <cell r="B323">
            <v>322</v>
          </cell>
        </row>
        <row r="324">
          <cell r="A324" t="str">
            <v>Guangxi Yuebao Agriculture and Animal Husbandry Co., Ltd</v>
          </cell>
          <cell r="B324">
            <v>323</v>
          </cell>
        </row>
        <row r="325">
          <cell r="A325" t="str">
            <v>SDG 13 Ventures Pte. Ltd.</v>
          </cell>
          <cell r="B325">
            <v>324</v>
          </cell>
        </row>
        <row r="326">
          <cell r="A326" t="str">
            <v>Sichuan Tieqilishi Food Co., Ltd.</v>
          </cell>
          <cell r="B326">
            <v>325</v>
          </cell>
        </row>
        <row r="327">
          <cell r="A327" t="str">
            <v>Matthias Graf von Westphalen</v>
          </cell>
          <cell r="B327">
            <v>326</v>
          </cell>
        </row>
        <row r="328">
          <cell r="A328" t="str">
            <v>CRX CARBONBANK PTE. LTD.</v>
          </cell>
          <cell r="B328">
            <v>327</v>
          </cell>
        </row>
        <row r="329">
          <cell r="A329" t="str">
            <v>Value Network Ventures Advisory Services Pvt. Ltd.</v>
          </cell>
          <cell r="B329">
            <v>328</v>
          </cell>
        </row>
        <row r="330">
          <cell r="A330" t="str">
            <v>Shanxi Qingze Yangguang Environmental Protection Technology Co., Ltd.</v>
          </cell>
          <cell r="B330">
            <v>329</v>
          </cell>
        </row>
        <row r="331">
          <cell r="A331" t="str">
            <v>Orizon Agriculture (Pty) Ltd</v>
          </cell>
          <cell r="B331">
            <v>330</v>
          </cell>
        </row>
        <row r="332">
          <cell r="A332" t="str">
            <v>Guangxi Meiluo Agricultural Science and Technology Co Ltd.</v>
          </cell>
          <cell r="B332">
            <v>331</v>
          </cell>
        </row>
        <row r="333">
          <cell r="A333" t="str">
            <v>Terrra Ltd.</v>
          </cell>
          <cell r="B333">
            <v>332</v>
          </cell>
        </row>
        <row r="334">
          <cell r="A334" t="str">
            <v>Himadri Energy International Private Limited</v>
          </cell>
          <cell r="B334">
            <v>333</v>
          </cell>
        </row>
        <row r="335">
          <cell r="A335" t="str">
            <v>Periyar Tiger Conservation Foundation (PTCF)</v>
          </cell>
          <cell r="B335">
            <v>334</v>
          </cell>
        </row>
        <row r="336">
          <cell r="A336" t="str">
            <v>Suzano SA</v>
          </cell>
          <cell r="B336">
            <v>335</v>
          </cell>
        </row>
        <row r="337">
          <cell r="A337" t="str">
            <v>CIBO Technologies</v>
          </cell>
          <cell r="B337">
            <v>336</v>
          </cell>
        </row>
        <row r="338">
          <cell r="A338" t="str">
            <v>ANEW ENVIRONMENTAL, LLC</v>
          </cell>
          <cell r="B338">
            <v>337</v>
          </cell>
        </row>
        <row r="339">
          <cell r="A339" t="str">
            <v>Boomitra Inc</v>
          </cell>
          <cell r="B339">
            <v>338</v>
          </cell>
        </row>
        <row r="340">
          <cell r="A340" t="str">
            <v>FORLIANCE GmbH</v>
          </cell>
          <cell r="B340">
            <v>339</v>
          </cell>
        </row>
        <row r="341">
          <cell r="A341" t="str">
            <v>Bosques Amazonicos</v>
          </cell>
          <cell r="B341">
            <v>340</v>
          </cell>
        </row>
        <row r="342">
          <cell r="A342" t="str">
            <v>Para Redd Projects Limited</v>
          </cell>
          <cell r="B342">
            <v>341</v>
          </cell>
        </row>
        <row r="343">
          <cell r="A343" t="str">
            <v>Tiger Conservation Foundation of Pench Tiger Reserve (TCFP)</v>
          </cell>
          <cell r="B343">
            <v>342</v>
          </cell>
        </row>
        <row r="344">
          <cell r="A344" t="str">
            <v>SIM Sustainable Investment Management</v>
          </cell>
          <cell r="B344">
            <v>343</v>
          </cell>
        </row>
        <row r="345">
          <cell r="A345" t="str">
            <v>Beijing Hongyuan Chuangxin Energy Technology Co., Ltd</v>
          </cell>
          <cell r="B345">
            <v>344</v>
          </cell>
        </row>
        <row r="346">
          <cell r="A346" t="str">
            <v>Arva Intelligence</v>
          </cell>
          <cell r="B346">
            <v>345</v>
          </cell>
        </row>
        <row r="347">
          <cell r="A347" t="str">
            <v>Hainan Sunsea Ecological Agriculture Technology Co., Ltd.</v>
          </cell>
          <cell r="B347">
            <v>346</v>
          </cell>
        </row>
        <row r="348">
          <cell r="A348" t="str">
            <v>Nehe Hansenyuan Forestry Investment Co., Ltd</v>
          </cell>
          <cell r="B348">
            <v>347</v>
          </cell>
        </row>
        <row r="349">
          <cell r="A349" t="str">
            <v>Xin Ran Agriculture and Animal Husbandry Co. Ltd.</v>
          </cell>
          <cell r="B349">
            <v>348</v>
          </cell>
        </row>
        <row r="350">
          <cell r="A350" t="str">
            <v>Greneity Infocom Service Pvt Ltd</v>
          </cell>
          <cell r="B350">
            <v>349</v>
          </cell>
        </row>
        <row r="351">
          <cell r="A351" t="str">
            <v>The Green Branch</v>
          </cell>
          <cell r="B351">
            <v>350</v>
          </cell>
        </row>
        <row r="352">
          <cell r="A352" t="str">
            <v>3Degrees Group, Inc</v>
          </cell>
          <cell r="B352">
            <v>351</v>
          </cell>
        </row>
        <row r="353">
          <cell r="A353" t="str">
            <v>Fundacion Ayuda en Acción</v>
          </cell>
          <cell r="B353">
            <v>352</v>
          </cell>
        </row>
        <row r="354">
          <cell r="A354" t="str">
            <v>GOVARDHANNATHJI ENERGIES LLP</v>
          </cell>
          <cell r="B354">
            <v>353</v>
          </cell>
        </row>
        <row r="355">
          <cell r="A355" t="str">
            <v>Mahanadi Compressed Biogas (CBG) Private Limited</v>
          </cell>
          <cell r="B355">
            <v>354</v>
          </cell>
        </row>
        <row r="356">
          <cell r="A356" t="str">
            <v>Aither Group SA</v>
          </cell>
          <cell r="B356">
            <v>355</v>
          </cell>
        </row>
        <row r="357">
          <cell r="A357" t="str">
            <v>co2balance</v>
          </cell>
          <cell r="B357">
            <v>356</v>
          </cell>
        </row>
        <row r="358">
          <cell r="A358" t="str">
            <v>Kanaka Management Services Private Limited</v>
          </cell>
          <cell r="B358">
            <v>357</v>
          </cell>
        </row>
        <row r="359">
          <cell r="A359" t="str">
            <v>HARI BHARI MORADABAD WASTE MANAGEMENT PRIVATE LIMITED</v>
          </cell>
          <cell r="B359">
            <v>358</v>
          </cell>
        </row>
        <row r="360">
          <cell r="A360" t="str">
            <v>Fundatia Conservation Carpathia</v>
          </cell>
          <cell r="B360">
            <v>359</v>
          </cell>
        </row>
        <row r="361">
          <cell r="A361" t="str">
            <v>MATA NATIVA DO BRASIL ASSESSORIA E CONSULTORIA AMBIENTAL LTDA</v>
          </cell>
          <cell r="B361">
            <v>360</v>
          </cell>
        </row>
        <row r="362">
          <cell r="A362" t="str">
            <v>everi GmbH</v>
          </cell>
          <cell r="B362">
            <v>361</v>
          </cell>
        </row>
        <row r="363">
          <cell r="A363" t="str">
            <v>Infrastructure Development Company Limited</v>
          </cell>
          <cell r="B363">
            <v>362</v>
          </cell>
        </row>
        <row r="364">
          <cell r="A364" t="str">
            <v>CropZone Agro Forestry Private Limited</v>
          </cell>
          <cell r="B364">
            <v>363</v>
          </cell>
        </row>
        <row r="365">
          <cell r="A365" t="str">
            <v>Rivulis</v>
          </cell>
          <cell r="B365">
            <v>364</v>
          </cell>
        </row>
        <row r="366">
          <cell r="A366" t="str">
            <v>Juno Carbon Investment &amp; Environmental Technology (Beijing) Co., Ltd.</v>
          </cell>
          <cell r="B366">
            <v>365</v>
          </cell>
        </row>
        <row r="367">
          <cell r="A367" t="str">
            <v>Oasis Science &amp;Technology Development( Beijing) Co., Ltd</v>
          </cell>
          <cell r="B367">
            <v>366</v>
          </cell>
        </row>
        <row r="368">
          <cell r="A368" t="str">
            <v>SAUDI ARABIAN OIL CO.(ARAMCO)</v>
          </cell>
          <cell r="B368">
            <v>367</v>
          </cell>
        </row>
        <row r="369">
          <cell r="A369" t="str">
            <v>InnoCSR Co.Ltd.</v>
          </cell>
          <cell r="B369">
            <v>368</v>
          </cell>
        </row>
        <row r="370">
          <cell r="A370" t="str">
            <v>Yingkou Canvest Environmental Power Company Limited.</v>
          </cell>
          <cell r="B370">
            <v>369</v>
          </cell>
        </row>
        <row r="371">
          <cell r="A371" t="str">
            <v>IED Invest Cameroun</v>
          </cell>
          <cell r="B371">
            <v>370</v>
          </cell>
        </row>
        <row r="372">
          <cell r="A372" t="str">
            <v>Indigo Agriculture Europe GmbH</v>
          </cell>
          <cell r="B372">
            <v>371</v>
          </cell>
        </row>
        <row r="373">
          <cell r="A373" t="str">
            <v>Çağlayanlar Biyogaz Elektrik Üretim Sanayi ve Ticaret Limited Şirketi</v>
          </cell>
          <cell r="B373">
            <v>372</v>
          </cell>
        </row>
        <row r="374">
          <cell r="A374" t="str">
            <v>Yulong State Owned Capital Investment and Operation Co., Ltd.</v>
          </cell>
          <cell r="B374">
            <v>373</v>
          </cell>
        </row>
        <row r="375">
          <cell r="A375" t="str">
            <v>Decarbonology Pty Ltd</v>
          </cell>
          <cell r="B375">
            <v>374</v>
          </cell>
        </row>
        <row r="376">
          <cell r="A376" t="str">
            <v>Harbin Huanyu Agricultural Technology Co., Ltd.</v>
          </cell>
          <cell r="B376">
            <v>375</v>
          </cell>
        </row>
        <row r="377">
          <cell r="A377" t="str">
            <v>PARACEL SA</v>
          </cell>
          <cell r="B377">
            <v>376</v>
          </cell>
        </row>
        <row r="378">
          <cell r="A378" t="str">
            <v>AIDER</v>
          </cell>
          <cell r="B378">
            <v>377</v>
          </cell>
        </row>
        <row r="379">
          <cell r="A379" t="str">
            <v>Suminter India Organics</v>
          </cell>
          <cell r="B379">
            <v>378</v>
          </cell>
        </row>
        <row r="380">
          <cell r="A380" t="str">
            <v>POWA S.A</v>
          </cell>
          <cell r="B380">
            <v>379</v>
          </cell>
        </row>
        <row r="381">
          <cell r="A381" t="str">
            <v>Biowin Agro Research</v>
          </cell>
          <cell r="B381">
            <v>380</v>
          </cell>
        </row>
        <row r="382">
          <cell r="A382" t="str">
            <v>Hangzhou Chaoteng Energy Technology Co., Ltd</v>
          </cell>
          <cell r="B382">
            <v>381</v>
          </cell>
        </row>
        <row r="383">
          <cell r="A383" t="str">
            <v>Ujjain Smart City Limited</v>
          </cell>
          <cell r="B383">
            <v>382</v>
          </cell>
        </row>
        <row r="384">
          <cell r="A384" t="str">
            <v>ReforesTerra – Restauração de Ecossistemas Florestais Ltda</v>
          </cell>
          <cell r="B384">
            <v>383</v>
          </cell>
        </row>
        <row r="385">
          <cell r="A385" t="str">
            <v>Godrej Agrovet Limited</v>
          </cell>
          <cell r="B385">
            <v>384</v>
          </cell>
        </row>
        <row r="386">
          <cell r="A386" t="str">
            <v>Yantai Xinhao agriculture and animal husbandry Co., Ltd.</v>
          </cell>
          <cell r="B386">
            <v>385</v>
          </cell>
        </row>
        <row r="387">
          <cell r="A387" t="str">
            <v>AERA Group</v>
          </cell>
          <cell r="B387">
            <v>386</v>
          </cell>
        </row>
        <row r="388">
          <cell r="A388" t="str">
            <v>Green Solutions</v>
          </cell>
          <cell r="B388">
            <v>387</v>
          </cell>
        </row>
        <row r="389">
          <cell r="A389" t="str">
            <v>Ecológica Assessoria Ltda.</v>
          </cell>
          <cell r="B389">
            <v>388</v>
          </cell>
        </row>
        <row r="390">
          <cell r="A390" t="str">
            <v>Dake Group</v>
          </cell>
          <cell r="B390">
            <v>389</v>
          </cell>
        </row>
        <row r="391">
          <cell r="A391" t="str">
            <v>Chao’er Forest Bureau of Inner Mongolia Autonomous Region</v>
          </cell>
          <cell r="B391">
            <v>390</v>
          </cell>
        </row>
        <row r="392">
          <cell r="A392" t="str">
            <v>Blue Forest</v>
          </cell>
          <cell r="B392">
            <v>391</v>
          </cell>
        </row>
        <row r="393">
          <cell r="A393" t="str">
            <v>China Carbon Sinks Holdings Limited</v>
          </cell>
          <cell r="B393">
            <v>392</v>
          </cell>
        </row>
        <row r="394">
          <cell r="A394" t="str">
            <v>Qingfeng Agro-pastoral Co., Ltd.</v>
          </cell>
          <cell r="B394">
            <v>393</v>
          </cell>
        </row>
        <row r="395">
          <cell r="A395" t="str">
            <v>Cenxi Rural Investment Co ., Ltd</v>
          </cell>
          <cell r="B395">
            <v>394</v>
          </cell>
        </row>
        <row r="396">
          <cell r="A396" t="str">
            <v>Luyi Agro-pastoral Co., Ltd.</v>
          </cell>
          <cell r="B396">
            <v>395</v>
          </cell>
        </row>
        <row r="397">
          <cell r="A397" t="str">
            <v>Shangcai Agro-pastoral Co., Ltd.</v>
          </cell>
          <cell r="B397">
            <v>396</v>
          </cell>
        </row>
        <row r="398">
          <cell r="A398" t="str">
            <v>Xiping Agro-pastoral Co., Ltd.</v>
          </cell>
          <cell r="B398">
            <v>397</v>
          </cell>
        </row>
        <row r="399">
          <cell r="A399" t="str">
            <v>Huaxian Agro-pastoral Co., Ltd.</v>
          </cell>
          <cell r="B399">
            <v>398</v>
          </cell>
        </row>
        <row r="400">
          <cell r="A400" t="str">
            <v>Carbon Upcycling Technologies</v>
          </cell>
          <cell r="B400">
            <v>399</v>
          </cell>
        </row>
        <row r="401">
          <cell r="A401" t="str">
            <v>Pingmei Huanglong New Energy Co., Ltd</v>
          </cell>
          <cell r="B401">
            <v>400</v>
          </cell>
        </row>
        <row r="402">
          <cell r="A402" t="str">
            <v>Spectra Solar Park Limited</v>
          </cell>
          <cell r="B402">
            <v>401</v>
          </cell>
        </row>
        <row r="403">
          <cell r="A403" t="str">
            <v>Henan Jinquan New Energy Co. LTD</v>
          </cell>
          <cell r="B403">
            <v>402</v>
          </cell>
        </row>
        <row r="404">
          <cell r="A404" t="str">
            <v>Guizhou Yuanda Carbon Forestry Development Co., Ltd</v>
          </cell>
          <cell r="B404">
            <v>403</v>
          </cell>
        </row>
        <row r="405">
          <cell r="A405" t="str">
            <v>Fair Climate Fund India Private Limited</v>
          </cell>
          <cell r="B405">
            <v>404</v>
          </cell>
        </row>
        <row r="406">
          <cell r="A406" t="str">
            <v>Forestaciones Operativas de México S.A. de C.V.</v>
          </cell>
          <cell r="B406">
            <v>405</v>
          </cell>
        </row>
        <row r="407">
          <cell r="A407" t="str">
            <v>Kotyark Industries Limited</v>
          </cell>
          <cell r="B407">
            <v>406</v>
          </cell>
        </row>
        <row r="408">
          <cell r="A408" t="str">
            <v>GSG Cleantech Private Limited</v>
          </cell>
          <cell r="B408">
            <v>407</v>
          </cell>
        </row>
        <row r="409">
          <cell r="A409" t="str">
            <v>Nurture Agtech Private Limited</v>
          </cell>
          <cell r="B409">
            <v>408</v>
          </cell>
        </row>
        <row r="410">
          <cell r="A410" t="str">
            <v>M/S Citadel ISWM Project Singrauli Pvt Limited</v>
          </cell>
          <cell r="B410">
            <v>409</v>
          </cell>
        </row>
        <row r="411">
          <cell r="A411" t="str">
            <v>Guangxi Tianyang Nali Investment &amp; Development Co., Ltd</v>
          </cell>
          <cell r="B411">
            <v>410</v>
          </cell>
        </row>
        <row r="412">
          <cell r="A412" t="str">
            <v>180.Holdings B.V.</v>
          </cell>
          <cell r="B412">
            <v>411</v>
          </cell>
        </row>
        <row r="413">
          <cell r="A413" t="str">
            <v>Amiha Agro Private Limited</v>
          </cell>
          <cell r="B413">
            <v>412</v>
          </cell>
        </row>
        <row r="414">
          <cell r="A414" t="str">
            <v>Fangcheng County Pengmai Agriculture and animal husbandry development Co., Ltd.</v>
          </cell>
          <cell r="B414">
            <v>413</v>
          </cell>
        </row>
        <row r="415">
          <cell r="A415" t="str">
            <v>BlueMX Mangrove A.C.</v>
          </cell>
          <cell r="B415">
            <v>414</v>
          </cell>
        </row>
        <row r="416">
          <cell r="A416" t="str">
            <v>OnePlanet Ltda</v>
          </cell>
          <cell r="B416">
            <v>415</v>
          </cell>
        </row>
        <row r="417">
          <cell r="A417" t="str">
            <v>Nanyang Dongjia Agriculture and Animal Husbandry Development Co., Ltd.</v>
          </cell>
          <cell r="B417">
            <v>416</v>
          </cell>
        </row>
        <row r="418">
          <cell r="A418" t="str">
            <v>PERSISTENTCLIMATE INDIA PRIVATE LIMITED</v>
          </cell>
          <cell r="B418">
            <v>417</v>
          </cell>
        </row>
        <row r="419">
          <cell r="A419" t="str">
            <v>MOOV TECHNOLOGY (S) PTE. LTD.</v>
          </cell>
          <cell r="B419">
            <v>418</v>
          </cell>
        </row>
        <row r="420">
          <cell r="A420" t="str">
            <v>Easy Volt Brasil</v>
          </cell>
          <cell r="B420">
            <v>419</v>
          </cell>
        </row>
        <row r="421">
          <cell r="A421" t="str">
            <v>Ban.CO2 de Carbono Mestizo</v>
          </cell>
          <cell r="B421">
            <v>420</v>
          </cell>
        </row>
        <row r="422">
          <cell r="A422" t="str">
            <v>CSD Water Service Co., Ltd.</v>
          </cell>
          <cell r="B422">
            <v>421</v>
          </cell>
        </row>
        <row r="423">
          <cell r="A423" t="str">
            <v>Carbon Projects LLC</v>
          </cell>
          <cell r="B423">
            <v>422</v>
          </cell>
        </row>
        <row r="424">
          <cell r="A424" t="str">
            <v>Jiangsu REO-ECO New Material Tech Co., Ltd</v>
          </cell>
          <cell r="B424">
            <v>423</v>
          </cell>
        </row>
        <row r="425">
          <cell r="A425" t="str">
            <v>Mosaic Forest Management Corporation</v>
          </cell>
          <cell r="B425">
            <v>424</v>
          </cell>
        </row>
        <row r="426">
          <cell r="A426" t="str">
            <v>The PURE PROJECT SAS</v>
          </cell>
          <cell r="B426">
            <v>425</v>
          </cell>
        </row>
        <row r="427">
          <cell r="A427" t="str">
            <v>Native, a Public Benefit Corporation</v>
          </cell>
          <cell r="B427">
            <v>426</v>
          </cell>
        </row>
        <row r="428">
          <cell r="A428" t="str">
            <v>Converted from other GHG program</v>
          </cell>
          <cell r="B428">
            <v>427</v>
          </cell>
        </row>
        <row r="429">
          <cell r="A429" t="str">
            <v>Jiangxi Huapeng Industrial Co., Ltd</v>
          </cell>
          <cell r="B429">
            <v>428</v>
          </cell>
        </row>
        <row r="430">
          <cell r="A430" t="str">
            <v>Barry Callebaut Sourcing AG</v>
          </cell>
          <cell r="B430">
            <v>429</v>
          </cell>
        </row>
        <row r="431">
          <cell r="A431" t="str">
            <v>Will Solutions Inc</v>
          </cell>
          <cell r="B431">
            <v>430</v>
          </cell>
        </row>
        <row r="432">
          <cell r="A432" t="str">
            <v>Tongxu Agro-pastoral Co., Ltd.</v>
          </cell>
          <cell r="B432">
            <v>431</v>
          </cell>
        </row>
        <row r="433">
          <cell r="A433" t="str">
            <v>Blue Ocean Barns</v>
          </cell>
          <cell r="B433">
            <v>432</v>
          </cell>
        </row>
        <row r="434">
          <cell r="A434" t="str">
            <v>SAEL Limited</v>
          </cell>
          <cell r="B434">
            <v>433</v>
          </cell>
        </row>
        <row r="435">
          <cell r="A435" t="str">
            <v>Pike Carbosur S.A.</v>
          </cell>
          <cell r="B435">
            <v>434</v>
          </cell>
        </row>
        <row r="436">
          <cell r="A436" t="str">
            <v>SunCulture</v>
          </cell>
          <cell r="B436">
            <v>435</v>
          </cell>
        </row>
        <row r="437">
          <cell r="A437" t="str">
            <v>Solika Energy Pvt. Ltd.</v>
          </cell>
          <cell r="B437">
            <v>436</v>
          </cell>
        </row>
        <row r="438">
          <cell r="A438" t="str">
            <v>Ozinga</v>
          </cell>
          <cell r="B438">
            <v>437</v>
          </cell>
        </row>
        <row r="439">
          <cell r="A439" t="str">
            <v>Likano Project Development GmbH</v>
          </cell>
          <cell r="B439">
            <v>438</v>
          </cell>
        </row>
        <row r="440">
          <cell r="A440" t="str">
            <v>Acacia Batéké Capital</v>
          </cell>
          <cell r="B440">
            <v>439</v>
          </cell>
        </row>
        <row r="441">
          <cell r="A441" t="str">
            <v>Carbon Project Australia Pty Ltd</v>
          </cell>
          <cell r="B441">
            <v>440</v>
          </cell>
        </row>
        <row r="442">
          <cell r="A442" t="str">
            <v>Shillong Bamboo</v>
          </cell>
          <cell r="B442">
            <v>441</v>
          </cell>
        </row>
        <row r="443">
          <cell r="A443" t="str">
            <v>Wuhan Jianghuan OneCarbon Energy Development Co., Ltd.</v>
          </cell>
          <cell r="B443">
            <v>442</v>
          </cell>
        </row>
        <row r="444">
          <cell r="A444" t="str">
            <v>Kangping Xinwang agriculture and animal husbandry Co., Ltd.</v>
          </cell>
          <cell r="B444">
            <v>443</v>
          </cell>
        </row>
        <row r="445">
          <cell r="A445" t="str">
            <v>Not Hot Environmental Solutions</v>
          </cell>
          <cell r="B445">
            <v>444</v>
          </cell>
        </row>
        <row r="446">
          <cell r="A446" t="str">
            <v>SCB Brokers LLC</v>
          </cell>
          <cell r="B446">
            <v>445</v>
          </cell>
        </row>
        <row r="447">
          <cell r="A447" t="str">
            <v>Yunshui Guangdong Environmental Protection Co., Ltd.</v>
          </cell>
          <cell r="B447">
            <v>446</v>
          </cell>
        </row>
        <row r="448">
          <cell r="A448" t="str">
            <v>co2balance UK</v>
          </cell>
          <cell r="B448">
            <v>447</v>
          </cell>
        </row>
        <row r="449">
          <cell r="A449" t="str">
            <v>Shiyan Lvxin Guangjing New Energy Co., Ltd.</v>
          </cell>
          <cell r="B449">
            <v>448</v>
          </cell>
        </row>
        <row r="450">
          <cell r="A450" t="str">
            <v>Hunan Cili Jiangya Forest Farm</v>
          </cell>
          <cell r="B450">
            <v>449</v>
          </cell>
        </row>
        <row r="451">
          <cell r="A451" t="str">
            <v>NE Climate A/S</v>
          </cell>
          <cell r="B451">
            <v>450</v>
          </cell>
        </row>
        <row r="452">
          <cell r="A452" t="str">
            <v>Jilin Forest Industry Environmental Technology Co., Ltd.</v>
          </cell>
          <cell r="B452">
            <v>451</v>
          </cell>
        </row>
        <row r="453">
          <cell r="A453" t="str">
            <v>Guizhou Jinyan Energy Technology Co., Ltd.</v>
          </cell>
          <cell r="B453">
            <v>452</v>
          </cell>
        </row>
        <row r="454">
          <cell r="A454" t="str">
            <v>Envision Energy Co. Ltd</v>
          </cell>
          <cell r="B454">
            <v>453</v>
          </cell>
        </row>
        <row r="455">
          <cell r="A455" t="str">
            <v>Carbon Sink Group s.r.l.</v>
          </cell>
          <cell r="B455">
            <v>454</v>
          </cell>
        </row>
        <row r="456">
          <cell r="A456" t="str">
            <v>Zhangye Academy of Forestry Sciences</v>
          </cell>
          <cell r="B456">
            <v>455</v>
          </cell>
        </row>
        <row r="457">
          <cell r="A457" t="str">
            <v>C-Quest Capital SGM ZM Stoves Private Limited</v>
          </cell>
          <cell r="B457">
            <v>456</v>
          </cell>
        </row>
        <row r="458">
          <cell r="A458" t="str">
            <v>Fangchenggang Fangcheng District Jinsui Agriculture Investment  Co., Ltd</v>
          </cell>
          <cell r="B458">
            <v>457</v>
          </cell>
        </row>
        <row r="459">
          <cell r="A459" t="str">
            <v>Binzhou Topigs Norsvin Breeding Swine Co., Ltd. Binhai Branch</v>
          </cell>
          <cell r="B459">
            <v>458</v>
          </cell>
        </row>
        <row r="460">
          <cell r="A460" t="str">
            <v>New Forests Company Holdings I Limited</v>
          </cell>
          <cell r="B460">
            <v>459</v>
          </cell>
        </row>
        <row r="461">
          <cell r="A461" t="str">
            <v>Henan Lehuijia Agricultural Technology Co., Ltd.</v>
          </cell>
          <cell r="B461">
            <v>460</v>
          </cell>
        </row>
        <row r="462">
          <cell r="A462" t="str">
            <v>Future Carbon International LLC</v>
          </cell>
          <cell r="B462">
            <v>461</v>
          </cell>
        </row>
        <row r="463">
          <cell r="A463" t="str">
            <v>NFC Green SpA</v>
          </cell>
          <cell r="B463">
            <v>462</v>
          </cell>
        </row>
        <row r="464">
          <cell r="A464" t="str">
            <v>Xuancheng Nanyang Biotechnology Co., Ltd</v>
          </cell>
          <cell r="B464">
            <v>463</v>
          </cell>
        </row>
        <row r="465">
          <cell r="A465" t="str">
            <v>Yongcheng Hongqiao Environmental Protection Energy Co. Ltd.</v>
          </cell>
          <cell r="B465">
            <v>464</v>
          </cell>
        </row>
        <row r="466">
          <cell r="A466" t="str">
            <v>Om Organic Cotton Pvt. Ltd.</v>
          </cell>
          <cell r="B466">
            <v>465</v>
          </cell>
        </row>
        <row r="467">
          <cell r="A467" t="str">
            <v>Guizhou Xinzhanxin Agricultural Technology Co., Ltd.</v>
          </cell>
          <cell r="B467">
            <v>466</v>
          </cell>
        </row>
        <row r="468">
          <cell r="A468" t="str">
            <v>Guizhou Zhongjian’yangchen Energy Investment Co., Ltd.</v>
          </cell>
          <cell r="B468">
            <v>467</v>
          </cell>
        </row>
        <row r="469">
          <cell r="A469" t="str">
            <v>Gaomi Nanyang Taikefeng Environmental Protection Techonology Co., Ltd.</v>
          </cell>
          <cell r="B469">
            <v>468</v>
          </cell>
        </row>
        <row r="470">
          <cell r="A470" t="str">
            <v>Korea Carbon Management Ltd</v>
          </cell>
          <cell r="B470">
            <v>469</v>
          </cell>
        </row>
        <row r="471">
          <cell r="A471" t="str">
            <v>WeAct Pty Ltd</v>
          </cell>
          <cell r="B471">
            <v>470</v>
          </cell>
        </row>
        <row r="472">
          <cell r="A472" t="str">
            <v>OQ Trading Limited</v>
          </cell>
          <cell r="B472">
            <v>471</v>
          </cell>
        </row>
        <row r="473">
          <cell r="A473" t="str">
            <v>Interholco AG</v>
          </cell>
          <cell r="B473">
            <v>472</v>
          </cell>
        </row>
        <row r="474">
          <cell r="A474" t="str">
            <v>3R Management (P) Ltd</v>
          </cell>
          <cell r="B474">
            <v>473</v>
          </cell>
        </row>
        <row r="475">
          <cell r="A475" t="str">
            <v>MOOTRAL SA</v>
          </cell>
          <cell r="B475">
            <v>474</v>
          </cell>
        </row>
        <row r="476">
          <cell r="A476" t="str">
            <v>Yonggui Energy Development Co., Ltd. Xintian Branch</v>
          </cell>
          <cell r="B476">
            <v>475</v>
          </cell>
        </row>
        <row r="477">
          <cell r="A477" t="str">
            <v>Gujarat Forest Department</v>
          </cell>
          <cell r="B477">
            <v>476</v>
          </cell>
        </row>
        <row r="478">
          <cell r="A478" t="str">
            <v>MAHINDRA WASTE TO ENERGY SOLUTIONS LTD.</v>
          </cell>
          <cell r="B478">
            <v>477</v>
          </cell>
        </row>
        <row r="479">
          <cell r="A479" t="str">
            <v>Mooh Cooperative</v>
          </cell>
          <cell r="B479">
            <v>478</v>
          </cell>
        </row>
        <row r="480">
          <cell r="A480" t="str">
            <v>Saving Nature, Inc.</v>
          </cell>
          <cell r="B480">
            <v>479</v>
          </cell>
        </row>
        <row r="481">
          <cell r="A481" t="str">
            <v>Xingren Lishuping State owned Forest Farm</v>
          </cell>
          <cell r="B481">
            <v>480</v>
          </cell>
        </row>
        <row r="482">
          <cell r="A482" t="str">
            <v>El Retiro S.A.</v>
          </cell>
          <cell r="B482">
            <v>481</v>
          </cell>
        </row>
        <row r="483">
          <cell r="A483" t="str">
            <v>Guangzhou LEO-KING Environmental Technology Co., Ltd.</v>
          </cell>
          <cell r="B483">
            <v>482</v>
          </cell>
        </row>
        <row r="484">
          <cell r="A484" t="str">
            <v>EcoGas Asia Limited</v>
          </cell>
          <cell r="B484">
            <v>483</v>
          </cell>
        </row>
        <row r="485">
          <cell r="A485" t="str">
            <v>DEKON FOOD AND AGRICULTURE GROUP</v>
          </cell>
          <cell r="B485">
            <v>484</v>
          </cell>
        </row>
        <row r="486">
          <cell r="A486" t="str">
            <v>eThekweni municipality cleansing &amp; solid waste</v>
          </cell>
          <cell r="B486">
            <v>485</v>
          </cell>
        </row>
        <row r="487">
          <cell r="A487" t="str">
            <v>Ambipar Group</v>
          </cell>
          <cell r="B487">
            <v>486</v>
          </cell>
        </row>
        <row r="488">
          <cell r="A488" t="str">
            <v>Dahua Yao Autonomous County State owned Assets Investment Management Co., Ltd.</v>
          </cell>
          <cell r="B488">
            <v>487</v>
          </cell>
        </row>
        <row r="489">
          <cell r="A489" t="str">
            <v>Yanting Agricultural Tourism Investment Management Co., Ltd.</v>
          </cell>
          <cell r="B489">
            <v>488</v>
          </cell>
        </row>
        <row r="490">
          <cell r="A490" t="str">
            <v>Solynta Energy Limited</v>
          </cell>
          <cell r="B490">
            <v>489</v>
          </cell>
        </row>
        <row r="491">
          <cell r="A491" t="str">
            <v>Chongqing Fuguan Investment Co., Ltd.</v>
          </cell>
          <cell r="B491">
            <v>490</v>
          </cell>
        </row>
        <row r="492">
          <cell r="A492" t="str">
            <v>A’longshan Forest Industry Co. LTD, China Inner Mongolia Forest Industry Group</v>
          </cell>
          <cell r="B492">
            <v>491</v>
          </cell>
        </row>
        <row r="493">
          <cell r="A493" t="str">
            <v>State owned Gaoyanzi Forest Farm in Jianshi County</v>
          </cell>
          <cell r="B493">
            <v>492</v>
          </cell>
        </row>
        <row r="494">
          <cell r="A494" t="str">
            <v>Arxan Forest Industry Co. LTD, China Inner Mongolia Forest Industry Group</v>
          </cell>
          <cell r="B494">
            <v>493</v>
          </cell>
        </row>
        <row r="495">
          <cell r="A495" t="str">
            <v>Credits transferred from approved GHG program</v>
          </cell>
          <cell r="B495">
            <v>494</v>
          </cell>
        </row>
        <row r="496">
          <cell r="A496" t="str">
            <v>WeAct Pty Ltd.</v>
          </cell>
          <cell r="B496">
            <v>495</v>
          </cell>
        </row>
        <row r="497">
          <cell r="A497" t="str">
            <v>Shuangbaotai Animal Husbandry Group Co., Ltd.</v>
          </cell>
          <cell r="B497">
            <v>496</v>
          </cell>
        </row>
        <row r="498">
          <cell r="A498" t="str">
            <v>BluSmart Mobility Private Limited</v>
          </cell>
          <cell r="B498">
            <v>497</v>
          </cell>
        </row>
        <row r="499">
          <cell r="A499" t="str">
            <v>Jiangxi Zhengbang Technology Co. Ltd</v>
          </cell>
          <cell r="B499">
            <v>498</v>
          </cell>
        </row>
        <row r="500">
          <cell r="A500" t="str">
            <v>Kangping County Liaobei Seedling Development Co., Ltd.</v>
          </cell>
          <cell r="B500">
            <v>499</v>
          </cell>
        </row>
        <row r="501">
          <cell r="A501" t="str">
            <v>Nanpanjiang Forestry Bureau of Yunnan Province</v>
          </cell>
          <cell r="B501">
            <v>500</v>
          </cell>
        </row>
        <row r="502">
          <cell r="A502" t="str">
            <v>Fujian Aonong Biological Technology Group Incorporation Limited</v>
          </cell>
          <cell r="B502">
            <v>501</v>
          </cell>
        </row>
        <row r="503">
          <cell r="A503" t="str">
            <v>Yizheng Zhongxing Environmental Protection Technology Co., Ltd.</v>
          </cell>
          <cell r="B503">
            <v>502</v>
          </cell>
        </row>
        <row r="504">
          <cell r="A504" t="str">
            <v>Mo’erdaoga Forest Industry Co. LTD, China Inner Mongolia Forest Industry Group</v>
          </cell>
          <cell r="B504">
            <v>503</v>
          </cell>
        </row>
        <row r="505">
          <cell r="A505" t="str">
            <v>Community Carbon</v>
          </cell>
          <cell r="B505">
            <v>504</v>
          </cell>
        </row>
        <row r="506">
          <cell r="A506" t="str">
            <v>Longjing State owned Sanhe Forest Farm</v>
          </cell>
          <cell r="B506">
            <v>505</v>
          </cell>
        </row>
        <row r="507">
          <cell r="A507" t="str">
            <v>Sree Sai Rama Industries</v>
          </cell>
          <cell r="B507">
            <v>506</v>
          </cell>
        </row>
        <row r="508">
          <cell r="A508" t="str">
            <v>Wanjiang New Energy Group Co., Ltd.</v>
          </cell>
          <cell r="B508">
            <v>507</v>
          </cell>
        </row>
        <row r="509">
          <cell r="A509" t="str">
            <v>Sri Sai AAC Blocks</v>
          </cell>
          <cell r="B509">
            <v>508</v>
          </cell>
        </row>
        <row r="510">
          <cell r="A510" t="str">
            <v>Guizhou Qianhe Carbon Technology Co., Ltd</v>
          </cell>
          <cell r="B510">
            <v>509</v>
          </cell>
        </row>
        <row r="511">
          <cell r="A511" t="str">
            <v>Norteak Nicaragua S.A.</v>
          </cell>
          <cell r="B511">
            <v>510</v>
          </cell>
        </row>
        <row r="512">
          <cell r="A512" t="str">
            <v>Arctica Partners</v>
          </cell>
          <cell r="B512">
            <v>511</v>
          </cell>
        </row>
        <row r="513">
          <cell r="A513" t="str">
            <v>One Carbon World Ltd.</v>
          </cell>
          <cell r="B513">
            <v>512</v>
          </cell>
        </row>
        <row r="514">
          <cell r="A514" t="str">
            <v>Xingshan County Economic Development Investment Co., Ltd.</v>
          </cell>
          <cell r="B514">
            <v>513</v>
          </cell>
        </row>
        <row r="515">
          <cell r="A515" t="str">
            <v>OBEN EAC S.A</v>
          </cell>
          <cell r="B515">
            <v>514</v>
          </cell>
        </row>
        <row r="516">
          <cell r="A516" t="str">
            <v>Komaza Group Inc.</v>
          </cell>
          <cell r="B516">
            <v>515</v>
          </cell>
        </row>
        <row r="517">
          <cell r="A517" t="str">
            <v>Tombwe Processing Limited</v>
          </cell>
          <cell r="B517">
            <v>516</v>
          </cell>
        </row>
        <row r="518">
          <cell r="A518" t="str">
            <v>Burundi Quality Stoves S.A.</v>
          </cell>
          <cell r="B518">
            <v>517</v>
          </cell>
        </row>
        <row r="519">
          <cell r="A519" t="str">
            <v>Lingbi Chenxin Green Industry Development Co., Ltd</v>
          </cell>
          <cell r="B519">
            <v>518</v>
          </cell>
        </row>
        <row r="520">
          <cell r="A520" t="str">
            <v>Guizhou Panjiang CBM Development&amp;Utilization Co., Ltd.</v>
          </cell>
          <cell r="B520">
            <v>519</v>
          </cell>
        </row>
        <row r="521">
          <cell r="A521" t="str">
            <v>UNITAN SAICA</v>
          </cell>
          <cell r="B521">
            <v>520</v>
          </cell>
        </row>
        <row r="522">
          <cell r="A522" t="str">
            <v>Quadriz Paraguay S.A.</v>
          </cell>
          <cell r="B522">
            <v>521</v>
          </cell>
        </row>
        <row r="523">
          <cell r="A523" t="str">
            <v>Permian Malaysia SDN. BHD</v>
          </cell>
          <cell r="B523">
            <v>522</v>
          </cell>
        </row>
        <row r="524">
          <cell r="A524" t="str">
            <v>Guangxi Liyuanbao Science and Technology Co., Ltd.</v>
          </cell>
          <cell r="B524">
            <v>523</v>
          </cell>
        </row>
        <row r="525">
          <cell r="A525" t="str">
            <v>Fujian Qingliu Forestry Co., Ltd.</v>
          </cell>
          <cell r="B525">
            <v>524</v>
          </cell>
        </row>
        <row r="526">
          <cell r="A526" t="str">
            <v>EnviroServ Waste Management</v>
          </cell>
          <cell r="B526">
            <v>525</v>
          </cell>
        </row>
        <row r="527">
          <cell r="A527" t="str">
            <v>Panguana Stiftung</v>
          </cell>
          <cell r="B527">
            <v>526</v>
          </cell>
        </row>
        <row r="528">
          <cell r="A528" t="str">
            <v>Tradewater International SRL</v>
          </cell>
          <cell r="B528">
            <v>527</v>
          </cell>
        </row>
        <row r="529">
          <cell r="A529" t="str">
            <v>Parc Eolien Taiba N’Diaye S.A.U</v>
          </cell>
          <cell r="B529">
            <v>528</v>
          </cell>
        </row>
        <row r="530">
          <cell r="A530" t="str">
            <v>Grow Indigo Private Ltd</v>
          </cell>
          <cell r="B530">
            <v>529</v>
          </cell>
        </row>
        <row r="531">
          <cell r="A531" t="str">
            <v>413 Environmental, LLC</v>
          </cell>
          <cell r="B531">
            <v>530</v>
          </cell>
        </row>
        <row r="532">
          <cell r="A532" t="str">
            <v>Zero Carbon Holdings, LLC</v>
          </cell>
          <cell r="B532">
            <v>531</v>
          </cell>
        </row>
        <row r="533">
          <cell r="A533" t="str">
            <v>Zhijiang Xinzhongshui Chufeng Environmental Protection Technology Co., Ltd</v>
          </cell>
          <cell r="B533">
            <v>532</v>
          </cell>
        </row>
        <row r="534">
          <cell r="A534" t="str">
            <v>APRONAD Asociacion para la Promocion de Nuevas Alternativas de Desarrllo</v>
          </cell>
          <cell r="B534">
            <v>533</v>
          </cell>
        </row>
        <row r="535">
          <cell r="A535" t="str">
            <v>Rubber Reseach Institute of Sri Lanka</v>
          </cell>
          <cell r="B535">
            <v>534</v>
          </cell>
        </row>
        <row r="536">
          <cell r="A536" t="str">
            <v>Fideicomiso Financiero Forestal Montes del Este</v>
          </cell>
          <cell r="B536">
            <v>535</v>
          </cell>
        </row>
        <row r="537">
          <cell r="A537" t="str">
            <v>Veolia</v>
          </cell>
          <cell r="B537">
            <v>536</v>
          </cell>
        </row>
        <row r="538">
          <cell r="A538" t="str">
            <v>Lingshui County Forestry Bureau</v>
          </cell>
          <cell r="B538">
            <v>537</v>
          </cell>
        </row>
        <row r="539">
          <cell r="A539" t="str">
            <v>Yingjing County State-owned Assets Management Co., Ltd</v>
          </cell>
          <cell r="B539">
            <v>538</v>
          </cell>
        </row>
        <row r="540">
          <cell r="A540" t="str">
            <v>Instituto Homem Pantaneiro</v>
          </cell>
          <cell r="B540">
            <v>539</v>
          </cell>
        </row>
        <row r="541">
          <cell r="A541" t="str">
            <v>JustaStoveWorks LLC</v>
          </cell>
          <cell r="B541">
            <v>540</v>
          </cell>
        </row>
        <row r="542">
          <cell r="A542" t="str">
            <v>AMG Advanced Metallurgical Group N.V.</v>
          </cell>
          <cell r="B542">
            <v>541</v>
          </cell>
        </row>
        <row r="543">
          <cell r="A543" t="str">
            <v>SAIFF Hold Co. Ltd.</v>
          </cell>
          <cell r="B543">
            <v>542</v>
          </cell>
        </row>
        <row r="544">
          <cell r="A544" t="str">
            <v>Department of Forests and Wildlife Preservation, Punjab</v>
          </cell>
          <cell r="B544">
            <v>543</v>
          </cell>
        </row>
        <row r="545">
          <cell r="A545" t="str">
            <v>African Parks Benin (A Branch of African Parks Network)</v>
          </cell>
          <cell r="B545">
            <v>544</v>
          </cell>
        </row>
        <row r="546">
          <cell r="A546" t="str">
            <v>Skyridge Farms</v>
          </cell>
          <cell r="B546">
            <v>545</v>
          </cell>
        </row>
        <row r="547">
          <cell r="A547" t="str">
            <v>Reforestadora Cumare S.A.S.</v>
          </cell>
          <cell r="B547">
            <v>546</v>
          </cell>
        </row>
        <row r="548">
          <cell r="A548" t="str">
            <v>Three Wheels United Inc.</v>
          </cell>
          <cell r="B548">
            <v>547</v>
          </cell>
        </row>
        <row r="549">
          <cell r="A549" t="str">
            <v>Hainan Lingao Qinghong Environmental Protection Technology Co., Ltd.</v>
          </cell>
          <cell r="B549">
            <v>548</v>
          </cell>
        </row>
        <row r="550">
          <cell r="A550" t="str">
            <v>Thai Wah Public Company Limited</v>
          </cell>
          <cell r="B550">
            <v>549</v>
          </cell>
        </row>
        <row r="551">
          <cell r="A551" t="str">
            <v>Ziyang Oasis Xinzhongshui Environmental Protection Technology Co. Ltd.</v>
          </cell>
          <cell r="B551">
            <v>550</v>
          </cell>
        </row>
        <row r="552">
          <cell r="A552" t="str">
            <v>Nanjing Langtong Commercial Real Estate Operation Management Co. Ltd.</v>
          </cell>
          <cell r="B552">
            <v>551</v>
          </cell>
        </row>
        <row r="553">
          <cell r="A553" t="str">
            <v>ALLCOT AG</v>
          </cell>
          <cell r="B553">
            <v>552</v>
          </cell>
        </row>
        <row r="554">
          <cell r="A554" t="str">
            <v>Forest First Colombia SAS</v>
          </cell>
          <cell r="B554">
            <v>553</v>
          </cell>
        </row>
        <row r="555">
          <cell r="A555" t="str">
            <v>Lianyuan Xinzhongshui Environmental Protection Technology Co., Ltd.</v>
          </cell>
          <cell r="B555">
            <v>554</v>
          </cell>
        </row>
        <row r="556">
          <cell r="A556" t="str">
            <v>African Parks RCA</v>
          </cell>
          <cell r="B556">
            <v>555</v>
          </cell>
        </row>
        <row r="557">
          <cell r="A557" t="str">
            <v>A-Gas South Africa</v>
          </cell>
          <cell r="B557">
            <v>556</v>
          </cell>
        </row>
        <row r="558">
          <cell r="A558" t="str">
            <v>Hefei Luyu Agricultural Technology Co., Ltd</v>
          </cell>
          <cell r="B558">
            <v>557</v>
          </cell>
        </row>
        <row r="559">
          <cell r="A559" t="str">
            <v>TASC Ltd.</v>
          </cell>
          <cell r="B559">
            <v>558</v>
          </cell>
        </row>
        <row r="560">
          <cell r="A560" t="str">
            <v>Zhuzhou Xinzhongshui Environmental Protection Technology Co., Ltd.</v>
          </cell>
          <cell r="B560">
            <v>559</v>
          </cell>
        </row>
        <row r="561">
          <cell r="A561" t="str">
            <v>MADERERA RIO ACRE SAC</v>
          </cell>
          <cell r="B561">
            <v>560</v>
          </cell>
        </row>
        <row r="562">
          <cell r="A562" t="str">
            <v>Guangzhou Zhongshui Recycling Environmental Protection Technology Co., Ltd.</v>
          </cell>
          <cell r="B562">
            <v>561</v>
          </cell>
        </row>
        <row r="563">
          <cell r="A563" t="str">
            <v>Miller Forest Investment AG</v>
          </cell>
          <cell r="B563">
            <v>562</v>
          </cell>
        </row>
        <row r="564">
          <cell r="A564" t="str">
            <v>Investancia Paraguay S.A.</v>
          </cell>
          <cell r="B564">
            <v>563</v>
          </cell>
        </row>
        <row r="565">
          <cell r="A565" t="str">
            <v>Clean Air Action Corporation</v>
          </cell>
          <cell r="B565">
            <v>564</v>
          </cell>
        </row>
        <row r="566">
          <cell r="A566" t="str">
            <v>Crusoe Energy Systems, Inc.</v>
          </cell>
          <cell r="B566">
            <v>565</v>
          </cell>
        </row>
        <row r="567">
          <cell r="A567" t="str">
            <v>FORCERT Limited</v>
          </cell>
          <cell r="B567">
            <v>566</v>
          </cell>
        </row>
        <row r="568">
          <cell r="A568" t="str">
            <v>Mahogani Vishwa Agro Pvt Ltd</v>
          </cell>
          <cell r="B568">
            <v>567</v>
          </cell>
        </row>
        <row r="569">
          <cell r="A569" t="str">
            <v>Fundacion Bosque De Generaciones</v>
          </cell>
          <cell r="B569">
            <v>568</v>
          </cell>
        </row>
        <row r="570">
          <cell r="A570" t="str">
            <v>Fujian Shunchang State-owned Forest Farm</v>
          </cell>
          <cell r="B570">
            <v>569</v>
          </cell>
        </row>
        <row r="571">
          <cell r="A571" t="str">
            <v>G K Energy Marketers Pvt. Ltd</v>
          </cell>
          <cell r="B571">
            <v>570</v>
          </cell>
        </row>
        <row r="572">
          <cell r="A572" t="str">
            <v>Forestal Azul S.A.</v>
          </cell>
          <cell r="B572">
            <v>571</v>
          </cell>
        </row>
        <row r="573">
          <cell r="A573" t="str">
            <v>Gaizhou Xinzhongshui Environmental Protection Technology Co., Ltd.</v>
          </cell>
          <cell r="B573">
            <v>572</v>
          </cell>
        </row>
        <row r="574">
          <cell r="A574" t="str">
            <v>BK Alternatif Enerji Anonim Sirketi</v>
          </cell>
          <cell r="B574">
            <v>573</v>
          </cell>
        </row>
        <row r="575">
          <cell r="A575" t="str">
            <v>TAMILNADU SPINNING MILLS ASSOCIATION (TASMA)</v>
          </cell>
          <cell r="B575">
            <v>574</v>
          </cell>
        </row>
        <row r="576">
          <cell r="A576" t="str">
            <v>ERA Assessoria e Projetos Ambientais e Agricolas Ltd.</v>
          </cell>
          <cell r="B576">
            <v>575</v>
          </cell>
        </row>
        <row r="577">
          <cell r="A577" t="str">
            <v>Guangxi Ruirong Energy Technology Co., Ltd.</v>
          </cell>
          <cell r="B577">
            <v>576</v>
          </cell>
        </row>
        <row r="578">
          <cell r="A578" t="str">
            <v>Convergence Energy Private Limited</v>
          </cell>
          <cell r="B578">
            <v>577</v>
          </cell>
        </row>
        <row r="579">
          <cell r="A579" t="str">
            <v>Qinghai Guanglv Landscaping Co., Ltd.</v>
          </cell>
          <cell r="B579">
            <v>578</v>
          </cell>
        </row>
        <row r="580">
          <cell r="A580" t="str">
            <v>Haicheng Xinzhongshui Environmental Protection Technology Co., Ltd</v>
          </cell>
          <cell r="B580">
            <v>579</v>
          </cell>
        </row>
        <row r="581">
          <cell r="A581" t="str">
            <v>Laizhou Xinzhongshui Environmental Protection Technology Co., Ltd.</v>
          </cell>
          <cell r="B581">
            <v>580</v>
          </cell>
        </row>
        <row r="582">
          <cell r="A582" t="str">
            <v>Starsight Power Utility Limited</v>
          </cell>
          <cell r="B582">
            <v>581</v>
          </cell>
        </row>
        <row r="583">
          <cell r="A583" t="str">
            <v>Loufan County Forestry Workstation</v>
          </cell>
          <cell r="B583">
            <v>582</v>
          </cell>
        </row>
        <row r="584">
          <cell r="A584" t="str">
            <v>Essakane Solar S.A.S.</v>
          </cell>
          <cell r="B584">
            <v>583</v>
          </cell>
        </row>
        <row r="585">
          <cell r="A585" t="str">
            <v>Zhangjiakou Sailin Landscaping Co., Ltd.</v>
          </cell>
          <cell r="B585">
            <v>584</v>
          </cell>
        </row>
        <row r="586">
          <cell r="A586" t="str">
            <v>Lanzhou Landscaping And Greening Service Center</v>
          </cell>
          <cell r="B586">
            <v>585</v>
          </cell>
        </row>
        <row r="587">
          <cell r="A587" t="str">
            <v>Element Markets Emissions, LLC</v>
          </cell>
          <cell r="B587">
            <v>586</v>
          </cell>
        </row>
        <row r="588">
          <cell r="A588" t="str">
            <v>AGRO EMPRESA FORESTAL SA</v>
          </cell>
          <cell r="B588">
            <v>587</v>
          </cell>
        </row>
        <row r="589">
          <cell r="A589" t="str">
            <v>Miro Forestry Developments Limited</v>
          </cell>
          <cell r="B589">
            <v>588</v>
          </cell>
        </row>
        <row r="590">
          <cell r="A590" t="str">
            <v>Sichuan Jiajinshan Forestry Bureau</v>
          </cell>
          <cell r="B590">
            <v>589</v>
          </cell>
        </row>
        <row r="591">
          <cell r="A591" t="str">
            <v>ALLCOT A.G.</v>
          </cell>
          <cell r="B591">
            <v>590</v>
          </cell>
        </row>
        <row r="592">
          <cell r="A592" t="str">
            <v>Dingxi City Chankou Forestry Proving Ground</v>
          </cell>
          <cell r="B592">
            <v>591</v>
          </cell>
        </row>
        <row r="593">
          <cell r="A593" t="str">
            <v>Mangalam Timber Products Limited</v>
          </cell>
          <cell r="B593">
            <v>592</v>
          </cell>
        </row>
        <row r="594">
          <cell r="A594" t="str">
            <v>VPOWER New Energy Technology (LinYi) LTD</v>
          </cell>
          <cell r="B594">
            <v>593</v>
          </cell>
        </row>
        <row r="595">
          <cell r="A595" t="str">
            <v>Converted From a another GHG program CDM</v>
          </cell>
          <cell r="B595">
            <v>594</v>
          </cell>
        </row>
        <row r="596">
          <cell r="A596" t="str">
            <v>Japan Asia Group Ltd</v>
          </cell>
          <cell r="B596">
            <v>595</v>
          </cell>
        </row>
        <row r="597">
          <cell r="A597" t="str">
            <v>Tianshui Forestry Science Institute</v>
          </cell>
          <cell r="B597">
            <v>596</v>
          </cell>
        </row>
        <row r="598">
          <cell r="A598" t="str">
            <v>Empresa de Acueducto y Alcantarillado de Pereira S.A.S E.S. P</v>
          </cell>
          <cell r="B598">
            <v>597</v>
          </cell>
        </row>
        <row r="599">
          <cell r="A599" t="str">
            <v>Guangxi Baixin Agricultural Technology Co., Ltd.</v>
          </cell>
          <cell r="B599">
            <v>598</v>
          </cell>
        </row>
        <row r="600">
          <cell r="A600" t="str">
            <v>Global Forest Support GmbH</v>
          </cell>
          <cell r="B600">
            <v>599</v>
          </cell>
        </row>
        <row r="601">
          <cell r="A601" t="str">
            <v>Wonderbag UK</v>
          </cell>
          <cell r="B601">
            <v>600</v>
          </cell>
        </row>
        <row r="602">
          <cell r="A602" t="str">
            <v>Cree First Nation of Waswanipi.</v>
          </cell>
          <cell r="B602">
            <v>601</v>
          </cell>
        </row>
        <row r="603">
          <cell r="A603" t="str">
            <v>Achats Service International</v>
          </cell>
          <cell r="B603">
            <v>602</v>
          </cell>
        </row>
        <row r="604">
          <cell r="A604" t="str">
            <v>Guizhou Shuikuang Orion Clean Energy Co., Ltd.</v>
          </cell>
          <cell r="B604">
            <v>603</v>
          </cell>
        </row>
        <row r="605">
          <cell r="A605" t="str">
            <v>Forestal Apepu</v>
          </cell>
          <cell r="B605">
            <v>604</v>
          </cell>
        </row>
        <row r="606">
          <cell r="A606" t="str">
            <v>Burapha Agroforestry Co. Ltd</v>
          </cell>
          <cell r="B606">
            <v>605</v>
          </cell>
        </row>
        <row r="607">
          <cell r="A607" t="str">
            <v>MLR Forestal de Nicaragua S.A.</v>
          </cell>
          <cell r="B607">
            <v>606</v>
          </cell>
        </row>
        <row r="608">
          <cell r="A608" t="str">
            <v>Swiss carbon Value Ltd.</v>
          </cell>
          <cell r="B608">
            <v>607</v>
          </cell>
        </row>
        <row r="609">
          <cell r="A609" t="str">
            <v>Forestal San Pedro S.A.</v>
          </cell>
          <cell r="B609">
            <v>608</v>
          </cell>
        </row>
        <row r="610">
          <cell r="A610" t="str">
            <v>The Nature Conservancy</v>
          </cell>
          <cell r="B610">
            <v>609</v>
          </cell>
        </row>
        <row r="611">
          <cell r="A611" t="str">
            <v>Nanchang Zhonglan Huanneng Technical Service Co. Ltd.</v>
          </cell>
          <cell r="B611">
            <v>610</v>
          </cell>
        </row>
        <row r="612">
          <cell r="A612" t="str">
            <v>Suzhou Baichang Renewable Energy Co., Ltd.</v>
          </cell>
          <cell r="B612">
            <v>611</v>
          </cell>
        </row>
        <row r="613">
          <cell r="A613" t="str">
            <v>Yichang BCCY New Power Co., Ltd.</v>
          </cell>
          <cell r="B613">
            <v>612</v>
          </cell>
        </row>
        <row r="614">
          <cell r="A614" t="str">
            <v>Quanzhou BCCY New Energy CO., Ltd.</v>
          </cell>
          <cell r="B614">
            <v>613</v>
          </cell>
        </row>
        <row r="615">
          <cell r="A615" t="str">
            <v>C-Quest Capital SGS Stoves Private Limited</v>
          </cell>
          <cell r="B615">
            <v>614</v>
          </cell>
        </row>
        <row r="616">
          <cell r="A616" t="str">
            <v>Motion Energy Group</v>
          </cell>
          <cell r="B616">
            <v>615</v>
          </cell>
        </row>
        <row r="617">
          <cell r="A617" t="str">
            <v>Cropcity Agrovet Pvt. Ltd</v>
          </cell>
          <cell r="B617">
            <v>616</v>
          </cell>
        </row>
        <row r="618">
          <cell r="A618" t="str">
            <v>Green Gold Forestry Peru SA</v>
          </cell>
          <cell r="B618">
            <v>617</v>
          </cell>
        </row>
        <row r="619">
          <cell r="A619" t="str">
            <v>Third Institute of Oceanography, Ministry of Natural Resources</v>
          </cell>
          <cell r="B619">
            <v>618</v>
          </cell>
        </row>
        <row r="620">
          <cell r="A620" t="str">
            <v>C-Quest Capital SG Stoves Private Limited</v>
          </cell>
          <cell r="B620">
            <v>619</v>
          </cell>
        </row>
        <row r="621">
          <cell r="A621" t="str">
            <v>Hainan Sanya Xinzhongshui Enviromental Protection Technology Co., Ltd.</v>
          </cell>
          <cell r="B621">
            <v>620</v>
          </cell>
        </row>
        <row r="622">
          <cell r="A622" t="str">
            <v>Enen Green Services Private Limited</v>
          </cell>
          <cell r="B622">
            <v>621</v>
          </cell>
        </row>
        <row r="623">
          <cell r="A623" t="str">
            <v>Zhangjiakou Xinzhongshui Energy Technology Ltd.</v>
          </cell>
          <cell r="B623">
            <v>622</v>
          </cell>
        </row>
        <row r="624">
          <cell r="A624" t="str">
            <v>Jinxiu Yao Autonomous County Zhengtong Asset Management Co., Ltd</v>
          </cell>
          <cell r="B624">
            <v>623</v>
          </cell>
        </row>
        <row r="625">
          <cell r="A625" t="str">
            <v>Huanjiang Maonan Autonomous County Huashan Forestry Investment Co., Ltd</v>
          </cell>
          <cell r="B625">
            <v>624</v>
          </cell>
        </row>
        <row r="626">
          <cell r="A626" t="str">
            <v>BioGuinea Foundation</v>
          </cell>
          <cell r="B626">
            <v>625</v>
          </cell>
        </row>
        <row r="627">
          <cell r="A627" t="str">
            <v>M/s Raajratna Energy Holdings Pvt Ltd.</v>
          </cell>
          <cell r="B627">
            <v>626</v>
          </cell>
        </row>
        <row r="628">
          <cell r="A628" t="str">
            <v>Solifor Bloc Monet S.E.C.</v>
          </cell>
          <cell r="B628">
            <v>627</v>
          </cell>
        </row>
        <row r="629">
          <cell r="A629" t="str">
            <v>Kanaka Management Services Pvt. Ltd</v>
          </cell>
          <cell r="B629">
            <v>628</v>
          </cell>
        </row>
        <row r="630">
          <cell r="A630" t="str">
            <v>AERA Group.</v>
          </cell>
          <cell r="B630">
            <v>629</v>
          </cell>
        </row>
        <row r="631">
          <cell r="A631" t="str">
            <v>FRM Commitment</v>
          </cell>
          <cell r="B631">
            <v>630</v>
          </cell>
        </row>
        <row r="632">
          <cell r="A632" t="str">
            <v>Akuo Energy (Mauritius) Ltd</v>
          </cell>
          <cell r="B632">
            <v>631</v>
          </cell>
        </row>
        <row r="633">
          <cell r="A633" t="str">
            <v>GreenYellow Madagascar</v>
          </cell>
          <cell r="B633">
            <v>632</v>
          </cell>
        </row>
        <row r="634">
          <cell r="A634" t="str">
            <v>Voltas Yellow Ltd</v>
          </cell>
          <cell r="B634">
            <v>633</v>
          </cell>
        </row>
        <row r="635">
          <cell r="A635" t="str">
            <v>Environment Protection Centre (EPC)</v>
          </cell>
          <cell r="B635">
            <v>634</v>
          </cell>
        </row>
        <row r="636">
          <cell r="A636" t="str">
            <v>Liupanshui Zhongding New Energy Development Co., Ltd.</v>
          </cell>
          <cell r="B636">
            <v>635</v>
          </cell>
        </row>
        <row r="637">
          <cell r="A637" t="str">
            <v>Xiangtan Xiangneng New Energy Technology Co., Ltd.</v>
          </cell>
          <cell r="B637">
            <v>636</v>
          </cell>
        </row>
        <row r="638">
          <cell r="A638" t="str">
            <v>CYY Global Plus Co., Ltd.</v>
          </cell>
          <cell r="B638">
            <v>637</v>
          </cell>
        </row>
        <row r="639">
          <cell r="A639" t="str">
            <v>eCOGENT.biz</v>
          </cell>
          <cell r="B639">
            <v>638</v>
          </cell>
        </row>
        <row r="640">
          <cell r="A640" t="str">
            <v>NIHT Inc.</v>
          </cell>
          <cell r="B640">
            <v>639</v>
          </cell>
        </row>
        <row r="641">
          <cell r="A641" t="str">
            <v>Conservation International Foundation</v>
          </cell>
          <cell r="B641">
            <v>640</v>
          </cell>
        </row>
        <row r="642">
          <cell r="A642" t="str">
            <v>Guizhou Black Carbon Energy Tech Prom &amp; App Co. Lt</v>
          </cell>
          <cell r="B642">
            <v>641</v>
          </cell>
        </row>
        <row r="643">
          <cell r="A643" t="str">
            <v>Eregli Demir ve Celik Fabrikalari T.A.S.</v>
          </cell>
          <cell r="B643">
            <v>642</v>
          </cell>
        </row>
        <row r="644">
          <cell r="A644" t="str">
            <v>Beijing Rural Well-off Economy &amp;Technology</v>
          </cell>
          <cell r="B644">
            <v>643</v>
          </cell>
        </row>
        <row r="645">
          <cell r="A645" t="str">
            <v>Vish Wind Infrastructure LLP</v>
          </cell>
          <cell r="B645">
            <v>644</v>
          </cell>
        </row>
        <row r="646">
          <cell r="A646" t="str">
            <v>Qian’an IW Power Co., Ltd, P.R.China</v>
          </cell>
          <cell r="B646">
            <v>645</v>
          </cell>
        </row>
        <row r="647">
          <cell r="A647" t="str">
            <v>BTA Enerji Elektrik Üretim İnşaat</v>
          </cell>
          <cell r="B647">
            <v>646</v>
          </cell>
        </row>
        <row r="648">
          <cell r="A648" t="str">
            <v>Enercon (India) Limited</v>
          </cell>
          <cell r="B648">
            <v>647</v>
          </cell>
        </row>
        <row r="649">
          <cell r="A649" t="str">
            <v>DOMINICAN POWER PARTNERS, LDC</v>
          </cell>
          <cell r="B649">
            <v>648</v>
          </cell>
        </row>
        <row r="650">
          <cell r="A650" t="str">
            <v>AVKAL ENERJİ ÜRETİM VE TİCARET ANONİM ŞİRKETİ</v>
          </cell>
          <cell r="B650">
            <v>649</v>
          </cell>
        </row>
        <row r="651">
          <cell r="A651" t="str">
            <v>Turhal Enerji Uretim ve Ticaret A.S.</v>
          </cell>
          <cell r="B651">
            <v>650</v>
          </cell>
        </row>
        <row r="652">
          <cell r="A652" t="str">
            <v>Arsan Sogukpynar Elektrik Uretim A.S.</v>
          </cell>
          <cell r="B652">
            <v>651</v>
          </cell>
        </row>
        <row r="653">
          <cell r="A653" t="str">
            <v>Koprubapy Enerji Elektrik Uretim A.S.</v>
          </cell>
          <cell r="B653">
            <v>652</v>
          </cell>
        </row>
        <row r="654">
          <cell r="A654" t="str">
            <v>Kyy Enerji A.S.</v>
          </cell>
          <cell r="B654">
            <v>653</v>
          </cell>
        </row>
        <row r="655">
          <cell r="A655" t="str">
            <v>Mahati Hydro Power Projects Private Limited</v>
          </cell>
          <cell r="B655">
            <v>654</v>
          </cell>
        </row>
        <row r="656">
          <cell r="A656" t="str">
            <v>Kansas City Power and Light Greater Missouri</v>
          </cell>
          <cell r="B656">
            <v>655</v>
          </cell>
        </row>
        <row r="657">
          <cell r="A657" t="str">
            <v>ARCELIK A.S.</v>
          </cell>
          <cell r="B657">
            <v>656</v>
          </cell>
        </row>
        <row r="658">
          <cell r="A658" t="str">
            <v>Gujarat State Fertilizers &amp; Chemicals Ltd.</v>
          </cell>
          <cell r="B658">
            <v>657</v>
          </cell>
        </row>
        <row r="659">
          <cell r="A659" t="str">
            <v>Carbon Offset Aggregation Co-operative BC</v>
          </cell>
          <cell r="B659">
            <v>658</v>
          </cell>
        </row>
        <row r="660">
          <cell r="A660" t="str">
            <v>NATIONAL GUZHEN  BIO ENERGY CO.,LTD.</v>
          </cell>
          <cell r="B660">
            <v>659</v>
          </cell>
        </row>
        <row r="661">
          <cell r="A661" t="str">
            <v>Inner Mongolia Guodian New Energy Co.,Ltd.</v>
          </cell>
          <cell r="B661">
            <v>660</v>
          </cell>
        </row>
        <row r="662">
          <cell r="A662" t="str">
            <v>KHATAU NARBHERAM &amp; CO.</v>
          </cell>
          <cell r="B662">
            <v>661</v>
          </cell>
        </row>
        <row r="663">
          <cell r="A663" t="str">
            <v>Best Foods Limited</v>
          </cell>
          <cell r="B663">
            <v>662</v>
          </cell>
        </row>
        <row r="664">
          <cell r="A664" t="str">
            <v>Barrick Chile Generacion Limitada</v>
          </cell>
          <cell r="B664">
            <v>663</v>
          </cell>
        </row>
        <row r="665">
          <cell r="A665" t="str">
            <v>Siddhayu Ayurvedic Research Foundation (P) Limited</v>
          </cell>
          <cell r="B665">
            <v>664</v>
          </cell>
        </row>
        <row r="666">
          <cell r="A666" t="str">
            <v>Staatsolie Maatschappij Suriname N.V.</v>
          </cell>
          <cell r="B666">
            <v>665</v>
          </cell>
        </row>
        <row r="667">
          <cell r="A667" t="str">
            <v>Gillanders Arbuthnot &amp; Co. Ltd</v>
          </cell>
          <cell r="B667">
            <v>666</v>
          </cell>
        </row>
        <row r="668">
          <cell r="A668" t="str">
            <v>Nagarjuna Agrichem Limited</v>
          </cell>
          <cell r="B668">
            <v>667</v>
          </cell>
        </row>
        <row r="669">
          <cell r="A669" t="str">
            <v>GEC Organics Corp.</v>
          </cell>
          <cell r="B669">
            <v>668</v>
          </cell>
        </row>
        <row r="670">
          <cell r="A670" t="str">
            <v>Daqing Oilfield Co., Ltd.</v>
          </cell>
          <cell r="B670">
            <v>669</v>
          </cell>
        </row>
        <row r="671">
          <cell r="A671" t="str">
            <v>Daan CGN Wind Power Co., Ltd</v>
          </cell>
          <cell r="B671">
            <v>670</v>
          </cell>
        </row>
        <row r="672">
          <cell r="A672" t="str">
            <v>Jilin CGN Wind Power Co., Ltd</v>
          </cell>
          <cell r="B672">
            <v>671</v>
          </cell>
        </row>
        <row r="673">
          <cell r="A673" t="str">
            <v>Guazhou Tianrun Windpower Co., Ltd.</v>
          </cell>
          <cell r="B673">
            <v>672</v>
          </cell>
        </row>
        <row r="674">
          <cell r="A674" t="str">
            <v>CGN Wind Energy Limited</v>
          </cell>
          <cell r="B674">
            <v>673</v>
          </cell>
        </row>
        <row r="675">
          <cell r="A675" t="str">
            <v>Empresas Publicas de Medellin S.A</v>
          </cell>
          <cell r="B675">
            <v>674</v>
          </cell>
        </row>
        <row r="676">
          <cell r="A676" t="str">
            <v>ARSAN ENERJI A.S.</v>
          </cell>
          <cell r="B676">
            <v>675</v>
          </cell>
        </row>
        <row r="677">
          <cell r="A677" t="str">
            <v>Indapur Dairy and Milk Products Limited</v>
          </cell>
          <cell r="B677">
            <v>676</v>
          </cell>
        </row>
        <row r="678">
          <cell r="A678" t="str">
            <v>Rajasthan Rajya Vidyut Utpadan Nigam Limited</v>
          </cell>
          <cell r="B678">
            <v>677</v>
          </cell>
        </row>
        <row r="679">
          <cell r="A679" t="str">
            <v>AKCAY HES ELEKTRYK URETYM A.S</v>
          </cell>
          <cell r="B679">
            <v>678</v>
          </cell>
        </row>
        <row r="680">
          <cell r="A680" t="str">
            <v>Hebei Longyuan Wind Power Co., Ltd.</v>
          </cell>
          <cell r="B680">
            <v>679</v>
          </cell>
        </row>
        <row r="681">
          <cell r="A681" t="str">
            <v>Darenhes Elektrik Uretimi A.S.</v>
          </cell>
          <cell r="B681">
            <v>680</v>
          </cell>
        </row>
        <row r="682">
          <cell r="A682" t="str">
            <v>SSA INTERNATIONAL LIMITED</v>
          </cell>
          <cell r="B682">
            <v>681</v>
          </cell>
        </row>
        <row r="683">
          <cell r="A683" t="str">
            <v>Sree Rayalaseema Hi-Strength Hypo Limited</v>
          </cell>
          <cell r="B683">
            <v>682</v>
          </cell>
        </row>
        <row r="684">
          <cell r="A684" t="str">
            <v>West Henan Xinhua Irrigation and Hydroelectricity</v>
          </cell>
          <cell r="B684">
            <v>683</v>
          </cell>
        </row>
        <row r="685">
          <cell r="A685" t="str">
            <v>Egenda Ege Enerji Uretim A.S</v>
          </cell>
          <cell r="B685">
            <v>684</v>
          </cell>
        </row>
        <row r="686">
          <cell r="A686" t="str">
            <v>Lalan Rubbers (Pvt) Ltd</v>
          </cell>
          <cell r="B686">
            <v>685</v>
          </cell>
        </row>
        <row r="687">
          <cell r="A687" t="str">
            <v>K.C.P SUGAR AND INDUSTRIES CORPORATION LIMITED</v>
          </cell>
          <cell r="B687">
            <v>686</v>
          </cell>
        </row>
        <row r="688">
          <cell r="A688" t="str">
            <v>Gupta Exim Private Limited</v>
          </cell>
          <cell r="B688">
            <v>687</v>
          </cell>
        </row>
        <row r="689">
          <cell r="A689" t="str">
            <v>Savita Oil Technologies Limited</v>
          </cell>
          <cell r="B689">
            <v>688</v>
          </cell>
        </row>
        <row r="690">
          <cell r="A690" t="str">
            <v>Indian Wind Power Association</v>
          </cell>
          <cell r="B690">
            <v>689</v>
          </cell>
        </row>
        <row r="691">
          <cell r="A691" t="str">
            <v>Jilin CGN Wind Power Co. Ltd.</v>
          </cell>
          <cell r="B691">
            <v>690</v>
          </cell>
        </row>
        <row r="692">
          <cell r="A692" t="str">
            <v>Vandana Ispat Limited</v>
          </cell>
          <cell r="B692">
            <v>691</v>
          </cell>
        </row>
        <row r="693">
          <cell r="A693" t="str">
            <v>Kaona Power Supply Co., Ltd</v>
          </cell>
          <cell r="B693">
            <v>692</v>
          </cell>
        </row>
        <row r="694">
          <cell r="A694" t="str">
            <v>Longyuan (Baotou) Wind Power Co., Ltd.</v>
          </cell>
          <cell r="B694">
            <v>693</v>
          </cell>
        </row>
        <row r="695">
          <cell r="A695" t="str">
            <v>Shenzhen City Fuyuan Industry (Group) Co., Ltd.</v>
          </cell>
          <cell r="B695">
            <v>694</v>
          </cell>
        </row>
        <row r="696">
          <cell r="A696" t="str">
            <v>BOLLINENI CASTINGS AND STEEL LIMITED</v>
          </cell>
          <cell r="B696">
            <v>695</v>
          </cell>
        </row>
        <row r="697">
          <cell r="A697" t="str">
            <v>MSPL Limited</v>
          </cell>
          <cell r="B697">
            <v>696</v>
          </cell>
        </row>
        <row r="698">
          <cell r="A698" t="str">
            <v>Welspun India Limited</v>
          </cell>
          <cell r="B698">
            <v>697</v>
          </cell>
        </row>
        <row r="699">
          <cell r="A699" t="str">
            <v>Kaypee Enterprises</v>
          </cell>
          <cell r="B699">
            <v>698</v>
          </cell>
        </row>
        <row r="700">
          <cell r="A700" t="str">
            <v>CEMENTOS LIMA S.A.</v>
          </cell>
          <cell r="B700">
            <v>699</v>
          </cell>
        </row>
        <row r="701">
          <cell r="A701" t="str">
            <v>Gujarat Fluorochemicals Limited (GFL)</v>
          </cell>
          <cell r="B701">
            <v>700</v>
          </cell>
        </row>
        <row r="702">
          <cell r="A702" t="str">
            <v>KANDHARI BEVERAGES PRIVATE LIMITED</v>
          </cell>
          <cell r="B702">
            <v>701</v>
          </cell>
        </row>
        <row r="703">
          <cell r="A703" t="str">
            <v>Caldere Elektrik Uretim A.S.</v>
          </cell>
          <cell r="B703">
            <v>702</v>
          </cell>
        </row>
        <row r="704">
          <cell r="A704" t="str">
            <v>Gangadhar Narsingdas Agrawal (HUF)</v>
          </cell>
          <cell r="B704">
            <v>703</v>
          </cell>
        </row>
        <row r="705">
          <cell r="A705" t="str">
            <v>Hi – Tech Carbon</v>
          </cell>
          <cell r="B705">
            <v>704</v>
          </cell>
        </row>
        <row r="706">
          <cell r="A706" t="str">
            <v>Chakangrao Starch Co. Ltd</v>
          </cell>
          <cell r="B706">
            <v>705</v>
          </cell>
        </row>
        <row r="707">
          <cell r="A707" t="str">
            <v>Thanawat Biogas Co., Ltd</v>
          </cell>
          <cell r="B707">
            <v>706</v>
          </cell>
        </row>
        <row r="708">
          <cell r="A708" t="str">
            <v>PT. Medco LPG Kaji (MLK)</v>
          </cell>
          <cell r="B708">
            <v>707</v>
          </cell>
        </row>
        <row r="709">
          <cell r="A709" t="str">
            <v>Hidroluz Centrais Elétricas Ltda</v>
          </cell>
          <cell r="B709">
            <v>708</v>
          </cell>
        </row>
        <row r="710">
          <cell r="A710" t="str">
            <v>Rain Calcining Limited</v>
          </cell>
          <cell r="B710">
            <v>709</v>
          </cell>
        </row>
        <row r="711">
          <cell r="A711" t="str">
            <v>Mid American Growers</v>
          </cell>
          <cell r="B711">
            <v>710</v>
          </cell>
        </row>
        <row r="712">
          <cell r="A712" t="str">
            <v>Sterlite Industries (India) Limited</v>
          </cell>
          <cell r="B712">
            <v>711</v>
          </cell>
        </row>
        <row r="713">
          <cell r="A713" t="str">
            <v>HECI Longyuan Chongli Windpower Co., Ltd</v>
          </cell>
          <cell r="B713">
            <v>712</v>
          </cell>
        </row>
        <row r="714">
          <cell r="A714" t="str">
            <v>Chifeng Xinsheng Wind Power Co., Ltd.</v>
          </cell>
          <cell r="B714">
            <v>713</v>
          </cell>
        </row>
        <row r="715">
          <cell r="A715" t="str">
            <v>Longyuan (Bayannaoer) Wind Power Co., Ltd.</v>
          </cell>
          <cell r="B715">
            <v>714</v>
          </cell>
        </row>
        <row r="716">
          <cell r="A716" t="str">
            <v>Dodhia Synthetics Limited</v>
          </cell>
          <cell r="B716">
            <v>715</v>
          </cell>
        </row>
        <row r="717">
          <cell r="A717" t="str">
            <v>Huanan Longyuan Wind Power Co., Ltd.</v>
          </cell>
          <cell r="B717">
            <v>716</v>
          </cell>
        </row>
        <row r="718">
          <cell r="A718" t="str">
            <v>Roi Et Flour Company Limited</v>
          </cell>
          <cell r="B718">
            <v>717</v>
          </cell>
        </row>
        <row r="719">
          <cell r="A719" t="str">
            <v>Veolia Environmental Services Energy Recovery Ltd</v>
          </cell>
          <cell r="B719">
            <v>718</v>
          </cell>
        </row>
        <row r="720">
          <cell r="A720" t="str">
            <v>Sukhbir Agro Energy Limited</v>
          </cell>
          <cell r="B720">
            <v>719</v>
          </cell>
        </row>
        <row r="721">
          <cell r="A721" t="str">
            <v>Jiangsu Longyuan Wind Power Co., Ltd.</v>
          </cell>
          <cell r="B721">
            <v>720</v>
          </cell>
        </row>
        <row r="722">
          <cell r="A722" t="str">
            <v>Gansu Jinshui Power Development Co., Ltd</v>
          </cell>
          <cell r="B722">
            <v>721</v>
          </cell>
        </row>
        <row r="723">
          <cell r="A723" t="str">
            <v>Poonawalla Fincorp Ltd</v>
          </cell>
          <cell r="B723">
            <v>722</v>
          </cell>
        </row>
        <row r="724">
          <cell r="A724" t="str">
            <v>Gujarat JHM Hotels Ltd</v>
          </cell>
          <cell r="B724">
            <v>723</v>
          </cell>
        </row>
        <row r="725">
          <cell r="A725" t="str">
            <v>ACB (INDIA) LIMITED</v>
          </cell>
          <cell r="B725">
            <v>724</v>
          </cell>
        </row>
        <row r="726">
          <cell r="A726" t="str">
            <v>Aishwarya Rai</v>
          </cell>
          <cell r="B726">
            <v>725</v>
          </cell>
        </row>
        <row r="727">
          <cell r="A727" t="str">
            <v>M/s Umedica laboratories Private Limited</v>
          </cell>
          <cell r="B727">
            <v>726</v>
          </cell>
        </row>
        <row r="728">
          <cell r="A728" t="str">
            <v>Rajesh Construction Company Limited</v>
          </cell>
          <cell r="B728">
            <v>727</v>
          </cell>
        </row>
        <row r="729">
          <cell r="A729" t="str">
            <v>Howrah Mills Co. Ltd.,</v>
          </cell>
          <cell r="B729">
            <v>728</v>
          </cell>
        </row>
        <row r="730">
          <cell r="A730" t="str">
            <v>DLF Limited</v>
          </cell>
          <cell r="B730">
            <v>729</v>
          </cell>
        </row>
        <row r="731">
          <cell r="A731" t="str">
            <v>VVD AND SONS PRIVATE LIMITED</v>
          </cell>
          <cell r="B731">
            <v>730</v>
          </cell>
        </row>
        <row r="732">
          <cell r="A732" t="str">
            <v>KS Oils Ltd</v>
          </cell>
          <cell r="B732">
            <v>731</v>
          </cell>
        </row>
        <row r="733">
          <cell r="A733" t="str">
            <v>Daegu Metropolitan City</v>
          </cell>
          <cell r="B733">
            <v>732</v>
          </cell>
        </row>
        <row r="734">
          <cell r="A734" t="str">
            <v>YASHWANTRAO MOHITE KRISHNA SSK LTD, RETHARE BK.</v>
          </cell>
          <cell r="B734">
            <v>733</v>
          </cell>
        </row>
        <row r="735">
          <cell r="A735" t="str">
            <v>Macaohe Hydro Power Development in Songtao County</v>
          </cell>
          <cell r="B735">
            <v>734</v>
          </cell>
        </row>
        <row r="736">
          <cell r="A736" t="str">
            <v>MODELAMA EXPORTS LTD</v>
          </cell>
          <cell r="B736">
            <v>735</v>
          </cell>
        </row>
        <row r="737">
          <cell r="A737" t="str">
            <v>AGRO INDUSTRIAL PARAMONGA SAA</v>
          </cell>
          <cell r="B737">
            <v>736</v>
          </cell>
        </row>
        <row r="738">
          <cell r="A738" t="str">
            <v>Sichuan Ebian Lugouhe Hydroelectricity Co., Ltd.</v>
          </cell>
          <cell r="B738">
            <v>737</v>
          </cell>
        </row>
        <row r="739">
          <cell r="A739" t="str">
            <v>Sichuan Ebian Jindong Tiji Hydropower Co., Ltd.</v>
          </cell>
          <cell r="B739">
            <v>738</v>
          </cell>
        </row>
        <row r="740">
          <cell r="A740" t="str">
            <v>Yanbian Mingyuan Electric Power Co., Ltd</v>
          </cell>
          <cell r="B740">
            <v>739</v>
          </cell>
        </row>
        <row r="741">
          <cell r="A741" t="str">
            <v>Panzhihua Reshuihe Power Development Co., Ltd.</v>
          </cell>
          <cell r="B741">
            <v>740</v>
          </cell>
        </row>
        <row r="742">
          <cell r="A742" t="str">
            <v>Social Carbon Company</v>
          </cell>
          <cell r="B742">
            <v>741</v>
          </cell>
        </row>
        <row r="743">
          <cell r="A743" t="str">
            <v>Wutuhe Hydro Power Development Co.,Ltd of Liupansh</v>
          </cell>
          <cell r="B743">
            <v>742</v>
          </cell>
        </row>
        <row r="744">
          <cell r="A744" t="str">
            <v>Gansu CGNPC Wind Power Co., Ltd</v>
          </cell>
          <cell r="B744">
            <v>743</v>
          </cell>
        </row>
        <row r="745">
          <cell r="A745" t="str">
            <v>IL&amp;FS Ecosmart Limited</v>
          </cell>
          <cell r="B745">
            <v>744</v>
          </cell>
        </row>
        <row r="746">
          <cell r="A746" t="str">
            <v>Interocean Shipping (India) Pvt. Ltd.</v>
          </cell>
          <cell r="B746">
            <v>745</v>
          </cell>
        </row>
        <row r="747">
          <cell r="A747" t="str">
            <v>Indústria Cerâmica Panorama LTDA.</v>
          </cell>
          <cell r="B747">
            <v>746</v>
          </cell>
        </row>
        <row r="748">
          <cell r="A748" t="str">
            <v>Luquan Yulong Power Generation Co., Ltd.</v>
          </cell>
          <cell r="B748">
            <v>747</v>
          </cell>
        </row>
        <row r="749">
          <cell r="A749" t="str">
            <v>Cleanergy BV</v>
          </cell>
          <cell r="B749">
            <v>748</v>
          </cell>
        </row>
        <row r="750">
          <cell r="A750" t="str">
            <v>Aben Recycling BV</v>
          </cell>
          <cell r="B750">
            <v>749</v>
          </cell>
        </row>
        <row r="751">
          <cell r="A751" t="str">
            <v>Houbensteyn milieu BV</v>
          </cell>
          <cell r="B751">
            <v>750</v>
          </cell>
        </row>
        <row r="752">
          <cell r="A752" t="str">
            <v>Praktijkcentrum Sterksel</v>
          </cell>
          <cell r="B752">
            <v>751</v>
          </cell>
        </row>
        <row r="753">
          <cell r="A753" t="str">
            <v>Indo Enviro Integrated Solutions Ltd</v>
          </cell>
          <cell r="B753">
            <v>752</v>
          </cell>
        </row>
        <row r="754">
          <cell r="A754" t="str">
            <v>Chianan Industry Co. Ltd.</v>
          </cell>
          <cell r="B754">
            <v>753</v>
          </cell>
        </row>
        <row r="755">
          <cell r="A755" t="str">
            <v>PKPN Spinning Mills Pvt Ltd</v>
          </cell>
          <cell r="B755">
            <v>754</v>
          </cell>
        </row>
        <row r="756">
          <cell r="A756" t="str">
            <v>BLA COKE PRIVATE LIMITED</v>
          </cell>
          <cell r="B756">
            <v>755</v>
          </cell>
        </row>
        <row r="757">
          <cell r="A757" t="str">
            <v>Patnaik Minerals Private Limited (PMPL)</v>
          </cell>
          <cell r="B757">
            <v>756</v>
          </cell>
        </row>
        <row r="758">
          <cell r="A758" t="str">
            <v>Coway International Techtrans Co., Ltd.</v>
          </cell>
          <cell r="B758">
            <v>757</v>
          </cell>
        </row>
        <row r="759">
          <cell r="A759" t="str">
            <v>MP Orange, LLC</v>
          </cell>
          <cell r="B759">
            <v>758</v>
          </cell>
        </row>
        <row r="760">
          <cell r="A760" t="str">
            <v>C-Quest Capital</v>
          </cell>
          <cell r="B760">
            <v>759</v>
          </cell>
        </row>
        <row r="761">
          <cell r="A761" t="str">
            <v>REI Agro Limited</v>
          </cell>
          <cell r="B761">
            <v>760</v>
          </cell>
        </row>
        <row r="762">
          <cell r="A762" t="str">
            <v>SAIS José Carlos Mariategui</v>
          </cell>
          <cell r="B762">
            <v>761</v>
          </cell>
        </row>
        <row r="763">
          <cell r="A763" t="str">
            <v>Sheth Developers Pvt. Ltd.</v>
          </cell>
          <cell r="B763">
            <v>762</v>
          </cell>
        </row>
        <row r="764">
          <cell r="A764" t="str">
            <v>TANGEDCO LIMITED</v>
          </cell>
          <cell r="B764">
            <v>763</v>
          </cell>
        </row>
        <row r="765">
          <cell r="A765" t="str">
            <v>Energias Industriales S.A.</v>
          </cell>
          <cell r="B765">
            <v>764</v>
          </cell>
        </row>
        <row r="766">
          <cell r="A766" t="str">
            <v>Huaneng Zhongdian Weihai Wind Power Co</v>
          </cell>
          <cell r="B766">
            <v>765</v>
          </cell>
        </row>
        <row r="767">
          <cell r="A767" t="str">
            <v>Kunming Huan Ye Project Development Co. Ltd.</v>
          </cell>
          <cell r="B767">
            <v>766</v>
          </cell>
        </row>
        <row r="768">
          <cell r="A768" t="str">
            <v>Steel Authority Of India Limited</v>
          </cell>
          <cell r="B768">
            <v>767</v>
          </cell>
        </row>
        <row r="769">
          <cell r="A769" t="str">
            <v>Tieling Longyuan Wind Power Co., Ltd.</v>
          </cell>
          <cell r="B769">
            <v>768</v>
          </cell>
        </row>
        <row r="770">
          <cell r="A770" t="str">
            <v>Gansu Jieyuan Wind Power Co., Ltd.</v>
          </cell>
          <cell r="B770">
            <v>769</v>
          </cell>
        </row>
        <row r="771">
          <cell r="A771" t="str">
            <v>Elen Enerji Uretimi Sanayi Ticaret A.S.</v>
          </cell>
          <cell r="B771">
            <v>770</v>
          </cell>
        </row>
        <row r="772">
          <cell r="A772" t="str">
            <v>Wuhe Kaidi Green Energy Development Co., Ltd</v>
          </cell>
          <cell r="B772">
            <v>771</v>
          </cell>
        </row>
        <row r="773">
          <cell r="A773" t="str">
            <v>Mrs. Revathi Raju</v>
          </cell>
          <cell r="B773">
            <v>772</v>
          </cell>
        </row>
        <row r="774">
          <cell r="A774" t="str">
            <v>United Plantations Berhad</v>
          </cell>
          <cell r="B774">
            <v>773</v>
          </cell>
        </row>
        <row r="775">
          <cell r="A775" t="str">
            <v>Arvind Construction Private Limited</v>
          </cell>
          <cell r="B775">
            <v>774</v>
          </cell>
        </row>
        <row r="776">
          <cell r="A776" t="str">
            <v>Arbec Forest Products G.P.</v>
          </cell>
          <cell r="B776">
            <v>775</v>
          </cell>
        </row>
        <row r="777">
          <cell r="A777" t="str">
            <v>Super Wind Project Private Ltd</v>
          </cell>
          <cell r="B777">
            <v>776</v>
          </cell>
        </row>
        <row r="778">
          <cell r="A778" t="str">
            <v>Batısoke Soke Çimento San. T.A.S.</v>
          </cell>
          <cell r="B778">
            <v>777</v>
          </cell>
        </row>
        <row r="779">
          <cell r="A779" t="str">
            <v>Climate Change Capital Carbon Fund S.a.r.l.</v>
          </cell>
          <cell r="B779">
            <v>778</v>
          </cell>
        </row>
        <row r="780">
          <cell r="A780" t="str">
            <v>Yeşilbas Elektrik Üretim AŞ</v>
          </cell>
          <cell r="B780">
            <v>779</v>
          </cell>
        </row>
        <row r="781">
          <cell r="A781" t="str">
            <v>Zenith Green Energy Co., Ltd</v>
          </cell>
          <cell r="B781">
            <v>780</v>
          </cell>
        </row>
        <row r="782">
          <cell r="A782" t="str">
            <v>Quzhou Tadi Hydro Complex Development Co., Ltd.</v>
          </cell>
          <cell r="B782">
            <v>781</v>
          </cell>
        </row>
        <row r="783">
          <cell r="A783" t="str">
            <v>China Resources Wind Power (Huilai) Co., Ltd.</v>
          </cell>
          <cell r="B783">
            <v>782</v>
          </cell>
        </row>
        <row r="784">
          <cell r="A784" t="str">
            <v>China Resources Wind Power (Huilaizhoutian) Co., Ltd.</v>
          </cell>
          <cell r="B784">
            <v>783</v>
          </cell>
        </row>
        <row r="785">
          <cell r="A785" t="str">
            <v>Yilan Longyuan Wind Power Co., Ltd.</v>
          </cell>
          <cell r="B785">
            <v>784</v>
          </cell>
        </row>
        <row r="786">
          <cell r="A786" t="str">
            <v>Akenerji Elektrik Uretim A.S</v>
          </cell>
          <cell r="B786">
            <v>785</v>
          </cell>
        </row>
        <row r="787">
          <cell r="A787" t="str">
            <v>Longyuan Qidong Wind Power Co., Ltd.</v>
          </cell>
          <cell r="B787">
            <v>786</v>
          </cell>
        </row>
        <row r="788">
          <cell r="A788" t="str">
            <v>Zhejiang Wenling Donghaitang Wind Power Co.,</v>
          </cell>
          <cell r="B788">
            <v>787</v>
          </cell>
        </row>
        <row r="789">
          <cell r="A789" t="str">
            <v>Sudokwon Landfill Site Management Co.</v>
          </cell>
          <cell r="B789">
            <v>788</v>
          </cell>
        </row>
        <row r="790">
          <cell r="A790" t="str">
            <v>Yongchang County Minrong Hydropower Development Co</v>
          </cell>
          <cell r="B790">
            <v>789</v>
          </cell>
        </row>
        <row r="791">
          <cell r="A791" t="str">
            <v>Gansu Chaijiaxia Hydropower Co., Ltd.</v>
          </cell>
          <cell r="B791">
            <v>790</v>
          </cell>
        </row>
        <row r="792">
          <cell r="A792" t="str">
            <v>Yingpeng Chemical Co., Ltd.</v>
          </cell>
          <cell r="B792">
            <v>791</v>
          </cell>
        </row>
        <row r="793">
          <cell r="A793" t="str">
            <v>Sussex County Municipal Utilities Authority</v>
          </cell>
          <cell r="B793">
            <v>792</v>
          </cell>
        </row>
        <row r="794">
          <cell r="A794" t="str">
            <v>Shakumbhri Straw Products Limited</v>
          </cell>
          <cell r="B794">
            <v>793</v>
          </cell>
        </row>
        <row r="795">
          <cell r="A795" t="str">
            <v>Tongren Tianshengqiao Electricity Generation Co</v>
          </cell>
          <cell r="B795">
            <v>794</v>
          </cell>
        </row>
        <row r="796">
          <cell r="A796" t="str">
            <v>Talawakelle Tea Estates PLC</v>
          </cell>
          <cell r="B796">
            <v>795</v>
          </cell>
        </row>
        <row r="797">
          <cell r="A797" t="str">
            <v>SPM Feedmill Co., Ltd.</v>
          </cell>
          <cell r="B797">
            <v>796</v>
          </cell>
        </row>
        <row r="798">
          <cell r="A798" t="str">
            <v>Bajaj Hindusthan Ltd</v>
          </cell>
          <cell r="B798">
            <v>797</v>
          </cell>
        </row>
        <row r="799">
          <cell r="A799" t="str">
            <v>P.V.D. International Co., Ltd.</v>
          </cell>
          <cell r="B799">
            <v>798</v>
          </cell>
        </row>
        <row r="800">
          <cell r="A800" t="str">
            <v>Cassava Waste To Energy Co.,Ltd.</v>
          </cell>
          <cell r="B800">
            <v>799</v>
          </cell>
        </row>
        <row r="801">
          <cell r="A801" t="str">
            <v>PTC India Ltd.</v>
          </cell>
          <cell r="B801">
            <v>800</v>
          </cell>
        </row>
        <row r="802">
          <cell r="A802" t="str">
            <v>Hubei Jiugongshan Wind Power Co.,Ltd.</v>
          </cell>
          <cell r="B802">
            <v>801</v>
          </cell>
        </row>
        <row r="803">
          <cell r="A803" t="str">
            <v>Gansu Mingzhu Hydropower Development Co., Ltd.</v>
          </cell>
          <cell r="B803">
            <v>802</v>
          </cell>
        </row>
        <row r="804">
          <cell r="A804" t="str">
            <v>VCF Group Company Ltd.</v>
          </cell>
          <cell r="B804">
            <v>803</v>
          </cell>
        </row>
        <row r="805">
          <cell r="A805" t="str">
            <v>Sinohydro Renewable Energy Co., Ltd.</v>
          </cell>
          <cell r="B805">
            <v>804</v>
          </cell>
        </row>
        <row r="806">
          <cell r="A806" t="str">
            <v>Westport Innovations</v>
          </cell>
          <cell r="B806">
            <v>805</v>
          </cell>
        </row>
        <row r="807">
          <cell r="A807" t="str">
            <v>Rama Paper Mills Limtied</v>
          </cell>
          <cell r="B807">
            <v>806</v>
          </cell>
        </row>
        <row r="808">
          <cell r="A808" t="str">
            <v>Dallas Clean Energy LLC</v>
          </cell>
          <cell r="B808">
            <v>807</v>
          </cell>
        </row>
        <row r="809">
          <cell r="A809" t="str">
            <v>Kean Charoen Co., Ltd.</v>
          </cell>
          <cell r="B809">
            <v>808</v>
          </cell>
        </row>
        <row r="810">
          <cell r="A810" t="str">
            <v>Rio do Sangue Energia S.A.</v>
          </cell>
          <cell r="B810">
            <v>809</v>
          </cell>
        </row>
        <row r="811">
          <cell r="A811" t="str">
            <v>Gansu Diantou Bingling Hydropower Development Co.</v>
          </cell>
          <cell r="B811">
            <v>810</v>
          </cell>
        </row>
        <row r="812">
          <cell r="A812" t="str">
            <v>DELHI METRO RAILCORPORATION</v>
          </cell>
          <cell r="B812">
            <v>811</v>
          </cell>
        </row>
        <row r="813">
          <cell r="A813" t="str">
            <v>Xinjiang Tianfeng Wind Power Co., Ltd.</v>
          </cell>
          <cell r="B813">
            <v>812</v>
          </cell>
        </row>
        <row r="814">
          <cell r="A814" t="str">
            <v>Zhongdiantou Nanyang  Fangcheng Wind Power Co. Ltd</v>
          </cell>
          <cell r="B814">
            <v>813</v>
          </cell>
        </row>
        <row r="815">
          <cell r="A815" t="str">
            <v>Shanxi Zhangze Electric Power Co., Ltd</v>
          </cell>
          <cell r="B815">
            <v>814</v>
          </cell>
        </row>
        <row r="816">
          <cell r="A816" t="str">
            <v>Yichun Longyuan Hero Asia Wind Power Co., Ltd</v>
          </cell>
          <cell r="B816">
            <v>815</v>
          </cell>
        </row>
        <row r="817">
          <cell r="A817" t="str">
            <v>Jintai Hydropower Co. Ltd in Gansu Province</v>
          </cell>
          <cell r="B817">
            <v>816</v>
          </cell>
        </row>
        <row r="818">
          <cell r="A818" t="str">
            <v>Tata Teleservices Maharashtra Limited</v>
          </cell>
          <cell r="B818">
            <v>817</v>
          </cell>
        </row>
        <row r="819">
          <cell r="A819" t="str">
            <v>Green Gas Colombia</v>
          </cell>
          <cell r="B819">
            <v>818</v>
          </cell>
        </row>
        <row r="820">
          <cell r="A820" t="str">
            <v>ACC Limited</v>
          </cell>
          <cell r="B820">
            <v>819</v>
          </cell>
        </row>
        <row r="821">
          <cell r="A821" t="str">
            <v>Raj Infrastructure Development (India) Pvt. Ltd.</v>
          </cell>
          <cell r="B821">
            <v>820</v>
          </cell>
        </row>
        <row r="822">
          <cell r="A822" t="str">
            <v>The Rai Saheb Rekhchand Mohota Spinning &amp; Weaving</v>
          </cell>
          <cell r="B822">
            <v>821</v>
          </cell>
        </row>
        <row r="823">
          <cell r="A823" t="str">
            <v>Zhejiang Longyou Xiaoxitan Hydro Complex Developme</v>
          </cell>
          <cell r="B823">
            <v>822</v>
          </cell>
        </row>
        <row r="824">
          <cell r="A824" t="str">
            <v>Bionersis S.A.</v>
          </cell>
          <cell r="B824">
            <v>823</v>
          </cell>
        </row>
        <row r="825">
          <cell r="A825" t="str">
            <v>Muthoot Finance Limited</v>
          </cell>
          <cell r="B825">
            <v>824</v>
          </cell>
        </row>
        <row r="826">
          <cell r="A826" t="str">
            <v>Harisons Hydel Construction Co. (P) Limited</v>
          </cell>
          <cell r="B826">
            <v>825</v>
          </cell>
        </row>
        <row r="827">
          <cell r="A827" t="str">
            <v>National Enterprises</v>
          </cell>
          <cell r="B827">
            <v>826</v>
          </cell>
        </row>
        <row r="828">
          <cell r="A828" t="str">
            <v>Thai Biogas Energy Company Ltd</v>
          </cell>
          <cell r="B828">
            <v>827</v>
          </cell>
        </row>
        <row r="829">
          <cell r="A829" t="str">
            <v>ITC Limited - Paperboards &amp; Specialty Papers Divis</v>
          </cell>
          <cell r="B829">
            <v>828</v>
          </cell>
        </row>
        <row r="830">
          <cell r="A830" t="str">
            <v>Zhengzhou Combined Cycle Power Co., Ltd</v>
          </cell>
          <cell r="B830">
            <v>829</v>
          </cell>
        </row>
        <row r="831">
          <cell r="A831" t="str">
            <v>Hainan Longyuan Wind Power Co. Ltd.</v>
          </cell>
          <cell r="B831">
            <v>830</v>
          </cell>
        </row>
        <row r="832">
          <cell r="A832" t="str">
            <v>Shenyang Longyuan Wind Power Co., Ltd.</v>
          </cell>
          <cell r="B832">
            <v>831</v>
          </cell>
        </row>
        <row r="833">
          <cell r="A833" t="str">
            <v>Bilgin Güç Santralleri Enerji Üretim A.Ş.</v>
          </cell>
          <cell r="B833">
            <v>832</v>
          </cell>
        </row>
        <row r="834">
          <cell r="A834" t="str">
            <v>Pioneer Power Limited</v>
          </cell>
          <cell r="B834">
            <v>833</v>
          </cell>
        </row>
        <row r="835">
          <cell r="A835" t="str">
            <v>GTN ENTERPRISES LIMITED</v>
          </cell>
          <cell r="B835">
            <v>834</v>
          </cell>
        </row>
        <row r="836">
          <cell r="A836" t="str">
            <v>Shanghai Yangtze Delta Investment Consulting Co.</v>
          </cell>
          <cell r="B836">
            <v>835</v>
          </cell>
        </row>
        <row r="837">
          <cell r="A837" t="str">
            <v>La Opala RG Limited</v>
          </cell>
          <cell r="B837">
            <v>836</v>
          </cell>
        </row>
        <row r="838">
          <cell r="A838" t="str">
            <v>Chamoli Hydro Power Pvt. Ltd</v>
          </cell>
          <cell r="B838">
            <v>837</v>
          </cell>
        </row>
        <row r="839">
          <cell r="A839" t="str">
            <v>Shandong Changdao Wind Power Co., Ltd</v>
          </cell>
          <cell r="B839">
            <v>838</v>
          </cell>
        </row>
        <row r="840">
          <cell r="A840" t="str">
            <v>Godawari Power and Ispat Ltd.</v>
          </cell>
          <cell r="B840">
            <v>839</v>
          </cell>
        </row>
        <row r="841">
          <cell r="A841" t="str">
            <v>UPM S.A</v>
          </cell>
          <cell r="B841">
            <v>840</v>
          </cell>
        </row>
        <row r="842">
          <cell r="A842" t="str">
            <v>Wilmar International Limited</v>
          </cell>
          <cell r="B842">
            <v>841</v>
          </cell>
        </row>
        <row r="843">
          <cell r="A843" t="str">
            <v>Yichun Xinganling Wind Power Co., Ltd.</v>
          </cell>
          <cell r="B843">
            <v>842</v>
          </cell>
        </row>
        <row r="844">
          <cell r="A844" t="str">
            <v>Pioneer Power Corporation Limited</v>
          </cell>
          <cell r="B844">
            <v>843</v>
          </cell>
        </row>
        <row r="845">
          <cell r="A845" t="str">
            <v>Chevron Hydel (Pvt.) Ltd.</v>
          </cell>
          <cell r="B845">
            <v>844</v>
          </cell>
        </row>
        <row r="846">
          <cell r="A846" t="str">
            <v>Gensol Consultants Pvt. Ltd.</v>
          </cell>
          <cell r="B846">
            <v>845</v>
          </cell>
        </row>
        <row r="847">
          <cell r="A847" t="str">
            <v>CGN Wind Power CO.,Ltd.</v>
          </cell>
          <cell r="B847">
            <v>846</v>
          </cell>
        </row>
        <row r="848">
          <cell r="A848" t="str">
            <v>RESURGE ENERGY PRIVATE LIMITED</v>
          </cell>
          <cell r="B848">
            <v>847</v>
          </cell>
        </row>
        <row r="849">
          <cell r="A849" t="str">
            <v>KAMARHATTY POWER LIMITED</v>
          </cell>
          <cell r="B849">
            <v>848</v>
          </cell>
        </row>
        <row r="850">
          <cell r="A850" t="str">
            <v>Jain Irrigation Systems Ltd.</v>
          </cell>
          <cell r="B850">
            <v>849</v>
          </cell>
        </row>
        <row r="851">
          <cell r="A851" t="str">
            <v>Longyuan Inner Mongolia Wind Power Co., Ltd.</v>
          </cell>
          <cell r="B851">
            <v>850</v>
          </cell>
        </row>
        <row r="852">
          <cell r="A852" t="str">
            <v>Cogent Farming Business Systems Ltd</v>
          </cell>
          <cell r="B852">
            <v>851</v>
          </cell>
        </row>
        <row r="853">
          <cell r="A853" t="str">
            <v>CGN Solar Power Development Co., LTD</v>
          </cell>
          <cell r="B853">
            <v>852</v>
          </cell>
        </row>
        <row r="854">
          <cell r="A854" t="str">
            <v>CGN Enfinity (Dunhuang) Solar Energy Development</v>
          </cell>
          <cell r="B854">
            <v>853</v>
          </cell>
        </row>
        <row r="855">
          <cell r="A855" t="str">
            <v>3 Rocks Limited</v>
          </cell>
          <cell r="B855">
            <v>854</v>
          </cell>
        </row>
        <row r="856">
          <cell r="A856" t="str">
            <v>Bhoruka Power Corporation Limited</v>
          </cell>
          <cell r="B856">
            <v>855</v>
          </cell>
        </row>
        <row r="857">
          <cell r="A857" t="str">
            <v>GeeCee Ventures Limited</v>
          </cell>
          <cell r="B857">
            <v>856</v>
          </cell>
        </row>
        <row r="858">
          <cell r="A858" t="str">
            <v>Shenyang Longyuan Hero Asia Wind Power Co.,Ltd.</v>
          </cell>
          <cell r="B858">
            <v>857</v>
          </cell>
        </row>
        <row r="859">
          <cell r="A859" t="str">
            <v>Generadora Cantayus S.A.S. E.S.P.</v>
          </cell>
          <cell r="B859">
            <v>858</v>
          </cell>
        </row>
        <row r="860">
          <cell r="A860" t="str">
            <v>Visual Percept Solar Projects Pvt. Ltd. (VPSPPL)</v>
          </cell>
          <cell r="B860">
            <v>859</v>
          </cell>
        </row>
        <row r="861">
          <cell r="A861" t="str">
            <v>Yunnan Longjiang Hydropower Project Development Co</v>
          </cell>
          <cell r="B861">
            <v>860</v>
          </cell>
        </row>
        <row r="862">
          <cell r="A862" t="str">
            <v>Pequena Central Hidrelétrica Zé Tunin S.A.</v>
          </cell>
          <cell r="B862">
            <v>861</v>
          </cell>
        </row>
        <row r="863">
          <cell r="A863" t="str">
            <v>Enerjisa Enerji Uretim  A.S.</v>
          </cell>
          <cell r="B863">
            <v>862</v>
          </cell>
        </row>
        <row r="864">
          <cell r="A864" t="str">
            <v>CHANAKYA DAIRY PRODUCTS LIMITED</v>
          </cell>
          <cell r="B864">
            <v>863</v>
          </cell>
        </row>
        <row r="865">
          <cell r="A865" t="str">
            <v>Industrial Progressive India Limited</v>
          </cell>
          <cell r="B865">
            <v>864</v>
          </cell>
        </row>
        <row r="866">
          <cell r="A866" t="str">
            <v>Kwality Limited (formerly known as Kwality Dairy (</v>
          </cell>
          <cell r="B866">
            <v>865</v>
          </cell>
        </row>
        <row r="867">
          <cell r="A867" t="str">
            <v>Guohua Resourceful (Rongcheng) Wind Power Generation Co., Ltd.</v>
          </cell>
          <cell r="B867">
            <v>866</v>
          </cell>
        </row>
        <row r="868">
          <cell r="A868" t="str">
            <v>City of Honolulu, Department of Environmental Serv</v>
          </cell>
          <cell r="B868">
            <v>867</v>
          </cell>
        </row>
        <row r="869">
          <cell r="A869" t="str">
            <v>Local Energy Alliance Partnership (LEAP)</v>
          </cell>
          <cell r="B869">
            <v>868</v>
          </cell>
        </row>
        <row r="870">
          <cell r="A870" t="str">
            <v>FARMGATE AGRO MILCH PRIVATE LIMITED</v>
          </cell>
          <cell r="B870">
            <v>869</v>
          </cell>
        </row>
        <row r="871">
          <cell r="A871" t="str">
            <v>Guohua (Tongliao) Wind Power Co.,Ltd.</v>
          </cell>
          <cell r="B871">
            <v>870</v>
          </cell>
        </row>
        <row r="872">
          <cell r="A872" t="str">
            <v>Guohua (Tongliao) Wind Power Co., Ltd.</v>
          </cell>
          <cell r="B872">
            <v>871</v>
          </cell>
        </row>
        <row r="873">
          <cell r="A873" t="str">
            <v>Sichuan Ya an Qingyuan Hydro energy Co., Ltd.</v>
          </cell>
          <cell r="B873">
            <v>872</v>
          </cell>
        </row>
        <row r="874">
          <cell r="A874" t="str">
            <v>Cera Sanitaryware Limited</v>
          </cell>
          <cell r="B874">
            <v>873</v>
          </cell>
        </row>
        <row r="875">
          <cell r="A875" t="str">
            <v>Masat Enerji Elektrik Uretim ve Tic. Ltd. Sti.</v>
          </cell>
          <cell r="B875">
            <v>874</v>
          </cell>
        </row>
        <row r="876">
          <cell r="A876" t="str">
            <v>Renencom</v>
          </cell>
          <cell r="B876">
            <v>875</v>
          </cell>
        </row>
        <row r="877">
          <cell r="A877" t="str">
            <v>Friends Salt Works &amp; Allied Ind. &amp; Gautam Freight</v>
          </cell>
          <cell r="B877">
            <v>876</v>
          </cell>
        </row>
        <row r="878">
          <cell r="A878" t="str">
            <v>Murat HEPP Energy Electricity Generation and Trade</v>
          </cell>
          <cell r="B878">
            <v>877</v>
          </cell>
        </row>
        <row r="879">
          <cell r="A879" t="str">
            <v>Boyabat Elektrik Uretim Ve Ticaret AS</v>
          </cell>
          <cell r="B879">
            <v>878</v>
          </cell>
        </row>
        <row r="880">
          <cell r="A880" t="str">
            <v>Longyuan Hydro Power Development in Congiang Count</v>
          </cell>
          <cell r="B880">
            <v>879</v>
          </cell>
        </row>
        <row r="881">
          <cell r="A881" t="str">
            <v>INDIAN FARMERS FERTILISER COOPERATIVE LIMITED</v>
          </cell>
          <cell r="B881">
            <v>880</v>
          </cell>
        </row>
        <row r="882">
          <cell r="A882" t="str">
            <v>International Development Enterprises (India)</v>
          </cell>
          <cell r="B882">
            <v>881</v>
          </cell>
        </row>
        <row r="883">
          <cell r="A883" t="str">
            <v>CRP India Private Ltd</v>
          </cell>
          <cell r="B883">
            <v>882</v>
          </cell>
        </row>
        <row r="884">
          <cell r="A884" t="str">
            <v>Guohua (Hebei) Renewable Energy Co Ltd.</v>
          </cell>
          <cell r="B884">
            <v>883</v>
          </cell>
        </row>
        <row r="885">
          <cell r="A885" t="str">
            <v>Carbon Resource Management Ltd</v>
          </cell>
          <cell r="B885">
            <v>884</v>
          </cell>
        </row>
        <row r="886">
          <cell r="A886" t="str">
            <v>Rithwik Power Projects Limited</v>
          </cell>
          <cell r="B886">
            <v>885</v>
          </cell>
        </row>
        <row r="887">
          <cell r="A887" t="str">
            <v>MGM Worldwide LLC</v>
          </cell>
          <cell r="B887">
            <v>886</v>
          </cell>
        </row>
        <row r="888">
          <cell r="A888" t="str">
            <v>Yanbian Heli Electric Power Co., Ltd.</v>
          </cell>
          <cell r="B888">
            <v>887</v>
          </cell>
        </row>
        <row r="889">
          <cell r="A889" t="str">
            <v>Guizhou Anshun Sanchawan Hydropower Co., Ltd.</v>
          </cell>
          <cell r="B889">
            <v>888</v>
          </cell>
        </row>
        <row r="890">
          <cell r="A890" t="str">
            <v>Essent Trading</v>
          </cell>
          <cell r="B890">
            <v>889</v>
          </cell>
        </row>
        <row r="891">
          <cell r="A891" t="str">
            <v>Yichang Changfeng Hydropower Development Co., Ltd</v>
          </cell>
          <cell r="B891">
            <v>890</v>
          </cell>
        </row>
        <row r="892">
          <cell r="A892" t="str">
            <v>Datang Chifeng Saihanba Wind Power Generation Co.,</v>
          </cell>
          <cell r="B892">
            <v>891</v>
          </cell>
        </row>
        <row r="893">
          <cell r="A893" t="str">
            <v>JPMorgan Ventures Energy Corporation</v>
          </cell>
          <cell r="B893">
            <v>892</v>
          </cell>
        </row>
        <row r="894">
          <cell r="A894" t="str">
            <v>Triveni Engineering and Industries Limited (TEIL)</v>
          </cell>
          <cell r="B894">
            <v>893</v>
          </cell>
        </row>
        <row r="895">
          <cell r="A895" t="str">
            <v>Bhageshwari Paper Pvt Ltd</v>
          </cell>
          <cell r="B895">
            <v>894</v>
          </cell>
        </row>
        <row r="896">
          <cell r="A896" t="str">
            <v>RIMA Industrial S/A</v>
          </cell>
          <cell r="B896">
            <v>895</v>
          </cell>
        </row>
        <row r="897">
          <cell r="A897" t="str">
            <v>JSC Sawmill 25</v>
          </cell>
          <cell r="B897">
            <v>896</v>
          </cell>
        </row>
        <row r="898">
          <cell r="A898" t="str">
            <v>Yangbi Heihuijiang Electric Power Development Co.,</v>
          </cell>
          <cell r="B898">
            <v>897</v>
          </cell>
        </row>
        <row r="899">
          <cell r="A899" t="str">
            <v>Guizhou Qiannan Zhongshui Hydro Power Development</v>
          </cell>
          <cell r="B899">
            <v>898</v>
          </cell>
        </row>
        <row r="900">
          <cell r="A900" t="str">
            <v>Ortitlan Limitada</v>
          </cell>
          <cell r="B900">
            <v>899</v>
          </cell>
        </row>
        <row r="901">
          <cell r="A901" t="str">
            <v>Tiefa Coal Industry (Group) Co., Ltd.</v>
          </cell>
          <cell r="B901">
            <v>900</v>
          </cell>
        </row>
        <row r="902">
          <cell r="A902" t="str">
            <v>M/s MITCON Consultancy Services Ltd.</v>
          </cell>
          <cell r="B902">
            <v>901</v>
          </cell>
        </row>
        <row r="903">
          <cell r="A903" t="str">
            <v>Siento Energy Investment</v>
          </cell>
          <cell r="B903">
            <v>902</v>
          </cell>
        </row>
        <row r="904">
          <cell r="A904" t="str">
            <v>M/s Mysore Mercantile Co. Limited</v>
          </cell>
          <cell r="B904">
            <v>903</v>
          </cell>
        </row>
        <row r="905">
          <cell r="A905" t="str">
            <v>Core Carbon Group ApS</v>
          </cell>
          <cell r="B905">
            <v>904</v>
          </cell>
        </row>
        <row r="906">
          <cell r="A906" t="str">
            <v>Liaoyuan Jingang Cement (Holding) Co., Ltd.</v>
          </cell>
          <cell r="B906">
            <v>905</v>
          </cell>
        </row>
        <row r="907">
          <cell r="A907" t="str">
            <v>Hindustan Zinc Limited</v>
          </cell>
          <cell r="B907">
            <v>906</v>
          </cell>
        </row>
        <row r="908">
          <cell r="A908" t="str">
            <v>Guizhou Tengyuan Electric Power Development Co. Lt</v>
          </cell>
          <cell r="B908">
            <v>907</v>
          </cell>
        </row>
        <row r="909">
          <cell r="A909" t="str">
            <v>Sinan Tengyuan Shuanghe Electric Power Co. Ltd.</v>
          </cell>
          <cell r="B909">
            <v>908</v>
          </cell>
        </row>
        <row r="910">
          <cell r="A910" t="str">
            <v>Jiangsu Qingshi Cement Co. Ltd.</v>
          </cell>
          <cell r="B910">
            <v>909</v>
          </cell>
        </row>
        <row r="911">
          <cell r="A911" t="str">
            <v>Heilongjiang Huafu Muling Wind Power Co. Ltd</v>
          </cell>
          <cell r="B911">
            <v>910</v>
          </cell>
        </row>
        <row r="912">
          <cell r="A912" t="str">
            <v>Shandong Yuchen Xinyuan Heat &amp; Power Co., Ltd.</v>
          </cell>
          <cell r="B912">
            <v>911</v>
          </cell>
        </row>
        <row r="913">
          <cell r="A913" t="str">
            <v>Hunan Zhongda Shendu Hydropower Co., Ltd.</v>
          </cell>
          <cell r="B913">
            <v>912</v>
          </cell>
        </row>
        <row r="914">
          <cell r="A914" t="str">
            <v>Lanco Infratech Limited</v>
          </cell>
          <cell r="B914">
            <v>913</v>
          </cell>
        </row>
        <row r="915">
          <cell r="A915" t="str">
            <v>Hefeng Taoyuan Hydropower Co., Ltd.</v>
          </cell>
          <cell r="B915">
            <v>914</v>
          </cell>
        </row>
        <row r="916">
          <cell r="A916" t="str">
            <v>Agcert do Brasil Solucoes Ambientais Ltda.</v>
          </cell>
          <cell r="B916">
            <v>915</v>
          </cell>
        </row>
        <row r="917">
          <cell r="A917" t="str">
            <v>Hong Kong Wind Power (Muling) Ltd.</v>
          </cell>
          <cell r="B917">
            <v>916</v>
          </cell>
        </row>
        <row r="918">
          <cell r="A918" t="str">
            <v>Asia Wind Power (Mudanjiang) Ltd.</v>
          </cell>
          <cell r="B918">
            <v>917</v>
          </cell>
        </row>
        <row r="919">
          <cell r="A919" t="str">
            <v>TerraPass</v>
          </cell>
          <cell r="B919">
            <v>918</v>
          </cell>
        </row>
        <row r="920">
          <cell r="A920" t="str">
            <v>Blue Source, LLC</v>
          </cell>
          <cell r="B920">
            <v>919</v>
          </cell>
        </row>
        <row r="921">
          <cell r="A921" t="str">
            <v>Diebu Niaojiaga Hydropower Development Co, Ltd</v>
          </cell>
          <cell r="B921">
            <v>920</v>
          </cell>
        </row>
        <row r="922">
          <cell r="A922" t="str">
            <v>Origin Energy Electricity Limited</v>
          </cell>
          <cell r="B922">
            <v>921</v>
          </cell>
        </row>
        <row r="923">
          <cell r="A923" t="str">
            <v>COzero</v>
          </cell>
          <cell r="B923">
            <v>922</v>
          </cell>
        </row>
        <row r="924">
          <cell r="A924" t="str">
            <v>Ind Synergy Ltd</v>
          </cell>
          <cell r="B924">
            <v>923</v>
          </cell>
        </row>
        <row r="925">
          <cell r="A925" t="str">
            <v>Nesher Cement Enterprises Ltd.</v>
          </cell>
          <cell r="B925">
            <v>924</v>
          </cell>
        </row>
        <row r="926">
          <cell r="A926" t="str">
            <v>Offis Textile Ltd.</v>
          </cell>
          <cell r="B926">
            <v>925</v>
          </cell>
        </row>
        <row r="927">
          <cell r="A927" t="str">
            <v>Nong Bua Farm &amp; Country Home Village Co., Ltd.</v>
          </cell>
          <cell r="B927">
            <v>926</v>
          </cell>
        </row>
        <row r="928">
          <cell r="A928" t="str">
            <v>Chongqing Wujiang Industry (power) Group</v>
          </cell>
          <cell r="B928">
            <v>927</v>
          </cell>
        </row>
        <row r="929">
          <cell r="A929" t="str">
            <v>Sichuan Mabian Xianjiapuhe Power Generation Co., L</v>
          </cell>
          <cell r="B929">
            <v>928</v>
          </cell>
        </row>
        <row r="930">
          <cell r="A930" t="str">
            <v>Shandong Shifang New Energy Co., Ltd.</v>
          </cell>
          <cell r="B930">
            <v>929</v>
          </cell>
        </row>
        <row r="931">
          <cell r="A931" t="str">
            <v>CASC Longyuan (Benxi) Wind Power Co., Ltd.</v>
          </cell>
          <cell r="B931">
            <v>930</v>
          </cell>
        </row>
        <row r="932">
          <cell r="A932" t="str">
            <v>Willow Creek</v>
          </cell>
          <cell r="B932">
            <v>931</v>
          </cell>
        </row>
        <row r="933">
          <cell r="A933" t="str">
            <v>ACCIONA WIND ENERGY PVT. LTD.</v>
          </cell>
          <cell r="B933">
            <v>932</v>
          </cell>
        </row>
        <row r="934">
          <cell r="A934" t="str">
            <v>Vitol SA</v>
          </cell>
          <cell r="B934">
            <v>933</v>
          </cell>
        </row>
        <row r="935">
          <cell r="A935" t="str">
            <v>Neijiang Xingming Energy Co., Ltd.</v>
          </cell>
          <cell r="B935">
            <v>934</v>
          </cell>
        </row>
        <row r="936">
          <cell r="A936" t="str">
            <v>Wuling Power Corporation Ltd</v>
          </cell>
          <cell r="B936">
            <v>935</v>
          </cell>
        </row>
        <row r="937">
          <cell r="A937" t="str">
            <v>Zhuhai Guohua Wonderful Wind Power Exploitation Co</v>
          </cell>
          <cell r="B937">
            <v>936</v>
          </cell>
        </row>
        <row r="938">
          <cell r="A938" t="str">
            <v>Taicang Waste Incineration Cogeneration Co. Ltd</v>
          </cell>
          <cell r="B938">
            <v>937</v>
          </cell>
        </row>
        <row r="939">
          <cell r="A939" t="str">
            <v>Cerâmica Lucevans Ltda. – ME.</v>
          </cell>
          <cell r="B939">
            <v>938</v>
          </cell>
        </row>
        <row r="940">
          <cell r="A940" t="str">
            <v>Xinjiang Tianfu Thermoelectric Co., Ltd.</v>
          </cell>
          <cell r="B940">
            <v>939</v>
          </cell>
        </row>
        <row r="941">
          <cell r="A941" t="str">
            <v>Arkhangelsk Pulp and Paper Mill</v>
          </cell>
          <cell r="B941">
            <v>940</v>
          </cell>
        </row>
        <row r="942">
          <cell r="A942" t="str">
            <v>Panzhihua Reshuihe Electric Power Development Co.</v>
          </cell>
          <cell r="B942">
            <v>941</v>
          </cell>
        </row>
        <row r="943">
          <cell r="A943" t="str">
            <v>Kangwal Polyester Co.,Ltd</v>
          </cell>
          <cell r="B943">
            <v>942</v>
          </cell>
        </row>
        <row r="944">
          <cell r="A944" t="str">
            <v>Longchuan Minhong Hydro Power Co., Ltd.</v>
          </cell>
          <cell r="B944">
            <v>943</v>
          </cell>
        </row>
        <row r="945">
          <cell r="A945" t="str">
            <v>Ceramica Milenium</v>
          </cell>
          <cell r="B945">
            <v>944</v>
          </cell>
        </row>
        <row r="946">
          <cell r="A946" t="str">
            <v>Lanco Tanjore Power Company Limited</v>
          </cell>
          <cell r="B946">
            <v>945</v>
          </cell>
        </row>
        <row r="947">
          <cell r="A947" t="str">
            <v>Patspin India Ltd</v>
          </cell>
          <cell r="B947">
            <v>946</v>
          </cell>
        </row>
        <row r="948">
          <cell r="A948" t="str">
            <v>EcoSecurities International Limited</v>
          </cell>
          <cell r="B948">
            <v>947</v>
          </cell>
        </row>
        <row r="949">
          <cell r="A949" t="str">
            <v>Hebei Hong-Song Wind Power Share Holding Ltd.</v>
          </cell>
          <cell r="B949">
            <v>948</v>
          </cell>
        </row>
        <row r="950">
          <cell r="A950" t="str">
            <v>Rohan Builders (India)</v>
          </cell>
          <cell r="B950">
            <v>949</v>
          </cell>
        </row>
        <row r="951">
          <cell r="A951" t="str">
            <v>Energy Mad Limited</v>
          </cell>
          <cell r="B951">
            <v>950</v>
          </cell>
        </row>
        <row r="952">
          <cell r="A952" t="str">
            <v>Greenville Gas Producers, LLC</v>
          </cell>
          <cell r="B952">
            <v>951</v>
          </cell>
        </row>
        <row r="953">
          <cell r="A953" t="str">
            <v>Ceramic Sao Judas Tadeu Ltda</v>
          </cell>
          <cell r="B953">
            <v>952</v>
          </cell>
        </row>
        <row r="954">
          <cell r="A954" t="str">
            <v>Global Climate Strategies</v>
          </cell>
          <cell r="B954">
            <v>953</v>
          </cell>
        </row>
        <row r="955">
          <cell r="A955" t="str">
            <v>National Bio Energy Co., Ltd</v>
          </cell>
          <cell r="B955">
            <v>954</v>
          </cell>
        </row>
        <row r="956">
          <cell r="A956" t="str">
            <v>TCS Textiles Pvt LTD</v>
          </cell>
          <cell r="B956">
            <v>955</v>
          </cell>
        </row>
        <row r="957">
          <cell r="A957" t="str">
            <v>Bos Dairy Farm Project</v>
          </cell>
          <cell r="B957">
            <v>956</v>
          </cell>
        </row>
        <row r="958">
          <cell r="A958" t="str">
            <v>JCT Ltd</v>
          </cell>
          <cell r="B958">
            <v>957</v>
          </cell>
        </row>
        <row r="959">
          <cell r="A959" t="str">
            <v>Rajasthan State Mines &amp; Minerals Ltd</v>
          </cell>
          <cell r="B959">
            <v>958</v>
          </cell>
        </row>
        <row r="960">
          <cell r="A960" t="str">
            <v>WMI Power Private Limited</v>
          </cell>
          <cell r="B960">
            <v>959</v>
          </cell>
        </row>
        <row r="961">
          <cell r="A961" t="str">
            <v>Korea Rural Community Corporation</v>
          </cell>
          <cell r="B961">
            <v>960</v>
          </cell>
        </row>
        <row r="962">
          <cell r="A962" t="str">
            <v>Grütter Consulting AG</v>
          </cell>
          <cell r="B962">
            <v>961</v>
          </cell>
        </row>
        <row r="963">
          <cell r="A963" t="str">
            <v>Shanghai Chuanji Investment Management Co., Ltd</v>
          </cell>
          <cell r="B963">
            <v>962</v>
          </cell>
        </row>
        <row r="964">
          <cell r="A964" t="str">
            <v>Universal Biomass Energy Private Limited</v>
          </cell>
          <cell r="B964">
            <v>963</v>
          </cell>
        </row>
        <row r="965">
          <cell r="A965" t="str">
            <v>Lahore Compost (Private) Limited</v>
          </cell>
          <cell r="B965">
            <v>964</v>
          </cell>
        </row>
        <row r="966">
          <cell r="A966" t="str">
            <v>Gansu Zhangye Dagushan Hydropower Co. Ltd.</v>
          </cell>
          <cell r="B966">
            <v>965</v>
          </cell>
        </row>
        <row r="967">
          <cell r="A967" t="str">
            <v>Koganti Power Limited</v>
          </cell>
          <cell r="B967">
            <v>966</v>
          </cell>
        </row>
        <row r="968">
          <cell r="A968" t="str">
            <v>Belgaum Wind Farms Private Limited</v>
          </cell>
          <cell r="B968">
            <v>967</v>
          </cell>
        </row>
        <row r="969">
          <cell r="A969" t="str">
            <v>Zhangye Longhui Hydropower Co. Ltd.</v>
          </cell>
          <cell r="B969">
            <v>968</v>
          </cell>
        </row>
        <row r="970">
          <cell r="A970" t="str">
            <v>Wuxi Longshui Development Co. Ltd</v>
          </cell>
          <cell r="B970">
            <v>969</v>
          </cell>
        </row>
        <row r="971">
          <cell r="A971" t="str">
            <v>RHG Enerturk Enerji Uretim ve Tic. A.S.</v>
          </cell>
          <cell r="B971">
            <v>970</v>
          </cell>
        </row>
        <row r="972">
          <cell r="A972" t="str">
            <v>Hunan Xinshao Xiaoxi Hydropower Development Co Ltd</v>
          </cell>
          <cell r="B972">
            <v>971</v>
          </cell>
        </row>
        <row r="973">
          <cell r="A973" t="str">
            <v>Face the Future</v>
          </cell>
          <cell r="B973">
            <v>972</v>
          </cell>
        </row>
        <row r="974">
          <cell r="A974" t="str">
            <v>Guodian Xinjiang Alashankou Wind Power Development</v>
          </cell>
          <cell r="B974">
            <v>973</v>
          </cell>
        </row>
        <row r="975">
          <cell r="A975" t="str">
            <v>GHCL Limited</v>
          </cell>
          <cell r="B975">
            <v>974</v>
          </cell>
        </row>
        <row r="976">
          <cell r="A976" t="str">
            <v>Simran Wind Project Private Limited</v>
          </cell>
          <cell r="B976">
            <v>975</v>
          </cell>
        </row>
        <row r="977">
          <cell r="A977" t="str">
            <v>Scitus Luzhou Cement Co., Ltd</v>
          </cell>
          <cell r="B977">
            <v>976</v>
          </cell>
        </row>
        <row r="978">
          <cell r="A978" t="str">
            <v>Guizhou Kai Li Rui An Jian Cai Co., Ltd</v>
          </cell>
          <cell r="B978">
            <v>977</v>
          </cell>
        </row>
        <row r="979">
          <cell r="A979" t="str">
            <v>AXIA Energia</v>
          </cell>
          <cell r="B979">
            <v>978</v>
          </cell>
        </row>
        <row r="980">
          <cell r="A980" t="str">
            <v>Alex Astral Power Private Limited</v>
          </cell>
          <cell r="B980">
            <v>979</v>
          </cell>
        </row>
        <row r="981">
          <cell r="A981" t="str">
            <v>ENERSE Enerji Elektrik Ure. Ins. Mad. San. ve Tic.</v>
          </cell>
          <cell r="B981">
            <v>980</v>
          </cell>
        </row>
        <row r="982">
          <cell r="A982" t="str">
            <v>SNS Starch Limited</v>
          </cell>
          <cell r="B982">
            <v>981</v>
          </cell>
        </row>
        <row r="983">
          <cell r="A983" t="str">
            <v>Hira Steels Ltd.</v>
          </cell>
          <cell r="B983">
            <v>982</v>
          </cell>
        </row>
        <row r="984">
          <cell r="A984" t="str">
            <v>Karadeniz Hes Elektrik Anonim Şirketi</v>
          </cell>
          <cell r="B984">
            <v>983</v>
          </cell>
        </row>
        <row r="985">
          <cell r="A985" t="str">
            <v>Renewable Power Sdn. Bhd.</v>
          </cell>
          <cell r="B985">
            <v>984</v>
          </cell>
        </row>
        <row r="986">
          <cell r="A986" t="str">
            <v>China Resources Wind Power (Qingdao) Co., Ltd.</v>
          </cell>
          <cell r="B986">
            <v>985</v>
          </cell>
        </row>
        <row r="987">
          <cell r="A987" t="str">
            <v>China Resources Wind Power (Fuxin) Co., Ltd.</v>
          </cell>
          <cell r="B987">
            <v>986</v>
          </cell>
        </row>
        <row r="988">
          <cell r="A988" t="str">
            <v>Tay Nguyen Hydropower Company Limited</v>
          </cell>
          <cell r="B988">
            <v>987</v>
          </cell>
        </row>
        <row r="989">
          <cell r="A989" t="str">
            <v>Taini (Guang'an) Cement Co.,Ltd</v>
          </cell>
          <cell r="B989">
            <v>988</v>
          </cell>
        </row>
        <row r="990">
          <cell r="A990" t="str">
            <v>Taini (Anshun) Cement Co.,Ltd</v>
          </cell>
          <cell r="B990">
            <v>989</v>
          </cell>
        </row>
        <row r="991">
          <cell r="A991" t="str">
            <v>TCC Liaoning Cement Company Limited</v>
          </cell>
          <cell r="B991">
            <v>990</v>
          </cell>
        </row>
        <row r="992">
          <cell r="A992" t="str">
            <v>Guodian Xinjiang Kaidu River Valley Hydro-power</v>
          </cell>
          <cell r="B992">
            <v>991</v>
          </cell>
        </row>
        <row r="993">
          <cell r="A993" t="str">
            <v>NISAN ELEKTROMEKANIK ENERJI SANAYI VE TICARET A.S.</v>
          </cell>
          <cell r="B993">
            <v>992</v>
          </cell>
        </row>
        <row r="994">
          <cell r="A994" t="str">
            <v>Biogas Technology Ltd</v>
          </cell>
          <cell r="B994">
            <v>993</v>
          </cell>
        </row>
        <row r="995">
          <cell r="A995" t="str">
            <v>CE Technology Berhad</v>
          </cell>
          <cell r="B995">
            <v>994</v>
          </cell>
        </row>
        <row r="996">
          <cell r="A996" t="str">
            <v>Simran Wind Project Private Ltd</v>
          </cell>
          <cell r="B996">
            <v>995</v>
          </cell>
        </row>
        <row r="997">
          <cell r="A997" t="str">
            <v>M/s D. J. Malpani</v>
          </cell>
          <cell r="B997">
            <v>996</v>
          </cell>
        </row>
        <row r="998">
          <cell r="A998" t="str">
            <v>M/s. Kisan Veer Satara Sahakari Sakhar Karkhana</v>
          </cell>
          <cell r="B998">
            <v>997</v>
          </cell>
        </row>
        <row r="999">
          <cell r="A999" t="str">
            <v>Metrolina Greenhouses, Inc.</v>
          </cell>
          <cell r="B999">
            <v>998</v>
          </cell>
        </row>
        <row r="1000">
          <cell r="A1000" t="str">
            <v>Yunnan Xudong Phosphate Chemical Group Jinfeng Power Generation Co., Ltd.</v>
          </cell>
          <cell r="B1000">
            <v>999</v>
          </cell>
        </row>
        <row r="1001">
          <cell r="A1001" t="str">
            <v>Hubei Shenzhou New Energy Power Generation Co.,</v>
          </cell>
          <cell r="B1001">
            <v>1000</v>
          </cell>
        </row>
        <row r="1002">
          <cell r="A1002" t="str">
            <v>Chifeng City Huifeng New Energy Co., Ltd.</v>
          </cell>
          <cell r="B1002">
            <v>1001</v>
          </cell>
        </row>
        <row r="1003">
          <cell r="A1003" t="str">
            <v>Hydrochina Guazhou Wind Power Co., Ltd</v>
          </cell>
          <cell r="B1003">
            <v>1002</v>
          </cell>
        </row>
        <row r="1004">
          <cell r="A1004" t="str">
            <v>Gupta Coalfields &amp; Washeries Limited</v>
          </cell>
          <cell r="B1004">
            <v>1003</v>
          </cell>
        </row>
        <row r="1005">
          <cell r="A1005" t="str">
            <v>M/s Chhotabhai Jethabhai Patel &amp; Co.</v>
          </cell>
          <cell r="B1005">
            <v>1004</v>
          </cell>
        </row>
        <row r="1006">
          <cell r="A1006" t="str">
            <v>Vestas Wind Technology India Private Limited</v>
          </cell>
          <cell r="B1006">
            <v>1005</v>
          </cell>
        </row>
        <row r="1007">
          <cell r="A1007" t="str">
            <v>Longyuan (Jiuquan) Wind Power Co., Ltd.</v>
          </cell>
          <cell r="B1007">
            <v>1006</v>
          </cell>
        </row>
        <row r="1008">
          <cell r="A1008" t="str">
            <v>Honghe Guangyuan Madushan Hydropower Development Co., Ltd</v>
          </cell>
          <cell r="B1008">
            <v>1007</v>
          </cell>
        </row>
        <row r="1009">
          <cell r="A1009" t="str">
            <v>Honghe Guangyuan Hydro Power Development Co.Ltd.</v>
          </cell>
          <cell r="B1009">
            <v>1008</v>
          </cell>
        </row>
        <row r="1010">
          <cell r="A1010" t="str">
            <v>M/s. A.A. Energy Limited</v>
          </cell>
          <cell r="B1010">
            <v>1009</v>
          </cell>
        </row>
        <row r="1011">
          <cell r="A1011" t="str">
            <v>PC3 - Investment Joint Stock Company</v>
          </cell>
          <cell r="B1011">
            <v>1010</v>
          </cell>
        </row>
        <row r="1012">
          <cell r="A1012" t="str">
            <v>JPMorgan Ventures Energy Corportaion</v>
          </cell>
          <cell r="B1012">
            <v>1011</v>
          </cell>
        </row>
        <row r="1013">
          <cell r="A1013" t="str">
            <v>Armenis Farm Ltd.</v>
          </cell>
          <cell r="B1013">
            <v>1012</v>
          </cell>
        </row>
        <row r="1014">
          <cell r="A1014" t="str">
            <v>Foz do Chapecó Energia S.A.</v>
          </cell>
          <cell r="B1014">
            <v>1013</v>
          </cell>
        </row>
        <row r="1015">
          <cell r="A1015" t="str">
            <v>Slate Ridge Dairy Farm, Inc.</v>
          </cell>
          <cell r="B1015">
            <v>1014</v>
          </cell>
        </row>
        <row r="1016">
          <cell r="A1016" t="str">
            <v>Sargam Retails Pvt. Limited</v>
          </cell>
          <cell r="B1016">
            <v>1015</v>
          </cell>
        </row>
        <row r="1017">
          <cell r="A1017" t="str">
            <v>TVS Energy Limited</v>
          </cell>
          <cell r="B1017">
            <v>1016</v>
          </cell>
        </row>
        <row r="1018">
          <cell r="A1018" t="str">
            <v>Velatal Spinning Mills (Pvt) Limited (VSMPL)</v>
          </cell>
          <cell r="B1018">
            <v>1017</v>
          </cell>
        </row>
        <row r="1019">
          <cell r="A1019" t="str">
            <v>Tuppadahalli Energy India Pvt. Ltd.</v>
          </cell>
          <cell r="B1019">
            <v>1018</v>
          </cell>
        </row>
        <row r="1020">
          <cell r="A1020" t="str">
            <v>SRF Limited</v>
          </cell>
          <cell r="B1020">
            <v>1019</v>
          </cell>
        </row>
        <row r="1021">
          <cell r="A1021" t="str">
            <v>Beijing Jingneng Clean Energy Co., Ltd.</v>
          </cell>
          <cell r="B1021">
            <v>1020</v>
          </cell>
        </row>
        <row r="1022">
          <cell r="A1022" t="str">
            <v>Maharashtra State Power Generation Company Limited</v>
          </cell>
          <cell r="B1022">
            <v>1021</v>
          </cell>
        </row>
        <row r="1023">
          <cell r="A1023" t="str">
            <v>Friends Salt Works &amp;Allied Industries</v>
          </cell>
          <cell r="B1023">
            <v>1022</v>
          </cell>
        </row>
        <row r="1024">
          <cell r="A1024" t="str">
            <v>Brascarbon Cosultoria Projetos e Represetacao SA</v>
          </cell>
          <cell r="B1024">
            <v>1023</v>
          </cell>
        </row>
        <row r="1025">
          <cell r="A1025" t="str">
            <v>Beijing International New Energy Co., Ltd.</v>
          </cell>
          <cell r="B1025">
            <v>1024</v>
          </cell>
        </row>
        <row r="1026">
          <cell r="A1026" t="str">
            <v>Ecofren Power &amp; Projects Ltd</v>
          </cell>
          <cell r="B1026">
            <v>1025</v>
          </cell>
        </row>
        <row r="1027">
          <cell r="A1027" t="str">
            <v>Rashtriya Chemicals and Fertilizers (RCF)</v>
          </cell>
          <cell r="B1027">
            <v>1026</v>
          </cell>
        </row>
        <row r="1028">
          <cell r="A1028" t="str">
            <v>Sterling Agro Industries Ltd.</v>
          </cell>
          <cell r="B1028">
            <v>1027</v>
          </cell>
        </row>
        <row r="1029">
          <cell r="A1029" t="str">
            <v>China Resources Wind Power (Shantouchaonan) Co., L</v>
          </cell>
          <cell r="B1029">
            <v>1028</v>
          </cell>
        </row>
        <row r="1030">
          <cell r="A1030" t="str">
            <v>EOLICSA (Eolica San Cristobal S.A.)</v>
          </cell>
          <cell r="B1030">
            <v>1029</v>
          </cell>
        </row>
        <row r="1031">
          <cell r="A1031" t="str">
            <v>Dalian PhasCon Technologies Co., Ltd.</v>
          </cell>
          <cell r="B1031">
            <v>1030</v>
          </cell>
        </row>
        <row r="1032">
          <cell r="A1032" t="str">
            <v>China Resources Wind Power (Shantou Chaonan) Co., Ltd.</v>
          </cell>
          <cell r="B1032">
            <v>1031</v>
          </cell>
        </row>
        <row r="1033">
          <cell r="A1033" t="str">
            <v>Shanghai BASF Polyurethane Co., Ltd.</v>
          </cell>
          <cell r="B1033">
            <v>1032</v>
          </cell>
        </row>
        <row r="1034">
          <cell r="A1034" t="str">
            <v>Texonic Instruments</v>
          </cell>
          <cell r="B1034">
            <v>1033</v>
          </cell>
        </row>
        <row r="1035">
          <cell r="A1035" t="str">
            <v>Elestas Elektrik Uretim A.S.</v>
          </cell>
          <cell r="B1035">
            <v>1034</v>
          </cell>
        </row>
        <row r="1036">
          <cell r="A1036" t="str">
            <v>Hanuman Agro Industries Ltd.</v>
          </cell>
          <cell r="B1036">
            <v>1035</v>
          </cell>
        </row>
        <row r="1037">
          <cell r="A1037" t="str">
            <v>JAROENSOMPONG CO., LTD.</v>
          </cell>
          <cell r="B1037">
            <v>1036</v>
          </cell>
        </row>
        <row r="1038">
          <cell r="A1038" t="str">
            <v>Auro Mira Bio Energy Madurai Limited</v>
          </cell>
          <cell r="B1038">
            <v>1037</v>
          </cell>
        </row>
        <row r="1039">
          <cell r="A1039" t="str">
            <v>Peter Downie</v>
          </cell>
          <cell r="B1039">
            <v>1038</v>
          </cell>
        </row>
        <row r="1040">
          <cell r="A1040" t="str">
            <v>Yantai Dongyuan Group Laizhou Wind Power Co., Ltd</v>
          </cell>
          <cell r="B1040">
            <v>1039</v>
          </cell>
        </row>
        <row r="1041">
          <cell r="A1041" t="str">
            <v>Suma Shilp Limited</v>
          </cell>
          <cell r="B1041">
            <v>1040</v>
          </cell>
        </row>
        <row r="1042">
          <cell r="A1042" t="str">
            <v>Xishuangbanna Silver Sand Electric Power Co.,Ltd</v>
          </cell>
          <cell r="B1042">
            <v>1041</v>
          </cell>
        </row>
        <row r="1043">
          <cell r="A1043" t="str">
            <v>DENIZ Elektrik Uretim Ltd</v>
          </cell>
          <cell r="B1043">
            <v>1042</v>
          </cell>
        </row>
        <row r="1044">
          <cell r="A1044" t="str">
            <v>OZGUR ELEKTRIK URETIM A.S.</v>
          </cell>
          <cell r="B1044">
            <v>1043</v>
          </cell>
        </row>
        <row r="1045">
          <cell r="A1045" t="str">
            <v>Xilinguole Guotai Wind Power Co., Ltd.</v>
          </cell>
          <cell r="B1045">
            <v>1044</v>
          </cell>
        </row>
        <row r="1046">
          <cell r="A1046" t="str">
            <v>Tokyo Cement Company (Lanka) Ltd.</v>
          </cell>
          <cell r="B1046">
            <v>1045</v>
          </cell>
        </row>
        <row r="1047">
          <cell r="A1047" t="str">
            <v>M/s Priyadarshini Polysacks Ltd.</v>
          </cell>
          <cell r="B1047">
            <v>1046</v>
          </cell>
        </row>
        <row r="1048">
          <cell r="A1048" t="str">
            <v>Yeong Yang Wind Power Corporation</v>
          </cell>
          <cell r="B1048">
            <v>1047</v>
          </cell>
        </row>
        <row r="1049">
          <cell r="A1049" t="str">
            <v>R.PRAVEEN CHANDRA</v>
          </cell>
          <cell r="B1049">
            <v>1048</v>
          </cell>
        </row>
        <row r="1050">
          <cell r="A1050" t="str">
            <v>Gujarat Alkalies and Chemicals Limited</v>
          </cell>
          <cell r="B1050">
            <v>1049</v>
          </cell>
        </row>
        <row r="1051">
          <cell r="A1051" t="str">
            <v>Bayannaoer Wulatezhongqi Fuhui Wind Power Co., Ltd</v>
          </cell>
          <cell r="B1051">
            <v>1050</v>
          </cell>
        </row>
        <row r="1052">
          <cell r="A1052" t="str">
            <v>KRBL LIMITED</v>
          </cell>
          <cell r="B1052">
            <v>1051</v>
          </cell>
        </row>
        <row r="1053">
          <cell r="A1053" t="str">
            <v>Shenyang Laohuchong Municipal Solid Waste Manageme</v>
          </cell>
          <cell r="B1053">
            <v>1052</v>
          </cell>
        </row>
        <row r="1054">
          <cell r="A1054" t="str">
            <v>M/s Paranjape Autocast Pvt. Ltd.</v>
          </cell>
          <cell r="B1054">
            <v>1053</v>
          </cell>
        </row>
        <row r="1055">
          <cell r="A1055" t="str">
            <v>Hebei Construction Investment Zhangjiakou Wind Energy Co, Ltd.</v>
          </cell>
          <cell r="B1055">
            <v>1054</v>
          </cell>
        </row>
        <row r="1056">
          <cell r="A1056" t="str">
            <v>Shandong Luneng Development Group Co., Ltd.</v>
          </cell>
          <cell r="B1056">
            <v>1055</v>
          </cell>
        </row>
        <row r="1057">
          <cell r="A1057" t="str">
            <v>Zhejiang Guohua Yuyao Fuel Gas Power Generation Co</v>
          </cell>
          <cell r="B1057">
            <v>1056</v>
          </cell>
        </row>
        <row r="1058">
          <cell r="A1058" t="str">
            <v>Ningxia Tianjing Wind Power Generation Electricity</v>
          </cell>
          <cell r="B1058">
            <v>1057</v>
          </cell>
        </row>
        <row r="1059">
          <cell r="A1059" t="str">
            <v>Nahar Industrial Enterprises Limited</v>
          </cell>
          <cell r="B1059">
            <v>1058</v>
          </cell>
        </row>
        <row r="1060">
          <cell r="A1060" t="str">
            <v>Carbon-TF B.V.</v>
          </cell>
          <cell r="B1060">
            <v>1059</v>
          </cell>
        </row>
        <row r="1061">
          <cell r="A1061" t="str">
            <v>Cixi Yangtze River Wind Power Co., Ltd.</v>
          </cell>
          <cell r="B1061">
            <v>1060</v>
          </cell>
        </row>
        <row r="1062">
          <cell r="A1062" t="str">
            <v>Zhejiang Meida Electric Power Development Co., Ltd</v>
          </cell>
          <cell r="B1062">
            <v>1061</v>
          </cell>
        </row>
        <row r="1063">
          <cell r="A1063" t="str">
            <v>CoolClimate Holding, Inc. dba AtmosClear</v>
          </cell>
          <cell r="B1063">
            <v>1062</v>
          </cell>
        </row>
        <row r="1064">
          <cell r="A1064" t="str">
            <v>Sajjan India Ltd.</v>
          </cell>
          <cell r="B1064">
            <v>1063</v>
          </cell>
        </row>
        <row r="1065">
          <cell r="A1065" t="str">
            <v>Rialma Companhia Energética I S.A.</v>
          </cell>
          <cell r="B1065">
            <v>1064</v>
          </cell>
        </row>
        <row r="1066">
          <cell r="A1066" t="str">
            <v>GERES (Gpe Energies Renouvelables &amp; Environnement)</v>
          </cell>
          <cell r="B1066">
            <v>1065</v>
          </cell>
        </row>
        <row r="1067">
          <cell r="A1067" t="str">
            <v>Shaanxi Lan River Hydropower Development Co.,Ltd</v>
          </cell>
          <cell r="B1067">
            <v>1066</v>
          </cell>
        </row>
        <row r="1068">
          <cell r="A1068" t="str">
            <v>Shaanxi Hanjiang Hydropower Development Co., Ltd</v>
          </cell>
          <cell r="B1068">
            <v>1067</v>
          </cell>
        </row>
        <row r="1069">
          <cell r="A1069" t="str">
            <v>Granja Tres Arroyos S.A.</v>
          </cell>
          <cell r="B1069">
            <v>1068</v>
          </cell>
        </row>
        <row r="1070">
          <cell r="A1070" t="str">
            <v>Dehong Kairui Dayingjiang Hydropower Dev. Co. Ltd.</v>
          </cell>
          <cell r="B1070">
            <v>1069</v>
          </cell>
        </row>
        <row r="1071">
          <cell r="A1071" t="str">
            <v>Yunnan Baoshan Binglang River Hydropower Development Co., Ltd.</v>
          </cell>
          <cell r="B1071">
            <v>1070</v>
          </cell>
        </row>
        <row r="1072">
          <cell r="A1072" t="str">
            <v>Yunnan Baoshan Supahe Hydropower Development Co.,</v>
          </cell>
          <cell r="B1072">
            <v>1071</v>
          </cell>
        </row>
        <row r="1073">
          <cell r="A1073" t="str">
            <v>Parakh Agro Industries Ltd.</v>
          </cell>
          <cell r="B1073">
            <v>1072</v>
          </cell>
        </row>
        <row r="1074">
          <cell r="A1074" t="str">
            <v>Pailou Hydropower of Zhongfang County Co., Ltd.</v>
          </cell>
          <cell r="B1074">
            <v>1073</v>
          </cell>
        </row>
        <row r="1075">
          <cell r="A1075" t="str">
            <v>Pingwu Chuanjiang Hydropower Development Co., Ltd</v>
          </cell>
          <cell r="B1075">
            <v>1074</v>
          </cell>
        </row>
        <row r="1076">
          <cell r="A1076" t="str">
            <v>Fugong Hongda Hydropower Development Co. Ltd</v>
          </cell>
          <cell r="B1076">
            <v>1075</v>
          </cell>
        </row>
        <row r="1077">
          <cell r="A1077" t="str">
            <v>PT. Cipta Daya Nusantara</v>
          </cell>
          <cell r="B1077">
            <v>1076</v>
          </cell>
        </row>
        <row r="1078">
          <cell r="A1078" t="str">
            <v>M/s. Sri Kumarswamy Mineral Exports</v>
          </cell>
          <cell r="B1078">
            <v>1077</v>
          </cell>
        </row>
        <row r="1079">
          <cell r="A1079" t="str">
            <v>Miyi Deshi Xinxin Hydroelectricity Co., Ltd.</v>
          </cell>
          <cell r="B1079">
            <v>1078</v>
          </cell>
        </row>
        <row r="1080">
          <cell r="A1080" t="str">
            <v>PT Dalle Energy Batam</v>
          </cell>
          <cell r="B1080">
            <v>1079</v>
          </cell>
        </row>
        <row r="1081">
          <cell r="A1081" t="str">
            <v>Kashyap J. Majethia</v>
          </cell>
          <cell r="B1081">
            <v>1080</v>
          </cell>
        </row>
        <row r="1082">
          <cell r="A1082" t="str">
            <v>KAMAL ENGINEERING CORPORATION[UNIT OF KEC INDUSTRI</v>
          </cell>
          <cell r="B1082">
            <v>1081</v>
          </cell>
        </row>
        <row r="1083">
          <cell r="A1083" t="str">
            <v>Fujian Jinhu Power Co., Ltd.</v>
          </cell>
          <cell r="B1083">
            <v>1082</v>
          </cell>
        </row>
        <row r="1084">
          <cell r="A1084" t="str">
            <v>Companhia de Fiação e Tecidos Santo Antonio</v>
          </cell>
          <cell r="B1084">
            <v>1083</v>
          </cell>
        </row>
        <row r="1085">
          <cell r="A1085" t="str">
            <v>Korea Energy Management Corporation</v>
          </cell>
          <cell r="B1085">
            <v>1084</v>
          </cell>
        </row>
        <row r="1086">
          <cell r="A1086" t="str">
            <v>M/s. Rajmal Lakhichand</v>
          </cell>
          <cell r="B1086">
            <v>1085</v>
          </cell>
        </row>
        <row r="1087">
          <cell r="A1087" t="str">
            <v>Tamilnadu Petroproducts Limited</v>
          </cell>
          <cell r="B1087">
            <v>1086</v>
          </cell>
        </row>
        <row r="1088">
          <cell r="A1088" t="str">
            <v>Fujian Tianyi Renewable Energy Technology &amp; Utiliz</v>
          </cell>
          <cell r="B1088">
            <v>1087</v>
          </cell>
        </row>
        <row r="1089">
          <cell r="A1089" t="str">
            <v>China Resources Wind Power(Shantou) Co.Ltd</v>
          </cell>
          <cell r="B1089">
            <v>1088</v>
          </cell>
        </row>
        <row r="1090">
          <cell r="A1090" t="str">
            <v>Mungcharoen Green Power Co., Ltd. (MGP)</v>
          </cell>
          <cell r="B1090">
            <v>1089</v>
          </cell>
        </row>
        <row r="1091">
          <cell r="A1091" t="str">
            <v>M/s. VRL Logistics Limited</v>
          </cell>
          <cell r="B1091">
            <v>1090</v>
          </cell>
        </row>
        <row r="1092">
          <cell r="A1092" t="str">
            <v>China Resources Wind Power (Yantai) Co. Ltd</v>
          </cell>
          <cell r="B1092">
            <v>1091</v>
          </cell>
        </row>
        <row r="1093">
          <cell r="A1093" t="str">
            <v>BALKRISHNA INDUSTRIES LIMITED</v>
          </cell>
          <cell r="B1093">
            <v>1092</v>
          </cell>
        </row>
        <row r="1094">
          <cell r="A1094" t="str">
            <v>C . J . SHAH &amp; CO</v>
          </cell>
          <cell r="B1094">
            <v>1093</v>
          </cell>
        </row>
        <row r="1095">
          <cell r="A1095" t="str">
            <v>Salora International Limited</v>
          </cell>
          <cell r="B1095">
            <v>1094</v>
          </cell>
        </row>
        <row r="1096">
          <cell r="A1096" t="str">
            <v>Ensemble Infrastructure India Limited</v>
          </cell>
          <cell r="B1096">
            <v>1095</v>
          </cell>
        </row>
        <row r="1097">
          <cell r="A1097" t="str">
            <v>Euro Vistaa (India) Limited</v>
          </cell>
          <cell r="B1097">
            <v>1096</v>
          </cell>
        </row>
        <row r="1098">
          <cell r="A1098" t="str">
            <v>Christchurch City Council</v>
          </cell>
          <cell r="B1098">
            <v>1097</v>
          </cell>
        </row>
        <row r="1099">
          <cell r="A1099" t="str">
            <v>Three Gorges New Energy Diaobingshan Wind Power Co., Ltd.</v>
          </cell>
          <cell r="B1099">
            <v>1098</v>
          </cell>
        </row>
        <row r="1100">
          <cell r="A1100" t="str">
            <v>Regency Aquaelectro &amp; Motelresorts Ltd.</v>
          </cell>
          <cell r="B1100">
            <v>1099</v>
          </cell>
        </row>
        <row r="1101">
          <cell r="A1101" t="str">
            <v>JINDAL ALUMINIUM LIMITED</v>
          </cell>
          <cell r="B1101">
            <v>1100</v>
          </cell>
        </row>
        <row r="1102">
          <cell r="A1102" t="str">
            <v>Huasheng Tianya Cement Co., Ltd.</v>
          </cell>
          <cell r="B1102">
            <v>1101</v>
          </cell>
        </row>
        <row r="1103">
          <cell r="A1103" t="str">
            <v>COROMANDEL ELECTRIC CO LTD</v>
          </cell>
          <cell r="B1103">
            <v>1102</v>
          </cell>
        </row>
        <row r="1104">
          <cell r="A1104" t="str">
            <v>Jilin Longyuan Wind Power Co., Ltd.</v>
          </cell>
          <cell r="B1104">
            <v>1103</v>
          </cell>
        </row>
        <row r="1105">
          <cell r="A1105" t="str">
            <v>Longyuan (Zhangjiakou) Wind Power Co., Ltd.</v>
          </cell>
          <cell r="B1105">
            <v>1104</v>
          </cell>
        </row>
        <row r="1106">
          <cell r="A1106" t="str">
            <v>Luoyang Huanghe Tongli Cement Co., Ltd</v>
          </cell>
          <cell r="B1106">
            <v>1105</v>
          </cell>
        </row>
        <row r="1107">
          <cell r="A1107" t="str">
            <v>Xinxiang Pingyuan Tongli Cement Co., Ltd</v>
          </cell>
          <cell r="B1107">
            <v>1106</v>
          </cell>
        </row>
        <row r="1108">
          <cell r="A1108" t="str">
            <v>Zhumadian Yulong Tongli Cement Co., Ltd</v>
          </cell>
          <cell r="B1108">
            <v>1107</v>
          </cell>
        </row>
        <row r="1109">
          <cell r="A1109" t="str">
            <v>DCM Shriram Consolidated Limited</v>
          </cell>
          <cell r="B1109">
            <v>1108</v>
          </cell>
        </row>
        <row r="1110">
          <cell r="A1110" t="str">
            <v>Liupanshui Tuoyuan Group Co. Ltd.</v>
          </cell>
          <cell r="B1110">
            <v>1109</v>
          </cell>
        </row>
        <row r="1111">
          <cell r="A1111" t="str">
            <v>Zhenning Yuefeng Hydro Power  Development Co. Ltd.</v>
          </cell>
          <cell r="B1111">
            <v>1110</v>
          </cell>
        </row>
        <row r="1112">
          <cell r="A1112" t="str">
            <v>Energest SA</v>
          </cell>
          <cell r="B1112">
            <v>1111</v>
          </cell>
        </row>
        <row r="1113">
          <cell r="A1113" t="str">
            <v>ReNew Wind Energy (Rajkot) Private Limited</v>
          </cell>
          <cell r="B1113">
            <v>1112</v>
          </cell>
        </row>
        <row r="1114">
          <cell r="A1114" t="str">
            <v>Lafarge Cement Syria</v>
          </cell>
          <cell r="B1114">
            <v>1113</v>
          </cell>
        </row>
        <row r="1115">
          <cell r="A1115" t="str">
            <v>NASCSP</v>
          </cell>
          <cell r="B1115">
            <v>1114</v>
          </cell>
        </row>
        <row r="1116">
          <cell r="A1116" t="str">
            <v>Shuangyashan Longyuan Wind Power Co., Ltd.</v>
          </cell>
          <cell r="B1116">
            <v>1115</v>
          </cell>
        </row>
        <row r="1117">
          <cell r="A1117" t="str">
            <v>Hegang Longyuan Wind Power Co., Ltd.</v>
          </cell>
          <cell r="B1117">
            <v>1116</v>
          </cell>
        </row>
        <row r="1118">
          <cell r="A1118" t="str">
            <v>Guangxi Fangyuan Electric Power Co., Ltd.</v>
          </cell>
          <cell r="B1118">
            <v>1117</v>
          </cell>
        </row>
        <row r="1119">
          <cell r="A1119" t="str">
            <v>Hidro-D Hidroelektrik Enerji Uretim A.S.</v>
          </cell>
          <cell r="B1119">
            <v>1118</v>
          </cell>
        </row>
        <row r="1120">
          <cell r="A1120" t="str">
            <v>African National Oil Corporation s.a.r.l.</v>
          </cell>
          <cell r="B1120">
            <v>1119</v>
          </cell>
        </row>
        <row r="1121">
          <cell r="A1121" t="str">
            <v>Vaayu (India) Power Corporation Private Limited</v>
          </cell>
          <cell r="B1121">
            <v>1120</v>
          </cell>
        </row>
        <row r="1122">
          <cell r="A1122" t="str">
            <v>Central Hidroeléctrica El Edén S.A.S. E.S.P.</v>
          </cell>
          <cell r="B1122">
            <v>1121</v>
          </cell>
        </row>
        <row r="1123">
          <cell r="A1123" t="str">
            <v>Ghodawat Industries (I) Pvt.Ltd.</v>
          </cell>
          <cell r="B1123">
            <v>1122</v>
          </cell>
        </row>
        <row r="1124">
          <cell r="A1124" t="str">
            <v>Guangdong Yudean Zhanjiang Wind Power Co.Ltd</v>
          </cell>
          <cell r="B1124">
            <v>1123</v>
          </cell>
        </row>
        <row r="1125">
          <cell r="A1125" t="str">
            <v>Guizhou Tongzi River Hydropower Development Co., L</v>
          </cell>
          <cell r="B1125">
            <v>1124</v>
          </cell>
        </row>
        <row r="1126">
          <cell r="A1126" t="str">
            <v>Gujarat Ambuja Exports Limited</v>
          </cell>
          <cell r="B1126">
            <v>1125</v>
          </cell>
        </row>
        <row r="1127">
          <cell r="A1127" t="str">
            <v>Ningbo Micropowers New Energy Co., Ltd.</v>
          </cell>
          <cell r="B1127">
            <v>1126</v>
          </cell>
        </row>
        <row r="1128">
          <cell r="A1128" t="str">
            <v>CUESTA Y ASOCIADOS SAS</v>
          </cell>
          <cell r="B1128">
            <v>1127</v>
          </cell>
        </row>
        <row r="1129">
          <cell r="A1129" t="str">
            <v>Chokyuenyong Industry Co. Ltd.</v>
          </cell>
          <cell r="B1129">
            <v>1128</v>
          </cell>
        </row>
        <row r="1130">
          <cell r="A1130" t="str">
            <v>Alexandria Carbon Black Co. S.A.E.</v>
          </cell>
          <cell r="B1130">
            <v>1129</v>
          </cell>
        </row>
        <row r="1131">
          <cell r="A1131" t="str">
            <v>Shandong Micropowers New Energy Co., Ltd.</v>
          </cell>
          <cell r="B1131">
            <v>1130</v>
          </cell>
        </row>
        <row r="1132">
          <cell r="A1132" t="str">
            <v>Foshan Nanhai Green Renewable Energy Co., Ltd.</v>
          </cell>
          <cell r="B1132">
            <v>1131</v>
          </cell>
        </row>
        <row r="1133">
          <cell r="A1133" t="str">
            <v>Roha Dyechem Private Limited</v>
          </cell>
          <cell r="B1133">
            <v>1132</v>
          </cell>
        </row>
        <row r="1134">
          <cell r="A1134" t="str">
            <v>''SANKO Enerji Sanayi ve Ticaret A.Ş</v>
          </cell>
          <cell r="B1134">
            <v>1133</v>
          </cell>
        </row>
        <row r="1135">
          <cell r="A1135" t="str">
            <v>Hightrack International (Hong Kong) Technology Lim</v>
          </cell>
          <cell r="B1135">
            <v>1134</v>
          </cell>
        </row>
        <row r="1136">
          <cell r="A1136" t="str">
            <v>Aydem Yenilenebilir Enerji A.Ş.</v>
          </cell>
          <cell r="B1136">
            <v>1135</v>
          </cell>
        </row>
        <row r="1137">
          <cell r="A1137" t="str">
            <v>Arı Su Enerji Üretim A.Ş.</v>
          </cell>
          <cell r="B1137">
            <v>1136</v>
          </cell>
        </row>
        <row r="1138">
          <cell r="A1138" t="str">
            <v>Brazil AgFor LLC</v>
          </cell>
          <cell r="B1138">
            <v>1137</v>
          </cell>
        </row>
        <row r="1139">
          <cell r="A1139" t="str">
            <v>DNZ ELEKTRİK ÜRETIM A.Ş.</v>
          </cell>
          <cell r="B1139">
            <v>1138</v>
          </cell>
        </row>
        <row r="1140">
          <cell r="A1140" t="str">
            <v>Baren Enerji Sanayi ve Ticaret Üretim A.Ş.</v>
          </cell>
          <cell r="B1140">
            <v>1139</v>
          </cell>
        </row>
        <row r="1141">
          <cell r="A1141" t="str">
            <v>Xichuan Rongda Agriculture and Forestry Co., Ltd</v>
          </cell>
          <cell r="B1141">
            <v>1140</v>
          </cell>
        </row>
        <row r="1142">
          <cell r="A1142" t="str">
            <v>Agrimoz S.a r.l.</v>
          </cell>
          <cell r="B1142">
            <v>1141</v>
          </cell>
        </row>
        <row r="1143">
          <cell r="A1143" t="str">
            <v>Lalpur Wind Energy Private Limited</v>
          </cell>
          <cell r="B1143">
            <v>1142</v>
          </cell>
        </row>
        <row r="1144">
          <cell r="A1144" t="str">
            <v>Wind Urja India Private Limited</v>
          </cell>
          <cell r="B1144">
            <v>1143</v>
          </cell>
        </row>
        <row r="1145">
          <cell r="A1145" t="str">
            <v>Ratedi Wind Power Private Limited</v>
          </cell>
          <cell r="B1145">
            <v>1144</v>
          </cell>
        </row>
        <row r="1146">
          <cell r="A1146" t="str">
            <v>Tadas Wind Energy Private Limited</v>
          </cell>
          <cell r="B1146">
            <v>1145</v>
          </cell>
        </row>
        <row r="1147">
          <cell r="A1147" t="str">
            <v>BETC Nanala</v>
          </cell>
          <cell r="B1147">
            <v>1146</v>
          </cell>
        </row>
        <row r="1148">
          <cell r="A1148" t="str">
            <v>Arcor Group</v>
          </cell>
          <cell r="B1148">
            <v>1147</v>
          </cell>
        </row>
        <row r="1149">
          <cell r="A1149" t="str">
            <v>GEPIC Darong Electric Power Company Ltd.</v>
          </cell>
          <cell r="B1149">
            <v>1148</v>
          </cell>
        </row>
        <row r="1150">
          <cell r="A1150" t="str">
            <v>Asociación Tu'ik Ruch Lew</v>
          </cell>
          <cell r="B1150">
            <v>1149</v>
          </cell>
        </row>
        <row r="1151">
          <cell r="A1151" t="str">
            <v>Southern Power Company</v>
          </cell>
          <cell r="B1151">
            <v>1150</v>
          </cell>
        </row>
        <row r="1152">
          <cell r="A1152" t="str">
            <v>Tektuð Elektrik Üretim A.Þ.</v>
          </cell>
          <cell r="B1152">
            <v>1151</v>
          </cell>
        </row>
        <row r="1153">
          <cell r="A1153" t="str">
            <v>Gansu Deyou Energy Technology Co., Ltd</v>
          </cell>
          <cell r="B1153">
            <v>1152</v>
          </cell>
        </row>
        <row r="1154">
          <cell r="A1154" t="str">
            <v>Shandan Xiehe Solar power generation Co., Ltd.</v>
          </cell>
          <cell r="B1154">
            <v>1153</v>
          </cell>
        </row>
        <row r="1155">
          <cell r="A1155" t="str">
            <v>Connecticut Green Bank</v>
          </cell>
          <cell r="B1155">
            <v>1154</v>
          </cell>
        </row>
        <row r="1156">
          <cell r="A1156" t="str">
            <v>Guizhou Baiheng Fertiliser Co., Ltd</v>
          </cell>
          <cell r="B1156">
            <v>1155</v>
          </cell>
        </row>
        <row r="1157">
          <cell r="A1157" t="str">
            <v>M/s. Ambika Solvex Ltd.</v>
          </cell>
          <cell r="B1157">
            <v>1156</v>
          </cell>
        </row>
        <row r="1158">
          <cell r="A1158" t="str">
            <v>Fortum India Private Limited</v>
          </cell>
          <cell r="B1158">
            <v>1157</v>
          </cell>
        </row>
        <row r="1159">
          <cell r="A1159" t="str">
            <v>Guohua (Jiangsu) Wind Power Co., Ltd.</v>
          </cell>
          <cell r="B1159">
            <v>1158</v>
          </cell>
        </row>
        <row r="1160">
          <cell r="A1160" t="str">
            <v>Guohua Bayannaoer (Wulate Zhongqi) Wind  Power Co.</v>
          </cell>
          <cell r="B1160">
            <v>1159</v>
          </cell>
        </row>
        <row r="1161">
          <cell r="A1161" t="str">
            <v>Gansu Longlin Hydropower Development Co., Ltd</v>
          </cell>
          <cell r="B1161">
            <v>1160</v>
          </cell>
        </row>
        <row r="1162">
          <cell r="A1162" t="str">
            <v>PEBSA</v>
          </cell>
          <cell r="B1162">
            <v>1161</v>
          </cell>
        </row>
        <row r="1163">
          <cell r="A1163" t="str">
            <v>Rao Trang Hydropower Joint Stock Company</v>
          </cell>
          <cell r="B1163">
            <v>1162</v>
          </cell>
        </row>
        <row r="1164">
          <cell r="A1164" t="str">
            <v>Azure Power Forty three Pvt. Ltd.</v>
          </cell>
          <cell r="B1164">
            <v>1163</v>
          </cell>
        </row>
        <row r="1165">
          <cell r="A1165" t="str">
            <v>SolarArise India Projects Pvt. Ltd.</v>
          </cell>
          <cell r="B1165">
            <v>1164</v>
          </cell>
        </row>
        <row r="1166">
          <cell r="A1166" t="str">
            <v>Jakson Power Pvt. Ltd</v>
          </cell>
          <cell r="B1166">
            <v>1165</v>
          </cell>
        </row>
        <row r="1167">
          <cell r="A1167" t="str">
            <v>Mahindra Renewables Private Limited.</v>
          </cell>
          <cell r="B1167">
            <v>1166</v>
          </cell>
        </row>
        <row r="1168">
          <cell r="A1168" t="str">
            <v>Empresa de Acueducto y Alcantarillado de Bogota E.S.P</v>
          </cell>
          <cell r="B1168">
            <v>1167</v>
          </cell>
        </row>
        <row r="1169">
          <cell r="A1169" t="str">
            <v>E G Wind S.A.</v>
          </cell>
          <cell r="B1169">
            <v>1168</v>
          </cell>
        </row>
        <row r="1170">
          <cell r="A1170" t="str">
            <v>K.R. Two Company Limited</v>
          </cell>
          <cell r="B1170">
            <v>1169</v>
          </cell>
        </row>
        <row r="1171">
          <cell r="A1171" t="str">
            <v>Luz de Tres Picos</v>
          </cell>
          <cell r="B1171">
            <v>1170</v>
          </cell>
        </row>
        <row r="1172">
          <cell r="A1172" t="str">
            <v>Torrent Power Limited</v>
          </cell>
          <cell r="B1172">
            <v>1171</v>
          </cell>
        </row>
        <row r="1173">
          <cell r="A1173" t="str">
            <v>Chifeng Xinsheng Wind Power Co., Ltd</v>
          </cell>
          <cell r="B1173">
            <v>1172</v>
          </cell>
        </row>
        <row r="1174">
          <cell r="A1174" t="str">
            <v>Huaneng Shilin Photovolt Energy Development Co.,Ltd.</v>
          </cell>
          <cell r="B1174">
            <v>1173</v>
          </cell>
        </row>
        <row r="1175">
          <cell r="A1175" t="str">
            <v>Daqing Lvyuan Wind Power Co., Ltd.</v>
          </cell>
          <cell r="B1175">
            <v>1174</v>
          </cell>
        </row>
        <row r="1176">
          <cell r="A1176" t="str">
            <v>Huaneng Power International, Inc.</v>
          </cell>
          <cell r="B1176">
            <v>1175</v>
          </cell>
        </row>
        <row r="1177">
          <cell r="A1177" t="str">
            <v>South Pole Carbon Asset Management Ltd</v>
          </cell>
          <cell r="B1177">
            <v>1176</v>
          </cell>
        </row>
        <row r="1178">
          <cell r="A1178" t="str">
            <v>Axis Wind Farms (Rayalaseema) Pvt. Ltd</v>
          </cell>
          <cell r="B1178">
            <v>1177</v>
          </cell>
        </row>
        <row r="1179">
          <cell r="A1179" t="str">
            <v>SMART HOLDING A.S.</v>
          </cell>
          <cell r="B1179">
            <v>1178</v>
          </cell>
        </row>
        <row r="1180">
          <cell r="A1180" t="str">
            <v>JSW Energy Kutehr Ltd.</v>
          </cell>
          <cell r="B1180">
            <v>1179</v>
          </cell>
        </row>
        <row r="1181">
          <cell r="A1181" t="str">
            <v>Guangdong Shaoneng Group Co.,Ltd.</v>
          </cell>
          <cell r="B1181">
            <v>1180</v>
          </cell>
        </row>
        <row r="1182">
          <cell r="A1182" t="str">
            <v>Adani Green Energy Limited</v>
          </cell>
          <cell r="B1182">
            <v>1181</v>
          </cell>
        </row>
        <row r="1183">
          <cell r="A1183" t="str">
            <v>Huaneng Tulufan Wind Power Generation Company Ltd</v>
          </cell>
          <cell r="B1183">
            <v>1182</v>
          </cell>
        </row>
        <row r="1184">
          <cell r="A1184" t="str">
            <v>ACWA Power Komombo for Energy</v>
          </cell>
          <cell r="B1184">
            <v>1183</v>
          </cell>
        </row>
        <row r="1185">
          <cell r="A1185" t="str">
            <v>Shalivahana Green Energy Limited</v>
          </cell>
          <cell r="B1185">
            <v>1184</v>
          </cell>
        </row>
        <row r="1186">
          <cell r="A1186" t="str">
            <v>ReNew Power Limited</v>
          </cell>
          <cell r="B1186">
            <v>1185</v>
          </cell>
        </row>
        <row r="1187">
          <cell r="A1187" t="str">
            <v>Avaada Sunrise Energy Private Limited</v>
          </cell>
          <cell r="B1187">
            <v>1186</v>
          </cell>
        </row>
        <row r="1188">
          <cell r="A1188" t="str">
            <v>Shams Ad-Dhahira Generating Company SAOC</v>
          </cell>
          <cell r="B1188">
            <v>1187</v>
          </cell>
        </row>
        <row r="1189">
          <cell r="A1189" t="str">
            <v>ReNew Solar Power Private Limited</v>
          </cell>
          <cell r="B1189">
            <v>1188</v>
          </cell>
        </row>
        <row r="1190">
          <cell r="A1190" t="str">
            <v>Numerco Limited</v>
          </cell>
          <cell r="B1190">
            <v>1189</v>
          </cell>
        </row>
        <row r="1191">
          <cell r="A1191" t="str">
            <v>Azure Power India Pvt ltd</v>
          </cell>
          <cell r="B1191">
            <v>1190</v>
          </cell>
        </row>
        <row r="1192">
          <cell r="A1192" t="str">
            <v>Vinh Hao 6 Power Joint Stock Company</v>
          </cell>
          <cell r="B1192">
            <v>1191</v>
          </cell>
        </row>
        <row r="1193">
          <cell r="A1193" t="str">
            <v>Eni S.p.A.</v>
          </cell>
          <cell r="B1193">
            <v>1192</v>
          </cell>
        </row>
        <row r="1194">
          <cell r="A1194" t="str">
            <v>Rishabh Renergy Private Limited</v>
          </cell>
          <cell r="B1194">
            <v>1193</v>
          </cell>
        </row>
        <row r="1195">
          <cell r="A1195" t="str">
            <v>Nam Si Luong 1 Hydropower Joint Stock Company</v>
          </cell>
          <cell r="B1195">
            <v>1194</v>
          </cell>
        </row>
        <row r="1196">
          <cell r="A1196" t="str">
            <v>AD Hydro Power Limited</v>
          </cell>
          <cell r="B1196">
            <v>1195</v>
          </cell>
        </row>
        <row r="1197">
          <cell r="A1197" t="str">
            <v>Avaada Non-Conventional UPProject Private Limited</v>
          </cell>
          <cell r="B1197">
            <v>1196</v>
          </cell>
        </row>
        <row r="1198">
          <cell r="A1198" t="str">
            <v>Zhejiang Zhongtuo Environmental Technology Development Co.,Ltd</v>
          </cell>
          <cell r="B1198">
            <v>1197</v>
          </cell>
        </row>
        <row r="1199">
          <cell r="A1199" t="str">
            <v>Huaneng New Energy Industrial Co., Ltd</v>
          </cell>
          <cell r="B1199">
            <v>1198</v>
          </cell>
        </row>
        <row r="1200">
          <cell r="A1200" t="str">
            <v>ACME Cleantech Solutions Private Limited</v>
          </cell>
          <cell r="B1200">
            <v>1199</v>
          </cell>
        </row>
        <row r="1201">
          <cell r="A1201" t="str">
            <v>Avaada Solarise Energy Private Limited</v>
          </cell>
          <cell r="B1201">
            <v>1200</v>
          </cell>
        </row>
        <row r="1202">
          <cell r="A1202" t="str">
            <v>Alianca Geracao de Energia S.A.</v>
          </cell>
          <cell r="B1202">
            <v>1201</v>
          </cell>
        </row>
        <row r="1203">
          <cell r="A1203" t="str">
            <v>Verdant Renewables Private Limited</v>
          </cell>
          <cell r="B1203">
            <v>1202</v>
          </cell>
        </row>
        <row r="1204">
          <cell r="A1204" t="str">
            <v>M/s Mytrah Vayu (Sabarmati) Pvt. Ltd</v>
          </cell>
          <cell r="B1204">
            <v>1203</v>
          </cell>
        </row>
        <row r="1205">
          <cell r="A1205" t="str">
            <v>CLP India Private Limited</v>
          </cell>
          <cell r="B1205">
            <v>1204</v>
          </cell>
        </row>
        <row r="1206">
          <cell r="A1206" t="str">
            <v>Alcom Energy</v>
          </cell>
          <cell r="B1206">
            <v>1205</v>
          </cell>
        </row>
        <row r="1207">
          <cell r="A1207" t="str">
            <v>First Korat Wind Company Limited</v>
          </cell>
          <cell r="B1207">
            <v>1206</v>
          </cell>
        </row>
        <row r="1208">
          <cell r="A1208" t="str">
            <v>Acwa Ben Ban one for Energy</v>
          </cell>
          <cell r="B1208">
            <v>1207</v>
          </cell>
        </row>
        <row r="1209">
          <cell r="A1209" t="str">
            <v>TK for Solar and Renewable Energy Systems</v>
          </cell>
          <cell r="B1209">
            <v>1208</v>
          </cell>
        </row>
        <row r="1210">
          <cell r="A1210" t="str">
            <v>Tropical Wind Co., Ltd</v>
          </cell>
          <cell r="B1210">
            <v>1209</v>
          </cell>
        </row>
        <row r="1211">
          <cell r="A1211" t="str">
            <v>CERRO DOMINADOR CSP S.A.</v>
          </cell>
          <cell r="B1211">
            <v>1210</v>
          </cell>
        </row>
        <row r="1212">
          <cell r="A1212" t="str">
            <v>Krissana Wind Power Co., Ltd</v>
          </cell>
          <cell r="B1212">
            <v>1211</v>
          </cell>
        </row>
        <row r="1213">
          <cell r="A1213" t="str">
            <v>KRS Three Co., Ltd</v>
          </cell>
          <cell r="B1213">
            <v>1212</v>
          </cell>
        </row>
        <row r="1214">
          <cell r="A1214" t="str">
            <v>KR One Co., Ltd</v>
          </cell>
          <cell r="B1214">
            <v>1213</v>
          </cell>
        </row>
        <row r="1215">
          <cell r="A1215" t="str">
            <v>Theparak Wind Co., Ltd</v>
          </cell>
          <cell r="B1215">
            <v>1214</v>
          </cell>
        </row>
        <row r="1216">
          <cell r="A1216" t="str">
            <v>GENNEIA S.A.</v>
          </cell>
          <cell r="B1216">
            <v>1215</v>
          </cell>
        </row>
        <row r="1217">
          <cell r="A1217" t="str">
            <v>Sagar Power Dandela Private Limited</v>
          </cell>
          <cell r="B1217">
            <v>1216</v>
          </cell>
        </row>
        <row r="1218">
          <cell r="A1218" t="str">
            <v>Newlight Technologies</v>
          </cell>
          <cell r="B1218">
            <v>1217</v>
          </cell>
        </row>
        <row r="1219">
          <cell r="A1219" t="str">
            <v>JK Cement Ltd. (JKCL)</v>
          </cell>
          <cell r="B1219">
            <v>1218</v>
          </cell>
        </row>
        <row r="1220">
          <cell r="A1220" t="str">
            <v>Ngodwana Energy (Pty) Ltd.</v>
          </cell>
          <cell r="B1220">
            <v>1219</v>
          </cell>
        </row>
        <row r="1221">
          <cell r="A1221" t="str">
            <v>Huaneng Jilin Power Co., Ltd.</v>
          </cell>
          <cell r="B1221">
            <v>1220</v>
          </cell>
        </row>
        <row r="1222">
          <cell r="A1222" t="str">
            <v>Dai Hai Power Development and Invesment Joint Stock Company</v>
          </cell>
          <cell r="B1222">
            <v>1221</v>
          </cell>
        </row>
        <row r="1223">
          <cell r="A1223" t="str">
            <v>Ha Do Binh Thuan Co., Ltd</v>
          </cell>
          <cell r="B1223">
            <v>1222</v>
          </cell>
        </row>
        <row r="1224">
          <cell r="A1224" t="str">
            <v>Guangxi Deli New energy Technology Co. ltd</v>
          </cell>
          <cell r="B1224">
            <v>1223</v>
          </cell>
        </row>
        <row r="1225">
          <cell r="A1225" t="str">
            <v>CLP India Pvt Limited</v>
          </cell>
          <cell r="B1225">
            <v>1224</v>
          </cell>
        </row>
        <row r="1226">
          <cell r="A1226" t="str">
            <v>Amazon Reforestation Consortium.</v>
          </cell>
          <cell r="B1226">
            <v>1225</v>
          </cell>
        </row>
        <row r="1227">
          <cell r="A1227" t="str">
            <v>Ventus, S.A.de C.V</v>
          </cell>
          <cell r="B1227">
            <v>1226</v>
          </cell>
        </row>
        <row r="1228">
          <cell r="A1228" t="str">
            <v>Shenzhen Guangqian Electric Power Co., Ltd.</v>
          </cell>
          <cell r="B1228">
            <v>1227</v>
          </cell>
        </row>
        <row r="1229">
          <cell r="A1229" t="str">
            <v>Binh Dinh TTP Energy and High Technology Joint Stock Company</v>
          </cell>
          <cell r="B1229">
            <v>1228</v>
          </cell>
        </row>
        <row r="1230">
          <cell r="A1230" t="str">
            <v>Huaneng Huajialing Wind Power Co., Ltd.</v>
          </cell>
          <cell r="B1230">
            <v>1229</v>
          </cell>
        </row>
        <row r="1231">
          <cell r="A1231" t="str">
            <v>Srepok Solar Power Joint Stock Company</v>
          </cell>
          <cell r="B1231">
            <v>1230</v>
          </cell>
        </row>
        <row r="1232">
          <cell r="A1232" t="str">
            <v>SEREE</v>
          </cell>
          <cell r="B1232">
            <v>1231</v>
          </cell>
        </row>
        <row r="1233">
          <cell r="A1233" t="str">
            <v>My Son Hoan Loc Viet Solar Energy Joint Stock Company</v>
          </cell>
          <cell r="B1233">
            <v>1232</v>
          </cell>
        </row>
        <row r="1234">
          <cell r="A1234" t="str">
            <v>Tonghua Xinneng Biomass Power Cogeneration Co., Ltd.</v>
          </cell>
          <cell r="B1234">
            <v>1233</v>
          </cell>
        </row>
        <row r="1235">
          <cell r="A1235" t="str">
            <v>Shaanxi Chengcheng Qinyao Power Company</v>
          </cell>
          <cell r="B1235">
            <v>1234</v>
          </cell>
        </row>
        <row r="1236">
          <cell r="A1236" t="str">
            <v>Floresta Verde Serviços Ltda.</v>
          </cell>
          <cell r="B1236">
            <v>1235</v>
          </cell>
        </row>
        <row r="1237">
          <cell r="A1237" t="str">
            <v>Huaneng Changtu Wind Power Co., Ltd.</v>
          </cell>
          <cell r="B1237">
            <v>1236</v>
          </cell>
        </row>
        <row r="1238">
          <cell r="A1238" t="str">
            <v>Huaneng Jilin Power Generation Co., Ltd.</v>
          </cell>
          <cell r="B1238">
            <v>1237</v>
          </cell>
        </row>
        <row r="1239">
          <cell r="A1239" t="str">
            <v>Dalmia Bharat Sugar and Industries Limited</v>
          </cell>
          <cell r="B1239">
            <v>1238</v>
          </cell>
        </row>
        <row r="1240">
          <cell r="A1240" t="str">
            <v>Eni S.p.A. Energy Solutions Initiatives Monitoring and Reporting</v>
          </cell>
          <cell r="B1240">
            <v>1239</v>
          </cell>
        </row>
        <row r="1241">
          <cell r="A1241" t="str">
            <v>AL-Wind Energy</v>
          </cell>
          <cell r="B1241">
            <v>1240</v>
          </cell>
        </row>
        <row r="1242">
          <cell r="A1242" t="str">
            <v>Inner Mongolia Xinjin Wind Power Co., Ltd.</v>
          </cell>
          <cell r="B1242">
            <v>1241</v>
          </cell>
        </row>
        <row r="1243">
          <cell r="A1243" t="str">
            <v>RAKESH BUILDERS | DEVELOPERS</v>
          </cell>
          <cell r="B1243">
            <v>1242</v>
          </cell>
        </row>
        <row r="1244">
          <cell r="A1244" t="str">
            <v>Hero Future Energies Private Limited</v>
          </cell>
          <cell r="B1244">
            <v>1243</v>
          </cell>
        </row>
        <row r="1245">
          <cell r="A1245" t="str">
            <v>Araucania Power S.A.</v>
          </cell>
          <cell r="B1245">
            <v>1244</v>
          </cell>
        </row>
        <row r="1246">
          <cell r="A1246" t="str">
            <v>Gansu Datang Yumen Wind Power Co., Ltd.</v>
          </cell>
          <cell r="B1246">
            <v>1245</v>
          </cell>
        </row>
        <row r="1247">
          <cell r="A1247" t="str">
            <v>Orissa Power Consortium Ltd.</v>
          </cell>
          <cell r="B1247">
            <v>1246</v>
          </cell>
        </row>
        <row r="1248">
          <cell r="A1248" t="str">
            <v>CECEP Wind Power (Gansu) Co., Ltd</v>
          </cell>
          <cell r="B1248">
            <v>1247</v>
          </cell>
        </row>
        <row r="1249">
          <cell r="A1249" t="str">
            <v>Indore Smart City Development Ltd</v>
          </cell>
          <cell r="B1249">
            <v>1248</v>
          </cell>
        </row>
        <row r="1250">
          <cell r="A1250" t="str">
            <v>Patikari Power Private Limited</v>
          </cell>
          <cell r="B1250">
            <v>1249</v>
          </cell>
        </row>
        <row r="1251">
          <cell r="A1251" t="str">
            <v>Mavibayrak Enerji Uretim A.S.</v>
          </cell>
          <cell r="B1251">
            <v>1250</v>
          </cell>
        </row>
        <row r="1252">
          <cell r="A1252" t="str">
            <v>TAOHUAJIANG ENERGY DEVELOPMENT CO., LTD</v>
          </cell>
          <cell r="B1252">
            <v>1251</v>
          </cell>
        </row>
        <row r="1253">
          <cell r="A1253" t="str">
            <v>Hidromaule S.A</v>
          </cell>
          <cell r="B1253">
            <v>1252</v>
          </cell>
        </row>
        <row r="1254">
          <cell r="A1254" t="str">
            <v>Jingshan Kaidi Green Energy Development Co., Ltd.</v>
          </cell>
          <cell r="B1254">
            <v>1253</v>
          </cell>
        </row>
        <row r="1255">
          <cell r="A1255" t="str">
            <v>Beijing Pingtouge Forestry Carbon Technology Development Co.,Ltd</v>
          </cell>
          <cell r="B1255">
            <v>1254</v>
          </cell>
        </row>
        <row r="1256">
          <cell r="A1256" t="str">
            <v>Electrify America</v>
          </cell>
          <cell r="B1256">
            <v>1255</v>
          </cell>
        </row>
        <row r="1257">
          <cell r="A1257" t="str">
            <v>IOTA Gunes Enerjisi Elektrik Uretim ve Ticaret A.S.</v>
          </cell>
          <cell r="B1257">
            <v>1256</v>
          </cell>
        </row>
        <row r="1258">
          <cell r="A1258" t="str">
            <v>Satia Industries Limited</v>
          </cell>
          <cell r="B1258">
            <v>1257</v>
          </cell>
        </row>
        <row r="1259">
          <cell r="A1259" t="str">
            <v>Omicron-PSI Enerji A.S.</v>
          </cell>
          <cell r="B1259">
            <v>1258</v>
          </cell>
        </row>
        <row r="1260">
          <cell r="A1260" t="str">
            <v>Neptun Enerji A.S.</v>
          </cell>
          <cell r="B1260">
            <v>1259</v>
          </cell>
        </row>
        <row r="1261">
          <cell r="A1261" t="str">
            <v>YAYSUN-MT Enerji A.S.</v>
          </cell>
          <cell r="B1261">
            <v>1260</v>
          </cell>
        </row>
        <row r="1262">
          <cell r="A1262" t="str">
            <v>Bahceli Enerji A.S.</v>
          </cell>
          <cell r="B1262">
            <v>1261</v>
          </cell>
        </row>
        <row r="1263">
          <cell r="A1263" t="str">
            <v>ME-SE Enerji A.S.</v>
          </cell>
          <cell r="B1263">
            <v>1262</v>
          </cell>
        </row>
        <row r="1264">
          <cell r="A1264" t="str">
            <v>Adeco Agropecuaria S.A.</v>
          </cell>
          <cell r="B1264">
            <v>1263</v>
          </cell>
        </row>
        <row r="1265">
          <cell r="A1265" t="str">
            <v>Avaada Solar Energy Private Limited</v>
          </cell>
          <cell r="B1265">
            <v>1264</v>
          </cell>
        </row>
        <row r="1266">
          <cell r="A1266" t="str">
            <v>Galata Wind Enerji A.S.</v>
          </cell>
          <cell r="B1266">
            <v>1265</v>
          </cell>
        </row>
        <row r="1267">
          <cell r="A1267" t="str">
            <v>China Resources Wind Power Inner Mongolia Bayinxil</v>
          </cell>
          <cell r="B1267">
            <v>1266</v>
          </cell>
        </row>
        <row r="1268">
          <cell r="A1268" t="str">
            <v>Alaknanda Hydro Power Company Limited</v>
          </cell>
          <cell r="B1268">
            <v>1267</v>
          </cell>
        </row>
        <row r="1269">
          <cell r="A1269" t="str">
            <v>Korda Enerji Uretim Pazarlama Ithalat ve Ihracat A.S.</v>
          </cell>
          <cell r="B1269">
            <v>1268</v>
          </cell>
        </row>
        <row r="1270">
          <cell r="A1270" t="str">
            <v>King County Department of Natural Resources, Water and Land Division</v>
          </cell>
          <cell r="B1270">
            <v>1269</v>
          </cell>
        </row>
        <row r="1271">
          <cell r="A1271" t="str">
            <v>Prestadora de Servicios Públicos La Cascada SA ESP</v>
          </cell>
          <cell r="B1271">
            <v>1270</v>
          </cell>
        </row>
        <row r="1272">
          <cell r="A1272" t="str">
            <v>Isider Enerji Uretim Pazarlama Ithalat ve Ihracat A.S.</v>
          </cell>
          <cell r="B1272">
            <v>1271</v>
          </cell>
        </row>
        <row r="1273">
          <cell r="A1273" t="str">
            <v>Kovanci Enerji Uretim Pazarlama Ithalat ve Ihracat A.S.</v>
          </cell>
          <cell r="B1273">
            <v>1272</v>
          </cell>
        </row>
        <row r="1274">
          <cell r="A1274" t="str">
            <v>Derbent Enerji Uretim Pazarlama Ithalat ve Ihracat A.S.</v>
          </cell>
          <cell r="B1274">
            <v>1273</v>
          </cell>
        </row>
        <row r="1275">
          <cell r="A1275" t="str">
            <v>Green Infra Renewable Energy Limited</v>
          </cell>
          <cell r="B1275">
            <v>1274</v>
          </cell>
        </row>
        <row r="1276">
          <cell r="A1276" t="str">
            <v>CECIC Wind Power (Zhangbei) Yunwei Co., Ltd</v>
          </cell>
          <cell r="B1276">
            <v>1275</v>
          </cell>
        </row>
        <row r="1277">
          <cell r="A1277" t="str">
            <v>Carbon Tanzania</v>
          </cell>
          <cell r="B1277">
            <v>1276</v>
          </cell>
        </row>
        <row r="1278">
          <cell r="A1278" t="str">
            <v>Clean Energy Asia LLC</v>
          </cell>
          <cell r="B1278">
            <v>1277</v>
          </cell>
        </row>
        <row r="1279">
          <cell r="A1279" t="str">
            <v>International Power Corporation Limited</v>
          </cell>
          <cell r="B1279">
            <v>1278</v>
          </cell>
        </row>
        <row r="1280">
          <cell r="A1280" t="str">
            <v>NHPC Ltd</v>
          </cell>
          <cell r="B1280">
            <v>1279</v>
          </cell>
        </row>
        <row r="1281">
          <cell r="A1281" t="str">
            <v>Guangdong Huizhou LNG Power Co., Ltd.</v>
          </cell>
          <cell r="B1281">
            <v>1280</v>
          </cell>
        </row>
        <row r="1282">
          <cell r="A1282" t="str">
            <v>ZSCORE S. A.</v>
          </cell>
          <cell r="B1282">
            <v>1281</v>
          </cell>
        </row>
        <row r="1283">
          <cell r="A1283" t="str">
            <v>Asociacion Amazonicos por la Amazonía</v>
          </cell>
          <cell r="B1283">
            <v>1282</v>
          </cell>
        </row>
        <row r="1284">
          <cell r="A1284" t="str">
            <v>EMAC-BGP ENERGY COMPANÍA DE ECONOMÍA MIXTA CEM</v>
          </cell>
          <cell r="B1284">
            <v>1283</v>
          </cell>
        </row>
        <row r="1285">
          <cell r="A1285" t="str">
            <v>Panamanian Pro Carbon Association (Asociación Panameña Pro Carbono. Approcarbono)</v>
          </cell>
          <cell r="B1285">
            <v>1284</v>
          </cell>
        </row>
        <row r="1286">
          <cell r="A1286" t="str">
            <v>Kare Power Resources Private Limited. (KPRPL)</v>
          </cell>
          <cell r="B1286">
            <v>1285</v>
          </cell>
        </row>
        <row r="1287">
          <cell r="A1287" t="str">
            <v>Guangxi Fusui Qiquan biomass power generation Co., Ltd.</v>
          </cell>
          <cell r="B1287">
            <v>1286</v>
          </cell>
        </row>
        <row r="1288">
          <cell r="A1288" t="str">
            <v>Ozone Envirotech Private Limited</v>
          </cell>
          <cell r="B1288">
            <v>1287</v>
          </cell>
        </row>
        <row r="1289">
          <cell r="A1289" t="str">
            <v>Solarges Elektrik Üretim A.Ş</v>
          </cell>
          <cell r="B1289">
            <v>1288</v>
          </cell>
        </row>
        <row r="1290">
          <cell r="A1290" t="str">
            <v>Société de gestion de projets ECOTIERRA Inc.</v>
          </cell>
          <cell r="B1290">
            <v>1289</v>
          </cell>
        </row>
        <row r="1291">
          <cell r="A1291" t="str">
            <v>Ningxia Zhongwei Aluminum New Energy Co., Ltd</v>
          </cell>
          <cell r="B1291">
            <v>1290</v>
          </cell>
        </row>
        <row r="1292">
          <cell r="A1292" t="str">
            <v>GELEC GUACHICONO S.A.S .E.S.P</v>
          </cell>
          <cell r="B1292">
            <v>1291</v>
          </cell>
        </row>
        <row r="1293">
          <cell r="A1293" t="str">
            <v>Makit Base Junlian Cotton Industry Co., Ltd.</v>
          </cell>
          <cell r="B1293">
            <v>1292</v>
          </cell>
        </row>
        <row r="1294">
          <cell r="A1294" t="str">
            <v>Generadora Luzma S.A. E.S.P.</v>
          </cell>
          <cell r="B1294">
            <v>1293</v>
          </cell>
        </row>
        <row r="1295">
          <cell r="A1295" t="str">
            <v>NSL WInd Power Company Phoolwadi Private Limited</v>
          </cell>
          <cell r="B1295">
            <v>1294</v>
          </cell>
        </row>
        <row r="1296">
          <cell r="A1296" t="str">
            <v>Winsome Textile Industries Limited</v>
          </cell>
          <cell r="B1296">
            <v>1295</v>
          </cell>
        </row>
        <row r="1297">
          <cell r="A1297" t="str">
            <v>Clean Air Trade, Inc.</v>
          </cell>
          <cell r="B1297">
            <v>1296</v>
          </cell>
        </row>
        <row r="1298">
          <cell r="A1298" t="str">
            <v>POWERICA LIMITED</v>
          </cell>
          <cell r="B1298">
            <v>1297</v>
          </cell>
        </row>
        <row r="1299">
          <cell r="A1299" t="str">
            <v>Loyal Textiles Mills Ltd.</v>
          </cell>
          <cell r="B1299">
            <v>1298</v>
          </cell>
        </row>
        <row r="1300">
          <cell r="A1300" t="str">
            <v>Green Infra Wind Energy Limited</v>
          </cell>
          <cell r="B1300">
            <v>1299</v>
          </cell>
        </row>
        <row r="1301">
          <cell r="A1301" t="str">
            <v>Hefei Zhuoya Landscaping Engineering Co., Ltd.</v>
          </cell>
          <cell r="B1301">
            <v>1300</v>
          </cell>
        </row>
        <row r="1302">
          <cell r="A1302" t="str">
            <v>Shri Keshav Cements &amp; Infra Ltd.</v>
          </cell>
          <cell r="B1302">
            <v>1301</v>
          </cell>
        </row>
        <row r="1303">
          <cell r="A1303" t="str">
            <v>KPL International Limited</v>
          </cell>
          <cell r="B1303">
            <v>1302</v>
          </cell>
        </row>
        <row r="1304">
          <cell r="A1304" t="str">
            <v>China Resources Windpower Development (Shantou Haojiang) Co., Ltd.</v>
          </cell>
          <cell r="B1304">
            <v>1303</v>
          </cell>
        </row>
        <row r="1305">
          <cell r="A1305" t="str">
            <v>Mytrah Vayu (Pennar) Private Limited</v>
          </cell>
          <cell r="B1305">
            <v>1304</v>
          </cell>
        </row>
        <row r="1306">
          <cell r="A1306" t="str">
            <v>CECIC Wind-power (Gansu) Co., Ltd.</v>
          </cell>
          <cell r="B1306">
            <v>1305</v>
          </cell>
        </row>
        <row r="1307">
          <cell r="A1307" t="str">
            <v>Ranchland Solar, LLC</v>
          </cell>
          <cell r="B1307">
            <v>1306</v>
          </cell>
        </row>
        <row r="1308">
          <cell r="A1308" t="str">
            <v>Clean Sustainable Energy Pvt. Ltd.</v>
          </cell>
          <cell r="B1308">
            <v>1307</v>
          </cell>
        </row>
        <row r="1309">
          <cell r="A1309" t="str">
            <v>Giriraj Renewables Private Limited</v>
          </cell>
          <cell r="B1309">
            <v>1308</v>
          </cell>
        </row>
        <row r="1310">
          <cell r="A1310" t="str">
            <v>Fermi Solar Farms Pvt. Ltd.</v>
          </cell>
          <cell r="B1310">
            <v>1309</v>
          </cell>
        </row>
        <row r="1311">
          <cell r="A1311" t="str">
            <v>Avaada Sustainable Energy Pvt. Ltd.</v>
          </cell>
          <cell r="B1311">
            <v>1310</v>
          </cell>
        </row>
        <row r="1312">
          <cell r="A1312" t="str">
            <v>Solarsys Non conventional Energy Pvt. Ltd.</v>
          </cell>
          <cell r="B1312">
            <v>1311</v>
          </cell>
        </row>
        <row r="1313">
          <cell r="A1313" t="str">
            <v>Los Eucaliptus S.A.</v>
          </cell>
          <cell r="B1313">
            <v>1312</v>
          </cell>
        </row>
        <row r="1314">
          <cell r="A1314" t="str">
            <v>INLAND ENERGY</v>
          </cell>
          <cell r="B1314">
            <v>1313</v>
          </cell>
        </row>
        <row r="1315">
          <cell r="A1315" t="str">
            <v>Colbún S.A.</v>
          </cell>
          <cell r="B1315">
            <v>1314</v>
          </cell>
        </row>
        <row r="1316">
          <cell r="A1316" t="str">
            <v>CECIC HKE Wind Power CO.,LTD</v>
          </cell>
          <cell r="B1316">
            <v>1315</v>
          </cell>
        </row>
        <row r="1317">
          <cell r="A1317" t="str">
            <v>Guanaquitas S.A.S .ES.P.</v>
          </cell>
          <cell r="B1317">
            <v>1316</v>
          </cell>
        </row>
        <row r="1318">
          <cell r="A1318" t="str">
            <v>Caruquia S.A.S .ES.P.</v>
          </cell>
          <cell r="B1318">
            <v>1317</v>
          </cell>
        </row>
        <row r="1319">
          <cell r="A1319" t="str">
            <v>Qinghai Forestry Ecological Construction and Investment Co., Ltd.</v>
          </cell>
          <cell r="B1319">
            <v>1318</v>
          </cell>
        </row>
        <row r="1320">
          <cell r="A1320" t="str">
            <v>M/s Bindu Vayu Urja Private Limited</v>
          </cell>
          <cell r="B1320">
            <v>1319</v>
          </cell>
        </row>
        <row r="1321">
          <cell r="A1321" t="str">
            <v>Yulin Yihong New Energy Co., Ltd.</v>
          </cell>
          <cell r="B1321">
            <v>1320</v>
          </cell>
        </row>
        <row r="1322">
          <cell r="A1322" t="str">
            <v>Malwa Power Private Limited</v>
          </cell>
          <cell r="B1322">
            <v>1321</v>
          </cell>
        </row>
        <row r="1323">
          <cell r="A1323" t="str">
            <v>Dee Development Engineers Pvt. Ltd.</v>
          </cell>
          <cell r="B1323">
            <v>1322</v>
          </cell>
        </row>
        <row r="1324">
          <cell r="A1324" t="str">
            <v>Liuzhou City Xin’neng Biomass Power Generation Co., Ltd.</v>
          </cell>
          <cell r="B1324">
            <v>1323</v>
          </cell>
        </row>
        <row r="1325">
          <cell r="A1325" t="str">
            <v>Ciprogress Greenlife</v>
          </cell>
          <cell r="B1325">
            <v>1324</v>
          </cell>
        </row>
        <row r="1326">
          <cell r="A1326" t="str">
            <v>YPF Energia Electrica S.A.</v>
          </cell>
          <cell r="B1326">
            <v>1325</v>
          </cell>
        </row>
        <row r="1327">
          <cell r="A1327" t="str">
            <v>Recarbon Ground Trading (Pty) Ltd</v>
          </cell>
          <cell r="B1327">
            <v>1326</v>
          </cell>
        </row>
        <row r="1328">
          <cell r="A1328" t="str">
            <v>Luara Indústria e Comércio de Materiais Ltda</v>
          </cell>
          <cell r="B1328">
            <v>1327</v>
          </cell>
        </row>
        <row r="1329">
          <cell r="A1329" t="str">
            <v>Vaayu Renewable Energy (Tapti) Private Limited</v>
          </cell>
          <cell r="B1329">
            <v>1328</v>
          </cell>
        </row>
        <row r="1330">
          <cell r="A1330" t="str">
            <v>Menderes Geothermal Elektrik Uretim A.S</v>
          </cell>
          <cell r="B1330">
            <v>1329</v>
          </cell>
        </row>
        <row r="1331">
          <cell r="A1331" t="str">
            <v>Sun Plant Agro Limited</v>
          </cell>
          <cell r="B1331">
            <v>1330</v>
          </cell>
        </row>
        <row r="1332">
          <cell r="A1332" t="str">
            <v>EcoFormation</v>
          </cell>
          <cell r="B1332">
            <v>1331</v>
          </cell>
        </row>
        <row r="1333">
          <cell r="A1333" t="str">
            <v>Algoma Highlands Conservancy</v>
          </cell>
          <cell r="B1333">
            <v>1332</v>
          </cell>
        </row>
        <row r="1334">
          <cell r="A1334" t="str">
            <v>Dynamic Fine Paper Mill Pvt. Ltd.</v>
          </cell>
          <cell r="B1334">
            <v>1333</v>
          </cell>
        </row>
        <row r="1335">
          <cell r="A1335" t="str">
            <v>Consejo Comunitario General Los Riscales.</v>
          </cell>
          <cell r="B1335">
            <v>1334</v>
          </cell>
        </row>
        <row r="1336">
          <cell r="A1336" t="str">
            <v>Adani Renewable Energy Devco Private Limited</v>
          </cell>
          <cell r="B1336">
            <v>1335</v>
          </cell>
        </row>
        <row r="1337">
          <cell r="A1337" t="str">
            <v>RADE WIND ENERGY PRIVATE LIMITED</v>
          </cell>
          <cell r="B1337">
            <v>1336</v>
          </cell>
        </row>
        <row r="1338">
          <cell r="A1338" t="str">
            <v>Combio Energia S.A.</v>
          </cell>
          <cell r="B1338">
            <v>1337</v>
          </cell>
        </row>
        <row r="1339">
          <cell r="A1339" t="str">
            <v>Bindu Vayu Urja Private Limited (BVUPL)</v>
          </cell>
          <cell r="B1339">
            <v>1338</v>
          </cell>
        </row>
        <row r="1340">
          <cell r="A1340" t="str">
            <v>Mytrah Energy (India) Limited</v>
          </cell>
          <cell r="B1340">
            <v>1339</v>
          </cell>
        </row>
        <row r="1341">
          <cell r="A1341" t="str">
            <v>Mytrah Energy (INDIA) Ltd.</v>
          </cell>
          <cell r="B1341">
            <v>1340</v>
          </cell>
        </row>
        <row r="1342">
          <cell r="A1342" t="str">
            <v>DLI Power (India) Private Limited</v>
          </cell>
          <cell r="B1342">
            <v>1341</v>
          </cell>
        </row>
        <row r="1343">
          <cell r="A1343" t="str">
            <v>Sree Iswarya Textiles Pvt Ltd</v>
          </cell>
          <cell r="B1343">
            <v>1342</v>
          </cell>
        </row>
        <row r="1344">
          <cell r="A1344" t="str">
            <v>PCH San Bartolomé S.A.S .ES.P.</v>
          </cell>
          <cell r="B1344">
            <v>1343</v>
          </cell>
        </row>
        <row r="1345">
          <cell r="A1345" t="str">
            <v>Desarrollo de Energías Renovables S.A.S .ES.P.</v>
          </cell>
          <cell r="B1345">
            <v>1344</v>
          </cell>
        </row>
        <row r="1346">
          <cell r="A1346" t="str">
            <v>Interwaste (Pty) Ltd</v>
          </cell>
          <cell r="B1346">
            <v>1345</v>
          </cell>
        </row>
        <row r="1347">
          <cell r="A1347" t="str">
            <v>Animala Wind Power Private Limited</v>
          </cell>
          <cell r="B1347">
            <v>1346</v>
          </cell>
        </row>
        <row r="1348">
          <cell r="A1348" t="str">
            <v>Saipuram Wind Energies Private Limited</v>
          </cell>
          <cell r="B1348">
            <v>1347</v>
          </cell>
        </row>
        <row r="1349">
          <cell r="A1349" t="str">
            <v>SEI Kathiravan Power Private Limited</v>
          </cell>
          <cell r="B1349">
            <v>1348</v>
          </cell>
        </row>
        <row r="1350">
          <cell r="A1350" t="str">
            <v>Axis Wind Farms (MPR Dam) Private Limited</v>
          </cell>
          <cell r="B1350">
            <v>1349</v>
          </cell>
        </row>
        <row r="1351">
          <cell r="A1351" t="str">
            <v>SEI Suryashakti Power Private Limited</v>
          </cell>
          <cell r="B1351">
            <v>1350</v>
          </cell>
        </row>
        <row r="1352">
          <cell r="A1352" t="str">
            <v>Zuvan Energy Private Limited</v>
          </cell>
          <cell r="B1352">
            <v>1351</v>
          </cell>
        </row>
        <row r="1353">
          <cell r="A1353" t="str">
            <v>Devarahipparigi Wind Power Private Limited</v>
          </cell>
          <cell r="B1353">
            <v>1352</v>
          </cell>
        </row>
        <row r="1354">
          <cell r="A1354" t="str">
            <v>Sara Textiles Ltd.</v>
          </cell>
          <cell r="B1354">
            <v>1353</v>
          </cell>
        </row>
        <row r="1355">
          <cell r="A1355" t="str">
            <v>Prayatna Developers Private Limited</v>
          </cell>
          <cell r="B1355">
            <v>1354</v>
          </cell>
        </row>
        <row r="1356">
          <cell r="A1356" t="str">
            <v>Ramnad Renewable Energy Ltd</v>
          </cell>
          <cell r="B1356">
            <v>1355</v>
          </cell>
        </row>
        <row r="1357">
          <cell r="A1357" t="str">
            <v>Mytrah Energy India Private Limited</v>
          </cell>
          <cell r="B1357">
            <v>1356</v>
          </cell>
        </row>
        <row r="1358">
          <cell r="A1358" t="str">
            <v>Modern Road Makers Pvt Ltd.</v>
          </cell>
          <cell r="B1358">
            <v>1357</v>
          </cell>
        </row>
        <row r="1359">
          <cell r="A1359" t="str">
            <v>Busoga Forestry Co. Ltd (Subsidiary Green Resources)</v>
          </cell>
          <cell r="B1359">
            <v>1358</v>
          </cell>
        </row>
        <row r="1360">
          <cell r="A1360" t="str">
            <v>Senergy 2 SAS</v>
          </cell>
          <cell r="B1360">
            <v>1359</v>
          </cell>
        </row>
        <row r="1361">
          <cell r="A1361" t="str">
            <v>Green Infra Wind Power Generation Limited</v>
          </cell>
          <cell r="B1361">
            <v>1360</v>
          </cell>
        </row>
        <row r="1362">
          <cell r="A1362" t="str">
            <v>GVK Industries Limited</v>
          </cell>
          <cell r="B1362">
            <v>1361</v>
          </cell>
        </row>
        <row r="1363">
          <cell r="A1363" t="str">
            <v>NTPC LIMITED</v>
          </cell>
          <cell r="B1363">
            <v>1362</v>
          </cell>
        </row>
        <row r="1364">
          <cell r="A1364" t="str">
            <v>Konaseema Gas Power Ltd</v>
          </cell>
          <cell r="B1364">
            <v>1363</v>
          </cell>
        </row>
        <row r="1365">
          <cell r="A1365" t="str">
            <v>Vena Energy KN Wind Power Private Limited</v>
          </cell>
          <cell r="B1365">
            <v>1364</v>
          </cell>
        </row>
        <row r="1366">
          <cell r="A1366" t="str">
            <v>Kamuthi Solar Power Limited</v>
          </cell>
          <cell r="B1366">
            <v>1365</v>
          </cell>
        </row>
        <row r="1367">
          <cell r="A1367" t="str">
            <v>Shri Bajrang Power and Ispat Ltd</v>
          </cell>
          <cell r="B1367">
            <v>1366</v>
          </cell>
        </row>
        <row r="1368">
          <cell r="A1368" t="str">
            <v>Maguan Laqi Power Generation Co., Ltd.</v>
          </cell>
          <cell r="B1368">
            <v>1367</v>
          </cell>
        </row>
        <row r="1369">
          <cell r="A1369" t="str">
            <v>Corporación Autónoma Regional del Río Grande de la Magdalena (CORMAGDALENA)</v>
          </cell>
          <cell r="B1369">
            <v>1368</v>
          </cell>
        </row>
        <row r="1370">
          <cell r="A1370" t="str">
            <v>CGN Wind Power Co., Ltd.</v>
          </cell>
          <cell r="B1370">
            <v>1369</v>
          </cell>
        </row>
        <row r="1371">
          <cell r="A1371" t="str">
            <v>Xinjiang Jimunai CGN Wind Power Co., Ltd.</v>
          </cell>
          <cell r="B1371">
            <v>1370</v>
          </cell>
        </row>
        <row r="1372">
          <cell r="A1372" t="str">
            <v>Everest Starch (IND) Pvt. Ltd.</v>
          </cell>
          <cell r="B1372">
            <v>1371</v>
          </cell>
        </row>
        <row r="1373">
          <cell r="A1373" t="str">
            <v>Sulige Fuel Gas Power Generation Co., Ltd.</v>
          </cell>
          <cell r="B1373">
            <v>1372</v>
          </cell>
        </row>
        <row r="1374">
          <cell r="A1374" t="str">
            <v>Tradewater, LLC</v>
          </cell>
          <cell r="B1374">
            <v>1373</v>
          </cell>
        </row>
        <row r="1375">
          <cell r="A1375" t="str">
            <v>DSL HYDROWATT PRIVATE LIMITED</v>
          </cell>
          <cell r="B1375">
            <v>1374</v>
          </cell>
        </row>
        <row r="1376">
          <cell r="A1376" t="str">
            <v>Banpong Tapioca Flour Industrial Co., Ltd.</v>
          </cell>
          <cell r="B1376">
            <v>1375</v>
          </cell>
        </row>
        <row r="1377">
          <cell r="A1377" t="str">
            <v>Guangdong Yudean Shibeishan Wind Power Development</v>
          </cell>
          <cell r="B1377">
            <v>1376</v>
          </cell>
        </row>
        <row r="1378">
          <cell r="A1378" t="str">
            <v>BNC REDD+</v>
          </cell>
          <cell r="B1378">
            <v>1377</v>
          </cell>
        </row>
        <row r="1379">
          <cell r="A1379" t="str">
            <v>JSW Hydro Energy Limited</v>
          </cell>
          <cell r="B1379">
            <v>1378</v>
          </cell>
        </row>
        <row r="1380">
          <cell r="A1380" t="str">
            <v>Lee County Board of County Commissioners SW Div.</v>
          </cell>
          <cell r="B1380">
            <v>1379</v>
          </cell>
        </row>
        <row r="1381">
          <cell r="A1381" t="str">
            <v>Siam Quality Starch Co., Ltd.</v>
          </cell>
          <cell r="B1381">
            <v>1380</v>
          </cell>
        </row>
        <row r="1382">
          <cell r="A1382" t="str">
            <v>YUMRUTEPE ENERJI URETIM ANONIM SIRKETI</v>
          </cell>
          <cell r="B1382">
            <v>1381</v>
          </cell>
        </row>
        <row r="1383">
          <cell r="A1383" t="str">
            <v>Agropecuaria Santa Genoveva S.A.P.I. de C.V.</v>
          </cell>
          <cell r="B1383">
            <v>1382</v>
          </cell>
        </row>
        <row r="1384">
          <cell r="A1384" t="str">
            <v>KAREN Kahramanmaraş Elektrik Üretim AŞ</v>
          </cell>
          <cell r="B1384">
            <v>1383</v>
          </cell>
        </row>
        <row r="1385">
          <cell r="A1385" t="str">
            <v>Darjeeling Power Pvt. Ltd</v>
          </cell>
          <cell r="B1385">
            <v>1384</v>
          </cell>
        </row>
        <row r="1386">
          <cell r="A1386" t="str">
            <v>Pacificlight Power Pte. Ltd.</v>
          </cell>
          <cell r="B1386">
            <v>1385</v>
          </cell>
        </row>
        <row r="1387">
          <cell r="A1387" t="str">
            <v>Xinjiang Bazhou Xinhua Hydropower Development Co.</v>
          </cell>
          <cell r="B1387">
            <v>1386</v>
          </cell>
        </row>
        <row r="1388">
          <cell r="A1388" t="str">
            <v>Negros Island Solar Power Inc.</v>
          </cell>
          <cell r="B1388">
            <v>1387</v>
          </cell>
        </row>
        <row r="1389">
          <cell r="A1389" t="str">
            <v>Jaiprakash Hydro Power Limited</v>
          </cell>
          <cell r="B1389">
            <v>1388</v>
          </cell>
        </row>
        <row r="1390">
          <cell r="A1390" t="str">
            <v>Wind World (India) Ltd.</v>
          </cell>
          <cell r="B1390">
            <v>1389</v>
          </cell>
        </row>
        <row r="1391">
          <cell r="A1391" t="str">
            <v>Esinti Enerji Uretim Ticaret ve Sanayi Anonim Sirketi.</v>
          </cell>
          <cell r="B1391">
            <v>1390</v>
          </cell>
        </row>
        <row r="1392">
          <cell r="A1392" t="str">
            <v>Shree Nakoda Ispat Ltd</v>
          </cell>
          <cell r="B1392">
            <v>1391</v>
          </cell>
        </row>
        <row r="1393">
          <cell r="A1393" t="str">
            <v>UIC UDYOG LIMITED,KOLKATA</v>
          </cell>
          <cell r="B1393">
            <v>1392</v>
          </cell>
        </row>
        <row r="1394">
          <cell r="A1394" t="str">
            <v>ENTEK</v>
          </cell>
          <cell r="B1394">
            <v>1393</v>
          </cell>
        </row>
        <row r="1395">
          <cell r="A1395" t="str">
            <v>Lanco Kondapalli Power Private Limited</v>
          </cell>
          <cell r="B1395">
            <v>1394</v>
          </cell>
        </row>
        <row r="1396">
          <cell r="A1396" t="str">
            <v>JK Lakshmi Cement Ltd.</v>
          </cell>
          <cell r="B1396">
            <v>1395</v>
          </cell>
        </row>
        <row r="1397">
          <cell r="A1397" t="str">
            <v>PT. PLN (Persero)</v>
          </cell>
          <cell r="B1397">
            <v>1396</v>
          </cell>
        </row>
        <row r="1398">
          <cell r="A1398" t="str">
            <v>Wendeng Zhangjiachan Wind Power Co., Ltd.</v>
          </cell>
          <cell r="B1398">
            <v>1397</v>
          </cell>
        </row>
        <row r="1399">
          <cell r="A1399" t="str">
            <v>Anqiu Taipingshan Wind Power Co., Ltd.</v>
          </cell>
          <cell r="B1399">
            <v>1398</v>
          </cell>
        </row>
        <row r="1400">
          <cell r="A1400" t="str">
            <v>Yishui Tangwangshan Wind Power Co., Ltd.</v>
          </cell>
          <cell r="B1400">
            <v>1399</v>
          </cell>
        </row>
        <row r="1401">
          <cell r="A1401" t="str">
            <v>HIDROELECTRICA DEL ALTO PORCE</v>
          </cell>
          <cell r="B1401">
            <v>1400</v>
          </cell>
        </row>
        <row r="1402">
          <cell r="A1402" t="str">
            <v>Inner Mongolia Keyihe Forest Industry LLC.</v>
          </cell>
          <cell r="B1402">
            <v>1401</v>
          </cell>
        </row>
        <row r="1403">
          <cell r="A1403" t="str">
            <v>Enova Enerji Üretim A.Ş.</v>
          </cell>
          <cell r="B1403">
            <v>1402</v>
          </cell>
        </row>
        <row r="1404">
          <cell r="A1404" t="str">
            <v>Andhra Pradesh Power Generation Corporation Limited</v>
          </cell>
          <cell r="B1404">
            <v>1403</v>
          </cell>
        </row>
        <row r="1405">
          <cell r="A1405" t="str">
            <v>Provincial Office of Agriculture and Forestry (PAFO)</v>
          </cell>
          <cell r="B1405">
            <v>1404</v>
          </cell>
        </row>
        <row r="1406">
          <cell r="A1406" t="str">
            <v>C-Quest Capital Malaysia Limited</v>
          </cell>
          <cell r="B1406">
            <v>1405</v>
          </cell>
        </row>
        <row r="1407">
          <cell r="A1407" t="str">
            <v>Godrej Consumer Products Limited</v>
          </cell>
          <cell r="B1407">
            <v>1406</v>
          </cell>
        </row>
        <row r="1408">
          <cell r="A1408" t="str">
            <v>UDP CONSORCIO AGM DESARROLLOS</v>
          </cell>
          <cell r="B1408">
            <v>1407</v>
          </cell>
        </row>
        <row r="1409">
          <cell r="A1409" t="str">
            <v>Jindal Poly Films Limited</v>
          </cell>
          <cell r="B1409">
            <v>1408</v>
          </cell>
        </row>
        <row r="1410">
          <cell r="A1410" t="str">
            <v>Sichuan Daduhe Power Co., Ltd</v>
          </cell>
          <cell r="B1410">
            <v>1409</v>
          </cell>
        </row>
        <row r="1411">
          <cell r="A1411" t="str">
            <v>HINDALCO INDUSTRIES LIMITED</v>
          </cell>
          <cell r="B1411">
            <v>1410</v>
          </cell>
        </row>
        <row r="1412">
          <cell r="A1412" t="str">
            <v>Godrej Properties Ltd</v>
          </cell>
          <cell r="B1412">
            <v>1411</v>
          </cell>
        </row>
        <row r="1413">
          <cell r="A1413" t="str">
            <v>Local Environmental Authority of Chivor (CORPOCHIVOR)</v>
          </cell>
          <cell r="B1413">
            <v>1412</v>
          </cell>
        </row>
        <row r="1414">
          <cell r="A1414" t="str">
            <v>Hillsborough County</v>
          </cell>
          <cell r="B1414">
            <v>1413</v>
          </cell>
        </row>
        <row r="1415">
          <cell r="A1415" t="str">
            <v>Nectar Lifesciences Ltd</v>
          </cell>
          <cell r="B1415">
            <v>1414</v>
          </cell>
        </row>
        <row r="1416">
          <cell r="A1416" t="str">
            <v>RSPL Limited</v>
          </cell>
          <cell r="B1416">
            <v>1415</v>
          </cell>
        </row>
        <row r="1417">
          <cell r="A1417" t="str">
            <v>Baidyanath Power Private Limited</v>
          </cell>
          <cell r="B1417">
            <v>1416</v>
          </cell>
        </row>
        <row r="1418">
          <cell r="A1418" t="str">
            <v>M/s Astha Projects (India) Limited</v>
          </cell>
          <cell r="B1418">
            <v>1417</v>
          </cell>
        </row>
        <row r="1419">
          <cell r="A1419" t="str">
            <v>The Royal Government of Cambodia, Forestry Administration</v>
          </cell>
          <cell r="B1419">
            <v>1418</v>
          </cell>
        </row>
        <row r="1420">
          <cell r="A1420" t="str">
            <v>Windage Power Company (P) LTD</v>
          </cell>
          <cell r="B1420">
            <v>1419</v>
          </cell>
        </row>
        <row r="1421">
          <cell r="A1421" t="str">
            <v>Agrocortex Madeiras do Acre Agroflorestal Ltda.</v>
          </cell>
          <cell r="B1421">
            <v>1420</v>
          </cell>
        </row>
        <row r="1422">
          <cell r="A1422" t="str">
            <v>Zhangjiagang Huaxing Power Co., Ltd.</v>
          </cell>
          <cell r="B1422">
            <v>1421</v>
          </cell>
        </row>
        <row r="1423">
          <cell r="A1423" t="str">
            <v>Henan Zhongyuan Gas Power Company Ltd.</v>
          </cell>
          <cell r="B1423">
            <v>1422</v>
          </cell>
        </row>
        <row r="1424">
          <cell r="A1424" t="str">
            <v>Consórcio Empresarial Salto Pilão – CESAP</v>
          </cell>
          <cell r="B1424">
            <v>1423</v>
          </cell>
        </row>
        <row r="1425">
          <cell r="A1425" t="str">
            <v>Viet Nguyen Construction Works Joint Stock Company</v>
          </cell>
          <cell r="B1425">
            <v>1424</v>
          </cell>
        </row>
        <row r="1426">
          <cell r="A1426" t="str">
            <v>The Korea Energy Foundation (KEF)</v>
          </cell>
          <cell r="B1426">
            <v>1425</v>
          </cell>
        </row>
        <row r="1427">
          <cell r="A1427" t="str">
            <v>Beyobasi Enerji Uretimi A.S.</v>
          </cell>
          <cell r="B1427">
            <v>1426</v>
          </cell>
        </row>
        <row r="1428">
          <cell r="A1428" t="str">
            <v>Him Urja Private Limited</v>
          </cell>
          <cell r="B1428">
            <v>1427</v>
          </cell>
        </row>
        <row r="1429">
          <cell r="A1429" t="str">
            <v>East India Commercial Co. Ltd.</v>
          </cell>
          <cell r="B1429">
            <v>1428</v>
          </cell>
        </row>
        <row r="1430">
          <cell r="A1430" t="str">
            <v>Honeywell International Inc.</v>
          </cell>
          <cell r="B1430">
            <v>1429</v>
          </cell>
        </row>
        <row r="1431">
          <cell r="A1431" t="str">
            <v>Paschim Hydro Energy Pvt. Ltd.</v>
          </cell>
          <cell r="B1431">
            <v>1430</v>
          </cell>
        </row>
        <row r="1432">
          <cell r="A1432" t="str">
            <v>DEGIRMENUSTU ENERJI URETIM TICARET VE SANAYI AS</v>
          </cell>
          <cell r="B1432">
            <v>1431</v>
          </cell>
        </row>
        <row r="1433">
          <cell r="A1433" t="str">
            <v>Emirates CMS Power Company</v>
          </cell>
          <cell r="B1433">
            <v>1432</v>
          </cell>
        </row>
        <row r="1434">
          <cell r="A1434" t="str">
            <v>Sanwaria Agro Oils Limited</v>
          </cell>
          <cell r="B1434">
            <v>1433</v>
          </cell>
        </row>
        <row r="1435">
          <cell r="A1435" t="str">
            <v>Guizhou Wujiang Qingshuihe Hydropower Development Co., Ltd</v>
          </cell>
          <cell r="B1435">
            <v>1434</v>
          </cell>
        </row>
        <row r="1436">
          <cell r="A1436" t="str">
            <v>Ceykar Elektrik Üretim A.S.</v>
          </cell>
          <cell r="B1436">
            <v>1435</v>
          </cell>
        </row>
        <row r="1437">
          <cell r="A1437" t="str">
            <v>Fujian Putian Nanri Houshanzai Wind Power Generati</v>
          </cell>
          <cell r="B1437">
            <v>1436</v>
          </cell>
        </row>
        <row r="1438">
          <cell r="A1438" t="str">
            <v>GMR Gujarat Solar Power Pvt. Ltd</v>
          </cell>
          <cell r="B1438">
            <v>1437</v>
          </cell>
        </row>
        <row r="1439">
          <cell r="A1439" t="str">
            <v>REDAS Elektrik Uretim Dagitim Pazarlama Sanayi</v>
          </cell>
          <cell r="B1439">
            <v>1438</v>
          </cell>
        </row>
        <row r="1440">
          <cell r="A1440" t="str">
            <v>CECIC HKC Gansu Wind Power Co., LTD.</v>
          </cell>
          <cell r="B1440">
            <v>1439</v>
          </cell>
        </row>
        <row r="1441">
          <cell r="A1441" t="str">
            <v>Sinohydro 14th Bureau Dali Juneng Investment Co.Lt</v>
          </cell>
          <cell r="B1441">
            <v>1440</v>
          </cell>
        </row>
        <row r="1442">
          <cell r="A1442" t="str">
            <v>Hoang Son Construction Company Limited</v>
          </cell>
          <cell r="B1442">
            <v>1441</v>
          </cell>
        </row>
        <row r="1443">
          <cell r="A1443" t="str">
            <v>Camco International Group, Inc.</v>
          </cell>
          <cell r="B1443">
            <v>1442</v>
          </cell>
        </row>
        <row r="1444">
          <cell r="A1444" t="str">
            <v>Walden Properties Pvt. Ltd.</v>
          </cell>
          <cell r="B1444">
            <v>1443</v>
          </cell>
        </row>
        <row r="1445">
          <cell r="A1445" t="str">
            <v>Basin Electric Power Cooperative</v>
          </cell>
          <cell r="B1445">
            <v>1444</v>
          </cell>
        </row>
        <row r="1446">
          <cell r="A1446" t="str">
            <v>Ruchi Infrastructure Limited</v>
          </cell>
          <cell r="B1446">
            <v>1445</v>
          </cell>
        </row>
        <row r="1447">
          <cell r="A1447" t="str">
            <v>Ruchi Soya Industries Limited</v>
          </cell>
          <cell r="B1447">
            <v>1446</v>
          </cell>
        </row>
        <row r="1448">
          <cell r="A1448" t="str">
            <v>Lichuan Yu River Hydropower Co., Ltd.</v>
          </cell>
          <cell r="B1448">
            <v>1447</v>
          </cell>
        </row>
        <row r="1449">
          <cell r="A1449" t="str">
            <v>Huaneng Zhongdian Changdao Wind Power Co. Ltd</v>
          </cell>
          <cell r="B1449">
            <v>1448</v>
          </cell>
        </row>
        <row r="1450">
          <cell r="A1450" t="str">
            <v>Dynegy Inc.</v>
          </cell>
          <cell r="B1450">
            <v>1449</v>
          </cell>
        </row>
        <row r="1451">
          <cell r="A1451" t="str">
            <v>Yeni Doruk Enerji Elektrik Uretim A.S.</v>
          </cell>
          <cell r="B1451">
            <v>1450</v>
          </cell>
        </row>
        <row r="1452">
          <cell r="A1452" t="str">
            <v>Limak Yatirim Enerji Uretim Isletme Hizmetleri</v>
          </cell>
          <cell r="B1452">
            <v>1451</v>
          </cell>
        </row>
        <row r="1453">
          <cell r="A1453" t="str">
            <v>Maine Housing</v>
          </cell>
          <cell r="B1453">
            <v>1452</v>
          </cell>
        </row>
        <row r="1454">
          <cell r="A1454" t="str">
            <v>Enbati Elektrik Uretim Sanayi ve Ticaret A.S</v>
          </cell>
          <cell r="B1454">
            <v>1453</v>
          </cell>
        </row>
        <row r="1455">
          <cell r="A1455" t="str">
            <v>Tongcheng Kaidi Green Energy Development Co., Ltd.</v>
          </cell>
          <cell r="B1455">
            <v>1454</v>
          </cell>
        </row>
        <row r="1456">
          <cell r="A1456" t="str">
            <v>Song Ong Hydropower Joint Stock Company</v>
          </cell>
          <cell r="B1456">
            <v>1455</v>
          </cell>
        </row>
        <row r="1457">
          <cell r="A1457" t="str">
            <v>Consorcio Eólico Amayo (Fase II) S.A.</v>
          </cell>
          <cell r="B1457">
            <v>1456</v>
          </cell>
        </row>
        <row r="1458">
          <cell r="A1458" t="str">
            <v>Baticim Bati Anadolu Cimento Sanayii A.S.</v>
          </cell>
          <cell r="B1458">
            <v>1457</v>
          </cell>
        </row>
        <row r="1459">
          <cell r="A1459" t="str">
            <v>Datang Zhangzhou Wind Power Co. Ltd</v>
          </cell>
          <cell r="B1459">
            <v>1458</v>
          </cell>
        </row>
        <row r="1460">
          <cell r="A1460" t="str">
            <v>Arik Enerji Uretim A.S.</v>
          </cell>
          <cell r="B1460">
            <v>1459</v>
          </cell>
        </row>
        <row r="1461">
          <cell r="A1461" t="str">
            <v>Aslancik Elektrik Üretim A.S.</v>
          </cell>
          <cell r="B1461">
            <v>1460</v>
          </cell>
        </row>
        <row r="1462">
          <cell r="A1462" t="str">
            <v>Les Serres du St-Laurent Inc</v>
          </cell>
          <cell r="B1462">
            <v>1461</v>
          </cell>
        </row>
        <row r="1463">
          <cell r="A1463" t="str">
            <v>Guodian Linghai Wind Power Co., Ltd</v>
          </cell>
          <cell r="B1463">
            <v>1462</v>
          </cell>
        </row>
        <row r="1464">
          <cell r="A1464" t="str">
            <v>Agrícola y Forestal SNP Ltda</v>
          </cell>
          <cell r="B1464">
            <v>1463</v>
          </cell>
        </row>
        <row r="1465">
          <cell r="A1465" t="str">
            <v>Que Phong Hydropower Joint Stock Company</v>
          </cell>
          <cell r="B1465">
            <v>1464</v>
          </cell>
        </row>
        <row r="1466">
          <cell r="A1466" t="str">
            <v>North-West Electric Investment &amp; Development JSC</v>
          </cell>
          <cell r="B1466">
            <v>1465</v>
          </cell>
        </row>
        <row r="1467">
          <cell r="A1467" t="str">
            <v>SinoHydro CLP Wind Power Co., Ltd</v>
          </cell>
          <cell r="B1467">
            <v>1466</v>
          </cell>
        </row>
        <row r="1468">
          <cell r="A1468" t="str">
            <v>Bataan 2020, Inc</v>
          </cell>
          <cell r="B1468">
            <v>1467</v>
          </cell>
        </row>
        <row r="1469">
          <cell r="A1469" t="str">
            <v>AES AgriVerde Ltd.</v>
          </cell>
          <cell r="B1469">
            <v>1468</v>
          </cell>
        </row>
        <row r="1470">
          <cell r="A1470" t="str">
            <v>ENERGY RESOURCES SENEGAL SA</v>
          </cell>
          <cell r="B1470">
            <v>1469</v>
          </cell>
        </row>
        <row r="1471">
          <cell r="A1471" t="str">
            <v>Lao Thai Hua Rubber Co. Ltd</v>
          </cell>
          <cell r="B1471">
            <v>1470</v>
          </cell>
        </row>
        <row r="1472">
          <cell r="A1472" t="str">
            <v>Form Ghana Ltd</v>
          </cell>
          <cell r="B1472">
            <v>1471</v>
          </cell>
        </row>
        <row r="1473">
          <cell r="A1473" t="str">
            <v>Intercontinental Timber Asociacion Agraria</v>
          </cell>
          <cell r="B1473">
            <v>1472</v>
          </cell>
        </row>
        <row r="1474">
          <cell r="A1474" t="str">
            <v>EUCAPINE S.R.L</v>
          </cell>
          <cell r="B1474">
            <v>1473</v>
          </cell>
        </row>
        <row r="1475">
          <cell r="A1475" t="str">
            <v>Forestal El Arriero SRL</v>
          </cell>
          <cell r="B1475">
            <v>1474</v>
          </cell>
        </row>
        <row r="1476">
          <cell r="A1476" t="str">
            <v>Sichuan Huadian Xixi River Hydroelec. Dev. Co., Lt</v>
          </cell>
          <cell r="B1476">
            <v>1475</v>
          </cell>
        </row>
        <row r="1477">
          <cell r="A1477" t="str">
            <v>Kale Enerji Üretim Ticaret Sanayi A.S.</v>
          </cell>
          <cell r="B1477">
            <v>1476</v>
          </cell>
        </row>
        <row r="1478">
          <cell r="A1478" t="str">
            <v>Bio Energy Resources Limited (BERL)</v>
          </cell>
          <cell r="B1478">
            <v>1477</v>
          </cell>
        </row>
        <row r="1479">
          <cell r="A1479" t="str">
            <v>Za Hung Joint Stock Company</v>
          </cell>
          <cell r="B1479">
            <v>1478</v>
          </cell>
        </row>
        <row r="1480">
          <cell r="A1480" t="str">
            <v>Energía Provincial Sociedad del Estado (EPSE)</v>
          </cell>
          <cell r="B1480">
            <v>1479</v>
          </cell>
        </row>
        <row r="1481">
          <cell r="A1481" t="str">
            <v>Guodian Xingcheng Wind Power Co., Ltd</v>
          </cell>
          <cell r="B1481">
            <v>1480</v>
          </cell>
        </row>
        <row r="1482">
          <cell r="A1482" t="str">
            <v>D. J Malpani</v>
          </cell>
          <cell r="B1482">
            <v>1481</v>
          </cell>
        </row>
        <row r="1483">
          <cell r="A1483" t="str">
            <v>Kalen Enerji Elektrik Uretim A.S.</v>
          </cell>
          <cell r="B1483">
            <v>1482</v>
          </cell>
        </row>
        <row r="1484">
          <cell r="A1484" t="str">
            <v>Shoosmith Brothers Inc</v>
          </cell>
          <cell r="B1484">
            <v>1483</v>
          </cell>
        </row>
        <row r="1485">
          <cell r="A1485" t="str">
            <v>Guizhou Zhongshui Energy Co.Ltd.</v>
          </cell>
          <cell r="B1485">
            <v>1484</v>
          </cell>
        </row>
        <row r="1486">
          <cell r="A1486" t="str">
            <v>PT Navigat Organic Energy Indonesia</v>
          </cell>
          <cell r="B1486">
            <v>1485</v>
          </cell>
        </row>
        <row r="1487">
          <cell r="A1487" t="str">
            <v>Kurtal Elektrik Uretim A.S.</v>
          </cell>
          <cell r="B1487">
            <v>1486</v>
          </cell>
        </row>
        <row r="1488">
          <cell r="A1488" t="str">
            <v>University of Wisconsin Milwaukee (UWM)</v>
          </cell>
          <cell r="B1488">
            <v>1487</v>
          </cell>
        </row>
        <row r="1489">
          <cell r="A1489" t="str">
            <v>VEC Energy Limited</v>
          </cell>
          <cell r="B1489">
            <v>1488</v>
          </cell>
        </row>
        <row r="1490">
          <cell r="A1490" t="str">
            <v>CLP Wind Farms (Khandke) Private Limited</v>
          </cell>
          <cell r="B1490">
            <v>1489</v>
          </cell>
        </row>
        <row r="1491">
          <cell r="A1491" t="str">
            <v>Chongqing Bashan Hydropower Development Co., Ltd.</v>
          </cell>
          <cell r="B1491">
            <v>1490</v>
          </cell>
        </row>
        <row r="1492">
          <cell r="A1492" t="str">
            <v>Huaneng Turpan Wind Power Co., Ltd.</v>
          </cell>
          <cell r="B1492">
            <v>1491</v>
          </cell>
        </row>
        <row r="1493">
          <cell r="A1493" t="str">
            <v>Sibanye Gold Ltd</v>
          </cell>
          <cell r="B1493">
            <v>1492</v>
          </cell>
        </row>
        <row r="1494">
          <cell r="A1494" t="str">
            <v>National Mozambican Public Agency for Parks and Reserves Conservation (ANAC)</v>
          </cell>
          <cell r="B1494">
            <v>1493</v>
          </cell>
        </row>
        <row r="1495">
          <cell r="A1495" t="str">
            <v>Waa Solar Limited</v>
          </cell>
          <cell r="B1495">
            <v>1494</v>
          </cell>
        </row>
        <row r="1496">
          <cell r="A1496" t="str">
            <v>Saisudhir Energy Limited</v>
          </cell>
          <cell r="B1496">
            <v>1495</v>
          </cell>
        </row>
        <row r="1497">
          <cell r="A1497" t="str">
            <v>Huadian Suzhou Biomass Power Industrial Co., Ltd</v>
          </cell>
          <cell r="B1497">
            <v>1496</v>
          </cell>
        </row>
        <row r="1498">
          <cell r="A1498" t="str">
            <v>Tata Power Renewable Energy Limited</v>
          </cell>
          <cell r="B1498">
            <v>1497</v>
          </cell>
        </row>
        <row r="1499">
          <cell r="A1499" t="str">
            <v>Bugoye Hydro Limited</v>
          </cell>
          <cell r="B1499">
            <v>1498</v>
          </cell>
        </row>
        <row r="1500">
          <cell r="A1500" t="str">
            <v>Guizhou Haikang Marsh gas Material Trade Co,Ltd.</v>
          </cell>
          <cell r="B1500">
            <v>1499</v>
          </cell>
        </row>
        <row r="1501">
          <cell r="A1501" t="str">
            <v>Solarfield Energy Private Limited</v>
          </cell>
          <cell r="B1501">
            <v>1500</v>
          </cell>
        </row>
        <row r="1502">
          <cell r="A1502" t="str">
            <v>Saraff Energies Ltd.</v>
          </cell>
          <cell r="B1502">
            <v>1501</v>
          </cell>
        </row>
        <row r="1503">
          <cell r="A1503" t="str">
            <v>Celsia Colombia S.A. E.S.P.</v>
          </cell>
          <cell r="B1503">
            <v>1502</v>
          </cell>
        </row>
        <row r="1504">
          <cell r="A1504" t="str">
            <v>Guohua Bayannaoer (Wulate Zhongqi) Wind Power Co., Ltd</v>
          </cell>
          <cell r="B1504">
            <v>1503</v>
          </cell>
        </row>
        <row r="1505">
          <cell r="A1505" t="str">
            <v>Song Lam Construction and Investment Company Ltd</v>
          </cell>
          <cell r="B1505">
            <v>1504</v>
          </cell>
        </row>
        <row r="1506">
          <cell r="A1506" t="str">
            <v>Auto. Authority Electrical Mass Transit Sys - AATE</v>
          </cell>
          <cell r="B1506">
            <v>1505</v>
          </cell>
        </row>
        <row r="1507">
          <cell r="A1507" t="str">
            <v>Vi Agroforestry Programme</v>
          </cell>
          <cell r="B1507">
            <v>1506</v>
          </cell>
        </row>
        <row r="1508">
          <cell r="A1508" t="str">
            <v>Anhui Zhongxing Shouchuang Energy-saving Service</v>
          </cell>
          <cell r="B1508">
            <v>1507</v>
          </cell>
        </row>
        <row r="1509">
          <cell r="A1509" t="str">
            <v>Yaylaköy RES Elektrik Üretim A.Ş.</v>
          </cell>
          <cell r="B1509">
            <v>1508</v>
          </cell>
        </row>
        <row r="1510">
          <cell r="A1510" t="str">
            <v>AÞKALE Elektrik Üretim A.Þ</v>
          </cell>
          <cell r="B1510">
            <v>1509</v>
          </cell>
        </row>
        <row r="1511">
          <cell r="A1511" t="str">
            <v>Govt. of Madagascar, Direction Generale des Forets</v>
          </cell>
          <cell r="B1511">
            <v>1510</v>
          </cell>
        </row>
        <row r="1512">
          <cell r="A1512" t="str">
            <v>Ayen Enerji A.S.</v>
          </cell>
          <cell r="B1512">
            <v>1511</v>
          </cell>
        </row>
        <row r="1513">
          <cell r="A1513" t="str">
            <v>VELATAL SPINNING MILLS PRIVATE LIMITED</v>
          </cell>
          <cell r="B1513">
            <v>1512</v>
          </cell>
        </row>
        <row r="1514">
          <cell r="A1514" t="str">
            <v>ALPEREN A.S.</v>
          </cell>
          <cell r="B1514">
            <v>1513</v>
          </cell>
        </row>
        <row r="1515">
          <cell r="A1515" t="str">
            <v>ETKEN Elektrik Enerji Uretim Ltd.Sti.</v>
          </cell>
          <cell r="B1515">
            <v>1514</v>
          </cell>
        </row>
        <row r="1516">
          <cell r="A1516" t="str">
            <v>Zambruss Enterprises</v>
          </cell>
          <cell r="B1516">
            <v>1515</v>
          </cell>
        </row>
        <row r="1517">
          <cell r="A1517" t="str">
            <v>Hyderabad Industries Limited</v>
          </cell>
          <cell r="B1517">
            <v>1516</v>
          </cell>
        </row>
        <row r="1518">
          <cell r="A1518" t="str">
            <v>Panama Wind Energy Private Limited</v>
          </cell>
          <cell r="B1518">
            <v>1517</v>
          </cell>
        </row>
        <row r="1519">
          <cell r="A1519" t="str">
            <v>Giriraj Enterprises</v>
          </cell>
          <cell r="B1519">
            <v>1518</v>
          </cell>
        </row>
        <row r="1520">
          <cell r="A1520" t="str">
            <v>Hassas Teknik Enerji Elektrik Uretim Sanayi ve Ticaret A.S.</v>
          </cell>
          <cell r="B1520">
            <v>1519</v>
          </cell>
        </row>
        <row r="1521">
          <cell r="A1521" t="str">
            <v>SD Biosupply Co. Ltd.</v>
          </cell>
          <cell r="B1521">
            <v>1520</v>
          </cell>
        </row>
        <row r="1522">
          <cell r="A1522" t="str">
            <v>The Natural Palm Oil (Chumporn) Co., Ltd.</v>
          </cell>
          <cell r="B1522">
            <v>1521</v>
          </cell>
        </row>
        <row r="1523">
          <cell r="A1523" t="str">
            <v>S.C. Industry Co., Ltd.</v>
          </cell>
          <cell r="B1523">
            <v>1522</v>
          </cell>
        </row>
        <row r="1524">
          <cell r="A1524" t="str">
            <v>KARYEK KARADENIZ ELEKTRIK URETIM A.S.</v>
          </cell>
          <cell r="B1524">
            <v>1523</v>
          </cell>
        </row>
        <row r="1525">
          <cell r="A1525" t="str">
            <v>The CECIC Wind Power (Xinjiang) Co. Ltd.</v>
          </cell>
          <cell r="B1525">
            <v>1524</v>
          </cell>
        </row>
        <row r="1526">
          <cell r="A1526" t="str">
            <v>ZT Enerji Elektrik Üretim San. Ve Tic. A.S.</v>
          </cell>
          <cell r="B1526">
            <v>1525</v>
          </cell>
        </row>
        <row r="1527">
          <cell r="A1527" t="str">
            <v>Keshiketeng County Huifeng New Energy Co., Ltd.</v>
          </cell>
          <cell r="B1527">
            <v>1526</v>
          </cell>
        </row>
        <row r="1528">
          <cell r="A1528" t="str">
            <v>Liberian Agricultural Company</v>
          </cell>
          <cell r="B1528">
            <v>1527</v>
          </cell>
        </row>
        <row r="1529">
          <cell r="A1529" t="str">
            <v>Xishuangbanna Forestry Bureau of Yunnan province, P.R.China.</v>
          </cell>
          <cell r="B1529">
            <v>1528</v>
          </cell>
        </row>
        <row r="1530">
          <cell r="A1530" t="str">
            <v>Gansu Xinan Wind Power Co., Ltd.</v>
          </cell>
          <cell r="B1530">
            <v>1529</v>
          </cell>
        </row>
        <row r="1531">
          <cell r="A1531" t="str">
            <v>Alisios Holdings, S.A.</v>
          </cell>
          <cell r="B1531">
            <v>1530</v>
          </cell>
        </row>
        <row r="1532">
          <cell r="A1532" t="str">
            <v>ClimateCare Limited</v>
          </cell>
          <cell r="B1532">
            <v>1531</v>
          </cell>
        </row>
        <row r="1533">
          <cell r="A1533" t="str">
            <v>M/s Sispara Renewable Power Private Limited</v>
          </cell>
          <cell r="B1533">
            <v>1532</v>
          </cell>
        </row>
        <row r="1534">
          <cell r="A1534" t="str">
            <v>Datang Angli (Lingwu) New Energy Co., Ltd.</v>
          </cell>
          <cell r="B1534">
            <v>1533</v>
          </cell>
        </row>
        <row r="1535">
          <cell r="A1535" t="str">
            <v>Rhenus Recycling GmbH</v>
          </cell>
          <cell r="B1535">
            <v>1534</v>
          </cell>
        </row>
        <row r="1536">
          <cell r="A1536" t="str">
            <v>Fazenda Nossa Senhora das Cachoeiras do Ituxi</v>
          </cell>
          <cell r="B1536">
            <v>1535</v>
          </cell>
        </row>
        <row r="1537">
          <cell r="A1537" t="str">
            <v>Fundación Natura</v>
          </cell>
          <cell r="B1537">
            <v>1536</v>
          </cell>
        </row>
        <row r="1538">
          <cell r="A1538" t="str">
            <v>Ceramica Ituiutaba LTDA - ME</v>
          </cell>
          <cell r="B1538">
            <v>1537</v>
          </cell>
        </row>
        <row r="1539">
          <cell r="A1539" t="str">
            <v>SENELEC</v>
          </cell>
          <cell r="B1539">
            <v>1538</v>
          </cell>
        </row>
        <row r="1540">
          <cell r="A1540" t="str">
            <v>Brascarbon Cosultoria, Projetos e Represetacao Ltd</v>
          </cell>
          <cell r="B1540">
            <v>1539</v>
          </cell>
        </row>
        <row r="1541">
          <cell r="A1541" t="str">
            <v>EMPRESA GENERADORA DE ELECTRICIDAD HAINA S.A. (EGE HAINA)</v>
          </cell>
          <cell r="B1541">
            <v>1540</v>
          </cell>
        </row>
        <row r="1542">
          <cell r="A1542" t="str">
            <v>New Horizons Waste to Energy (Pty) Ltd</v>
          </cell>
          <cell r="B1542">
            <v>1541</v>
          </cell>
        </row>
        <row r="1543">
          <cell r="A1543" t="str">
            <v>William Charles Energy, LLC</v>
          </cell>
          <cell r="B1543">
            <v>1542</v>
          </cell>
        </row>
        <row r="1544">
          <cell r="A1544" t="str">
            <v>Empresa Brasileira de Conservação de Florestas (EBCF)</v>
          </cell>
          <cell r="B1544">
            <v>1543</v>
          </cell>
        </row>
        <row r="1545">
          <cell r="A1545" t="str">
            <v>Indian Farm Forestry Development Co-operative Limited</v>
          </cell>
          <cell r="B1545">
            <v>1544</v>
          </cell>
        </row>
        <row r="1546">
          <cell r="A1546" t="str">
            <v>M/s Mula Sahakari Sakhar Karkhana Ltd.</v>
          </cell>
          <cell r="B1546">
            <v>1545</v>
          </cell>
        </row>
        <row r="1547">
          <cell r="A1547" t="str">
            <v>LAKSHMI MACHINE WORKS LTD</v>
          </cell>
          <cell r="B1547">
            <v>1546</v>
          </cell>
        </row>
        <row r="1548">
          <cell r="A1548" t="str">
            <v>MMTC Limited</v>
          </cell>
          <cell r="B1548">
            <v>1547</v>
          </cell>
        </row>
        <row r="1549">
          <cell r="A1549" t="str">
            <v>Bansal WindMill Pvt. Ltd.</v>
          </cell>
          <cell r="B1549">
            <v>1548</v>
          </cell>
        </row>
        <row r="1550">
          <cell r="A1550" t="str">
            <v>Yamuna Power &amp; Infrastructure Limited</v>
          </cell>
          <cell r="B1550">
            <v>1549</v>
          </cell>
        </row>
        <row r="1551">
          <cell r="A1551" t="str">
            <v>Vayu (Project 1) private limited</v>
          </cell>
          <cell r="B1551">
            <v>1550</v>
          </cell>
        </row>
        <row r="1552">
          <cell r="A1552" t="str">
            <v>C. Mahendra Exports Limited</v>
          </cell>
          <cell r="B1552">
            <v>1551</v>
          </cell>
        </row>
        <row r="1553">
          <cell r="A1553" t="str">
            <v>Siddeshwari Industries Pvt Ltd</v>
          </cell>
          <cell r="B1553">
            <v>1552</v>
          </cell>
        </row>
        <row r="1554">
          <cell r="A1554" t="str">
            <v>EDCL Power Projects Limited</v>
          </cell>
          <cell r="B1554">
            <v>1553</v>
          </cell>
        </row>
        <row r="1555">
          <cell r="A1555" t="str">
            <v>CG Brewery (Nepal) Pvt. Ltd</v>
          </cell>
          <cell r="B1555">
            <v>1554</v>
          </cell>
        </row>
        <row r="1556">
          <cell r="A1556" t="str">
            <v>Yesilvadi Elektrik Üretim A.S.</v>
          </cell>
          <cell r="B1556">
            <v>1555</v>
          </cell>
        </row>
        <row r="1557">
          <cell r="A1557" t="str">
            <v>Fundacion para el Ecodesarrollo y la Conservacion [FUNDAECO]</v>
          </cell>
          <cell r="B1557">
            <v>1556</v>
          </cell>
        </row>
        <row r="1558">
          <cell r="A1558" t="str">
            <v>Xiamen HSE Environmental Engineering Consulting</v>
          </cell>
          <cell r="B1558">
            <v>1557</v>
          </cell>
        </row>
        <row r="1559">
          <cell r="A1559" t="str">
            <v>Prakash Industries Limited</v>
          </cell>
          <cell r="B1559">
            <v>1558</v>
          </cell>
        </row>
        <row r="1560">
          <cell r="A1560" t="str">
            <v>Star Energy Geothermal (Wayang Windu) Limited</v>
          </cell>
          <cell r="B1560">
            <v>1559</v>
          </cell>
        </row>
        <row r="1561">
          <cell r="A1561" t="str">
            <v>Energia Eolica de Honduras, S.A.</v>
          </cell>
          <cell r="B1561">
            <v>1560</v>
          </cell>
        </row>
        <row r="1562">
          <cell r="A1562" t="str">
            <v>Nature Conservancy of Canada</v>
          </cell>
          <cell r="B1562">
            <v>1561</v>
          </cell>
        </row>
        <row r="1563">
          <cell r="A1563" t="str">
            <v>Anthrotect S.A.S.</v>
          </cell>
          <cell r="B1563">
            <v>1562</v>
          </cell>
        </row>
        <row r="1564">
          <cell r="A1564" t="str">
            <v>Royal Government of Cambodia-Forestry Admin</v>
          </cell>
          <cell r="B1564">
            <v>1563</v>
          </cell>
        </row>
        <row r="1565">
          <cell r="A1565" t="str">
            <v>Fundação Amazonas Sustentável - FAS</v>
          </cell>
          <cell r="B1565">
            <v>1564</v>
          </cell>
        </row>
        <row r="1566">
          <cell r="A1566" t="str">
            <v>Pur Projet</v>
          </cell>
          <cell r="B1566">
            <v>1565</v>
          </cell>
        </row>
        <row r="1567">
          <cell r="A1567" t="str">
            <v>Bull Run Overseas Ltd.</v>
          </cell>
          <cell r="B1567">
            <v>1566</v>
          </cell>
        </row>
        <row r="1568">
          <cell r="A1568" t="str">
            <v>Metareilá Association of the Suruí Indigenous P'pl</v>
          </cell>
          <cell r="B1568">
            <v>1567</v>
          </cell>
        </row>
        <row r="1569">
          <cell r="A1569" t="str">
            <v>Spekboom Trading (Pty) Ltd</v>
          </cell>
          <cell r="B1569">
            <v>1568</v>
          </cell>
        </row>
        <row r="1570">
          <cell r="A1570" t="str">
            <v>Tasmanian Land Conservancy</v>
          </cell>
          <cell r="B1570">
            <v>1569</v>
          </cell>
        </row>
        <row r="1571">
          <cell r="A1571" t="str">
            <v>Derne Temiz Enerji A.S.</v>
          </cell>
          <cell r="B1571">
            <v>1570</v>
          </cell>
        </row>
        <row r="1572">
          <cell r="A1572" t="str">
            <v>CLP Wind Farms (India) Private Limited</v>
          </cell>
          <cell r="B1572">
            <v>1571</v>
          </cell>
        </row>
        <row r="1573">
          <cell r="A1573" t="str">
            <v>PICA DE HULE NATURAL, S.A.</v>
          </cell>
          <cell r="B1573">
            <v>1572</v>
          </cell>
        </row>
        <row r="1574">
          <cell r="A1574" t="str">
            <v>Vaibhavlaxmi Clean Energy LLP</v>
          </cell>
          <cell r="B1574">
            <v>1573</v>
          </cell>
        </row>
        <row r="1575">
          <cell r="A1575" t="str">
            <v>Agrawal Renewable Energy Private Limited</v>
          </cell>
          <cell r="B1575">
            <v>1574</v>
          </cell>
        </row>
        <row r="1576">
          <cell r="A1576" t="str">
            <v>Sagar Sugars and Allied Products Limited</v>
          </cell>
          <cell r="B1576">
            <v>1575</v>
          </cell>
        </row>
        <row r="1577">
          <cell r="A1577" t="str">
            <v>Shah Promoters and Developers</v>
          </cell>
          <cell r="B1577">
            <v>1576</v>
          </cell>
        </row>
        <row r="1578">
          <cell r="A1578" t="str">
            <v>Clean Solar Power (Dhar) Private Limited</v>
          </cell>
          <cell r="B1578">
            <v>1577</v>
          </cell>
        </row>
        <row r="1579">
          <cell r="A1579" t="str">
            <v>CE OAXACA CUATRO S. DE R.L. DE C.V.</v>
          </cell>
          <cell r="B1579">
            <v>1578</v>
          </cell>
        </row>
        <row r="1580">
          <cell r="A1580" t="str">
            <v>CE OAXACA TRES S. DE R.L. DE C.V.</v>
          </cell>
          <cell r="B1580">
            <v>1579</v>
          </cell>
        </row>
        <row r="1581">
          <cell r="A1581" t="str">
            <v>CE OAXACA DOS S. DE R.L. DE C.V.</v>
          </cell>
          <cell r="B1581">
            <v>1580</v>
          </cell>
        </row>
        <row r="1582">
          <cell r="A1582" t="str">
            <v>Cauvery Hydro Energy Limited</v>
          </cell>
          <cell r="B1582">
            <v>1581</v>
          </cell>
        </row>
        <row r="1583">
          <cell r="A1583" t="str">
            <v>P.S.C. Starch Products Public Company Limited</v>
          </cell>
          <cell r="B1583">
            <v>1582</v>
          </cell>
        </row>
        <row r="1584">
          <cell r="A1584" t="str">
            <v>Ratnamani Metals &amp; Tubes Limited</v>
          </cell>
          <cell r="B1584">
            <v>1583</v>
          </cell>
        </row>
        <row r="1585">
          <cell r="A1585" t="str">
            <v>Yunnan Dianneng Sinanjiang Hydropower Development</v>
          </cell>
          <cell r="B1585">
            <v>1584</v>
          </cell>
        </row>
        <row r="1586">
          <cell r="A1586" t="str">
            <v>ERA LANDMARKS LTD</v>
          </cell>
          <cell r="B1586">
            <v>1585</v>
          </cell>
        </row>
        <row r="1587">
          <cell r="A1587" t="str">
            <v>Gautam Freight Pvt. Ltd (GFPL)</v>
          </cell>
          <cell r="B1587">
            <v>1586</v>
          </cell>
        </row>
        <row r="1588">
          <cell r="A1588" t="str">
            <v>LNB Renewable Energy Private Limited</v>
          </cell>
          <cell r="B1588">
            <v>1587</v>
          </cell>
        </row>
        <row r="1589">
          <cell r="A1589" t="str">
            <v>ACME Solar Technologies (Gujarat) Private Limited</v>
          </cell>
          <cell r="B1589">
            <v>1588</v>
          </cell>
        </row>
        <row r="1590">
          <cell r="A1590" t="str">
            <v>CLP Wind Farms (Theni - Project II) Private Limited</v>
          </cell>
          <cell r="B1590">
            <v>1589</v>
          </cell>
        </row>
        <row r="1591">
          <cell r="A1591" t="str">
            <v>Zhejiang Southeast Electric Power Co., Ltd.</v>
          </cell>
          <cell r="B1591">
            <v>1590</v>
          </cell>
        </row>
        <row r="1592">
          <cell r="A1592" t="str">
            <v>Yong’an Forestry Bureau of Fujian province, P.R.China</v>
          </cell>
          <cell r="B1592">
            <v>1591</v>
          </cell>
        </row>
        <row r="1593">
          <cell r="A1593" t="str">
            <v>Environmental Protection Bureau of Taipei County</v>
          </cell>
          <cell r="B1593">
            <v>1592</v>
          </cell>
        </row>
        <row r="1594">
          <cell r="A1594" t="str">
            <v>M/s Giriraj Enterprises</v>
          </cell>
          <cell r="B1594">
            <v>1593</v>
          </cell>
        </row>
        <row r="1595">
          <cell r="A1595" t="str">
            <v>Wildlife Works Carbon LLC</v>
          </cell>
          <cell r="B1595">
            <v>1594</v>
          </cell>
        </row>
        <row r="1596">
          <cell r="A1596" t="str">
            <v>Deepak Fertilisers and Petrochemical Corp. Ltd.</v>
          </cell>
          <cell r="B1596">
            <v>1595</v>
          </cell>
        </row>
        <row r="1597">
          <cell r="A1597" t="str">
            <v>Ansal Properties &amp; Infrastructure Limited</v>
          </cell>
          <cell r="B1597">
            <v>1596</v>
          </cell>
        </row>
        <row r="1598">
          <cell r="A1598" t="str">
            <v>MINERAL ENTERPRISES LIMITED</v>
          </cell>
          <cell r="B1598">
            <v>1597</v>
          </cell>
        </row>
        <row r="1599">
          <cell r="A1599" t="str">
            <v>M/s Nagreeka Foils Limited</v>
          </cell>
          <cell r="B1599">
            <v>1598</v>
          </cell>
        </row>
        <row r="1600">
          <cell r="A1600" t="str">
            <v>M/s. NITCO Limited</v>
          </cell>
          <cell r="B1600">
            <v>1599</v>
          </cell>
        </row>
        <row r="1601">
          <cell r="A1601" t="str">
            <v>Orient Bell Limited</v>
          </cell>
          <cell r="B1601">
            <v>1600</v>
          </cell>
        </row>
        <row r="1602">
          <cell r="A1602" t="str">
            <v>SURANA INDUSTRIES LTD</v>
          </cell>
          <cell r="B1602">
            <v>1601</v>
          </cell>
        </row>
        <row r="1603">
          <cell r="A1603" t="str">
            <v>Ind Power Limited</v>
          </cell>
          <cell r="B1603">
            <v>1602</v>
          </cell>
        </row>
        <row r="1604">
          <cell r="A1604" t="str">
            <v>Integral Coach Factory</v>
          </cell>
          <cell r="B1604">
            <v>1603</v>
          </cell>
        </row>
        <row r="1605">
          <cell r="A1605" t="str">
            <v>ERA INFRA ENGINEERING LTD</v>
          </cell>
          <cell r="B1605">
            <v>1604</v>
          </cell>
        </row>
        <row r="1606">
          <cell r="A1606" t="str">
            <v>Rake Power Limited</v>
          </cell>
          <cell r="B1606">
            <v>1605</v>
          </cell>
        </row>
        <row r="1607">
          <cell r="A1607" t="str">
            <v>M/s. Emami Cement Limited.</v>
          </cell>
          <cell r="B1607">
            <v>1606</v>
          </cell>
        </row>
        <row r="1608">
          <cell r="A1608" t="str">
            <v>Xinxiang Tianjie Bio-Power Generation Co., Ltd</v>
          </cell>
          <cell r="B1608">
            <v>1607</v>
          </cell>
        </row>
        <row r="1609">
          <cell r="A1609" t="str">
            <v>Programme for Belize</v>
          </cell>
          <cell r="B1609">
            <v>1608</v>
          </cell>
        </row>
        <row r="1610">
          <cell r="A1610" t="str">
            <v>Viability Incentives</v>
          </cell>
          <cell r="B1610">
            <v>1609</v>
          </cell>
        </row>
        <row r="1611">
          <cell r="A1611" t="str">
            <v>Centrais Eletricas do Rio Jordao S.A. - ELEJOR</v>
          </cell>
          <cell r="B1611">
            <v>1610</v>
          </cell>
        </row>
        <row r="1612">
          <cell r="A1612" t="str">
            <v>R DEL ESTE, S.A.</v>
          </cell>
          <cell r="B1612">
            <v>1611</v>
          </cell>
        </row>
        <row r="1613">
          <cell r="A1613" t="str">
            <v>RMDLT Property Group Ltd.</v>
          </cell>
          <cell r="B1613">
            <v>1612</v>
          </cell>
        </row>
        <row r="1614">
          <cell r="A1614" t="str">
            <v>Gujarat Narmada Valley Fertilizers Company Ltd.</v>
          </cell>
          <cell r="B1614">
            <v>1613</v>
          </cell>
        </row>
        <row r="1615">
          <cell r="A1615" t="str">
            <v>Rainforest Project Management Limited.</v>
          </cell>
          <cell r="B1615">
            <v>1614</v>
          </cell>
        </row>
        <row r="1616">
          <cell r="A1616" t="str">
            <v>AKKOY ENERJI A.S.</v>
          </cell>
          <cell r="B1616">
            <v>1615</v>
          </cell>
        </row>
        <row r="1617">
          <cell r="A1617" t="str">
            <v>Yalova Rüzgar Enerjisinden Elektrik Üretim Anonim Sirketi</v>
          </cell>
          <cell r="B1617">
            <v>1616</v>
          </cell>
        </row>
        <row r="1618">
          <cell r="A1618" t="str">
            <v>Asorpar Ltd.</v>
          </cell>
          <cell r="B1618">
            <v>1617</v>
          </cell>
        </row>
        <row r="1619">
          <cell r="A1619" t="str">
            <v>Kentilux S.A.</v>
          </cell>
          <cell r="B1619">
            <v>1618</v>
          </cell>
        </row>
        <row r="1620">
          <cell r="A1620" t="str">
            <v>Patrícia Matos de Cunha LTDA</v>
          </cell>
          <cell r="B1620">
            <v>1619</v>
          </cell>
        </row>
        <row r="1621">
          <cell r="A1621" t="str">
            <v>Cenay Elektrik Uretim Ins.San. ve Tic. Ltd</v>
          </cell>
          <cell r="B1621">
            <v>1620</v>
          </cell>
        </row>
        <row r="1622">
          <cell r="A1622" t="str">
            <v>SHIRDI INDUSTRIES LTD</v>
          </cell>
          <cell r="B1622">
            <v>1621</v>
          </cell>
        </row>
        <row r="1623">
          <cell r="A1623" t="str">
            <v>Mikro-Tek Inc.</v>
          </cell>
          <cell r="B1623">
            <v>1622</v>
          </cell>
        </row>
        <row r="1624">
          <cell r="A1624" t="str">
            <v>CMPC Celulosa S.A.</v>
          </cell>
          <cell r="B1624">
            <v>1623</v>
          </cell>
        </row>
        <row r="1625">
          <cell r="A1625" t="str">
            <v>Lake Region State College</v>
          </cell>
          <cell r="B1625">
            <v>1624</v>
          </cell>
        </row>
        <row r="1626">
          <cell r="A1626" t="str">
            <v>Guizhou Zhijn Ouhua Developent Co.Ltd.</v>
          </cell>
          <cell r="B1626">
            <v>1625</v>
          </cell>
        </row>
        <row r="1627">
          <cell r="A1627" t="str">
            <v>Dak Psi Hydropower Investment and Development JSC</v>
          </cell>
          <cell r="B1627">
            <v>1626</v>
          </cell>
        </row>
        <row r="1628">
          <cell r="A1628" t="str">
            <v>Colbun S.A.</v>
          </cell>
          <cell r="B1628">
            <v>1627</v>
          </cell>
        </row>
        <row r="1629">
          <cell r="A1629" t="str">
            <v>Heilongjiang Huafu Mulan Wind power Co., Ltd.</v>
          </cell>
          <cell r="B1629">
            <v>1628</v>
          </cell>
        </row>
        <row r="1630">
          <cell r="A1630" t="str">
            <v>MEM Enerji Elektrik Uretim San. Tic. A.S.</v>
          </cell>
          <cell r="B1630">
            <v>1629</v>
          </cell>
        </row>
        <row r="1631">
          <cell r="A1631" t="str">
            <v>T.C. Bursa Metropolitan Municipality (BMM)</v>
          </cell>
          <cell r="B1631">
            <v>1630</v>
          </cell>
        </row>
        <row r="1632">
          <cell r="A1632" t="str">
            <v>R.S.J.Ozone Private Limited</v>
          </cell>
          <cell r="B1632">
            <v>1631</v>
          </cell>
        </row>
        <row r="1633">
          <cell r="A1633" t="str">
            <v>Adani Enterprises Limited</v>
          </cell>
          <cell r="B1633">
            <v>1632</v>
          </cell>
        </row>
        <row r="1634">
          <cell r="A1634" t="str">
            <v>Green Resources Tanzania Ltd (GRL)</v>
          </cell>
          <cell r="B1634">
            <v>1633</v>
          </cell>
        </row>
        <row r="1635">
          <cell r="A1635" t="str">
            <v>Animalia Genetics Ltd.</v>
          </cell>
          <cell r="B1635">
            <v>1634</v>
          </cell>
        </row>
        <row r="1636">
          <cell r="A1636" t="str">
            <v>Sahamitr Tapioca Chonburi</v>
          </cell>
          <cell r="B1636">
            <v>1635</v>
          </cell>
        </row>
        <row r="1637">
          <cell r="A1637" t="str">
            <v>SCG Cement Co., Ltd.</v>
          </cell>
          <cell r="B1637">
            <v>1636</v>
          </cell>
        </row>
        <row r="1638">
          <cell r="A1638" t="str">
            <v>Chyulu Hills Conservation Trust</v>
          </cell>
          <cell r="B1638">
            <v>1637</v>
          </cell>
        </row>
        <row r="1639">
          <cell r="A1639" t="str">
            <v>Vietnam Electricity (EVN)</v>
          </cell>
          <cell r="B1639">
            <v>1638</v>
          </cell>
        </row>
        <row r="1640">
          <cell r="A1640" t="str">
            <v>World Institute of Sustainable Energy</v>
          </cell>
          <cell r="B1640">
            <v>1639</v>
          </cell>
        </row>
        <row r="1641">
          <cell r="A1641" t="str">
            <v>M/s. Garden Court Distilleries Pvt. Ltd.</v>
          </cell>
          <cell r="B1641">
            <v>1640</v>
          </cell>
        </row>
        <row r="1642">
          <cell r="A1642" t="str">
            <v>Rajaram maize Products</v>
          </cell>
          <cell r="B1642">
            <v>1641</v>
          </cell>
        </row>
        <row r="1643">
          <cell r="A1643" t="str">
            <v>Aures Bajo S.A E.S.P</v>
          </cell>
          <cell r="B1643">
            <v>1642</v>
          </cell>
        </row>
        <row r="1644">
          <cell r="A1644" t="str">
            <v>Global Servicos de Engenharia</v>
          </cell>
          <cell r="B1644">
            <v>1643</v>
          </cell>
        </row>
        <row r="1645">
          <cell r="A1645" t="str">
            <v>Kishangarh Hi-tech Textile Park</v>
          </cell>
          <cell r="B1645">
            <v>1644</v>
          </cell>
        </row>
        <row r="1646">
          <cell r="A1646" t="str">
            <v>Celulosa Arauco y Constitución S.A.</v>
          </cell>
          <cell r="B1646">
            <v>1645</v>
          </cell>
        </row>
        <row r="1647">
          <cell r="A1647" t="str">
            <v>Yunnan New View Power Co.,Ltd.</v>
          </cell>
          <cell r="B1647">
            <v>1646</v>
          </cell>
        </row>
        <row r="1648">
          <cell r="A1648" t="str">
            <v>Consejo Comunitario de Concosta</v>
          </cell>
          <cell r="B1648">
            <v>1647</v>
          </cell>
        </row>
        <row r="1649">
          <cell r="A1649" t="str">
            <v>Deniz Elektrik Uretim Ltd. Sti.</v>
          </cell>
          <cell r="B1649">
            <v>1648</v>
          </cell>
        </row>
        <row r="1650">
          <cell r="A1650" t="str">
            <v>Consejo Comunitario de Cajambre</v>
          </cell>
          <cell r="B1650">
            <v>1649</v>
          </cell>
        </row>
        <row r="1651">
          <cell r="A1651" t="str">
            <v>Cabildo Mayor Indígena de Mutatá</v>
          </cell>
          <cell r="B1651">
            <v>1650</v>
          </cell>
        </row>
        <row r="1652">
          <cell r="A1652" t="str">
            <v>M/s. Master Wind Energy Limited</v>
          </cell>
          <cell r="B1652">
            <v>1651</v>
          </cell>
        </row>
        <row r="1653">
          <cell r="A1653" t="str">
            <v>Beijing Jingeng Energy Technology Investment Compa</v>
          </cell>
          <cell r="B1653">
            <v>1652</v>
          </cell>
        </row>
        <row r="1654">
          <cell r="A1654" t="str">
            <v>Energias Limpias del Yaguala S.A. de C.V.</v>
          </cell>
          <cell r="B1654">
            <v>1653</v>
          </cell>
        </row>
        <row r="1655">
          <cell r="A1655" t="str">
            <v>Datang Mangli Hydropower Development Company Limit</v>
          </cell>
          <cell r="B1655">
            <v>1654</v>
          </cell>
        </row>
        <row r="1656">
          <cell r="A1656" t="str">
            <v>Xiaogushan Hydropower Co., Ltd.</v>
          </cell>
          <cell r="B1656">
            <v>1655</v>
          </cell>
        </row>
        <row r="1657">
          <cell r="A1657" t="str">
            <v>Rajasthan Gum Private Limited</v>
          </cell>
          <cell r="B1657">
            <v>1656</v>
          </cell>
        </row>
        <row r="1658">
          <cell r="A1658" t="str">
            <v>Elite Elektrik Üretim ve Makine San. Tic. A.S.</v>
          </cell>
          <cell r="B1658">
            <v>1657</v>
          </cell>
        </row>
        <row r="1659">
          <cell r="A1659" t="str">
            <v>ERB MG Energias S/A</v>
          </cell>
          <cell r="B1659">
            <v>1658</v>
          </cell>
        </row>
        <row r="1660">
          <cell r="A1660" t="str">
            <v>Ecosecurities Group Limited</v>
          </cell>
          <cell r="B1660">
            <v>1659</v>
          </cell>
        </row>
        <row r="1661">
          <cell r="A1661" t="str">
            <v>Evergreen Ecotech Private Limited</v>
          </cell>
          <cell r="B1661">
            <v>1660</v>
          </cell>
        </row>
        <row r="1662">
          <cell r="A1662" t="str">
            <v>Energy Management Centre - Kerala</v>
          </cell>
          <cell r="B1662">
            <v>1661</v>
          </cell>
        </row>
        <row r="1663">
          <cell r="A1663" t="str">
            <v>YPM Elektrik Uretim A.p</v>
          </cell>
          <cell r="B1663">
            <v>1662</v>
          </cell>
        </row>
        <row r="1664">
          <cell r="A1664" t="str">
            <v>Oromia Forest and Wildlife Enterprise</v>
          </cell>
          <cell r="B1664">
            <v>1663</v>
          </cell>
        </row>
        <row r="1665">
          <cell r="A1665" t="str">
            <v>Aerocon Buildwell Pvt Ltd</v>
          </cell>
          <cell r="B1665">
            <v>1664</v>
          </cell>
        </row>
        <row r="1666">
          <cell r="A1666" t="str">
            <v>İçtaş Yenilenebilir Enerji Üretim ve Ticaret A.Ş</v>
          </cell>
          <cell r="B1666">
            <v>1665</v>
          </cell>
        </row>
        <row r="1667">
          <cell r="A1667" t="str">
            <v>Lawrence Bishop</v>
          </cell>
          <cell r="B1667">
            <v>1666</v>
          </cell>
        </row>
        <row r="1668">
          <cell r="A1668" t="str">
            <v>SAF ENERJİ ELEKTRİK ÜRETİM SAN.VE TİC. A.Ş.</v>
          </cell>
          <cell r="B1668">
            <v>1667</v>
          </cell>
        </row>
        <row r="1669">
          <cell r="A1669" t="str">
            <v>Aquila Technologies, Inc</v>
          </cell>
          <cell r="B1669">
            <v>1668</v>
          </cell>
        </row>
        <row r="1670">
          <cell r="A1670" t="str">
            <v>M/s. NSL Renewable Power Private Limited</v>
          </cell>
          <cell r="B1670">
            <v>1669</v>
          </cell>
        </row>
        <row r="1671">
          <cell r="A1671" t="str">
            <v>One True Measure (Pty) Ltd</v>
          </cell>
          <cell r="B1671">
            <v>1670</v>
          </cell>
        </row>
        <row r="1672">
          <cell r="A1672" t="str">
            <v>JSC Terneyles</v>
          </cell>
          <cell r="B1672">
            <v>1671</v>
          </cell>
        </row>
        <row r="1673">
          <cell r="A1673" t="str">
            <v>Agroempresa Forestal S.A.</v>
          </cell>
          <cell r="B1673">
            <v>1672</v>
          </cell>
        </row>
        <row r="1674">
          <cell r="A1674" t="str">
            <v>Kunming Yuming Investment Development Co., Ltd.</v>
          </cell>
          <cell r="B1674">
            <v>1673</v>
          </cell>
        </row>
        <row r="1675">
          <cell r="A1675" t="str">
            <v>Gangakhed Sugar &amp; Energy Private Limited (GSEPL)</v>
          </cell>
          <cell r="B1675">
            <v>1674</v>
          </cell>
        </row>
        <row r="1676">
          <cell r="A1676" t="str">
            <v>Palmatir S.A.</v>
          </cell>
          <cell r="B1676">
            <v>1675</v>
          </cell>
        </row>
        <row r="1677">
          <cell r="A1677" t="str">
            <v>Ticket Soluções HDFGT S.A</v>
          </cell>
          <cell r="B1677">
            <v>1676</v>
          </cell>
        </row>
        <row r="1678">
          <cell r="A1678" t="str">
            <v>Empresas Publicas de Medellin EPM ESP</v>
          </cell>
          <cell r="B1678">
            <v>1677</v>
          </cell>
        </row>
        <row r="1679">
          <cell r="A1679" t="str">
            <v>TAKE BACK THE FUTURE CC</v>
          </cell>
          <cell r="B1679">
            <v>1678</v>
          </cell>
        </row>
        <row r="1680">
          <cell r="A1680" t="str">
            <v>Energy Joburg RF (PTY) Limited</v>
          </cell>
          <cell r="B1680">
            <v>1679</v>
          </cell>
        </row>
        <row r="1681">
          <cell r="A1681" t="str">
            <v>City of Johannesburg: Transportation Department</v>
          </cell>
          <cell r="B1681">
            <v>1680</v>
          </cell>
        </row>
        <row r="1682">
          <cell r="A1682" t="str">
            <v>Negocios Energeticos De Occidente, S.A.</v>
          </cell>
          <cell r="B1682">
            <v>1681</v>
          </cell>
        </row>
        <row r="1683">
          <cell r="A1683" t="str">
            <v>ENERGISA S.A.</v>
          </cell>
          <cell r="B1683">
            <v>1682</v>
          </cell>
        </row>
        <row r="1684">
          <cell r="A1684" t="str">
            <v>Consejo Nacional de Áreas Protegidas (CONAP)</v>
          </cell>
          <cell r="B1684">
            <v>1683</v>
          </cell>
        </row>
        <row r="1685">
          <cell r="A1685" t="str">
            <v>R del Sur, S.A.</v>
          </cell>
          <cell r="B1685">
            <v>1684</v>
          </cell>
        </row>
        <row r="1686">
          <cell r="A1686" t="str">
            <v>Everest Starch India Private Limited</v>
          </cell>
          <cell r="B1686">
            <v>1685</v>
          </cell>
        </row>
        <row r="1687">
          <cell r="A1687" t="str">
            <v>Biltech Building Elemnts Limited</v>
          </cell>
          <cell r="B1687">
            <v>1686</v>
          </cell>
        </row>
        <row r="1688">
          <cell r="A1688" t="str">
            <v>Green Dream Farm</v>
          </cell>
          <cell r="B1688">
            <v>1687</v>
          </cell>
        </row>
        <row r="1689">
          <cell r="A1689" t="str">
            <v>GURSU TEMIZ ENERJI URETIM A.S.</v>
          </cell>
          <cell r="B1689">
            <v>1688</v>
          </cell>
        </row>
        <row r="1690">
          <cell r="A1690" t="str">
            <v>Bangkok Green Power Co., Ltd.</v>
          </cell>
          <cell r="B1690">
            <v>1689</v>
          </cell>
        </row>
        <row r="1691">
          <cell r="A1691" t="str">
            <v>Empresa Electrica Rio Doble</v>
          </cell>
          <cell r="B1691">
            <v>1690</v>
          </cell>
        </row>
        <row r="1692">
          <cell r="A1692" t="str">
            <v>Essel Mining &amp; Industries Limited</v>
          </cell>
          <cell r="B1692">
            <v>1691</v>
          </cell>
        </row>
        <row r="1693">
          <cell r="A1693" t="str">
            <v>Malana Power Company Limited</v>
          </cell>
          <cell r="B1693">
            <v>1692</v>
          </cell>
        </row>
        <row r="1694">
          <cell r="A1694" t="str">
            <v>Lock Haven City Authority</v>
          </cell>
          <cell r="B1694">
            <v>1693</v>
          </cell>
        </row>
        <row r="1695">
          <cell r="A1695" t="str">
            <v>Palace Solar Energy Private Limited.</v>
          </cell>
          <cell r="B1695">
            <v>1694</v>
          </cell>
        </row>
        <row r="1696">
          <cell r="A1696" t="str">
            <v>Proteak UNO S.A.B. de C.V.</v>
          </cell>
          <cell r="B1696">
            <v>1695</v>
          </cell>
        </row>
        <row r="1697">
          <cell r="A1697" t="str">
            <v>Korea East-West Power Co., Ltd</v>
          </cell>
          <cell r="B1697">
            <v>1696</v>
          </cell>
        </row>
        <row r="1698">
          <cell r="A1698" t="str">
            <v>Serum Institute of India Limited</v>
          </cell>
          <cell r="B1698">
            <v>1697</v>
          </cell>
        </row>
        <row r="1699">
          <cell r="A1699" t="str">
            <v>Panama Wind Energy Godawari Private Limited</v>
          </cell>
          <cell r="B1699">
            <v>1698</v>
          </cell>
        </row>
        <row r="1700">
          <cell r="A1700" t="str">
            <v>CI-ENERGIES</v>
          </cell>
          <cell r="B1700">
            <v>1699</v>
          </cell>
        </row>
        <row r="1701">
          <cell r="A1701" t="str">
            <v>Jaiprakash Power Ventures Limited</v>
          </cell>
          <cell r="B1701">
            <v>1700</v>
          </cell>
        </row>
        <row r="1702">
          <cell r="A1702" t="str">
            <v>M/s NSL Wind Power Company (Kayathar) Pvt. Ltd.</v>
          </cell>
          <cell r="B1702">
            <v>1701</v>
          </cell>
        </row>
        <row r="1703">
          <cell r="A1703" t="str">
            <v>Standard Bank Plc</v>
          </cell>
          <cell r="B1703">
            <v>1702</v>
          </cell>
        </row>
        <row r="1704">
          <cell r="A1704" t="str">
            <v>Redd Services</v>
          </cell>
          <cell r="B1704">
            <v>1703</v>
          </cell>
        </row>
        <row r="1705">
          <cell r="A1705" t="str">
            <v>Papop Renewable Company Limited</v>
          </cell>
          <cell r="B1705">
            <v>1704</v>
          </cell>
        </row>
        <row r="1706">
          <cell r="A1706" t="str">
            <v>Chol Charoen Co., Ltd.</v>
          </cell>
          <cell r="B1706">
            <v>1705</v>
          </cell>
        </row>
        <row r="1707">
          <cell r="A1707" t="str">
            <v>Chorchaiwat Industry Co., Ltd.</v>
          </cell>
          <cell r="B1707">
            <v>1706</v>
          </cell>
        </row>
        <row r="1708">
          <cell r="A1708" t="str">
            <v>PT Indonesia Power</v>
          </cell>
          <cell r="B1708">
            <v>1707</v>
          </cell>
        </row>
        <row r="1709">
          <cell r="A1709" t="str">
            <v>Magnesium Products of America (also denoted as Meridian Magnesium Products of America or MPA)</v>
          </cell>
          <cell r="B1709">
            <v>1708</v>
          </cell>
        </row>
        <row r="1710">
          <cell r="A1710" t="str">
            <v>NSL Wind Power Company (Satara) Pvt. Ltd.</v>
          </cell>
          <cell r="B1710">
            <v>1709</v>
          </cell>
        </row>
        <row r="1711">
          <cell r="A1711" t="str">
            <v>Zaveri &amp; Company Gujarat LLP</v>
          </cell>
          <cell r="B1711">
            <v>1710</v>
          </cell>
        </row>
        <row r="1712">
          <cell r="A1712" t="str">
            <v>Big Bloc Construction Limited</v>
          </cell>
          <cell r="B1712">
            <v>1711</v>
          </cell>
        </row>
        <row r="1713">
          <cell r="A1713" t="str">
            <v>Cadonal S.A.</v>
          </cell>
          <cell r="B1713">
            <v>1712</v>
          </cell>
        </row>
        <row r="1714">
          <cell r="A1714" t="str">
            <v>Albe Enerji Elektrik Elektronik Danismanlik</v>
          </cell>
          <cell r="B1714">
            <v>1713</v>
          </cell>
        </row>
        <row r="1715">
          <cell r="A1715" t="str">
            <v>Modern Dairies Limited</v>
          </cell>
          <cell r="B1715">
            <v>1714</v>
          </cell>
        </row>
        <row r="1716">
          <cell r="A1716" t="str">
            <v>Flathead Electric CooperativeEner</v>
          </cell>
          <cell r="B1716">
            <v>1715</v>
          </cell>
        </row>
        <row r="1717">
          <cell r="A1717" t="str">
            <v>Kıyı Enerji Elektrik Uretim Anonim Sirketi</v>
          </cell>
          <cell r="B1717">
            <v>1716</v>
          </cell>
        </row>
        <row r="1718">
          <cell r="A1718" t="str">
            <v>The Wildlife Conservation Society (WCS)</v>
          </cell>
          <cell r="B1718">
            <v>1717</v>
          </cell>
        </row>
        <row r="1719">
          <cell r="A1719" t="str">
            <v>Greenchoice</v>
          </cell>
          <cell r="B1719">
            <v>1718</v>
          </cell>
        </row>
        <row r="1720">
          <cell r="A1720" t="str">
            <v>RECAST ENERGY LOUISVILLE, LLC 2</v>
          </cell>
          <cell r="B1720">
            <v>1719</v>
          </cell>
        </row>
        <row r="1721">
          <cell r="A1721" t="str">
            <v>Swire Pacific Offshore Operations (Pte) Ltd. (SPO)</v>
          </cell>
          <cell r="B1721">
            <v>1720</v>
          </cell>
        </row>
        <row r="1722">
          <cell r="A1722" t="str">
            <v>Hebei Construction Investment Yuzhou Wind Energy Co., Ltd.</v>
          </cell>
          <cell r="B1722">
            <v>1721</v>
          </cell>
        </row>
        <row r="1723">
          <cell r="A1723" t="str">
            <v>Hebei Construction Investment Zhongxing Wind Energy CO., LTD</v>
          </cell>
          <cell r="B1723">
            <v>1722</v>
          </cell>
        </row>
        <row r="1724">
          <cell r="A1724" t="str">
            <v>Hebei Construction Investment New Energy Co., Ltd.</v>
          </cell>
          <cell r="B1724">
            <v>1723</v>
          </cell>
        </row>
        <row r="1725">
          <cell r="A1725" t="str">
            <v>Construction Investment Yanshan Wind Energy</v>
          </cell>
          <cell r="B1725">
            <v>1724</v>
          </cell>
        </row>
        <row r="1726">
          <cell r="A1726" t="str">
            <v>Chongli Construction Investment Huashi Wind Energy Co., Ltd</v>
          </cell>
          <cell r="B1726">
            <v>1725</v>
          </cell>
        </row>
        <row r="1727">
          <cell r="A1727" t="str">
            <v>Milton A. Salzedas Panorama - "ME”</v>
          </cell>
          <cell r="B1727">
            <v>1726</v>
          </cell>
        </row>
        <row r="1728">
          <cell r="A1728" t="str">
            <v>Hydelec Madagascar</v>
          </cell>
          <cell r="B1728">
            <v>1727</v>
          </cell>
        </row>
        <row r="1729">
          <cell r="A1729" t="str">
            <v>Beijing Shengdahuitang Carbon Management Co.,Ltd.</v>
          </cell>
          <cell r="B1729">
            <v>1728</v>
          </cell>
        </row>
        <row r="1730">
          <cell r="A1730" t="str">
            <v>MTP HPPO Manufacturing Co.</v>
          </cell>
          <cell r="B1730">
            <v>1729</v>
          </cell>
        </row>
        <row r="1731">
          <cell r="A1731" t="str">
            <v>Qingdao Huawei Wind Power Co. Ltd</v>
          </cell>
          <cell r="B1731">
            <v>1730</v>
          </cell>
        </row>
        <row r="1732">
          <cell r="A1732" t="str">
            <v>Yunnan Tengzhong New Energy Technology Co. Ltd.</v>
          </cell>
          <cell r="B1732">
            <v>1731</v>
          </cell>
        </row>
        <row r="1733">
          <cell r="A1733" t="str">
            <v>Fundacio Catalunya-La Pedrera</v>
          </cell>
          <cell r="B1733">
            <v>1732</v>
          </cell>
        </row>
        <row r="1734">
          <cell r="A1734" t="str">
            <v>Reis Rs Enerji Elektrik Üretim Sanayi ve Ticaret A.Ş.</v>
          </cell>
          <cell r="B1734">
            <v>1733</v>
          </cell>
        </row>
        <row r="1735">
          <cell r="A1735" t="str">
            <v>KPHP Tasik Besar Serkap (KPHP TBS), Riau Province-Indonesia</v>
          </cell>
          <cell r="B1735">
            <v>1734</v>
          </cell>
        </row>
        <row r="1736">
          <cell r="A1736" t="str">
            <v>CBNS NEGÓCIOS FLORESTAIS S/A</v>
          </cell>
          <cell r="B1736">
            <v>1735</v>
          </cell>
        </row>
        <row r="1737">
          <cell r="A1737" t="str">
            <v>Gola Rainforest Conservation LG</v>
          </cell>
          <cell r="B1737">
            <v>1736</v>
          </cell>
        </row>
        <row r="1738">
          <cell r="A1738" t="str">
            <v>Avoided Deforestation Project (Manaus) Limited (“A</v>
          </cell>
          <cell r="B1738">
            <v>1737</v>
          </cell>
        </row>
        <row r="1739">
          <cell r="A1739" t="str">
            <v>Fermin Aldabe</v>
          </cell>
          <cell r="B1739">
            <v>1738</v>
          </cell>
        </row>
        <row r="1740">
          <cell r="A1740" t="str">
            <v>Kosmos Cement Company</v>
          </cell>
          <cell r="B1740">
            <v>1739</v>
          </cell>
        </row>
        <row r="1741">
          <cell r="A1741" t="str">
            <v>County of Frederick Public Works Department</v>
          </cell>
          <cell r="B1741">
            <v>1740</v>
          </cell>
        </row>
        <row r="1742">
          <cell r="A1742" t="str">
            <v>Fulton County Department of Solid Waste</v>
          </cell>
          <cell r="B1742">
            <v>1741</v>
          </cell>
        </row>
        <row r="1743">
          <cell r="A1743" t="str">
            <v>J.R. Dairy</v>
          </cell>
          <cell r="B1743">
            <v>1742</v>
          </cell>
        </row>
        <row r="1744">
          <cell r="A1744" t="str">
            <v>Mercer Vu Farms, Inc.</v>
          </cell>
          <cell r="B1744">
            <v>1743</v>
          </cell>
        </row>
        <row r="1745">
          <cell r="A1745" t="str">
            <v>FC Landfill Energy LLC</v>
          </cell>
          <cell r="B1745">
            <v>1744</v>
          </cell>
        </row>
        <row r="1746">
          <cell r="A1746" t="str">
            <v>CEMEX Construction Materials of Florida</v>
          </cell>
          <cell r="B1746">
            <v>1745</v>
          </cell>
        </row>
        <row r="1747">
          <cell r="A1747" t="str">
            <v>CEMEX Southeast LLC</v>
          </cell>
          <cell r="B1747">
            <v>1746</v>
          </cell>
        </row>
        <row r="1748">
          <cell r="A1748" t="str">
            <v>West Star North Dairy</v>
          </cell>
          <cell r="B1748">
            <v>1747</v>
          </cell>
        </row>
        <row r="1749">
          <cell r="A1749" t="str">
            <v>Selco Solar Pvt. Ltd.</v>
          </cell>
          <cell r="B1749">
            <v>1748</v>
          </cell>
        </row>
        <row r="1750">
          <cell r="A1750" t="str">
            <v>TGT Enerji Üretim ve Tic. A.Ş.</v>
          </cell>
          <cell r="B1750">
            <v>1749</v>
          </cell>
        </row>
        <row r="1751">
          <cell r="A1751" t="str">
            <v>IRMAK Enerji. Üretim San. ve Tic. Ltd. Sti.</v>
          </cell>
          <cell r="B1751">
            <v>1750</v>
          </cell>
        </row>
        <row r="1752">
          <cell r="A1752" t="str">
            <v>HENRI FRAISE FILS &amp; Cie</v>
          </cell>
          <cell r="B1752">
            <v>1751</v>
          </cell>
        </row>
        <row r="1753">
          <cell r="A1753" t="str">
            <v>Astidey S.A</v>
          </cell>
          <cell r="B1753">
            <v>1752</v>
          </cell>
        </row>
        <row r="1754">
          <cell r="A1754" t="str">
            <v>CPFL Energias Renováveis S.A.</v>
          </cell>
          <cell r="B1754">
            <v>1753</v>
          </cell>
        </row>
        <row r="1755">
          <cell r="A1755" t="str">
            <v>Huaneng Nanjing Jinling Power Generation Co., Ltd</v>
          </cell>
          <cell r="B1755">
            <v>1754</v>
          </cell>
        </row>
        <row r="1756">
          <cell r="A1756" t="str">
            <v>Vessels Coal Gas Inc.</v>
          </cell>
          <cell r="B1756">
            <v>1755</v>
          </cell>
        </row>
        <row r="1757">
          <cell r="A1757" t="str">
            <v>InfiniteEARTH</v>
          </cell>
          <cell r="B1757">
            <v>1756</v>
          </cell>
        </row>
        <row r="1758">
          <cell r="A1758" t="str">
            <v>Ovunc Enerji ve Elektrik Uretim A.S.</v>
          </cell>
          <cell r="B1758">
            <v>1757</v>
          </cell>
        </row>
        <row r="1759">
          <cell r="A1759" t="str">
            <v>HOSDERE ENERJI A.S.</v>
          </cell>
          <cell r="B1759">
            <v>1758</v>
          </cell>
        </row>
        <row r="1760">
          <cell r="A1760" t="str">
            <v>Achar Energy 2007 Ltd. Co.</v>
          </cell>
          <cell r="B1760">
            <v>1759</v>
          </cell>
        </row>
        <row r="1761">
          <cell r="A1761" t="str">
            <v>Peabody Natural Gas, LLC</v>
          </cell>
          <cell r="B1761">
            <v>1760</v>
          </cell>
        </row>
        <row r="1762">
          <cell r="A1762" t="str">
            <v>Alto Maipo SpA</v>
          </cell>
          <cell r="B1762">
            <v>1761</v>
          </cell>
        </row>
        <row r="1763">
          <cell r="A1763" t="str">
            <v>Sarako Pvp Co Ltd</v>
          </cell>
          <cell r="B1763">
            <v>1762</v>
          </cell>
        </row>
        <row r="1764">
          <cell r="A1764" t="str">
            <v>Kalima Hydro Power Private Limited</v>
          </cell>
          <cell r="B1764">
            <v>1763</v>
          </cell>
        </row>
        <row r="1765">
          <cell r="A1765" t="str">
            <v>Keyrock Energy, LLC</v>
          </cell>
          <cell r="B1765">
            <v>1764</v>
          </cell>
        </row>
        <row r="1766">
          <cell r="A1766" t="str">
            <v>University of Wisconsin</v>
          </cell>
          <cell r="B1766">
            <v>1765</v>
          </cell>
        </row>
        <row r="1767">
          <cell r="A1767" t="str">
            <v>Samta Energy Private Limited</v>
          </cell>
          <cell r="B1767">
            <v>1766</v>
          </cell>
        </row>
        <row r="1768">
          <cell r="A1768" t="str">
            <v>Gansu Diantou Darong Shimenping Power Generation</v>
          </cell>
          <cell r="B1768">
            <v>1767</v>
          </cell>
        </row>
        <row r="1769">
          <cell r="A1769" t="str">
            <v>Energie Eolienne du Maroc</v>
          </cell>
          <cell r="B1769">
            <v>1768</v>
          </cell>
        </row>
        <row r="1770">
          <cell r="A1770" t="str">
            <v>Oso Oil and Gas Properties, LLC</v>
          </cell>
          <cell r="B1770">
            <v>1769</v>
          </cell>
        </row>
        <row r="1771">
          <cell r="A1771" t="str">
            <v>Lanco Kondapalli Power Limited</v>
          </cell>
          <cell r="B1771">
            <v>1770</v>
          </cell>
        </row>
        <row r="1772">
          <cell r="A1772" t="str">
            <v>PT. Rimba Makmur Utama (PT. RMU)</v>
          </cell>
          <cell r="B1772">
            <v>1771</v>
          </cell>
        </row>
        <row r="1773">
          <cell r="A1773" t="str">
            <v>Metropolitan Institute  PROTRANSPORTE of Lima</v>
          </cell>
          <cell r="B1773">
            <v>1772</v>
          </cell>
        </row>
        <row r="1774">
          <cell r="A1774" t="str">
            <v>Servicios Comerciales de Energia S.A. de C.V.</v>
          </cell>
          <cell r="B1774">
            <v>1773</v>
          </cell>
        </row>
        <row r="1775">
          <cell r="A1775" t="str">
            <v>Energía del Suroeste S.A E.S.P</v>
          </cell>
          <cell r="B1775">
            <v>1774</v>
          </cell>
        </row>
        <row r="1776">
          <cell r="A1776" t="str">
            <v>ReNew Wind Energy (Rajasthan) Private Limited</v>
          </cell>
          <cell r="B1776">
            <v>1775</v>
          </cell>
        </row>
        <row r="1777">
          <cell r="A1777" t="str">
            <v>ReNew Wind Energy (Varekarwadi) Private Limited</v>
          </cell>
          <cell r="B1777">
            <v>1776</v>
          </cell>
        </row>
        <row r="1778">
          <cell r="A1778" t="str">
            <v>Re_New Wind Energy Delhi Private Limited</v>
          </cell>
          <cell r="B1778">
            <v>1777</v>
          </cell>
        </row>
        <row r="1779">
          <cell r="A1779" t="str">
            <v>ReNew Wind Energy (AP) Private Limited</v>
          </cell>
          <cell r="B1779">
            <v>1778</v>
          </cell>
        </row>
        <row r="1780">
          <cell r="A1780" t="str">
            <v>Northern Rangelands Trust</v>
          </cell>
          <cell r="B1780">
            <v>1779</v>
          </cell>
        </row>
        <row r="1781">
          <cell r="A1781" t="str">
            <v>International Wood Corporation</v>
          </cell>
          <cell r="B1781">
            <v>1780</v>
          </cell>
        </row>
        <row r="1782">
          <cell r="A1782" t="str">
            <v>Limak Hidroelektrik Santral Yatırımları Anonim Sirketi</v>
          </cell>
          <cell r="B1782">
            <v>1781</v>
          </cell>
        </row>
        <row r="1783">
          <cell r="A1783" t="str">
            <v>Elestaş Elektrik Üretim Anonim Şirketi</v>
          </cell>
          <cell r="B1783">
            <v>1782</v>
          </cell>
        </row>
        <row r="1784">
          <cell r="A1784" t="str">
            <v>Dempsey Ridge Wind Farm, LLC</v>
          </cell>
          <cell r="B1784">
            <v>1783</v>
          </cell>
        </row>
        <row r="1785">
          <cell r="A1785" t="str">
            <v>Godrej Industries Limited</v>
          </cell>
          <cell r="B1785">
            <v>1784</v>
          </cell>
        </row>
        <row r="1786">
          <cell r="A1786" t="str">
            <v>NACOBENA SAS</v>
          </cell>
          <cell r="B1786">
            <v>1785</v>
          </cell>
        </row>
        <row r="1787">
          <cell r="A1787" t="str">
            <v>EY-TUR ENERJI ELEKTRIK URETIM VE TIC. LTD. STI.</v>
          </cell>
          <cell r="B1787">
            <v>1786</v>
          </cell>
        </row>
        <row r="1788">
          <cell r="A1788" t="str">
            <v>Bethlehem Authority</v>
          </cell>
          <cell r="B1788">
            <v>1787</v>
          </cell>
        </row>
        <row r="1789">
          <cell r="A1789" t="str">
            <v>Wind World Wind Resources Development Private Limited</v>
          </cell>
          <cell r="B1789">
            <v>1788</v>
          </cell>
        </row>
        <row r="1790">
          <cell r="A1790" t="str">
            <v>CIMA, Cordillera Azul</v>
          </cell>
          <cell r="B1790">
            <v>1789</v>
          </cell>
        </row>
        <row r="1791">
          <cell r="A1791" t="str">
            <v>Carbon Green Investments (Guernsey)</v>
          </cell>
          <cell r="B1791">
            <v>1790</v>
          </cell>
        </row>
        <row r="1792">
          <cell r="A1792" t="str">
            <v>China Three Gorges Renewables (Group) Co., Ltd.</v>
          </cell>
          <cell r="B1792">
            <v>1791</v>
          </cell>
        </row>
        <row r="1793">
          <cell r="A1793" t="str">
            <v>co2balance Ltd</v>
          </cell>
          <cell r="B1793">
            <v>1792</v>
          </cell>
        </row>
        <row r="1794">
          <cell r="A1794" t="str">
            <v>EFM Investments &amp; Advisory, Inc.</v>
          </cell>
          <cell r="B1794">
            <v>1793</v>
          </cell>
        </row>
        <row r="1795">
          <cell r="A1795" t="str">
            <v>Guizhou Kong On Cement Company Limited</v>
          </cell>
          <cell r="B1795">
            <v>1794</v>
          </cell>
        </row>
        <row r="1796">
          <cell r="A1796" t="str">
            <v>DOGUS ENERJI URETIM VE TICARET A.S.</v>
          </cell>
          <cell r="B1796">
            <v>1795</v>
          </cell>
        </row>
        <row r="1797">
          <cell r="A1797" t="str">
            <v>Pamir Energy Company</v>
          </cell>
          <cell r="B1797">
            <v>1796</v>
          </cell>
        </row>
        <row r="1798">
          <cell r="A1798" t="str">
            <v>Uhud Enerji Uretim Tic. ve San. A.S.</v>
          </cell>
          <cell r="B1798">
            <v>1797</v>
          </cell>
        </row>
        <row r="1799">
          <cell r="A1799" t="str">
            <v>M/S Usaka Hydro Powers Pvt Ltd</v>
          </cell>
          <cell r="B1799">
            <v>1798</v>
          </cell>
        </row>
        <row r="1800">
          <cell r="A1800" t="str">
            <v>Cakit Enerji A.S.</v>
          </cell>
          <cell r="B1800">
            <v>1799</v>
          </cell>
        </row>
        <row r="1801">
          <cell r="A1801" t="str">
            <v>Tany Meva Fundation</v>
          </cell>
          <cell r="B1801">
            <v>1800</v>
          </cell>
        </row>
        <row r="1802">
          <cell r="A1802" t="str">
            <v>Bolu Çimento Sanayii A.Ş.</v>
          </cell>
          <cell r="B1802">
            <v>1801</v>
          </cell>
        </row>
        <row r="1803">
          <cell r="A1803" t="str">
            <v>ETKEN Elektrik Uretim Ltd.Şti.</v>
          </cell>
          <cell r="B1803">
            <v>1802</v>
          </cell>
        </row>
        <row r="1804">
          <cell r="A1804" t="str">
            <v>Guanaré SA</v>
          </cell>
          <cell r="B1804">
            <v>1803</v>
          </cell>
        </row>
        <row r="1805">
          <cell r="A1805" t="str">
            <v>Giant Eagle, Inc.</v>
          </cell>
          <cell r="B1805">
            <v>1804</v>
          </cell>
        </row>
        <row r="1806">
          <cell r="A1806" t="str">
            <v>Chanderpur Renewal Power CO. Pvt. Ltd.</v>
          </cell>
          <cell r="B1806">
            <v>1805</v>
          </cell>
        </row>
        <row r="1807">
          <cell r="A1807" t="str">
            <v>Gansu Heihe Hydropower New Energy Development Co., Ltd.</v>
          </cell>
          <cell r="B1807">
            <v>1806</v>
          </cell>
        </row>
        <row r="1808">
          <cell r="A1808" t="str">
            <v>Regional Government of Cajamarca</v>
          </cell>
          <cell r="B1808">
            <v>1807</v>
          </cell>
        </row>
        <row r="1809">
          <cell r="A1809" t="str">
            <v>Goodplanet</v>
          </cell>
          <cell r="B1809">
            <v>1808</v>
          </cell>
        </row>
        <row r="1810">
          <cell r="A1810" t="str">
            <v>BALL STATE UNIVERSITY</v>
          </cell>
          <cell r="B1810">
            <v>1809</v>
          </cell>
        </row>
        <row r="1811">
          <cell r="A1811" t="str">
            <v>Boston University</v>
          </cell>
          <cell r="B1811">
            <v>1810</v>
          </cell>
        </row>
        <row r="1812">
          <cell r="A1812" t="str">
            <v>Portland State University</v>
          </cell>
          <cell r="B1812">
            <v>1811</v>
          </cell>
        </row>
        <row r="1813">
          <cell r="A1813" t="str">
            <v>Fujian Energy Wind Power Co., Ltd.</v>
          </cell>
          <cell r="B1813">
            <v>1812</v>
          </cell>
        </row>
        <row r="1814">
          <cell r="A1814" t="str">
            <v>Dori Alimentos LTDA.</v>
          </cell>
          <cell r="B1814">
            <v>1813</v>
          </cell>
        </row>
        <row r="1815">
          <cell r="A1815" t="str">
            <v>BioCarbon Partners</v>
          </cell>
          <cell r="B1815">
            <v>1814</v>
          </cell>
        </row>
        <row r="1816">
          <cell r="A1816" t="str">
            <v>J.R. Simplot Company</v>
          </cell>
          <cell r="B1816">
            <v>1815</v>
          </cell>
        </row>
        <row r="1817">
          <cell r="A1817" t="str">
            <v>NextEra Energy Resources</v>
          </cell>
          <cell r="B1817">
            <v>1816</v>
          </cell>
        </row>
        <row r="1818">
          <cell r="A1818" t="str">
            <v>Menerji Elektrik Uretim Dag. Paz. San. Ve Tic. San</v>
          </cell>
          <cell r="B1818">
            <v>1817</v>
          </cell>
        </row>
        <row r="1819">
          <cell r="A1819" t="str">
            <v>Bothe Windfarm Development Pvt. Ltd.</v>
          </cell>
          <cell r="B1819">
            <v>1818</v>
          </cell>
        </row>
        <row r="1820">
          <cell r="A1820" t="str">
            <v>Southern Ute Indian Tribe Growth Fund Department</v>
          </cell>
          <cell r="B1820">
            <v>1819</v>
          </cell>
        </row>
        <row r="1821">
          <cell r="A1821" t="str">
            <v>Sichuan Furong Group's Limited Industrial Company</v>
          </cell>
          <cell r="B1821">
            <v>1820</v>
          </cell>
        </row>
        <row r="1822">
          <cell r="A1822" t="str">
            <v>Spelman College</v>
          </cell>
          <cell r="B1822">
            <v>1821</v>
          </cell>
        </row>
        <row r="1823">
          <cell r="A1823" t="str">
            <v>Three Gorges New Energy Jiuquan Co., Ltd</v>
          </cell>
          <cell r="B1823">
            <v>1822</v>
          </cell>
        </row>
        <row r="1824">
          <cell r="A1824" t="str">
            <v>Ati Energy and Electric Power Generation Company</v>
          </cell>
          <cell r="B1824">
            <v>1823</v>
          </cell>
        </row>
        <row r="1825">
          <cell r="A1825" t="str">
            <v>Rochester Institute of Technology</v>
          </cell>
          <cell r="B1825">
            <v>1824</v>
          </cell>
        </row>
        <row r="1826">
          <cell r="A1826" t="str">
            <v>Horn of Africa Regional Environment Center and Network</v>
          </cell>
          <cell r="B1826">
            <v>1825</v>
          </cell>
        </row>
        <row r="1827">
          <cell r="A1827" t="str">
            <v>AES Geo Energy OOD</v>
          </cell>
          <cell r="B1827">
            <v>1826</v>
          </cell>
        </row>
        <row r="1828">
          <cell r="A1828" t="str">
            <v>Commonwealth New Bedford Energy LLC</v>
          </cell>
          <cell r="B1828">
            <v>1827</v>
          </cell>
        </row>
        <row r="1829">
          <cell r="A1829" t="str">
            <v>Valencia College</v>
          </cell>
          <cell r="B1829">
            <v>1828</v>
          </cell>
        </row>
        <row r="1830">
          <cell r="A1830" t="str">
            <v>Maryland Environmental Services</v>
          </cell>
          <cell r="B1830">
            <v>1829</v>
          </cell>
        </row>
        <row r="1831">
          <cell r="A1831" t="str">
            <v>SAFBOIS, SPRL</v>
          </cell>
          <cell r="B1831">
            <v>1830</v>
          </cell>
        </row>
        <row r="1832">
          <cell r="A1832" t="str">
            <v>Native Energy, Inc.</v>
          </cell>
          <cell r="B1832">
            <v>1831</v>
          </cell>
        </row>
        <row r="1833">
          <cell r="A1833" t="str">
            <v>ClimeCo LLC</v>
          </cell>
          <cell r="B1833">
            <v>1832</v>
          </cell>
        </row>
        <row r="1834">
          <cell r="A1834" t="str">
            <v>Lican SpA</v>
          </cell>
          <cell r="B1834">
            <v>1833</v>
          </cell>
        </row>
        <row r="1835">
          <cell r="A1835" t="str">
            <v>Hidroeléctrica Río Lircay S.A.</v>
          </cell>
          <cell r="B1835">
            <v>1834</v>
          </cell>
        </row>
        <row r="1836">
          <cell r="A1836" t="str">
            <v>NSL Eólica Limitada</v>
          </cell>
          <cell r="B1836">
            <v>1835</v>
          </cell>
        </row>
        <row r="1837">
          <cell r="A1837" t="str">
            <v>Pacific Hydro Chacayes S.A.</v>
          </cell>
          <cell r="B1837">
            <v>1836</v>
          </cell>
        </row>
        <row r="1838">
          <cell r="A1838" t="str">
            <v>Grand Valley State University</v>
          </cell>
          <cell r="B1838">
            <v>1837</v>
          </cell>
        </row>
        <row r="1839">
          <cell r="A1839" t="str">
            <v>KAM Enerji Uretim Sanayi ve Ticaret</v>
          </cell>
          <cell r="B1839">
            <v>1838</v>
          </cell>
        </row>
        <row r="1840">
          <cell r="A1840" t="str">
            <v>Laurelbrook Farm</v>
          </cell>
          <cell r="B1840">
            <v>1839</v>
          </cell>
        </row>
        <row r="1841">
          <cell r="A1841" t="str">
            <v>B.V. Landgoed de Princepeel</v>
          </cell>
          <cell r="B1841">
            <v>1840</v>
          </cell>
        </row>
        <row r="1842">
          <cell r="A1842" t="str">
            <v>Peker Enerji A.S.</v>
          </cell>
          <cell r="B1842">
            <v>1841</v>
          </cell>
        </row>
        <row r="1843">
          <cell r="A1843" t="str">
            <v>University of Illinois Champaign-Urbana</v>
          </cell>
          <cell r="B1843">
            <v>1842</v>
          </cell>
        </row>
        <row r="1844">
          <cell r="A1844" t="str">
            <v>County of Rockingham</v>
          </cell>
          <cell r="B1844">
            <v>1843</v>
          </cell>
        </row>
        <row r="1845">
          <cell r="A1845" t="str">
            <v>Generacion de Energia Renovable S.A.(GERSA)</v>
          </cell>
          <cell r="B1845">
            <v>1844</v>
          </cell>
        </row>
        <row r="1846">
          <cell r="A1846" t="str">
            <v>Secretaría del Medio Ambiente del Municipio de Medellín</v>
          </cell>
          <cell r="B1846">
            <v>1845</v>
          </cell>
        </row>
        <row r="1847">
          <cell r="A1847" t="str">
            <v>Greater Lebanon Refuse Authority</v>
          </cell>
          <cell r="B1847">
            <v>1846</v>
          </cell>
        </row>
        <row r="1848">
          <cell r="A1848" t="str">
            <v>Aruppukottai Sri Jayavilas Limited</v>
          </cell>
          <cell r="B1848">
            <v>1847</v>
          </cell>
        </row>
        <row r="1849">
          <cell r="A1849" t="str">
            <v>Birla Century</v>
          </cell>
          <cell r="B1849">
            <v>1848</v>
          </cell>
        </row>
        <row r="1850">
          <cell r="A1850" t="str">
            <v>LinCang Yun Tou Yue Dian Hydropower Development Co.,Ltd</v>
          </cell>
          <cell r="B1850">
            <v>1849</v>
          </cell>
        </row>
        <row r="1851">
          <cell r="A1851" t="str">
            <v>DRRK Foods Private Limited</v>
          </cell>
          <cell r="B1851">
            <v>1850</v>
          </cell>
        </row>
        <row r="1852">
          <cell r="A1852" t="str">
            <v>FFC Energy Limited</v>
          </cell>
          <cell r="B1852">
            <v>1851</v>
          </cell>
        </row>
        <row r="1853">
          <cell r="A1853" t="str">
            <v>Food and Trees for Africa (FTFA)</v>
          </cell>
          <cell r="B1853">
            <v>1852</v>
          </cell>
        </row>
        <row r="1854">
          <cell r="A1854" t="str">
            <v>Plant your Future</v>
          </cell>
          <cell r="B1854">
            <v>1853</v>
          </cell>
        </row>
        <row r="1855">
          <cell r="A1855" t="str">
            <v>ReNew Wind Energy (Shivpur) Private Limited</v>
          </cell>
          <cell r="B1855">
            <v>1854</v>
          </cell>
        </row>
        <row r="1856">
          <cell r="A1856" t="str">
            <v>Boden Creek Ecological Preserve</v>
          </cell>
          <cell r="B1856">
            <v>1855</v>
          </cell>
        </row>
        <row r="1857">
          <cell r="A1857" t="str">
            <v>Recast Energy LLC</v>
          </cell>
          <cell r="B1857">
            <v>1856</v>
          </cell>
        </row>
        <row r="1858">
          <cell r="A1858" t="str">
            <v>Asociación para la Investigación y Desarrollo Integral – AIDER</v>
          </cell>
          <cell r="B1858">
            <v>1857</v>
          </cell>
        </row>
        <row r="1859">
          <cell r="A1859" t="str">
            <v>MER</v>
          </cell>
          <cell r="B1859">
            <v>1858</v>
          </cell>
        </row>
        <row r="1860">
          <cell r="A1860" t="str">
            <v>Oswal Cables Private Limted</v>
          </cell>
          <cell r="B1860">
            <v>1859</v>
          </cell>
        </row>
        <row r="1861">
          <cell r="A1861" t="str">
            <v>CDC</v>
          </cell>
          <cell r="B1861">
            <v>1860</v>
          </cell>
        </row>
        <row r="1862">
          <cell r="A1862" t="str">
            <v>Emerging Cooking Solutions Sweden AB</v>
          </cell>
          <cell r="B1862">
            <v>1861</v>
          </cell>
        </row>
        <row r="1863">
          <cell r="A1863" t="str">
            <v>ENERION RENEWABLES S.R.L. SEMPLIFICATA</v>
          </cell>
          <cell r="B1863">
            <v>1862</v>
          </cell>
        </row>
        <row r="1864">
          <cell r="A1864" t="str">
            <v>CO2balance UK ltd</v>
          </cell>
          <cell r="B1864">
            <v>1863</v>
          </cell>
        </row>
        <row r="1865">
          <cell r="A1865" t="str">
            <v>atmosfair gGmbH</v>
          </cell>
          <cell r="B1865">
            <v>1864</v>
          </cell>
        </row>
        <row r="1866">
          <cell r="A1866" t="str">
            <v>MAGNETAR GLOBAL PARTNERS S.R.L.</v>
          </cell>
          <cell r="B1866">
            <v>1865</v>
          </cell>
        </row>
        <row r="1867">
          <cell r="A1867" t="str">
            <v>GRENEITY INFOCOM SERVICE PRIVATE LIMITED</v>
          </cell>
          <cell r="B1867">
            <v>1866</v>
          </cell>
        </row>
        <row r="1868">
          <cell r="A1868" t="str">
            <v>THE AFRICAN STOVE COMPANY LIMITED</v>
          </cell>
          <cell r="B1868">
            <v>1867</v>
          </cell>
        </row>
        <row r="1869">
          <cell r="A1869" t="str">
            <v>Climate Secure India Pvt. Ltd</v>
          </cell>
          <cell r="B1869">
            <v>1868</v>
          </cell>
        </row>
        <row r="1870">
          <cell r="A1870" t="str">
            <v>Dâ€™Amico SocietÃ  di Navigazione SpA</v>
          </cell>
          <cell r="B1870">
            <v>1869</v>
          </cell>
        </row>
        <row r="1871">
          <cell r="A1871" t="str">
            <v>PT. SUPREME ENERGY MUARA LABOH</v>
          </cell>
          <cell r="B1871">
            <v>1870</v>
          </cell>
        </row>
        <row r="1872">
          <cell r="A1872" t="str">
            <v>Bangladesh Bondhu Foundation</v>
          </cell>
          <cell r="B1872">
            <v>1871</v>
          </cell>
        </row>
        <row r="1873">
          <cell r="A1873" t="str">
            <v>CRESCENDO AFFORESTATION FOUNDATION</v>
          </cell>
          <cell r="B1873">
            <v>1872</v>
          </cell>
        </row>
        <row r="1874">
          <cell r="A1874" t="str">
            <v>Paz Maseda ValÃ­n</v>
          </cell>
          <cell r="B1874">
            <v>1873</v>
          </cell>
        </row>
        <row r="1875">
          <cell r="A1875" t="str">
            <v>BRIGO SRL</v>
          </cell>
          <cell r="B1875">
            <v>1874</v>
          </cell>
        </row>
        <row r="1876">
          <cell r="A1876" t="str">
            <v>Mozambique Carbon Initiative LDA</v>
          </cell>
          <cell r="B1876">
            <v>1875</v>
          </cell>
        </row>
        <row r="1877">
          <cell r="A1877" t="str">
            <v>Beam Mobility Holdings Pte. Ltd.</v>
          </cell>
          <cell r="B1877">
            <v>1876</v>
          </cell>
        </row>
        <row r="1878">
          <cell r="A1878" t="str">
            <v>AMEA Power Ltd</v>
          </cell>
          <cell r="B1878">
            <v>1877</v>
          </cell>
        </row>
        <row r="1879">
          <cell r="A1879" t="str">
            <v>EcoAct</v>
          </cell>
          <cell r="B1879">
            <v>1878</v>
          </cell>
        </row>
        <row r="1880">
          <cell r="A1880" t="str">
            <v>BLUE WORLD CARBON ASSET MANAGEMENT (PTY) LTD</v>
          </cell>
          <cell r="B1880">
            <v>1879</v>
          </cell>
        </row>
        <row r="1881">
          <cell r="A1881" t="str">
            <v>Soneva Foundation</v>
          </cell>
          <cell r="B1881">
            <v>1880</v>
          </cell>
        </row>
        <row r="1882">
          <cell r="A1882" t="str">
            <v>OFFGRIDSUN S.R.L.</v>
          </cell>
          <cell r="B1882">
            <v>1881</v>
          </cell>
        </row>
        <row r="1883">
          <cell r="A1883" t="str">
            <v>SUSTAINABLE CLIMATE IMPACT FUND LIMITED</v>
          </cell>
          <cell r="B1883">
            <v>1882</v>
          </cell>
        </row>
        <row r="1884">
          <cell r="A1884" t="str">
            <v>Society for the Upliftment of Villagers and Development of Himalayan Areas (SUVIDHA)</v>
          </cell>
          <cell r="B1884">
            <v>1883</v>
          </cell>
        </row>
        <row r="1885">
          <cell r="A1885" t="str">
            <v>BaumInvest GmbH &amp; Co KG</v>
          </cell>
          <cell r="B1885">
            <v>1884</v>
          </cell>
        </row>
        <row r="1886">
          <cell r="A1886" t="str">
            <v>MYRVAL CONSULT SRL</v>
          </cell>
          <cell r="B1886">
            <v>1885</v>
          </cell>
        </row>
        <row r="1887">
          <cell r="A1887" t="str">
            <v>ClimatePartner Impact GmbH</v>
          </cell>
          <cell r="B1887">
            <v>1886</v>
          </cell>
        </row>
        <row r="1888">
          <cell r="A1888" t="str">
            <v>EECMY DASSC</v>
          </cell>
          <cell r="B1888">
            <v>1887</v>
          </cell>
        </row>
        <row r="1889">
          <cell r="A1889" t="str">
            <v>ECOURBIS AMBIENTAL S.A.</v>
          </cell>
          <cell r="B1889">
            <v>1888</v>
          </cell>
        </row>
        <row r="1890">
          <cell r="A1890" t="str">
            <v>xPand Foundation</v>
          </cell>
          <cell r="B1890">
            <v>1889</v>
          </cell>
        </row>
        <row r="1891">
          <cell r="A1891" t="str">
            <v>BASIGO LIMITED</v>
          </cell>
          <cell r="B1891">
            <v>1890</v>
          </cell>
        </row>
        <row r="1892">
          <cell r="A1892" t="str">
            <v>Greenway Grameen Infra Private Limited</v>
          </cell>
          <cell r="B1892">
            <v>1891</v>
          </cell>
        </row>
        <row r="1893">
          <cell r="A1893" t="str">
            <v>MicroEnergy Credits</v>
          </cell>
          <cell r="B1893">
            <v>1892</v>
          </cell>
        </row>
        <row r="1894">
          <cell r="A1894" t="str">
            <v>PRIM0CARB0N PTE. LTD.</v>
          </cell>
          <cell r="B1894">
            <v>1893</v>
          </cell>
        </row>
        <row r="1895">
          <cell r="A1895" t="str">
            <v>FairClimateFund</v>
          </cell>
          <cell r="B1895">
            <v>1894</v>
          </cell>
        </row>
        <row r="1896">
          <cell r="A1896" t="str">
            <v>Panama Reforestation Services S.A.</v>
          </cell>
          <cell r="B1896">
            <v>1895</v>
          </cell>
        </row>
        <row r="1897">
          <cell r="A1897" t="str">
            <v>TERRAGRN PRIVATE LIMITED</v>
          </cell>
          <cell r="B1897">
            <v>1896</v>
          </cell>
        </row>
        <row r="1898">
          <cell r="A1898" t="str">
            <v>Value Network Venture Advisory Services Pte. Ltd.</v>
          </cell>
          <cell r="B1898">
            <v>1897</v>
          </cell>
        </row>
        <row r="1899">
          <cell r="A1899" t="str">
            <v>Rotor Energy Technology Corporation Limited</v>
          </cell>
          <cell r="B1899">
            <v>1898</v>
          </cell>
        </row>
        <row r="1900">
          <cell r="A1900" t="str">
            <v>Namene Solar Lights Ltd.</v>
          </cell>
          <cell r="B1900">
            <v>1899</v>
          </cell>
        </row>
        <row r="1901">
          <cell r="A1901" t="str">
            <v>Masdar Armenia 1 CJSC</v>
          </cell>
          <cell r="B1901">
            <v>1900</v>
          </cell>
        </row>
        <row r="1902">
          <cell r="A1902" t="str">
            <v>Offset Financial Holdings LLC</v>
          </cell>
          <cell r="B1902">
            <v>1901</v>
          </cell>
        </row>
        <row r="1903">
          <cell r="A1903" t="str">
            <v>ORIZON VALORIZACAO DE RESIDUOS S.A</v>
          </cell>
          <cell r="B1903">
            <v>1902</v>
          </cell>
        </row>
        <row r="1904">
          <cell r="A1904" t="str">
            <v>Stiftung Menschen fÃ¼r Menschen</v>
          </cell>
          <cell r="B1904">
            <v>1903</v>
          </cell>
        </row>
        <row r="1905">
          <cell r="A1905" t="str">
            <v>Irokko inc.</v>
          </cell>
          <cell r="B1905">
            <v>1904</v>
          </cell>
        </row>
        <row r="1906">
          <cell r="A1906" t="str">
            <v>CO2logic</v>
          </cell>
          <cell r="B1906">
            <v>1905</v>
          </cell>
        </row>
        <row r="1907">
          <cell r="A1907" t="str">
            <v>Tiipaalga</v>
          </cell>
          <cell r="B1907">
            <v>1906</v>
          </cell>
        </row>
        <row r="1908">
          <cell r="A1908" t="str">
            <v>Africa 4 Climate SA</v>
          </cell>
          <cell r="B1908">
            <v>1907</v>
          </cell>
        </row>
        <row r="1909">
          <cell r="A1909" t="str">
            <v>Eco-affinity Inc</v>
          </cell>
          <cell r="B1909">
            <v>1908</v>
          </cell>
        </row>
        <row r="1910">
          <cell r="A1910" t="str">
            <v>UNITE TO LIGHT INC.</v>
          </cell>
          <cell r="B1910">
            <v>1909</v>
          </cell>
        </row>
        <row r="1911">
          <cell r="A1911" t="str">
            <v>Infosys</v>
          </cell>
          <cell r="B1911">
            <v>1910</v>
          </cell>
        </row>
        <row r="1912">
          <cell r="A1912" t="str">
            <v>HOMEBIOGAS LTD</v>
          </cell>
          <cell r="B1912">
            <v>1911</v>
          </cell>
        </row>
        <row r="1913">
          <cell r="A1913" t="str">
            <v>First Climate (Switzerland) AG</v>
          </cell>
          <cell r="B1913">
            <v>1912</v>
          </cell>
        </row>
        <row r="1914">
          <cell r="A1914" t="str">
            <v>African Clean Energy B.V.</v>
          </cell>
          <cell r="B1914">
            <v>1913</v>
          </cell>
        </row>
        <row r="1915">
          <cell r="A1915" t="str">
            <v>Pakistan Environment Trust</v>
          </cell>
          <cell r="B1915">
            <v>1914</v>
          </cell>
        </row>
        <row r="1916">
          <cell r="A1916" t="str">
            <v>DutchGreen Project Management B.V.</v>
          </cell>
          <cell r="B1916">
            <v>1915</v>
          </cell>
        </row>
        <row r="1917">
          <cell r="A1917" t="str">
            <v>Lift Solution Limited</v>
          </cell>
          <cell r="B1917">
            <v>1916</v>
          </cell>
        </row>
        <row r="1918">
          <cell r="A1918" t="str">
            <v>Ecoeye Co. Ltd.</v>
          </cell>
          <cell r="B1918">
            <v>1917</v>
          </cell>
        </row>
        <row r="1919">
          <cell r="A1919" t="str">
            <v>Profit Carbon Environmental Energy Technology (Shanghai) Co. Ltd.</v>
          </cell>
          <cell r="B1919">
            <v>1918</v>
          </cell>
        </row>
        <row r="1920">
          <cell r="A1920" t="str">
            <v>REPUBLIQUE DU BENIN</v>
          </cell>
          <cell r="B1920">
            <v>1919</v>
          </cell>
        </row>
        <row r="1921">
          <cell r="A1921" t="str">
            <v>Henan Deneng Energy &amp; Environmental Protection Technology Co. Ltd.</v>
          </cell>
          <cell r="B1921">
            <v>1920</v>
          </cell>
        </row>
        <row r="1922">
          <cell r="A1922" t="str">
            <v>Swiss Carbon Assets Ltd.</v>
          </cell>
          <cell r="B1922">
            <v>1921</v>
          </cell>
        </row>
        <row r="1923">
          <cell r="A1923" t="str">
            <v>Udaipur Urja Initiatives</v>
          </cell>
          <cell r="B1923">
            <v>1922</v>
          </cell>
        </row>
        <row r="1924">
          <cell r="A1924" t="str">
            <v>Biolite Inc</v>
          </cell>
          <cell r="B1924">
            <v>1923</v>
          </cell>
        </row>
        <row r="1925">
          <cell r="A1925" t="str">
            <v>Sirreon Technology &amp; Development (Beijing) Co.Ltd</v>
          </cell>
          <cell r="B1925">
            <v>1924</v>
          </cell>
        </row>
        <row r="1926">
          <cell r="A1926" t="str">
            <v>Igneo Technologies LLC</v>
          </cell>
          <cell r="B1926">
            <v>1925</v>
          </cell>
        </row>
        <row r="1927">
          <cell r="A1927" t="str">
            <v>GAÄ°A CLÄ°MATE FÄ°NANSAL DANIÅžMANLIK HÄ°ZMETLERÄ° VE TÄ°CARET ANONÄ°M ÅžÄ°RKETÄ°</v>
          </cell>
          <cell r="B1927">
            <v>1926</v>
          </cell>
        </row>
        <row r="1928">
          <cell r="A1928" t="str">
            <v>Hestian Innovation</v>
          </cell>
          <cell r="B1928">
            <v>1927</v>
          </cell>
        </row>
        <row r="1929">
          <cell r="A1929" t="str">
            <v>PAYGO ENERGY INC</v>
          </cell>
          <cell r="B1929">
            <v>1928</v>
          </cell>
        </row>
        <row r="1930">
          <cell r="A1930" t="str">
            <v>CONESTOGA-ROVERS ENGENHARIA LTDA</v>
          </cell>
          <cell r="B1930">
            <v>1929</v>
          </cell>
        </row>
        <row r="1931">
          <cell r="A1931" t="str">
            <v>Yggdrasill Carbon ehf.</v>
          </cell>
          <cell r="B1931">
            <v>1930</v>
          </cell>
        </row>
        <row r="1932">
          <cell r="A1932" t="str">
            <v>SHAMOL ZARAFSHAN ENERGYâ€™ FE LLC</v>
          </cell>
          <cell r="B1932">
            <v>1931</v>
          </cell>
        </row>
        <row r="1933">
          <cell r="A1933" t="str">
            <v>TMS TANKERS LTD.</v>
          </cell>
          <cell r="B1933">
            <v>1932</v>
          </cell>
        </row>
        <row r="1934">
          <cell r="A1934" t="str">
            <v>Foundation Wind Energy-II (Private) Limited</v>
          </cell>
          <cell r="B1934">
            <v>1933</v>
          </cell>
        </row>
        <row r="1935">
          <cell r="A1935" t="str">
            <v>FOUNDATION WIND ENERGY-I LIMITED</v>
          </cell>
          <cell r="B1935">
            <v>1934</v>
          </cell>
        </row>
        <row r="1936">
          <cell r="A1936" t="str">
            <v>NET ZERO DANIÅžMANLIK ANONÄ°M ÅžÄ°RKETÄ°</v>
          </cell>
          <cell r="B1936">
            <v>1935</v>
          </cell>
        </row>
        <row r="1937">
          <cell r="A1937" t="str">
            <v>Nexus-Carbon for Development</v>
          </cell>
          <cell r="B1937">
            <v>1936</v>
          </cell>
        </row>
        <row r="1938">
          <cell r="A1938" t="str">
            <v>TEECO UGANDA SMC LTD</v>
          </cell>
          <cell r="B1938">
            <v>1937</v>
          </cell>
        </row>
        <row r="1939">
          <cell r="A1939" t="str">
            <v>Burn Manufacturing Co.</v>
          </cell>
          <cell r="B1939">
            <v>1938</v>
          </cell>
        </row>
        <row r="1940">
          <cell r="A1940" t="str">
            <v>BaumInvest AG</v>
          </cell>
          <cell r="B1940">
            <v>1939</v>
          </cell>
        </row>
        <row r="1941">
          <cell r="A1941" t="str">
            <v>BONDH-E-SHAMS</v>
          </cell>
          <cell r="B1941">
            <v>1940</v>
          </cell>
        </row>
        <row r="1942">
          <cell r="A1942" t="str">
            <v>NetZeroAg Ltd</v>
          </cell>
          <cell r="B1942">
            <v>1941</v>
          </cell>
        </row>
        <row r="1943">
          <cell r="A1943" t="str">
            <v>CEV Enerji retim Sanayi ve Ticaret Limited _irket</v>
          </cell>
          <cell r="B1943">
            <v>1942</v>
          </cell>
        </row>
        <row r="1944">
          <cell r="A1944" t="str">
            <v>BBOXX LTD</v>
          </cell>
          <cell r="B1944">
            <v>1943</v>
          </cell>
        </row>
        <row r="1945">
          <cell r="A1945" t="str">
            <v>Mubende Stoves Limited</v>
          </cell>
          <cell r="B1945">
            <v>1944</v>
          </cell>
        </row>
        <row r="1946">
          <cell r="A1946" t="str">
            <v>Star Energy Geothermal Salak Ltd</v>
          </cell>
          <cell r="B1946">
            <v>1945</v>
          </cell>
        </row>
        <row r="1947">
          <cell r="A1947" t="str">
            <v>FONROCHE LIGHTING</v>
          </cell>
          <cell r="B1947">
            <v>1946</v>
          </cell>
        </row>
        <row r="1948">
          <cell r="A1948" t="str">
            <v>AGASCO Limited</v>
          </cell>
          <cell r="B1948">
            <v>1947</v>
          </cell>
        </row>
        <row r="1949">
          <cell r="A1949" t="str">
            <v>GREEN DEVELOPMENT AS</v>
          </cell>
          <cell r="B1949">
            <v>1948</v>
          </cell>
        </row>
        <row r="1950">
          <cell r="A1950" t="str">
            <v>Buen Manejo del Campo S.A de C.V</v>
          </cell>
          <cell r="B1950">
            <v>1949</v>
          </cell>
        </row>
        <row r="1951">
          <cell r="A1951" t="str">
            <v>GrÃ¼tter Consulting AG</v>
          </cell>
          <cell r="B1951">
            <v>1950</v>
          </cell>
        </row>
        <row r="1952">
          <cell r="A1952" t="str">
            <v>COOKCLEAN GHANA LIMITED</v>
          </cell>
          <cell r="B1952">
            <v>1951</v>
          </cell>
        </row>
        <row r="1953">
          <cell r="A1953" t="str">
            <v>Kosher Climate India Pvt Ltd.</v>
          </cell>
          <cell r="B1953">
            <v>1952</v>
          </cell>
        </row>
        <row r="1954">
          <cell r="A1954" t="str">
            <v>myclimate Foundation</v>
          </cell>
          <cell r="B1954">
            <v>1953</v>
          </cell>
        </row>
        <row r="1955">
          <cell r="A1955" t="str">
            <v>Carbonsink (Carbonsink Group S.r.l.)</v>
          </cell>
          <cell r="B1955">
            <v>1954</v>
          </cell>
        </row>
        <row r="1956">
          <cell r="A1956" t="str">
            <v>Renewable World</v>
          </cell>
          <cell r="B1956">
            <v>1955</v>
          </cell>
        </row>
        <row r="1957">
          <cell r="A1957" t="str">
            <v>Helioz GmbH</v>
          </cell>
          <cell r="B1957">
            <v>1956</v>
          </cell>
        </row>
        <row r="1958">
          <cell r="A1958" t="str">
            <v>Neustark AG</v>
          </cell>
          <cell r="B1958">
            <v>1957</v>
          </cell>
        </row>
        <row r="1959">
          <cell r="A1959" t="str">
            <v>Henan Deneng Energy Environmental Technology Co. Ltd</v>
          </cell>
          <cell r="B1959">
            <v>1958</v>
          </cell>
        </row>
        <row r="1960">
          <cell r="A1960" t="str">
            <v>Instituto Perene</v>
          </cell>
          <cell r="B1960">
            <v>1959</v>
          </cell>
        </row>
        <row r="1961">
          <cell r="A1961" t="str">
            <v>Ras Ghareb Wind Energy SAE</v>
          </cell>
          <cell r="B1961">
            <v>1960</v>
          </cell>
        </row>
        <row r="1962">
          <cell r="A1962" t="str">
            <v>South Pole Carbon Asset Management Ltd.</v>
          </cell>
          <cell r="B1962">
            <v>1961</v>
          </cell>
        </row>
        <row r="1963">
          <cell r="A1963" t="str">
            <v>Pro Energy L.L.C.</v>
          </cell>
          <cell r="B1963">
            <v>1962</v>
          </cell>
        </row>
        <row r="1964">
          <cell r="A1964" t="str">
            <v>LAYA Resource Centre</v>
          </cell>
          <cell r="B1964">
            <v>1963</v>
          </cell>
        </row>
        <row r="1965">
          <cell r="A1965" t="str">
            <v>ELERIS ENERGY GLOBAL LLC</v>
          </cell>
          <cell r="B1965">
            <v>1964</v>
          </cell>
        </row>
        <row r="1966">
          <cell r="A1966" t="str">
            <v>FPD Recycling</v>
          </cell>
          <cell r="B1966">
            <v>1965</v>
          </cell>
        </row>
        <row r="1967">
          <cell r="A1967" t="str">
            <v>Henan BCCY Environmental Energy Co. Ltd.</v>
          </cell>
          <cell r="B1967">
            <v>1966</v>
          </cell>
        </row>
        <row r="1968">
          <cell r="A1968" t="str">
            <v>Barry Rogliano Salles (GenÃ¨ve) SA.</v>
          </cell>
          <cell r="B1968">
            <v>1967</v>
          </cell>
        </row>
        <row r="1969">
          <cell r="A1969" t="str">
            <v>Coral Future Pte. Ltd.</v>
          </cell>
          <cell r="B1969">
            <v>1968</v>
          </cell>
        </row>
        <row r="1970">
          <cell r="A1970" t="str">
            <v>Deactivated Projects</v>
          </cell>
          <cell r="B1970">
            <v>1969</v>
          </cell>
        </row>
        <row r="1971">
          <cell r="A1971" t="str">
            <v>KOKO Network limited</v>
          </cell>
          <cell r="B1971">
            <v>1970</v>
          </cell>
        </row>
        <row r="1972">
          <cell r="A1972" t="str">
            <v>Solvatten AB</v>
          </cell>
          <cell r="B1972">
            <v>1971</v>
          </cell>
        </row>
        <row r="1973">
          <cell r="A1973" t="str">
            <v>ZONAXOL S.A.</v>
          </cell>
          <cell r="B1973">
            <v>1972</v>
          </cell>
        </row>
        <row r="1974">
          <cell r="A1974" t="str">
            <v>Envirofit International Ltd.</v>
          </cell>
          <cell r="B1974">
            <v>1973</v>
          </cell>
        </row>
        <row r="1975">
          <cell r="A1975" t="str">
            <v>BAYOG WIND POWER CORP</v>
          </cell>
          <cell r="B1975">
            <v>1974</v>
          </cell>
        </row>
        <row r="1976">
          <cell r="A1976" t="str">
            <v>Koho Trading and Consultancy (Private) Limited</v>
          </cell>
          <cell r="B1976">
            <v>1975</v>
          </cell>
        </row>
        <row r="1977">
          <cell r="A1977" t="str">
            <v>Monsoon Sustainability Co. Ltd.</v>
          </cell>
          <cell r="B1977">
            <v>1976</v>
          </cell>
        </row>
        <row r="1978">
          <cell r="A1978" t="str">
            <v>4Life Solutions ApS</v>
          </cell>
          <cell r="B1978">
            <v>1977</v>
          </cell>
        </row>
        <row r="1979">
          <cell r="A1979" t="str">
            <v>Suez Atlas</v>
          </cell>
          <cell r="B1979">
            <v>1978</v>
          </cell>
        </row>
        <row r="1980">
          <cell r="A1980" t="str">
            <v>Nuetech Solar Systems Private Limited</v>
          </cell>
          <cell r="B1980">
            <v>1979</v>
          </cell>
        </row>
        <row r="1981">
          <cell r="A1981" t="str">
            <v>Access to Energy gGmbH (A2EI)</v>
          </cell>
          <cell r="B1981">
            <v>1980</v>
          </cell>
        </row>
        <row r="1982">
          <cell r="A1982" t="str">
            <v>C-Quest Capital Stoves Asia Ltd</v>
          </cell>
          <cell r="B1982">
            <v>1981</v>
          </cell>
        </row>
        <row r="1983">
          <cell r="A1983" t="str">
            <v>Climate Resources Exchange International Pte Ltd</v>
          </cell>
          <cell r="B1983">
            <v>1982</v>
          </cell>
        </row>
        <row r="1984">
          <cell r="A1984" t="str">
            <v>Believe Green LLC</v>
          </cell>
          <cell r="B1984">
            <v>1983</v>
          </cell>
        </row>
        <row r="1985">
          <cell r="A1985" t="str">
            <v>BETTER COOKING COMPANY LIMITED</v>
          </cell>
          <cell r="B1985">
            <v>1984</v>
          </cell>
        </row>
        <row r="1986">
          <cell r="A1986" t="str">
            <v>Gaia Environment (S) Pte Ltd</v>
          </cell>
          <cell r="B1986">
            <v>1985</v>
          </cell>
        </row>
        <row r="1987">
          <cell r="A1987" t="str">
            <v>WIND POWER LAC HOA CO.LTD</v>
          </cell>
          <cell r="B1987">
            <v>1986</v>
          </cell>
        </row>
        <row r="1988">
          <cell r="A1988" t="str">
            <v>WIND POWER HOA DONG CO.LTD</v>
          </cell>
          <cell r="B1988">
            <v>1987</v>
          </cell>
        </row>
        <row r="1989">
          <cell r="A1989" t="str">
            <v>GTE KARBON SUSTAINABLE ENERJI  EGITIM DANISMANLIK VE TICARET A.S.</v>
          </cell>
          <cell r="B1989">
            <v>1988</v>
          </cell>
        </row>
        <row r="1990">
          <cell r="A1990" t="str">
            <v>Panab Tekirdag Enerji</v>
          </cell>
          <cell r="B1990">
            <v>1989</v>
          </cell>
        </row>
        <row r="1991">
          <cell r="A1991" t="str">
            <v>Cagla Balci Eris</v>
          </cell>
          <cell r="B1991">
            <v>1990</v>
          </cell>
        </row>
        <row r="1992">
          <cell r="A1992" t="str">
            <v>UPM Umwelt-Projekt-Management GmbH</v>
          </cell>
          <cell r="B1992">
            <v>1991</v>
          </cell>
        </row>
        <row r="1993">
          <cell r="A1993" t="str">
            <v>Impact Carbon</v>
          </cell>
          <cell r="B1993">
            <v>1992</v>
          </cell>
        </row>
        <row r="1994">
          <cell r="A1994" t="str">
            <v>Fotonova Dominicana S.R.L.</v>
          </cell>
          <cell r="B1994">
            <v>1993</v>
          </cell>
        </row>
        <row r="1995">
          <cell r="A1995" t="str">
            <v>AC Energy Inc.</v>
          </cell>
          <cell r="B1995">
            <v>1994</v>
          </cell>
        </row>
        <row r="1996">
          <cell r="A1996" t="str">
            <v>Irradiasol Dominicana S.R.L.</v>
          </cell>
          <cell r="B1996">
            <v>1995</v>
          </cell>
        </row>
        <row r="1997">
          <cell r="A1997" t="str">
            <v>Golden Union Shipping Company S.A.</v>
          </cell>
          <cell r="B1997">
            <v>1996</v>
          </cell>
        </row>
        <row r="1998">
          <cell r="A1998" t="str">
            <v>AFSTOR OY</v>
          </cell>
          <cell r="B1998">
            <v>1997</v>
          </cell>
        </row>
        <row r="1999">
          <cell r="A1999" t="str">
            <v>UPC Renewables Asia I Ltd</v>
          </cell>
          <cell r="B1999">
            <v>1998</v>
          </cell>
        </row>
        <row r="2000">
          <cell r="A2000" t="str">
            <v>JOIL (S) Pte. Ltd.</v>
          </cell>
          <cell r="B2000">
            <v>1999</v>
          </cell>
        </row>
        <row r="2001">
          <cell r="A2001" t="str">
            <v>Guangzhou Iceberg Environmental Consulting Services Co. Ltd</v>
          </cell>
          <cell r="B2001">
            <v>2000</v>
          </cell>
        </row>
        <row r="2002">
          <cell r="A2002" t="str">
            <v>World Vision Australia</v>
          </cell>
          <cell r="B2002">
            <v>2001</v>
          </cell>
        </row>
        <row r="2003">
          <cell r="A2003" t="str">
            <v>MAFF/National Biodigester Programme</v>
          </cell>
          <cell r="B2003">
            <v>2002</v>
          </cell>
        </row>
        <row r="2004">
          <cell r="A2004" t="str">
            <v>First Climate Markets AG</v>
          </cell>
          <cell r="B2004">
            <v>2003</v>
          </cell>
        </row>
        <row r="2005">
          <cell r="A2005" t="str">
            <v>Carbonbay GmbH &amp; Co. KG</v>
          </cell>
          <cell r="B2005">
            <v>2004</v>
          </cell>
        </row>
        <row r="2006">
          <cell r="A2006" t="str">
            <v>Commonland B.V.</v>
          </cell>
          <cell r="B2006">
            <v>2005</v>
          </cell>
        </row>
        <row r="2007">
          <cell r="A2007" t="str">
            <v>Orb Energy Private Limited</v>
          </cell>
          <cell r="B2007">
            <v>2006</v>
          </cell>
        </row>
        <row r="2008">
          <cell r="A2008" t="str">
            <v>AS Metal Com SRL</v>
          </cell>
          <cell r="B2008">
            <v>2007</v>
          </cell>
        </row>
        <row r="2009">
          <cell r="A2009" t="str">
            <v>Namene Solar Light Company Ltd</v>
          </cell>
          <cell r="B2009">
            <v>2008</v>
          </cell>
        </row>
        <row r="2010">
          <cell r="A2010" t="str">
            <v>Bayer</v>
          </cell>
          <cell r="B2010">
            <v>2009</v>
          </cell>
        </row>
        <row r="2011">
          <cell r="A2011" t="str">
            <v>Zorlu Enerji Pakistan Limited</v>
          </cell>
          <cell r="B2011">
            <v>2010</v>
          </cell>
        </row>
        <row r="2012">
          <cell r="A2012" t="str">
            <v>Sustainable Carbon - Projetos Ambientais LTDA</v>
          </cell>
          <cell r="B2012">
            <v>2011</v>
          </cell>
        </row>
        <row r="2013">
          <cell r="A2013" t="str">
            <v>Barry Callebaut</v>
          </cell>
          <cell r="B2013">
            <v>2012</v>
          </cell>
        </row>
        <row r="2014">
          <cell r="A2014" t="str">
            <v>Climate Bridge (Shanghai) Ltd.</v>
          </cell>
          <cell r="B2014">
            <v>2013</v>
          </cell>
        </row>
        <row r="2015">
          <cell r="A2015" t="str">
            <v>Alternative Energy Promotion Centre</v>
          </cell>
          <cell r="B2015">
            <v>2014</v>
          </cell>
        </row>
        <row r="2016">
          <cell r="A2016" t="str">
            <v>Cardano Development</v>
          </cell>
          <cell r="B2016">
            <v>2015</v>
          </cell>
        </row>
        <row r="2017">
          <cell r="A2017" t="str">
            <v>ACQUA ENERGIA</v>
          </cell>
          <cell r="B2017">
            <v>2016</v>
          </cell>
        </row>
        <row r="2018">
          <cell r="A2018" t="str">
            <v>Climate Neutral Group</v>
          </cell>
          <cell r="B2018">
            <v>2017</v>
          </cell>
        </row>
        <row r="2019">
          <cell r="A2019" t="str">
            <v>Newton Energy</v>
          </cell>
          <cell r="B2019">
            <v>2018</v>
          </cell>
        </row>
        <row r="2020">
          <cell r="A2020" t="str">
            <v>Entrepreneurs du Monde</v>
          </cell>
          <cell r="B2020">
            <v>2019</v>
          </cell>
        </row>
        <row r="2021">
          <cell r="A2021" t="str">
            <v>Wind World (India) Limited</v>
          </cell>
          <cell r="B2021">
            <v>2020</v>
          </cell>
        </row>
        <row r="2022">
          <cell r="A2022" t="str">
            <v>BORUSAN ENBW ENERJI YATIRIMLARI VE ÃƒÅ“RETIM A.S.</v>
          </cell>
          <cell r="B2022">
            <v>2021</v>
          </cell>
        </row>
        <row r="2023">
          <cell r="A2023" t="str">
            <v>Sembcorp Green Infra Limited</v>
          </cell>
          <cell r="B2023">
            <v>2022</v>
          </cell>
        </row>
        <row r="2024">
          <cell r="A2024" t="str">
            <v>ECOLIFE Conservation</v>
          </cell>
          <cell r="B2024">
            <v>2023</v>
          </cell>
        </row>
        <row r="2025">
          <cell r="A2025" t="str">
            <v>Tire Biyogaz Elektrik uretim Anonim Sirketi</v>
          </cell>
          <cell r="B2025">
            <v>2024</v>
          </cell>
        </row>
        <row r="2026">
          <cell r="A2026" t="str">
            <v>CLEAN SOLAR POWER (JODHPUR) PRIVATE LIMITED</v>
          </cell>
          <cell r="B2026">
            <v>2025</v>
          </cell>
        </row>
        <row r="2027">
          <cell r="A2027" t="str">
            <v>AZURE POWER INDIA PRIVATE LIMITED</v>
          </cell>
          <cell r="B2027">
            <v>2026</v>
          </cell>
        </row>
        <row r="2028">
          <cell r="A2028" t="str">
            <v>Kosher Climate India Pvt Ltd</v>
          </cell>
          <cell r="B2028">
            <v>2027</v>
          </cell>
        </row>
        <row r="2029">
          <cell r="A2029" t="str">
            <v>Sanko Enerji Sanayi ve Ticaret A.Åž.</v>
          </cell>
          <cell r="B2029">
            <v>2028</v>
          </cell>
        </row>
        <row r="2030">
          <cell r="A2030" t="str">
            <v>Ä°STANBUL ENERJÄ° SANAYÄ° VE TÄ°CARET A.Åž</v>
          </cell>
          <cell r="B2030">
            <v>2029</v>
          </cell>
        </row>
        <row r="2031">
          <cell r="A2031" t="str">
            <v>Empresa Federal de Energia S.A.</v>
          </cell>
          <cell r="B2031">
            <v>2030</v>
          </cell>
        </row>
        <row r="2032">
          <cell r="A2032" t="str">
            <v>Life Iklim ve Enerji Ltd. Sti.</v>
          </cell>
          <cell r="B2032">
            <v>2031</v>
          </cell>
        </row>
        <row r="2033">
          <cell r="A2033" t="str">
            <v>AladaÄŸ RÃ¼zgar Enerji Ãœretim Sanayi ve Tic. A.Åž.</v>
          </cell>
          <cell r="B2033">
            <v>2032</v>
          </cell>
        </row>
        <row r="2034">
          <cell r="A2034" t="str">
            <v>Natural Capital Partners</v>
          </cell>
          <cell r="B2034">
            <v>2033</v>
          </cell>
        </row>
        <row r="2035">
          <cell r="A2035" t="str">
            <v>Orange Renewable Power Pvt Ltd</v>
          </cell>
          <cell r="B2035">
            <v>2034</v>
          </cell>
        </row>
        <row r="2036">
          <cell r="A2036" t="str">
            <v>SB Energy Private limited</v>
          </cell>
          <cell r="B2036">
            <v>2035</v>
          </cell>
        </row>
        <row r="2037">
          <cell r="A2037" t="str">
            <v>BEO CISTA ENERGIJA d.o.o.</v>
          </cell>
          <cell r="B2037">
            <v>2036</v>
          </cell>
        </row>
        <row r="2038">
          <cell r="A2038" t="str">
            <v>Quark</v>
          </cell>
          <cell r="B2038">
            <v>2037</v>
          </cell>
        </row>
        <row r="2039">
          <cell r="A2039" t="str">
            <v>Fina Enerji Holding A.Åž.</v>
          </cell>
          <cell r="B2039">
            <v>2038</v>
          </cell>
        </row>
        <row r="2040">
          <cell r="A2040" t="str">
            <v>Green Consult and Finance</v>
          </cell>
          <cell r="B2040">
            <v>2039</v>
          </cell>
        </row>
        <row r="2041">
          <cell r="A2041" t="str">
            <v>Ayen Enerji A. S.</v>
          </cell>
          <cell r="B2041">
            <v>2040</v>
          </cell>
        </row>
        <row r="2042">
          <cell r="A2042" t="str">
            <v>Fair Climate Services Private Limited (FCS)</v>
          </cell>
          <cell r="B2042">
            <v>2041</v>
          </cell>
        </row>
        <row r="2043">
          <cell r="A2043" t="str">
            <v>Proyecto Mirador</v>
          </cell>
          <cell r="B2043">
            <v>2042</v>
          </cell>
        </row>
        <row r="2044">
          <cell r="A2044" t="str">
            <v>Beijing Fangzhou Jiaye Technology Co ltd</v>
          </cell>
          <cell r="B2044">
            <v>2043</v>
          </cell>
        </row>
        <row r="2045">
          <cell r="A2045" t="str">
            <v>Garner Advisors LLC</v>
          </cell>
          <cell r="B2045">
            <v>2044</v>
          </cell>
        </row>
        <row r="2046">
          <cell r="A2046" t="str">
            <v>Aleo Manali Hydropower Pvt Ltd</v>
          </cell>
          <cell r="B2046">
            <v>2045</v>
          </cell>
        </row>
        <row r="2047">
          <cell r="A2047" t="str">
            <v>Re Company SA</v>
          </cell>
          <cell r="B2047">
            <v>2046</v>
          </cell>
        </row>
        <row r="2048">
          <cell r="A2048" t="str">
            <v>Yayasan Bumi Sasmaya</v>
          </cell>
          <cell r="B2048">
            <v>2047</v>
          </cell>
        </row>
        <row r="2049">
          <cell r="A2049" t="str">
            <v>ACWA Khalladi</v>
          </cell>
          <cell r="B2049">
            <v>2048</v>
          </cell>
        </row>
        <row r="2050">
          <cell r="A2050" t="str">
            <v>ISTAC A.S.</v>
          </cell>
          <cell r="B2050">
            <v>2049</v>
          </cell>
        </row>
        <row r="2051">
          <cell r="A2051" t="str">
            <v>ISTAÃƒâ€¡ A.S.</v>
          </cell>
          <cell r="B2051">
            <v>2050</v>
          </cell>
        </row>
        <row r="2052">
          <cell r="A2052" t="str">
            <v>Bio Solutions</v>
          </cell>
          <cell r="B2052">
            <v>2051</v>
          </cell>
        </row>
        <row r="2053">
          <cell r="A2053" t="str">
            <v>CCDB Enterprise Ltd</v>
          </cell>
          <cell r="B2053">
            <v>2052</v>
          </cell>
        </row>
        <row r="2054">
          <cell r="A2054" t="str">
            <v>Unknown Project Developer</v>
          </cell>
          <cell r="B2054">
            <v>2053</v>
          </cell>
        </row>
        <row r="2055">
          <cell r="A2055" t="str">
            <v>Zanbal</v>
          </cell>
          <cell r="B2055">
            <v>2054</v>
          </cell>
        </row>
        <row r="2056">
          <cell r="A2056" t="str">
            <v>Forest Finest Colombia</v>
          </cell>
          <cell r="B2056">
            <v>2055</v>
          </cell>
        </row>
        <row r="2057">
          <cell r="A2057" t="str">
            <v>Ferrero Trading LUX S.A.</v>
          </cell>
          <cell r="B2057">
            <v>2056</v>
          </cell>
        </row>
        <row r="2058">
          <cell r="A2058" t="str">
            <v>CO2 Environnement GSF</v>
          </cell>
          <cell r="B2058">
            <v>2057</v>
          </cell>
        </row>
        <row r="2059">
          <cell r="A2059" t="str">
            <v>AIRRES Elektrik ÃƒÅ“retim San. Ve Tic. A.S</v>
          </cell>
          <cell r="B2059">
            <v>2058</v>
          </cell>
        </row>
        <row r="2060">
          <cell r="A2060" t="str">
            <v>COOP NORANDINO</v>
          </cell>
          <cell r="B2060">
            <v>2059</v>
          </cell>
        </row>
        <row r="2061">
          <cell r="A2061" t="str">
            <v>FDF</v>
          </cell>
          <cell r="B2061">
            <v>2060</v>
          </cell>
        </row>
        <row r="2062">
          <cell r="A2062" t="str">
            <v>Global-woods AG</v>
          </cell>
          <cell r="B2062">
            <v>2061</v>
          </cell>
        </row>
        <row r="2063">
          <cell r="A2063" t="str">
            <v>The Cochabamba Project</v>
          </cell>
          <cell r="B2063">
            <v>2062</v>
          </cell>
        </row>
        <row r="2064">
          <cell r="A2064" t="str">
            <v>ForestFinance GSF</v>
          </cell>
          <cell r="B2064">
            <v>2063</v>
          </cell>
        </row>
        <row r="2065">
          <cell r="A2065" t="str">
            <v>SSS-NIRE</v>
          </cell>
          <cell r="B2065">
            <v>2064</v>
          </cell>
        </row>
        <row r="2066">
          <cell r="A2066" t="str">
            <v>AL-YEL Elektrik Uretim A.S.</v>
          </cell>
          <cell r="B2066">
            <v>2065</v>
          </cell>
        </row>
        <row r="2067">
          <cell r="A2067" t="str">
            <v>Sahas Foundation</v>
          </cell>
          <cell r="B2067">
            <v>2066</v>
          </cell>
        </row>
        <row r="2068">
          <cell r="A2068" t="str">
            <v>WEB Aruba N.V.</v>
          </cell>
          <cell r="B2068">
            <v>2067</v>
          </cell>
        </row>
        <row r="2069">
          <cell r="A2069" t="str">
            <v>Pacific Engineering Services Limited</v>
          </cell>
          <cell r="B2069">
            <v>2068</v>
          </cell>
        </row>
        <row r="2070">
          <cell r="A2070" t="str">
            <v>MyPlanet</v>
          </cell>
          <cell r="B2070">
            <v>2069</v>
          </cell>
        </row>
        <row r="2071">
          <cell r="A2071" t="str">
            <v>SEKEM for Land Reclamation (SLR)</v>
          </cell>
          <cell r="B2071">
            <v>2070</v>
          </cell>
        </row>
        <row r="2072">
          <cell r="A2072" t="str">
            <v>Alfred Ritter GmbH</v>
          </cell>
          <cell r="B2072">
            <v>2071</v>
          </cell>
        </row>
        <row r="2073">
          <cell r="A2073" t="str">
            <v>ENCEV Enerji</v>
          </cell>
          <cell r="B2073">
            <v>2072</v>
          </cell>
        </row>
        <row r="2074">
          <cell r="A2074" t="str">
            <v>Do-Inc.</v>
          </cell>
          <cell r="B2074">
            <v>2073</v>
          </cell>
        </row>
        <row r="2075">
          <cell r="A2075" t="str">
            <v>Godawari Green Energy Limited</v>
          </cell>
          <cell r="B2075">
            <v>2074</v>
          </cell>
        </row>
        <row r="2076">
          <cell r="A2076" t="str">
            <v>MITCON Consultancy &amp; Engineering Services Ltd.</v>
          </cell>
          <cell r="B2076">
            <v>2075</v>
          </cell>
        </row>
        <row r="2077">
          <cell r="A2077" t="str">
            <v>Meridian Energy Ltd</v>
          </cell>
          <cell r="B2077">
            <v>2076</v>
          </cell>
        </row>
        <row r="2078">
          <cell r="A2078" t="str">
            <v>Sekans Danismanlik</v>
          </cell>
          <cell r="B2078">
            <v>2077</v>
          </cell>
        </row>
        <row r="2079">
          <cell r="A2079" t="str">
            <v>REMONDIS Recycling Gmbh &amp; Co. KG</v>
          </cell>
          <cell r="B2079">
            <v>2078</v>
          </cell>
        </row>
        <row r="2080">
          <cell r="A2080" t="str">
            <v>NGO Center for Environmental Innovation</v>
          </cell>
          <cell r="B2080">
            <v>2079</v>
          </cell>
        </row>
        <row r="2081">
          <cell r="A2081" t="str">
            <v>International Paint Limited</v>
          </cell>
          <cell r="B2081">
            <v>2080</v>
          </cell>
        </row>
        <row r="2082">
          <cell r="A2082" t="str">
            <v>NativeEnergy Inc.</v>
          </cell>
          <cell r="B2082">
            <v>2081</v>
          </cell>
        </row>
        <row r="2083">
          <cell r="A2083" t="str">
            <v>Kalpataru Power Transmission Limited</v>
          </cell>
          <cell r="B2083">
            <v>2082</v>
          </cell>
        </row>
        <row r="2084">
          <cell r="A2084" t="str">
            <v>Tricorona Carbon Asset Management Pte Ltd</v>
          </cell>
          <cell r="B2084">
            <v>2083</v>
          </cell>
        </row>
        <row r="2085">
          <cell r="A2085" t="str">
            <v>Ivakale</v>
          </cell>
          <cell r="B2085">
            <v>2084</v>
          </cell>
        </row>
        <row r="2086">
          <cell r="A2086" t="str">
            <v>AFRICA BIOENERGY PROGRAMS LIMITED</v>
          </cell>
          <cell r="B2086">
            <v>2085</v>
          </cell>
        </row>
        <row r="2087">
          <cell r="A2087" t="str">
            <v>Baki Elektrik Uretim Limited Åžirketi</v>
          </cell>
          <cell r="B2087">
            <v>2086</v>
          </cell>
        </row>
        <row r="2088">
          <cell r="A2088" t="str">
            <v>HIVOS Foundation</v>
          </cell>
          <cell r="B2088">
            <v>2087</v>
          </cell>
        </row>
        <row r="2089">
          <cell r="A2089" t="str">
            <v>Belen Elektrik Ãœretim A.Åž.</v>
          </cell>
          <cell r="B2089">
            <v>2088</v>
          </cell>
        </row>
        <row r="2090">
          <cell r="A2090" t="str">
            <v>GREENTECH SA</v>
          </cell>
          <cell r="B2090">
            <v>2089</v>
          </cell>
        </row>
        <row r="2091">
          <cell r="A2091" t="str">
            <v>Sanko Enerji Sanayi ve Ticaret A.S.</v>
          </cell>
          <cell r="B2091">
            <v>2090</v>
          </cell>
        </row>
        <row r="2092">
          <cell r="A2092" t="str">
            <v>BORUSAN ENBW ENERJI YATIRIMLARI VE ÃœRETIM A.S.</v>
          </cell>
          <cell r="B2092">
            <v>2091</v>
          </cell>
        </row>
        <row r="2093">
          <cell r="A2093" t="str">
            <v>YBT ENERJI ELEKTRONIK INSAAT SANAYI VE TICARET LIMITED SIRKETI</v>
          </cell>
          <cell r="B2093">
            <v>2092</v>
          </cell>
        </row>
        <row r="2094">
          <cell r="A2094" t="str">
            <v>Yayasan Rumah Energi</v>
          </cell>
          <cell r="B2094">
            <v>2093</v>
          </cell>
        </row>
        <row r="2095">
          <cell r="A2095" t="str">
            <v>NATIVE A PUBLIC BENEFIT CORPORATION</v>
          </cell>
          <cell r="B2095">
            <v>2094</v>
          </cell>
        </row>
        <row r="2096">
          <cell r="A2096" t="str">
            <v>Nazava</v>
          </cell>
          <cell r="B2096">
            <v>2095</v>
          </cell>
        </row>
        <row r="2097">
          <cell r="A2097" t="str">
            <v>VAYUNANDANA POWER LIMITED</v>
          </cell>
          <cell r="B2097">
            <v>2096</v>
          </cell>
        </row>
        <row r="2098">
          <cell r="A2098" t="str">
            <v>Uganda Carbon Bureau</v>
          </cell>
          <cell r="B2098">
            <v>2097</v>
          </cell>
        </row>
        <row r="2099">
          <cell r="A2099" t="str">
            <v>Carbon Clear</v>
          </cell>
          <cell r="B2099">
            <v>2098</v>
          </cell>
        </row>
        <row r="2100">
          <cell r="A2100" t="str">
            <v>Desilyon Consultancy Trade J.S.C.</v>
          </cell>
          <cell r="B2100">
            <v>2099</v>
          </cell>
        </row>
        <row r="2101">
          <cell r="A2101" t="str">
            <v>Deutsche Gesellschaft fuer Internationale Zusammenarbeit GmbH</v>
          </cell>
          <cell r="B2101">
            <v>2100</v>
          </cell>
        </row>
        <row r="2102">
          <cell r="A2102" t="str">
            <v>QK TS Pvt. Ltd.</v>
          </cell>
          <cell r="B2102">
            <v>2101</v>
          </cell>
        </row>
        <row r="2103">
          <cell r="A2103" t="str">
            <v>Toyola Energy Services Limited</v>
          </cell>
          <cell r="B2103">
            <v>2102</v>
          </cell>
        </row>
        <row r="2104">
          <cell r="A2104" t="str">
            <v>Yeniden Enerji Elektrik Uretim Anonim Sirketi</v>
          </cell>
          <cell r="B2104">
            <v>2103</v>
          </cell>
        </row>
        <row r="2105">
          <cell r="A2105" t="str">
            <v>Hopeful Carbon Offset</v>
          </cell>
          <cell r="B2105">
            <v>2104</v>
          </cell>
        </row>
        <row r="2106">
          <cell r="A2106" t="str">
            <v>Goldchina Consultancy International Co. Ltd</v>
          </cell>
          <cell r="B2106">
            <v>2105</v>
          </cell>
        </row>
        <row r="2107">
          <cell r="A2107" t="str">
            <v>Interocean Group</v>
          </cell>
          <cell r="B2107">
            <v>2106</v>
          </cell>
        </row>
        <row r="2108">
          <cell r="A2108" t="str">
            <v>Park Holding</v>
          </cell>
          <cell r="B2108">
            <v>2107</v>
          </cell>
        </row>
        <row r="2109">
          <cell r="A2109" t="str">
            <v>Agricultural Development and Training Society</v>
          </cell>
          <cell r="B2109">
            <v>2108</v>
          </cell>
        </row>
        <row r="2110">
          <cell r="A2110" t="str">
            <v>Gigawatt Global Cooperatief U.A.</v>
          </cell>
          <cell r="B2110">
            <v>2109</v>
          </cell>
        </row>
        <row r="2111">
          <cell r="A2111" t="str">
            <v>Panasolar Generation</v>
          </cell>
          <cell r="B2111">
            <v>2110</v>
          </cell>
        </row>
        <row r="2112">
          <cell r="A2112" t="str">
            <v>Autoridad del Canal de Panama (ACP)</v>
          </cell>
          <cell r="B2112">
            <v>2111</v>
          </cell>
        </row>
        <row r="2113">
          <cell r="A2113" t="str">
            <v>HLH</v>
          </cell>
          <cell r="B2113">
            <v>2112</v>
          </cell>
        </row>
        <row r="2114">
          <cell r="A2114" t="str">
            <v>Mobisol</v>
          </cell>
          <cell r="B2114">
            <v>2113</v>
          </cell>
        </row>
        <row r="2115">
          <cell r="A2115" t="str">
            <v>Cleaner Climate</v>
          </cell>
          <cell r="B2115">
            <v>2114</v>
          </cell>
        </row>
        <row r="2116">
          <cell r="A2116" t="str">
            <v>SaCaSol</v>
          </cell>
          <cell r="B2116">
            <v>2115</v>
          </cell>
        </row>
        <row r="2117">
          <cell r="A2117" t="str">
            <v>Initiative Developpement</v>
          </cell>
          <cell r="B2117">
            <v>2116</v>
          </cell>
        </row>
        <row r="2118">
          <cell r="A2118" t="str">
            <v>Innovative Carbon Investment Co. Ltd.</v>
          </cell>
          <cell r="B2118">
            <v>2117</v>
          </cell>
        </row>
        <row r="2119">
          <cell r="A2119" t="str">
            <v>DACCGlobal LLC</v>
          </cell>
          <cell r="B2119">
            <v>2118</v>
          </cell>
        </row>
        <row r="2120">
          <cell r="A2120" t="str">
            <v>Beijing YinYiDateng Tech. Development Ltd.</v>
          </cell>
          <cell r="B2120">
            <v>2119</v>
          </cell>
        </row>
        <row r="2121">
          <cell r="A2121" t="str">
            <v>Rural Education for Development Society</v>
          </cell>
          <cell r="B2121">
            <v>2120</v>
          </cell>
        </row>
        <row r="2122">
          <cell r="A2122" t="str">
            <v>Yunnan Academy of Scientific &amp; Technical Informati</v>
          </cell>
          <cell r="B2122">
            <v>2121</v>
          </cell>
        </row>
        <row r="2123">
          <cell r="A2123" t="str">
            <v>Nova Institute</v>
          </cell>
          <cell r="B2123">
            <v>2122</v>
          </cell>
        </row>
        <row r="2124">
          <cell r="A2124" t="str">
            <v>BorgaCarbon Consultancy Ltd.</v>
          </cell>
          <cell r="B2124">
            <v>2123</v>
          </cell>
        </row>
        <row r="2125">
          <cell r="A2125" t="str">
            <v>Accion Fraterna Ecology Centre</v>
          </cell>
          <cell r="B2125">
            <v>2124</v>
          </cell>
        </row>
        <row r="2126">
          <cell r="A2126" t="str">
            <v>ENERKA Kalecik Elektrik retim ve Pazarlama Anonim</v>
          </cell>
          <cell r="B2126">
            <v>2125</v>
          </cell>
        </row>
        <row r="2127">
          <cell r="A2127" t="str">
            <v>Enerjisa Enerji Uretim A.S.</v>
          </cell>
          <cell r="B2127">
            <v>2126</v>
          </cell>
        </row>
        <row r="2128">
          <cell r="A2128" t="str">
            <v>SUEN Ltd.</v>
          </cell>
          <cell r="B2128">
            <v>2127</v>
          </cell>
        </row>
        <row r="2129">
          <cell r="A2129" t="str">
            <v>Guizhou Honor Carbon Asset Management Co. Ltd</v>
          </cell>
          <cell r="B2129">
            <v>2128</v>
          </cell>
        </row>
        <row r="2130">
          <cell r="A2130" t="str">
            <v>The Paradigm Project</v>
          </cell>
          <cell r="B2130">
            <v>2129</v>
          </cell>
        </row>
        <row r="2131">
          <cell r="A2131" t="str">
            <v>Garet Enerji Uretim ve Tic A.S.</v>
          </cell>
          <cell r="B2131">
            <v>2130</v>
          </cell>
        </row>
        <row r="2132">
          <cell r="A2132" t="str">
            <v>Vietnam Carbon Assets Ltd.</v>
          </cell>
          <cell r="B2132">
            <v>2131</v>
          </cell>
        </row>
        <row r="2133">
          <cell r="A2133" t="str">
            <v>Ayres Ayvacik Ruz. Ener. Elek. Ure. Sant. Ltd. Sti</v>
          </cell>
          <cell r="B2133">
            <v>2132</v>
          </cell>
        </row>
        <row r="2134">
          <cell r="A2134" t="str">
            <v>Akhisar Enerji Anonim Åžirketi</v>
          </cell>
          <cell r="B2134">
            <v>2133</v>
          </cell>
        </row>
        <row r="2135">
          <cell r="A2135" t="str">
            <v>Besalco Energa Renovable S.A.</v>
          </cell>
          <cell r="B2135">
            <v>2134</v>
          </cell>
        </row>
        <row r="2136">
          <cell r="A2136" t="str">
            <v>Nous Energy Consult &amp; Trade Ltd.</v>
          </cell>
          <cell r="B2136">
            <v>2135</v>
          </cell>
        </row>
        <row r="2137">
          <cell r="A2137" t="str">
            <v>Ä°ltek Enerji YatÄ±rÄ±m Sanayi ve Ticaret A.Åž.</v>
          </cell>
          <cell r="B2137">
            <v>2136</v>
          </cell>
        </row>
        <row r="2138">
          <cell r="A2138" t="str">
            <v>PT. Musim Mas</v>
          </cell>
          <cell r="B2138">
            <v>2137</v>
          </cell>
        </row>
        <row r="2139">
          <cell r="A2139" t="str">
            <v>Nanjitan Asset Management Ltd.</v>
          </cell>
          <cell r="B2139">
            <v>2138</v>
          </cell>
        </row>
        <row r="2140">
          <cell r="A2140" t="str">
            <v>FutureCamp Climate GmbH</v>
          </cell>
          <cell r="B2140">
            <v>2139</v>
          </cell>
        </row>
        <row r="2141">
          <cell r="A2141" t="str">
            <v>Yamac Enerji Uretim A.S.</v>
          </cell>
          <cell r="B2141">
            <v>2140</v>
          </cell>
        </row>
        <row r="2142">
          <cell r="A2142" t="str">
            <v>Access 2 Carbon Markets/ e)mission</v>
          </cell>
          <cell r="B2142">
            <v>2141</v>
          </cell>
        </row>
        <row r="2143">
          <cell r="A2143" t="str">
            <v>Anadolu Elektrik Uretim ve Tic. A.S.</v>
          </cell>
          <cell r="B2143">
            <v>2142</v>
          </cell>
        </row>
        <row r="2144">
          <cell r="A2144" t="str">
            <v>Akfen Yenilenebilir Enerji A.S.</v>
          </cell>
          <cell r="B2144">
            <v>2143</v>
          </cell>
        </row>
        <row r="2145">
          <cell r="A2145" t="str">
            <v>Vestergaard Frandsen Group SA</v>
          </cell>
          <cell r="B2145">
            <v>2144</v>
          </cell>
        </row>
        <row r="2146">
          <cell r="A2146" t="str">
            <v>Bolivia Inti Sud Soleil</v>
          </cell>
          <cell r="B2146">
            <v>2145</v>
          </cell>
        </row>
        <row r="2147">
          <cell r="A2147" t="str">
            <v>Carbon Bridge Pte Ltd</v>
          </cell>
          <cell r="B2147">
            <v>2146</v>
          </cell>
        </row>
        <row r="2148">
          <cell r="A2148" t="str">
            <v>Selin _n_aat Turizm M_.San.VeTic. Ltd._ti.</v>
          </cell>
          <cell r="B2148">
            <v>2147</v>
          </cell>
        </row>
        <row r="2149">
          <cell r="A2149" t="str">
            <v>Baseline Sustainability</v>
          </cell>
          <cell r="B2149">
            <v>2148</v>
          </cell>
        </row>
        <row r="2150">
          <cell r="A2150" t="str">
            <v>3M Enerji ve Elektrik Uretim A.S.</v>
          </cell>
          <cell r="B2150">
            <v>2149</v>
          </cell>
        </row>
        <row r="2151">
          <cell r="A2151" t="str">
            <v>SAMUHA</v>
          </cell>
          <cell r="B2151">
            <v>2150</v>
          </cell>
        </row>
        <row r="2152">
          <cell r="A2152" t="str">
            <v>Janara Samuha Mutual Benefit Trust (JSMBT)</v>
          </cell>
          <cell r="B2152">
            <v>2151</v>
          </cell>
        </row>
        <row r="2153">
          <cell r="A2153" t="str">
            <v>Bilgin GÃ¼c Santralleri Enerji Ãœretim A.S</v>
          </cell>
          <cell r="B2153">
            <v>2152</v>
          </cell>
        </row>
        <row r="2154">
          <cell r="A2154" t="str">
            <v>ecotawa AG</v>
          </cell>
          <cell r="B2154">
            <v>2153</v>
          </cell>
        </row>
        <row r="2155">
          <cell r="A2155" t="str">
            <v>Consorcio EÃƒÂ³lico Amayo S.A</v>
          </cell>
          <cell r="B2155">
            <v>2154</v>
          </cell>
        </row>
        <row r="2156">
          <cell r="A2156" t="str">
            <v>SerCarbon</v>
          </cell>
          <cell r="B2156">
            <v>2155</v>
          </cell>
        </row>
        <row r="2157">
          <cell r="A2157" t="str">
            <v>Bagepalli Coolie Sangha (BCS)</v>
          </cell>
          <cell r="B2157">
            <v>2156</v>
          </cell>
        </row>
        <row r="2158">
          <cell r="A2158" t="str">
            <v>Egluro</v>
          </cell>
          <cell r="B2158">
            <v>2157</v>
          </cell>
        </row>
        <row r="2159">
          <cell r="A2159" t="str">
            <v>Zafer Taahut Insaat ve Tic. A.S.</v>
          </cell>
          <cell r="B2159">
            <v>2158</v>
          </cell>
        </row>
        <row r="2160">
          <cell r="A2160" t="str">
            <v>Bakras Enerji Elektrik retim ve Ticaret A.S.</v>
          </cell>
          <cell r="B2160">
            <v>2159</v>
          </cell>
        </row>
        <row r="2161">
          <cell r="A2161" t="str">
            <v>Lake Turkana Wind Power</v>
          </cell>
          <cell r="B2161">
            <v>2160</v>
          </cell>
        </row>
        <row r="2162">
          <cell r="A2162" t="str">
            <v>BOREAS Enerji retim Sistemleri Sanayi Tic. A._.</v>
          </cell>
          <cell r="B2162">
            <v>2161</v>
          </cell>
        </row>
        <row r="2163">
          <cell r="A2163" t="str">
            <v>ENDESA S.A.</v>
          </cell>
          <cell r="B2163">
            <v>2162</v>
          </cell>
        </row>
        <row r="2164">
          <cell r="A2164" t="str">
            <v>ITC Invest Trading &amp; Consulting AG Ankara Branch</v>
          </cell>
          <cell r="B2164">
            <v>2163</v>
          </cell>
        </row>
        <row r="2165">
          <cell r="A2165" t="str">
            <v>Social Education &amp; Development Society (SEDS)</v>
          </cell>
          <cell r="B2165">
            <v>2164</v>
          </cell>
        </row>
        <row r="2166">
          <cell r="A2166" t="str">
            <v>Clean Air Trade Inc.</v>
          </cell>
          <cell r="B2166">
            <v>2165</v>
          </cell>
        </row>
        <row r="2167">
          <cell r="A2167" t="str">
            <v>Ortadogu Enerji A.S.</v>
          </cell>
          <cell r="B2167">
            <v>2166</v>
          </cell>
        </row>
        <row r="2168">
          <cell r="A2168" t="str">
            <v>J.P. Morgan</v>
          </cell>
          <cell r="B2168">
            <v>2167</v>
          </cell>
        </row>
        <row r="2169">
          <cell r="A2169" t="str">
            <v>MICROSOL SAS</v>
          </cell>
          <cell r="B2169">
            <v>2168</v>
          </cell>
        </row>
        <row r="2170">
          <cell r="A2170" t="str">
            <v>RESADIYE HAMZALI ELEKTRIK ÃœRETIM SANAYI VE TICARET ANONIM SIRKETI</v>
          </cell>
          <cell r="B2170">
            <v>2169</v>
          </cell>
        </row>
        <row r="2171">
          <cell r="A2171" t="str">
            <v>ABK Enerji Elektrik retim A._.</v>
          </cell>
          <cell r="B2171">
            <v>2170</v>
          </cell>
        </row>
        <row r="2172">
          <cell r="A2172" t="str">
            <v>ClimatePartner Impact</v>
          </cell>
          <cell r="B2172">
            <v>2171</v>
          </cell>
        </row>
        <row r="2173">
          <cell r="A2173" t="str">
            <v>Eco Carbon Pvt. Ltd.</v>
          </cell>
          <cell r="B2173">
            <v>2172</v>
          </cell>
        </row>
        <row r="2174">
          <cell r="A2174" t="str">
            <v>ARSIN Enerji</v>
          </cell>
          <cell r="B2174">
            <v>2173</v>
          </cell>
        </row>
        <row r="2175">
          <cell r="A2175" t="str">
            <v>AKENERJI ELEKTRIK URETIM AS</v>
          </cell>
          <cell r="B2175">
            <v>2174</v>
          </cell>
        </row>
        <row r="2176">
          <cell r="A2176" t="str">
            <v>Fairtrade International</v>
          </cell>
          <cell r="B2176">
            <v>2175</v>
          </cell>
        </row>
        <row r="2177">
          <cell r="A2177" t="str">
            <v>GUABIRA ENERGIA S.A.</v>
          </cell>
          <cell r="B2177">
            <v>2176</v>
          </cell>
        </row>
        <row r="2178">
          <cell r="A2178" t="str">
            <v>Camco Voluntary Credits Ltd</v>
          </cell>
          <cell r="B2178">
            <v>2177</v>
          </cell>
        </row>
        <row r="2179">
          <cell r="A2179" t="str">
            <v>Gaia Carbon Finance</v>
          </cell>
          <cell r="B2179">
            <v>2178</v>
          </cell>
        </row>
        <row r="2180">
          <cell r="A2180" t="str">
            <v>INYENYERI A RWANDAN SOCIAL BENEFIT COMPANY Ltd</v>
          </cell>
          <cell r="B2180">
            <v>2179</v>
          </cell>
        </row>
        <row r="2181">
          <cell r="A2181" t="str">
            <v>Alternate Power Systems (Pvt) Ltd</v>
          </cell>
          <cell r="B2181">
            <v>2180</v>
          </cell>
        </row>
        <row r="2182">
          <cell r="A2182" t="str">
            <v>Innores Elektrik Uretim A.S.</v>
          </cell>
          <cell r="B2182">
            <v>2181</v>
          </cell>
        </row>
        <row r="2183">
          <cell r="A2183" t="str">
            <v>CLIMATE SMART INITIATIVES (PRIVATE) LIMITED</v>
          </cell>
          <cell r="B2183">
            <v>2182</v>
          </cell>
        </row>
        <row r="2184">
          <cell r="A2184" t="str">
            <v>SLS Power Corporation Ltd</v>
          </cell>
          <cell r="B2184">
            <v>2183</v>
          </cell>
        </row>
        <row r="2185">
          <cell r="A2185" t="str">
            <v>KKK HYDRO POWER LIMITED</v>
          </cell>
          <cell r="B2185">
            <v>2184</v>
          </cell>
        </row>
        <row r="2186">
          <cell r="A2186" t="str">
            <v>The Converging World</v>
          </cell>
          <cell r="B2186">
            <v>2185</v>
          </cell>
        </row>
        <row r="2187">
          <cell r="A2187" t="str">
            <v>Zenith Energy Services Pvt. Ltd.</v>
          </cell>
          <cell r="B2187">
            <v>2186</v>
          </cell>
        </row>
        <row r="2188">
          <cell r="A2188" t="str">
            <v>Virunga Engineering Works</v>
          </cell>
          <cell r="B2188">
            <v>2187</v>
          </cell>
        </row>
        <row r="2189">
          <cell r="A2189" t="str">
            <v>Doruk Enerji Elektrik Uretim A.S.</v>
          </cell>
          <cell r="B2189">
            <v>2188</v>
          </cell>
        </row>
        <row r="2190">
          <cell r="A2190" t="str">
            <v>POYRAZ ENERJI ELEKTRIK RETIM A.S</v>
          </cell>
          <cell r="B2190">
            <v>2189</v>
          </cell>
        </row>
        <row r="2191">
          <cell r="A2191" t="str">
            <v>Lotus Environment Consultant Inc</v>
          </cell>
          <cell r="B2191">
            <v>2190</v>
          </cell>
        </row>
        <row r="2192">
          <cell r="A2192" t="str">
            <v>Cargill Environmental Finance</v>
          </cell>
          <cell r="B2192">
            <v>2191</v>
          </cell>
        </row>
        <row r="2193">
          <cell r="A2193" t="str">
            <v>Camco Clean Energy PLC</v>
          </cell>
          <cell r="B2193">
            <v>2192</v>
          </cell>
        </row>
        <row r="2194">
          <cell r="A2194" t="str">
            <v>EDREMIT GEOTHERMAL INC.</v>
          </cell>
          <cell r="B2194">
            <v>2193</v>
          </cell>
        </row>
        <row r="2195">
          <cell r="A2195" t="str">
            <v>Oromia Coffee Farmers Cooperative Union</v>
          </cell>
          <cell r="B2195">
            <v>2194</v>
          </cell>
        </row>
        <row r="2196">
          <cell r="A2196" t="str">
            <v>United Purpose Ltd</v>
          </cell>
          <cell r="B2196">
            <v>2195</v>
          </cell>
        </row>
        <row r="2197">
          <cell r="A2197" t="str">
            <v>Pro Climate</v>
          </cell>
          <cell r="B2197">
            <v>2196</v>
          </cell>
        </row>
        <row r="2198">
          <cell r="A2198" t="str">
            <v>DelAgua Health</v>
          </cell>
          <cell r="B2198">
            <v>2197</v>
          </cell>
        </row>
        <row r="2199">
          <cell r="A2199" t="str">
            <v>Delhi Metro Rail Corporation</v>
          </cell>
          <cell r="B2199">
            <v>2198</v>
          </cell>
        </row>
        <row r="2200">
          <cell r="A2200" t="str">
            <v>Carbon Resource Management Ltd.</v>
          </cell>
          <cell r="B2200">
            <v>2199</v>
          </cell>
        </row>
        <row r="2201">
          <cell r="A2201" t="str">
            <v>BSP-N</v>
          </cell>
          <cell r="B2201">
            <v>2200</v>
          </cell>
        </row>
        <row r="2202">
          <cell r="A2202" t="str">
            <v>MASEN</v>
          </cell>
          <cell r="B2202">
            <v>2201</v>
          </cell>
        </row>
        <row r="2203">
          <cell r="A2203" t="str">
            <v>LODOS ELEKTRIK ÃƒÅ“RETIM A.S.</v>
          </cell>
          <cell r="B2203">
            <v>2202</v>
          </cell>
        </row>
        <row r="2204">
          <cell r="A2204" t="str">
            <v>AKIS ENERJI YATIRIM ÃœRETIM VE TICARET ANONIM SIRKETI</v>
          </cell>
          <cell r="B2204">
            <v>2203</v>
          </cell>
        </row>
        <row r="2205">
          <cell r="A2205" t="str">
            <v>Rotor Elektrik ÃƒÅ“retim A.S.</v>
          </cell>
          <cell r="B2205">
            <v>2204</v>
          </cell>
        </row>
        <row r="2206">
          <cell r="A2206" t="str">
            <v>Environmental Business and Technologies Ltda'</v>
          </cell>
          <cell r="B2206">
            <v>2205</v>
          </cell>
        </row>
        <row r="2207">
          <cell r="A2207" t="str">
            <v>VNEEC. JSC</v>
          </cell>
          <cell r="B2207">
            <v>2206</v>
          </cell>
        </row>
        <row r="2208">
          <cell r="A2208" t="str">
            <v>Climate Corporation</v>
          </cell>
          <cell r="B2208">
            <v>2207</v>
          </cell>
        </row>
        <row r="2209">
          <cell r="A2209" t="str">
            <v>Energeticos Jaremar</v>
          </cell>
          <cell r="B2209">
            <v>2208</v>
          </cell>
        </row>
        <row r="2210">
          <cell r="A2210" t="str">
            <v>Project Gaia</v>
          </cell>
          <cell r="B2210">
            <v>2209</v>
          </cell>
        </row>
        <row r="2211">
          <cell r="A2211" t="str">
            <v>Egener Elektrik ÃƒÅ“retim ve Makine Sanayi Ticaret Anonim Sirketi</v>
          </cell>
          <cell r="B2211">
            <v>2210</v>
          </cell>
        </row>
        <row r="2212">
          <cell r="A2212" t="str">
            <v>Yuva Rural Association</v>
          </cell>
          <cell r="B2212">
            <v>2211</v>
          </cell>
        </row>
        <row r="2213">
          <cell r="A2213" t="str">
            <v>CWEME</v>
          </cell>
          <cell r="B2213">
            <v>2212</v>
          </cell>
        </row>
        <row r="2214">
          <cell r="A2214" t="str">
            <v>Fundacion DIA</v>
          </cell>
          <cell r="B2214">
            <v>2213</v>
          </cell>
        </row>
        <row r="2215">
          <cell r="A2215" t="str">
            <v>Tandavanala</v>
          </cell>
          <cell r="B2215">
            <v>2214</v>
          </cell>
        </row>
        <row r="2216">
          <cell r="A2216" t="str">
            <v>HANAY ELEKTRÄ°K ÃœRETÄ°M ANONÄ°M ÅžÄ°RKETÄ°</v>
          </cell>
          <cell r="B2216">
            <v>2215</v>
          </cell>
        </row>
        <row r="2217">
          <cell r="A2217" t="str">
            <v>MTN Enerji Elektrik retim Sanayi ve Ticaret A.S.</v>
          </cell>
          <cell r="B2217">
            <v>2216</v>
          </cell>
        </row>
        <row r="2218">
          <cell r="A2218" t="str">
            <v>SMARTD</v>
          </cell>
          <cell r="B2218">
            <v>2217</v>
          </cell>
        </row>
        <row r="2219">
          <cell r="A2219" t="str">
            <v>Simoshi Limited</v>
          </cell>
          <cell r="B2219">
            <v>2218</v>
          </cell>
        </row>
        <row r="2220">
          <cell r="A2220" t="str">
            <v>Senok Wind Power (Pvt) Ltd.</v>
          </cell>
          <cell r="B2220">
            <v>2219</v>
          </cell>
        </row>
        <row r="2221">
          <cell r="A2221" t="str">
            <v>Potential Energy</v>
          </cell>
          <cell r="B2221">
            <v>2220</v>
          </cell>
        </row>
        <row r="2222">
          <cell r="A2222" t="str">
            <v>RDM Care (India) Private Limited</v>
          </cell>
          <cell r="B2222">
            <v>2221</v>
          </cell>
        </row>
        <row r="2223">
          <cell r="A2223" t="str">
            <v>Chanakya Dairy Products Ltd.</v>
          </cell>
          <cell r="B2223">
            <v>2222</v>
          </cell>
        </row>
        <row r="2224">
          <cell r="A2224" t="str">
            <v>Sofiyska voda AD</v>
          </cell>
          <cell r="B2224">
            <v>2223</v>
          </cell>
        </row>
        <row r="2225">
          <cell r="A2225" t="str">
            <v>ASSOCIATION FOR RURAL MOBILISATION AND IMPROVEMENT (ARMI)</v>
          </cell>
          <cell r="B2225">
            <v>2224</v>
          </cell>
        </row>
        <row r="2226">
          <cell r="A2226" t="str">
            <v>Across Forest</v>
          </cell>
          <cell r="B2226">
            <v>2225</v>
          </cell>
        </row>
        <row r="2227">
          <cell r="A2227" t="str">
            <v>E+Carbon Inc</v>
          </cell>
          <cell r="B2227">
            <v>2226</v>
          </cell>
        </row>
        <row r="2228">
          <cell r="A2228" t="str">
            <v>Soma Enerji Elektrik Uretim AS</v>
          </cell>
          <cell r="B2228">
            <v>2227</v>
          </cell>
        </row>
        <row r="2229">
          <cell r="A2229" t="str">
            <v>Relief International</v>
          </cell>
          <cell r="B2229">
            <v>2228</v>
          </cell>
        </row>
        <row r="2230">
          <cell r="A2230" t="str">
            <v>TERI</v>
          </cell>
          <cell r="B2230">
            <v>2229</v>
          </cell>
        </row>
        <row r="2231">
          <cell r="A2231" t="str">
            <v>Consorcio Santa Marta S.A.</v>
          </cell>
          <cell r="B2231">
            <v>2230</v>
          </cell>
        </row>
        <row r="2232">
          <cell r="A2232" t="str">
            <v>Agrinergy Pte Ltd</v>
          </cell>
          <cell r="B2232">
            <v>2231</v>
          </cell>
        </row>
        <row r="2233">
          <cell r="A2233" t="str">
            <v>New Leaf Africa</v>
          </cell>
          <cell r="B2233">
            <v>2232</v>
          </cell>
        </row>
        <row r="2234">
          <cell r="A2234" t="str">
            <v>SNV-BF</v>
          </cell>
          <cell r="B2234">
            <v>2233</v>
          </cell>
        </row>
        <row r="2235">
          <cell r="A2235" t="str">
            <v>Perfect Wind Enerji retim ve Tic. A.S.</v>
          </cell>
          <cell r="B2235">
            <v>2234</v>
          </cell>
        </row>
        <row r="2236">
          <cell r="A2236" t="str">
            <v>FundaciÃƒÂ³n Natura Colombia</v>
          </cell>
          <cell r="B2236">
            <v>2235</v>
          </cell>
        </row>
        <row r="2237">
          <cell r="A2237" t="str">
            <v>Chengdu Oasis Science &amp; Technology Co Ltd</v>
          </cell>
          <cell r="B2237">
            <v>2236</v>
          </cell>
        </row>
        <row r="2238">
          <cell r="A2238" t="str">
            <v>PARQUE EÃƒâ€œLICO LOS CURUROS LTDA./ Parque Eolico Los</v>
          </cell>
          <cell r="B2238">
            <v>2237</v>
          </cell>
        </row>
        <row r="2239">
          <cell r="A2239" t="str">
            <v>Sachal Energy Development (Pvt) Limited</v>
          </cell>
          <cell r="B2239">
            <v>2238</v>
          </cell>
        </row>
        <row r="2240">
          <cell r="A2240" t="str">
            <v>AgrÃƒÂ­cola Santa Marta de Liray S.A.</v>
          </cell>
          <cell r="B2240">
            <v>2239</v>
          </cell>
        </row>
        <row r="2241">
          <cell r="A2241" t="str">
            <v>KÃ¶rfez Enerji San. ve Tic. A.S.</v>
          </cell>
          <cell r="B2241">
            <v>2240</v>
          </cell>
        </row>
        <row r="2242">
          <cell r="A2242" t="str">
            <v>Enda Enerji Holding ASTUZLA JEOTERMAL ENERJÃƒÂ A.S</v>
          </cell>
          <cell r="B2242">
            <v>2241</v>
          </cell>
        </row>
        <row r="2243">
          <cell r="A2243" t="str">
            <v>Energas Geracao de Energia Ltda</v>
          </cell>
          <cell r="B2243">
            <v>2242</v>
          </cell>
        </row>
        <row r="2244">
          <cell r="A2244" t="str">
            <v>Svilocell EAD</v>
          </cell>
          <cell r="B2244">
            <v>2243</v>
          </cell>
        </row>
        <row r="2245">
          <cell r="A2245" t="str">
            <v>CAEMA</v>
          </cell>
          <cell r="B2245">
            <v>2244</v>
          </cell>
        </row>
        <row r="2246">
          <cell r="A2246" t="str">
            <v>Kale Enerji</v>
          </cell>
          <cell r="B2246">
            <v>2245</v>
          </cell>
        </row>
        <row r="2247">
          <cell r="A2247" t="str">
            <v>Differ Cookstoves</v>
          </cell>
          <cell r="B2247">
            <v>2246</v>
          </cell>
        </row>
        <row r="2248">
          <cell r="A2248" t="str">
            <v>Klima ohne Grenzen gGmbH</v>
          </cell>
          <cell r="B2248">
            <v>2247</v>
          </cell>
        </row>
        <row r="2249">
          <cell r="A2249" t="str">
            <v>ConsÃ³rcio Horizonte Asja</v>
          </cell>
          <cell r="B2249">
            <v>2248</v>
          </cell>
        </row>
        <row r="2250">
          <cell r="A2250" t="str">
            <v>Querdenker GmbH</v>
          </cell>
          <cell r="B2250">
            <v>2249</v>
          </cell>
        </row>
        <row r="2251">
          <cell r="A2251" t="str">
            <v>Bereket Enerji ÃƒÅ“retim A.S.</v>
          </cell>
          <cell r="B2251">
            <v>2250</v>
          </cell>
        </row>
        <row r="2252">
          <cell r="A2252" t="str">
            <v>Carbon Neutral</v>
          </cell>
          <cell r="B2252">
            <v>2251</v>
          </cell>
        </row>
        <row r="2253">
          <cell r="A2253" t="str">
            <v>BQS</v>
          </cell>
          <cell r="B2253">
            <v>2252</v>
          </cell>
        </row>
        <row r="2254">
          <cell r="A2254" t="str">
            <v>Eneco Energy Trade B.V.</v>
          </cell>
          <cell r="B2254">
            <v>2253</v>
          </cell>
        </row>
        <row r="2255">
          <cell r="A2255" t="str">
            <v>Viability Energy Limited</v>
          </cell>
          <cell r="B2255">
            <v>2254</v>
          </cell>
        </row>
        <row r="2256">
          <cell r="A2256" t="str">
            <v>HAGGAR DMCC</v>
          </cell>
          <cell r="B2256">
            <v>2255</v>
          </cell>
        </row>
        <row r="2257">
          <cell r="A2257" t="str">
            <v>Mahasakthi MAC Samakhya Ltd</v>
          </cell>
          <cell r="B2257">
            <v>2256</v>
          </cell>
        </row>
        <row r="2258">
          <cell r="A2258" t="str">
            <v>GEC Organics</v>
          </cell>
          <cell r="B2258">
            <v>2257</v>
          </cell>
        </row>
        <row r="2259">
          <cell r="A2259" t="str">
            <v>Ado Enerji retim San. ve Tic. A.S.</v>
          </cell>
          <cell r="B2259">
            <v>2258</v>
          </cell>
        </row>
        <row r="2260">
          <cell r="A2260" t="str">
            <v>Suloglu WPP</v>
          </cell>
          <cell r="B2260">
            <v>2259</v>
          </cell>
        </row>
        <row r="2261">
          <cell r="A2261" t="str">
            <v>GERES</v>
          </cell>
          <cell r="B2261">
            <v>2260</v>
          </cell>
        </row>
        <row r="2262">
          <cell r="A2262" t="str">
            <v>Caspervandertak Consulting B.V.</v>
          </cell>
          <cell r="B2262">
            <v>2261</v>
          </cell>
        </row>
        <row r="2263">
          <cell r="A2263" t="str">
            <v>North Luzon Renewable Energy Corp</v>
          </cell>
          <cell r="B2263">
            <v>2262</v>
          </cell>
        </row>
        <row r="2264">
          <cell r="A2264" t="str">
            <v>South Central India Network for Development Alternatives</v>
          </cell>
          <cell r="B2264">
            <v>2263</v>
          </cell>
        </row>
        <row r="2265">
          <cell r="A2265" t="str">
            <v>EECOPALSA</v>
          </cell>
          <cell r="B2265">
            <v>2264</v>
          </cell>
        </row>
        <row r="2266">
          <cell r="A2266" t="str">
            <v>TEKTUG ELEKTRIK ÃœRETIM ANAONIM SIRKETI</v>
          </cell>
          <cell r="B2266">
            <v>2265</v>
          </cell>
        </row>
        <row r="2267">
          <cell r="A2267" t="str">
            <v>Social Unit for Community Health and Improvement (SUCHI)</v>
          </cell>
          <cell r="B2267">
            <v>2266</v>
          </cell>
        </row>
        <row r="2268">
          <cell r="A2268" t="str">
            <v>Krono Holding AG</v>
          </cell>
          <cell r="B2268">
            <v>2267</v>
          </cell>
        </row>
        <row r="2269">
          <cell r="A2269" t="str">
            <v>China Three Gorges Renewables(Group) Co. Ltd.</v>
          </cell>
          <cell r="B2269">
            <v>2268</v>
          </cell>
        </row>
        <row r="2270">
          <cell r="A2270" t="str">
            <v>EQAO</v>
          </cell>
          <cell r="B2270">
            <v>2269</v>
          </cell>
        </row>
        <row r="2271">
          <cell r="A2271" t="str">
            <v>CleanStar Mozambique</v>
          </cell>
          <cell r="B2271">
            <v>2270</v>
          </cell>
        </row>
        <row r="2272">
          <cell r="A2272" t="str">
            <v>SE Santral Elektrik Uretim Sanayi ve Ticaret Anonim Sirketi</v>
          </cell>
          <cell r="B2272">
            <v>2271</v>
          </cell>
        </row>
        <row r="2273">
          <cell r="A2273" t="str">
            <v>Tropical Power Limited</v>
          </cell>
          <cell r="B2273">
            <v>2272</v>
          </cell>
        </row>
        <row r="2274">
          <cell r="A2274" t="str">
            <v>Ä°CDAS CELÄ°K ENERJÄ° TERSANE VE ULASIM SANAYÄ° ANONÄ°M SÄ°RKETÄ°</v>
          </cell>
          <cell r="B2274">
            <v>2273</v>
          </cell>
        </row>
        <row r="2275">
          <cell r="A2275" t="str">
            <v>KORDA ENERJI RETIM PAZARLAMA ITHALAT VE IHRACAT A.S.</v>
          </cell>
          <cell r="B2275">
            <v>2274</v>
          </cell>
        </row>
        <row r="2276">
          <cell r="A2276" t="str">
            <v>Fastenaktion</v>
          </cell>
          <cell r="B2276">
            <v>2275</v>
          </cell>
        </row>
        <row r="2277">
          <cell r="A2277" t="str">
            <v>Gujarat Fluorochemicals Limited</v>
          </cell>
          <cell r="B2277">
            <v>2276</v>
          </cell>
        </row>
        <row r="2278">
          <cell r="A2278" t="str">
            <v>China Everbright International Limited</v>
          </cell>
          <cell r="B2278">
            <v>2277</v>
          </cell>
        </row>
        <row r="2279">
          <cell r="A2279" t="str">
            <v>TerraClear Production Co. Ltd.</v>
          </cell>
          <cell r="B2279">
            <v>2278</v>
          </cell>
        </row>
        <row r="2280">
          <cell r="A2280" t="str">
            <v>Iora Ecological Solutions Pvt. Ltd.</v>
          </cell>
          <cell r="B2280">
            <v>2279</v>
          </cell>
        </row>
        <row r="2281">
          <cell r="A2281" t="str">
            <v>Enel Trade</v>
          </cell>
          <cell r="B2281">
            <v>2280</v>
          </cell>
        </row>
        <row r="2282">
          <cell r="A2282" t="str">
            <v>Sekans DanÄ±ÅŸmanlÄ±k</v>
          </cell>
          <cell r="B2282">
            <v>2281</v>
          </cell>
        </row>
        <row r="2283">
          <cell r="A2283" t="str">
            <v>Numerco</v>
          </cell>
          <cell r="B2283">
            <v>2282</v>
          </cell>
        </row>
        <row r="2284">
          <cell r="A2284" t="str">
            <v>Hindustan Unilever Limited</v>
          </cell>
          <cell r="B2284">
            <v>2283</v>
          </cell>
        </row>
        <row r="2285">
          <cell r="A2285" t="str">
            <v>Besiktepe Enerji A.S.</v>
          </cell>
          <cell r="B2285">
            <v>2284</v>
          </cell>
        </row>
        <row r="2286">
          <cell r="A2286" t="str">
            <v>Sindicatum Carbon Capital International Limited</v>
          </cell>
          <cell r="B2286">
            <v>2285</v>
          </cell>
        </row>
        <row r="2287">
          <cell r="A2287" t="str">
            <v>Edincik Enerji Uretim Anonim Sirketi</v>
          </cell>
          <cell r="B2287">
            <v>2286</v>
          </cell>
        </row>
        <row r="2288">
          <cell r="A2288" t="str">
            <v>Renewable Energy Developers SA</v>
          </cell>
          <cell r="B2288">
            <v>2287</v>
          </cell>
        </row>
        <row r="2289">
          <cell r="A2289" t="str">
            <v>Menderes Tekstil San. ve Tic. A.Åž.</v>
          </cell>
          <cell r="B2289">
            <v>2288</v>
          </cell>
        </row>
        <row r="2290">
          <cell r="A2290" t="str">
            <v>VAGABO UK LTD</v>
          </cell>
          <cell r="B2290">
            <v>2289</v>
          </cell>
        </row>
        <row r="2291">
          <cell r="A2291" t="str">
            <v>Hereko Ist 1 Atik Yon Nak Loj Elk Ure San Tic A.S.</v>
          </cell>
          <cell r="B2291">
            <v>2290</v>
          </cell>
        </row>
        <row r="2292">
          <cell r="A2292" t="str">
            <v>Eni Enerji Insaat Taah. Tic. ve San. A.S.</v>
          </cell>
          <cell r="B2292">
            <v>2291</v>
          </cell>
        </row>
        <row r="2293">
          <cell r="A2293" t="str">
            <v>Energia Renovable Hondupalma (ERH)</v>
          </cell>
          <cell r="B2293">
            <v>2292</v>
          </cell>
        </row>
        <row r="2294">
          <cell r="A2294" t="str">
            <v>Rea Elektrik Uretim Ticaret ve Sanayi Ltd. Sti.</v>
          </cell>
          <cell r="B2294">
            <v>2293</v>
          </cell>
        </row>
        <row r="2295">
          <cell r="A2295" t="str">
            <v>Yeni Belen Enerji Elektrik retim Sanayi ve Ticaret Anonim Sirketi</v>
          </cell>
          <cell r="B2295">
            <v>2294</v>
          </cell>
        </row>
        <row r="2296">
          <cell r="A2296" t="str">
            <v>GAÄ°A CLÄ°MATE FÄ°NANSAL DANIÅžMANLIK HÄ°ZMETLERÄ° VE TÄ°CARET ANONÄ°M ÅžÄ°RKETÄ° (GAIA CLIMATE)</v>
          </cell>
          <cell r="B2296">
            <v>2295</v>
          </cell>
        </row>
        <row r="2297">
          <cell r="A2297" t="str">
            <v>Shanghai BCCY New Power Industry Co.Ltd.</v>
          </cell>
          <cell r="B2297">
            <v>2296</v>
          </cell>
        </row>
        <row r="2298">
          <cell r="A2298" t="str">
            <v>Pakmem Elektrik Ãœretim Sanayi ve Ticaret A.Åž</v>
          </cell>
          <cell r="B2298">
            <v>2297</v>
          </cell>
        </row>
        <row r="2299">
          <cell r="A2299" t="str">
            <v>Meltem Enerji Elektrik Ãœretim A.Åž.</v>
          </cell>
          <cell r="B2299">
            <v>2298</v>
          </cell>
        </row>
        <row r="2300">
          <cell r="A2300" t="str">
            <v>BERRAK ENERJI ÃœRETIM TICARET VE SANAYI ANONIM SIRKETI</v>
          </cell>
          <cell r="B2300">
            <v>2299</v>
          </cell>
        </row>
        <row r="2301">
          <cell r="A2301" t="str">
            <v>Karaman Yenilenebilir Enerji retim Anonim _irketi</v>
          </cell>
          <cell r="B2301">
            <v>2300</v>
          </cell>
        </row>
        <row r="2302">
          <cell r="A2302" t="str">
            <v>Cimsa Cimento Sanayi ve Ticaret A._.</v>
          </cell>
          <cell r="B2302">
            <v>2301</v>
          </cell>
        </row>
        <row r="2303">
          <cell r="A2303" t="str">
            <v>WORD</v>
          </cell>
          <cell r="B2303">
            <v>2302</v>
          </cell>
        </row>
        <row r="2304">
          <cell r="A2304" t="str">
            <v>BEST</v>
          </cell>
          <cell r="B2304">
            <v>2303</v>
          </cell>
        </row>
        <row r="2305">
          <cell r="A2305" t="str">
            <v>CROSS</v>
          </cell>
          <cell r="B2305">
            <v>2304</v>
          </cell>
        </row>
        <row r="2306">
          <cell r="A2306" t="str">
            <v>SACRED</v>
          </cell>
          <cell r="B2306">
            <v>2305</v>
          </cell>
        </row>
        <row r="2307">
          <cell r="A2307" t="str">
            <v>Die Ofenmacher e.V.</v>
          </cell>
          <cell r="B2307">
            <v>2306</v>
          </cell>
        </row>
        <row r="2308">
          <cell r="A2308" t="str">
            <v>Climate Pal Ltd</v>
          </cell>
          <cell r="B2308">
            <v>2307</v>
          </cell>
        </row>
        <row r="2309">
          <cell r="A2309" t="str">
            <v>Camino Sabio Azul S. de R.L. de C.V. (Cambio Azul)</v>
          </cell>
          <cell r="B2309">
            <v>2308</v>
          </cell>
        </row>
        <row r="2310">
          <cell r="A2310" t="str">
            <v>Eskom Holdings SOC Limited</v>
          </cell>
          <cell r="B2310">
            <v>2309</v>
          </cell>
        </row>
        <row r="2311">
          <cell r="A2311" t="str">
            <v>Derin Enerji retim San. ve Tic. Ltd. Sti.</v>
          </cell>
          <cell r="B2311">
            <v>2310</v>
          </cell>
        </row>
        <row r="2312">
          <cell r="A2312" t="str">
            <v>B-road international investment Co. Ltd.</v>
          </cell>
          <cell r="B2312">
            <v>2311</v>
          </cell>
        </row>
        <row r="2313">
          <cell r="A2313" t="str">
            <v>PT ERC Austrindo</v>
          </cell>
          <cell r="B2313">
            <v>2312</v>
          </cell>
        </row>
        <row r="2314">
          <cell r="A2314" t="str">
            <v>Kangal Enerji A.S.</v>
          </cell>
          <cell r="B2314">
            <v>2313</v>
          </cell>
        </row>
        <row r="2315">
          <cell r="A2315" t="str">
            <v>Aksu Temiz Enerji Elekt. Uret. San. ve Tic. A. S.</v>
          </cell>
          <cell r="B2315">
            <v>2314</v>
          </cell>
        </row>
        <row r="2316">
          <cell r="A2316" t="str">
            <v>The Biogas Project Management Unit</v>
          </cell>
          <cell r="B2316">
            <v>2315</v>
          </cell>
        </row>
        <row r="2317">
          <cell r="A2317" t="str">
            <v>Saray D_km ve Madeni Aksam San. A._.</v>
          </cell>
          <cell r="B2317">
            <v>2316</v>
          </cell>
        </row>
        <row r="2318">
          <cell r="A2318" t="str">
            <v>HEKSAGON KATI ATIK YONETIMI SANAYI VE TICARET A.S.</v>
          </cell>
          <cell r="B2318">
            <v>2317</v>
          </cell>
        </row>
        <row r="2319">
          <cell r="A2319" t="str">
            <v>Tuyat Elektrik Uretim A.S.</v>
          </cell>
          <cell r="B2319">
            <v>2318</v>
          </cell>
        </row>
        <row r="2320">
          <cell r="A2320" t="str">
            <v>HER ENERJI</v>
          </cell>
          <cell r="B2320">
            <v>2319</v>
          </cell>
        </row>
        <row r="2321">
          <cell r="A2321" t="str">
            <v>Lumina Engenharia e Consultoria Ltda.</v>
          </cell>
          <cell r="B2321">
            <v>2320</v>
          </cell>
        </row>
        <row r="2322">
          <cell r="A2322" t="str">
            <v>Akcnsa Cimento Sanayi ve Ticaret A.S.</v>
          </cell>
          <cell r="B2322">
            <v>2321</v>
          </cell>
        </row>
        <row r="2323">
          <cell r="A2323" t="str">
            <v>Hydrologic Social Enterprise Company Ltd</v>
          </cell>
          <cell r="B2323">
            <v>2322</v>
          </cell>
        </row>
        <row r="2324">
          <cell r="A2324" t="str">
            <v>YeÅŸil Global Enerji A.S</v>
          </cell>
          <cell r="B2324">
            <v>2323</v>
          </cell>
        </row>
        <row r="2325">
          <cell r="A2325" t="str">
            <v>Yunnan Green Environment Development Foundation</v>
          </cell>
          <cell r="B2325">
            <v>2324</v>
          </cell>
        </row>
        <row r="2326">
          <cell r="A2326" t="str">
            <v>The Climate Trust</v>
          </cell>
          <cell r="B2326">
            <v>2325</v>
          </cell>
        </row>
        <row r="2327">
          <cell r="A2327" t="str">
            <v>EOS Climate Inc</v>
          </cell>
          <cell r="B2327">
            <v>2326</v>
          </cell>
        </row>
        <row r="2328">
          <cell r="A2328" t="str">
            <v>A-Gas US Inc.</v>
          </cell>
          <cell r="B2328">
            <v>2327</v>
          </cell>
        </row>
        <row r="2329">
          <cell r="A2329" t="str">
            <v>Sustainable Carbon - Projetos Ambientais Ltda.</v>
          </cell>
          <cell r="B2329">
            <v>2328</v>
          </cell>
        </row>
        <row r="2330">
          <cell r="A2330" t="str">
            <v>Therm Solutions Inc.</v>
          </cell>
          <cell r="B2330">
            <v>2329</v>
          </cell>
        </row>
        <row r="2331">
          <cell r="A2331" t="str">
            <v>True Manufacturing Co., Inc.</v>
          </cell>
          <cell r="B2331">
            <v>2330</v>
          </cell>
        </row>
        <row r="2332">
          <cell r="A2332" t="str">
            <v>Keyrock Energy LLC</v>
          </cell>
          <cell r="B2332">
            <v>2331</v>
          </cell>
        </row>
        <row r="2333">
          <cell r="A2333" t="str">
            <v>Katene Kadji</v>
          </cell>
          <cell r="B2333">
            <v>2332</v>
          </cell>
        </row>
        <row r="2334">
          <cell r="A2334" t="str">
            <v>Nike</v>
          </cell>
          <cell r="B2334">
            <v>2333</v>
          </cell>
        </row>
        <row r="2335">
          <cell r="A2335" t="str">
            <v>3Degrees Group, Inc.</v>
          </cell>
          <cell r="B2335">
            <v>2334</v>
          </cell>
        </row>
        <row r="2336">
          <cell r="A2336" t="str">
            <v>Fireside Holdings Inc (DBA American Refrigerants Inc)</v>
          </cell>
          <cell r="B2336">
            <v>2335</v>
          </cell>
        </row>
        <row r="2337">
          <cell r="A2337" t="str">
            <v>Blue Source</v>
          </cell>
          <cell r="B2337">
            <v>2336</v>
          </cell>
        </row>
        <row r="2338">
          <cell r="A2338" t="str">
            <v>Northeast Wilderness Trust</v>
          </cell>
          <cell r="B2338">
            <v>2337</v>
          </cell>
        </row>
        <row r="2339">
          <cell r="A2339" t="str">
            <v>National Forest Foundation</v>
          </cell>
          <cell r="B2339">
            <v>2338</v>
          </cell>
        </row>
        <row r="2340">
          <cell r="A2340" t="str">
            <v>Tany Meva Foundation</v>
          </cell>
          <cell r="B2340">
            <v>2339</v>
          </cell>
        </row>
        <row r="2341">
          <cell r="A2341">
            <v>302</v>
          </cell>
          <cell r="B2341">
            <v>2340</v>
          </cell>
        </row>
        <row r="2342">
          <cell r="A2342" t="str">
            <v>Wabashco, LLC</v>
          </cell>
          <cell r="B2342">
            <v>2341</v>
          </cell>
        </row>
        <row r="2343">
          <cell r="A2343" t="str">
            <v>City of Astoria</v>
          </cell>
          <cell r="B2343">
            <v>2342</v>
          </cell>
        </row>
        <row r="2344">
          <cell r="A2344" t="str">
            <v>Ross Bewley</v>
          </cell>
          <cell r="B2344">
            <v>2343</v>
          </cell>
        </row>
        <row r="2345">
          <cell r="A2345" t="str">
            <v>Camco Offsets I, LLC</v>
          </cell>
          <cell r="B2345">
            <v>2344</v>
          </cell>
        </row>
        <row r="2346">
          <cell r="A2346">
            <v>282</v>
          </cell>
          <cell r="B2346">
            <v>2345</v>
          </cell>
        </row>
        <row r="2347">
          <cell r="A2347" t="str">
            <v>Heartwood Forestland Fund IV</v>
          </cell>
          <cell r="B2347">
            <v>2346</v>
          </cell>
        </row>
        <row r="2348">
          <cell r="A2348">
            <v>918</v>
          </cell>
          <cell r="B2348">
            <v>2347</v>
          </cell>
        </row>
        <row r="2349">
          <cell r="A2349" t="str">
            <v>Environmental Commodities Corporation</v>
          </cell>
          <cell r="B2349">
            <v>2348</v>
          </cell>
        </row>
        <row r="2350">
          <cell r="A2350" t="str">
            <v>F.I.T Timber Ltd</v>
          </cell>
          <cell r="B2350">
            <v>2349</v>
          </cell>
        </row>
        <row r="2351">
          <cell r="A2351" t="str">
            <v>Keyrock Environment LLC</v>
          </cell>
          <cell r="B2351">
            <v>2350</v>
          </cell>
        </row>
        <row r="2352">
          <cell r="A2352" t="str">
            <v>Biogas Energy Solutions</v>
          </cell>
          <cell r="B2352">
            <v>2351</v>
          </cell>
        </row>
        <row r="2353">
          <cell r="A2353" t="str">
            <v>Steve Miller and Florence Miller Co-Trustees of the Edward Miller Trust</v>
          </cell>
          <cell r="B2353">
            <v>2352</v>
          </cell>
        </row>
        <row r="2354">
          <cell r="A2354" t="str">
            <v>E+Co</v>
          </cell>
          <cell r="B2354">
            <v>2353</v>
          </cell>
        </row>
        <row r="2355">
          <cell r="A2355" t="str">
            <v>Vessels Carbon Solutions</v>
          </cell>
          <cell r="B2355">
            <v>2354</v>
          </cell>
        </row>
        <row r="2356">
          <cell r="A2356">
            <v>280</v>
          </cell>
          <cell r="B2356">
            <v>2355</v>
          </cell>
        </row>
        <row r="2357">
          <cell r="A2357" t="str">
            <v>California Timberlands 2 LLC</v>
          </cell>
          <cell r="B2357">
            <v>2356</v>
          </cell>
        </row>
        <row r="2358">
          <cell r="A2358" t="str">
            <v>Sunrise Energy, LLC</v>
          </cell>
          <cell r="B2358">
            <v>2357</v>
          </cell>
        </row>
        <row r="2359">
          <cell r="A2359" t="str">
            <v>Camco EAM, LLC</v>
          </cell>
          <cell r="B2359">
            <v>2358</v>
          </cell>
        </row>
        <row r="2360">
          <cell r="A2360" t="str">
            <v>CH4 Solutions LLC</v>
          </cell>
          <cell r="B2360">
            <v>2359</v>
          </cell>
        </row>
        <row r="2361">
          <cell r="A2361" t="str">
            <v>Chesapeake Energy</v>
          </cell>
          <cell r="B2361">
            <v>2360</v>
          </cell>
        </row>
        <row r="2362">
          <cell r="A2362" t="str">
            <v>Bank of Montreal</v>
          </cell>
          <cell r="B2362">
            <v>2361</v>
          </cell>
        </row>
        <row r="2363">
          <cell r="A2363" t="str">
            <v>Vermont Forest Carbon LLC</v>
          </cell>
          <cell r="B2363">
            <v>2362</v>
          </cell>
        </row>
        <row r="2364">
          <cell r="A2364" t="str">
            <v>Congaree River LLC</v>
          </cell>
          <cell r="B2364">
            <v>2363</v>
          </cell>
        </row>
        <row r="2365">
          <cell r="A2365" t="str">
            <v>Loci Controls, Inc.</v>
          </cell>
          <cell r="B2365">
            <v>2364</v>
          </cell>
        </row>
        <row r="2366">
          <cell r="A2366" t="str">
            <v>Diversified Pure Chem, LLC</v>
          </cell>
          <cell r="B2366">
            <v>2365</v>
          </cell>
        </row>
        <row r="2367">
          <cell r="A2367" t="str">
            <v>Environmental Capital LLC</v>
          </cell>
          <cell r="B2367">
            <v>2366</v>
          </cell>
        </row>
        <row r="2368">
          <cell r="A2368" t="str">
            <v>Sexton Energy</v>
          </cell>
          <cell r="B2368">
            <v>2367</v>
          </cell>
        </row>
        <row r="2369">
          <cell r="A2369" t="str">
            <v>W. M. Beaty &amp; Associates, Inc.</v>
          </cell>
          <cell r="B2369">
            <v>2368</v>
          </cell>
        </row>
        <row r="2370">
          <cell r="A2370" t="str">
            <v>Devon Energy Group</v>
          </cell>
          <cell r="B2370">
            <v>2369</v>
          </cell>
        </row>
        <row r="2371">
          <cell r="A2371" t="str">
            <v>Era Ecosystem Services</v>
          </cell>
          <cell r="B2371">
            <v>2370</v>
          </cell>
        </row>
        <row r="2372">
          <cell r="A2372" t="str">
            <v>Doyon, Limited</v>
          </cell>
          <cell r="B2372">
            <v>2371</v>
          </cell>
        </row>
        <row r="2373">
          <cell r="A2373" t="str">
            <v>Environmental Credit Corp.</v>
          </cell>
          <cell r="B2373">
            <v>2372</v>
          </cell>
        </row>
        <row r="2374">
          <cell r="A2374" t="str">
            <v>Terra Global Capital</v>
          </cell>
          <cell r="B2374">
            <v>2373</v>
          </cell>
        </row>
        <row r="2375">
          <cell r="A2375" t="str">
            <v>Ahtna, Incorporated</v>
          </cell>
          <cell r="B2375">
            <v>2374</v>
          </cell>
        </row>
        <row r="2376">
          <cell r="A2376" t="str">
            <v>AMC Maine Woods Initiative LLC</v>
          </cell>
          <cell r="B2376">
            <v>2375</v>
          </cell>
        </row>
        <row r="2377">
          <cell r="A2377" t="str">
            <v>Tennessee River Gorge Trust</v>
          </cell>
          <cell r="B2377">
            <v>2376</v>
          </cell>
        </row>
        <row r="2378">
          <cell r="A2378">
            <v>822</v>
          </cell>
          <cell r="B2378">
            <v>2377</v>
          </cell>
        </row>
        <row r="2379">
          <cell r="A2379" t="str">
            <v>Cook Inlet Region, Inc.</v>
          </cell>
          <cell r="B2379">
            <v>2378</v>
          </cell>
        </row>
        <row r="2380">
          <cell r="A2380" t="str">
            <v>Confederated Tribes of the colville Reservation</v>
          </cell>
          <cell r="B2380">
            <v>2379</v>
          </cell>
        </row>
        <row r="2381">
          <cell r="A2381" t="str">
            <v>Conservancy Management, LLC.</v>
          </cell>
          <cell r="B2381">
            <v>2380</v>
          </cell>
        </row>
        <row r="2382">
          <cell r="A2382" t="str">
            <v>Finite Carbon Corporation</v>
          </cell>
          <cell r="B2382">
            <v>2381</v>
          </cell>
        </row>
        <row r="2383">
          <cell r="A2383" t="str">
            <v>The Lyme Timber Company</v>
          </cell>
          <cell r="B2383">
            <v>2382</v>
          </cell>
        </row>
        <row r="2384">
          <cell r="A2384" t="str">
            <v>Grace Property Inc.</v>
          </cell>
          <cell r="B2384">
            <v>2383</v>
          </cell>
        </row>
        <row r="2385">
          <cell r="A2385" t="str">
            <v>Green Acre Woodlands, Inc</v>
          </cell>
          <cell r="B2385">
            <v>2384</v>
          </cell>
        </row>
        <row r="2386">
          <cell r="A2386" t="str">
            <v>Hiawatha Sportsman's Club</v>
          </cell>
          <cell r="B2386">
            <v>2385</v>
          </cell>
        </row>
        <row r="2387">
          <cell r="A2387" t="str">
            <v>Huna Totem Corporation</v>
          </cell>
          <cell r="B2387">
            <v>2386</v>
          </cell>
        </row>
        <row r="2388">
          <cell r="A2388" t="str">
            <v>Timberlands, LLC</v>
          </cell>
          <cell r="B2388">
            <v>2387</v>
          </cell>
        </row>
        <row r="2389">
          <cell r="A2389" t="str">
            <v>L. D. O'Rourke Foundation, Inc.</v>
          </cell>
          <cell r="B2389">
            <v>2388</v>
          </cell>
        </row>
        <row r="2390">
          <cell r="A2390" t="str">
            <v>Molpus Woodlands Group</v>
          </cell>
          <cell r="B2390">
            <v>2389</v>
          </cell>
        </row>
        <row r="2391">
          <cell r="A2391" t="str">
            <v>Lakes Region Conservation Trust</v>
          </cell>
          <cell r="B2391">
            <v>2390</v>
          </cell>
        </row>
        <row r="2392">
          <cell r="A2392" t="str">
            <v>Loon Echo Land Trust</v>
          </cell>
          <cell r="B2392">
            <v>2391</v>
          </cell>
        </row>
        <row r="2393">
          <cell r="A2393" t="str">
            <v>Massachusetts Audubon Society, Inc.</v>
          </cell>
          <cell r="B2393">
            <v>2392</v>
          </cell>
        </row>
        <row r="2394">
          <cell r="A2394" t="str">
            <v>Opal Mountain LLC</v>
          </cell>
          <cell r="B2394">
            <v>2393</v>
          </cell>
        </row>
        <row r="2395">
          <cell r="A2395" t="str">
            <v>Park Forestry NY, LLC</v>
          </cell>
          <cell r="B2395">
            <v>2394</v>
          </cell>
        </row>
        <row r="2396">
          <cell r="A2396">
            <v>836</v>
          </cell>
          <cell r="B2396">
            <v>2395</v>
          </cell>
        </row>
        <row r="2397">
          <cell r="A2397" t="str">
            <v>Sealaska Corporation</v>
          </cell>
          <cell r="B2397">
            <v>2396</v>
          </cell>
        </row>
        <row r="2398">
          <cell r="A2398" t="str">
            <v>Bluesource Sustainable Forests Company</v>
          </cell>
          <cell r="B2398">
            <v>2397</v>
          </cell>
        </row>
        <row r="2399">
          <cell r="A2399" t="str">
            <v>Beach People, LLC</v>
          </cell>
          <cell r="B2399">
            <v>2398</v>
          </cell>
        </row>
        <row r="2400">
          <cell r="A2400" t="str">
            <v>Weyerhaeuser Company</v>
          </cell>
          <cell r="B2400">
            <v>2399</v>
          </cell>
        </row>
        <row r="2401">
          <cell r="A2401" t="str">
            <v>Whatcom Land Trust</v>
          </cell>
          <cell r="B2401">
            <v>2400</v>
          </cell>
        </row>
        <row r="2402">
          <cell r="A2402" t="str">
            <v>Windrock Land Company</v>
          </cell>
          <cell r="B2402">
            <v>2401</v>
          </cell>
        </row>
        <row r="2403">
          <cell r="A2403">
            <v>297</v>
          </cell>
          <cell r="B2403">
            <v>2402</v>
          </cell>
        </row>
        <row r="2404">
          <cell r="A2404" t="str">
            <v>Forest Carbon Partners, L.P.</v>
          </cell>
          <cell r="B2404">
            <v>2403</v>
          </cell>
        </row>
        <row r="2405">
          <cell r="A2405" t="str">
            <v>Forest Carbon Works, PBC</v>
          </cell>
          <cell r="B2405">
            <v>2404</v>
          </cell>
        </row>
        <row r="2406">
          <cell r="A2406" t="str">
            <v>Tierra Resources LLC</v>
          </cell>
          <cell r="B2406">
            <v>2405</v>
          </cell>
        </row>
        <row r="2407">
          <cell r="A2407" t="str">
            <v>Pioneer Oil Company, Inc.</v>
          </cell>
          <cell r="B2407">
            <v>2406</v>
          </cell>
        </row>
        <row r="2408">
          <cell r="A2408" t="str">
            <v>Commonwealth Resource Management Corporation</v>
          </cell>
          <cell r="B2408">
            <v>2407</v>
          </cell>
        </row>
        <row r="2409">
          <cell r="A2409">
            <v>169</v>
          </cell>
          <cell r="B2409">
            <v>2408</v>
          </cell>
        </row>
        <row r="2410">
          <cell r="A2410" t="str">
            <v>Brookgreen Gardens</v>
          </cell>
          <cell r="B2410">
            <v>2409</v>
          </cell>
        </row>
        <row r="2411">
          <cell r="A2411">
            <v>277</v>
          </cell>
          <cell r="B2411">
            <v>2410</v>
          </cell>
        </row>
        <row r="2412">
          <cell r="A2412" t="str">
            <v>GreenTrees, LLC</v>
          </cell>
          <cell r="B2412">
            <v>2411</v>
          </cell>
        </row>
        <row r="2413">
          <cell r="A2413" t="str">
            <v>Delta Land Services, LLC</v>
          </cell>
          <cell r="B2413">
            <v>2412</v>
          </cell>
        </row>
        <row r="2414">
          <cell r="A2414" t="str">
            <v>Hanes Ranch Inc.</v>
          </cell>
          <cell r="B2414">
            <v>2413</v>
          </cell>
        </row>
        <row r="2415">
          <cell r="A2415" t="str">
            <v>NextEra Energy Marketing, LLC</v>
          </cell>
          <cell r="B2415">
            <v>2414</v>
          </cell>
        </row>
        <row r="2416">
          <cell r="A2416" t="str">
            <v>Rebellion Energy Solutions, LLC</v>
          </cell>
          <cell r="B2416">
            <v>2415</v>
          </cell>
        </row>
        <row r="2417">
          <cell r="A2417">
            <v>318</v>
          </cell>
          <cell r="B2417">
            <v>2416</v>
          </cell>
        </row>
        <row r="2418">
          <cell r="A2418" t="str">
            <v>Hudson Technologies Company</v>
          </cell>
          <cell r="B2418">
            <v>2417</v>
          </cell>
        </row>
        <row r="2419">
          <cell r="A2419" t="str">
            <v>Hubbard Creek Coal Gas LLC</v>
          </cell>
          <cell r="B2419">
            <v>2418</v>
          </cell>
        </row>
        <row r="2420">
          <cell r="A2420" t="str">
            <v>Huron Mountain Club</v>
          </cell>
          <cell r="B2420">
            <v>2419</v>
          </cell>
        </row>
        <row r="2421">
          <cell r="A2421">
            <v>737</v>
          </cell>
          <cell r="B2421">
            <v>2420</v>
          </cell>
        </row>
        <row r="2422">
          <cell r="A2422" t="str">
            <v>Truckers Carbon Exchange, Inc.</v>
          </cell>
          <cell r="B2422">
            <v>2421</v>
          </cell>
        </row>
        <row r="2423">
          <cell r="A2423" t="str">
            <v>Inland Empire Utilities Agency</v>
          </cell>
          <cell r="B2423">
            <v>2422</v>
          </cell>
        </row>
        <row r="2424">
          <cell r="A2424">
            <v>375</v>
          </cell>
          <cell r="B2424">
            <v>2423</v>
          </cell>
        </row>
        <row r="2425">
          <cell r="A2425" t="str">
            <v>Hillsborough County/CELMD</v>
          </cell>
          <cell r="B2425">
            <v>2424</v>
          </cell>
        </row>
        <row r="2426">
          <cell r="A2426" t="str">
            <v>Entergy Services, Inc</v>
          </cell>
          <cell r="B2426">
            <v>2425</v>
          </cell>
        </row>
        <row r="2427">
          <cell r="A2427" t="str">
            <v>Solifor Timberlands inc.</v>
          </cell>
          <cell r="B2427">
            <v>2426</v>
          </cell>
        </row>
        <row r="2428">
          <cell r="A2428" t="str">
            <v>Malhas Menegotti Industria Textil Ltda.</v>
          </cell>
          <cell r="B2428">
            <v>2427</v>
          </cell>
        </row>
        <row r="2429">
          <cell r="A2429" t="str">
            <v>Anadarko</v>
          </cell>
          <cell r="B2429">
            <v>2428</v>
          </cell>
        </row>
        <row r="2430">
          <cell r="A2430" t="str">
            <v>Statkraft Energias Renováveis S.A.</v>
          </cell>
          <cell r="B2430">
            <v>2429</v>
          </cell>
        </row>
        <row r="2431">
          <cell r="A2431" t="str">
            <v>MS RENOVÁVEIS PARTICIPAÇÕES SOCIETÁRIAS S.A.</v>
          </cell>
          <cell r="B2431">
            <v>2430</v>
          </cell>
        </row>
        <row r="2432">
          <cell r="A2432" t="str">
            <v>Nativstate LLC</v>
          </cell>
          <cell r="B2432">
            <v>2431</v>
          </cell>
        </row>
        <row r="2433">
          <cell r="A2433" t="str">
            <v>DuPont</v>
          </cell>
          <cell r="B2433">
            <v>2432</v>
          </cell>
        </row>
        <row r="2434">
          <cell r="A2434" t="str">
            <v>Delta Institute</v>
          </cell>
          <cell r="B2434">
            <v>2433</v>
          </cell>
        </row>
        <row r="2435">
          <cell r="A2435">
            <v>412</v>
          </cell>
          <cell r="B2435">
            <v>2434</v>
          </cell>
        </row>
        <row r="2436">
          <cell r="A2436" t="str">
            <v>Northwest Arkansas IFM, LLC</v>
          </cell>
          <cell r="B2436">
            <v>2435</v>
          </cell>
        </row>
        <row r="2437">
          <cell r="A2437" t="str">
            <v>Humboldt Redwood Company, LLC</v>
          </cell>
          <cell r="B2437">
            <v>2436</v>
          </cell>
        </row>
        <row r="2438">
          <cell r="A2438" t="str">
            <v>Vital EcoSystems, LLC</v>
          </cell>
          <cell r="B2438">
            <v>2437</v>
          </cell>
        </row>
        <row r="2439">
          <cell r="A2439">
            <v>376</v>
          </cell>
          <cell r="B2439">
            <v>2438</v>
          </cell>
        </row>
        <row r="2440">
          <cell r="A2440" t="str">
            <v>Perennial CMM LLC</v>
          </cell>
          <cell r="B2440">
            <v>2439</v>
          </cell>
        </row>
        <row r="2441">
          <cell r="A2441" t="str">
            <v>Pine Mountain Resources, LLC</v>
          </cell>
          <cell r="B2441">
            <v>2440</v>
          </cell>
        </row>
        <row r="2442">
          <cell r="A2442" t="str">
            <v>The Nature Conservancy, North Carolina Chapter</v>
          </cell>
          <cell r="B2442">
            <v>2441</v>
          </cell>
        </row>
        <row r="2443">
          <cell r="A2443" t="str">
            <v>Ducks Unlimited, Inc.</v>
          </cell>
          <cell r="B2443">
            <v>2442</v>
          </cell>
        </row>
        <row r="2444">
          <cell r="A2444">
            <v>420</v>
          </cell>
          <cell r="B2444">
            <v>2443</v>
          </cell>
        </row>
        <row r="2445">
          <cell r="A2445" t="str">
            <v>Universal Environmental Services, LLC</v>
          </cell>
          <cell r="B2445">
            <v>2444</v>
          </cell>
        </row>
        <row r="2446">
          <cell r="A2446" t="str">
            <v>Environmental Management of KC, LLC</v>
          </cell>
          <cell r="B2446">
            <v>2445</v>
          </cell>
        </row>
        <row r="2447">
          <cell r="A2447" t="str">
            <v>US Magnesium, LLC</v>
          </cell>
          <cell r="B2447">
            <v>2446</v>
          </cell>
        </row>
        <row r="2448">
          <cell r="A2448" t="str">
            <v>Restore the Earth Foundation</v>
          </cell>
          <cell r="B2448">
            <v>2447</v>
          </cell>
        </row>
        <row r="2449">
          <cell r="A2449" t="str">
            <v>California Department of Water Resources</v>
          </cell>
          <cell r="B2449">
            <v>2448</v>
          </cell>
        </row>
        <row r="2450">
          <cell r="A2450" t="str">
            <v>Round Valley Indian Tribes</v>
          </cell>
          <cell r="B2450">
            <v>2449</v>
          </cell>
        </row>
        <row r="2451">
          <cell r="A2451" t="str">
            <v>RapRec Refrigerants, Inc.</v>
          </cell>
          <cell r="B2451">
            <v>2450</v>
          </cell>
        </row>
        <row r="2452">
          <cell r="A2452" t="str">
            <v>SANTOS ENERGIA PARTICIPAÇÕES S.A.</v>
          </cell>
          <cell r="B2452">
            <v>2451</v>
          </cell>
        </row>
        <row r="2453">
          <cell r="A2453" t="str">
            <v>Seneca Meadows</v>
          </cell>
          <cell r="B2453">
            <v>2452</v>
          </cell>
        </row>
        <row r="2454">
          <cell r="A2454" t="str">
            <v>Societe VERAMA</v>
          </cell>
          <cell r="B2454">
            <v>2453</v>
          </cell>
        </row>
        <row r="2455">
          <cell r="A2455" t="str">
            <v>Grupo Ecológico Sierra Gorda, I.A.P.</v>
          </cell>
          <cell r="B2455">
            <v>2454</v>
          </cell>
        </row>
        <row r="2456">
          <cell r="A2456" t="str">
            <v>1st Climate Solutions DBA Brian R. Anderson, Inc.</v>
          </cell>
          <cell r="B2456">
            <v>2455</v>
          </cell>
        </row>
        <row r="2457">
          <cell r="A2457" t="str">
            <v>Steuben County DPW, Solid Waste Division</v>
          </cell>
          <cell r="B2457">
            <v>2456</v>
          </cell>
        </row>
        <row r="2458">
          <cell r="A2458" t="str">
            <v>The University of Tennessee</v>
          </cell>
          <cell r="B2458">
            <v>2457</v>
          </cell>
        </row>
        <row r="2459">
          <cell r="A2459" t="str">
            <v>Maine Audubon</v>
          </cell>
          <cell r="B2459">
            <v>2458</v>
          </cell>
        </row>
        <row r="2460">
          <cell r="A2460" t="str">
            <v>Bridgestone Americas, Inc.</v>
          </cell>
          <cell r="B2460">
            <v>2459</v>
          </cell>
        </row>
        <row r="2461">
          <cell r="A2461" t="str">
            <v>Caulk Island Land &amp; Timber Co.</v>
          </cell>
          <cell r="B2461">
            <v>2460</v>
          </cell>
        </row>
        <row r="2462">
          <cell r="A2462">
            <v>253</v>
          </cell>
          <cell r="B2462">
            <v>2461</v>
          </cell>
        </row>
        <row r="2463">
          <cell r="A2463" t="str">
            <v>IdleAir</v>
          </cell>
          <cell r="B2463">
            <v>2462</v>
          </cell>
        </row>
        <row r="2464">
          <cell r="A2464">
            <v>245</v>
          </cell>
          <cell r="B2464">
            <v>2463</v>
          </cell>
        </row>
        <row r="2465">
          <cell r="A2465">
            <v>356</v>
          </cell>
          <cell r="B2465">
            <v>2464</v>
          </cell>
        </row>
        <row r="2466">
          <cell r="A2466">
            <v>328</v>
          </cell>
          <cell r="B2466">
            <v>2465</v>
          </cell>
        </row>
        <row r="2467">
          <cell r="A2467" t="str">
            <v>White Mountain Apache Tribe</v>
          </cell>
          <cell r="B2467">
            <v>2466</v>
          </cell>
        </row>
        <row r="2468">
          <cell r="A2468" t="str">
            <v>Port Blakely</v>
          </cell>
          <cell r="B2468">
            <v>2467</v>
          </cell>
        </row>
        <row r="2469">
          <cell r="A2469">
            <v>334</v>
          </cell>
          <cell r="B2469">
            <v>2468</v>
          </cell>
        </row>
        <row r="2470">
          <cell r="A2470" t="str">
            <v>Reclamation Technologies Inc.</v>
          </cell>
          <cell r="B2470">
            <v>2469</v>
          </cell>
        </row>
        <row r="2471">
          <cell r="A2471" t="str">
            <v>California Bioenergy, LLC</v>
          </cell>
          <cell r="B2471">
            <v>2470</v>
          </cell>
        </row>
        <row r="2472">
          <cell r="A2472" t="str">
            <v>AgriCapture Inc</v>
          </cell>
          <cell r="B2472">
            <v>2471</v>
          </cell>
        </row>
        <row r="2473">
          <cell r="A2473" t="str">
            <v>Mendocino Redwood Company, LLC</v>
          </cell>
          <cell r="B2473">
            <v>2472</v>
          </cell>
        </row>
        <row r="2474">
          <cell r="A2474" t="str">
            <v>Alcoa Gas Producers, LLC</v>
          </cell>
          <cell r="B2474">
            <v>2473</v>
          </cell>
        </row>
        <row r="2475">
          <cell r="A2475" t="str">
            <v>ASOCIACIÓN DE SILVICULTORES DE LA REGIÓN FORESTAL PACHUCA Y TULANCINGO, A.C.</v>
          </cell>
          <cell r="B2475">
            <v>2474</v>
          </cell>
        </row>
        <row r="2476">
          <cell r="A2476" t="str">
            <v>Mattamuskeet Ventures I,  LLC</v>
          </cell>
          <cell r="B2476">
            <v>2475</v>
          </cell>
        </row>
        <row r="2477">
          <cell r="A2477" t="str">
            <v>Montauk Energy Capital, LLC</v>
          </cell>
          <cell r="B2477">
            <v>2476</v>
          </cell>
        </row>
        <row r="2478">
          <cell r="A2478" t="str">
            <v>American Soda LLC</v>
          </cell>
          <cell r="B2478">
            <v>2477</v>
          </cell>
        </row>
        <row r="2479">
          <cell r="A2479" t="str">
            <v>Angelina County</v>
          </cell>
          <cell r="B2479">
            <v>2478</v>
          </cell>
        </row>
        <row r="2480">
          <cell r="A2480" t="str">
            <v>City of Arcata</v>
          </cell>
          <cell r="B2480">
            <v>2479</v>
          </cell>
        </row>
        <row r="2481">
          <cell r="A2481" t="str">
            <v>Nisqually Land Trust</v>
          </cell>
          <cell r="B2481">
            <v>2480</v>
          </cell>
        </row>
        <row r="2482">
          <cell r="A2482" t="str">
            <v>Aurora Ridge Dairy, LLC</v>
          </cell>
          <cell r="B2482">
            <v>2481</v>
          </cell>
        </row>
        <row r="2483">
          <cell r="A2483" t="str">
            <v>Sierra Pacific Industries</v>
          </cell>
          <cell r="B2483">
            <v>2482</v>
          </cell>
        </row>
        <row r="2484">
          <cell r="A2484" t="str">
            <v>Ag Methane Advisors, LLC</v>
          </cell>
          <cell r="B2484">
            <v>2483</v>
          </cell>
        </row>
        <row r="2485">
          <cell r="A2485" t="str">
            <v>Bi-County Gas Producers, LLC</v>
          </cell>
          <cell r="B2485">
            <v>2484</v>
          </cell>
        </row>
        <row r="2486">
          <cell r="A2486" t="str">
            <v>Bioforestal Innovación Sustentable S.C.</v>
          </cell>
          <cell r="B2486">
            <v>2485</v>
          </cell>
        </row>
        <row r="2487">
          <cell r="A2487" t="str">
            <v>The Conservation Fund</v>
          </cell>
          <cell r="B2487">
            <v>2486</v>
          </cell>
        </row>
        <row r="2488">
          <cell r="A2488" t="str">
            <v>Big Run Power Producers, LLC</v>
          </cell>
          <cell r="B2488">
            <v>2487</v>
          </cell>
        </row>
        <row r="2489">
          <cell r="A2489" t="str">
            <v>Montana-Dakota Utilities Co.</v>
          </cell>
          <cell r="B2489">
            <v>2488</v>
          </cell>
        </row>
        <row r="2490">
          <cell r="A2490" t="str">
            <v>National Audubon Society, Inc.</v>
          </cell>
          <cell r="B2490">
            <v>2489</v>
          </cell>
        </row>
        <row r="2491">
          <cell r="A2491" t="str">
            <v>W. Brinkley Melvin</v>
          </cell>
          <cell r="B2491">
            <v>2490</v>
          </cell>
        </row>
        <row r="2492">
          <cell r="A2492" t="str">
            <v>David Dicktel</v>
          </cell>
          <cell r="B2492">
            <v>2491</v>
          </cell>
        </row>
        <row r="2493">
          <cell r="A2493" t="str">
            <v>Soda Creek Inc.</v>
          </cell>
          <cell r="B2493">
            <v>2492</v>
          </cell>
        </row>
        <row r="2494">
          <cell r="A2494" t="str">
            <v>City of Lincoln, NE</v>
          </cell>
          <cell r="B2494">
            <v>2493</v>
          </cell>
        </row>
        <row r="2495">
          <cell r="A2495" t="str">
            <v>Climate Trust Capital Fund I LP</v>
          </cell>
          <cell r="B2495">
            <v>2494</v>
          </cell>
        </row>
        <row r="2496">
          <cell r="A2496" t="str">
            <v>SESISA</v>
          </cell>
          <cell r="B2496">
            <v>2495</v>
          </cell>
        </row>
        <row r="2497">
          <cell r="A2497" t="str">
            <v>INTEGRADORA DE COMUNIDADES INDIGENAS Y CAMPESINAS DE OAXACA AC</v>
          </cell>
          <cell r="B2497">
            <v>2496</v>
          </cell>
        </row>
        <row r="2498">
          <cell r="A2498" t="str">
            <v>South Pole USA, Inc.</v>
          </cell>
          <cell r="B2498">
            <v>2497</v>
          </cell>
        </row>
        <row r="2499">
          <cell r="A2499" t="str">
            <v>Coastal Forestlands, LTD., a California Limited Partnership</v>
          </cell>
          <cell r="B2499">
            <v>2498</v>
          </cell>
        </row>
        <row r="2500">
          <cell r="A2500" t="str">
            <v>Buncombe County</v>
          </cell>
          <cell r="B2500">
            <v>2499</v>
          </cell>
        </row>
        <row r="2501">
          <cell r="A2501" t="str">
            <v>Timberline Energy, LLC</v>
          </cell>
          <cell r="B2501">
            <v>2500</v>
          </cell>
        </row>
        <row r="2502">
          <cell r="A2502" t="str">
            <v>ABEC Bidart-Old River LLC</v>
          </cell>
          <cell r="B2502">
            <v>2501</v>
          </cell>
        </row>
        <row r="2503">
          <cell r="A2503" t="str">
            <v>Republic Services Alliance Group II, Inc.</v>
          </cell>
          <cell r="B2503">
            <v>2502</v>
          </cell>
        </row>
        <row r="2504">
          <cell r="A2504" t="str">
            <v>SERVICIO Y CONSULTORIA AMBIENTAL Y FORESTAL, S. DE .R.L. DE C.V.</v>
          </cell>
          <cell r="B2504">
            <v>2503</v>
          </cell>
        </row>
        <row r="2505">
          <cell r="A2505" t="str">
            <v>BRET Consultores</v>
          </cell>
          <cell r="B2505">
            <v>2504</v>
          </cell>
        </row>
        <row r="2506">
          <cell r="A2506" t="str">
            <v>TERRITORIOS RURALES SOSTENIBLES AC</v>
          </cell>
          <cell r="B2506">
            <v>2505</v>
          </cell>
        </row>
        <row r="2507">
          <cell r="A2507" t="str">
            <v>Secretaría del Medio Ambiente / Fondo Ambiental Público del Distrito Federal</v>
          </cell>
          <cell r="B2507">
            <v>2506</v>
          </cell>
        </row>
        <row r="2508">
          <cell r="A2508" t="str">
            <v>MERCADO AMBIENTAL AP</v>
          </cell>
          <cell r="B2508">
            <v>2507</v>
          </cell>
        </row>
        <row r="2509">
          <cell r="A2509" t="str">
            <v>Celso Vidal Chan Rivas</v>
          </cell>
          <cell r="B2509">
            <v>2508</v>
          </cell>
        </row>
        <row r="2510">
          <cell r="A2510" t="str">
            <v>Toroto SAPI de CV</v>
          </cell>
          <cell r="B2510">
            <v>2509</v>
          </cell>
        </row>
        <row r="2511">
          <cell r="A2511" t="str">
            <v>Cedar Rapids Linn County Solid Waste Agency</v>
          </cell>
          <cell r="B2511">
            <v>2510</v>
          </cell>
        </row>
        <row r="2512">
          <cell r="A2512" t="str">
            <v>Central Clean Energy, LLC</v>
          </cell>
          <cell r="B2512">
            <v>2511</v>
          </cell>
        </row>
        <row r="2513">
          <cell r="A2513" t="str">
            <v>Central Sanitary Landfill, Inc.</v>
          </cell>
          <cell r="B2513">
            <v>2512</v>
          </cell>
        </row>
        <row r="2514">
          <cell r="A2514" t="str">
            <v>Charleston Clean Energy LLC</v>
          </cell>
          <cell r="B2514">
            <v>2513</v>
          </cell>
        </row>
        <row r="2515">
          <cell r="A2515" t="str">
            <v>Chautauqua County</v>
          </cell>
          <cell r="B2515">
            <v>2514</v>
          </cell>
        </row>
        <row r="2516">
          <cell r="A2516" t="str">
            <v>Citrus County Division of Solid Waste Management</v>
          </cell>
          <cell r="B2516">
            <v>2515</v>
          </cell>
        </row>
        <row r="2517">
          <cell r="A2517" t="str">
            <v>Garland Power &amp; Light</v>
          </cell>
          <cell r="B2517">
            <v>2516</v>
          </cell>
        </row>
        <row r="2518">
          <cell r="A2518" t="str">
            <v>ISCCP Americas, Inc.</v>
          </cell>
          <cell r="B2518">
            <v>2517</v>
          </cell>
        </row>
        <row r="2519">
          <cell r="A2519" t="str">
            <v>City of Thomasville, Georgia</v>
          </cell>
          <cell r="B2519">
            <v>2518</v>
          </cell>
        </row>
        <row r="2520">
          <cell r="A2520" t="str">
            <v>Biogas de Juarez S.A. DE C.V.</v>
          </cell>
          <cell r="B2520">
            <v>2519</v>
          </cell>
        </row>
        <row r="2521">
          <cell r="A2521" t="str">
            <v>Trinity Carbon Management LLC</v>
          </cell>
          <cell r="B2521">
            <v>2520</v>
          </cell>
        </row>
        <row r="2522">
          <cell r="A2522" t="str">
            <v>New England Waste Services of NY, Inc.</v>
          </cell>
          <cell r="B2522">
            <v>2521</v>
          </cell>
        </row>
        <row r="2523">
          <cell r="A2523" t="str">
            <v>Covanta Semass, L.P.</v>
          </cell>
          <cell r="B2523">
            <v>2522</v>
          </cell>
        </row>
        <row r="2524">
          <cell r="A2524" t="str">
            <v>Coffee County Commission</v>
          </cell>
          <cell r="B2524">
            <v>2523</v>
          </cell>
        </row>
        <row r="2525">
          <cell r="A2525" t="str">
            <v>ClimeCo Corp MCK NAP2, LLC.</v>
          </cell>
          <cell r="B2525">
            <v>2524</v>
          </cell>
        </row>
        <row r="2526">
          <cell r="A2526" t="str">
            <v>PPL EnergyPlus, LLC</v>
          </cell>
          <cell r="B2526">
            <v>2525</v>
          </cell>
        </row>
        <row r="2527">
          <cell r="A2527" t="str">
            <v>RenewWest</v>
          </cell>
          <cell r="B2527">
            <v>2526</v>
          </cell>
        </row>
        <row r="2528">
          <cell r="A2528" t="str">
            <v>ALVARO RENE RIVERA JARAMILLO</v>
          </cell>
          <cell r="B2528">
            <v>2527</v>
          </cell>
        </row>
        <row r="2529">
          <cell r="A2529" t="str">
            <v>Unidad de Conservación y Desarrollo Forestal Integral, Topia S.C.</v>
          </cell>
          <cell r="B2529">
            <v>2528</v>
          </cell>
        </row>
        <row r="2530">
          <cell r="A2530" t="str">
            <v>COOLGAS, INC.</v>
          </cell>
          <cell r="B2530">
            <v>2529</v>
          </cell>
        </row>
        <row r="2531">
          <cell r="A2531" t="str">
            <v>Grey K Trading Limited</v>
          </cell>
          <cell r="B2531">
            <v>2530</v>
          </cell>
        </row>
        <row r="2532">
          <cell r="A2532" t="str">
            <v>Gallo Cattle Company, a Limited Partnership</v>
          </cell>
          <cell r="B2532">
            <v>2531</v>
          </cell>
        </row>
        <row r="2533">
          <cell r="A2533" t="str">
            <v>WM Renewable Energy LLC</v>
          </cell>
          <cell r="B2533">
            <v>2532</v>
          </cell>
        </row>
        <row r="2534">
          <cell r="A2534" t="str">
            <v>Crow Wing County Solid Waste Management</v>
          </cell>
          <cell r="B2534">
            <v>2533</v>
          </cell>
        </row>
        <row r="2535">
          <cell r="A2535" t="str">
            <v>CSE Operating I, LLC</v>
          </cell>
          <cell r="B2535">
            <v>2534</v>
          </cell>
        </row>
        <row r="2536">
          <cell r="A2536" t="str">
            <v>Dairy Dreams LLC</v>
          </cell>
          <cell r="B2536">
            <v>2535</v>
          </cell>
        </row>
        <row r="2537">
          <cell r="A2537" t="str">
            <v>CI Score Solution, LLC</v>
          </cell>
          <cell r="B2537">
            <v>2536</v>
          </cell>
        </row>
        <row r="2538">
          <cell r="A2538" t="str">
            <v>Davidson Gas Producers, LLC</v>
          </cell>
          <cell r="B2538">
            <v>2537</v>
          </cell>
        </row>
        <row r="2539">
          <cell r="A2539" t="str">
            <v>U.S. Venture, Inc.</v>
          </cell>
          <cell r="B2539">
            <v>2538</v>
          </cell>
        </row>
        <row r="2540">
          <cell r="A2540" t="str">
            <v>Development Authority of the North Country</v>
          </cell>
          <cell r="B2540">
            <v>2539</v>
          </cell>
        </row>
        <row r="2541">
          <cell r="A2541" t="str">
            <v>Dubuque Metropolitan Area Solid Waste Agency</v>
          </cell>
          <cell r="B2541">
            <v>2540</v>
          </cell>
        </row>
        <row r="2542">
          <cell r="A2542" t="str">
            <v>Duke University</v>
          </cell>
          <cell r="B2542">
            <v>2541</v>
          </cell>
        </row>
        <row r="2543">
          <cell r="A2543" t="str">
            <v>Sustainable Energy Solutions LLC</v>
          </cell>
          <cell r="B2543">
            <v>2542</v>
          </cell>
        </row>
        <row r="2544">
          <cell r="A2544" t="str">
            <v>East Central Solid Waste Commission</v>
          </cell>
          <cell r="B2544">
            <v>2543</v>
          </cell>
        </row>
        <row r="2545">
          <cell r="A2545" t="str">
            <v>SENDAS AC</v>
          </cell>
          <cell r="B2545">
            <v>2544</v>
          </cell>
        </row>
        <row r="2546">
          <cell r="A2546" t="str">
            <v>EJIDO VERDE S.A.P.I. DE C.V.</v>
          </cell>
          <cell r="B2546">
            <v>2545</v>
          </cell>
        </row>
        <row r="2547">
          <cell r="A2547" t="str">
            <v>LSB Industries, Inc.</v>
          </cell>
          <cell r="B2547">
            <v>2546</v>
          </cell>
        </row>
        <row r="2548">
          <cell r="A2548" t="str">
            <v>Vessels Coal Gas, Inc.</v>
          </cell>
          <cell r="B2548">
            <v>2547</v>
          </cell>
        </row>
        <row r="2549">
          <cell r="A2549" t="str">
            <v>EOS Climate Inc.</v>
          </cell>
          <cell r="B2549">
            <v>2548</v>
          </cell>
        </row>
        <row r="2550">
          <cell r="A2550" t="str">
            <v>Renewable Energy Services of Ohio, LLC</v>
          </cell>
          <cell r="B2550">
            <v>2549</v>
          </cell>
        </row>
        <row r="2551">
          <cell r="A2551" t="str">
            <v>Downeast Lakes Land Trust</v>
          </cell>
          <cell r="B2551">
            <v>2550</v>
          </cell>
        </row>
        <row r="2552">
          <cell r="A2552" t="str">
            <v>Farm Power Northwest LLC</v>
          </cell>
          <cell r="B2552">
            <v>2551</v>
          </cell>
        </row>
        <row r="2553">
          <cell r="A2553" t="str">
            <v>Alma Land Company</v>
          </cell>
          <cell r="B2553">
            <v>2552</v>
          </cell>
        </row>
        <row r="2554">
          <cell r="A2554" t="str">
            <v>Berry Summit, LLC</v>
          </cell>
          <cell r="B2554">
            <v>2553</v>
          </cell>
        </row>
        <row r="2555">
          <cell r="A2555" t="str">
            <v>Corrigan TLP, LLC</v>
          </cell>
          <cell r="B2555">
            <v>2554</v>
          </cell>
        </row>
        <row r="2556">
          <cell r="A2556" t="str">
            <v>Norfolk Southern Railway Company</v>
          </cell>
          <cell r="B2556">
            <v>2555</v>
          </cell>
        </row>
        <row r="2557">
          <cell r="A2557" t="str">
            <v>NRP (Operating) LLC</v>
          </cell>
          <cell r="B2557">
            <v>2556</v>
          </cell>
        </row>
        <row r="2558">
          <cell r="A2558" t="str">
            <v>Jackson Timberland Opportunities-Champion, LLC</v>
          </cell>
          <cell r="B2558">
            <v>2557</v>
          </cell>
        </row>
        <row r="2559">
          <cell r="A2559" t="str">
            <v>Lyme Brimstone Timberlands LLC</v>
          </cell>
          <cell r="B2559">
            <v>2558</v>
          </cell>
        </row>
        <row r="2560">
          <cell r="A2560" t="str">
            <v>Lyme Cross City Forest Company LLC</v>
          </cell>
          <cell r="B2560">
            <v>2559</v>
          </cell>
        </row>
        <row r="2561">
          <cell r="A2561" t="str">
            <v>GLS Woodlands LLC</v>
          </cell>
          <cell r="B2561">
            <v>2560</v>
          </cell>
        </row>
        <row r="2562">
          <cell r="A2562" t="str">
            <v>Lyme Mountaineer Forest Holdings LLC</v>
          </cell>
          <cell r="B2562">
            <v>2561</v>
          </cell>
        </row>
        <row r="2563">
          <cell r="A2563" t="str">
            <v>Lyme Wisconsin Timberlands LLC</v>
          </cell>
          <cell r="B2563">
            <v>2562</v>
          </cell>
        </row>
        <row r="2564">
          <cell r="A2564" t="str">
            <v>MWF Adirondacks, LLC</v>
          </cell>
          <cell r="B2564">
            <v>2563</v>
          </cell>
        </row>
        <row r="2565">
          <cell r="A2565" t="str">
            <v>New England Forestry Foundation</v>
          </cell>
          <cell r="B2565">
            <v>2564</v>
          </cell>
        </row>
        <row r="2566">
          <cell r="A2566" t="str">
            <v>Passamaquoddy Joint Tribal Council</v>
          </cell>
          <cell r="B2566">
            <v>2565</v>
          </cell>
        </row>
        <row r="2567">
          <cell r="A2567" t="str">
            <v>Potlatch Forest Holdings, Inc.</v>
          </cell>
          <cell r="B2567">
            <v>2566</v>
          </cell>
        </row>
        <row r="2568">
          <cell r="A2568" t="str">
            <v>Rowland Land Company</v>
          </cell>
          <cell r="B2568">
            <v>2567</v>
          </cell>
        </row>
        <row r="2569">
          <cell r="A2569" t="str">
            <v>Shannondale Carbon, LLC</v>
          </cell>
          <cell r="B2569">
            <v>2568</v>
          </cell>
        </row>
        <row r="2570">
          <cell r="A2570" t="str">
            <v>Sieben Live Stock Co</v>
          </cell>
          <cell r="B2570">
            <v>2569</v>
          </cell>
        </row>
        <row r="2571">
          <cell r="A2571" t="str">
            <v>Spokane Tribe of Indians</v>
          </cell>
          <cell r="B2571">
            <v>2570</v>
          </cell>
        </row>
        <row r="2572">
          <cell r="A2572" t="str">
            <v>Lyme Skyline Forest Company LLC</v>
          </cell>
          <cell r="B2572">
            <v>2571</v>
          </cell>
        </row>
        <row r="2573">
          <cell r="A2573" t="str">
            <v>Heartwood Forestland Fund III Limited Partnership</v>
          </cell>
          <cell r="B2573">
            <v>2572</v>
          </cell>
        </row>
        <row r="2574">
          <cell r="A2574" t="str">
            <v>TimberLink LLC</v>
          </cell>
          <cell r="B2574">
            <v>2573</v>
          </cell>
        </row>
        <row r="2575">
          <cell r="A2575" t="str">
            <v>Bonneville Environmental Foundation 2</v>
          </cell>
          <cell r="B2575">
            <v>2574</v>
          </cell>
        </row>
        <row r="2576">
          <cell r="A2576" t="str">
            <v>Fiscalini Properties, L.P.</v>
          </cell>
          <cell r="B2576">
            <v>2575</v>
          </cell>
        </row>
        <row r="2577">
          <cell r="A2577" t="str">
            <v>Baldwin, Blomstrom, Wilkinson and Associates, Inc.</v>
          </cell>
          <cell r="B2577">
            <v>2576</v>
          </cell>
        </row>
        <row r="2578">
          <cell r="A2578" t="str">
            <v>GM Gabrych Family L.P</v>
          </cell>
          <cell r="B2578">
            <v>2577</v>
          </cell>
        </row>
        <row r="2579">
          <cell r="A2579" t="str">
            <v>Gaston County Solid Waste and Recycling</v>
          </cell>
          <cell r="B2579">
            <v>2578</v>
          </cell>
        </row>
        <row r="2580">
          <cell r="A2580" t="str">
            <v>Maas Energy Works, Inc.</v>
          </cell>
          <cell r="B2580">
            <v>2579</v>
          </cell>
        </row>
        <row r="2581">
          <cell r="A2581" t="str">
            <v>Middleton Place, LLC</v>
          </cell>
          <cell r="B2581">
            <v>2580</v>
          </cell>
        </row>
        <row r="2582">
          <cell r="A2582" t="str">
            <v>Solvay Chemicals, Inc.</v>
          </cell>
          <cell r="B2582">
            <v>2581</v>
          </cell>
        </row>
        <row r="2583">
          <cell r="A2583" t="str">
            <v>Grotegut Dairy Farm Inc</v>
          </cell>
          <cell r="B2583">
            <v>2582</v>
          </cell>
        </row>
        <row r="2584">
          <cell r="A2584" t="str">
            <v>DTE Biomass Energy, Inc.</v>
          </cell>
          <cell r="B2584">
            <v>2583</v>
          </cell>
        </row>
        <row r="2585">
          <cell r="A2585" t="str">
            <v>GTR Solid Waste Management Authority</v>
          </cell>
          <cell r="B2585">
            <v>2584</v>
          </cell>
        </row>
        <row r="2586">
          <cell r="A2586" t="str">
            <v>Hardin County Fiscal Court</v>
          </cell>
          <cell r="B2586">
            <v>2585</v>
          </cell>
        </row>
        <row r="2587">
          <cell r="A2587" t="str">
            <v>Southern Plains Land Trust</v>
          </cell>
          <cell r="B2587">
            <v>2586</v>
          </cell>
        </row>
        <row r="2588">
          <cell r="A2588" t="str">
            <v>Compass Carbon, LLC</v>
          </cell>
          <cell r="B2588">
            <v>2587</v>
          </cell>
        </row>
        <row r="2589">
          <cell r="A2589" t="str">
            <v>Fruit Growers Supply Company</v>
          </cell>
          <cell r="B2589">
            <v>2588</v>
          </cell>
        </row>
        <row r="2590">
          <cell r="A2590" t="str">
            <v>Holsum Dairies, LLC</v>
          </cell>
          <cell r="B2590">
            <v>2589</v>
          </cell>
        </row>
        <row r="2591">
          <cell r="A2591" t="str">
            <v>Peak Carbon LLC</v>
          </cell>
          <cell r="B2591">
            <v>2590</v>
          </cell>
        </row>
        <row r="2592">
          <cell r="A2592" t="str">
            <v>IESI LA Landfill Corporation</v>
          </cell>
          <cell r="B2592">
            <v>2591</v>
          </cell>
        </row>
        <row r="2593">
          <cell r="A2593" t="str">
            <v>Timber Ridge Landfill Company</v>
          </cell>
          <cell r="B2593">
            <v>2592</v>
          </cell>
        </row>
        <row r="2594">
          <cell r="A2594" t="str">
            <v>Indigo Ag</v>
          </cell>
          <cell r="B2594">
            <v>2593</v>
          </cell>
        </row>
        <row r="2595">
          <cell r="A2595" t="str">
            <v>Irony, LLC</v>
          </cell>
          <cell r="B2595">
            <v>2594</v>
          </cell>
        </row>
        <row r="2596">
          <cell r="A2596" t="str">
            <v>Advanced Disposal Services Blue Ridge Landfill, Inc.</v>
          </cell>
          <cell r="B2596">
            <v>2595</v>
          </cell>
        </row>
        <row r="2597">
          <cell r="A2597" t="str">
            <v>Yurok Tribe</v>
          </cell>
          <cell r="B2597">
            <v>2596</v>
          </cell>
        </row>
        <row r="2598">
          <cell r="A2598" t="str">
            <v>Kimble Company</v>
          </cell>
          <cell r="B2598">
            <v>2597</v>
          </cell>
        </row>
        <row r="2599">
          <cell r="A2599" t="str">
            <v>Acer Klamath Forest LLC</v>
          </cell>
          <cell r="B2599">
            <v>2598</v>
          </cell>
        </row>
        <row r="2600">
          <cell r="A2600" t="str">
            <v>L and D Landfill, Limited Partnership</v>
          </cell>
          <cell r="B2600">
            <v>2599</v>
          </cell>
        </row>
        <row r="2601">
          <cell r="A2601" t="str">
            <v>Energía Renovable de Cuautla S.A. de C.V.</v>
          </cell>
          <cell r="B2601">
            <v>2600</v>
          </cell>
        </row>
        <row r="2602">
          <cell r="A2602" t="str">
            <v>Larimer Energy, LLC</v>
          </cell>
          <cell r="B2602">
            <v>2601</v>
          </cell>
        </row>
        <row r="2603">
          <cell r="A2603" t="str">
            <v>City of Lawton</v>
          </cell>
          <cell r="B2603">
            <v>2602</v>
          </cell>
        </row>
        <row r="2604">
          <cell r="A2604" t="str">
            <v>Lancaster County Solid Waste Management Authority</v>
          </cell>
          <cell r="B2604">
            <v>2603</v>
          </cell>
        </row>
        <row r="2605">
          <cell r="A2605" t="str">
            <v>CSE Operating II, LLC</v>
          </cell>
          <cell r="B2605">
            <v>2604</v>
          </cell>
        </row>
        <row r="2606">
          <cell r="A2606" t="str">
            <v>Sempervirens Fund</v>
          </cell>
          <cell r="B2606">
            <v>2605</v>
          </cell>
        </row>
        <row r="2607">
          <cell r="A2607" t="str">
            <v>Restoration Forestry, Inc.</v>
          </cell>
          <cell r="B2607">
            <v>2606</v>
          </cell>
        </row>
        <row r="2608">
          <cell r="A2608" t="str">
            <v>Spatial Informatics Group, LLC</v>
          </cell>
          <cell r="B2608">
            <v>2607</v>
          </cell>
        </row>
        <row r="2609">
          <cell r="A2609" t="str">
            <v>Mahoning Landfill, Inc.</v>
          </cell>
          <cell r="B2609">
            <v>2608</v>
          </cell>
        </row>
        <row r="2610">
          <cell r="A2610" t="str">
            <v>Mailliard Ranch, a California Limited Partnership</v>
          </cell>
          <cell r="B2610">
            <v>2609</v>
          </cell>
        </row>
        <row r="2611">
          <cell r="A2611" t="str">
            <v>FUNDACION SAN CRISANTO</v>
          </cell>
          <cell r="B2611">
            <v>2610</v>
          </cell>
        </row>
        <row r="2612">
          <cell r="A2612" t="str">
            <v>EJIDO URSULO GALVAN</v>
          </cell>
          <cell r="B2612">
            <v>2611</v>
          </cell>
        </row>
        <row r="2613">
          <cell r="A2613" t="str">
            <v>Advanced Disposal Services Maple Hill Landfill, LLC</v>
          </cell>
          <cell r="B2613">
            <v>2612</v>
          </cell>
        </row>
        <row r="2614">
          <cell r="A2614" t="str">
            <v>Maple Leaf Dairy, Inc</v>
          </cell>
          <cell r="B2614">
            <v>2613</v>
          </cell>
        </row>
        <row r="2615">
          <cell r="A2615" t="str">
            <v>City of Martinsville</v>
          </cell>
          <cell r="B2615">
            <v>2614</v>
          </cell>
        </row>
        <row r="2616">
          <cell r="A2616" t="str">
            <v>Bascom Pacific, LLC</v>
          </cell>
          <cell r="B2616">
            <v>2615</v>
          </cell>
        </row>
        <row r="2617">
          <cell r="A2617" t="str">
            <v>Environmental Trust Company</v>
          </cell>
          <cell r="B2617">
            <v>2616</v>
          </cell>
        </row>
        <row r="2618">
          <cell r="A2618" t="str">
            <v>Kent and Sorensen Overseas, SA de CV</v>
          </cell>
          <cell r="B2618">
            <v>2617</v>
          </cell>
        </row>
        <row r="2619">
          <cell r="A2619" t="str">
            <v>City of Superior</v>
          </cell>
          <cell r="B2619">
            <v>2618</v>
          </cell>
        </row>
        <row r="2620">
          <cell r="A2620" t="str">
            <v>Advanced Disposal Services Morehead Landfill, Inc.</v>
          </cell>
          <cell r="B2620">
            <v>2619</v>
          </cell>
        </row>
        <row r="2621">
          <cell r="A2621" t="str">
            <v>Androscoggin Valley Regional Refuse Disposal Dist</v>
          </cell>
          <cell r="B2621">
            <v>2620</v>
          </cell>
        </row>
        <row r="2622">
          <cell r="A2622" t="str">
            <v>Pivot Bio, Inc</v>
          </cell>
          <cell r="B2622">
            <v>2621</v>
          </cell>
        </row>
        <row r="2623">
          <cell r="A2623" t="str">
            <v>New River Resource Authority</v>
          </cell>
          <cell r="B2623">
            <v>2622</v>
          </cell>
        </row>
        <row r="2624">
          <cell r="A2624" t="str">
            <v>New River Solid Waste Association</v>
          </cell>
          <cell r="B2624">
            <v>2623</v>
          </cell>
        </row>
        <row r="2625">
          <cell r="A2625" t="str">
            <v>Wicomico County, Maryland</v>
          </cell>
          <cell r="B2625">
            <v>2624</v>
          </cell>
        </row>
        <row r="2626">
          <cell r="A2626" t="str">
            <v>Ascend Performance Materials Operations LLC</v>
          </cell>
          <cell r="B2626">
            <v>2625</v>
          </cell>
        </row>
        <row r="2627">
          <cell r="A2627" t="str">
            <v>Michael A. Noles</v>
          </cell>
          <cell r="B2627">
            <v>2626</v>
          </cell>
        </row>
        <row r="2628">
          <cell r="A2628" t="str">
            <v>Waste Services of N. E. Mississippi, Inc.</v>
          </cell>
          <cell r="B2628">
            <v>2627</v>
          </cell>
        </row>
        <row r="2629">
          <cell r="A2629" t="str">
            <v>Northwestern Landfill, Inc.</v>
          </cell>
          <cell r="B2629">
            <v>2628</v>
          </cell>
        </row>
        <row r="2630">
          <cell r="A2630" t="str">
            <v>Nutrien Ag Solutions, Inc.</v>
          </cell>
          <cell r="B2630">
            <v>2629</v>
          </cell>
        </row>
        <row r="2631">
          <cell r="A2631" t="str">
            <v>OEKO Service Luxembourg (O.S.L) S.A.</v>
          </cell>
          <cell r="B2631">
            <v>2630</v>
          </cell>
        </row>
        <row r="2632">
          <cell r="A2632" t="str">
            <v>Align RNG Magnolia, LLC</v>
          </cell>
          <cell r="B2632">
            <v>2631</v>
          </cell>
        </row>
        <row r="2633">
          <cell r="A2633" t="str">
            <v>One Earth Fund</v>
          </cell>
          <cell r="B2633">
            <v>2632</v>
          </cell>
        </row>
        <row r="2634">
          <cell r="A2634" t="str">
            <v>Oneida Herkimer Solid Waste Authority</v>
          </cell>
          <cell r="B2634">
            <v>2633</v>
          </cell>
        </row>
        <row r="2635">
          <cell r="A2635" t="str">
            <v>OptimaBio, LLC</v>
          </cell>
          <cell r="B2635">
            <v>2634</v>
          </cell>
        </row>
        <row r="2636">
          <cell r="A2636" t="str">
            <v>The University of North Carolina at Chapel Hill</v>
          </cell>
          <cell r="B2636">
            <v>2635</v>
          </cell>
        </row>
        <row r="2637">
          <cell r="A2637" t="str">
            <v>Pure Chem Separation LP</v>
          </cell>
          <cell r="B2637">
            <v>2636</v>
          </cell>
        </row>
        <row r="2638">
          <cell r="A2638" t="str">
            <v>PCS Nitrogen Fertilizer L.P.</v>
          </cell>
          <cell r="B2638">
            <v>2637</v>
          </cell>
        </row>
        <row r="2639">
          <cell r="A2639" t="str">
            <v>Perfect Score Too, LTD</v>
          </cell>
          <cell r="B2639">
            <v>2638</v>
          </cell>
        </row>
        <row r="2640">
          <cell r="A2640" t="str">
            <v>My Green Earth, LP</v>
          </cell>
          <cell r="B2640">
            <v>2639</v>
          </cell>
        </row>
        <row r="2641">
          <cell r="A2641" t="str">
            <v>Pixley Biogas, LLC</v>
          </cell>
          <cell r="B2641">
            <v>2640</v>
          </cell>
        </row>
        <row r="2642">
          <cell r="A2642" t="str">
            <v>City of Presque Isle</v>
          </cell>
          <cell r="B2642">
            <v>2641</v>
          </cell>
        </row>
        <row r="2643">
          <cell r="A2643" t="str">
            <v>CARBONOF MEXICO, S.A.P.I. DE C.V.</v>
          </cell>
          <cell r="B2643">
            <v>2642</v>
          </cell>
        </row>
        <row r="2644">
          <cell r="A2644" t="str">
            <v>Yaax Carbon</v>
          </cell>
          <cell r="B2644">
            <v>2643</v>
          </cell>
        </row>
        <row r="2645">
          <cell r="A2645" t="str">
            <v>Forest Rangers Alliance</v>
          </cell>
          <cell r="B2645">
            <v>2644</v>
          </cell>
        </row>
        <row r="2646">
          <cell r="A2646" t="str">
            <v>Geronimo Quiñonez Barraza</v>
          </cell>
          <cell r="B2646">
            <v>2645</v>
          </cell>
        </row>
        <row r="2647">
          <cell r="A2647" t="str">
            <v>Juan Carlos Leyva Reyes</v>
          </cell>
          <cell r="B2647">
            <v>2646</v>
          </cell>
        </row>
        <row r="2648">
          <cell r="A2648" t="str">
            <v>Centro Articulador del Sector Productivo Forestal de Jalisco A.C.</v>
          </cell>
          <cell r="B2648">
            <v>2647</v>
          </cell>
        </row>
        <row r="2649">
          <cell r="A2649" t="str">
            <v>Whole Energy Fuels Corporation</v>
          </cell>
          <cell r="B2649">
            <v>2648</v>
          </cell>
        </row>
        <row r="2650">
          <cell r="A2650" t="str">
            <v>Raleigh County Solid Waste Authority</v>
          </cell>
          <cell r="B2650">
            <v>2649</v>
          </cell>
        </row>
        <row r="2651">
          <cell r="A2651" t="str">
            <v>Recology Hay Road</v>
          </cell>
          <cell r="B2651">
            <v>2650</v>
          </cell>
        </row>
        <row r="2652">
          <cell r="A2652" t="str">
            <v>Recology Yuba Sutter</v>
          </cell>
          <cell r="B2652">
            <v>2651</v>
          </cell>
        </row>
        <row r="2653">
          <cell r="A2653" t="str">
            <v>Refrigerant Exchange Corp.</v>
          </cell>
          <cell r="B2653">
            <v>2652</v>
          </cell>
        </row>
        <row r="2654">
          <cell r="A2654" t="str">
            <v>PLANALTO S.P.R. DE R.L.</v>
          </cell>
          <cell r="B2654">
            <v>2653</v>
          </cell>
        </row>
        <row r="2655">
          <cell r="A2655" t="str">
            <v>East Dubuque Nitrogen Fertilizers, LLC</v>
          </cell>
          <cell r="B2655">
            <v>2654</v>
          </cell>
        </row>
        <row r="2656">
          <cell r="A2656" t="str">
            <v>CANOPIA CARBON S.A.P.I. DE C.V.</v>
          </cell>
          <cell r="B2656">
            <v>2655</v>
          </cell>
        </row>
        <row r="2657">
          <cell r="A2657" t="str">
            <v>Rips Redwoods, LLC</v>
          </cell>
          <cell r="B2657">
            <v>2656</v>
          </cell>
        </row>
        <row r="2658">
          <cell r="A2658" t="str">
            <v>Resource Management Service LLC</v>
          </cell>
          <cell r="B2658">
            <v>2657</v>
          </cell>
        </row>
        <row r="2659">
          <cell r="A2659" t="str">
            <v>Smith Gardner, Inc.</v>
          </cell>
          <cell r="B2659">
            <v>2658</v>
          </cell>
        </row>
        <row r="2660">
          <cell r="A2660" t="str">
            <v>Rockingham County</v>
          </cell>
          <cell r="B2660">
            <v>2659</v>
          </cell>
        </row>
        <row r="2661">
          <cell r="A2661" t="str">
            <v>Roeslein Alternative Energy of Missouri, LLC</v>
          </cell>
          <cell r="B2661">
            <v>2660</v>
          </cell>
        </row>
        <row r="2662">
          <cell r="A2662" t="str">
            <v>Roseburg LFG Energy, LLC</v>
          </cell>
          <cell r="B2662">
            <v>2661</v>
          </cell>
        </row>
        <row r="2663">
          <cell r="A2663" t="str">
            <v>RPH Comptche Properties LLC</v>
          </cell>
          <cell r="B2663">
            <v>2662</v>
          </cell>
        </row>
        <row r="2664">
          <cell r="A2664" t="str">
            <v>Alberto Ramirez</v>
          </cell>
          <cell r="B2664">
            <v>2663</v>
          </cell>
        </row>
        <row r="2665">
          <cell r="A2665" t="str">
            <v>Save the Redwoods League</v>
          </cell>
          <cell r="B2665">
            <v>2664</v>
          </cell>
        </row>
        <row r="2666">
          <cell r="A2666" t="str">
            <v>Shasta Cascade Timberlands LLC</v>
          </cell>
          <cell r="B2666">
            <v>2665</v>
          </cell>
        </row>
        <row r="2667">
          <cell r="A2667" t="str">
            <v>Solar &amp; Renewables Management, LLC</v>
          </cell>
          <cell r="B2667">
            <v>2666</v>
          </cell>
        </row>
        <row r="2668">
          <cell r="A2668" t="str">
            <v>East Texas Renewables, LLC</v>
          </cell>
          <cell r="B2668">
            <v>2667</v>
          </cell>
        </row>
        <row r="2669">
          <cell r="A2669" t="str">
            <v>Steuben County</v>
          </cell>
          <cell r="B2669">
            <v>2668</v>
          </cell>
        </row>
        <row r="2670">
          <cell r="A2670" t="str">
            <v>Border Crossing Corp.</v>
          </cell>
          <cell r="B2670">
            <v>2669</v>
          </cell>
        </row>
        <row r="2671">
          <cell r="A2671" t="str">
            <v>City of Walla Walla</v>
          </cell>
          <cell r="B2671">
            <v>2670</v>
          </cell>
        </row>
        <row r="2672">
          <cell r="A2672" t="str">
            <v>Sunny Farms Landfill, LLC</v>
          </cell>
          <cell r="B2672">
            <v>2671</v>
          </cell>
        </row>
        <row r="2673">
          <cell r="A2673" t="str">
            <v>Barnabas Investment Group, LLC</v>
          </cell>
          <cell r="B2673">
            <v>2672</v>
          </cell>
        </row>
        <row r="2674">
          <cell r="A2674" t="str">
            <v>Sustainable Mountain Center, LLC</v>
          </cell>
          <cell r="B2674">
            <v>2673</v>
          </cell>
        </row>
        <row r="2675">
          <cell r="A2675" t="str">
            <v>Tangipahoa Parish Government</v>
          </cell>
          <cell r="B2675">
            <v>2674</v>
          </cell>
        </row>
        <row r="2676">
          <cell r="A2676" t="str">
            <v>Peak Carbon Offset LLC</v>
          </cell>
          <cell r="B2676">
            <v>2675</v>
          </cell>
        </row>
        <row r="2677">
          <cell r="A2677" t="str">
            <v>Terra Nitrogen, Limited Partnership</v>
          </cell>
          <cell r="B2677">
            <v>2676</v>
          </cell>
        </row>
        <row r="2678">
          <cell r="A2678" t="str">
            <v>CF Industries Nitrogen, LLC</v>
          </cell>
          <cell r="B2678">
            <v>2677</v>
          </cell>
        </row>
        <row r="2679">
          <cell r="A2679" t="str">
            <v>CA Department of Parks and Recreation</v>
          </cell>
          <cell r="B2679">
            <v>2678</v>
          </cell>
        </row>
        <row r="2680">
          <cell r="A2680" t="str">
            <v>Denton Power, LLC</v>
          </cell>
          <cell r="B2680">
            <v>2679</v>
          </cell>
        </row>
        <row r="2681">
          <cell r="A2681" t="str">
            <v>Greenbrier Clean Energy LLC</v>
          </cell>
          <cell r="B2681">
            <v>2680</v>
          </cell>
        </row>
        <row r="2682">
          <cell r="A2682" t="str">
            <v>Fred M Van Eck Forest Foundation for Purdue University</v>
          </cell>
          <cell r="B2682">
            <v>2681</v>
          </cell>
        </row>
        <row r="2683">
          <cell r="A2683" t="str">
            <v>TMF Biofuels, LLC</v>
          </cell>
          <cell r="B2683">
            <v>2682</v>
          </cell>
        </row>
        <row r="2684">
          <cell r="A2684" t="str">
            <v>Sacramento Municipal Utility District (SMUD)</v>
          </cell>
          <cell r="B2684">
            <v>2683</v>
          </cell>
        </row>
        <row r="2685">
          <cell r="A2685" t="str">
            <v>Three Rivers Solid Waste Management Authority</v>
          </cell>
          <cell r="B2685">
            <v>2684</v>
          </cell>
        </row>
        <row r="2686">
          <cell r="A2686" t="str">
            <v>Truterra LLC</v>
          </cell>
          <cell r="B2686">
            <v>2685</v>
          </cell>
        </row>
        <row r="2687">
          <cell r="A2687" t="str">
            <v>Republic Services of North Carolina, LLC</v>
          </cell>
          <cell r="B2687">
            <v>2686</v>
          </cell>
        </row>
        <row r="2688">
          <cell r="A2688" t="str">
            <v>Republic Services of Kentucky, LLC</v>
          </cell>
          <cell r="B2688">
            <v>2687</v>
          </cell>
        </row>
        <row r="2689">
          <cell r="A2689" t="str">
            <v>Usal Redwood Forest Company, LLC</v>
          </cell>
          <cell r="B2689">
            <v>2688</v>
          </cell>
        </row>
        <row r="2690">
          <cell r="A2690" t="str">
            <v>Biothermica Coal Carbon Inc.</v>
          </cell>
          <cell r="B2690">
            <v>2689</v>
          </cell>
        </row>
        <row r="2691">
          <cell r="A2691" t="str">
            <v>Verdeo McElroy LLC</v>
          </cell>
          <cell r="B2691">
            <v>2690</v>
          </cell>
        </row>
        <row r="2692">
          <cell r="A2692" t="str">
            <v>Philip Verwey Farms</v>
          </cell>
          <cell r="B2692">
            <v>2691</v>
          </cell>
        </row>
        <row r="2693">
          <cell r="A2693" t="str">
            <v>Scott Solid Waste Disposal Company</v>
          </cell>
          <cell r="B2693">
            <v>2692</v>
          </cell>
        </row>
        <row r="2694">
          <cell r="A2694" t="str">
            <v>WTE-Wakker, LLC</v>
          </cell>
          <cell r="B2694">
            <v>2693</v>
          </cell>
        </row>
        <row r="2695">
          <cell r="A2695" t="str">
            <v>Washington Beef, LLC</v>
          </cell>
          <cell r="B2695">
            <v>2694</v>
          </cell>
        </row>
        <row r="2696">
          <cell r="A2696" t="str">
            <v>Coastal Ridges LLC, a California Limited Liability Company</v>
          </cell>
          <cell r="B2696">
            <v>2695</v>
          </cell>
        </row>
        <row r="2697">
          <cell r="A2697" t="str">
            <v>Green Diamond Resource Company</v>
          </cell>
          <cell r="B2697">
            <v>2696</v>
          </cell>
        </row>
        <row r="2698">
          <cell r="A2698" t="str">
            <v>Town of  Windsor Connecticut</v>
          </cell>
          <cell r="B2698">
            <v>2697</v>
          </cell>
        </row>
        <row r="2699">
          <cell r="A2699" t="str">
            <v>Wilshire Stanford Offsets, LLC</v>
          </cell>
          <cell r="B2699">
            <v>2698</v>
          </cell>
        </row>
        <row r="2700">
          <cell r="A2700" t="str">
            <v>WTE-Dallmann, LLC</v>
          </cell>
          <cell r="B2700">
            <v>2699</v>
          </cell>
        </row>
        <row r="2701">
          <cell r="A2701" t="str">
            <v>Secretaria de Estado de Meio Ambiente do Amapá</v>
          </cell>
          <cell r="B2701">
            <v>2700</v>
          </cell>
        </row>
        <row r="2702">
          <cell r="A2702" t="str">
            <v>Ministerio de Ambiente y Desarrollo Sostenible</v>
          </cell>
          <cell r="B2702">
            <v>2701</v>
          </cell>
        </row>
        <row r="2703">
          <cell r="A2703" t="str">
            <v>Fondo Nacional de Financiamento Forestal (FONAFIFO)</v>
          </cell>
          <cell r="B2703">
            <v>2702</v>
          </cell>
        </row>
        <row r="2704">
          <cell r="A2704" t="str">
            <v>Ministry of Environment and Sustainable Development</v>
          </cell>
          <cell r="B2704">
            <v>2703</v>
          </cell>
        </row>
        <row r="2705">
          <cell r="A2705" t="str">
            <v>Ministry of Environment, Water and Ecological Transition of Ecuador</v>
          </cell>
          <cell r="B2705">
            <v>2704</v>
          </cell>
        </row>
        <row r="2706">
          <cell r="A2706" t="str">
            <v>Ethiopian Forestry Development</v>
          </cell>
          <cell r="B2706">
            <v>2705</v>
          </cell>
        </row>
        <row r="2707">
          <cell r="A2707" t="str">
            <v>Conseil National Climat (CNC – National Climate Council)</v>
          </cell>
          <cell r="B2707">
            <v>2706</v>
          </cell>
        </row>
        <row r="2708">
          <cell r="A2708" t="str">
            <v>Forestry Commission of Ghana</v>
          </cell>
          <cell r="B2708">
            <v>2707</v>
          </cell>
        </row>
        <row r="2709">
          <cell r="A2709" t="str">
            <v>Guyana Forestry Commission</v>
          </cell>
          <cell r="B2709">
            <v>2708</v>
          </cell>
        </row>
        <row r="2710">
          <cell r="A2710" t="str">
            <v>Ministry of Environment and Territorial Development of Jalisco State</v>
          </cell>
          <cell r="B2710">
            <v>2709</v>
          </cell>
        </row>
        <row r="2711">
          <cell r="A2711" t="str">
            <v>Secretaria de Estado de Meio Ambiente e Recursos Naturais (SEMA) do Maranhão</v>
          </cell>
          <cell r="B2711">
            <v>2710</v>
          </cell>
        </row>
        <row r="2712">
          <cell r="A2712" t="str">
            <v>REDD Implementation Centre</v>
          </cell>
          <cell r="B2712">
            <v>2711</v>
          </cell>
        </row>
        <row r="2713">
          <cell r="A2713" t="str">
            <v>Climate Change and Development Authority</v>
          </cell>
          <cell r="B2713">
            <v>2712</v>
          </cell>
        </row>
        <row r="2714">
          <cell r="A2714" t="str">
            <v>Ministry of the Environment (MINAM)</v>
          </cell>
          <cell r="B2714">
            <v>2713</v>
          </cell>
        </row>
        <row r="2715">
          <cell r="A2715" t="str">
            <v>Secretary of Ecology and Environment</v>
          </cell>
          <cell r="B2715">
            <v>2714</v>
          </cell>
        </row>
        <row r="2716">
          <cell r="A2716" t="str">
            <v>Secretary of Environment and Water Resources (SEMARH)</v>
          </cell>
          <cell r="B2716">
            <v>2715</v>
          </cell>
        </row>
        <row r="2717">
          <cell r="A2717" t="str">
            <v>Ministry of Water and Environment</v>
          </cell>
          <cell r="B2717">
            <v>2716</v>
          </cell>
        </row>
        <row r="2718">
          <cell r="A2718" t="str">
            <v>Viet Nam Administration of Forestry, Ministry of Agriculture and Rural Development</v>
          </cell>
          <cell r="B2718">
            <v>2717</v>
          </cell>
        </row>
        <row r="2719">
          <cell r="A2719" t="str">
            <v>N/A</v>
          </cell>
          <cell r="B2719">
            <v>2718</v>
          </cell>
        </row>
        <row r="2720">
          <cell r="A2720" t="str">
            <v>Terra Commodities S.A.S.</v>
          </cell>
          <cell r="B2720">
            <v>2719</v>
          </cell>
        </row>
        <row r="2721">
          <cell r="A2721" t="str">
            <v>ZLATAR MRAMORAK DOO</v>
          </cell>
          <cell r="B2721">
            <v>2720</v>
          </cell>
        </row>
        <row r="2722">
          <cell r="A2722" t="str">
            <v>Polaris Network España SL</v>
          </cell>
          <cell r="B2722">
            <v>2721</v>
          </cell>
        </row>
        <row r="2723">
          <cell r="A2723" t="str">
            <v>FUNDACION CATARUBEN</v>
          </cell>
          <cell r="B2723">
            <v>2722</v>
          </cell>
        </row>
        <row r="2724">
          <cell r="A2724" t="str">
            <v>CO2CERO S.A.S.</v>
          </cell>
          <cell r="B2724">
            <v>2723</v>
          </cell>
        </row>
        <row r="2725">
          <cell r="A2725" t="str">
            <v>Sustainable &amp; Carbon Finance LLC</v>
          </cell>
          <cell r="B2725">
            <v>2724</v>
          </cell>
        </row>
        <row r="2726">
          <cell r="A2726" t="str">
            <v>ECO2 INTERNATIONAL OFFSET</v>
          </cell>
          <cell r="B2726">
            <v>2725</v>
          </cell>
        </row>
        <row r="2727">
          <cell r="A2727" t="str">
            <v>MAGUARES ZOMAC S.A.S</v>
          </cell>
          <cell r="B2727">
            <v>2726</v>
          </cell>
        </row>
        <row r="2728">
          <cell r="A2728" t="str">
            <v>ThreeGoldPartners</v>
          </cell>
          <cell r="B2728">
            <v>2727</v>
          </cell>
        </row>
        <row r="2729">
          <cell r="A2729" t="str">
            <v>Desarrollos Madereros S.A.</v>
          </cell>
          <cell r="B2729">
            <v>2728</v>
          </cell>
        </row>
        <row r="2730">
          <cell r="A2730" t="str">
            <v>South Pole Carbon Asset Management S.A.S.</v>
          </cell>
          <cell r="B2730">
            <v>2729</v>
          </cell>
        </row>
        <row r="2731">
          <cell r="A2731" t="str">
            <v>CS CLIMATE SOLUTIONS</v>
          </cell>
          <cell r="B2731">
            <v>2730</v>
          </cell>
        </row>
        <row r="2732">
          <cell r="A2732" t="str">
            <v>Mercado Ambiental AP</v>
          </cell>
          <cell r="B2732">
            <v>2731</v>
          </cell>
        </row>
        <row r="2733">
          <cell r="A2733" t="str">
            <v>ONF INTERNATIONAL</v>
          </cell>
          <cell r="B2733">
            <v>2732</v>
          </cell>
        </row>
        <row r="2734">
          <cell r="A2734" t="str">
            <v>Fondo FORE</v>
          </cell>
          <cell r="B2734">
            <v>2733</v>
          </cell>
        </row>
        <row r="2735">
          <cell r="A2735" t="str">
            <v>AFCO2 y Sustinere Colombia</v>
          </cell>
          <cell r="B2735">
            <v>2734</v>
          </cell>
        </row>
        <row r="2736">
          <cell r="A2736" t="str">
            <v>Alianza Fiduciaria SA - Fideicomiso</v>
          </cell>
          <cell r="B2736">
            <v>2735</v>
          </cell>
        </row>
        <row r="2737">
          <cell r="A2737" t="str">
            <v>Bosques de la Primavera S.A</v>
          </cell>
          <cell r="B2737">
            <v>2736</v>
          </cell>
        </row>
        <row r="2738">
          <cell r="A2738" t="str">
            <v>Fundación Obra Social Redentorista Señor de los Milagros</v>
          </cell>
          <cell r="B2738">
            <v>2737</v>
          </cell>
        </row>
        <row r="2739">
          <cell r="A2739" t="str">
            <v>ORGANIZACION LA PRIMAVERA SA</v>
          </cell>
          <cell r="B2739">
            <v>2738</v>
          </cell>
        </row>
        <row r="2740">
          <cell r="A2740" t="str">
            <v>Más Bosques para Medellín</v>
          </cell>
          <cell r="B2740">
            <v>2739</v>
          </cell>
        </row>
        <row r="2741">
          <cell r="A2741" t="str">
            <v>Biofix Consultoría S.A.S.</v>
          </cell>
          <cell r="B2741">
            <v>2740</v>
          </cell>
        </row>
        <row r="2742">
          <cell r="A2742" t="str">
            <v>Sociedad MAVALLE S.A.S.</v>
          </cell>
          <cell r="B2742">
            <v>2741</v>
          </cell>
        </row>
        <row r="2743">
          <cell r="A2743" t="str">
            <v>Asociación de Autoridades Indígenas ATICOYA</v>
          </cell>
          <cell r="B2743">
            <v>2742</v>
          </cell>
        </row>
        <row r="2744">
          <cell r="A2744" t="str">
            <v>Fundación FUNDAME COL.</v>
          </cell>
          <cell r="B2744">
            <v>2743</v>
          </cell>
        </row>
        <row r="2745">
          <cell r="A2745" t="str">
            <v>Focolsa S.A.S.</v>
          </cell>
          <cell r="B2745">
            <v>2744</v>
          </cell>
        </row>
        <row r="2746">
          <cell r="A2746" t="str">
            <v>Ecologic S.A.S.</v>
          </cell>
          <cell r="B2746">
            <v>2745</v>
          </cell>
        </row>
        <row r="2747">
          <cell r="A2747" t="str">
            <v>Juan Camilo Restrepo</v>
          </cell>
          <cell r="B2747">
            <v>2746</v>
          </cell>
        </row>
        <row r="2748">
          <cell r="A2748" t="str">
            <v>Babatana Rainforest Project</v>
          </cell>
          <cell r="B2748">
            <v>2747</v>
          </cell>
        </row>
        <row r="2749">
          <cell r="A2749" t="str">
            <v>Bujang Raba Community PES Project</v>
          </cell>
          <cell r="B2749">
            <v>2748</v>
          </cell>
        </row>
        <row r="2750">
          <cell r="A2750" t="str">
            <v>Drawa Rainforest Project</v>
          </cell>
          <cell r="B2750">
            <v>2749</v>
          </cell>
        </row>
        <row r="2751">
          <cell r="A2751" t="str">
            <v>Community Forest Ecosystem Services (CFES)</v>
          </cell>
          <cell r="B2751">
            <v>2750</v>
          </cell>
        </row>
        <row r="2752">
          <cell r="A2752" t="str">
            <v>Vi Agroforestry</v>
          </cell>
          <cell r="B2752">
            <v>2751</v>
          </cell>
        </row>
        <row r="2753">
          <cell r="A2753" t="str">
            <v>Co2 Operate BV</v>
          </cell>
          <cell r="B2753">
            <v>2752</v>
          </cell>
        </row>
        <row r="2754">
          <cell r="A2754" t="str">
            <v>F-COTI</v>
          </cell>
          <cell r="B2754">
            <v>2753</v>
          </cell>
        </row>
        <row r="2755">
          <cell r="A2755" t="str">
            <v>Fauna &amp; Flora International</v>
          </cell>
          <cell r="B2755">
            <v>2754</v>
          </cell>
        </row>
        <row r="2756">
          <cell r="A2756" t="str">
            <v>Khasi Hills Community REDD+ Project</v>
          </cell>
          <cell r="B2756">
            <v>2755</v>
          </cell>
        </row>
        <row r="2757">
          <cell r="A2757" t="str">
            <v>Loru Forest Project</v>
          </cell>
          <cell r="B2757">
            <v>2756</v>
          </cell>
        </row>
        <row r="2758">
          <cell r="A2758" t="str">
            <v>Association for Coastal Ecosystem Services</v>
          </cell>
          <cell r="B2758">
            <v>2757</v>
          </cell>
        </row>
        <row r="2759">
          <cell r="A2759" t="str">
            <v>Mongolian Society for Range Management (MSRM)</v>
          </cell>
          <cell r="B2759">
            <v>2758</v>
          </cell>
        </row>
        <row r="2760">
          <cell r="A2760" t="str">
            <v>Carbon Partnership</v>
          </cell>
          <cell r="B2760">
            <v>2759</v>
          </cell>
        </row>
        <row r="2761">
          <cell r="A2761" t="str">
            <v>ONG - AGED</v>
          </cell>
          <cell r="B2761">
            <v>2760</v>
          </cell>
        </row>
        <row r="2762">
          <cell r="A2762" t="str">
            <v>REACH italia</v>
          </cell>
          <cell r="B2762">
            <v>2761</v>
          </cell>
        </row>
        <row r="2763">
          <cell r="A2763" t="str">
            <v>Yayasan PRCF-Indonesia</v>
          </cell>
          <cell r="B2763">
            <v>2762</v>
          </cell>
        </row>
        <row r="2764">
          <cell r="A2764" t="str">
            <v>Sociedad Cooperativa Ambio</v>
          </cell>
          <cell r="B2764">
            <v>2763</v>
          </cell>
        </row>
        <row r="2765">
          <cell r="A2765" t="str">
            <v>EthioTrees</v>
          </cell>
          <cell r="B2765">
            <v>2764</v>
          </cell>
        </row>
        <row r="2766">
          <cell r="A2766" t="str">
            <v>Taking Root - EnRacine</v>
          </cell>
          <cell r="B2766">
            <v>2765</v>
          </cell>
        </row>
        <row r="2767">
          <cell r="A2767" t="str">
            <v>ECOTRUST</v>
          </cell>
          <cell r="B2767">
            <v>2766</v>
          </cell>
        </row>
        <row r="2768">
          <cell r="A2768" t="str">
            <v>William J. Clinton Foundation</v>
          </cell>
          <cell r="B2768">
            <v>2767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3"/>
      <sheetName val="Sheet2"/>
    </sheetNames>
    <sheetDataSet>
      <sheetData sheetId="0"/>
      <sheetData sheetId="1">
        <row r="1">
          <cell r="A1" t="str">
            <v>tema</v>
          </cell>
          <cell r="B1" t="str">
            <v>id_tema</v>
          </cell>
          <cell r="E1" t="str">
            <v>tema</v>
          </cell>
        </row>
        <row r="2">
          <cell r="A2" t="str">
            <v>Agriculture Forestry and Other Land Use</v>
          </cell>
          <cell r="B2">
            <v>1</v>
          </cell>
          <cell r="E2" t="str">
            <v>Agricultura, silvicultura y otros usos del suelo (AFOLU)</v>
          </cell>
          <cell r="F2" t="str">
            <v>AFOLU</v>
          </cell>
          <cell r="G2">
            <v>1</v>
          </cell>
        </row>
        <row r="3">
          <cell r="A3" t="str">
            <v>Energy demand</v>
          </cell>
          <cell r="B3">
            <v>2</v>
          </cell>
          <cell r="E3" t="str">
            <v>Industría energética (fuentes renovables y eficiencia energética)</v>
          </cell>
          <cell r="F3" t="str">
            <v>Energy</v>
          </cell>
          <cell r="G3">
            <v>2</v>
          </cell>
        </row>
        <row r="4">
          <cell r="A4" t="str">
            <v>Waste handling and disposal</v>
          </cell>
          <cell r="B4">
            <v>3</v>
          </cell>
          <cell r="E4" t="str">
            <v>Manejo y disposición de residuos</v>
          </cell>
          <cell r="F4" t="str">
            <v>Waste handling</v>
          </cell>
          <cell r="G4">
            <v>3</v>
          </cell>
        </row>
        <row r="5">
          <cell r="A5" t="str">
            <v>Livestock, enteric fermentation, and manure management</v>
          </cell>
          <cell r="B5">
            <v>4</v>
          </cell>
        </row>
        <row r="6">
          <cell r="A6" t="str">
            <v>Energy industries (renewable/non-renewable sources)</v>
          </cell>
          <cell r="B6">
            <v>5</v>
          </cell>
        </row>
        <row r="7">
          <cell r="A7" t="str">
            <v>Agriculture Forestry and Other Land Use; Energy industries (renewable/non-renewable sources); Waste handling and disposal</v>
          </cell>
          <cell r="B7">
            <v>6</v>
          </cell>
        </row>
        <row r="8">
          <cell r="A8" t="str">
            <v>Livestock, enteric fermentation, and manure management; Waste handling and disposal</v>
          </cell>
          <cell r="B8">
            <v>7</v>
          </cell>
        </row>
        <row r="9">
          <cell r="A9" t="str">
            <v>Energy industries (renewable/non-renewable sources); Livestock, enteric fermentation, and manure management; Waste handling and disposal</v>
          </cell>
          <cell r="B9">
            <v>8</v>
          </cell>
        </row>
        <row r="10">
          <cell r="A10" t="str">
            <v>Energy industries (renewable/non-renewable sources); Waste handling and disposal</v>
          </cell>
          <cell r="B10">
            <v>9</v>
          </cell>
        </row>
        <row r="11">
          <cell r="A11" t="str">
            <v>Transport</v>
          </cell>
          <cell r="B11">
            <v>10</v>
          </cell>
        </row>
        <row r="12">
          <cell r="A12" t="str">
            <v>Energy industries (renewable/non-renewable sources); Mining/mineral production</v>
          </cell>
          <cell r="B12">
            <v>11</v>
          </cell>
        </row>
        <row r="13">
          <cell r="A13" t="str">
            <v>Energy industries (renewable/non-renewable sources); Livestock, enteric fermentation, and manure management; Transport</v>
          </cell>
          <cell r="B13">
            <v>12</v>
          </cell>
        </row>
        <row r="14">
          <cell r="A14" t="str">
            <v>Energy industries (renewable/non-renewable sources); Transport</v>
          </cell>
          <cell r="B14">
            <v>13</v>
          </cell>
        </row>
        <row r="15">
          <cell r="A15" t="str">
            <v>Construction; Manufacturing industries</v>
          </cell>
          <cell r="B15">
            <v>14</v>
          </cell>
        </row>
        <row r="16">
          <cell r="A16" t="str">
            <v>Chemical industry; Transport</v>
          </cell>
          <cell r="B16">
            <v>15</v>
          </cell>
        </row>
        <row r="17">
          <cell r="A17" t="str">
            <v>Chemical industry; Energy demand; Energy industries (renewable/non-renewable sources)</v>
          </cell>
          <cell r="B17">
            <v>16</v>
          </cell>
        </row>
        <row r="18">
          <cell r="A18" t="str">
            <v>Energy industries (renewable/non-renewable sources); Transport; Waste handling and disposal</v>
          </cell>
          <cell r="B18">
            <v>17</v>
          </cell>
        </row>
        <row r="19">
          <cell r="A19" t="str">
            <v>Energy demand; Energy industries (renewable/non-renewable sources); Waste handling and disposal</v>
          </cell>
          <cell r="B19">
            <v>18</v>
          </cell>
        </row>
        <row r="20">
          <cell r="A20" t="str">
            <v>Chemical industry</v>
          </cell>
          <cell r="B20">
            <v>19</v>
          </cell>
        </row>
        <row r="21">
          <cell r="A21" t="str">
            <v>Energy demand; Energy industries (renewable/non-renewable sources)</v>
          </cell>
          <cell r="B21">
            <v>20</v>
          </cell>
        </row>
        <row r="22">
          <cell r="A22" t="str">
            <v>Construction</v>
          </cell>
          <cell r="B22">
            <v>21</v>
          </cell>
        </row>
        <row r="23">
          <cell r="A23" t="str">
            <v>Manufacturing industries</v>
          </cell>
          <cell r="B23">
            <v>22</v>
          </cell>
        </row>
        <row r="24">
          <cell r="A24" t="str">
            <v>Agriculture Forestry and Other Land Use; Waste handling and disposal</v>
          </cell>
          <cell r="B24">
            <v>23</v>
          </cell>
        </row>
        <row r="25">
          <cell r="A25" t="str">
            <v>Energy industries (renewable/non-renewable sources); Livestock, enteric fermentation, and manure management</v>
          </cell>
          <cell r="B25">
            <v>24</v>
          </cell>
        </row>
        <row r="26">
          <cell r="A26" t="str">
            <v>Agriculture Forestry and Other Land Use; Energy industries (renewable/non-renewable sources); Livestock, enteric fermentation, and manure management; Transport; Waste handling and disposal</v>
          </cell>
          <cell r="B26">
            <v>25</v>
          </cell>
        </row>
        <row r="27">
          <cell r="A27" t="str">
            <v>Fugitive emissions from fuels (solid, oil and gas)</v>
          </cell>
          <cell r="B27">
            <v>26</v>
          </cell>
        </row>
        <row r="28">
          <cell r="A28" t="str">
            <v>Energy demand; Waste handling and disposal</v>
          </cell>
          <cell r="B28">
            <v>27</v>
          </cell>
        </row>
        <row r="29">
          <cell r="A29" t="str">
            <v>Energy demand; Energy distribution; Energy industries (renewable/non-renewable sources)</v>
          </cell>
          <cell r="B29">
            <v>28</v>
          </cell>
        </row>
        <row r="30">
          <cell r="A30" t="str">
            <v>Fugitive emissions from fuels (solid, oil and gas); Mining/mineral production</v>
          </cell>
          <cell r="B30">
            <v>29</v>
          </cell>
        </row>
        <row r="31">
          <cell r="A31" t="str">
            <v>Fugitive emissions from production and consumption of halocarbons and sulphur hexafluoride</v>
          </cell>
          <cell r="B31">
            <v>30</v>
          </cell>
        </row>
        <row r="32">
          <cell r="A32" t="str">
            <v>Energy distribution</v>
          </cell>
          <cell r="B32">
            <v>31</v>
          </cell>
        </row>
        <row r="33">
          <cell r="A33" t="str">
            <v>Metal production; Mining/mineral production</v>
          </cell>
          <cell r="B33">
            <v>32</v>
          </cell>
        </row>
        <row r="34">
          <cell r="A34" t="str">
            <v>Energy industries (renewable/non-renewable sources); Manufacturing industries</v>
          </cell>
          <cell r="B34">
            <v>33</v>
          </cell>
        </row>
        <row r="35">
          <cell r="A35" t="str">
            <v>Energy distribution; Energy industries (renewable/non-renewable sources); Transport</v>
          </cell>
          <cell r="B35">
            <v>34</v>
          </cell>
        </row>
        <row r="36">
          <cell r="A36" t="str">
            <v>Chemical industry; Energy industries (renewable/non-renewable sources)</v>
          </cell>
          <cell r="B36">
            <v>35</v>
          </cell>
        </row>
        <row r="37">
          <cell r="A37" t="str">
            <v>Mining/mineral production</v>
          </cell>
          <cell r="B37">
            <v>36</v>
          </cell>
        </row>
        <row r="38">
          <cell r="A38" t="str">
            <v>Energy industries (renewable/non-renewable sources); Fugitive emissions from fuels (solid, oil and gas)</v>
          </cell>
          <cell r="B38">
            <v>37</v>
          </cell>
        </row>
        <row r="39">
          <cell r="A39" t="str">
            <v>Metal production</v>
          </cell>
          <cell r="B39">
            <v>38</v>
          </cell>
        </row>
        <row r="40">
          <cell r="A40" t="str">
            <v>Agriculture Forestry and Other Land Use; Energy industries (renewable/non-renewable sources)</v>
          </cell>
          <cell r="B40">
            <v>39</v>
          </cell>
        </row>
        <row r="41">
          <cell r="A41" t="str">
            <v>Construction; Energy industries (renewable/non-renewable sources)</v>
          </cell>
          <cell r="B41">
            <v>40</v>
          </cell>
        </row>
        <row r="42">
          <cell r="A42" t="str">
            <v>Energy Efficiency - Domestic</v>
          </cell>
          <cell r="B42">
            <v>41</v>
          </cell>
        </row>
        <row r="43">
          <cell r="A43" t="str">
            <v>PV</v>
          </cell>
          <cell r="B43">
            <v>42</v>
          </cell>
        </row>
        <row r="44">
          <cell r="A44" t="str">
            <v>Other</v>
          </cell>
          <cell r="B44">
            <v>43</v>
          </cell>
        </row>
        <row r="45">
          <cell r="A45" t="str">
            <v>Small, Low - Impact Hydro</v>
          </cell>
          <cell r="B45">
            <v>44</v>
          </cell>
        </row>
        <row r="46">
          <cell r="A46" t="str">
            <v>Energy Efficiency - Transport Sector</v>
          </cell>
          <cell r="B46">
            <v>45</v>
          </cell>
        </row>
        <row r="47">
          <cell r="A47" t="str">
            <v>Biogas - Heat</v>
          </cell>
          <cell r="B47">
            <v>46</v>
          </cell>
        </row>
        <row r="48">
          <cell r="A48" t="str">
            <v>Geothermal</v>
          </cell>
          <cell r="B48">
            <v>47</v>
          </cell>
        </row>
        <row r="49">
          <cell r="A49" t="str">
            <v>Wind</v>
          </cell>
          <cell r="B49">
            <v>48</v>
          </cell>
        </row>
        <row r="50">
          <cell r="A50" t="str">
            <v>A/R</v>
          </cell>
          <cell r="B50">
            <v>49</v>
          </cell>
        </row>
        <row r="51">
          <cell r="A51" t="str">
            <v>Biogas - Electricity</v>
          </cell>
          <cell r="B51">
            <v>50</v>
          </cell>
        </row>
        <row r="52">
          <cell r="A52" t="str">
            <v>Biomass, or Liquid Biofuel - Cogeneration</v>
          </cell>
          <cell r="B52">
            <v>51</v>
          </cell>
        </row>
        <row r="53">
          <cell r="A53" t="str">
            <v>Biomass, or Liquid Biofuel - Electricity</v>
          </cell>
          <cell r="B53">
            <v>52</v>
          </cell>
        </row>
        <row r="54">
          <cell r="A54" t="str">
            <v>Solar Thermal - Heat</v>
          </cell>
          <cell r="B54">
            <v>53</v>
          </cell>
        </row>
        <row r="55">
          <cell r="A55" t="str">
            <v>Energy Efficiency - Commercial Sector</v>
          </cell>
          <cell r="B55">
            <v>54</v>
          </cell>
        </row>
        <row r="56">
          <cell r="A56" t="str">
            <v>Solar Thermal - Electricity</v>
          </cell>
          <cell r="B56">
            <v>55</v>
          </cell>
        </row>
        <row r="57">
          <cell r="A57" t="str">
            <v>Biogas - Cogeneration</v>
          </cell>
          <cell r="B57">
            <v>56</v>
          </cell>
        </row>
        <row r="58">
          <cell r="A58" t="str">
            <v>Energy Efficiency - Industrial</v>
          </cell>
          <cell r="B58">
            <v>57</v>
          </cell>
        </row>
        <row r="59">
          <cell r="A59" t="str">
            <v>Biomass, or Liquid Biofuel - Heat</v>
          </cell>
          <cell r="B59">
            <v>58</v>
          </cell>
        </row>
        <row r="60">
          <cell r="A60" t="str">
            <v>Energy Efficiency - Public Sector</v>
          </cell>
          <cell r="B60">
            <v>59</v>
          </cell>
        </row>
        <row r="61">
          <cell r="A61" t="str">
            <v>Energy Efficiency - Agriculture Sector</v>
          </cell>
          <cell r="B61">
            <v>60</v>
          </cell>
        </row>
        <row r="62">
          <cell r="A62" t="str">
            <v>Forest Carbon</v>
          </cell>
          <cell r="B62">
            <v>61</v>
          </cell>
        </row>
        <row r="63">
          <cell r="A63" t="str">
            <v>Ozone Depleting Substances</v>
          </cell>
          <cell r="B63">
            <v>62</v>
          </cell>
        </row>
        <row r="64">
          <cell r="A64" t="str">
            <v>Industrial Process Emissions</v>
          </cell>
          <cell r="B64">
            <v>63</v>
          </cell>
        </row>
        <row r="65">
          <cell r="A65" t="str">
            <v>Fuel Switching</v>
          </cell>
          <cell r="B65">
            <v>64</v>
          </cell>
        </row>
        <row r="66">
          <cell r="A66" t="str">
            <v>Coal Mine Methane</v>
          </cell>
          <cell r="B66">
            <v>65</v>
          </cell>
        </row>
        <row r="67">
          <cell r="A67" t="str">
            <v>Industrial Gas Substitution</v>
          </cell>
          <cell r="B67">
            <v>66</v>
          </cell>
        </row>
        <row r="68">
          <cell r="A68" t="str">
            <v>Livestock Waste Management</v>
          </cell>
          <cell r="B68">
            <v>67</v>
          </cell>
        </row>
        <row r="69">
          <cell r="A69" t="str">
            <v>Landfill Gas Capture &amp; Combustion</v>
          </cell>
          <cell r="B69">
            <v>68</v>
          </cell>
        </row>
        <row r="70">
          <cell r="A70" t="str">
            <v>Agricultural Land Management</v>
          </cell>
          <cell r="B70">
            <v>69</v>
          </cell>
        </row>
        <row r="71">
          <cell r="A71" t="str">
            <v>Wetland Restoration</v>
          </cell>
          <cell r="B71">
            <v>70</v>
          </cell>
        </row>
        <row r="72">
          <cell r="A72" t="str">
            <v>Transport / Fleet Efficiency</v>
          </cell>
          <cell r="B72">
            <v>71</v>
          </cell>
        </row>
        <row r="73">
          <cell r="A73" t="str">
            <v>Energy Efficiency</v>
          </cell>
          <cell r="B73">
            <v>72</v>
          </cell>
        </row>
        <row r="74">
          <cell r="A74" t="str">
            <v>Carbon Capture &amp; Storage (CCS)</v>
          </cell>
          <cell r="B74">
            <v>73</v>
          </cell>
        </row>
        <row r="75">
          <cell r="A75" t="str">
            <v>Renewable Energy</v>
          </cell>
          <cell r="B75">
            <v>74</v>
          </cell>
        </row>
        <row r="76">
          <cell r="A76" t="str">
            <v>Wastewater Treatment</v>
          </cell>
          <cell r="B76">
            <v>75</v>
          </cell>
        </row>
        <row r="77">
          <cell r="A77" t="str">
            <v>Avoided Grassland Conversion</v>
          </cell>
          <cell r="B77">
            <v>76</v>
          </cell>
        </row>
        <row r="78">
          <cell r="A78" t="str">
            <v>Ozone Depleting Substances - U.S. - ARB Compliance</v>
          </cell>
          <cell r="B78">
            <v>77</v>
          </cell>
        </row>
        <row r="79">
          <cell r="A79" t="str">
            <v>Livestock - ARB Compliance</v>
          </cell>
          <cell r="B79">
            <v>78</v>
          </cell>
        </row>
        <row r="80">
          <cell r="A80" t="str">
            <v>Soil Enrichment</v>
          </cell>
          <cell r="B80">
            <v>79</v>
          </cell>
        </row>
        <row r="81">
          <cell r="A81" t="str">
            <v>Improved Forest Management - ARB Compliance</v>
          </cell>
          <cell r="B81">
            <v>80</v>
          </cell>
        </row>
        <row r="82">
          <cell r="A82" t="str">
            <v>Landfill Gas Capture/Combustion</v>
          </cell>
          <cell r="B82">
            <v>81</v>
          </cell>
        </row>
        <row r="83">
          <cell r="A83" t="str">
            <v>Improved Forest Management</v>
          </cell>
          <cell r="B83">
            <v>82</v>
          </cell>
        </row>
        <row r="84">
          <cell r="A84" t="str">
            <v>Forestry - MX</v>
          </cell>
          <cell r="B84">
            <v>83</v>
          </cell>
        </row>
        <row r="85">
          <cell r="A85" t="str">
            <v>Livestock Gas Capture/Combustion</v>
          </cell>
          <cell r="B85">
            <v>84</v>
          </cell>
        </row>
        <row r="86">
          <cell r="A86" t="str">
            <v>Avoided Conversion</v>
          </cell>
          <cell r="B86">
            <v>85</v>
          </cell>
        </row>
        <row r="87">
          <cell r="A87" t="str">
            <v>Mine Methane Capture - ARB Compliance</v>
          </cell>
          <cell r="B87">
            <v>86</v>
          </cell>
        </row>
        <row r="88">
          <cell r="A88" t="str">
            <v>Reforestation - ARB Compliance</v>
          </cell>
          <cell r="B88">
            <v>87</v>
          </cell>
        </row>
        <row r="89">
          <cell r="A89" t="str">
            <v>Conservation-Based Forest Management</v>
          </cell>
          <cell r="B89">
            <v>88</v>
          </cell>
        </row>
        <row r="90">
          <cell r="A90" t="str">
            <v>Livestock - MX</v>
          </cell>
          <cell r="B90">
            <v>89</v>
          </cell>
        </row>
        <row r="91">
          <cell r="A91" t="str">
            <v>Organic Waste Composting</v>
          </cell>
          <cell r="B91">
            <v>90</v>
          </cell>
        </row>
        <row r="92">
          <cell r="A92" t="str">
            <v>Landfill - MX</v>
          </cell>
          <cell r="B92">
            <v>91</v>
          </cell>
        </row>
        <row r="93">
          <cell r="A93" t="str">
            <v>Nitric Acid N2O- Tertiary Catalyst</v>
          </cell>
          <cell r="B93">
            <v>92</v>
          </cell>
        </row>
        <row r="94">
          <cell r="A94" t="str">
            <v>Ozone Depleting Substances - Article 5 Imports</v>
          </cell>
          <cell r="B94">
            <v>93</v>
          </cell>
        </row>
        <row r="95">
          <cell r="A95" t="str">
            <v>Ozone Depleting Substances - U.S.</v>
          </cell>
          <cell r="B95">
            <v>94</v>
          </cell>
        </row>
        <row r="96">
          <cell r="A96" t="str">
            <v>Organic Waste Digestion</v>
          </cell>
          <cell r="B96">
            <v>95</v>
          </cell>
        </row>
        <row r="97">
          <cell r="A97" t="str">
            <v>Nitric Acid N2O- Secondary Catalyst</v>
          </cell>
          <cell r="B97">
            <v>96</v>
          </cell>
        </row>
        <row r="98">
          <cell r="A98" t="str">
            <v>Coal Mine Methane - Drainage</v>
          </cell>
          <cell r="B98">
            <v>97</v>
          </cell>
        </row>
        <row r="99">
          <cell r="A99" t="str">
            <v>Canada Grassland</v>
          </cell>
          <cell r="B99">
            <v>98</v>
          </cell>
        </row>
        <row r="100">
          <cell r="A100" t="str">
            <v>Avoided Conversion - ARB Compliance</v>
          </cell>
          <cell r="B100">
            <v>99</v>
          </cell>
        </row>
        <row r="101">
          <cell r="A101" t="str">
            <v>Nitrogen Management</v>
          </cell>
          <cell r="B101">
            <v>100</v>
          </cell>
        </row>
        <row r="102">
          <cell r="A102" t="str">
            <v>Adipic Acid</v>
          </cell>
          <cell r="B102">
            <v>101</v>
          </cell>
        </row>
        <row r="103">
          <cell r="A103" t="str">
            <v>Reforestation</v>
          </cell>
          <cell r="B103">
            <v>102</v>
          </cell>
        </row>
        <row r="104">
          <cell r="A104" t="str">
            <v>Coal Mine Methane - VAM</v>
          </cell>
          <cell r="B104">
            <v>103</v>
          </cell>
        </row>
        <row r="105">
          <cell r="A105" t="str">
            <v>N/A</v>
          </cell>
          <cell r="B105">
            <v>104</v>
          </cell>
        </row>
        <row r="106">
          <cell r="A106" t="str">
            <v>Agricultura, silvicultura y otros usos del suelo (AFOLU)</v>
          </cell>
          <cell r="B106">
            <v>105</v>
          </cell>
        </row>
        <row r="107">
          <cell r="A107" t="str">
            <v>Industría energética (fuentes renovables y eficiencia energética)</v>
          </cell>
          <cell r="B107">
            <v>106</v>
          </cell>
        </row>
        <row r="108">
          <cell r="A108" t="str">
            <v>Manejo y disposición de residuos</v>
          </cell>
          <cell r="B108">
            <v>107</v>
          </cell>
        </row>
      </sheetData>
      <sheetData sheetId="2">
        <row r="1">
          <cell r="A1" t="str">
            <v>desenvolvedor biocarb</v>
          </cell>
        </row>
        <row r="2">
          <cell r="A2" t="str">
            <v>Terra Commodities S.A.S.</v>
          </cell>
          <cell r="B2">
            <v>2719</v>
          </cell>
        </row>
        <row r="3">
          <cell r="A3" t="str">
            <v>ZLATAR MRAMORAK DOO</v>
          </cell>
          <cell r="B3">
            <v>2720</v>
          </cell>
        </row>
        <row r="4">
          <cell r="A4" t="str">
            <v>Polaris Network España SL</v>
          </cell>
          <cell r="B4">
            <v>2721</v>
          </cell>
        </row>
        <row r="5">
          <cell r="A5" t="str">
            <v>FUNDACION CATARUBEN</v>
          </cell>
          <cell r="B5">
            <v>2722</v>
          </cell>
        </row>
        <row r="6">
          <cell r="A6" t="str">
            <v>CO2CERO S.A.S.</v>
          </cell>
          <cell r="B6">
            <v>2723</v>
          </cell>
        </row>
        <row r="7">
          <cell r="A7" t="str">
            <v>Sustainable &amp; Carbon Finance LLC</v>
          </cell>
          <cell r="B7">
            <v>2724</v>
          </cell>
        </row>
        <row r="8">
          <cell r="A8" t="str">
            <v>ECO2 INTERNATIONAL OFFSET</v>
          </cell>
          <cell r="B8">
            <v>2725</v>
          </cell>
        </row>
        <row r="9">
          <cell r="A9" t="str">
            <v>MAGUARES ZOMAC S.A.S</v>
          </cell>
          <cell r="B9">
            <v>2726</v>
          </cell>
        </row>
        <row r="10">
          <cell r="A10" t="str">
            <v>ThreeGoldPartners</v>
          </cell>
          <cell r="B10">
            <v>2727</v>
          </cell>
        </row>
        <row r="11">
          <cell r="A11" t="str">
            <v>Desarrollos Madereros S.A.</v>
          </cell>
          <cell r="B11">
            <v>2728</v>
          </cell>
        </row>
        <row r="12">
          <cell r="A12" t="str">
            <v>South Pole Carbon Asset Management S.A.S.</v>
          </cell>
          <cell r="B12">
            <v>2729</v>
          </cell>
        </row>
        <row r="13">
          <cell r="A13" t="str">
            <v>CS CLIMATE SOLUTIONS</v>
          </cell>
          <cell r="B13">
            <v>2730</v>
          </cell>
        </row>
        <row r="14">
          <cell r="A14" t="str">
            <v>Mercado Ambiental AP</v>
          </cell>
          <cell r="B14">
            <v>2731</v>
          </cell>
        </row>
        <row r="15">
          <cell r="A15" t="str">
            <v>ONF INTERNATIONAL</v>
          </cell>
          <cell r="B15">
            <v>2732</v>
          </cell>
        </row>
        <row r="16">
          <cell r="A16" t="str">
            <v>Fondo FORE</v>
          </cell>
          <cell r="B16">
            <v>2733</v>
          </cell>
        </row>
        <row r="17">
          <cell r="A17" t="str">
            <v>AFCO2 y Sustinere Colombia</v>
          </cell>
          <cell r="B17">
            <v>2734</v>
          </cell>
        </row>
        <row r="18">
          <cell r="A18" t="str">
            <v>Alianza Fiduciaria SA - Fideicomiso</v>
          </cell>
          <cell r="B18">
            <v>2735</v>
          </cell>
        </row>
        <row r="19">
          <cell r="A19" t="str">
            <v>Bosques de la Primavera S.A</v>
          </cell>
          <cell r="B19">
            <v>2736</v>
          </cell>
        </row>
        <row r="20">
          <cell r="A20" t="str">
            <v>Fundación Obra Social Redentorista Señor de los Milagros</v>
          </cell>
          <cell r="B20">
            <v>2737</v>
          </cell>
        </row>
        <row r="21">
          <cell r="A21" t="str">
            <v>ORGANIZACION LA PRIMAVERA SA</v>
          </cell>
          <cell r="B21">
            <v>2738</v>
          </cell>
        </row>
        <row r="22">
          <cell r="A22" t="str">
            <v>Más Bosques para Medellín</v>
          </cell>
          <cell r="B22">
            <v>2739</v>
          </cell>
        </row>
        <row r="23">
          <cell r="A23" t="str">
            <v>Biofix Consultoría S.A.S.</v>
          </cell>
          <cell r="B23">
            <v>2740</v>
          </cell>
        </row>
        <row r="24">
          <cell r="A24" t="str">
            <v>Sociedad MAVALLE S.A.S.</v>
          </cell>
          <cell r="B24">
            <v>2741</v>
          </cell>
        </row>
        <row r="25">
          <cell r="A25" t="str">
            <v>Asociación de Autoridades Indígenas ATICOYA</v>
          </cell>
          <cell r="B25">
            <v>2742</v>
          </cell>
        </row>
        <row r="26">
          <cell r="A26" t="str">
            <v>Fundación FUNDAME COL.</v>
          </cell>
          <cell r="B26">
            <v>2743</v>
          </cell>
        </row>
        <row r="27">
          <cell r="A27" t="str">
            <v>Focolsa S.A.S.</v>
          </cell>
          <cell r="B27">
            <v>2744</v>
          </cell>
        </row>
        <row r="28">
          <cell r="A28" t="str">
            <v>Ecologic S.A.S.</v>
          </cell>
          <cell r="B28">
            <v>2745</v>
          </cell>
        </row>
        <row r="29">
          <cell r="A29" t="str">
            <v>Juan Camilo Restrepo</v>
          </cell>
          <cell r="B29">
            <v>2746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p"/>
      <sheetName val="Sheet9"/>
      <sheetName val="Sheet8"/>
      <sheetName val="Sheet7"/>
      <sheetName val="Sheet6"/>
      <sheetName val="Sheet5"/>
      <sheetName val="Sheet4"/>
      <sheetName val="Sheet3"/>
      <sheetName val="Sheet2"/>
      <sheetName val="Sheet1"/>
    </sheetNames>
    <sheetDataSet>
      <sheetData sheetId="0" refreshError="1"/>
      <sheetData sheetId="1" refreshError="1"/>
      <sheetData sheetId="2" refreshError="1"/>
      <sheetData sheetId="3" refreshError="1"/>
      <sheetData sheetId="4" refreshError="1"/>
      <sheetData sheetId="5" refreshError="1">
        <row r="1">
          <cell r="A1" t="str">
            <v>Project Methodology/Protocol</v>
          </cell>
          <cell r="B1" t="str">
            <v>id_metodologia</v>
          </cell>
        </row>
        <row r="2">
          <cell r="A2" t="str">
            <v>Improved Forest Management (IFM) on Non-Federal U.S. Forestlands</v>
          </cell>
          <cell r="B2">
            <v>294</v>
          </cell>
        </row>
        <row r="3">
          <cell r="A3" t="str">
            <v>ARB Compliance Offset Protocol: Destruction of U.S. Ozone Depleting Substances Banks</v>
          </cell>
          <cell r="B3">
            <v>295</v>
          </cell>
        </row>
        <row r="4">
          <cell r="A4" t="str">
            <v>Destruction of Ozone Depleting Substances (ODS) and High-Global Warming Potential (GWP) Foam</v>
          </cell>
          <cell r="B4">
            <v>296</v>
          </cell>
        </row>
        <row r="5">
          <cell r="A5" t="str">
            <v>Destruction of Ozone Depleting Substances (ODS) from International Sources</v>
          </cell>
          <cell r="B5">
            <v>297</v>
          </cell>
        </row>
        <row r="6">
          <cell r="A6" t="str">
            <v>Certified Reclaimed HFC Refrigerants, Propellants, and Fire Suppressants</v>
          </cell>
          <cell r="B6">
            <v>298</v>
          </cell>
        </row>
        <row r="7">
          <cell r="A7" t="str">
            <v>AMS-I.E.: Switch from non-renewable biomass for thermal applications by the user</v>
          </cell>
          <cell r="B7">
            <v>299</v>
          </cell>
        </row>
        <row r="8">
          <cell r="A8" t="str">
            <v>Advanced Refrigeration Systems</v>
          </cell>
          <cell r="B8">
            <v>300</v>
          </cell>
        </row>
        <row r="9">
          <cell r="A9" t="str">
            <v>Transition to Advanced Formulation Blowing Agents in Foam Manufacturing and Use</v>
          </cell>
          <cell r="B9">
            <v>301</v>
          </cell>
        </row>
        <row r="10">
          <cell r="A10" t="str">
            <v>ARB Compliance Offset Protocol: Mine Methane Capture Projects</v>
          </cell>
          <cell r="B10">
            <v>302</v>
          </cell>
        </row>
        <row r="11">
          <cell r="A11" t="str">
            <v>Emission reductions through industrial gas substitution</v>
          </cell>
          <cell r="B11">
            <v>303</v>
          </cell>
        </row>
        <row r="12">
          <cell r="A12" t="str">
            <v>ARB Compliance Offset Protocol: Capturing and Destroying Methane from Manure Management Systems</v>
          </cell>
          <cell r="B12">
            <v>304</v>
          </cell>
        </row>
        <row r="13">
          <cell r="A13" t="str">
            <v>ARB Compliance Offset Protocol: U.S. Forest Projects</v>
          </cell>
          <cell r="B13">
            <v>305</v>
          </cell>
        </row>
        <row r="14">
          <cell r="A14" t="str">
            <v>Afforestation and Reforestation of Degraded Lands</v>
          </cell>
          <cell r="B14">
            <v>306</v>
          </cell>
        </row>
        <row r="15">
          <cell r="A15" t="str">
            <v>AR-ACM0001 Afforestation and Reforestation of Degraded Land</v>
          </cell>
          <cell r="B15">
            <v>307</v>
          </cell>
        </row>
        <row r="16">
          <cell r="A16" t="str">
            <v>Improved Forest Management (IFM) on U.S. Timberlands</v>
          </cell>
          <cell r="B16">
            <v>308</v>
          </cell>
        </row>
        <row r="17">
          <cell r="A17" t="str">
            <v>Monitoring, Reporting and Verification Protocol for Landfill Gas Combustion</v>
          </cell>
          <cell r="B17">
            <v>309</v>
          </cell>
        </row>
        <row r="18">
          <cell r="A18" t="str">
            <v>Fuel switching from coal and/or petroleum fuels to natural gas in existing Power Plant for electricity generation</v>
          </cell>
          <cell r="B18">
            <v>310</v>
          </cell>
        </row>
        <row r="19">
          <cell r="A19" t="str">
            <v>AMS-III.Y: Methane avoidance through separation of solids from wastewater or manure treatment systems</v>
          </cell>
          <cell r="B19">
            <v>311</v>
          </cell>
        </row>
        <row r="20">
          <cell r="A20" t="str">
            <v>Conversion of High-Bleed Pneumatic Controllers in Oil and Natural Gas Systems</v>
          </cell>
          <cell r="B20">
            <v>312</v>
          </cell>
        </row>
        <row r="21">
          <cell r="A21" t="str">
            <v>N2O Emission Reductions through Reduced Use of Fertilizer on Agricultural Crops</v>
          </cell>
          <cell r="B21">
            <v>313</v>
          </cell>
        </row>
        <row r="22">
          <cell r="A22" t="str">
            <v>Emission Reductions from Compost Additions to Grazed Grasslands</v>
          </cell>
          <cell r="B22">
            <v>314</v>
          </cell>
        </row>
        <row r="23">
          <cell r="A23" t="str">
            <v>Landfill Gas Destruction and Beneficial Use Projects</v>
          </cell>
          <cell r="B23">
            <v>315</v>
          </cell>
        </row>
        <row r="24">
          <cell r="A24" t="str">
            <v>Climate Action Reserve U.S. Ozone Depleting Substances Project Protocol</v>
          </cell>
          <cell r="B24">
            <v>316</v>
          </cell>
        </row>
        <row r="25">
          <cell r="A25" t="str">
            <v>Climate Action Reserve Forest Project Protocol</v>
          </cell>
          <cell r="B25">
            <v>317</v>
          </cell>
        </row>
        <row r="26">
          <cell r="A26" t="str">
            <v>Emission Reductions in Rice Management Systems</v>
          </cell>
          <cell r="B26">
            <v>318</v>
          </cell>
        </row>
        <row r="27">
          <cell r="A27" t="str">
            <v>Restoration of Degraded Deltaic Wetlands of the Mississippi Delta</v>
          </cell>
          <cell r="B27">
            <v>319</v>
          </cell>
        </row>
        <row r="28">
          <cell r="A28" t="str">
            <v>Plugging Orphan Oil and Gas Wells in the U.S. and Canada</v>
          </cell>
          <cell r="B28">
            <v>320</v>
          </cell>
        </row>
        <row r="29">
          <cell r="A29" t="str">
            <v>AMS-III.BC.: Emissions Reductions through Improved Efficiency of Vehicle Fleet</v>
          </cell>
          <cell r="B29">
            <v>321</v>
          </cell>
        </row>
        <row r="30">
          <cell r="A30" t="str">
            <v>Anaerobic Digestion</v>
          </cell>
          <cell r="B30">
            <v>322</v>
          </cell>
        </row>
        <row r="31">
          <cell r="A31" t="str">
            <v>Monitoring, Reporting and Verification Protocol for Cogeneration</v>
          </cell>
          <cell r="B31">
            <v>323</v>
          </cell>
        </row>
        <row r="32">
          <cell r="A32" t="str">
            <v>ACM0010: Consolidated baseline methodology for GHG emission reductions from manure management systems</v>
          </cell>
          <cell r="B32">
            <v>324</v>
          </cell>
        </row>
        <row r="33">
          <cell r="A33" t="str">
            <v>AMS-I.C.: Thermal energy production with or without electricity</v>
          </cell>
          <cell r="B33">
            <v>325</v>
          </cell>
        </row>
        <row r="34">
          <cell r="A34" t="str">
            <v>Emission Reductions from Enhanced Oil Recovery</v>
          </cell>
          <cell r="B34">
            <v>326</v>
          </cell>
        </row>
        <row r="35">
          <cell r="A35" t="str">
            <v>ACM0002: Consolidated baseline methodology for grid-connected electricity generation from renewable sources</v>
          </cell>
          <cell r="B35">
            <v>327</v>
          </cell>
        </row>
        <row r="36">
          <cell r="A36" t="str">
            <v>Nitrous Oxide Abatement Protocol</v>
          </cell>
          <cell r="B36">
            <v>328</v>
          </cell>
        </row>
        <row r="37">
          <cell r="A37" t="str">
            <v>Capturing and Destroying Methane from Coal and Trona Mines in North America</v>
          </cell>
          <cell r="B37">
            <v>329</v>
          </cell>
        </row>
        <row r="38">
          <cell r="A38" t="str">
            <v>Restoration of Pocosin Wetlands</v>
          </cell>
          <cell r="B38">
            <v>330</v>
          </cell>
        </row>
        <row r="39">
          <cell r="A39" t="str">
            <v>Avoided Conversion of Grasslands and Shrublands to Crop Production</v>
          </cell>
          <cell r="B39">
            <v>331</v>
          </cell>
        </row>
        <row r="40">
          <cell r="A40" t="str">
            <v>Restoration of California Deltaic and Coastal Wetlands</v>
          </cell>
          <cell r="B40">
            <v>332</v>
          </cell>
        </row>
        <row r="41">
          <cell r="A41" t="str">
            <v>Re-refining Used Lubricating Oils</v>
          </cell>
          <cell r="B41">
            <v>333</v>
          </cell>
        </row>
        <row r="42">
          <cell r="A42" t="str">
            <v>Reduction in Emissions from the Recycling of Transformer Oil</v>
          </cell>
          <cell r="B42">
            <v>334</v>
          </cell>
        </row>
        <row r="43">
          <cell r="A43" t="str">
            <v>AM0065: Replacement of SF6 with Alternate Cover Gas in the Magnesium Industry</v>
          </cell>
          <cell r="B43">
            <v>335</v>
          </cell>
        </row>
        <row r="44">
          <cell r="A44" t="str">
            <v>Emissions Reductions though Anti-Idling Technologies</v>
          </cell>
          <cell r="B44">
            <v>336</v>
          </cell>
        </row>
        <row r="45">
          <cell r="A45" t="str">
            <v>Electricity generation by the user</v>
          </cell>
          <cell r="B45">
            <v>337</v>
          </cell>
        </row>
        <row r="46">
          <cell r="A46" t="str">
            <v>Offset Project Methodology for Landfill Methane Collection and Combustion</v>
          </cell>
          <cell r="B46">
            <v>338</v>
          </cell>
        </row>
        <row r="47">
          <cell r="A47" t="str">
            <v>Grazing Land and Livestock Management</v>
          </cell>
          <cell r="B47">
            <v>339</v>
          </cell>
        </row>
        <row r="48">
          <cell r="A48" t="str">
            <v>Truck Stop Electrification</v>
          </cell>
          <cell r="B48">
            <v>340</v>
          </cell>
        </row>
        <row r="49">
          <cell r="A49" t="str">
            <v>Emission reductions through wastewater treatment</v>
          </cell>
          <cell r="B49">
            <v>341</v>
          </cell>
        </row>
      </sheetData>
      <sheetData sheetId="6" refreshError="1">
        <row r="1">
          <cell r="A1" t="str">
            <v>tema</v>
          </cell>
          <cell r="B1" t="str">
            <v>tema_GEAP</v>
          </cell>
        </row>
        <row r="2">
          <cell r="A2" t="str">
            <v>Forest Carbon</v>
          </cell>
          <cell r="B2" t="str">
            <v>AFOLU</v>
          </cell>
        </row>
        <row r="3">
          <cell r="A3" t="str">
            <v>Ozone Depleting Substances</v>
          </cell>
          <cell r="B3" t="str">
            <v>Industry</v>
          </cell>
        </row>
        <row r="4">
          <cell r="A4" t="str">
            <v>Industrial Process Emissions</v>
          </cell>
          <cell r="B4" t="str">
            <v>Industry</v>
          </cell>
        </row>
        <row r="5">
          <cell r="A5" t="str">
            <v>Fuel Switching</v>
          </cell>
          <cell r="B5" t="str">
            <v>Industry</v>
          </cell>
        </row>
        <row r="6">
          <cell r="A6" t="str">
            <v>Coal Mine Methane</v>
          </cell>
          <cell r="B6" t="str">
            <v>Industry</v>
          </cell>
        </row>
        <row r="7">
          <cell r="A7" t="str">
            <v>Industrial Gas Substitution</v>
          </cell>
          <cell r="B7" t="str">
            <v>Industry</v>
          </cell>
        </row>
        <row r="8">
          <cell r="A8" t="str">
            <v>Livestock Waste Management</v>
          </cell>
          <cell r="B8" t="str">
            <v>AFOLU</v>
          </cell>
        </row>
        <row r="9">
          <cell r="A9" t="str">
            <v>Landfill Gas Capture &amp; Combustion</v>
          </cell>
          <cell r="B9" t="str">
            <v>AFOLU</v>
          </cell>
        </row>
        <row r="10">
          <cell r="A10" t="str">
            <v>Agricultural Land Management</v>
          </cell>
          <cell r="B10" t="str">
            <v>AFOLU</v>
          </cell>
        </row>
        <row r="11">
          <cell r="A11" t="str">
            <v>Wetland Restoration</v>
          </cell>
          <cell r="B11" t="str">
            <v>Waste handling</v>
          </cell>
        </row>
        <row r="12">
          <cell r="A12" t="str">
            <v>Transport / Fleet Efficiency</v>
          </cell>
          <cell r="B12" t="str">
            <v>Industry</v>
          </cell>
        </row>
        <row r="13">
          <cell r="A13" t="str">
            <v>Energy Efficiency</v>
          </cell>
          <cell r="B13" t="str">
            <v>Energy</v>
          </cell>
        </row>
        <row r="14">
          <cell r="A14" t="str">
            <v>Carbon Capture &amp; Storage (CCS)</v>
          </cell>
          <cell r="B14" t="str">
            <v>Industry</v>
          </cell>
        </row>
        <row r="15">
          <cell r="A15" t="str">
            <v>Renewable Energy</v>
          </cell>
          <cell r="B15" t="str">
            <v>Energy</v>
          </cell>
        </row>
        <row r="16">
          <cell r="A16" t="str">
            <v>Wastewater Treatment</v>
          </cell>
          <cell r="B16" t="str">
            <v>Waste handling</v>
          </cell>
        </row>
      </sheetData>
      <sheetData sheetId="7" refreshError="1">
        <row r="1">
          <cell r="A1" t="str">
            <v>tema_GEAP</v>
          </cell>
          <cell r="B1" t="str">
            <v>id_tema_GEAP</v>
          </cell>
        </row>
        <row r="2">
          <cell r="A2" t="str">
            <v>AFOLU</v>
          </cell>
          <cell r="B2">
            <v>1</v>
          </cell>
        </row>
        <row r="3">
          <cell r="A3" t="str">
            <v>Energy</v>
          </cell>
          <cell r="B3">
            <v>2</v>
          </cell>
        </row>
        <row r="4">
          <cell r="A4" t="str">
            <v>Waste handling</v>
          </cell>
          <cell r="B4">
            <v>3</v>
          </cell>
        </row>
        <row r="5">
          <cell r="A5" t="str">
            <v>Industry</v>
          </cell>
          <cell r="B5">
            <v>4</v>
          </cell>
        </row>
      </sheetData>
      <sheetData sheetId="8" refreshError="1">
        <row r="1">
          <cell r="A1" t="str">
            <v>tema</v>
          </cell>
          <cell r="B1" t="str">
            <v>id_tema</v>
          </cell>
        </row>
        <row r="2">
          <cell r="A2" t="str">
            <v>Agriculture Forestry and Other Land Use</v>
          </cell>
          <cell r="B2">
            <v>1</v>
          </cell>
        </row>
        <row r="3">
          <cell r="A3" t="str">
            <v>Energy demand</v>
          </cell>
          <cell r="B3">
            <v>2</v>
          </cell>
        </row>
        <row r="4">
          <cell r="A4" t="str">
            <v>Waste handling and disposal</v>
          </cell>
          <cell r="B4">
            <v>3</v>
          </cell>
        </row>
        <row r="5">
          <cell r="A5" t="str">
            <v>Livestock, enteric fermentation, and manure management</v>
          </cell>
          <cell r="B5">
            <v>4</v>
          </cell>
        </row>
        <row r="6">
          <cell r="A6" t="str">
            <v>Energy industries (renewable/non-renewable sources)</v>
          </cell>
          <cell r="B6">
            <v>5</v>
          </cell>
        </row>
        <row r="7">
          <cell r="A7" t="str">
            <v>Agriculture Forestry and Other Land Use; Energy industries (renewable/non-renewable sources); Waste handling and disposal</v>
          </cell>
          <cell r="B7">
            <v>6</v>
          </cell>
        </row>
        <row r="8">
          <cell r="A8" t="str">
            <v>Livestock, enteric fermentation, and manure management; Waste handling and disposal</v>
          </cell>
          <cell r="B8">
            <v>7</v>
          </cell>
        </row>
        <row r="9">
          <cell r="A9" t="str">
            <v>Energy industries (renewable/non-renewable sources); Livestock, enteric fermentation, and manure management; Waste handling and disposal</v>
          </cell>
          <cell r="B9">
            <v>8</v>
          </cell>
        </row>
        <row r="10">
          <cell r="A10" t="str">
            <v>Energy industries (renewable/non-renewable sources); Waste handling and disposal</v>
          </cell>
          <cell r="B10">
            <v>9</v>
          </cell>
        </row>
        <row r="11">
          <cell r="A11" t="str">
            <v>Transport</v>
          </cell>
          <cell r="B11">
            <v>10</v>
          </cell>
        </row>
        <row r="12">
          <cell r="A12" t="str">
            <v>Energy industries (renewable/non-renewable sources); Mining/mineral production</v>
          </cell>
          <cell r="B12">
            <v>11</v>
          </cell>
        </row>
        <row r="13">
          <cell r="A13" t="str">
            <v>Energy industries (renewable/non-renewable sources); Livestock, enteric fermentation, and manure management; Transport</v>
          </cell>
          <cell r="B13">
            <v>12</v>
          </cell>
        </row>
        <row r="14">
          <cell r="A14" t="str">
            <v>Energy industries (renewable/non-renewable sources); Transport</v>
          </cell>
          <cell r="B14">
            <v>13</v>
          </cell>
        </row>
        <row r="15">
          <cell r="A15" t="str">
            <v>Construction; Manufacturing industries</v>
          </cell>
          <cell r="B15">
            <v>14</v>
          </cell>
        </row>
        <row r="16">
          <cell r="A16" t="str">
            <v>Chemical industry; Transport</v>
          </cell>
          <cell r="B16">
            <v>15</v>
          </cell>
        </row>
        <row r="17">
          <cell r="A17" t="str">
            <v>Chemical industry; Energy demand; Energy industries (renewable/non-renewable sources)</v>
          </cell>
          <cell r="B17">
            <v>16</v>
          </cell>
        </row>
        <row r="18">
          <cell r="A18" t="str">
            <v>Energy industries (renewable/non-renewable sources); Transport; Waste handling and disposal</v>
          </cell>
          <cell r="B18">
            <v>17</v>
          </cell>
        </row>
        <row r="19">
          <cell r="A19" t="str">
            <v>Energy demand; Energy industries (renewable/non-renewable sources); Waste handling and disposal</v>
          </cell>
          <cell r="B19">
            <v>18</v>
          </cell>
        </row>
        <row r="20">
          <cell r="A20" t="str">
            <v>Chemical industry</v>
          </cell>
          <cell r="B20">
            <v>19</v>
          </cell>
        </row>
        <row r="21">
          <cell r="A21" t="str">
            <v>Energy demand; Energy industries (renewable/non-renewable sources)</v>
          </cell>
          <cell r="B21">
            <v>20</v>
          </cell>
        </row>
        <row r="22">
          <cell r="A22" t="str">
            <v>Construction</v>
          </cell>
          <cell r="B22">
            <v>21</v>
          </cell>
        </row>
        <row r="23">
          <cell r="A23" t="str">
            <v>Manufacturing industries</v>
          </cell>
          <cell r="B23">
            <v>22</v>
          </cell>
        </row>
        <row r="24">
          <cell r="A24" t="str">
            <v>Agriculture Forestry and Other Land Use; Waste handling and disposal</v>
          </cell>
          <cell r="B24">
            <v>23</v>
          </cell>
        </row>
        <row r="25">
          <cell r="A25" t="str">
            <v>Energy industries (renewable/non-renewable sources); Livestock, enteric fermentation, and manure management</v>
          </cell>
          <cell r="B25">
            <v>24</v>
          </cell>
        </row>
        <row r="26">
          <cell r="A26" t="str">
            <v>Agriculture Forestry and Other Land Use; Energy industries (renewable/non-renewable sources); Livestock, enteric fermentation, and manure management; Transport; Waste handling and disposal</v>
          </cell>
          <cell r="B26">
            <v>25</v>
          </cell>
        </row>
        <row r="27">
          <cell r="A27" t="str">
            <v>Fugitive emissions from fuels (solid, oil and gas)</v>
          </cell>
          <cell r="B27">
            <v>26</v>
          </cell>
        </row>
        <row r="28">
          <cell r="A28" t="str">
            <v>Energy demand; Waste handling and disposal</v>
          </cell>
          <cell r="B28">
            <v>27</v>
          </cell>
        </row>
        <row r="29">
          <cell r="A29" t="str">
            <v>Energy demand; Energy distribution; Energy industries (renewable/non-renewable sources)</v>
          </cell>
          <cell r="B29">
            <v>28</v>
          </cell>
        </row>
        <row r="30">
          <cell r="A30" t="str">
            <v>Fugitive emissions from fuels (solid, oil and gas); Mining/mineral production</v>
          </cell>
          <cell r="B30">
            <v>29</v>
          </cell>
        </row>
        <row r="31">
          <cell r="A31" t="str">
            <v>Fugitive emissions from production and consumption of halocarbons and sulphur hexafluoride</v>
          </cell>
          <cell r="B31">
            <v>30</v>
          </cell>
        </row>
        <row r="32">
          <cell r="A32" t="str">
            <v>Energy distribution</v>
          </cell>
          <cell r="B32">
            <v>31</v>
          </cell>
        </row>
        <row r="33">
          <cell r="A33" t="str">
            <v>Metal production; Mining/mineral production</v>
          </cell>
          <cell r="B33">
            <v>32</v>
          </cell>
        </row>
        <row r="34">
          <cell r="A34" t="str">
            <v>Energy industries (renewable/non-renewable sources); Manufacturing industries</v>
          </cell>
          <cell r="B34">
            <v>33</v>
          </cell>
        </row>
        <row r="35">
          <cell r="A35" t="str">
            <v>Energy distribution; Energy industries (renewable/non-renewable sources); Transport</v>
          </cell>
          <cell r="B35">
            <v>34</v>
          </cell>
        </row>
        <row r="36">
          <cell r="A36" t="str">
            <v>Chemical industry; Energy industries (renewable/non-renewable sources)</v>
          </cell>
          <cell r="B36">
            <v>35</v>
          </cell>
        </row>
        <row r="37">
          <cell r="A37" t="str">
            <v>Mining/mineral production</v>
          </cell>
          <cell r="B37">
            <v>36</v>
          </cell>
        </row>
        <row r="38">
          <cell r="A38" t="str">
            <v>Energy industries (renewable/non-renewable sources); Fugitive emissions from fuels (solid, oil and gas)</v>
          </cell>
          <cell r="B38">
            <v>37</v>
          </cell>
        </row>
        <row r="39">
          <cell r="A39" t="str">
            <v>Metal production</v>
          </cell>
          <cell r="B39">
            <v>38</v>
          </cell>
        </row>
        <row r="40">
          <cell r="A40" t="str">
            <v>Agriculture Forestry and Other Land Use; Energy industries (renewable/non-renewable sources)</v>
          </cell>
          <cell r="B40">
            <v>39</v>
          </cell>
        </row>
        <row r="41">
          <cell r="A41" t="str">
            <v>Construction; Energy industries (renewable/non-renewable sources)</v>
          </cell>
          <cell r="B41">
            <v>40</v>
          </cell>
        </row>
        <row r="42">
          <cell r="A42" t="str">
            <v>Energy Efficiency - Domestic</v>
          </cell>
          <cell r="B42">
            <v>41</v>
          </cell>
        </row>
        <row r="43">
          <cell r="A43" t="str">
            <v>PV</v>
          </cell>
          <cell r="B43">
            <v>42</v>
          </cell>
        </row>
        <row r="44">
          <cell r="A44" t="str">
            <v>Other</v>
          </cell>
          <cell r="B44">
            <v>43</v>
          </cell>
        </row>
        <row r="45">
          <cell r="A45" t="str">
            <v>Small, Low - Impact Hydro</v>
          </cell>
          <cell r="B45">
            <v>44</v>
          </cell>
        </row>
        <row r="46">
          <cell r="A46" t="str">
            <v>Energy Efficiency - Transport Sector</v>
          </cell>
          <cell r="B46">
            <v>45</v>
          </cell>
        </row>
        <row r="47">
          <cell r="A47" t="str">
            <v>Biogas - Heat</v>
          </cell>
          <cell r="B47">
            <v>46</v>
          </cell>
        </row>
        <row r="48">
          <cell r="A48" t="str">
            <v>Geothermal</v>
          </cell>
          <cell r="B48">
            <v>47</v>
          </cell>
        </row>
        <row r="49">
          <cell r="A49" t="str">
            <v>Wind</v>
          </cell>
          <cell r="B49">
            <v>48</v>
          </cell>
        </row>
        <row r="50">
          <cell r="A50" t="str">
            <v>A/R</v>
          </cell>
          <cell r="B50">
            <v>49</v>
          </cell>
        </row>
        <row r="51">
          <cell r="A51" t="str">
            <v>Biogas - Electricity</v>
          </cell>
          <cell r="B51">
            <v>50</v>
          </cell>
        </row>
        <row r="52">
          <cell r="A52" t="str">
            <v>Biomass, or Liquid Biofuel - Cogeneration</v>
          </cell>
          <cell r="B52">
            <v>51</v>
          </cell>
        </row>
        <row r="53">
          <cell r="A53" t="str">
            <v>Biomass, or Liquid Biofuel - Electricity</v>
          </cell>
          <cell r="B53">
            <v>52</v>
          </cell>
        </row>
        <row r="54">
          <cell r="A54" t="str">
            <v>Solar Thermal - Heat</v>
          </cell>
          <cell r="B54">
            <v>53</v>
          </cell>
        </row>
        <row r="55">
          <cell r="A55" t="str">
            <v>Energy Efficiency - Commercial Sector</v>
          </cell>
          <cell r="B55">
            <v>54</v>
          </cell>
        </row>
        <row r="56">
          <cell r="A56" t="str">
            <v>Solar Thermal - Electricity</v>
          </cell>
          <cell r="B56">
            <v>55</v>
          </cell>
        </row>
        <row r="57">
          <cell r="A57" t="str">
            <v>Biogas - Cogeneration</v>
          </cell>
          <cell r="B57">
            <v>56</v>
          </cell>
        </row>
        <row r="58">
          <cell r="A58" t="str">
            <v>Energy Efficiency - Industrial</v>
          </cell>
          <cell r="B58">
            <v>57</v>
          </cell>
        </row>
        <row r="59">
          <cell r="A59" t="str">
            <v>Biomass, or Liquid Biofuel - Heat</v>
          </cell>
          <cell r="B59">
            <v>58</v>
          </cell>
        </row>
        <row r="60">
          <cell r="A60" t="str">
            <v>Energy Efficiency - Public Sector</v>
          </cell>
          <cell r="B60">
            <v>59</v>
          </cell>
        </row>
        <row r="61">
          <cell r="A61" t="str">
            <v>Energy Efficiency - Agriculture Sector</v>
          </cell>
          <cell r="B61">
            <v>60</v>
          </cell>
        </row>
        <row r="62">
          <cell r="A62" t="str">
            <v>Forest Carbon</v>
          </cell>
          <cell r="B62">
            <v>61</v>
          </cell>
        </row>
        <row r="63">
          <cell r="A63" t="str">
            <v>Ozone Depleting Substances</v>
          </cell>
          <cell r="B63">
            <v>62</v>
          </cell>
        </row>
        <row r="64">
          <cell r="A64" t="str">
            <v>Industrial Process Emissions</v>
          </cell>
          <cell r="B64">
            <v>63</v>
          </cell>
        </row>
        <row r="65">
          <cell r="A65" t="str">
            <v>Fuel Switching</v>
          </cell>
          <cell r="B65">
            <v>64</v>
          </cell>
        </row>
        <row r="66">
          <cell r="A66" t="str">
            <v>Coal Mine Methane</v>
          </cell>
          <cell r="B66">
            <v>65</v>
          </cell>
        </row>
        <row r="67">
          <cell r="A67" t="str">
            <v>Industrial Gas Substitution</v>
          </cell>
          <cell r="B67">
            <v>66</v>
          </cell>
        </row>
        <row r="68">
          <cell r="A68" t="str">
            <v>Livestock Waste Management</v>
          </cell>
          <cell r="B68">
            <v>67</v>
          </cell>
        </row>
        <row r="69">
          <cell r="A69" t="str">
            <v>Landfill Gas Capture &amp; Combustion</v>
          </cell>
          <cell r="B69">
            <v>68</v>
          </cell>
        </row>
        <row r="70">
          <cell r="A70" t="str">
            <v>Agricultural Land Management</v>
          </cell>
          <cell r="B70">
            <v>69</v>
          </cell>
        </row>
        <row r="71">
          <cell r="A71" t="str">
            <v>Wetland Restoration</v>
          </cell>
          <cell r="B71">
            <v>70</v>
          </cell>
        </row>
        <row r="72">
          <cell r="A72" t="str">
            <v>Transport / Fleet Efficiency</v>
          </cell>
          <cell r="B72">
            <v>71</v>
          </cell>
        </row>
        <row r="73">
          <cell r="A73" t="str">
            <v>Energy Efficiency</v>
          </cell>
          <cell r="B73">
            <v>72</v>
          </cell>
        </row>
        <row r="74">
          <cell r="A74" t="str">
            <v>Carbon Capture &amp; Storage (CCS)</v>
          </cell>
          <cell r="B74">
            <v>73</v>
          </cell>
        </row>
        <row r="75">
          <cell r="A75" t="str">
            <v>Renewable Energy</v>
          </cell>
          <cell r="B75">
            <v>74</v>
          </cell>
        </row>
        <row r="76">
          <cell r="A76" t="str">
            <v>Wastewater Treatment</v>
          </cell>
          <cell r="B76">
            <v>75</v>
          </cell>
        </row>
      </sheetData>
      <sheetData sheetId="9" refreshError="1">
        <row r="1">
          <cell r="A1" t="str">
            <v>desenvolvedor</v>
          </cell>
          <cell r="B1" t="str">
            <v>id_Desenvolvedor</v>
          </cell>
        </row>
        <row r="2">
          <cell r="A2" t="str">
            <v>Hinggan League Water Investment Group Co., Ltd.</v>
          </cell>
          <cell r="B2">
            <v>1</v>
          </cell>
        </row>
        <row r="3">
          <cell r="A3" t="str">
            <v>Land Life Company BV</v>
          </cell>
          <cell r="B3">
            <v>2</v>
          </cell>
        </row>
        <row r="4">
          <cell r="A4" t="str">
            <v>Tramontana Impact Limited</v>
          </cell>
          <cell r="B4">
            <v>3</v>
          </cell>
        </row>
        <row r="5">
          <cell r="A5" t="str">
            <v>Henan Province Yemeixiang Eco-Agriculture Technology Co., Ltd.</v>
          </cell>
          <cell r="B5">
            <v>4</v>
          </cell>
        </row>
        <row r="6">
          <cell r="A6" t="str">
            <v>Ordos Guorui Carbon Asset Management Co., Ltd.</v>
          </cell>
          <cell r="B6">
            <v>5</v>
          </cell>
        </row>
        <row r="7">
          <cell r="A7" t="str">
            <v>Jinan Youran Animal Husbandry Co., Ltd.</v>
          </cell>
          <cell r="B7">
            <v>6</v>
          </cell>
        </row>
        <row r="8">
          <cell r="A8" t="str">
            <v>Multiple Proponents</v>
          </cell>
          <cell r="B8">
            <v>7</v>
          </cell>
        </row>
        <row r="9">
          <cell r="A9" t="str">
            <v>Tasman Environmental Markets Asia Pacific Pte. Ltd.</v>
          </cell>
          <cell r="B9">
            <v>8</v>
          </cell>
        </row>
        <row r="10">
          <cell r="A10" t="str">
            <v>EKI Energy Services Limited</v>
          </cell>
          <cell r="B10">
            <v>9</v>
          </cell>
        </row>
        <row r="11">
          <cell r="A11" t="str">
            <v>Xiding Technology Group Co., Ltd.</v>
          </cell>
          <cell r="B11">
            <v>10</v>
          </cell>
        </row>
        <row r="12">
          <cell r="A12" t="str">
            <v>Jingle County Sailing Carbon Sink Development Co. LTD</v>
          </cell>
          <cell r="B12">
            <v>11</v>
          </cell>
        </row>
        <row r="13">
          <cell r="A13" t="str">
            <v>Fujian Huanrong Environmental Protection Co., Ltd</v>
          </cell>
          <cell r="B13">
            <v>12</v>
          </cell>
        </row>
        <row r="14">
          <cell r="A14" t="str">
            <v>Harbin Shuangxiang Infrastructure Construction Co., Ltd.</v>
          </cell>
          <cell r="B14">
            <v>13</v>
          </cell>
        </row>
        <row r="15">
          <cell r="A15" t="str">
            <v>WABIO Technology Holding Ltd.</v>
          </cell>
          <cell r="B15">
            <v>14</v>
          </cell>
        </row>
        <row r="16">
          <cell r="A16" t="str">
            <v>Tianjun County Jinhui State-owned Assets Investment Operation Co., Ltd.</v>
          </cell>
          <cell r="B16">
            <v>15</v>
          </cell>
        </row>
        <row r="17">
          <cell r="A17" t="str">
            <v>Green Wave Africa Pty Ltd</v>
          </cell>
          <cell r="B17">
            <v>16</v>
          </cell>
        </row>
        <row r="18">
          <cell r="A18" t="str">
            <v>Starwe (Nanjing) International Investment Co., Ltd.</v>
          </cell>
          <cell r="B18">
            <v>17</v>
          </cell>
        </row>
        <row r="19">
          <cell r="A19" t="str">
            <v>Amazon Partners, LLC</v>
          </cell>
          <cell r="B19">
            <v>18</v>
          </cell>
        </row>
        <row r="20">
          <cell r="A20" t="str">
            <v>Ento Proteins Private Limited</v>
          </cell>
          <cell r="B20">
            <v>19</v>
          </cell>
        </row>
        <row r="21">
          <cell r="A21" t="str">
            <v>Lankao Green Energy Clean Energy Co., Ltd</v>
          </cell>
          <cell r="B21">
            <v>20</v>
          </cell>
        </row>
        <row r="22">
          <cell r="A22" t="str">
            <v>Shaoyang County Haishang Ecological Agriculture Technology Co., Ltd.</v>
          </cell>
          <cell r="B22">
            <v>21</v>
          </cell>
        </row>
        <row r="23">
          <cell r="A23" t="str">
            <v>Sequoia Plantation Benin SAU</v>
          </cell>
          <cell r="B23">
            <v>22</v>
          </cell>
        </row>
        <row r="24">
          <cell r="A24" t="str">
            <v>ChinaOnecarbon Co. Ltd.</v>
          </cell>
          <cell r="B24">
            <v>23</v>
          </cell>
        </row>
        <row r="25">
          <cell r="A25" t="str">
            <v>Zhejiang Zhongzheng Forestry Development Co.,Ltd</v>
          </cell>
          <cell r="B25">
            <v>24</v>
          </cell>
        </row>
        <row r="26">
          <cell r="A26" t="str">
            <v>Shaanxi Zhengneng Agriculture and Animal Husbandry Technology Co., Ltd.</v>
          </cell>
          <cell r="B26">
            <v>25</v>
          </cell>
        </row>
        <row r="27">
          <cell r="A27" t="str">
            <v>Muyuan Foods Co., Ltd.</v>
          </cell>
          <cell r="B27">
            <v>26</v>
          </cell>
        </row>
        <row r="28">
          <cell r="A28" t="str">
            <v>Hunan Anfu Environmental Protection Technology Co.,Ltd</v>
          </cell>
          <cell r="B28">
            <v>27</v>
          </cell>
        </row>
        <row r="29">
          <cell r="A29" t="str">
            <v>Beijing Qianyuhui Environmental Technology Co., Ltd.</v>
          </cell>
          <cell r="B29">
            <v>28</v>
          </cell>
        </row>
        <row r="30">
          <cell r="A30" t="str">
            <v>Yueyang Weiteng New Energy Co., Ltd.</v>
          </cell>
          <cell r="B30">
            <v>29</v>
          </cell>
        </row>
        <row r="31">
          <cell r="A31" t="str">
            <v>Xinjiang BishuiYuan Environmental Resources Co., Ltd</v>
          </cell>
          <cell r="B31">
            <v>30</v>
          </cell>
        </row>
        <row r="32">
          <cell r="A32" t="str">
            <v>National Forestry and Grassland Administration Northwest Investigation and Planning Institute</v>
          </cell>
          <cell r="B32">
            <v>31</v>
          </cell>
        </row>
        <row r="33">
          <cell r="A33" t="str">
            <v>Zhejiang Green Intelligent Link Co., Ltd.</v>
          </cell>
          <cell r="B33">
            <v>32</v>
          </cell>
        </row>
        <row r="34">
          <cell r="A34" t="str">
            <v>Beijing AsiaInfo Big Data,Inc.</v>
          </cell>
          <cell r="B34">
            <v>33</v>
          </cell>
        </row>
        <row r="35">
          <cell r="A35" t="str">
            <v>C-Quest Capital Stoves Asia Limited</v>
          </cell>
          <cell r="B35">
            <v>34</v>
          </cell>
        </row>
        <row r="36">
          <cell r="A36" t="str">
            <v>Beipiao Nongben Industrial Co.,Ltd.</v>
          </cell>
          <cell r="B36">
            <v>35</v>
          </cell>
        </row>
        <row r="37">
          <cell r="A37" t="str">
            <v>Guangzhou Iceberg Environmental Consulting Services Co., Ltd.</v>
          </cell>
          <cell r="B37">
            <v>36</v>
          </cell>
        </row>
        <row r="38">
          <cell r="A38" t="str">
            <v>Harbin Ruying Technology Co., Ltd.</v>
          </cell>
          <cell r="B38">
            <v>37</v>
          </cell>
        </row>
        <row r="39">
          <cell r="A39" t="str">
            <v>C-Quest Capital SG Angola Stoves Private Limited</v>
          </cell>
          <cell r="B39">
            <v>38</v>
          </cell>
        </row>
        <row r="40">
          <cell r="A40" t="str">
            <v>C-Quest Capital SG India Holdings Private Limited</v>
          </cell>
          <cell r="B40">
            <v>39</v>
          </cell>
        </row>
        <row r="41">
          <cell r="A41" t="str">
            <v>C-Quest Capital BD Stoves 1 Pte. Ltd.</v>
          </cell>
          <cell r="B41">
            <v>40</v>
          </cell>
        </row>
        <row r="42">
          <cell r="A42" t="str">
            <v>C-Quest Capital SGT Asia Stoves Private Limited</v>
          </cell>
          <cell r="B42">
            <v>41</v>
          </cell>
        </row>
        <row r="43">
          <cell r="A43" t="str">
            <v>Gaotang County Finance Investment Co.,Ltd.</v>
          </cell>
          <cell r="B43">
            <v>42</v>
          </cell>
        </row>
        <row r="44">
          <cell r="A44" t="str">
            <v>Yongji Huaxinda Clean Energy Co., Ltd</v>
          </cell>
          <cell r="B44">
            <v>43</v>
          </cell>
        </row>
        <row r="45">
          <cell r="A45" t="str">
            <v>Community Markets for Conservation (COMACO)</v>
          </cell>
          <cell r="B45">
            <v>44</v>
          </cell>
        </row>
        <row r="46">
          <cell r="A46" t="str">
            <v>Kluthe Sustainability Management, Ltd</v>
          </cell>
          <cell r="B46">
            <v>45</v>
          </cell>
        </row>
        <row r="47">
          <cell r="A47" t="str">
            <v>Brascarbon Consultoria Projetos e Representação S/A</v>
          </cell>
          <cell r="B47">
            <v>46</v>
          </cell>
        </row>
        <row r="48">
          <cell r="A48" t="str">
            <v>Lingguan State-Owned Forest Protection Bureau of Yuexi County</v>
          </cell>
          <cell r="B48">
            <v>47</v>
          </cell>
        </row>
        <row r="49">
          <cell r="A49" t="str">
            <v>Monsoon Carbon Pte Ltd</v>
          </cell>
          <cell r="B49">
            <v>48</v>
          </cell>
        </row>
        <row r="50">
          <cell r="A50" t="str">
            <v>Heilongjiang Tanlv Ecological Resources Development Co., Ltd.</v>
          </cell>
          <cell r="B50">
            <v>49</v>
          </cell>
        </row>
        <row r="51">
          <cell r="A51" t="str">
            <v>Okinawa Autotech Internationall Private Limited</v>
          </cell>
          <cell r="B51">
            <v>50</v>
          </cell>
        </row>
        <row r="52">
          <cell r="A52" t="str">
            <v>Sichuan Cangxi Urban Investment Carbon Sink Technology Co., Ltd.</v>
          </cell>
          <cell r="B52">
            <v>51</v>
          </cell>
        </row>
        <row r="53">
          <cell r="A53" t="str">
            <v>Societa' Agricola Bambu’ SRL</v>
          </cell>
          <cell r="B53">
            <v>52</v>
          </cell>
        </row>
        <row r="54">
          <cell r="A54" t="str">
            <v>Forest Carbon Works PBC</v>
          </cell>
          <cell r="B54">
            <v>53</v>
          </cell>
        </row>
        <row r="55">
          <cell r="A55" t="str">
            <v>Qinghai Tanzhihuilin Co., LTD</v>
          </cell>
          <cell r="B55">
            <v>54</v>
          </cell>
        </row>
        <row r="56">
          <cell r="A56" t="str">
            <v>Amazônia Agroflorestal Comercialização de Produtos Agroflorestais Ltda</v>
          </cell>
          <cell r="B56">
            <v>55</v>
          </cell>
        </row>
        <row r="57">
          <cell r="A57" t="str">
            <v>Guizhou Yuezhong Comprehensive Energy Co., Ltd.</v>
          </cell>
          <cell r="B57">
            <v>56</v>
          </cell>
        </row>
        <row r="58">
          <cell r="A58" t="str">
            <v>SHARJAH WASTE TO ENERGY COMPANY.LLC</v>
          </cell>
          <cell r="B58">
            <v>57</v>
          </cell>
        </row>
        <row r="59">
          <cell r="A59" t="str">
            <v>Future Carbon Holding S.A.</v>
          </cell>
          <cell r="B59">
            <v>58</v>
          </cell>
        </row>
        <row r="60">
          <cell r="A60" t="str">
            <v>Zhonghuan Xinwei Green Technology (Lin Zhang) Co., Ltd.</v>
          </cell>
          <cell r="B60">
            <v>59</v>
          </cell>
        </row>
        <row r="61">
          <cell r="A61" t="str">
            <v>Ordu Yenilenebilir Enerji Elektrik Üretim Sanayi ve Ticaret Anonim Şirketi</v>
          </cell>
          <cell r="B61">
            <v>60</v>
          </cell>
        </row>
        <row r="62">
          <cell r="A62" t="str">
            <v>GHE Impact Ventures Private Limited</v>
          </cell>
          <cell r="B62">
            <v>61</v>
          </cell>
        </row>
        <row r="63">
          <cell r="A63" t="str">
            <v>Bridge to Renewables, Inc.</v>
          </cell>
          <cell r="B63">
            <v>62</v>
          </cell>
        </row>
        <row r="64">
          <cell r="A64" t="str">
            <v>RIDI POWER COMPANY LIMITED</v>
          </cell>
          <cell r="B64">
            <v>63</v>
          </cell>
        </row>
        <row r="65">
          <cell r="A65" t="str">
            <v>Changzhi Suburb Baoneng New Energy Development Co., Ltd</v>
          </cell>
          <cell r="B65">
            <v>64</v>
          </cell>
        </row>
        <row r="66">
          <cell r="A66" t="str">
            <v>ReNew Power Synergy Private Limited</v>
          </cell>
          <cell r="B66">
            <v>65</v>
          </cell>
        </row>
        <row r="67">
          <cell r="A67" t="str">
            <v>OYU Green Private Limited</v>
          </cell>
          <cell r="B67">
            <v>66</v>
          </cell>
        </row>
        <row r="68">
          <cell r="A68" t="str">
            <v>d.light design, Ltd</v>
          </cell>
          <cell r="B68">
            <v>67</v>
          </cell>
        </row>
        <row r="69">
          <cell r="A69" t="str">
            <v>Carbonibus S.r.l.</v>
          </cell>
          <cell r="B69">
            <v>68</v>
          </cell>
        </row>
        <row r="70">
          <cell r="A70" t="str">
            <v>C-Quest Capital Malaysia Global Stoves Limited</v>
          </cell>
          <cell r="B70">
            <v>69</v>
          </cell>
        </row>
        <row r="71">
          <cell r="A71" t="str">
            <v>Henan BCCY Environmental Energy CO.,LTD.</v>
          </cell>
          <cell r="B71">
            <v>70</v>
          </cell>
        </row>
        <row r="72">
          <cell r="A72" t="str">
            <v>GNR FORTALEZA VALORIZAÇÃO DE BIOGÁS LTDA</v>
          </cell>
          <cell r="B72">
            <v>71</v>
          </cell>
        </row>
        <row r="73">
          <cell r="A73" t="str">
            <v>Taian Jinliyuan Fertilizer Technology Co., Ltd.</v>
          </cell>
          <cell r="B73">
            <v>72</v>
          </cell>
        </row>
        <row r="74">
          <cell r="A74" t="str">
            <v>Yılmazlar Madencilik Sanayi ve Ticaret Limited Şirketi</v>
          </cell>
          <cell r="B74">
            <v>73</v>
          </cell>
        </row>
        <row r="75">
          <cell r="A75" t="str">
            <v>Kütahya Biyokütle Enerji Üretim Sanayi ve Ticaret Anonim Şirketi</v>
          </cell>
          <cell r="B75">
            <v>74</v>
          </cell>
        </row>
        <row r="76">
          <cell r="A76" t="str">
            <v>Yongtai Golden Egg Development Co., Ltd</v>
          </cell>
          <cell r="B76">
            <v>75</v>
          </cell>
        </row>
        <row r="77">
          <cell r="A77" t="str">
            <v>Hubei Aonong Animal Husbandry Development Co., Ltd</v>
          </cell>
          <cell r="B77">
            <v>76</v>
          </cell>
        </row>
        <row r="78">
          <cell r="A78" t="str">
            <v>MicroEnergy Credits Corp</v>
          </cell>
          <cell r="B78">
            <v>77</v>
          </cell>
        </row>
        <row r="79">
          <cell r="A79" t="str">
            <v>Huizhi (Shanghai) Agricultural Technology Co., Ltd</v>
          </cell>
          <cell r="B79">
            <v>78</v>
          </cell>
        </row>
        <row r="80">
          <cell r="A80" t="str">
            <v>Yushu Rongxing City Development Co., Ltd</v>
          </cell>
          <cell r="B80">
            <v>79</v>
          </cell>
        </row>
        <row r="81">
          <cell r="A81" t="str">
            <v>Greenam Energy Private Limited</v>
          </cell>
          <cell r="B81">
            <v>80</v>
          </cell>
        </row>
        <row r="82">
          <cell r="A82" t="str">
            <v>Shimen County Economic Construction Investment Development Co., Ltd</v>
          </cell>
          <cell r="B82">
            <v>81</v>
          </cell>
        </row>
        <row r="83">
          <cell r="A83" t="str">
            <v>Heshan Lvhu (Green Lake) bioenergy CO., Ltd Company</v>
          </cell>
          <cell r="B83">
            <v>82</v>
          </cell>
        </row>
        <row r="84">
          <cell r="A84" t="str">
            <v>Guizhou Aonong Qihuan Animal Husbandry Co., Ltd</v>
          </cell>
          <cell r="B84">
            <v>83</v>
          </cell>
        </row>
        <row r="85">
          <cell r="A85" t="str">
            <v>Wuwei everbright Environmental Energy Co., Ltd.</v>
          </cell>
          <cell r="B85">
            <v>84</v>
          </cell>
        </row>
        <row r="86">
          <cell r="A86" t="str">
            <v>Anhui Enyang Ecological Agriculture Technology Co., Ltd</v>
          </cell>
          <cell r="B86">
            <v>85</v>
          </cell>
        </row>
        <row r="87">
          <cell r="A87" t="str">
            <v>C-Quest Capital CR Stoves Pte. Ltd.</v>
          </cell>
          <cell r="B87">
            <v>86</v>
          </cell>
        </row>
        <row r="88">
          <cell r="A88" t="str">
            <v>Otog Front Banner Cultural Tourism Group Ltd.</v>
          </cell>
          <cell r="B88">
            <v>87</v>
          </cell>
        </row>
        <row r="89">
          <cell r="A89" t="str">
            <v>UAB Heavy Finance</v>
          </cell>
          <cell r="B89">
            <v>88</v>
          </cell>
        </row>
        <row r="90">
          <cell r="A90" t="str">
            <v>DelAgua Health Rwanda (Voluntary) Limited.</v>
          </cell>
          <cell r="B90">
            <v>89</v>
          </cell>
        </row>
        <row r="91">
          <cell r="A91" t="str">
            <v>BioLite</v>
          </cell>
          <cell r="B91">
            <v>90</v>
          </cell>
        </row>
        <row r="92">
          <cell r="A92" t="str">
            <v>Department of Environment, Forest and Climate Change, Government of Uttar Pradesh</v>
          </cell>
          <cell r="B92">
            <v>91</v>
          </cell>
        </row>
        <row r="93">
          <cell r="A93" t="str">
            <v>CO2Logic SA</v>
          </cell>
          <cell r="B93">
            <v>92</v>
          </cell>
        </row>
        <row r="94">
          <cell r="A94" t="str">
            <v>Chanzi</v>
          </cell>
          <cell r="B94">
            <v>93</v>
          </cell>
        </row>
        <row r="95">
          <cell r="A95" t="str">
            <v>RECICLE CATARINENSE DE RESÍDUOS LTDA.</v>
          </cell>
          <cell r="B95">
            <v>94</v>
          </cell>
        </row>
        <row r="96">
          <cell r="A96" t="str">
            <v>Carbon Impact Capital</v>
          </cell>
          <cell r="B96">
            <v>95</v>
          </cell>
        </row>
        <row r="97">
          <cell r="A97" t="str">
            <v>Carbon Friendly Pty Ltd</v>
          </cell>
          <cell r="B97">
            <v>96</v>
          </cell>
        </row>
        <row r="98">
          <cell r="A98" t="str">
            <v>ECCON Soluções Ambientais</v>
          </cell>
          <cell r="B98">
            <v>97</v>
          </cell>
        </row>
        <row r="99">
          <cell r="A99" t="str">
            <v>Shandong Yiji Ecological Agriculture Technology Co., Ltd.</v>
          </cell>
          <cell r="B99">
            <v>98</v>
          </cell>
        </row>
        <row r="100">
          <cell r="A100" t="str">
            <v>TFS Akaryakıt Hizmetleri A.Ş.</v>
          </cell>
          <cell r="B100">
            <v>99</v>
          </cell>
        </row>
        <row r="101">
          <cell r="A101" t="str">
            <v>Synopex Inc.</v>
          </cell>
          <cell r="B101">
            <v>100</v>
          </cell>
        </row>
        <row r="102">
          <cell r="A102" t="str">
            <v>Xuwen Xinpenggang Building Materials Co., Ltd.</v>
          </cell>
          <cell r="B102">
            <v>101</v>
          </cell>
        </row>
        <row r="103">
          <cell r="A103" t="str">
            <v>Longnan State Capital Investment Management Company Limited</v>
          </cell>
          <cell r="B103">
            <v>102</v>
          </cell>
        </row>
        <row r="104">
          <cell r="A104" t="str">
            <v>Damao Banner Eco-Construction Investment Co., Ltd.</v>
          </cell>
          <cell r="B104">
            <v>103</v>
          </cell>
        </row>
        <row r="105">
          <cell r="A105" t="str">
            <v>Zhejiang Shengtang Environmental Protection Technology Co., Ltd.</v>
          </cell>
          <cell r="B105">
            <v>104</v>
          </cell>
        </row>
        <row r="106">
          <cell r="A106" t="str">
            <v>Kuduer Forest Industry Co., LTD</v>
          </cell>
          <cell r="B106">
            <v>105</v>
          </cell>
        </row>
        <row r="107">
          <cell r="A107" t="str">
            <v>Aurum Sustainable Forest Inc.</v>
          </cell>
          <cell r="B107">
            <v>106</v>
          </cell>
        </row>
        <row r="108">
          <cell r="A108" t="str">
            <v>CARBON CREDITS CONSULTING S.R.L.</v>
          </cell>
          <cell r="B108">
            <v>107</v>
          </cell>
        </row>
        <row r="109">
          <cell r="A109" t="str">
            <v>Genhe Forest Industry Co. LTD</v>
          </cell>
          <cell r="B109">
            <v>108</v>
          </cell>
        </row>
        <row r="110">
          <cell r="A110" t="str">
            <v>Citizen:Forest:Invest Inc</v>
          </cell>
          <cell r="B110">
            <v>109</v>
          </cell>
        </row>
        <row r="111">
          <cell r="A111" t="str">
            <v>Miramichi Timberlands Ltd</v>
          </cell>
          <cell r="B111">
            <v>110</v>
          </cell>
        </row>
        <row r="112">
          <cell r="A112" t="str">
            <v>Deeg Timberland LTD</v>
          </cell>
          <cell r="B112">
            <v>111</v>
          </cell>
        </row>
        <row r="113">
          <cell r="A113" t="str">
            <v>Lamaja Forestry Holding Ltd</v>
          </cell>
          <cell r="B113">
            <v>112</v>
          </cell>
        </row>
        <row r="114">
          <cell r="A114" t="str">
            <v>Guangdong Xinsheng Environmental Protection Technology Co., Ltd.</v>
          </cell>
          <cell r="B114">
            <v>113</v>
          </cell>
        </row>
        <row r="115">
          <cell r="A115" t="str">
            <v>Nehe Agriculture and Animal Husbandry Technology Development Co., Ltd.</v>
          </cell>
          <cell r="B115">
            <v>114</v>
          </cell>
        </row>
        <row r="116">
          <cell r="A116" t="str">
            <v>Varaha ClimateAg Private Limited</v>
          </cell>
          <cell r="B116">
            <v>115</v>
          </cell>
        </row>
        <row r="117">
          <cell r="A117" t="str">
            <v>Timing Carbon Asset Management Co., Ltd.</v>
          </cell>
          <cell r="B117">
            <v>116</v>
          </cell>
        </row>
        <row r="118">
          <cell r="A118" t="str">
            <v>GAIA s.r.l. Società Agricola</v>
          </cell>
          <cell r="B118">
            <v>117</v>
          </cell>
        </row>
        <row r="119">
          <cell r="A119" t="str">
            <v>Sino-Carbon Carbon Sink Science and Technology Development(Shangqiu) Co., LTD</v>
          </cell>
          <cell r="B119">
            <v>118</v>
          </cell>
        </row>
        <row r="120">
          <cell r="A120" t="str">
            <v>Jiangxi Zhenghe Ecological Agriculture Co., Ltd.</v>
          </cell>
          <cell r="B120">
            <v>119</v>
          </cell>
        </row>
        <row r="121">
          <cell r="A121" t="str">
            <v>Tata Communications Limited</v>
          </cell>
          <cell r="B121">
            <v>120</v>
          </cell>
        </row>
        <row r="122">
          <cell r="A122" t="str">
            <v>Green Sustainable Ventures (Cambodia) Co., Ltd.</v>
          </cell>
          <cell r="B122">
            <v>121</v>
          </cell>
        </row>
        <row r="123">
          <cell r="A123" t="str">
            <v>BRCARBON SERVIÇOS AMBIENTAIS LTDA</v>
          </cell>
          <cell r="B123">
            <v>122</v>
          </cell>
        </row>
        <row r="124">
          <cell r="A124" t="str">
            <v>Emergent Ventures India Private Limited</v>
          </cell>
          <cell r="B124">
            <v>123</v>
          </cell>
        </row>
        <row r="125">
          <cell r="A125" t="str">
            <v>ITC Limited</v>
          </cell>
          <cell r="B125">
            <v>124</v>
          </cell>
        </row>
        <row r="126">
          <cell r="A126" t="str">
            <v>Kosher Climate India Pvt. Ltd.</v>
          </cell>
          <cell r="B126">
            <v>125</v>
          </cell>
        </row>
        <row r="127">
          <cell r="A127" t="str">
            <v>GEP (Myanmar) Co., Ltd. (Head Office)</v>
          </cell>
          <cell r="B127">
            <v>126</v>
          </cell>
        </row>
        <row r="128">
          <cell r="A128" t="str">
            <v>CSG EV LLC</v>
          </cell>
          <cell r="B128">
            <v>127</v>
          </cell>
        </row>
        <row r="129">
          <cell r="A129" t="str">
            <v>Agreena ApS</v>
          </cell>
          <cell r="B129">
            <v>128</v>
          </cell>
        </row>
        <row r="130">
          <cell r="A130" t="str">
            <v>CarbonCure Technologies Inc.</v>
          </cell>
          <cell r="B130">
            <v>129</v>
          </cell>
        </row>
        <row r="131">
          <cell r="A131" t="str">
            <v>Systemica (MYS E JLFL TREINAMENTO GERENCIAL LTDA)</v>
          </cell>
          <cell r="B131">
            <v>130</v>
          </cell>
        </row>
        <row r="132">
          <cell r="A132" t="str">
            <v>Biokütle Enerji Elektrik Üretim Anonim Şirketi</v>
          </cell>
          <cell r="B132">
            <v>131</v>
          </cell>
        </row>
        <row r="133">
          <cell r="A133" t="str">
            <v>Circular Impact, Inc.</v>
          </cell>
          <cell r="B133">
            <v>132</v>
          </cell>
        </row>
        <row r="134">
          <cell r="A134" t="str">
            <v>Qinghai Taiheyuan Agriculture Technology Co., Ltd</v>
          </cell>
          <cell r="B134">
            <v>133</v>
          </cell>
        </row>
        <row r="135">
          <cell r="A135" t="str">
            <v>Nongkhainayu Co., Ltd</v>
          </cell>
          <cell r="B135">
            <v>134</v>
          </cell>
        </row>
        <row r="136">
          <cell r="A136" t="str">
            <v>INOCAS</v>
          </cell>
          <cell r="B136">
            <v>135</v>
          </cell>
        </row>
        <row r="137">
          <cell r="A137" t="str">
            <v>Fideicomiso Financiero Forestal Terraligna</v>
          </cell>
          <cell r="B137">
            <v>136</v>
          </cell>
        </row>
        <row r="138">
          <cell r="A138" t="str">
            <v>KORFEZ ENERJI SAN. VE TIC. A.S.</v>
          </cell>
          <cell r="B138">
            <v>137</v>
          </cell>
        </row>
        <row r="139">
          <cell r="A139" t="str">
            <v>Livelihoods Fund SICAV SIF</v>
          </cell>
          <cell r="B139">
            <v>138</v>
          </cell>
        </row>
        <row r="140">
          <cell r="A140" t="str">
            <v>Hubei Jinnonggu Agriculture and Animal Husbandry Technology Co., Ltd</v>
          </cell>
          <cell r="B140">
            <v>139</v>
          </cell>
        </row>
        <row r="141">
          <cell r="A141" t="str">
            <v>INNER MONGOLIA DAXING’ANLING CARBON SINK TECHNOLOGY CO.LTD</v>
          </cell>
          <cell r="B141">
            <v>140</v>
          </cell>
        </row>
        <row r="142">
          <cell r="A142" t="str">
            <v>Sichuan Huashun Haitian Chemical Fiber Co., Ltd.</v>
          </cell>
          <cell r="B142">
            <v>141</v>
          </cell>
        </row>
        <row r="143">
          <cell r="A143" t="str">
            <v>Carbon Group Agro-Climatic Solutions LLC</v>
          </cell>
          <cell r="B143">
            <v>142</v>
          </cell>
        </row>
        <row r="144">
          <cell r="A144" t="str">
            <v>Aksu Xingjiang Muge FOOD Co., Ltd.</v>
          </cell>
          <cell r="B144">
            <v>143</v>
          </cell>
        </row>
        <row r="145">
          <cell r="A145" t="str">
            <v>Golmud Xingjiang MUGE FOOD Co., Ltd</v>
          </cell>
          <cell r="B145">
            <v>144</v>
          </cell>
        </row>
        <row r="146">
          <cell r="A146" t="str">
            <v>Hebei Zhonghai Huaneng Energy Co., Ltd</v>
          </cell>
          <cell r="B146">
            <v>145</v>
          </cell>
        </row>
        <row r="147">
          <cell r="A147" t="str">
            <v>MAUTO HOLDCO</v>
          </cell>
          <cell r="B147">
            <v>146</v>
          </cell>
        </row>
        <row r="148">
          <cell r="A148" t="str">
            <v>Chongqing Tanray Technology Co.,Ltd.</v>
          </cell>
          <cell r="B148">
            <v>147</v>
          </cell>
        </row>
        <row r="149">
          <cell r="A149" t="str">
            <v>Jiangxi Green Energy Agricultural Development Co., Ltd</v>
          </cell>
          <cell r="B149">
            <v>148</v>
          </cell>
        </row>
        <row r="150">
          <cell r="A150" t="str">
            <v>Involtor Consult SRL</v>
          </cell>
          <cell r="B150">
            <v>149</v>
          </cell>
        </row>
        <row r="151">
          <cell r="A151" t="str">
            <v>POWA International</v>
          </cell>
          <cell r="B151">
            <v>150</v>
          </cell>
        </row>
        <row r="152">
          <cell r="A152" t="str">
            <v>Zhejiang Jia’ao Green New Energy Co., Ltd.</v>
          </cell>
          <cell r="B152">
            <v>151</v>
          </cell>
        </row>
        <row r="153">
          <cell r="A153" t="str">
            <v>Daming Jiujin Energy Co., Ltd</v>
          </cell>
          <cell r="B153">
            <v>152</v>
          </cell>
        </row>
        <row r="154">
          <cell r="A154" t="str">
            <v>FMH Enerji Ticaret Limited Şirketi</v>
          </cell>
          <cell r="B154">
            <v>153</v>
          </cell>
        </row>
        <row r="155">
          <cell r="A155" t="str">
            <v>Società Agricola Blue Valley Srl</v>
          </cell>
          <cell r="B155">
            <v>154</v>
          </cell>
        </row>
        <row r="156">
          <cell r="A156" t="str">
            <v>Shri Maa Marketing Private Limited</v>
          </cell>
          <cell r="B156">
            <v>155</v>
          </cell>
        </row>
        <row r="157">
          <cell r="A157" t="str">
            <v>Sinochem Agriculture Holdings</v>
          </cell>
          <cell r="B157">
            <v>156</v>
          </cell>
        </row>
        <row r="158">
          <cell r="A158" t="str">
            <v>Jiangsu Yongyin Chemical Fibre Co., Ltd.</v>
          </cell>
          <cell r="B158">
            <v>157</v>
          </cell>
        </row>
        <row r="159">
          <cell r="A159" t="str">
            <v>Guangzhou Qichen Technology Co., Ltd.</v>
          </cell>
          <cell r="B159">
            <v>158</v>
          </cell>
        </row>
        <row r="160">
          <cell r="A160" t="str">
            <v>ECONEXUS Carbon Credit Co., Ltd.,</v>
          </cell>
          <cell r="B160">
            <v>159</v>
          </cell>
        </row>
        <row r="161">
          <cell r="A161" t="str">
            <v>Sustainability Investment Promotion and Development Joint Stock Company</v>
          </cell>
          <cell r="B161">
            <v>160</v>
          </cell>
        </row>
        <row r="162">
          <cell r="A162" t="str">
            <v>Hui County XINGJIANG Muge Breeding Co., LTD.</v>
          </cell>
          <cell r="B162">
            <v>161</v>
          </cell>
        </row>
        <row r="163">
          <cell r="A163" t="str">
            <v>Changde Dingcheng District Xingjiang Muge Breeding Co., Ltd.</v>
          </cell>
          <cell r="B163">
            <v>162</v>
          </cell>
        </row>
        <row r="164">
          <cell r="A164" t="str">
            <v>Sichuan Huixiang Ecological Agriculture Co., Ltd.</v>
          </cell>
          <cell r="B164">
            <v>163</v>
          </cell>
        </row>
        <row r="165">
          <cell r="A165" t="str">
            <v>Global Carbon Solutions</v>
          </cell>
          <cell r="B165">
            <v>164</v>
          </cell>
        </row>
        <row r="166">
          <cell r="A166" t="str">
            <v>Henan Yangxiang Breeding Co., Ltd</v>
          </cell>
          <cell r="B166">
            <v>165</v>
          </cell>
        </row>
        <row r="167">
          <cell r="A167" t="str">
            <v>Climanext Private Limited</v>
          </cell>
          <cell r="B167">
            <v>166</v>
          </cell>
        </row>
        <row r="168">
          <cell r="A168" t="str">
            <v>Lianzhou Dongkang Renewable Energy Technology Co., Ltd.</v>
          </cell>
          <cell r="B168">
            <v>167</v>
          </cell>
        </row>
        <row r="169">
          <cell r="A169" t="str">
            <v>Carbon Limit</v>
          </cell>
          <cell r="B169">
            <v>168</v>
          </cell>
        </row>
        <row r="170">
          <cell r="A170" t="str">
            <v>TOHMA Biyogaz Enerji Limited Şirketi</v>
          </cell>
          <cell r="B170">
            <v>169</v>
          </cell>
        </row>
        <row r="171">
          <cell r="A171" t="str">
            <v>Jiangxi Huapeng Low-carbon Technology Limited</v>
          </cell>
          <cell r="B171">
            <v>170</v>
          </cell>
        </row>
        <row r="172">
          <cell r="A172" t="str">
            <v>Ísorka ehf</v>
          </cell>
          <cell r="B172">
            <v>171</v>
          </cell>
        </row>
        <row r="173">
          <cell r="A173" t="str">
            <v>Symbrosia</v>
          </cell>
          <cell r="B173">
            <v>172</v>
          </cell>
        </row>
        <row r="174">
          <cell r="A174" t="str">
            <v>Mengjin Branch of Henan Qingtian New Energy Co., Ltd.</v>
          </cell>
          <cell r="B174">
            <v>173</v>
          </cell>
        </row>
        <row r="175">
          <cell r="A175" t="str">
            <v>Sequoia Plantation Togo SAU</v>
          </cell>
          <cell r="B175">
            <v>174</v>
          </cell>
        </row>
        <row r="176">
          <cell r="A176" t="str">
            <v>C-Quest Capital SG India LED Private Limited</v>
          </cell>
          <cell r="B176">
            <v>175</v>
          </cell>
        </row>
        <row r="177">
          <cell r="A177" t="str">
            <v>Jinsha Yonder Southwest New Energy Development Co., Ltd.</v>
          </cell>
          <cell r="B177">
            <v>176</v>
          </cell>
        </row>
        <row r="178">
          <cell r="A178" t="str">
            <v>Barutçuoğlu İnşaat Sanayi ve Ticaret Limited Şirketi</v>
          </cell>
          <cell r="B178">
            <v>177</v>
          </cell>
        </row>
        <row r="179">
          <cell r="A179" t="str">
            <v>Anhua Yuanjing Environmental Protection Technology Co. LtD.</v>
          </cell>
          <cell r="B179">
            <v>178</v>
          </cell>
        </row>
        <row r="180">
          <cell r="A180" t="str">
            <v>Rivulis Pte. Ltd.</v>
          </cell>
          <cell r="B180">
            <v>179</v>
          </cell>
        </row>
        <row r="181">
          <cell r="A181" t="str">
            <v>Solvi Participações S.A.</v>
          </cell>
          <cell r="B181">
            <v>180</v>
          </cell>
        </row>
        <row r="182">
          <cell r="A182" t="str">
            <v>Wuhan Haimingsen Environmental Protection Technology Co., Ltd.</v>
          </cell>
          <cell r="B182">
            <v>181</v>
          </cell>
        </row>
        <row r="183">
          <cell r="A183" t="str">
            <v>Carbon Kind Ltd</v>
          </cell>
          <cell r="B183">
            <v>182</v>
          </cell>
        </row>
        <row r="184">
          <cell r="A184" t="str">
            <v>Climate Detox Private Limited</v>
          </cell>
          <cell r="B184">
            <v>183</v>
          </cell>
        </row>
        <row r="185">
          <cell r="A185" t="str">
            <v>Huaiji County Weizhou Construction Investment and Development Group Co., Ltd</v>
          </cell>
          <cell r="B185">
            <v>184</v>
          </cell>
        </row>
        <row r="186">
          <cell r="A186" t="str">
            <v>Fangchenggang Xinggang Agricultural Development Co., Ltd</v>
          </cell>
          <cell r="B186">
            <v>185</v>
          </cell>
        </row>
        <row r="187">
          <cell r="A187" t="str">
            <v>Lacan Investimentos e Participações Ltda</v>
          </cell>
          <cell r="B187">
            <v>186</v>
          </cell>
        </row>
        <row r="188">
          <cell r="A188" t="str">
            <v>Chongqing Gengfang Agricultural Development Co., Ltd.</v>
          </cell>
          <cell r="B188">
            <v>187</v>
          </cell>
        </row>
        <row r="189">
          <cell r="A189" t="str">
            <v>Shenzhen PhasCon Technologies Co., Ltd.</v>
          </cell>
          <cell r="B189">
            <v>188</v>
          </cell>
        </row>
        <row r="190">
          <cell r="A190" t="str">
            <v>Heyuan Zhengbo New Energy Development Co., Ltd.</v>
          </cell>
          <cell r="B190">
            <v>189</v>
          </cell>
        </row>
        <row r="191">
          <cell r="A191" t="str">
            <v>AGROREFORESTADORA RANCHO VICTORIA S.A</v>
          </cell>
          <cell r="B191">
            <v>190</v>
          </cell>
        </row>
        <row r="192">
          <cell r="A192" t="str">
            <v>Brightspark Energy Pvt. Ltd.</v>
          </cell>
          <cell r="B192">
            <v>191</v>
          </cell>
        </row>
        <row r="193">
          <cell r="A193" t="str">
            <v>Jiyuan Weiheng Cow Breeding Co., Ltd.</v>
          </cell>
          <cell r="B193">
            <v>192</v>
          </cell>
        </row>
        <row r="194">
          <cell r="A194" t="str">
            <v>Körfez Enerji Sanayi ve Ticaret Anonim Şirketi</v>
          </cell>
          <cell r="B194">
            <v>193</v>
          </cell>
        </row>
        <row r="195">
          <cell r="A195" t="str">
            <v>Green Impact Limited Company</v>
          </cell>
          <cell r="B195">
            <v>194</v>
          </cell>
        </row>
        <row r="196">
          <cell r="A196" t="str">
            <v>Klabin SA</v>
          </cell>
          <cell r="B196">
            <v>195</v>
          </cell>
        </row>
        <row r="197">
          <cell r="A197" t="str">
            <v>Partanna Global</v>
          </cell>
          <cell r="B197">
            <v>196</v>
          </cell>
        </row>
        <row r="198">
          <cell r="A198" t="str">
            <v>Worldview International Foundation</v>
          </cell>
          <cell r="B198">
            <v>197</v>
          </cell>
        </row>
        <row r="199">
          <cell r="A199" t="str">
            <v>CENTRAFOREST</v>
          </cell>
          <cell r="B199">
            <v>198</v>
          </cell>
        </row>
        <row r="200">
          <cell r="A200" t="str">
            <v>Carbon Green Investments Guernsey Limited</v>
          </cell>
          <cell r="B200">
            <v>199</v>
          </cell>
        </row>
        <row r="201">
          <cell r="A201" t="str">
            <v>Perimeter Forest Limited Partnership</v>
          </cell>
          <cell r="B201">
            <v>200</v>
          </cell>
        </row>
        <row r="202">
          <cell r="A202" t="str">
            <v>Biosun Ödemis Kati Atik İsleme Enerji ve Cevre San. Tic. A.S</v>
          </cell>
          <cell r="B202">
            <v>201</v>
          </cell>
        </row>
        <row r="203">
          <cell r="A203" t="str">
            <v>MAA RESTORATION LLC</v>
          </cell>
          <cell r="B203">
            <v>202</v>
          </cell>
        </row>
        <row r="204">
          <cell r="A204" t="str">
            <v>Sichuan Dingfeng State-owned Assets Investment (Group) Co. LTD</v>
          </cell>
          <cell r="B204">
            <v>203</v>
          </cell>
        </row>
        <row r="205">
          <cell r="A205" t="str">
            <v>SilviCarbon Lao Sole Company Ltd.</v>
          </cell>
          <cell r="B205">
            <v>204</v>
          </cell>
        </row>
        <row r="206">
          <cell r="A206" t="str">
            <v>INNOVENT COMORES S.A</v>
          </cell>
          <cell r="B206">
            <v>205</v>
          </cell>
        </row>
        <row r="207">
          <cell r="A207" t="str">
            <v>Yueyang Agricultural and Rural Development Group Co., Ltd</v>
          </cell>
          <cell r="B207">
            <v>206</v>
          </cell>
        </row>
        <row r="208">
          <cell r="A208" t="str">
            <v>Climit</v>
          </cell>
          <cell r="B208">
            <v>207</v>
          </cell>
        </row>
        <row r="209">
          <cell r="A209" t="str">
            <v>Gansu Founder Energy Conservation Sci&amp;Tech Service Co., Ltd.</v>
          </cell>
          <cell r="B209">
            <v>208</v>
          </cell>
        </row>
        <row r="210">
          <cell r="A210" t="str">
            <v>Outreach Projects Pvt. Ltd.</v>
          </cell>
          <cell r="B210">
            <v>209</v>
          </cell>
        </row>
        <row r="211">
          <cell r="A211" t="str">
            <v>Santo Stefano Srl</v>
          </cell>
          <cell r="B211">
            <v>210</v>
          </cell>
        </row>
        <row r="212">
          <cell r="A212" t="str">
            <v>Qingdao Gangya New Energy Co.,Ltd.</v>
          </cell>
          <cell r="B212">
            <v>211</v>
          </cell>
        </row>
        <row r="213">
          <cell r="A213" t="str">
            <v>NaturAll Carbon Limited</v>
          </cell>
          <cell r="B213">
            <v>212</v>
          </cell>
        </row>
        <row r="214">
          <cell r="A214" t="str">
            <v>Shenzhen Cypress Carbon Environmental Technology Service Co., Ltd</v>
          </cell>
          <cell r="B214">
            <v>213</v>
          </cell>
        </row>
        <row r="215">
          <cell r="A215" t="str">
            <v>Mudurnu Enerji Sanayi ve Tcaret A.Ş.</v>
          </cell>
          <cell r="B215">
            <v>214</v>
          </cell>
        </row>
        <row r="216">
          <cell r="A216" t="str">
            <v>Smart Power for Rural Development India Foundation</v>
          </cell>
          <cell r="B216">
            <v>215</v>
          </cell>
        </row>
        <row r="217">
          <cell r="A217" t="str">
            <v>Re.Green Participações S.A.</v>
          </cell>
          <cell r="B217">
            <v>216</v>
          </cell>
        </row>
        <row r="218">
          <cell r="A218" t="str">
            <v>Enexor BioEnergy</v>
          </cell>
          <cell r="B218">
            <v>217</v>
          </cell>
        </row>
        <row r="219">
          <cell r="A219" t="str">
            <v>Rivian Automotive, LLC.</v>
          </cell>
          <cell r="B219">
            <v>218</v>
          </cell>
        </row>
        <row r="220">
          <cell r="A220" t="str">
            <v>Dengkou County Yuantai Livestock Industry Co.Ltd.</v>
          </cell>
          <cell r="B220">
            <v>219</v>
          </cell>
        </row>
        <row r="221">
          <cell r="A221" t="str">
            <v>Harbin Beigen Technology Co., Ltd.</v>
          </cell>
          <cell r="B221">
            <v>220</v>
          </cell>
        </row>
        <row r="222">
          <cell r="A222" t="str">
            <v>Bosques Cautin S.A.</v>
          </cell>
          <cell r="B222">
            <v>221</v>
          </cell>
        </row>
        <row r="223">
          <cell r="A223" t="str">
            <v>Bosques Amazónicos</v>
          </cell>
          <cell r="B223">
            <v>222</v>
          </cell>
        </row>
        <row r="224">
          <cell r="A224" t="str">
            <v>Anhui United Venture Capital Renewable Energy Technology Co.,Ltd.</v>
          </cell>
          <cell r="B224">
            <v>223</v>
          </cell>
        </row>
        <row r="225">
          <cell r="A225" t="str">
            <v>B.B. Energy (Asia) Pte Ltd</v>
          </cell>
          <cell r="B225">
            <v>224</v>
          </cell>
        </row>
        <row r="226">
          <cell r="A226" t="str">
            <v>Hubei Jiangling County Agricultural Technology Extension Center</v>
          </cell>
          <cell r="B226">
            <v>225</v>
          </cell>
        </row>
        <row r="227">
          <cell r="A227" t="str">
            <v>Beijing Yonder Environmental Energy Technology Co., Ltd</v>
          </cell>
          <cell r="B227">
            <v>226</v>
          </cell>
        </row>
        <row r="228">
          <cell r="A228" t="str">
            <v>Bio Kütle Enerji Elektrik Üretim Sanayi ve Ticaret A.Ş.</v>
          </cell>
          <cell r="B228">
            <v>227</v>
          </cell>
        </row>
        <row r="229">
          <cell r="A229" t="str">
            <v>Shanghai Agro-Services Co., Ltd</v>
          </cell>
          <cell r="B229">
            <v>228</v>
          </cell>
        </row>
        <row r="230">
          <cell r="A230" t="str">
            <v>R.E.D.D. Carbon Credit Harvesting L.P</v>
          </cell>
          <cell r="B230">
            <v>229</v>
          </cell>
        </row>
        <row r="231">
          <cell r="A231" t="str">
            <v>UpEnergy Group</v>
          </cell>
          <cell r="B231">
            <v>230</v>
          </cell>
        </row>
        <row r="232">
          <cell r="A232" t="str">
            <v>VEDA CLIMATE CHANGE SOLUTIONS LTD</v>
          </cell>
          <cell r="B232">
            <v>231</v>
          </cell>
        </row>
        <row r="233">
          <cell r="A233" t="str">
            <v>Xinzheng Yonder New Energy Co., Ltd.</v>
          </cell>
          <cell r="B233">
            <v>232</v>
          </cell>
        </row>
        <row r="234">
          <cell r="A234" t="str">
            <v>Hangzhou Chunmeng Agricultural Technology Co., Ltd</v>
          </cell>
          <cell r="B234">
            <v>233</v>
          </cell>
        </row>
        <row r="235">
          <cell r="A235" t="str">
            <v>Chongqing Tongliang Zhonglanhuanneng Environmental Technology Co. Ltd.</v>
          </cell>
          <cell r="B235">
            <v>234</v>
          </cell>
        </row>
        <row r="236">
          <cell r="A236" t="str">
            <v>Burqin Jinhua Urban Construction and Investment Co.Ltd.</v>
          </cell>
          <cell r="B236">
            <v>235</v>
          </cell>
        </row>
        <row r="237">
          <cell r="A237" t="str">
            <v>Shandong Xiantan Biotechnology Co Ltd</v>
          </cell>
          <cell r="B237">
            <v>236</v>
          </cell>
        </row>
        <row r="238">
          <cell r="A238" t="str">
            <v>Rajputana Biodiesel Private Limited</v>
          </cell>
          <cell r="B238">
            <v>237</v>
          </cell>
        </row>
        <row r="239">
          <cell r="A239" t="str">
            <v>Guangdong Zhanjiang Chia Tai Swine Industry Co., Ltd.</v>
          </cell>
          <cell r="B239">
            <v>238</v>
          </cell>
        </row>
        <row r="240">
          <cell r="A240" t="str">
            <v>ECOBASE (PROJECT SPRUCE OÜ)</v>
          </cell>
          <cell r="B240">
            <v>239</v>
          </cell>
        </row>
        <row r="241">
          <cell r="A241" t="str">
            <v>Landmark Agri Exports Private Limited</v>
          </cell>
          <cell r="B241">
            <v>240</v>
          </cell>
        </row>
        <row r="242">
          <cell r="A242" t="str">
            <v>UniCarbo Energia e Biogás Ltda.</v>
          </cell>
          <cell r="B242">
            <v>241</v>
          </cell>
        </row>
        <row r="243">
          <cell r="A243" t="str">
            <v>Atenil S.A.</v>
          </cell>
          <cell r="B243">
            <v>242</v>
          </cell>
        </row>
        <row r="244">
          <cell r="A244" t="str">
            <v>Soil-Carbon Certification Services</v>
          </cell>
          <cell r="B244">
            <v>243</v>
          </cell>
        </row>
        <row r="245">
          <cell r="A245" t="str">
            <v>Zhucheng Jintudi Organic Fertilizer Co., Ltd.</v>
          </cell>
          <cell r="B245">
            <v>244</v>
          </cell>
        </row>
        <row r="246">
          <cell r="A246" t="str">
            <v>Lijin Huayu Breeding Swine Co., Ltd.</v>
          </cell>
          <cell r="B246">
            <v>245</v>
          </cell>
        </row>
        <row r="247">
          <cell r="A247" t="str">
            <v>Jinyongli Carbon Oxygen Technology (Jilin) Co., Ltd.</v>
          </cell>
          <cell r="B247">
            <v>246</v>
          </cell>
        </row>
        <row r="248">
          <cell r="A248" t="str">
            <v>Future Carbon Consultoria e Projetos Florestais LTDA</v>
          </cell>
          <cell r="B248">
            <v>247</v>
          </cell>
        </row>
        <row r="249">
          <cell r="A249" t="str">
            <v>Rasita Power Co. Ltd.</v>
          </cell>
          <cell r="B249">
            <v>248</v>
          </cell>
        </row>
        <row r="250">
          <cell r="A250" t="str">
            <v>SB Agri Renewable Private Limited</v>
          </cell>
          <cell r="B250">
            <v>249</v>
          </cell>
        </row>
        <row r="251">
          <cell r="A251" t="str">
            <v>Vlinder Austria GmbH</v>
          </cell>
          <cell r="B251">
            <v>250</v>
          </cell>
        </row>
        <row r="252">
          <cell r="A252" t="str">
            <v>Nesa Power</v>
          </cell>
          <cell r="B252">
            <v>251</v>
          </cell>
        </row>
        <row r="253">
          <cell r="A253" t="str">
            <v>AgriCapita Innotech Private Limited</v>
          </cell>
          <cell r="B253">
            <v>252</v>
          </cell>
        </row>
        <row r="254">
          <cell r="A254" t="str">
            <v>Agoro Carbon Alliance US Inc.</v>
          </cell>
          <cell r="B254">
            <v>253</v>
          </cell>
        </row>
        <row r="255">
          <cell r="A255" t="str">
            <v>Xinxiang Capital Environment Energy Co., Ltd.</v>
          </cell>
          <cell r="B255">
            <v>254</v>
          </cell>
        </row>
        <row r="256">
          <cell r="A256" t="str">
            <v>Shaanxi Province Xixian new district Fengxi New Town Energy Development Co., Ltd.</v>
          </cell>
          <cell r="B256">
            <v>255</v>
          </cell>
        </row>
        <row r="257">
          <cell r="A257" t="str">
            <v>Tianjin Zhonglan Huanneng Co., Ltd</v>
          </cell>
          <cell r="B257">
            <v>256</v>
          </cell>
        </row>
        <row r="258">
          <cell r="A258" t="str">
            <v>Man and Man Enterprise</v>
          </cell>
          <cell r="B258">
            <v>257</v>
          </cell>
        </row>
        <row r="259">
          <cell r="A259" t="str">
            <v>Ege Biyogaz Elektrik Üretim Anonim Şirketi</v>
          </cell>
          <cell r="B259">
            <v>258</v>
          </cell>
        </row>
        <row r="260">
          <cell r="A260" t="str">
            <v>Everbright Environmental Energy (Dongfang) Co., Ltd.</v>
          </cell>
          <cell r="B260">
            <v>259</v>
          </cell>
        </row>
        <row r="261">
          <cell r="A261" t="str">
            <v>SINOPEC GREEN ENERGY GEOTHERMAL SHANDONG DEVELOPMENT CO., LTD SHANGHE BRANCH</v>
          </cell>
          <cell r="B261">
            <v>260</v>
          </cell>
        </row>
        <row r="262">
          <cell r="A262" t="str">
            <v>R Enerji Elektrik Üretim A.Ş.</v>
          </cell>
          <cell r="B262">
            <v>261</v>
          </cell>
        </row>
        <row r="263">
          <cell r="A263" t="str">
            <v>EcoPlanet Bamboo Group</v>
          </cell>
          <cell r="B263">
            <v>262</v>
          </cell>
        </row>
        <row r="264">
          <cell r="A264" t="str">
            <v>Cultivating Carbon Proprietary Limited</v>
          </cell>
          <cell r="B264">
            <v>263</v>
          </cell>
        </row>
        <row r="265">
          <cell r="A265" t="str">
            <v>NIDEPORT SOCIEDAD ANONIMA</v>
          </cell>
          <cell r="B265">
            <v>264</v>
          </cell>
        </row>
        <row r="266">
          <cell r="A266" t="str">
            <v>IACO AMBIENTAL LTDA</v>
          </cell>
          <cell r="B266">
            <v>265</v>
          </cell>
        </row>
        <row r="267">
          <cell r="A267" t="str">
            <v>Yangjiang Yangdong Huanyu New Energy Co., Ltd.</v>
          </cell>
          <cell r="B267">
            <v>266</v>
          </cell>
        </row>
        <row r="268">
          <cell r="A268" t="str">
            <v>Yangchun Huanchuang New Energy Co., Ltd.</v>
          </cell>
          <cell r="B268">
            <v>267</v>
          </cell>
        </row>
        <row r="269">
          <cell r="A269" t="str">
            <v>Canadian Rockies Hemp Corporation</v>
          </cell>
          <cell r="B269">
            <v>268</v>
          </cell>
        </row>
        <row r="270">
          <cell r="A270" t="str">
            <v>Hunan Yueyang Huabanqiao Market Development Co., Ltd.</v>
          </cell>
          <cell r="B270">
            <v>269</v>
          </cell>
        </row>
        <row r="271">
          <cell r="A271" t="str">
            <v>Deeprock Net Zero Technology (Shenzhen) Co., Ltd.</v>
          </cell>
          <cell r="B271">
            <v>270</v>
          </cell>
        </row>
        <row r="272">
          <cell r="A272" t="str">
            <v>Bugnavilla SAS</v>
          </cell>
          <cell r="B272">
            <v>271</v>
          </cell>
        </row>
        <row r="273">
          <cell r="A273" t="str">
            <v>Global Emissionairy, LLC</v>
          </cell>
          <cell r="B273">
            <v>272</v>
          </cell>
        </row>
        <row r="274">
          <cell r="A274" t="str">
            <v>ORIZON Valorização de Resíduos S.A.</v>
          </cell>
          <cell r="B274">
            <v>273</v>
          </cell>
        </row>
        <row r="275">
          <cell r="A275" t="str">
            <v>Soma Energy Co. Ltd</v>
          </cell>
          <cell r="B275">
            <v>274</v>
          </cell>
        </row>
        <row r="276">
          <cell r="A276" t="str">
            <v>Jiangxi Tianye Biotechnology Limited</v>
          </cell>
          <cell r="B276">
            <v>275</v>
          </cell>
        </row>
        <row r="277">
          <cell r="A277" t="str">
            <v>Jiangsu Lisaike Environmental Protection Material Technology Co., Ltd.</v>
          </cell>
          <cell r="B277">
            <v>276</v>
          </cell>
        </row>
        <row r="278">
          <cell r="A278" t="str">
            <v>PETROCHINA Changqing Oilfield Company</v>
          </cell>
          <cell r="B278">
            <v>277</v>
          </cell>
        </row>
        <row r="279">
          <cell r="A279" t="str">
            <v>Udzungwa Corridor Limited</v>
          </cell>
          <cell r="B279">
            <v>278</v>
          </cell>
        </row>
        <row r="280">
          <cell r="A280" t="str">
            <v>Pivot Bio, Inc.</v>
          </cell>
          <cell r="B280">
            <v>279</v>
          </cell>
        </row>
        <row r="281">
          <cell r="A281" t="str">
            <v>Infinite Solutions</v>
          </cell>
          <cell r="B281">
            <v>280</v>
          </cell>
        </row>
        <row r="282">
          <cell r="A282" t="str">
            <v>Infinite Environmental Solutions LLP</v>
          </cell>
          <cell r="B282">
            <v>281</v>
          </cell>
        </row>
        <row r="283">
          <cell r="A283" t="str">
            <v>Core CarbonX Solutions Pvt. Ltd.</v>
          </cell>
          <cell r="B283">
            <v>282</v>
          </cell>
        </row>
        <row r="284">
          <cell r="A284" t="str">
            <v>Indian Farm Forestry Development Co-operative Ltd.</v>
          </cell>
          <cell r="B284">
            <v>283</v>
          </cell>
        </row>
        <row r="285">
          <cell r="A285" t="str">
            <v>Greenply Industries Limited (GIL)</v>
          </cell>
          <cell r="B285">
            <v>284</v>
          </cell>
        </row>
        <row r="286">
          <cell r="A286" t="str">
            <v>Tata Power Renewable  Energy Limited</v>
          </cell>
          <cell r="B286">
            <v>285</v>
          </cell>
        </row>
        <row r="287">
          <cell r="A287" t="str">
            <v>Sun Source Energy Private Limited.</v>
          </cell>
          <cell r="B287">
            <v>286</v>
          </cell>
        </row>
        <row r="288">
          <cell r="A288" t="str">
            <v>Shivbhadra Agro Private LTD</v>
          </cell>
          <cell r="B288">
            <v>287</v>
          </cell>
        </row>
        <row r="289">
          <cell r="A289" t="str">
            <v>Fundación Biodiversa Colombia (FBC)</v>
          </cell>
          <cell r="B289">
            <v>288</v>
          </cell>
        </row>
        <row r="290">
          <cell r="A290" t="str">
            <v>Purncare Carbon Mitigation Solutions Private Limited</v>
          </cell>
          <cell r="B290">
            <v>289</v>
          </cell>
        </row>
        <row r="291">
          <cell r="A291" t="str">
            <v>Parthcrete Green Concrete Solutions LLP</v>
          </cell>
          <cell r="B291">
            <v>290</v>
          </cell>
        </row>
        <row r="292">
          <cell r="A292" t="str">
            <v>JBM FANALCA ENVIRONME NT MANAGEMENT PRIVATE LIMITED</v>
          </cell>
          <cell r="B292">
            <v>291</v>
          </cell>
        </row>
        <row r="293">
          <cell r="A293" t="str">
            <v>HDFC Sinpower Limited</v>
          </cell>
          <cell r="B293">
            <v>292</v>
          </cell>
        </row>
        <row r="294">
          <cell r="A294" t="str">
            <v>Chongqing Xinchu Carbon Technology Co. Ltd</v>
          </cell>
          <cell r="B294">
            <v>293</v>
          </cell>
        </row>
        <row r="295">
          <cell r="A295" t="str">
            <v>Greenovation Sustainability Solutions Private Limited</v>
          </cell>
          <cell r="B295">
            <v>294</v>
          </cell>
        </row>
        <row r="296">
          <cell r="A296" t="str">
            <v>SAUNTA GAUNTA FOUNDATION</v>
          </cell>
          <cell r="B296">
            <v>295</v>
          </cell>
        </row>
        <row r="297">
          <cell r="A297" t="str">
            <v>Envro Queen Private Limited</v>
          </cell>
          <cell r="B297">
            <v>296</v>
          </cell>
        </row>
        <row r="298">
          <cell r="A298" t="str">
            <v>Kattegat S.R.L.</v>
          </cell>
          <cell r="B298">
            <v>297</v>
          </cell>
        </row>
        <row r="299">
          <cell r="A299" t="str">
            <v>Green Carbon Partners Pty Limited</v>
          </cell>
          <cell r="B299">
            <v>298</v>
          </cell>
        </row>
        <row r="300">
          <cell r="A300" t="str">
            <v>CLS Enerji Üretim Sanayi ve Ticaret Limited Şirketi.</v>
          </cell>
          <cell r="B300">
            <v>299</v>
          </cell>
        </row>
        <row r="301">
          <cell r="A301" t="str">
            <v>Chhattisgarh Forest Department</v>
          </cell>
          <cell r="B301">
            <v>300</v>
          </cell>
        </row>
        <row r="302">
          <cell r="A302" t="str">
            <v>AMPSolar Generation Private Limited.</v>
          </cell>
          <cell r="B302">
            <v>301</v>
          </cell>
        </row>
        <row r="303">
          <cell r="A303" t="str">
            <v>Gansu Hongmao Agriculture Development Co.,Ltd</v>
          </cell>
          <cell r="B303">
            <v>302</v>
          </cell>
        </row>
        <row r="304">
          <cell r="A304" t="str">
            <v>VN Foods &amp; Beverages</v>
          </cell>
          <cell r="B304">
            <v>303</v>
          </cell>
        </row>
        <row r="305">
          <cell r="A305" t="str">
            <v>Guiyang Forestry Industry Development Co., Ltd</v>
          </cell>
          <cell r="B305">
            <v>304</v>
          </cell>
        </row>
        <row r="306">
          <cell r="A306" t="str">
            <v>Royal Government of Cambodia (RGC), Ministry of Environment</v>
          </cell>
          <cell r="B306">
            <v>305</v>
          </cell>
        </row>
        <row r="307">
          <cell r="A307" t="str">
            <v>Chuzhou huangqingwei Modern Agricultural Development Co., Ltd</v>
          </cell>
          <cell r="B307">
            <v>306</v>
          </cell>
        </row>
        <row r="308">
          <cell r="A308" t="str">
            <v>SLB International S.A.S.</v>
          </cell>
          <cell r="B308">
            <v>307</v>
          </cell>
        </row>
        <row r="309">
          <cell r="A309" t="str">
            <v>MARCA CONSTRUTORA E SERVIÇOS LTDA</v>
          </cell>
          <cell r="B309">
            <v>308</v>
          </cell>
        </row>
        <row r="310">
          <cell r="A310" t="str">
            <v>Yunnan Ruihan Agricultural Technology Development Co., Ltd.</v>
          </cell>
          <cell r="B310">
            <v>309</v>
          </cell>
        </row>
        <row r="311">
          <cell r="A311" t="str">
            <v>Holmstone Pty. (Ltd.)</v>
          </cell>
          <cell r="B311">
            <v>310</v>
          </cell>
        </row>
        <row r="312">
          <cell r="A312" t="str">
            <v>WeForest ASBL</v>
          </cell>
          <cell r="B312">
            <v>311</v>
          </cell>
        </row>
        <row r="313">
          <cell r="A313" t="str">
            <v>Shenzhen PhasCon Technologies Co.,Ltd.</v>
          </cell>
          <cell r="B313">
            <v>312</v>
          </cell>
        </row>
        <row r="314">
          <cell r="A314" t="str">
            <v>AGS Carbon Advisory</v>
          </cell>
          <cell r="B314">
            <v>313</v>
          </cell>
        </row>
        <row r="315">
          <cell r="A315" t="str">
            <v>Guangzhou Kaifeng Agricultural Technology Co., Ltd.</v>
          </cell>
          <cell r="B315">
            <v>314</v>
          </cell>
        </row>
        <row r="316">
          <cell r="A316" t="str">
            <v>Forestry Bureau of Tongyu County</v>
          </cell>
          <cell r="B316">
            <v>315</v>
          </cell>
        </row>
        <row r="317">
          <cell r="A317" t="str">
            <v>Sequoia Plantation Togo</v>
          </cell>
          <cell r="B317">
            <v>316</v>
          </cell>
        </row>
        <row r="318">
          <cell r="A318" t="str">
            <v>Hubei Jiulong Recycling Technology Co., Ltd.</v>
          </cell>
          <cell r="B318">
            <v>317</v>
          </cell>
        </row>
        <row r="319">
          <cell r="A319" t="str">
            <v>Climate Neutral Group.</v>
          </cell>
          <cell r="B319">
            <v>318</v>
          </cell>
        </row>
        <row r="320">
          <cell r="A320" t="str">
            <v>Santai Shengda Development Co. LTD</v>
          </cell>
          <cell r="B320">
            <v>319</v>
          </cell>
        </row>
        <row r="321">
          <cell r="A321" t="str">
            <v>Guizhou Haifengjufu Agricultural Science and Technology Co., Ltd</v>
          </cell>
          <cell r="B321">
            <v>320</v>
          </cell>
        </row>
        <row r="322">
          <cell r="A322" t="str">
            <v>Huoqiu huizhao Renewable Energy Technology Co., Ltd</v>
          </cell>
          <cell r="B322">
            <v>321</v>
          </cell>
        </row>
        <row r="323">
          <cell r="A323" t="str">
            <v>SIMFlor Ltd</v>
          </cell>
          <cell r="B323">
            <v>322</v>
          </cell>
        </row>
        <row r="324">
          <cell r="A324" t="str">
            <v>Guangxi Yuebao Agriculture and Animal Husbandry Co., Ltd</v>
          </cell>
          <cell r="B324">
            <v>323</v>
          </cell>
        </row>
        <row r="325">
          <cell r="A325" t="str">
            <v>SDG 13 Ventures Pte. Ltd.</v>
          </cell>
          <cell r="B325">
            <v>324</v>
          </cell>
        </row>
        <row r="326">
          <cell r="A326" t="str">
            <v>Sichuan Tieqilishi Food Co., Ltd.</v>
          </cell>
          <cell r="B326">
            <v>325</v>
          </cell>
        </row>
        <row r="327">
          <cell r="A327" t="str">
            <v>Matthias Graf von Westphalen</v>
          </cell>
          <cell r="B327">
            <v>326</v>
          </cell>
        </row>
        <row r="328">
          <cell r="A328" t="str">
            <v>CRX CARBONBANK PTE. LTD.</v>
          </cell>
          <cell r="B328">
            <v>327</v>
          </cell>
        </row>
        <row r="329">
          <cell r="A329" t="str">
            <v>Value Network Ventures Advisory Services Pvt. Ltd.</v>
          </cell>
          <cell r="B329">
            <v>328</v>
          </cell>
        </row>
        <row r="330">
          <cell r="A330" t="str">
            <v>Shanxi Qingze Yangguang Environmental Protection Technology Co., Ltd.</v>
          </cell>
          <cell r="B330">
            <v>329</v>
          </cell>
        </row>
        <row r="331">
          <cell r="A331" t="str">
            <v>Orizon Agriculture (Pty) Ltd</v>
          </cell>
          <cell r="B331">
            <v>330</v>
          </cell>
        </row>
        <row r="332">
          <cell r="A332" t="str">
            <v>Guangxi Meiluo Agricultural Science and Technology Co Ltd.</v>
          </cell>
          <cell r="B332">
            <v>331</v>
          </cell>
        </row>
        <row r="333">
          <cell r="A333" t="str">
            <v>Terrra Ltd.</v>
          </cell>
          <cell r="B333">
            <v>332</v>
          </cell>
        </row>
        <row r="334">
          <cell r="A334" t="str">
            <v>Himadri Energy International Private Limited</v>
          </cell>
          <cell r="B334">
            <v>333</v>
          </cell>
        </row>
        <row r="335">
          <cell r="A335" t="str">
            <v>Periyar Tiger Conservation Foundation (PTCF)</v>
          </cell>
          <cell r="B335">
            <v>334</v>
          </cell>
        </row>
        <row r="336">
          <cell r="A336" t="str">
            <v>Suzano SA</v>
          </cell>
          <cell r="B336">
            <v>335</v>
          </cell>
        </row>
        <row r="337">
          <cell r="A337" t="str">
            <v>CIBO Technologies</v>
          </cell>
          <cell r="B337">
            <v>336</v>
          </cell>
        </row>
        <row r="338">
          <cell r="A338" t="str">
            <v>ANEW ENVIRONMENTAL, LLC</v>
          </cell>
          <cell r="B338">
            <v>337</v>
          </cell>
        </row>
        <row r="339">
          <cell r="A339" t="str">
            <v>Boomitra Inc</v>
          </cell>
          <cell r="B339">
            <v>338</v>
          </cell>
        </row>
        <row r="340">
          <cell r="A340" t="str">
            <v>FORLIANCE GmbH</v>
          </cell>
          <cell r="B340">
            <v>339</v>
          </cell>
        </row>
        <row r="341">
          <cell r="A341" t="str">
            <v>Bosques Amazonicos</v>
          </cell>
          <cell r="B341">
            <v>340</v>
          </cell>
        </row>
        <row r="342">
          <cell r="A342" t="str">
            <v>Para Redd Projects Limited</v>
          </cell>
          <cell r="B342">
            <v>341</v>
          </cell>
        </row>
        <row r="343">
          <cell r="A343" t="str">
            <v>Tiger Conservation Foundation of Pench Tiger Reserve (TCFP)</v>
          </cell>
          <cell r="B343">
            <v>342</v>
          </cell>
        </row>
        <row r="344">
          <cell r="A344" t="str">
            <v>SIM Sustainable Investment Management</v>
          </cell>
          <cell r="B344">
            <v>343</v>
          </cell>
        </row>
        <row r="345">
          <cell r="A345" t="str">
            <v>Beijing Hongyuan Chuangxin Energy Technology Co., Ltd</v>
          </cell>
          <cell r="B345">
            <v>344</v>
          </cell>
        </row>
        <row r="346">
          <cell r="A346" t="str">
            <v>Arva Intelligence</v>
          </cell>
          <cell r="B346">
            <v>345</v>
          </cell>
        </row>
        <row r="347">
          <cell r="A347" t="str">
            <v>Hainan Sunsea Ecological Agriculture Technology Co., Ltd.</v>
          </cell>
          <cell r="B347">
            <v>346</v>
          </cell>
        </row>
        <row r="348">
          <cell r="A348" t="str">
            <v>Nehe Hansenyuan Forestry Investment Co., Ltd</v>
          </cell>
          <cell r="B348">
            <v>347</v>
          </cell>
        </row>
        <row r="349">
          <cell r="A349" t="str">
            <v>Xin Ran Agriculture and Animal Husbandry Co. Ltd.</v>
          </cell>
          <cell r="B349">
            <v>348</v>
          </cell>
        </row>
        <row r="350">
          <cell r="A350" t="str">
            <v>Greneity Infocom Service Pvt Ltd</v>
          </cell>
          <cell r="B350">
            <v>349</v>
          </cell>
        </row>
        <row r="351">
          <cell r="A351" t="str">
            <v>The Green Branch</v>
          </cell>
          <cell r="B351">
            <v>350</v>
          </cell>
        </row>
        <row r="352">
          <cell r="A352" t="str">
            <v>3Degrees Group, Inc</v>
          </cell>
          <cell r="B352">
            <v>351</v>
          </cell>
        </row>
        <row r="353">
          <cell r="A353" t="str">
            <v>Fundacion Ayuda en Acción</v>
          </cell>
          <cell r="B353">
            <v>352</v>
          </cell>
        </row>
        <row r="354">
          <cell r="A354" t="str">
            <v>GOVARDHANNATHJI ENERGIES LLP</v>
          </cell>
          <cell r="B354">
            <v>353</v>
          </cell>
        </row>
        <row r="355">
          <cell r="A355" t="str">
            <v>Mahanadi Compressed Biogas (CBG) Private Limited</v>
          </cell>
          <cell r="B355">
            <v>354</v>
          </cell>
        </row>
        <row r="356">
          <cell r="A356" t="str">
            <v>Aither Group SA</v>
          </cell>
          <cell r="B356">
            <v>355</v>
          </cell>
        </row>
        <row r="357">
          <cell r="A357" t="str">
            <v>co2balance</v>
          </cell>
          <cell r="B357">
            <v>356</v>
          </cell>
        </row>
        <row r="358">
          <cell r="A358" t="str">
            <v>Kanaka Management Services Private Limited</v>
          </cell>
          <cell r="B358">
            <v>357</v>
          </cell>
        </row>
        <row r="359">
          <cell r="A359" t="str">
            <v>HARI BHARI MORADABAD WASTE MANAGEMENT PRIVATE LIMITED</v>
          </cell>
          <cell r="B359">
            <v>358</v>
          </cell>
        </row>
        <row r="360">
          <cell r="A360" t="str">
            <v>Fundatia Conservation Carpathia</v>
          </cell>
          <cell r="B360">
            <v>359</v>
          </cell>
        </row>
        <row r="361">
          <cell r="A361" t="str">
            <v>MATA NATIVA DO BRASIL ASSESSORIA E CONSULTORIA AMBIENTAL LTDA</v>
          </cell>
          <cell r="B361">
            <v>360</v>
          </cell>
        </row>
        <row r="362">
          <cell r="A362" t="str">
            <v>everi GmbH</v>
          </cell>
          <cell r="B362">
            <v>361</v>
          </cell>
        </row>
        <row r="363">
          <cell r="A363" t="str">
            <v>Infrastructure Development Company Limited</v>
          </cell>
          <cell r="B363">
            <v>362</v>
          </cell>
        </row>
        <row r="364">
          <cell r="A364" t="str">
            <v>CropZone Agro Forestry Private Limited</v>
          </cell>
          <cell r="B364">
            <v>363</v>
          </cell>
        </row>
        <row r="365">
          <cell r="A365" t="str">
            <v>Rivulis</v>
          </cell>
          <cell r="B365">
            <v>364</v>
          </cell>
        </row>
        <row r="366">
          <cell r="A366" t="str">
            <v>Juno Carbon Investment &amp; Environmental Technology (Beijing) Co., Ltd.</v>
          </cell>
          <cell r="B366">
            <v>365</v>
          </cell>
        </row>
        <row r="367">
          <cell r="A367" t="str">
            <v>Oasis Science &amp;Technology Development( Beijing) Co., Ltd</v>
          </cell>
          <cell r="B367">
            <v>366</v>
          </cell>
        </row>
        <row r="368">
          <cell r="A368" t="str">
            <v>SAUDI ARABIAN OIL CO.(ARAMCO)</v>
          </cell>
          <cell r="B368">
            <v>367</v>
          </cell>
        </row>
        <row r="369">
          <cell r="A369" t="str">
            <v>InnoCSR Co.Ltd.</v>
          </cell>
          <cell r="B369">
            <v>368</v>
          </cell>
        </row>
        <row r="370">
          <cell r="A370" t="str">
            <v>Yingkou Canvest Environmental Power Company Limited.</v>
          </cell>
          <cell r="B370">
            <v>369</v>
          </cell>
        </row>
        <row r="371">
          <cell r="A371" t="str">
            <v>IED Invest Cameroun</v>
          </cell>
          <cell r="B371">
            <v>370</v>
          </cell>
        </row>
        <row r="372">
          <cell r="A372" t="str">
            <v>Indigo Agriculture Europe GmbH</v>
          </cell>
          <cell r="B372">
            <v>371</v>
          </cell>
        </row>
        <row r="373">
          <cell r="A373" t="str">
            <v>Çağlayanlar Biyogaz Elektrik Üretim Sanayi ve Ticaret Limited Şirketi</v>
          </cell>
          <cell r="B373">
            <v>372</v>
          </cell>
        </row>
        <row r="374">
          <cell r="A374" t="str">
            <v>Yulong State Owned Capital Investment and Operation Co., Ltd.</v>
          </cell>
          <cell r="B374">
            <v>373</v>
          </cell>
        </row>
        <row r="375">
          <cell r="A375" t="str">
            <v>Decarbonology Pty Ltd</v>
          </cell>
          <cell r="B375">
            <v>374</v>
          </cell>
        </row>
        <row r="376">
          <cell r="A376" t="str">
            <v>Harbin Huanyu Agricultural Technology Co., Ltd.</v>
          </cell>
          <cell r="B376">
            <v>375</v>
          </cell>
        </row>
        <row r="377">
          <cell r="A377" t="str">
            <v>PARACEL SA</v>
          </cell>
          <cell r="B377">
            <v>376</v>
          </cell>
        </row>
        <row r="378">
          <cell r="A378" t="str">
            <v>AIDER</v>
          </cell>
          <cell r="B378">
            <v>377</v>
          </cell>
        </row>
        <row r="379">
          <cell r="A379" t="str">
            <v>Suminter India Organics</v>
          </cell>
          <cell r="B379">
            <v>378</v>
          </cell>
        </row>
        <row r="380">
          <cell r="A380" t="str">
            <v>POWA S.A</v>
          </cell>
          <cell r="B380">
            <v>379</v>
          </cell>
        </row>
        <row r="381">
          <cell r="A381" t="str">
            <v>Biowin Agro Research</v>
          </cell>
          <cell r="B381">
            <v>380</v>
          </cell>
        </row>
        <row r="382">
          <cell r="A382" t="str">
            <v>Hangzhou Chaoteng Energy Technology Co., Ltd</v>
          </cell>
          <cell r="B382">
            <v>381</v>
          </cell>
        </row>
        <row r="383">
          <cell r="A383" t="str">
            <v>Ujjain Smart City Limited</v>
          </cell>
          <cell r="B383">
            <v>382</v>
          </cell>
        </row>
        <row r="384">
          <cell r="A384" t="str">
            <v>ReforesTerra – Restauração de Ecossistemas Florestais Ltda</v>
          </cell>
          <cell r="B384">
            <v>383</v>
          </cell>
        </row>
        <row r="385">
          <cell r="A385" t="str">
            <v>Godrej Agrovet Limited</v>
          </cell>
          <cell r="B385">
            <v>384</v>
          </cell>
        </row>
        <row r="386">
          <cell r="A386" t="str">
            <v>Yantai Xinhao agriculture and animal husbandry Co., Ltd.</v>
          </cell>
          <cell r="B386">
            <v>385</v>
          </cell>
        </row>
        <row r="387">
          <cell r="A387" t="str">
            <v>AERA Group</v>
          </cell>
          <cell r="B387">
            <v>386</v>
          </cell>
        </row>
        <row r="388">
          <cell r="A388" t="str">
            <v>Green Solutions</v>
          </cell>
          <cell r="B388">
            <v>387</v>
          </cell>
        </row>
        <row r="389">
          <cell r="A389" t="str">
            <v>Ecológica Assessoria Ltda.</v>
          </cell>
          <cell r="B389">
            <v>388</v>
          </cell>
        </row>
        <row r="390">
          <cell r="A390" t="str">
            <v>Dake Group</v>
          </cell>
          <cell r="B390">
            <v>389</v>
          </cell>
        </row>
        <row r="391">
          <cell r="A391" t="str">
            <v>Chao’er Forest Bureau of Inner Mongolia Autonomous Region</v>
          </cell>
          <cell r="B391">
            <v>390</v>
          </cell>
        </row>
        <row r="392">
          <cell r="A392" t="str">
            <v>Blue Forest</v>
          </cell>
          <cell r="B392">
            <v>391</v>
          </cell>
        </row>
        <row r="393">
          <cell r="A393" t="str">
            <v>China Carbon Sinks Holdings Limited</v>
          </cell>
          <cell r="B393">
            <v>392</v>
          </cell>
        </row>
        <row r="394">
          <cell r="A394" t="str">
            <v>Qingfeng Agro-pastoral Co., Ltd.</v>
          </cell>
          <cell r="B394">
            <v>393</v>
          </cell>
        </row>
        <row r="395">
          <cell r="A395" t="str">
            <v>Cenxi Rural Investment Co ., Ltd</v>
          </cell>
          <cell r="B395">
            <v>394</v>
          </cell>
        </row>
        <row r="396">
          <cell r="A396" t="str">
            <v>Luyi Agro-pastoral Co., Ltd.</v>
          </cell>
          <cell r="B396">
            <v>395</v>
          </cell>
        </row>
        <row r="397">
          <cell r="A397" t="str">
            <v>Shangcai Agro-pastoral Co., Ltd.</v>
          </cell>
          <cell r="B397">
            <v>396</v>
          </cell>
        </row>
        <row r="398">
          <cell r="A398" t="str">
            <v>Xiping Agro-pastoral Co., Ltd.</v>
          </cell>
          <cell r="B398">
            <v>397</v>
          </cell>
        </row>
        <row r="399">
          <cell r="A399" t="str">
            <v>Huaxian Agro-pastoral Co., Ltd.</v>
          </cell>
          <cell r="B399">
            <v>398</v>
          </cell>
        </row>
        <row r="400">
          <cell r="A400" t="str">
            <v>Carbon Upcycling Technologies</v>
          </cell>
          <cell r="B400">
            <v>399</v>
          </cell>
        </row>
        <row r="401">
          <cell r="A401" t="str">
            <v>Pingmei Huanglong New Energy Co., Ltd</v>
          </cell>
          <cell r="B401">
            <v>400</v>
          </cell>
        </row>
        <row r="402">
          <cell r="A402" t="str">
            <v>Spectra Solar Park Limited</v>
          </cell>
          <cell r="B402">
            <v>401</v>
          </cell>
        </row>
        <row r="403">
          <cell r="A403" t="str">
            <v>Henan Jinquan New Energy Co. LTD</v>
          </cell>
          <cell r="B403">
            <v>402</v>
          </cell>
        </row>
        <row r="404">
          <cell r="A404" t="str">
            <v>Guizhou Yuanda Carbon Forestry Development Co., Ltd</v>
          </cell>
          <cell r="B404">
            <v>403</v>
          </cell>
        </row>
        <row r="405">
          <cell r="A405" t="str">
            <v>Fair Climate Fund India Private Limited</v>
          </cell>
          <cell r="B405">
            <v>404</v>
          </cell>
        </row>
        <row r="406">
          <cell r="A406" t="str">
            <v>Forestaciones Operativas de México S.A. de C.V.</v>
          </cell>
          <cell r="B406">
            <v>405</v>
          </cell>
        </row>
        <row r="407">
          <cell r="A407" t="str">
            <v>Kotyark Industries Limited</v>
          </cell>
          <cell r="B407">
            <v>406</v>
          </cell>
        </row>
        <row r="408">
          <cell r="A408" t="str">
            <v>GSG Cleantech Private Limited</v>
          </cell>
          <cell r="B408">
            <v>407</v>
          </cell>
        </row>
        <row r="409">
          <cell r="A409" t="str">
            <v>Nurture Agtech Private Limited</v>
          </cell>
          <cell r="B409">
            <v>408</v>
          </cell>
        </row>
        <row r="410">
          <cell r="A410" t="str">
            <v>M/S Citadel ISWM Project Singrauli Pvt Limited</v>
          </cell>
          <cell r="B410">
            <v>409</v>
          </cell>
        </row>
        <row r="411">
          <cell r="A411" t="str">
            <v>Guangxi Tianyang Nali Investment &amp; Development Co., Ltd</v>
          </cell>
          <cell r="B411">
            <v>410</v>
          </cell>
        </row>
        <row r="412">
          <cell r="A412" t="str">
            <v>180.Holdings B.V.</v>
          </cell>
          <cell r="B412">
            <v>411</v>
          </cell>
        </row>
        <row r="413">
          <cell r="A413" t="str">
            <v>Amiha Agro Private Limited</v>
          </cell>
          <cell r="B413">
            <v>412</v>
          </cell>
        </row>
        <row r="414">
          <cell r="A414" t="str">
            <v>Fangcheng County Pengmai Agriculture and animal husbandry development Co., Ltd.</v>
          </cell>
          <cell r="B414">
            <v>413</v>
          </cell>
        </row>
        <row r="415">
          <cell r="A415" t="str">
            <v>BlueMX Mangrove A.C.</v>
          </cell>
          <cell r="B415">
            <v>414</v>
          </cell>
        </row>
        <row r="416">
          <cell r="A416" t="str">
            <v>OnePlanet Ltda</v>
          </cell>
          <cell r="B416">
            <v>415</v>
          </cell>
        </row>
        <row r="417">
          <cell r="A417" t="str">
            <v>Nanyang Dongjia Agriculture and Animal Husbandry Development Co., Ltd.</v>
          </cell>
          <cell r="B417">
            <v>416</v>
          </cell>
        </row>
        <row r="418">
          <cell r="A418" t="str">
            <v>PERSISTENTCLIMATE INDIA PRIVATE LIMITED</v>
          </cell>
          <cell r="B418">
            <v>417</v>
          </cell>
        </row>
        <row r="419">
          <cell r="A419" t="str">
            <v>MOOV TECHNOLOGY (S) PTE. LTD.</v>
          </cell>
          <cell r="B419">
            <v>418</v>
          </cell>
        </row>
        <row r="420">
          <cell r="A420" t="str">
            <v>Easy Volt Brasil</v>
          </cell>
          <cell r="B420">
            <v>419</v>
          </cell>
        </row>
        <row r="421">
          <cell r="A421" t="str">
            <v>Ban.CO2 de Carbono Mestizo</v>
          </cell>
          <cell r="B421">
            <v>420</v>
          </cell>
        </row>
        <row r="422">
          <cell r="A422" t="str">
            <v>CSD Water Service Co., Ltd.</v>
          </cell>
          <cell r="B422">
            <v>421</v>
          </cell>
        </row>
        <row r="423">
          <cell r="A423" t="str">
            <v>Carbon Projects LLC</v>
          </cell>
          <cell r="B423">
            <v>422</v>
          </cell>
        </row>
        <row r="424">
          <cell r="A424" t="str">
            <v>Jiangsu REO-ECO New Material Tech Co., Ltd</v>
          </cell>
          <cell r="B424">
            <v>423</v>
          </cell>
        </row>
        <row r="425">
          <cell r="A425" t="str">
            <v>Mosaic Forest Management Corporation</v>
          </cell>
          <cell r="B425">
            <v>424</v>
          </cell>
        </row>
        <row r="426">
          <cell r="A426" t="str">
            <v>The PURE PROJECT SAS</v>
          </cell>
          <cell r="B426">
            <v>425</v>
          </cell>
        </row>
        <row r="427">
          <cell r="A427" t="str">
            <v>Native, a Public Benefit Corporation</v>
          </cell>
          <cell r="B427">
            <v>426</v>
          </cell>
        </row>
        <row r="428">
          <cell r="A428" t="str">
            <v>Converted from other GHG program</v>
          </cell>
          <cell r="B428">
            <v>427</v>
          </cell>
        </row>
        <row r="429">
          <cell r="A429" t="str">
            <v>Jiangxi Huapeng Industrial Co., Ltd</v>
          </cell>
          <cell r="B429">
            <v>428</v>
          </cell>
        </row>
        <row r="430">
          <cell r="A430" t="str">
            <v>Barry Callebaut Sourcing AG</v>
          </cell>
          <cell r="B430">
            <v>429</v>
          </cell>
        </row>
        <row r="431">
          <cell r="A431" t="str">
            <v>Will Solutions Inc</v>
          </cell>
          <cell r="B431">
            <v>430</v>
          </cell>
        </row>
        <row r="432">
          <cell r="A432" t="str">
            <v>Tongxu Agro-pastoral Co., Ltd.</v>
          </cell>
          <cell r="B432">
            <v>431</v>
          </cell>
        </row>
        <row r="433">
          <cell r="A433" t="str">
            <v>Blue Ocean Barns</v>
          </cell>
          <cell r="B433">
            <v>432</v>
          </cell>
        </row>
        <row r="434">
          <cell r="A434" t="str">
            <v>SAEL Limited</v>
          </cell>
          <cell r="B434">
            <v>433</v>
          </cell>
        </row>
        <row r="435">
          <cell r="A435" t="str">
            <v>Pike Carbosur S.A.</v>
          </cell>
          <cell r="B435">
            <v>434</v>
          </cell>
        </row>
        <row r="436">
          <cell r="A436" t="str">
            <v>SunCulture</v>
          </cell>
          <cell r="B436">
            <v>435</v>
          </cell>
        </row>
        <row r="437">
          <cell r="A437" t="str">
            <v>Solika Energy Pvt. Ltd.</v>
          </cell>
          <cell r="B437">
            <v>436</v>
          </cell>
        </row>
        <row r="438">
          <cell r="A438" t="str">
            <v>Ozinga</v>
          </cell>
          <cell r="B438">
            <v>437</v>
          </cell>
        </row>
        <row r="439">
          <cell r="A439" t="str">
            <v>Likano Project Development GmbH</v>
          </cell>
          <cell r="B439">
            <v>438</v>
          </cell>
        </row>
        <row r="440">
          <cell r="A440" t="str">
            <v>Acacia Batéké Capital</v>
          </cell>
          <cell r="B440">
            <v>439</v>
          </cell>
        </row>
        <row r="441">
          <cell r="A441" t="str">
            <v>Carbon Project Australia Pty Ltd</v>
          </cell>
          <cell r="B441">
            <v>440</v>
          </cell>
        </row>
        <row r="442">
          <cell r="A442" t="str">
            <v>Shillong Bamboo</v>
          </cell>
          <cell r="B442">
            <v>441</v>
          </cell>
        </row>
        <row r="443">
          <cell r="A443" t="str">
            <v>Wuhan Jianghuan OneCarbon Energy Development Co., Ltd.</v>
          </cell>
          <cell r="B443">
            <v>442</v>
          </cell>
        </row>
        <row r="444">
          <cell r="A444" t="str">
            <v>Kangping Xinwang agriculture and animal husbandry Co., Ltd.</v>
          </cell>
          <cell r="B444">
            <v>443</v>
          </cell>
        </row>
        <row r="445">
          <cell r="A445" t="str">
            <v>Not Hot Environmental Solutions</v>
          </cell>
          <cell r="B445">
            <v>444</v>
          </cell>
        </row>
        <row r="446">
          <cell r="A446" t="str">
            <v>SCB Brokers LLC</v>
          </cell>
          <cell r="B446">
            <v>445</v>
          </cell>
        </row>
        <row r="447">
          <cell r="A447" t="str">
            <v>Yunshui Guangdong Environmental Protection Co., Ltd.</v>
          </cell>
          <cell r="B447">
            <v>446</v>
          </cell>
        </row>
        <row r="448">
          <cell r="A448" t="str">
            <v>co2balance UK</v>
          </cell>
          <cell r="B448">
            <v>447</v>
          </cell>
        </row>
        <row r="449">
          <cell r="A449" t="str">
            <v>Shiyan Lvxin Guangjing New Energy Co., Ltd.</v>
          </cell>
          <cell r="B449">
            <v>448</v>
          </cell>
        </row>
        <row r="450">
          <cell r="A450" t="str">
            <v>Hunan Cili Jiangya Forest Farm</v>
          </cell>
          <cell r="B450">
            <v>449</v>
          </cell>
        </row>
        <row r="451">
          <cell r="A451" t="str">
            <v>NE Climate A/S</v>
          </cell>
          <cell r="B451">
            <v>450</v>
          </cell>
        </row>
        <row r="452">
          <cell r="A452" t="str">
            <v>Jilin Forest Industry Environmental Technology Co., Ltd.</v>
          </cell>
          <cell r="B452">
            <v>451</v>
          </cell>
        </row>
        <row r="453">
          <cell r="A453" t="str">
            <v>Guizhou Jinyan Energy Technology Co., Ltd.</v>
          </cell>
          <cell r="B453">
            <v>452</v>
          </cell>
        </row>
        <row r="454">
          <cell r="A454" t="str">
            <v>Envision Energy Co. Ltd</v>
          </cell>
          <cell r="B454">
            <v>453</v>
          </cell>
        </row>
        <row r="455">
          <cell r="A455" t="str">
            <v>Carbon Sink Group s.r.l.</v>
          </cell>
          <cell r="B455">
            <v>454</v>
          </cell>
        </row>
        <row r="456">
          <cell r="A456" t="str">
            <v>Zhangye Academy of Forestry Sciences</v>
          </cell>
          <cell r="B456">
            <v>455</v>
          </cell>
        </row>
        <row r="457">
          <cell r="A457" t="str">
            <v>C-Quest Capital SGM ZM Stoves Private Limited</v>
          </cell>
          <cell r="B457">
            <v>456</v>
          </cell>
        </row>
        <row r="458">
          <cell r="A458" t="str">
            <v>Fangchenggang Fangcheng District Jinsui Agriculture Investment  Co., Ltd</v>
          </cell>
          <cell r="B458">
            <v>457</v>
          </cell>
        </row>
        <row r="459">
          <cell r="A459" t="str">
            <v>Binzhou Topigs Norsvin Breeding Swine Co., Ltd. Binhai Branch</v>
          </cell>
          <cell r="B459">
            <v>458</v>
          </cell>
        </row>
        <row r="460">
          <cell r="A460" t="str">
            <v>New Forests Company Holdings I Limited</v>
          </cell>
          <cell r="B460">
            <v>459</v>
          </cell>
        </row>
        <row r="461">
          <cell r="A461" t="str">
            <v>Henan Lehuijia Agricultural Technology Co., Ltd.</v>
          </cell>
          <cell r="B461">
            <v>460</v>
          </cell>
        </row>
        <row r="462">
          <cell r="A462" t="str">
            <v>Future Carbon International LLC</v>
          </cell>
          <cell r="B462">
            <v>461</v>
          </cell>
        </row>
        <row r="463">
          <cell r="A463" t="str">
            <v>NFC Green SpA</v>
          </cell>
          <cell r="B463">
            <v>462</v>
          </cell>
        </row>
        <row r="464">
          <cell r="A464" t="str">
            <v>Xuancheng Nanyang Biotechnology Co., Ltd</v>
          </cell>
          <cell r="B464">
            <v>463</v>
          </cell>
        </row>
        <row r="465">
          <cell r="A465" t="str">
            <v>Yongcheng Hongqiao Environmental Protection Energy Co. Ltd.</v>
          </cell>
          <cell r="B465">
            <v>464</v>
          </cell>
        </row>
        <row r="466">
          <cell r="A466" t="str">
            <v>Om Organic Cotton Pvt. Ltd.</v>
          </cell>
          <cell r="B466">
            <v>465</v>
          </cell>
        </row>
        <row r="467">
          <cell r="A467" t="str">
            <v>Guizhou Xinzhanxin Agricultural Technology Co., Ltd.</v>
          </cell>
          <cell r="B467">
            <v>466</v>
          </cell>
        </row>
        <row r="468">
          <cell r="A468" t="str">
            <v>Guizhou Zhongjian’yangchen Energy Investment Co., Ltd.</v>
          </cell>
          <cell r="B468">
            <v>467</v>
          </cell>
        </row>
        <row r="469">
          <cell r="A469" t="str">
            <v>Gaomi Nanyang Taikefeng Environmental Protection Techonology Co., Ltd.</v>
          </cell>
          <cell r="B469">
            <v>468</v>
          </cell>
        </row>
        <row r="470">
          <cell r="A470" t="str">
            <v>Korea Carbon Management Ltd</v>
          </cell>
          <cell r="B470">
            <v>469</v>
          </cell>
        </row>
        <row r="471">
          <cell r="A471" t="str">
            <v>WeAct Pty Ltd</v>
          </cell>
          <cell r="B471">
            <v>470</v>
          </cell>
        </row>
        <row r="472">
          <cell r="A472" t="str">
            <v>OQ Trading Limited</v>
          </cell>
          <cell r="B472">
            <v>471</v>
          </cell>
        </row>
        <row r="473">
          <cell r="A473" t="str">
            <v>Interholco AG</v>
          </cell>
          <cell r="B473">
            <v>472</v>
          </cell>
        </row>
        <row r="474">
          <cell r="A474" t="str">
            <v>3R Management (P) Ltd</v>
          </cell>
          <cell r="B474">
            <v>473</v>
          </cell>
        </row>
        <row r="475">
          <cell r="A475" t="str">
            <v>MOOTRAL SA</v>
          </cell>
          <cell r="B475">
            <v>474</v>
          </cell>
        </row>
        <row r="476">
          <cell r="A476" t="str">
            <v>Yonggui Energy Development Co., Ltd. Xintian Branch</v>
          </cell>
          <cell r="B476">
            <v>475</v>
          </cell>
        </row>
        <row r="477">
          <cell r="A477" t="str">
            <v>Gujarat Forest Department</v>
          </cell>
          <cell r="B477">
            <v>476</v>
          </cell>
        </row>
        <row r="478">
          <cell r="A478" t="str">
            <v>MAHINDRA WASTE TO ENERGY SOLUTIONS LTD.</v>
          </cell>
          <cell r="B478">
            <v>477</v>
          </cell>
        </row>
        <row r="479">
          <cell r="A479" t="str">
            <v>Mooh Cooperative</v>
          </cell>
          <cell r="B479">
            <v>478</v>
          </cell>
        </row>
        <row r="480">
          <cell r="A480" t="str">
            <v>Saving Nature, Inc.</v>
          </cell>
          <cell r="B480">
            <v>479</v>
          </cell>
        </row>
        <row r="481">
          <cell r="A481" t="str">
            <v>Xingren Lishuping State owned Forest Farm</v>
          </cell>
          <cell r="B481">
            <v>480</v>
          </cell>
        </row>
        <row r="482">
          <cell r="A482" t="str">
            <v>El Retiro S.A.</v>
          </cell>
          <cell r="B482">
            <v>481</v>
          </cell>
        </row>
        <row r="483">
          <cell r="A483" t="str">
            <v>Guangzhou LEO-KING Environmental Technology Co., Ltd.</v>
          </cell>
          <cell r="B483">
            <v>482</v>
          </cell>
        </row>
        <row r="484">
          <cell r="A484" t="str">
            <v>EcoGas Asia Limited</v>
          </cell>
          <cell r="B484">
            <v>483</v>
          </cell>
        </row>
        <row r="485">
          <cell r="A485" t="str">
            <v>DEKON FOOD AND AGRICULTURE GROUP</v>
          </cell>
          <cell r="B485">
            <v>484</v>
          </cell>
        </row>
        <row r="486">
          <cell r="A486" t="str">
            <v>eThekweni municipality cleansing &amp; solid waste</v>
          </cell>
          <cell r="B486">
            <v>485</v>
          </cell>
        </row>
        <row r="487">
          <cell r="A487" t="str">
            <v>Ambipar Group</v>
          </cell>
          <cell r="B487">
            <v>486</v>
          </cell>
        </row>
        <row r="488">
          <cell r="A488" t="str">
            <v>Dahua Yao Autonomous County State owned Assets Investment Management Co., Ltd.</v>
          </cell>
          <cell r="B488">
            <v>487</v>
          </cell>
        </row>
        <row r="489">
          <cell r="A489" t="str">
            <v>Yanting Agricultural Tourism Investment Management Co., Ltd.</v>
          </cell>
          <cell r="B489">
            <v>488</v>
          </cell>
        </row>
        <row r="490">
          <cell r="A490" t="str">
            <v>Solynta Energy Limited</v>
          </cell>
          <cell r="B490">
            <v>489</v>
          </cell>
        </row>
        <row r="491">
          <cell r="A491" t="str">
            <v>Chongqing Fuguan Investment Co., Ltd.</v>
          </cell>
          <cell r="B491">
            <v>490</v>
          </cell>
        </row>
        <row r="492">
          <cell r="A492" t="str">
            <v>A’longshan Forest Industry Co. LTD, China Inner Mongolia Forest Industry Group</v>
          </cell>
          <cell r="B492">
            <v>491</v>
          </cell>
        </row>
        <row r="493">
          <cell r="A493" t="str">
            <v>State owned Gaoyanzi Forest Farm in Jianshi County</v>
          </cell>
          <cell r="B493">
            <v>492</v>
          </cell>
        </row>
        <row r="494">
          <cell r="A494" t="str">
            <v>Arxan Forest Industry Co. LTD, China Inner Mongolia Forest Industry Group</v>
          </cell>
          <cell r="B494">
            <v>493</v>
          </cell>
        </row>
        <row r="495">
          <cell r="A495" t="str">
            <v>Credits transferred from approved GHG program</v>
          </cell>
          <cell r="B495">
            <v>494</v>
          </cell>
        </row>
        <row r="496">
          <cell r="A496" t="str">
            <v>WeAct Pty Ltd.</v>
          </cell>
          <cell r="B496">
            <v>495</v>
          </cell>
        </row>
        <row r="497">
          <cell r="A497" t="str">
            <v>Shuangbaotai Animal Husbandry Group Co., Ltd.</v>
          </cell>
          <cell r="B497">
            <v>496</v>
          </cell>
        </row>
        <row r="498">
          <cell r="A498" t="str">
            <v>BluSmart Mobility Private Limited</v>
          </cell>
          <cell r="B498">
            <v>497</v>
          </cell>
        </row>
        <row r="499">
          <cell r="A499" t="str">
            <v>Jiangxi Zhengbang Technology Co. Ltd</v>
          </cell>
          <cell r="B499">
            <v>498</v>
          </cell>
        </row>
        <row r="500">
          <cell r="A500" t="str">
            <v>Kangping County Liaobei Seedling Development Co., Ltd.</v>
          </cell>
          <cell r="B500">
            <v>499</v>
          </cell>
        </row>
        <row r="501">
          <cell r="A501" t="str">
            <v>Nanpanjiang Forestry Bureau of Yunnan Province</v>
          </cell>
          <cell r="B501">
            <v>500</v>
          </cell>
        </row>
        <row r="502">
          <cell r="A502" t="str">
            <v>Fujian Aonong Biological Technology Group Incorporation Limited</v>
          </cell>
          <cell r="B502">
            <v>501</v>
          </cell>
        </row>
        <row r="503">
          <cell r="A503" t="str">
            <v>Yizheng Zhongxing Environmental Protection Technology Co., Ltd.</v>
          </cell>
          <cell r="B503">
            <v>502</v>
          </cell>
        </row>
        <row r="504">
          <cell r="A504" t="str">
            <v>Mo’erdaoga Forest Industry Co. LTD, China Inner Mongolia Forest Industry Group</v>
          </cell>
          <cell r="B504">
            <v>503</v>
          </cell>
        </row>
        <row r="505">
          <cell r="A505" t="str">
            <v>Community Carbon</v>
          </cell>
          <cell r="B505">
            <v>504</v>
          </cell>
        </row>
        <row r="506">
          <cell r="A506" t="str">
            <v>Longjing State owned Sanhe Forest Farm</v>
          </cell>
          <cell r="B506">
            <v>505</v>
          </cell>
        </row>
        <row r="507">
          <cell r="A507" t="str">
            <v>Sree Sai Rama Industries</v>
          </cell>
          <cell r="B507">
            <v>506</v>
          </cell>
        </row>
        <row r="508">
          <cell r="A508" t="str">
            <v>Wanjiang New Energy Group Co., Ltd.</v>
          </cell>
          <cell r="B508">
            <v>507</v>
          </cell>
        </row>
        <row r="509">
          <cell r="A509" t="str">
            <v>Sri Sai AAC Blocks</v>
          </cell>
          <cell r="B509">
            <v>508</v>
          </cell>
        </row>
        <row r="510">
          <cell r="A510" t="str">
            <v>Guizhou Qianhe Carbon Technology Co., Ltd</v>
          </cell>
          <cell r="B510">
            <v>509</v>
          </cell>
        </row>
        <row r="511">
          <cell r="A511" t="str">
            <v>Norteak Nicaragua S.A.</v>
          </cell>
          <cell r="B511">
            <v>510</v>
          </cell>
        </row>
        <row r="512">
          <cell r="A512" t="str">
            <v>Arctica Partners</v>
          </cell>
          <cell r="B512">
            <v>511</v>
          </cell>
        </row>
        <row r="513">
          <cell r="A513" t="str">
            <v>One Carbon World Ltd.</v>
          </cell>
          <cell r="B513">
            <v>512</v>
          </cell>
        </row>
        <row r="514">
          <cell r="A514" t="str">
            <v>Xingshan County Economic Development Investment Co., Ltd.</v>
          </cell>
          <cell r="B514">
            <v>513</v>
          </cell>
        </row>
        <row r="515">
          <cell r="A515" t="str">
            <v>OBEN EAC S.A</v>
          </cell>
          <cell r="B515">
            <v>514</v>
          </cell>
        </row>
        <row r="516">
          <cell r="A516" t="str">
            <v>Komaza Group Inc.</v>
          </cell>
          <cell r="B516">
            <v>515</v>
          </cell>
        </row>
        <row r="517">
          <cell r="A517" t="str">
            <v>Tombwe Processing Limited</v>
          </cell>
          <cell r="B517">
            <v>516</v>
          </cell>
        </row>
        <row r="518">
          <cell r="A518" t="str">
            <v>Burundi Quality Stoves S.A.</v>
          </cell>
          <cell r="B518">
            <v>517</v>
          </cell>
        </row>
        <row r="519">
          <cell r="A519" t="str">
            <v>Lingbi Chenxin Green Industry Development Co., Ltd</v>
          </cell>
          <cell r="B519">
            <v>518</v>
          </cell>
        </row>
        <row r="520">
          <cell r="A520" t="str">
            <v>Guizhou Panjiang CBM Development&amp;Utilization Co., Ltd.</v>
          </cell>
          <cell r="B520">
            <v>519</v>
          </cell>
        </row>
        <row r="521">
          <cell r="A521" t="str">
            <v>UNITAN SAICA</v>
          </cell>
          <cell r="B521">
            <v>520</v>
          </cell>
        </row>
        <row r="522">
          <cell r="A522" t="str">
            <v>Quadriz Paraguay S.A.</v>
          </cell>
          <cell r="B522">
            <v>521</v>
          </cell>
        </row>
        <row r="523">
          <cell r="A523" t="str">
            <v>Permian Malaysia SDN. BHD</v>
          </cell>
          <cell r="B523">
            <v>522</v>
          </cell>
        </row>
        <row r="524">
          <cell r="A524" t="str">
            <v>Guangxi Liyuanbao Science and Technology Co., Ltd.</v>
          </cell>
          <cell r="B524">
            <v>523</v>
          </cell>
        </row>
        <row r="525">
          <cell r="A525" t="str">
            <v>Fujian Qingliu Forestry Co., Ltd.</v>
          </cell>
          <cell r="B525">
            <v>524</v>
          </cell>
        </row>
        <row r="526">
          <cell r="A526" t="str">
            <v>EnviroServ Waste Management</v>
          </cell>
          <cell r="B526">
            <v>525</v>
          </cell>
        </row>
        <row r="527">
          <cell r="A527" t="str">
            <v>Panguana Stiftung</v>
          </cell>
          <cell r="B527">
            <v>526</v>
          </cell>
        </row>
        <row r="528">
          <cell r="A528" t="str">
            <v>Tradewater International SRL</v>
          </cell>
          <cell r="B528">
            <v>527</v>
          </cell>
        </row>
        <row r="529">
          <cell r="A529" t="str">
            <v>Parc Eolien Taiba N’Diaye S.A.U</v>
          </cell>
          <cell r="B529">
            <v>528</v>
          </cell>
        </row>
        <row r="530">
          <cell r="A530" t="str">
            <v>Grow Indigo Private Ltd</v>
          </cell>
          <cell r="B530">
            <v>529</v>
          </cell>
        </row>
        <row r="531">
          <cell r="A531" t="str">
            <v>413 Environmental, LLC</v>
          </cell>
          <cell r="B531">
            <v>530</v>
          </cell>
        </row>
        <row r="532">
          <cell r="A532" t="str">
            <v>Zero Carbon Holdings, LLC</v>
          </cell>
          <cell r="B532">
            <v>531</v>
          </cell>
        </row>
        <row r="533">
          <cell r="A533" t="str">
            <v>Zhijiang Xinzhongshui Chufeng Environmental Protection Technology Co., Ltd</v>
          </cell>
          <cell r="B533">
            <v>532</v>
          </cell>
        </row>
        <row r="534">
          <cell r="A534" t="str">
            <v>APRONAD Asociacion para la Promocion de Nuevas Alternativas de Desarrllo</v>
          </cell>
          <cell r="B534">
            <v>533</v>
          </cell>
        </row>
        <row r="535">
          <cell r="A535" t="str">
            <v>Rubber Reseach Institute of Sri Lanka</v>
          </cell>
          <cell r="B535">
            <v>534</v>
          </cell>
        </row>
        <row r="536">
          <cell r="A536" t="str">
            <v>Fideicomiso Financiero Forestal Montes del Este</v>
          </cell>
          <cell r="B536">
            <v>535</v>
          </cell>
        </row>
        <row r="537">
          <cell r="A537" t="str">
            <v>Veolia</v>
          </cell>
          <cell r="B537">
            <v>536</v>
          </cell>
        </row>
        <row r="538">
          <cell r="A538" t="str">
            <v>Lingshui County Forestry Bureau</v>
          </cell>
          <cell r="B538">
            <v>537</v>
          </cell>
        </row>
        <row r="539">
          <cell r="A539" t="str">
            <v>Yingjing County State-owned Assets Management Co., Ltd</v>
          </cell>
          <cell r="B539">
            <v>538</v>
          </cell>
        </row>
        <row r="540">
          <cell r="A540" t="str">
            <v>Instituto Homem Pantaneiro</v>
          </cell>
          <cell r="B540">
            <v>539</v>
          </cell>
        </row>
        <row r="541">
          <cell r="A541" t="str">
            <v>JustaStoveWorks LLC</v>
          </cell>
          <cell r="B541">
            <v>540</v>
          </cell>
        </row>
        <row r="542">
          <cell r="A542" t="str">
            <v>AMG Advanced Metallurgical Group N.V.</v>
          </cell>
          <cell r="B542">
            <v>541</v>
          </cell>
        </row>
        <row r="543">
          <cell r="A543" t="str">
            <v>SAIFF Hold Co. Ltd.</v>
          </cell>
          <cell r="B543">
            <v>542</v>
          </cell>
        </row>
        <row r="544">
          <cell r="A544" t="str">
            <v>Department of Forests and Wildlife Preservation, Punjab</v>
          </cell>
          <cell r="B544">
            <v>543</v>
          </cell>
        </row>
        <row r="545">
          <cell r="A545" t="str">
            <v>African Parks Benin (A Branch of African Parks Network)</v>
          </cell>
          <cell r="B545">
            <v>544</v>
          </cell>
        </row>
        <row r="546">
          <cell r="A546" t="str">
            <v>Skyridge Farms</v>
          </cell>
          <cell r="B546">
            <v>545</v>
          </cell>
        </row>
        <row r="547">
          <cell r="A547" t="str">
            <v>Reforestadora Cumare S.A.S.</v>
          </cell>
          <cell r="B547">
            <v>546</v>
          </cell>
        </row>
        <row r="548">
          <cell r="A548" t="str">
            <v>Three Wheels United Inc.</v>
          </cell>
          <cell r="B548">
            <v>547</v>
          </cell>
        </row>
        <row r="549">
          <cell r="A549" t="str">
            <v>Hainan Lingao Qinghong Environmental Protection Technology Co., Ltd.</v>
          </cell>
          <cell r="B549">
            <v>548</v>
          </cell>
        </row>
        <row r="550">
          <cell r="A550" t="str">
            <v>Thai Wah Public Company Limited</v>
          </cell>
          <cell r="B550">
            <v>549</v>
          </cell>
        </row>
        <row r="551">
          <cell r="A551" t="str">
            <v>Ziyang Oasis Xinzhongshui Environmental Protection Technology Co. Ltd.</v>
          </cell>
          <cell r="B551">
            <v>550</v>
          </cell>
        </row>
        <row r="552">
          <cell r="A552" t="str">
            <v>Nanjing Langtong Commercial Real Estate Operation Management Co. Ltd.</v>
          </cell>
          <cell r="B552">
            <v>551</v>
          </cell>
        </row>
        <row r="553">
          <cell r="A553" t="str">
            <v>ALLCOT AG</v>
          </cell>
          <cell r="B553">
            <v>552</v>
          </cell>
        </row>
        <row r="554">
          <cell r="A554" t="str">
            <v>Forest First Colombia SAS</v>
          </cell>
          <cell r="B554">
            <v>553</v>
          </cell>
        </row>
        <row r="555">
          <cell r="A555" t="str">
            <v>Lianyuan Xinzhongshui Environmental Protection Technology Co., Ltd.</v>
          </cell>
          <cell r="B555">
            <v>554</v>
          </cell>
        </row>
        <row r="556">
          <cell r="A556" t="str">
            <v>African Parks RCA</v>
          </cell>
          <cell r="B556">
            <v>555</v>
          </cell>
        </row>
        <row r="557">
          <cell r="A557" t="str">
            <v>A-Gas South Africa</v>
          </cell>
          <cell r="B557">
            <v>556</v>
          </cell>
        </row>
        <row r="558">
          <cell r="A558" t="str">
            <v>Hefei Luyu Agricultural Technology Co., Ltd</v>
          </cell>
          <cell r="B558">
            <v>557</v>
          </cell>
        </row>
        <row r="559">
          <cell r="A559" t="str">
            <v>TASC Ltd.</v>
          </cell>
          <cell r="B559">
            <v>558</v>
          </cell>
        </row>
        <row r="560">
          <cell r="A560" t="str">
            <v>Zhuzhou Xinzhongshui Environmental Protection Technology Co., Ltd.</v>
          </cell>
          <cell r="B560">
            <v>559</v>
          </cell>
        </row>
        <row r="561">
          <cell r="A561" t="str">
            <v>MADERERA RIO ACRE SAC</v>
          </cell>
          <cell r="B561">
            <v>560</v>
          </cell>
        </row>
        <row r="562">
          <cell r="A562" t="str">
            <v>Guangzhou Zhongshui Recycling Environmental Protection Technology Co., Ltd.</v>
          </cell>
          <cell r="B562">
            <v>561</v>
          </cell>
        </row>
        <row r="563">
          <cell r="A563" t="str">
            <v>Miller Forest Investment AG</v>
          </cell>
          <cell r="B563">
            <v>562</v>
          </cell>
        </row>
        <row r="564">
          <cell r="A564" t="str">
            <v>Investancia Paraguay S.A.</v>
          </cell>
          <cell r="B564">
            <v>563</v>
          </cell>
        </row>
        <row r="565">
          <cell r="A565" t="str">
            <v>Clean Air Action Corporation</v>
          </cell>
          <cell r="B565">
            <v>564</v>
          </cell>
        </row>
        <row r="566">
          <cell r="A566" t="str">
            <v>Crusoe Energy Systems, Inc.</v>
          </cell>
          <cell r="B566">
            <v>565</v>
          </cell>
        </row>
        <row r="567">
          <cell r="A567" t="str">
            <v>FORCERT Limited</v>
          </cell>
          <cell r="B567">
            <v>566</v>
          </cell>
        </row>
        <row r="568">
          <cell r="A568" t="str">
            <v>Mahogani Vishwa Agro Pvt Ltd</v>
          </cell>
          <cell r="B568">
            <v>567</v>
          </cell>
        </row>
        <row r="569">
          <cell r="A569" t="str">
            <v>Fundacion Bosque De Generaciones</v>
          </cell>
          <cell r="B569">
            <v>568</v>
          </cell>
        </row>
        <row r="570">
          <cell r="A570" t="str">
            <v>Fujian Shunchang State-owned Forest Farm</v>
          </cell>
          <cell r="B570">
            <v>569</v>
          </cell>
        </row>
        <row r="571">
          <cell r="A571" t="str">
            <v>G K Energy Marketers Pvt. Ltd</v>
          </cell>
          <cell r="B571">
            <v>570</v>
          </cell>
        </row>
        <row r="572">
          <cell r="A572" t="str">
            <v>Forestal Azul S.A.</v>
          </cell>
          <cell r="B572">
            <v>571</v>
          </cell>
        </row>
        <row r="573">
          <cell r="A573" t="str">
            <v>Gaizhou Xinzhongshui Environmental Protection Technology Co., Ltd.</v>
          </cell>
          <cell r="B573">
            <v>572</v>
          </cell>
        </row>
        <row r="574">
          <cell r="A574" t="str">
            <v>BK Alternatif Enerji Anonim Sirketi</v>
          </cell>
          <cell r="B574">
            <v>573</v>
          </cell>
        </row>
        <row r="575">
          <cell r="A575" t="str">
            <v>TAMILNADU SPINNING MILLS ASSOCIATION (TASMA)</v>
          </cell>
          <cell r="B575">
            <v>574</v>
          </cell>
        </row>
        <row r="576">
          <cell r="A576" t="str">
            <v>ERA Assessoria e Projetos Ambientais e Agricolas Ltd.</v>
          </cell>
          <cell r="B576">
            <v>575</v>
          </cell>
        </row>
        <row r="577">
          <cell r="A577" t="str">
            <v>Guangxi Ruirong Energy Technology Co., Ltd.</v>
          </cell>
          <cell r="B577">
            <v>576</v>
          </cell>
        </row>
        <row r="578">
          <cell r="A578" t="str">
            <v>Convergence Energy Private Limited</v>
          </cell>
          <cell r="B578">
            <v>577</v>
          </cell>
        </row>
        <row r="579">
          <cell r="A579" t="str">
            <v>Qinghai Guanglv Landscaping Co., Ltd.</v>
          </cell>
          <cell r="B579">
            <v>578</v>
          </cell>
        </row>
        <row r="580">
          <cell r="A580" t="str">
            <v>Haicheng Xinzhongshui Environmental Protection Technology Co., Ltd</v>
          </cell>
          <cell r="B580">
            <v>579</v>
          </cell>
        </row>
        <row r="581">
          <cell r="A581" t="str">
            <v>Laizhou Xinzhongshui Environmental Protection Technology Co., Ltd.</v>
          </cell>
          <cell r="B581">
            <v>580</v>
          </cell>
        </row>
        <row r="582">
          <cell r="A582" t="str">
            <v>Starsight Power Utility Limited</v>
          </cell>
          <cell r="B582">
            <v>581</v>
          </cell>
        </row>
        <row r="583">
          <cell r="A583" t="str">
            <v>Loufan County Forestry Workstation</v>
          </cell>
          <cell r="B583">
            <v>582</v>
          </cell>
        </row>
        <row r="584">
          <cell r="A584" t="str">
            <v>Essakane Solar S.A.S.</v>
          </cell>
          <cell r="B584">
            <v>583</v>
          </cell>
        </row>
        <row r="585">
          <cell r="A585" t="str">
            <v>Zhangjiakou Sailin Landscaping Co., Ltd.</v>
          </cell>
          <cell r="B585">
            <v>584</v>
          </cell>
        </row>
        <row r="586">
          <cell r="A586" t="str">
            <v>Lanzhou Landscaping And Greening Service Center</v>
          </cell>
          <cell r="B586">
            <v>585</v>
          </cell>
        </row>
        <row r="587">
          <cell r="A587" t="str">
            <v>Element Markets Emissions, LLC</v>
          </cell>
          <cell r="B587">
            <v>586</v>
          </cell>
        </row>
        <row r="588">
          <cell r="A588" t="str">
            <v>AGRO EMPRESA FORESTAL SA</v>
          </cell>
          <cell r="B588">
            <v>587</v>
          </cell>
        </row>
        <row r="589">
          <cell r="A589" t="str">
            <v>Miro Forestry Developments Limited</v>
          </cell>
          <cell r="B589">
            <v>588</v>
          </cell>
        </row>
        <row r="590">
          <cell r="A590" t="str">
            <v>Sichuan Jiajinshan Forestry Bureau</v>
          </cell>
          <cell r="B590">
            <v>589</v>
          </cell>
        </row>
        <row r="591">
          <cell r="A591" t="str">
            <v>ALLCOT A.G.</v>
          </cell>
          <cell r="B591">
            <v>590</v>
          </cell>
        </row>
        <row r="592">
          <cell r="A592" t="str">
            <v>Dingxi City Chankou Forestry Proving Ground</v>
          </cell>
          <cell r="B592">
            <v>591</v>
          </cell>
        </row>
        <row r="593">
          <cell r="A593" t="str">
            <v>Mangalam Timber Products Limited</v>
          </cell>
          <cell r="B593">
            <v>592</v>
          </cell>
        </row>
        <row r="594">
          <cell r="A594" t="str">
            <v>VPOWER New Energy Technology (LinYi) LTD</v>
          </cell>
          <cell r="B594">
            <v>593</v>
          </cell>
        </row>
        <row r="595">
          <cell r="A595" t="str">
            <v>Converted From a another GHG program CDM</v>
          </cell>
          <cell r="B595">
            <v>594</v>
          </cell>
        </row>
        <row r="596">
          <cell r="A596" t="str">
            <v>Japan Asia Group Ltd</v>
          </cell>
          <cell r="B596">
            <v>595</v>
          </cell>
        </row>
        <row r="597">
          <cell r="A597" t="str">
            <v>Tianshui Forestry Science Institute</v>
          </cell>
          <cell r="B597">
            <v>596</v>
          </cell>
        </row>
        <row r="598">
          <cell r="A598" t="str">
            <v>Empresa de Acueducto y Alcantarillado de Pereira S.A.S E.S. P</v>
          </cell>
          <cell r="B598">
            <v>597</v>
          </cell>
        </row>
        <row r="599">
          <cell r="A599" t="str">
            <v>Guangxi Baixin Agricultural Technology Co., Ltd.</v>
          </cell>
          <cell r="B599">
            <v>598</v>
          </cell>
        </row>
        <row r="600">
          <cell r="A600" t="str">
            <v>Global Forest Support GmbH</v>
          </cell>
          <cell r="B600">
            <v>599</v>
          </cell>
        </row>
        <row r="601">
          <cell r="A601" t="str">
            <v>Wonderbag UK</v>
          </cell>
          <cell r="B601">
            <v>600</v>
          </cell>
        </row>
        <row r="602">
          <cell r="A602" t="str">
            <v>Cree First Nation of Waswanipi.</v>
          </cell>
          <cell r="B602">
            <v>601</v>
          </cell>
        </row>
        <row r="603">
          <cell r="A603" t="str">
            <v>Achats Service International</v>
          </cell>
          <cell r="B603">
            <v>602</v>
          </cell>
        </row>
        <row r="604">
          <cell r="A604" t="str">
            <v>Guizhou Shuikuang Orion Clean Energy Co., Ltd.</v>
          </cell>
          <cell r="B604">
            <v>603</v>
          </cell>
        </row>
        <row r="605">
          <cell r="A605" t="str">
            <v>Forestal Apepu</v>
          </cell>
          <cell r="B605">
            <v>604</v>
          </cell>
        </row>
        <row r="606">
          <cell r="A606" t="str">
            <v>Burapha Agroforestry Co. Ltd</v>
          </cell>
          <cell r="B606">
            <v>605</v>
          </cell>
        </row>
        <row r="607">
          <cell r="A607" t="str">
            <v>MLR Forestal de Nicaragua S.A.</v>
          </cell>
          <cell r="B607">
            <v>606</v>
          </cell>
        </row>
        <row r="608">
          <cell r="A608" t="str">
            <v>Swiss carbon Value Ltd.</v>
          </cell>
          <cell r="B608">
            <v>607</v>
          </cell>
        </row>
        <row r="609">
          <cell r="A609" t="str">
            <v>Forestal San Pedro S.A.</v>
          </cell>
          <cell r="B609">
            <v>608</v>
          </cell>
        </row>
        <row r="610">
          <cell r="A610" t="str">
            <v>The Nature Conservancy</v>
          </cell>
          <cell r="B610">
            <v>609</v>
          </cell>
        </row>
        <row r="611">
          <cell r="A611" t="str">
            <v>Nanchang Zhonglan Huanneng Technical Service Co. Ltd.</v>
          </cell>
          <cell r="B611">
            <v>610</v>
          </cell>
        </row>
        <row r="612">
          <cell r="A612" t="str">
            <v>Suzhou Baichang Renewable Energy Co., Ltd.</v>
          </cell>
          <cell r="B612">
            <v>611</v>
          </cell>
        </row>
        <row r="613">
          <cell r="A613" t="str">
            <v>Yichang BCCY New Power Co., Ltd.</v>
          </cell>
          <cell r="B613">
            <v>612</v>
          </cell>
        </row>
        <row r="614">
          <cell r="A614" t="str">
            <v>Quanzhou BCCY New Energy CO., Ltd.</v>
          </cell>
          <cell r="B614">
            <v>613</v>
          </cell>
        </row>
        <row r="615">
          <cell r="A615" t="str">
            <v>C-Quest Capital SGS Stoves Private Limited</v>
          </cell>
          <cell r="B615">
            <v>614</v>
          </cell>
        </row>
        <row r="616">
          <cell r="A616" t="str">
            <v>Motion Energy Group</v>
          </cell>
          <cell r="B616">
            <v>615</v>
          </cell>
        </row>
        <row r="617">
          <cell r="A617" t="str">
            <v>Cropcity Agrovet Pvt. Ltd</v>
          </cell>
          <cell r="B617">
            <v>616</v>
          </cell>
        </row>
        <row r="618">
          <cell r="A618" t="str">
            <v>Green Gold Forestry Peru SA</v>
          </cell>
          <cell r="B618">
            <v>617</v>
          </cell>
        </row>
        <row r="619">
          <cell r="A619" t="str">
            <v>Third Institute of Oceanography, Ministry of Natural Resources</v>
          </cell>
          <cell r="B619">
            <v>618</v>
          </cell>
        </row>
        <row r="620">
          <cell r="A620" t="str">
            <v>C-Quest Capital SG Stoves Private Limited</v>
          </cell>
          <cell r="B620">
            <v>619</v>
          </cell>
        </row>
        <row r="621">
          <cell r="A621" t="str">
            <v>Hainan Sanya Xinzhongshui Enviromental Protection Technology Co., Ltd.</v>
          </cell>
          <cell r="B621">
            <v>620</v>
          </cell>
        </row>
        <row r="622">
          <cell r="A622" t="str">
            <v>Enen Green Services Private Limited</v>
          </cell>
          <cell r="B622">
            <v>621</v>
          </cell>
        </row>
        <row r="623">
          <cell r="A623" t="str">
            <v>Zhangjiakou Xinzhongshui Energy Technology Ltd.</v>
          </cell>
          <cell r="B623">
            <v>622</v>
          </cell>
        </row>
        <row r="624">
          <cell r="A624" t="str">
            <v>Jinxiu Yao Autonomous County Zhengtong Asset Management Co., Ltd</v>
          </cell>
          <cell r="B624">
            <v>623</v>
          </cell>
        </row>
        <row r="625">
          <cell r="A625" t="str">
            <v>Huanjiang Maonan Autonomous County Huashan Forestry Investment Co., Ltd</v>
          </cell>
          <cell r="B625">
            <v>624</v>
          </cell>
        </row>
        <row r="626">
          <cell r="A626" t="str">
            <v>BioGuinea Foundation</v>
          </cell>
          <cell r="B626">
            <v>625</v>
          </cell>
        </row>
        <row r="627">
          <cell r="A627" t="str">
            <v>M/s Raajratna Energy Holdings Pvt Ltd.</v>
          </cell>
          <cell r="B627">
            <v>626</v>
          </cell>
        </row>
        <row r="628">
          <cell r="A628" t="str">
            <v>Solifor Bloc Monet S.E.C.</v>
          </cell>
          <cell r="B628">
            <v>627</v>
          </cell>
        </row>
        <row r="629">
          <cell r="A629" t="str">
            <v>Kanaka Management Services Pvt. Ltd</v>
          </cell>
          <cell r="B629">
            <v>628</v>
          </cell>
        </row>
        <row r="630">
          <cell r="A630" t="str">
            <v>AERA Group.</v>
          </cell>
          <cell r="B630">
            <v>629</v>
          </cell>
        </row>
        <row r="631">
          <cell r="A631" t="str">
            <v>FRM Commitment</v>
          </cell>
          <cell r="B631">
            <v>630</v>
          </cell>
        </row>
        <row r="632">
          <cell r="A632" t="str">
            <v>Akuo Energy (Mauritius) Ltd</v>
          </cell>
          <cell r="B632">
            <v>631</v>
          </cell>
        </row>
        <row r="633">
          <cell r="A633" t="str">
            <v>GreenYellow Madagascar</v>
          </cell>
          <cell r="B633">
            <v>632</v>
          </cell>
        </row>
        <row r="634">
          <cell r="A634" t="str">
            <v>Voltas Yellow Ltd</v>
          </cell>
          <cell r="B634">
            <v>633</v>
          </cell>
        </row>
        <row r="635">
          <cell r="A635" t="str">
            <v>Environment Protection Centre (EPC)</v>
          </cell>
          <cell r="B635">
            <v>634</v>
          </cell>
        </row>
        <row r="636">
          <cell r="A636" t="str">
            <v>Liupanshui Zhongding New Energy Development Co., Ltd.</v>
          </cell>
          <cell r="B636">
            <v>635</v>
          </cell>
        </row>
        <row r="637">
          <cell r="A637" t="str">
            <v>Xiangtan Xiangneng New Energy Technology Co., Ltd.</v>
          </cell>
          <cell r="B637">
            <v>636</v>
          </cell>
        </row>
        <row r="638">
          <cell r="A638" t="str">
            <v>CYY Global Plus Co., Ltd.</v>
          </cell>
          <cell r="B638">
            <v>637</v>
          </cell>
        </row>
        <row r="639">
          <cell r="A639" t="str">
            <v>eCOGENT.biz</v>
          </cell>
          <cell r="B639">
            <v>638</v>
          </cell>
        </row>
        <row r="640">
          <cell r="A640" t="str">
            <v>NIHT Inc.</v>
          </cell>
          <cell r="B640">
            <v>639</v>
          </cell>
        </row>
        <row r="641">
          <cell r="A641" t="str">
            <v>Conservation International Foundation</v>
          </cell>
          <cell r="B641">
            <v>640</v>
          </cell>
        </row>
        <row r="642">
          <cell r="A642" t="str">
            <v>Guizhou Black Carbon Energy Tech Prom &amp; App Co. Lt</v>
          </cell>
          <cell r="B642">
            <v>641</v>
          </cell>
        </row>
        <row r="643">
          <cell r="A643" t="str">
            <v>Eregli Demir ve Celik Fabrikalari T.A.S.</v>
          </cell>
          <cell r="B643">
            <v>642</v>
          </cell>
        </row>
        <row r="644">
          <cell r="A644" t="str">
            <v>Beijing Rural Well-off Economy &amp;Technology</v>
          </cell>
          <cell r="B644">
            <v>643</v>
          </cell>
        </row>
        <row r="645">
          <cell r="A645" t="str">
            <v>Vish Wind Infrastructure LLP</v>
          </cell>
          <cell r="B645">
            <v>644</v>
          </cell>
        </row>
        <row r="646">
          <cell r="A646" t="str">
            <v>Qian’an IW Power Co., Ltd, P.R.China</v>
          </cell>
          <cell r="B646">
            <v>645</v>
          </cell>
        </row>
        <row r="647">
          <cell r="A647" t="str">
            <v>BTA Enerji Elektrik Üretim İnşaat</v>
          </cell>
          <cell r="B647">
            <v>646</v>
          </cell>
        </row>
        <row r="648">
          <cell r="A648" t="str">
            <v>Enercon (India) Limited</v>
          </cell>
          <cell r="B648">
            <v>647</v>
          </cell>
        </row>
        <row r="649">
          <cell r="A649" t="str">
            <v>DOMINICAN POWER PARTNERS, LDC</v>
          </cell>
          <cell r="B649">
            <v>648</v>
          </cell>
        </row>
        <row r="650">
          <cell r="A650" t="str">
            <v>AVKAL ENERJİ ÜRETİM VE TİCARET ANONİM ŞİRKETİ</v>
          </cell>
          <cell r="B650">
            <v>649</v>
          </cell>
        </row>
        <row r="651">
          <cell r="A651" t="str">
            <v>Turhal Enerji Uretim ve Ticaret A.S.</v>
          </cell>
          <cell r="B651">
            <v>650</v>
          </cell>
        </row>
        <row r="652">
          <cell r="A652" t="str">
            <v>Arsan Sogukpynar Elektrik Uretim A.S.</v>
          </cell>
          <cell r="B652">
            <v>651</v>
          </cell>
        </row>
        <row r="653">
          <cell r="A653" t="str">
            <v>Koprubapy Enerji Elektrik Uretim A.S.</v>
          </cell>
          <cell r="B653">
            <v>652</v>
          </cell>
        </row>
        <row r="654">
          <cell r="A654" t="str">
            <v>Kyy Enerji A.S.</v>
          </cell>
          <cell r="B654">
            <v>653</v>
          </cell>
        </row>
        <row r="655">
          <cell r="A655" t="str">
            <v>Mahati Hydro Power Projects Private Limited</v>
          </cell>
          <cell r="B655">
            <v>654</v>
          </cell>
        </row>
        <row r="656">
          <cell r="A656" t="str">
            <v>Kansas City Power and Light Greater Missouri</v>
          </cell>
          <cell r="B656">
            <v>655</v>
          </cell>
        </row>
        <row r="657">
          <cell r="A657" t="str">
            <v>ARCELIK A.S.</v>
          </cell>
          <cell r="B657">
            <v>656</v>
          </cell>
        </row>
        <row r="658">
          <cell r="A658" t="str">
            <v>Gujarat State Fertilizers &amp; Chemicals Ltd.</v>
          </cell>
          <cell r="B658">
            <v>657</v>
          </cell>
        </row>
        <row r="659">
          <cell r="A659" t="str">
            <v>Carbon Offset Aggregation Co-operative BC</v>
          </cell>
          <cell r="B659">
            <v>658</v>
          </cell>
        </row>
        <row r="660">
          <cell r="A660" t="str">
            <v>NATIONAL GUZHEN  BIO ENERGY CO.,LTD.</v>
          </cell>
          <cell r="B660">
            <v>659</v>
          </cell>
        </row>
        <row r="661">
          <cell r="A661" t="str">
            <v>Inner Mongolia Guodian New Energy Co.,Ltd.</v>
          </cell>
          <cell r="B661">
            <v>660</v>
          </cell>
        </row>
        <row r="662">
          <cell r="A662" t="str">
            <v>KHATAU NARBHERAM &amp; CO.</v>
          </cell>
          <cell r="B662">
            <v>661</v>
          </cell>
        </row>
        <row r="663">
          <cell r="A663" t="str">
            <v>Best Foods Limited</v>
          </cell>
          <cell r="B663">
            <v>662</v>
          </cell>
        </row>
        <row r="664">
          <cell r="A664" t="str">
            <v>Barrick Chile Generacion Limitada</v>
          </cell>
          <cell r="B664">
            <v>663</v>
          </cell>
        </row>
        <row r="665">
          <cell r="A665" t="str">
            <v>Siddhayu Ayurvedic Research Foundation (P) Limited</v>
          </cell>
          <cell r="B665">
            <v>664</v>
          </cell>
        </row>
        <row r="666">
          <cell r="A666" t="str">
            <v>Staatsolie Maatschappij Suriname N.V.</v>
          </cell>
          <cell r="B666">
            <v>665</v>
          </cell>
        </row>
        <row r="667">
          <cell r="A667" t="str">
            <v>Gillanders Arbuthnot &amp; Co. Ltd</v>
          </cell>
          <cell r="B667">
            <v>666</v>
          </cell>
        </row>
        <row r="668">
          <cell r="A668" t="str">
            <v>Nagarjuna Agrichem Limited</v>
          </cell>
          <cell r="B668">
            <v>667</v>
          </cell>
        </row>
        <row r="669">
          <cell r="A669" t="str">
            <v>GEC Organics Corp.</v>
          </cell>
          <cell r="B669">
            <v>668</v>
          </cell>
        </row>
        <row r="670">
          <cell r="A670" t="str">
            <v>Daqing Oilfield Co., Ltd.</v>
          </cell>
          <cell r="B670">
            <v>669</v>
          </cell>
        </row>
        <row r="671">
          <cell r="A671" t="str">
            <v>Daan CGN Wind Power Co., Ltd</v>
          </cell>
          <cell r="B671">
            <v>670</v>
          </cell>
        </row>
        <row r="672">
          <cell r="A672" t="str">
            <v>Jilin CGN Wind Power Co., Ltd</v>
          </cell>
          <cell r="B672">
            <v>671</v>
          </cell>
        </row>
        <row r="673">
          <cell r="A673" t="str">
            <v>Guazhou Tianrun Windpower Co., Ltd.</v>
          </cell>
          <cell r="B673">
            <v>672</v>
          </cell>
        </row>
        <row r="674">
          <cell r="A674" t="str">
            <v>CGN Wind Energy Limited</v>
          </cell>
          <cell r="B674">
            <v>673</v>
          </cell>
        </row>
        <row r="675">
          <cell r="A675" t="str">
            <v>Empresas Publicas de Medellin S.A</v>
          </cell>
          <cell r="B675">
            <v>674</v>
          </cell>
        </row>
        <row r="676">
          <cell r="A676" t="str">
            <v>ARSAN ENERJI A.S.</v>
          </cell>
          <cell r="B676">
            <v>675</v>
          </cell>
        </row>
        <row r="677">
          <cell r="A677" t="str">
            <v>Indapur Dairy and Milk Products Limited</v>
          </cell>
          <cell r="B677">
            <v>676</v>
          </cell>
        </row>
        <row r="678">
          <cell r="A678" t="str">
            <v>Rajasthan Rajya Vidyut Utpadan Nigam Limited</v>
          </cell>
          <cell r="B678">
            <v>677</v>
          </cell>
        </row>
        <row r="679">
          <cell r="A679" t="str">
            <v>AKCAY HES ELEKTRYK URETYM A.S</v>
          </cell>
          <cell r="B679">
            <v>678</v>
          </cell>
        </row>
        <row r="680">
          <cell r="A680" t="str">
            <v>Hebei Longyuan Wind Power Co., Ltd.</v>
          </cell>
          <cell r="B680">
            <v>679</v>
          </cell>
        </row>
        <row r="681">
          <cell r="A681" t="str">
            <v>Darenhes Elektrik Uretimi A.S.</v>
          </cell>
          <cell r="B681">
            <v>680</v>
          </cell>
        </row>
        <row r="682">
          <cell r="A682" t="str">
            <v>SSA INTERNATIONAL LIMITED</v>
          </cell>
          <cell r="B682">
            <v>681</v>
          </cell>
        </row>
        <row r="683">
          <cell r="A683" t="str">
            <v>Sree Rayalaseema Hi-Strength Hypo Limited</v>
          </cell>
          <cell r="B683">
            <v>682</v>
          </cell>
        </row>
        <row r="684">
          <cell r="A684" t="str">
            <v>West Henan Xinhua Irrigation and Hydroelectricity</v>
          </cell>
          <cell r="B684">
            <v>683</v>
          </cell>
        </row>
        <row r="685">
          <cell r="A685" t="str">
            <v>Egenda Ege Enerji Uretim A.S</v>
          </cell>
          <cell r="B685">
            <v>684</v>
          </cell>
        </row>
        <row r="686">
          <cell r="A686" t="str">
            <v>Lalan Rubbers (Pvt) Ltd</v>
          </cell>
          <cell r="B686">
            <v>685</v>
          </cell>
        </row>
        <row r="687">
          <cell r="A687" t="str">
            <v>K.C.P SUGAR AND INDUSTRIES CORPORATION LIMITED</v>
          </cell>
          <cell r="B687">
            <v>686</v>
          </cell>
        </row>
        <row r="688">
          <cell r="A688" t="str">
            <v>Gupta Exim Private Limited</v>
          </cell>
          <cell r="B688">
            <v>687</v>
          </cell>
        </row>
        <row r="689">
          <cell r="A689" t="str">
            <v>Savita Oil Technologies Limited</v>
          </cell>
          <cell r="B689">
            <v>688</v>
          </cell>
        </row>
        <row r="690">
          <cell r="A690" t="str">
            <v>Indian Wind Power Association</v>
          </cell>
          <cell r="B690">
            <v>689</v>
          </cell>
        </row>
        <row r="691">
          <cell r="A691" t="str">
            <v>Jilin CGN Wind Power Co. Ltd.</v>
          </cell>
          <cell r="B691">
            <v>690</v>
          </cell>
        </row>
        <row r="692">
          <cell r="A692" t="str">
            <v>Vandana Ispat Limited</v>
          </cell>
          <cell r="B692">
            <v>691</v>
          </cell>
        </row>
        <row r="693">
          <cell r="A693" t="str">
            <v>Kaona Power Supply Co., Ltd</v>
          </cell>
          <cell r="B693">
            <v>692</v>
          </cell>
        </row>
        <row r="694">
          <cell r="A694" t="str">
            <v>Longyuan (Baotou) Wind Power Co., Ltd.</v>
          </cell>
          <cell r="B694">
            <v>693</v>
          </cell>
        </row>
        <row r="695">
          <cell r="A695" t="str">
            <v>Shenzhen City Fuyuan Industry (Group) Co., Ltd.</v>
          </cell>
          <cell r="B695">
            <v>694</v>
          </cell>
        </row>
        <row r="696">
          <cell r="A696" t="str">
            <v>BOLLINENI CASTINGS AND STEEL LIMITED</v>
          </cell>
          <cell r="B696">
            <v>695</v>
          </cell>
        </row>
        <row r="697">
          <cell r="A697" t="str">
            <v>MSPL Limited</v>
          </cell>
          <cell r="B697">
            <v>696</v>
          </cell>
        </row>
        <row r="698">
          <cell r="A698" t="str">
            <v>Welspun India Limited</v>
          </cell>
          <cell r="B698">
            <v>697</v>
          </cell>
        </row>
        <row r="699">
          <cell r="A699" t="str">
            <v>Kaypee Enterprises</v>
          </cell>
          <cell r="B699">
            <v>698</v>
          </cell>
        </row>
        <row r="700">
          <cell r="A700" t="str">
            <v>CEMENTOS LIMA S.A.</v>
          </cell>
          <cell r="B700">
            <v>699</v>
          </cell>
        </row>
        <row r="701">
          <cell r="A701" t="str">
            <v>Gujarat Fluorochemicals Limited (GFL)</v>
          </cell>
          <cell r="B701">
            <v>700</v>
          </cell>
        </row>
        <row r="702">
          <cell r="A702" t="str">
            <v>KANDHARI BEVERAGES PRIVATE LIMITED</v>
          </cell>
          <cell r="B702">
            <v>701</v>
          </cell>
        </row>
        <row r="703">
          <cell r="A703" t="str">
            <v>Caldere Elektrik Uretim A.S.</v>
          </cell>
          <cell r="B703">
            <v>702</v>
          </cell>
        </row>
        <row r="704">
          <cell r="A704" t="str">
            <v>Gangadhar Narsingdas Agrawal (HUF)</v>
          </cell>
          <cell r="B704">
            <v>703</v>
          </cell>
        </row>
        <row r="705">
          <cell r="A705" t="str">
            <v>Hi – Tech Carbon</v>
          </cell>
          <cell r="B705">
            <v>704</v>
          </cell>
        </row>
        <row r="706">
          <cell r="A706" t="str">
            <v>Chakangrao Starch Co. Ltd</v>
          </cell>
          <cell r="B706">
            <v>705</v>
          </cell>
        </row>
        <row r="707">
          <cell r="A707" t="str">
            <v>Thanawat Biogas Co., Ltd</v>
          </cell>
          <cell r="B707">
            <v>706</v>
          </cell>
        </row>
        <row r="708">
          <cell r="A708" t="str">
            <v>PT. Medco LPG Kaji (MLK)</v>
          </cell>
          <cell r="B708">
            <v>707</v>
          </cell>
        </row>
        <row r="709">
          <cell r="A709" t="str">
            <v>Hidroluz Centrais Elétricas Ltda</v>
          </cell>
          <cell r="B709">
            <v>708</v>
          </cell>
        </row>
        <row r="710">
          <cell r="A710" t="str">
            <v>Rain Calcining Limited</v>
          </cell>
          <cell r="B710">
            <v>709</v>
          </cell>
        </row>
        <row r="711">
          <cell r="A711" t="str">
            <v>Mid American Growers</v>
          </cell>
          <cell r="B711">
            <v>710</v>
          </cell>
        </row>
        <row r="712">
          <cell r="A712" t="str">
            <v>Sterlite Industries (India) Limited</v>
          </cell>
          <cell r="B712">
            <v>711</v>
          </cell>
        </row>
        <row r="713">
          <cell r="A713" t="str">
            <v>HECI Longyuan Chongli Windpower Co., Ltd</v>
          </cell>
          <cell r="B713">
            <v>712</v>
          </cell>
        </row>
        <row r="714">
          <cell r="A714" t="str">
            <v>Chifeng Xinsheng Wind Power Co., Ltd.</v>
          </cell>
          <cell r="B714">
            <v>713</v>
          </cell>
        </row>
        <row r="715">
          <cell r="A715" t="str">
            <v>Longyuan (Bayannaoer) Wind Power Co., Ltd.</v>
          </cell>
          <cell r="B715">
            <v>714</v>
          </cell>
        </row>
        <row r="716">
          <cell r="A716" t="str">
            <v>Dodhia Synthetics Limited</v>
          </cell>
          <cell r="B716">
            <v>715</v>
          </cell>
        </row>
        <row r="717">
          <cell r="A717" t="str">
            <v>Huanan Longyuan Wind Power Co., Ltd.</v>
          </cell>
          <cell r="B717">
            <v>716</v>
          </cell>
        </row>
        <row r="718">
          <cell r="A718" t="str">
            <v>Roi Et Flour Company Limited</v>
          </cell>
          <cell r="B718">
            <v>717</v>
          </cell>
        </row>
        <row r="719">
          <cell r="A719" t="str">
            <v>Veolia Environmental Services Energy Recovery Ltd</v>
          </cell>
          <cell r="B719">
            <v>718</v>
          </cell>
        </row>
        <row r="720">
          <cell r="A720" t="str">
            <v>Sukhbir Agro Energy Limited</v>
          </cell>
          <cell r="B720">
            <v>719</v>
          </cell>
        </row>
        <row r="721">
          <cell r="A721" t="str">
            <v>Jiangsu Longyuan Wind Power Co., Ltd.</v>
          </cell>
          <cell r="B721">
            <v>720</v>
          </cell>
        </row>
        <row r="722">
          <cell r="A722" t="str">
            <v>Gansu Jinshui Power Development Co., Ltd</v>
          </cell>
          <cell r="B722">
            <v>721</v>
          </cell>
        </row>
        <row r="723">
          <cell r="A723" t="str">
            <v>Poonawalla Fincorp Ltd</v>
          </cell>
          <cell r="B723">
            <v>722</v>
          </cell>
        </row>
        <row r="724">
          <cell r="A724" t="str">
            <v>Gujarat JHM Hotels Ltd</v>
          </cell>
          <cell r="B724">
            <v>723</v>
          </cell>
        </row>
        <row r="725">
          <cell r="A725" t="str">
            <v>ACB (INDIA) LIMITED</v>
          </cell>
          <cell r="B725">
            <v>724</v>
          </cell>
        </row>
        <row r="726">
          <cell r="A726" t="str">
            <v>Aishwarya Rai</v>
          </cell>
          <cell r="B726">
            <v>725</v>
          </cell>
        </row>
        <row r="727">
          <cell r="A727" t="str">
            <v>M/s Umedica laboratories Private Limited</v>
          </cell>
          <cell r="B727">
            <v>726</v>
          </cell>
        </row>
        <row r="728">
          <cell r="A728" t="str">
            <v>Rajesh Construction Company Limited</v>
          </cell>
          <cell r="B728">
            <v>727</v>
          </cell>
        </row>
        <row r="729">
          <cell r="A729" t="str">
            <v>Howrah Mills Co. Ltd.,</v>
          </cell>
          <cell r="B729">
            <v>728</v>
          </cell>
        </row>
        <row r="730">
          <cell r="A730" t="str">
            <v>DLF Limited</v>
          </cell>
          <cell r="B730">
            <v>729</v>
          </cell>
        </row>
        <row r="731">
          <cell r="A731" t="str">
            <v>VVD AND SONS PRIVATE LIMITED</v>
          </cell>
          <cell r="B731">
            <v>730</v>
          </cell>
        </row>
        <row r="732">
          <cell r="A732" t="str">
            <v>KS Oils Ltd</v>
          </cell>
          <cell r="B732">
            <v>731</v>
          </cell>
        </row>
        <row r="733">
          <cell r="A733" t="str">
            <v>Daegu Metropolitan City</v>
          </cell>
          <cell r="B733">
            <v>732</v>
          </cell>
        </row>
        <row r="734">
          <cell r="A734" t="str">
            <v>YASHWANTRAO MOHITE KRISHNA SSK LTD, RETHARE BK.</v>
          </cell>
          <cell r="B734">
            <v>733</v>
          </cell>
        </row>
        <row r="735">
          <cell r="A735" t="str">
            <v>Macaohe Hydro Power Development in Songtao County</v>
          </cell>
          <cell r="B735">
            <v>734</v>
          </cell>
        </row>
        <row r="736">
          <cell r="A736" t="str">
            <v>MODELAMA EXPORTS LTD</v>
          </cell>
          <cell r="B736">
            <v>735</v>
          </cell>
        </row>
        <row r="737">
          <cell r="A737" t="str">
            <v>AGRO INDUSTRIAL PARAMONGA SAA</v>
          </cell>
          <cell r="B737">
            <v>736</v>
          </cell>
        </row>
        <row r="738">
          <cell r="A738" t="str">
            <v>Sichuan Ebian Lugouhe Hydroelectricity Co., Ltd.</v>
          </cell>
          <cell r="B738">
            <v>737</v>
          </cell>
        </row>
        <row r="739">
          <cell r="A739" t="str">
            <v>Sichuan Ebian Jindong Tiji Hydropower Co., Ltd.</v>
          </cell>
          <cell r="B739">
            <v>738</v>
          </cell>
        </row>
        <row r="740">
          <cell r="A740" t="str">
            <v>Yanbian Mingyuan Electric Power Co., Ltd</v>
          </cell>
          <cell r="B740">
            <v>739</v>
          </cell>
        </row>
        <row r="741">
          <cell r="A741" t="str">
            <v>Panzhihua Reshuihe Power Development Co., Ltd.</v>
          </cell>
          <cell r="B741">
            <v>740</v>
          </cell>
        </row>
        <row r="742">
          <cell r="A742" t="str">
            <v>Social Carbon Company</v>
          </cell>
          <cell r="B742">
            <v>741</v>
          </cell>
        </row>
        <row r="743">
          <cell r="A743" t="str">
            <v>Wutuhe Hydro Power Development Co.,Ltd of Liupansh</v>
          </cell>
          <cell r="B743">
            <v>742</v>
          </cell>
        </row>
        <row r="744">
          <cell r="A744" t="str">
            <v>Gansu CGNPC Wind Power Co., Ltd</v>
          </cell>
          <cell r="B744">
            <v>743</v>
          </cell>
        </row>
        <row r="745">
          <cell r="A745" t="str">
            <v>IL&amp;FS Ecosmart Limited</v>
          </cell>
          <cell r="B745">
            <v>744</v>
          </cell>
        </row>
        <row r="746">
          <cell r="A746" t="str">
            <v>Interocean Shipping (India) Pvt. Ltd.</v>
          </cell>
          <cell r="B746">
            <v>745</v>
          </cell>
        </row>
        <row r="747">
          <cell r="A747" t="str">
            <v>Indústria Cerâmica Panorama LTDA.</v>
          </cell>
          <cell r="B747">
            <v>746</v>
          </cell>
        </row>
        <row r="748">
          <cell r="A748" t="str">
            <v>Luquan Yulong Power Generation Co., Ltd.</v>
          </cell>
          <cell r="B748">
            <v>747</v>
          </cell>
        </row>
        <row r="749">
          <cell r="A749" t="str">
            <v>Cleanergy BV</v>
          </cell>
          <cell r="B749">
            <v>748</v>
          </cell>
        </row>
        <row r="750">
          <cell r="A750" t="str">
            <v>Aben Recycling BV</v>
          </cell>
          <cell r="B750">
            <v>749</v>
          </cell>
        </row>
        <row r="751">
          <cell r="A751" t="str">
            <v>Houbensteyn milieu BV</v>
          </cell>
          <cell r="B751">
            <v>750</v>
          </cell>
        </row>
        <row r="752">
          <cell r="A752" t="str">
            <v>Praktijkcentrum Sterksel</v>
          </cell>
          <cell r="B752">
            <v>751</v>
          </cell>
        </row>
        <row r="753">
          <cell r="A753" t="str">
            <v>Indo Enviro Integrated Solutions Ltd</v>
          </cell>
          <cell r="B753">
            <v>752</v>
          </cell>
        </row>
        <row r="754">
          <cell r="A754" t="str">
            <v>Chianan Industry Co. Ltd.</v>
          </cell>
          <cell r="B754">
            <v>753</v>
          </cell>
        </row>
        <row r="755">
          <cell r="A755" t="str">
            <v>PKPN Spinning Mills Pvt Ltd</v>
          </cell>
          <cell r="B755">
            <v>754</v>
          </cell>
        </row>
        <row r="756">
          <cell r="A756" t="str">
            <v>BLA COKE PRIVATE LIMITED</v>
          </cell>
          <cell r="B756">
            <v>755</v>
          </cell>
        </row>
        <row r="757">
          <cell r="A757" t="str">
            <v>Patnaik Minerals Private Limited (PMPL)</v>
          </cell>
          <cell r="B757">
            <v>756</v>
          </cell>
        </row>
        <row r="758">
          <cell r="A758" t="str">
            <v>Coway International Techtrans Co., Ltd.</v>
          </cell>
          <cell r="B758">
            <v>757</v>
          </cell>
        </row>
        <row r="759">
          <cell r="A759" t="str">
            <v>MP Orange, LLC</v>
          </cell>
          <cell r="B759">
            <v>758</v>
          </cell>
        </row>
        <row r="760">
          <cell r="A760" t="str">
            <v>C-Quest Capital</v>
          </cell>
          <cell r="B760">
            <v>759</v>
          </cell>
        </row>
        <row r="761">
          <cell r="A761" t="str">
            <v>REI Agro Limited</v>
          </cell>
          <cell r="B761">
            <v>760</v>
          </cell>
        </row>
        <row r="762">
          <cell r="A762" t="str">
            <v>SAIS José Carlos Mariategui</v>
          </cell>
          <cell r="B762">
            <v>761</v>
          </cell>
        </row>
        <row r="763">
          <cell r="A763" t="str">
            <v>Sheth Developers Pvt. Ltd.</v>
          </cell>
          <cell r="B763">
            <v>762</v>
          </cell>
        </row>
        <row r="764">
          <cell r="A764" t="str">
            <v>TANGEDCO LIMITED</v>
          </cell>
          <cell r="B764">
            <v>763</v>
          </cell>
        </row>
        <row r="765">
          <cell r="A765" t="str">
            <v>Energias Industriales S.A.</v>
          </cell>
          <cell r="B765">
            <v>764</v>
          </cell>
        </row>
        <row r="766">
          <cell r="A766" t="str">
            <v>Huaneng Zhongdian Weihai Wind Power Co</v>
          </cell>
          <cell r="B766">
            <v>765</v>
          </cell>
        </row>
        <row r="767">
          <cell r="A767" t="str">
            <v>Kunming Huan Ye Project Development Co. Ltd.</v>
          </cell>
          <cell r="B767">
            <v>766</v>
          </cell>
        </row>
        <row r="768">
          <cell r="A768" t="str">
            <v>Steel Authority Of India Limited</v>
          </cell>
          <cell r="B768">
            <v>767</v>
          </cell>
        </row>
        <row r="769">
          <cell r="A769" t="str">
            <v>Tieling Longyuan Wind Power Co., Ltd.</v>
          </cell>
          <cell r="B769">
            <v>768</v>
          </cell>
        </row>
        <row r="770">
          <cell r="A770" t="str">
            <v>Gansu Jieyuan Wind Power Co., Ltd.</v>
          </cell>
          <cell r="B770">
            <v>769</v>
          </cell>
        </row>
        <row r="771">
          <cell r="A771" t="str">
            <v>Elen Enerji Uretimi Sanayi Ticaret A.S.</v>
          </cell>
          <cell r="B771">
            <v>770</v>
          </cell>
        </row>
        <row r="772">
          <cell r="A772" t="str">
            <v>Wuhe Kaidi Green Energy Development Co., Ltd</v>
          </cell>
          <cell r="B772">
            <v>771</v>
          </cell>
        </row>
        <row r="773">
          <cell r="A773" t="str">
            <v>Mrs. Revathi Raju</v>
          </cell>
          <cell r="B773">
            <v>772</v>
          </cell>
        </row>
        <row r="774">
          <cell r="A774" t="str">
            <v>United Plantations Berhad</v>
          </cell>
          <cell r="B774">
            <v>773</v>
          </cell>
        </row>
        <row r="775">
          <cell r="A775" t="str">
            <v>Arvind Construction Private Limited</v>
          </cell>
          <cell r="B775">
            <v>774</v>
          </cell>
        </row>
        <row r="776">
          <cell r="A776" t="str">
            <v>Arbec Forest Products G.P.</v>
          </cell>
          <cell r="B776">
            <v>775</v>
          </cell>
        </row>
        <row r="777">
          <cell r="A777" t="str">
            <v>Super Wind Project Private Ltd</v>
          </cell>
          <cell r="B777">
            <v>776</v>
          </cell>
        </row>
        <row r="778">
          <cell r="A778" t="str">
            <v>Batısoke Soke Çimento San. T.A.S.</v>
          </cell>
          <cell r="B778">
            <v>777</v>
          </cell>
        </row>
        <row r="779">
          <cell r="A779" t="str">
            <v>Climate Change Capital Carbon Fund S.a.r.l.</v>
          </cell>
          <cell r="B779">
            <v>778</v>
          </cell>
        </row>
        <row r="780">
          <cell r="A780" t="str">
            <v>Yeşilbas Elektrik Üretim AŞ</v>
          </cell>
          <cell r="B780">
            <v>779</v>
          </cell>
        </row>
        <row r="781">
          <cell r="A781" t="str">
            <v>Zenith Green Energy Co., Ltd</v>
          </cell>
          <cell r="B781">
            <v>780</v>
          </cell>
        </row>
        <row r="782">
          <cell r="A782" t="str">
            <v>Quzhou Tadi Hydro Complex Development Co., Ltd.</v>
          </cell>
          <cell r="B782">
            <v>781</v>
          </cell>
        </row>
        <row r="783">
          <cell r="A783" t="str">
            <v>China Resources Wind Power (Huilai) Co., Ltd.</v>
          </cell>
          <cell r="B783">
            <v>782</v>
          </cell>
        </row>
        <row r="784">
          <cell r="A784" t="str">
            <v>China Resources Wind Power (Huilaizhoutian) Co., Ltd.</v>
          </cell>
          <cell r="B784">
            <v>783</v>
          </cell>
        </row>
        <row r="785">
          <cell r="A785" t="str">
            <v>Yilan Longyuan Wind Power Co., Ltd.</v>
          </cell>
          <cell r="B785">
            <v>784</v>
          </cell>
        </row>
        <row r="786">
          <cell r="A786" t="str">
            <v>Akenerji Elektrik Uretim A.S</v>
          </cell>
          <cell r="B786">
            <v>785</v>
          </cell>
        </row>
        <row r="787">
          <cell r="A787" t="str">
            <v>Longyuan Qidong Wind Power Co., Ltd.</v>
          </cell>
          <cell r="B787">
            <v>786</v>
          </cell>
        </row>
        <row r="788">
          <cell r="A788" t="str">
            <v>Zhejiang Wenling Donghaitang Wind Power Co.,</v>
          </cell>
          <cell r="B788">
            <v>787</v>
          </cell>
        </row>
        <row r="789">
          <cell r="A789" t="str">
            <v>Sudokwon Landfill Site Management Co.</v>
          </cell>
          <cell r="B789">
            <v>788</v>
          </cell>
        </row>
        <row r="790">
          <cell r="A790" t="str">
            <v>Yongchang County Minrong Hydropower Development Co</v>
          </cell>
          <cell r="B790">
            <v>789</v>
          </cell>
        </row>
        <row r="791">
          <cell r="A791" t="str">
            <v>Gansu Chaijiaxia Hydropower Co., Ltd.</v>
          </cell>
          <cell r="B791">
            <v>790</v>
          </cell>
        </row>
        <row r="792">
          <cell r="A792" t="str">
            <v>Yingpeng Chemical Co., Ltd.</v>
          </cell>
          <cell r="B792">
            <v>791</v>
          </cell>
        </row>
        <row r="793">
          <cell r="A793" t="str">
            <v>Sussex County Municipal Utilities Authority</v>
          </cell>
          <cell r="B793">
            <v>792</v>
          </cell>
        </row>
        <row r="794">
          <cell r="A794" t="str">
            <v>Shakumbhri Straw Products Limited</v>
          </cell>
          <cell r="B794">
            <v>793</v>
          </cell>
        </row>
        <row r="795">
          <cell r="A795" t="str">
            <v>Tongren Tianshengqiao Electricity Generation Co</v>
          </cell>
          <cell r="B795">
            <v>794</v>
          </cell>
        </row>
        <row r="796">
          <cell r="A796" t="str">
            <v>Talawakelle Tea Estates PLC</v>
          </cell>
          <cell r="B796">
            <v>795</v>
          </cell>
        </row>
        <row r="797">
          <cell r="A797" t="str">
            <v>SPM Feedmill Co., Ltd.</v>
          </cell>
          <cell r="B797">
            <v>796</v>
          </cell>
        </row>
        <row r="798">
          <cell r="A798" t="str">
            <v>Bajaj Hindusthan Ltd</v>
          </cell>
          <cell r="B798">
            <v>797</v>
          </cell>
        </row>
        <row r="799">
          <cell r="A799" t="str">
            <v>P.V.D. International Co., Ltd.</v>
          </cell>
          <cell r="B799">
            <v>798</v>
          </cell>
        </row>
        <row r="800">
          <cell r="A800" t="str">
            <v>Cassava Waste To Energy Co.,Ltd.</v>
          </cell>
          <cell r="B800">
            <v>799</v>
          </cell>
        </row>
        <row r="801">
          <cell r="A801" t="str">
            <v>PTC India Ltd.</v>
          </cell>
          <cell r="B801">
            <v>800</v>
          </cell>
        </row>
        <row r="802">
          <cell r="A802" t="str">
            <v>Hubei Jiugongshan Wind Power Co.,Ltd.</v>
          </cell>
          <cell r="B802">
            <v>801</v>
          </cell>
        </row>
        <row r="803">
          <cell r="A803" t="str">
            <v>Gansu Mingzhu Hydropower Development Co., Ltd.</v>
          </cell>
          <cell r="B803">
            <v>802</v>
          </cell>
        </row>
        <row r="804">
          <cell r="A804" t="str">
            <v>VCF Group Company Ltd.</v>
          </cell>
          <cell r="B804">
            <v>803</v>
          </cell>
        </row>
        <row r="805">
          <cell r="A805" t="str">
            <v>Sinohydro Renewable Energy Co., Ltd.</v>
          </cell>
          <cell r="B805">
            <v>804</v>
          </cell>
        </row>
        <row r="806">
          <cell r="A806" t="str">
            <v>Westport Innovations</v>
          </cell>
          <cell r="B806">
            <v>805</v>
          </cell>
        </row>
        <row r="807">
          <cell r="A807" t="str">
            <v>Rama Paper Mills Limtied</v>
          </cell>
          <cell r="B807">
            <v>806</v>
          </cell>
        </row>
        <row r="808">
          <cell r="A808" t="str">
            <v>Dallas Clean Energy LLC</v>
          </cell>
          <cell r="B808">
            <v>807</v>
          </cell>
        </row>
        <row r="809">
          <cell r="A809" t="str">
            <v>Kean Charoen Co., Ltd.</v>
          </cell>
          <cell r="B809">
            <v>808</v>
          </cell>
        </row>
        <row r="810">
          <cell r="A810" t="str">
            <v>Rio do Sangue Energia S.A.</v>
          </cell>
          <cell r="B810">
            <v>809</v>
          </cell>
        </row>
        <row r="811">
          <cell r="A811" t="str">
            <v>Gansu Diantou Bingling Hydropower Development Co.</v>
          </cell>
          <cell r="B811">
            <v>810</v>
          </cell>
        </row>
        <row r="812">
          <cell r="A812" t="str">
            <v>DELHI METRO RAILCORPORATION</v>
          </cell>
          <cell r="B812">
            <v>811</v>
          </cell>
        </row>
        <row r="813">
          <cell r="A813" t="str">
            <v>Xinjiang Tianfeng Wind Power Co., Ltd.</v>
          </cell>
          <cell r="B813">
            <v>812</v>
          </cell>
        </row>
        <row r="814">
          <cell r="A814" t="str">
            <v>Zhongdiantou Nanyang  Fangcheng Wind Power Co. Ltd</v>
          </cell>
          <cell r="B814">
            <v>813</v>
          </cell>
        </row>
        <row r="815">
          <cell r="A815" t="str">
            <v>Shanxi Zhangze Electric Power Co., Ltd</v>
          </cell>
          <cell r="B815">
            <v>814</v>
          </cell>
        </row>
        <row r="816">
          <cell r="A816" t="str">
            <v>Yichun Longyuan Hero Asia Wind Power Co., Ltd</v>
          </cell>
          <cell r="B816">
            <v>815</v>
          </cell>
        </row>
        <row r="817">
          <cell r="A817" t="str">
            <v>Jintai Hydropower Co. Ltd in Gansu Province</v>
          </cell>
          <cell r="B817">
            <v>816</v>
          </cell>
        </row>
        <row r="818">
          <cell r="A818" t="str">
            <v>Tata Teleservices Maharashtra Limited</v>
          </cell>
          <cell r="B818">
            <v>817</v>
          </cell>
        </row>
        <row r="819">
          <cell r="A819" t="str">
            <v>Green Gas Colombia</v>
          </cell>
          <cell r="B819">
            <v>818</v>
          </cell>
        </row>
        <row r="820">
          <cell r="A820" t="str">
            <v>ACC Limited</v>
          </cell>
          <cell r="B820">
            <v>819</v>
          </cell>
        </row>
        <row r="821">
          <cell r="A821" t="str">
            <v>Raj Infrastructure Development (India) Pvt. Ltd.</v>
          </cell>
          <cell r="B821">
            <v>820</v>
          </cell>
        </row>
        <row r="822">
          <cell r="A822" t="str">
            <v>The Rai Saheb Rekhchand Mohota Spinning &amp; Weaving</v>
          </cell>
          <cell r="B822">
            <v>821</v>
          </cell>
        </row>
        <row r="823">
          <cell r="A823" t="str">
            <v>Zhejiang Longyou Xiaoxitan Hydro Complex Developme</v>
          </cell>
          <cell r="B823">
            <v>822</v>
          </cell>
        </row>
        <row r="824">
          <cell r="A824" t="str">
            <v>Bionersis S.A.</v>
          </cell>
          <cell r="B824">
            <v>823</v>
          </cell>
        </row>
        <row r="825">
          <cell r="A825" t="str">
            <v>Muthoot Finance Limited</v>
          </cell>
          <cell r="B825">
            <v>824</v>
          </cell>
        </row>
        <row r="826">
          <cell r="A826" t="str">
            <v>Harisons Hydel Construction Co. (P) Limited</v>
          </cell>
          <cell r="B826">
            <v>825</v>
          </cell>
        </row>
        <row r="827">
          <cell r="A827" t="str">
            <v>National Enterprises</v>
          </cell>
          <cell r="B827">
            <v>826</v>
          </cell>
        </row>
        <row r="828">
          <cell r="A828" t="str">
            <v>Thai Biogas Energy Company Ltd</v>
          </cell>
          <cell r="B828">
            <v>827</v>
          </cell>
        </row>
        <row r="829">
          <cell r="A829" t="str">
            <v>ITC Limited - Paperboards &amp; Specialty Papers Divis</v>
          </cell>
          <cell r="B829">
            <v>828</v>
          </cell>
        </row>
        <row r="830">
          <cell r="A830" t="str">
            <v>Zhengzhou Combined Cycle Power Co., Ltd</v>
          </cell>
          <cell r="B830">
            <v>829</v>
          </cell>
        </row>
        <row r="831">
          <cell r="A831" t="str">
            <v>Hainan Longyuan Wind Power Co. Ltd.</v>
          </cell>
          <cell r="B831">
            <v>830</v>
          </cell>
        </row>
        <row r="832">
          <cell r="A832" t="str">
            <v>Shenyang Longyuan Wind Power Co., Ltd.</v>
          </cell>
          <cell r="B832">
            <v>831</v>
          </cell>
        </row>
        <row r="833">
          <cell r="A833" t="str">
            <v>Bilgin Güç Santralleri Enerji Üretim A.Ş.</v>
          </cell>
          <cell r="B833">
            <v>832</v>
          </cell>
        </row>
        <row r="834">
          <cell r="A834" t="str">
            <v>Pioneer Power Limited</v>
          </cell>
          <cell r="B834">
            <v>833</v>
          </cell>
        </row>
        <row r="835">
          <cell r="A835" t="str">
            <v>GTN ENTERPRISES LIMITED</v>
          </cell>
          <cell r="B835">
            <v>834</v>
          </cell>
        </row>
        <row r="836">
          <cell r="A836" t="str">
            <v>Shanghai Yangtze Delta Investment Consulting Co.</v>
          </cell>
          <cell r="B836">
            <v>835</v>
          </cell>
        </row>
        <row r="837">
          <cell r="A837" t="str">
            <v>La Opala RG Limited</v>
          </cell>
          <cell r="B837">
            <v>836</v>
          </cell>
        </row>
        <row r="838">
          <cell r="A838" t="str">
            <v>Chamoli Hydro Power Pvt. Ltd</v>
          </cell>
          <cell r="B838">
            <v>837</v>
          </cell>
        </row>
        <row r="839">
          <cell r="A839" t="str">
            <v>Shandong Changdao Wind Power Co., Ltd</v>
          </cell>
          <cell r="B839">
            <v>838</v>
          </cell>
        </row>
        <row r="840">
          <cell r="A840" t="str">
            <v>Godawari Power and Ispat Ltd.</v>
          </cell>
          <cell r="B840">
            <v>839</v>
          </cell>
        </row>
        <row r="841">
          <cell r="A841" t="str">
            <v>UPM S.A</v>
          </cell>
          <cell r="B841">
            <v>840</v>
          </cell>
        </row>
        <row r="842">
          <cell r="A842" t="str">
            <v>Wilmar International Limited</v>
          </cell>
          <cell r="B842">
            <v>841</v>
          </cell>
        </row>
        <row r="843">
          <cell r="A843" t="str">
            <v>Yichun Xinganling Wind Power Co., Ltd.</v>
          </cell>
          <cell r="B843">
            <v>842</v>
          </cell>
        </row>
        <row r="844">
          <cell r="A844" t="str">
            <v>Pioneer Power Corporation Limited</v>
          </cell>
          <cell r="B844">
            <v>843</v>
          </cell>
        </row>
        <row r="845">
          <cell r="A845" t="str">
            <v>Chevron Hydel (Pvt.) Ltd.</v>
          </cell>
          <cell r="B845">
            <v>844</v>
          </cell>
        </row>
        <row r="846">
          <cell r="A846" t="str">
            <v>Gensol Consultants Pvt. Ltd.</v>
          </cell>
          <cell r="B846">
            <v>845</v>
          </cell>
        </row>
        <row r="847">
          <cell r="A847" t="str">
            <v>CGN Wind Power CO.,Ltd.</v>
          </cell>
          <cell r="B847">
            <v>846</v>
          </cell>
        </row>
        <row r="848">
          <cell r="A848" t="str">
            <v>RESURGE ENERGY PRIVATE LIMITED</v>
          </cell>
          <cell r="B848">
            <v>847</v>
          </cell>
        </row>
        <row r="849">
          <cell r="A849" t="str">
            <v>KAMARHATTY POWER LIMITED</v>
          </cell>
          <cell r="B849">
            <v>848</v>
          </cell>
        </row>
        <row r="850">
          <cell r="A850" t="str">
            <v>Jain Irrigation Systems Ltd.</v>
          </cell>
          <cell r="B850">
            <v>849</v>
          </cell>
        </row>
        <row r="851">
          <cell r="A851" t="str">
            <v>Longyuan Inner Mongolia Wind Power Co., Ltd.</v>
          </cell>
          <cell r="B851">
            <v>850</v>
          </cell>
        </row>
        <row r="852">
          <cell r="A852" t="str">
            <v>Cogent Farming Business Systems Ltd</v>
          </cell>
          <cell r="B852">
            <v>851</v>
          </cell>
        </row>
        <row r="853">
          <cell r="A853" t="str">
            <v>CGN Solar Power Development Co., LTD</v>
          </cell>
          <cell r="B853">
            <v>852</v>
          </cell>
        </row>
        <row r="854">
          <cell r="A854" t="str">
            <v>CGN Enfinity (Dunhuang) Solar Energy Development</v>
          </cell>
          <cell r="B854">
            <v>853</v>
          </cell>
        </row>
        <row r="855">
          <cell r="A855" t="str">
            <v>3 Rocks Limited</v>
          </cell>
          <cell r="B855">
            <v>854</v>
          </cell>
        </row>
        <row r="856">
          <cell r="A856" t="str">
            <v>Bhoruka Power Corporation Limited</v>
          </cell>
          <cell r="B856">
            <v>855</v>
          </cell>
        </row>
        <row r="857">
          <cell r="A857" t="str">
            <v>GeeCee Ventures Limited</v>
          </cell>
          <cell r="B857">
            <v>856</v>
          </cell>
        </row>
        <row r="858">
          <cell r="A858" t="str">
            <v>Shenyang Longyuan Hero Asia Wind Power Co.,Ltd.</v>
          </cell>
          <cell r="B858">
            <v>857</v>
          </cell>
        </row>
        <row r="859">
          <cell r="A859" t="str">
            <v>Generadora Cantayus S.A.S. E.S.P.</v>
          </cell>
          <cell r="B859">
            <v>858</v>
          </cell>
        </row>
        <row r="860">
          <cell r="A860" t="str">
            <v>Visual Percept Solar Projects Pvt. Ltd. (VPSPPL)</v>
          </cell>
          <cell r="B860">
            <v>859</v>
          </cell>
        </row>
        <row r="861">
          <cell r="A861" t="str">
            <v>Yunnan Longjiang Hydropower Project Development Co</v>
          </cell>
          <cell r="B861">
            <v>860</v>
          </cell>
        </row>
        <row r="862">
          <cell r="A862" t="str">
            <v>Pequena Central Hidrelétrica Zé Tunin S.A.</v>
          </cell>
          <cell r="B862">
            <v>861</v>
          </cell>
        </row>
        <row r="863">
          <cell r="A863" t="str">
            <v>Enerjisa Enerji Uretim  A.S.</v>
          </cell>
          <cell r="B863">
            <v>862</v>
          </cell>
        </row>
        <row r="864">
          <cell r="A864" t="str">
            <v>CHANAKYA DAIRY PRODUCTS LIMITED</v>
          </cell>
          <cell r="B864">
            <v>863</v>
          </cell>
        </row>
        <row r="865">
          <cell r="A865" t="str">
            <v>Industrial Progressive India Limited</v>
          </cell>
          <cell r="B865">
            <v>864</v>
          </cell>
        </row>
        <row r="866">
          <cell r="A866" t="str">
            <v>Kwality Limited (formerly known as Kwality Dairy (</v>
          </cell>
          <cell r="B866">
            <v>865</v>
          </cell>
        </row>
        <row r="867">
          <cell r="A867" t="str">
            <v>Guohua Resourceful (Rongcheng) Wind Power Generation Co., Ltd.</v>
          </cell>
          <cell r="B867">
            <v>866</v>
          </cell>
        </row>
        <row r="868">
          <cell r="A868" t="str">
            <v>City of Honolulu, Department of Environmental Serv</v>
          </cell>
          <cell r="B868">
            <v>867</v>
          </cell>
        </row>
        <row r="869">
          <cell r="A869" t="str">
            <v>Local Energy Alliance Partnership (LEAP)</v>
          </cell>
          <cell r="B869">
            <v>868</v>
          </cell>
        </row>
        <row r="870">
          <cell r="A870" t="str">
            <v>FARMGATE AGRO MILCH PRIVATE LIMITED</v>
          </cell>
          <cell r="B870">
            <v>869</v>
          </cell>
        </row>
        <row r="871">
          <cell r="A871" t="str">
            <v>Guohua (Tongliao) Wind Power Co.,Ltd.</v>
          </cell>
          <cell r="B871">
            <v>870</v>
          </cell>
        </row>
        <row r="872">
          <cell r="A872" t="str">
            <v>Guohua (Tongliao) Wind Power Co., Ltd.</v>
          </cell>
          <cell r="B872">
            <v>871</v>
          </cell>
        </row>
        <row r="873">
          <cell r="A873" t="str">
            <v>Sichuan Ya an Qingyuan Hydro energy Co., Ltd.</v>
          </cell>
          <cell r="B873">
            <v>872</v>
          </cell>
        </row>
        <row r="874">
          <cell r="A874" t="str">
            <v>Cera Sanitaryware Limited</v>
          </cell>
          <cell r="B874">
            <v>873</v>
          </cell>
        </row>
        <row r="875">
          <cell r="A875" t="str">
            <v>Masat Enerji Elektrik Uretim ve Tic. Ltd. Sti.</v>
          </cell>
          <cell r="B875">
            <v>874</v>
          </cell>
        </row>
        <row r="876">
          <cell r="A876" t="str">
            <v>Renencom</v>
          </cell>
          <cell r="B876">
            <v>875</v>
          </cell>
        </row>
        <row r="877">
          <cell r="A877" t="str">
            <v>Friends Salt Works &amp; Allied Ind. &amp; Gautam Freight</v>
          </cell>
          <cell r="B877">
            <v>876</v>
          </cell>
        </row>
        <row r="878">
          <cell r="A878" t="str">
            <v>Murat HEPP Energy Electricity Generation and Trade</v>
          </cell>
          <cell r="B878">
            <v>877</v>
          </cell>
        </row>
        <row r="879">
          <cell r="A879" t="str">
            <v>Boyabat Elektrik Uretim Ve Ticaret AS</v>
          </cell>
          <cell r="B879">
            <v>878</v>
          </cell>
        </row>
        <row r="880">
          <cell r="A880" t="str">
            <v>Longyuan Hydro Power Development in Congiang Count</v>
          </cell>
          <cell r="B880">
            <v>879</v>
          </cell>
        </row>
        <row r="881">
          <cell r="A881" t="str">
            <v>INDIAN FARMERS FERTILISER COOPERATIVE LIMITED</v>
          </cell>
          <cell r="B881">
            <v>880</v>
          </cell>
        </row>
        <row r="882">
          <cell r="A882" t="str">
            <v>International Development Enterprises (India)</v>
          </cell>
          <cell r="B882">
            <v>881</v>
          </cell>
        </row>
        <row r="883">
          <cell r="A883" t="str">
            <v>CRP India Private Ltd</v>
          </cell>
          <cell r="B883">
            <v>882</v>
          </cell>
        </row>
        <row r="884">
          <cell r="A884" t="str">
            <v>Guohua (Hebei) Renewable Energy Co Ltd.</v>
          </cell>
          <cell r="B884">
            <v>883</v>
          </cell>
        </row>
        <row r="885">
          <cell r="A885" t="str">
            <v>Carbon Resource Management Ltd</v>
          </cell>
          <cell r="B885">
            <v>884</v>
          </cell>
        </row>
        <row r="886">
          <cell r="A886" t="str">
            <v>Rithwik Power Projects Limited</v>
          </cell>
          <cell r="B886">
            <v>885</v>
          </cell>
        </row>
        <row r="887">
          <cell r="A887" t="str">
            <v>MGM Worldwide LLC</v>
          </cell>
          <cell r="B887">
            <v>886</v>
          </cell>
        </row>
        <row r="888">
          <cell r="A888" t="str">
            <v>Yanbian Heli Electric Power Co., Ltd.</v>
          </cell>
          <cell r="B888">
            <v>887</v>
          </cell>
        </row>
        <row r="889">
          <cell r="A889" t="str">
            <v>Guizhou Anshun Sanchawan Hydropower Co., Ltd.</v>
          </cell>
          <cell r="B889">
            <v>888</v>
          </cell>
        </row>
        <row r="890">
          <cell r="A890" t="str">
            <v>Essent Trading</v>
          </cell>
          <cell r="B890">
            <v>889</v>
          </cell>
        </row>
        <row r="891">
          <cell r="A891" t="str">
            <v>Yichang Changfeng Hydropower Development Co., Ltd</v>
          </cell>
          <cell r="B891">
            <v>890</v>
          </cell>
        </row>
        <row r="892">
          <cell r="A892" t="str">
            <v>Datang Chifeng Saihanba Wind Power Generation Co.,</v>
          </cell>
          <cell r="B892">
            <v>891</v>
          </cell>
        </row>
        <row r="893">
          <cell r="A893" t="str">
            <v>JPMorgan Ventures Energy Corporation</v>
          </cell>
          <cell r="B893">
            <v>892</v>
          </cell>
        </row>
        <row r="894">
          <cell r="A894" t="str">
            <v>Triveni Engineering and Industries Limited (TEIL)</v>
          </cell>
          <cell r="B894">
            <v>893</v>
          </cell>
        </row>
        <row r="895">
          <cell r="A895" t="str">
            <v>Bhageshwari Paper Pvt Ltd</v>
          </cell>
          <cell r="B895">
            <v>894</v>
          </cell>
        </row>
        <row r="896">
          <cell r="A896" t="str">
            <v>RIMA Industrial S/A</v>
          </cell>
          <cell r="B896">
            <v>895</v>
          </cell>
        </row>
        <row r="897">
          <cell r="A897" t="str">
            <v>JSC Sawmill 25</v>
          </cell>
          <cell r="B897">
            <v>896</v>
          </cell>
        </row>
        <row r="898">
          <cell r="A898" t="str">
            <v>Yangbi Heihuijiang Electric Power Development Co.,</v>
          </cell>
          <cell r="B898">
            <v>897</v>
          </cell>
        </row>
        <row r="899">
          <cell r="A899" t="str">
            <v>Guizhou Qiannan Zhongshui Hydro Power Development</v>
          </cell>
          <cell r="B899">
            <v>898</v>
          </cell>
        </row>
        <row r="900">
          <cell r="A900" t="str">
            <v>Ortitlan Limitada</v>
          </cell>
          <cell r="B900">
            <v>899</v>
          </cell>
        </row>
        <row r="901">
          <cell r="A901" t="str">
            <v>Tiefa Coal Industry (Group) Co., Ltd.</v>
          </cell>
          <cell r="B901">
            <v>900</v>
          </cell>
        </row>
        <row r="902">
          <cell r="A902" t="str">
            <v>M/s MITCON Consultancy Services Ltd.</v>
          </cell>
          <cell r="B902">
            <v>901</v>
          </cell>
        </row>
        <row r="903">
          <cell r="A903" t="str">
            <v>Siento Energy Investment</v>
          </cell>
          <cell r="B903">
            <v>902</v>
          </cell>
        </row>
        <row r="904">
          <cell r="A904" t="str">
            <v>M/s Mysore Mercantile Co. Limited</v>
          </cell>
          <cell r="B904">
            <v>903</v>
          </cell>
        </row>
        <row r="905">
          <cell r="A905" t="str">
            <v>Core Carbon Group ApS</v>
          </cell>
          <cell r="B905">
            <v>904</v>
          </cell>
        </row>
        <row r="906">
          <cell r="A906" t="str">
            <v>Liaoyuan Jingang Cement (Holding) Co., Ltd.</v>
          </cell>
          <cell r="B906">
            <v>905</v>
          </cell>
        </row>
        <row r="907">
          <cell r="A907" t="str">
            <v>Hindustan Zinc Limited</v>
          </cell>
          <cell r="B907">
            <v>906</v>
          </cell>
        </row>
        <row r="908">
          <cell r="A908" t="str">
            <v>Guizhou Tengyuan Electric Power Development Co. Lt</v>
          </cell>
          <cell r="B908">
            <v>907</v>
          </cell>
        </row>
        <row r="909">
          <cell r="A909" t="str">
            <v>Sinan Tengyuan Shuanghe Electric Power Co. Ltd.</v>
          </cell>
          <cell r="B909">
            <v>908</v>
          </cell>
        </row>
        <row r="910">
          <cell r="A910" t="str">
            <v>Jiangsu Qingshi Cement Co. Ltd.</v>
          </cell>
          <cell r="B910">
            <v>909</v>
          </cell>
        </row>
        <row r="911">
          <cell r="A911" t="str">
            <v>Heilongjiang Huafu Muling Wind Power Co. Ltd</v>
          </cell>
          <cell r="B911">
            <v>910</v>
          </cell>
        </row>
        <row r="912">
          <cell r="A912" t="str">
            <v>Shandong Yuchen Xinyuan Heat &amp; Power Co., Ltd.</v>
          </cell>
          <cell r="B912">
            <v>911</v>
          </cell>
        </row>
        <row r="913">
          <cell r="A913" t="str">
            <v>Hunan Zhongda Shendu Hydropower Co., Ltd.</v>
          </cell>
          <cell r="B913">
            <v>912</v>
          </cell>
        </row>
        <row r="914">
          <cell r="A914" t="str">
            <v>Lanco Infratech Limited</v>
          </cell>
          <cell r="B914">
            <v>913</v>
          </cell>
        </row>
        <row r="915">
          <cell r="A915" t="str">
            <v>Hefeng Taoyuan Hydropower Co., Ltd.</v>
          </cell>
          <cell r="B915">
            <v>914</v>
          </cell>
        </row>
        <row r="916">
          <cell r="A916" t="str">
            <v>Agcert do Brasil Solucoes Ambientais Ltda.</v>
          </cell>
          <cell r="B916">
            <v>915</v>
          </cell>
        </row>
        <row r="917">
          <cell r="A917" t="str">
            <v>Hong Kong Wind Power (Muling) Ltd.</v>
          </cell>
          <cell r="B917">
            <v>916</v>
          </cell>
        </row>
        <row r="918">
          <cell r="A918" t="str">
            <v>Asia Wind Power (Mudanjiang) Ltd.</v>
          </cell>
          <cell r="B918">
            <v>917</v>
          </cell>
        </row>
        <row r="919">
          <cell r="A919" t="str">
            <v>TerraPass</v>
          </cell>
          <cell r="B919">
            <v>918</v>
          </cell>
        </row>
        <row r="920">
          <cell r="A920" t="str">
            <v>Blue Source, LLC</v>
          </cell>
          <cell r="B920">
            <v>919</v>
          </cell>
        </row>
        <row r="921">
          <cell r="A921" t="str">
            <v>Diebu Niaojiaga Hydropower Development Co, Ltd</v>
          </cell>
          <cell r="B921">
            <v>920</v>
          </cell>
        </row>
        <row r="922">
          <cell r="A922" t="str">
            <v>Origin Energy Electricity Limited</v>
          </cell>
          <cell r="B922">
            <v>921</v>
          </cell>
        </row>
        <row r="923">
          <cell r="A923" t="str">
            <v>COzero</v>
          </cell>
          <cell r="B923">
            <v>922</v>
          </cell>
        </row>
        <row r="924">
          <cell r="A924" t="str">
            <v>Ind Synergy Ltd</v>
          </cell>
          <cell r="B924">
            <v>923</v>
          </cell>
        </row>
        <row r="925">
          <cell r="A925" t="str">
            <v>Nesher Cement Enterprises Ltd.</v>
          </cell>
          <cell r="B925">
            <v>924</v>
          </cell>
        </row>
        <row r="926">
          <cell r="A926" t="str">
            <v>Offis Textile Ltd.</v>
          </cell>
          <cell r="B926">
            <v>925</v>
          </cell>
        </row>
        <row r="927">
          <cell r="A927" t="str">
            <v>Nong Bua Farm &amp; Country Home Village Co., Ltd.</v>
          </cell>
          <cell r="B927">
            <v>926</v>
          </cell>
        </row>
        <row r="928">
          <cell r="A928" t="str">
            <v>Chongqing Wujiang Industry (power) Group</v>
          </cell>
          <cell r="B928">
            <v>927</v>
          </cell>
        </row>
        <row r="929">
          <cell r="A929" t="str">
            <v>Sichuan Mabian Xianjiapuhe Power Generation Co., L</v>
          </cell>
          <cell r="B929">
            <v>928</v>
          </cell>
        </row>
        <row r="930">
          <cell r="A930" t="str">
            <v>Shandong Shifang New Energy Co., Ltd.</v>
          </cell>
          <cell r="B930">
            <v>929</v>
          </cell>
        </row>
        <row r="931">
          <cell r="A931" t="str">
            <v>CASC Longyuan (Benxi) Wind Power Co., Ltd.</v>
          </cell>
          <cell r="B931">
            <v>930</v>
          </cell>
        </row>
        <row r="932">
          <cell r="A932" t="str">
            <v>Willow Creek</v>
          </cell>
          <cell r="B932">
            <v>931</v>
          </cell>
        </row>
        <row r="933">
          <cell r="A933" t="str">
            <v>ACCIONA WIND ENERGY PVT. LTD.</v>
          </cell>
          <cell r="B933">
            <v>932</v>
          </cell>
        </row>
        <row r="934">
          <cell r="A934" t="str">
            <v>Vitol SA</v>
          </cell>
          <cell r="B934">
            <v>933</v>
          </cell>
        </row>
        <row r="935">
          <cell r="A935" t="str">
            <v>Neijiang Xingming Energy Co., Ltd.</v>
          </cell>
          <cell r="B935">
            <v>934</v>
          </cell>
        </row>
        <row r="936">
          <cell r="A936" t="str">
            <v>Wuling Power Corporation Ltd</v>
          </cell>
          <cell r="B936">
            <v>935</v>
          </cell>
        </row>
        <row r="937">
          <cell r="A937" t="str">
            <v>Zhuhai Guohua Wonderful Wind Power Exploitation Co</v>
          </cell>
          <cell r="B937">
            <v>936</v>
          </cell>
        </row>
        <row r="938">
          <cell r="A938" t="str">
            <v>Taicang Waste Incineration Cogeneration Co. Ltd</v>
          </cell>
          <cell r="B938">
            <v>937</v>
          </cell>
        </row>
        <row r="939">
          <cell r="A939" t="str">
            <v>Cerâmica Lucevans Ltda. – ME.</v>
          </cell>
          <cell r="B939">
            <v>938</v>
          </cell>
        </row>
        <row r="940">
          <cell r="A940" t="str">
            <v>Xinjiang Tianfu Thermoelectric Co., Ltd.</v>
          </cell>
          <cell r="B940">
            <v>939</v>
          </cell>
        </row>
        <row r="941">
          <cell r="A941" t="str">
            <v>Arkhangelsk Pulp and Paper Mill</v>
          </cell>
          <cell r="B941">
            <v>940</v>
          </cell>
        </row>
        <row r="942">
          <cell r="A942" t="str">
            <v>Panzhihua Reshuihe Electric Power Development Co.</v>
          </cell>
          <cell r="B942">
            <v>941</v>
          </cell>
        </row>
        <row r="943">
          <cell r="A943" t="str">
            <v>Kangwal Polyester Co.,Ltd</v>
          </cell>
          <cell r="B943">
            <v>942</v>
          </cell>
        </row>
        <row r="944">
          <cell r="A944" t="str">
            <v>Longchuan Minhong Hydro Power Co., Ltd.</v>
          </cell>
          <cell r="B944">
            <v>943</v>
          </cell>
        </row>
        <row r="945">
          <cell r="A945" t="str">
            <v>Ceramica Milenium</v>
          </cell>
          <cell r="B945">
            <v>944</v>
          </cell>
        </row>
        <row r="946">
          <cell r="A946" t="str">
            <v>Lanco Tanjore Power Company Limited</v>
          </cell>
          <cell r="B946">
            <v>945</v>
          </cell>
        </row>
        <row r="947">
          <cell r="A947" t="str">
            <v>Patspin India Ltd</v>
          </cell>
          <cell r="B947">
            <v>946</v>
          </cell>
        </row>
        <row r="948">
          <cell r="A948" t="str">
            <v>EcoSecurities International Limited</v>
          </cell>
          <cell r="B948">
            <v>947</v>
          </cell>
        </row>
        <row r="949">
          <cell r="A949" t="str">
            <v>Hebei Hong-Song Wind Power Share Holding Ltd.</v>
          </cell>
          <cell r="B949">
            <v>948</v>
          </cell>
        </row>
        <row r="950">
          <cell r="A950" t="str">
            <v>Rohan Builders (India)</v>
          </cell>
          <cell r="B950">
            <v>949</v>
          </cell>
        </row>
        <row r="951">
          <cell r="A951" t="str">
            <v>Energy Mad Limited</v>
          </cell>
          <cell r="B951">
            <v>950</v>
          </cell>
        </row>
        <row r="952">
          <cell r="A952" t="str">
            <v>Greenville Gas Producers, LLC</v>
          </cell>
          <cell r="B952">
            <v>951</v>
          </cell>
        </row>
        <row r="953">
          <cell r="A953" t="str">
            <v>Ceramic Sao Judas Tadeu Ltda</v>
          </cell>
          <cell r="B953">
            <v>952</v>
          </cell>
        </row>
        <row r="954">
          <cell r="A954" t="str">
            <v>Global Climate Strategies</v>
          </cell>
          <cell r="B954">
            <v>953</v>
          </cell>
        </row>
        <row r="955">
          <cell r="A955" t="str">
            <v>National Bio Energy Co., Ltd</v>
          </cell>
          <cell r="B955">
            <v>954</v>
          </cell>
        </row>
        <row r="956">
          <cell r="A956" t="str">
            <v>TCS Textiles Pvt LTD</v>
          </cell>
          <cell r="B956">
            <v>955</v>
          </cell>
        </row>
        <row r="957">
          <cell r="A957" t="str">
            <v>Bos Dairy Farm Project</v>
          </cell>
          <cell r="B957">
            <v>956</v>
          </cell>
        </row>
        <row r="958">
          <cell r="A958" t="str">
            <v>JCT Ltd</v>
          </cell>
          <cell r="B958">
            <v>957</v>
          </cell>
        </row>
        <row r="959">
          <cell r="A959" t="str">
            <v>Rajasthan State Mines &amp; Minerals Ltd</v>
          </cell>
          <cell r="B959">
            <v>958</v>
          </cell>
        </row>
        <row r="960">
          <cell r="A960" t="str">
            <v>WMI Power Private Limited</v>
          </cell>
          <cell r="B960">
            <v>959</v>
          </cell>
        </row>
        <row r="961">
          <cell r="A961" t="str">
            <v>Korea Rural Community Corporation</v>
          </cell>
          <cell r="B961">
            <v>960</v>
          </cell>
        </row>
        <row r="962">
          <cell r="A962" t="str">
            <v>Grütter Consulting AG</v>
          </cell>
          <cell r="B962">
            <v>961</v>
          </cell>
        </row>
        <row r="963">
          <cell r="A963" t="str">
            <v>Shanghai Chuanji Investment Management Co., Ltd</v>
          </cell>
          <cell r="B963">
            <v>962</v>
          </cell>
        </row>
        <row r="964">
          <cell r="A964" t="str">
            <v>Universal Biomass Energy Private Limited</v>
          </cell>
          <cell r="B964">
            <v>963</v>
          </cell>
        </row>
        <row r="965">
          <cell r="A965" t="str">
            <v>Lahore Compost (Private) Limited</v>
          </cell>
          <cell r="B965">
            <v>964</v>
          </cell>
        </row>
        <row r="966">
          <cell r="A966" t="str">
            <v>Gansu Zhangye Dagushan Hydropower Co. Ltd.</v>
          </cell>
          <cell r="B966">
            <v>965</v>
          </cell>
        </row>
        <row r="967">
          <cell r="A967" t="str">
            <v>Koganti Power Limited</v>
          </cell>
          <cell r="B967">
            <v>966</v>
          </cell>
        </row>
        <row r="968">
          <cell r="A968" t="str">
            <v>Belgaum Wind Farms Private Limited</v>
          </cell>
          <cell r="B968">
            <v>967</v>
          </cell>
        </row>
        <row r="969">
          <cell r="A969" t="str">
            <v>Zhangye Longhui Hydropower Co. Ltd.</v>
          </cell>
          <cell r="B969">
            <v>968</v>
          </cell>
        </row>
        <row r="970">
          <cell r="A970" t="str">
            <v>Wuxi Longshui Development Co. Ltd</v>
          </cell>
          <cell r="B970">
            <v>969</v>
          </cell>
        </row>
        <row r="971">
          <cell r="A971" t="str">
            <v>RHG Enerturk Enerji Uretim ve Tic. A.S.</v>
          </cell>
          <cell r="B971">
            <v>970</v>
          </cell>
        </row>
        <row r="972">
          <cell r="A972" t="str">
            <v>Hunan Xinshao Xiaoxi Hydropower Development Co Ltd</v>
          </cell>
          <cell r="B972">
            <v>971</v>
          </cell>
        </row>
        <row r="973">
          <cell r="A973" t="str">
            <v>Face the Future</v>
          </cell>
          <cell r="B973">
            <v>972</v>
          </cell>
        </row>
        <row r="974">
          <cell r="A974" t="str">
            <v>Guodian Xinjiang Alashankou Wind Power Development</v>
          </cell>
          <cell r="B974">
            <v>973</v>
          </cell>
        </row>
        <row r="975">
          <cell r="A975" t="str">
            <v>GHCL Limited</v>
          </cell>
          <cell r="B975">
            <v>974</v>
          </cell>
        </row>
        <row r="976">
          <cell r="A976" t="str">
            <v>Simran Wind Project Private Limited</v>
          </cell>
          <cell r="B976">
            <v>975</v>
          </cell>
        </row>
        <row r="977">
          <cell r="A977" t="str">
            <v>Scitus Luzhou Cement Co., Ltd</v>
          </cell>
          <cell r="B977">
            <v>976</v>
          </cell>
        </row>
        <row r="978">
          <cell r="A978" t="str">
            <v>Guizhou Kai Li Rui An Jian Cai Co., Ltd</v>
          </cell>
          <cell r="B978">
            <v>977</v>
          </cell>
        </row>
        <row r="979">
          <cell r="A979" t="str">
            <v>AXIA Energia</v>
          </cell>
          <cell r="B979">
            <v>978</v>
          </cell>
        </row>
        <row r="980">
          <cell r="A980" t="str">
            <v>Alex Astral Power Private Limited</v>
          </cell>
          <cell r="B980">
            <v>979</v>
          </cell>
        </row>
        <row r="981">
          <cell r="A981" t="str">
            <v>ENERSE Enerji Elektrik Ure. Ins. Mad. San. ve Tic.</v>
          </cell>
          <cell r="B981">
            <v>980</v>
          </cell>
        </row>
        <row r="982">
          <cell r="A982" t="str">
            <v>SNS Starch Limited</v>
          </cell>
          <cell r="B982">
            <v>981</v>
          </cell>
        </row>
        <row r="983">
          <cell r="A983" t="str">
            <v>Hira Steels Ltd.</v>
          </cell>
          <cell r="B983">
            <v>982</v>
          </cell>
        </row>
        <row r="984">
          <cell r="A984" t="str">
            <v>Karadeniz Hes Elektrik Anonim Şirketi</v>
          </cell>
          <cell r="B984">
            <v>983</v>
          </cell>
        </row>
        <row r="985">
          <cell r="A985" t="str">
            <v>Renewable Power Sdn. Bhd.</v>
          </cell>
          <cell r="B985">
            <v>984</v>
          </cell>
        </row>
        <row r="986">
          <cell r="A986" t="str">
            <v>China Resources Wind Power (Qingdao) Co., Ltd.</v>
          </cell>
          <cell r="B986">
            <v>985</v>
          </cell>
        </row>
        <row r="987">
          <cell r="A987" t="str">
            <v>China Resources Wind Power (Fuxin) Co., Ltd.</v>
          </cell>
          <cell r="B987">
            <v>986</v>
          </cell>
        </row>
        <row r="988">
          <cell r="A988" t="str">
            <v>Tay Nguyen Hydropower Company Limited</v>
          </cell>
          <cell r="B988">
            <v>987</v>
          </cell>
        </row>
        <row r="989">
          <cell r="A989" t="str">
            <v>Taini (Guang'an) Cement Co.,Ltd</v>
          </cell>
          <cell r="B989">
            <v>988</v>
          </cell>
        </row>
        <row r="990">
          <cell r="A990" t="str">
            <v>Taini (Anshun) Cement Co.,Ltd</v>
          </cell>
          <cell r="B990">
            <v>989</v>
          </cell>
        </row>
        <row r="991">
          <cell r="A991" t="str">
            <v>TCC Liaoning Cement Company Limited</v>
          </cell>
          <cell r="B991">
            <v>990</v>
          </cell>
        </row>
        <row r="992">
          <cell r="A992" t="str">
            <v>Guodian Xinjiang Kaidu River Valley Hydro-power</v>
          </cell>
          <cell r="B992">
            <v>991</v>
          </cell>
        </row>
        <row r="993">
          <cell r="A993" t="str">
            <v>NISAN ELEKTROMEKANIK ENERJI SANAYI VE TICARET A.S.</v>
          </cell>
          <cell r="B993">
            <v>992</v>
          </cell>
        </row>
        <row r="994">
          <cell r="A994" t="str">
            <v>Biogas Technology Ltd</v>
          </cell>
          <cell r="B994">
            <v>993</v>
          </cell>
        </row>
        <row r="995">
          <cell r="A995" t="str">
            <v>CE Technology Berhad</v>
          </cell>
          <cell r="B995">
            <v>994</v>
          </cell>
        </row>
        <row r="996">
          <cell r="A996" t="str">
            <v>Simran Wind Project Private Ltd</v>
          </cell>
          <cell r="B996">
            <v>995</v>
          </cell>
        </row>
        <row r="997">
          <cell r="A997" t="str">
            <v>M/s D. J. Malpani</v>
          </cell>
          <cell r="B997">
            <v>996</v>
          </cell>
        </row>
        <row r="998">
          <cell r="A998" t="str">
            <v>M/s. Kisan Veer Satara Sahakari Sakhar Karkhana</v>
          </cell>
          <cell r="B998">
            <v>997</v>
          </cell>
        </row>
        <row r="999">
          <cell r="A999" t="str">
            <v>Metrolina Greenhouses, Inc.</v>
          </cell>
          <cell r="B999">
            <v>998</v>
          </cell>
        </row>
        <row r="1000">
          <cell r="A1000" t="str">
            <v>Yunnan Xudong Phosphate Chemical Group Jinfeng Power Generation Co., Ltd.</v>
          </cell>
          <cell r="B1000">
            <v>999</v>
          </cell>
        </row>
        <row r="1001">
          <cell r="A1001" t="str">
            <v>Hubei Shenzhou New Energy Power Generation Co.,</v>
          </cell>
          <cell r="B1001">
            <v>1000</v>
          </cell>
        </row>
        <row r="1002">
          <cell r="A1002" t="str">
            <v>Chifeng City Huifeng New Energy Co., Ltd.</v>
          </cell>
          <cell r="B1002">
            <v>1001</v>
          </cell>
        </row>
        <row r="1003">
          <cell r="A1003" t="str">
            <v>Hydrochina Guazhou Wind Power Co., Ltd</v>
          </cell>
          <cell r="B1003">
            <v>1002</v>
          </cell>
        </row>
        <row r="1004">
          <cell r="A1004" t="str">
            <v>Gupta Coalfields &amp; Washeries Limited</v>
          </cell>
          <cell r="B1004">
            <v>1003</v>
          </cell>
        </row>
        <row r="1005">
          <cell r="A1005" t="str">
            <v>M/s Chhotabhai Jethabhai Patel &amp; Co.</v>
          </cell>
          <cell r="B1005">
            <v>1004</v>
          </cell>
        </row>
        <row r="1006">
          <cell r="A1006" t="str">
            <v>Vestas Wind Technology India Private Limited</v>
          </cell>
          <cell r="B1006">
            <v>1005</v>
          </cell>
        </row>
        <row r="1007">
          <cell r="A1007" t="str">
            <v>Longyuan (Jiuquan) Wind Power Co., Ltd.</v>
          </cell>
          <cell r="B1007">
            <v>1006</v>
          </cell>
        </row>
        <row r="1008">
          <cell r="A1008" t="str">
            <v>Honghe Guangyuan Madushan Hydropower Development Co., Ltd</v>
          </cell>
          <cell r="B1008">
            <v>1007</v>
          </cell>
        </row>
        <row r="1009">
          <cell r="A1009" t="str">
            <v>Honghe Guangyuan Hydro Power Development Co.Ltd.</v>
          </cell>
          <cell r="B1009">
            <v>1008</v>
          </cell>
        </row>
        <row r="1010">
          <cell r="A1010" t="str">
            <v>M/s. A.A. Energy Limited</v>
          </cell>
          <cell r="B1010">
            <v>1009</v>
          </cell>
        </row>
        <row r="1011">
          <cell r="A1011" t="str">
            <v>PC3 - Investment Joint Stock Company</v>
          </cell>
          <cell r="B1011">
            <v>1010</v>
          </cell>
        </row>
        <row r="1012">
          <cell r="A1012" t="str">
            <v>JPMorgan Ventures Energy Corportaion</v>
          </cell>
          <cell r="B1012">
            <v>1011</v>
          </cell>
        </row>
        <row r="1013">
          <cell r="A1013" t="str">
            <v>Armenis Farm Ltd.</v>
          </cell>
          <cell r="B1013">
            <v>1012</v>
          </cell>
        </row>
        <row r="1014">
          <cell r="A1014" t="str">
            <v>Foz do Chapecó Energia S.A.</v>
          </cell>
          <cell r="B1014">
            <v>1013</v>
          </cell>
        </row>
        <row r="1015">
          <cell r="A1015" t="str">
            <v>Slate Ridge Dairy Farm, Inc.</v>
          </cell>
          <cell r="B1015">
            <v>1014</v>
          </cell>
        </row>
        <row r="1016">
          <cell r="A1016" t="str">
            <v>Sargam Retails Pvt. Limited</v>
          </cell>
          <cell r="B1016">
            <v>1015</v>
          </cell>
        </row>
        <row r="1017">
          <cell r="A1017" t="str">
            <v>TVS Energy Limited</v>
          </cell>
          <cell r="B1017">
            <v>1016</v>
          </cell>
        </row>
        <row r="1018">
          <cell r="A1018" t="str">
            <v>Velatal Spinning Mills (Pvt) Limited (VSMPL)</v>
          </cell>
          <cell r="B1018">
            <v>1017</v>
          </cell>
        </row>
        <row r="1019">
          <cell r="A1019" t="str">
            <v>Tuppadahalli Energy India Pvt. Ltd.</v>
          </cell>
          <cell r="B1019">
            <v>1018</v>
          </cell>
        </row>
        <row r="1020">
          <cell r="A1020" t="str">
            <v>SRF Limited</v>
          </cell>
          <cell r="B1020">
            <v>1019</v>
          </cell>
        </row>
        <row r="1021">
          <cell r="A1021" t="str">
            <v>Beijing Jingneng Clean Energy Co., Ltd.</v>
          </cell>
          <cell r="B1021">
            <v>1020</v>
          </cell>
        </row>
        <row r="1022">
          <cell r="A1022" t="str">
            <v>Maharashtra State Power Generation Company Limited</v>
          </cell>
          <cell r="B1022">
            <v>1021</v>
          </cell>
        </row>
        <row r="1023">
          <cell r="A1023" t="str">
            <v>Friends Salt Works &amp;Allied Industries</v>
          </cell>
          <cell r="B1023">
            <v>1022</v>
          </cell>
        </row>
        <row r="1024">
          <cell r="A1024" t="str">
            <v>Brascarbon Cosultoria Projetos e Represetacao SA</v>
          </cell>
          <cell r="B1024">
            <v>1023</v>
          </cell>
        </row>
        <row r="1025">
          <cell r="A1025" t="str">
            <v>Beijing International New Energy Co., Ltd.</v>
          </cell>
          <cell r="B1025">
            <v>1024</v>
          </cell>
        </row>
        <row r="1026">
          <cell r="A1026" t="str">
            <v>Ecofren Power &amp; Projects Ltd</v>
          </cell>
          <cell r="B1026">
            <v>1025</v>
          </cell>
        </row>
        <row r="1027">
          <cell r="A1027" t="str">
            <v>Rashtriya Chemicals and Fertilizers (RCF)</v>
          </cell>
          <cell r="B1027">
            <v>1026</v>
          </cell>
        </row>
        <row r="1028">
          <cell r="A1028" t="str">
            <v>Sterling Agro Industries Ltd.</v>
          </cell>
          <cell r="B1028">
            <v>1027</v>
          </cell>
        </row>
        <row r="1029">
          <cell r="A1029" t="str">
            <v>China Resources Wind Power (Shantouchaonan) Co., L</v>
          </cell>
          <cell r="B1029">
            <v>1028</v>
          </cell>
        </row>
        <row r="1030">
          <cell r="A1030" t="str">
            <v>EOLICSA (Eolica San Cristobal S.A.)</v>
          </cell>
          <cell r="B1030">
            <v>1029</v>
          </cell>
        </row>
        <row r="1031">
          <cell r="A1031" t="str">
            <v>Dalian PhasCon Technologies Co., Ltd.</v>
          </cell>
          <cell r="B1031">
            <v>1030</v>
          </cell>
        </row>
        <row r="1032">
          <cell r="A1032" t="str">
            <v>China Resources Wind Power (Shantou Chaonan) Co., Ltd.</v>
          </cell>
          <cell r="B1032">
            <v>1031</v>
          </cell>
        </row>
        <row r="1033">
          <cell r="A1033" t="str">
            <v>Shanghai BASF Polyurethane Co., Ltd.</v>
          </cell>
          <cell r="B1033">
            <v>1032</v>
          </cell>
        </row>
        <row r="1034">
          <cell r="A1034" t="str">
            <v>Texonic Instruments</v>
          </cell>
          <cell r="B1034">
            <v>1033</v>
          </cell>
        </row>
        <row r="1035">
          <cell r="A1035" t="str">
            <v>Elestas Elektrik Uretim A.S.</v>
          </cell>
          <cell r="B1035">
            <v>1034</v>
          </cell>
        </row>
        <row r="1036">
          <cell r="A1036" t="str">
            <v>Hanuman Agro Industries Ltd.</v>
          </cell>
          <cell r="B1036">
            <v>1035</v>
          </cell>
        </row>
        <row r="1037">
          <cell r="A1037" t="str">
            <v>JAROENSOMPONG CO., LTD.</v>
          </cell>
          <cell r="B1037">
            <v>1036</v>
          </cell>
        </row>
        <row r="1038">
          <cell r="A1038" t="str">
            <v>Auro Mira Bio Energy Madurai Limited</v>
          </cell>
          <cell r="B1038">
            <v>1037</v>
          </cell>
        </row>
        <row r="1039">
          <cell r="A1039" t="str">
            <v>Peter Downie</v>
          </cell>
          <cell r="B1039">
            <v>1038</v>
          </cell>
        </row>
        <row r="1040">
          <cell r="A1040" t="str">
            <v>Yantai Dongyuan Group Laizhou Wind Power Co., Ltd</v>
          </cell>
          <cell r="B1040">
            <v>1039</v>
          </cell>
        </row>
        <row r="1041">
          <cell r="A1041" t="str">
            <v>Suma Shilp Limited</v>
          </cell>
          <cell r="B1041">
            <v>1040</v>
          </cell>
        </row>
        <row r="1042">
          <cell r="A1042" t="str">
            <v>Xishuangbanna Silver Sand Electric Power Co.,Ltd</v>
          </cell>
          <cell r="B1042">
            <v>1041</v>
          </cell>
        </row>
        <row r="1043">
          <cell r="A1043" t="str">
            <v>DENIZ Elektrik Uretim Ltd</v>
          </cell>
          <cell r="B1043">
            <v>1042</v>
          </cell>
        </row>
        <row r="1044">
          <cell r="A1044" t="str">
            <v>OZGUR ELEKTRIK URETIM A.S.</v>
          </cell>
          <cell r="B1044">
            <v>1043</v>
          </cell>
        </row>
        <row r="1045">
          <cell r="A1045" t="str">
            <v>Xilinguole Guotai Wind Power Co., Ltd.</v>
          </cell>
          <cell r="B1045">
            <v>1044</v>
          </cell>
        </row>
        <row r="1046">
          <cell r="A1046" t="str">
            <v>Tokyo Cement Company (Lanka) Ltd.</v>
          </cell>
          <cell r="B1046">
            <v>1045</v>
          </cell>
        </row>
        <row r="1047">
          <cell r="A1047" t="str">
            <v>M/s Priyadarshini Polysacks Ltd.</v>
          </cell>
          <cell r="B1047">
            <v>1046</v>
          </cell>
        </row>
        <row r="1048">
          <cell r="A1048" t="str">
            <v>Yeong Yang Wind Power Corporation</v>
          </cell>
          <cell r="B1048">
            <v>1047</v>
          </cell>
        </row>
        <row r="1049">
          <cell r="A1049" t="str">
            <v>R.PRAVEEN CHANDRA</v>
          </cell>
          <cell r="B1049">
            <v>1048</v>
          </cell>
        </row>
        <row r="1050">
          <cell r="A1050" t="str">
            <v>Gujarat Alkalies and Chemicals Limited</v>
          </cell>
          <cell r="B1050">
            <v>1049</v>
          </cell>
        </row>
        <row r="1051">
          <cell r="A1051" t="str">
            <v>Bayannaoer Wulatezhongqi Fuhui Wind Power Co., Ltd</v>
          </cell>
          <cell r="B1051">
            <v>1050</v>
          </cell>
        </row>
        <row r="1052">
          <cell r="A1052" t="str">
            <v>KRBL LIMITED</v>
          </cell>
          <cell r="B1052">
            <v>1051</v>
          </cell>
        </row>
        <row r="1053">
          <cell r="A1053" t="str">
            <v>Shenyang Laohuchong Municipal Solid Waste Manageme</v>
          </cell>
          <cell r="B1053">
            <v>1052</v>
          </cell>
        </row>
        <row r="1054">
          <cell r="A1054" t="str">
            <v>M/s Paranjape Autocast Pvt. Ltd.</v>
          </cell>
          <cell r="B1054">
            <v>1053</v>
          </cell>
        </row>
        <row r="1055">
          <cell r="A1055" t="str">
            <v>Hebei Construction Investment Zhangjiakou Wind Energy Co, Ltd.</v>
          </cell>
          <cell r="B1055">
            <v>1054</v>
          </cell>
        </row>
        <row r="1056">
          <cell r="A1056" t="str">
            <v>Shandong Luneng Development Group Co., Ltd.</v>
          </cell>
          <cell r="B1056">
            <v>1055</v>
          </cell>
        </row>
        <row r="1057">
          <cell r="A1057" t="str">
            <v>Zhejiang Guohua Yuyao Fuel Gas Power Generation Co</v>
          </cell>
          <cell r="B1057">
            <v>1056</v>
          </cell>
        </row>
        <row r="1058">
          <cell r="A1058" t="str">
            <v>Ningxia Tianjing Wind Power Generation Electricity</v>
          </cell>
          <cell r="B1058">
            <v>1057</v>
          </cell>
        </row>
        <row r="1059">
          <cell r="A1059" t="str">
            <v>Nahar Industrial Enterprises Limited</v>
          </cell>
          <cell r="B1059">
            <v>1058</v>
          </cell>
        </row>
        <row r="1060">
          <cell r="A1060" t="str">
            <v>Carbon-TF B.V.</v>
          </cell>
          <cell r="B1060">
            <v>1059</v>
          </cell>
        </row>
        <row r="1061">
          <cell r="A1061" t="str">
            <v>Cixi Yangtze River Wind Power Co., Ltd.</v>
          </cell>
          <cell r="B1061">
            <v>1060</v>
          </cell>
        </row>
        <row r="1062">
          <cell r="A1062" t="str">
            <v>Zhejiang Meida Electric Power Development Co., Ltd</v>
          </cell>
          <cell r="B1062">
            <v>1061</v>
          </cell>
        </row>
        <row r="1063">
          <cell r="A1063" t="str">
            <v>CoolClimate Holding, Inc. dba AtmosClear</v>
          </cell>
          <cell r="B1063">
            <v>1062</v>
          </cell>
        </row>
        <row r="1064">
          <cell r="A1064" t="str">
            <v>Sajjan India Ltd.</v>
          </cell>
          <cell r="B1064">
            <v>1063</v>
          </cell>
        </row>
        <row r="1065">
          <cell r="A1065" t="str">
            <v>Rialma Companhia Energética I S.A.</v>
          </cell>
          <cell r="B1065">
            <v>1064</v>
          </cell>
        </row>
        <row r="1066">
          <cell r="A1066" t="str">
            <v>GERES (Gpe Energies Renouvelables &amp; Environnement)</v>
          </cell>
          <cell r="B1066">
            <v>1065</v>
          </cell>
        </row>
        <row r="1067">
          <cell r="A1067" t="str">
            <v>Shaanxi Lan River Hydropower Development Co.,Ltd</v>
          </cell>
          <cell r="B1067">
            <v>1066</v>
          </cell>
        </row>
        <row r="1068">
          <cell r="A1068" t="str">
            <v>Shaanxi Hanjiang Hydropower Development Co., Ltd</v>
          </cell>
          <cell r="B1068">
            <v>1067</v>
          </cell>
        </row>
        <row r="1069">
          <cell r="A1069" t="str">
            <v>Granja Tres Arroyos S.A.</v>
          </cell>
          <cell r="B1069">
            <v>1068</v>
          </cell>
        </row>
        <row r="1070">
          <cell r="A1070" t="str">
            <v>Dehong Kairui Dayingjiang Hydropower Dev. Co. Ltd.</v>
          </cell>
          <cell r="B1070">
            <v>1069</v>
          </cell>
        </row>
        <row r="1071">
          <cell r="A1071" t="str">
            <v>Yunnan Baoshan Binglang River Hydropower Development Co., Ltd.</v>
          </cell>
          <cell r="B1071">
            <v>1070</v>
          </cell>
        </row>
        <row r="1072">
          <cell r="A1072" t="str">
            <v>Yunnan Baoshan Supahe Hydropower Development Co.,</v>
          </cell>
          <cell r="B1072">
            <v>1071</v>
          </cell>
        </row>
        <row r="1073">
          <cell r="A1073" t="str">
            <v>Parakh Agro Industries Ltd.</v>
          </cell>
          <cell r="B1073">
            <v>1072</v>
          </cell>
        </row>
        <row r="1074">
          <cell r="A1074" t="str">
            <v>Pailou Hydropower of Zhongfang County Co., Ltd.</v>
          </cell>
          <cell r="B1074">
            <v>1073</v>
          </cell>
        </row>
        <row r="1075">
          <cell r="A1075" t="str">
            <v>Pingwu Chuanjiang Hydropower Development Co., Ltd</v>
          </cell>
          <cell r="B1075">
            <v>1074</v>
          </cell>
        </row>
        <row r="1076">
          <cell r="A1076" t="str">
            <v>Fugong Hongda Hydropower Development Co. Ltd</v>
          </cell>
          <cell r="B1076">
            <v>1075</v>
          </cell>
        </row>
        <row r="1077">
          <cell r="A1077" t="str">
            <v>PT. Cipta Daya Nusantara</v>
          </cell>
          <cell r="B1077">
            <v>1076</v>
          </cell>
        </row>
        <row r="1078">
          <cell r="A1078" t="str">
            <v>M/s. Sri Kumarswamy Mineral Exports</v>
          </cell>
          <cell r="B1078">
            <v>1077</v>
          </cell>
        </row>
        <row r="1079">
          <cell r="A1079" t="str">
            <v>Miyi Deshi Xinxin Hydroelectricity Co., Ltd.</v>
          </cell>
          <cell r="B1079">
            <v>1078</v>
          </cell>
        </row>
        <row r="1080">
          <cell r="A1080" t="str">
            <v>PT Dalle Energy Batam</v>
          </cell>
          <cell r="B1080">
            <v>1079</v>
          </cell>
        </row>
        <row r="1081">
          <cell r="A1081" t="str">
            <v>Kashyap J. Majethia</v>
          </cell>
          <cell r="B1081">
            <v>1080</v>
          </cell>
        </row>
        <row r="1082">
          <cell r="A1082" t="str">
            <v>KAMAL ENGINEERING CORPORATION[UNIT OF KEC INDUSTRI</v>
          </cell>
          <cell r="B1082">
            <v>1081</v>
          </cell>
        </row>
        <row r="1083">
          <cell r="A1083" t="str">
            <v>Fujian Jinhu Power Co., Ltd.</v>
          </cell>
          <cell r="B1083">
            <v>1082</v>
          </cell>
        </row>
        <row r="1084">
          <cell r="A1084" t="str">
            <v>Companhia de Fiação e Tecidos Santo Antonio</v>
          </cell>
          <cell r="B1084">
            <v>1083</v>
          </cell>
        </row>
        <row r="1085">
          <cell r="A1085" t="str">
            <v>Korea Energy Management Corporation</v>
          </cell>
          <cell r="B1085">
            <v>1084</v>
          </cell>
        </row>
        <row r="1086">
          <cell r="A1086" t="str">
            <v>M/s. Rajmal Lakhichand</v>
          </cell>
          <cell r="B1086">
            <v>1085</v>
          </cell>
        </row>
        <row r="1087">
          <cell r="A1087" t="str">
            <v>Tamilnadu Petroproducts Limited</v>
          </cell>
          <cell r="B1087">
            <v>1086</v>
          </cell>
        </row>
        <row r="1088">
          <cell r="A1088" t="str">
            <v>Fujian Tianyi Renewable Energy Technology &amp; Utiliz</v>
          </cell>
          <cell r="B1088">
            <v>1087</v>
          </cell>
        </row>
        <row r="1089">
          <cell r="A1089" t="str">
            <v>China Resources Wind Power(Shantou) Co.Ltd</v>
          </cell>
          <cell r="B1089">
            <v>1088</v>
          </cell>
        </row>
        <row r="1090">
          <cell r="A1090" t="str">
            <v>Mungcharoen Green Power Co., Ltd. (MGP)</v>
          </cell>
          <cell r="B1090">
            <v>1089</v>
          </cell>
        </row>
        <row r="1091">
          <cell r="A1091" t="str">
            <v>M/s. VRL Logistics Limited</v>
          </cell>
          <cell r="B1091">
            <v>1090</v>
          </cell>
        </row>
        <row r="1092">
          <cell r="A1092" t="str">
            <v>China Resources Wind Power (Yantai) Co. Ltd</v>
          </cell>
          <cell r="B1092">
            <v>1091</v>
          </cell>
        </row>
        <row r="1093">
          <cell r="A1093" t="str">
            <v>BALKRISHNA INDUSTRIES LIMITED</v>
          </cell>
          <cell r="B1093">
            <v>1092</v>
          </cell>
        </row>
        <row r="1094">
          <cell r="A1094" t="str">
            <v>C . J . SHAH &amp; CO</v>
          </cell>
          <cell r="B1094">
            <v>1093</v>
          </cell>
        </row>
        <row r="1095">
          <cell r="A1095" t="str">
            <v>Salora International Limited</v>
          </cell>
          <cell r="B1095">
            <v>1094</v>
          </cell>
        </row>
        <row r="1096">
          <cell r="A1096" t="str">
            <v>Ensemble Infrastructure India Limited</v>
          </cell>
          <cell r="B1096">
            <v>1095</v>
          </cell>
        </row>
        <row r="1097">
          <cell r="A1097" t="str">
            <v>Euro Vistaa (India) Limited</v>
          </cell>
          <cell r="B1097">
            <v>1096</v>
          </cell>
        </row>
        <row r="1098">
          <cell r="A1098" t="str">
            <v>Christchurch City Council</v>
          </cell>
          <cell r="B1098">
            <v>1097</v>
          </cell>
        </row>
        <row r="1099">
          <cell r="A1099" t="str">
            <v>Three Gorges New Energy Diaobingshan Wind Power Co., Ltd.</v>
          </cell>
          <cell r="B1099">
            <v>1098</v>
          </cell>
        </row>
        <row r="1100">
          <cell r="A1100" t="str">
            <v>Regency Aquaelectro &amp; Motelresorts Ltd.</v>
          </cell>
          <cell r="B1100">
            <v>1099</v>
          </cell>
        </row>
        <row r="1101">
          <cell r="A1101" t="str">
            <v>JINDAL ALUMINIUM LIMITED</v>
          </cell>
          <cell r="B1101">
            <v>1100</v>
          </cell>
        </row>
        <row r="1102">
          <cell r="A1102" t="str">
            <v>Huasheng Tianya Cement Co., Ltd.</v>
          </cell>
          <cell r="B1102">
            <v>1101</v>
          </cell>
        </row>
        <row r="1103">
          <cell r="A1103" t="str">
            <v>COROMANDEL ELECTRIC CO LTD</v>
          </cell>
          <cell r="B1103">
            <v>1102</v>
          </cell>
        </row>
        <row r="1104">
          <cell r="A1104" t="str">
            <v>Jilin Longyuan Wind Power Co., Ltd.</v>
          </cell>
          <cell r="B1104">
            <v>1103</v>
          </cell>
        </row>
        <row r="1105">
          <cell r="A1105" t="str">
            <v>Longyuan (Zhangjiakou) Wind Power Co., Ltd.</v>
          </cell>
          <cell r="B1105">
            <v>1104</v>
          </cell>
        </row>
        <row r="1106">
          <cell r="A1106" t="str">
            <v>Luoyang Huanghe Tongli Cement Co., Ltd</v>
          </cell>
          <cell r="B1106">
            <v>1105</v>
          </cell>
        </row>
        <row r="1107">
          <cell r="A1107" t="str">
            <v>Xinxiang Pingyuan Tongli Cement Co., Ltd</v>
          </cell>
          <cell r="B1107">
            <v>1106</v>
          </cell>
        </row>
        <row r="1108">
          <cell r="A1108" t="str">
            <v>Zhumadian Yulong Tongli Cement Co., Ltd</v>
          </cell>
          <cell r="B1108">
            <v>1107</v>
          </cell>
        </row>
        <row r="1109">
          <cell r="A1109" t="str">
            <v>DCM Shriram Consolidated Limited</v>
          </cell>
          <cell r="B1109">
            <v>1108</v>
          </cell>
        </row>
        <row r="1110">
          <cell r="A1110" t="str">
            <v>Liupanshui Tuoyuan Group Co. Ltd.</v>
          </cell>
          <cell r="B1110">
            <v>1109</v>
          </cell>
        </row>
        <row r="1111">
          <cell r="A1111" t="str">
            <v>Zhenning Yuefeng Hydro Power  Development Co. Ltd.</v>
          </cell>
          <cell r="B1111">
            <v>1110</v>
          </cell>
        </row>
        <row r="1112">
          <cell r="A1112" t="str">
            <v>Energest SA</v>
          </cell>
          <cell r="B1112">
            <v>1111</v>
          </cell>
        </row>
        <row r="1113">
          <cell r="A1113" t="str">
            <v>ReNew Wind Energy (Rajkot) Private Limited</v>
          </cell>
          <cell r="B1113">
            <v>1112</v>
          </cell>
        </row>
        <row r="1114">
          <cell r="A1114" t="str">
            <v>Lafarge Cement Syria</v>
          </cell>
          <cell r="B1114">
            <v>1113</v>
          </cell>
        </row>
        <row r="1115">
          <cell r="A1115" t="str">
            <v>NASCSP</v>
          </cell>
          <cell r="B1115">
            <v>1114</v>
          </cell>
        </row>
        <row r="1116">
          <cell r="A1116" t="str">
            <v>Shuangyashan Longyuan Wind Power Co., Ltd.</v>
          </cell>
          <cell r="B1116">
            <v>1115</v>
          </cell>
        </row>
        <row r="1117">
          <cell r="A1117" t="str">
            <v>Hegang Longyuan Wind Power Co., Ltd.</v>
          </cell>
          <cell r="B1117">
            <v>1116</v>
          </cell>
        </row>
        <row r="1118">
          <cell r="A1118" t="str">
            <v>Guangxi Fangyuan Electric Power Co., Ltd.</v>
          </cell>
          <cell r="B1118">
            <v>1117</v>
          </cell>
        </row>
        <row r="1119">
          <cell r="A1119" t="str">
            <v>Hidro-D Hidroelektrik Enerji Uretim A.S.</v>
          </cell>
          <cell r="B1119">
            <v>1118</v>
          </cell>
        </row>
        <row r="1120">
          <cell r="A1120" t="str">
            <v>African National Oil Corporation s.a.r.l.</v>
          </cell>
          <cell r="B1120">
            <v>1119</v>
          </cell>
        </row>
        <row r="1121">
          <cell r="A1121" t="str">
            <v>Vaayu (India) Power Corporation Private Limited</v>
          </cell>
          <cell r="B1121">
            <v>1120</v>
          </cell>
        </row>
        <row r="1122">
          <cell r="A1122" t="str">
            <v>Central Hidroeléctrica El Edén S.A.S. E.S.P.</v>
          </cell>
          <cell r="B1122">
            <v>1121</v>
          </cell>
        </row>
        <row r="1123">
          <cell r="A1123" t="str">
            <v>Ghodawat Industries (I) Pvt.Ltd.</v>
          </cell>
          <cell r="B1123">
            <v>1122</v>
          </cell>
        </row>
        <row r="1124">
          <cell r="A1124" t="str">
            <v>Guangdong Yudean Zhanjiang Wind Power Co.Ltd</v>
          </cell>
          <cell r="B1124">
            <v>1123</v>
          </cell>
        </row>
        <row r="1125">
          <cell r="A1125" t="str">
            <v>Guizhou Tongzi River Hydropower Development Co., L</v>
          </cell>
          <cell r="B1125">
            <v>1124</v>
          </cell>
        </row>
        <row r="1126">
          <cell r="A1126" t="str">
            <v>Gujarat Ambuja Exports Limited</v>
          </cell>
          <cell r="B1126">
            <v>1125</v>
          </cell>
        </row>
        <row r="1127">
          <cell r="A1127" t="str">
            <v>Ningbo Micropowers New Energy Co., Ltd.</v>
          </cell>
          <cell r="B1127">
            <v>1126</v>
          </cell>
        </row>
        <row r="1128">
          <cell r="A1128" t="str">
            <v>CUESTA Y ASOCIADOS SAS</v>
          </cell>
          <cell r="B1128">
            <v>1127</v>
          </cell>
        </row>
        <row r="1129">
          <cell r="A1129" t="str">
            <v>Chokyuenyong Industry Co. Ltd.</v>
          </cell>
          <cell r="B1129">
            <v>1128</v>
          </cell>
        </row>
        <row r="1130">
          <cell r="A1130" t="str">
            <v>Alexandria Carbon Black Co. S.A.E.</v>
          </cell>
          <cell r="B1130">
            <v>1129</v>
          </cell>
        </row>
        <row r="1131">
          <cell r="A1131" t="str">
            <v>Shandong Micropowers New Energy Co., Ltd.</v>
          </cell>
          <cell r="B1131">
            <v>1130</v>
          </cell>
        </row>
        <row r="1132">
          <cell r="A1132" t="str">
            <v>Foshan Nanhai Green Renewable Energy Co., Ltd.</v>
          </cell>
          <cell r="B1132">
            <v>1131</v>
          </cell>
        </row>
        <row r="1133">
          <cell r="A1133" t="str">
            <v>Roha Dyechem Private Limited</v>
          </cell>
          <cell r="B1133">
            <v>1132</v>
          </cell>
        </row>
        <row r="1134">
          <cell r="A1134" t="str">
            <v>''SANKO Enerji Sanayi ve Ticaret A.Ş</v>
          </cell>
          <cell r="B1134">
            <v>1133</v>
          </cell>
        </row>
        <row r="1135">
          <cell r="A1135" t="str">
            <v>Hightrack International (Hong Kong) Technology Lim</v>
          </cell>
          <cell r="B1135">
            <v>1134</v>
          </cell>
        </row>
        <row r="1136">
          <cell r="A1136" t="str">
            <v>Aydem Yenilenebilir Enerji A.Ş.</v>
          </cell>
          <cell r="B1136">
            <v>1135</v>
          </cell>
        </row>
        <row r="1137">
          <cell r="A1137" t="str">
            <v>Arı Su Enerji Üretim A.Ş.</v>
          </cell>
          <cell r="B1137">
            <v>1136</v>
          </cell>
        </row>
        <row r="1138">
          <cell r="A1138" t="str">
            <v>Brazil AgFor LLC</v>
          </cell>
          <cell r="B1138">
            <v>1137</v>
          </cell>
        </row>
        <row r="1139">
          <cell r="A1139" t="str">
            <v>DNZ ELEKTRİK ÜRETIM A.Ş.</v>
          </cell>
          <cell r="B1139">
            <v>1138</v>
          </cell>
        </row>
        <row r="1140">
          <cell r="A1140" t="str">
            <v>Baren Enerji Sanayi ve Ticaret Üretim A.Ş.</v>
          </cell>
          <cell r="B1140">
            <v>1139</v>
          </cell>
        </row>
        <row r="1141">
          <cell r="A1141" t="str">
            <v>Xichuan Rongda Agriculture and Forestry Co., Ltd</v>
          </cell>
          <cell r="B1141">
            <v>1140</v>
          </cell>
        </row>
        <row r="1142">
          <cell r="A1142" t="str">
            <v>Agrimoz S.a r.l.</v>
          </cell>
          <cell r="B1142">
            <v>1141</v>
          </cell>
        </row>
        <row r="1143">
          <cell r="A1143" t="str">
            <v>Lalpur Wind Energy Private Limited</v>
          </cell>
          <cell r="B1143">
            <v>1142</v>
          </cell>
        </row>
        <row r="1144">
          <cell r="A1144" t="str">
            <v>Wind Urja India Private Limited</v>
          </cell>
          <cell r="B1144">
            <v>1143</v>
          </cell>
        </row>
        <row r="1145">
          <cell r="A1145" t="str">
            <v>Ratedi Wind Power Private Limited</v>
          </cell>
          <cell r="B1145">
            <v>1144</v>
          </cell>
        </row>
        <row r="1146">
          <cell r="A1146" t="str">
            <v>Tadas Wind Energy Private Limited</v>
          </cell>
          <cell r="B1146">
            <v>1145</v>
          </cell>
        </row>
        <row r="1147">
          <cell r="A1147" t="str">
            <v>BETC Nanala</v>
          </cell>
          <cell r="B1147">
            <v>1146</v>
          </cell>
        </row>
        <row r="1148">
          <cell r="A1148" t="str">
            <v>Arcor Group</v>
          </cell>
          <cell r="B1148">
            <v>1147</v>
          </cell>
        </row>
        <row r="1149">
          <cell r="A1149" t="str">
            <v>GEPIC Darong Electric Power Company Ltd.</v>
          </cell>
          <cell r="B1149">
            <v>1148</v>
          </cell>
        </row>
        <row r="1150">
          <cell r="A1150" t="str">
            <v>Asociación Tu'ik Ruch Lew</v>
          </cell>
          <cell r="B1150">
            <v>1149</v>
          </cell>
        </row>
        <row r="1151">
          <cell r="A1151" t="str">
            <v>Southern Power Company</v>
          </cell>
          <cell r="B1151">
            <v>1150</v>
          </cell>
        </row>
        <row r="1152">
          <cell r="A1152" t="str">
            <v>Tektuð Elektrik Üretim A.Þ.</v>
          </cell>
          <cell r="B1152">
            <v>1151</v>
          </cell>
        </row>
        <row r="1153">
          <cell r="A1153" t="str">
            <v>Gansu Deyou Energy Technology Co., Ltd</v>
          </cell>
          <cell r="B1153">
            <v>1152</v>
          </cell>
        </row>
        <row r="1154">
          <cell r="A1154" t="str">
            <v>Shandan Xiehe Solar power generation Co., Ltd.</v>
          </cell>
          <cell r="B1154">
            <v>1153</v>
          </cell>
        </row>
        <row r="1155">
          <cell r="A1155" t="str">
            <v>Connecticut Green Bank</v>
          </cell>
          <cell r="B1155">
            <v>1154</v>
          </cell>
        </row>
        <row r="1156">
          <cell r="A1156" t="str">
            <v>Guizhou Baiheng Fertiliser Co., Ltd</v>
          </cell>
          <cell r="B1156">
            <v>1155</v>
          </cell>
        </row>
        <row r="1157">
          <cell r="A1157" t="str">
            <v>M/s. Ambika Solvex Ltd.</v>
          </cell>
          <cell r="B1157">
            <v>1156</v>
          </cell>
        </row>
        <row r="1158">
          <cell r="A1158" t="str">
            <v>Fortum India Private Limited</v>
          </cell>
          <cell r="B1158">
            <v>1157</v>
          </cell>
        </row>
        <row r="1159">
          <cell r="A1159" t="str">
            <v>Guohua (Jiangsu) Wind Power Co., Ltd.</v>
          </cell>
          <cell r="B1159">
            <v>1158</v>
          </cell>
        </row>
        <row r="1160">
          <cell r="A1160" t="str">
            <v>Guohua Bayannaoer (Wulate Zhongqi) Wind  Power Co.</v>
          </cell>
          <cell r="B1160">
            <v>1159</v>
          </cell>
        </row>
        <row r="1161">
          <cell r="A1161" t="str">
            <v>Gansu Longlin Hydropower Development Co., Ltd</v>
          </cell>
          <cell r="B1161">
            <v>1160</v>
          </cell>
        </row>
        <row r="1162">
          <cell r="A1162" t="str">
            <v>PEBSA</v>
          </cell>
          <cell r="B1162">
            <v>1161</v>
          </cell>
        </row>
        <row r="1163">
          <cell r="A1163" t="str">
            <v>Rao Trang Hydropower Joint Stock Company</v>
          </cell>
          <cell r="B1163">
            <v>1162</v>
          </cell>
        </row>
        <row r="1164">
          <cell r="A1164" t="str">
            <v>Azure Power Forty three Pvt. Ltd.</v>
          </cell>
          <cell r="B1164">
            <v>1163</v>
          </cell>
        </row>
        <row r="1165">
          <cell r="A1165" t="str">
            <v>SolarArise India Projects Pvt. Ltd.</v>
          </cell>
          <cell r="B1165">
            <v>1164</v>
          </cell>
        </row>
        <row r="1166">
          <cell r="A1166" t="str">
            <v>Jakson Power Pvt. Ltd</v>
          </cell>
          <cell r="B1166">
            <v>1165</v>
          </cell>
        </row>
        <row r="1167">
          <cell r="A1167" t="str">
            <v>Mahindra Renewables Private Limited.</v>
          </cell>
          <cell r="B1167">
            <v>1166</v>
          </cell>
        </row>
        <row r="1168">
          <cell r="A1168" t="str">
            <v>Empresa de Acueducto y Alcantarillado de Bogota E.S.P</v>
          </cell>
          <cell r="B1168">
            <v>1167</v>
          </cell>
        </row>
        <row r="1169">
          <cell r="A1169" t="str">
            <v>E G Wind S.A.</v>
          </cell>
          <cell r="B1169">
            <v>1168</v>
          </cell>
        </row>
        <row r="1170">
          <cell r="A1170" t="str">
            <v>K.R. Two Company Limited</v>
          </cell>
          <cell r="B1170">
            <v>1169</v>
          </cell>
        </row>
        <row r="1171">
          <cell r="A1171" t="str">
            <v>Luz de Tres Picos</v>
          </cell>
          <cell r="B1171">
            <v>1170</v>
          </cell>
        </row>
        <row r="1172">
          <cell r="A1172" t="str">
            <v>Torrent Power Limited</v>
          </cell>
          <cell r="B1172">
            <v>1171</v>
          </cell>
        </row>
        <row r="1173">
          <cell r="A1173" t="str">
            <v>Chifeng Xinsheng Wind Power Co., Ltd</v>
          </cell>
          <cell r="B1173">
            <v>1172</v>
          </cell>
        </row>
        <row r="1174">
          <cell r="A1174" t="str">
            <v>Huaneng Shilin Photovolt Energy Development Co.,Ltd.</v>
          </cell>
          <cell r="B1174">
            <v>1173</v>
          </cell>
        </row>
        <row r="1175">
          <cell r="A1175" t="str">
            <v>Daqing Lvyuan Wind Power Co., Ltd.</v>
          </cell>
          <cell r="B1175">
            <v>1174</v>
          </cell>
        </row>
        <row r="1176">
          <cell r="A1176" t="str">
            <v>Huaneng Power International, Inc.</v>
          </cell>
          <cell r="B1176">
            <v>1175</v>
          </cell>
        </row>
        <row r="1177">
          <cell r="A1177" t="str">
            <v>South Pole Carbon Asset Management Ltd</v>
          </cell>
          <cell r="B1177">
            <v>1176</v>
          </cell>
        </row>
        <row r="1178">
          <cell r="A1178" t="str">
            <v>Axis Wind Farms (Rayalaseema) Pvt. Ltd</v>
          </cell>
          <cell r="B1178">
            <v>1177</v>
          </cell>
        </row>
        <row r="1179">
          <cell r="A1179" t="str">
            <v>SMART HOLDING A.S.</v>
          </cell>
          <cell r="B1179">
            <v>1178</v>
          </cell>
        </row>
        <row r="1180">
          <cell r="A1180" t="str">
            <v>JSW Energy Kutehr Ltd.</v>
          </cell>
          <cell r="B1180">
            <v>1179</v>
          </cell>
        </row>
        <row r="1181">
          <cell r="A1181" t="str">
            <v>Guangdong Shaoneng Group Co.,Ltd.</v>
          </cell>
          <cell r="B1181">
            <v>1180</v>
          </cell>
        </row>
        <row r="1182">
          <cell r="A1182" t="str">
            <v>Adani Green Energy Limited</v>
          </cell>
          <cell r="B1182">
            <v>1181</v>
          </cell>
        </row>
        <row r="1183">
          <cell r="A1183" t="str">
            <v>Huaneng Tulufan Wind Power Generation Company Ltd</v>
          </cell>
          <cell r="B1183">
            <v>1182</v>
          </cell>
        </row>
        <row r="1184">
          <cell r="A1184" t="str">
            <v>ACWA Power Komombo for Energy</v>
          </cell>
          <cell r="B1184">
            <v>1183</v>
          </cell>
        </row>
        <row r="1185">
          <cell r="A1185" t="str">
            <v>Shalivahana Green Energy Limited</v>
          </cell>
          <cell r="B1185">
            <v>1184</v>
          </cell>
        </row>
        <row r="1186">
          <cell r="A1186" t="str">
            <v>ReNew Power Limited</v>
          </cell>
          <cell r="B1186">
            <v>1185</v>
          </cell>
        </row>
        <row r="1187">
          <cell r="A1187" t="str">
            <v>Avaada Sunrise Energy Private Limited</v>
          </cell>
          <cell r="B1187">
            <v>1186</v>
          </cell>
        </row>
        <row r="1188">
          <cell r="A1188" t="str">
            <v>Shams Ad-Dhahira Generating Company SAOC</v>
          </cell>
          <cell r="B1188">
            <v>1187</v>
          </cell>
        </row>
        <row r="1189">
          <cell r="A1189" t="str">
            <v>ReNew Solar Power Private Limited</v>
          </cell>
          <cell r="B1189">
            <v>1188</v>
          </cell>
        </row>
        <row r="1190">
          <cell r="A1190" t="str">
            <v>Numerco Limited</v>
          </cell>
          <cell r="B1190">
            <v>1189</v>
          </cell>
        </row>
        <row r="1191">
          <cell r="A1191" t="str">
            <v>Azure Power India Pvt ltd</v>
          </cell>
          <cell r="B1191">
            <v>1190</v>
          </cell>
        </row>
        <row r="1192">
          <cell r="A1192" t="str">
            <v>Vinh Hao 6 Power Joint Stock Company</v>
          </cell>
          <cell r="B1192">
            <v>1191</v>
          </cell>
        </row>
        <row r="1193">
          <cell r="A1193" t="str">
            <v>Eni S.p.A.</v>
          </cell>
          <cell r="B1193">
            <v>1192</v>
          </cell>
        </row>
        <row r="1194">
          <cell r="A1194" t="str">
            <v>Rishabh Renergy Private Limited</v>
          </cell>
          <cell r="B1194">
            <v>1193</v>
          </cell>
        </row>
        <row r="1195">
          <cell r="A1195" t="str">
            <v>Nam Si Luong 1 Hydropower Joint Stock Company</v>
          </cell>
          <cell r="B1195">
            <v>1194</v>
          </cell>
        </row>
        <row r="1196">
          <cell r="A1196" t="str">
            <v>AD Hydro Power Limited</v>
          </cell>
          <cell r="B1196">
            <v>1195</v>
          </cell>
        </row>
        <row r="1197">
          <cell r="A1197" t="str">
            <v>Avaada Non-Conventional UPProject Private Limited</v>
          </cell>
          <cell r="B1197">
            <v>1196</v>
          </cell>
        </row>
        <row r="1198">
          <cell r="A1198" t="str">
            <v>Zhejiang Zhongtuo Environmental Technology Development Co.,Ltd</v>
          </cell>
          <cell r="B1198">
            <v>1197</v>
          </cell>
        </row>
        <row r="1199">
          <cell r="A1199" t="str">
            <v>Huaneng New Energy Industrial Co., Ltd</v>
          </cell>
          <cell r="B1199">
            <v>1198</v>
          </cell>
        </row>
        <row r="1200">
          <cell r="A1200" t="str">
            <v>ACME Cleantech Solutions Private Limited</v>
          </cell>
          <cell r="B1200">
            <v>1199</v>
          </cell>
        </row>
        <row r="1201">
          <cell r="A1201" t="str">
            <v>Avaada Solarise Energy Private Limited</v>
          </cell>
          <cell r="B1201">
            <v>1200</v>
          </cell>
        </row>
        <row r="1202">
          <cell r="A1202" t="str">
            <v>Alianca Geracao de Energia S.A.</v>
          </cell>
          <cell r="B1202">
            <v>1201</v>
          </cell>
        </row>
        <row r="1203">
          <cell r="A1203" t="str">
            <v>Verdant Renewables Private Limited</v>
          </cell>
          <cell r="B1203">
            <v>1202</v>
          </cell>
        </row>
        <row r="1204">
          <cell r="A1204" t="str">
            <v>M/s Mytrah Vayu (Sabarmati) Pvt. Ltd</v>
          </cell>
          <cell r="B1204">
            <v>1203</v>
          </cell>
        </row>
        <row r="1205">
          <cell r="A1205" t="str">
            <v>CLP India Private Limited</v>
          </cell>
          <cell r="B1205">
            <v>1204</v>
          </cell>
        </row>
        <row r="1206">
          <cell r="A1206" t="str">
            <v>Alcom Energy</v>
          </cell>
          <cell r="B1206">
            <v>1205</v>
          </cell>
        </row>
        <row r="1207">
          <cell r="A1207" t="str">
            <v>First Korat Wind Company Limited</v>
          </cell>
          <cell r="B1207">
            <v>1206</v>
          </cell>
        </row>
        <row r="1208">
          <cell r="A1208" t="str">
            <v>Acwa Ben Ban one for Energy</v>
          </cell>
          <cell r="B1208">
            <v>1207</v>
          </cell>
        </row>
        <row r="1209">
          <cell r="A1209" t="str">
            <v>TK for Solar and Renewable Energy Systems</v>
          </cell>
          <cell r="B1209">
            <v>1208</v>
          </cell>
        </row>
        <row r="1210">
          <cell r="A1210" t="str">
            <v>Tropical Wind Co., Ltd</v>
          </cell>
          <cell r="B1210">
            <v>1209</v>
          </cell>
        </row>
        <row r="1211">
          <cell r="A1211" t="str">
            <v>CERRO DOMINADOR CSP S.A.</v>
          </cell>
          <cell r="B1211">
            <v>1210</v>
          </cell>
        </row>
        <row r="1212">
          <cell r="A1212" t="str">
            <v>Krissana Wind Power Co., Ltd</v>
          </cell>
          <cell r="B1212">
            <v>1211</v>
          </cell>
        </row>
        <row r="1213">
          <cell r="A1213" t="str">
            <v>KRS Three Co., Ltd</v>
          </cell>
          <cell r="B1213">
            <v>1212</v>
          </cell>
        </row>
        <row r="1214">
          <cell r="A1214" t="str">
            <v>KR One Co., Ltd</v>
          </cell>
          <cell r="B1214">
            <v>1213</v>
          </cell>
        </row>
        <row r="1215">
          <cell r="A1215" t="str">
            <v>Theparak Wind Co., Ltd</v>
          </cell>
          <cell r="B1215">
            <v>1214</v>
          </cell>
        </row>
        <row r="1216">
          <cell r="A1216" t="str">
            <v>GENNEIA S.A.</v>
          </cell>
          <cell r="B1216">
            <v>1215</v>
          </cell>
        </row>
        <row r="1217">
          <cell r="A1217" t="str">
            <v>Sagar Power Dandela Private Limited</v>
          </cell>
          <cell r="B1217">
            <v>1216</v>
          </cell>
        </row>
        <row r="1218">
          <cell r="A1218" t="str">
            <v>Newlight Technologies</v>
          </cell>
          <cell r="B1218">
            <v>1217</v>
          </cell>
        </row>
        <row r="1219">
          <cell r="A1219" t="str">
            <v>JK Cement Ltd. (JKCL)</v>
          </cell>
          <cell r="B1219">
            <v>1218</v>
          </cell>
        </row>
        <row r="1220">
          <cell r="A1220" t="str">
            <v>Ngodwana Energy (Pty) Ltd.</v>
          </cell>
          <cell r="B1220">
            <v>1219</v>
          </cell>
        </row>
        <row r="1221">
          <cell r="A1221" t="str">
            <v>Huaneng Jilin Power Co., Ltd.</v>
          </cell>
          <cell r="B1221">
            <v>1220</v>
          </cell>
        </row>
        <row r="1222">
          <cell r="A1222" t="str">
            <v>Dai Hai Power Development and Invesment Joint Stock Company</v>
          </cell>
          <cell r="B1222">
            <v>1221</v>
          </cell>
        </row>
        <row r="1223">
          <cell r="A1223" t="str">
            <v>Ha Do Binh Thuan Co., Ltd</v>
          </cell>
          <cell r="B1223">
            <v>1222</v>
          </cell>
        </row>
        <row r="1224">
          <cell r="A1224" t="str">
            <v>Guangxi Deli New energy Technology Co. ltd</v>
          </cell>
          <cell r="B1224">
            <v>1223</v>
          </cell>
        </row>
        <row r="1225">
          <cell r="A1225" t="str">
            <v>CLP India Pvt Limited</v>
          </cell>
          <cell r="B1225">
            <v>1224</v>
          </cell>
        </row>
        <row r="1226">
          <cell r="A1226" t="str">
            <v>Amazon Reforestation Consortium.</v>
          </cell>
          <cell r="B1226">
            <v>1225</v>
          </cell>
        </row>
        <row r="1227">
          <cell r="A1227" t="str">
            <v>Ventus, S.A.de C.V</v>
          </cell>
          <cell r="B1227">
            <v>1226</v>
          </cell>
        </row>
        <row r="1228">
          <cell r="A1228" t="str">
            <v>Shenzhen Guangqian Electric Power Co., Ltd.</v>
          </cell>
          <cell r="B1228">
            <v>1227</v>
          </cell>
        </row>
        <row r="1229">
          <cell r="A1229" t="str">
            <v>Binh Dinh TTP Energy and High Technology Joint Stock Company</v>
          </cell>
          <cell r="B1229">
            <v>1228</v>
          </cell>
        </row>
        <row r="1230">
          <cell r="A1230" t="str">
            <v>Huaneng Huajialing Wind Power Co., Ltd.</v>
          </cell>
          <cell r="B1230">
            <v>1229</v>
          </cell>
        </row>
        <row r="1231">
          <cell r="A1231" t="str">
            <v>Srepok Solar Power Joint Stock Company</v>
          </cell>
          <cell r="B1231">
            <v>1230</v>
          </cell>
        </row>
        <row r="1232">
          <cell r="A1232" t="str">
            <v>SEREE</v>
          </cell>
          <cell r="B1232">
            <v>1231</v>
          </cell>
        </row>
        <row r="1233">
          <cell r="A1233" t="str">
            <v>My Son Hoan Loc Viet Solar Energy Joint Stock Company</v>
          </cell>
          <cell r="B1233">
            <v>1232</v>
          </cell>
        </row>
        <row r="1234">
          <cell r="A1234" t="str">
            <v>Tonghua Xinneng Biomass Power Cogeneration Co., Ltd.</v>
          </cell>
          <cell r="B1234">
            <v>1233</v>
          </cell>
        </row>
        <row r="1235">
          <cell r="A1235" t="str">
            <v>Shaanxi Chengcheng Qinyao Power Company</v>
          </cell>
          <cell r="B1235">
            <v>1234</v>
          </cell>
        </row>
        <row r="1236">
          <cell r="A1236" t="str">
            <v>Floresta Verde Serviços Ltda.</v>
          </cell>
          <cell r="B1236">
            <v>1235</v>
          </cell>
        </row>
        <row r="1237">
          <cell r="A1237" t="str">
            <v>Huaneng Changtu Wind Power Co., Ltd.</v>
          </cell>
          <cell r="B1237">
            <v>1236</v>
          </cell>
        </row>
        <row r="1238">
          <cell r="A1238" t="str">
            <v>Huaneng Jilin Power Generation Co., Ltd.</v>
          </cell>
          <cell r="B1238">
            <v>1237</v>
          </cell>
        </row>
        <row r="1239">
          <cell r="A1239" t="str">
            <v>Dalmia Bharat Sugar and Industries Limited</v>
          </cell>
          <cell r="B1239">
            <v>1238</v>
          </cell>
        </row>
        <row r="1240">
          <cell r="A1240" t="str">
            <v>Eni S.p.A. Energy Solutions Initiatives Monitoring and Reporting</v>
          </cell>
          <cell r="B1240">
            <v>1239</v>
          </cell>
        </row>
        <row r="1241">
          <cell r="A1241" t="str">
            <v>AL-Wind Energy</v>
          </cell>
          <cell r="B1241">
            <v>1240</v>
          </cell>
        </row>
        <row r="1242">
          <cell r="A1242" t="str">
            <v>Inner Mongolia Xinjin Wind Power Co., Ltd.</v>
          </cell>
          <cell r="B1242">
            <v>1241</v>
          </cell>
        </row>
        <row r="1243">
          <cell r="A1243" t="str">
            <v>RAKESH BUILDERS | DEVELOPERS</v>
          </cell>
          <cell r="B1243">
            <v>1242</v>
          </cell>
        </row>
        <row r="1244">
          <cell r="A1244" t="str">
            <v>Hero Future Energies Private Limited</v>
          </cell>
          <cell r="B1244">
            <v>1243</v>
          </cell>
        </row>
        <row r="1245">
          <cell r="A1245" t="str">
            <v>Araucania Power S.A.</v>
          </cell>
          <cell r="B1245">
            <v>1244</v>
          </cell>
        </row>
        <row r="1246">
          <cell r="A1246" t="str">
            <v>Gansu Datang Yumen Wind Power Co., Ltd.</v>
          </cell>
          <cell r="B1246">
            <v>1245</v>
          </cell>
        </row>
        <row r="1247">
          <cell r="A1247" t="str">
            <v>Orissa Power Consortium Ltd.</v>
          </cell>
          <cell r="B1247">
            <v>1246</v>
          </cell>
        </row>
        <row r="1248">
          <cell r="A1248" t="str">
            <v>CECEP Wind Power (Gansu) Co., Ltd</v>
          </cell>
          <cell r="B1248">
            <v>1247</v>
          </cell>
        </row>
        <row r="1249">
          <cell r="A1249" t="str">
            <v>Indore Smart City Development Ltd</v>
          </cell>
          <cell r="B1249">
            <v>1248</v>
          </cell>
        </row>
        <row r="1250">
          <cell r="A1250" t="str">
            <v>Patikari Power Private Limited</v>
          </cell>
          <cell r="B1250">
            <v>1249</v>
          </cell>
        </row>
        <row r="1251">
          <cell r="A1251" t="str">
            <v>Mavibayrak Enerji Uretim A.S.</v>
          </cell>
          <cell r="B1251">
            <v>1250</v>
          </cell>
        </row>
        <row r="1252">
          <cell r="A1252" t="str">
            <v>TAOHUAJIANG ENERGY DEVELOPMENT CO., LTD</v>
          </cell>
          <cell r="B1252">
            <v>1251</v>
          </cell>
        </row>
        <row r="1253">
          <cell r="A1253" t="str">
            <v>Hidromaule S.A</v>
          </cell>
          <cell r="B1253">
            <v>1252</v>
          </cell>
        </row>
        <row r="1254">
          <cell r="A1254" t="str">
            <v>Jingshan Kaidi Green Energy Development Co., Ltd.</v>
          </cell>
          <cell r="B1254">
            <v>1253</v>
          </cell>
        </row>
        <row r="1255">
          <cell r="A1255" t="str">
            <v>Beijing Pingtouge Forestry Carbon Technology Development Co.,Ltd</v>
          </cell>
          <cell r="B1255">
            <v>1254</v>
          </cell>
        </row>
        <row r="1256">
          <cell r="A1256" t="str">
            <v>Electrify America</v>
          </cell>
          <cell r="B1256">
            <v>1255</v>
          </cell>
        </row>
        <row r="1257">
          <cell r="A1257" t="str">
            <v>IOTA Gunes Enerjisi Elektrik Uretim ve Ticaret A.S.</v>
          </cell>
          <cell r="B1257">
            <v>1256</v>
          </cell>
        </row>
        <row r="1258">
          <cell r="A1258" t="str">
            <v>Satia Industries Limited</v>
          </cell>
          <cell r="B1258">
            <v>1257</v>
          </cell>
        </row>
        <row r="1259">
          <cell r="A1259" t="str">
            <v>Omicron-PSI Enerji A.S.</v>
          </cell>
          <cell r="B1259">
            <v>1258</v>
          </cell>
        </row>
        <row r="1260">
          <cell r="A1260" t="str">
            <v>Neptun Enerji A.S.</v>
          </cell>
          <cell r="B1260">
            <v>1259</v>
          </cell>
        </row>
        <row r="1261">
          <cell r="A1261" t="str">
            <v>YAYSUN-MT Enerji A.S.</v>
          </cell>
          <cell r="B1261">
            <v>1260</v>
          </cell>
        </row>
        <row r="1262">
          <cell r="A1262" t="str">
            <v>Bahceli Enerji A.S.</v>
          </cell>
          <cell r="B1262">
            <v>1261</v>
          </cell>
        </row>
        <row r="1263">
          <cell r="A1263" t="str">
            <v>ME-SE Enerji A.S.</v>
          </cell>
          <cell r="B1263">
            <v>1262</v>
          </cell>
        </row>
        <row r="1264">
          <cell r="A1264" t="str">
            <v>Adeco Agropecuaria S.A.</v>
          </cell>
          <cell r="B1264">
            <v>1263</v>
          </cell>
        </row>
        <row r="1265">
          <cell r="A1265" t="str">
            <v>Avaada Solar Energy Private Limited</v>
          </cell>
          <cell r="B1265">
            <v>1264</v>
          </cell>
        </row>
        <row r="1266">
          <cell r="A1266" t="str">
            <v>Galata Wind Enerji A.S.</v>
          </cell>
          <cell r="B1266">
            <v>1265</v>
          </cell>
        </row>
        <row r="1267">
          <cell r="A1267" t="str">
            <v>China Resources Wind Power Inner Mongolia Bayinxil</v>
          </cell>
          <cell r="B1267">
            <v>1266</v>
          </cell>
        </row>
        <row r="1268">
          <cell r="A1268" t="str">
            <v>Alaknanda Hydro Power Company Limited</v>
          </cell>
          <cell r="B1268">
            <v>1267</v>
          </cell>
        </row>
        <row r="1269">
          <cell r="A1269" t="str">
            <v>Korda Enerji Uretim Pazarlama Ithalat ve Ihracat A.S.</v>
          </cell>
          <cell r="B1269">
            <v>1268</v>
          </cell>
        </row>
        <row r="1270">
          <cell r="A1270" t="str">
            <v>King County Department of Natural Resources, Water and Land Division</v>
          </cell>
          <cell r="B1270">
            <v>1269</v>
          </cell>
        </row>
        <row r="1271">
          <cell r="A1271" t="str">
            <v>Prestadora de Servicios Públicos La Cascada SA ESP</v>
          </cell>
          <cell r="B1271">
            <v>1270</v>
          </cell>
        </row>
        <row r="1272">
          <cell r="A1272" t="str">
            <v>Isider Enerji Uretim Pazarlama Ithalat ve Ihracat A.S.</v>
          </cell>
          <cell r="B1272">
            <v>1271</v>
          </cell>
        </row>
        <row r="1273">
          <cell r="A1273" t="str">
            <v>Kovanci Enerji Uretim Pazarlama Ithalat ve Ihracat A.S.</v>
          </cell>
          <cell r="B1273">
            <v>1272</v>
          </cell>
        </row>
        <row r="1274">
          <cell r="A1274" t="str">
            <v>Derbent Enerji Uretim Pazarlama Ithalat ve Ihracat A.S.</v>
          </cell>
          <cell r="B1274">
            <v>1273</v>
          </cell>
        </row>
        <row r="1275">
          <cell r="A1275" t="str">
            <v>Green Infra Renewable Energy Limited</v>
          </cell>
          <cell r="B1275">
            <v>1274</v>
          </cell>
        </row>
        <row r="1276">
          <cell r="A1276" t="str">
            <v>CECIC Wind Power (Zhangbei) Yunwei Co., Ltd</v>
          </cell>
          <cell r="B1276">
            <v>1275</v>
          </cell>
        </row>
        <row r="1277">
          <cell r="A1277" t="str">
            <v>Carbon Tanzania</v>
          </cell>
          <cell r="B1277">
            <v>1276</v>
          </cell>
        </row>
        <row r="1278">
          <cell r="A1278" t="str">
            <v>Clean Energy Asia LLC</v>
          </cell>
          <cell r="B1278">
            <v>1277</v>
          </cell>
        </row>
        <row r="1279">
          <cell r="A1279" t="str">
            <v>International Power Corporation Limited</v>
          </cell>
          <cell r="B1279">
            <v>1278</v>
          </cell>
        </row>
        <row r="1280">
          <cell r="A1280" t="str">
            <v>NHPC Ltd</v>
          </cell>
          <cell r="B1280">
            <v>1279</v>
          </cell>
        </row>
        <row r="1281">
          <cell r="A1281" t="str">
            <v>Guangdong Huizhou LNG Power Co., Ltd.</v>
          </cell>
          <cell r="B1281">
            <v>1280</v>
          </cell>
        </row>
        <row r="1282">
          <cell r="A1282" t="str">
            <v>ZSCORE S. A.</v>
          </cell>
          <cell r="B1282">
            <v>1281</v>
          </cell>
        </row>
        <row r="1283">
          <cell r="A1283" t="str">
            <v>Asociacion Amazonicos por la Amazonía</v>
          </cell>
          <cell r="B1283">
            <v>1282</v>
          </cell>
        </row>
        <row r="1284">
          <cell r="A1284" t="str">
            <v>EMAC-BGP ENERGY COMPANÍA DE ECONOMÍA MIXTA CEM</v>
          </cell>
          <cell r="B1284">
            <v>1283</v>
          </cell>
        </row>
        <row r="1285">
          <cell r="A1285" t="str">
            <v>Panamanian Pro Carbon Association (Asociación Panameña Pro Carbono. Approcarbono)</v>
          </cell>
          <cell r="B1285">
            <v>1284</v>
          </cell>
        </row>
        <row r="1286">
          <cell r="A1286" t="str">
            <v>Kare Power Resources Private Limited. (KPRPL)</v>
          </cell>
          <cell r="B1286">
            <v>1285</v>
          </cell>
        </row>
        <row r="1287">
          <cell r="A1287" t="str">
            <v>Guangxi Fusui Qiquan biomass power generation Co., Ltd.</v>
          </cell>
          <cell r="B1287">
            <v>1286</v>
          </cell>
        </row>
        <row r="1288">
          <cell r="A1288" t="str">
            <v>Ozone Envirotech Private Limited</v>
          </cell>
          <cell r="B1288">
            <v>1287</v>
          </cell>
        </row>
        <row r="1289">
          <cell r="A1289" t="str">
            <v>Solarges Elektrik Üretim A.Ş</v>
          </cell>
          <cell r="B1289">
            <v>1288</v>
          </cell>
        </row>
        <row r="1290">
          <cell r="A1290" t="str">
            <v>Société de gestion de projets ECOTIERRA Inc.</v>
          </cell>
          <cell r="B1290">
            <v>1289</v>
          </cell>
        </row>
        <row r="1291">
          <cell r="A1291" t="str">
            <v>Ningxia Zhongwei Aluminum New Energy Co., Ltd</v>
          </cell>
          <cell r="B1291">
            <v>1290</v>
          </cell>
        </row>
        <row r="1292">
          <cell r="A1292" t="str">
            <v>GELEC GUACHICONO S.A.S .E.S.P</v>
          </cell>
          <cell r="B1292">
            <v>1291</v>
          </cell>
        </row>
        <row r="1293">
          <cell r="A1293" t="str">
            <v>Makit Base Junlian Cotton Industry Co., Ltd.</v>
          </cell>
          <cell r="B1293">
            <v>1292</v>
          </cell>
        </row>
        <row r="1294">
          <cell r="A1294" t="str">
            <v>Generadora Luzma S.A. E.S.P.</v>
          </cell>
          <cell r="B1294">
            <v>1293</v>
          </cell>
        </row>
        <row r="1295">
          <cell r="A1295" t="str">
            <v>NSL WInd Power Company Phoolwadi Private Limited</v>
          </cell>
          <cell r="B1295">
            <v>1294</v>
          </cell>
        </row>
        <row r="1296">
          <cell r="A1296" t="str">
            <v>Winsome Textile Industries Limited</v>
          </cell>
          <cell r="B1296">
            <v>1295</v>
          </cell>
        </row>
        <row r="1297">
          <cell r="A1297" t="str">
            <v>Clean Air Trade, Inc.</v>
          </cell>
          <cell r="B1297">
            <v>1296</v>
          </cell>
        </row>
        <row r="1298">
          <cell r="A1298" t="str">
            <v>POWERICA LIMITED</v>
          </cell>
          <cell r="B1298">
            <v>1297</v>
          </cell>
        </row>
        <row r="1299">
          <cell r="A1299" t="str">
            <v>Loyal Textiles Mills Ltd.</v>
          </cell>
          <cell r="B1299">
            <v>1298</v>
          </cell>
        </row>
        <row r="1300">
          <cell r="A1300" t="str">
            <v>Green Infra Wind Energy Limited</v>
          </cell>
          <cell r="B1300">
            <v>1299</v>
          </cell>
        </row>
        <row r="1301">
          <cell r="A1301" t="str">
            <v>Hefei Zhuoya Landscaping Engineering Co., Ltd.</v>
          </cell>
          <cell r="B1301">
            <v>1300</v>
          </cell>
        </row>
        <row r="1302">
          <cell r="A1302" t="str">
            <v>Shri Keshav Cements &amp; Infra Ltd.</v>
          </cell>
          <cell r="B1302">
            <v>1301</v>
          </cell>
        </row>
        <row r="1303">
          <cell r="A1303" t="str">
            <v>KPL International Limited</v>
          </cell>
          <cell r="B1303">
            <v>1302</v>
          </cell>
        </row>
        <row r="1304">
          <cell r="A1304" t="str">
            <v>China Resources Windpower Development (Shantou Haojiang) Co., Ltd.</v>
          </cell>
          <cell r="B1304">
            <v>1303</v>
          </cell>
        </row>
        <row r="1305">
          <cell r="A1305" t="str">
            <v>Mytrah Vayu (Pennar) Private Limited</v>
          </cell>
          <cell r="B1305">
            <v>1304</v>
          </cell>
        </row>
        <row r="1306">
          <cell r="A1306" t="str">
            <v>CECIC Wind-power (Gansu) Co., Ltd.</v>
          </cell>
          <cell r="B1306">
            <v>1305</v>
          </cell>
        </row>
        <row r="1307">
          <cell r="A1307" t="str">
            <v>Ranchland Solar, LLC</v>
          </cell>
          <cell r="B1307">
            <v>1306</v>
          </cell>
        </row>
        <row r="1308">
          <cell r="A1308" t="str">
            <v>Clean Sustainable Energy Pvt. Ltd.</v>
          </cell>
          <cell r="B1308">
            <v>1307</v>
          </cell>
        </row>
        <row r="1309">
          <cell r="A1309" t="str">
            <v>Giriraj Renewables Private Limited</v>
          </cell>
          <cell r="B1309">
            <v>1308</v>
          </cell>
        </row>
        <row r="1310">
          <cell r="A1310" t="str">
            <v>Fermi Solar Farms Pvt. Ltd.</v>
          </cell>
          <cell r="B1310">
            <v>1309</v>
          </cell>
        </row>
        <row r="1311">
          <cell r="A1311" t="str">
            <v>Avaada Sustainable Energy Pvt. Ltd.</v>
          </cell>
          <cell r="B1311">
            <v>1310</v>
          </cell>
        </row>
        <row r="1312">
          <cell r="A1312" t="str">
            <v>Solarsys Non conventional Energy Pvt. Ltd.</v>
          </cell>
          <cell r="B1312">
            <v>1311</v>
          </cell>
        </row>
        <row r="1313">
          <cell r="A1313" t="str">
            <v>Los Eucaliptus S.A.</v>
          </cell>
          <cell r="B1313">
            <v>1312</v>
          </cell>
        </row>
        <row r="1314">
          <cell r="A1314" t="str">
            <v>INLAND ENERGY</v>
          </cell>
          <cell r="B1314">
            <v>1313</v>
          </cell>
        </row>
        <row r="1315">
          <cell r="A1315" t="str">
            <v>Colbún S.A.</v>
          </cell>
          <cell r="B1315">
            <v>1314</v>
          </cell>
        </row>
        <row r="1316">
          <cell r="A1316" t="str">
            <v>CECIC HKE Wind Power CO.,LTD</v>
          </cell>
          <cell r="B1316">
            <v>1315</v>
          </cell>
        </row>
        <row r="1317">
          <cell r="A1317" t="str">
            <v>Guanaquitas S.A.S .ES.P.</v>
          </cell>
          <cell r="B1317">
            <v>1316</v>
          </cell>
        </row>
        <row r="1318">
          <cell r="A1318" t="str">
            <v>Caruquia S.A.S .ES.P.</v>
          </cell>
          <cell r="B1318">
            <v>1317</v>
          </cell>
        </row>
        <row r="1319">
          <cell r="A1319" t="str">
            <v>Qinghai Forestry Ecological Construction and Investment Co., Ltd.</v>
          </cell>
          <cell r="B1319">
            <v>1318</v>
          </cell>
        </row>
        <row r="1320">
          <cell r="A1320" t="str">
            <v>M/s Bindu Vayu Urja Private Limited</v>
          </cell>
          <cell r="B1320">
            <v>1319</v>
          </cell>
        </row>
        <row r="1321">
          <cell r="A1321" t="str">
            <v>Yulin Yihong New Energy Co., Ltd.</v>
          </cell>
          <cell r="B1321">
            <v>1320</v>
          </cell>
        </row>
        <row r="1322">
          <cell r="A1322" t="str">
            <v>Malwa Power Private Limited</v>
          </cell>
          <cell r="B1322">
            <v>1321</v>
          </cell>
        </row>
        <row r="1323">
          <cell r="A1323" t="str">
            <v>Dee Development Engineers Pvt. Ltd.</v>
          </cell>
          <cell r="B1323">
            <v>1322</v>
          </cell>
        </row>
        <row r="1324">
          <cell r="A1324" t="str">
            <v>Liuzhou City Xin’neng Biomass Power Generation Co., Ltd.</v>
          </cell>
          <cell r="B1324">
            <v>1323</v>
          </cell>
        </row>
        <row r="1325">
          <cell r="A1325" t="str">
            <v>Ciprogress Greenlife</v>
          </cell>
          <cell r="B1325">
            <v>1324</v>
          </cell>
        </row>
        <row r="1326">
          <cell r="A1326" t="str">
            <v>YPF Energia Electrica S.A.</v>
          </cell>
          <cell r="B1326">
            <v>1325</v>
          </cell>
        </row>
        <row r="1327">
          <cell r="A1327" t="str">
            <v>Recarbon Ground Trading (Pty) Ltd</v>
          </cell>
          <cell r="B1327">
            <v>1326</v>
          </cell>
        </row>
        <row r="1328">
          <cell r="A1328" t="str">
            <v>Luara Indústria e Comércio de Materiais Ltda</v>
          </cell>
          <cell r="B1328">
            <v>1327</v>
          </cell>
        </row>
        <row r="1329">
          <cell r="A1329" t="str">
            <v>Vaayu Renewable Energy (Tapti) Private Limited</v>
          </cell>
          <cell r="B1329">
            <v>1328</v>
          </cell>
        </row>
        <row r="1330">
          <cell r="A1330" t="str">
            <v>Menderes Geothermal Elektrik Uretim A.S</v>
          </cell>
          <cell r="B1330">
            <v>1329</v>
          </cell>
        </row>
        <row r="1331">
          <cell r="A1331" t="str">
            <v>Sun Plant Agro Limited</v>
          </cell>
          <cell r="B1331">
            <v>1330</v>
          </cell>
        </row>
        <row r="1332">
          <cell r="A1332" t="str">
            <v>EcoFormation</v>
          </cell>
          <cell r="B1332">
            <v>1331</v>
          </cell>
        </row>
        <row r="1333">
          <cell r="A1333" t="str">
            <v>Algoma Highlands Conservancy</v>
          </cell>
          <cell r="B1333">
            <v>1332</v>
          </cell>
        </row>
        <row r="1334">
          <cell r="A1334" t="str">
            <v>Dynamic Fine Paper Mill Pvt. Ltd.</v>
          </cell>
          <cell r="B1334">
            <v>1333</v>
          </cell>
        </row>
        <row r="1335">
          <cell r="A1335" t="str">
            <v>Consejo Comunitario General Los Riscales.</v>
          </cell>
          <cell r="B1335">
            <v>1334</v>
          </cell>
        </row>
        <row r="1336">
          <cell r="A1336" t="str">
            <v>Adani Renewable Energy Devco Private Limited</v>
          </cell>
          <cell r="B1336">
            <v>1335</v>
          </cell>
        </row>
        <row r="1337">
          <cell r="A1337" t="str">
            <v>RADE WIND ENERGY PRIVATE LIMITED</v>
          </cell>
          <cell r="B1337">
            <v>1336</v>
          </cell>
        </row>
        <row r="1338">
          <cell r="A1338" t="str">
            <v>Combio Energia S.A.</v>
          </cell>
          <cell r="B1338">
            <v>1337</v>
          </cell>
        </row>
        <row r="1339">
          <cell r="A1339" t="str">
            <v>Bindu Vayu Urja Private Limited (BVUPL)</v>
          </cell>
          <cell r="B1339">
            <v>1338</v>
          </cell>
        </row>
        <row r="1340">
          <cell r="A1340" t="str">
            <v>Mytrah Energy (India) Limited</v>
          </cell>
          <cell r="B1340">
            <v>1339</v>
          </cell>
        </row>
        <row r="1341">
          <cell r="A1341" t="str">
            <v>Mytrah Energy (INDIA) Ltd.</v>
          </cell>
          <cell r="B1341">
            <v>1340</v>
          </cell>
        </row>
        <row r="1342">
          <cell r="A1342" t="str">
            <v>DLI Power (India) Private Limited</v>
          </cell>
          <cell r="B1342">
            <v>1341</v>
          </cell>
        </row>
        <row r="1343">
          <cell r="A1343" t="str">
            <v>Sree Iswarya Textiles Pvt Ltd</v>
          </cell>
          <cell r="B1343">
            <v>1342</v>
          </cell>
        </row>
        <row r="1344">
          <cell r="A1344" t="str">
            <v>PCH San Bartolomé S.A.S .ES.P.</v>
          </cell>
          <cell r="B1344">
            <v>1343</v>
          </cell>
        </row>
        <row r="1345">
          <cell r="A1345" t="str">
            <v>Desarrollo de Energías Renovables S.A.S .ES.P.</v>
          </cell>
          <cell r="B1345">
            <v>1344</v>
          </cell>
        </row>
        <row r="1346">
          <cell r="A1346" t="str">
            <v>Interwaste (Pty) Ltd</v>
          </cell>
          <cell r="B1346">
            <v>1345</v>
          </cell>
        </row>
        <row r="1347">
          <cell r="A1347" t="str">
            <v>Animala Wind Power Private Limited</v>
          </cell>
          <cell r="B1347">
            <v>1346</v>
          </cell>
        </row>
        <row r="1348">
          <cell r="A1348" t="str">
            <v>Saipuram Wind Energies Private Limited</v>
          </cell>
          <cell r="B1348">
            <v>1347</v>
          </cell>
        </row>
        <row r="1349">
          <cell r="A1349" t="str">
            <v>SEI Kathiravan Power Private Limited</v>
          </cell>
          <cell r="B1349">
            <v>1348</v>
          </cell>
        </row>
        <row r="1350">
          <cell r="A1350" t="str">
            <v>Axis Wind Farms (MPR Dam) Private Limited</v>
          </cell>
          <cell r="B1350">
            <v>1349</v>
          </cell>
        </row>
        <row r="1351">
          <cell r="A1351" t="str">
            <v>SEI Suryashakti Power Private Limited</v>
          </cell>
          <cell r="B1351">
            <v>1350</v>
          </cell>
        </row>
        <row r="1352">
          <cell r="A1352" t="str">
            <v>Zuvan Energy Private Limited</v>
          </cell>
          <cell r="B1352">
            <v>1351</v>
          </cell>
        </row>
        <row r="1353">
          <cell r="A1353" t="str">
            <v>Devarahipparigi Wind Power Private Limited</v>
          </cell>
          <cell r="B1353">
            <v>1352</v>
          </cell>
        </row>
        <row r="1354">
          <cell r="A1354" t="str">
            <v>Sara Textiles Ltd.</v>
          </cell>
          <cell r="B1354">
            <v>1353</v>
          </cell>
        </row>
        <row r="1355">
          <cell r="A1355" t="str">
            <v>Prayatna Developers Private Limited</v>
          </cell>
          <cell r="B1355">
            <v>1354</v>
          </cell>
        </row>
        <row r="1356">
          <cell r="A1356" t="str">
            <v>Ramnad Renewable Energy Ltd</v>
          </cell>
          <cell r="B1356">
            <v>1355</v>
          </cell>
        </row>
        <row r="1357">
          <cell r="A1357" t="str">
            <v>Mytrah Energy India Private Limited</v>
          </cell>
          <cell r="B1357">
            <v>1356</v>
          </cell>
        </row>
        <row r="1358">
          <cell r="A1358" t="str">
            <v>Modern Road Makers Pvt Ltd.</v>
          </cell>
          <cell r="B1358">
            <v>1357</v>
          </cell>
        </row>
        <row r="1359">
          <cell r="A1359" t="str">
            <v>Busoga Forestry Co. Ltd (Subsidiary Green Resources)</v>
          </cell>
          <cell r="B1359">
            <v>1358</v>
          </cell>
        </row>
        <row r="1360">
          <cell r="A1360" t="str">
            <v>Senergy 2 SAS</v>
          </cell>
          <cell r="B1360">
            <v>1359</v>
          </cell>
        </row>
        <row r="1361">
          <cell r="A1361" t="str">
            <v>Green Infra Wind Power Generation Limited</v>
          </cell>
          <cell r="B1361">
            <v>1360</v>
          </cell>
        </row>
        <row r="1362">
          <cell r="A1362" t="str">
            <v>GVK Industries Limited</v>
          </cell>
          <cell r="B1362">
            <v>1361</v>
          </cell>
        </row>
        <row r="1363">
          <cell r="A1363" t="str">
            <v>NTPC LIMITED</v>
          </cell>
          <cell r="B1363">
            <v>1362</v>
          </cell>
        </row>
        <row r="1364">
          <cell r="A1364" t="str">
            <v>Konaseema Gas Power Ltd</v>
          </cell>
          <cell r="B1364">
            <v>1363</v>
          </cell>
        </row>
        <row r="1365">
          <cell r="A1365" t="str">
            <v>Vena Energy KN Wind Power Private Limited</v>
          </cell>
          <cell r="B1365">
            <v>1364</v>
          </cell>
        </row>
        <row r="1366">
          <cell r="A1366" t="str">
            <v>Kamuthi Solar Power Limited</v>
          </cell>
          <cell r="B1366">
            <v>1365</v>
          </cell>
        </row>
        <row r="1367">
          <cell r="A1367" t="str">
            <v>Shri Bajrang Power and Ispat Ltd</v>
          </cell>
          <cell r="B1367">
            <v>1366</v>
          </cell>
        </row>
        <row r="1368">
          <cell r="A1368" t="str">
            <v>Maguan Laqi Power Generation Co., Ltd.</v>
          </cell>
          <cell r="B1368">
            <v>1367</v>
          </cell>
        </row>
        <row r="1369">
          <cell r="A1369" t="str">
            <v>Corporación Autónoma Regional del Río Grande de la Magdalena (CORMAGDALENA)</v>
          </cell>
          <cell r="B1369">
            <v>1368</v>
          </cell>
        </row>
        <row r="1370">
          <cell r="A1370" t="str">
            <v>CGN Wind Power Co., Ltd.</v>
          </cell>
          <cell r="B1370">
            <v>1369</v>
          </cell>
        </row>
        <row r="1371">
          <cell r="A1371" t="str">
            <v>Xinjiang Jimunai CGN Wind Power Co., Ltd.</v>
          </cell>
          <cell r="B1371">
            <v>1370</v>
          </cell>
        </row>
        <row r="1372">
          <cell r="A1372" t="str">
            <v>Everest Starch (IND) Pvt. Ltd.</v>
          </cell>
          <cell r="B1372">
            <v>1371</v>
          </cell>
        </row>
        <row r="1373">
          <cell r="A1373" t="str">
            <v>Sulige Fuel Gas Power Generation Co., Ltd.</v>
          </cell>
          <cell r="B1373">
            <v>1372</v>
          </cell>
        </row>
        <row r="1374">
          <cell r="A1374" t="str">
            <v>Tradewater, LLC</v>
          </cell>
          <cell r="B1374">
            <v>1373</v>
          </cell>
        </row>
        <row r="1375">
          <cell r="A1375" t="str">
            <v>DSL HYDROWATT PRIVATE LIMITED</v>
          </cell>
          <cell r="B1375">
            <v>1374</v>
          </cell>
        </row>
        <row r="1376">
          <cell r="A1376" t="str">
            <v>Banpong Tapioca Flour Industrial Co., Ltd.</v>
          </cell>
          <cell r="B1376">
            <v>1375</v>
          </cell>
        </row>
        <row r="1377">
          <cell r="A1377" t="str">
            <v>Guangdong Yudean Shibeishan Wind Power Development</v>
          </cell>
          <cell r="B1377">
            <v>1376</v>
          </cell>
        </row>
        <row r="1378">
          <cell r="A1378" t="str">
            <v>BNC REDD+</v>
          </cell>
          <cell r="B1378">
            <v>1377</v>
          </cell>
        </row>
        <row r="1379">
          <cell r="A1379" t="str">
            <v>JSW Hydro Energy Limited</v>
          </cell>
          <cell r="B1379">
            <v>1378</v>
          </cell>
        </row>
        <row r="1380">
          <cell r="A1380" t="str">
            <v>Lee County Board of County Commissioners SW Div.</v>
          </cell>
          <cell r="B1380">
            <v>1379</v>
          </cell>
        </row>
        <row r="1381">
          <cell r="A1381" t="str">
            <v>Siam Quality Starch Co., Ltd.</v>
          </cell>
          <cell r="B1381">
            <v>1380</v>
          </cell>
        </row>
        <row r="1382">
          <cell r="A1382" t="str">
            <v>YUMRUTEPE ENERJI URETIM ANONIM SIRKETI</v>
          </cell>
          <cell r="B1382">
            <v>1381</v>
          </cell>
        </row>
        <row r="1383">
          <cell r="A1383" t="str">
            <v>Agropecuaria Santa Genoveva S.A.P.I. de C.V.</v>
          </cell>
          <cell r="B1383">
            <v>1382</v>
          </cell>
        </row>
        <row r="1384">
          <cell r="A1384" t="str">
            <v>KAREN Kahramanmaraş Elektrik Üretim AŞ</v>
          </cell>
          <cell r="B1384">
            <v>1383</v>
          </cell>
        </row>
        <row r="1385">
          <cell r="A1385" t="str">
            <v>Darjeeling Power Pvt. Ltd</v>
          </cell>
          <cell r="B1385">
            <v>1384</v>
          </cell>
        </row>
        <row r="1386">
          <cell r="A1386" t="str">
            <v>Pacificlight Power Pte. Ltd.</v>
          </cell>
          <cell r="B1386">
            <v>1385</v>
          </cell>
        </row>
        <row r="1387">
          <cell r="A1387" t="str">
            <v>Xinjiang Bazhou Xinhua Hydropower Development Co.</v>
          </cell>
          <cell r="B1387">
            <v>1386</v>
          </cell>
        </row>
        <row r="1388">
          <cell r="A1388" t="str">
            <v>Negros Island Solar Power Inc.</v>
          </cell>
          <cell r="B1388">
            <v>1387</v>
          </cell>
        </row>
        <row r="1389">
          <cell r="A1389" t="str">
            <v>Jaiprakash Hydro Power Limited</v>
          </cell>
          <cell r="B1389">
            <v>1388</v>
          </cell>
        </row>
        <row r="1390">
          <cell r="A1390" t="str">
            <v>Wind World (India) Ltd.</v>
          </cell>
          <cell r="B1390">
            <v>1389</v>
          </cell>
        </row>
        <row r="1391">
          <cell r="A1391" t="str">
            <v>Esinti Enerji Uretim Ticaret ve Sanayi Anonim Sirketi.</v>
          </cell>
          <cell r="B1391">
            <v>1390</v>
          </cell>
        </row>
        <row r="1392">
          <cell r="A1392" t="str">
            <v>Shree Nakoda Ispat Ltd</v>
          </cell>
          <cell r="B1392">
            <v>1391</v>
          </cell>
        </row>
        <row r="1393">
          <cell r="A1393" t="str">
            <v>UIC UDYOG LIMITED,KOLKATA</v>
          </cell>
          <cell r="B1393">
            <v>1392</v>
          </cell>
        </row>
        <row r="1394">
          <cell r="A1394" t="str">
            <v>ENTEK</v>
          </cell>
          <cell r="B1394">
            <v>1393</v>
          </cell>
        </row>
        <row r="1395">
          <cell r="A1395" t="str">
            <v>Lanco Kondapalli Power Private Limited</v>
          </cell>
          <cell r="B1395">
            <v>1394</v>
          </cell>
        </row>
        <row r="1396">
          <cell r="A1396" t="str">
            <v>JK Lakshmi Cement Ltd.</v>
          </cell>
          <cell r="B1396">
            <v>1395</v>
          </cell>
        </row>
        <row r="1397">
          <cell r="A1397" t="str">
            <v>PT. PLN (Persero)</v>
          </cell>
          <cell r="B1397">
            <v>1396</v>
          </cell>
        </row>
        <row r="1398">
          <cell r="A1398" t="str">
            <v>Wendeng Zhangjiachan Wind Power Co., Ltd.</v>
          </cell>
          <cell r="B1398">
            <v>1397</v>
          </cell>
        </row>
        <row r="1399">
          <cell r="A1399" t="str">
            <v>Anqiu Taipingshan Wind Power Co., Ltd.</v>
          </cell>
          <cell r="B1399">
            <v>1398</v>
          </cell>
        </row>
        <row r="1400">
          <cell r="A1400" t="str">
            <v>Yishui Tangwangshan Wind Power Co., Ltd.</v>
          </cell>
          <cell r="B1400">
            <v>1399</v>
          </cell>
        </row>
        <row r="1401">
          <cell r="A1401" t="str">
            <v>HIDROELECTRICA DEL ALTO PORCE</v>
          </cell>
          <cell r="B1401">
            <v>1400</v>
          </cell>
        </row>
        <row r="1402">
          <cell r="A1402" t="str">
            <v>Inner Mongolia Keyihe Forest Industry LLC.</v>
          </cell>
          <cell r="B1402">
            <v>1401</v>
          </cell>
        </row>
        <row r="1403">
          <cell r="A1403" t="str">
            <v>Enova Enerji Üretim A.Ş.</v>
          </cell>
          <cell r="B1403">
            <v>1402</v>
          </cell>
        </row>
        <row r="1404">
          <cell r="A1404" t="str">
            <v>Andhra Pradesh Power Generation Corporation Limited</v>
          </cell>
          <cell r="B1404">
            <v>1403</v>
          </cell>
        </row>
        <row r="1405">
          <cell r="A1405" t="str">
            <v>Provincial Office of Agriculture and Forestry (PAFO)</v>
          </cell>
          <cell r="B1405">
            <v>1404</v>
          </cell>
        </row>
        <row r="1406">
          <cell r="A1406" t="str">
            <v>C-Quest Capital Malaysia Limited</v>
          </cell>
          <cell r="B1406">
            <v>1405</v>
          </cell>
        </row>
        <row r="1407">
          <cell r="A1407" t="str">
            <v>Godrej Consumer Products Limited</v>
          </cell>
          <cell r="B1407">
            <v>1406</v>
          </cell>
        </row>
        <row r="1408">
          <cell r="A1408" t="str">
            <v>UDP CONSORCIO AGM DESARROLLOS</v>
          </cell>
          <cell r="B1408">
            <v>1407</v>
          </cell>
        </row>
        <row r="1409">
          <cell r="A1409" t="str">
            <v>Jindal Poly Films Limited</v>
          </cell>
          <cell r="B1409">
            <v>1408</v>
          </cell>
        </row>
        <row r="1410">
          <cell r="A1410" t="str">
            <v>Sichuan Daduhe Power Co., Ltd</v>
          </cell>
          <cell r="B1410">
            <v>1409</v>
          </cell>
        </row>
        <row r="1411">
          <cell r="A1411" t="str">
            <v>HINDALCO INDUSTRIES LIMITED</v>
          </cell>
          <cell r="B1411">
            <v>1410</v>
          </cell>
        </row>
        <row r="1412">
          <cell r="A1412" t="str">
            <v>Godrej Properties Ltd</v>
          </cell>
          <cell r="B1412">
            <v>1411</v>
          </cell>
        </row>
        <row r="1413">
          <cell r="A1413" t="str">
            <v>Local Environmental Authority of Chivor (CORPOCHIVOR)</v>
          </cell>
          <cell r="B1413">
            <v>1412</v>
          </cell>
        </row>
        <row r="1414">
          <cell r="A1414" t="str">
            <v>Hillsborough County</v>
          </cell>
          <cell r="B1414">
            <v>1413</v>
          </cell>
        </row>
        <row r="1415">
          <cell r="A1415" t="str">
            <v>Nectar Lifesciences Ltd</v>
          </cell>
          <cell r="B1415">
            <v>1414</v>
          </cell>
        </row>
        <row r="1416">
          <cell r="A1416" t="str">
            <v>RSPL Limited</v>
          </cell>
          <cell r="B1416">
            <v>1415</v>
          </cell>
        </row>
        <row r="1417">
          <cell r="A1417" t="str">
            <v>Baidyanath Power Private Limited</v>
          </cell>
          <cell r="B1417">
            <v>1416</v>
          </cell>
        </row>
        <row r="1418">
          <cell r="A1418" t="str">
            <v>M/s Astha Projects (India) Limited</v>
          </cell>
          <cell r="B1418">
            <v>1417</v>
          </cell>
        </row>
        <row r="1419">
          <cell r="A1419" t="str">
            <v>The Royal Government of Cambodia, Forestry Administration</v>
          </cell>
          <cell r="B1419">
            <v>1418</v>
          </cell>
        </row>
        <row r="1420">
          <cell r="A1420" t="str">
            <v>Windage Power Company (P) LTD</v>
          </cell>
          <cell r="B1420">
            <v>1419</v>
          </cell>
        </row>
        <row r="1421">
          <cell r="A1421" t="str">
            <v>Agrocortex Madeiras do Acre Agroflorestal Ltda.</v>
          </cell>
          <cell r="B1421">
            <v>1420</v>
          </cell>
        </row>
        <row r="1422">
          <cell r="A1422" t="str">
            <v>Zhangjiagang Huaxing Power Co., Ltd.</v>
          </cell>
          <cell r="B1422">
            <v>1421</v>
          </cell>
        </row>
        <row r="1423">
          <cell r="A1423" t="str">
            <v>Henan Zhongyuan Gas Power Company Ltd.</v>
          </cell>
          <cell r="B1423">
            <v>1422</v>
          </cell>
        </row>
        <row r="1424">
          <cell r="A1424" t="str">
            <v>Consórcio Empresarial Salto Pilão – CESAP</v>
          </cell>
          <cell r="B1424">
            <v>1423</v>
          </cell>
        </row>
        <row r="1425">
          <cell r="A1425" t="str">
            <v>Viet Nguyen Construction Works Joint Stock Company</v>
          </cell>
          <cell r="B1425">
            <v>1424</v>
          </cell>
        </row>
        <row r="1426">
          <cell r="A1426" t="str">
            <v>The Korea Energy Foundation (KEF)</v>
          </cell>
          <cell r="B1426">
            <v>1425</v>
          </cell>
        </row>
        <row r="1427">
          <cell r="A1427" t="str">
            <v>Beyobasi Enerji Uretimi A.S.</v>
          </cell>
          <cell r="B1427">
            <v>1426</v>
          </cell>
        </row>
        <row r="1428">
          <cell r="A1428" t="str">
            <v>Him Urja Private Limited</v>
          </cell>
          <cell r="B1428">
            <v>1427</v>
          </cell>
        </row>
        <row r="1429">
          <cell r="A1429" t="str">
            <v>East India Commercial Co. Ltd.</v>
          </cell>
          <cell r="B1429">
            <v>1428</v>
          </cell>
        </row>
        <row r="1430">
          <cell r="A1430" t="str">
            <v>Honeywell International Inc.</v>
          </cell>
          <cell r="B1430">
            <v>1429</v>
          </cell>
        </row>
        <row r="1431">
          <cell r="A1431" t="str">
            <v>Paschim Hydro Energy Pvt. Ltd.</v>
          </cell>
          <cell r="B1431">
            <v>1430</v>
          </cell>
        </row>
        <row r="1432">
          <cell r="A1432" t="str">
            <v>DEGIRMENUSTU ENERJI URETIM TICARET VE SANAYI AS</v>
          </cell>
          <cell r="B1432">
            <v>1431</v>
          </cell>
        </row>
        <row r="1433">
          <cell r="A1433" t="str">
            <v>Emirates CMS Power Company</v>
          </cell>
          <cell r="B1433">
            <v>1432</v>
          </cell>
        </row>
        <row r="1434">
          <cell r="A1434" t="str">
            <v>Sanwaria Agro Oils Limited</v>
          </cell>
          <cell r="B1434">
            <v>1433</v>
          </cell>
        </row>
        <row r="1435">
          <cell r="A1435" t="str">
            <v>Guizhou Wujiang Qingshuihe Hydropower Development Co., Ltd</v>
          </cell>
          <cell r="B1435">
            <v>1434</v>
          </cell>
        </row>
        <row r="1436">
          <cell r="A1436" t="str">
            <v>Ceykar Elektrik Üretim A.S.</v>
          </cell>
          <cell r="B1436">
            <v>1435</v>
          </cell>
        </row>
        <row r="1437">
          <cell r="A1437" t="str">
            <v>Fujian Putian Nanri Houshanzai Wind Power Generati</v>
          </cell>
          <cell r="B1437">
            <v>1436</v>
          </cell>
        </row>
        <row r="1438">
          <cell r="A1438" t="str">
            <v>GMR Gujarat Solar Power Pvt. Ltd</v>
          </cell>
          <cell r="B1438">
            <v>1437</v>
          </cell>
        </row>
        <row r="1439">
          <cell r="A1439" t="str">
            <v>REDAS Elektrik Uretim Dagitim Pazarlama Sanayi</v>
          </cell>
          <cell r="B1439">
            <v>1438</v>
          </cell>
        </row>
        <row r="1440">
          <cell r="A1440" t="str">
            <v>CECIC HKC Gansu Wind Power Co., LTD.</v>
          </cell>
          <cell r="B1440">
            <v>1439</v>
          </cell>
        </row>
        <row r="1441">
          <cell r="A1441" t="str">
            <v>Sinohydro 14th Bureau Dali Juneng Investment Co.Lt</v>
          </cell>
          <cell r="B1441">
            <v>1440</v>
          </cell>
        </row>
        <row r="1442">
          <cell r="A1442" t="str">
            <v>Hoang Son Construction Company Limited</v>
          </cell>
          <cell r="B1442">
            <v>1441</v>
          </cell>
        </row>
        <row r="1443">
          <cell r="A1443" t="str">
            <v>Camco International Group, Inc.</v>
          </cell>
          <cell r="B1443">
            <v>1442</v>
          </cell>
        </row>
        <row r="1444">
          <cell r="A1444" t="str">
            <v>Walden Properties Pvt. Ltd.</v>
          </cell>
          <cell r="B1444">
            <v>1443</v>
          </cell>
        </row>
        <row r="1445">
          <cell r="A1445" t="str">
            <v>Basin Electric Power Cooperative</v>
          </cell>
          <cell r="B1445">
            <v>1444</v>
          </cell>
        </row>
        <row r="1446">
          <cell r="A1446" t="str">
            <v>Ruchi Infrastructure Limited</v>
          </cell>
          <cell r="B1446">
            <v>1445</v>
          </cell>
        </row>
        <row r="1447">
          <cell r="A1447" t="str">
            <v>Ruchi Soya Industries Limited</v>
          </cell>
          <cell r="B1447">
            <v>1446</v>
          </cell>
        </row>
        <row r="1448">
          <cell r="A1448" t="str">
            <v>Lichuan Yu River Hydropower Co., Ltd.</v>
          </cell>
          <cell r="B1448">
            <v>1447</v>
          </cell>
        </row>
        <row r="1449">
          <cell r="A1449" t="str">
            <v>Huaneng Zhongdian Changdao Wind Power Co. Ltd</v>
          </cell>
          <cell r="B1449">
            <v>1448</v>
          </cell>
        </row>
        <row r="1450">
          <cell r="A1450" t="str">
            <v>Dynegy Inc.</v>
          </cell>
          <cell r="B1450">
            <v>1449</v>
          </cell>
        </row>
        <row r="1451">
          <cell r="A1451" t="str">
            <v>Yeni Doruk Enerji Elektrik Uretim A.S.</v>
          </cell>
          <cell r="B1451">
            <v>1450</v>
          </cell>
        </row>
        <row r="1452">
          <cell r="A1452" t="str">
            <v>Limak Yatirim Enerji Uretim Isletme Hizmetleri</v>
          </cell>
          <cell r="B1452">
            <v>1451</v>
          </cell>
        </row>
        <row r="1453">
          <cell r="A1453" t="str">
            <v>Maine Housing</v>
          </cell>
          <cell r="B1453">
            <v>1452</v>
          </cell>
        </row>
        <row r="1454">
          <cell r="A1454" t="str">
            <v>Enbati Elektrik Uretim Sanayi ve Ticaret A.S</v>
          </cell>
          <cell r="B1454">
            <v>1453</v>
          </cell>
        </row>
        <row r="1455">
          <cell r="A1455" t="str">
            <v>Tongcheng Kaidi Green Energy Development Co., Ltd.</v>
          </cell>
          <cell r="B1455">
            <v>1454</v>
          </cell>
        </row>
        <row r="1456">
          <cell r="A1456" t="str">
            <v>Song Ong Hydropower Joint Stock Company</v>
          </cell>
          <cell r="B1456">
            <v>1455</v>
          </cell>
        </row>
        <row r="1457">
          <cell r="A1457" t="str">
            <v>Consorcio Eólico Amayo (Fase II) S.A.</v>
          </cell>
          <cell r="B1457">
            <v>1456</v>
          </cell>
        </row>
        <row r="1458">
          <cell r="A1458" t="str">
            <v>Baticim Bati Anadolu Cimento Sanayii A.S.</v>
          </cell>
          <cell r="B1458">
            <v>1457</v>
          </cell>
        </row>
        <row r="1459">
          <cell r="A1459" t="str">
            <v>Datang Zhangzhou Wind Power Co. Ltd</v>
          </cell>
          <cell r="B1459">
            <v>1458</v>
          </cell>
        </row>
        <row r="1460">
          <cell r="A1460" t="str">
            <v>Arik Enerji Uretim A.S.</v>
          </cell>
          <cell r="B1460">
            <v>1459</v>
          </cell>
        </row>
        <row r="1461">
          <cell r="A1461" t="str">
            <v>Aslancik Elektrik Üretim A.S.</v>
          </cell>
          <cell r="B1461">
            <v>1460</v>
          </cell>
        </row>
        <row r="1462">
          <cell r="A1462" t="str">
            <v>Les Serres du St-Laurent Inc</v>
          </cell>
          <cell r="B1462">
            <v>1461</v>
          </cell>
        </row>
        <row r="1463">
          <cell r="A1463" t="str">
            <v>Guodian Linghai Wind Power Co., Ltd</v>
          </cell>
          <cell r="B1463">
            <v>1462</v>
          </cell>
        </row>
        <row r="1464">
          <cell r="A1464" t="str">
            <v>Agrícola y Forestal SNP Ltda</v>
          </cell>
          <cell r="B1464">
            <v>1463</v>
          </cell>
        </row>
        <row r="1465">
          <cell r="A1465" t="str">
            <v>Que Phong Hydropower Joint Stock Company</v>
          </cell>
          <cell r="B1465">
            <v>1464</v>
          </cell>
        </row>
        <row r="1466">
          <cell r="A1466" t="str">
            <v>North-West Electric Investment &amp; Development JSC</v>
          </cell>
          <cell r="B1466">
            <v>1465</v>
          </cell>
        </row>
        <row r="1467">
          <cell r="A1467" t="str">
            <v>SinoHydro CLP Wind Power Co., Ltd</v>
          </cell>
          <cell r="B1467">
            <v>1466</v>
          </cell>
        </row>
        <row r="1468">
          <cell r="A1468" t="str">
            <v>Bataan 2020, Inc</v>
          </cell>
          <cell r="B1468">
            <v>1467</v>
          </cell>
        </row>
        <row r="1469">
          <cell r="A1469" t="str">
            <v>AES AgriVerde Ltd.</v>
          </cell>
          <cell r="B1469">
            <v>1468</v>
          </cell>
        </row>
        <row r="1470">
          <cell r="A1470" t="str">
            <v>ENERGY RESOURCES SENEGAL SA</v>
          </cell>
          <cell r="B1470">
            <v>1469</v>
          </cell>
        </row>
        <row r="1471">
          <cell r="A1471" t="str">
            <v>Lao Thai Hua Rubber Co. Ltd</v>
          </cell>
          <cell r="B1471">
            <v>1470</v>
          </cell>
        </row>
        <row r="1472">
          <cell r="A1472" t="str">
            <v>Form Ghana Ltd</v>
          </cell>
          <cell r="B1472">
            <v>1471</v>
          </cell>
        </row>
        <row r="1473">
          <cell r="A1473" t="str">
            <v>Intercontinental Timber Asociacion Agraria</v>
          </cell>
          <cell r="B1473">
            <v>1472</v>
          </cell>
        </row>
        <row r="1474">
          <cell r="A1474" t="str">
            <v>EUCAPINE S.R.L</v>
          </cell>
          <cell r="B1474">
            <v>1473</v>
          </cell>
        </row>
        <row r="1475">
          <cell r="A1475" t="str">
            <v>Forestal El Arriero SRL</v>
          </cell>
          <cell r="B1475">
            <v>1474</v>
          </cell>
        </row>
        <row r="1476">
          <cell r="A1476" t="str">
            <v>Sichuan Huadian Xixi River Hydroelec. Dev. Co., Lt</v>
          </cell>
          <cell r="B1476">
            <v>1475</v>
          </cell>
        </row>
        <row r="1477">
          <cell r="A1477" t="str">
            <v>Kale Enerji Üretim Ticaret Sanayi A.S.</v>
          </cell>
          <cell r="B1477">
            <v>1476</v>
          </cell>
        </row>
        <row r="1478">
          <cell r="A1478" t="str">
            <v>Bio Energy Resources Limited (BERL)</v>
          </cell>
          <cell r="B1478">
            <v>1477</v>
          </cell>
        </row>
        <row r="1479">
          <cell r="A1479" t="str">
            <v>Za Hung Joint Stock Company</v>
          </cell>
          <cell r="B1479">
            <v>1478</v>
          </cell>
        </row>
        <row r="1480">
          <cell r="A1480" t="str">
            <v>Energía Provincial Sociedad del Estado (EPSE)</v>
          </cell>
          <cell r="B1480">
            <v>1479</v>
          </cell>
        </row>
        <row r="1481">
          <cell r="A1481" t="str">
            <v>Guodian Xingcheng Wind Power Co., Ltd</v>
          </cell>
          <cell r="B1481">
            <v>1480</v>
          </cell>
        </row>
        <row r="1482">
          <cell r="A1482" t="str">
            <v>D. J Malpani</v>
          </cell>
          <cell r="B1482">
            <v>1481</v>
          </cell>
        </row>
        <row r="1483">
          <cell r="A1483" t="str">
            <v>Kalen Enerji Elektrik Uretim A.S.</v>
          </cell>
          <cell r="B1483">
            <v>1482</v>
          </cell>
        </row>
        <row r="1484">
          <cell r="A1484" t="str">
            <v>Shoosmith Brothers Inc</v>
          </cell>
          <cell r="B1484">
            <v>1483</v>
          </cell>
        </row>
        <row r="1485">
          <cell r="A1485" t="str">
            <v>Guizhou Zhongshui Energy Co.Ltd.</v>
          </cell>
          <cell r="B1485">
            <v>1484</v>
          </cell>
        </row>
        <row r="1486">
          <cell r="A1486" t="str">
            <v>PT Navigat Organic Energy Indonesia</v>
          </cell>
          <cell r="B1486">
            <v>1485</v>
          </cell>
        </row>
        <row r="1487">
          <cell r="A1487" t="str">
            <v>Kurtal Elektrik Uretim A.S.</v>
          </cell>
          <cell r="B1487">
            <v>1486</v>
          </cell>
        </row>
        <row r="1488">
          <cell r="A1488" t="str">
            <v>University of Wisconsin Milwaukee (UWM)</v>
          </cell>
          <cell r="B1488">
            <v>1487</v>
          </cell>
        </row>
        <row r="1489">
          <cell r="A1489" t="str">
            <v>VEC Energy Limited</v>
          </cell>
          <cell r="B1489">
            <v>1488</v>
          </cell>
        </row>
        <row r="1490">
          <cell r="A1490" t="str">
            <v>CLP Wind Farms (Khandke) Private Limited</v>
          </cell>
          <cell r="B1490">
            <v>1489</v>
          </cell>
        </row>
        <row r="1491">
          <cell r="A1491" t="str">
            <v>Chongqing Bashan Hydropower Development Co., Ltd.</v>
          </cell>
          <cell r="B1491">
            <v>1490</v>
          </cell>
        </row>
        <row r="1492">
          <cell r="A1492" t="str">
            <v>Huaneng Turpan Wind Power Co., Ltd.</v>
          </cell>
          <cell r="B1492">
            <v>1491</v>
          </cell>
        </row>
        <row r="1493">
          <cell r="A1493" t="str">
            <v>Sibanye Gold Ltd</v>
          </cell>
          <cell r="B1493">
            <v>1492</v>
          </cell>
        </row>
        <row r="1494">
          <cell r="A1494" t="str">
            <v>National Mozambican Public Agency for Parks and Reserves Conservation (ANAC)</v>
          </cell>
          <cell r="B1494">
            <v>1493</v>
          </cell>
        </row>
        <row r="1495">
          <cell r="A1495" t="str">
            <v>Waa Solar Limited</v>
          </cell>
          <cell r="B1495">
            <v>1494</v>
          </cell>
        </row>
        <row r="1496">
          <cell r="A1496" t="str">
            <v>Saisudhir Energy Limited</v>
          </cell>
          <cell r="B1496">
            <v>1495</v>
          </cell>
        </row>
        <row r="1497">
          <cell r="A1497" t="str">
            <v>Huadian Suzhou Biomass Power Industrial Co., Ltd</v>
          </cell>
          <cell r="B1497">
            <v>1496</v>
          </cell>
        </row>
        <row r="1498">
          <cell r="A1498" t="str">
            <v>Tata Power Renewable Energy Limited</v>
          </cell>
          <cell r="B1498">
            <v>1497</v>
          </cell>
        </row>
        <row r="1499">
          <cell r="A1499" t="str">
            <v>Bugoye Hydro Limited</v>
          </cell>
          <cell r="B1499">
            <v>1498</v>
          </cell>
        </row>
        <row r="1500">
          <cell r="A1500" t="str">
            <v>Guizhou Haikang Marsh gas Material Trade Co,Ltd.</v>
          </cell>
          <cell r="B1500">
            <v>1499</v>
          </cell>
        </row>
        <row r="1501">
          <cell r="A1501" t="str">
            <v>Solarfield Energy Private Limited</v>
          </cell>
          <cell r="B1501">
            <v>1500</v>
          </cell>
        </row>
        <row r="1502">
          <cell r="A1502" t="str">
            <v>Saraff Energies Ltd.</v>
          </cell>
          <cell r="B1502">
            <v>1501</v>
          </cell>
        </row>
        <row r="1503">
          <cell r="A1503" t="str">
            <v>Celsia Colombia S.A. E.S.P.</v>
          </cell>
          <cell r="B1503">
            <v>1502</v>
          </cell>
        </row>
        <row r="1504">
          <cell r="A1504" t="str">
            <v>Guohua Bayannaoer (Wulate Zhongqi) Wind Power Co., Ltd</v>
          </cell>
          <cell r="B1504">
            <v>1503</v>
          </cell>
        </row>
        <row r="1505">
          <cell r="A1505" t="str">
            <v>Song Lam Construction and Investment Company Ltd</v>
          </cell>
          <cell r="B1505">
            <v>1504</v>
          </cell>
        </row>
        <row r="1506">
          <cell r="A1506" t="str">
            <v>Auto. Authority Electrical Mass Transit Sys - AATE</v>
          </cell>
          <cell r="B1506">
            <v>1505</v>
          </cell>
        </row>
        <row r="1507">
          <cell r="A1507" t="str">
            <v>Vi Agroforestry Programme</v>
          </cell>
          <cell r="B1507">
            <v>1506</v>
          </cell>
        </row>
        <row r="1508">
          <cell r="A1508" t="str">
            <v>Anhui Zhongxing Shouchuang Energy-saving Service</v>
          </cell>
          <cell r="B1508">
            <v>1507</v>
          </cell>
        </row>
        <row r="1509">
          <cell r="A1509" t="str">
            <v>Yaylaköy RES Elektrik Üretim A.Ş.</v>
          </cell>
          <cell r="B1509">
            <v>1508</v>
          </cell>
        </row>
        <row r="1510">
          <cell r="A1510" t="str">
            <v>AÞKALE Elektrik Üretim A.Þ</v>
          </cell>
          <cell r="B1510">
            <v>1509</v>
          </cell>
        </row>
        <row r="1511">
          <cell r="A1511" t="str">
            <v>Govt. of Madagascar, Direction Generale des Forets</v>
          </cell>
          <cell r="B1511">
            <v>1510</v>
          </cell>
        </row>
        <row r="1512">
          <cell r="A1512" t="str">
            <v>Ayen Enerji A.S.</v>
          </cell>
          <cell r="B1512">
            <v>1511</v>
          </cell>
        </row>
        <row r="1513">
          <cell r="A1513" t="str">
            <v>VELATAL SPINNING MILLS PRIVATE LIMITED</v>
          </cell>
          <cell r="B1513">
            <v>1512</v>
          </cell>
        </row>
        <row r="1514">
          <cell r="A1514" t="str">
            <v>ALPEREN A.S.</v>
          </cell>
          <cell r="B1514">
            <v>1513</v>
          </cell>
        </row>
        <row r="1515">
          <cell r="A1515" t="str">
            <v>ETKEN Elektrik Enerji Uretim Ltd.Sti.</v>
          </cell>
          <cell r="B1515">
            <v>1514</v>
          </cell>
        </row>
        <row r="1516">
          <cell r="A1516" t="str">
            <v>Zambruss Enterprises</v>
          </cell>
          <cell r="B1516">
            <v>1515</v>
          </cell>
        </row>
        <row r="1517">
          <cell r="A1517" t="str">
            <v>Hyderabad Industries Limited</v>
          </cell>
          <cell r="B1517">
            <v>1516</v>
          </cell>
        </row>
        <row r="1518">
          <cell r="A1518" t="str">
            <v>Panama Wind Energy Private Limited</v>
          </cell>
          <cell r="B1518">
            <v>1517</v>
          </cell>
        </row>
        <row r="1519">
          <cell r="A1519" t="str">
            <v>Giriraj Enterprises</v>
          </cell>
          <cell r="B1519">
            <v>1518</v>
          </cell>
        </row>
        <row r="1520">
          <cell r="A1520" t="str">
            <v>Hassas Teknik Enerji Elektrik Uretim Sanayi ve Ticaret A.S.</v>
          </cell>
          <cell r="B1520">
            <v>1519</v>
          </cell>
        </row>
        <row r="1521">
          <cell r="A1521" t="str">
            <v>SD Biosupply Co. Ltd.</v>
          </cell>
          <cell r="B1521">
            <v>1520</v>
          </cell>
        </row>
        <row r="1522">
          <cell r="A1522" t="str">
            <v>The Natural Palm Oil (Chumporn) Co., Ltd.</v>
          </cell>
          <cell r="B1522">
            <v>1521</v>
          </cell>
        </row>
        <row r="1523">
          <cell r="A1523" t="str">
            <v>S.C. Industry Co., Ltd.</v>
          </cell>
          <cell r="B1523">
            <v>1522</v>
          </cell>
        </row>
        <row r="1524">
          <cell r="A1524" t="str">
            <v>KARYEK KARADENIZ ELEKTRIK URETIM A.S.</v>
          </cell>
          <cell r="B1524">
            <v>1523</v>
          </cell>
        </row>
        <row r="1525">
          <cell r="A1525" t="str">
            <v>The CECIC Wind Power (Xinjiang) Co. Ltd.</v>
          </cell>
          <cell r="B1525">
            <v>1524</v>
          </cell>
        </row>
        <row r="1526">
          <cell r="A1526" t="str">
            <v>ZT Enerji Elektrik Üretim San. Ve Tic. A.S.</v>
          </cell>
          <cell r="B1526">
            <v>1525</v>
          </cell>
        </row>
        <row r="1527">
          <cell r="A1527" t="str">
            <v>Keshiketeng County Huifeng New Energy Co., Ltd.</v>
          </cell>
          <cell r="B1527">
            <v>1526</v>
          </cell>
        </row>
        <row r="1528">
          <cell r="A1528" t="str">
            <v>Liberian Agricultural Company</v>
          </cell>
          <cell r="B1528">
            <v>1527</v>
          </cell>
        </row>
        <row r="1529">
          <cell r="A1529" t="str">
            <v>Xishuangbanna Forestry Bureau of Yunnan province, P.R.China.</v>
          </cell>
          <cell r="B1529">
            <v>1528</v>
          </cell>
        </row>
        <row r="1530">
          <cell r="A1530" t="str">
            <v>Gansu Xinan Wind Power Co., Ltd.</v>
          </cell>
          <cell r="B1530">
            <v>1529</v>
          </cell>
        </row>
        <row r="1531">
          <cell r="A1531" t="str">
            <v>Alisios Holdings, S.A.</v>
          </cell>
          <cell r="B1531">
            <v>1530</v>
          </cell>
        </row>
        <row r="1532">
          <cell r="A1532" t="str">
            <v>ClimateCare Limited</v>
          </cell>
          <cell r="B1532">
            <v>1531</v>
          </cell>
        </row>
        <row r="1533">
          <cell r="A1533" t="str">
            <v>M/s Sispara Renewable Power Private Limited</v>
          </cell>
          <cell r="B1533">
            <v>1532</v>
          </cell>
        </row>
        <row r="1534">
          <cell r="A1534" t="str">
            <v>Datang Angli (Lingwu) New Energy Co., Ltd.</v>
          </cell>
          <cell r="B1534">
            <v>1533</v>
          </cell>
        </row>
        <row r="1535">
          <cell r="A1535" t="str">
            <v>Rhenus Recycling GmbH</v>
          </cell>
          <cell r="B1535">
            <v>1534</v>
          </cell>
        </row>
        <row r="1536">
          <cell r="A1536" t="str">
            <v>Fazenda Nossa Senhora das Cachoeiras do Ituxi</v>
          </cell>
          <cell r="B1536">
            <v>1535</v>
          </cell>
        </row>
        <row r="1537">
          <cell r="A1537" t="str">
            <v>Fundación Natura</v>
          </cell>
          <cell r="B1537">
            <v>1536</v>
          </cell>
        </row>
        <row r="1538">
          <cell r="A1538" t="str">
            <v>Ceramica Ituiutaba LTDA - ME</v>
          </cell>
          <cell r="B1538">
            <v>1537</v>
          </cell>
        </row>
        <row r="1539">
          <cell r="A1539" t="str">
            <v>SENELEC</v>
          </cell>
          <cell r="B1539">
            <v>1538</v>
          </cell>
        </row>
        <row r="1540">
          <cell r="A1540" t="str">
            <v>Brascarbon Cosultoria, Projetos e Represetacao Ltd</v>
          </cell>
          <cell r="B1540">
            <v>1539</v>
          </cell>
        </row>
        <row r="1541">
          <cell r="A1541" t="str">
            <v>EMPRESA GENERADORA DE ELECTRICIDAD HAINA S.A. (EGE HAINA)</v>
          </cell>
          <cell r="B1541">
            <v>1540</v>
          </cell>
        </row>
        <row r="1542">
          <cell r="A1542" t="str">
            <v>New Horizons Waste to Energy (Pty) Ltd</v>
          </cell>
          <cell r="B1542">
            <v>1541</v>
          </cell>
        </row>
        <row r="1543">
          <cell r="A1543" t="str">
            <v>William Charles Energy, LLC</v>
          </cell>
          <cell r="B1543">
            <v>1542</v>
          </cell>
        </row>
        <row r="1544">
          <cell r="A1544" t="str">
            <v>Empresa Brasileira de Conservação de Florestas (EBCF)</v>
          </cell>
          <cell r="B1544">
            <v>1543</v>
          </cell>
        </row>
        <row r="1545">
          <cell r="A1545" t="str">
            <v>Indian Farm Forestry Development Co-operative Limited</v>
          </cell>
          <cell r="B1545">
            <v>1544</v>
          </cell>
        </row>
        <row r="1546">
          <cell r="A1546" t="str">
            <v>M/s Mula Sahakari Sakhar Karkhana Ltd.</v>
          </cell>
          <cell r="B1546">
            <v>1545</v>
          </cell>
        </row>
        <row r="1547">
          <cell r="A1547" t="str">
            <v>LAKSHMI MACHINE WORKS LTD</v>
          </cell>
          <cell r="B1547">
            <v>1546</v>
          </cell>
        </row>
        <row r="1548">
          <cell r="A1548" t="str">
            <v>MMTC Limited</v>
          </cell>
          <cell r="B1548">
            <v>1547</v>
          </cell>
        </row>
        <row r="1549">
          <cell r="A1549" t="str">
            <v>Bansal WindMill Pvt. Ltd.</v>
          </cell>
          <cell r="B1549">
            <v>1548</v>
          </cell>
        </row>
        <row r="1550">
          <cell r="A1550" t="str">
            <v>Yamuna Power &amp; Infrastructure Limited</v>
          </cell>
          <cell r="B1550">
            <v>1549</v>
          </cell>
        </row>
        <row r="1551">
          <cell r="A1551" t="str">
            <v>Vayu (Project 1) private limited</v>
          </cell>
          <cell r="B1551">
            <v>1550</v>
          </cell>
        </row>
        <row r="1552">
          <cell r="A1552" t="str">
            <v>C. Mahendra Exports Limited</v>
          </cell>
          <cell r="B1552">
            <v>1551</v>
          </cell>
        </row>
        <row r="1553">
          <cell r="A1553" t="str">
            <v>Siddeshwari Industries Pvt Ltd</v>
          </cell>
          <cell r="B1553">
            <v>1552</v>
          </cell>
        </row>
        <row r="1554">
          <cell r="A1554" t="str">
            <v>EDCL Power Projects Limited</v>
          </cell>
          <cell r="B1554">
            <v>1553</v>
          </cell>
        </row>
        <row r="1555">
          <cell r="A1555" t="str">
            <v>CG Brewery (Nepal) Pvt. Ltd</v>
          </cell>
          <cell r="B1555">
            <v>1554</v>
          </cell>
        </row>
        <row r="1556">
          <cell r="A1556" t="str">
            <v>Yesilvadi Elektrik Üretim A.S.</v>
          </cell>
          <cell r="B1556">
            <v>1555</v>
          </cell>
        </row>
        <row r="1557">
          <cell r="A1557" t="str">
            <v>Fundacion para el Ecodesarrollo y la Conservacion [FUNDAECO]</v>
          </cell>
          <cell r="B1557">
            <v>1556</v>
          </cell>
        </row>
        <row r="1558">
          <cell r="A1558" t="str">
            <v>Xiamen HSE Environmental Engineering Consulting</v>
          </cell>
          <cell r="B1558">
            <v>1557</v>
          </cell>
        </row>
        <row r="1559">
          <cell r="A1559" t="str">
            <v>Prakash Industries Limited</v>
          </cell>
          <cell r="B1559">
            <v>1558</v>
          </cell>
        </row>
        <row r="1560">
          <cell r="A1560" t="str">
            <v>Star Energy Geothermal (Wayang Windu) Limited</v>
          </cell>
          <cell r="B1560">
            <v>1559</v>
          </cell>
        </row>
        <row r="1561">
          <cell r="A1561" t="str">
            <v>Energia Eolica de Honduras, S.A.</v>
          </cell>
          <cell r="B1561">
            <v>1560</v>
          </cell>
        </row>
        <row r="1562">
          <cell r="A1562" t="str">
            <v>Nature Conservancy of Canada</v>
          </cell>
          <cell r="B1562">
            <v>1561</v>
          </cell>
        </row>
        <row r="1563">
          <cell r="A1563" t="str">
            <v>Anthrotect S.A.S.</v>
          </cell>
          <cell r="B1563">
            <v>1562</v>
          </cell>
        </row>
        <row r="1564">
          <cell r="A1564" t="str">
            <v>Royal Government of Cambodia-Forestry Admin</v>
          </cell>
          <cell r="B1564">
            <v>1563</v>
          </cell>
        </row>
        <row r="1565">
          <cell r="A1565" t="str">
            <v>Fundação Amazonas Sustentável - FAS</v>
          </cell>
          <cell r="B1565">
            <v>1564</v>
          </cell>
        </row>
        <row r="1566">
          <cell r="A1566" t="str">
            <v>Pur Projet</v>
          </cell>
          <cell r="B1566">
            <v>1565</v>
          </cell>
        </row>
        <row r="1567">
          <cell r="A1567" t="str">
            <v>Bull Run Overseas Ltd.</v>
          </cell>
          <cell r="B1567">
            <v>1566</v>
          </cell>
        </row>
        <row r="1568">
          <cell r="A1568" t="str">
            <v>Metareilá Association of the Suruí Indigenous P'pl</v>
          </cell>
          <cell r="B1568">
            <v>1567</v>
          </cell>
        </row>
        <row r="1569">
          <cell r="A1569" t="str">
            <v>Spekboom Trading (Pty) Ltd</v>
          </cell>
          <cell r="B1569">
            <v>1568</v>
          </cell>
        </row>
        <row r="1570">
          <cell r="A1570" t="str">
            <v>Tasmanian Land Conservancy</v>
          </cell>
          <cell r="B1570">
            <v>1569</v>
          </cell>
        </row>
        <row r="1571">
          <cell r="A1571" t="str">
            <v>Derne Temiz Enerji A.S.</v>
          </cell>
          <cell r="B1571">
            <v>1570</v>
          </cell>
        </row>
        <row r="1572">
          <cell r="A1572" t="str">
            <v>CLP Wind Farms (India) Private Limited</v>
          </cell>
          <cell r="B1572">
            <v>1571</v>
          </cell>
        </row>
        <row r="1573">
          <cell r="A1573" t="str">
            <v>PICA DE HULE NATURAL, S.A.</v>
          </cell>
          <cell r="B1573">
            <v>1572</v>
          </cell>
        </row>
        <row r="1574">
          <cell r="A1574" t="str">
            <v>Vaibhavlaxmi Clean Energy LLP</v>
          </cell>
          <cell r="B1574">
            <v>1573</v>
          </cell>
        </row>
        <row r="1575">
          <cell r="A1575" t="str">
            <v>Agrawal Renewable Energy Private Limited</v>
          </cell>
          <cell r="B1575">
            <v>1574</v>
          </cell>
        </row>
        <row r="1576">
          <cell r="A1576" t="str">
            <v>Sagar Sugars and Allied Products Limited</v>
          </cell>
          <cell r="B1576">
            <v>1575</v>
          </cell>
        </row>
        <row r="1577">
          <cell r="A1577" t="str">
            <v>Shah Promoters and Developers</v>
          </cell>
          <cell r="B1577">
            <v>1576</v>
          </cell>
        </row>
        <row r="1578">
          <cell r="A1578" t="str">
            <v>Clean Solar Power (Dhar) Private Limited</v>
          </cell>
          <cell r="B1578">
            <v>1577</v>
          </cell>
        </row>
        <row r="1579">
          <cell r="A1579" t="str">
            <v>CE OAXACA CUATRO S. DE R.L. DE C.V.</v>
          </cell>
          <cell r="B1579">
            <v>1578</v>
          </cell>
        </row>
        <row r="1580">
          <cell r="A1580" t="str">
            <v>CE OAXACA TRES S. DE R.L. DE C.V.</v>
          </cell>
          <cell r="B1580">
            <v>1579</v>
          </cell>
        </row>
        <row r="1581">
          <cell r="A1581" t="str">
            <v>CE OAXACA DOS S. DE R.L. DE C.V.</v>
          </cell>
          <cell r="B1581">
            <v>1580</v>
          </cell>
        </row>
        <row r="1582">
          <cell r="A1582" t="str">
            <v>Cauvery Hydro Energy Limited</v>
          </cell>
          <cell r="B1582">
            <v>1581</v>
          </cell>
        </row>
        <row r="1583">
          <cell r="A1583" t="str">
            <v>P.S.C. Starch Products Public Company Limited</v>
          </cell>
          <cell r="B1583">
            <v>1582</v>
          </cell>
        </row>
        <row r="1584">
          <cell r="A1584" t="str">
            <v>Ratnamani Metals &amp; Tubes Limited</v>
          </cell>
          <cell r="B1584">
            <v>1583</v>
          </cell>
        </row>
        <row r="1585">
          <cell r="A1585" t="str">
            <v>Yunnan Dianneng Sinanjiang Hydropower Development</v>
          </cell>
          <cell r="B1585">
            <v>1584</v>
          </cell>
        </row>
        <row r="1586">
          <cell r="A1586" t="str">
            <v>ERA LANDMARKS LTD</v>
          </cell>
          <cell r="B1586">
            <v>1585</v>
          </cell>
        </row>
        <row r="1587">
          <cell r="A1587" t="str">
            <v>Gautam Freight Pvt. Ltd (GFPL)</v>
          </cell>
          <cell r="B1587">
            <v>1586</v>
          </cell>
        </row>
        <row r="1588">
          <cell r="A1588" t="str">
            <v>LNB Renewable Energy Private Limited</v>
          </cell>
          <cell r="B1588">
            <v>1587</v>
          </cell>
        </row>
        <row r="1589">
          <cell r="A1589" t="str">
            <v>ACME Solar Technologies (Gujarat) Private Limited</v>
          </cell>
          <cell r="B1589">
            <v>1588</v>
          </cell>
        </row>
        <row r="1590">
          <cell r="A1590" t="str">
            <v>CLP Wind Farms (Theni - Project II) Private Limited</v>
          </cell>
          <cell r="B1590">
            <v>1589</v>
          </cell>
        </row>
        <row r="1591">
          <cell r="A1591" t="str">
            <v>Zhejiang Southeast Electric Power Co., Ltd.</v>
          </cell>
          <cell r="B1591">
            <v>1590</v>
          </cell>
        </row>
        <row r="1592">
          <cell r="A1592" t="str">
            <v>Yong’an Forestry Bureau of Fujian province, P.R.China</v>
          </cell>
          <cell r="B1592">
            <v>1591</v>
          </cell>
        </row>
        <row r="1593">
          <cell r="A1593" t="str">
            <v>Environmental Protection Bureau of Taipei County</v>
          </cell>
          <cell r="B1593">
            <v>1592</v>
          </cell>
        </row>
        <row r="1594">
          <cell r="A1594" t="str">
            <v>M/s Giriraj Enterprises</v>
          </cell>
          <cell r="B1594">
            <v>1593</v>
          </cell>
        </row>
        <row r="1595">
          <cell r="A1595" t="str">
            <v>Wildlife Works Carbon LLC</v>
          </cell>
          <cell r="B1595">
            <v>1594</v>
          </cell>
        </row>
        <row r="1596">
          <cell r="A1596" t="str">
            <v>Deepak Fertilisers and Petrochemical Corp. Ltd.</v>
          </cell>
          <cell r="B1596">
            <v>1595</v>
          </cell>
        </row>
        <row r="1597">
          <cell r="A1597" t="str">
            <v>Ansal Properties &amp; Infrastructure Limited</v>
          </cell>
          <cell r="B1597">
            <v>1596</v>
          </cell>
        </row>
        <row r="1598">
          <cell r="A1598" t="str">
            <v>MINERAL ENTERPRISES LIMITED</v>
          </cell>
          <cell r="B1598">
            <v>1597</v>
          </cell>
        </row>
        <row r="1599">
          <cell r="A1599" t="str">
            <v>M/s Nagreeka Foils Limited</v>
          </cell>
          <cell r="B1599">
            <v>1598</v>
          </cell>
        </row>
        <row r="1600">
          <cell r="A1600" t="str">
            <v>M/s. NITCO Limited</v>
          </cell>
          <cell r="B1600">
            <v>1599</v>
          </cell>
        </row>
        <row r="1601">
          <cell r="A1601" t="str">
            <v>Orient Bell Limited</v>
          </cell>
          <cell r="B1601">
            <v>1600</v>
          </cell>
        </row>
        <row r="1602">
          <cell r="A1602" t="str">
            <v>SURANA INDUSTRIES LTD</v>
          </cell>
          <cell r="B1602">
            <v>1601</v>
          </cell>
        </row>
        <row r="1603">
          <cell r="A1603" t="str">
            <v>Ind Power Limited</v>
          </cell>
          <cell r="B1603">
            <v>1602</v>
          </cell>
        </row>
        <row r="1604">
          <cell r="A1604" t="str">
            <v>Integral Coach Factory</v>
          </cell>
          <cell r="B1604">
            <v>1603</v>
          </cell>
        </row>
        <row r="1605">
          <cell r="A1605" t="str">
            <v>ERA INFRA ENGINEERING LTD</v>
          </cell>
          <cell r="B1605">
            <v>1604</v>
          </cell>
        </row>
        <row r="1606">
          <cell r="A1606" t="str">
            <v>Rake Power Limited</v>
          </cell>
          <cell r="B1606">
            <v>1605</v>
          </cell>
        </row>
        <row r="1607">
          <cell r="A1607" t="str">
            <v>M/s. Emami Cement Limited.</v>
          </cell>
          <cell r="B1607">
            <v>1606</v>
          </cell>
        </row>
        <row r="1608">
          <cell r="A1608" t="str">
            <v>Xinxiang Tianjie Bio-Power Generation Co., Ltd</v>
          </cell>
          <cell r="B1608">
            <v>1607</v>
          </cell>
        </row>
        <row r="1609">
          <cell r="A1609" t="str">
            <v>Programme for Belize</v>
          </cell>
          <cell r="B1609">
            <v>1608</v>
          </cell>
        </row>
        <row r="1610">
          <cell r="A1610" t="str">
            <v>Viability Incentives</v>
          </cell>
          <cell r="B1610">
            <v>1609</v>
          </cell>
        </row>
        <row r="1611">
          <cell r="A1611" t="str">
            <v>Centrais Eletricas do Rio Jordao S.A. - ELEJOR</v>
          </cell>
          <cell r="B1611">
            <v>1610</v>
          </cell>
        </row>
        <row r="1612">
          <cell r="A1612" t="str">
            <v>R DEL ESTE, S.A.</v>
          </cell>
          <cell r="B1612">
            <v>1611</v>
          </cell>
        </row>
        <row r="1613">
          <cell r="A1613" t="str">
            <v>RMDLT Property Group Ltd.</v>
          </cell>
          <cell r="B1613">
            <v>1612</v>
          </cell>
        </row>
        <row r="1614">
          <cell r="A1614" t="str">
            <v>Gujarat Narmada Valley Fertilizers Company Ltd.</v>
          </cell>
          <cell r="B1614">
            <v>1613</v>
          </cell>
        </row>
        <row r="1615">
          <cell r="A1615" t="str">
            <v>Rainforest Project Management Limited.</v>
          </cell>
          <cell r="B1615">
            <v>1614</v>
          </cell>
        </row>
        <row r="1616">
          <cell r="A1616" t="str">
            <v>AKKOY ENERJI A.S.</v>
          </cell>
          <cell r="B1616">
            <v>1615</v>
          </cell>
        </row>
        <row r="1617">
          <cell r="A1617" t="str">
            <v>Yalova Rüzgar Enerjisinden Elektrik Üretim Anonim Sirketi</v>
          </cell>
          <cell r="B1617">
            <v>1616</v>
          </cell>
        </row>
        <row r="1618">
          <cell r="A1618" t="str">
            <v>Asorpar Ltd.</v>
          </cell>
          <cell r="B1618">
            <v>1617</v>
          </cell>
        </row>
        <row r="1619">
          <cell r="A1619" t="str">
            <v>Kentilux S.A.</v>
          </cell>
          <cell r="B1619">
            <v>1618</v>
          </cell>
        </row>
        <row r="1620">
          <cell r="A1620" t="str">
            <v>Patrícia Matos de Cunha LTDA</v>
          </cell>
          <cell r="B1620">
            <v>1619</v>
          </cell>
        </row>
        <row r="1621">
          <cell r="A1621" t="str">
            <v>Cenay Elektrik Uretim Ins.San. ve Tic. Ltd</v>
          </cell>
          <cell r="B1621">
            <v>1620</v>
          </cell>
        </row>
        <row r="1622">
          <cell r="A1622" t="str">
            <v>SHIRDI INDUSTRIES LTD</v>
          </cell>
          <cell r="B1622">
            <v>1621</v>
          </cell>
        </row>
        <row r="1623">
          <cell r="A1623" t="str">
            <v>Mikro-Tek Inc.</v>
          </cell>
          <cell r="B1623">
            <v>1622</v>
          </cell>
        </row>
        <row r="1624">
          <cell r="A1624" t="str">
            <v>CMPC Celulosa S.A.</v>
          </cell>
          <cell r="B1624">
            <v>1623</v>
          </cell>
        </row>
        <row r="1625">
          <cell r="A1625" t="str">
            <v>Lake Region State College</v>
          </cell>
          <cell r="B1625">
            <v>1624</v>
          </cell>
        </row>
        <row r="1626">
          <cell r="A1626" t="str">
            <v>Guizhou Zhijn Ouhua Developent Co.Ltd.</v>
          </cell>
          <cell r="B1626">
            <v>1625</v>
          </cell>
        </row>
        <row r="1627">
          <cell r="A1627" t="str">
            <v>Dak Psi Hydropower Investment and Development JSC</v>
          </cell>
          <cell r="B1627">
            <v>1626</v>
          </cell>
        </row>
        <row r="1628">
          <cell r="A1628" t="str">
            <v>Colbun S.A.</v>
          </cell>
          <cell r="B1628">
            <v>1627</v>
          </cell>
        </row>
        <row r="1629">
          <cell r="A1629" t="str">
            <v>Heilongjiang Huafu Mulan Wind power Co., Ltd.</v>
          </cell>
          <cell r="B1629">
            <v>1628</v>
          </cell>
        </row>
        <row r="1630">
          <cell r="A1630" t="str">
            <v>MEM Enerji Elektrik Uretim San. Tic. A.S.</v>
          </cell>
          <cell r="B1630">
            <v>1629</v>
          </cell>
        </row>
        <row r="1631">
          <cell r="A1631" t="str">
            <v>T.C. Bursa Metropolitan Municipality (BMM)</v>
          </cell>
          <cell r="B1631">
            <v>1630</v>
          </cell>
        </row>
        <row r="1632">
          <cell r="A1632" t="str">
            <v>R.S.J.Ozone Private Limited</v>
          </cell>
          <cell r="B1632">
            <v>1631</v>
          </cell>
        </row>
        <row r="1633">
          <cell r="A1633" t="str">
            <v>Adani Enterprises Limited</v>
          </cell>
          <cell r="B1633">
            <v>1632</v>
          </cell>
        </row>
        <row r="1634">
          <cell r="A1634" t="str">
            <v>Green Resources Tanzania Ltd (GRL)</v>
          </cell>
          <cell r="B1634">
            <v>1633</v>
          </cell>
        </row>
        <row r="1635">
          <cell r="A1635" t="str">
            <v>Animalia Genetics Ltd.</v>
          </cell>
          <cell r="B1635">
            <v>1634</v>
          </cell>
        </row>
        <row r="1636">
          <cell r="A1636" t="str">
            <v>Sahamitr Tapioca Chonburi</v>
          </cell>
          <cell r="B1636">
            <v>1635</v>
          </cell>
        </row>
        <row r="1637">
          <cell r="A1637" t="str">
            <v>SCG Cement Co., Ltd.</v>
          </cell>
          <cell r="B1637">
            <v>1636</v>
          </cell>
        </row>
        <row r="1638">
          <cell r="A1638" t="str">
            <v>Chyulu Hills Conservation Trust</v>
          </cell>
          <cell r="B1638">
            <v>1637</v>
          </cell>
        </row>
        <row r="1639">
          <cell r="A1639" t="str">
            <v>Vietnam Electricity (EVN)</v>
          </cell>
          <cell r="B1639">
            <v>1638</v>
          </cell>
        </row>
        <row r="1640">
          <cell r="A1640" t="str">
            <v>World Institute of Sustainable Energy</v>
          </cell>
          <cell r="B1640">
            <v>1639</v>
          </cell>
        </row>
        <row r="1641">
          <cell r="A1641" t="str">
            <v>M/s. Garden Court Distilleries Pvt. Ltd.</v>
          </cell>
          <cell r="B1641">
            <v>1640</v>
          </cell>
        </row>
        <row r="1642">
          <cell r="A1642" t="str">
            <v>Rajaram maize Products</v>
          </cell>
          <cell r="B1642">
            <v>1641</v>
          </cell>
        </row>
        <row r="1643">
          <cell r="A1643" t="str">
            <v>Aures Bajo S.A E.S.P</v>
          </cell>
          <cell r="B1643">
            <v>1642</v>
          </cell>
        </row>
        <row r="1644">
          <cell r="A1644" t="str">
            <v>Global Servicos de Engenharia</v>
          </cell>
          <cell r="B1644">
            <v>1643</v>
          </cell>
        </row>
        <row r="1645">
          <cell r="A1645" t="str">
            <v>Kishangarh Hi-tech Textile Park</v>
          </cell>
          <cell r="B1645">
            <v>1644</v>
          </cell>
        </row>
        <row r="1646">
          <cell r="A1646" t="str">
            <v>Celulosa Arauco y Constitución S.A.</v>
          </cell>
          <cell r="B1646">
            <v>1645</v>
          </cell>
        </row>
        <row r="1647">
          <cell r="A1647" t="str">
            <v>Yunnan New View Power Co.,Ltd.</v>
          </cell>
          <cell r="B1647">
            <v>1646</v>
          </cell>
        </row>
        <row r="1648">
          <cell r="A1648" t="str">
            <v>Consejo Comunitario de Concosta</v>
          </cell>
          <cell r="B1648">
            <v>1647</v>
          </cell>
        </row>
        <row r="1649">
          <cell r="A1649" t="str">
            <v>Deniz Elektrik Uretim Ltd. Sti.</v>
          </cell>
          <cell r="B1649">
            <v>1648</v>
          </cell>
        </row>
        <row r="1650">
          <cell r="A1650" t="str">
            <v>Consejo Comunitario de Cajambre</v>
          </cell>
          <cell r="B1650">
            <v>1649</v>
          </cell>
        </row>
        <row r="1651">
          <cell r="A1651" t="str">
            <v>Cabildo Mayor Indígena de Mutatá</v>
          </cell>
          <cell r="B1651">
            <v>1650</v>
          </cell>
        </row>
        <row r="1652">
          <cell r="A1652" t="str">
            <v>M/s. Master Wind Energy Limited</v>
          </cell>
          <cell r="B1652">
            <v>1651</v>
          </cell>
        </row>
        <row r="1653">
          <cell r="A1653" t="str">
            <v>Beijing Jingeng Energy Technology Investment Compa</v>
          </cell>
          <cell r="B1653">
            <v>1652</v>
          </cell>
        </row>
        <row r="1654">
          <cell r="A1654" t="str">
            <v>Energias Limpias del Yaguala S.A. de C.V.</v>
          </cell>
          <cell r="B1654">
            <v>1653</v>
          </cell>
        </row>
        <row r="1655">
          <cell r="A1655" t="str">
            <v>Datang Mangli Hydropower Development Company Limit</v>
          </cell>
          <cell r="B1655">
            <v>1654</v>
          </cell>
        </row>
        <row r="1656">
          <cell r="A1656" t="str">
            <v>Xiaogushan Hydropower Co., Ltd.</v>
          </cell>
          <cell r="B1656">
            <v>1655</v>
          </cell>
        </row>
        <row r="1657">
          <cell r="A1657" t="str">
            <v>Rajasthan Gum Private Limited</v>
          </cell>
          <cell r="B1657">
            <v>1656</v>
          </cell>
        </row>
        <row r="1658">
          <cell r="A1658" t="str">
            <v>Elite Elektrik Üretim ve Makine San. Tic. A.S.</v>
          </cell>
          <cell r="B1658">
            <v>1657</v>
          </cell>
        </row>
        <row r="1659">
          <cell r="A1659" t="str">
            <v>ERB MG Energias S/A</v>
          </cell>
          <cell r="B1659">
            <v>1658</v>
          </cell>
        </row>
        <row r="1660">
          <cell r="A1660" t="str">
            <v>Ecosecurities Group Limited</v>
          </cell>
          <cell r="B1660">
            <v>1659</v>
          </cell>
        </row>
        <row r="1661">
          <cell r="A1661" t="str">
            <v>Evergreen Ecotech Private Limited</v>
          </cell>
          <cell r="B1661">
            <v>1660</v>
          </cell>
        </row>
        <row r="1662">
          <cell r="A1662" t="str">
            <v>Energy Management Centre - Kerala</v>
          </cell>
          <cell r="B1662">
            <v>1661</v>
          </cell>
        </row>
        <row r="1663">
          <cell r="A1663" t="str">
            <v>YPM Elektrik Uretim A.p</v>
          </cell>
          <cell r="B1663">
            <v>1662</v>
          </cell>
        </row>
        <row r="1664">
          <cell r="A1664" t="str">
            <v>Oromia Forest and Wildlife Enterprise</v>
          </cell>
          <cell r="B1664">
            <v>1663</v>
          </cell>
        </row>
        <row r="1665">
          <cell r="A1665" t="str">
            <v>Aerocon Buildwell Pvt Ltd</v>
          </cell>
          <cell r="B1665">
            <v>1664</v>
          </cell>
        </row>
        <row r="1666">
          <cell r="A1666" t="str">
            <v>İçtaş Yenilenebilir Enerji Üretim ve Ticaret A.Ş</v>
          </cell>
          <cell r="B1666">
            <v>1665</v>
          </cell>
        </row>
        <row r="1667">
          <cell r="A1667" t="str">
            <v>Lawrence Bishop</v>
          </cell>
          <cell r="B1667">
            <v>1666</v>
          </cell>
        </row>
        <row r="1668">
          <cell r="A1668" t="str">
            <v>SAF ENERJİ ELEKTRİK ÜRETİM SAN.VE TİC. A.Ş.</v>
          </cell>
          <cell r="B1668">
            <v>1667</v>
          </cell>
        </row>
        <row r="1669">
          <cell r="A1669" t="str">
            <v>Aquila Technologies, Inc</v>
          </cell>
          <cell r="B1669">
            <v>1668</v>
          </cell>
        </row>
        <row r="1670">
          <cell r="A1670" t="str">
            <v>M/s. NSL Renewable Power Private Limited</v>
          </cell>
          <cell r="B1670">
            <v>1669</v>
          </cell>
        </row>
        <row r="1671">
          <cell r="A1671" t="str">
            <v>One True Measure (Pty) Ltd</v>
          </cell>
          <cell r="B1671">
            <v>1670</v>
          </cell>
        </row>
        <row r="1672">
          <cell r="A1672" t="str">
            <v>JSC Terneyles</v>
          </cell>
          <cell r="B1672">
            <v>1671</v>
          </cell>
        </row>
        <row r="1673">
          <cell r="A1673" t="str">
            <v>Agroempresa Forestal S.A.</v>
          </cell>
          <cell r="B1673">
            <v>1672</v>
          </cell>
        </row>
        <row r="1674">
          <cell r="A1674" t="str">
            <v>Kunming Yuming Investment Development Co., Ltd.</v>
          </cell>
          <cell r="B1674">
            <v>1673</v>
          </cell>
        </row>
        <row r="1675">
          <cell r="A1675" t="str">
            <v>Gangakhed Sugar &amp; Energy Private Limited (GSEPL)</v>
          </cell>
          <cell r="B1675">
            <v>1674</v>
          </cell>
        </row>
        <row r="1676">
          <cell r="A1676" t="str">
            <v>Palmatir S.A.</v>
          </cell>
          <cell r="B1676">
            <v>1675</v>
          </cell>
        </row>
        <row r="1677">
          <cell r="A1677" t="str">
            <v>Ticket Soluções HDFGT S.A</v>
          </cell>
          <cell r="B1677">
            <v>1676</v>
          </cell>
        </row>
        <row r="1678">
          <cell r="A1678" t="str">
            <v>Empresas Publicas de Medellin EPM ESP</v>
          </cell>
          <cell r="B1678">
            <v>1677</v>
          </cell>
        </row>
        <row r="1679">
          <cell r="A1679" t="str">
            <v>TAKE BACK THE FUTURE CC</v>
          </cell>
          <cell r="B1679">
            <v>1678</v>
          </cell>
        </row>
        <row r="1680">
          <cell r="A1680" t="str">
            <v>Energy Joburg RF (PTY) Limited</v>
          </cell>
          <cell r="B1680">
            <v>1679</v>
          </cell>
        </row>
        <row r="1681">
          <cell r="A1681" t="str">
            <v>City of Johannesburg: Transportation Department</v>
          </cell>
          <cell r="B1681">
            <v>1680</v>
          </cell>
        </row>
        <row r="1682">
          <cell r="A1682" t="str">
            <v>Negocios Energeticos De Occidente, S.A.</v>
          </cell>
          <cell r="B1682">
            <v>1681</v>
          </cell>
        </row>
        <row r="1683">
          <cell r="A1683" t="str">
            <v>ENERGISA S.A.</v>
          </cell>
          <cell r="B1683">
            <v>1682</v>
          </cell>
        </row>
        <row r="1684">
          <cell r="A1684" t="str">
            <v>Consejo Nacional de Áreas Protegidas (CONAP)</v>
          </cell>
          <cell r="B1684">
            <v>1683</v>
          </cell>
        </row>
        <row r="1685">
          <cell r="A1685" t="str">
            <v>R del Sur, S.A.</v>
          </cell>
          <cell r="B1685">
            <v>1684</v>
          </cell>
        </row>
        <row r="1686">
          <cell r="A1686" t="str">
            <v>Everest Starch India Private Limited</v>
          </cell>
          <cell r="B1686">
            <v>1685</v>
          </cell>
        </row>
        <row r="1687">
          <cell r="A1687" t="str">
            <v>Biltech Building Elemnts Limited</v>
          </cell>
          <cell r="B1687">
            <v>1686</v>
          </cell>
        </row>
        <row r="1688">
          <cell r="A1688" t="str">
            <v>Green Dream Farm</v>
          </cell>
          <cell r="B1688">
            <v>1687</v>
          </cell>
        </row>
        <row r="1689">
          <cell r="A1689" t="str">
            <v>GURSU TEMIZ ENERJI URETIM A.S.</v>
          </cell>
          <cell r="B1689">
            <v>1688</v>
          </cell>
        </row>
        <row r="1690">
          <cell r="A1690" t="str">
            <v>Bangkok Green Power Co., Ltd.</v>
          </cell>
          <cell r="B1690">
            <v>1689</v>
          </cell>
        </row>
        <row r="1691">
          <cell r="A1691" t="str">
            <v>Empresa Electrica Rio Doble</v>
          </cell>
          <cell r="B1691">
            <v>1690</v>
          </cell>
        </row>
        <row r="1692">
          <cell r="A1692" t="str">
            <v>Essel Mining &amp; Industries Limited</v>
          </cell>
          <cell r="B1692">
            <v>1691</v>
          </cell>
        </row>
        <row r="1693">
          <cell r="A1693" t="str">
            <v>Malana Power Company Limited</v>
          </cell>
          <cell r="B1693">
            <v>1692</v>
          </cell>
        </row>
        <row r="1694">
          <cell r="A1694" t="str">
            <v>Lock Haven City Authority</v>
          </cell>
          <cell r="B1694">
            <v>1693</v>
          </cell>
        </row>
        <row r="1695">
          <cell r="A1695" t="str">
            <v>Palace Solar Energy Private Limited.</v>
          </cell>
          <cell r="B1695">
            <v>1694</v>
          </cell>
        </row>
        <row r="1696">
          <cell r="A1696" t="str">
            <v>Proteak UNO S.A.B. de C.V.</v>
          </cell>
          <cell r="B1696">
            <v>1695</v>
          </cell>
        </row>
        <row r="1697">
          <cell r="A1697" t="str">
            <v>Korea East-West Power Co., Ltd</v>
          </cell>
          <cell r="B1697">
            <v>1696</v>
          </cell>
        </row>
        <row r="1698">
          <cell r="A1698" t="str">
            <v>Serum Institute of India Limited</v>
          </cell>
          <cell r="B1698">
            <v>1697</v>
          </cell>
        </row>
        <row r="1699">
          <cell r="A1699" t="str">
            <v>Panama Wind Energy Godawari Private Limited</v>
          </cell>
          <cell r="B1699">
            <v>1698</v>
          </cell>
        </row>
        <row r="1700">
          <cell r="A1700" t="str">
            <v>CI-ENERGIES</v>
          </cell>
          <cell r="B1700">
            <v>1699</v>
          </cell>
        </row>
        <row r="1701">
          <cell r="A1701" t="str">
            <v>Jaiprakash Power Ventures Limited</v>
          </cell>
          <cell r="B1701">
            <v>1700</v>
          </cell>
        </row>
        <row r="1702">
          <cell r="A1702" t="str">
            <v>M/s NSL Wind Power Company (Kayathar) Pvt. Ltd.</v>
          </cell>
          <cell r="B1702">
            <v>1701</v>
          </cell>
        </row>
        <row r="1703">
          <cell r="A1703" t="str">
            <v>Standard Bank Plc</v>
          </cell>
          <cell r="B1703">
            <v>1702</v>
          </cell>
        </row>
        <row r="1704">
          <cell r="A1704" t="str">
            <v>Redd Services</v>
          </cell>
          <cell r="B1704">
            <v>1703</v>
          </cell>
        </row>
        <row r="1705">
          <cell r="A1705" t="str">
            <v>Papop Renewable Company Limited</v>
          </cell>
          <cell r="B1705">
            <v>1704</v>
          </cell>
        </row>
        <row r="1706">
          <cell r="A1706" t="str">
            <v>Chol Charoen Co., Ltd.</v>
          </cell>
          <cell r="B1706">
            <v>1705</v>
          </cell>
        </row>
        <row r="1707">
          <cell r="A1707" t="str">
            <v>Chorchaiwat Industry Co., Ltd.</v>
          </cell>
          <cell r="B1707">
            <v>1706</v>
          </cell>
        </row>
        <row r="1708">
          <cell r="A1708" t="str">
            <v>PT Indonesia Power</v>
          </cell>
          <cell r="B1708">
            <v>1707</v>
          </cell>
        </row>
        <row r="1709">
          <cell r="A1709" t="str">
            <v>Magnesium Products of America (also denoted as Meridian Magnesium Products of America or MPA)</v>
          </cell>
          <cell r="B1709">
            <v>1708</v>
          </cell>
        </row>
        <row r="1710">
          <cell r="A1710" t="str">
            <v>NSL Wind Power Company (Satara) Pvt. Ltd.</v>
          </cell>
          <cell r="B1710">
            <v>1709</v>
          </cell>
        </row>
        <row r="1711">
          <cell r="A1711" t="str">
            <v>Zaveri &amp; Company Gujarat LLP</v>
          </cell>
          <cell r="B1711">
            <v>1710</v>
          </cell>
        </row>
        <row r="1712">
          <cell r="A1712" t="str">
            <v>Big Bloc Construction Limited</v>
          </cell>
          <cell r="B1712">
            <v>1711</v>
          </cell>
        </row>
        <row r="1713">
          <cell r="A1713" t="str">
            <v>Cadonal S.A.</v>
          </cell>
          <cell r="B1713">
            <v>1712</v>
          </cell>
        </row>
        <row r="1714">
          <cell r="A1714" t="str">
            <v>Albe Enerji Elektrik Elektronik Danismanlik</v>
          </cell>
          <cell r="B1714">
            <v>1713</v>
          </cell>
        </row>
        <row r="1715">
          <cell r="A1715" t="str">
            <v>Modern Dairies Limited</v>
          </cell>
          <cell r="B1715">
            <v>1714</v>
          </cell>
        </row>
        <row r="1716">
          <cell r="A1716" t="str">
            <v>Flathead Electric CooperativeEner</v>
          </cell>
          <cell r="B1716">
            <v>1715</v>
          </cell>
        </row>
        <row r="1717">
          <cell r="A1717" t="str">
            <v>Kıyı Enerji Elektrik Uretim Anonim Sirketi</v>
          </cell>
          <cell r="B1717">
            <v>1716</v>
          </cell>
        </row>
        <row r="1718">
          <cell r="A1718" t="str">
            <v>The Wildlife Conservation Society (WCS)</v>
          </cell>
          <cell r="B1718">
            <v>1717</v>
          </cell>
        </row>
        <row r="1719">
          <cell r="A1719" t="str">
            <v>Greenchoice</v>
          </cell>
          <cell r="B1719">
            <v>1718</v>
          </cell>
        </row>
        <row r="1720">
          <cell r="A1720" t="str">
            <v>RECAST ENERGY LOUISVILLE, LLC 2</v>
          </cell>
          <cell r="B1720">
            <v>1719</v>
          </cell>
        </row>
        <row r="1721">
          <cell r="A1721" t="str">
            <v>Swire Pacific Offshore Operations (Pte) Ltd. (SPO)</v>
          </cell>
          <cell r="B1721">
            <v>1720</v>
          </cell>
        </row>
        <row r="1722">
          <cell r="A1722" t="str">
            <v>Hebei Construction Investment Yuzhou Wind Energy Co., Ltd.</v>
          </cell>
          <cell r="B1722">
            <v>1721</v>
          </cell>
        </row>
        <row r="1723">
          <cell r="A1723" t="str">
            <v>Hebei Construction Investment Zhongxing Wind Energy CO., LTD</v>
          </cell>
          <cell r="B1723">
            <v>1722</v>
          </cell>
        </row>
        <row r="1724">
          <cell r="A1724" t="str">
            <v>Hebei Construction Investment New Energy Co., Ltd.</v>
          </cell>
          <cell r="B1724">
            <v>1723</v>
          </cell>
        </row>
        <row r="1725">
          <cell r="A1725" t="str">
            <v>Construction Investment Yanshan Wind Energy</v>
          </cell>
          <cell r="B1725">
            <v>1724</v>
          </cell>
        </row>
        <row r="1726">
          <cell r="A1726" t="str">
            <v>Chongli Construction Investment Huashi Wind Energy Co., Ltd</v>
          </cell>
          <cell r="B1726">
            <v>1725</v>
          </cell>
        </row>
        <row r="1727">
          <cell r="A1727" t="str">
            <v>Milton A. Salzedas Panorama - "ME”</v>
          </cell>
          <cell r="B1727">
            <v>1726</v>
          </cell>
        </row>
        <row r="1728">
          <cell r="A1728" t="str">
            <v>Hydelec Madagascar</v>
          </cell>
          <cell r="B1728">
            <v>1727</v>
          </cell>
        </row>
        <row r="1729">
          <cell r="A1729" t="str">
            <v>Beijing Shengdahuitang Carbon Management Co.,Ltd.</v>
          </cell>
          <cell r="B1729">
            <v>1728</v>
          </cell>
        </row>
        <row r="1730">
          <cell r="A1730" t="str">
            <v>MTP HPPO Manufacturing Co.</v>
          </cell>
          <cell r="B1730">
            <v>1729</v>
          </cell>
        </row>
        <row r="1731">
          <cell r="A1731" t="str">
            <v>Qingdao Huawei Wind Power Co. Ltd</v>
          </cell>
          <cell r="B1731">
            <v>1730</v>
          </cell>
        </row>
        <row r="1732">
          <cell r="A1732" t="str">
            <v>Yunnan Tengzhong New Energy Technology Co. Ltd.</v>
          </cell>
          <cell r="B1732">
            <v>1731</v>
          </cell>
        </row>
        <row r="1733">
          <cell r="A1733" t="str">
            <v>Fundacio Catalunya-La Pedrera</v>
          </cell>
          <cell r="B1733">
            <v>1732</v>
          </cell>
        </row>
        <row r="1734">
          <cell r="A1734" t="str">
            <v>Reis Rs Enerji Elektrik Üretim Sanayi ve Ticaret A.Ş.</v>
          </cell>
          <cell r="B1734">
            <v>1733</v>
          </cell>
        </row>
        <row r="1735">
          <cell r="A1735" t="str">
            <v>KPHP Tasik Besar Serkap (KPHP TBS), Riau Province-Indonesia</v>
          </cell>
          <cell r="B1735">
            <v>1734</v>
          </cell>
        </row>
        <row r="1736">
          <cell r="A1736" t="str">
            <v>CBNS NEGÓCIOS FLORESTAIS S/A</v>
          </cell>
          <cell r="B1736">
            <v>1735</v>
          </cell>
        </row>
        <row r="1737">
          <cell r="A1737" t="str">
            <v>Gola Rainforest Conservation LG</v>
          </cell>
          <cell r="B1737">
            <v>1736</v>
          </cell>
        </row>
        <row r="1738">
          <cell r="A1738" t="str">
            <v>Avoided Deforestation Project (Manaus) Limited (“A</v>
          </cell>
          <cell r="B1738">
            <v>1737</v>
          </cell>
        </row>
        <row r="1739">
          <cell r="A1739" t="str">
            <v>Fermin Aldabe</v>
          </cell>
          <cell r="B1739">
            <v>1738</v>
          </cell>
        </row>
        <row r="1740">
          <cell r="A1740" t="str">
            <v>Kosmos Cement Company</v>
          </cell>
          <cell r="B1740">
            <v>1739</v>
          </cell>
        </row>
        <row r="1741">
          <cell r="A1741" t="str">
            <v>County of Frederick Public Works Department</v>
          </cell>
          <cell r="B1741">
            <v>1740</v>
          </cell>
        </row>
        <row r="1742">
          <cell r="A1742" t="str">
            <v>Fulton County Department of Solid Waste</v>
          </cell>
          <cell r="B1742">
            <v>1741</v>
          </cell>
        </row>
        <row r="1743">
          <cell r="A1743" t="str">
            <v>J.R. Dairy</v>
          </cell>
          <cell r="B1743">
            <v>1742</v>
          </cell>
        </row>
        <row r="1744">
          <cell r="A1744" t="str">
            <v>Mercer Vu Farms, Inc.</v>
          </cell>
          <cell r="B1744">
            <v>1743</v>
          </cell>
        </row>
        <row r="1745">
          <cell r="A1745" t="str">
            <v>FC Landfill Energy LLC</v>
          </cell>
          <cell r="B1745">
            <v>1744</v>
          </cell>
        </row>
        <row r="1746">
          <cell r="A1746" t="str">
            <v>CEMEX Construction Materials of Florida</v>
          </cell>
          <cell r="B1746">
            <v>1745</v>
          </cell>
        </row>
        <row r="1747">
          <cell r="A1747" t="str">
            <v>CEMEX Southeast LLC</v>
          </cell>
          <cell r="B1747">
            <v>1746</v>
          </cell>
        </row>
        <row r="1748">
          <cell r="A1748" t="str">
            <v>West Star North Dairy</v>
          </cell>
          <cell r="B1748">
            <v>1747</v>
          </cell>
        </row>
        <row r="1749">
          <cell r="A1749" t="str">
            <v>Selco Solar Pvt. Ltd.</v>
          </cell>
          <cell r="B1749">
            <v>1748</v>
          </cell>
        </row>
        <row r="1750">
          <cell r="A1750" t="str">
            <v>TGT Enerji Üretim ve Tic. A.Ş.</v>
          </cell>
          <cell r="B1750">
            <v>1749</v>
          </cell>
        </row>
        <row r="1751">
          <cell r="A1751" t="str">
            <v>IRMAK Enerji. Üretim San. ve Tic. Ltd. Sti.</v>
          </cell>
          <cell r="B1751">
            <v>1750</v>
          </cell>
        </row>
        <row r="1752">
          <cell r="A1752" t="str">
            <v>HENRI FRAISE FILS &amp; Cie</v>
          </cell>
          <cell r="B1752">
            <v>1751</v>
          </cell>
        </row>
        <row r="1753">
          <cell r="A1753" t="str">
            <v>Astidey S.A</v>
          </cell>
          <cell r="B1753">
            <v>1752</v>
          </cell>
        </row>
        <row r="1754">
          <cell r="A1754" t="str">
            <v>CPFL Energias Renováveis S.A.</v>
          </cell>
          <cell r="B1754">
            <v>1753</v>
          </cell>
        </row>
        <row r="1755">
          <cell r="A1755" t="str">
            <v>Huaneng Nanjing Jinling Power Generation Co., Ltd</v>
          </cell>
          <cell r="B1755">
            <v>1754</v>
          </cell>
        </row>
        <row r="1756">
          <cell r="A1756" t="str">
            <v>Vessels Coal Gas Inc.</v>
          </cell>
          <cell r="B1756">
            <v>1755</v>
          </cell>
        </row>
        <row r="1757">
          <cell r="A1757" t="str">
            <v>InfiniteEARTH</v>
          </cell>
          <cell r="B1757">
            <v>1756</v>
          </cell>
        </row>
        <row r="1758">
          <cell r="A1758" t="str">
            <v>Ovunc Enerji ve Elektrik Uretim A.S.</v>
          </cell>
          <cell r="B1758">
            <v>1757</v>
          </cell>
        </row>
        <row r="1759">
          <cell r="A1759" t="str">
            <v>HOSDERE ENERJI A.S.</v>
          </cell>
          <cell r="B1759">
            <v>1758</v>
          </cell>
        </row>
        <row r="1760">
          <cell r="A1760" t="str">
            <v>Achar Energy 2007 Ltd. Co.</v>
          </cell>
          <cell r="B1760">
            <v>1759</v>
          </cell>
        </row>
        <row r="1761">
          <cell r="A1761" t="str">
            <v>Peabody Natural Gas, LLC</v>
          </cell>
          <cell r="B1761">
            <v>1760</v>
          </cell>
        </row>
        <row r="1762">
          <cell r="A1762" t="str">
            <v>Alto Maipo SpA</v>
          </cell>
          <cell r="B1762">
            <v>1761</v>
          </cell>
        </row>
        <row r="1763">
          <cell r="A1763" t="str">
            <v>Sarako Pvp Co Ltd</v>
          </cell>
          <cell r="B1763">
            <v>1762</v>
          </cell>
        </row>
        <row r="1764">
          <cell r="A1764" t="str">
            <v>Kalima Hydro Power Private Limited</v>
          </cell>
          <cell r="B1764">
            <v>1763</v>
          </cell>
        </row>
        <row r="1765">
          <cell r="A1765" t="str">
            <v>Keyrock Energy, LLC</v>
          </cell>
          <cell r="B1765">
            <v>1764</v>
          </cell>
        </row>
        <row r="1766">
          <cell r="A1766" t="str">
            <v>University of Wisconsin</v>
          </cell>
          <cell r="B1766">
            <v>1765</v>
          </cell>
        </row>
        <row r="1767">
          <cell r="A1767" t="str">
            <v>Samta Energy Private Limited</v>
          </cell>
          <cell r="B1767">
            <v>1766</v>
          </cell>
        </row>
        <row r="1768">
          <cell r="A1768" t="str">
            <v>Gansu Diantou Darong Shimenping Power Generation</v>
          </cell>
          <cell r="B1768">
            <v>1767</v>
          </cell>
        </row>
        <row r="1769">
          <cell r="A1769" t="str">
            <v>Energie Eolienne du Maroc</v>
          </cell>
          <cell r="B1769">
            <v>1768</v>
          </cell>
        </row>
        <row r="1770">
          <cell r="A1770" t="str">
            <v>Oso Oil and Gas Properties, LLC</v>
          </cell>
          <cell r="B1770">
            <v>1769</v>
          </cell>
        </row>
        <row r="1771">
          <cell r="A1771" t="str">
            <v>Lanco Kondapalli Power Limited</v>
          </cell>
          <cell r="B1771">
            <v>1770</v>
          </cell>
        </row>
        <row r="1772">
          <cell r="A1772" t="str">
            <v>PT. Rimba Makmur Utama (PT. RMU)</v>
          </cell>
          <cell r="B1772">
            <v>1771</v>
          </cell>
        </row>
        <row r="1773">
          <cell r="A1773" t="str">
            <v>Metropolitan Institute  PROTRANSPORTE of Lima</v>
          </cell>
          <cell r="B1773">
            <v>1772</v>
          </cell>
        </row>
        <row r="1774">
          <cell r="A1774" t="str">
            <v>Servicios Comerciales de Energia S.A. de C.V.</v>
          </cell>
          <cell r="B1774">
            <v>1773</v>
          </cell>
        </row>
        <row r="1775">
          <cell r="A1775" t="str">
            <v>Energía del Suroeste S.A E.S.P</v>
          </cell>
          <cell r="B1775">
            <v>1774</v>
          </cell>
        </row>
        <row r="1776">
          <cell r="A1776" t="str">
            <v>ReNew Wind Energy (Rajasthan) Private Limited</v>
          </cell>
          <cell r="B1776">
            <v>1775</v>
          </cell>
        </row>
        <row r="1777">
          <cell r="A1777" t="str">
            <v>ReNew Wind Energy (Varekarwadi) Private Limited</v>
          </cell>
          <cell r="B1777">
            <v>1776</v>
          </cell>
        </row>
        <row r="1778">
          <cell r="A1778" t="str">
            <v>Re_New Wind Energy Delhi Private Limited</v>
          </cell>
          <cell r="B1778">
            <v>1777</v>
          </cell>
        </row>
        <row r="1779">
          <cell r="A1779" t="str">
            <v>ReNew Wind Energy (AP) Private Limited</v>
          </cell>
          <cell r="B1779">
            <v>1778</v>
          </cell>
        </row>
        <row r="1780">
          <cell r="A1780" t="str">
            <v>Northern Rangelands Trust</v>
          </cell>
          <cell r="B1780">
            <v>1779</v>
          </cell>
        </row>
        <row r="1781">
          <cell r="A1781" t="str">
            <v>International Wood Corporation</v>
          </cell>
          <cell r="B1781">
            <v>1780</v>
          </cell>
        </row>
        <row r="1782">
          <cell r="A1782" t="str">
            <v>Limak Hidroelektrik Santral Yatırımları Anonim Sirketi</v>
          </cell>
          <cell r="B1782">
            <v>1781</v>
          </cell>
        </row>
        <row r="1783">
          <cell r="A1783" t="str">
            <v>Elestaş Elektrik Üretim Anonim Şirketi</v>
          </cell>
          <cell r="B1783">
            <v>1782</v>
          </cell>
        </row>
        <row r="1784">
          <cell r="A1784" t="str">
            <v>Dempsey Ridge Wind Farm, LLC</v>
          </cell>
          <cell r="B1784">
            <v>1783</v>
          </cell>
        </row>
        <row r="1785">
          <cell r="A1785" t="str">
            <v>Godrej Industries Limited</v>
          </cell>
          <cell r="B1785">
            <v>1784</v>
          </cell>
        </row>
        <row r="1786">
          <cell r="A1786" t="str">
            <v>NACOBENA SAS</v>
          </cell>
          <cell r="B1786">
            <v>1785</v>
          </cell>
        </row>
        <row r="1787">
          <cell r="A1787" t="str">
            <v>EY-TUR ENERJI ELEKTRIK URETIM VE TIC. LTD. STI.</v>
          </cell>
          <cell r="B1787">
            <v>1786</v>
          </cell>
        </row>
        <row r="1788">
          <cell r="A1788" t="str">
            <v>Bethlehem Authority</v>
          </cell>
          <cell r="B1788">
            <v>1787</v>
          </cell>
        </row>
        <row r="1789">
          <cell r="A1789" t="str">
            <v>Wind World Wind Resources Development Private Limited</v>
          </cell>
          <cell r="B1789">
            <v>1788</v>
          </cell>
        </row>
        <row r="1790">
          <cell r="A1790" t="str">
            <v>CIMA, Cordillera Azul</v>
          </cell>
          <cell r="B1790">
            <v>1789</v>
          </cell>
        </row>
        <row r="1791">
          <cell r="A1791" t="str">
            <v>Carbon Green Investments (Guernsey)</v>
          </cell>
          <cell r="B1791">
            <v>1790</v>
          </cell>
        </row>
        <row r="1792">
          <cell r="A1792" t="str">
            <v>China Three Gorges Renewables (Group) Co., Ltd.</v>
          </cell>
          <cell r="B1792">
            <v>1791</v>
          </cell>
        </row>
        <row r="1793">
          <cell r="A1793" t="str">
            <v>co2balance Ltd</v>
          </cell>
          <cell r="B1793">
            <v>1792</v>
          </cell>
        </row>
        <row r="1794">
          <cell r="A1794" t="str">
            <v>EFM Investments &amp; Advisory, Inc.</v>
          </cell>
          <cell r="B1794">
            <v>1793</v>
          </cell>
        </row>
        <row r="1795">
          <cell r="A1795" t="str">
            <v>Guizhou Kong On Cement Company Limited</v>
          </cell>
          <cell r="B1795">
            <v>1794</v>
          </cell>
        </row>
        <row r="1796">
          <cell r="A1796" t="str">
            <v>DOGUS ENERJI URETIM VE TICARET A.S.</v>
          </cell>
          <cell r="B1796">
            <v>1795</v>
          </cell>
        </row>
        <row r="1797">
          <cell r="A1797" t="str">
            <v>Pamir Energy Company</v>
          </cell>
          <cell r="B1797">
            <v>1796</v>
          </cell>
        </row>
        <row r="1798">
          <cell r="A1798" t="str">
            <v>Uhud Enerji Uretim Tic. ve San. A.S.</v>
          </cell>
          <cell r="B1798">
            <v>1797</v>
          </cell>
        </row>
        <row r="1799">
          <cell r="A1799" t="str">
            <v>M/S Usaka Hydro Powers Pvt Ltd</v>
          </cell>
          <cell r="B1799">
            <v>1798</v>
          </cell>
        </row>
        <row r="1800">
          <cell r="A1800" t="str">
            <v>Cakit Enerji A.S.</v>
          </cell>
          <cell r="B1800">
            <v>1799</v>
          </cell>
        </row>
        <row r="1801">
          <cell r="A1801" t="str">
            <v>Tany Meva Fundation</v>
          </cell>
          <cell r="B1801">
            <v>1800</v>
          </cell>
        </row>
        <row r="1802">
          <cell r="A1802" t="str">
            <v>Bolu Çimento Sanayii A.Ş.</v>
          </cell>
          <cell r="B1802">
            <v>1801</v>
          </cell>
        </row>
        <row r="1803">
          <cell r="A1803" t="str">
            <v>ETKEN Elektrik Uretim Ltd.Şti.</v>
          </cell>
          <cell r="B1803">
            <v>1802</v>
          </cell>
        </row>
        <row r="1804">
          <cell r="A1804" t="str">
            <v>Guanaré SA</v>
          </cell>
          <cell r="B1804">
            <v>1803</v>
          </cell>
        </row>
        <row r="1805">
          <cell r="A1805" t="str">
            <v>Giant Eagle, Inc.</v>
          </cell>
          <cell r="B1805">
            <v>1804</v>
          </cell>
        </row>
        <row r="1806">
          <cell r="A1806" t="str">
            <v>Chanderpur Renewal Power CO. Pvt. Ltd.</v>
          </cell>
          <cell r="B1806">
            <v>1805</v>
          </cell>
        </row>
        <row r="1807">
          <cell r="A1807" t="str">
            <v>Gansu Heihe Hydropower New Energy Development Co., Ltd.</v>
          </cell>
          <cell r="B1807">
            <v>1806</v>
          </cell>
        </row>
        <row r="1808">
          <cell r="A1808" t="str">
            <v>Regional Government of Cajamarca</v>
          </cell>
          <cell r="B1808">
            <v>1807</v>
          </cell>
        </row>
        <row r="1809">
          <cell r="A1809" t="str">
            <v>Goodplanet</v>
          </cell>
          <cell r="B1809">
            <v>1808</v>
          </cell>
        </row>
        <row r="1810">
          <cell r="A1810" t="str">
            <v>BALL STATE UNIVERSITY</v>
          </cell>
          <cell r="B1810">
            <v>1809</v>
          </cell>
        </row>
        <row r="1811">
          <cell r="A1811" t="str">
            <v>Boston University</v>
          </cell>
          <cell r="B1811">
            <v>1810</v>
          </cell>
        </row>
        <row r="1812">
          <cell r="A1812" t="str">
            <v>Portland State University</v>
          </cell>
          <cell r="B1812">
            <v>1811</v>
          </cell>
        </row>
        <row r="1813">
          <cell r="A1813" t="str">
            <v>Fujian Energy Wind Power Co., Ltd.</v>
          </cell>
          <cell r="B1813">
            <v>1812</v>
          </cell>
        </row>
        <row r="1814">
          <cell r="A1814" t="str">
            <v>Dori Alimentos LTDA.</v>
          </cell>
          <cell r="B1814">
            <v>1813</v>
          </cell>
        </row>
        <row r="1815">
          <cell r="A1815" t="str">
            <v>BioCarbon Partners</v>
          </cell>
          <cell r="B1815">
            <v>1814</v>
          </cell>
        </row>
        <row r="1816">
          <cell r="A1816" t="str">
            <v>J.R. Simplot Company</v>
          </cell>
          <cell r="B1816">
            <v>1815</v>
          </cell>
        </row>
        <row r="1817">
          <cell r="A1817" t="str">
            <v>NextEra Energy Resources</v>
          </cell>
          <cell r="B1817">
            <v>1816</v>
          </cell>
        </row>
        <row r="1818">
          <cell r="A1818" t="str">
            <v>Menerji Elektrik Uretim Dag. Paz. San. Ve Tic. San</v>
          </cell>
          <cell r="B1818">
            <v>1817</v>
          </cell>
        </row>
        <row r="1819">
          <cell r="A1819" t="str">
            <v>Bothe Windfarm Development Pvt. Ltd.</v>
          </cell>
          <cell r="B1819">
            <v>1818</v>
          </cell>
        </row>
        <row r="1820">
          <cell r="A1820" t="str">
            <v>Southern Ute Indian Tribe Growth Fund Department</v>
          </cell>
          <cell r="B1820">
            <v>1819</v>
          </cell>
        </row>
        <row r="1821">
          <cell r="A1821" t="str">
            <v>Sichuan Furong Group's Limited Industrial Company</v>
          </cell>
          <cell r="B1821">
            <v>1820</v>
          </cell>
        </row>
        <row r="1822">
          <cell r="A1822" t="str">
            <v>Spelman College</v>
          </cell>
          <cell r="B1822">
            <v>1821</v>
          </cell>
        </row>
        <row r="1823">
          <cell r="A1823" t="str">
            <v>Three Gorges New Energy Jiuquan Co., Ltd</v>
          </cell>
          <cell r="B1823">
            <v>1822</v>
          </cell>
        </row>
        <row r="1824">
          <cell r="A1824" t="str">
            <v>Ati Energy and Electric Power Generation Company</v>
          </cell>
          <cell r="B1824">
            <v>1823</v>
          </cell>
        </row>
        <row r="1825">
          <cell r="A1825" t="str">
            <v>Rochester Institute of Technology</v>
          </cell>
          <cell r="B1825">
            <v>1824</v>
          </cell>
        </row>
        <row r="1826">
          <cell r="A1826" t="str">
            <v>Horn of Africa Regional Environment Center and Network</v>
          </cell>
          <cell r="B1826">
            <v>1825</v>
          </cell>
        </row>
        <row r="1827">
          <cell r="A1827" t="str">
            <v>AES Geo Energy OOD</v>
          </cell>
          <cell r="B1827">
            <v>1826</v>
          </cell>
        </row>
        <row r="1828">
          <cell r="A1828" t="str">
            <v>Commonwealth New Bedford Energy LLC</v>
          </cell>
          <cell r="B1828">
            <v>1827</v>
          </cell>
        </row>
        <row r="1829">
          <cell r="A1829" t="str">
            <v>Valencia College</v>
          </cell>
          <cell r="B1829">
            <v>1828</v>
          </cell>
        </row>
        <row r="1830">
          <cell r="A1830" t="str">
            <v>Maryland Environmental Services</v>
          </cell>
          <cell r="B1830">
            <v>1829</v>
          </cell>
        </row>
        <row r="1831">
          <cell r="A1831" t="str">
            <v>SAFBOIS, SPRL</v>
          </cell>
          <cell r="B1831">
            <v>1830</v>
          </cell>
        </row>
        <row r="1832">
          <cell r="A1832" t="str">
            <v>Native Energy, Inc.</v>
          </cell>
          <cell r="B1832">
            <v>1831</v>
          </cell>
        </row>
        <row r="1833">
          <cell r="A1833" t="str">
            <v>ClimeCo LLC</v>
          </cell>
          <cell r="B1833">
            <v>1832</v>
          </cell>
        </row>
        <row r="1834">
          <cell r="A1834" t="str">
            <v>Lican SpA</v>
          </cell>
          <cell r="B1834">
            <v>1833</v>
          </cell>
        </row>
        <row r="1835">
          <cell r="A1835" t="str">
            <v>Hidroeléctrica Río Lircay S.A.</v>
          </cell>
          <cell r="B1835">
            <v>1834</v>
          </cell>
        </row>
        <row r="1836">
          <cell r="A1836" t="str">
            <v>NSL Eólica Limitada</v>
          </cell>
          <cell r="B1836">
            <v>1835</v>
          </cell>
        </row>
        <row r="1837">
          <cell r="A1837" t="str">
            <v>Pacific Hydro Chacayes S.A.</v>
          </cell>
          <cell r="B1837">
            <v>1836</v>
          </cell>
        </row>
        <row r="1838">
          <cell r="A1838" t="str">
            <v>Grand Valley State University</v>
          </cell>
          <cell r="B1838">
            <v>1837</v>
          </cell>
        </row>
        <row r="1839">
          <cell r="A1839" t="str">
            <v>KAM Enerji Uretim Sanayi ve Ticaret</v>
          </cell>
          <cell r="B1839">
            <v>1838</v>
          </cell>
        </row>
        <row r="1840">
          <cell r="A1840" t="str">
            <v>Laurelbrook Farm</v>
          </cell>
          <cell r="B1840">
            <v>1839</v>
          </cell>
        </row>
        <row r="1841">
          <cell r="A1841" t="str">
            <v>B.V. Landgoed de Princepeel</v>
          </cell>
          <cell r="B1841">
            <v>1840</v>
          </cell>
        </row>
        <row r="1842">
          <cell r="A1842" t="str">
            <v>Peker Enerji A.S.</v>
          </cell>
          <cell r="B1842">
            <v>1841</v>
          </cell>
        </row>
        <row r="1843">
          <cell r="A1843" t="str">
            <v>University of Illinois Champaign-Urbana</v>
          </cell>
          <cell r="B1843">
            <v>1842</v>
          </cell>
        </row>
        <row r="1844">
          <cell r="A1844" t="str">
            <v>County of Rockingham</v>
          </cell>
          <cell r="B1844">
            <v>1843</v>
          </cell>
        </row>
        <row r="1845">
          <cell r="A1845" t="str">
            <v>Generacion de Energia Renovable S.A.(GERSA)</v>
          </cell>
          <cell r="B1845">
            <v>1844</v>
          </cell>
        </row>
        <row r="1846">
          <cell r="A1846" t="str">
            <v>Secretaría del Medio Ambiente del Municipio de Medellín</v>
          </cell>
          <cell r="B1846">
            <v>1845</v>
          </cell>
        </row>
        <row r="1847">
          <cell r="A1847" t="str">
            <v>Greater Lebanon Refuse Authority</v>
          </cell>
          <cell r="B1847">
            <v>1846</v>
          </cell>
        </row>
        <row r="1848">
          <cell r="A1848" t="str">
            <v>Aruppukottai Sri Jayavilas Limited</v>
          </cell>
          <cell r="B1848">
            <v>1847</v>
          </cell>
        </row>
        <row r="1849">
          <cell r="A1849" t="str">
            <v>Birla Century</v>
          </cell>
          <cell r="B1849">
            <v>1848</v>
          </cell>
        </row>
        <row r="1850">
          <cell r="A1850" t="str">
            <v>LinCang Yun Tou Yue Dian Hydropower Development Co.,Ltd</v>
          </cell>
          <cell r="B1850">
            <v>1849</v>
          </cell>
        </row>
        <row r="1851">
          <cell r="A1851" t="str">
            <v>DRRK Foods Private Limited</v>
          </cell>
          <cell r="B1851">
            <v>1850</v>
          </cell>
        </row>
        <row r="1852">
          <cell r="A1852" t="str">
            <v>FFC Energy Limited</v>
          </cell>
          <cell r="B1852">
            <v>1851</v>
          </cell>
        </row>
        <row r="1853">
          <cell r="A1853" t="str">
            <v>Food and Trees for Africa (FTFA)</v>
          </cell>
          <cell r="B1853">
            <v>1852</v>
          </cell>
        </row>
        <row r="1854">
          <cell r="A1854" t="str">
            <v>Plant your Future</v>
          </cell>
          <cell r="B1854">
            <v>1853</v>
          </cell>
        </row>
        <row r="1855">
          <cell r="A1855" t="str">
            <v>ReNew Wind Energy (Shivpur) Private Limited</v>
          </cell>
          <cell r="B1855">
            <v>1854</v>
          </cell>
        </row>
        <row r="1856">
          <cell r="A1856" t="str">
            <v>Boden Creek Ecological Preserve</v>
          </cell>
          <cell r="B1856">
            <v>1855</v>
          </cell>
        </row>
        <row r="1857">
          <cell r="A1857" t="str">
            <v>Recast Energy LLC</v>
          </cell>
          <cell r="B1857">
            <v>1856</v>
          </cell>
        </row>
        <row r="1858">
          <cell r="A1858" t="str">
            <v>Asociación para la Investigación y Desarrollo Integral – AIDER</v>
          </cell>
          <cell r="B1858">
            <v>1857</v>
          </cell>
        </row>
        <row r="1859">
          <cell r="A1859" t="str">
            <v>MER</v>
          </cell>
          <cell r="B1859">
            <v>1858</v>
          </cell>
        </row>
        <row r="1860">
          <cell r="A1860" t="str">
            <v>Oswal Cables Private Limted</v>
          </cell>
          <cell r="B1860">
            <v>1859</v>
          </cell>
        </row>
        <row r="1861">
          <cell r="A1861" t="str">
            <v>CDC</v>
          </cell>
          <cell r="B1861">
            <v>1860</v>
          </cell>
        </row>
        <row r="1862">
          <cell r="A1862" t="str">
            <v>Emerging Cooking Solutions Sweden AB</v>
          </cell>
          <cell r="B1862">
            <v>1861</v>
          </cell>
        </row>
        <row r="1863">
          <cell r="A1863" t="str">
            <v>ENERION RENEWABLES S.R.L. SEMPLIFICATA</v>
          </cell>
          <cell r="B1863">
            <v>1862</v>
          </cell>
        </row>
        <row r="1864">
          <cell r="A1864" t="str">
            <v>CO2balance UK ltd</v>
          </cell>
          <cell r="B1864">
            <v>1863</v>
          </cell>
        </row>
        <row r="1865">
          <cell r="A1865" t="str">
            <v>atmosfair gGmbH</v>
          </cell>
          <cell r="B1865">
            <v>1864</v>
          </cell>
        </row>
        <row r="1866">
          <cell r="A1866" t="str">
            <v>MAGNETAR GLOBAL PARTNERS S.R.L.</v>
          </cell>
          <cell r="B1866">
            <v>1865</v>
          </cell>
        </row>
        <row r="1867">
          <cell r="A1867" t="str">
            <v>GRENEITY INFOCOM SERVICE PRIVATE LIMITED</v>
          </cell>
          <cell r="B1867">
            <v>1866</v>
          </cell>
        </row>
        <row r="1868">
          <cell r="A1868" t="str">
            <v>THE AFRICAN STOVE COMPANY LIMITED</v>
          </cell>
          <cell r="B1868">
            <v>1867</v>
          </cell>
        </row>
        <row r="1869">
          <cell r="A1869" t="str">
            <v>Climate Secure India Pvt. Ltd</v>
          </cell>
          <cell r="B1869">
            <v>1868</v>
          </cell>
        </row>
        <row r="1870">
          <cell r="A1870" t="str">
            <v>Dâ€™Amico SocietÃ  di Navigazione SpA</v>
          </cell>
          <cell r="B1870">
            <v>1869</v>
          </cell>
        </row>
        <row r="1871">
          <cell r="A1871" t="str">
            <v>PT. SUPREME ENERGY MUARA LABOH</v>
          </cell>
          <cell r="B1871">
            <v>1870</v>
          </cell>
        </row>
        <row r="1872">
          <cell r="A1872" t="str">
            <v>Bangladesh Bondhu Foundation</v>
          </cell>
          <cell r="B1872">
            <v>1871</v>
          </cell>
        </row>
        <row r="1873">
          <cell r="A1873" t="str">
            <v>CRESCENDO AFFORESTATION FOUNDATION</v>
          </cell>
          <cell r="B1873">
            <v>1872</v>
          </cell>
        </row>
        <row r="1874">
          <cell r="A1874" t="str">
            <v>Paz Maseda ValÃ­n</v>
          </cell>
          <cell r="B1874">
            <v>1873</v>
          </cell>
        </row>
        <row r="1875">
          <cell r="A1875" t="str">
            <v>BRIGO SRL</v>
          </cell>
          <cell r="B1875">
            <v>1874</v>
          </cell>
        </row>
        <row r="1876">
          <cell r="A1876" t="str">
            <v>Mozambique Carbon Initiative LDA</v>
          </cell>
          <cell r="B1876">
            <v>1875</v>
          </cell>
        </row>
        <row r="1877">
          <cell r="A1877" t="str">
            <v>Beam Mobility Holdings Pte. Ltd.</v>
          </cell>
          <cell r="B1877">
            <v>1876</v>
          </cell>
        </row>
        <row r="1878">
          <cell r="A1878" t="str">
            <v>AMEA Power Ltd</v>
          </cell>
          <cell r="B1878">
            <v>1877</v>
          </cell>
        </row>
        <row r="1879">
          <cell r="A1879" t="str">
            <v>EcoAct</v>
          </cell>
          <cell r="B1879">
            <v>1878</v>
          </cell>
        </row>
        <row r="1880">
          <cell r="A1880" t="str">
            <v>BLUE WORLD CARBON ASSET MANAGEMENT (PTY) LTD</v>
          </cell>
          <cell r="B1880">
            <v>1879</v>
          </cell>
        </row>
        <row r="1881">
          <cell r="A1881" t="str">
            <v>Soneva Foundation</v>
          </cell>
          <cell r="B1881">
            <v>1880</v>
          </cell>
        </row>
        <row r="1882">
          <cell r="A1882" t="str">
            <v>OFFGRIDSUN S.R.L.</v>
          </cell>
          <cell r="B1882">
            <v>1881</v>
          </cell>
        </row>
        <row r="1883">
          <cell r="A1883" t="str">
            <v>SUSTAINABLE CLIMATE IMPACT FUND LIMITED</v>
          </cell>
          <cell r="B1883">
            <v>1882</v>
          </cell>
        </row>
        <row r="1884">
          <cell r="A1884" t="str">
            <v>Society for the Upliftment of Villagers and Development of Himalayan Areas (SUVIDHA)</v>
          </cell>
          <cell r="B1884">
            <v>1883</v>
          </cell>
        </row>
        <row r="1885">
          <cell r="A1885" t="str">
            <v>BaumInvest GmbH &amp; Co KG</v>
          </cell>
          <cell r="B1885">
            <v>1884</v>
          </cell>
        </row>
        <row r="1886">
          <cell r="A1886" t="str">
            <v>MYRVAL CONSULT SRL</v>
          </cell>
          <cell r="B1886">
            <v>1885</v>
          </cell>
        </row>
        <row r="1887">
          <cell r="A1887" t="str">
            <v>ClimatePartner Impact GmbH</v>
          </cell>
          <cell r="B1887">
            <v>1886</v>
          </cell>
        </row>
        <row r="1888">
          <cell r="A1888" t="str">
            <v>EECMY DASSC</v>
          </cell>
          <cell r="B1888">
            <v>1887</v>
          </cell>
        </row>
        <row r="1889">
          <cell r="A1889" t="str">
            <v>ECOURBIS AMBIENTAL S.A.</v>
          </cell>
          <cell r="B1889">
            <v>1888</v>
          </cell>
        </row>
        <row r="1890">
          <cell r="A1890" t="str">
            <v>xPand Foundation</v>
          </cell>
          <cell r="B1890">
            <v>1889</v>
          </cell>
        </row>
        <row r="1891">
          <cell r="A1891" t="str">
            <v>BASIGO LIMITED</v>
          </cell>
          <cell r="B1891">
            <v>1890</v>
          </cell>
        </row>
        <row r="1892">
          <cell r="A1892" t="str">
            <v>Greenway Grameen Infra Private Limited</v>
          </cell>
          <cell r="B1892">
            <v>1891</v>
          </cell>
        </row>
        <row r="1893">
          <cell r="A1893" t="str">
            <v>MicroEnergy Credits</v>
          </cell>
          <cell r="B1893">
            <v>1892</v>
          </cell>
        </row>
        <row r="1894">
          <cell r="A1894" t="str">
            <v>PRIM0CARB0N PTE. LTD.</v>
          </cell>
          <cell r="B1894">
            <v>1893</v>
          </cell>
        </row>
        <row r="1895">
          <cell r="A1895" t="str">
            <v>FairClimateFund</v>
          </cell>
          <cell r="B1895">
            <v>1894</v>
          </cell>
        </row>
        <row r="1896">
          <cell r="A1896" t="str">
            <v>Panama Reforestation Services S.A.</v>
          </cell>
          <cell r="B1896">
            <v>1895</v>
          </cell>
        </row>
        <row r="1897">
          <cell r="A1897" t="str">
            <v>TERRAGRN PRIVATE LIMITED</v>
          </cell>
          <cell r="B1897">
            <v>1896</v>
          </cell>
        </row>
        <row r="1898">
          <cell r="A1898" t="str">
            <v>Value Network Venture Advisory Services Pte. Ltd.</v>
          </cell>
          <cell r="B1898">
            <v>1897</v>
          </cell>
        </row>
        <row r="1899">
          <cell r="A1899" t="str">
            <v>Rotor Energy Technology Corporation Limited</v>
          </cell>
          <cell r="B1899">
            <v>1898</v>
          </cell>
        </row>
        <row r="1900">
          <cell r="A1900" t="str">
            <v>Namene Solar Lights Ltd.</v>
          </cell>
          <cell r="B1900">
            <v>1899</v>
          </cell>
        </row>
        <row r="1901">
          <cell r="A1901" t="str">
            <v>Masdar Armenia 1 CJSC</v>
          </cell>
          <cell r="B1901">
            <v>1900</v>
          </cell>
        </row>
        <row r="1902">
          <cell r="A1902" t="str">
            <v>Offset Financial Holdings LLC</v>
          </cell>
          <cell r="B1902">
            <v>1901</v>
          </cell>
        </row>
        <row r="1903">
          <cell r="A1903" t="str">
            <v>ORIZON VALORIZACAO DE RESIDUOS S.A</v>
          </cell>
          <cell r="B1903">
            <v>1902</v>
          </cell>
        </row>
        <row r="1904">
          <cell r="A1904" t="str">
            <v>Stiftung Menschen fÃ¼r Menschen</v>
          </cell>
          <cell r="B1904">
            <v>1903</v>
          </cell>
        </row>
        <row r="1905">
          <cell r="A1905" t="str">
            <v>Irokko inc.</v>
          </cell>
          <cell r="B1905">
            <v>1904</v>
          </cell>
        </row>
        <row r="1906">
          <cell r="A1906" t="str">
            <v>CO2logic</v>
          </cell>
          <cell r="B1906">
            <v>1905</v>
          </cell>
        </row>
        <row r="1907">
          <cell r="A1907" t="str">
            <v>Tiipaalga</v>
          </cell>
          <cell r="B1907">
            <v>1906</v>
          </cell>
        </row>
        <row r="1908">
          <cell r="A1908" t="str">
            <v>Africa 4 Climate SA</v>
          </cell>
          <cell r="B1908">
            <v>1907</v>
          </cell>
        </row>
        <row r="1909">
          <cell r="A1909" t="str">
            <v>Eco-affinity Inc</v>
          </cell>
          <cell r="B1909">
            <v>1908</v>
          </cell>
        </row>
        <row r="1910">
          <cell r="A1910" t="str">
            <v>UNITE TO LIGHT INC.</v>
          </cell>
          <cell r="B1910">
            <v>1909</v>
          </cell>
        </row>
        <row r="1911">
          <cell r="A1911" t="str">
            <v>Infosys</v>
          </cell>
          <cell r="B1911">
            <v>1910</v>
          </cell>
        </row>
        <row r="1912">
          <cell r="A1912" t="str">
            <v>HOMEBIOGAS LTD</v>
          </cell>
          <cell r="B1912">
            <v>1911</v>
          </cell>
        </row>
        <row r="1913">
          <cell r="A1913" t="str">
            <v>First Climate (Switzerland) AG</v>
          </cell>
          <cell r="B1913">
            <v>1912</v>
          </cell>
        </row>
        <row r="1914">
          <cell r="A1914" t="str">
            <v>African Clean Energy B.V.</v>
          </cell>
          <cell r="B1914">
            <v>1913</v>
          </cell>
        </row>
        <row r="1915">
          <cell r="A1915" t="str">
            <v>Pakistan Environment Trust</v>
          </cell>
          <cell r="B1915">
            <v>1914</v>
          </cell>
        </row>
        <row r="1916">
          <cell r="A1916" t="str">
            <v>DutchGreen Project Management B.V.</v>
          </cell>
          <cell r="B1916">
            <v>1915</v>
          </cell>
        </row>
        <row r="1917">
          <cell r="A1917" t="str">
            <v>Lift Solution Limited</v>
          </cell>
          <cell r="B1917">
            <v>1916</v>
          </cell>
        </row>
        <row r="1918">
          <cell r="A1918" t="str">
            <v>Ecoeye Co. Ltd.</v>
          </cell>
          <cell r="B1918">
            <v>1917</v>
          </cell>
        </row>
        <row r="1919">
          <cell r="A1919" t="str">
            <v>Profit Carbon Environmental Energy Technology (Shanghai) Co. Ltd.</v>
          </cell>
          <cell r="B1919">
            <v>1918</v>
          </cell>
        </row>
        <row r="1920">
          <cell r="A1920" t="str">
            <v>REPUBLIQUE DU BENIN</v>
          </cell>
          <cell r="B1920">
            <v>1919</v>
          </cell>
        </row>
        <row r="1921">
          <cell r="A1921" t="str">
            <v>Henan Deneng Energy &amp; Environmental Protection Technology Co. Ltd.</v>
          </cell>
          <cell r="B1921">
            <v>1920</v>
          </cell>
        </row>
        <row r="1922">
          <cell r="A1922" t="str">
            <v>Swiss Carbon Assets Ltd.</v>
          </cell>
          <cell r="B1922">
            <v>1921</v>
          </cell>
        </row>
        <row r="1923">
          <cell r="A1923" t="str">
            <v>Udaipur Urja Initiatives</v>
          </cell>
          <cell r="B1923">
            <v>1922</v>
          </cell>
        </row>
        <row r="1924">
          <cell r="A1924" t="str">
            <v>Biolite Inc</v>
          </cell>
          <cell r="B1924">
            <v>1923</v>
          </cell>
        </row>
        <row r="1925">
          <cell r="A1925" t="str">
            <v>Sirreon Technology &amp; Development (Beijing) Co.Ltd</v>
          </cell>
          <cell r="B1925">
            <v>1924</v>
          </cell>
        </row>
        <row r="1926">
          <cell r="A1926" t="str">
            <v>Igneo Technologies LLC</v>
          </cell>
          <cell r="B1926">
            <v>1925</v>
          </cell>
        </row>
        <row r="1927">
          <cell r="A1927" t="str">
            <v>GAÄ°A CLÄ°MATE FÄ°NANSAL DANIÅžMANLIK HÄ°ZMETLERÄ° VE TÄ°CARET ANONÄ°M ÅžÄ°RKETÄ°</v>
          </cell>
          <cell r="B1927">
            <v>1926</v>
          </cell>
        </row>
        <row r="1928">
          <cell r="A1928" t="str">
            <v>Hestian Innovation</v>
          </cell>
          <cell r="B1928">
            <v>1927</v>
          </cell>
        </row>
        <row r="1929">
          <cell r="A1929" t="str">
            <v>PAYGO ENERGY INC</v>
          </cell>
          <cell r="B1929">
            <v>1928</v>
          </cell>
        </row>
        <row r="1930">
          <cell r="A1930" t="str">
            <v>CONESTOGA-ROVERS ENGENHARIA LTDA</v>
          </cell>
          <cell r="B1930">
            <v>1929</v>
          </cell>
        </row>
        <row r="1931">
          <cell r="A1931" t="str">
            <v>Yggdrasill Carbon ehf.</v>
          </cell>
          <cell r="B1931">
            <v>1930</v>
          </cell>
        </row>
        <row r="1932">
          <cell r="A1932" t="str">
            <v>SHAMOL ZARAFSHAN ENERGYâ€™ FE LLC</v>
          </cell>
          <cell r="B1932">
            <v>1931</v>
          </cell>
        </row>
        <row r="1933">
          <cell r="A1933" t="str">
            <v>TMS TANKERS LTD.</v>
          </cell>
          <cell r="B1933">
            <v>1932</v>
          </cell>
        </row>
        <row r="1934">
          <cell r="A1934" t="str">
            <v>Foundation Wind Energy-II (Private) Limited</v>
          </cell>
          <cell r="B1934">
            <v>1933</v>
          </cell>
        </row>
        <row r="1935">
          <cell r="A1935" t="str">
            <v>FOUNDATION WIND ENERGY-I LIMITED</v>
          </cell>
          <cell r="B1935">
            <v>1934</v>
          </cell>
        </row>
        <row r="1936">
          <cell r="A1936" t="str">
            <v>NET ZERO DANIÅžMANLIK ANONÄ°M ÅžÄ°RKETÄ°</v>
          </cell>
          <cell r="B1936">
            <v>1935</v>
          </cell>
        </row>
        <row r="1937">
          <cell r="A1937" t="str">
            <v>Nexus-Carbon for Development</v>
          </cell>
          <cell r="B1937">
            <v>1936</v>
          </cell>
        </row>
        <row r="1938">
          <cell r="A1938" t="str">
            <v>TEECO UGANDA SMC LTD</v>
          </cell>
          <cell r="B1938">
            <v>1937</v>
          </cell>
        </row>
        <row r="1939">
          <cell r="A1939" t="str">
            <v>Burn Manufacturing Co.</v>
          </cell>
          <cell r="B1939">
            <v>1938</v>
          </cell>
        </row>
        <row r="1940">
          <cell r="A1940" t="str">
            <v>BaumInvest AG</v>
          </cell>
          <cell r="B1940">
            <v>1939</v>
          </cell>
        </row>
        <row r="1941">
          <cell r="A1941" t="str">
            <v>BONDH-E-SHAMS</v>
          </cell>
          <cell r="B1941">
            <v>1940</v>
          </cell>
        </row>
        <row r="1942">
          <cell r="A1942" t="str">
            <v>NetZeroAg Ltd</v>
          </cell>
          <cell r="B1942">
            <v>1941</v>
          </cell>
        </row>
        <row r="1943">
          <cell r="A1943" t="str">
            <v>CEV Enerji retim Sanayi ve Ticaret Limited _irket</v>
          </cell>
          <cell r="B1943">
            <v>1942</v>
          </cell>
        </row>
        <row r="1944">
          <cell r="A1944" t="str">
            <v>BBOXX LTD</v>
          </cell>
          <cell r="B1944">
            <v>1943</v>
          </cell>
        </row>
        <row r="1945">
          <cell r="A1945" t="str">
            <v>Mubende Stoves Limited</v>
          </cell>
          <cell r="B1945">
            <v>1944</v>
          </cell>
        </row>
        <row r="1946">
          <cell r="A1946" t="str">
            <v>Star Energy Geothermal Salak Ltd</v>
          </cell>
          <cell r="B1946">
            <v>1945</v>
          </cell>
        </row>
        <row r="1947">
          <cell r="A1947" t="str">
            <v>FONROCHE LIGHTING</v>
          </cell>
          <cell r="B1947">
            <v>1946</v>
          </cell>
        </row>
        <row r="1948">
          <cell r="A1948" t="str">
            <v>AGASCO Limited</v>
          </cell>
          <cell r="B1948">
            <v>1947</v>
          </cell>
        </row>
        <row r="1949">
          <cell r="A1949" t="str">
            <v>GREEN DEVELOPMENT AS</v>
          </cell>
          <cell r="B1949">
            <v>1948</v>
          </cell>
        </row>
        <row r="1950">
          <cell r="A1950" t="str">
            <v>Buen Manejo del Campo S.A de C.V</v>
          </cell>
          <cell r="B1950">
            <v>1949</v>
          </cell>
        </row>
        <row r="1951">
          <cell r="A1951" t="str">
            <v>GrÃ¼tter Consulting AG</v>
          </cell>
          <cell r="B1951">
            <v>1950</v>
          </cell>
        </row>
        <row r="1952">
          <cell r="A1952" t="str">
            <v>COOKCLEAN GHANA LIMITED</v>
          </cell>
          <cell r="B1952">
            <v>1951</v>
          </cell>
        </row>
        <row r="1953">
          <cell r="A1953" t="str">
            <v>Kosher Climate India Pvt Ltd.</v>
          </cell>
          <cell r="B1953">
            <v>1952</v>
          </cell>
        </row>
        <row r="1954">
          <cell r="A1954" t="str">
            <v>myclimate Foundation</v>
          </cell>
          <cell r="B1954">
            <v>1953</v>
          </cell>
        </row>
        <row r="1955">
          <cell r="A1955" t="str">
            <v>Carbonsink (Carbonsink Group S.r.l.)</v>
          </cell>
          <cell r="B1955">
            <v>1954</v>
          </cell>
        </row>
        <row r="1956">
          <cell r="A1956" t="str">
            <v>Renewable World</v>
          </cell>
          <cell r="B1956">
            <v>1955</v>
          </cell>
        </row>
        <row r="1957">
          <cell r="A1957" t="str">
            <v>Helioz GmbH</v>
          </cell>
          <cell r="B1957">
            <v>1956</v>
          </cell>
        </row>
        <row r="1958">
          <cell r="A1958" t="str">
            <v>Neustark AG</v>
          </cell>
          <cell r="B1958">
            <v>1957</v>
          </cell>
        </row>
        <row r="1959">
          <cell r="A1959" t="str">
            <v>Henan Deneng Energy Environmental Technology Co. Ltd</v>
          </cell>
          <cell r="B1959">
            <v>1958</v>
          </cell>
        </row>
        <row r="1960">
          <cell r="A1960" t="str">
            <v>Instituto Perene</v>
          </cell>
          <cell r="B1960">
            <v>1959</v>
          </cell>
        </row>
        <row r="1961">
          <cell r="A1961" t="str">
            <v>Ras Ghareb Wind Energy SAE</v>
          </cell>
          <cell r="B1961">
            <v>1960</v>
          </cell>
        </row>
        <row r="1962">
          <cell r="A1962" t="str">
            <v>South Pole Carbon Asset Management Ltd.</v>
          </cell>
          <cell r="B1962">
            <v>1961</v>
          </cell>
        </row>
        <row r="1963">
          <cell r="A1963" t="str">
            <v>Pro Energy L.L.C.</v>
          </cell>
          <cell r="B1963">
            <v>1962</v>
          </cell>
        </row>
        <row r="1964">
          <cell r="A1964" t="str">
            <v>LAYA Resource Centre</v>
          </cell>
          <cell r="B1964">
            <v>1963</v>
          </cell>
        </row>
        <row r="1965">
          <cell r="A1965" t="str">
            <v>ELERIS ENERGY GLOBAL LLC</v>
          </cell>
          <cell r="B1965">
            <v>1964</v>
          </cell>
        </row>
        <row r="1966">
          <cell r="A1966" t="str">
            <v>FPD Recycling</v>
          </cell>
          <cell r="B1966">
            <v>1965</v>
          </cell>
        </row>
        <row r="1967">
          <cell r="A1967" t="str">
            <v>Henan BCCY Environmental Energy Co. Ltd.</v>
          </cell>
          <cell r="B1967">
            <v>1966</v>
          </cell>
        </row>
        <row r="1968">
          <cell r="A1968" t="str">
            <v>Barry Rogliano Salles (GenÃ¨ve) SA.</v>
          </cell>
          <cell r="B1968">
            <v>1967</v>
          </cell>
        </row>
        <row r="1969">
          <cell r="A1969" t="str">
            <v>Coral Future Pte. Ltd.</v>
          </cell>
          <cell r="B1969">
            <v>1968</v>
          </cell>
        </row>
        <row r="1970">
          <cell r="A1970" t="str">
            <v>Deactivated Projects</v>
          </cell>
          <cell r="B1970">
            <v>1969</v>
          </cell>
        </row>
        <row r="1971">
          <cell r="A1971" t="str">
            <v>KOKO Network limited</v>
          </cell>
          <cell r="B1971">
            <v>1970</v>
          </cell>
        </row>
        <row r="1972">
          <cell r="A1972" t="str">
            <v>Solvatten AB</v>
          </cell>
          <cell r="B1972">
            <v>1971</v>
          </cell>
        </row>
        <row r="1973">
          <cell r="A1973" t="str">
            <v>ZONAXOL S.A.</v>
          </cell>
          <cell r="B1973">
            <v>1972</v>
          </cell>
        </row>
        <row r="1974">
          <cell r="A1974" t="str">
            <v>Envirofit International Ltd.</v>
          </cell>
          <cell r="B1974">
            <v>1973</v>
          </cell>
        </row>
        <row r="1975">
          <cell r="A1975" t="str">
            <v>BAYOG WIND POWER CORP</v>
          </cell>
          <cell r="B1975">
            <v>1974</v>
          </cell>
        </row>
        <row r="1976">
          <cell r="A1976" t="str">
            <v>Koho Trading and Consultancy (Private) Limited</v>
          </cell>
          <cell r="B1976">
            <v>1975</v>
          </cell>
        </row>
        <row r="1977">
          <cell r="A1977" t="str">
            <v>Monsoon Sustainability Co. Ltd.</v>
          </cell>
          <cell r="B1977">
            <v>1976</v>
          </cell>
        </row>
        <row r="1978">
          <cell r="A1978" t="str">
            <v>4Life Solutions ApS</v>
          </cell>
          <cell r="B1978">
            <v>1977</v>
          </cell>
        </row>
        <row r="1979">
          <cell r="A1979" t="str">
            <v>Suez Atlas</v>
          </cell>
          <cell r="B1979">
            <v>1978</v>
          </cell>
        </row>
        <row r="1980">
          <cell r="A1980" t="str">
            <v>Nuetech Solar Systems Private Limited</v>
          </cell>
          <cell r="B1980">
            <v>1979</v>
          </cell>
        </row>
        <row r="1981">
          <cell r="A1981" t="str">
            <v>Access to Energy gGmbH (A2EI)</v>
          </cell>
          <cell r="B1981">
            <v>1980</v>
          </cell>
        </row>
        <row r="1982">
          <cell r="A1982" t="str">
            <v>C-Quest Capital Stoves Asia Ltd</v>
          </cell>
          <cell r="B1982">
            <v>1981</v>
          </cell>
        </row>
        <row r="1983">
          <cell r="A1983" t="str">
            <v>Climate Resources Exchange International Pte Ltd</v>
          </cell>
          <cell r="B1983">
            <v>1982</v>
          </cell>
        </row>
        <row r="1984">
          <cell r="A1984" t="str">
            <v>Believe Green LLC</v>
          </cell>
          <cell r="B1984">
            <v>1983</v>
          </cell>
        </row>
        <row r="1985">
          <cell r="A1985" t="str">
            <v>BETTER COOKING COMPANY LIMITED</v>
          </cell>
          <cell r="B1985">
            <v>1984</v>
          </cell>
        </row>
        <row r="1986">
          <cell r="A1986" t="str">
            <v>Gaia Environment (S) Pte Ltd</v>
          </cell>
          <cell r="B1986">
            <v>1985</v>
          </cell>
        </row>
        <row r="1987">
          <cell r="A1987" t="str">
            <v>WIND POWER LAC HOA CO.LTD</v>
          </cell>
          <cell r="B1987">
            <v>1986</v>
          </cell>
        </row>
        <row r="1988">
          <cell r="A1988" t="str">
            <v>WIND POWER HOA DONG CO.LTD</v>
          </cell>
          <cell r="B1988">
            <v>1987</v>
          </cell>
        </row>
        <row r="1989">
          <cell r="A1989" t="str">
            <v>GTE KARBON SUSTAINABLE ENERJI  EGITIM DANISMANLIK VE TICARET A.S.</v>
          </cell>
          <cell r="B1989">
            <v>1988</v>
          </cell>
        </row>
        <row r="1990">
          <cell r="A1990" t="str">
            <v>Panab Tekirdag Enerji</v>
          </cell>
          <cell r="B1990">
            <v>1989</v>
          </cell>
        </row>
        <row r="1991">
          <cell r="A1991" t="str">
            <v>Cagla Balci Eris</v>
          </cell>
          <cell r="B1991">
            <v>1990</v>
          </cell>
        </row>
        <row r="1992">
          <cell r="A1992" t="str">
            <v>UPM Umwelt-Projekt-Management GmbH</v>
          </cell>
          <cell r="B1992">
            <v>1991</v>
          </cell>
        </row>
        <row r="1993">
          <cell r="A1993" t="str">
            <v>Impact Carbon</v>
          </cell>
          <cell r="B1993">
            <v>1992</v>
          </cell>
        </row>
        <row r="1994">
          <cell r="A1994" t="str">
            <v>Fotonova Dominicana S.R.L.</v>
          </cell>
          <cell r="B1994">
            <v>1993</v>
          </cell>
        </row>
        <row r="1995">
          <cell r="A1995" t="str">
            <v>AC Energy Inc.</v>
          </cell>
          <cell r="B1995">
            <v>1994</v>
          </cell>
        </row>
        <row r="1996">
          <cell r="A1996" t="str">
            <v>Irradiasol Dominicana S.R.L.</v>
          </cell>
          <cell r="B1996">
            <v>1995</v>
          </cell>
        </row>
        <row r="1997">
          <cell r="A1997" t="str">
            <v>Golden Union Shipping Company S.A.</v>
          </cell>
          <cell r="B1997">
            <v>1996</v>
          </cell>
        </row>
        <row r="1998">
          <cell r="A1998" t="str">
            <v>AFSTOR OY</v>
          </cell>
          <cell r="B1998">
            <v>1997</v>
          </cell>
        </row>
        <row r="1999">
          <cell r="A1999" t="str">
            <v>UPC Renewables Asia I Ltd</v>
          </cell>
          <cell r="B1999">
            <v>1998</v>
          </cell>
        </row>
        <row r="2000">
          <cell r="A2000" t="str">
            <v>JOIL (S) Pte. Ltd.</v>
          </cell>
          <cell r="B2000">
            <v>1999</v>
          </cell>
        </row>
        <row r="2001">
          <cell r="A2001" t="str">
            <v>Guangzhou Iceberg Environmental Consulting Services Co. Ltd</v>
          </cell>
          <cell r="B2001">
            <v>2000</v>
          </cell>
        </row>
        <row r="2002">
          <cell r="A2002" t="str">
            <v>World Vision Australia</v>
          </cell>
          <cell r="B2002">
            <v>2001</v>
          </cell>
        </row>
        <row r="2003">
          <cell r="A2003" t="str">
            <v>MAFF/National Biodigester Programme</v>
          </cell>
          <cell r="B2003">
            <v>2002</v>
          </cell>
        </row>
        <row r="2004">
          <cell r="A2004" t="str">
            <v>First Climate Markets AG</v>
          </cell>
          <cell r="B2004">
            <v>2003</v>
          </cell>
        </row>
        <row r="2005">
          <cell r="A2005" t="str">
            <v>Carbonbay GmbH &amp; Co. KG</v>
          </cell>
          <cell r="B2005">
            <v>2004</v>
          </cell>
        </row>
        <row r="2006">
          <cell r="A2006" t="str">
            <v>Commonland B.V.</v>
          </cell>
          <cell r="B2006">
            <v>2005</v>
          </cell>
        </row>
        <row r="2007">
          <cell r="A2007" t="str">
            <v>Orb Energy Private Limited</v>
          </cell>
          <cell r="B2007">
            <v>2006</v>
          </cell>
        </row>
        <row r="2008">
          <cell r="A2008" t="str">
            <v>AS Metal Com SRL</v>
          </cell>
          <cell r="B2008">
            <v>2007</v>
          </cell>
        </row>
        <row r="2009">
          <cell r="A2009" t="str">
            <v>Namene Solar Light Company Ltd</v>
          </cell>
          <cell r="B2009">
            <v>2008</v>
          </cell>
        </row>
        <row r="2010">
          <cell r="A2010" t="str">
            <v>Bayer</v>
          </cell>
          <cell r="B2010">
            <v>2009</v>
          </cell>
        </row>
        <row r="2011">
          <cell r="A2011" t="str">
            <v>Zorlu Enerji Pakistan Limited</v>
          </cell>
          <cell r="B2011">
            <v>2010</v>
          </cell>
        </row>
        <row r="2012">
          <cell r="A2012" t="str">
            <v>Sustainable Carbon - Projetos Ambientais LTDA</v>
          </cell>
          <cell r="B2012">
            <v>2011</v>
          </cell>
        </row>
        <row r="2013">
          <cell r="A2013" t="str">
            <v>Barry Callebaut</v>
          </cell>
          <cell r="B2013">
            <v>2012</v>
          </cell>
        </row>
        <row r="2014">
          <cell r="A2014" t="str">
            <v>Climate Bridge (Shanghai) Ltd.</v>
          </cell>
          <cell r="B2014">
            <v>2013</v>
          </cell>
        </row>
        <row r="2015">
          <cell r="A2015" t="str">
            <v>Alternative Energy Promotion Centre</v>
          </cell>
          <cell r="B2015">
            <v>2014</v>
          </cell>
        </row>
        <row r="2016">
          <cell r="A2016" t="str">
            <v>Cardano Development</v>
          </cell>
          <cell r="B2016">
            <v>2015</v>
          </cell>
        </row>
        <row r="2017">
          <cell r="A2017" t="str">
            <v>ACQUA ENERGIA</v>
          </cell>
          <cell r="B2017">
            <v>2016</v>
          </cell>
        </row>
        <row r="2018">
          <cell r="A2018" t="str">
            <v>Climate Neutral Group</v>
          </cell>
          <cell r="B2018">
            <v>2017</v>
          </cell>
        </row>
        <row r="2019">
          <cell r="A2019" t="str">
            <v>Newton Energy</v>
          </cell>
          <cell r="B2019">
            <v>2018</v>
          </cell>
        </row>
        <row r="2020">
          <cell r="A2020" t="str">
            <v>Entrepreneurs du Monde</v>
          </cell>
          <cell r="B2020">
            <v>2019</v>
          </cell>
        </row>
        <row r="2021">
          <cell r="A2021" t="str">
            <v>Wind World (India) Limited</v>
          </cell>
          <cell r="B2021">
            <v>2020</v>
          </cell>
        </row>
        <row r="2022">
          <cell r="A2022" t="str">
            <v>BORUSAN ENBW ENERJI YATIRIMLARI VE ÃƒÅ“RETIM A.S.</v>
          </cell>
          <cell r="B2022">
            <v>2021</v>
          </cell>
        </row>
        <row r="2023">
          <cell r="A2023" t="str">
            <v>Sembcorp Green Infra Limited</v>
          </cell>
          <cell r="B2023">
            <v>2022</v>
          </cell>
        </row>
        <row r="2024">
          <cell r="A2024" t="str">
            <v>ECOLIFE Conservation</v>
          </cell>
          <cell r="B2024">
            <v>2023</v>
          </cell>
        </row>
        <row r="2025">
          <cell r="A2025" t="str">
            <v>Tire Biyogaz Elektrik uretim Anonim Sirketi</v>
          </cell>
          <cell r="B2025">
            <v>2024</v>
          </cell>
        </row>
        <row r="2026">
          <cell r="A2026" t="str">
            <v>CLEAN SOLAR POWER (JODHPUR) PRIVATE LIMITED</v>
          </cell>
          <cell r="B2026">
            <v>2025</v>
          </cell>
        </row>
        <row r="2027">
          <cell r="A2027" t="str">
            <v>AZURE POWER INDIA PRIVATE LIMITED</v>
          </cell>
          <cell r="B2027">
            <v>2026</v>
          </cell>
        </row>
        <row r="2028">
          <cell r="A2028" t="str">
            <v>Kosher Climate India Pvt Ltd</v>
          </cell>
          <cell r="B2028">
            <v>2027</v>
          </cell>
        </row>
        <row r="2029">
          <cell r="A2029" t="str">
            <v>Sanko Enerji Sanayi ve Ticaret A.Åž.</v>
          </cell>
          <cell r="B2029">
            <v>2028</v>
          </cell>
        </row>
        <row r="2030">
          <cell r="A2030" t="str">
            <v>Ä°STANBUL ENERJÄ° SANAYÄ° VE TÄ°CARET A.Åž</v>
          </cell>
          <cell r="B2030">
            <v>2029</v>
          </cell>
        </row>
        <row r="2031">
          <cell r="A2031" t="str">
            <v>Empresa Federal de Energia S.A.</v>
          </cell>
          <cell r="B2031">
            <v>2030</v>
          </cell>
        </row>
        <row r="2032">
          <cell r="A2032" t="str">
            <v>Life Iklim ve Enerji Ltd. Sti.</v>
          </cell>
          <cell r="B2032">
            <v>2031</v>
          </cell>
        </row>
        <row r="2033">
          <cell r="A2033" t="str">
            <v>AladaÄŸ RÃ¼zgar Enerji Ãœretim Sanayi ve Tic. A.Åž.</v>
          </cell>
          <cell r="B2033">
            <v>2032</v>
          </cell>
        </row>
        <row r="2034">
          <cell r="A2034" t="str">
            <v>Natural Capital Partners</v>
          </cell>
          <cell r="B2034">
            <v>2033</v>
          </cell>
        </row>
        <row r="2035">
          <cell r="A2035" t="str">
            <v>Orange Renewable Power Pvt Ltd</v>
          </cell>
          <cell r="B2035">
            <v>2034</v>
          </cell>
        </row>
        <row r="2036">
          <cell r="A2036" t="str">
            <v>SB Energy Private limited</v>
          </cell>
          <cell r="B2036">
            <v>2035</v>
          </cell>
        </row>
        <row r="2037">
          <cell r="A2037" t="str">
            <v>BEO CISTA ENERGIJA d.o.o.</v>
          </cell>
          <cell r="B2037">
            <v>2036</v>
          </cell>
        </row>
        <row r="2038">
          <cell r="A2038" t="str">
            <v>Quark</v>
          </cell>
          <cell r="B2038">
            <v>2037</v>
          </cell>
        </row>
        <row r="2039">
          <cell r="A2039" t="str">
            <v>Fina Enerji Holding A.Åž.</v>
          </cell>
          <cell r="B2039">
            <v>2038</v>
          </cell>
        </row>
        <row r="2040">
          <cell r="A2040" t="str">
            <v>Green Consult and Finance</v>
          </cell>
          <cell r="B2040">
            <v>2039</v>
          </cell>
        </row>
        <row r="2041">
          <cell r="A2041" t="str">
            <v>Ayen Enerji A. S.</v>
          </cell>
          <cell r="B2041">
            <v>2040</v>
          </cell>
        </row>
        <row r="2042">
          <cell r="A2042" t="str">
            <v>Fair Climate Services Private Limited (FCS)</v>
          </cell>
          <cell r="B2042">
            <v>2041</v>
          </cell>
        </row>
        <row r="2043">
          <cell r="A2043" t="str">
            <v>Proyecto Mirador</v>
          </cell>
          <cell r="B2043">
            <v>2042</v>
          </cell>
        </row>
        <row r="2044">
          <cell r="A2044" t="str">
            <v>Beijing Fangzhou Jiaye Technology Co ltd</v>
          </cell>
          <cell r="B2044">
            <v>2043</v>
          </cell>
        </row>
        <row r="2045">
          <cell r="A2045" t="str">
            <v>Garner Advisors LLC</v>
          </cell>
          <cell r="B2045">
            <v>2044</v>
          </cell>
        </row>
        <row r="2046">
          <cell r="A2046" t="str">
            <v>Aleo Manali Hydropower Pvt Ltd</v>
          </cell>
          <cell r="B2046">
            <v>2045</v>
          </cell>
        </row>
        <row r="2047">
          <cell r="A2047" t="str">
            <v>Re Company SA</v>
          </cell>
          <cell r="B2047">
            <v>2046</v>
          </cell>
        </row>
        <row r="2048">
          <cell r="A2048" t="str">
            <v>Yayasan Bumi Sasmaya</v>
          </cell>
          <cell r="B2048">
            <v>2047</v>
          </cell>
        </row>
        <row r="2049">
          <cell r="A2049" t="str">
            <v>ACWA Khalladi</v>
          </cell>
          <cell r="B2049">
            <v>2048</v>
          </cell>
        </row>
        <row r="2050">
          <cell r="A2050" t="str">
            <v>ISTAC A.S.</v>
          </cell>
          <cell r="B2050">
            <v>2049</v>
          </cell>
        </row>
        <row r="2051">
          <cell r="A2051" t="str">
            <v>ISTAÃƒâ€¡ A.S.</v>
          </cell>
          <cell r="B2051">
            <v>2050</v>
          </cell>
        </row>
        <row r="2052">
          <cell r="A2052" t="str">
            <v>Bio Solutions</v>
          </cell>
          <cell r="B2052">
            <v>2051</v>
          </cell>
        </row>
        <row r="2053">
          <cell r="A2053" t="str">
            <v>CCDB Enterprise Ltd</v>
          </cell>
          <cell r="B2053">
            <v>2052</v>
          </cell>
        </row>
        <row r="2054">
          <cell r="A2054" t="str">
            <v>Unknown Project Developer</v>
          </cell>
          <cell r="B2054">
            <v>2053</v>
          </cell>
        </row>
        <row r="2055">
          <cell r="A2055" t="str">
            <v>Zanbal</v>
          </cell>
          <cell r="B2055">
            <v>2054</v>
          </cell>
        </row>
        <row r="2056">
          <cell r="A2056" t="str">
            <v>Forest Finest Colombia</v>
          </cell>
          <cell r="B2056">
            <v>2055</v>
          </cell>
        </row>
        <row r="2057">
          <cell r="A2057" t="str">
            <v>Ferrero Trading LUX S.A.</v>
          </cell>
          <cell r="B2057">
            <v>2056</v>
          </cell>
        </row>
        <row r="2058">
          <cell r="A2058" t="str">
            <v>CO2 Environnement GSF</v>
          </cell>
          <cell r="B2058">
            <v>2057</v>
          </cell>
        </row>
        <row r="2059">
          <cell r="A2059" t="str">
            <v>AIRRES Elektrik ÃƒÅ“retim San. Ve Tic. A.S</v>
          </cell>
          <cell r="B2059">
            <v>2058</v>
          </cell>
        </row>
        <row r="2060">
          <cell r="A2060" t="str">
            <v>COOP NORANDINO</v>
          </cell>
          <cell r="B2060">
            <v>2059</v>
          </cell>
        </row>
        <row r="2061">
          <cell r="A2061" t="str">
            <v>FDF</v>
          </cell>
          <cell r="B2061">
            <v>2060</v>
          </cell>
        </row>
        <row r="2062">
          <cell r="A2062" t="str">
            <v>Global-woods AG</v>
          </cell>
          <cell r="B2062">
            <v>2061</v>
          </cell>
        </row>
        <row r="2063">
          <cell r="A2063" t="str">
            <v>The Cochabamba Project</v>
          </cell>
          <cell r="B2063">
            <v>2062</v>
          </cell>
        </row>
        <row r="2064">
          <cell r="A2064" t="str">
            <v>ForestFinance GSF</v>
          </cell>
          <cell r="B2064">
            <v>2063</v>
          </cell>
        </row>
        <row r="2065">
          <cell r="A2065" t="str">
            <v>SSS-NIRE</v>
          </cell>
          <cell r="B2065">
            <v>2064</v>
          </cell>
        </row>
        <row r="2066">
          <cell r="A2066" t="str">
            <v>AL-YEL Elektrik Uretim A.S.</v>
          </cell>
          <cell r="B2066">
            <v>2065</v>
          </cell>
        </row>
        <row r="2067">
          <cell r="A2067" t="str">
            <v>Sahas Foundation</v>
          </cell>
          <cell r="B2067">
            <v>2066</v>
          </cell>
        </row>
        <row r="2068">
          <cell r="A2068" t="str">
            <v>WEB Aruba N.V.</v>
          </cell>
          <cell r="B2068">
            <v>2067</v>
          </cell>
        </row>
        <row r="2069">
          <cell r="A2069" t="str">
            <v>Pacific Engineering Services Limited</v>
          </cell>
          <cell r="B2069">
            <v>2068</v>
          </cell>
        </row>
        <row r="2070">
          <cell r="A2070" t="str">
            <v>MyPlanet</v>
          </cell>
          <cell r="B2070">
            <v>2069</v>
          </cell>
        </row>
        <row r="2071">
          <cell r="A2071" t="str">
            <v>SEKEM for Land Reclamation (SLR)</v>
          </cell>
          <cell r="B2071">
            <v>2070</v>
          </cell>
        </row>
        <row r="2072">
          <cell r="A2072" t="str">
            <v>Alfred Ritter GmbH</v>
          </cell>
          <cell r="B2072">
            <v>2071</v>
          </cell>
        </row>
        <row r="2073">
          <cell r="A2073" t="str">
            <v>ENCEV Enerji</v>
          </cell>
          <cell r="B2073">
            <v>2072</v>
          </cell>
        </row>
        <row r="2074">
          <cell r="A2074" t="str">
            <v>Do-Inc.</v>
          </cell>
          <cell r="B2074">
            <v>2073</v>
          </cell>
        </row>
        <row r="2075">
          <cell r="A2075" t="str">
            <v>Godawari Green Energy Limited</v>
          </cell>
          <cell r="B2075">
            <v>2074</v>
          </cell>
        </row>
        <row r="2076">
          <cell r="A2076" t="str">
            <v>MITCON Consultancy &amp; Engineering Services Ltd.</v>
          </cell>
          <cell r="B2076">
            <v>2075</v>
          </cell>
        </row>
        <row r="2077">
          <cell r="A2077" t="str">
            <v>Meridian Energy Ltd</v>
          </cell>
          <cell r="B2077">
            <v>2076</v>
          </cell>
        </row>
        <row r="2078">
          <cell r="A2078" t="str">
            <v>Sekans Danismanlik</v>
          </cell>
          <cell r="B2078">
            <v>2077</v>
          </cell>
        </row>
        <row r="2079">
          <cell r="A2079" t="str">
            <v>REMONDIS Recycling Gmbh &amp; Co. KG</v>
          </cell>
          <cell r="B2079">
            <v>2078</v>
          </cell>
        </row>
        <row r="2080">
          <cell r="A2080" t="str">
            <v>NGO Center for Environmental Innovation</v>
          </cell>
          <cell r="B2080">
            <v>2079</v>
          </cell>
        </row>
        <row r="2081">
          <cell r="A2081" t="str">
            <v>International Paint Limited</v>
          </cell>
          <cell r="B2081">
            <v>2080</v>
          </cell>
        </row>
        <row r="2082">
          <cell r="A2082" t="str">
            <v>NativeEnergy Inc.</v>
          </cell>
          <cell r="B2082">
            <v>2081</v>
          </cell>
        </row>
        <row r="2083">
          <cell r="A2083" t="str">
            <v>Kalpataru Power Transmission Limited</v>
          </cell>
          <cell r="B2083">
            <v>2082</v>
          </cell>
        </row>
        <row r="2084">
          <cell r="A2084" t="str">
            <v>Tricorona Carbon Asset Management Pte Ltd</v>
          </cell>
          <cell r="B2084">
            <v>2083</v>
          </cell>
        </row>
        <row r="2085">
          <cell r="A2085" t="str">
            <v>Ivakale</v>
          </cell>
          <cell r="B2085">
            <v>2084</v>
          </cell>
        </row>
        <row r="2086">
          <cell r="A2086" t="str">
            <v>AFRICA BIOENERGY PROGRAMS LIMITED</v>
          </cell>
          <cell r="B2086">
            <v>2085</v>
          </cell>
        </row>
        <row r="2087">
          <cell r="A2087" t="str">
            <v>Baki Elektrik Uretim Limited Åžirketi</v>
          </cell>
          <cell r="B2087">
            <v>2086</v>
          </cell>
        </row>
        <row r="2088">
          <cell r="A2088" t="str">
            <v>HIVOS Foundation</v>
          </cell>
          <cell r="B2088">
            <v>2087</v>
          </cell>
        </row>
        <row r="2089">
          <cell r="A2089" t="str">
            <v>Belen Elektrik Ãœretim A.Åž.</v>
          </cell>
          <cell r="B2089">
            <v>2088</v>
          </cell>
        </row>
        <row r="2090">
          <cell r="A2090" t="str">
            <v>GREENTECH SA</v>
          </cell>
          <cell r="B2090">
            <v>2089</v>
          </cell>
        </row>
        <row r="2091">
          <cell r="A2091" t="str">
            <v>Sanko Enerji Sanayi ve Ticaret A.S.</v>
          </cell>
          <cell r="B2091">
            <v>2090</v>
          </cell>
        </row>
        <row r="2092">
          <cell r="A2092" t="str">
            <v>BORUSAN ENBW ENERJI YATIRIMLARI VE ÃœRETIM A.S.</v>
          </cell>
          <cell r="B2092">
            <v>2091</v>
          </cell>
        </row>
        <row r="2093">
          <cell r="A2093" t="str">
            <v>YBT ENERJI ELEKTRONIK INSAAT SANAYI VE TICARET LIMITED SIRKETI</v>
          </cell>
          <cell r="B2093">
            <v>2092</v>
          </cell>
        </row>
        <row r="2094">
          <cell r="A2094" t="str">
            <v>Yayasan Rumah Energi</v>
          </cell>
          <cell r="B2094">
            <v>2093</v>
          </cell>
        </row>
        <row r="2095">
          <cell r="A2095" t="str">
            <v>NATIVE A PUBLIC BENEFIT CORPORATION</v>
          </cell>
          <cell r="B2095">
            <v>2094</v>
          </cell>
        </row>
        <row r="2096">
          <cell r="A2096" t="str">
            <v>Nazava</v>
          </cell>
          <cell r="B2096">
            <v>2095</v>
          </cell>
        </row>
        <row r="2097">
          <cell r="A2097" t="str">
            <v>VAYUNANDANA POWER LIMITED</v>
          </cell>
          <cell r="B2097">
            <v>2096</v>
          </cell>
        </row>
        <row r="2098">
          <cell r="A2098" t="str">
            <v>Uganda Carbon Bureau</v>
          </cell>
          <cell r="B2098">
            <v>2097</v>
          </cell>
        </row>
        <row r="2099">
          <cell r="A2099" t="str">
            <v>Carbon Clear</v>
          </cell>
          <cell r="B2099">
            <v>2098</v>
          </cell>
        </row>
        <row r="2100">
          <cell r="A2100" t="str">
            <v>Desilyon Consultancy Trade J.S.C.</v>
          </cell>
          <cell r="B2100">
            <v>2099</v>
          </cell>
        </row>
        <row r="2101">
          <cell r="A2101" t="str">
            <v>Deutsche Gesellschaft fuer Internationale Zusammenarbeit GmbH</v>
          </cell>
          <cell r="B2101">
            <v>2100</v>
          </cell>
        </row>
        <row r="2102">
          <cell r="A2102" t="str">
            <v>QK TS Pvt. Ltd.</v>
          </cell>
          <cell r="B2102">
            <v>2101</v>
          </cell>
        </row>
        <row r="2103">
          <cell r="A2103" t="str">
            <v>Toyola Energy Services Limited</v>
          </cell>
          <cell r="B2103">
            <v>2102</v>
          </cell>
        </row>
        <row r="2104">
          <cell r="A2104" t="str">
            <v>Yeniden Enerji Elektrik Uretim Anonim Sirketi</v>
          </cell>
          <cell r="B2104">
            <v>2103</v>
          </cell>
        </row>
        <row r="2105">
          <cell r="A2105" t="str">
            <v>Hopeful Carbon Offset</v>
          </cell>
          <cell r="B2105">
            <v>2104</v>
          </cell>
        </row>
        <row r="2106">
          <cell r="A2106" t="str">
            <v>Goldchina Consultancy International Co. Ltd</v>
          </cell>
          <cell r="B2106">
            <v>2105</v>
          </cell>
        </row>
        <row r="2107">
          <cell r="A2107" t="str">
            <v>Interocean Group</v>
          </cell>
          <cell r="B2107">
            <v>2106</v>
          </cell>
        </row>
        <row r="2108">
          <cell r="A2108" t="str">
            <v>Park Holding</v>
          </cell>
          <cell r="B2108">
            <v>2107</v>
          </cell>
        </row>
        <row r="2109">
          <cell r="A2109" t="str">
            <v>Agricultural Development and Training Society</v>
          </cell>
          <cell r="B2109">
            <v>2108</v>
          </cell>
        </row>
        <row r="2110">
          <cell r="A2110" t="str">
            <v>Gigawatt Global Cooperatief U.A.</v>
          </cell>
          <cell r="B2110">
            <v>2109</v>
          </cell>
        </row>
        <row r="2111">
          <cell r="A2111" t="str">
            <v>Panasolar Generation</v>
          </cell>
          <cell r="B2111">
            <v>2110</v>
          </cell>
        </row>
        <row r="2112">
          <cell r="A2112" t="str">
            <v>Autoridad del Canal de Panama (ACP)</v>
          </cell>
          <cell r="B2112">
            <v>2111</v>
          </cell>
        </row>
        <row r="2113">
          <cell r="A2113" t="str">
            <v>HLH</v>
          </cell>
          <cell r="B2113">
            <v>2112</v>
          </cell>
        </row>
        <row r="2114">
          <cell r="A2114" t="str">
            <v>Mobisol</v>
          </cell>
          <cell r="B2114">
            <v>2113</v>
          </cell>
        </row>
        <row r="2115">
          <cell r="A2115" t="str">
            <v>Cleaner Climate</v>
          </cell>
          <cell r="B2115">
            <v>2114</v>
          </cell>
        </row>
        <row r="2116">
          <cell r="A2116" t="str">
            <v>SaCaSol</v>
          </cell>
          <cell r="B2116">
            <v>2115</v>
          </cell>
        </row>
        <row r="2117">
          <cell r="A2117" t="str">
            <v>Initiative Developpement</v>
          </cell>
          <cell r="B2117">
            <v>2116</v>
          </cell>
        </row>
        <row r="2118">
          <cell r="A2118" t="str">
            <v>Innovative Carbon Investment Co. Ltd.</v>
          </cell>
          <cell r="B2118">
            <v>2117</v>
          </cell>
        </row>
        <row r="2119">
          <cell r="A2119" t="str">
            <v>DACCGlobal LLC</v>
          </cell>
          <cell r="B2119">
            <v>2118</v>
          </cell>
        </row>
        <row r="2120">
          <cell r="A2120" t="str">
            <v>Beijing YinYiDateng Tech. Development Ltd.</v>
          </cell>
          <cell r="B2120">
            <v>2119</v>
          </cell>
        </row>
        <row r="2121">
          <cell r="A2121" t="str">
            <v>Rural Education for Development Society</v>
          </cell>
          <cell r="B2121">
            <v>2120</v>
          </cell>
        </row>
        <row r="2122">
          <cell r="A2122" t="str">
            <v>Yunnan Academy of Scientific &amp; Technical Informati</v>
          </cell>
          <cell r="B2122">
            <v>2121</v>
          </cell>
        </row>
        <row r="2123">
          <cell r="A2123" t="str">
            <v>Nova Institute</v>
          </cell>
          <cell r="B2123">
            <v>2122</v>
          </cell>
        </row>
        <row r="2124">
          <cell r="A2124" t="str">
            <v>BorgaCarbon Consultancy Ltd.</v>
          </cell>
          <cell r="B2124">
            <v>2123</v>
          </cell>
        </row>
        <row r="2125">
          <cell r="A2125" t="str">
            <v>Accion Fraterna Ecology Centre</v>
          </cell>
          <cell r="B2125">
            <v>2124</v>
          </cell>
        </row>
        <row r="2126">
          <cell r="A2126" t="str">
            <v>ENERKA Kalecik Elektrik retim ve Pazarlama Anonim</v>
          </cell>
          <cell r="B2126">
            <v>2125</v>
          </cell>
        </row>
        <row r="2127">
          <cell r="A2127" t="str">
            <v>Enerjisa Enerji Uretim A.S.</v>
          </cell>
          <cell r="B2127">
            <v>2126</v>
          </cell>
        </row>
        <row r="2128">
          <cell r="A2128" t="str">
            <v>SUEN Ltd.</v>
          </cell>
          <cell r="B2128">
            <v>2127</v>
          </cell>
        </row>
        <row r="2129">
          <cell r="A2129" t="str">
            <v>Guizhou Honor Carbon Asset Management Co. Ltd</v>
          </cell>
          <cell r="B2129">
            <v>2128</v>
          </cell>
        </row>
        <row r="2130">
          <cell r="A2130" t="str">
            <v>The Paradigm Project</v>
          </cell>
          <cell r="B2130">
            <v>2129</v>
          </cell>
        </row>
        <row r="2131">
          <cell r="A2131" t="str">
            <v>Garet Enerji Uretim ve Tic A.S.</v>
          </cell>
          <cell r="B2131">
            <v>2130</v>
          </cell>
        </row>
        <row r="2132">
          <cell r="A2132" t="str">
            <v>Vietnam Carbon Assets Ltd.</v>
          </cell>
          <cell r="B2132">
            <v>2131</v>
          </cell>
        </row>
        <row r="2133">
          <cell r="A2133" t="str">
            <v>Ayres Ayvacik Ruz. Ener. Elek. Ure. Sant. Ltd. Sti</v>
          </cell>
          <cell r="B2133">
            <v>2132</v>
          </cell>
        </row>
        <row r="2134">
          <cell r="A2134" t="str">
            <v>Akhisar Enerji Anonim Åžirketi</v>
          </cell>
          <cell r="B2134">
            <v>2133</v>
          </cell>
        </row>
        <row r="2135">
          <cell r="A2135" t="str">
            <v>Besalco Energa Renovable S.A.</v>
          </cell>
          <cell r="B2135">
            <v>2134</v>
          </cell>
        </row>
        <row r="2136">
          <cell r="A2136" t="str">
            <v>Nous Energy Consult &amp; Trade Ltd.</v>
          </cell>
          <cell r="B2136">
            <v>2135</v>
          </cell>
        </row>
        <row r="2137">
          <cell r="A2137" t="str">
            <v>Ä°ltek Enerji YatÄ±rÄ±m Sanayi ve Ticaret A.Åž.</v>
          </cell>
          <cell r="B2137">
            <v>2136</v>
          </cell>
        </row>
        <row r="2138">
          <cell r="A2138" t="str">
            <v>PT. Musim Mas</v>
          </cell>
          <cell r="B2138">
            <v>2137</v>
          </cell>
        </row>
        <row r="2139">
          <cell r="A2139" t="str">
            <v>Nanjitan Asset Management Ltd.</v>
          </cell>
          <cell r="B2139">
            <v>2138</v>
          </cell>
        </row>
        <row r="2140">
          <cell r="A2140" t="str">
            <v>FutureCamp Climate GmbH</v>
          </cell>
          <cell r="B2140">
            <v>2139</v>
          </cell>
        </row>
        <row r="2141">
          <cell r="A2141" t="str">
            <v>Yamac Enerji Uretim A.S.</v>
          </cell>
          <cell r="B2141">
            <v>2140</v>
          </cell>
        </row>
        <row r="2142">
          <cell r="A2142" t="str">
            <v>Access 2 Carbon Markets/ e)mission</v>
          </cell>
          <cell r="B2142">
            <v>2141</v>
          </cell>
        </row>
        <row r="2143">
          <cell r="A2143" t="str">
            <v>Anadolu Elektrik Uretim ve Tic. A.S.</v>
          </cell>
          <cell r="B2143">
            <v>2142</v>
          </cell>
        </row>
        <row r="2144">
          <cell r="A2144" t="str">
            <v>Akfen Yenilenebilir Enerji A.S.</v>
          </cell>
          <cell r="B2144">
            <v>2143</v>
          </cell>
        </row>
        <row r="2145">
          <cell r="A2145" t="str">
            <v>Vestergaard Frandsen Group SA</v>
          </cell>
          <cell r="B2145">
            <v>2144</v>
          </cell>
        </row>
        <row r="2146">
          <cell r="A2146" t="str">
            <v>Bolivia Inti Sud Soleil</v>
          </cell>
          <cell r="B2146">
            <v>2145</v>
          </cell>
        </row>
        <row r="2147">
          <cell r="A2147" t="str">
            <v>Carbon Bridge Pte Ltd</v>
          </cell>
          <cell r="B2147">
            <v>2146</v>
          </cell>
        </row>
        <row r="2148">
          <cell r="A2148" t="str">
            <v>Selin _n_aat Turizm M_.San.VeTic. Ltd._ti.</v>
          </cell>
          <cell r="B2148">
            <v>2147</v>
          </cell>
        </row>
        <row r="2149">
          <cell r="A2149" t="str">
            <v>Baseline Sustainability</v>
          </cell>
          <cell r="B2149">
            <v>2148</v>
          </cell>
        </row>
        <row r="2150">
          <cell r="A2150" t="str">
            <v>3M Enerji ve Elektrik Uretim A.S.</v>
          </cell>
          <cell r="B2150">
            <v>2149</v>
          </cell>
        </row>
        <row r="2151">
          <cell r="A2151" t="str">
            <v>SAMUHA</v>
          </cell>
          <cell r="B2151">
            <v>2150</v>
          </cell>
        </row>
        <row r="2152">
          <cell r="A2152" t="str">
            <v>Janara Samuha Mutual Benefit Trust (JSMBT)</v>
          </cell>
          <cell r="B2152">
            <v>2151</v>
          </cell>
        </row>
        <row r="2153">
          <cell r="A2153" t="str">
            <v>Bilgin GÃ¼c Santralleri Enerji Ãœretim A.S</v>
          </cell>
          <cell r="B2153">
            <v>2152</v>
          </cell>
        </row>
        <row r="2154">
          <cell r="A2154" t="str">
            <v>ecotawa AG</v>
          </cell>
          <cell r="B2154">
            <v>2153</v>
          </cell>
        </row>
        <row r="2155">
          <cell r="A2155" t="str">
            <v>Consorcio EÃƒÂ³lico Amayo S.A</v>
          </cell>
          <cell r="B2155">
            <v>2154</v>
          </cell>
        </row>
        <row r="2156">
          <cell r="A2156" t="str">
            <v>SerCarbon</v>
          </cell>
          <cell r="B2156">
            <v>2155</v>
          </cell>
        </row>
        <row r="2157">
          <cell r="A2157" t="str">
            <v>Bagepalli Coolie Sangha (BCS)</v>
          </cell>
          <cell r="B2157">
            <v>2156</v>
          </cell>
        </row>
        <row r="2158">
          <cell r="A2158" t="str">
            <v>Egluro</v>
          </cell>
          <cell r="B2158">
            <v>2157</v>
          </cell>
        </row>
        <row r="2159">
          <cell r="A2159" t="str">
            <v>Zafer Taahut Insaat ve Tic. A.S.</v>
          </cell>
          <cell r="B2159">
            <v>2158</v>
          </cell>
        </row>
        <row r="2160">
          <cell r="A2160" t="str">
            <v>Bakras Enerji Elektrik retim ve Ticaret A.S.</v>
          </cell>
          <cell r="B2160">
            <v>2159</v>
          </cell>
        </row>
        <row r="2161">
          <cell r="A2161" t="str">
            <v>Lake Turkana Wind Power</v>
          </cell>
          <cell r="B2161">
            <v>2160</v>
          </cell>
        </row>
        <row r="2162">
          <cell r="A2162" t="str">
            <v>BOREAS Enerji retim Sistemleri Sanayi Tic. A._.</v>
          </cell>
          <cell r="B2162">
            <v>2161</v>
          </cell>
        </row>
        <row r="2163">
          <cell r="A2163" t="str">
            <v>ENDESA S.A.</v>
          </cell>
          <cell r="B2163">
            <v>2162</v>
          </cell>
        </row>
        <row r="2164">
          <cell r="A2164" t="str">
            <v>ITC Invest Trading &amp; Consulting AG Ankara Branch</v>
          </cell>
          <cell r="B2164">
            <v>2163</v>
          </cell>
        </row>
        <row r="2165">
          <cell r="A2165" t="str">
            <v>Social Education &amp; Development Society (SEDS)</v>
          </cell>
          <cell r="B2165">
            <v>2164</v>
          </cell>
        </row>
        <row r="2166">
          <cell r="A2166" t="str">
            <v>Clean Air Trade Inc.</v>
          </cell>
          <cell r="B2166">
            <v>2165</v>
          </cell>
        </row>
        <row r="2167">
          <cell r="A2167" t="str">
            <v>Ortadogu Enerji A.S.</v>
          </cell>
          <cell r="B2167">
            <v>2166</v>
          </cell>
        </row>
        <row r="2168">
          <cell r="A2168" t="str">
            <v>J.P. Morgan</v>
          </cell>
          <cell r="B2168">
            <v>2167</v>
          </cell>
        </row>
        <row r="2169">
          <cell r="A2169" t="str">
            <v>MICROSOL SAS</v>
          </cell>
          <cell r="B2169">
            <v>2168</v>
          </cell>
        </row>
        <row r="2170">
          <cell r="A2170" t="str">
            <v>RESADIYE HAMZALI ELEKTRIK ÃœRETIM SANAYI VE TICARET ANONIM SIRKETI</v>
          </cell>
          <cell r="B2170">
            <v>2169</v>
          </cell>
        </row>
        <row r="2171">
          <cell r="A2171" t="str">
            <v>ABK Enerji Elektrik retim A._.</v>
          </cell>
          <cell r="B2171">
            <v>2170</v>
          </cell>
        </row>
        <row r="2172">
          <cell r="A2172" t="str">
            <v>ClimatePartner Impact</v>
          </cell>
          <cell r="B2172">
            <v>2171</v>
          </cell>
        </row>
        <row r="2173">
          <cell r="A2173" t="str">
            <v>Eco Carbon Pvt. Ltd.</v>
          </cell>
          <cell r="B2173">
            <v>2172</v>
          </cell>
        </row>
        <row r="2174">
          <cell r="A2174" t="str">
            <v>ARSIN Enerji</v>
          </cell>
          <cell r="B2174">
            <v>2173</v>
          </cell>
        </row>
        <row r="2175">
          <cell r="A2175" t="str">
            <v>AKENERJI ELEKTRIK URETIM AS</v>
          </cell>
          <cell r="B2175">
            <v>2174</v>
          </cell>
        </row>
        <row r="2176">
          <cell r="A2176" t="str">
            <v>Fairtrade International</v>
          </cell>
          <cell r="B2176">
            <v>2175</v>
          </cell>
        </row>
        <row r="2177">
          <cell r="A2177" t="str">
            <v>GUABIRA ENERGIA S.A.</v>
          </cell>
          <cell r="B2177">
            <v>2176</v>
          </cell>
        </row>
        <row r="2178">
          <cell r="A2178" t="str">
            <v>Camco Voluntary Credits Ltd</v>
          </cell>
          <cell r="B2178">
            <v>2177</v>
          </cell>
        </row>
        <row r="2179">
          <cell r="A2179" t="str">
            <v>Gaia Carbon Finance</v>
          </cell>
          <cell r="B2179">
            <v>2178</v>
          </cell>
        </row>
        <row r="2180">
          <cell r="A2180" t="str">
            <v>INYENYERI A RWANDAN SOCIAL BENEFIT COMPANY Ltd</v>
          </cell>
          <cell r="B2180">
            <v>2179</v>
          </cell>
        </row>
        <row r="2181">
          <cell r="A2181" t="str">
            <v>Alternate Power Systems (Pvt) Ltd</v>
          </cell>
          <cell r="B2181">
            <v>2180</v>
          </cell>
        </row>
        <row r="2182">
          <cell r="A2182" t="str">
            <v>Innores Elektrik Uretim A.S.</v>
          </cell>
          <cell r="B2182">
            <v>2181</v>
          </cell>
        </row>
        <row r="2183">
          <cell r="A2183" t="str">
            <v>CLIMATE SMART INITIATIVES (PRIVATE) LIMITED</v>
          </cell>
          <cell r="B2183">
            <v>2182</v>
          </cell>
        </row>
        <row r="2184">
          <cell r="A2184" t="str">
            <v>SLS Power Corporation Ltd</v>
          </cell>
          <cell r="B2184">
            <v>2183</v>
          </cell>
        </row>
        <row r="2185">
          <cell r="A2185" t="str">
            <v>KKK HYDRO POWER LIMITED</v>
          </cell>
          <cell r="B2185">
            <v>2184</v>
          </cell>
        </row>
        <row r="2186">
          <cell r="A2186" t="str">
            <v>The Converging World</v>
          </cell>
          <cell r="B2186">
            <v>2185</v>
          </cell>
        </row>
        <row r="2187">
          <cell r="A2187" t="str">
            <v>Zenith Energy Services Pvt. Ltd.</v>
          </cell>
          <cell r="B2187">
            <v>2186</v>
          </cell>
        </row>
        <row r="2188">
          <cell r="A2188" t="str">
            <v>Virunga Engineering Works</v>
          </cell>
          <cell r="B2188">
            <v>2187</v>
          </cell>
        </row>
        <row r="2189">
          <cell r="A2189" t="str">
            <v>Doruk Enerji Elektrik Uretim A.S.</v>
          </cell>
          <cell r="B2189">
            <v>2188</v>
          </cell>
        </row>
        <row r="2190">
          <cell r="A2190" t="str">
            <v>POYRAZ ENERJI ELEKTRIK RETIM A.S</v>
          </cell>
          <cell r="B2190">
            <v>2189</v>
          </cell>
        </row>
        <row r="2191">
          <cell r="A2191" t="str">
            <v>Lotus Environment Consultant Inc</v>
          </cell>
          <cell r="B2191">
            <v>2190</v>
          </cell>
        </row>
        <row r="2192">
          <cell r="A2192" t="str">
            <v>Cargill Environmental Finance</v>
          </cell>
          <cell r="B2192">
            <v>2191</v>
          </cell>
        </row>
        <row r="2193">
          <cell r="A2193" t="str">
            <v>Camco Clean Energy PLC</v>
          </cell>
          <cell r="B2193">
            <v>2192</v>
          </cell>
        </row>
        <row r="2194">
          <cell r="A2194" t="str">
            <v>EDREMIT GEOTHERMAL INC.</v>
          </cell>
          <cell r="B2194">
            <v>2193</v>
          </cell>
        </row>
        <row r="2195">
          <cell r="A2195" t="str">
            <v>Oromia Coffee Farmers Cooperative Union</v>
          </cell>
          <cell r="B2195">
            <v>2194</v>
          </cell>
        </row>
        <row r="2196">
          <cell r="A2196" t="str">
            <v>United Purpose Ltd</v>
          </cell>
          <cell r="B2196">
            <v>2195</v>
          </cell>
        </row>
        <row r="2197">
          <cell r="A2197" t="str">
            <v>Pro Climate</v>
          </cell>
          <cell r="B2197">
            <v>2196</v>
          </cell>
        </row>
        <row r="2198">
          <cell r="A2198" t="str">
            <v>DelAgua Health</v>
          </cell>
          <cell r="B2198">
            <v>2197</v>
          </cell>
        </row>
        <row r="2199">
          <cell r="A2199" t="str">
            <v>Delhi Metro Rail Corporation</v>
          </cell>
          <cell r="B2199">
            <v>2198</v>
          </cell>
        </row>
        <row r="2200">
          <cell r="A2200" t="str">
            <v>Carbon Resource Management Ltd.</v>
          </cell>
          <cell r="B2200">
            <v>2199</v>
          </cell>
        </row>
        <row r="2201">
          <cell r="A2201" t="str">
            <v>BSP-N</v>
          </cell>
          <cell r="B2201">
            <v>2200</v>
          </cell>
        </row>
        <row r="2202">
          <cell r="A2202" t="str">
            <v>MASEN</v>
          </cell>
          <cell r="B2202">
            <v>2201</v>
          </cell>
        </row>
        <row r="2203">
          <cell r="A2203" t="str">
            <v>LODOS ELEKTRIK ÃƒÅ“RETIM A.S.</v>
          </cell>
          <cell r="B2203">
            <v>2202</v>
          </cell>
        </row>
        <row r="2204">
          <cell r="A2204" t="str">
            <v>AKIS ENERJI YATIRIM ÃœRETIM VE TICARET ANONIM SIRKETI</v>
          </cell>
          <cell r="B2204">
            <v>2203</v>
          </cell>
        </row>
        <row r="2205">
          <cell r="A2205" t="str">
            <v>Rotor Elektrik ÃƒÅ“retim A.S.</v>
          </cell>
          <cell r="B2205">
            <v>2204</v>
          </cell>
        </row>
        <row r="2206">
          <cell r="A2206" t="str">
            <v>Environmental Business and Technologies Ltda'</v>
          </cell>
          <cell r="B2206">
            <v>2205</v>
          </cell>
        </row>
        <row r="2207">
          <cell r="A2207" t="str">
            <v>VNEEC. JSC</v>
          </cell>
          <cell r="B2207">
            <v>2206</v>
          </cell>
        </row>
        <row r="2208">
          <cell r="A2208" t="str">
            <v>Climate Corporation</v>
          </cell>
          <cell r="B2208">
            <v>2207</v>
          </cell>
        </row>
        <row r="2209">
          <cell r="A2209" t="str">
            <v>Energeticos Jaremar</v>
          </cell>
          <cell r="B2209">
            <v>2208</v>
          </cell>
        </row>
        <row r="2210">
          <cell r="A2210" t="str">
            <v>Project Gaia</v>
          </cell>
          <cell r="B2210">
            <v>2209</v>
          </cell>
        </row>
        <row r="2211">
          <cell r="A2211" t="str">
            <v>Egener Elektrik ÃƒÅ“retim ve Makine Sanayi Ticaret Anonim Sirketi</v>
          </cell>
          <cell r="B2211">
            <v>2210</v>
          </cell>
        </row>
        <row r="2212">
          <cell r="A2212" t="str">
            <v>Yuva Rural Association</v>
          </cell>
          <cell r="B2212">
            <v>2211</v>
          </cell>
        </row>
        <row r="2213">
          <cell r="A2213" t="str">
            <v>CWEME</v>
          </cell>
          <cell r="B2213">
            <v>2212</v>
          </cell>
        </row>
        <row r="2214">
          <cell r="A2214" t="str">
            <v>Fundacion DIA</v>
          </cell>
          <cell r="B2214">
            <v>2213</v>
          </cell>
        </row>
        <row r="2215">
          <cell r="A2215" t="str">
            <v>Tandavanala</v>
          </cell>
          <cell r="B2215">
            <v>2214</v>
          </cell>
        </row>
        <row r="2216">
          <cell r="A2216" t="str">
            <v>HANAY ELEKTRÄ°K ÃœRETÄ°M ANONÄ°M ÅžÄ°RKETÄ°</v>
          </cell>
          <cell r="B2216">
            <v>2215</v>
          </cell>
        </row>
        <row r="2217">
          <cell r="A2217" t="str">
            <v>MTN Enerji Elektrik retim Sanayi ve Ticaret A.S.</v>
          </cell>
          <cell r="B2217">
            <v>2216</v>
          </cell>
        </row>
        <row r="2218">
          <cell r="A2218" t="str">
            <v>SMARTD</v>
          </cell>
          <cell r="B2218">
            <v>2217</v>
          </cell>
        </row>
        <row r="2219">
          <cell r="A2219" t="str">
            <v>Simoshi Limited</v>
          </cell>
          <cell r="B2219">
            <v>2218</v>
          </cell>
        </row>
        <row r="2220">
          <cell r="A2220" t="str">
            <v>Senok Wind Power (Pvt) Ltd.</v>
          </cell>
          <cell r="B2220">
            <v>2219</v>
          </cell>
        </row>
        <row r="2221">
          <cell r="A2221" t="str">
            <v>Potential Energy</v>
          </cell>
          <cell r="B2221">
            <v>2220</v>
          </cell>
        </row>
        <row r="2222">
          <cell r="A2222" t="str">
            <v>RDM Care (India) Private Limited</v>
          </cell>
          <cell r="B2222">
            <v>2221</v>
          </cell>
        </row>
        <row r="2223">
          <cell r="A2223" t="str">
            <v>Chanakya Dairy Products Ltd.</v>
          </cell>
          <cell r="B2223">
            <v>2222</v>
          </cell>
        </row>
        <row r="2224">
          <cell r="A2224" t="str">
            <v>Sofiyska voda AD</v>
          </cell>
          <cell r="B2224">
            <v>2223</v>
          </cell>
        </row>
        <row r="2225">
          <cell r="A2225" t="str">
            <v>ASSOCIATION FOR RURAL MOBILISATION AND IMPROVEMENT (ARMI)</v>
          </cell>
          <cell r="B2225">
            <v>2224</v>
          </cell>
        </row>
        <row r="2226">
          <cell r="A2226" t="str">
            <v>Across Forest</v>
          </cell>
          <cell r="B2226">
            <v>2225</v>
          </cell>
        </row>
        <row r="2227">
          <cell r="A2227" t="str">
            <v>E+Carbon Inc</v>
          </cell>
          <cell r="B2227">
            <v>2226</v>
          </cell>
        </row>
        <row r="2228">
          <cell r="A2228" t="str">
            <v>Soma Enerji Elektrik Uretim AS</v>
          </cell>
          <cell r="B2228">
            <v>2227</v>
          </cell>
        </row>
        <row r="2229">
          <cell r="A2229" t="str">
            <v>Relief International</v>
          </cell>
          <cell r="B2229">
            <v>2228</v>
          </cell>
        </row>
        <row r="2230">
          <cell r="A2230" t="str">
            <v>TERI</v>
          </cell>
          <cell r="B2230">
            <v>2229</v>
          </cell>
        </row>
        <row r="2231">
          <cell r="A2231" t="str">
            <v>Consorcio Santa Marta S.A.</v>
          </cell>
          <cell r="B2231">
            <v>2230</v>
          </cell>
        </row>
        <row r="2232">
          <cell r="A2232" t="str">
            <v>Agrinergy Pte Ltd</v>
          </cell>
          <cell r="B2232">
            <v>2231</v>
          </cell>
        </row>
        <row r="2233">
          <cell r="A2233" t="str">
            <v>New Leaf Africa</v>
          </cell>
          <cell r="B2233">
            <v>2232</v>
          </cell>
        </row>
        <row r="2234">
          <cell r="A2234" t="str">
            <v>SNV-BF</v>
          </cell>
          <cell r="B2234">
            <v>2233</v>
          </cell>
        </row>
        <row r="2235">
          <cell r="A2235" t="str">
            <v>Perfect Wind Enerji retim ve Tic. A.S.</v>
          </cell>
          <cell r="B2235">
            <v>2234</v>
          </cell>
        </row>
        <row r="2236">
          <cell r="A2236" t="str">
            <v>FundaciÃƒÂ³n Natura Colombia</v>
          </cell>
          <cell r="B2236">
            <v>2235</v>
          </cell>
        </row>
        <row r="2237">
          <cell r="A2237" t="str">
            <v>Chengdu Oasis Science &amp; Technology Co Ltd</v>
          </cell>
          <cell r="B2237">
            <v>2236</v>
          </cell>
        </row>
        <row r="2238">
          <cell r="A2238" t="str">
            <v>PARQUE EÃƒâ€œLICO LOS CURUROS LTDA./ Parque Eolico Los</v>
          </cell>
          <cell r="B2238">
            <v>2237</v>
          </cell>
        </row>
        <row r="2239">
          <cell r="A2239" t="str">
            <v>Sachal Energy Development (Pvt) Limited</v>
          </cell>
          <cell r="B2239">
            <v>2238</v>
          </cell>
        </row>
        <row r="2240">
          <cell r="A2240" t="str">
            <v>AgrÃƒÂ­cola Santa Marta de Liray S.A.</v>
          </cell>
          <cell r="B2240">
            <v>2239</v>
          </cell>
        </row>
        <row r="2241">
          <cell r="A2241" t="str">
            <v>KÃ¶rfez Enerji San. ve Tic. A.S.</v>
          </cell>
          <cell r="B2241">
            <v>2240</v>
          </cell>
        </row>
        <row r="2242">
          <cell r="A2242" t="str">
            <v>Enda Enerji Holding ASTUZLA JEOTERMAL ENERJÃƒÂ A.S</v>
          </cell>
          <cell r="B2242">
            <v>2241</v>
          </cell>
        </row>
        <row r="2243">
          <cell r="A2243" t="str">
            <v>Energas Geracao de Energia Ltda</v>
          </cell>
          <cell r="B2243">
            <v>2242</v>
          </cell>
        </row>
        <row r="2244">
          <cell r="A2244" t="str">
            <v>Svilocell EAD</v>
          </cell>
          <cell r="B2244">
            <v>2243</v>
          </cell>
        </row>
        <row r="2245">
          <cell r="A2245" t="str">
            <v>CAEMA</v>
          </cell>
          <cell r="B2245">
            <v>2244</v>
          </cell>
        </row>
        <row r="2246">
          <cell r="A2246" t="str">
            <v>Kale Enerji</v>
          </cell>
          <cell r="B2246">
            <v>2245</v>
          </cell>
        </row>
        <row r="2247">
          <cell r="A2247" t="str">
            <v>Differ Cookstoves</v>
          </cell>
          <cell r="B2247">
            <v>2246</v>
          </cell>
        </row>
        <row r="2248">
          <cell r="A2248" t="str">
            <v>Klima ohne Grenzen gGmbH</v>
          </cell>
          <cell r="B2248">
            <v>2247</v>
          </cell>
        </row>
        <row r="2249">
          <cell r="A2249" t="str">
            <v>ConsÃ³rcio Horizonte Asja</v>
          </cell>
          <cell r="B2249">
            <v>2248</v>
          </cell>
        </row>
        <row r="2250">
          <cell r="A2250" t="str">
            <v>Querdenker GmbH</v>
          </cell>
          <cell r="B2250">
            <v>2249</v>
          </cell>
        </row>
        <row r="2251">
          <cell r="A2251" t="str">
            <v>Bereket Enerji ÃƒÅ“retim A.S.</v>
          </cell>
          <cell r="B2251">
            <v>2250</v>
          </cell>
        </row>
        <row r="2252">
          <cell r="A2252" t="str">
            <v>Carbon Neutral</v>
          </cell>
          <cell r="B2252">
            <v>2251</v>
          </cell>
        </row>
        <row r="2253">
          <cell r="A2253" t="str">
            <v>BQS</v>
          </cell>
          <cell r="B2253">
            <v>2252</v>
          </cell>
        </row>
        <row r="2254">
          <cell r="A2254" t="str">
            <v>Eneco Energy Trade B.V.</v>
          </cell>
          <cell r="B2254">
            <v>2253</v>
          </cell>
        </row>
        <row r="2255">
          <cell r="A2255" t="str">
            <v>Viability Energy Limited</v>
          </cell>
          <cell r="B2255">
            <v>2254</v>
          </cell>
        </row>
        <row r="2256">
          <cell r="A2256" t="str">
            <v>HAGGAR DMCC</v>
          </cell>
          <cell r="B2256">
            <v>2255</v>
          </cell>
        </row>
        <row r="2257">
          <cell r="A2257" t="str">
            <v>Mahasakthi MAC Samakhya Ltd</v>
          </cell>
          <cell r="B2257">
            <v>2256</v>
          </cell>
        </row>
        <row r="2258">
          <cell r="A2258" t="str">
            <v>GEC Organics</v>
          </cell>
          <cell r="B2258">
            <v>2257</v>
          </cell>
        </row>
        <row r="2259">
          <cell r="A2259" t="str">
            <v>Ado Enerji retim San. ve Tic. A.S.</v>
          </cell>
          <cell r="B2259">
            <v>2258</v>
          </cell>
        </row>
        <row r="2260">
          <cell r="A2260" t="str">
            <v>Suloglu WPP</v>
          </cell>
          <cell r="B2260">
            <v>2259</v>
          </cell>
        </row>
        <row r="2261">
          <cell r="A2261" t="str">
            <v>GERES</v>
          </cell>
          <cell r="B2261">
            <v>2260</v>
          </cell>
        </row>
        <row r="2262">
          <cell r="A2262" t="str">
            <v>Caspervandertak Consulting B.V.</v>
          </cell>
          <cell r="B2262">
            <v>2261</v>
          </cell>
        </row>
        <row r="2263">
          <cell r="A2263" t="str">
            <v>North Luzon Renewable Energy Corp</v>
          </cell>
          <cell r="B2263">
            <v>2262</v>
          </cell>
        </row>
        <row r="2264">
          <cell r="A2264" t="str">
            <v>South Central India Network for Development Alternatives</v>
          </cell>
          <cell r="B2264">
            <v>2263</v>
          </cell>
        </row>
        <row r="2265">
          <cell r="A2265" t="str">
            <v>EECOPALSA</v>
          </cell>
          <cell r="B2265">
            <v>2264</v>
          </cell>
        </row>
        <row r="2266">
          <cell r="A2266" t="str">
            <v>TEKTUG ELEKTRIK ÃœRETIM ANAONIM SIRKETI</v>
          </cell>
          <cell r="B2266">
            <v>2265</v>
          </cell>
        </row>
        <row r="2267">
          <cell r="A2267" t="str">
            <v>Social Unit for Community Health and Improvement (SUCHI)</v>
          </cell>
          <cell r="B2267">
            <v>2266</v>
          </cell>
        </row>
        <row r="2268">
          <cell r="A2268" t="str">
            <v>Krono Holding AG</v>
          </cell>
          <cell r="B2268">
            <v>2267</v>
          </cell>
        </row>
        <row r="2269">
          <cell r="A2269" t="str">
            <v>China Three Gorges Renewables(Group) Co. Ltd.</v>
          </cell>
          <cell r="B2269">
            <v>2268</v>
          </cell>
        </row>
        <row r="2270">
          <cell r="A2270" t="str">
            <v>EQAO</v>
          </cell>
          <cell r="B2270">
            <v>2269</v>
          </cell>
        </row>
        <row r="2271">
          <cell r="A2271" t="str">
            <v>CleanStar Mozambique</v>
          </cell>
          <cell r="B2271">
            <v>2270</v>
          </cell>
        </row>
        <row r="2272">
          <cell r="A2272" t="str">
            <v>SE Santral Elektrik Uretim Sanayi ve Ticaret Anonim Sirketi</v>
          </cell>
          <cell r="B2272">
            <v>2271</v>
          </cell>
        </row>
        <row r="2273">
          <cell r="A2273" t="str">
            <v>Tropical Power Limited</v>
          </cell>
          <cell r="B2273">
            <v>2272</v>
          </cell>
        </row>
        <row r="2274">
          <cell r="A2274" t="str">
            <v>Ä°CDAS CELÄ°K ENERJÄ° TERSANE VE ULASIM SANAYÄ° ANONÄ°M SÄ°RKETÄ°</v>
          </cell>
          <cell r="B2274">
            <v>2273</v>
          </cell>
        </row>
        <row r="2275">
          <cell r="A2275" t="str">
            <v>KORDA ENERJI RETIM PAZARLAMA ITHALAT VE IHRACAT A.S.</v>
          </cell>
          <cell r="B2275">
            <v>2274</v>
          </cell>
        </row>
        <row r="2276">
          <cell r="A2276" t="str">
            <v>Fastenaktion</v>
          </cell>
          <cell r="B2276">
            <v>2275</v>
          </cell>
        </row>
        <row r="2277">
          <cell r="A2277" t="str">
            <v>Gujarat Fluorochemicals Limited</v>
          </cell>
          <cell r="B2277">
            <v>2276</v>
          </cell>
        </row>
        <row r="2278">
          <cell r="A2278" t="str">
            <v>China Everbright International Limited</v>
          </cell>
          <cell r="B2278">
            <v>2277</v>
          </cell>
        </row>
        <row r="2279">
          <cell r="A2279" t="str">
            <v>TerraClear Production Co. Ltd.</v>
          </cell>
          <cell r="B2279">
            <v>2278</v>
          </cell>
        </row>
        <row r="2280">
          <cell r="A2280" t="str">
            <v>Iora Ecological Solutions Pvt. Ltd.</v>
          </cell>
          <cell r="B2280">
            <v>2279</v>
          </cell>
        </row>
        <row r="2281">
          <cell r="A2281" t="str">
            <v>Enel Trade</v>
          </cell>
          <cell r="B2281">
            <v>2280</v>
          </cell>
        </row>
        <row r="2282">
          <cell r="A2282" t="str">
            <v>Sekans DanÄ±ÅŸmanlÄ±k</v>
          </cell>
          <cell r="B2282">
            <v>2281</v>
          </cell>
        </row>
        <row r="2283">
          <cell r="A2283" t="str">
            <v>Numerco</v>
          </cell>
          <cell r="B2283">
            <v>2282</v>
          </cell>
        </row>
        <row r="2284">
          <cell r="A2284" t="str">
            <v>Hindustan Unilever Limited</v>
          </cell>
          <cell r="B2284">
            <v>2283</v>
          </cell>
        </row>
        <row r="2285">
          <cell r="A2285" t="str">
            <v>Besiktepe Enerji A.S.</v>
          </cell>
          <cell r="B2285">
            <v>2284</v>
          </cell>
        </row>
        <row r="2286">
          <cell r="A2286" t="str">
            <v>Sindicatum Carbon Capital International Limited</v>
          </cell>
          <cell r="B2286">
            <v>2285</v>
          </cell>
        </row>
        <row r="2287">
          <cell r="A2287" t="str">
            <v>Edincik Enerji Uretim Anonim Sirketi</v>
          </cell>
          <cell r="B2287">
            <v>2286</v>
          </cell>
        </row>
        <row r="2288">
          <cell r="A2288" t="str">
            <v>Renewable Energy Developers SA</v>
          </cell>
          <cell r="B2288">
            <v>2287</v>
          </cell>
        </row>
        <row r="2289">
          <cell r="A2289" t="str">
            <v>Menderes Tekstil San. ve Tic. A.Åž.</v>
          </cell>
          <cell r="B2289">
            <v>2288</v>
          </cell>
        </row>
        <row r="2290">
          <cell r="A2290" t="str">
            <v>VAGABO UK LTD</v>
          </cell>
          <cell r="B2290">
            <v>2289</v>
          </cell>
        </row>
        <row r="2291">
          <cell r="A2291" t="str">
            <v>Hereko Ist 1 Atik Yon Nak Loj Elk Ure San Tic A.S.</v>
          </cell>
          <cell r="B2291">
            <v>2290</v>
          </cell>
        </row>
        <row r="2292">
          <cell r="A2292" t="str">
            <v>Eni Enerji Insaat Taah. Tic. ve San. A.S.</v>
          </cell>
          <cell r="B2292">
            <v>2291</v>
          </cell>
        </row>
        <row r="2293">
          <cell r="A2293" t="str">
            <v>Energia Renovable Hondupalma (ERH)</v>
          </cell>
          <cell r="B2293">
            <v>2292</v>
          </cell>
        </row>
        <row r="2294">
          <cell r="A2294" t="str">
            <v>Rea Elektrik Uretim Ticaret ve Sanayi Ltd. Sti.</v>
          </cell>
          <cell r="B2294">
            <v>2293</v>
          </cell>
        </row>
        <row r="2295">
          <cell r="A2295" t="str">
            <v>Yeni Belen Enerji Elektrik retim Sanayi ve Ticaret Anonim Sirketi</v>
          </cell>
          <cell r="B2295">
            <v>2294</v>
          </cell>
        </row>
        <row r="2296">
          <cell r="A2296" t="str">
            <v>GAÄ°A CLÄ°MATE FÄ°NANSAL DANIÅžMANLIK HÄ°ZMETLERÄ° VE TÄ°CARET ANONÄ°M ÅžÄ°RKETÄ° (GAIA CLIMATE)</v>
          </cell>
          <cell r="B2296">
            <v>2295</v>
          </cell>
        </row>
        <row r="2297">
          <cell r="A2297" t="str">
            <v>Shanghai BCCY New Power Industry Co.Ltd.</v>
          </cell>
          <cell r="B2297">
            <v>2296</v>
          </cell>
        </row>
        <row r="2298">
          <cell r="A2298" t="str">
            <v>Pakmem Elektrik Ãœretim Sanayi ve Ticaret A.Åž</v>
          </cell>
          <cell r="B2298">
            <v>2297</v>
          </cell>
        </row>
        <row r="2299">
          <cell r="A2299" t="str">
            <v>Meltem Enerji Elektrik Ãœretim A.Åž.</v>
          </cell>
          <cell r="B2299">
            <v>2298</v>
          </cell>
        </row>
        <row r="2300">
          <cell r="A2300" t="str">
            <v>BERRAK ENERJI ÃœRETIM TICARET VE SANAYI ANONIM SIRKETI</v>
          </cell>
          <cell r="B2300">
            <v>2299</v>
          </cell>
        </row>
        <row r="2301">
          <cell r="A2301" t="str">
            <v>Karaman Yenilenebilir Enerji retim Anonim _irketi</v>
          </cell>
          <cell r="B2301">
            <v>2300</v>
          </cell>
        </row>
        <row r="2302">
          <cell r="A2302" t="str">
            <v>Cimsa Cimento Sanayi ve Ticaret A._.</v>
          </cell>
          <cell r="B2302">
            <v>2301</v>
          </cell>
        </row>
        <row r="2303">
          <cell r="A2303" t="str">
            <v>WORD</v>
          </cell>
          <cell r="B2303">
            <v>2302</v>
          </cell>
        </row>
        <row r="2304">
          <cell r="A2304" t="str">
            <v>BEST</v>
          </cell>
          <cell r="B2304">
            <v>2303</v>
          </cell>
        </row>
        <row r="2305">
          <cell r="A2305" t="str">
            <v>CROSS</v>
          </cell>
          <cell r="B2305">
            <v>2304</v>
          </cell>
        </row>
        <row r="2306">
          <cell r="A2306" t="str">
            <v>SACRED</v>
          </cell>
          <cell r="B2306">
            <v>2305</v>
          </cell>
        </row>
        <row r="2307">
          <cell r="A2307" t="str">
            <v>Die Ofenmacher e.V.</v>
          </cell>
          <cell r="B2307">
            <v>2306</v>
          </cell>
        </row>
        <row r="2308">
          <cell r="A2308" t="str">
            <v>Climate Pal Ltd</v>
          </cell>
          <cell r="B2308">
            <v>2307</v>
          </cell>
        </row>
        <row r="2309">
          <cell r="A2309" t="str">
            <v>Camino Sabio Azul S. de R.L. de C.V. (Cambio Azul)</v>
          </cell>
          <cell r="B2309">
            <v>2308</v>
          </cell>
        </row>
        <row r="2310">
          <cell r="A2310" t="str">
            <v>Eskom Holdings SOC Limited</v>
          </cell>
          <cell r="B2310">
            <v>2309</v>
          </cell>
        </row>
        <row r="2311">
          <cell r="A2311" t="str">
            <v>Derin Enerji retim San. ve Tic. Ltd. Sti.</v>
          </cell>
          <cell r="B2311">
            <v>2310</v>
          </cell>
        </row>
        <row r="2312">
          <cell r="A2312" t="str">
            <v>B-road international investment Co. Ltd.</v>
          </cell>
          <cell r="B2312">
            <v>2311</v>
          </cell>
        </row>
        <row r="2313">
          <cell r="A2313" t="str">
            <v>PT ERC Austrindo</v>
          </cell>
          <cell r="B2313">
            <v>2312</v>
          </cell>
        </row>
        <row r="2314">
          <cell r="A2314" t="str">
            <v>Kangal Enerji A.S.</v>
          </cell>
          <cell r="B2314">
            <v>2313</v>
          </cell>
        </row>
        <row r="2315">
          <cell r="A2315" t="str">
            <v>Aksu Temiz Enerji Elekt. Uret. San. ve Tic. A. S.</v>
          </cell>
          <cell r="B2315">
            <v>2314</v>
          </cell>
        </row>
        <row r="2316">
          <cell r="A2316" t="str">
            <v>The Biogas Project Management Unit</v>
          </cell>
          <cell r="B2316">
            <v>2315</v>
          </cell>
        </row>
        <row r="2317">
          <cell r="A2317" t="str">
            <v>Saray D_km ve Madeni Aksam San. A._.</v>
          </cell>
          <cell r="B2317">
            <v>2316</v>
          </cell>
        </row>
        <row r="2318">
          <cell r="A2318" t="str">
            <v>HEKSAGON KATI ATIK YONETIMI SANAYI VE TICARET A.S.</v>
          </cell>
          <cell r="B2318">
            <v>2317</v>
          </cell>
        </row>
        <row r="2319">
          <cell r="A2319" t="str">
            <v>Tuyat Elektrik Uretim A.S.</v>
          </cell>
          <cell r="B2319">
            <v>2318</v>
          </cell>
        </row>
        <row r="2320">
          <cell r="A2320" t="str">
            <v>HER ENERJI</v>
          </cell>
          <cell r="B2320">
            <v>2319</v>
          </cell>
        </row>
        <row r="2321">
          <cell r="A2321" t="str">
            <v>Lumina Engenharia e Consultoria Ltda.</v>
          </cell>
          <cell r="B2321">
            <v>2320</v>
          </cell>
        </row>
        <row r="2322">
          <cell r="A2322" t="str">
            <v>Akcnsa Cimento Sanayi ve Ticaret A.S.</v>
          </cell>
          <cell r="B2322">
            <v>2321</v>
          </cell>
        </row>
        <row r="2323">
          <cell r="A2323" t="str">
            <v>Hydrologic Social Enterprise Company Ltd</v>
          </cell>
          <cell r="B2323">
            <v>2322</v>
          </cell>
        </row>
        <row r="2324">
          <cell r="A2324" t="str">
            <v>YeÅŸil Global Enerji A.S</v>
          </cell>
          <cell r="B2324">
            <v>2323</v>
          </cell>
        </row>
        <row r="2325">
          <cell r="A2325" t="str">
            <v>Yunnan Green Environment Development Foundation</v>
          </cell>
          <cell r="B2325">
            <v>2324</v>
          </cell>
        </row>
        <row r="2326">
          <cell r="A2326" t="str">
            <v>The Climate Trust</v>
          </cell>
          <cell r="B2326">
            <v>2325</v>
          </cell>
        </row>
        <row r="2327">
          <cell r="A2327" t="str">
            <v>EOS Climate Inc</v>
          </cell>
          <cell r="B2327">
            <v>2326</v>
          </cell>
        </row>
        <row r="2328">
          <cell r="A2328" t="str">
            <v>A-Gas US Inc.</v>
          </cell>
          <cell r="B2328">
            <v>2327</v>
          </cell>
        </row>
        <row r="2329">
          <cell r="A2329" t="str">
            <v>Sustainable Carbon - Projetos Ambientais Ltda.</v>
          </cell>
          <cell r="B2329">
            <v>2328</v>
          </cell>
        </row>
        <row r="2330">
          <cell r="A2330" t="str">
            <v>Therm Solutions Inc.</v>
          </cell>
          <cell r="B2330">
            <v>2329</v>
          </cell>
        </row>
        <row r="2331">
          <cell r="A2331" t="str">
            <v>True Manufacturing Co., Inc.</v>
          </cell>
          <cell r="B2331">
            <v>2330</v>
          </cell>
        </row>
        <row r="2332">
          <cell r="A2332" t="str">
            <v>Keyrock Energy LLC</v>
          </cell>
          <cell r="B2332">
            <v>2331</v>
          </cell>
        </row>
        <row r="2333">
          <cell r="A2333" t="str">
            <v>Katene Kadji</v>
          </cell>
          <cell r="B2333">
            <v>2332</v>
          </cell>
        </row>
        <row r="2334">
          <cell r="A2334" t="str">
            <v>Nike</v>
          </cell>
          <cell r="B2334">
            <v>2333</v>
          </cell>
        </row>
        <row r="2335">
          <cell r="A2335" t="str">
            <v>3Degrees Group, Inc.</v>
          </cell>
          <cell r="B2335">
            <v>2334</v>
          </cell>
        </row>
        <row r="2336">
          <cell r="A2336" t="str">
            <v>Fireside Holdings Inc (DBA American Refrigerants Inc)</v>
          </cell>
          <cell r="B2336">
            <v>2335</v>
          </cell>
        </row>
        <row r="2337">
          <cell r="A2337" t="str">
            <v>Blue Source</v>
          </cell>
          <cell r="B2337">
            <v>2336</v>
          </cell>
        </row>
        <row r="2338">
          <cell r="A2338" t="str">
            <v>Northeast Wilderness Trust</v>
          </cell>
          <cell r="B2338">
            <v>2337</v>
          </cell>
        </row>
        <row r="2339">
          <cell r="A2339" t="str">
            <v>National Forest Foundation</v>
          </cell>
          <cell r="B2339">
            <v>2338</v>
          </cell>
        </row>
        <row r="2340">
          <cell r="A2340" t="str">
            <v>Tany Meva Foundation</v>
          </cell>
          <cell r="B2340">
            <v>2339</v>
          </cell>
        </row>
        <row r="2341">
          <cell r="A2341">
            <v>302</v>
          </cell>
          <cell r="B2341">
            <v>2340</v>
          </cell>
        </row>
        <row r="2342">
          <cell r="A2342" t="str">
            <v>Wabashco, LLC</v>
          </cell>
          <cell r="B2342">
            <v>2341</v>
          </cell>
        </row>
        <row r="2343">
          <cell r="A2343" t="str">
            <v>City of Astoria</v>
          </cell>
          <cell r="B2343">
            <v>2342</v>
          </cell>
        </row>
        <row r="2344">
          <cell r="A2344" t="str">
            <v>Ross Bewley</v>
          </cell>
          <cell r="B2344">
            <v>2343</v>
          </cell>
        </row>
        <row r="2345">
          <cell r="A2345" t="str">
            <v>Camco Offsets I, LLC</v>
          </cell>
          <cell r="B2345">
            <v>2344</v>
          </cell>
        </row>
        <row r="2346">
          <cell r="A2346">
            <v>282</v>
          </cell>
          <cell r="B2346">
            <v>2345</v>
          </cell>
        </row>
        <row r="2347">
          <cell r="A2347" t="str">
            <v>Heartwood Forestland Fund IV</v>
          </cell>
          <cell r="B2347">
            <v>2346</v>
          </cell>
        </row>
        <row r="2348">
          <cell r="A2348">
            <v>918</v>
          </cell>
          <cell r="B2348">
            <v>2347</v>
          </cell>
        </row>
        <row r="2349">
          <cell r="A2349" t="str">
            <v>Environmental Commodities Corporation</v>
          </cell>
          <cell r="B2349">
            <v>2348</v>
          </cell>
        </row>
        <row r="2350">
          <cell r="A2350" t="str">
            <v>F.I.T Timber Ltd</v>
          </cell>
          <cell r="B2350">
            <v>2349</v>
          </cell>
        </row>
        <row r="2351">
          <cell r="A2351" t="str">
            <v>Keyrock Environment LLC</v>
          </cell>
          <cell r="B2351">
            <v>2350</v>
          </cell>
        </row>
        <row r="2352">
          <cell r="A2352" t="str">
            <v>Biogas Energy Solutions</v>
          </cell>
          <cell r="B2352">
            <v>2351</v>
          </cell>
        </row>
        <row r="2353">
          <cell r="A2353" t="str">
            <v>Steve Miller and Florence Miller Co-Trustees of the Edward Miller Trust</v>
          </cell>
          <cell r="B2353">
            <v>2352</v>
          </cell>
        </row>
        <row r="2354">
          <cell r="A2354" t="str">
            <v>E+Co</v>
          </cell>
          <cell r="B2354">
            <v>2353</v>
          </cell>
        </row>
        <row r="2355">
          <cell r="A2355" t="str">
            <v>Vessels Carbon Solutions</v>
          </cell>
          <cell r="B2355">
            <v>2354</v>
          </cell>
        </row>
        <row r="2356">
          <cell r="A2356">
            <v>280</v>
          </cell>
          <cell r="B2356">
            <v>2355</v>
          </cell>
        </row>
        <row r="2357">
          <cell r="A2357" t="str">
            <v>California Timberlands 2 LLC</v>
          </cell>
          <cell r="B2357">
            <v>2356</v>
          </cell>
        </row>
        <row r="2358">
          <cell r="A2358" t="str">
            <v>Sunrise Energy, LLC</v>
          </cell>
          <cell r="B2358">
            <v>2357</v>
          </cell>
        </row>
        <row r="2359">
          <cell r="A2359" t="str">
            <v>Camco EAM, LLC</v>
          </cell>
          <cell r="B2359">
            <v>2358</v>
          </cell>
        </row>
        <row r="2360">
          <cell r="A2360" t="str">
            <v>CH4 Solutions LLC</v>
          </cell>
          <cell r="B2360">
            <v>2359</v>
          </cell>
        </row>
        <row r="2361">
          <cell r="A2361" t="str">
            <v>Chesapeake Energy</v>
          </cell>
          <cell r="B2361">
            <v>2360</v>
          </cell>
        </row>
        <row r="2362">
          <cell r="A2362" t="str">
            <v>Bank of Montreal</v>
          </cell>
          <cell r="B2362">
            <v>2361</v>
          </cell>
        </row>
        <row r="2363">
          <cell r="A2363" t="str">
            <v>Vermont Forest Carbon LLC</v>
          </cell>
          <cell r="B2363">
            <v>2362</v>
          </cell>
        </row>
        <row r="2364">
          <cell r="A2364" t="str">
            <v>Congaree River LLC</v>
          </cell>
          <cell r="B2364">
            <v>2363</v>
          </cell>
        </row>
        <row r="2365">
          <cell r="A2365" t="str">
            <v>Loci Controls, Inc.</v>
          </cell>
          <cell r="B2365">
            <v>2364</v>
          </cell>
        </row>
        <row r="2366">
          <cell r="A2366" t="str">
            <v>Diversified Pure Chem, LLC</v>
          </cell>
          <cell r="B2366">
            <v>2365</v>
          </cell>
        </row>
        <row r="2367">
          <cell r="A2367" t="str">
            <v>Environmental Capital LLC</v>
          </cell>
          <cell r="B2367">
            <v>2366</v>
          </cell>
        </row>
        <row r="2368">
          <cell r="A2368" t="str">
            <v>Sexton Energy</v>
          </cell>
          <cell r="B2368">
            <v>2367</v>
          </cell>
        </row>
        <row r="2369">
          <cell r="A2369" t="str">
            <v>W. M. Beaty &amp; Associates, Inc.</v>
          </cell>
          <cell r="B2369">
            <v>2368</v>
          </cell>
        </row>
        <row r="2370">
          <cell r="A2370" t="str">
            <v>Devon Energy Group</v>
          </cell>
          <cell r="B2370">
            <v>2369</v>
          </cell>
        </row>
        <row r="2371">
          <cell r="A2371" t="str">
            <v>Era Ecosystem Services</v>
          </cell>
          <cell r="B2371">
            <v>2370</v>
          </cell>
        </row>
        <row r="2372">
          <cell r="A2372" t="str">
            <v>Doyon, Limited</v>
          </cell>
          <cell r="B2372">
            <v>2371</v>
          </cell>
        </row>
        <row r="2373">
          <cell r="A2373" t="str">
            <v>Environmental Credit Corp.</v>
          </cell>
          <cell r="B2373">
            <v>2372</v>
          </cell>
        </row>
        <row r="2374">
          <cell r="A2374" t="str">
            <v>Terra Global Capital</v>
          </cell>
          <cell r="B2374">
            <v>2373</v>
          </cell>
        </row>
        <row r="2375">
          <cell r="A2375" t="str">
            <v>Ahtna, Incorporated</v>
          </cell>
          <cell r="B2375">
            <v>2374</v>
          </cell>
        </row>
        <row r="2376">
          <cell r="A2376" t="str">
            <v>AMC Maine Woods Initiative LLC</v>
          </cell>
          <cell r="B2376">
            <v>2375</v>
          </cell>
        </row>
        <row r="2377">
          <cell r="A2377" t="str">
            <v>Tennessee River Gorge Trust</v>
          </cell>
          <cell r="B2377">
            <v>2376</v>
          </cell>
        </row>
        <row r="2378">
          <cell r="A2378">
            <v>822</v>
          </cell>
          <cell r="B2378">
            <v>2377</v>
          </cell>
        </row>
        <row r="2379">
          <cell r="A2379" t="str">
            <v>Cook Inlet Region, Inc.</v>
          </cell>
          <cell r="B2379">
            <v>2378</v>
          </cell>
        </row>
        <row r="2380">
          <cell r="A2380" t="str">
            <v>Confederated Tribes of the colville Reservation</v>
          </cell>
          <cell r="B2380">
            <v>2379</v>
          </cell>
        </row>
        <row r="2381">
          <cell r="A2381" t="str">
            <v>Conservancy Management, LLC.</v>
          </cell>
          <cell r="B2381">
            <v>2380</v>
          </cell>
        </row>
        <row r="2382">
          <cell r="A2382" t="str">
            <v>Finite Carbon Corporation</v>
          </cell>
          <cell r="B2382">
            <v>2381</v>
          </cell>
        </row>
        <row r="2383">
          <cell r="A2383" t="str">
            <v>The Lyme Timber Company</v>
          </cell>
          <cell r="B2383">
            <v>2382</v>
          </cell>
        </row>
        <row r="2384">
          <cell r="A2384" t="str">
            <v>Grace Property Inc.</v>
          </cell>
          <cell r="B2384">
            <v>2383</v>
          </cell>
        </row>
        <row r="2385">
          <cell r="A2385" t="str">
            <v>Green Acre Woodlands, Inc</v>
          </cell>
          <cell r="B2385">
            <v>2384</v>
          </cell>
        </row>
        <row r="2386">
          <cell r="A2386" t="str">
            <v>Hiawatha Sportsman's Club</v>
          </cell>
          <cell r="B2386">
            <v>2385</v>
          </cell>
        </row>
        <row r="2387">
          <cell r="A2387" t="str">
            <v>Huna Totem Corporation</v>
          </cell>
          <cell r="B2387">
            <v>2386</v>
          </cell>
        </row>
        <row r="2388">
          <cell r="A2388" t="str">
            <v>Timberlands, LLC</v>
          </cell>
          <cell r="B2388">
            <v>2387</v>
          </cell>
        </row>
        <row r="2389">
          <cell r="A2389" t="str">
            <v>L. D. O'Rourke Foundation, Inc.</v>
          </cell>
          <cell r="B2389">
            <v>2388</v>
          </cell>
        </row>
        <row r="2390">
          <cell r="A2390" t="str">
            <v>Molpus Woodlands Group</v>
          </cell>
          <cell r="B2390">
            <v>2389</v>
          </cell>
        </row>
        <row r="2391">
          <cell r="A2391" t="str">
            <v>Lakes Region Conservation Trust</v>
          </cell>
          <cell r="B2391">
            <v>2390</v>
          </cell>
        </row>
        <row r="2392">
          <cell r="A2392" t="str">
            <v>Loon Echo Land Trust</v>
          </cell>
          <cell r="B2392">
            <v>2391</v>
          </cell>
        </row>
        <row r="2393">
          <cell r="A2393" t="str">
            <v>Massachusetts Audubon Society, Inc.</v>
          </cell>
          <cell r="B2393">
            <v>2392</v>
          </cell>
        </row>
        <row r="2394">
          <cell r="A2394" t="str">
            <v>Opal Mountain LLC</v>
          </cell>
          <cell r="B2394">
            <v>2393</v>
          </cell>
        </row>
        <row r="2395">
          <cell r="A2395" t="str">
            <v>Park Forestry NY, LLC</v>
          </cell>
          <cell r="B2395">
            <v>2394</v>
          </cell>
        </row>
        <row r="2396">
          <cell r="A2396">
            <v>836</v>
          </cell>
          <cell r="B2396">
            <v>2395</v>
          </cell>
        </row>
        <row r="2397">
          <cell r="A2397" t="str">
            <v>Sealaska Corporation</v>
          </cell>
          <cell r="B2397">
            <v>2396</v>
          </cell>
        </row>
        <row r="2398">
          <cell r="A2398" t="str">
            <v>Bluesource Sustainable Forests Company</v>
          </cell>
          <cell r="B2398">
            <v>2397</v>
          </cell>
        </row>
        <row r="2399">
          <cell r="A2399" t="str">
            <v>Beach People, LLC</v>
          </cell>
          <cell r="B2399">
            <v>2398</v>
          </cell>
        </row>
        <row r="2400">
          <cell r="A2400" t="str">
            <v>Weyerhaeuser Company</v>
          </cell>
          <cell r="B2400">
            <v>2399</v>
          </cell>
        </row>
        <row r="2401">
          <cell r="A2401" t="str">
            <v>Whatcom Land Trust</v>
          </cell>
          <cell r="B2401">
            <v>2400</v>
          </cell>
        </row>
        <row r="2402">
          <cell r="A2402" t="str">
            <v>Windrock Land Company</v>
          </cell>
          <cell r="B2402">
            <v>2401</v>
          </cell>
        </row>
        <row r="2403">
          <cell r="A2403">
            <v>297</v>
          </cell>
          <cell r="B2403">
            <v>2402</v>
          </cell>
        </row>
        <row r="2404">
          <cell r="A2404" t="str">
            <v>Forest Carbon Partners, L.P.</v>
          </cell>
          <cell r="B2404">
            <v>2403</v>
          </cell>
        </row>
        <row r="2405">
          <cell r="A2405" t="str">
            <v>Forest Carbon Works, PBC</v>
          </cell>
          <cell r="B2405">
            <v>2404</v>
          </cell>
        </row>
        <row r="2406">
          <cell r="A2406" t="str">
            <v>Tierra Resources LLC</v>
          </cell>
          <cell r="B2406">
            <v>2405</v>
          </cell>
        </row>
        <row r="2407">
          <cell r="A2407" t="str">
            <v>Pioneer Oil Company, Inc.</v>
          </cell>
          <cell r="B2407">
            <v>2406</v>
          </cell>
        </row>
        <row r="2408">
          <cell r="A2408" t="str">
            <v>Commonwealth Resource Management Corporation</v>
          </cell>
          <cell r="B2408">
            <v>2407</v>
          </cell>
        </row>
        <row r="2409">
          <cell r="A2409">
            <v>169</v>
          </cell>
          <cell r="B2409">
            <v>2408</v>
          </cell>
        </row>
        <row r="2410">
          <cell r="A2410" t="str">
            <v>Brookgreen Gardens</v>
          </cell>
          <cell r="B2410">
            <v>2409</v>
          </cell>
        </row>
        <row r="2411">
          <cell r="A2411">
            <v>277</v>
          </cell>
          <cell r="B2411">
            <v>2410</v>
          </cell>
        </row>
        <row r="2412">
          <cell r="A2412" t="str">
            <v>GreenTrees, LLC</v>
          </cell>
          <cell r="B2412">
            <v>2411</v>
          </cell>
        </row>
        <row r="2413">
          <cell r="A2413" t="str">
            <v>Delta Land Services, LLC</v>
          </cell>
          <cell r="B2413">
            <v>2412</v>
          </cell>
        </row>
        <row r="2414">
          <cell r="A2414" t="str">
            <v>Hanes Ranch Inc.</v>
          </cell>
          <cell r="B2414">
            <v>2413</v>
          </cell>
        </row>
        <row r="2415">
          <cell r="A2415" t="str">
            <v>NextEra Energy Marketing, LLC</v>
          </cell>
          <cell r="B2415">
            <v>2414</v>
          </cell>
        </row>
        <row r="2416">
          <cell r="A2416" t="str">
            <v>Rebellion Energy Solutions, LLC</v>
          </cell>
          <cell r="B2416">
            <v>2415</v>
          </cell>
        </row>
        <row r="2417">
          <cell r="A2417">
            <v>318</v>
          </cell>
          <cell r="B2417">
            <v>2416</v>
          </cell>
        </row>
        <row r="2418">
          <cell r="A2418" t="str">
            <v>Hudson Technologies Company</v>
          </cell>
          <cell r="B2418">
            <v>2417</v>
          </cell>
        </row>
        <row r="2419">
          <cell r="A2419" t="str">
            <v>Hubbard Creek Coal Gas LLC</v>
          </cell>
          <cell r="B2419">
            <v>2418</v>
          </cell>
        </row>
        <row r="2420">
          <cell r="A2420" t="str">
            <v>Huron Mountain Club</v>
          </cell>
          <cell r="B2420">
            <v>2419</v>
          </cell>
        </row>
        <row r="2421">
          <cell r="A2421">
            <v>737</v>
          </cell>
          <cell r="B2421">
            <v>2420</v>
          </cell>
        </row>
        <row r="2422">
          <cell r="A2422" t="str">
            <v>Truckers Carbon Exchange, Inc.</v>
          </cell>
          <cell r="B2422">
            <v>2421</v>
          </cell>
        </row>
        <row r="2423">
          <cell r="A2423" t="str">
            <v>Inland Empire Utilities Agency</v>
          </cell>
          <cell r="B2423">
            <v>2422</v>
          </cell>
        </row>
        <row r="2424">
          <cell r="A2424">
            <v>375</v>
          </cell>
          <cell r="B2424">
            <v>2423</v>
          </cell>
        </row>
        <row r="2425">
          <cell r="A2425" t="str">
            <v>Hillsborough County/CELMD</v>
          </cell>
          <cell r="B2425">
            <v>2424</v>
          </cell>
        </row>
        <row r="2426">
          <cell r="A2426" t="str">
            <v>Entergy Services, Inc</v>
          </cell>
          <cell r="B2426">
            <v>2425</v>
          </cell>
        </row>
        <row r="2427">
          <cell r="A2427" t="str">
            <v>Solifor Timberlands inc.</v>
          </cell>
          <cell r="B2427">
            <v>2426</v>
          </cell>
        </row>
        <row r="2428">
          <cell r="A2428" t="str">
            <v>Malhas Menegotti Industria Textil Ltda.</v>
          </cell>
          <cell r="B2428">
            <v>2427</v>
          </cell>
        </row>
        <row r="2429">
          <cell r="A2429" t="str">
            <v>Anadarko</v>
          </cell>
          <cell r="B2429">
            <v>2428</v>
          </cell>
        </row>
        <row r="2430">
          <cell r="A2430" t="str">
            <v>Statkraft Energias Renováveis S.A.</v>
          </cell>
          <cell r="B2430">
            <v>2429</v>
          </cell>
        </row>
        <row r="2431">
          <cell r="A2431" t="str">
            <v>MS RENOVÁVEIS PARTICIPAÇÕES SOCIETÁRIAS S.A.</v>
          </cell>
          <cell r="B2431">
            <v>2430</v>
          </cell>
        </row>
        <row r="2432">
          <cell r="A2432" t="str">
            <v>Nativstate LLC</v>
          </cell>
          <cell r="B2432">
            <v>2431</v>
          </cell>
        </row>
        <row r="2433">
          <cell r="A2433" t="str">
            <v>DuPont</v>
          </cell>
          <cell r="B2433">
            <v>2432</v>
          </cell>
        </row>
        <row r="2434">
          <cell r="A2434" t="str">
            <v>Delta Institute</v>
          </cell>
          <cell r="B2434">
            <v>2433</v>
          </cell>
        </row>
        <row r="2435">
          <cell r="A2435">
            <v>412</v>
          </cell>
          <cell r="B2435">
            <v>2434</v>
          </cell>
        </row>
        <row r="2436">
          <cell r="A2436" t="str">
            <v>Northwest Arkansas IFM, LLC</v>
          </cell>
          <cell r="B2436">
            <v>2435</v>
          </cell>
        </row>
        <row r="2437">
          <cell r="A2437" t="str">
            <v>Humboldt Redwood Company, LLC</v>
          </cell>
          <cell r="B2437">
            <v>2436</v>
          </cell>
        </row>
        <row r="2438">
          <cell r="A2438" t="str">
            <v>Vital EcoSystems, LLC</v>
          </cell>
          <cell r="B2438">
            <v>2437</v>
          </cell>
        </row>
        <row r="2439">
          <cell r="A2439">
            <v>376</v>
          </cell>
          <cell r="B2439">
            <v>2438</v>
          </cell>
        </row>
        <row r="2440">
          <cell r="A2440" t="str">
            <v>Perennial CMM LLC</v>
          </cell>
          <cell r="B2440">
            <v>2439</v>
          </cell>
        </row>
        <row r="2441">
          <cell r="A2441" t="str">
            <v>Pine Mountain Resources, LLC</v>
          </cell>
          <cell r="B2441">
            <v>2440</v>
          </cell>
        </row>
        <row r="2442">
          <cell r="A2442" t="str">
            <v>The Nature Conservancy, North Carolina Chapter</v>
          </cell>
          <cell r="B2442">
            <v>2441</v>
          </cell>
        </row>
        <row r="2443">
          <cell r="A2443" t="str">
            <v>Ducks Unlimited, Inc.</v>
          </cell>
          <cell r="B2443">
            <v>2442</v>
          </cell>
        </row>
        <row r="2444">
          <cell r="A2444">
            <v>420</v>
          </cell>
          <cell r="B2444">
            <v>2443</v>
          </cell>
        </row>
        <row r="2445">
          <cell r="A2445" t="str">
            <v>Universal Environmental Services, LLC</v>
          </cell>
          <cell r="B2445">
            <v>2444</v>
          </cell>
        </row>
        <row r="2446">
          <cell r="A2446" t="str">
            <v>Environmental Management of KC, LLC</v>
          </cell>
          <cell r="B2446">
            <v>2445</v>
          </cell>
        </row>
        <row r="2447">
          <cell r="A2447" t="str">
            <v>US Magnesium, LLC</v>
          </cell>
          <cell r="B2447">
            <v>2446</v>
          </cell>
        </row>
        <row r="2448">
          <cell r="A2448" t="str">
            <v>Restore the Earth Foundation</v>
          </cell>
          <cell r="B2448">
            <v>2447</v>
          </cell>
        </row>
        <row r="2449">
          <cell r="A2449" t="str">
            <v>California Department of Water Resources</v>
          </cell>
          <cell r="B2449">
            <v>2448</v>
          </cell>
        </row>
        <row r="2450">
          <cell r="A2450" t="str">
            <v>Round Valley Indian Tribes</v>
          </cell>
          <cell r="B2450">
            <v>2449</v>
          </cell>
        </row>
        <row r="2451">
          <cell r="A2451" t="str">
            <v>RapRec Refrigerants, Inc.</v>
          </cell>
          <cell r="B2451">
            <v>2450</v>
          </cell>
        </row>
        <row r="2452">
          <cell r="A2452" t="str">
            <v>SANTOS ENERGIA PARTICIPAÇÕES S.A.</v>
          </cell>
          <cell r="B2452">
            <v>2451</v>
          </cell>
        </row>
        <row r="2453">
          <cell r="A2453" t="str">
            <v>Seneca Meadows</v>
          </cell>
          <cell r="B2453">
            <v>2452</v>
          </cell>
        </row>
        <row r="2454">
          <cell r="A2454" t="str">
            <v>Societe VERAMA</v>
          </cell>
          <cell r="B2454">
            <v>2453</v>
          </cell>
        </row>
        <row r="2455">
          <cell r="A2455" t="str">
            <v>Grupo Ecológico Sierra Gorda, I.A.P.</v>
          </cell>
          <cell r="B2455">
            <v>2454</v>
          </cell>
        </row>
        <row r="2456">
          <cell r="A2456" t="str">
            <v>1st Climate Solutions DBA Brian R. Anderson, Inc.</v>
          </cell>
          <cell r="B2456">
            <v>2455</v>
          </cell>
        </row>
        <row r="2457">
          <cell r="A2457" t="str">
            <v>Steuben County DPW, Solid Waste Division</v>
          </cell>
          <cell r="B2457">
            <v>2456</v>
          </cell>
        </row>
        <row r="2458">
          <cell r="A2458" t="str">
            <v>The University of Tennessee</v>
          </cell>
          <cell r="B2458">
            <v>2457</v>
          </cell>
        </row>
        <row r="2459">
          <cell r="A2459" t="str">
            <v>Maine Audubon</v>
          </cell>
          <cell r="B2459">
            <v>2458</v>
          </cell>
        </row>
        <row r="2460">
          <cell r="A2460" t="str">
            <v>Bridgestone Americas, Inc.</v>
          </cell>
          <cell r="B2460">
            <v>2459</v>
          </cell>
        </row>
        <row r="2461">
          <cell r="A2461" t="str">
            <v>Caulk Island Land &amp; Timber Co.</v>
          </cell>
          <cell r="B2461">
            <v>2460</v>
          </cell>
        </row>
        <row r="2462">
          <cell r="A2462">
            <v>253</v>
          </cell>
          <cell r="B2462">
            <v>2461</v>
          </cell>
        </row>
        <row r="2463">
          <cell r="A2463" t="str">
            <v>IdleAir</v>
          </cell>
          <cell r="B2463">
            <v>2462</v>
          </cell>
        </row>
        <row r="2464">
          <cell r="A2464">
            <v>245</v>
          </cell>
          <cell r="B2464">
            <v>2463</v>
          </cell>
        </row>
        <row r="2465">
          <cell r="A2465">
            <v>356</v>
          </cell>
          <cell r="B2465">
            <v>2464</v>
          </cell>
        </row>
        <row r="2466">
          <cell r="A2466">
            <v>328</v>
          </cell>
          <cell r="B2466">
            <v>2465</v>
          </cell>
        </row>
        <row r="2467">
          <cell r="A2467" t="str">
            <v>White Mountain Apache Tribe</v>
          </cell>
          <cell r="B2467">
            <v>2466</v>
          </cell>
        </row>
        <row r="2468">
          <cell r="A2468" t="str">
            <v>Port Blakely</v>
          </cell>
          <cell r="B2468">
            <v>2467</v>
          </cell>
        </row>
        <row r="2469">
          <cell r="A2469">
            <v>334</v>
          </cell>
          <cell r="B2469">
            <v>2468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C406-2682-4A96-8550-C965EFC0C1D2}">
  <dimension ref="A1:Z8218"/>
  <sheetViews>
    <sheetView tabSelected="1" topLeftCell="A8190" workbookViewId="0">
      <selection activeCell="C2" sqref="C2:C8218"/>
    </sheetView>
  </sheetViews>
  <sheetFormatPr defaultColWidth="15.7109375" defaultRowHeight="15" x14ac:dyDescent="0.25"/>
  <sheetData>
    <row r="1" spans="1:26" s="1" customFormat="1" ht="30" x14ac:dyDescent="0.25">
      <c r="A1" s="1" t="s">
        <v>0</v>
      </c>
      <c r="B1" s="1" t="s">
        <v>1</v>
      </c>
      <c r="C1" s="1" t="s">
        <v>17781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1" t="s">
        <v>23</v>
      </c>
      <c r="Z1" s="1" t="s">
        <v>24</v>
      </c>
    </row>
    <row r="2" spans="1:26" x14ac:dyDescent="0.25">
      <c r="A2">
        <v>1</v>
      </c>
      <c r="B2">
        <v>1</v>
      </c>
      <c r="C2" t="str">
        <f>VLOOKUP(B2,Sheet4!$A:$B,2,0)</f>
        <v>Verra</v>
      </c>
      <c r="D2" t="s">
        <v>25</v>
      </c>
      <c r="E2" t="s">
        <v>26</v>
      </c>
      <c r="F2" t="s">
        <v>27</v>
      </c>
      <c r="G2">
        <f>VLOOKUP(F2,[1]Planilha2!$A:$B,2,0)</f>
        <v>1</v>
      </c>
      <c r="H2" t="s">
        <v>28</v>
      </c>
      <c r="I2">
        <f>VLOOKUP(H2,[1]Planilha5!$A:$B,2,0)</f>
        <v>1</v>
      </c>
      <c r="J2" t="str">
        <f>VLOOKUP(H2,[1]Planilha3!$A:$B,2,0)</f>
        <v>AFOLU</v>
      </c>
      <c r="K2">
        <f>VLOOKUP(J2,[1]Planilha3!$B:$C,2,0)</f>
        <v>1</v>
      </c>
      <c r="L2" t="s">
        <v>29</v>
      </c>
      <c r="M2">
        <f>VLOOKUP(L2,[1]Planilha4!$A:$B,2,0)</f>
        <v>3</v>
      </c>
      <c r="N2" t="s">
        <v>30</v>
      </c>
      <c r="O2">
        <f>VLOOKUP(N2,[1]Planilha6!$A:$B,2,0)</f>
        <v>2</v>
      </c>
      <c r="P2" t="s">
        <v>31</v>
      </c>
      <c r="Q2" t="s">
        <v>32</v>
      </c>
      <c r="R2">
        <f>VLOOKUP(Q2,[1]Planilha7!$A:$B,2,0)</f>
        <v>27</v>
      </c>
      <c r="S2" s="3">
        <v>89570</v>
      </c>
      <c r="T2" t="s">
        <v>33</v>
      </c>
      <c r="U2">
        <f>VLOOKUP(Q2,Sheet2!$A:$B,2,0)</f>
        <v>1</v>
      </c>
      <c r="V2" s="4" t="s">
        <v>34</v>
      </c>
      <c r="W2" s="4">
        <v>44008</v>
      </c>
      <c r="X2" s="4">
        <v>58617</v>
      </c>
      <c r="Y2" t="s">
        <v>34</v>
      </c>
      <c r="Z2" t="s">
        <v>34</v>
      </c>
    </row>
    <row r="3" spans="1:26" x14ac:dyDescent="0.25">
      <c r="A3">
        <v>2</v>
      </c>
      <c r="B3">
        <v>1</v>
      </c>
      <c r="C3" t="str">
        <f>VLOOKUP(B3,Sheet4!$A:$B,2,0)</f>
        <v>Verra</v>
      </c>
      <c r="D3" t="s">
        <v>35</v>
      </c>
      <c r="E3" t="s">
        <v>36</v>
      </c>
      <c r="F3" t="s">
        <v>37</v>
      </c>
      <c r="G3">
        <f>VLOOKUP(F3,[1]Planilha2!$A:$B,2,0)</f>
        <v>2</v>
      </c>
      <c r="H3" t="s">
        <v>28</v>
      </c>
      <c r="I3">
        <f>VLOOKUP(H3,[1]Planilha5!$A:$B,2,0)</f>
        <v>1</v>
      </c>
      <c r="J3" t="str">
        <f>VLOOKUP(H3,[1]Planilha3!$A:$B,2,0)</f>
        <v>AFOLU</v>
      </c>
      <c r="K3">
        <f>VLOOKUP(J3,[1]Planilha3!$B:$C,2,0)</f>
        <v>1</v>
      </c>
      <c r="L3" t="s">
        <v>38</v>
      </c>
      <c r="M3">
        <f>VLOOKUP(L3,[1]Planilha4!$A:$B,2,0)</f>
        <v>2</v>
      </c>
      <c r="N3" t="s">
        <v>39</v>
      </c>
      <c r="O3">
        <f>VLOOKUP(N3,[1]Planilha6!$A:$B,2,0)</f>
        <v>3</v>
      </c>
      <c r="P3" t="s">
        <v>31</v>
      </c>
      <c r="Q3" t="s">
        <v>40</v>
      </c>
      <c r="R3">
        <f>VLOOKUP(Q3,[1]Planilha7!$A:$B,2,0)</f>
        <v>7</v>
      </c>
      <c r="S3" s="3">
        <v>4578</v>
      </c>
      <c r="T3" t="s">
        <v>41</v>
      </c>
      <c r="U3">
        <f>VLOOKUP(Q3,Sheet2!$A:$B,2,0)</f>
        <v>2</v>
      </c>
      <c r="V3" s="4" t="s">
        <v>34</v>
      </c>
      <c r="W3" s="4">
        <v>44004</v>
      </c>
      <c r="X3" s="4">
        <v>80527</v>
      </c>
      <c r="Y3" t="s">
        <v>34</v>
      </c>
      <c r="Z3" t="s">
        <v>34</v>
      </c>
    </row>
    <row r="4" spans="1:26" x14ac:dyDescent="0.25">
      <c r="A4">
        <v>3</v>
      </c>
      <c r="B4">
        <v>1</v>
      </c>
      <c r="C4" t="str">
        <f>VLOOKUP(B4,Sheet4!$A:$B,2,0)</f>
        <v>Verra</v>
      </c>
      <c r="D4" t="s">
        <v>42</v>
      </c>
      <c r="E4" t="s">
        <v>43</v>
      </c>
      <c r="F4" t="s">
        <v>44</v>
      </c>
      <c r="G4">
        <f>VLOOKUP(F4,[1]Planilha2!$A:$B,2,0)</f>
        <v>3</v>
      </c>
      <c r="H4" t="s">
        <v>45</v>
      </c>
      <c r="I4">
        <f>VLOOKUP(H4,[1]Planilha5!$A:$B,2,0)</f>
        <v>2</v>
      </c>
      <c r="J4" t="str">
        <f>VLOOKUP(H4,[1]Planilha3!$A:$B,2,0)</f>
        <v>Energy</v>
      </c>
      <c r="K4">
        <f>VLOOKUP(J4,[1]Planilha3!$B:$C,2,0)</f>
        <v>2</v>
      </c>
      <c r="L4" t="s">
        <v>34</v>
      </c>
      <c r="M4">
        <f>VLOOKUP(L4,[1]Planilha4!$A:$B,2,0)</f>
        <v>1</v>
      </c>
      <c r="N4" t="s">
        <v>46</v>
      </c>
      <c r="O4">
        <f>VLOOKUP(N4,[1]Planilha6!$A:$B,2,0)</f>
        <v>4</v>
      </c>
      <c r="P4" t="s">
        <v>31</v>
      </c>
      <c r="Q4" t="s">
        <v>47</v>
      </c>
      <c r="R4">
        <f>VLOOKUP(Q4,[1]Planilha7!$A:$B,2,0)</f>
        <v>55</v>
      </c>
      <c r="S4" s="3">
        <v>1947460</v>
      </c>
      <c r="T4" t="s">
        <v>33</v>
      </c>
      <c r="U4">
        <f>VLOOKUP(Q4,Sheet2!$A:$B,2,0)</f>
        <v>1</v>
      </c>
      <c r="V4" s="4" t="s">
        <v>34</v>
      </c>
      <c r="W4" s="4">
        <v>44947</v>
      </c>
      <c r="X4" s="4">
        <v>47503</v>
      </c>
      <c r="Y4" t="s">
        <v>34</v>
      </c>
      <c r="Z4" t="s">
        <v>34</v>
      </c>
    </row>
    <row r="5" spans="1:26" x14ac:dyDescent="0.25">
      <c r="A5">
        <v>4</v>
      </c>
      <c r="B5">
        <v>1</v>
      </c>
      <c r="C5" t="str">
        <f>VLOOKUP(B5,Sheet4!$A:$B,2,0)</f>
        <v>Verra</v>
      </c>
      <c r="D5" t="s">
        <v>48</v>
      </c>
      <c r="E5" t="s">
        <v>49</v>
      </c>
      <c r="F5" t="s">
        <v>50</v>
      </c>
      <c r="G5">
        <f>VLOOKUP(F5,[1]Planilha2!$A:$B,2,0)</f>
        <v>4</v>
      </c>
      <c r="H5" t="s">
        <v>28</v>
      </c>
      <c r="I5">
        <f>VLOOKUP(H5,[1]Planilha5!$A:$B,2,0)</f>
        <v>1</v>
      </c>
      <c r="J5" t="str">
        <f>VLOOKUP(H5,[1]Planilha3!$A:$B,2,0)</f>
        <v>AFOLU</v>
      </c>
      <c r="K5">
        <f>VLOOKUP(J5,[1]Planilha3!$B:$C,2,0)</f>
        <v>1</v>
      </c>
      <c r="L5" t="s">
        <v>29</v>
      </c>
      <c r="M5">
        <f>VLOOKUP(L5,[1]Planilha4!$A:$B,2,0)</f>
        <v>3</v>
      </c>
      <c r="N5" t="s">
        <v>30</v>
      </c>
      <c r="O5">
        <f>VLOOKUP(N5,[1]Planilha6!$A:$B,2,0)</f>
        <v>2</v>
      </c>
      <c r="P5" t="s">
        <v>31</v>
      </c>
      <c r="Q5" t="s">
        <v>32</v>
      </c>
      <c r="R5">
        <f>VLOOKUP(Q5,[1]Planilha7!$A:$B,2,0)</f>
        <v>27</v>
      </c>
      <c r="S5" s="3">
        <v>561083</v>
      </c>
      <c r="T5" t="s">
        <v>33</v>
      </c>
      <c r="U5">
        <f>VLOOKUP(Q5,Sheet2!$A:$B,2,0)</f>
        <v>1</v>
      </c>
      <c r="V5" s="4" t="s">
        <v>34</v>
      </c>
      <c r="W5" s="4">
        <v>44002</v>
      </c>
      <c r="X5" s="4">
        <v>58611</v>
      </c>
      <c r="Y5" t="s">
        <v>34</v>
      </c>
      <c r="Z5" t="s">
        <v>34</v>
      </c>
    </row>
    <row r="6" spans="1:26" x14ac:dyDescent="0.25">
      <c r="A6">
        <v>5</v>
      </c>
      <c r="B6">
        <v>1</v>
      </c>
      <c r="C6" t="str">
        <f>VLOOKUP(B6,Sheet4!$A:$B,2,0)</f>
        <v>Verra</v>
      </c>
      <c r="D6" t="s">
        <v>51</v>
      </c>
      <c r="E6" t="s">
        <v>52</v>
      </c>
      <c r="F6" t="s">
        <v>53</v>
      </c>
      <c r="G6">
        <f>VLOOKUP(F6,[1]Planilha2!$A:$B,2,0)</f>
        <v>5</v>
      </c>
      <c r="H6" t="s">
        <v>28</v>
      </c>
      <c r="I6">
        <f>VLOOKUP(H6,[1]Planilha5!$A:$B,2,0)</f>
        <v>1</v>
      </c>
      <c r="J6" t="str">
        <f>VLOOKUP(H6,[1]Planilha3!$A:$B,2,0)</f>
        <v>AFOLU</v>
      </c>
      <c r="K6">
        <f>VLOOKUP(J6,[1]Planilha3!$B:$C,2,0)</f>
        <v>1</v>
      </c>
      <c r="L6" t="s">
        <v>38</v>
      </c>
      <c r="M6">
        <f>VLOOKUP(L6,[1]Planilha4!$A:$B,2,0)</f>
        <v>2</v>
      </c>
      <c r="N6" t="s">
        <v>39</v>
      </c>
      <c r="O6">
        <f>VLOOKUP(N6,[1]Planilha6!$A:$B,2,0)</f>
        <v>3</v>
      </c>
      <c r="P6" t="s">
        <v>31</v>
      </c>
      <c r="Q6" t="s">
        <v>32</v>
      </c>
      <c r="R6">
        <f>VLOOKUP(Q6,[1]Planilha7!$A:$B,2,0)</f>
        <v>27</v>
      </c>
      <c r="S6" s="3">
        <v>6801</v>
      </c>
      <c r="T6" t="s">
        <v>33</v>
      </c>
      <c r="U6">
        <f>VLOOKUP(Q6,Sheet2!$A:$B,2,0)</f>
        <v>1</v>
      </c>
      <c r="V6" s="4" t="s">
        <v>34</v>
      </c>
      <c r="W6" s="4">
        <v>44287</v>
      </c>
      <c r="X6" s="4">
        <v>51591</v>
      </c>
      <c r="Y6" t="s">
        <v>34</v>
      </c>
      <c r="Z6" t="s">
        <v>34</v>
      </c>
    </row>
    <row r="7" spans="1:26" x14ac:dyDescent="0.25">
      <c r="A7">
        <v>6</v>
      </c>
      <c r="B7">
        <v>1</v>
      </c>
      <c r="C7" t="str">
        <f>VLOOKUP(B7,Sheet4!$A:$B,2,0)</f>
        <v>Verra</v>
      </c>
      <c r="D7" t="s">
        <v>54</v>
      </c>
      <c r="E7" t="s">
        <v>55</v>
      </c>
      <c r="F7" t="s">
        <v>56</v>
      </c>
      <c r="G7">
        <f>VLOOKUP(F7,[1]Planilha2!$A:$B,2,0)</f>
        <v>6</v>
      </c>
      <c r="H7" t="s">
        <v>57</v>
      </c>
      <c r="I7">
        <f>VLOOKUP(H7,[1]Planilha5!$A:$B,2,0)</f>
        <v>3</v>
      </c>
      <c r="J7" t="str">
        <f>VLOOKUP(H7,[1]Planilha3!$A:$B,2,0)</f>
        <v>Waste handling</v>
      </c>
      <c r="K7">
        <f>VLOOKUP(J7,[1]Planilha3!$B:$C,2,0)</f>
        <v>3</v>
      </c>
      <c r="L7" t="s">
        <v>34</v>
      </c>
      <c r="M7">
        <f>VLOOKUP(L7,[1]Planilha4!$A:$B,2,0)</f>
        <v>1</v>
      </c>
      <c r="N7" t="s">
        <v>58</v>
      </c>
      <c r="O7">
        <f>VLOOKUP(N7,[1]Planilha6!$A:$B,2,0)</f>
        <v>5</v>
      </c>
      <c r="P7" t="s">
        <v>31</v>
      </c>
      <c r="Q7" t="s">
        <v>32</v>
      </c>
      <c r="R7">
        <f>VLOOKUP(Q7,[1]Planilha7!$A:$B,2,0)</f>
        <v>27</v>
      </c>
      <c r="S7" s="3">
        <v>38977</v>
      </c>
      <c r="T7" t="s">
        <v>33</v>
      </c>
      <c r="U7">
        <f>VLOOKUP(Q7,Sheet2!$A:$B,2,0)</f>
        <v>1</v>
      </c>
      <c r="V7" s="4" t="s">
        <v>34</v>
      </c>
      <c r="W7" s="4">
        <v>44444</v>
      </c>
      <c r="X7" s="4">
        <v>47000</v>
      </c>
      <c r="Y7" t="s">
        <v>34</v>
      </c>
      <c r="Z7" t="s">
        <v>34</v>
      </c>
    </row>
    <row r="8" spans="1:26" x14ac:dyDescent="0.25">
      <c r="A8">
        <v>7</v>
      </c>
      <c r="B8">
        <v>1</v>
      </c>
      <c r="C8" t="str">
        <f>VLOOKUP(B8,Sheet4!$A:$B,2,0)</f>
        <v>Verra</v>
      </c>
      <c r="D8" t="s">
        <v>59</v>
      </c>
      <c r="E8" t="s">
        <v>60</v>
      </c>
      <c r="F8" t="s">
        <v>61</v>
      </c>
      <c r="G8">
        <f>VLOOKUP(F8,[1]Planilha2!$A:$B,2,0)</f>
        <v>7</v>
      </c>
      <c r="H8" t="s">
        <v>62</v>
      </c>
      <c r="I8">
        <f>VLOOKUP(H8,[1]Planilha5!$A:$B,2,0)</f>
        <v>4</v>
      </c>
      <c r="J8" t="str">
        <f>VLOOKUP(H8,[1]Planilha3!$A:$B,2,0)</f>
        <v>AFOLU</v>
      </c>
      <c r="K8">
        <f>VLOOKUP(J8,[1]Planilha3!$B:$C,2,0)</f>
        <v>1</v>
      </c>
      <c r="L8" t="s">
        <v>34</v>
      </c>
      <c r="M8">
        <f>VLOOKUP(L8,[1]Planilha4!$A:$B,2,0)</f>
        <v>1</v>
      </c>
      <c r="N8" t="s">
        <v>63</v>
      </c>
      <c r="O8">
        <f>VLOOKUP(N8,[1]Planilha6!$A:$B,2,0)</f>
        <v>6</v>
      </c>
      <c r="P8" t="s">
        <v>31</v>
      </c>
      <c r="Q8" t="s">
        <v>32</v>
      </c>
      <c r="R8">
        <f>VLOOKUP(Q8,[1]Planilha7!$A:$B,2,0)</f>
        <v>27</v>
      </c>
      <c r="S8" s="3">
        <v>107899</v>
      </c>
      <c r="T8" t="s">
        <v>33</v>
      </c>
      <c r="U8">
        <f>VLOOKUP(Q8,Sheet2!$A:$B,2,0)</f>
        <v>1</v>
      </c>
      <c r="V8" s="4" t="s">
        <v>34</v>
      </c>
      <c r="W8" s="4">
        <v>44409</v>
      </c>
      <c r="X8" s="4">
        <v>46965</v>
      </c>
      <c r="Y8" t="s">
        <v>34</v>
      </c>
      <c r="Z8" t="s">
        <v>34</v>
      </c>
    </row>
    <row r="9" spans="1:26" x14ac:dyDescent="0.25">
      <c r="A9">
        <v>8</v>
      </c>
      <c r="B9">
        <v>1</v>
      </c>
      <c r="C9" t="str">
        <f>VLOOKUP(B9,Sheet4!$A:$B,2,0)</f>
        <v>Verra</v>
      </c>
      <c r="D9" t="s">
        <v>64</v>
      </c>
      <c r="E9" t="s">
        <v>65</v>
      </c>
      <c r="F9" t="s">
        <v>66</v>
      </c>
      <c r="G9">
        <f>VLOOKUP(F9,[1]Planilha2!$A:$B,2,0)</f>
        <v>8</v>
      </c>
      <c r="H9" t="s">
        <v>45</v>
      </c>
      <c r="I9">
        <f>VLOOKUP(H9,[1]Planilha5!$A:$B,2,0)</f>
        <v>2</v>
      </c>
      <c r="J9" t="str">
        <f>VLOOKUP(H9,[1]Planilha3!$A:$B,2,0)</f>
        <v>Energy</v>
      </c>
      <c r="K9">
        <f>VLOOKUP(J9,[1]Planilha3!$B:$C,2,0)</f>
        <v>2</v>
      </c>
      <c r="L9" t="s">
        <v>34</v>
      </c>
      <c r="M9">
        <f>VLOOKUP(L9,[1]Planilha4!$A:$B,2,0)</f>
        <v>1</v>
      </c>
      <c r="N9" t="s">
        <v>46</v>
      </c>
      <c r="O9">
        <f>VLOOKUP(N9,[1]Planilha6!$A:$B,2,0)</f>
        <v>4</v>
      </c>
      <c r="P9" t="s">
        <v>31</v>
      </c>
      <c r="Q9" t="s">
        <v>67</v>
      </c>
      <c r="R9">
        <f>VLOOKUP(Q9,[1]Planilha7!$A:$B,2,0)</f>
        <v>95</v>
      </c>
      <c r="S9" s="3">
        <v>572936</v>
      </c>
      <c r="T9" t="s">
        <v>41</v>
      </c>
      <c r="U9">
        <f>VLOOKUP(Q9,Sheet2!$A:$B,2,0)</f>
        <v>2</v>
      </c>
      <c r="V9" s="4" t="s">
        <v>34</v>
      </c>
      <c r="W9" s="4" t="s">
        <v>34</v>
      </c>
      <c r="X9" s="4" t="s">
        <v>34</v>
      </c>
      <c r="Y9" t="s">
        <v>34</v>
      </c>
      <c r="Z9" t="s">
        <v>34</v>
      </c>
    </row>
    <row r="10" spans="1:26" x14ac:dyDescent="0.25">
      <c r="A10">
        <v>9</v>
      </c>
      <c r="B10">
        <v>1</v>
      </c>
      <c r="C10" t="str">
        <f>VLOOKUP(B10,Sheet4!$A:$B,2,0)</f>
        <v>Verra</v>
      </c>
      <c r="D10" t="s">
        <v>68</v>
      </c>
      <c r="E10" t="s">
        <v>69</v>
      </c>
      <c r="F10" t="s">
        <v>70</v>
      </c>
      <c r="G10">
        <f>VLOOKUP(F10,[1]Planilha2!$A:$B,2,0)</f>
        <v>9</v>
      </c>
      <c r="H10" t="s">
        <v>71</v>
      </c>
      <c r="I10">
        <f>VLOOKUP(H10,[1]Planilha5!$A:$B,2,0)</f>
        <v>5</v>
      </c>
      <c r="J10" t="str">
        <f>VLOOKUP(H10,[1]Planilha3!$A:$B,2,0)</f>
        <v>Energy</v>
      </c>
      <c r="K10">
        <f>VLOOKUP(J10,[1]Planilha3!$B:$C,2,0)</f>
        <v>2</v>
      </c>
      <c r="L10" t="s">
        <v>34</v>
      </c>
      <c r="M10">
        <f>VLOOKUP(L10,[1]Planilha4!$A:$B,2,0)</f>
        <v>1</v>
      </c>
      <c r="N10" t="s">
        <v>72</v>
      </c>
      <c r="O10">
        <f>VLOOKUP(N10,[1]Planilha6!$A:$B,2,0)</f>
        <v>7</v>
      </c>
      <c r="P10" t="s">
        <v>31</v>
      </c>
      <c r="Q10" t="s">
        <v>47</v>
      </c>
      <c r="R10">
        <f>VLOOKUP(Q10,[1]Planilha7!$A:$B,2,0)</f>
        <v>55</v>
      </c>
      <c r="S10" s="3">
        <v>1078</v>
      </c>
      <c r="T10" t="s">
        <v>33</v>
      </c>
      <c r="U10">
        <f>VLOOKUP(Q10,Sheet2!$A:$B,2,0)</f>
        <v>1</v>
      </c>
      <c r="V10" s="4" t="s">
        <v>34</v>
      </c>
      <c r="W10" s="4">
        <v>44421</v>
      </c>
      <c r="X10" s="4">
        <v>46977</v>
      </c>
      <c r="Y10" t="s">
        <v>34</v>
      </c>
      <c r="Z10" t="s">
        <v>34</v>
      </c>
    </row>
    <row r="11" spans="1:26" x14ac:dyDescent="0.25">
      <c r="A11">
        <v>10</v>
      </c>
      <c r="B11">
        <v>1</v>
      </c>
      <c r="C11" t="str">
        <f>VLOOKUP(B11,Sheet4!$A:$B,2,0)</f>
        <v>Verra</v>
      </c>
      <c r="D11" t="s">
        <v>73</v>
      </c>
      <c r="E11" t="s">
        <v>74</v>
      </c>
      <c r="F11" t="s">
        <v>75</v>
      </c>
      <c r="G11">
        <f>VLOOKUP(F11,[1]Planilha2!$A:$B,2,0)</f>
        <v>10</v>
      </c>
      <c r="H11" t="s">
        <v>57</v>
      </c>
      <c r="I11">
        <f>VLOOKUP(H11,[1]Planilha5!$A:$B,2,0)</f>
        <v>3</v>
      </c>
      <c r="J11" t="str">
        <f>VLOOKUP(H11,[1]Planilha3!$A:$B,2,0)</f>
        <v>Waste handling</v>
      </c>
      <c r="K11">
        <f>VLOOKUP(J11,[1]Planilha3!$B:$C,2,0)</f>
        <v>3</v>
      </c>
      <c r="L11" t="s">
        <v>34</v>
      </c>
      <c r="M11">
        <f>VLOOKUP(L11,[1]Planilha4!$A:$B,2,0)</f>
        <v>1</v>
      </c>
      <c r="N11" t="s">
        <v>76</v>
      </c>
      <c r="O11">
        <f>VLOOKUP(N11,[1]Planilha6!$A:$B,2,0)</f>
        <v>8</v>
      </c>
      <c r="P11" t="s">
        <v>31</v>
      </c>
      <c r="Q11" t="s">
        <v>32</v>
      </c>
      <c r="R11">
        <f>VLOOKUP(Q11,[1]Planilha7!$A:$B,2,0)</f>
        <v>27</v>
      </c>
      <c r="S11" s="3">
        <v>139165</v>
      </c>
      <c r="T11" t="s">
        <v>33</v>
      </c>
      <c r="U11">
        <f>VLOOKUP(Q11,Sheet2!$A:$B,2,0)</f>
        <v>1</v>
      </c>
      <c r="V11" s="4" t="s">
        <v>34</v>
      </c>
      <c r="W11" s="4">
        <v>44427</v>
      </c>
      <c r="X11" s="4">
        <v>48078</v>
      </c>
      <c r="Y11" t="s">
        <v>34</v>
      </c>
      <c r="Z11" t="s">
        <v>34</v>
      </c>
    </row>
    <row r="12" spans="1:26" x14ac:dyDescent="0.25">
      <c r="A12">
        <v>11</v>
      </c>
      <c r="B12">
        <v>1</v>
      </c>
      <c r="C12" t="str">
        <f>VLOOKUP(B12,Sheet4!$A:$B,2,0)</f>
        <v>Verra</v>
      </c>
      <c r="D12" t="s">
        <v>77</v>
      </c>
      <c r="E12" t="s">
        <v>78</v>
      </c>
      <c r="F12" t="s">
        <v>79</v>
      </c>
      <c r="G12">
        <f>VLOOKUP(F12,[1]Planilha2!$A:$B,2,0)</f>
        <v>11</v>
      </c>
      <c r="H12" t="s">
        <v>28</v>
      </c>
      <c r="I12">
        <f>VLOOKUP(H12,[1]Planilha5!$A:$B,2,0)</f>
        <v>1</v>
      </c>
      <c r="J12" t="str">
        <f>VLOOKUP(H12,[1]Planilha3!$A:$B,2,0)</f>
        <v>AFOLU</v>
      </c>
      <c r="K12">
        <f>VLOOKUP(J12,[1]Planilha3!$B:$C,2,0)</f>
        <v>1</v>
      </c>
      <c r="L12" t="s">
        <v>38</v>
      </c>
      <c r="M12">
        <f>VLOOKUP(L12,[1]Planilha4!$A:$B,2,0)</f>
        <v>2</v>
      </c>
      <c r="N12" t="s">
        <v>39</v>
      </c>
      <c r="O12">
        <f>VLOOKUP(N12,[1]Planilha6!$A:$B,2,0)</f>
        <v>3</v>
      </c>
      <c r="P12" t="s">
        <v>31</v>
      </c>
      <c r="Q12" t="s">
        <v>32</v>
      </c>
      <c r="R12">
        <f>VLOOKUP(Q12,[1]Planilha7!$A:$B,2,0)</f>
        <v>27</v>
      </c>
      <c r="S12" s="3">
        <v>332773</v>
      </c>
      <c r="T12" t="s">
        <v>33</v>
      </c>
      <c r="U12">
        <f>VLOOKUP(Q12,Sheet2!$A:$B,2,0)</f>
        <v>1</v>
      </c>
      <c r="V12" s="4" t="s">
        <v>34</v>
      </c>
      <c r="W12" s="4">
        <v>44013</v>
      </c>
      <c r="X12" s="4">
        <v>65927</v>
      </c>
      <c r="Y12" t="s">
        <v>34</v>
      </c>
      <c r="Z12" t="s">
        <v>34</v>
      </c>
    </row>
    <row r="13" spans="1:26" x14ac:dyDescent="0.25">
      <c r="A13">
        <v>12</v>
      </c>
      <c r="B13">
        <v>1</v>
      </c>
      <c r="C13" t="str">
        <f>VLOOKUP(B13,Sheet4!$A:$B,2,0)</f>
        <v>Verra</v>
      </c>
      <c r="D13" t="s">
        <v>80</v>
      </c>
      <c r="E13" t="s">
        <v>81</v>
      </c>
      <c r="F13" t="s">
        <v>82</v>
      </c>
      <c r="G13">
        <f>VLOOKUP(F13,[1]Planilha2!$A:$B,2,0)</f>
        <v>12</v>
      </c>
      <c r="H13" t="s">
        <v>28</v>
      </c>
      <c r="I13">
        <f>VLOOKUP(H13,[1]Planilha5!$A:$B,2,0)</f>
        <v>1</v>
      </c>
      <c r="J13" t="str">
        <f>VLOOKUP(H13,[1]Planilha3!$A:$B,2,0)</f>
        <v>AFOLU</v>
      </c>
      <c r="K13">
        <f>VLOOKUP(J13,[1]Planilha3!$B:$C,2,0)</f>
        <v>1</v>
      </c>
      <c r="L13" t="s">
        <v>29</v>
      </c>
      <c r="M13">
        <f>VLOOKUP(L13,[1]Planilha4!$A:$B,2,0)</f>
        <v>3</v>
      </c>
      <c r="N13" t="s">
        <v>83</v>
      </c>
      <c r="O13">
        <f>VLOOKUP(N13,[1]Planilha6!$A:$B,2,0)</f>
        <v>9</v>
      </c>
      <c r="P13" t="s">
        <v>31</v>
      </c>
      <c r="Q13" t="s">
        <v>32</v>
      </c>
      <c r="R13">
        <f>VLOOKUP(Q13,[1]Planilha7!$A:$B,2,0)</f>
        <v>27</v>
      </c>
      <c r="S13" s="3">
        <v>110000</v>
      </c>
      <c r="T13" t="s">
        <v>33</v>
      </c>
      <c r="U13">
        <f>VLOOKUP(Q13,Sheet2!$A:$B,2,0)</f>
        <v>1</v>
      </c>
      <c r="V13" s="4" t="s">
        <v>34</v>
      </c>
      <c r="W13" s="4">
        <v>44466</v>
      </c>
      <c r="X13" s="4">
        <v>59075</v>
      </c>
      <c r="Y13" t="s">
        <v>34</v>
      </c>
      <c r="Z13" t="s">
        <v>34</v>
      </c>
    </row>
    <row r="14" spans="1:26" x14ac:dyDescent="0.25">
      <c r="A14">
        <v>13</v>
      </c>
      <c r="B14">
        <v>1</v>
      </c>
      <c r="C14" t="str">
        <f>VLOOKUP(B14,Sheet4!$A:$B,2,0)</f>
        <v>Verra</v>
      </c>
      <c r="D14" t="s">
        <v>84</v>
      </c>
      <c r="E14" t="s">
        <v>85</v>
      </c>
      <c r="F14" t="s">
        <v>82</v>
      </c>
      <c r="G14">
        <f>VLOOKUP(F14,[1]Planilha2!$A:$B,2,0)</f>
        <v>12</v>
      </c>
      <c r="H14" t="s">
        <v>28</v>
      </c>
      <c r="I14">
        <f>VLOOKUP(H14,[1]Planilha5!$A:$B,2,0)</f>
        <v>1</v>
      </c>
      <c r="J14" t="str">
        <f>VLOOKUP(H14,[1]Planilha3!$A:$B,2,0)</f>
        <v>AFOLU</v>
      </c>
      <c r="K14">
        <f>VLOOKUP(J14,[1]Planilha3!$B:$C,2,0)</f>
        <v>1</v>
      </c>
      <c r="L14" t="s">
        <v>29</v>
      </c>
      <c r="M14">
        <f>VLOOKUP(L14,[1]Planilha4!$A:$B,2,0)</f>
        <v>3</v>
      </c>
      <c r="N14" t="s">
        <v>83</v>
      </c>
      <c r="O14">
        <f>VLOOKUP(N14,[1]Planilha6!$A:$B,2,0)</f>
        <v>9</v>
      </c>
      <c r="P14" t="s">
        <v>31</v>
      </c>
      <c r="Q14" t="s">
        <v>32</v>
      </c>
      <c r="R14">
        <f>VLOOKUP(Q14,[1]Planilha7!$A:$B,2,0)</f>
        <v>27</v>
      </c>
      <c r="S14" s="3">
        <v>348773</v>
      </c>
      <c r="T14" t="s">
        <v>33</v>
      </c>
      <c r="U14">
        <f>VLOOKUP(Q14,Sheet2!$A:$B,2,0)</f>
        <v>1</v>
      </c>
      <c r="V14" s="4" t="s">
        <v>34</v>
      </c>
      <c r="W14" s="4">
        <v>44099</v>
      </c>
      <c r="X14" s="4">
        <v>58708</v>
      </c>
      <c r="Y14" t="s">
        <v>34</v>
      </c>
      <c r="Z14" t="s">
        <v>34</v>
      </c>
    </row>
    <row r="15" spans="1:26" x14ac:dyDescent="0.25">
      <c r="A15">
        <v>14</v>
      </c>
      <c r="B15">
        <v>1</v>
      </c>
      <c r="C15" t="str">
        <f>VLOOKUP(B15,Sheet4!$A:$B,2,0)</f>
        <v>Verra</v>
      </c>
      <c r="D15" t="s">
        <v>86</v>
      </c>
      <c r="E15" t="s">
        <v>87</v>
      </c>
      <c r="F15" t="s">
        <v>88</v>
      </c>
      <c r="G15">
        <f>VLOOKUP(F15,[1]Planilha2!$A:$B,2,0)</f>
        <v>13</v>
      </c>
      <c r="H15" t="s">
        <v>28</v>
      </c>
      <c r="I15">
        <f>VLOOKUP(H15,[1]Planilha5!$A:$B,2,0)</f>
        <v>1</v>
      </c>
      <c r="J15" t="str">
        <f>VLOOKUP(H15,[1]Planilha3!$A:$B,2,0)</f>
        <v>AFOLU</v>
      </c>
      <c r="K15">
        <f>VLOOKUP(J15,[1]Planilha3!$B:$C,2,0)</f>
        <v>1</v>
      </c>
      <c r="L15" t="s">
        <v>29</v>
      </c>
      <c r="M15">
        <f>VLOOKUP(L15,[1]Planilha4!$A:$B,2,0)</f>
        <v>3</v>
      </c>
      <c r="N15" t="s">
        <v>83</v>
      </c>
      <c r="O15">
        <f>VLOOKUP(N15,[1]Planilha6!$A:$B,2,0)</f>
        <v>9</v>
      </c>
      <c r="P15" t="s">
        <v>31</v>
      </c>
      <c r="Q15" t="s">
        <v>32</v>
      </c>
      <c r="R15">
        <f>VLOOKUP(Q15,[1]Planilha7!$A:$B,2,0)</f>
        <v>27</v>
      </c>
      <c r="S15" s="3">
        <v>723139</v>
      </c>
      <c r="T15" t="s">
        <v>33</v>
      </c>
      <c r="U15">
        <f>VLOOKUP(Q15,Sheet2!$A:$B,2,0)</f>
        <v>1</v>
      </c>
      <c r="V15" s="4" t="s">
        <v>34</v>
      </c>
      <c r="W15" s="4">
        <v>44112</v>
      </c>
      <c r="X15" s="4">
        <v>47763</v>
      </c>
      <c r="Y15" t="s">
        <v>34</v>
      </c>
      <c r="Z15" t="s">
        <v>34</v>
      </c>
    </row>
    <row r="16" spans="1:26" x14ac:dyDescent="0.25">
      <c r="A16">
        <v>15</v>
      </c>
      <c r="B16">
        <v>1</v>
      </c>
      <c r="C16" t="str">
        <f>VLOOKUP(B16,Sheet4!$A:$B,2,0)</f>
        <v>Verra</v>
      </c>
      <c r="D16" t="s">
        <v>89</v>
      </c>
      <c r="E16" t="s">
        <v>90</v>
      </c>
      <c r="F16" t="s">
        <v>61</v>
      </c>
      <c r="G16">
        <f>VLOOKUP(F16,[1]Planilha2!$A:$B,2,0)</f>
        <v>7</v>
      </c>
      <c r="H16" t="s">
        <v>57</v>
      </c>
      <c r="I16">
        <f>VLOOKUP(H16,[1]Planilha5!$A:$B,2,0)</f>
        <v>3</v>
      </c>
      <c r="J16" t="str">
        <f>VLOOKUP(H16,[1]Planilha3!$A:$B,2,0)</f>
        <v>Waste handling</v>
      </c>
      <c r="K16">
        <f>VLOOKUP(J16,[1]Planilha3!$B:$C,2,0)</f>
        <v>3</v>
      </c>
      <c r="L16" t="s">
        <v>34</v>
      </c>
      <c r="M16">
        <f>VLOOKUP(L16,[1]Planilha4!$A:$B,2,0)</f>
        <v>1</v>
      </c>
      <c r="N16" t="s">
        <v>91</v>
      </c>
      <c r="O16">
        <f>VLOOKUP(N16,[1]Planilha6!$A:$B,2,0)</f>
        <v>10</v>
      </c>
      <c r="P16" t="s">
        <v>31</v>
      </c>
      <c r="Q16" t="s">
        <v>92</v>
      </c>
      <c r="R16">
        <f>VLOOKUP(Q16,[1]Planilha7!$A:$B,2,0)</f>
        <v>123</v>
      </c>
      <c r="S16" s="3">
        <v>50727</v>
      </c>
      <c r="T16" t="s">
        <v>93</v>
      </c>
      <c r="U16">
        <f>VLOOKUP(Q16,Sheet2!$A:$B,2,0)</f>
        <v>3</v>
      </c>
      <c r="V16" s="4" t="s">
        <v>34</v>
      </c>
      <c r="W16" s="4">
        <v>44376</v>
      </c>
      <c r="X16" s="4">
        <v>46932</v>
      </c>
      <c r="Y16" t="s">
        <v>34</v>
      </c>
      <c r="Z16" t="s">
        <v>34</v>
      </c>
    </row>
    <row r="17" spans="1:26" x14ac:dyDescent="0.25">
      <c r="A17">
        <v>16</v>
      </c>
      <c r="B17">
        <v>1</v>
      </c>
      <c r="C17" t="str">
        <f>VLOOKUP(B17,Sheet4!$A:$B,2,0)</f>
        <v>Verra</v>
      </c>
      <c r="D17" t="s">
        <v>94</v>
      </c>
      <c r="E17" t="s">
        <v>95</v>
      </c>
      <c r="F17" t="s">
        <v>61</v>
      </c>
      <c r="G17">
        <f>VLOOKUP(F17,[1]Planilha2!$A:$B,2,0)</f>
        <v>7</v>
      </c>
      <c r="H17" t="s">
        <v>57</v>
      </c>
      <c r="I17">
        <f>VLOOKUP(H17,[1]Planilha5!$A:$B,2,0)</f>
        <v>3</v>
      </c>
      <c r="J17" t="str">
        <f>VLOOKUP(H17,[1]Planilha3!$A:$B,2,0)</f>
        <v>Waste handling</v>
      </c>
      <c r="K17">
        <f>VLOOKUP(J17,[1]Planilha3!$B:$C,2,0)</f>
        <v>3</v>
      </c>
      <c r="L17" t="s">
        <v>34</v>
      </c>
      <c r="M17">
        <f>VLOOKUP(L17,[1]Planilha4!$A:$B,2,0)</f>
        <v>1</v>
      </c>
      <c r="N17" t="s">
        <v>96</v>
      </c>
      <c r="O17">
        <f>VLOOKUP(N17,[1]Planilha6!$A:$B,2,0)</f>
        <v>11</v>
      </c>
      <c r="P17" t="s">
        <v>31</v>
      </c>
      <c r="Q17" t="s">
        <v>92</v>
      </c>
      <c r="R17">
        <f>VLOOKUP(Q17,[1]Planilha7!$A:$B,2,0)</f>
        <v>123</v>
      </c>
      <c r="S17" s="3">
        <v>84101</v>
      </c>
      <c r="T17" t="s">
        <v>93</v>
      </c>
      <c r="U17">
        <f>VLOOKUP(Q17,Sheet2!$A:$B,2,0)</f>
        <v>3</v>
      </c>
      <c r="V17" s="4" t="s">
        <v>34</v>
      </c>
      <c r="W17" s="4">
        <v>44377</v>
      </c>
      <c r="X17" s="4">
        <v>46933</v>
      </c>
      <c r="Y17" t="s">
        <v>34</v>
      </c>
      <c r="Z17" t="s">
        <v>34</v>
      </c>
    </row>
    <row r="18" spans="1:26" x14ac:dyDescent="0.25">
      <c r="A18">
        <v>17</v>
      </c>
      <c r="B18">
        <v>1</v>
      </c>
      <c r="C18" t="str">
        <f>VLOOKUP(B18,Sheet4!$A:$B,2,0)</f>
        <v>Verra</v>
      </c>
      <c r="D18" t="s">
        <v>97</v>
      </c>
      <c r="E18" t="s">
        <v>98</v>
      </c>
      <c r="F18" t="s">
        <v>99</v>
      </c>
      <c r="G18">
        <f>VLOOKUP(F18,[1]Planilha2!$A:$B,2,0)</f>
        <v>14</v>
      </c>
      <c r="H18" t="s">
        <v>100</v>
      </c>
      <c r="I18">
        <f>VLOOKUP(H18,[1]Planilha5!$A:$B,2,0)</f>
        <v>6</v>
      </c>
      <c r="J18" t="str">
        <f>VLOOKUP(H18,[1]Planilha3!$A:$B,2,0)</f>
        <v>AFOLU</v>
      </c>
      <c r="K18">
        <f>VLOOKUP(J18,[1]Planilha3!$B:$C,2,0)</f>
        <v>1</v>
      </c>
      <c r="L18" t="s">
        <v>34</v>
      </c>
      <c r="M18">
        <f>VLOOKUP(L18,[1]Planilha4!$A:$B,2,0)</f>
        <v>1</v>
      </c>
      <c r="N18" t="s">
        <v>101</v>
      </c>
      <c r="O18">
        <f>VLOOKUP(N18,[1]Planilha6!$A:$B,2,0)</f>
        <v>12</v>
      </c>
      <c r="P18" t="s">
        <v>31</v>
      </c>
      <c r="Q18" t="s">
        <v>102</v>
      </c>
      <c r="R18">
        <f>VLOOKUP(Q18,[1]Planilha7!$A:$B,2,0)</f>
        <v>104</v>
      </c>
      <c r="S18" s="3">
        <v>56369</v>
      </c>
      <c r="T18" t="s">
        <v>103</v>
      </c>
      <c r="U18">
        <f>VLOOKUP(Q18,Sheet2!$A:$B,2,0)</f>
        <v>4</v>
      </c>
      <c r="V18" s="4" t="s">
        <v>34</v>
      </c>
      <c r="W18" s="4" t="s">
        <v>34</v>
      </c>
      <c r="X18" s="4" t="s">
        <v>34</v>
      </c>
      <c r="Y18" t="s">
        <v>34</v>
      </c>
      <c r="Z18" t="s">
        <v>34</v>
      </c>
    </row>
    <row r="19" spans="1:26" x14ac:dyDescent="0.25">
      <c r="A19">
        <v>18</v>
      </c>
      <c r="B19">
        <v>1</v>
      </c>
      <c r="C19" t="str">
        <f>VLOOKUP(B19,Sheet4!$A:$B,2,0)</f>
        <v>Verra</v>
      </c>
      <c r="D19" t="s">
        <v>104</v>
      </c>
      <c r="E19" t="s">
        <v>105</v>
      </c>
      <c r="F19" t="s">
        <v>106</v>
      </c>
      <c r="G19">
        <f>VLOOKUP(F19,[1]Planilha2!$A:$B,2,0)</f>
        <v>15</v>
      </c>
      <c r="H19" t="s">
        <v>28</v>
      </c>
      <c r="I19">
        <f>VLOOKUP(H19,[1]Planilha5!$A:$B,2,0)</f>
        <v>1</v>
      </c>
      <c r="J19" t="str">
        <f>VLOOKUP(H19,[1]Planilha3!$A:$B,2,0)</f>
        <v>AFOLU</v>
      </c>
      <c r="K19">
        <f>VLOOKUP(J19,[1]Planilha3!$B:$C,2,0)</f>
        <v>1</v>
      </c>
      <c r="L19" t="s">
        <v>29</v>
      </c>
      <c r="M19">
        <f>VLOOKUP(L19,[1]Planilha4!$A:$B,2,0)</f>
        <v>3</v>
      </c>
      <c r="N19" t="s">
        <v>30</v>
      </c>
      <c r="O19">
        <f>VLOOKUP(N19,[1]Planilha6!$A:$B,2,0)</f>
        <v>2</v>
      </c>
      <c r="P19" t="s">
        <v>31</v>
      </c>
      <c r="Q19" t="s">
        <v>32</v>
      </c>
      <c r="R19">
        <f>VLOOKUP(Q19,[1]Planilha7!$A:$B,2,0)</f>
        <v>27</v>
      </c>
      <c r="S19" s="3">
        <v>739285</v>
      </c>
      <c r="T19" t="s">
        <v>33</v>
      </c>
      <c r="U19">
        <f>VLOOKUP(Q19,Sheet2!$A:$B,2,0)</f>
        <v>1</v>
      </c>
      <c r="V19" s="4" t="s">
        <v>34</v>
      </c>
      <c r="W19" s="4">
        <v>44004</v>
      </c>
      <c r="X19" s="4">
        <v>58613</v>
      </c>
      <c r="Y19" t="s">
        <v>34</v>
      </c>
      <c r="Z19" t="s">
        <v>34</v>
      </c>
    </row>
    <row r="20" spans="1:26" x14ac:dyDescent="0.25">
      <c r="A20">
        <v>19</v>
      </c>
      <c r="B20">
        <v>1</v>
      </c>
      <c r="C20" t="str">
        <f>VLOOKUP(B20,Sheet4!$A:$B,2,0)</f>
        <v>Verra</v>
      </c>
      <c r="D20" t="s">
        <v>107</v>
      </c>
      <c r="E20" t="s">
        <v>108</v>
      </c>
      <c r="F20" t="s">
        <v>109</v>
      </c>
      <c r="G20">
        <f>VLOOKUP(F20,[1]Planilha2!$A:$B,2,0)</f>
        <v>16</v>
      </c>
      <c r="H20" t="s">
        <v>45</v>
      </c>
      <c r="I20">
        <f>VLOOKUP(H20,[1]Planilha5!$A:$B,2,0)</f>
        <v>2</v>
      </c>
      <c r="J20" t="str">
        <f>VLOOKUP(H20,[1]Planilha3!$A:$B,2,0)</f>
        <v>Energy</v>
      </c>
      <c r="K20">
        <f>VLOOKUP(J20,[1]Planilha3!$B:$C,2,0)</f>
        <v>2</v>
      </c>
      <c r="L20" t="s">
        <v>34</v>
      </c>
      <c r="M20">
        <f>VLOOKUP(L20,[1]Planilha4!$A:$B,2,0)</f>
        <v>1</v>
      </c>
      <c r="N20" t="s">
        <v>46</v>
      </c>
      <c r="O20">
        <f>VLOOKUP(N20,[1]Planilha6!$A:$B,2,0)</f>
        <v>4</v>
      </c>
      <c r="P20" t="s">
        <v>31</v>
      </c>
      <c r="Q20" t="s">
        <v>110</v>
      </c>
      <c r="R20">
        <f>VLOOKUP(Q20,[1]Planilha7!$A:$B,2,0)</f>
        <v>118</v>
      </c>
      <c r="S20" s="3">
        <v>3740040</v>
      </c>
      <c r="T20" t="s">
        <v>111</v>
      </c>
      <c r="U20">
        <f>VLOOKUP(Q20,Sheet2!$A:$B,2,0)</f>
        <v>5</v>
      </c>
      <c r="V20" s="4" t="s">
        <v>34</v>
      </c>
      <c r="W20" s="4" t="s">
        <v>34</v>
      </c>
      <c r="X20" s="4" t="s">
        <v>34</v>
      </c>
      <c r="Y20" t="s">
        <v>34</v>
      </c>
      <c r="Z20" t="s">
        <v>34</v>
      </c>
    </row>
    <row r="21" spans="1:26" x14ac:dyDescent="0.25">
      <c r="A21">
        <v>20</v>
      </c>
      <c r="B21">
        <v>1</v>
      </c>
      <c r="C21" t="str">
        <f>VLOOKUP(B21,Sheet4!$A:$B,2,0)</f>
        <v>Verra</v>
      </c>
      <c r="D21" t="s">
        <v>112</v>
      </c>
      <c r="E21" t="s">
        <v>113</v>
      </c>
      <c r="F21" t="s">
        <v>114</v>
      </c>
      <c r="G21">
        <f>VLOOKUP(F21,[1]Planilha2!$A:$B,2,0)</f>
        <v>17</v>
      </c>
      <c r="H21" t="s">
        <v>28</v>
      </c>
      <c r="I21">
        <f>VLOOKUP(H21,[1]Planilha5!$A:$B,2,0)</f>
        <v>1</v>
      </c>
      <c r="J21" t="str">
        <f>VLOOKUP(H21,[1]Planilha3!$A:$B,2,0)</f>
        <v>AFOLU</v>
      </c>
      <c r="K21">
        <f>VLOOKUP(J21,[1]Planilha3!$B:$C,2,0)</f>
        <v>1</v>
      </c>
      <c r="L21" t="s">
        <v>29</v>
      </c>
      <c r="M21">
        <f>VLOOKUP(L21,[1]Planilha4!$A:$B,2,0)</f>
        <v>3</v>
      </c>
      <c r="N21" t="s">
        <v>83</v>
      </c>
      <c r="O21">
        <f>VLOOKUP(N21,[1]Planilha6!$A:$B,2,0)</f>
        <v>9</v>
      </c>
      <c r="P21" t="s">
        <v>31</v>
      </c>
      <c r="Q21" t="s">
        <v>32</v>
      </c>
      <c r="R21">
        <f>VLOOKUP(Q21,[1]Planilha7!$A:$B,2,0)</f>
        <v>27</v>
      </c>
      <c r="S21" s="3">
        <v>96210</v>
      </c>
      <c r="T21" t="s">
        <v>33</v>
      </c>
      <c r="U21">
        <f>VLOOKUP(Q21,Sheet2!$A:$B,2,0)</f>
        <v>1</v>
      </c>
      <c r="V21" s="4" t="s">
        <v>34</v>
      </c>
      <c r="W21" s="4">
        <v>43982</v>
      </c>
      <c r="X21" s="4">
        <v>58591</v>
      </c>
      <c r="Y21" t="s">
        <v>34</v>
      </c>
      <c r="Z21" t="s">
        <v>34</v>
      </c>
    </row>
    <row r="22" spans="1:26" x14ac:dyDescent="0.25">
      <c r="A22">
        <v>21</v>
      </c>
      <c r="B22">
        <v>1</v>
      </c>
      <c r="C22" t="str">
        <f>VLOOKUP(B22,Sheet4!$A:$B,2,0)</f>
        <v>Verra</v>
      </c>
      <c r="D22" t="s">
        <v>115</v>
      </c>
      <c r="E22" t="s">
        <v>116</v>
      </c>
      <c r="F22" t="s">
        <v>61</v>
      </c>
      <c r="G22">
        <f>VLOOKUP(F22,[1]Planilha2!$A:$B,2,0)</f>
        <v>7</v>
      </c>
      <c r="H22" t="s">
        <v>71</v>
      </c>
      <c r="I22">
        <f>VLOOKUP(H22,[1]Planilha5!$A:$B,2,0)</f>
        <v>5</v>
      </c>
      <c r="J22" t="str">
        <f>VLOOKUP(H22,[1]Planilha3!$A:$B,2,0)</f>
        <v>Energy</v>
      </c>
      <c r="K22">
        <f>VLOOKUP(J22,[1]Planilha3!$B:$C,2,0)</f>
        <v>2</v>
      </c>
      <c r="L22" t="s">
        <v>34</v>
      </c>
      <c r="M22">
        <f>VLOOKUP(L22,[1]Planilha4!$A:$B,2,0)</f>
        <v>1</v>
      </c>
      <c r="N22" t="s">
        <v>117</v>
      </c>
      <c r="O22">
        <f>VLOOKUP(N22,[1]Planilha6!$A:$B,2,0)</f>
        <v>13</v>
      </c>
      <c r="P22" t="s">
        <v>31</v>
      </c>
      <c r="Q22" t="s">
        <v>118</v>
      </c>
      <c r="R22">
        <f>VLOOKUP(Q22,[1]Planilha7!$A:$B,2,0)</f>
        <v>19</v>
      </c>
      <c r="S22" s="3">
        <v>317217</v>
      </c>
      <c r="T22" t="s">
        <v>111</v>
      </c>
      <c r="U22">
        <f>VLOOKUP(Q22,Sheet2!$A:$B,2,0)</f>
        <v>5</v>
      </c>
      <c r="V22" s="4" t="s">
        <v>34</v>
      </c>
      <c r="W22" s="4" t="s">
        <v>34</v>
      </c>
      <c r="X22" s="4" t="s">
        <v>34</v>
      </c>
      <c r="Y22" t="s">
        <v>34</v>
      </c>
      <c r="Z22" t="s">
        <v>34</v>
      </c>
    </row>
    <row r="23" spans="1:26" x14ac:dyDescent="0.25">
      <c r="A23">
        <v>22</v>
      </c>
      <c r="B23">
        <v>1</v>
      </c>
      <c r="C23" t="str">
        <f>VLOOKUP(B23,Sheet4!$A:$B,2,0)</f>
        <v>Verra</v>
      </c>
      <c r="D23" t="s">
        <v>119</v>
      </c>
      <c r="E23" t="s">
        <v>120</v>
      </c>
      <c r="F23" t="s">
        <v>82</v>
      </c>
      <c r="G23">
        <f>VLOOKUP(F23,[1]Planilha2!$A:$B,2,0)</f>
        <v>12</v>
      </c>
      <c r="H23" t="s">
        <v>28</v>
      </c>
      <c r="I23">
        <f>VLOOKUP(H23,[1]Planilha5!$A:$B,2,0)</f>
        <v>1</v>
      </c>
      <c r="J23" t="str">
        <f>VLOOKUP(H23,[1]Planilha3!$A:$B,2,0)</f>
        <v>AFOLU</v>
      </c>
      <c r="K23">
        <f>VLOOKUP(J23,[1]Planilha3!$B:$C,2,0)</f>
        <v>1</v>
      </c>
      <c r="L23" t="s">
        <v>29</v>
      </c>
      <c r="M23">
        <f>VLOOKUP(L23,[1]Planilha4!$A:$B,2,0)</f>
        <v>3</v>
      </c>
      <c r="N23" t="s">
        <v>83</v>
      </c>
      <c r="O23">
        <f>VLOOKUP(N23,[1]Planilha6!$A:$B,2,0)</f>
        <v>9</v>
      </c>
      <c r="P23" t="s">
        <v>31</v>
      </c>
      <c r="Q23" t="s">
        <v>32</v>
      </c>
      <c r="R23">
        <f>VLOOKUP(Q23,[1]Planilha7!$A:$B,2,0)</f>
        <v>27</v>
      </c>
      <c r="S23" s="3">
        <v>315778</v>
      </c>
      <c r="T23" t="s">
        <v>33</v>
      </c>
      <c r="U23">
        <f>VLOOKUP(Q23,Sheet2!$A:$B,2,0)</f>
        <v>1</v>
      </c>
      <c r="V23" s="4" t="s">
        <v>34</v>
      </c>
      <c r="W23" s="4">
        <v>43983</v>
      </c>
      <c r="X23" s="4">
        <v>58592</v>
      </c>
      <c r="Y23" t="s">
        <v>34</v>
      </c>
      <c r="Z23" t="s">
        <v>34</v>
      </c>
    </row>
    <row r="24" spans="1:26" x14ac:dyDescent="0.25">
      <c r="A24">
        <v>23</v>
      </c>
      <c r="B24">
        <v>1</v>
      </c>
      <c r="C24" t="str">
        <f>VLOOKUP(B24,Sheet4!$A:$B,2,0)</f>
        <v>Verra</v>
      </c>
      <c r="D24" t="s">
        <v>121</v>
      </c>
      <c r="E24" t="s">
        <v>122</v>
      </c>
      <c r="F24" t="s">
        <v>123</v>
      </c>
      <c r="G24">
        <f>VLOOKUP(F24,[1]Planilha2!$A:$B,2,0)</f>
        <v>18</v>
      </c>
      <c r="H24" t="s">
        <v>28</v>
      </c>
      <c r="I24">
        <f>VLOOKUP(H24,[1]Planilha5!$A:$B,2,0)</f>
        <v>1</v>
      </c>
      <c r="J24" t="str">
        <f>VLOOKUP(H24,[1]Planilha3!$A:$B,2,0)</f>
        <v>AFOLU</v>
      </c>
      <c r="K24">
        <f>VLOOKUP(J24,[1]Planilha3!$B:$C,2,0)</f>
        <v>1</v>
      </c>
      <c r="L24" t="s">
        <v>124</v>
      </c>
      <c r="M24">
        <f>VLOOKUP(L24,[1]Planilha4!$A:$B,2,0)</f>
        <v>4</v>
      </c>
      <c r="N24" t="s">
        <v>125</v>
      </c>
      <c r="O24">
        <f>VLOOKUP(N24,[1]Planilha6!$A:$B,2,0)</f>
        <v>14</v>
      </c>
      <c r="P24" t="s">
        <v>31</v>
      </c>
      <c r="Q24" t="s">
        <v>126</v>
      </c>
      <c r="R24">
        <f>VLOOKUP(Q24,[1]Planilha7!$A:$B,2,0)</f>
        <v>17</v>
      </c>
      <c r="S24" s="3">
        <v>345167</v>
      </c>
      <c r="T24" t="s">
        <v>127</v>
      </c>
      <c r="U24">
        <f>VLOOKUP(Q24,Sheet2!$A:$B,2,0)</f>
        <v>6</v>
      </c>
      <c r="V24" s="4" t="s">
        <v>34</v>
      </c>
      <c r="W24" s="4">
        <v>44896</v>
      </c>
      <c r="X24" s="4">
        <v>55853</v>
      </c>
      <c r="Y24" t="s">
        <v>34</v>
      </c>
      <c r="Z24" t="s">
        <v>34</v>
      </c>
    </row>
    <row r="25" spans="1:26" x14ac:dyDescent="0.25">
      <c r="A25">
        <v>24</v>
      </c>
      <c r="B25">
        <v>1</v>
      </c>
      <c r="C25" t="str">
        <f>VLOOKUP(B25,Sheet4!$A:$B,2,0)</f>
        <v>Verra</v>
      </c>
      <c r="D25" t="s">
        <v>128</v>
      </c>
      <c r="E25" t="s">
        <v>129</v>
      </c>
      <c r="F25" t="s">
        <v>130</v>
      </c>
      <c r="G25">
        <f>VLOOKUP(F25,[1]Planilha2!$A:$B,2,0)</f>
        <v>19</v>
      </c>
      <c r="H25" t="s">
        <v>57</v>
      </c>
      <c r="I25">
        <f>VLOOKUP(H25,[1]Planilha5!$A:$B,2,0)</f>
        <v>3</v>
      </c>
      <c r="J25" t="str">
        <f>VLOOKUP(H25,[1]Planilha3!$A:$B,2,0)</f>
        <v>Waste handling</v>
      </c>
      <c r="K25">
        <f>VLOOKUP(J25,[1]Planilha3!$B:$C,2,0)</f>
        <v>3</v>
      </c>
      <c r="L25" t="s">
        <v>34</v>
      </c>
      <c r="M25">
        <f>VLOOKUP(L25,[1]Planilha4!$A:$B,2,0)</f>
        <v>1</v>
      </c>
      <c r="N25" t="s">
        <v>131</v>
      </c>
      <c r="O25">
        <f>VLOOKUP(N25,[1]Planilha6!$A:$B,2,0)</f>
        <v>15</v>
      </c>
      <c r="P25" t="s">
        <v>31</v>
      </c>
      <c r="Q25" t="s">
        <v>47</v>
      </c>
      <c r="R25">
        <f>VLOOKUP(Q25,[1]Planilha7!$A:$B,2,0)</f>
        <v>55</v>
      </c>
      <c r="S25" s="3">
        <v>53859</v>
      </c>
      <c r="T25" t="s">
        <v>33</v>
      </c>
      <c r="U25">
        <f>VLOOKUP(Q25,Sheet2!$A:$B,2,0)</f>
        <v>1</v>
      </c>
      <c r="V25" s="4" t="s">
        <v>34</v>
      </c>
      <c r="W25" s="4">
        <v>44417</v>
      </c>
      <c r="X25" s="4">
        <v>46973</v>
      </c>
      <c r="Y25" t="s">
        <v>34</v>
      </c>
      <c r="Z25" t="s">
        <v>34</v>
      </c>
    </row>
    <row r="26" spans="1:26" x14ac:dyDescent="0.25">
      <c r="A26">
        <v>25</v>
      </c>
      <c r="B26">
        <v>1</v>
      </c>
      <c r="C26" t="str">
        <f>VLOOKUP(B26,Sheet4!$A:$B,2,0)</f>
        <v>Verra</v>
      </c>
      <c r="D26" t="s">
        <v>132</v>
      </c>
      <c r="E26" t="s">
        <v>133</v>
      </c>
      <c r="F26" t="s">
        <v>134</v>
      </c>
      <c r="G26">
        <f>VLOOKUP(F26,[1]Planilha2!$A:$B,2,0)</f>
        <v>20</v>
      </c>
      <c r="H26" t="s">
        <v>71</v>
      </c>
      <c r="I26">
        <f>VLOOKUP(H26,[1]Planilha5!$A:$B,2,0)</f>
        <v>5</v>
      </c>
      <c r="J26" t="str">
        <f>VLOOKUP(H26,[1]Planilha3!$A:$B,2,0)</f>
        <v>Energy</v>
      </c>
      <c r="K26">
        <f>VLOOKUP(J26,[1]Planilha3!$B:$C,2,0)</f>
        <v>2</v>
      </c>
      <c r="L26" t="s">
        <v>34</v>
      </c>
      <c r="M26">
        <f>VLOOKUP(L26,[1]Planilha4!$A:$B,2,0)</f>
        <v>1</v>
      </c>
      <c r="N26" t="s">
        <v>135</v>
      </c>
      <c r="O26">
        <f>VLOOKUP(N26,[1]Planilha6!$A:$B,2,0)</f>
        <v>16</v>
      </c>
      <c r="P26" t="s">
        <v>31</v>
      </c>
      <c r="Q26" t="s">
        <v>32</v>
      </c>
      <c r="R26">
        <f>VLOOKUP(Q26,[1]Planilha7!$A:$B,2,0)</f>
        <v>27</v>
      </c>
      <c r="S26" s="3">
        <v>81289</v>
      </c>
      <c r="T26" t="s">
        <v>33</v>
      </c>
      <c r="U26">
        <f>VLOOKUP(Q26,Sheet2!$A:$B,2,0)</f>
        <v>1</v>
      </c>
      <c r="V26" s="4" t="s">
        <v>34</v>
      </c>
      <c r="W26" s="4">
        <v>44515</v>
      </c>
      <c r="X26" s="4">
        <v>48166</v>
      </c>
      <c r="Y26" t="s">
        <v>34</v>
      </c>
      <c r="Z26" t="s">
        <v>34</v>
      </c>
    </row>
    <row r="27" spans="1:26" x14ac:dyDescent="0.25">
      <c r="A27">
        <v>26</v>
      </c>
      <c r="B27">
        <v>1</v>
      </c>
      <c r="C27" t="str">
        <f>VLOOKUP(B27,Sheet4!$A:$B,2,0)</f>
        <v>Verra</v>
      </c>
      <c r="D27" t="s">
        <v>136</v>
      </c>
      <c r="E27" t="s">
        <v>137</v>
      </c>
      <c r="F27" t="s">
        <v>138</v>
      </c>
      <c r="G27">
        <f>VLOOKUP(F27,[1]Planilha2!$A:$B,2,0)</f>
        <v>21</v>
      </c>
      <c r="H27" t="s">
        <v>139</v>
      </c>
      <c r="I27">
        <f>VLOOKUP(H27,[1]Planilha5!$A:$B,2,0)</f>
        <v>7</v>
      </c>
      <c r="J27" t="str">
        <f>VLOOKUP(H27,[1]Planilha3!$A:$B,2,0)</f>
        <v>AFOLU</v>
      </c>
      <c r="K27">
        <f>VLOOKUP(J27,[1]Planilha3!$B:$C,2,0)</f>
        <v>1</v>
      </c>
      <c r="L27" t="s">
        <v>34</v>
      </c>
      <c r="M27">
        <f>VLOOKUP(L27,[1]Planilha4!$A:$B,2,0)</f>
        <v>1</v>
      </c>
      <c r="N27" t="s">
        <v>58</v>
      </c>
      <c r="O27">
        <f>VLOOKUP(N27,[1]Planilha6!$A:$B,2,0)</f>
        <v>5</v>
      </c>
      <c r="P27" t="s">
        <v>140</v>
      </c>
      <c r="Q27" t="s">
        <v>32</v>
      </c>
      <c r="R27">
        <f>VLOOKUP(Q27,[1]Planilha7!$A:$B,2,0)</f>
        <v>27</v>
      </c>
      <c r="S27" s="3">
        <v>58300</v>
      </c>
      <c r="T27" t="s">
        <v>33</v>
      </c>
      <c r="U27">
        <f>VLOOKUP(Q27,Sheet2!$A:$B,2,0)</f>
        <v>1</v>
      </c>
      <c r="V27" s="4" t="s">
        <v>34</v>
      </c>
      <c r="W27" s="4">
        <v>44562</v>
      </c>
      <c r="X27" s="4">
        <v>48213</v>
      </c>
      <c r="Y27" t="s">
        <v>34</v>
      </c>
      <c r="Z27" t="s">
        <v>34</v>
      </c>
    </row>
    <row r="28" spans="1:26" x14ac:dyDescent="0.25">
      <c r="A28">
        <v>27</v>
      </c>
      <c r="B28">
        <v>1</v>
      </c>
      <c r="C28" t="str">
        <f>VLOOKUP(B28,Sheet4!$A:$B,2,0)</f>
        <v>Verra</v>
      </c>
      <c r="D28" t="s">
        <v>141</v>
      </c>
      <c r="E28" t="s">
        <v>142</v>
      </c>
      <c r="F28" t="s">
        <v>143</v>
      </c>
      <c r="G28">
        <f>VLOOKUP(F28,[1]Planilha2!$A:$B,2,0)</f>
        <v>22</v>
      </c>
      <c r="H28" t="s">
        <v>45</v>
      </c>
      <c r="I28">
        <f>VLOOKUP(H28,[1]Planilha5!$A:$B,2,0)</f>
        <v>2</v>
      </c>
      <c r="J28" t="str">
        <f>VLOOKUP(H28,[1]Planilha3!$A:$B,2,0)</f>
        <v>Energy</v>
      </c>
      <c r="K28">
        <f>VLOOKUP(J28,[1]Planilha3!$B:$C,2,0)</f>
        <v>2</v>
      </c>
      <c r="L28" t="s">
        <v>34</v>
      </c>
      <c r="M28">
        <f>VLOOKUP(L28,[1]Planilha4!$A:$B,2,0)</f>
        <v>1</v>
      </c>
      <c r="N28" t="s">
        <v>46</v>
      </c>
      <c r="O28">
        <f>VLOOKUP(N28,[1]Planilha6!$A:$B,2,0)</f>
        <v>4</v>
      </c>
      <c r="P28" t="s">
        <v>140</v>
      </c>
      <c r="Q28" t="s">
        <v>144</v>
      </c>
      <c r="R28">
        <f>VLOOKUP(Q28,[1]Planilha7!$A:$B,2,0)</f>
        <v>14</v>
      </c>
      <c r="S28" s="3">
        <v>616777</v>
      </c>
      <c r="T28" t="s">
        <v>111</v>
      </c>
      <c r="U28">
        <f>VLOOKUP(Q28,Sheet2!$A:$B,2,0)</f>
        <v>5</v>
      </c>
      <c r="V28" s="4" t="s">
        <v>34</v>
      </c>
      <c r="W28" s="4">
        <v>45005</v>
      </c>
      <c r="X28" s="4">
        <v>47561</v>
      </c>
      <c r="Y28" t="s">
        <v>34</v>
      </c>
      <c r="Z28" t="s">
        <v>34</v>
      </c>
    </row>
    <row r="29" spans="1:26" x14ac:dyDescent="0.25">
      <c r="A29">
        <v>28</v>
      </c>
      <c r="B29">
        <v>1</v>
      </c>
      <c r="C29" t="str">
        <f>VLOOKUP(B29,Sheet4!$A:$B,2,0)</f>
        <v>Verra</v>
      </c>
      <c r="D29" t="s">
        <v>145</v>
      </c>
      <c r="E29" t="s">
        <v>146</v>
      </c>
      <c r="F29" t="s">
        <v>147</v>
      </c>
      <c r="G29">
        <f>VLOOKUP(F29,[1]Planilha2!$A:$B,2,0)</f>
        <v>23</v>
      </c>
      <c r="H29" t="s">
        <v>28</v>
      </c>
      <c r="I29">
        <f>VLOOKUP(H29,[1]Planilha5!$A:$B,2,0)</f>
        <v>1</v>
      </c>
      <c r="J29" t="str">
        <f>VLOOKUP(H29,[1]Planilha3!$A:$B,2,0)</f>
        <v>AFOLU</v>
      </c>
      <c r="K29">
        <f>VLOOKUP(J29,[1]Planilha3!$B:$C,2,0)</f>
        <v>1</v>
      </c>
      <c r="L29" t="s">
        <v>29</v>
      </c>
      <c r="M29">
        <f>VLOOKUP(L29,[1]Planilha4!$A:$B,2,0)</f>
        <v>3</v>
      </c>
      <c r="N29" t="s">
        <v>83</v>
      </c>
      <c r="O29">
        <f>VLOOKUP(N29,[1]Planilha6!$A:$B,2,0)</f>
        <v>9</v>
      </c>
      <c r="P29" t="s">
        <v>31</v>
      </c>
      <c r="Q29" t="s">
        <v>32</v>
      </c>
      <c r="R29">
        <f>VLOOKUP(Q29,[1]Planilha7!$A:$B,2,0)</f>
        <v>27</v>
      </c>
      <c r="S29" s="3">
        <v>289065</v>
      </c>
      <c r="T29" t="s">
        <v>33</v>
      </c>
      <c r="U29">
        <f>VLOOKUP(Q29,Sheet2!$A:$B,2,0)</f>
        <v>1</v>
      </c>
      <c r="V29" s="4" t="s">
        <v>34</v>
      </c>
      <c r="W29" s="4">
        <v>44150</v>
      </c>
      <c r="X29" s="4">
        <v>51454</v>
      </c>
      <c r="Y29" t="s">
        <v>34</v>
      </c>
      <c r="Z29" t="s">
        <v>34</v>
      </c>
    </row>
    <row r="30" spans="1:26" x14ac:dyDescent="0.25">
      <c r="A30">
        <v>29</v>
      </c>
      <c r="B30">
        <v>1</v>
      </c>
      <c r="C30" t="str">
        <f>VLOOKUP(B30,Sheet4!$A:$B,2,0)</f>
        <v>Verra</v>
      </c>
      <c r="D30" t="s">
        <v>148</v>
      </c>
      <c r="E30" t="s">
        <v>149</v>
      </c>
      <c r="F30" t="s">
        <v>150</v>
      </c>
      <c r="G30">
        <f>VLOOKUP(F30,[1]Planilha2!$A:$B,2,0)</f>
        <v>24</v>
      </c>
      <c r="H30" t="s">
        <v>28</v>
      </c>
      <c r="I30">
        <f>VLOOKUP(H30,[1]Planilha5!$A:$B,2,0)</f>
        <v>1</v>
      </c>
      <c r="J30" t="str">
        <f>VLOOKUP(H30,[1]Planilha3!$A:$B,2,0)</f>
        <v>AFOLU</v>
      </c>
      <c r="K30">
        <f>VLOOKUP(J30,[1]Planilha3!$B:$C,2,0)</f>
        <v>1</v>
      </c>
      <c r="L30" t="s">
        <v>29</v>
      </c>
      <c r="M30">
        <f>VLOOKUP(L30,[1]Planilha4!$A:$B,2,0)</f>
        <v>3</v>
      </c>
      <c r="N30" t="s">
        <v>30</v>
      </c>
      <c r="O30">
        <f>VLOOKUP(N30,[1]Planilha6!$A:$B,2,0)</f>
        <v>2</v>
      </c>
      <c r="P30" t="s">
        <v>31</v>
      </c>
      <c r="Q30" t="s">
        <v>32</v>
      </c>
      <c r="R30">
        <f>VLOOKUP(Q30,[1]Planilha7!$A:$B,2,0)</f>
        <v>27</v>
      </c>
      <c r="S30" s="3">
        <v>276772</v>
      </c>
      <c r="T30" t="s">
        <v>33</v>
      </c>
      <c r="U30">
        <f>VLOOKUP(Q30,Sheet2!$A:$B,2,0)</f>
        <v>1</v>
      </c>
      <c r="V30" s="4" t="s">
        <v>34</v>
      </c>
      <c r="W30" s="4">
        <v>44013</v>
      </c>
      <c r="X30" s="4">
        <v>58622</v>
      </c>
      <c r="Y30" t="s">
        <v>34</v>
      </c>
      <c r="Z30" t="s">
        <v>34</v>
      </c>
    </row>
    <row r="31" spans="1:26" x14ac:dyDescent="0.25">
      <c r="A31">
        <v>30</v>
      </c>
      <c r="B31">
        <v>1</v>
      </c>
      <c r="C31" t="str">
        <f>VLOOKUP(B31,Sheet4!$A:$B,2,0)</f>
        <v>Verra</v>
      </c>
      <c r="D31" t="s">
        <v>151</v>
      </c>
      <c r="E31" t="s">
        <v>152</v>
      </c>
      <c r="F31" t="s">
        <v>153</v>
      </c>
      <c r="G31">
        <f>VLOOKUP(F31,[1]Planilha2!$A:$B,2,0)</f>
        <v>25</v>
      </c>
      <c r="H31" t="s">
        <v>139</v>
      </c>
      <c r="I31">
        <f>VLOOKUP(H31,[1]Planilha5!$A:$B,2,0)</f>
        <v>7</v>
      </c>
      <c r="J31" t="str">
        <f>VLOOKUP(H31,[1]Planilha3!$A:$B,2,0)</f>
        <v>AFOLU</v>
      </c>
      <c r="K31">
        <f>VLOOKUP(J31,[1]Planilha3!$B:$C,2,0)</f>
        <v>1</v>
      </c>
      <c r="L31" t="s">
        <v>34</v>
      </c>
      <c r="M31">
        <f>VLOOKUP(L31,[1]Planilha4!$A:$B,2,0)</f>
        <v>1</v>
      </c>
      <c r="N31" t="s">
        <v>63</v>
      </c>
      <c r="O31">
        <f>VLOOKUP(N31,[1]Planilha6!$A:$B,2,0)</f>
        <v>6</v>
      </c>
      <c r="P31" t="s">
        <v>31</v>
      </c>
      <c r="Q31" t="s">
        <v>32</v>
      </c>
      <c r="R31">
        <f>VLOOKUP(Q31,[1]Planilha7!$A:$B,2,0)</f>
        <v>27</v>
      </c>
      <c r="S31" s="3">
        <v>222634</v>
      </c>
      <c r="T31" t="s">
        <v>33</v>
      </c>
      <c r="U31">
        <f>VLOOKUP(Q31,Sheet2!$A:$B,2,0)</f>
        <v>1</v>
      </c>
      <c r="V31" s="4" t="s">
        <v>34</v>
      </c>
      <c r="W31" s="4">
        <v>44501</v>
      </c>
      <c r="X31" s="4">
        <v>47057</v>
      </c>
      <c r="Y31" t="s">
        <v>34</v>
      </c>
      <c r="Z31" t="s">
        <v>34</v>
      </c>
    </row>
    <row r="32" spans="1:26" x14ac:dyDescent="0.25">
      <c r="A32">
        <v>31</v>
      </c>
      <c r="B32">
        <v>1</v>
      </c>
      <c r="C32" t="str">
        <f>VLOOKUP(B32,Sheet4!$A:$B,2,0)</f>
        <v>Verra</v>
      </c>
      <c r="D32" t="s">
        <v>154</v>
      </c>
      <c r="E32" t="s">
        <v>155</v>
      </c>
      <c r="F32" t="s">
        <v>156</v>
      </c>
      <c r="G32">
        <f>VLOOKUP(F32,[1]Planilha2!$A:$B,2,0)</f>
        <v>26</v>
      </c>
      <c r="H32" t="s">
        <v>139</v>
      </c>
      <c r="I32">
        <f>VLOOKUP(H32,[1]Planilha5!$A:$B,2,0)</f>
        <v>7</v>
      </c>
      <c r="J32" t="str">
        <f>VLOOKUP(H32,[1]Planilha3!$A:$B,2,0)</f>
        <v>AFOLU</v>
      </c>
      <c r="K32">
        <f>VLOOKUP(J32,[1]Planilha3!$B:$C,2,0)</f>
        <v>1</v>
      </c>
      <c r="L32" t="s">
        <v>34</v>
      </c>
      <c r="M32">
        <f>VLOOKUP(L32,[1]Planilha4!$A:$B,2,0)</f>
        <v>1</v>
      </c>
      <c r="N32" t="s">
        <v>58</v>
      </c>
      <c r="O32">
        <f>VLOOKUP(N32,[1]Planilha6!$A:$B,2,0)</f>
        <v>5</v>
      </c>
      <c r="P32" t="s">
        <v>31</v>
      </c>
      <c r="Q32" t="s">
        <v>32</v>
      </c>
      <c r="R32">
        <f>VLOOKUP(Q32,[1]Planilha7!$A:$B,2,0)</f>
        <v>27</v>
      </c>
      <c r="S32" s="3">
        <v>191579</v>
      </c>
      <c r="T32" t="s">
        <v>33</v>
      </c>
      <c r="U32">
        <f>VLOOKUP(Q32,Sheet2!$A:$B,2,0)</f>
        <v>1</v>
      </c>
      <c r="V32" s="4" t="s">
        <v>34</v>
      </c>
      <c r="W32" s="4">
        <v>44456</v>
      </c>
      <c r="X32" s="4">
        <v>48107</v>
      </c>
      <c r="Y32" t="s">
        <v>34</v>
      </c>
      <c r="Z32" t="s">
        <v>34</v>
      </c>
    </row>
    <row r="33" spans="1:26" x14ac:dyDescent="0.25">
      <c r="A33">
        <v>32</v>
      </c>
      <c r="B33">
        <v>1</v>
      </c>
      <c r="C33" t="str">
        <f>VLOOKUP(B33,Sheet4!$A:$B,2,0)</f>
        <v>Verra</v>
      </c>
      <c r="D33" t="s">
        <v>157</v>
      </c>
      <c r="E33" t="s">
        <v>158</v>
      </c>
      <c r="F33" t="s">
        <v>156</v>
      </c>
      <c r="G33">
        <f>VLOOKUP(F33,[1]Planilha2!$A:$B,2,0)</f>
        <v>26</v>
      </c>
      <c r="H33" t="s">
        <v>159</v>
      </c>
      <c r="I33">
        <f>VLOOKUP(H33,[1]Planilha5!$A:$B,2,0)</f>
        <v>8</v>
      </c>
      <c r="J33" t="str">
        <f>VLOOKUP(H33,[1]Planilha3!$A:$B,2,0)</f>
        <v>Energy</v>
      </c>
      <c r="K33">
        <f>VLOOKUP(J33,[1]Planilha3!$B:$C,2,0)</f>
        <v>2</v>
      </c>
      <c r="L33" t="s">
        <v>34</v>
      </c>
      <c r="M33">
        <f>VLOOKUP(L33,[1]Planilha4!$A:$B,2,0)</f>
        <v>1</v>
      </c>
      <c r="N33" t="s">
        <v>63</v>
      </c>
      <c r="O33">
        <f>VLOOKUP(N33,[1]Planilha6!$A:$B,2,0)</f>
        <v>6</v>
      </c>
      <c r="P33" t="s">
        <v>31</v>
      </c>
      <c r="Q33" t="s">
        <v>32</v>
      </c>
      <c r="R33">
        <f>VLOOKUP(Q33,[1]Planilha7!$A:$B,2,0)</f>
        <v>27</v>
      </c>
      <c r="S33" s="3">
        <v>742654</v>
      </c>
      <c r="T33" t="s">
        <v>33</v>
      </c>
      <c r="U33">
        <f>VLOOKUP(Q33,Sheet2!$A:$B,2,0)</f>
        <v>1</v>
      </c>
      <c r="V33" s="4" t="s">
        <v>34</v>
      </c>
      <c r="W33" s="4">
        <v>44457</v>
      </c>
      <c r="X33" s="4">
        <v>48108</v>
      </c>
      <c r="Y33" t="s">
        <v>34</v>
      </c>
      <c r="Z33" t="s">
        <v>34</v>
      </c>
    </row>
    <row r="34" spans="1:26" x14ac:dyDescent="0.25">
      <c r="A34">
        <v>33</v>
      </c>
      <c r="B34">
        <v>1</v>
      </c>
      <c r="C34" t="str">
        <f>VLOOKUP(B34,Sheet4!$A:$B,2,0)</f>
        <v>Verra</v>
      </c>
      <c r="D34" t="s">
        <v>160</v>
      </c>
      <c r="E34" t="s">
        <v>161</v>
      </c>
      <c r="F34" t="s">
        <v>156</v>
      </c>
      <c r="G34">
        <f>VLOOKUP(F34,[1]Planilha2!$A:$B,2,0)</f>
        <v>26</v>
      </c>
      <c r="H34" t="s">
        <v>139</v>
      </c>
      <c r="I34">
        <f>VLOOKUP(H34,[1]Planilha5!$A:$B,2,0)</f>
        <v>7</v>
      </c>
      <c r="J34" t="str">
        <f>VLOOKUP(H34,[1]Planilha3!$A:$B,2,0)</f>
        <v>AFOLU</v>
      </c>
      <c r="K34">
        <f>VLOOKUP(J34,[1]Planilha3!$B:$C,2,0)</f>
        <v>1</v>
      </c>
      <c r="L34" t="s">
        <v>34</v>
      </c>
      <c r="M34">
        <f>VLOOKUP(L34,[1]Planilha4!$A:$B,2,0)</f>
        <v>1</v>
      </c>
      <c r="N34" t="s">
        <v>58</v>
      </c>
      <c r="O34">
        <f>VLOOKUP(N34,[1]Planilha6!$A:$B,2,0)</f>
        <v>5</v>
      </c>
      <c r="P34" t="s">
        <v>31</v>
      </c>
      <c r="Q34" t="s">
        <v>32</v>
      </c>
      <c r="R34">
        <f>VLOOKUP(Q34,[1]Planilha7!$A:$B,2,0)</f>
        <v>27</v>
      </c>
      <c r="S34" s="3">
        <v>74144</v>
      </c>
      <c r="T34" t="s">
        <v>33</v>
      </c>
      <c r="U34">
        <f>VLOOKUP(Q34,Sheet2!$A:$B,2,0)</f>
        <v>1</v>
      </c>
      <c r="V34" s="4" t="s">
        <v>34</v>
      </c>
      <c r="W34" s="4">
        <v>44479</v>
      </c>
      <c r="X34" s="4">
        <v>48130</v>
      </c>
      <c r="Y34" t="s">
        <v>34</v>
      </c>
      <c r="Z34" t="s">
        <v>34</v>
      </c>
    </row>
    <row r="35" spans="1:26" x14ac:dyDescent="0.25">
      <c r="A35">
        <v>34</v>
      </c>
      <c r="B35">
        <v>1</v>
      </c>
      <c r="C35" t="str">
        <f>VLOOKUP(B35,Sheet4!$A:$B,2,0)</f>
        <v>Verra</v>
      </c>
      <c r="D35" t="s">
        <v>162</v>
      </c>
      <c r="E35" t="s">
        <v>163</v>
      </c>
      <c r="F35" t="s">
        <v>156</v>
      </c>
      <c r="G35">
        <f>VLOOKUP(F35,[1]Planilha2!$A:$B,2,0)</f>
        <v>26</v>
      </c>
      <c r="H35" t="s">
        <v>139</v>
      </c>
      <c r="I35">
        <f>VLOOKUP(H35,[1]Planilha5!$A:$B,2,0)</f>
        <v>7</v>
      </c>
      <c r="J35" t="str">
        <f>VLOOKUP(H35,[1]Planilha3!$A:$B,2,0)</f>
        <v>AFOLU</v>
      </c>
      <c r="K35">
        <f>VLOOKUP(J35,[1]Planilha3!$B:$C,2,0)</f>
        <v>1</v>
      </c>
      <c r="L35" t="s">
        <v>34</v>
      </c>
      <c r="M35">
        <f>VLOOKUP(L35,[1]Planilha4!$A:$B,2,0)</f>
        <v>1</v>
      </c>
      <c r="N35" t="s">
        <v>58</v>
      </c>
      <c r="O35">
        <f>VLOOKUP(N35,[1]Planilha6!$A:$B,2,0)</f>
        <v>5</v>
      </c>
      <c r="P35" t="s">
        <v>31</v>
      </c>
      <c r="Q35" t="s">
        <v>32</v>
      </c>
      <c r="R35">
        <f>VLOOKUP(Q35,[1]Planilha7!$A:$B,2,0)</f>
        <v>27</v>
      </c>
      <c r="S35" s="3">
        <v>48178</v>
      </c>
      <c r="T35" t="s">
        <v>33</v>
      </c>
      <c r="U35">
        <f>VLOOKUP(Q35,Sheet2!$A:$B,2,0)</f>
        <v>1</v>
      </c>
      <c r="V35" s="4" t="s">
        <v>34</v>
      </c>
      <c r="W35" s="4">
        <v>44461</v>
      </c>
      <c r="X35" s="4">
        <v>48112</v>
      </c>
      <c r="Y35" t="s">
        <v>34</v>
      </c>
      <c r="Z35" t="s">
        <v>34</v>
      </c>
    </row>
    <row r="36" spans="1:26" x14ac:dyDescent="0.25">
      <c r="A36">
        <v>35</v>
      </c>
      <c r="B36">
        <v>1</v>
      </c>
      <c r="C36" t="str">
        <f>VLOOKUP(B36,Sheet4!$A:$B,2,0)</f>
        <v>Verra</v>
      </c>
      <c r="D36" t="s">
        <v>164</v>
      </c>
      <c r="E36" t="s">
        <v>165</v>
      </c>
      <c r="F36" t="s">
        <v>156</v>
      </c>
      <c r="G36">
        <f>VLOOKUP(F36,[1]Planilha2!$A:$B,2,0)</f>
        <v>26</v>
      </c>
      <c r="H36" t="s">
        <v>159</v>
      </c>
      <c r="I36">
        <f>VLOOKUP(H36,[1]Planilha5!$A:$B,2,0)</f>
        <v>8</v>
      </c>
      <c r="J36" t="str">
        <f>VLOOKUP(H36,[1]Planilha3!$A:$B,2,0)</f>
        <v>Energy</v>
      </c>
      <c r="K36">
        <f>VLOOKUP(J36,[1]Planilha3!$B:$C,2,0)</f>
        <v>2</v>
      </c>
      <c r="L36" t="s">
        <v>34</v>
      </c>
      <c r="M36">
        <f>VLOOKUP(L36,[1]Planilha4!$A:$B,2,0)</f>
        <v>1</v>
      </c>
      <c r="N36" t="s">
        <v>63</v>
      </c>
      <c r="O36">
        <f>VLOOKUP(N36,[1]Planilha6!$A:$B,2,0)</f>
        <v>6</v>
      </c>
      <c r="P36" t="s">
        <v>31</v>
      </c>
      <c r="Q36" t="s">
        <v>32</v>
      </c>
      <c r="R36">
        <f>VLOOKUP(Q36,[1]Planilha7!$A:$B,2,0)</f>
        <v>27</v>
      </c>
      <c r="S36" s="3">
        <v>834590</v>
      </c>
      <c r="T36" t="s">
        <v>33</v>
      </c>
      <c r="U36">
        <f>VLOOKUP(Q36,Sheet2!$A:$B,2,0)</f>
        <v>1</v>
      </c>
      <c r="V36" s="4" t="s">
        <v>34</v>
      </c>
      <c r="W36" s="4">
        <v>44459</v>
      </c>
      <c r="X36" s="4">
        <v>48110</v>
      </c>
      <c r="Y36" t="s">
        <v>34</v>
      </c>
      <c r="Z36" t="s">
        <v>34</v>
      </c>
    </row>
    <row r="37" spans="1:26" x14ac:dyDescent="0.25">
      <c r="A37">
        <v>36</v>
      </c>
      <c r="B37">
        <v>1</v>
      </c>
      <c r="C37" t="str">
        <f>VLOOKUP(B37,Sheet4!$A:$B,2,0)</f>
        <v>Verra</v>
      </c>
      <c r="D37" t="s">
        <v>166</v>
      </c>
      <c r="E37" t="s">
        <v>167</v>
      </c>
      <c r="F37" t="s">
        <v>156</v>
      </c>
      <c r="G37">
        <f>VLOOKUP(F37,[1]Planilha2!$A:$B,2,0)</f>
        <v>26</v>
      </c>
      <c r="H37" t="s">
        <v>159</v>
      </c>
      <c r="I37">
        <f>VLOOKUP(H37,[1]Planilha5!$A:$B,2,0)</f>
        <v>8</v>
      </c>
      <c r="J37" t="str">
        <f>VLOOKUP(H37,[1]Planilha3!$A:$B,2,0)</f>
        <v>Energy</v>
      </c>
      <c r="K37">
        <f>VLOOKUP(J37,[1]Planilha3!$B:$C,2,0)</f>
        <v>2</v>
      </c>
      <c r="L37" t="s">
        <v>34</v>
      </c>
      <c r="M37">
        <f>VLOOKUP(L37,[1]Planilha4!$A:$B,2,0)</f>
        <v>1</v>
      </c>
      <c r="N37" t="s">
        <v>63</v>
      </c>
      <c r="O37">
        <f>VLOOKUP(N37,[1]Planilha6!$A:$B,2,0)</f>
        <v>6</v>
      </c>
      <c r="P37" t="s">
        <v>31</v>
      </c>
      <c r="Q37" t="s">
        <v>32</v>
      </c>
      <c r="R37">
        <f>VLOOKUP(Q37,[1]Planilha7!$A:$B,2,0)</f>
        <v>27</v>
      </c>
      <c r="S37" s="3">
        <v>109838</v>
      </c>
      <c r="T37" t="s">
        <v>33</v>
      </c>
      <c r="U37">
        <f>VLOOKUP(Q37,Sheet2!$A:$B,2,0)</f>
        <v>1</v>
      </c>
      <c r="V37" s="4" t="s">
        <v>34</v>
      </c>
      <c r="W37" s="4">
        <v>44490</v>
      </c>
      <c r="X37" s="4">
        <v>48141</v>
      </c>
      <c r="Y37" t="s">
        <v>34</v>
      </c>
      <c r="Z37" t="s">
        <v>34</v>
      </c>
    </row>
    <row r="38" spans="1:26" x14ac:dyDescent="0.25">
      <c r="A38">
        <v>37</v>
      </c>
      <c r="B38">
        <v>1</v>
      </c>
      <c r="C38" t="str">
        <f>VLOOKUP(B38,Sheet4!$A:$B,2,0)</f>
        <v>Verra</v>
      </c>
      <c r="D38" t="s">
        <v>168</v>
      </c>
      <c r="E38" t="s">
        <v>169</v>
      </c>
      <c r="F38" t="s">
        <v>61</v>
      </c>
      <c r="G38">
        <f>VLOOKUP(F38,[1]Planilha2!$A:$B,2,0)</f>
        <v>7</v>
      </c>
      <c r="H38" t="s">
        <v>159</v>
      </c>
      <c r="I38">
        <f>VLOOKUP(H38,[1]Planilha5!$A:$B,2,0)</f>
        <v>8</v>
      </c>
      <c r="J38" t="str">
        <f>VLOOKUP(H38,[1]Planilha3!$A:$B,2,0)</f>
        <v>Energy</v>
      </c>
      <c r="K38">
        <f>VLOOKUP(J38,[1]Planilha3!$B:$C,2,0)</f>
        <v>2</v>
      </c>
      <c r="L38" t="s">
        <v>34</v>
      </c>
      <c r="M38">
        <f>VLOOKUP(L38,[1]Planilha4!$A:$B,2,0)</f>
        <v>1</v>
      </c>
      <c r="N38" t="s">
        <v>63</v>
      </c>
      <c r="O38">
        <f>VLOOKUP(N38,[1]Planilha6!$A:$B,2,0)</f>
        <v>6</v>
      </c>
      <c r="P38" t="s">
        <v>31</v>
      </c>
      <c r="Q38" t="s">
        <v>32</v>
      </c>
      <c r="R38">
        <f>VLOOKUP(Q38,[1]Planilha7!$A:$B,2,0)</f>
        <v>27</v>
      </c>
      <c r="S38" s="3">
        <v>97964</v>
      </c>
      <c r="T38" t="s">
        <v>33</v>
      </c>
      <c r="U38">
        <f>VLOOKUP(Q38,Sheet2!$A:$B,2,0)</f>
        <v>1</v>
      </c>
      <c r="V38" s="4" t="s">
        <v>34</v>
      </c>
      <c r="W38" s="4">
        <v>44466</v>
      </c>
      <c r="X38" s="4">
        <v>48117</v>
      </c>
      <c r="Y38" t="s">
        <v>34</v>
      </c>
      <c r="Z38" t="s">
        <v>34</v>
      </c>
    </row>
    <row r="39" spans="1:26" x14ac:dyDescent="0.25">
      <c r="A39">
        <v>38</v>
      </c>
      <c r="B39">
        <v>1</v>
      </c>
      <c r="C39" t="str">
        <f>VLOOKUP(B39,Sheet4!$A:$B,2,0)</f>
        <v>Verra</v>
      </c>
      <c r="D39" t="s">
        <v>170</v>
      </c>
      <c r="E39" t="s">
        <v>171</v>
      </c>
      <c r="F39" t="s">
        <v>156</v>
      </c>
      <c r="G39">
        <f>VLOOKUP(F39,[1]Planilha2!$A:$B,2,0)</f>
        <v>26</v>
      </c>
      <c r="H39" t="s">
        <v>159</v>
      </c>
      <c r="I39">
        <f>VLOOKUP(H39,[1]Planilha5!$A:$B,2,0)</f>
        <v>8</v>
      </c>
      <c r="J39" t="str">
        <f>VLOOKUP(H39,[1]Planilha3!$A:$B,2,0)</f>
        <v>Energy</v>
      </c>
      <c r="K39">
        <f>VLOOKUP(J39,[1]Planilha3!$B:$C,2,0)</f>
        <v>2</v>
      </c>
      <c r="L39" t="s">
        <v>34</v>
      </c>
      <c r="M39">
        <f>VLOOKUP(L39,[1]Planilha4!$A:$B,2,0)</f>
        <v>1</v>
      </c>
      <c r="N39" t="s">
        <v>63</v>
      </c>
      <c r="O39">
        <f>VLOOKUP(N39,[1]Planilha6!$A:$B,2,0)</f>
        <v>6</v>
      </c>
      <c r="P39" t="s">
        <v>31</v>
      </c>
      <c r="Q39" t="s">
        <v>32</v>
      </c>
      <c r="R39">
        <f>VLOOKUP(Q39,[1]Planilha7!$A:$B,2,0)</f>
        <v>27</v>
      </c>
      <c r="S39" s="3">
        <v>362494</v>
      </c>
      <c r="T39" t="s">
        <v>33</v>
      </c>
      <c r="U39">
        <f>VLOOKUP(Q39,Sheet2!$A:$B,2,0)</f>
        <v>1</v>
      </c>
      <c r="V39" s="4" t="s">
        <v>34</v>
      </c>
      <c r="W39" s="4">
        <v>44456</v>
      </c>
      <c r="X39" s="4">
        <v>48107</v>
      </c>
      <c r="Y39" t="s">
        <v>34</v>
      </c>
      <c r="Z39" t="s">
        <v>34</v>
      </c>
    </row>
    <row r="40" spans="1:26" x14ac:dyDescent="0.25">
      <c r="A40">
        <v>39</v>
      </c>
      <c r="B40">
        <v>1</v>
      </c>
      <c r="C40" t="str">
        <f>VLOOKUP(B40,Sheet4!$A:$B,2,0)</f>
        <v>Verra</v>
      </c>
      <c r="D40" t="s">
        <v>172</v>
      </c>
      <c r="E40" t="s">
        <v>173</v>
      </c>
      <c r="F40" t="s">
        <v>61</v>
      </c>
      <c r="G40">
        <f>VLOOKUP(F40,[1]Planilha2!$A:$B,2,0)</f>
        <v>7</v>
      </c>
      <c r="H40" t="s">
        <v>159</v>
      </c>
      <c r="I40">
        <f>VLOOKUP(H40,[1]Planilha5!$A:$B,2,0)</f>
        <v>8</v>
      </c>
      <c r="J40" t="str">
        <f>VLOOKUP(H40,[1]Planilha3!$A:$B,2,0)</f>
        <v>Energy</v>
      </c>
      <c r="K40">
        <f>VLOOKUP(J40,[1]Planilha3!$B:$C,2,0)</f>
        <v>2</v>
      </c>
      <c r="L40" t="s">
        <v>34</v>
      </c>
      <c r="M40">
        <f>VLOOKUP(L40,[1]Planilha4!$A:$B,2,0)</f>
        <v>1</v>
      </c>
      <c r="N40" t="s">
        <v>63</v>
      </c>
      <c r="O40">
        <f>VLOOKUP(N40,[1]Planilha6!$A:$B,2,0)</f>
        <v>6</v>
      </c>
      <c r="P40" t="s">
        <v>31</v>
      </c>
      <c r="Q40" t="s">
        <v>32</v>
      </c>
      <c r="R40">
        <f>VLOOKUP(Q40,[1]Planilha7!$A:$B,2,0)</f>
        <v>27</v>
      </c>
      <c r="S40" s="3">
        <v>124850</v>
      </c>
      <c r="T40" t="s">
        <v>33</v>
      </c>
      <c r="U40">
        <f>VLOOKUP(Q40,Sheet2!$A:$B,2,0)</f>
        <v>1</v>
      </c>
      <c r="V40" s="4" t="s">
        <v>34</v>
      </c>
      <c r="W40" s="4">
        <v>44460</v>
      </c>
      <c r="X40" s="4">
        <v>48111</v>
      </c>
      <c r="Y40" t="s">
        <v>34</v>
      </c>
      <c r="Z40" t="s">
        <v>34</v>
      </c>
    </row>
    <row r="41" spans="1:26" x14ac:dyDescent="0.25">
      <c r="A41">
        <v>40</v>
      </c>
      <c r="B41">
        <v>1</v>
      </c>
      <c r="C41" t="str">
        <f>VLOOKUP(B41,Sheet4!$A:$B,2,0)</f>
        <v>Verra</v>
      </c>
      <c r="D41" t="s">
        <v>174</v>
      </c>
      <c r="E41" t="s">
        <v>175</v>
      </c>
      <c r="F41" t="s">
        <v>156</v>
      </c>
      <c r="G41">
        <f>VLOOKUP(F41,[1]Planilha2!$A:$B,2,0)</f>
        <v>26</v>
      </c>
      <c r="H41" t="s">
        <v>159</v>
      </c>
      <c r="I41">
        <f>VLOOKUP(H41,[1]Planilha5!$A:$B,2,0)</f>
        <v>8</v>
      </c>
      <c r="J41" t="str">
        <f>VLOOKUP(H41,[1]Planilha3!$A:$B,2,0)</f>
        <v>Energy</v>
      </c>
      <c r="K41">
        <f>VLOOKUP(J41,[1]Planilha3!$B:$C,2,0)</f>
        <v>2</v>
      </c>
      <c r="L41" t="s">
        <v>34</v>
      </c>
      <c r="M41">
        <f>VLOOKUP(L41,[1]Planilha4!$A:$B,2,0)</f>
        <v>1</v>
      </c>
      <c r="N41" t="s">
        <v>63</v>
      </c>
      <c r="O41">
        <f>VLOOKUP(N41,[1]Planilha6!$A:$B,2,0)</f>
        <v>6</v>
      </c>
      <c r="P41" t="s">
        <v>31</v>
      </c>
      <c r="Q41" t="s">
        <v>32</v>
      </c>
      <c r="R41">
        <f>VLOOKUP(Q41,[1]Planilha7!$A:$B,2,0)</f>
        <v>27</v>
      </c>
      <c r="S41" s="3">
        <v>206551</v>
      </c>
      <c r="T41" t="s">
        <v>33</v>
      </c>
      <c r="U41">
        <f>VLOOKUP(Q41,Sheet2!$A:$B,2,0)</f>
        <v>1</v>
      </c>
      <c r="V41" s="4" t="s">
        <v>34</v>
      </c>
      <c r="W41" s="4">
        <v>44463</v>
      </c>
      <c r="X41" s="4">
        <v>48114</v>
      </c>
      <c r="Y41" t="s">
        <v>34</v>
      </c>
      <c r="Z41" t="s">
        <v>34</v>
      </c>
    </row>
    <row r="42" spans="1:26" x14ac:dyDescent="0.25">
      <c r="A42">
        <v>41</v>
      </c>
      <c r="B42">
        <v>1</v>
      </c>
      <c r="C42" t="str">
        <f>VLOOKUP(B42,Sheet4!$A:$B,2,0)</f>
        <v>Verra</v>
      </c>
      <c r="D42" t="s">
        <v>176</v>
      </c>
      <c r="E42" t="s">
        <v>177</v>
      </c>
      <c r="F42" t="s">
        <v>156</v>
      </c>
      <c r="G42">
        <f>VLOOKUP(F42,[1]Planilha2!$A:$B,2,0)</f>
        <v>26</v>
      </c>
      <c r="H42" t="s">
        <v>159</v>
      </c>
      <c r="I42">
        <f>VLOOKUP(H42,[1]Planilha5!$A:$B,2,0)</f>
        <v>8</v>
      </c>
      <c r="J42" t="str">
        <f>VLOOKUP(H42,[1]Planilha3!$A:$B,2,0)</f>
        <v>Energy</v>
      </c>
      <c r="K42">
        <f>VLOOKUP(J42,[1]Planilha3!$B:$C,2,0)</f>
        <v>2</v>
      </c>
      <c r="L42" t="s">
        <v>34</v>
      </c>
      <c r="M42">
        <f>VLOOKUP(L42,[1]Planilha4!$A:$B,2,0)</f>
        <v>1</v>
      </c>
      <c r="N42" t="s">
        <v>63</v>
      </c>
      <c r="O42">
        <f>VLOOKUP(N42,[1]Planilha6!$A:$B,2,0)</f>
        <v>6</v>
      </c>
      <c r="P42" t="s">
        <v>31</v>
      </c>
      <c r="Q42" t="s">
        <v>32</v>
      </c>
      <c r="R42">
        <f>VLOOKUP(Q42,[1]Planilha7!$A:$B,2,0)</f>
        <v>27</v>
      </c>
      <c r="S42" s="3">
        <v>193030</v>
      </c>
      <c r="T42" t="s">
        <v>33</v>
      </c>
      <c r="U42">
        <f>VLOOKUP(Q42,Sheet2!$A:$B,2,0)</f>
        <v>1</v>
      </c>
      <c r="V42" s="4" t="s">
        <v>34</v>
      </c>
      <c r="W42" s="4">
        <v>44459</v>
      </c>
      <c r="X42" s="4">
        <v>48110</v>
      </c>
      <c r="Y42" t="s">
        <v>34</v>
      </c>
      <c r="Z42" t="s">
        <v>34</v>
      </c>
    </row>
    <row r="43" spans="1:26" x14ac:dyDescent="0.25">
      <c r="A43">
        <v>42</v>
      </c>
      <c r="B43">
        <v>1</v>
      </c>
      <c r="C43" t="str">
        <f>VLOOKUP(B43,Sheet4!$A:$B,2,0)</f>
        <v>Verra</v>
      </c>
      <c r="D43" t="s">
        <v>178</v>
      </c>
      <c r="E43" t="s">
        <v>179</v>
      </c>
      <c r="F43" t="s">
        <v>156</v>
      </c>
      <c r="G43">
        <f>VLOOKUP(F43,[1]Planilha2!$A:$B,2,0)</f>
        <v>26</v>
      </c>
      <c r="H43" t="s">
        <v>159</v>
      </c>
      <c r="I43">
        <f>VLOOKUP(H43,[1]Planilha5!$A:$B,2,0)</f>
        <v>8</v>
      </c>
      <c r="J43" t="str">
        <f>VLOOKUP(H43,[1]Planilha3!$A:$B,2,0)</f>
        <v>Energy</v>
      </c>
      <c r="K43">
        <f>VLOOKUP(J43,[1]Planilha3!$B:$C,2,0)</f>
        <v>2</v>
      </c>
      <c r="L43" t="s">
        <v>34</v>
      </c>
      <c r="M43">
        <f>VLOOKUP(L43,[1]Planilha4!$A:$B,2,0)</f>
        <v>1</v>
      </c>
      <c r="N43" t="s">
        <v>63</v>
      </c>
      <c r="O43">
        <f>VLOOKUP(N43,[1]Planilha6!$A:$B,2,0)</f>
        <v>6</v>
      </c>
      <c r="P43" t="s">
        <v>31</v>
      </c>
      <c r="Q43" t="s">
        <v>32</v>
      </c>
      <c r="R43">
        <f>VLOOKUP(Q43,[1]Planilha7!$A:$B,2,0)</f>
        <v>27</v>
      </c>
      <c r="S43" s="3">
        <v>148626</v>
      </c>
      <c r="T43" t="s">
        <v>33</v>
      </c>
      <c r="U43">
        <f>VLOOKUP(Q43,Sheet2!$A:$B,2,0)</f>
        <v>1</v>
      </c>
      <c r="V43" s="4" t="s">
        <v>34</v>
      </c>
      <c r="W43" s="4">
        <v>44480</v>
      </c>
      <c r="X43" s="4">
        <v>48131</v>
      </c>
      <c r="Y43" t="s">
        <v>34</v>
      </c>
      <c r="Z43" t="s">
        <v>34</v>
      </c>
    </row>
    <row r="44" spans="1:26" x14ac:dyDescent="0.25">
      <c r="A44">
        <v>43</v>
      </c>
      <c r="B44">
        <v>1</v>
      </c>
      <c r="C44" t="str">
        <f>VLOOKUP(B44,Sheet4!$A:$B,2,0)</f>
        <v>Verra</v>
      </c>
      <c r="D44" t="s">
        <v>180</v>
      </c>
      <c r="E44" t="s">
        <v>181</v>
      </c>
      <c r="F44" t="s">
        <v>156</v>
      </c>
      <c r="G44">
        <f>VLOOKUP(F44,[1]Planilha2!$A:$B,2,0)</f>
        <v>26</v>
      </c>
      <c r="H44" t="s">
        <v>139</v>
      </c>
      <c r="I44">
        <f>VLOOKUP(H44,[1]Planilha5!$A:$B,2,0)</f>
        <v>7</v>
      </c>
      <c r="J44" t="str">
        <f>VLOOKUP(H44,[1]Planilha3!$A:$B,2,0)</f>
        <v>AFOLU</v>
      </c>
      <c r="K44">
        <f>VLOOKUP(J44,[1]Planilha3!$B:$C,2,0)</f>
        <v>1</v>
      </c>
      <c r="L44" t="s">
        <v>34</v>
      </c>
      <c r="M44">
        <f>VLOOKUP(L44,[1]Planilha4!$A:$B,2,0)</f>
        <v>1</v>
      </c>
      <c r="N44" t="s">
        <v>58</v>
      </c>
      <c r="O44">
        <f>VLOOKUP(N44,[1]Planilha6!$A:$B,2,0)</f>
        <v>5</v>
      </c>
      <c r="P44" t="s">
        <v>31</v>
      </c>
      <c r="Q44" t="s">
        <v>32</v>
      </c>
      <c r="R44">
        <f>VLOOKUP(Q44,[1]Planilha7!$A:$B,2,0)</f>
        <v>27</v>
      </c>
      <c r="S44" s="3">
        <v>30224</v>
      </c>
      <c r="T44" t="s">
        <v>33</v>
      </c>
      <c r="U44">
        <f>VLOOKUP(Q44,Sheet2!$A:$B,2,0)</f>
        <v>1</v>
      </c>
      <c r="V44" s="4" t="s">
        <v>34</v>
      </c>
      <c r="W44" s="4">
        <v>44468</v>
      </c>
      <c r="X44" s="4">
        <v>48119</v>
      </c>
      <c r="Y44" t="s">
        <v>34</v>
      </c>
      <c r="Z44" t="s">
        <v>34</v>
      </c>
    </row>
    <row r="45" spans="1:26" x14ac:dyDescent="0.25">
      <c r="A45">
        <v>44</v>
      </c>
      <c r="B45">
        <v>1</v>
      </c>
      <c r="C45" t="str">
        <f>VLOOKUP(B45,Sheet4!$A:$B,2,0)</f>
        <v>Verra</v>
      </c>
      <c r="D45" t="s">
        <v>182</v>
      </c>
      <c r="E45" t="s">
        <v>183</v>
      </c>
      <c r="F45" t="s">
        <v>156</v>
      </c>
      <c r="G45">
        <f>VLOOKUP(F45,[1]Planilha2!$A:$B,2,0)</f>
        <v>26</v>
      </c>
      <c r="H45" t="s">
        <v>159</v>
      </c>
      <c r="I45">
        <f>VLOOKUP(H45,[1]Planilha5!$A:$B,2,0)</f>
        <v>8</v>
      </c>
      <c r="J45" t="str">
        <f>VLOOKUP(H45,[1]Planilha3!$A:$B,2,0)</f>
        <v>Energy</v>
      </c>
      <c r="K45">
        <f>VLOOKUP(J45,[1]Planilha3!$B:$C,2,0)</f>
        <v>2</v>
      </c>
      <c r="L45" t="s">
        <v>34</v>
      </c>
      <c r="M45">
        <f>VLOOKUP(L45,[1]Planilha4!$A:$B,2,0)</f>
        <v>1</v>
      </c>
      <c r="N45" t="s">
        <v>63</v>
      </c>
      <c r="O45">
        <f>VLOOKUP(N45,[1]Planilha6!$A:$B,2,0)</f>
        <v>6</v>
      </c>
      <c r="P45" t="s">
        <v>31</v>
      </c>
      <c r="Q45" t="s">
        <v>32</v>
      </c>
      <c r="R45">
        <f>VLOOKUP(Q45,[1]Planilha7!$A:$B,2,0)</f>
        <v>27</v>
      </c>
      <c r="S45" s="3">
        <v>167152</v>
      </c>
      <c r="T45" t="s">
        <v>33</v>
      </c>
      <c r="U45">
        <f>VLOOKUP(Q45,Sheet2!$A:$B,2,0)</f>
        <v>1</v>
      </c>
      <c r="V45" s="4" t="s">
        <v>34</v>
      </c>
      <c r="W45" s="4">
        <v>44459</v>
      </c>
      <c r="X45" s="4">
        <v>48110</v>
      </c>
      <c r="Y45" t="s">
        <v>34</v>
      </c>
      <c r="Z45" t="s">
        <v>34</v>
      </c>
    </row>
    <row r="46" spans="1:26" x14ac:dyDescent="0.25">
      <c r="A46">
        <v>45</v>
      </c>
      <c r="B46">
        <v>1</v>
      </c>
      <c r="C46" t="str">
        <f>VLOOKUP(B46,Sheet4!$A:$B,2,0)</f>
        <v>Verra</v>
      </c>
      <c r="D46" t="s">
        <v>184</v>
      </c>
      <c r="E46" t="s">
        <v>185</v>
      </c>
      <c r="F46" t="s">
        <v>156</v>
      </c>
      <c r="G46">
        <f>VLOOKUP(F46,[1]Planilha2!$A:$B,2,0)</f>
        <v>26</v>
      </c>
      <c r="H46" t="s">
        <v>139</v>
      </c>
      <c r="I46">
        <f>VLOOKUP(H46,[1]Planilha5!$A:$B,2,0)</f>
        <v>7</v>
      </c>
      <c r="J46" t="str">
        <f>VLOOKUP(H46,[1]Planilha3!$A:$B,2,0)</f>
        <v>AFOLU</v>
      </c>
      <c r="K46">
        <f>VLOOKUP(J46,[1]Planilha3!$B:$C,2,0)</f>
        <v>1</v>
      </c>
      <c r="L46" t="s">
        <v>34</v>
      </c>
      <c r="M46">
        <f>VLOOKUP(L46,[1]Planilha4!$A:$B,2,0)</f>
        <v>1</v>
      </c>
      <c r="N46" t="s">
        <v>58</v>
      </c>
      <c r="O46">
        <f>VLOOKUP(N46,[1]Planilha6!$A:$B,2,0)</f>
        <v>5</v>
      </c>
      <c r="P46" t="s">
        <v>31</v>
      </c>
      <c r="Q46" t="s">
        <v>32</v>
      </c>
      <c r="R46">
        <f>VLOOKUP(Q46,[1]Planilha7!$A:$B,2,0)</f>
        <v>27</v>
      </c>
      <c r="S46" s="3">
        <v>81161</v>
      </c>
      <c r="T46" t="s">
        <v>33</v>
      </c>
      <c r="U46">
        <f>VLOOKUP(Q46,Sheet2!$A:$B,2,0)</f>
        <v>1</v>
      </c>
      <c r="V46" s="4" t="s">
        <v>34</v>
      </c>
      <c r="W46" s="4">
        <v>44469</v>
      </c>
      <c r="X46" s="4">
        <v>48120</v>
      </c>
      <c r="Y46" t="s">
        <v>34</v>
      </c>
      <c r="Z46" t="s">
        <v>34</v>
      </c>
    </row>
    <row r="47" spans="1:26" x14ac:dyDescent="0.25">
      <c r="A47">
        <v>46</v>
      </c>
      <c r="B47">
        <v>1</v>
      </c>
      <c r="C47" t="str">
        <f>VLOOKUP(B47,Sheet4!$A:$B,2,0)</f>
        <v>Verra</v>
      </c>
      <c r="D47" t="s">
        <v>186</v>
      </c>
      <c r="E47" t="s">
        <v>187</v>
      </c>
      <c r="F47" t="s">
        <v>156</v>
      </c>
      <c r="G47">
        <f>VLOOKUP(F47,[1]Planilha2!$A:$B,2,0)</f>
        <v>26</v>
      </c>
      <c r="H47" t="s">
        <v>159</v>
      </c>
      <c r="I47">
        <f>VLOOKUP(H47,[1]Planilha5!$A:$B,2,0)</f>
        <v>8</v>
      </c>
      <c r="J47" t="str">
        <f>VLOOKUP(H47,[1]Planilha3!$A:$B,2,0)</f>
        <v>Energy</v>
      </c>
      <c r="K47">
        <f>VLOOKUP(J47,[1]Planilha3!$B:$C,2,0)</f>
        <v>2</v>
      </c>
      <c r="L47" t="s">
        <v>34</v>
      </c>
      <c r="M47">
        <f>VLOOKUP(L47,[1]Planilha4!$A:$B,2,0)</f>
        <v>1</v>
      </c>
      <c r="N47" t="s">
        <v>63</v>
      </c>
      <c r="O47">
        <f>VLOOKUP(N47,[1]Planilha6!$A:$B,2,0)</f>
        <v>6</v>
      </c>
      <c r="P47" t="s">
        <v>31</v>
      </c>
      <c r="Q47" t="s">
        <v>32</v>
      </c>
      <c r="R47">
        <f>VLOOKUP(Q47,[1]Planilha7!$A:$B,2,0)</f>
        <v>27</v>
      </c>
      <c r="S47" s="3">
        <v>217797</v>
      </c>
      <c r="T47" t="s">
        <v>33</v>
      </c>
      <c r="U47">
        <f>VLOOKUP(Q47,Sheet2!$A:$B,2,0)</f>
        <v>1</v>
      </c>
      <c r="V47" s="4" t="s">
        <v>34</v>
      </c>
      <c r="W47" s="4">
        <v>44460</v>
      </c>
      <c r="X47" s="4">
        <v>48111</v>
      </c>
      <c r="Y47" t="s">
        <v>34</v>
      </c>
      <c r="Z47" t="s">
        <v>34</v>
      </c>
    </row>
    <row r="48" spans="1:26" x14ac:dyDescent="0.25">
      <c r="A48">
        <v>47</v>
      </c>
      <c r="B48">
        <v>1</v>
      </c>
      <c r="C48" t="str">
        <f>VLOOKUP(B48,Sheet4!$A:$B,2,0)</f>
        <v>Verra</v>
      </c>
      <c r="D48" t="s">
        <v>188</v>
      </c>
      <c r="E48" t="s">
        <v>189</v>
      </c>
      <c r="F48" t="s">
        <v>156</v>
      </c>
      <c r="G48">
        <f>VLOOKUP(F48,[1]Planilha2!$A:$B,2,0)</f>
        <v>26</v>
      </c>
      <c r="H48" t="s">
        <v>159</v>
      </c>
      <c r="I48">
        <f>VLOOKUP(H48,[1]Planilha5!$A:$B,2,0)</f>
        <v>8</v>
      </c>
      <c r="J48" t="str">
        <f>VLOOKUP(H48,[1]Planilha3!$A:$B,2,0)</f>
        <v>Energy</v>
      </c>
      <c r="K48">
        <f>VLOOKUP(J48,[1]Planilha3!$B:$C,2,0)</f>
        <v>2</v>
      </c>
      <c r="L48" t="s">
        <v>34</v>
      </c>
      <c r="M48">
        <f>VLOOKUP(L48,[1]Planilha4!$A:$B,2,0)</f>
        <v>1</v>
      </c>
      <c r="N48" t="s">
        <v>63</v>
      </c>
      <c r="O48">
        <f>VLOOKUP(N48,[1]Planilha6!$A:$B,2,0)</f>
        <v>6</v>
      </c>
      <c r="P48" t="s">
        <v>31</v>
      </c>
      <c r="Q48" t="s">
        <v>32</v>
      </c>
      <c r="R48">
        <f>VLOOKUP(Q48,[1]Planilha7!$A:$B,2,0)</f>
        <v>27</v>
      </c>
      <c r="S48" s="3">
        <v>240493</v>
      </c>
      <c r="T48" t="s">
        <v>33</v>
      </c>
      <c r="U48">
        <f>VLOOKUP(Q48,Sheet2!$A:$B,2,0)</f>
        <v>1</v>
      </c>
      <c r="V48" s="4" t="s">
        <v>34</v>
      </c>
      <c r="W48" s="4">
        <v>44456</v>
      </c>
      <c r="X48" s="4">
        <v>48107</v>
      </c>
      <c r="Y48" t="s">
        <v>34</v>
      </c>
      <c r="Z48" t="s">
        <v>34</v>
      </c>
    </row>
    <row r="49" spans="1:26" x14ac:dyDescent="0.25">
      <c r="A49">
        <v>48</v>
      </c>
      <c r="B49">
        <v>1</v>
      </c>
      <c r="C49" t="str">
        <f>VLOOKUP(B49,Sheet4!$A:$B,2,0)</f>
        <v>Verra</v>
      </c>
      <c r="D49" t="s">
        <v>190</v>
      </c>
      <c r="E49" t="s">
        <v>191</v>
      </c>
      <c r="F49" t="s">
        <v>192</v>
      </c>
      <c r="G49">
        <f>VLOOKUP(F49,[1]Planilha2!$A:$B,2,0)</f>
        <v>27</v>
      </c>
      <c r="H49" t="s">
        <v>57</v>
      </c>
      <c r="I49">
        <f>VLOOKUP(H49,[1]Planilha5!$A:$B,2,0)</f>
        <v>3</v>
      </c>
      <c r="J49" t="str">
        <f>VLOOKUP(H49,[1]Planilha3!$A:$B,2,0)</f>
        <v>Waste handling</v>
      </c>
      <c r="K49">
        <f>VLOOKUP(J49,[1]Planilha3!$B:$C,2,0)</f>
        <v>3</v>
      </c>
      <c r="L49" t="s">
        <v>34</v>
      </c>
      <c r="M49">
        <f>VLOOKUP(L49,[1]Planilha4!$A:$B,2,0)</f>
        <v>1</v>
      </c>
      <c r="N49" t="s">
        <v>193</v>
      </c>
      <c r="O49">
        <f>VLOOKUP(N49,[1]Planilha6!$A:$B,2,0)</f>
        <v>17</v>
      </c>
      <c r="P49" t="s">
        <v>31</v>
      </c>
      <c r="Q49" t="s">
        <v>32</v>
      </c>
      <c r="R49">
        <f>VLOOKUP(Q49,[1]Planilha7!$A:$B,2,0)</f>
        <v>27</v>
      </c>
      <c r="S49" s="3">
        <v>42918</v>
      </c>
      <c r="T49" t="s">
        <v>33</v>
      </c>
      <c r="U49">
        <f>VLOOKUP(Q49,Sheet2!$A:$B,2,0)</f>
        <v>1</v>
      </c>
      <c r="V49" s="4" t="s">
        <v>34</v>
      </c>
      <c r="W49" s="4">
        <v>44510</v>
      </c>
      <c r="X49" s="4">
        <v>47066</v>
      </c>
      <c r="Y49" t="s">
        <v>34</v>
      </c>
      <c r="Z49" t="s">
        <v>34</v>
      </c>
    </row>
    <row r="50" spans="1:26" x14ac:dyDescent="0.25">
      <c r="A50">
        <v>49</v>
      </c>
      <c r="B50">
        <v>1</v>
      </c>
      <c r="C50" t="str">
        <f>VLOOKUP(B50,Sheet4!$A:$B,2,0)</f>
        <v>Verra</v>
      </c>
      <c r="D50" t="s">
        <v>194</v>
      </c>
      <c r="E50" t="s">
        <v>195</v>
      </c>
      <c r="F50" t="s">
        <v>196</v>
      </c>
      <c r="G50">
        <f>VLOOKUP(F50,[1]Planilha2!$A:$B,2,0)</f>
        <v>28</v>
      </c>
      <c r="H50" t="s">
        <v>28</v>
      </c>
      <c r="I50">
        <f>VLOOKUP(H50,[1]Planilha5!$A:$B,2,0)</f>
        <v>1</v>
      </c>
      <c r="J50" t="str">
        <f>VLOOKUP(H50,[1]Planilha3!$A:$B,2,0)</f>
        <v>AFOLU</v>
      </c>
      <c r="K50">
        <f>VLOOKUP(J50,[1]Planilha3!$B:$C,2,0)</f>
        <v>1</v>
      </c>
      <c r="L50" t="s">
        <v>29</v>
      </c>
      <c r="M50">
        <f>VLOOKUP(L50,[1]Planilha4!$A:$B,2,0)</f>
        <v>3</v>
      </c>
      <c r="N50" t="s">
        <v>30</v>
      </c>
      <c r="O50">
        <f>VLOOKUP(N50,[1]Planilha6!$A:$B,2,0)</f>
        <v>2</v>
      </c>
      <c r="P50" t="s">
        <v>31</v>
      </c>
      <c r="Q50" t="s">
        <v>32</v>
      </c>
      <c r="R50">
        <f>VLOOKUP(Q50,[1]Planilha7!$A:$B,2,0)</f>
        <v>27</v>
      </c>
      <c r="S50" s="3">
        <v>533324</v>
      </c>
      <c r="T50" t="s">
        <v>33</v>
      </c>
      <c r="U50">
        <f>VLOOKUP(Q50,Sheet2!$A:$B,2,0)</f>
        <v>1</v>
      </c>
      <c r="V50" s="4" t="s">
        <v>34</v>
      </c>
      <c r="W50" s="4">
        <v>43983</v>
      </c>
      <c r="X50" s="4">
        <v>58592</v>
      </c>
      <c r="Y50" t="s">
        <v>34</v>
      </c>
      <c r="Z50" t="s">
        <v>34</v>
      </c>
    </row>
    <row r="51" spans="1:26" x14ac:dyDescent="0.25">
      <c r="A51">
        <v>50</v>
      </c>
      <c r="B51">
        <v>1</v>
      </c>
      <c r="C51" t="str">
        <f>VLOOKUP(B51,Sheet4!$A:$B,2,0)</f>
        <v>Verra</v>
      </c>
      <c r="D51" t="s">
        <v>197</v>
      </c>
      <c r="E51" t="s">
        <v>198</v>
      </c>
      <c r="F51" t="s">
        <v>199</v>
      </c>
      <c r="G51">
        <f>VLOOKUP(F51,[1]Planilha2!$A:$B,2,0)</f>
        <v>29</v>
      </c>
      <c r="H51" t="s">
        <v>200</v>
      </c>
      <c r="I51">
        <f>VLOOKUP(H51,[1]Planilha5!$A:$B,2,0)</f>
        <v>9</v>
      </c>
      <c r="J51" t="str">
        <f>VLOOKUP(H51,[1]Planilha3!$A:$B,2,0)</f>
        <v>Energy</v>
      </c>
      <c r="K51">
        <f>VLOOKUP(J51,[1]Planilha3!$B:$C,2,0)</f>
        <v>2</v>
      </c>
      <c r="L51" t="s">
        <v>34</v>
      </c>
      <c r="M51">
        <f>VLOOKUP(L51,[1]Planilha4!$A:$B,2,0)</f>
        <v>1</v>
      </c>
      <c r="N51" t="s">
        <v>201</v>
      </c>
      <c r="O51">
        <f>VLOOKUP(N51,[1]Planilha6!$A:$B,2,0)</f>
        <v>18</v>
      </c>
      <c r="P51" t="s">
        <v>202</v>
      </c>
      <c r="Q51" t="s">
        <v>32</v>
      </c>
      <c r="R51">
        <f>VLOOKUP(Q51,[1]Planilha7!$A:$B,2,0)</f>
        <v>27</v>
      </c>
      <c r="S51" s="3">
        <v>28517</v>
      </c>
      <c r="T51" t="s">
        <v>33</v>
      </c>
      <c r="U51">
        <f>VLOOKUP(Q51,Sheet2!$A:$B,2,0)</f>
        <v>1</v>
      </c>
      <c r="V51" s="4" t="s">
        <v>34</v>
      </c>
      <c r="W51" s="4">
        <v>44526</v>
      </c>
      <c r="X51" s="4">
        <v>48177</v>
      </c>
      <c r="Y51" t="s">
        <v>34</v>
      </c>
      <c r="Z51" t="s">
        <v>34</v>
      </c>
    </row>
    <row r="52" spans="1:26" x14ac:dyDescent="0.25">
      <c r="A52">
        <v>51</v>
      </c>
      <c r="B52">
        <v>1</v>
      </c>
      <c r="C52" t="str">
        <f>VLOOKUP(B52,Sheet4!$A:$B,2,0)</f>
        <v>Verra</v>
      </c>
      <c r="D52" t="s">
        <v>203</v>
      </c>
      <c r="E52" t="s">
        <v>204</v>
      </c>
      <c r="F52" t="s">
        <v>156</v>
      </c>
      <c r="G52">
        <f>VLOOKUP(F52,[1]Planilha2!$A:$B,2,0)</f>
        <v>26</v>
      </c>
      <c r="H52" t="s">
        <v>159</v>
      </c>
      <c r="I52">
        <f>VLOOKUP(H52,[1]Planilha5!$A:$B,2,0)</f>
        <v>8</v>
      </c>
      <c r="J52" t="str">
        <f>VLOOKUP(H52,[1]Planilha3!$A:$B,2,0)</f>
        <v>Energy</v>
      </c>
      <c r="K52">
        <f>VLOOKUP(J52,[1]Planilha3!$B:$C,2,0)</f>
        <v>2</v>
      </c>
      <c r="L52" t="s">
        <v>34</v>
      </c>
      <c r="M52">
        <f>VLOOKUP(L52,[1]Planilha4!$A:$B,2,0)</f>
        <v>1</v>
      </c>
      <c r="N52" t="s">
        <v>63</v>
      </c>
      <c r="O52">
        <f>VLOOKUP(N52,[1]Planilha6!$A:$B,2,0)</f>
        <v>6</v>
      </c>
      <c r="P52" t="s">
        <v>31</v>
      </c>
      <c r="Q52" t="s">
        <v>32</v>
      </c>
      <c r="R52">
        <f>VLOOKUP(Q52,[1]Planilha7!$A:$B,2,0)</f>
        <v>27</v>
      </c>
      <c r="S52" s="3">
        <v>240854</v>
      </c>
      <c r="T52" t="s">
        <v>33</v>
      </c>
      <c r="U52">
        <f>VLOOKUP(Q52,Sheet2!$A:$B,2,0)</f>
        <v>1</v>
      </c>
      <c r="V52" s="4" t="s">
        <v>34</v>
      </c>
      <c r="W52" s="4">
        <v>44485</v>
      </c>
      <c r="X52" s="4">
        <v>48136</v>
      </c>
      <c r="Y52" t="s">
        <v>34</v>
      </c>
      <c r="Z52" t="s">
        <v>34</v>
      </c>
    </row>
    <row r="53" spans="1:26" x14ac:dyDescent="0.25">
      <c r="A53">
        <v>52</v>
      </c>
      <c r="B53">
        <v>1</v>
      </c>
      <c r="C53" t="str">
        <f>VLOOKUP(B53,Sheet4!$A:$B,2,0)</f>
        <v>Verra</v>
      </c>
      <c r="D53" t="s">
        <v>205</v>
      </c>
      <c r="E53" t="s">
        <v>206</v>
      </c>
      <c r="F53" t="s">
        <v>207</v>
      </c>
      <c r="G53">
        <f>VLOOKUP(F53,[1]Planilha2!$A:$B,2,0)</f>
        <v>30</v>
      </c>
      <c r="H53" t="s">
        <v>57</v>
      </c>
      <c r="I53">
        <f>VLOOKUP(H53,[1]Planilha5!$A:$B,2,0)</f>
        <v>3</v>
      </c>
      <c r="J53" t="str">
        <f>VLOOKUP(H53,[1]Planilha3!$A:$B,2,0)</f>
        <v>Waste handling</v>
      </c>
      <c r="K53">
        <f>VLOOKUP(J53,[1]Planilha3!$B:$C,2,0)</f>
        <v>3</v>
      </c>
      <c r="L53" t="s">
        <v>34</v>
      </c>
      <c r="M53">
        <f>VLOOKUP(L53,[1]Planilha4!$A:$B,2,0)</f>
        <v>1</v>
      </c>
      <c r="N53" t="s">
        <v>208</v>
      </c>
      <c r="O53">
        <f>VLOOKUP(N53,[1]Planilha6!$A:$B,2,0)</f>
        <v>19</v>
      </c>
      <c r="P53" t="s">
        <v>31</v>
      </c>
      <c r="Q53" t="s">
        <v>32</v>
      </c>
      <c r="R53">
        <f>VLOOKUP(Q53,[1]Planilha7!$A:$B,2,0)</f>
        <v>27</v>
      </c>
      <c r="S53" s="3">
        <v>167014</v>
      </c>
      <c r="T53" t="s">
        <v>33</v>
      </c>
      <c r="U53">
        <f>VLOOKUP(Q53,Sheet2!$A:$B,2,0)</f>
        <v>1</v>
      </c>
      <c r="V53" s="4" t="s">
        <v>34</v>
      </c>
      <c r="W53" s="4">
        <v>44535</v>
      </c>
      <c r="X53" s="4">
        <v>48186</v>
      </c>
      <c r="Y53" t="s">
        <v>34</v>
      </c>
      <c r="Z53" t="s">
        <v>34</v>
      </c>
    </row>
    <row r="54" spans="1:26" x14ac:dyDescent="0.25">
      <c r="A54">
        <v>53</v>
      </c>
      <c r="B54">
        <v>1</v>
      </c>
      <c r="C54" t="str">
        <f>VLOOKUP(B54,Sheet4!$A:$B,2,0)</f>
        <v>Verra</v>
      </c>
      <c r="D54" t="s">
        <v>209</v>
      </c>
      <c r="E54" t="s">
        <v>210</v>
      </c>
      <c r="F54" t="s">
        <v>156</v>
      </c>
      <c r="G54">
        <f>VLOOKUP(F54,[1]Planilha2!$A:$B,2,0)</f>
        <v>26</v>
      </c>
      <c r="H54" t="s">
        <v>62</v>
      </c>
      <c r="I54">
        <f>VLOOKUP(H54,[1]Planilha5!$A:$B,2,0)</f>
        <v>4</v>
      </c>
      <c r="J54" t="str">
        <f>VLOOKUP(H54,[1]Planilha3!$A:$B,2,0)</f>
        <v>AFOLU</v>
      </c>
      <c r="K54">
        <f>VLOOKUP(J54,[1]Planilha3!$B:$C,2,0)</f>
        <v>1</v>
      </c>
      <c r="L54" t="s">
        <v>34</v>
      </c>
      <c r="M54">
        <f>VLOOKUP(L54,[1]Planilha4!$A:$B,2,0)</f>
        <v>1</v>
      </c>
      <c r="N54" t="s">
        <v>63</v>
      </c>
      <c r="O54">
        <f>VLOOKUP(N54,[1]Planilha6!$A:$B,2,0)</f>
        <v>6</v>
      </c>
      <c r="P54" t="s">
        <v>31</v>
      </c>
      <c r="Q54" t="s">
        <v>32</v>
      </c>
      <c r="R54">
        <f>VLOOKUP(Q54,[1]Planilha7!$A:$B,2,0)</f>
        <v>27</v>
      </c>
      <c r="S54" s="3">
        <v>810486</v>
      </c>
      <c r="T54" t="s">
        <v>33</v>
      </c>
      <c r="U54">
        <f>VLOOKUP(Q54,Sheet2!$A:$B,2,0)</f>
        <v>1</v>
      </c>
      <c r="V54" s="4" t="s">
        <v>34</v>
      </c>
      <c r="W54" s="4">
        <v>44464</v>
      </c>
      <c r="X54" s="4">
        <v>48115</v>
      </c>
      <c r="Y54" t="s">
        <v>34</v>
      </c>
      <c r="Z54" t="s">
        <v>34</v>
      </c>
    </row>
    <row r="55" spans="1:26" x14ac:dyDescent="0.25">
      <c r="A55">
        <v>54</v>
      </c>
      <c r="B55">
        <v>1</v>
      </c>
      <c r="C55" t="str">
        <f>VLOOKUP(B55,Sheet4!$A:$B,2,0)</f>
        <v>Verra</v>
      </c>
      <c r="D55" t="s">
        <v>211</v>
      </c>
      <c r="E55" t="s">
        <v>212</v>
      </c>
      <c r="F55" t="s">
        <v>156</v>
      </c>
      <c r="G55">
        <f>VLOOKUP(F55,[1]Planilha2!$A:$B,2,0)</f>
        <v>26</v>
      </c>
      <c r="H55" t="s">
        <v>159</v>
      </c>
      <c r="I55">
        <f>VLOOKUP(H55,[1]Planilha5!$A:$B,2,0)</f>
        <v>8</v>
      </c>
      <c r="J55" t="str">
        <f>VLOOKUP(H55,[1]Planilha3!$A:$B,2,0)</f>
        <v>Energy</v>
      </c>
      <c r="K55">
        <f>VLOOKUP(J55,[1]Planilha3!$B:$C,2,0)</f>
        <v>2</v>
      </c>
      <c r="L55" t="s">
        <v>34</v>
      </c>
      <c r="M55">
        <f>VLOOKUP(L55,[1]Planilha4!$A:$B,2,0)</f>
        <v>1</v>
      </c>
      <c r="N55" t="s">
        <v>63</v>
      </c>
      <c r="O55">
        <f>VLOOKUP(N55,[1]Planilha6!$A:$B,2,0)</f>
        <v>6</v>
      </c>
      <c r="P55" t="s">
        <v>31</v>
      </c>
      <c r="Q55" t="s">
        <v>32</v>
      </c>
      <c r="R55">
        <f>VLOOKUP(Q55,[1]Planilha7!$A:$B,2,0)</f>
        <v>27</v>
      </c>
      <c r="S55" s="3">
        <v>885775</v>
      </c>
      <c r="T55" t="s">
        <v>33</v>
      </c>
      <c r="U55">
        <f>VLOOKUP(Q55,Sheet2!$A:$B,2,0)</f>
        <v>1</v>
      </c>
      <c r="V55" s="4" t="s">
        <v>34</v>
      </c>
      <c r="W55" s="4">
        <v>44463</v>
      </c>
      <c r="X55" s="4">
        <v>48114</v>
      </c>
      <c r="Y55" t="s">
        <v>34</v>
      </c>
      <c r="Z55" t="s">
        <v>34</v>
      </c>
    </row>
    <row r="56" spans="1:26" x14ac:dyDescent="0.25">
      <c r="A56">
        <v>55</v>
      </c>
      <c r="B56">
        <v>1</v>
      </c>
      <c r="C56" t="str">
        <f>VLOOKUP(B56,Sheet4!$A:$B,2,0)</f>
        <v>Verra</v>
      </c>
      <c r="D56" t="s">
        <v>213</v>
      </c>
      <c r="E56" t="s">
        <v>214</v>
      </c>
      <c r="F56" t="s">
        <v>215</v>
      </c>
      <c r="G56">
        <f>VLOOKUP(F56,[1]Planilha2!$A:$B,2,0)</f>
        <v>31</v>
      </c>
      <c r="H56" t="s">
        <v>28</v>
      </c>
      <c r="I56">
        <f>VLOOKUP(H56,[1]Planilha5!$A:$B,2,0)</f>
        <v>1</v>
      </c>
      <c r="J56" t="str">
        <f>VLOOKUP(H56,[1]Planilha3!$A:$B,2,0)</f>
        <v>AFOLU</v>
      </c>
      <c r="K56">
        <f>VLOOKUP(J56,[1]Planilha3!$B:$C,2,0)</f>
        <v>1</v>
      </c>
      <c r="L56" t="s">
        <v>38</v>
      </c>
      <c r="M56">
        <f>VLOOKUP(L56,[1]Planilha4!$A:$B,2,0)</f>
        <v>2</v>
      </c>
      <c r="N56" t="s">
        <v>39</v>
      </c>
      <c r="O56">
        <f>VLOOKUP(N56,[1]Planilha6!$A:$B,2,0)</f>
        <v>3</v>
      </c>
      <c r="P56" t="s">
        <v>31</v>
      </c>
      <c r="Q56" t="s">
        <v>32</v>
      </c>
      <c r="R56">
        <f>VLOOKUP(Q56,[1]Planilha7!$A:$B,2,0)</f>
        <v>27</v>
      </c>
      <c r="S56" s="3">
        <v>48834</v>
      </c>
      <c r="T56" t="s">
        <v>33</v>
      </c>
      <c r="U56">
        <f>VLOOKUP(Q56,Sheet2!$A:$B,2,0)</f>
        <v>1</v>
      </c>
      <c r="V56" s="4" t="s">
        <v>34</v>
      </c>
      <c r="W56" s="4">
        <v>44064</v>
      </c>
      <c r="X56" s="4">
        <v>65978</v>
      </c>
      <c r="Y56" t="s">
        <v>34</v>
      </c>
      <c r="Z56" t="s">
        <v>34</v>
      </c>
    </row>
    <row r="57" spans="1:26" x14ac:dyDescent="0.25">
      <c r="A57">
        <v>56</v>
      </c>
      <c r="B57">
        <v>1</v>
      </c>
      <c r="C57" t="str">
        <f>VLOOKUP(B57,Sheet4!$A:$B,2,0)</f>
        <v>Verra</v>
      </c>
      <c r="D57" t="s">
        <v>216</v>
      </c>
      <c r="E57" t="s">
        <v>217</v>
      </c>
      <c r="F57" t="s">
        <v>218</v>
      </c>
      <c r="G57">
        <f>VLOOKUP(F57,[1]Planilha2!$A:$B,2,0)</f>
        <v>32</v>
      </c>
      <c r="H57" t="s">
        <v>219</v>
      </c>
      <c r="I57">
        <f>VLOOKUP(H57,[1]Planilha5!$A:$B,2,0)</f>
        <v>10</v>
      </c>
      <c r="J57" t="str">
        <f>VLOOKUP(H57,[1]Planilha3!$A:$B,2,0)</f>
        <v>Industry</v>
      </c>
      <c r="K57">
        <f>VLOOKUP(J57,[1]Planilha3!$B:$C,2,0)</f>
        <v>4</v>
      </c>
      <c r="L57" t="s">
        <v>34</v>
      </c>
      <c r="M57">
        <f>VLOOKUP(L57,[1]Planilha4!$A:$B,2,0)</f>
        <v>1</v>
      </c>
      <c r="N57" t="s">
        <v>220</v>
      </c>
      <c r="O57">
        <f>VLOOKUP(N57,[1]Planilha6!$A:$B,2,0)</f>
        <v>20</v>
      </c>
      <c r="P57" t="s">
        <v>31</v>
      </c>
      <c r="Q57" t="s">
        <v>32</v>
      </c>
      <c r="R57">
        <f>VLOOKUP(Q57,[1]Planilha7!$A:$B,2,0)</f>
        <v>27</v>
      </c>
      <c r="S57" s="3">
        <v>34147</v>
      </c>
      <c r="T57" t="s">
        <v>33</v>
      </c>
      <c r="U57">
        <f>VLOOKUP(Q57,Sheet2!$A:$B,2,0)</f>
        <v>1</v>
      </c>
      <c r="V57" s="4" t="s">
        <v>34</v>
      </c>
      <c r="W57" s="4">
        <v>44470</v>
      </c>
      <c r="X57" s="4">
        <v>48121</v>
      </c>
      <c r="Y57" t="s">
        <v>34</v>
      </c>
      <c r="Z57" t="s">
        <v>34</v>
      </c>
    </row>
    <row r="58" spans="1:26" x14ac:dyDescent="0.25">
      <c r="A58">
        <v>57</v>
      </c>
      <c r="B58">
        <v>1</v>
      </c>
      <c r="C58" t="str">
        <f>VLOOKUP(B58,Sheet4!$A:$B,2,0)</f>
        <v>Verra</v>
      </c>
      <c r="D58" t="s">
        <v>221</v>
      </c>
      <c r="E58" t="s">
        <v>222</v>
      </c>
      <c r="F58" t="s">
        <v>61</v>
      </c>
      <c r="G58">
        <f>VLOOKUP(F58,[1]Planilha2!$A:$B,2,0)</f>
        <v>7</v>
      </c>
      <c r="H58" t="s">
        <v>57</v>
      </c>
      <c r="I58">
        <f>VLOOKUP(H58,[1]Planilha5!$A:$B,2,0)</f>
        <v>3</v>
      </c>
      <c r="J58" t="str">
        <f>VLOOKUP(H58,[1]Planilha3!$A:$B,2,0)</f>
        <v>Waste handling</v>
      </c>
      <c r="K58">
        <f>VLOOKUP(J58,[1]Planilha3!$B:$C,2,0)</f>
        <v>3</v>
      </c>
      <c r="L58" t="s">
        <v>34</v>
      </c>
      <c r="M58">
        <f>VLOOKUP(L58,[1]Planilha4!$A:$B,2,0)</f>
        <v>1</v>
      </c>
      <c r="N58" t="s">
        <v>223</v>
      </c>
      <c r="O58">
        <f>VLOOKUP(N58,[1]Planilha6!$A:$B,2,0)</f>
        <v>21</v>
      </c>
      <c r="P58" t="s">
        <v>140</v>
      </c>
      <c r="Q58" t="s">
        <v>92</v>
      </c>
      <c r="R58">
        <f>VLOOKUP(Q58,[1]Planilha7!$A:$B,2,0)</f>
        <v>123</v>
      </c>
      <c r="S58" s="3">
        <v>215153</v>
      </c>
      <c r="T58" t="s">
        <v>93</v>
      </c>
      <c r="U58">
        <f>VLOOKUP(Q58,Sheet2!$A:$B,2,0)</f>
        <v>3</v>
      </c>
      <c r="V58" s="4" t="s">
        <v>34</v>
      </c>
      <c r="W58" s="4">
        <v>44377</v>
      </c>
      <c r="X58" s="4">
        <v>46933</v>
      </c>
      <c r="Y58" t="s">
        <v>34</v>
      </c>
      <c r="Z58" t="s">
        <v>34</v>
      </c>
    </row>
    <row r="59" spans="1:26" x14ac:dyDescent="0.25">
      <c r="A59">
        <v>58</v>
      </c>
      <c r="B59">
        <v>1</v>
      </c>
      <c r="C59" t="str">
        <f>VLOOKUP(B59,Sheet4!$A:$B,2,0)</f>
        <v>Verra</v>
      </c>
      <c r="D59" t="s">
        <v>224</v>
      </c>
      <c r="E59" t="s">
        <v>225</v>
      </c>
      <c r="F59" t="s">
        <v>61</v>
      </c>
      <c r="G59">
        <f>VLOOKUP(F59,[1]Planilha2!$A:$B,2,0)</f>
        <v>7</v>
      </c>
      <c r="H59" t="s">
        <v>200</v>
      </c>
      <c r="I59">
        <f>VLOOKUP(H59,[1]Planilha5!$A:$B,2,0)</f>
        <v>9</v>
      </c>
      <c r="J59" t="str">
        <f>VLOOKUP(H59,[1]Planilha3!$A:$B,2,0)</f>
        <v>Energy</v>
      </c>
      <c r="K59">
        <f>VLOOKUP(J59,[1]Planilha3!$B:$C,2,0)</f>
        <v>2</v>
      </c>
      <c r="L59" t="s">
        <v>34</v>
      </c>
      <c r="M59">
        <f>VLOOKUP(L59,[1]Planilha4!$A:$B,2,0)</f>
        <v>1</v>
      </c>
      <c r="N59" t="s">
        <v>223</v>
      </c>
      <c r="O59">
        <f>VLOOKUP(N59,[1]Planilha6!$A:$B,2,0)</f>
        <v>21</v>
      </c>
      <c r="P59" t="s">
        <v>140</v>
      </c>
      <c r="Q59" t="s">
        <v>92</v>
      </c>
      <c r="R59">
        <f>VLOOKUP(Q59,[1]Planilha7!$A:$B,2,0)</f>
        <v>123</v>
      </c>
      <c r="S59" s="3">
        <v>445743</v>
      </c>
      <c r="T59" t="s">
        <v>93</v>
      </c>
      <c r="U59">
        <f>VLOOKUP(Q59,Sheet2!$A:$B,2,0)</f>
        <v>3</v>
      </c>
      <c r="V59" s="4" t="s">
        <v>34</v>
      </c>
      <c r="W59" s="4">
        <v>44375</v>
      </c>
      <c r="X59" s="4">
        <v>46931</v>
      </c>
      <c r="Y59" t="s">
        <v>34</v>
      </c>
      <c r="Z59" t="s">
        <v>34</v>
      </c>
    </row>
    <row r="60" spans="1:26" x14ac:dyDescent="0.25">
      <c r="A60">
        <v>59</v>
      </c>
      <c r="B60">
        <v>1</v>
      </c>
      <c r="C60" t="str">
        <f>VLOOKUP(B60,Sheet4!$A:$B,2,0)</f>
        <v>Verra</v>
      </c>
      <c r="D60" t="s">
        <v>226</v>
      </c>
      <c r="E60" t="s">
        <v>227</v>
      </c>
      <c r="F60" t="s">
        <v>228</v>
      </c>
      <c r="G60">
        <f>VLOOKUP(F60,[1]Planilha2!$A:$B,2,0)</f>
        <v>33</v>
      </c>
      <c r="H60" t="s">
        <v>28</v>
      </c>
      <c r="I60">
        <f>VLOOKUP(H60,[1]Planilha5!$A:$B,2,0)</f>
        <v>1</v>
      </c>
      <c r="J60" t="str">
        <f>VLOOKUP(H60,[1]Planilha3!$A:$B,2,0)</f>
        <v>AFOLU</v>
      </c>
      <c r="K60">
        <f>VLOOKUP(J60,[1]Planilha3!$B:$C,2,0)</f>
        <v>1</v>
      </c>
      <c r="L60" t="s">
        <v>29</v>
      </c>
      <c r="M60">
        <f>VLOOKUP(L60,[1]Planilha4!$A:$B,2,0)</f>
        <v>3</v>
      </c>
      <c r="N60" t="s">
        <v>83</v>
      </c>
      <c r="O60">
        <f>VLOOKUP(N60,[1]Planilha6!$A:$B,2,0)</f>
        <v>9</v>
      </c>
      <c r="P60" t="s">
        <v>31</v>
      </c>
      <c r="Q60" t="s">
        <v>32</v>
      </c>
      <c r="R60">
        <f>VLOOKUP(Q60,[1]Planilha7!$A:$B,2,0)</f>
        <v>27</v>
      </c>
      <c r="S60" s="3">
        <v>182000</v>
      </c>
      <c r="T60" t="s">
        <v>33</v>
      </c>
      <c r="U60">
        <f>VLOOKUP(Q60,Sheet2!$A:$B,2,0)</f>
        <v>1</v>
      </c>
      <c r="V60" s="4" t="s">
        <v>34</v>
      </c>
      <c r="W60" s="4">
        <v>44136</v>
      </c>
      <c r="X60" s="4">
        <v>80659</v>
      </c>
      <c r="Y60" t="s">
        <v>34</v>
      </c>
      <c r="Z60" t="s">
        <v>34</v>
      </c>
    </row>
    <row r="61" spans="1:26" x14ac:dyDescent="0.25">
      <c r="A61">
        <v>60</v>
      </c>
      <c r="B61">
        <v>1</v>
      </c>
      <c r="C61" t="str">
        <f>VLOOKUP(B61,Sheet4!$A:$B,2,0)</f>
        <v>Verra</v>
      </c>
      <c r="D61" t="s">
        <v>229</v>
      </c>
      <c r="E61" t="s">
        <v>230</v>
      </c>
      <c r="F61" t="s">
        <v>231</v>
      </c>
      <c r="G61">
        <f>VLOOKUP(F61,[1]Planilha2!$A:$B,2,0)</f>
        <v>34</v>
      </c>
      <c r="H61" t="s">
        <v>45</v>
      </c>
      <c r="I61">
        <f>VLOOKUP(H61,[1]Planilha5!$A:$B,2,0)</f>
        <v>2</v>
      </c>
      <c r="J61" t="str">
        <f>VLOOKUP(H61,[1]Planilha3!$A:$B,2,0)</f>
        <v>Energy</v>
      </c>
      <c r="K61">
        <f>VLOOKUP(J61,[1]Planilha3!$B:$C,2,0)</f>
        <v>2</v>
      </c>
      <c r="L61" t="s">
        <v>34</v>
      </c>
      <c r="M61">
        <f>VLOOKUP(L61,[1]Planilha4!$A:$B,2,0)</f>
        <v>1</v>
      </c>
      <c r="N61" t="s">
        <v>46</v>
      </c>
      <c r="O61">
        <f>VLOOKUP(N61,[1]Planilha6!$A:$B,2,0)</f>
        <v>4</v>
      </c>
      <c r="P61" t="s">
        <v>31</v>
      </c>
      <c r="Q61" t="s">
        <v>67</v>
      </c>
      <c r="R61">
        <f>VLOOKUP(Q61,[1]Planilha7!$A:$B,2,0)</f>
        <v>95</v>
      </c>
      <c r="S61" s="3">
        <v>2758162</v>
      </c>
      <c r="T61" t="s">
        <v>41</v>
      </c>
      <c r="U61">
        <f>VLOOKUP(Q61,Sheet2!$A:$B,2,0)</f>
        <v>2</v>
      </c>
      <c r="V61" s="4" t="s">
        <v>34</v>
      </c>
      <c r="W61" s="4">
        <v>45078</v>
      </c>
      <c r="X61" s="4">
        <v>48730</v>
      </c>
      <c r="Y61" t="s">
        <v>34</v>
      </c>
      <c r="Z61" t="s">
        <v>34</v>
      </c>
    </row>
    <row r="62" spans="1:26" x14ac:dyDescent="0.25">
      <c r="A62">
        <v>61</v>
      </c>
      <c r="B62">
        <v>1</v>
      </c>
      <c r="C62" t="str">
        <f>VLOOKUP(B62,Sheet4!$A:$B,2,0)</f>
        <v>Verra</v>
      </c>
      <c r="D62" t="s">
        <v>232</v>
      </c>
      <c r="E62" t="s">
        <v>233</v>
      </c>
      <c r="F62" t="s">
        <v>234</v>
      </c>
      <c r="G62">
        <f>VLOOKUP(F62,[1]Planilha2!$A:$B,2,0)</f>
        <v>35</v>
      </c>
      <c r="H62" t="s">
        <v>28</v>
      </c>
      <c r="I62">
        <f>VLOOKUP(H62,[1]Planilha5!$A:$B,2,0)</f>
        <v>1</v>
      </c>
      <c r="J62" t="str">
        <f>VLOOKUP(H62,[1]Planilha3!$A:$B,2,0)</f>
        <v>AFOLU</v>
      </c>
      <c r="K62">
        <f>VLOOKUP(J62,[1]Planilha3!$B:$C,2,0)</f>
        <v>1</v>
      </c>
      <c r="L62" t="s">
        <v>29</v>
      </c>
      <c r="M62">
        <f>VLOOKUP(L62,[1]Planilha4!$A:$B,2,0)</f>
        <v>3</v>
      </c>
      <c r="N62" t="s">
        <v>83</v>
      </c>
      <c r="O62">
        <f>VLOOKUP(N62,[1]Planilha6!$A:$B,2,0)</f>
        <v>9</v>
      </c>
      <c r="P62" t="s">
        <v>31</v>
      </c>
      <c r="Q62" t="s">
        <v>32</v>
      </c>
      <c r="R62">
        <f>VLOOKUP(Q62,[1]Planilha7!$A:$B,2,0)</f>
        <v>27</v>
      </c>
      <c r="S62" s="3">
        <v>198000</v>
      </c>
      <c r="T62" t="s">
        <v>33</v>
      </c>
      <c r="U62">
        <f>VLOOKUP(Q62,Sheet2!$A:$B,2,0)</f>
        <v>1</v>
      </c>
      <c r="V62" s="4" t="s">
        <v>34</v>
      </c>
      <c r="W62" s="4">
        <v>44140</v>
      </c>
      <c r="X62" s="4">
        <v>80663</v>
      </c>
      <c r="Y62" t="s">
        <v>34</v>
      </c>
      <c r="Z62" t="s">
        <v>34</v>
      </c>
    </row>
    <row r="63" spans="1:26" x14ac:dyDescent="0.25">
      <c r="A63">
        <v>62</v>
      </c>
      <c r="B63">
        <v>1</v>
      </c>
      <c r="C63" t="str">
        <f>VLOOKUP(B63,Sheet4!$A:$B,2,0)</f>
        <v>Verra</v>
      </c>
      <c r="D63" t="s">
        <v>235</v>
      </c>
      <c r="E63" t="s">
        <v>236</v>
      </c>
      <c r="F63" t="s">
        <v>237</v>
      </c>
      <c r="G63">
        <f>VLOOKUP(F63,[1]Planilha2!$A:$B,2,0)</f>
        <v>36</v>
      </c>
      <c r="H63" t="s">
        <v>45</v>
      </c>
      <c r="I63">
        <f>VLOOKUP(H63,[1]Planilha5!$A:$B,2,0)</f>
        <v>2</v>
      </c>
      <c r="J63" t="str">
        <f>VLOOKUP(H63,[1]Planilha3!$A:$B,2,0)</f>
        <v>Energy</v>
      </c>
      <c r="K63">
        <f>VLOOKUP(J63,[1]Planilha3!$B:$C,2,0)</f>
        <v>2</v>
      </c>
      <c r="L63" t="s">
        <v>34</v>
      </c>
      <c r="M63">
        <f>VLOOKUP(L63,[1]Planilha4!$A:$B,2,0)</f>
        <v>1</v>
      </c>
      <c r="N63" t="s">
        <v>46</v>
      </c>
      <c r="O63">
        <f>VLOOKUP(N63,[1]Planilha6!$A:$B,2,0)</f>
        <v>4</v>
      </c>
      <c r="P63" t="s">
        <v>140</v>
      </c>
      <c r="Q63" t="s">
        <v>238</v>
      </c>
      <c r="R63">
        <f>VLOOKUP(Q63,[1]Planilha7!$A:$B,2,0)</f>
        <v>98</v>
      </c>
      <c r="S63" s="3">
        <v>708235</v>
      </c>
      <c r="T63" t="s">
        <v>33</v>
      </c>
      <c r="U63">
        <f>VLOOKUP(Q63,Sheet2!$A:$B,2,0)</f>
        <v>1</v>
      </c>
      <c r="V63" s="4" t="s">
        <v>34</v>
      </c>
      <c r="W63" s="4">
        <v>44870</v>
      </c>
      <c r="X63" s="4">
        <v>48522</v>
      </c>
      <c r="Y63" t="s">
        <v>34</v>
      </c>
      <c r="Z63" t="s">
        <v>34</v>
      </c>
    </row>
    <row r="64" spans="1:26" x14ac:dyDescent="0.25">
      <c r="A64">
        <v>63</v>
      </c>
      <c r="B64">
        <v>1</v>
      </c>
      <c r="C64" t="str">
        <f>VLOOKUP(B64,Sheet4!$A:$B,2,0)</f>
        <v>Verra</v>
      </c>
      <c r="D64" t="s">
        <v>239</v>
      </c>
      <c r="E64" t="s">
        <v>240</v>
      </c>
      <c r="F64" t="s">
        <v>61</v>
      </c>
      <c r="G64">
        <f>VLOOKUP(F64,[1]Planilha2!$A:$B,2,0)</f>
        <v>7</v>
      </c>
      <c r="H64" t="s">
        <v>28</v>
      </c>
      <c r="I64">
        <f>VLOOKUP(H64,[1]Planilha5!$A:$B,2,0)</f>
        <v>1</v>
      </c>
      <c r="J64" t="str">
        <f>VLOOKUP(H64,[1]Planilha3!$A:$B,2,0)</f>
        <v>AFOLU</v>
      </c>
      <c r="K64">
        <f>VLOOKUP(J64,[1]Planilha3!$B:$C,2,0)</f>
        <v>1</v>
      </c>
      <c r="L64" t="s">
        <v>241</v>
      </c>
      <c r="M64">
        <f>VLOOKUP(L64,[1]Planilha4!$A:$B,2,0)</f>
        <v>5</v>
      </c>
      <c r="N64" t="s">
        <v>242</v>
      </c>
      <c r="O64">
        <f>VLOOKUP(N64,[1]Planilha6!$A:$B,2,0)</f>
        <v>22</v>
      </c>
      <c r="P64" t="s">
        <v>243</v>
      </c>
      <c r="Q64" t="s">
        <v>244</v>
      </c>
      <c r="R64">
        <f>VLOOKUP(Q64,[1]Planilha7!$A:$B,2,0)</f>
        <v>99</v>
      </c>
      <c r="S64" s="3">
        <v>11340</v>
      </c>
      <c r="T64" t="s">
        <v>103</v>
      </c>
      <c r="U64">
        <f>VLOOKUP(Q64,Sheet2!$A:$B,2,0)</f>
        <v>4</v>
      </c>
      <c r="V64" s="4" t="s">
        <v>34</v>
      </c>
      <c r="W64" s="4">
        <v>43831</v>
      </c>
      <c r="X64" s="4">
        <v>54788</v>
      </c>
      <c r="Y64" t="s">
        <v>34</v>
      </c>
      <c r="Z64" t="s">
        <v>34</v>
      </c>
    </row>
    <row r="65" spans="1:26" x14ac:dyDescent="0.25">
      <c r="A65">
        <v>64</v>
      </c>
      <c r="B65">
        <v>1</v>
      </c>
      <c r="C65" t="str">
        <f>VLOOKUP(B65,Sheet4!$A:$B,2,0)</f>
        <v>Verra</v>
      </c>
      <c r="D65" t="s">
        <v>245</v>
      </c>
      <c r="E65" t="s">
        <v>246</v>
      </c>
      <c r="F65" t="s">
        <v>247</v>
      </c>
      <c r="G65">
        <f>VLOOKUP(F65,[1]Planilha2!$A:$B,2,0)</f>
        <v>37</v>
      </c>
      <c r="H65" t="s">
        <v>28</v>
      </c>
      <c r="I65">
        <f>VLOOKUP(H65,[1]Planilha5!$A:$B,2,0)</f>
        <v>1</v>
      </c>
      <c r="J65" t="str">
        <f>VLOOKUP(H65,[1]Planilha3!$A:$B,2,0)</f>
        <v>AFOLU</v>
      </c>
      <c r="K65">
        <f>VLOOKUP(J65,[1]Planilha3!$B:$C,2,0)</f>
        <v>1</v>
      </c>
      <c r="L65" t="s">
        <v>29</v>
      </c>
      <c r="M65">
        <f>VLOOKUP(L65,[1]Planilha4!$A:$B,2,0)</f>
        <v>3</v>
      </c>
      <c r="N65" t="s">
        <v>83</v>
      </c>
      <c r="O65">
        <f>VLOOKUP(N65,[1]Planilha6!$A:$B,2,0)</f>
        <v>9</v>
      </c>
      <c r="P65" t="s">
        <v>31</v>
      </c>
      <c r="Q65" t="s">
        <v>32</v>
      </c>
      <c r="R65">
        <f>VLOOKUP(Q65,[1]Planilha7!$A:$B,2,0)</f>
        <v>27</v>
      </c>
      <c r="S65" s="3">
        <v>353000</v>
      </c>
      <c r="T65" t="s">
        <v>33</v>
      </c>
      <c r="U65">
        <f>VLOOKUP(Q65,Sheet2!$A:$B,2,0)</f>
        <v>1</v>
      </c>
      <c r="V65" s="4" t="s">
        <v>34</v>
      </c>
      <c r="W65" s="4">
        <v>44136</v>
      </c>
      <c r="X65" s="4">
        <v>51440</v>
      </c>
      <c r="Y65" t="s">
        <v>34</v>
      </c>
      <c r="Z65" t="s">
        <v>34</v>
      </c>
    </row>
    <row r="66" spans="1:26" x14ac:dyDescent="0.25">
      <c r="A66">
        <v>65</v>
      </c>
      <c r="B66">
        <v>1</v>
      </c>
      <c r="C66" t="str">
        <f>VLOOKUP(B66,Sheet4!$A:$B,2,0)</f>
        <v>Verra</v>
      </c>
      <c r="D66" t="s">
        <v>248</v>
      </c>
      <c r="E66" t="s">
        <v>249</v>
      </c>
      <c r="F66" t="s">
        <v>250</v>
      </c>
      <c r="G66">
        <f>VLOOKUP(F66,[1]Planilha2!$A:$B,2,0)</f>
        <v>38</v>
      </c>
      <c r="H66" t="s">
        <v>45</v>
      </c>
      <c r="I66">
        <f>VLOOKUP(H66,[1]Planilha5!$A:$B,2,0)</f>
        <v>2</v>
      </c>
      <c r="J66" t="str">
        <f>VLOOKUP(H66,[1]Planilha3!$A:$B,2,0)</f>
        <v>Energy</v>
      </c>
      <c r="K66">
        <f>VLOOKUP(J66,[1]Planilha3!$B:$C,2,0)</f>
        <v>2</v>
      </c>
      <c r="L66" t="s">
        <v>34</v>
      </c>
      <c r="M66">
        <f>VLOOKUP(L66,[1]Planilha4!$A:$B,2,0)</f>
        <v>1</v>
      </c>
      <c r="N66" t="s">
        <v>46</v>
      </c>
      <c r="O66">
        <f>VLOOKUP(N66,[1]Planilha6!$A:$B,2,0)</f>
        <v>4</v>
      </c>
      <c r="P66" t="s">
        <v>140</v>
      </c>
      <c r="Q66" t="s">
        <v>251</v>
      </c>
      <c r="R66">
        <f>VLOOKUP(Q66,[1]Planilha7!$A:$B,2,0)</f>
        <v>3</v>
      </c>
      <c r="S66" s="3">
        <v>1563755</v>
      </c>
      <c r="T66" t="s">
        <v>111</v>
      </c>
      <c r="U66">
        <f>VLOOKUP(Q66,Sheet2!$A:$B,2,0)</f>
        <v>5</v>
      </c>
      <c r="V66" s="4" t="s">
        <v>34</v>
      </c>
      <c r="W66" s="4">
        <v>45078</v>
      </c>
      <c r="X66" s="4">
        <v>48730</v>
      </c>
      <c r="Y66" t="s">
        <v>34</v>
      </c>
      <c r="Z66" t="s">
        <v>34</v>
      </c>
    </row>
    <row r="67" spans="1:26" x14ac:dyDescent="0.25">
      <c r="A67">
        <v>66</v>
      </c>
      <c r="B67">
        <v>1</v>
      </c>
      <c r="C67" t="str">
        <f>VLOOKUP(B67,Sheet4!$A:$B,2,0)</f>
        <v>Verra</v>
      </c>
      <c r="D67" t="s">
        <v>252</v>
      </c>
      <c r="E67" t="s">
        <v>253</v>
      </c>
      <c r="F67" t="s">
        <v>231</v>
      </c>
      <c r="G67">
        <f>VLOOKUP(F67,[1]Planilha2!$A:$B,2,0)</f>
        <v>34</v>
      </c>
      <c r="H67" t="s">
        <v>45</v>
      </c>
      <c r="I67">
        <f>VLOOKUP(H67,[1]Planilha5!$A:$B,2,0)</f>
        <v>2</v>
      </c>
      <c r="J67" t="str">
        <f>VLOOKUP(H67,[1]Planilha3!$A:$B,2,0)</f>
        <v>Energy</v>
      </c>
      <c r="K67">
        <f>VLOOKUP(J67,[1]Planilha3!$B:$C,2,0)</f>
        <v>2</v>
      </c>
      <c r="L67" t="s">
        <v>34</v>
      </c>
      <c r="M67">
        <f>VLOOKUP(L67,[1]Planilha4!$A:$B,2,0)</f>
        <v>1</v>
      </c>
      <c r="N67" t="s">
        <v>46</v>
      </c>
      <c r="O67">
        <f>VLOOKUP(N67,[1]Planilha6!$A:$B,2,0)</f>
        <v>4</v>
      </c>
      <c r="P67" t="s">
        <v>140</v>
      </c>
      <c r="Q67" t="s">
        <v>254</v>
      </c>
      <c r="R67">
        <f>VLOOKUP(Q67,[1]Planilha7!$A:$B,2,0)</f>
        <v>111</v>
      </c>
      <c r="S67" s="3">
        <v>2825930</v>
      </c>
      <c r="T67" t="s">
        <v>33</v>
      </c>
      <c r="U67">
        <f>VLOOKUP(Q67,Sheet2!$A:$B,2,0)</f>
        <v>1</v>
      </c>
      <c r="V67" s="4" t="s">
        <v>34</v>
      </c>
      <c r="W67" s="4" t="s">
        <v>34</v>
      </c>
      <c r="X67" s="4" t="s">
        <v>34</v>
      </c>
      <c r="Y67" t="s">
        <v>34</v>
      </c>
      <c r="Z67" t="s">
        <v>34</v>
      </c>
    </row>
    <row r="68" spans="1:26" x14ac:dyDescent="0.25">
      <c r="A68">
        <v>67</v>
      </c>
      <c r="B68">
        <v>1</v>
      </c>
      <c r="C68" t="str">
        <f>VLOOKUP(B68,Sheet4!$A:$B,2,0)</f>
        <v>Verra</v>
      </c>
      <c r="D68" t="s">
        <v>255</v>
      </c>
      <c r="E68" t="s">
        <v>256</v>
      </c>
      <c r="F68" t="s">
        <v>257</v>
      </c>
      <c r="G68">
        <f>VLOOKUP(F68,[1]Planilha2!$A:$B,2,0)</f>
        <v>39</v>
      </c>
      <c r="H68" t="s">
        <v>45</v>
      </c>
      <c r="I68">
        <f>VLOOKUP(H68,[1]Planilha5!$A:$B,2,0)</f>
        <v>2</v>
      </c>
      <c r="J68" t="str">
        <f>VLOOKUP(H68,[1]Planilha3!$A:$B,2,0)</f>
        <v>Energy</v>
      </c>
      <c r="K68">
        <f>VLOOKUP(J68,[1]Planilha3!$B:$C,2,0)</f>
        <v>2</v>
      </c>
      <c r="L68" t="s">
        <v>34</v>
      </c>
      <c r="M68">
        <f>VLOOKUP(L68,[1]Planilha4!$A:$B,2,0)</f>
        <v>1</v>
      </c>
      <c r="N68" t="s">
        <v>46</v>
      </c>
      <c r="O68">
        <f>VLOOKUP(N68,[1]Planilha6!$A:$B,2,0)</f>
        <v>4</v>
      </c>
      <c r="P68" t="s">
        <v>140</v>
      </c>
      <c r="Q68" t="s">
        <v>47</v>
      </c>
      <c r="R68">
        <f>VLOOKUP(Q68,[1]Planilha7!$A:$B,2,0)</f>
        <v>55</v>
      </c>
      <c r="S68" s="3">
        <v>7692859</v>
      </c>
      <c r="T68" t="s">
        <v>33</v>
      </c>
      <c r="U68">
        <f>VLOOKUP(Q68,Sheet2!$A:$B,2,0)</f>
        <v>1</v>
      </c>
      <c r="V68" s="4" t="s">
        <v>34</v>
      </c>
      <c r="W68" s="4">
        <v>45078</v>
      </c>
      <c r="X68" s="4">
        <v>48730</v>
      </c>
      <c r="Y68" t="s">
        <v>34</v>
      </c>
      <c r="Z68" t="s">
        <v>34</v>
      </c>
    </row>
    <row r="69" spans="1:26" x14ac:dyDescent="0.25">
      <c r="A69">
        <v>68</v>
      </c>
      <c r="B69">
        <v>1</v>
      </c>
      <c r="C69" t="str">
        <f>VLOOKUP(B69,Sheet4!$A:$B,2,0)</f>
        <v>Verra</v>
      </c>
      <c r="D69" t="s">
        <v>258</v>
      </c>
      <c r="E69" t="s">
        <v>259</v>
      </c>
      <c r="F69" t="s">
        <v>257</v>
      </c>
      <c r="G69">
        <f>VLOOKUP(F69,[1]Planilha2!$A:$B,2,0)</f>
        <v>39</v>
      </c>
      <c r="H69" t="s">
        <v>45</v>
      </c>
      <c r="I69">
        <f>VLOOKUP(H69,[1]Planilha5!$A:$B,2,0)</f>
        <v>2</v>
      </c>
      <c r="J69" t="str">
        <f>VLOOKUP(H69,[1]Planilha3!$A:$B,2,0)</f>
        <v>Energy</v>
      </c>
      <c r="K69">
        <f>VLOOKUP(J69,[1]Planilha3!$B:$C,2,0)</f>
        <v>2</v>
      </c>
      <c r="L69" t="s">
        <v>34</v>
      </c>
      <c r="M69">
        <f>VLOOKUP(L69,[1]Planilha4!$A:$B,2,0)</f>
        <v>1</v>
      </c>
      <c r="N69" t="s">
        <v>46</v>
      </c>
      <c r="O69">
        <f>VLOOKUP(N69,[1]Planilha6!$A:$B,2,0)</f>
        <v>4</v>
      </c>
      <c r="P69" t="s">
        <v>140</v>
      </c>
      <c r="Q69" t="s">
        <v>47</v>
      </c>
      <c r="R69">
        <f>VLOOKUP(Q69,[1]Planilha7!$A:$B,2,0)</f>
        <v>55</v>
      </c>
      <c r="S69" s="3">
        <v>13991519</v>
      </c>
      <c r="T69" t="s">
        <v>33</v>
      </c>
      <c r="U69">
        <f>VLOOKUP(Q69,Sheet2!$A:$B,2,0)</f>
        <v>1</v>
      </c>
      <c r="V69" s="4" t="s">
        <v>34</v>
      </c>
      <c r="W69" s="4">
        <v>45078</v>
      </c>
      <c r="X69" s="4">
        <v>48730</v>
      </c>
      <c r="Y69" t="s">
        <v>34</v>
      </c>
      <c r="Z69" t="s">
        <v>34</v>
      </c>
    </row>
    <row r="70" spans="1:26" x14ac:dyDescent="0.25">
      <c r="A70">
        <v>69</v>
      </c>
      <c r="B70">
        <v>1</v>
      </c>
      <c r="C70" t="str">
        <f>VLOOKUP(B70,Sheet4!$A:$B,2,0)</f>
        <v>Verra</v>
      </c>
      <c r="D70" t="s">
        <v>260</v>
      </c>
      <c r="E70" t="s">
        <v>261</v>
      </c>
      <c r="F70" t="s">
        <v>262</v>
      </c>
      <c r="G70">
        <f>VLOOKUP(F70,[1]Planilha2!$A:$B,2,0)</f>
        <v>40</v>
      </c>
      <c r="H70" t="s">
        <v>45</v>
      </c>
      <c r="I70">
        <f>VLOOKUP(H70,[1]Planilha5!$A:$B,2,0)</f>
        <v>2</v>
      </c>
      <c r="J70" t="str">
        <f>VLOOKUP(H70,[1]Planilha3!$A:$B,2,0)</f>
        <v>Energy</v>
      </c>
      <c r="K70">
        <f>VLOOKUP(J70,[1]Planilha3!$B:$C,2,0)</f>
        <v>2</v>
      </c>
      <c r="L70" t="s">
        <v>34</v>
      </c>
      <c r="M70">
        <f>VLOOKUP(L70,[1]Planilha4!$A:$B,2,0)</f>
        <v>1</v>
      </c>
      <c r="N70" t="s">
        <v>46</v>
      </c>
      <c r="O70">
        <f>VLOOKUP(N70,[1]Planilha6!$A:$B,2,0)</f>
        <v>4</v>
      </c>
      <c r="P70" t="s">
        <v>140</v>
      </c>
      <c r="Q70" t="s">
        <v>263</v>
      </c>
      <c r="R70">
        <f>VLOOKUP(Q70,[1]Planilha7!$A:$B,2,0)</f>
        <v>12</v>
      </c>
      <c r="S70" s="3">
        <v>10882863</v>
      </c>
      <c r="T70" t="s">
        <v>33</v>
      </c>
      <c r="U70">
        <f>VLOOKUP(Q70,Sheet2!$A:$B,2,0)</f>
        <v>1</v>
      </c>
      <c r="V70" s="4" t="s">
        <v>34</v>
      </c>
      <c r="W70" s="4" t="s">
        <v>34</v>
      </c>
      <c r="X70" s="4" t="s">
        <v>34</v>
      </c>
      <c r="Y70" t="s">
        <v>34</v>
      </c>
      <c r="Z70" t="s">
        <v>34</v>
      </c>
    </row>
    <row r="71" spans="1:26" x14ac:dyDescent="0.25">
      <c r="A71">
        <v>70</v>
      </c>
      <c r="B71">
        <v>1</v>
      </c>
      <c r="C71" t="str">
        <f>VLOOKUP(B71,Sheet4!$A:$B,2,0)</f>
        <v>Verra</v>
      </c>
      <c r="D71" t="s">
        <v>264</v>
      </c>
      <c r="E71" t="s">
        <v>265</v>
      </c>
      <c r="F71" t="s">
        <v>266</v>
      </c>
      <c r="G71">
        <f>VLOOKUP(F71,[1]Planilha2!$A:$B,2,0)</f>
        <v>41</v>
      </c>
      <c r="H71" t="s">
        <v>45</v>
      </c>
      <c r="I71">
        <f>VLOOKUP(H71,[1]Planilha5!$A:$B,2,0)</f>
        <v>2</v>
      </c>
      <c r="J71" t="str">
        <f>VLOOKUP(H71,[1]Planilha3!$A:$B,2,0)</f>
        <v>Energy</v>
      </c>
      <c r="K71">
        <f>VLOOKUP(J71,[1]Planilha3!$B:$C,2,0)</f>
        <v>2</v>
      </c>
      <c r="L71" t="s">
        <v>34</v>
      </c>
      <c r="M71">
        <f>VLOOKUP(L71,[1]Planilha4!$A:$B,2,0)</f>
        <v>1</v>
      </c>
      <c r="N71" t="s">
        <v>46</v>
      </c>
      <c r="O71">
        <f>VLOOKUP(N71,[1]Planilha6!$A:$B,2,0)</f>
        <v>4</v>
      </c>
      <c r="P71" t="s">
        <v>140</v>
      </c>
      <c r="Q71" t="s">
        <v>267</v>
      </c>
      <c r="R71">
        <f>VLOOKUP(Q71,[1]Planilha7!$A:$B,2,0)</f>
        <v>21</v>
      </c>
      <c r="S71" s="3">
        <v>2208345</v>
      </c>
      <c r="T71" t="s">
        <v>33</v>
      </c>
      <c r="U71">
        <f>VLOOKUP(Q71,Sheet2!$A:$B,2,0)</f>
        <v>1</v>
      </c>
      <c r="V71" s="4" t="s">
        <v>34</v>
      </c>
      <c r="W71" s="4">
        <v>45078</v>
      </c>
      <c r="X71" s="4">
        <v>48730</v>
      </c>
      <c r="Y71" t="s">
        <v>34</v>
      </c>
      <c r="Z71" t="s">
        <v>34</v>
      </c>
    </row>
    <row r="72" spans="1:26" x14ac:dyDescent="0.25">
      <c r="A72">
        <v>71</v>
      </c>
      <c r="B72">
        <v>1</v>
      </c>
      <c r="C72" t="str">
        <f>VLOOKUP(B72,Sheet4!$A:$B,2,0)</f>
        <v>Verra</v>
      </c>
      <c r="D72" t="s">
        <v>268</v>
      </c>
      <c r="E72" t="s">
        <v>269</v>
      </c>
      <c r="F72" t="s">
        <v>266</v>
      </c>
      <c r="G72">
        <f>VLOOKUP(F72,[1]Planilha2!$A:$B,2,0)</f>
        <v>41</v>
      </c>
      <c r="H72" t="s">
        <v>45</v>
      </c>
      <c r="I72">
        <f>VLOOKUP(H72,[1]Planilha5!$A:$B,2,0)</f>
        <v>2</v>
      </c>
      <c r="J72" t="str">
        <f>VLOOKUP(H72,[1]Planilha3!$A:$B,2,0)</f>
        <v>Energy</v>
      </c>
      <c r="K72">
        <f>VLOOKUP(J72,[1]Planilha3!$B:$C,2,0)</f>
        <v>2</v>
      </c>
      <c r="L72" t="s">
        <v>34</v>
      </c>
      <c r="M72">
        <f>VLOOKUP(L72,[1]Planilha4!$A:$B,2,0)</f>
        <v>1</v>
      </c>
      <c r="N72" t="s">
        <v>46</v>
      </c>
      <c r="O72">
        <f>VLOOKUP(N72,[1]Planilha6!$A:$B,2,0)</f>
        <v>4</v>
      </c>
      <c r="P72" t="s">
        <v>140</v>
      </c>
      <c r="Q72" t="s">
        <v>270</v>
      </c>
      <c r="R72">
        <f>VLOOKUP(Q72,[1]Planilha7!$A:$B,2,0)</f>
        <v>66</v>
      </c>
      <c r="S72" s="3">
        <v>2121601</v>
      </c>
      <c r="T72" t="s">
        <v>33</v>
      </c>
      <c r="U72">
        <f>VLOOKUP(Q72,Sheet2!$A:$B,2,0)</f>
        <v>1</v>
      </c>
      <c r="V72" s="4" t="s">
        <v>34</v>
      </c>
      <c r="W72" s="4">
        <v>45078</v>
      </c>
      <c r="X72" s="4">
        <v>48730</v>
      </c>
      <c r="Y72" t="s">
        <v>34</v>
      </c>
      <c r="Z72" t="s">
        <v>34</v>
      </c>
    </row>
    <row r="73" spans="1:26" x14ac:dyDescent="0.25">
      <c r="A73">
        <v>72</v>
      </c>
      <c r="B73">
        <v>1</v>
      </c>
      <c r="C73" t="str">
        <f>VLOOKUP(B73,Sheet4!$A:$B,2,0)</f>
        <v>Verra</v>
      </c>
      <c r="D73" t="s">
        <v>271</v>
      </c>
      <c r="E73" t="s">
        <v>272</v>
      </c>
      <c r="F73" t="s">
        <v>266</v>
      </c>
      <c r="G73">
        <f>VLOOKUP(F73,[1]Planilha2!$A:$B,2,0)</f>
        <v>41</v>
      </c>
      <c r="H73" t="s">
        <v>45</v>
      </c>
      <c r="I73">
        <f>VLOOKUP(H73,[1]Planilha5!$A:$B,2,0)</f>
        <v>2</v>
      </c>
      <c r="J73" t="str">
        <f>VLOOKUP(H73,[1]Planilha3!$A:$B,2,0)</f>
        <v>Energy</v>
      </c>
      <c r="K73">
        <f>VLOOKUP(J73,[1]Planilha3!$B:$C,2,0)</f>
        <v>2</v>
      </c>
      <c r="L73" t="s">
        <v>34</v>
      </c>
      <c r="M73">
        <f>VLOOKUP(L73,[1]Planilha4!$A:$B,2,0)</f>
        <v>1</v>
      </c>
      <c r="N73" t="s">
        <v>46</v>
      </c>
      <c r="O73">
        <f>VLOOKUP(N73,[1]Planilha6!$A:$B,2,0)</f>
        <v>4</v>
      </c>
      <c r="P73" t="s">
        <v>140</v>
      </c>
      <c r="Q73" t="s">
        <v>273</v>
      </c>
      <c r="R73">
        <f>VLOOKUP(Q73,[1]Planilha7!$A:$B,2,0)</f>
        <v>119</v>
      </c>
      <c r="S73" s="3">
        <v>2017400</v>
      </c>
      <c r="T73" t="s">
        <v>33</v>
      </c>
      <c r="U73">
        <f>VLOOKUP(Q73,Sheet2!$A:$B,2,0)</f>
        <v>1</v>
      </c>
      <c r="V73" s="4" t="s">
        <v>34</v>
      </c>
      <c r="W73" s="4">
        <v>45078</v>
      </c>
      <c r="X73" s="4">
        <v>48730</v>
      </c>
      <c r="Y73" t="s">
        <v>34</v>
      </c>
      <c r="Z73" t="s">
        <v>34</v>
      </c>
    </row>
    <row r="74" spans="1:26" x14ac:dyDescent="0.25">
      <c r="A74">
        <v>73</v>
      </c>
      <c r="B74">
        <v>1</v>
      </c>
      <c r="C74" t="str">
        <f>VLOOKUP(B74,Sheet4!$A:$B,2,0)</f>
        <v>Verra</v>
      </c>
      <c r="D74" t="s">
        <v>274</v>
      </c>
      <c r="E74" t="s">
        <v>275</v>
      </c>
      <c r="F74" t="s">
        <v>266</v>
      </c>
      <c r="G74">
        <f>VLOOKUP(F74,[1]Planilha2!$A:$B,2,0)</f>
        <v>41</v>
      </c>
      <c r="H74" t="s">
        <v>45</v>
      </c>
      <c r="I74">
        <f>VLOOKUP(H74,[1]Planilha5!$A:$B,2,0)</f>
        <v>2</v>
      </c>
      <c r="J74" t="str">
        <f>VLOOKUP(H74,[1]Planilha3!$A:$B,2,0)</f>
        <v>Energy</v>
      </c>
      <c r="K74">
        <f>VLOOKUP(J74,[1]Planilha3!$B:$C,2,0)</f>
        <v>2</v>
      </c>
      <c r="L74" t="s">
        <v>34</v>
      </c>
      <c r="M74">
        <f>VLOOKUP(L74,[1]Planilha4!$A:$B,2,0)</f>
        <v>1</v>
      </c>
      <c r="N74" t="s">
        <v>46</v>
      </c>
      <c r="O74">
        <f>VLOOKUP(N74,[1]Planilha6!$A:$B,2,0)</f>
        <v>4</v>
      </c>
      <c r="P74" t="s">
        <v>140</v>
      </c>
      <c r="Q74" t="s">
        <v>276</v>
      </c>
      <c r="R74">
        <f>VLOOKUP(Q74,[1]Planilha7!$A:$B,2,0)</f>
        <v>131</v>
      </c>
      <c r="S74" s="3">
        <v>1930175</v>
      </c>
      <c r="T74" t="s">
        <v>33</v>
      </c>
      <c r="U74">
        <f>VLOOKUP(Q74,Sheet2!$A:$B,2,0)</f>
        <v>1</v>
      </c>
      <c r="V74" s="4" t="s">
        <v>34</v>
      </c>
      <c r="W74" s="4">
        <v>45078</v>
      </c>
      <c r="X74" s="4">
        <v>48730</v>
      </c>
      <c r="Y74" t="s">
        <v>34</v>
      </c>
      <c r="Z74" t="s">
        <v>34</v>
      </c>
    </row>
    <row r="75" spans="1:26" x14ac:dyDescent="0.25">
      <c r="A75">
        <v>74</v>
      </c>
      <c r="B75">
        <v>1</v>
      </c>
      <c r="C75" t="str">
        <f>VLOOKUP(B75,Sheet4!$A:$B,2,0)</f>
        <v>Verra</v>
      </c>
      <c r="D75" t="s">
        <v>277</v>
      </c>
      <c r="E75" t="s">
        <v>278</v>
      </c>
      <c r="F75" t="s">
        <v>279</v>
      </c>
      <c r="G75">
        <f>VLOOKUP(F75,[1]Planilha2!$A:$B,2,0)</f>
        <v>42</v>
      </c>
      <c r="H75" t="s">
        <v>28</v>
      </c>
      <c r="I75">
        <f>VLOOKUP(H75,[1]Planilha5!$A:$B,2,0)</f>
        <v>1</v>
      </c>
      <c r="J75" t="str">
        <f>VLOOKUP(H75,[1]Planilha3!$A:$B,2,0)</f>
        <v>AFOLU</v>
      </c>
      <c r="K75">
        <f>VLOOKUP(J75,[1]Planilha3!$B:$C,2,0)</f>
        <v>1</v>
      </c>
      <c r="L75" t="s">
        <v>29</v>
      </c>
      <c r="M75">
        <f>VLOOKUP(L75,[1]Planilha4!$A:$B,2,0)</f>
        <v>3</v>
      </c>
      <c r="N75" t="s">
        <v>83</v>
      </c>
      <c r="O75">
        <f>VLOOKUP(N75,[1]Planilha6!$A:$B,2,0)</f>
        <v>9</v>
      </c>
      <c r="P75" t="s">
        <v>31</v>
      </c>
      <c r="Q75" t="s">
        <v>32</v>
      </c>
      <c r="R75">
        <f>VLOOKUP(Q75,[1]Planilha7!$A:$B,2,0)</f>
        <v>27</v>
      </c>
      <c r="S75" s="3">
        <v>120000</v>
      </c>
      <c r="T75" t="s">
        <v>33</v>
      </c>
      <c r="U75">
        <f>VLOOKUP(Q75,Sheet2!$A:$B,2,0)</f>
        <v>1</v>
      </c>
      <c r="V75" s="4" t="s">
        <v>34</v>
      </c>
      <c r="W75" s="4">
        <v>44378</v>
      </c>
      <c r="X75" s="4">
        <v>80901</v>
      </c>
      <c r="Y75" t="s">
        <v>34</v>
      </c>
      <c r="Z75" t="s">
        <v>34</v>
      </c>
    </row>
    <row r="76" spans="1:26" x14ac:dyDescent="0.25">
      <c r="A76">
        <v>75</v>
      </c>
      <c r="B76">
        <v>1</v>
      </c>
      <c r="C76" t="str">
        <f>VLOOKUP(B76,Sheet4!$A:$B,2,0)</f>
        <v>Verra</v>
      </c>
      <c r="D76" t="s">
        <v>280</v>
      </c>
      <c r="E76" t="s">
        <v>281</v>
      </c>
      <c r="F76" t="s">
        <v>247</v>
      </c>
      <c r="G76">
        <f>VLOOKUP(F76,[1]Planilha2!$A:$B,2,0)</f>
        <v>37</v>
      </c>
      <c r="H76" t="s">
        <v>28</v>
      </c>
      <c r="I76">
        <f>VLOOKUP(H76,[1]Planilha5!$A:$B,2,0)</f>
        <v>1</v>
      </c>
      <c r="J76" t="str">
        <f>VLOOKUP(H76,[1]Planilha3!$A:$B,2,0)</f>
        <v>AFOLU</v>
      </c>
      <c r="K76">
        <f>VLOOKUP(J76,[1]Planilha3!$B:$C,2,0)</f>
        <v>1</v>
      </c>
      <c r="L76" t="s">
        <v>29</v>
      </c>
      <c r="M76">
        <f>VLOOKUP(L76,[1]Planilha4!$A:$B,2,0)</f>
        <v>3</v>
      </c>
      <c r="N76" t="s">
        <v>83</v>
      </c>
      <c r="O76">
        <f>VLOOKUP(N76,[1]Planilha6!$A:$B,2,0)</f>
        <v>9</v>
      </c>
      <c r="P76" t="s">
        <v>31</v>
      </c>
      <c r="Q76" t="s">
        <v>32</v>
      </c>
      <c r="R76">
        <f>VLOOKUP(Q76,[1]Planilha7!$A:$B,2,0)</f>
        <v>27</v>
      </c>
      <c r="S76" s="3">
        <v>150000</v>
      </c>
      <c r="T76" t="s">
        <v>33</v>
      </c>
      <c r="U76">
        <f>VLOOKUP(Q76,Sheet2!$A:$B,2,0)</f>
        <v>1</v>
      </c>
      <c r="V76" s="4" t="s">
        <v>34</v>
      </c>
      <c r="W76" s="4">
        <v>44136</v>
      </c>
      <c r="X76" s="4">
        <v>51440</v>
      </c>
      <c r="Y76" t="s">
        <v>34</v>
      </c>
      <c r="Z76" t="s">
        <v>34</v>
      </c>
    </row>
    <row r="77" spans="1:26" x14ac:dyDescent="0.25">
      <c r="A77">
        <v>76</v>
      </c>
      <c r="B77">
        <v>1</v>
      </c>
      <c r="C77" t="str">
        <f>VLOOKUP(B77,Sheet4!$A:$B,2,0)</f>
        <v>Verra</v>
      </c>
      <c r="D77" t="s">
        <v>282</v>
      </c>
      <c r="E77" t="s">
        <v>283</v>
      </c>
      <c r="F77" t="s">
        <v>284</v>
      </c>
      <c r="G77">
        <f>VLOOKUP(F77,[1]Planilha2!$A:$B,2,0)</f>
        <v>43</v>
      </c>
      <c r="H77" t="s">
        <v>200</v>
      </c>
      <c r="I77">
        <f>VLOOKUP(H77,[1]Planilha5!$A:$B,2,0)</f>
        <v>9</v>
      </c>
      <c r="J77" t="str">
        <f>VLOOKUP(H77,[1]Planilha3!$A:$B,2,0)</f>
        <v>Energy</v>
      </c>
      <c r="K77">
        <f>VLOOKUP(J77,[1]Planilha3!$B:$C,2,0)</f>
        <v>2</v>
      </c>
      <c r="L77" t="s">
        <v>34</v>
      </c>
      <c r="M77">
        <f>VLOOKUP(L77,[1]Planilha4!$A:$B,2,0)</f>
        <v>1</v>
      </c>
      <c r="N77" t="s">
        <v>285</v>
      </c>
      <c r="O77">
        <f>VLOOKUP(N77,[1]Planilha6!$A:$B,2,0)</f>
        <v>23</v>
      </c>
      <c r="P77" t="s">
        <v>140</v>
      </c>
      <c r="Q77" t="s">
        <v>32</v>
      </c>
      <c r="R77">
        <f>VLOOKUP(Q77,[1]Planilha7!$A:$B,2,0)</f>
        <v>27</v>
      </c>
      <c r="S77" s="3">
        <v>63176</v>
      </c>
      <c r="T77" t="s">
        <v>33</v>
      </c>
      <c r="U77">
        <f>VLOOKUP(Q77,Sheet2!$A:$B,2,0)</f>
        <v>1</v>
      </c>
      <c r="V77" s="4" t="s">
        <v>34</v>
      </c>
      <c r="W77" s="4">
        <v>44377</v>
      </c>
      <c r="X77" s="4">
        <v>48028</v>
      </c>
      <c r="Y77" t="s">
        <v>34</v>
      </c>
      <c r="Z77" t="s">
        <v>34</v>
      </c>
    </row>
    <row r="78" spans="1:26" x14ac:dyDescent="0.25">
      <c r="A78">
        <v>77</v>
      </c>
      <c r="B78">
        <v>1</v>
      </c>
      <c r="C78" t="str">
        <f>VLOOKUP(B78,Sheet4!$A:$B,2,0)</f>
        <v>Verra</v>
      </c>
      <c r="D78" t="s">
        <v>286</v>
      </c>
      <c r="E78" t="s">
        <v>287</v>
      </c>
      <c r="F78" t="s">
        <v>288</v>
      </c>
      <c r="G78">
        <f>VLOOKUP(F78,[1]Planilha2!$A:$B,2,0)</f>
        <v>44</v>
      </c>
      <c r="H78" t="s">
        <v>28</v>
      </c>
      <c r="I78">
        <f>VLOOKUP(H78,[1]Planilha5!$A:$B,2,0)</f>
        <v>1</v>
      </c>
      <c r="J78" t="str">
        <f>VLOOKUP(H78,[1]Planilha3!$A:$B,2,0)</f>
        <v>AFOLU</v>
      </c>
      <c r="K78">
        <f>VLOOKUP(J78,[1]Planilha3!$B:$C,2,0)</f>
        <v>1</v>
      </c>
      <c r="L78" t="s">
        <v>289</v>
      </c>
      <c r="M78">
        <f>VLOOKUP(L78,[1]Planilha4!$A:$B,2,0)</f>
        <v>4</v>
      </c>
      <c r="N78" t="s">
        <v>290</v>
      </c>
      <c r="O78">
        <f>VLOOKUP(N78,[1]Planilha6!$A:$B,2,0)</f>
        <v>24</v>
      </c>
      <c r="P78" t="s">
        <v>243</v>
      </c>
      <c r="Q78" t="s">
        <v>291</v>
      </c>
      <c r="R78">
        <f>VLOOKUP(Q78,[1]Planilha7!$A:$B,2,0)</f>
        <v>132</v>
      </c>
      <c r="S78" s="3">
        <v>224504</v>
      </c>
      <c r="T78" t="s">
        <v>111</v>
      </c>
      <c r="U78">
        <f>VLOOKUP(Q78,Sheet2!$A:$B,2,0)</f>
        <v>5</v>
      </c>
      <c r="V78" s="4" t="s">
        <v>34</v>
      </c>
      <c r="W78" s="4">
        <v>44013</v>
      </c>
      <c r="X78" s="4">
        <v>47664</v>
      </c>
      <c r="Y78" t="s">
        <v>34</v>
      </c>
      <c r="Z78" t="s">
        <v>34</v>
      </c>
    </row>
    <row r="79" spans="1:26" x14ac:dyDescent="0.25">
      <c r="A79">
        <v>78</v>
      </c>
      <c r="B79">
        <v>1</v>
      </c>
      <c r="C79" t="str">
        <f>VLOOKUP(B79,Sheet4!$A:$B,2,0)</f>
        <v>Verra</v>
      </c>
      <c r="D79" t="s">
        <v>292</v>
      </c>
      <c r="E79" t="s">
        <v>293</v>
      </c>
      <c r="F79" t="s">
        <v>294</v>
      </c>
      <c r="G79">
        <f>VLOOKUP(F79,[1]Planilha2!$A:$B,2,0)</f>
        <v>45</v>
      </c>
      <c r="H79" t="s">
        <v>28</v>
      </c>
      <c r="I79">
        <f>VLOOKUP(H79,[1]Planilha5!$A:$B,2,0)</f>
        <v>1</v>
      </c>
      <c r="J79" t="str">
        <f>VLOOKUP(H79,[1]Planilha3!$A:$B,2,0)</f>
        <v>AFOLU</v>
      </c>
      <c r="K79">
        <f>VLOOKUP(J79,[1]Planilha3!$B:$C,2,0)</f>
        <v>1</v>
      </c>
      <c r="L79" t="s">
        <v>241</v>
      </c>
      <c r="M79">
        <f>VLOOKUP(L79,[1]Planilha4!$A:$B,2,0)</f>
        <v>5</v>
      </c>
      <c r="N79" t="s">
        <v>295</v>
      </c>
      <c r="O79">
        <f>VLOOKUP(N79,[1]Planilha6!$A:$B,2,0)</f>
        <v>25</v>
      </c>
      <c r="P79" t="s">
        <v>31</v>
      </c>
      <c r="Q79" t="s">
        <v>296</v>
      </c>
      <c r="R79">
        <f>VLOOKUP(Q79,[1]Planilha7!$A:$B,2,0)</f>
        <v>23</v>
      </c>
      <c r="S79" s="3">
        <v>39937</v>
      </c>
      <c r="T79" t="s">
        <v>297</v>
      </c>
      <c r="U79">
        <f>VLOOKUP(Q79,Sheet2!$A:$B,2,0)</f>
        <v>7</v>
      </c>
      <c r="V79" s="4" t="s">
        <v>34</v>
      </c>
      <c r="W79" s="4">
        <v>43920</v>
      </c>
      <c r="X79" s="4">
        <v>54876</v>
      </c>
      <c r="Y79" t="s">
        <v>34</v>
      </c>
      <c r="Z79" t="s">
        <v>34</v>
      </c>
    </row>
    <row r="80" spans="1:26" x14ac:dyDescent="0.25">
      <c r="A80">
        <v>79</v>
      </c>
      <c r="B80">
        <v>1</v>
      </c>
      <c r="C80" t="str">
        <f>VLOOKUP(B80,Sheet4!$A:$B,2,0)</f>
        <v>Verra</v>
      </c>
      <c r="D80" t="s">
        <v>298</v>
      </c>
      <c r="E80" t="s">
        <v>299</v>
      </c>
      <c r="F80" t="s">
        <v>300</v>
      </c>
      <c r="G80">
        <f>VLOOKUP(F80,[1]Planilha2!$A:$B,2,0)</f>
        <v>46</v>
      </c>
      <c r="H80" t="s">
        <v>57</v>
      </c>
      <c r="I80">
        <f>VLOOKUP(H80,[1]Planilha5!$A:$B,2,0)</f>
        <v>3</v>
      </c>
      <c r="J80" t="str">
        <f>VLOOKUP(H80,[1]Planilha3!$A:$B,2,0)</f>
        <v>Waste handling</v>
      </c>
      <c r="K80">
        <f>VLOOKUP(J80,[1]Planilha3!$B:$C,2,0)</f>
        <v>3</v>
      </c>
      <c r="L80" t="s">
        <v>34</v>
      </c>
      <c r="M80">
        <f>VLOOKUP(L80,[1]Planilha4!$A:$B,2,0)</f>
        <v>1</v>
      </c>
      <c r="N80" t="s">
        <v>58</v>
      </c>
      <c r="O80">
        <f>VLOOKUP(N80,[1]Planilha6!$A:$B,2,0)</f>
        <v>5</v>
      </c>
      <c r="P80" t="s">
        <v>31</v>
      </c>
      <c r="Q80" t="s">
        <v>126</v>
      </c>
      <c r="R80">
        <f>VLOOKUP(Q80,[1]Planilha7!$A:$B,2,0)</f>
        <v>17</v>
      </c>
      <c r="S80" s="3">
        <v>57885</v>
      </c>
      <c r="T80" t="s">
        <v>127</v>
      </c>
      <c r="U80">
        <f>VLOOKUP(Q80,Sheet2!$A:$B,2,0)</f>
        <v>6</v>
      </c>
      <c r="V80" s="4" t="s">
        <v>34</v>
      </c>
      <c r="W80" s="4">
        <v>44563</v>
      </c>
      <c r="X80" s="4">
        <v>47119</v>
      </c>
      <c r="Y80" t="s">
        <v>34</v>
      </c>
      <c r="Z80" t="s">
        <v>34</v>
      </c>
    </row>
    <row r="81" spans="1:26" x14ac:dyDescent="0.25">
      <c r="A81">
        <v>80</v>
      </c>
      <c r="B81">
        <v>1</v>
      </c>
      <c r="C81" t="str">
        <f>VLOOKUP(B81,Sheet4!$A:$B,2,0)</f>
        <v>Verra</v>
      </c>
      <c r="D81" t="s">
        <v>301</v>
      </c>
      <c r="E81" t="s">
        <v>302</v>
      </c>
      <c r="F81" t="s">
        <v>300</v>
      </c>
      <c r="G81">
        <f>VLOOKUP(F81,[1]Planilha2!$A:$B,2,0)</f>
        <v>46</v>
      </c>
      <c r="H81" t="s">
        <v>57</v>
      </c>
      <c r="I81">
        <f>VLOOKUP(H81,[1]Planilha5!$A:$B,2,0)</f>
        <v>3</v>
      </c>
      <c r="J81" t="str">
        <f>VLOOKUP(H81,[1]Planilha3!$A:$B,2,0)</f>
        <v>Waste handling</v>
      </c>
      <c r="K81">
        <f>VLOOKUP(J81,[1]Planilha3!$B:$C,2,0)</f>
        <v>3</v>
      </c>
      <c r="L81" t="s">
        <v>34</v>
      </c>
      <c r="M81">
        <f>VLOOKUP(L81,[1]Planilha4!$A:$B,2,0)</f>
        <v>1</v>
      </c>
      <c r="N81" t="s">
        <v>58</v>
      </c>
      <c r="O81">
        <f>VLOOKUP(N81,[1]Planilha6!$A:$B,2,0)</f>
        <v>5</v>
      </c>
      <c r="P81" t="s">
        <v>31</v>
      </c>
      <c r="Q81" t="s">
        <v>126</v>
      </c>
      <c r="R81">
        <f>VLOOKUP(Q81,[1]Planilha7!$A:$B,2,0)</f>
        <v>17</v>
      </c>
      <c r="S81" s="3">
        <v>57930</v>
      </c>
      <c r="T81" t="s">
        <v>127</v>
      </c>
      <c r="U81">
        <f>VLOOKUP(Q81,Sheet2!$A:$B,2,0)</f>
        <v>6</v>
      </c>
      <c r="V81" s="4" t="s">
        <v>34</v>
      </c>
      <c r="W81" s="4">
        <v>44563</v>
      </c>
      <c r="X81" s="4">
        <v>47119</v>
      </c>
      <c r="Y81" t="s">
        <v>34</v>
      </c>
      <c r="Z81" t="s">
        <v>34</v>
      </c>
    </row>
    <row r="82" spans="1:26" x14ac:dyDescent="0.25">
      <c r="A82">
        <v>81</v>
      </c>
      <c r="B82">
        <v>1</v>
      </c>
      <c r="C82" t="str">
        <f>VLOOKUP(B82,Sheet4!$A:$B,2,0)</f>
        <v>Verra</v>
      </c>
      <c r="D82" t="s">
        <v>303</v>
      </c>
      <c r="E82" t="s">
        <v>304</v>
      </c>
      <c r="F82" t="s">
        <v>305</v>
      </c>
      <c r="G82">
        <f>VLOOKUP(F82,[1]Planilha2!$A:$B,2,0)</f>
        <v>47</v>
      </c>
      <c r="H82" t="s">
        <v>28</v>
      </c>
      <c r="I82">
        <f>VLOOKUP(H82,[1]Planilha5!$A:$B,2,0)</f>
        <v>1</v>
      </c>
      <c r="J82" t="str">
        <f>VLOOKUP(H82,[1]Planilha3!$A:$B,2,0)</f>
        <v>AFOLU</v>
      </c>
      <c r="K82">
        <f>VLOOKUP(J82,[1]Planilha3!$B:$C,2,0)</f>
        <v>1</v>
      </c>
      <c r="L82" t="s">
        <v>241</v>
      </c>
      <c r="M82">
        <f>VLOOKUP(L82,[1]Planilha4!$A:$B,2,0)</f>
        <v>5</v>
      </c>
      <c r="N82" t="s">
        <v>306</v>
      </c>
      <c r="O82">
        <f>VLOOKUP(N82,[1]Planilha6!$A:$B,2,0)</f>
        <v>26</v>
      </c>
      <c r="P82" t="s">
        <v>31</v>
      </c>
      <c r="Q82" t="s">
        <v>32</v>
      </c>
      <c r="R82">
        <f>VLOOKUP(Q82,[1]Planilha7!$A:$B,2,0)</f>
        <v>27</v>
      </c>
      <c r="S82" s="3">
        <v>239399</v>
      </c>
      <c r="T82" t="s">
        <v>33</v>
      </c>
      <c r="U82">
        <f>VLOOKUP(Q82,Sheet2!$A:$B,2,0)</f>
        <v>1</v>
      </c>
      <c r="V82" s="4" t="s">
        <v>34</v>
      </c>
      <c r="W82" s="4">
        <v>43983</v>
      </c>
      <c r="X82" s="4">
        <v>65897</v>
      </c>
      <c r="Y82" t="s">
        <v>34</v>
      </c>
      <c r="Z82" t="s">
        <v>34</v>
      </c>
    </row>
    <row r="83" spans="1:26" x14ac:dyDescent="0.25">
      <c r="A83">
        <v>82</v>
      </c>
      <c r="B83">
        <v>1</v>
      </c>
      <c r="C83" t="str">
        <f>VLOOKUP(B83,Sheet4!$A:$B,2,0)</f>
        <v>Verra</v>
      </c>
      <c r="D83" t="s">
        <v>307</v>
      </c>
      <c r="E83" t="s">
        <v>308</v>
      </c>
      <c r="F83" t="s">
        <v>309</v>
      </c>
      <c r="G83">
        <f>VLOOKUP(F83,[1]Planilha2!$A:$B,2,0)</f>
        <v>48</v>
      </c>
      <c r="H83" t="s">
        <v>57</v>
      </c>
      <c r="I83">
        <f>VLOOKUP(H83,[1]Planilha5!$A:$B,2,0)</f>
        <v>3</v>
      </c>
      <c r="J83" t="str">
        <f>VLOOKUP(H83,[1]Planilha3!$A:$B,2,0)</f>
        <v>Waste handling</v>
      </c>
      <c r="K83">
        <f>VLOOKUP(J83,[1]Planilha3!$B:$C,2,0)</f>
        <v>3</v>
      </c>
      <c r="L83" t="s">
        <v>34</v>
      </c>
      <c r="M83">
        <f>VLOOKUP(L83,[1]Planilha4!$A:$B,2,0)</f>
        <v>1</v>
      </c>
      <c r="N83" t="s">
        <v>310</v>
      </c>
      <c r="O83">
        <f>VLOOKUP(N83,[1]Planilha6!$A:$B,2,0)</f>
        <v>27</v>
      </c>
      <c r="P83" t="s">
        <v>31</v>
      </c>
      <c r="Q83" t="s">
        <v>311</v>
      </c>
      <c r="R83">
        <f>VLOOKUP(Q83,[1]Planilha7!$A:$B,2,0)</f>
        <v>73</v>
      </c>
      <c r="S83" s="3">
        <v>34395</v>
      </c>
      <c r="T83" t="s">
        <v>33</v>
      </c>
      <c r="U83">
        <f>VLOOKUP(Q83,Sheet2!$A:$B,2,0)</f>
        <v>1</v>
      </c>
      <c r="V83" s="4" t="s">
        <v>34</v>
      </c>
      <c r="W83" s="4">
        <v>44982</v>
      </c>
      <c r="X83" s="4">
        <v>47538</v>
      </c>
      <c r="Y83" t="s">
        <v>34</v>
      </c>
      <c r="Z83" t="s">
        <v>34</v>
      </c>
    </row>
    <row r="84" spans="1:26" x14ac:dyDescent="0.25">
      <c r="A84">
        <v>83</v>
      </c>
      <c r="B84">
        <v>1</v>
      </c>
      <c r="C84" t="str">
        <f>VLOOKUP(B84,Sheet4!$A:$B,2,0)</f>
        <v>Verra</v>
      </c>
      <c r="D84" t="s">
        <v>312</v>
      </c>
      <c r="E84" t="s">
        <v>313</v>
      </c>
      <c r="F84" t="s">
        <v>314</v>
      </c>
      <c r="G84">
        <f>VLOOKUP(F84,[1]Planilha2!$A:$B,2,0)</f>
        <v>49</v>
      </c>
      <c r="H84" t="s">
        <v>28</v>
      </c>
      <c r="I84">
        <f>VLOOKUP(H84,[1]Planilha5!$A:$B,2,0)</f>
        <v>1</v>
      </c>
      <c r="J84" t="str">
        <f>VLOOKUP(H84,[1]Planilha3!$A:$B,2,0)</f>
        <v>AFOLU</v>
      </c>
      <c r="K84">
        <f>VLOOKUP(J84,[1]Planilha3!$B:$C,2,0)</f>
        <v>1</v>
      </c>
      <c r="L84" t="s">
        <v>29</v>
      </c>
      <c r="M84">
        <f>VLOOKUP(L84,[1]Planilha4!$A:$B,2,0)</f>
        <v>3</v>
      </c>
      <c r="N84" t="s">
        <v>83</v>
      </c>
      <c r="O84">
        <f>VLOOKUP(N84,[1]Planilha6!$A:$B,2,0)</f>
        <v>9</v>
      </c>
      <c r="P84" t="s">
        <v>31</v>
      </c>
      <c r="Q84" t="s">
        <v>32</v>
      </c>
      <c r="R84">
        <f>VLOOKUP(Q84,[1]Planilha7!$A:$B,2,0)</f>
        <v>27</v>
      </c>
      <c r="S84" s="3">
        <v>327990</v>
      </c>
      <c r="T84" t="s">
        <v>33</v>
      </c>
      <c r="U84">
        <f>VLOOKUP(Q84,Sheet2!$A:$B,2,0)</f>
        <v>1</v>
      </c>
      <c r="V84" s="4" t="s">
        <v>34</v>
      </c>
      <c r="W84" s="4">
        <v>44114</v>
      </c>
      <c r="X84" s="4">
        <v>58723</v>
      </c>
      <c r="Y84" t="s">
        <v>34</v>
      </c>
      <c r="Z84" t="s">
        <v>34</v>
      </c>
    </row>
    <row r="85" spans="1:26" x14ac:dyDescent="0.25">
      <c r="A85">
        <v>84</v>
      </c>
      <c r="B85">
        <v>1</v>
      </c>
      <c r="C85" t="str">
        <f>VLOOKUP(B85,Sheet4!$A:$B,2,0)</f>
        <v>Verra</v>
      </c>
      <c r="D85" t="s">
        <v>315</v>
      </c>
      <c r="E85" t="s">
        <v>316</v>
      </c>
      <c r="F85" t="s">
        <v>317</v>
      </c>
      <c r="G85">
        <f>VLOOKUP(F85,[1]Planilha2!$A:$B,2,0)</f>
        <v>50</v>
      </c>
      <c r="H85" t="s">
        <v>219</v>
      </c>
      <c r="I85">
        <f>VLOOKUP(H85,[1]Planilha5!$A:$B,2,0)</f>
        <v>10</v>
      </c>
      <c r="J85" t="str">
        <f>VLOOKUP(H85,[1]Planilha3!$A:$B,2,0)</f>
        <v>Industry</v>
      </c>
      <c r="K85">
        <f>VLOOKUP(J85,[1]Planilha3!$B:$C,2,0)</f>
        <v>4</v>
      </c>
      <c r="L85" t="s">
        <v>34</v>
      </c>
      <c r="M85">
        <f>VLOOKUP(L85,[1]Planilha4!$A:$B,2,0)</f>
        <v>1</v>
      </c>
      <c r="N85" t="s">
        <v>220</v>
      </c>
      <c r="O85">
        <f>VLOOKUP(N85,[1]Planilha6!$A:$B,2,0)</f>
        <v>20</v>
      </c>
      <c r="P85" t="s">
        <v>31</v>
      </c>
      <c r="Q85" t="s">
        <v>47</v>
      </c>
      <c r="R85">
        <f>VLOOKUP(Q85,[1]Planilha7!$A:$B,2,0)</f>
        <v>55</v>
      </c>
      <c r="S85" s="3">
        <v>58587</v>
      </c>
      <c r="T85" t="s">
        <v>33</v>
      </c>
      <c r="U85">
        <f>VLOOKUP(Q85,Sheet2!$A:$B,2,0)</f>
        <v>1</v>
      </c>
      <c r="V85" s="4" t="s">
        <v>34</v>
      </c>
      <c r="W85" s="4">
        <v>44378</v>
      </c>
      <c r="X85" s="4">
        <v>46934</v>
      </c>
      <c r="Y85" t="s">
        <v>34</v>
      </c>
      <c r="Z85" t="s">
        <v>34</v>
      </c>
    </row>
    <row r="86" spans="1:26" x14ac:dyDescent="0.25">
      <c r="A86">
        <v>85</v>
      </c>
      <c r="B86">
        <v>1</v>
      </c>
      <c r="C86" t="str">
        <f>VLOOKUP(B86,Sheet4!$A:$B,2,0)</f>
        <v>Verra</v>
      </c>
      <c r="D86" t="s">
        <v>318</v>
      </c>
      <c r="E86" t="s">
        <v>319</v>
      </c>
      <c r="F86" t="s">
        <v>320</v>
      </c>
      <c r="G86">
        <f>VLOOKUP(F86,[1]Planilha2!$A:$B,2,0)</f>
        <v>51</v>
      </c>
      <c r="H86" t="s">
        <v>28</v>
      </c>
      <c r="I86">
        <f>VLOOKUP(H86,[1]Planilha5!$A:$B,2,0)</f>
        <v>1</v>
      </c>
      <c r="J86" t="str">
        <f>VLOOKUP(H86,[1]Planilha3!$A:$B,2,0)</f>
        <v>AFOLU</v>
      </c>
      <c r="K86">
        <f>VLOOKUP(J86,[1]Planilha3!$B:$C,2,0)</f>
        <v>1</v>
      </c>
      <c r="L86" t="s">
        <v>29</v>
      </c>
      <c r="M86">
        <f>VLOOKUP(L86,[1]Planilha4!$A:$B,2,0)</f>
        <v>3</v>
      </c>
      <c r="N86" t="s">
        <v>83</v>
      </c>
      <c r="O86">
        <f>VLOOKUP(N86,[1]Planilha6!$A:$B,2,0)</f>
        <v>9</v>
      </c>
      <c r="P86" t="s">
        <v>31</v>
      </c>
      <c r="Q86" t="s">
        <v>32</v>
      </c>
      <c r="R86">
        <f>VLOOKUP(Q86,[1]Planilha7!$A:$B,2,0)</f>
        <v>27</v>
      </c>
      <c r="S86" s="3">
        <v>138477</v>
      </c>
      <c r="T86" t="s">
        <v>33</v>
      </c>
      <c r="U86">
        <f>VLOOKUP(Q86,Sheet2!$A:$B,2,0)</f>
        <v>1</v>
      </c>
      <c r="V86" s="4" t="s">
        <v>34</v>
      </c>
      <c r="W86" s="4">
        <v>44005</v>
      </c>
      <c r="X86" s="4">
        <v>58614</v>
      </c>
      <c r="Y86" t="s">
        <v>34</v>
      </c>
      <c r="Z86" t="s">
        <v>34</v>
      </c>
    </row>
    <row r="87" spans="1:26" x14ac:dyDescent="0.25">
      <c r="A87">
        <v>86</v>
      </c>
      <c r="B87">
        <v>1</v>
      </c>
      <c r="C87" t="str">
        <f>VLOOKUP(B87,Sheet4!$A:$B,2,0)</f>
        <v>Verra</v>
      </c>
      <c r="D87" t="s">
        <v>321</v>
      </c>
      <c r="E87" t="s">
        <v>322</v>
      </c>
      <c r="F87" t="s">
        <v>323</v>
      </c>
      <c r="G87">
        <f>VLOOKUP(F87,[1]Planilha2!$A:$B,2,0)</f>
        <v>52</v>
      </c>
      <c r="H87" t="s">
        <v>28</v>
      </c>
      <c r="I87">
        <f>VLOOKUP(H87,[1]Planilha5!$A:$B,2,0)</f>
        <v>1</v>
      </c>
      <c r="J87" t="str">
        <f>VLOOKUP(H87,[1]Planilha3!$A:$B,2,0)</f>
        <v>AFOLU</v>
      </c>
      <c r="K87">
        <f>VLOOKUP(J87,[1]Planilha3!$B:$C,2,0)</f>
        <v>1</v>
      </c>
      <c r="L87" t="s">
        <v>324</v>
      </c>
      <c r="M87">
        <f>VLOOKUP(L87,[1]Planilha4!$A:$B,2,0)</f>
        <v>1</v>
      </c>
      <c r="N87" t="s">
        <v>325</v>
      </c>
      <c r="O87">
        <f>VLOOKUP(N87,[1]Planilha6!$A:$B,2,0)</f>
        <v>28</v>
      </c>
      <c r="P87" t="s">
        <v>243</v>
      </c>
      <c r="Q87" t="s">
        <v>326</v>
      </c>
      <c r="R87">
        <f>VLOOKUP(Q87,[1]Planilha7!$A:$B,2,0)</f>
        <v>60</v>
      </c>
      <c r="S87" s="3">
        <v>1383667</v>
      </c>
      <c r="T87" t="s">
        <v>103</v>
      </c>
      <c r="U87">
        <f>VLOOKUP(Q87,Sheet2!$A:$B,2,0)</f>
        <v>4</v>
      </c>
      <c r="V87" s="4" t="s">
        <v>34</v>
      </c>
      <c r="W87" s="4">
        <v>43261</v>
      </c>
      <c r="X87" s="4">
        <v>57870</v>
      </c>
      <c r="Y87" t="s">
        <v>34</v>
      </c>
      <c r="Z87" t="s">
        <v>34</v>
      </c>
    </row>
    <row r="88" spans="1:26" x14ac:dyDescent="0.25">
      <c r="A88">
        <v>87</v>
      </c>
      <c r="B88">
        <v>1</v>
      </c>
      <c r="C88" t="str">
        <f>VLOOKUP(B88,Sheet4!$A:$B,2,0)</f>
        <v>Verra</v>
      </c>
      <c r="D88" t="s">
        <v>327</v>
      </c>
      <c r="E88" t="s">
        <v>328</v>
      </c>
      <c r="F88" t="s">
        <v>329</v>
      </c>
      <c r="G88">
        <f>VLOOKUP(F88,[1]Planilha2!$A:$B,2,0)</f>
        <v>53</v>
      </c>
      <c r="H88" t="s">
        <v>28</v>
      </c>
      <c r="I88">
        <f>VLOOKUP(H88,[1]Planilha5!$A:$B,2,0)</f>
        <v>1</v>
      </c>
      <c r="J88" t="str">
        <f>VLOOKUP(H88,[1]Planilha3!$A:$B,2,0)</f>
        <v>AFOLU</v>
      </c>
      <c r="K88">
        <f>VLOOKUP(J88,[1]Planilha3!$B:$C,2,0)</f>
        <v>1</v>
      </c>
      <c r="L88" t="s">
        <v>241</v>
      </c>
      <c r="M88">
        <f>VLOOKUP(L88,[1]Planilha4!$A:$B,2,0)</f>
        <v>5</v>
      </c>
      <c r="N88" t="s">
        <v>306</v>
      </c>
      <c r="O88">
        <f>VLOOKUP(N88,[1]Planilha6!$A:$B,2,0)</f>
        <v>26</v>
      </c>
      <c r="P88" t="s">
        <v>31</v>
      </c>
      <c r="Q88" t="s">
        <v>330</v>
      </c>
      <c r="R88">
        <f>VLOOKUP(Q88,[1]Planilha7!$A:$B,2,0)</f>
        <v>128</v>
      </c>
      <c r="S88" s="3">
        <v>845991</v>
      </c>
      <c r="T88" t="s">
        <v>297</v>
      </c>
      <c r="U88">
        <f>VLOOKUP(Q88,Sheet2!$A:$B,2,0)</f>
        <v>7</v>
      </c>
      <c r="V88" s="4" t="s">
        <v>34</v>
      </c>
      <c r="W88" s="4">
        <v>44026</v>
      </c>
      <c r="X88" s="4">
        <v>53156</v>
      </c>
      <c r="Y88" t="s">
        <v>34</v>
      </c>
      <c r="Z88" t="s">
        <v>34</v>
      </c>
    </row>
    <row r="89" spans="1:26" x14ac:dyDescent="0.25">
      <c r="A89">
        <v>88</v>
      </c>
      <c r="B89">
        <v>1</v>
      </c>
      <c r="C89" t="str">
        <f>VLOOKUP(B89,Sheet4!$A:$B,2,0)</f>
        <v>Verra</v>
      </c>
      <c r="D89" t="s">
        <v>331</v>
      </c>
      <c r="E89" t="s">
        <v>332</v>
      </c>
      <c r="F89" t="s">
        <v>333</v>
      </c>
      <c r="G89">
        <f>VLOOKUP(F89,[1]Planilha2!$A:$B,2,0)</f>
        <v>54</v>
      </c>
      <c r="H89" t="s">
        <v>28</v>
      </c>
      <c r="I89">
        <f>VLOOKUP(H89,[1]Planilha5!$A:$B,2,0)</f>
        <v>1</v>
      </c>
      <c r="J89" t="str">
        <f>VLOOKUP(H89,[1]Planilha3!$A:$B,2,0)</f>
        <v>AFOLU</v>
      </c>
      <c r="K89">
        <f>VLOOKUP(J89,[1]Planilha3!$B:$C,2,0)</f>
        <v>1</v>
      </c>
      <c r="L89" t="s">
        <v>29</v>
      </c>
      <c r="M89">
        <f>VLOOKUP(L89,[1]Planilha4!$A:$B,2,0)</f>
        <v>3</v>
      </c>
      <c r="N89" t="s">
        <v>30</v>
      </c>
      <c r="O89">
        <f>VLOOKUP(N89,[1]Planilha6!$A:$B,2,0)</f>
        <v>2</v>
      </c>
      <c r="P89" t="s">
        <v>31</v>
      </c>
      <c r="Q89" t="s">
        <v>32</v>
      </c>
      <c r="R89">
        <f>VLOOKUP(Q89,[1]Planilha7!$A:$B,2,0)</f>
        <v>27</v>
      </c>
      <c r="S89" s="3">
        <v>534995</v>
      </c>
      <c r="T89" t="s">
        <v>33</v>
      </c>
      <c r="U89">
        <f>VLOOKUP(Q89,Sheet2!$A:$B,2,0)</f>
        <v>1</v>
      </c>
      <c r="V89" s="4" t="s">
        <v>34</v>
      </c>
      <c r="W89" s="4">
        <v>43960</v>
      </c>
      <c r="X89" s="4">
        <v>58569</v>
      </c>
      <c r="Y89" t="s">
        <v>34</v>
      </c>
      <c r="Z89" t="s">
        <v>34</v>
      </c>
    </row>
    <row r="90" spans="1:26" x14ac:dyDescent="0.25">
      <c r="A90">
        <v>89</v>
      </c>
      <c r="B90">
        <v>1</v>
      </c>
      <c r="C90" t="str">
        <f>VLOOKUP(B90,Sheet4!$A:$B,2,0)</f>
        <v>Verra</v>
      </c>
      <c r="D90" t="s">
        <v>334</v>
      </c>
      <c r="E90" t="s">
        <v>335</v>
      </c>
      <c r="F90" t="s">
        <v>336</v>
      </c>
      <c r="G90">
        <f>VLOOKUP(F90,[1]Planilha2!$A:$B,2,0)</f>
        <v>55</v>
      </c>
      <c r="H90" t="s">
        <v>28</v>
      </c>
      <c r="I90">
        <f>VLOOKUP(H90,[1]Planilha5!$A:$B,2,0)</f>
        <v>1</v>
      </c>
      <c r="J90" t="str">
        <f>VLOOKUP(H90,[1]Planilha3!$A:$B,2,0)</f>
        <v>AFOLU</v>
      </c>
      <c r="K90">
        <f>VLOOKUP(J90,[1]Planilha3!$B:$C,2,0)</f>
        <v>1</v>
      </c>
      <c r="L90" t="s">
        <v>124</v>
      </c>
      <c r="M90">
        <f>VLOOKUP(L90,[1]Planilha4!$A:$B,2,0)</f>
        <v>4</v>
      </c>
      <c r="N90" t="s">
        <v>125</v>
      </c>
      <c r="O90">
        <f>VLOOKUP(N90,[1]Planilha6!$A:$B,2,0)</f>
        <v>14</v>
      </c>
      <c r="P90" t="s">
        <v>31</v>
      </c>
      <c r="Q90" t="s">
        <v>126</v>
      </c>
      <c r="R90">
        <f>VLOOKUP(Q90,[1]Planilha7!$A:$B,2,0)</f>
        <v>17</v>
      </c>
      <c r="S90" s="3">
        <v>57969</v>
      </c>
      <c r="T90" t="s">
        <v>127</v>
      </c>
      <c r="U90">
        <f>VLOOKUP(Q90,Sheet2!$A:$B,2,0)</f>
        <v>6</v>
      </c>
      <c r="V90" s="4" t="s">
        <v>34</v>
      </c>
      <c r="W90" s="4">
        <v>44621</v>
      </c>
      <c r="X90" s="4">
        <v>55578</v>
      </c>
      <c r="Y90" t="s">
        <v>34</v>
      </c>
      <c r="Z90" t="s">
        <v>34</v>
      </c>
    </row>
    <row r="91" spans="1:26" x14ac:dyDescent="0.25">
      <c r="A91">
        <v>90</v>
      </c>
      <c r="B91">
        <v>1</v>
      </c>
      <c r="C91" t="str">
        <f>VLOOKUP(B91,Sheet4!$A:$B,2,0)</f>
        <v>Verra</v>
      </c>
      <c r="D91" t="s">
        <v>337</v>
      </c>
      <c r="E91" t="s">
        <v>338</v>
      </c>
      <c r="F91" t="s">
        <v>339</v>
      </c>
      <c r="G91">
        <f>VLOOKUP(F91,[1]Planilha2!$A:$B,2,0)</f>
        <v>56</v>
      </c>
      <c r="H91" t="s">
        <v>340</v>
      </c>
      <c r="I91">
        <f>VLOOKUP(H91,[1]Planilha5!$A:$B,2,0)</f>
        <v>11</v>
      </c>
      <c r="J91" t="str">
        <f>VLOOKUP(H91,[1]Planilha3!$A:$B,2,0)</f>
        <v>Energy</v>
      </c>
      <c r="K91">
        <f>VLOOKUP(J91,[1]Planilha3!$B:$C,2,0)</f>
        <v>2</v>
      </c>
      <c r="L91" t="s">
        <v>34</v>
      </c>
      <c r="M91">
        <f>VLOOKUP(L91,[1]Planilha4!$A:$B,2,0)</f>
        <v>1</v>
      </c>
      <c r="N91" t="s">
        <v>341</v>
      </c>
      <c r="O91">
        <f>VLOOKUP(N91,[1]Planilha6!$A:$B,2,0)</f>
        <v>29</v>
      </c>
      <c r="P91" t="s">
        <v>31</v>
      </c>
      <c r="Q91" t="s">
        <v>32</v>
      </c>
      <c r="R91">
        <f>VLOOKUP(Q91,[1]Planilha7!$A:$B,2,0)</f>
        <v>27</v>
      </c>
      <c r="S91" s="3">
        <v>212461</v>
      </c>
      <c r="T91" t="s">
        <v>33</v>
      </c>
      <c r="U91">
        <f>VLOOKUP(Q91,Sheet2!$A:$B,2,0)</f>
        <v>1</v>
      </c>
      <c r="V91" s="4" t="s">
        <v>34</v>
      </c>
      <c r="W91" s="4">
        <v>44748</v>
      </c>
      <c r="X91" s="4">
        <v>48400</v>
      </c>
      <c r="Y91" t="s">
        <v>34</v>
      </c>
      <c r="Z91" t="s">
        <v>34</v>
      </c>
    </row>
    <row r="92" spans="1:26" x14ac:dyDescent="0.25">
      <c r="A92">
        <v>91</v>
      </c>
      <c r="B92">
        <v>1</v>
      </c>
      <c r="C92" t="str">
        <f>VLOOKUP(B92,Sheet4!$A:$B,2,0)</f>
        <v>Verra</v>
      </c>
      <c r="D92" t="s">
        <v>342</v>
      </c>
      <c r="E92" t="s">
        <v>343</v>
      </c>
      <c r="F92" t="s">
        <v>61</v>
      </c>
      <c r="G92">
        <f>VLOOKUP(F92,[1]Planilha2!$A:$B,2,0)</f>
        <v>7</v>
      </c>
      <c r="H92" t="s">
        <v>200</v>
      </c>
      <c r="I92">
        <f>VLOOKUP(H92,[1]Planilha5!$A:$B,2,0)</f>
        <v>9</v>
      </c>
      <c r="J92" t="str">
        <f>VLOOKUP(H92,[1]Planilha3!$A:$B,2,0)</f>
        <v>Energy</v>
      </c>
      <c r="K92">
        <f>VLOOKUP(J92,[1]Planilha3!$B:$C,2,0)</f>
        <v>2</v>
      </c>
      <c r="L92" t="s">
        <v>34</v>
      </c>
      <c r="M92">
        <f>VLOOKUP(L92,[1]Planilha4!$A:$B,2,0)</f>
        <v>1</v>
      </c>
      <c r="N92" t="s">
        <v>223</v>
      </c>
      <c r="O92">
        <f>VLOOKUP(N92,[1]Planilha6!$A:$B,2,0)</f>
        <v>21</v>
      </c>
      <c r="P92" t="s">
        <v>31</v>
      </c>
      <c r="Q92" t="s">
        <v>92</v>
      </c>
      <c r="R92">
        <f>VLOOKUP(Q92,[1]Planilha7!$A:$B,2,0)</f>
        <v>123</v>
      </c>
      <c r="S92" s="3">
        <v>29019</v>
      </c>
      <c r="T92" t="s">
        <v>93</v>
      </c>
      <c r="U92">
        <f>VLOOKUP(Q92,Sheet2!$A:$B,2,0)</f>
        <v>3</v>
      </c>
      <c r="V92" s="4" t="s">
        <v>34</v>
      </c>
      <c r="W92" s="4">
        <v>44533</v>
      </c>
      <c r="X92" s="4">
        <v>47089</v>
      </c>
      <c r="Y92" t="s">
        <v>34</v>
      </c>
      <c r="Z92" t="s">
        <v>34</v>
      </c>
    </row>
    <row r="93" spans="1:26" x14ac:dyDescent="0.25">
      <c r="A93">
        <v>92</v>
      </c>
      <c r="B93">
        <v>1</v>
      </c>
      <c r="C93" t="str">
        <f>VLOOKUP(B93,Sheet4!$A:$B,2,0)</f>
        <v>Verra</v>
      </c>
      <c r="D93" t="s">
        <v>344</v>
      </c>
      <c r="E93" t="s">
        <v>345</v>
      </c>
      <c r="F93" t="s">
        <v>346</v>
      </c>
      <c r="G93">
        <f>VLOOKUP(F93,[1]Planilha2!$A:$B,2,0)</f>
        <v>57</v>
      </c>
      <c r="H93" t="s">
        <v>200</v>
      </c>
      <c r="I93">
        <f>VLOOKUP(H93,[1]Planilha5!$A:$B,2,0)</f>
        <v>9</v>
      </c>
      <c r="J93" t="str">
        <f>VLOOKUP(H93,[1]Planilha3!$A:$B,2,0)</f>
        <v>Energy</v>
      </c>
      <c r="K93">
        <f>VLOOKUP(J93,[1]Planilha3!$B:$C,2,0)</f>
        <v>2</v>
      </c>
      <c r="L93" t="s">
        <v>34</v>
      </c>
      <c r="M93">
        <f>VLOOKUP(L93,[1]Planilha4!$A:$B,2,0)</f>
        <v>1</v>
      </c>
      <c r="N93" t="s">
        <v>285</v>
      </c>
      <c r="O93">
        <f>VLOOKUP(N93,[1]Planilha6!$A:$B,2,0)</f>
        <v>23</v>
      </c>
      <c r="P93" t="s">
        <v>31</v>
      </c>
      <c r="Q93" t="s">
        <v>347</v>
      </c>
      <c r="R93">
        <f>VLOOKUP(Q93,[1]Planilha7!$A:$B,2,0)</f>
        <v>126</v>
      </c>
      <c r="S93" s="3">
        <v>269819</v>
      </c>
      <c r="T93" t="s">
        <v>93</v>
      </c>
      <c r="U93">
        <f>VLOOKUP(Q93,Sheet2!$A:$B,2,0)</f>
        <v>3</v>
      </c>
      <c r="V93" s="4" t="s">
        <v>34</v>
      </c>
      <c r="W93" s="4">
        <v>45017</v>
      </c>
      <c r="X93" s="4">
        <v>48669</v>
      </c>
      <c r="Y93" t="s">
        <v>34</v>
      </c>
      <c r="Z93" t="s">
        <v>34</v>
      </c>
    </row>
    <row r="94" spans="1:26" x14ac:dyDescent="0.25">
      <c r="A94">
        <v>93</v>
      </c>
      <c r="B94">
        <v>1</v>
      </c>
      <c r="C94" t="str">
        <f>VLOOKUP(B94,Sheet4!$A:$B,2,0)</f>
        <v>Verra</v>
      </c>
      <c r="D94" t="s">
        <v>348</v>
      </c>
      <c r="E94" t="s">
        <v>349</v>
      </c>
      <c r="F94" t="s">
        <v>350</v>
      </c>
      <c r="G94">
        <f>VLOOKUP(F94,[1]Planilha2!$A:$B,2,0)</f>
        <v>58</v>
      </c>
      <c r="H94" t="s">
        <v>28</v>
      </c>
      <c r="I94">
        <f>VLOOKUP(H94,[1]Planilha5!$A:$B,2,0)</f>
        <v>1</v>
      </c>
      <c r="J94" t="str">
        <f>VLOOKUP(H94,[1]Planilha3!$A:$B,2,0)</f>
        <v>AFOLU</v>
      </c>
      <c r="K94">
        <f>VLOOKUP(J94,[1]Planilha3!$B:$C,2,0)</f>
        <v>1</v>
      </c>
      <c r="L94" t="s">
        <v>124</v>
      </c>
      <c r="M94">
        <f>VLOOKUP(L94,[1]Planilha4!$A:$B,2,0)</f>
        <v>4</v>
      </c>
      <c r="N94" t="s">
        <v>125</v>
      </c>
      <c r="O94">
        <f>VLOOKUP(N94,[1]Planilha6!$A:$B,2,0)</f>
        <v>14</v>
      </c>
      <c r="P94" t="s">
        <v>31</v>
      </c>
      <c r="Q94" t="s">
        <v>126</v>
      </c>
      <c r="R94">
        <f>VLOOKUP(Q94,[1]Planilha7!$A:$B,2,0)</f>
        <v>17</v>
      </c>
      <c r="S94" s="3">
        <v>26069</v>
      </c>
      <c r="T94" t="s">
        <v>127</v>
      </c>
      <c r="U94">
        <f>VLOOKUP(Q94,Sheet2!$A:$B,2,0)</f>
        <v>6</v>
      </c>
      <c r="V94" s="4" t="s">
        <v>34</v>
      </c>
      <c r="W94" s="4">
        <v>44856</v>
      </c>
      <c r="X94" s="4">
        <v>55813</v>
      </c>
      <c r="Y94" t="s">
        <v>34</v>
      </c>
      <c r="Z94" t="s">
        <v>34</v>
      </c>
    </row>
    <row r="95" spans="1:26" x14ac:dyDescent="0.25">
      <c r="A95">
        <v>94</v>
      </c>
      <c r="B95">
        <v>1</v>
      </c>
      <c r="C95" t="str">
        <f>VLOOKUP(B95,Sheet4!$A:$B,2,0)</f>
        <v>Verra</v>
      </c>
      <c r="D95" t="s">
        <v>351</v>
      </c>
      <c r="E95" t="s">
        <v>352</v>
      </c>
      <c r="F95" t="s">
        <v>353</v>
      </c>
      <c r="G95">
        <f>VLOOKUP(F95,[1]Planilha2!$A:$B,2,0)</f>
        <v>59</v>
      </c>
      <c r="H95" t="s">
        <v>354</v>
      </c>
      <c r="I95">
        <f>VLOOKUP(H95,[1]Planilha5!$A:$B,2,0)</f>
        <v>12</v>
      </c>
      <c r="J95" t="str">
        <f>VLOOKUP(H95,[1]Planilha3!$A:$B,2,0)</f>
        <v>Energy</v>
      </c>
      <c r="K95">
        <f>VLOOKUP(J95,[1]Planilha3!$B:$C,2,0)</f>
        <v>2</v>
      </c>
      <c r="L95" t="s">
        <v>34</v>
      </c>
      <c r="M95">
        <f>VLOOKUP(L95,[1]Planilha4!$A:$B,2,0)</f>
        <v>1</v>
      </c>
      <c r="N95" t="s">
        <v>355</v>
      </c>
      <c r="O95">
        <f>VLOOKUP(N95,[1]Planilha6!$A:$B,2,0)</f>
        <v>30</v>
      </c>
      <c r="P95" t="s">
        <v>31</v>
      </c>
      <c r="Q95" t="s">
        <v>32</v>
      </c>
      <c r="R95">
        <f>VLOOKUP(Q95,[1]Planilha7!$A:$B,2,0)</f>
        <v>27</v>
      </c>
      <c r="S95" s="3">
        <v>173904</v>
      </c>
      <c r="T95" t="s">
        <v>33</v>
      </c>
      <c r="U95">
        <f>VLOOKUP(Q95,Sheet2!$A:$B,2,0)</f>
        <v>1</v>
      </c>
      <c r="V95" s="4" t="s">
        <v>34</v>
      </c>
      <c r="W95" s="4">
        <v>44593</v>
      </c>
      <c r="X95" s="4">
        <v>47149</v>
      </c>
      <c r="Y95" t="s">
        <v>34</v>
      </c>
      <c r="Z95" t="s">
        <v>34</v>
      </c>
    </row>
    <row r="96" spans="1:26" x14ac:dyDescent="0.25">
      <c r="A96">
        <v>95</v>
      </c>
      <c r="B96">
        <v>1</v>
      </c>
      <c r="C96" t="str">
        <f>VLOOKUP(B96,Sheet4!$A:$B,2,0)</f>
        <v>Verra</v>
      </c>
      <c r="D96" t="s">
        <v>356</v>
      </c>
      <c r="E96" t="s">
        <v>357</v>
      </c>
      <c r="F96" t="s">
        <v>109</v>
      </c>
      <c r="G96">
        <f>VLOOKUP(F96,[1]Planilha2!$A:$B,2,0)</f>
        <v>16</v>
      </c>
      <c r="H96" t="s">
        <v>45</v>
      </c>
      <c r="I96">
        <f>VLOOKUP(H96,[1]Planilha5!$A:$B,2,0)</f>
        <v>2</v>
      </c>
      <c r="J96" t="str">
        <f>VLOOKUP(H96,[1]Planilha3!$A:$B,2,0)</f>
        <v>Energy</v>
      </c>
      <c r="K96">
        <f>VLOOKUP(J96,[1]Planilha3!$B:$C,2,0)</f>
        <v>2</v>
      </c>
      <c r="L96" t="s">
        <v>34</v>
      </c>
      <c r="M96">
        <f>VLOOKUP(L96,[1]Planilha4!$A:$B,2,0)</f>
        <v>1</v>
      </c>
      <c r="N96" t="s">
        <v>46</v>
      </c>
      <c r="O96">
        <f>VLOOKUP(N96,[1]Planilha6!$A:$B,2,0)</f>
        <v>4</v>
      </c>
      <c r="P96" t="s">
        <v>31</v>
      </c>
      <c r="Q96" t="s">
        <v>358</v>
      </c>
      <c r="R96">
        <f>VLOOKUP(Q96,[1]Planilha7!$A:$B,2,0)</f>
        <v>64</v>
      </c>
      <c r="S96" s="3">
        <v>1839530</v>
      </c>
      <c r="T96" t="s">
        <v>111</v>
      </c>
      <c r="U96">
        <f>VLOOKUP(Q96,Sheet2!$A:$B,2,0)</f>
        <v>5</v>
      </c>
      <c r="V96" s="4" t="s">
        <v>34</v>
      </c>
      <c r="W96" s="4" t="s">
        <v>34</v>
      </c>
      <c r="X96" s="4" t="s">
        <v>34</v>
      </c>
      <c r="Y96" t="s">
        <v>34</v>
      </c>
      <c r="Z96" t="s">
        <v>34</v>
      </c>
    </row>
    <row r="97" spans="1:26" x14ac:dyDescent="0.25">
      <c r="A97">
        <v>96</v>
      </c>
      <c r="B97">
        <v>1</v>
      </c>
      <c r="C97" t="str">
        <f>VLOOKUP(B97,Sheet4!$A:$B,2,0)</f>
        <v>Verra</v>
      </c>
      <c r="D97" t="s">
        <v>359</v>
      </c>
      <c r="E97" t="s">
        <v>360</v>
      </c>
      <c r="F97" t="s">
        <v>333</v>
      </c>
      <c r="G97">
        <f>VLOOKUP(F97,[1]Planilha2!$A:$B,2,0)</f>
        <v>54</v>
      </c>
      <c r="H97" t="s">
        <v>28</v>
      </c>
      <c r="I97">
        <f>VLOOKUP(H97,[1]Planilha5!$A:$B,2,0)</f>
        <v>1</v>
      </c>
      <c r="J97" t="str">
        <f>VLOOKUP(H97,[1]Planilha3!$A:$B,2,0)</f>
        <v>AFOLU</v>
      </c>
      <c r="K97">
        <f>VLOOKUP(J97,[1]Planilha3!$B:$C,2,0)</f>
        <v>1</v>
      </c>
      <c r="L97" t="s">
        <v>29</v>
      </c>
      <c r="M97">
        <f>VLOOKUP(L97,[1]Planilha4!$A:$B,2,0)</f>
        <v>3</v>
      </c>
      <c r="N97" t="s">
        <v>30</v>
      </c>
      <c r="O97">
        <f>VLOOKUP(N97,[1]Planilha6!$A:$B,2,0)</f>
        <v>2</v>
      </c>
      <c r="P97" t="s">
        <v>31</v>
      </c>
      <c r="Q97" t="s">
        <v>32</v>
      </c>
      <c r="R97">
        <f>VLOOKUP(Q97,[1]Planilha7!$A:$B,2,0)</f>
        <v>27</v>
      </c>
      <c r="S97" s="3">
        <v>249093</v>
      </c>
      <c r="T97" t="s">
        <v>33</v>
      </c>
      <c r="U97">
        <f>VLOOKUP(Q97,Sheet2!$A:$B,2,0)</f>
        <v>1</v>
      </c>
      <c r="V97" s="4" t="s">
        <v>34</v>
      </c>
      <c r="W97" s="4">
        <v>43966</v>
      </c>
      <c r="X97" s="4">
        <v>58575</v>
      </c>
      <c r="Y97" t="s">
        <v>34</v>
      </c>
      <c r="Z97" t="s">
        <v>34</v>
      </c>
    </row>
    <row r="98" spans="1:26" x14ac:dyDescent="0.25">
      <c r="A98">
        <v>97</v>
      </c>
      <c r="B98">
        <v>1</v>
      </c>
      <c r="C98" t="str">
        <f>VLOOKUP(B98,Sheet4!$A:$B,2,0)</f>
        <v>Verra</v>
      </c>
      <c r="D98" t="s">
        <v>361</v>
      </c>
      <c r="E98" t="s">
        <v>362</v>
      </c>
      <c r="F98" t="s">
        <v>196</v>
      </c>
      <c r="G98">
        <f>VLOOKUP(F98,[1]Planilha2!$A:$B,2,0)</f>
        <v>28</v>
      </c>
      <c r="H98" t="s">
        <v>28</v>
      </c>
      <c r="I98">
        <f>VLOOKUP(H98,[1]Planilha5!$A:$B,2,0)</f>
        <v>1</v>
      </c>
      <c r="J98" t="str">
        <f>VLOOKUP(H98,[1]Planilha3!$A:$B,2,0)</f>
        <v>AFOLU</v>
      </c>
      <c r="K98">
        <f>VLOOKUP(J98,[1]Planilha3!$B:$C,2,0)</f>
        <v>1</v>
      </c>
      <c r="L98" t="s">
        <v>29</v>
      </c>
      <c r="M98">
        <f>VLOOKUP(L98,[1]Planilha4!$A:$B,2,0)</f>
        <v>3</v>
      </c>
      <c r="N98" t="s">
        <v>30</v>
      </c>
      <c r="O98">
        <f>VLOOKUP(N98,[1]Planilha6!$A:$B,2,0)</f>
        <v>2</v>
      </c>
      <c r="P98" t="s">
        <v>31</v>
      </c>
      <c r="Q98" t="s">
        <v>32</v>
      </c>
      <c r="R98">
        <f>VLOOKUP(Q98,[1]Planilha7!$A:$B,2,0)</f>
        <v>27</v>
      </c>
      <c r="S98" s="3">
        <v>529448</v>
      </c>
      <c r="T98" t="s">
        <v>33</v>
      </c>
      <c r="U98">
        <f>VLOOKUP(Q98,Sheet2!$A:$B,2,0)</f>
        <v>1</v>
      </c>
      <c r="V98" s="4" t="s">
        <v>34</v>
      </c>
      <c r="W98" s="4">
        <v>43983</v>
      </c>
      <c r="X98" s="4">
        <v>58592</v>
      </c>
      <c r="Y98" t="s">
        <v>34</v>
      </c>
      <c r="Z98" t="s">
        <v>34</v>
      </c>
    </row>
    <row r="99" spans="1:26" x14ac:dyDescent="0.25">
      <c r="A99">
        <v>98</v>
      </c>
      <c r="B99">
        <v>1</v>
      </c>
      <c r="C99" t="str">
        <f>VLOOKUP(B99,Sheet4!$A:$B,2,0)</f>
        <v>Verra</v>
      </c>
      <c r="D99" t="s">
        <v>363</v>
      </c>
      <c r="E99" t="s">
        <v>364</v>
      </c>
      <c r="F99" t="s">
        <v>61</v>
      </c>
      <c r="G99">
        <f>VLOOKUP(F99,[1]Planilha2!$A:$B,2,0)</f>
        <v>7</v>
      </c>
      <c r="H99" t="s">
        <v>57</v>
      </c>
      <c r="I99">
        <f>VLOOKUP(H99,[1]Planilha5!$A:$B,2,0)</f>
        <v>3</v>
      </c>
      <c r="J99" t="str">
        <f>VLOOKUP(H99,[1]Planilha3!$A:$B,2,0)</f>
        <v>Waste handling</v>
      </c>
      <c r="K99">
        <f>VLOOKUP(J99,[1]Planilha3!$B:$C,2,0)</f>
        <v>3</v>
      </c>
      <c r="L99" t="s">
        <v>34</v>
      </c>
      <c r="M99">
        <f>VLOOKUP(L99,[1]Planilha4!$A:$B,2,0)</f>
        <v>1</v>
      </c>
      <c r="N99" t="s">
        <v>96</v>
      </c>
      <c r="O99">
        <f>VLOOKUP(N99,[1]Planilha6!$A:$B,2,0)</f>
        <v>11</v>
      </c>
      <c r="P99" t="s">
        <v>140</v>
      </c>
      <c r="Q99" t="s">
        <v>92</v>
      </c>
      <c r="R99">
        <f>VLOOKUP(Q99,[1]Planilha7!$A:$B,2,0)</f>
        <v>123</v>
      </c>
      <c r="S99" s="3">
        <v>250008</v>
      </c>
      <c r="T99" t="s">
        <v>93</v>
      </c>
      <c r="U99">
        <f>VLOOKUP(Q99,Sheet2!$A:$B,2,0)</f>
        <v>3</v>
      </c>
      <c r="V99" s="4" t="s">
        <v>34</v>
      </c>
      <c r="W99" s="4">
        <v>44375</v>
      </c>
      <c r="X99" s="4">
        <v>46931</v>
      </c>
      <c r="Y99" t="s">
        <v>34</v>
      </c>
      <c r="Z99" t="s">
        <v>34</v>
      </c>
    </row>
    <row r="100" spans="1:26" x14ac:dyDescent="0.25">
      <c r="A100">
        <v>99</v>
      </c>
      <c r="B100">
        <v>1</v>
      </c>
      <c r="C100" t="str">
        <f>VLOOKUP(B100,Sheet4!$A:$B,2,0)</f>
        <v>Verra</v>
      </c>
      <c r="D100" t="s">
        <v>365</v>
      </c>
      <c r="E100" t="s">
        <v>366</v>
      </c>
      <c r="F100" t="s">
        <v>138</v>
      </c>
      <c r="G100">
        <f>VLOOKUP(F100,[1]Planilha2!$A:$B,2,0)</f>
        <v>21</v>
      </c>
      <c r="H100" t="s">
        <v>139</v>
      </c>
      <c r="I100">
        <f>VLOOKUP(H100,[1]Planilha5!$A:$B,2,0)</f>
        <v>7</v>
      </c>
      <c r="J100" t="str">
        <f>VLOOKUP(H100,[1]Planilha3!$A:$B,2,0)</f>
        <v>AFOLU</v>
      </c>
      <c r="K100">
        <f>VLOOKUP(J100,[1]Planilha3!$B:$C,2,0)</f>
        <v>1</v>
      </c>
      <c r="L100" t="s">
        <v>34</v>
      </c>
      <c r="M100">
        <f>VLOOKUP(L100,[1]Planilha4!$A:$B,2,0)</f>
        <v>1</v>
      </c>
      <c r="N100" t="s">
        <v>76</v>
      </c>
      <c r="O100">
        <f>VLOOKUP(N100,[1]Planilha6!$A:$B,2,0)</f>
        <v>8</v>
      </c>
      <c r="P100" t="s">
        <v>140</v>
      </c>
      <c r="Q100" t="s">
        <v>32</v>
      </c>
      <c r="R100">
        <f>VLOOKUP(Q100,[1]Planilha7!$A:$B,2,0)</f>
        <v>27</v>
      </c>
      <c r="S100" s="3">
        <v>58858</v>
      </c>
      <c r="T100" t="s">
        <v>33</v>
      </c>
      <c r="U100">
        <f>VLOOKUP(Q100,Sheet2!$A:$B,2,0)</f>
        <v>1</v>
      </c>
      <c r="V100" s="4" t="s">
        <v>34</v>
      </c>
      <c r="W100" s="4">
        <v>44409</v>
      </c>
      <c r="X100" s="4">
        <v>48060</v>
      </c>
      <c r="Y100" t="s">
        <v>34</v>
      </c>
      <c r="Z100" t="s">
        <v>34</v>
      </c>
    </row>
    <row r="101" spans="1:26" x14ac:dyDescent="0.25">
      <c r="A101">
        <v>100</v>
      </c>
      <c r="B101">
        <v>1</v>
      </c>
      <c r="C101" t="str">
        <f>VLOOKUP(B101,Sheet4!$A:$B,2,0)</f>
        <v>Verra</v>
      </c>
      <c r="D101" t="s">
        <v>367</v>
      </c>
      <c r="E101" t="s">
        <v>368</v>
      </c>
      <c r="F101" t="s">
        <v>369</v>
      </c>
      <c r="G101">
        <f>VLOOKUP(F101,[1]Planilha2!$A:$B,2,0)</f>
        <v>60</v>
      </c>
      <c r="H101" t="s">
        <v>200</v>
      </c>
      <c r="I101">
        <f>VLOOKUP(H101,[1]Planilha5!$A:$B,2,0)</f>
        <v>9</v>
      </c>
      <c r="J101" t="str">
        <f>VLOOKUP(H101,[1]Planilha3!$A:$B,2,0)</f>
        <v>Energy</v>
      </c>
      <c r="K101">
        <f>VLOOKUP(J101,[1]Planilha3!$B:$C,2,0)</f>
        <v>2</v>
      </c>
      <c r="L101" t="s">
        <v>34</v>
      </c>
      <c r="M101">
        <f>VLOOKUP(L101,[1]Planilha4!$A:$B,2,0)</f>
        <v>1</v>
      </c>
      <c r="N101" t="s">
        <v>223</v>
      </c>
      <c r="O101">
        <f>VLOOKUP(N101,[1]Planilha6!$A:$B,2,0)</f>
        <v>21</v>
      </c>
      <c r="P101" t="s">
        <v>31</v>
      </c>
      <c r="Q101" t="s">
        <v>92</v>
      </c>
      <c r="R101">
        <f>VLOOKUP(Q101,[1]Planilha7!$A:$B,2,0)</f>
        <v>123</v>
      </c>
      <c r="S101" s="3">
        <v>38967</v>
      </c>
      <c r="T101" t="s">
        <v>93</v>
      </c>
      <c r="U101">
        <f>VLOOKUP(Q101,Sheet2!$A:$B,2,0)</f>
        <v>3</v>
      </c>
      <c r="V101" s="4" t="s">
        <v>34</v>
      </c>
      <c r="W101" s="4">
        <v>44371</v>
      </c>
      <c r="X101" s="4">
        <v>46927</v>
      </c>
      <c r="Y101" t="s">
        <v>34</v>
      </c>
      <c r="Z101" t="s">
        <v>34</v>
      </c>
    </row>
    <row r="102" spans="1:26" x14ac:dyDescent="0.25">
      <c r="A102">
        <v>101</v>
      </c>
      <c r="B102">
        <v>1</v>
      </c>
      <c r="C102" t="str">
        <f>VLOOKUP(B102,Sheet4!$A:$B,2,0)</f>
        <v>Verra</v>
      </c>
      <c r="D102" t="s">
        <v>370</v>
      </c>
      <c r="E102" t="s">
        <v>371</v>
      </c>
      <c r="F102" t="s">
        <v>372</v>
      </c>
      <c r="G102">
        <f>VLOOKUP(F102,[1]Planilha2!$A:$B,2,0)</f>
        <v>61</v>
      </c>
      <c r="H102" t="s">
        <v>45</v>
      </c>
      <c r="I102">
        <f>VLOOKUP(H102,[1]Planilha5!$A:$B,2,0)</f>
        <v>2</v>
      </c>
      <c r="J102" t="str">
        <f>VLOOKUP(H102,[1]Planilha3!$A:$B,2,0)</f>
        <v>Energy</v>
      </c>
      <c r="K102">
        <f>VLOOKUP(J102,[1]Planilha3!$B:$C,2,0)</f>
        <v>2</v>
      </c>
      <c r="L102" t="s">
        <v>34</v>
      </c>
      <c r="M102">
        <f>VLOOKUP(L102,[1]Planilha4!$A:$B,2,0)</f>
        <v>1</v>
      </c>
      <c r="N102" t="s">
        <v>46</v>
      </c>
      <c r="O102">
        <f>VLOOKUP(N102,[1]Planilha6!$A:$B,2,0)</f>
        <v>4</v>
      </c>
      <c r="P102" t="s">
        <v>202</v>
      </c>
      <c r="Q102" t="s">
        <v>47</v>
      </c>
      <c r="R102">
        <f>VLOOKUP(Q102,[1]Planilha7!$A:$B,2,0)</f>
        <v>55</v>
      </c>
      <c r="S102" s="3">
        <v>94759</v>
      </c>
      <c r="T102" t="s">
        <v>33</v>
      </c>
      <c r="U102">
        <f>VLOOKUP(Q102,Sheet2!$A:$B,2,0)</f>
        <v>1</v>
      </c>
      <c r="V102" s="4" t="s">
        <v>34</v>
      </c>
      <c r="W102" s="4">
        <v>44853</v>
      </c>
      <c r="X102" s="4">
        <v>47409</v>
      </c>
      <c r="Y102" t="s">
        <v>34</v>
      </c>
      <c r="Z102" t="s">
        <v>34</v>
      </c>
    </row>
    <row r="103" spans="1:26" x14ac:dyDescent="0.25">
      <c r="A103">
        <v>102</v>
      </c>
      <c r="B103">
        <v>1</v>
      </c>
      <c r="C103" t="str">
        <f>VLOOKUP(B103,Sheet4!$A:$B,2,0)</f>
        <v>Verra</v>
      </c>
      <c r="D103" t="s">
        <v>373</v>
      </c>
      <c r="E103" t="s">
        <v>374</v>
      </c>
      <c r="F103" t="s">
        <v>61</v>
      </c>
      <c r="G103">
        <f>VLOOKUP(F103,[1]Planilha2!$A:$B,2,0)</f>
        <v>7</v>
      </c>
      <c r="H103" t="s">
        <v>200</v>
      </c>
      <c r="I103">
        <f>VLOOKUP(H103,[1]Planilha5!$A:$B,2,0)</f>
        <v>9</v>
      </c>
      <c r="J103" t="str">
        <f>VLOOKUP(H103,[1]Planilha3!$A:$B,2,0)</f>
        <v>Energy</v>
      </c>
      <c r="K103">
        <f>VLOOKUP(J103,[1]Planilha3!$B:$C,2,0)</f>
        <v>2</v>
      </c>
      <c r="L103" t="s">
        <v>34</v>
      </c>
      <c r="M103">
        <f>VLOOKUP(L103,[1]Planilha4!$A:$B,2,0)</f>
        <v>1</v>
      </c>
      <c r="N103" t="s">
        <v>375</v>
      </c>
      <c r="O103">
        <f>VLOOKUP(N103,[1]Planilha6!$A:$B,2,0)</f>
        <v>31</v>
      </c>
      <c r="P103" t="s">
        <v>31</v>
      </c>
      <c r="Q103" t="s">
        <v>92</v>
      </c>
      <c r="R103">
        <f>VLOOKUP(Q103,[1]Planilha7!$A:$B,2,0)</f>
        <v>123</v>
      </c>
      <c r="S103" s="3">
        <v>182826</v>
      </c>
      <c r="T103" t="s">
        <v>93</v>
      </c>
      <c r="U103">
        <f>VLOOKUP(Q103,Sheet2!$A:$B,2,0)</f>
        <v>3</v>
      </c>
      <c r="V103" s="4" t="s">
        <v>34</v>
      </c>
      <c r="W103" s="4">
        <v>44358</v>
      </c>
      <c r="X103" s="4">
        <v>46914</v>
      </c>
      <c r="Y103" t="s">
        <v>34</v>
      </c>
      <c r="Z103" t="s">
        <v>34</v>
      </c>
    </row>
    <row r="104" spans="1:26" x14ac:dyDescent="0.25">
      <c r="A104">
        <v>103</v>
      </c>
      <c r="B104">
        <v>1</v>
      </c>
      <c r="C104" t="str">
        <f>VLOOKUP(B104,Sheet4!$A:$B,2,0)</f>
        <v>Verra</v>
      </c>
      <c r="D104" t="s">
        <v>376</v>
      </c>
      <c r="E104" t="s">
        <v>377</v>
      </c>
      <c r="F104" t="s">
        <v>70</v>
      </c>
      <c r="G104">
        <f>VLOOKUP(F104,[1]Planilha2!$A:$B,2,0)</f>
        <v>9</v>
      </c>
      <c r="H104" t="s">
        <v>200</v>
      </c>
      <c r="I104">
        <f>VLOOKUP(H104,[1]Planilha5!$A:$B,2,0)</f>
        <v>9</v>
      </c>
      <c r="J104" t="str">
        <f>VLOOKUP(H104,[1]Planilha3!$A:$B,2,0)</f>
        <v>Energy</v>
      </c>
      <c r="K104">
        <f>VLOOKUP(J104,[1]Planilha3!$B:$C,2,0)</f>
        <v>2</v>
      </c>
      <c r="L104" t="s">
        <v>34</v>
      </c>
      <c r="M104">
        <f>VLOOKUP(L104,[1]Planilha4!$A:$B,2,0)</f>
        <v>1</v>
      </c>
      <c r="N104" t="s">
        <v>378</v>
      </c>
      <c r="O104">
        <f>VLOOKUP(N104,[1]Planilha6!$A:$B,2,0)</f>
        <v>32</v>
      </c>
      <c r="P104" t="s">
        <v>140</v>
      </c>
      <c r="Q104" t="s">
        <v>47</v>
      </c>
      <c r="R104">
        <f>VLOOKUP(Q104,[1]Planilha7!$A:$B,2,0)</f>
        <v>55</v>
      </c>
      <c r="S104" s="3">
        <v>4877</v>
      </c>
      <c r="T104" t="s">
        <v>33</v>
      </c>
      <c r="U104">
        <f>VLOOKUP(Q104,Sheet2!$A:$B,2,0)</f>
        <v>1</v>
      </c>
      <c r="V104" s="4" t="s">
        <v>34</v>
      </c>
      <c r="W104" s="4">
        <v>44369</v>
      </c>
      <c r="X104" s="4">
        <v>46925</v>
      </c>
      <c r="Y104" t="s">
        <v>34</v>
      </c>
      <c r="Z104" t="s">
        <v>34</v>
      </c>
    </row>
    <row r="105" spans="1:26" x14ac:dyDescent="0.25">
      <c r="A105">
        <v>104</v>
      </c>
      <c r="B105">
        <v>1</v>
      </c>
      <c r="C105" t="str">
        <f>VLOOKUP(B105,Sheet4!$A:$B,2,0)</f>
        <v>Verra</v>
      </c>
      <c r="D105" t="s">
        <v>379</v>
      </c>
      <c r="E105" t="s">
        <v>380</v>
      </c>
      <c r="F105" t="s">
        <v>333</v>
      </c>
      <c r="G105">
        <f>VLOOKUP(F105,[1]Planilha2!$A:$B,2,0)</f>
        <v>54</v>
      </c>
      <c r="H105" t="s">
        <v>28</v>
      </c>
      <c r="I105">
        <f>VLOOKUP(H105,[1]Planilha5!$A:$B,2,0)</f>
        <v>1</v>
      </c>
      <c r="J105" t="str">
        <f>VLOOKUP(H105,[1]Planilha3!$A:$B,2,0)</f>
        <v>AFOLU</v>
      </c>
      <c r="K105">
        <f>VLOOKUP(J105,[1]Planilha3!$B:$C,2,0)</f>
        <v>1</v>
      </c>
      <c r="L105" t="s">
        <v>29</v>
      </c>
      <c r="M105">
        <f>VLOOKUP(L105,[1]Planilha4!$A:$B,2,0)</f>
        <v>3</v>
      </c>
      <c r="N105" t="s">
        <v>30</v>
      </c>
      <c r="O105">
        <f>VLOOKUP(N105,[1]Planilha6!$A:$B,2,0)</f>
        <v>2</v>
      </c>
      <c r="P105" t="s">
        <v>31</v>
      </c>
      <c r="Q105" t="s">
        <v>32</v>
      </c>
      <c r="R105">
        <f>VLOOKUP(Q105,[1]Planilha7!$A:$B,2,0)</f>
        <v>27</v>
      </c>
      <c r="S105" s="3">
        <v>303025</v>
      </c>
      <c r="T105" t="s">
        <v>33</v>
      </c>
      <c r="U105">
        <f>VLOOKUP(Q105,Sheet2!$A:$B,2,0)</f>
        <v>1</v>
      </c>
      <c r="V105" s="4" t="s">
        <v>34</v>
      </c>
      <c r="W105" s="4">
        <v>43956</v>
      </c>
      <c r="X105" s="4">
        <v>58565</v>
      </c>
      <c r="Y105" t="s">
        <v>34</v>
      </c>
      <c r="Z105" t="s">
        <v>34</v>
      </c>
    </row>
    <row r="106" spans="1:26" x14ac:dyDescent="0.25">
      <c r="A106">
        <v>105</v>
      </c>
      <c r="B106">
        <v>1</v>
      </c>
      <c r="C106" t="str">
        <f>VLOOKUP(B106,Sheet4!$A:$B,2,0)</f>
        <v>Verra</v>
      </c>
      <c r="D106" t="s">
        <v>381</v>
      </c>
      <c r="E106" t="s">
        <v>382</v>
      </c>
      <c r="F106" t="s">
        <v>61</v>
      </c>
      <c r="G106">
        <f>VLOOKUP(F106,[1]Planilha2!$A:$B,2,0)</f>
        <v>7</v>
      </c>
      <c r="H106" t="s">
        <v>57</v>
      </c>
      <c r="I106">
        <f>VLOOKUP(H106,[1]Planilha5!$A:$B,2,0)</f>
        <v>3</v>
      </c>
      <c r="J106" t="str">
        <f>VLOOKUP(H106,[1]Planilha3!$A:$B,2,0)</f>
        <v>Waste handling</v>
      </c>
      <c r="K106">
        <f>VLOOKUP(J106,[1]Planilha3!$B:$C,2,0)</f>
        <v>3</v>
      </c>
      <c r="L106" t="s">
        <v>34</v>
      </c>
      <c r="M106">
        <f>VLOOKUP(L106,[1]Planilha4!$A:$B,2,0)</f>
        <v>1</v>
      </c>
      <c r="N106" t="s">
        <v>96</v>
      </c>
      <c r="O106">
        <f>VLOOKUP(N106,[1]Planilha6!$A:$B,2,0)</f>
        <v>11</v>
      </c>
      <c r="P106" t="s">
        <v>31</v>
      </c>
      <c r="Q106" t="s">
        <v>92</v>
      </c>
      <c r="R106">
        <f>VLOOKUP(Q106,[1]Planilha7!$A:$B,2,0)</f>
        <v>123</v>
      </c>
      <c r="S106" s="3">
        <v>185910</v>
      </c>
      <c r="T106" t="s">
        <v>93</v>
      </c>
      <c r="U106">
        <f>VLOOKUP(Q106,Sheet2!$A:$B,2,0)</f>
        <v>3</v>
      </c>
      <c r="V106" s="4" t="s">
        <v>34</v>
      </c>
      <c r="W106" s="4">
        <v>44673</v>
      </c>
      <c r="X106" s="4">
        <v>47229</v>
      </c>
      <c r="Y106" t="s">
        <v>34</v>
      </c>
      <c r="Z106" t="s">
        <v>34</v>
      </c>
    </row>
    <row r="107" spans="1:26" x14ac:dyDescent="0.25">
      <c r="A107">
        <v>106</v>
      </c>
      <c r="B107">
        <v>1</v>
      </c>
      <c r="C107" t="str">
        <f>VLOOKUP(B107,Sheet4!$A:$B,2,0)</f>
        <v>Verra</v>
      </c>
      <c r="D107" t="s">
        <v>383</v>
      </c>
      <c r="E107" t="s">
        <v>384</v>
      </c>
      <c r="F107" t="s">
        <v>385</v>
      </c>
      <c r="G107">
        <f>VLOOKUP(F107,[1]Planilha2!$A:$B,2,0)</f>
        <v>62</v>
      </c>
      <c r="H107" t="s">
        <v>219</v>
      </c>
      <c r="I107">
        <f>VLOOKUP(H107,[1]Planilha5!$A:$B,2,0)</f>
        <v>10</v>
      </c>
      <c r="J107" t="str">
        <f>VLOOKUP(H107,[1]Planilha3!$A:$B,2,0)</f>
        <v>Industry</v>
      </c>
      <c r="K107">
        <f>VLOOKUP(J107,[1]Planilha3!$B:$C,2,0)</f>
        <v>4</v>
      </c>
      <c r="L107" t="s">
        <v>34</v>
      </c>
      <c r="M107">
        <f>VLOOKUP(L107,[1]Planilha4!$A:$B,2,0)</f>
        <v>1</v>
      </c>
      <c r="N107" t="s">
        <v>386</v>
      </c>
      <c r="O107">
        <f>VLOOKUP(N107,[1]Planilha6!$A:$B,2,0)</f>
        <v>33</v>
      </c>
      <c r="P107" t="s">
        <v>31</v>
      </c>
      <c r="Q107" t="s">
        <v>330</v>
      </c>
      <c r="R107">
        <f>VLOOKUP(Q107,[1]Planilha7!$A:$B,2,0)</f>
        <v>128</v>
      </c>
      <c r="S107" s="3">
        <v>250892</v>
      </c>
      <c r="T107" t="s">
        <v>297</v>
      </c>
      <c r="U107">
        <f>VLOOKUP(Q107,Sheet2!$A:$B,2,0)</f>
        <v>7</v>
      </c>
      <c r="V107" s="4" t="s">
        <v>34</v>
      </c>
      <c r="W107" s="4">
        <v>44562</v>
      </c>
      <c r="X107" s="4">
        <v>48213</v>
      </c>
      <c r="Y107" t="s">
        <v>34</v>
      </c>
      <c r="Z107" t="s">
        <v>34</v>
      </c>
    </row>
    <row r="108" spans="1:26" x14ac:dyDescent="0.25">
      <c r="A108">
        <v>107</v>
      </c>
      <c r="B108">
        <v>1</v>
      </c>
      <c r="C108" t="str">
        <f>VLOOKUP(B108,Sheet4!$A:$B,2,0)</f>
        <v>Verra</v>
      </c>
      <c r="D108" t="s">
        <v>387</v>
      </c>
      <c r="E108" t="s">
        <v>388</v>
      </c>
      <c r="F108" t="s">
        <v>389</v>
      </c>
      <c r="G108">
        <f>VLOOKUP(F108,[1]Planilha2!$A:$B,2,0)</f>
        <v>63</v>
      </c>
      <c r="H108" t="s">
        <v>71</v>
      </c>
      <c r="I108">
        <f>VLOOKUP(H108,[1]Planilha5!$A:$B,2,0)</f>
        <v>5</v>
      </c>
      <c r="J108" t="str">
        <f>VLOOKUP(H108,[1]Planilha3!$A:$B,2,0)</f>
        <v>Energy</v>
      </c>
      <c r="K108">
        <f>VLOOKUP(J108,[1]Planilha3!$B:$C,2,0)</f>
        <v>2</v>
      </c>
      <c r="L108" t="s">
        <v>34</v>
      </c>
      <c r="M108">
        <f>VLOOKUP(L108,[1]Planilha4!$A:$B,2,0)</f>
        <v>1</v>
      </c>
      <c r="N108" t="s">
        <v>390</v>
      </c>
      <c r="O108">
        <f>VLOOKUP(N108,[1]Planilha6!$A:$B,2,0)</f>
        <v>34</v>
      </c>
      <c r="P108" t="s">
        <v>31</v>
      </c>
      <c r="Q108" t="s">
        <v>391</v>
      </c>
      <c r="R108">
        <f>VLOOKUP(Q108,[1]Planilha7!$A:$B,2,0)</f>
        <v>84</v>
      </c>
      <c r="S108" s="3">
        <v>38222</v>
      </c>
      <c r="T108" t="s">
        <v>33</v>
      </c>
      <c r="U108">
        <f>VLOOKUP(Q108,Sheet2!$A:$B,2,0)</f>
        <v>1</v>
      </c>
      <c r="V108" s="4" t="s">
        <v>34</v>
      </c>
      <c r="W108" s="4">
        <v>44430</v>
      </c>
      <c r="X108" s="4">
        <v>46986</v>
      </c>
      <c r="Y108" t="s">
        <v>34</v>
      </c>
      <c r="Z108" t="s">
        <v>34</v>
      </c>
    </row>
    <row r="109" spans="1:26" x14ac:dyDescent="0.25">
      <c r="A109">
        <v>108</v>
      </c>
      <c r="B109">
        <v>1</v>
      </c>
      <c r="C109" t="str">
        <f>VLOOKUP(B109,Sheet4!$A:$B,2,0)</f>
        <v>Verra</v>
      </c>
      <c r="D109" t="s">
        <v>392</v>
      </c>
      <c r="E109" t="s">
        <v>393</v>
      </c>
      <c r="F109" t="s">
        <v>247</v>
      </c>
      <c r="G109">
        <f>VLOOKUP(F109,[1]Planilha2!$A:$B,2,0)</f>
        <v>37</v>
      </c>
      <c r="H109" t="s">
        <v>28</v>
      </c>
      <c r="I109">
        <f>VLOOKUP(H109,[1]Planilha5!$A:$B,2,0)</f>
        <v>1</v>
      </c>
      <c r="J109" t="str">
        <f>VLOOKUP(H109,[1]Planilha3!$A:$B,2,0)</f>
        <v>AFOLU</v>
      </c>
      <c r="K109">
        <f>VLOOKUP(J109,[1]Planilha3!$B:$C,2,0)</f>
        <v>1</v>
      </c>
      <c r="L109" t="s">
        <v>29</v>
      </c>
      <c r="M109">
        <f>VLOOKUP(L109,[1]Planilha4!$A:$B,2,0)</f>
        <v>3</v>
      </c>
      <c r="N109" t="s">
        <v>83</v>
      </c>
      <c r="O109">
        <f>VLOOKUP(N109,[1]Planilha6!$A:$B,2,0)</f>
        <v>9</v>
      </c>
      <c r="P109" t="s">
        <v>31</v>
      </c>
      <c r="Q109" t="s">
        <v>32</v>
      </c>
      <c r="R109">
        <f>VLOOKUP(Q109,[1]Planilha7!$A:$B,2,0)</f>
        <v>27</v>
      </c>
      <c r="S109" s="3">
        <v>230000</v>
      </c>
      <c r="T109" t="s">
        <v>33</v>
      </c>
      <c r="U109">
        <f>VLOOKUP(Q109,Sheet2!$A:$B,2,0)</f>
        <v>1</v>
      </c>
      <c r="V109" s="4" t="s">
        <v>34</v>
      </c>
      <c r="W109" s="4">
        <v>44075</v>
      </c>
      <c r="X109" s="4">
        <v>80598</v>
      </c>
      <c r="Y109" t="s">
        <v>34</v>
      </c>
      <c r="Z109" t="s">
        <v>34</v>
      </c>
    </row>
    <row r="110" spans="1:26" x14ac:dyDescent="0.25">
      <c r="A110">
        <v>109</v>
      </c>
      <c r="B110">
        <v>1</v>
      </c>
      <c r="C110" t="str">
        <f>VLOOKUP(B110,Sheet4!$A:$B,2,0)</f>
        <v>Verra</v>
      </c>
      <c r="D110" t="s">
        <v>394</v>
      </c>
      <c r="E110" t="s">
        <v>395</v>
      </c>
      <c r="F110" t="s">
        <v>350</v>
      </c>
      <c r="G110">
        <f>VLOOKUP(F110,[1]Planilha2!$A:$B,2,0)</f>
        <v>58</v>
      </c>
      <c r="H110" t="s">
        <v>45</v>
      </c>
      <c r="I110">
        <f>VLOOKUP(H110,[1]Planilha5!$A:$B,2,0)</f>
        <v>2</v>
      </c>
      <c r="J110" t="str">
        <f>VLOOKUP(H110,[1]Planilha3!$A:$B,2,0)</f>
        <v>Energy</v>
      </c>
      <c r="K110">
        <f>VLOOKUP(J110,[1]Planilha3!$B:$C,2,0)</f>
        <v>2</v>
      </c>
      <c r="L110" t="s">
        <v>34</v>
      </c>
      <c r="M110">
        <f>VLOOKUP(L110,[1]Planilha4!$A:$B,2,0)</f>
        <v>1</v>
      </c>
      <c r="N110" t="s">
        <v>396</v>
      </c>
      <c r="O110">
        <f>VLOOKUP(N110,[1]Planilha6!$A:$B,2,0)</f>
        <v>35</v>
      </c>
      <c r="P110" t="s">
        <v>31</v>
      </c>
      <c r="Q110" t="s">
        <v>126</v>
      </c>
      <c r="R110">
        <f>VLOOKUP(Q110,[1]Planilha7!$A:$B,2,0)</f>
        <v>17</v>
      </c>
      <c r="S110" s="3">
        <v>47404</v>
      </c>
      <c r="T110" t="s">
        <v>127</v>
      </c>
      <c r="U110">
        <f>VLOOKUP(Q110,Sheet2!$A:$B,2,0)</f>
        <v>6</v>
      </c>
      <c r="V110" s="4" t="s">
        <v>34</v>
      </c>
      <c r="W110" s="4">
        <v>44434</v>
      </c>
      <c r="X110" s="4">
        <v>46990</v>
      </c>
      <c r="Y110" t="s">
        <v>34</v>
      </c>
      <c r="Z110" t="s">
        <v>34</v>
      </c>
    </row>
    <row r="111" spans="1:26" x14ac:dyDescent="0.25">
      <c r="A111">
        <v>110</v>
      </c>
      <c r="B111">
        <v>1</v>
      </c>
      <c r="C111" t="str">
        <f>VLOOKUP(B111,Sheet4!$A:$B,2,0)</f>
        <v>Verra</v>
      </c>
      <c r="D111" t="s">
        <v>397</v>
      </c>
      <c r="E111" t="s">
        <v>398</v>
      </c>
      <c r="F111" t="s">
        <v>399</v>
      </c>
      <c r="G111">
        <f>VLOOKUP(F111,[1]Planilha2!$A:$B,2,0)</f>
        <v>64</v>
      </c>
      <c r="H111" t="s">
        <v>340</v>
      </c>
      <c r="I111">
        <f>VLOOKUP(H111,[1]Planilha5!$A:$B,2,0)</f>
        <v>11</v>
      </c>
      <c r="J111" t="str">
        <f>VLOOKUP(H111,[1]Planilha3!$A:$B,2,0)</f>
        <v>Energy</v>
      </c>
      <c r="K111">
        <f>VLOOKUP(J111,[1]Planilha3!$B:$C,2,0)</f>
        <v>2</v>
      </c>
      <c r="L111" t="s">
        <v>34</v>
      </c>
      <c r="M111">
        <f>VLOOKUP(L111,[1]Planilha4!$A:$B,2,0)</f>
        <v>1</v>
      </c>
      <c r="N111" t="s">
        <v>341</v>
      </c>
      <c r="O111">
        <f>VLOOKUP(N111,[1]Planilha6!$A:$B,2,0)</f>
        <v>29</v>
      </c>
      <c r="P111" t="s">
        <v>202</v>
      </c>
      <c r="Q111" t="s">
        <v>32</v>
      </c>
      <c r="R111">
        <f>VLOOKUP(Q111,[1]Planilha7!$A:$B,2,0)</f>
        <v>27</v>
      </c>
      <c r="S111" s="3">
        <v>244963</v>
      </c>
      <c r="T111" t="s">
        <v>33</v>
      </c>
      <c r="U111">
        <f>VLOOKUP(Q111,Sheet2!$A:$B,2,0)</f>
        <v>1</v>
      </c>
      <c r="V111" s="4" t="s">
        <v>34</v>
      </c>
      <c r="W111" s="4">
        <v>44372</v>
      </c>
      <c r="X111" s="4">
        <v>48023</v>
      </c>
      <c r="Y111" t="s">
        <v>34</v>
      </c>
      <c r="Z111" t="s">
        <v>34</v>
      </c>
    </row>
    <row r="112" spans="1:26" x14ac:dyDescent="0.25">
      <c r="A112">
        <v>111</v>
      </c>
      <c r="B112">
        <v>1</v>
      </c>
      <c r="C112" t="str">
        <f>VLOOKUP(B112,Sheet4!$A:$B,2,0)</f>
        <v>Verra</v>
      </c>
      <c r="D112" t="s">
        <v>400</v>
      </c>
      <c r="E112" t="s">
        <v>401</v>
      </c>
      <c r="F112" t="s">
        <v>402</v>
      </c>
      <c r="G112">
        <f>VLOOKUP(F112,[1]Planilha2!$A:$B,2,0)</f>
        <v>65</v>
      </c>
      <c r="H112" t="s">
        <v>45</v>
      </c>
      <c r="I112">
        <f>VLOOKUP(H112,[1]Planilha5!$A:$B,2,0)</f>
        <v>2</v>
      </c>
      <c r="J112" t="str">
        <f>VLOOKUP(H112,[1]Planilha3!$A:$B,2,0)</f>
        <v>Energy</v>
      </c>
      <c r="K112">
        <f>VLOOKUP(J112,[1]Planilha3!$B:$C,2,0)</f>
        <v>2</v>
      </c>
      <c r="L112" t="s">
        <v>34</v>
      </c>
      <c r="M112">
        <f>VLOOKUP(L112,[1]Planilha4!$A:$B,2,0)</f>
        <v>1</v>
      </c>
      <c r="N112" t="s">
        <v>46</v>
      </c>
      <c r="O112">
        <f>VLOOKUP(N112,[1]Planilha6!$A:$B,2,0)</f>
        <v>4</v>
      </c>
      <c r="P112" t="s">
        <v>140</v>
      </c>
      <c r="Q112" t="s">
        <v>47</v>
      </c>
      <c r="R112">
        <f>VLOOKUP(Q112,[1]Planilha7!$A:$B,2,0)</f>
        <v>55</v>
      </c>
      <c r="S112" s="3">
        <v>2648515</v>
      </c>
      <c r="T112" t="s">
        <v>33</v>
      </c>
      <c r="U112">
        <f>VLOOKUP(Q112,Sheet2!$A:$B,2,0)</f>
        <v>1</v>
      </c>
      <c r="V112" s="4" t="s">
        <v>34</v>
      </c>
      <c r="W112" s="4">
        <v>44986</v>
      </c>
      <c r="X112" s="4">
        <v>47542</v>
      </c>
      <c r="Y112" t="s">
        <v>34</v>
      </c>
      <c r="Z112" t="s">
        <v>34</v>
      </c>
    </row>
    <row r="113" spans="1:26" x14ac:dyDescent="0.25">
      <c r="A113">
        <v>112</v>
      </c>
      <c r="B113">
        <v>1</v>
      </c>
      <c r="C113" t="str">
        <f>VLOOKUP(B113,Sheet4!$A:$B,2,0)</f>
        <v>Verra</v>
      </c>
      <c r="D113" t="s">
        <v>403</v>
      </c>
      <c r="E113" t="s">
        <v>404</v>
      </c>
      <c r="F113" t="s">
        <v>61</v>
      </c>
      <c r="G113">
        <f>VLOOKUP(F113,[1]Planilha2!$A:$B,2,0)</f>
        <v>7</v>
      </c>
      <c r="H113" t="s">
        <v>159</v>
      </c>
      <c r="I113">
        <f>VLOOKUP(H113,[1]Planilha5!$A:$B,2,0)</f>
        <v>8</v>
      </c>
      <c r="J113" t="str">
        <f>VLOOKUP(H113,[1]Planilha3!$A:$B,2,0)</f>
        <v>Energy</v>
      </c>
      <c r="K113">
        <f>VLOOKUP(J113,[1]Planilha3!$B:$C,2,0)</f>
        <v>2</v>
      </c>
      <c r="L113" t="s">
        <v>34</v>
      </c>
      <c r="M113">
        <f>VLOOKUP(L113,[1]Planilha4!$A:$B,2,0)</f>
        <v>1</v>
      </c>
      <c r="N113" t="s">
        <v>96</v>
      </c>
      <c r="O113">
        <f>VLOOKUP(N113,[1]Planilha6!$A:$B,2,0)</f>
        <v>11</v>
      </c>
      <c r="P113" t="s">
        <v>202</v>
      </c>
      <c r="Q113" t="s">
        <v>92</v>
      </c>
      <c r="R113">
        <f>VLOOKUP(Q113,[1]Planilha7!$A:$B,2,0)</f>
        <v>123</v>
      </c>
      <c r="S113" s="3">
        <v>260983</v>
      </c>
      <c r="T113" t="s">
        <v>93</v>
      </c>
      <c r="U113">
        <f>VLOOKUP(Q113,Sheet2!$A:$B,2,0)</f>
        <v>3</v>
      </c>
      <c r="V113" s="4" t="s">
        <v>34</v>
      </c>
      <c r="W113" s="4">
        <v>44373</v>
      </c>
      <c r="X113" s="4">
        <v>46929</v>
      </c>
      <c r="Y113" t="s">
        <v>34</v>
      </c>
      <c r="Z113" t="s">
        <v>34</v>
      </c>
    </row>
    <row r="114" spans="1:26" x14ac:dyDescent="0.25">
      <c r="A114">
        <v>113</v>
      </c>
      <c r="B114">
        <v>1</v>
      </c>
      <c r="C114" t="str">
        <f>VLOOKUP(B114,Sheet4!$A:$B,2,0)</f>
        <v>Verra</v>
      </c>
      <c r="D114" t="s">
        <v>405</v>
      </c>
      <c r="E114" t="s">
        <v>406</v>
      </c>
      <c r="F114" t="s">
        <v>407</v>
      </c>
      <c r="G114">
        <f>VLOOKUP(F114,[1]Planilha2!$A:$B,2,0)</f>
        <v>66</v>
      </c>
      <c r="H114" t="s">
        <v>28</v>
      </c>
      <c r="I114">
        <f>VLOOKUP(H114,[1]Planilha5!$A:$B,2,0)</f>
        <v>1</v>
      </c>
      <c r="J114" t="str">
        <f>VLOOKUP(H114,[1]Planilha3!$A:$B,2,0)</f>
        <v>AFOLU</v>
      </c>
      <c r="K114">
        <f>VLOOKUP(J114,[1]Planilha3!$B:$C,2,0)</f>
        <v>1</v>
      </c>
      <c r="L114" t="s">
        <v>38</v>
      </c>
      <c r="M114">
        <f>VLOOKUP(L114,[1]Planilha4!$A:$B,2,0)</f>
        <v>2</v>
      </c>
      <c r="N114" t="s">
        <v>39</v>
      </c>
      <c r="O114">
        <f>VLOOKUP(N114,[1]Planilha6!$A:$B,2,0)</f>
        <v>3</v>
      </c>
      <c r="P114" t="s">
        <v>31</v>
      </c>
      <c r="Q114" t="s">
        <v>47</v>
      </c>
      <c r="R114">
        <f>VLOOKUP(Q114,[1]Planilha7!$A:$B,2,0)</f>
        <v>55</v>
      </c>
      <c r="S114" s="3">
        <v>221515</v>
      </c>
      <c r="T114" t="s">
        <v>33</v>
      </c>
      <c r="U114">
        <f>VLOOKUP(Q114,Sheet2!$A:$B,2,0)</f>
        <v>1</v>
      </c>
      <c r="V114" s="4" t="s">
        <v>34</v>
      </c>
      <c r="W114" s="4">
        <v>43952</v>
      </c>
      <c r="X114" s="4">
        <v>51256</v>
      </c>
      <c r="Y114" t="s">
        <v>34</v>
      </c>
      <c r="Z114" t="s">
        <v>34</v>
      </c>
    </row>
    <row r="115" spans="1:26" x14ac:dyDescent="0.25">
      <c r="A115">
        <v>114</v>
      </c>
      <c r="B115">
        <v>1</v>
      </c>
      <c r="C115" t="str">
        <f>VLOOKUP(B115,Sheet4!$A:$B,2,0)</f>
        <v>Verra</v>
      </c>
      <c r="D115" t="s">
        <v>408</v>
      </c>
      <c r="E115" t="s">
        <v>409</v>
      </c>
      <c r="F115" t="s">
        <v>410</v>
      </c>
      <c r="G115">
        <f>VLOOKUP(F115,[1]Planilha2!$A:$B,2,0)</f>
        <v>67</v>
      </c>
      <c r="H115" t="s">
        <v>45</v>
      </c>
      <c r="I115">
        <f>VLOOKUP(H115,[1]Planilha5!$A:$B,2,0)</f>
        <v>2</v>
      </c>
      <c r="J115" t="str">
        <f>VLOOKUP(H115,[1]Planilha3!$A:$B,2,0)</f>
        <v>Energy</v>
      </c>
      <c r="K115">
        <f>VLOOKUP(J115,[1]Planilha3!$B:$C,2,0)</f>
        <v>2</v>
      </c>
      <c r="L115" t="s">
        <v>34</v>
      </c>
      <c r="M115">
        <f>VLOOKUP(L115,[1]Planilha4!$A:$B,2,0)</f>
        <v>1</v>
      </c>
      <c r="N115" t="s">
        <v>46</v>
      </c>
      <c r="O115">
        <f>VLOOKUP(N115,[1]Planilha6!$A:$B,2,0)</f>
        <v>4</v>
      </c>
      <c r="P115" t="s">
        <v>140</v>
      </c>
      <c r="Q115" t="s">
        <v>358</v>
      </c>
      <c r="R115">
        <f>VLOOKUP(Q115,[1]Planilha7!$A:$B,2,0)</f>
        <v>64</v>
      </c>
      <c r="S115" s="3">
        <v>928149</v>
      </c>
      <c r="T115" t="s">
        <v>111</v>
      </c>
      <c r="U115">
        <f>VLOOKUP(Q115,Sheet2!$A:$B,2,0)</f>
        <v>5</v>
      </c>
      <c r="V115" s="4" t="s">
        <v>34</v>
      </c>
      <c r="W115" s="4">
        <v>44774</v>
      </c>
      <c r="X115" s="4">
        <v>47330</v>
      </c>
      <c r="Y115" t="s">
        <v>34</v>
      </c>
      <c r="Z115" t="s">
        <v>34</v>
      </c>
    </row>
    <row r="116" spans="1:26" x14ac:dyDescent="0.25">
      <c r="A116">
        <v>115</v>
      </c>
      <c r="B116">
        <v>1</v>
      </c>
      <c r="C116" t="str">
        <f>VLOOKUP(B116,Sheet4!$A:$B,2,0)</f>
        <v>Verra</v>
      </c>
      <c r="D116" t="s">
        <v>411</v>
      </c>
      <c r="E116" t="s">
        <v>412</v>
      </c>
      <c r="F116" t="s">
        <v>410</v>
      </c>
      <c r="G116">
        <f>VLOOKUP(F116,[1]Planilha2!$A:$B,2,0)</f>
        <v>67</v>
      </c>
      <c r="H116" t="s">
        <v>45</v>
      </c>
      <c r="I116">
        <f>VLOOKUP(H116,[1]Planilha5!$A:$B,2,0)</f>
        <v>2</v>
      </c>
      <c r="J116" t="str">
        <f>VLOOKUP(H116,[1]Planilha3!$A:$B,2,0)</f>
        <v>Energy</v>
      </c>
      <c r="K116">
        <f>VLOOKUP(J116,[1]Planilha3!$B:$C,2,0)</f>
        <v>2</v>
      </c>
      <c r="L116" t="s">
        <v>34</v>
      </c>
      <c r="M116">
        <f>VLOOKUP(L116,[1]Planilha4!$A:$B,2,0)</f>
        <v>1</v>
      </c>
      <c r="N116" t="s">
        <v>46</v>
      </c>
      <c r="O116">
        <f>VLOOKUP(N116,[1]Planilha6!$A:$B,2,0)</f>
        <v>4</v>
      </c>
      <c r="P116" t="s">
        <v>140</v>
      </c>
      <c r="Q116" t="s">
        <v>413</v>
      </c>
      <c r="R116">
        <f>VLOOKUP(Q116,[1]Planilha7!$A:$B,2,0)</f>
        <v>90</v>
      </c>
      <c r="S116" s="3">
        <v>397068</v>
      </c>
      <c r="T116" t="s">
        <v>111</v>
      </c>
      <c r="U116">
        <f>VLOOKUP(Q116,Sheet2!$A:$B,2,0)</f>
        <v>5</v>
      </c>
      <c r="V116" s="4" t="s">
        <v>34</v>
      </c>
      <c r="W116" s="4">
        <v>45078</v>
      </c>
      <c r="X116" s="4">
        <v>47634</v>
      </c>
      <c r="Y116" t="s">
        <v>34</v>
      </c>
      <c r="Z116" t="s">
        <v>34</v>
      </c>
    </row>
    <row r="117" spans="1:26" x14ac:dyDescent="0.25">
      <c r="A117">
        <v>116</v>
      </c>
      <c r="B117">
        <v>1</v>
      </c>
      <c r="C117" t="str">
        <f>VLOOKUP(B117,Sheet4!$A:$B,2,0)</f>
        <v>Verra</v>
      </c>
      <c r="D117" t="s">
        <v>414</v>
      </c>
      <c r="E117" t="s">
        <v>415</v>
      </c>
      <c r="F117" t="s">
        <v>410</v>
      </c>
      <c r="G117">
        <f>VLOOKUP(F117,[1]Planilha2!$A:$B,2,0)</f>
        <v>67</v>
      </c>
      <c r="H117" t="s">
        <v>45</v>
      </c>
      <c r="I117">
        <f>VLOOKUP(H117,[1]Planilha5!$A:$B,2,0)</f>
        <v>2</v>
      </c>
      <c r="J117" t="str">
        <f>VLOOKUP(H117,[1]Planilha3!$A:$B,2,0)</f>
        <v>Energy</v>
      </c>
      <c r="K117">
        <f>VLOOKUP(J117,[1]Planilha3!$B:$C,2,0)</f>
        <v>2</v>
      </c>
      <c r="L117" t="s">
        <v>34</v>
      </c>
      <c r="M117">
        <f>VLOOKUP(L117,[1]Planilha4!$A:$B,2,0)</f>
        <v>1</v>
      </c>
      <c r="N117" t="s">
        <v>46</v>
      </c>
      <c r="O117">
        <f>VLOOKUP(N117,[1]Planilha6!$A:$B,2,0)</f>
        <v>4</v>
      </c>
      <c r="P117" t="s">
        <v>140</v>
      </c>
      <c r="Q117" t="s">
        <v>416</v>
      </c>
      <c r="R117">
        <f>VLOOKUP(Q117,[1]Planilha7!$A:$B,2,0)</f>
        <v>125</v>
      </c>
      <c r="S117" s="3">
        <v>621725</v>
      </c>
      <c r="T117" t="s">
        <v>111</v>
      </c>
      <c r="U117">
        <f>VLOOKUP(Q117,Sheet2!$A:$B,2,0)</f>
        <v>5</v>
      </c>
      <c r="V117" s="4" t="s">
        <v>34</v>
      </c>
      <c r="W117" s="4">
        <v>45035</v>
      </c>
      <c r="X117" s="4">
        <v>47591</v>
      </c>
      <c r="Y117" t="s">
        <v>34</v>
      </c>
      <c r="Z117" t="s">
        <v>34</v>
      </c>
    </row>
    <row r="118" spans="1:26" x14ac:dyDescent="0.25">
      <c r="A118">
        <v>117</v>
      </c>
      <c r="B118">
        <v>1</v>
      </c>
      <c r="C118" t="str">
        <f>VLOOKUP(B118,Sheet4!$A:$B,2,0)</f>
        <v>Verra</v>
      </c>
      <c r="D118" t="s">
        <v>417</v>
      </c>
      <c r="E118" t="s">
        <v>418</v>
      </c>
      <c r="F118" t="s">
        <v>196</v>
      </c>
      <c r="G118">
        <f>VLOOKUP(F118,[1]Planilha2!$A:$B,2,0)</f>
        <v>28</v>
      </c>
      <c r="H118" t="s">
        <v>28</v>
      </c>
      <c r="I118">
        <f>VLOOKUP(H118,[1]Planilha5!$A:$B,2,0)</f>
        <v>1</v>
      </c>
      <c r="J118" t="str">
        <f>VLOOKUP(H118,[1]Planilha3!$A:$B,2,0)</f>
        <v>AFOLU</v>
      </c>
      <c r="K118">
        <f>VLOOKUP(J118,[1]Planilha3!$B:$C,2,0)</f>
        <v>1</v>
      </c>
      <c r="L118" t="s">
        <v>29</v>
      </c>
      <c r="M118">
        <f>VLOOKUP(L118,[1]Planilha4!$A:$B,2,0)</f>
        <v>3</v>
      </c>
      <c r="N118" t="s">
        <v>30</v>
      </c>
      <c r="O118">
        <f>VLOOKUP(N118,[1]Planilha6!$A:$B,2,0)</f>
        <v>2</v>
      </c>
      <c r="P118" t="s">
        <v>31</v>
      </c>
      <c r="Q118" t="s">
        <v>32</v>
      </c>
      <c r="R118">
        <f>VLOOKUP(Q118,[1]Planilha7!$A:$B,2,0)</f>
        <v>27</v>
      </c>
      <c r="S118" s="3">
        <v>406868</v>
      </c>
      <c r="T118" t="s">
        <v>33</v>
      </c>
      <c r="U118">
        <f>VLOOKUP(Q118,Sheet2!$A:$B,2,0)</f>
        <v>1</v>
      </c>
      <c r="V118" s="4" t="s">
        <v>34</v>
      </c>
      <c r="W118" s="4">
        <v>43983</v>
      </c>
      <c r="X118" s="4">
        <v>58592</v>
      </c>
      <c r="Y118" t="s">
        <v>34</v>
      </c>
      <c r="Z118" t="s">
        <v>34</v>
      </c>
    </row>
    <row r="119" spans="1:26" x14ac:dyDescent="0.25">
      <c r="A119">
        <v>118</v>
      </c>
      <c r="B119">
        <v>1</v>
      </c>
      <c r="C119" t="str">
        <f>VLOOKUP(B119,Sheet4!$A:$B,2,0)</f>
        <v>Verra</v>
      </c>
      <c r="D119" t="s">
        <v>419</v>
      </c>
      <c r="E119" t="s">
        <v>420</v>
      </c>
      <c r="F119" t="s">
        <v>421</v>
      </c>
      <c r="G119">
        <f>VLOOKUP(F119,[1]Planilha2!$A:$B,2,0)</f>
        <v>68</v>
      </c>
      <c r="H119" t="s">
        <v>45</v>
      </c>
      <c r="I119">
        <f>VLOOKUP(H119,[1]Planilha5!$A:$B,2,0)</f>
        <v>2</v>
      </c>
      <c r="J119" t="str">
        <f>VLOOKUP(H119,[1]Planilha3!$A:$B,2,0)</f>
        <v>Energy</v>
      </c>
      <c r="K119">
        <f>VLOOKUP(J119,[1]Planilha3!$B:$C,2,0)</f>
        <v>2</v>
      </c>
      <c r="L119" t="s">
        <v>34</v>
      </c>
      <c r="M119">
        <f>VLOOKUP(L119,[1]Planilha4!$A:$B,2,0)</f>
        <v>1</v>
      </c>
      <c r="N119" t="s">
        <v>46</v>
      </c>
      <c r="O119">
        <f>VLOOKUP(N119,[1]Planilha6!$A:$B,2,0)</f>
        <v>4</v>
      </c>
      <c r="P119" t="s">
        <v>140</v>
      </c>
      <c r="Q119" t="s">
        <v>422</v>
      </c>
      <c r="R119">
        <f>VLOOKUP(Q119,[1]Planilha7!$A:$B,2,0)</f>
        <v>69</v>
      </c>
      <c r="S119" s="3">
        <v>1627469</v>
      </c>
      <c r="T119" t="s">
        <v>111</v>
      </c>
      <c r="U119">
        <f>VLOOKUP(Q119,Sheet2!$A:$B,2,0)</f>
        <v>5</v>
      </c>
      <c r="V119" s="4" t="s">
        <v>34</v>
      </c>
      <c r="W119" s="4">
        <v>45061</v>
      </c>
      <c r="X119" s="4">
        <v>47617</v>
      </c>
      <c r="Y119" t="s">
        <v>34</v>
      </c>
      <c r="Z119" t="s">
        <v>34</v>
      </c>
    </row>
    <row r="120" spans="1:26" x14ac:dyDescent="0.25">
      <c r="A120">
        <v>119</v>
      </c>
      <c r="B120">
        <v>1</v>
      </c>
      <c r="C120" t="str">
        <f>VLOOKUP(B120,Sheet4!$A:$B,2,0)</f>
        <v>Verra</v>
      </c>
      <c r="D120" t="s">
        <v>423</v>
      </c>
      <c r="E120" t="s">
        <v>424</v>
      </c>
      <c r="F120" t="s">
        <v>61</v>
      </c>
      <c r="G120">
        <f>VLOOKUP(F120,[1]Planilha2!$A:$B,2,0)</f>
        <v>7</v>
      </c>
      <c r="H120" t="s">
        <v>200</v>
      </c>
      <c r="I120">
        <f>VLOOKUP(H120,[1]Planilha5!$A:$B,2,0)</f>
        <v>9</v>
      </c>
      <c r="J120" t="str">
        <f>VLOOKUP(H120,[1]Planilha3!$A:$B,2,0)</f>
        <v>Energy</v>
      </c>
      <c r="K120">
        <f>VLOOKUP(J120,[1]Planilha3!$B:$C,2,0)</f>
        <v>2</v>
      </c>
      <c r="L120" t="s">
        <v>34</v>
      </c>
      <c r="M120">
        <f>VLOOKUP(L120,[1]Planilha4!$A:$B,2,0)</f>
        <v>1</v>
      </c>
      <c r="N120" t="s">
        <v>223</v>
      </c>
      <c r="O120">
        <f>VLOOKUP(N120,[1]Planilha6!$A:$B,2,0)</f>
        <v>21</v>
      </c>
      <c r="P120" t="s">
        <v>31</v>
      </c>
      <c r="Q120" t="s">
        <v>92</v>
      </c>
      <c r="R120">
        <f>VLOOKUP(Q120,[1]Planilha7!$A:$B,2,0)</f>
        <v>123</v>
      </c>
      <c r="S120" s="3">
        <v>68115</v>
      </c>
      <c r="T120" t="s">
        <v>93</v>
      </c>
      <c r="U120">
        <f>VLOOKUP(Q120,Sheet2!$A:$B,2,0)</f>
        <v>3</v>
      </c>
      <c r="V120" s="4" t="s">
        <v>34</v>
      </c>
      <c r="W120" s="4">
        <v>44374</v>
      </c>
      <c r="X120" s="4">
        <v>46930</v>
      </c>
      <c r="Y120" t="s">
        <v>34</v>
      </c>
      <c r="Z120" t="s">
        <v>34</v>
      </c>
    </row>
    <row r="121" spans="1:26" x14ac:dyDescent="0.25">
      <c r="A121">
        <v>120</v>
      </c>
      <c r="B121">
        <v>1</v>
      </c>
      <c r="C121" t="str">
        <f>VLOOKUP(B121,Sheet4!$A:$B,2,0)</f>
        <v>Verra</v>
      </c>
      <c r="D121" t="s">
        <v>425</v>
      </c>
      <c r="E121" t="s">
        <v>426</v>
      </c>
      <c r="F121" t="s">
        <v>61</v>
      </c>
      <c r="G121">
        <f>VLOOKUP(F121,[1]Planilha2!$A:$B,2,0)</f>
        <v>7</v>
      </c>
      <c r="H121" t="s">
        <v>28</v>
      </c>
      <c r="I121">
        <f>VLOOKUP(H121,[1]Planilha5!$A:$B,2,0)</f>
        <v>1</v>
      </c>
      <c r="J121" t="str">
        <f>VLOOKUP(H121,[1]Planilha3!$A:$B,2,0)</f>
        <v>AFOLU</v>
      </c>
      <c r="K121">
        <f>VLOOKUP(J121,[1]Planilha3!$B:$C,2,0)</f>
        <v>1</v>
      </c>
      <c r="L121" t="s">
        <v>124</v>
      </c>
      <c r="M121">
        <f>VLOOKUP(L121,[1]Planilha4!$A:$B,2,0)</f>
        <v>4</v>
      </c>
      <c r="N121" t="s">
        <v>427</v>
      </c>
      <c r="O121">
        <f>VLOOKUP(N121,[1]Planilha6!$A:$B,2,0)</f>
        <v>36</v>
      </c>
      <c r="P121" t="s">
        <v>31</v>
      </c>
      <c r="Q121" t="s">
        <v>126</v>
      </c>
      <c r="R121">
        <f>VLOOKUP(Q121,[1]Planilha7!$A:$B,2,0)</f>
        <v>17</v>
      </c>
      <c r="S121" s="3">
        <v>79730</v>
      </c>
      <c r="T121" t="s">
        <v>127</v>
      </c>
      <c r="U121">
        <f>VLOOKUP(Q121,Sheet2!$A:$B,2,0)</f>
        <v>6</v>
      </c>
      <c r="V121" s="4" t="s">
        <v>34</v>
      </c>
      <c r="W121" s="4">
        <v>44029</v>
      </c>
      <c r="X121" s="4">
        <v>54985</v>
      </c>
      <c r="Y121" t="s">
        <v>34</v>
      </c>
      <c r="Z121" t="s">
        <v>34</v>
      </c>
    </row>
    <row r="122" spans="1:26" x14ac:dyDescent="0.25">
      <c r="A122">
        <v>121</v>
      </c>
      <c r="B122">
        <v>1</v>
      </c>
      <c r="C122" t="str">
        <f>VLOOKUP(B122,Sheet4!$A:$B,2,0)</f>
        <v>Verra</v>
      </c>
      <c r="D122" t="s">
        <v>428</v>
      </c>
      <c r="E122" t="s">
        <v>429</v>
      </c>
      <c r="F122" t="s">
        <v>430</v>
      </c>
      <c r="G122">
        <f>VLOOKUP(F122,[1]Planilha2!$A:$B,2,0)</f>
        <v>69</v>
      </c>
      <c r="H122" t="s">
        <v>45</v>
      </c>
      <c r="I122">
        <f>VLOOKUP(H122,[1]Planilha5!$A:$B,2,0)</f>
        <v>2</v>
      </c>
      <c r="J122" t="str">
        <f>VLOOKUP(H122,[1]Planilha3!$A:$B,2,0)</f>
        <v>Energy</v>
      </c>
      <c r="K122">
        <f>VLOOKUP(J122,[1]Planilha3!$B:$C,2,0)</f>
        <v>2</v>
      </c>
      <c r="L122" t="s">
        <v>34</v>
      </c>
      <c r="M122">
        <f>VLOOKUP(L122,[1]Planilha4!$A:$B,2,0)</f>
        <v>1</v>
      </c>
      <c r="N122" t="s">
        <v>46</v>
      </c>
      <c r="O122">
        <f>VLOOKUP(N122,[1]Planilha6!$A:$B,2,0)</f>
        <v>4</v>
      </c>
      <c r="P122" t="s">
        <v>202</v>
      </c>
      <c r="Q122" t="s">
        <v>291</v>
      </c>
      <c r="R122">
        <f>VLOOKUP(Q122,[1]Planilha7!$A:$B,2,0)</f>
        <v>132</v>
      </c>
      <c r="S122" s="3">
        <v>298110</v>
      </c>
      <c r="T122" t="s">
        <v>111</v>
      </c>
      <c r="U122">
        <f>VLOOKUP(Q122,Sheet2!$A:$B,2,0)</f>
        <v>5</v>
      </c>
      <c r="V122" s="4" t="s">
        <v>34</v>
      </c>
      <c r="W122" s="4">
        <v>43683</v>
      </c>
      <c r="X122" s="4">
        <v>47335</v>
      </c>
      <c r="Y122" t="s">
        <v>34</v>
      </c>
      <c r="Z122" t="s">
        <v>34</v>
      </c>
    </row>
    <row r="123" spans="1:26" x14ac:dyDescent="0.25">
      <c r="A123">
        <v>122</v>
      </c>
      <c r="B123">
        <v>1</v>
      </c>
      <c r="C123" t="str">
        <f>VLOOKUP(B123,Sheet4!$A:$B,2,0)</f>
        <v>Verra</v>
      </c>
      <c r="D123" t="s">
        <v>431</v>
      </c>
      <c r="E123" t="s">
        <v>432</v>
      </c>
      <c r="F123" t="s">
        <v>433</v>
      </c>
      <c r="G123">
        <f>VLOOKUP(F123,[1]Planilha2!$A:$B,2,0)</f>
        <v>70</v>
      </c>
      <c r="H123" t="s">
        <v>200</v>
      </c>
      <c r="I123">
        <f>VLOOKUP(H123,[1]Planilha5!$A:$B,2,0)</f>
        <v>9</v>
      </c>
      <c r="J123" t="str">
        <f>VLOOKUP(H123,[1]Planilha3!$A:$B,2,0)</f>
        <v>Energy</v>
      </c>
      <c r="K123">
        <f>VLOOKUP(J123,[1]Planilha3!$B:$C,2,0)</f>
        <v>2</v>
      </c>
      <c r="L123" t="s">
        <v>34</v>
      </c>
      <c r="M123">
        <f>VLOOKUP(L123,[1]Planilha4!$A:$B,2,0)</f>
        <v>1</v>
      </c>
      <c r="N123" t="s">
        <v>434</v>
      </c>
      <c r="O123">
        <f>VLOOKUP(N123,[1]Planilha6!$A:$B,2,0)</f>
        <v>37</v>
      </c>
      <c r="P123" t="s">
        <v>140</v>
      </c>
      <c r="Q123" t="s">
        <v>32</v>
      </c>
      <c r="R123">
        <f>VLOOKUP(Q123,[1]Planilha7!$A:$B,2,0)</f>
        <v>27</v>
      </c>
      <c r="S123" s="3">
        <v>39676</v>
      </c>
      <c r="T123" t="s">
        <v>33</v>
      </c>
      <c r="U123">
        <f>VLOOKUP(Q123,Sheet2!$A:$B,2,0)</f>
        <v>1</v>
      </c>
      <c r="V123" s="4" t="s">
        <v>34</v>
      </c>
      <c r="W123" s="4">
        <v>44440</v>
      </c>
      <c r="X123" s="4">
        <v>48091</v>
      </c>
      <c r="Y123" t="s">
        <v>34</v>
      </c>
      <c r="Z123" t="s">
        <v>34</v>
      </c>
    </row>
    <row r="124" spans="1:26" x14ac:dyDescent="0.25">
      <c r="A124">
        <v>123</v>
      </c>
      <c r="B124">
        <v>1</v>
      </c>
      <c r="C124" t="str">
        <f>VLOOKUP(B124,Sheet4!$A:$B,2,0)</f>
        <v>Verra</v>
      </c>
      <c r="D124" t="s">
        <v>435</v>
      </c>
      <c r="E124" t="s">
        <v>436</v>
      </c>
      <c r="F124" t="s">
        <v>437</v>
      </c>
      <c r="G124">
        <f>VLOOKUP(F124,[1]Planilha2!$A:$B,2,0)</f>
        <v>71</v>
      </c>
      <c r="H124" t="s">
        <v>57</v>
      </c>
      <c r="I124">
        <f>VLOOKUP(H124,[1]Planilha5!$A:$B,2,0)</f>
        <v>3</v>
      </c>
      <c r="J124" t="str">
        <f>VLOOKUP(H124,[1]Planilha3!$A:$B,2,0)</f>
        <v>Waste handling</v>
      </c>
      <c r="K124">
        <f>VLOOKUP(J124,[1]Planilha3!$B:$C,2,0)</f>
        <v>3</v>
      </c>
      <c r="L124" t="s">
        <v>34</v>
      </c>
      <c r="M124">
        <f>VLOOKUP(L124,[1]Planilha4!$A:$B,2,0)</f>
        <v>1</v>
      </c>
      <c r="N124" t="s">
        <v>223</v>
      </c>
      <c r="O124">
        <f>VLOOKUP(N124,[1]Planilha6!$A:$B,2,0)</f>
        <v>21</v>
      </c>
      <c r="P124" t="s">
        <v>31</v>
      </c>
      <c r="Q124" t="s">
        <v>126</v>
      </c>
      <c r="R124">
        <f>VLOOKUP(Q124,[1]Planilha7!$A:$B,2,0)</f>
        <v>17</v>
      </c>
      <c r="S124" s="3">
        <v>583545</v>
      </c>
      <c r="T124" t="s">
        <v>127</v>
      </c>
      <c r="U124">
        <f>VLOOKUP(Q124,Sheet2!$A:$B,2,0)</f>
        <v>6</v>
      </c>
      <c r="V124" s="4" t="s">
        <v>34</v>
      </c>
      <c r="W124" s="4">
        <v>44197</v>
      </c>
      <c r="X124" s="4">
        <v>46752</v>
      </c>
      <c r="Y124" t="s">
        <v>34</v>
      </c>
      <c r="Z124" t="s">
        <v>34</v>
      </c>
    </row>
    <row r="125" spans="1:26" x14ac:dyDescent="0.25">
      <c r="A125">
        <v>124</v>
      </c>
      <c r="B125">
        <v>1</v>
      </c>
      <c r="C125" t="str">
        <f>VLOOKUP(B125,Sheet4!$A:$B,2,0)</f>
        <v>Verra</v>
      </c>
      <c r="D125" t="s">
        <v>438</v>
      </c>
      <c r="E125" t="s">
        <v>439</v>
      </c>
      <c r="F125" t="s">
        <v>440</v>
      </c>
      <c r="G125">
        <f>VLOOKUP(F125,[1]Planilha2!$A:$B,2,0)</f>
        <v>72</v>
      </c>
      <c r="H125" t="s">
        <v>139</v>
      </c>
      <c r="I125">
        <f>VLOOKUP(H125,[1]Planilha5!$A:$B,2,0)</f>
        <v>7</v>
      </c>
      <c r="J125" t="str">
        <f>VLOOKUP(H125,[1]Planilha3!$A:$B,2,0)</f>
        <v>AFOLU</v>
      </c>
      <c r="K125">
        <f>VLOOKUP(J125,[1]Planilha3!$B:$C,2,0)</f>
        <v>1</v>
      </c>
      <c r="L125" t="s">
        <v>34</v>
      </c>
      <c r="M125">
        <f>VLOOKUP(L125,[1]Planilha4!$A:$B,2,0)</f>
        <v>1</v>
      </c>
      <c r="N125" t="s">
        <v>131</v>
      </c>
      <c r="O125">
        <f>VLOOKUP(N125,[1]Planilha6!$A:$B,2,0)</f>
        <v>15</v>
      </c>
      <c r="P125" t="s">
        <v>31</v>
      </c>
      <c r="Q125" t="s">
        <v>32</v>
      </c>
      <c r="R125">
        <f>VLOOKUP(Q125,[1]Planilha7!$A:$B,2,0)</f>
        <v>27</v>
      </c>
      <c r="S125" s="3">
        <v>59122</v>
      </c>
      <c r="T125" t="s">
        <v>33</v>
      </c>
      <c r="U125">
        <f>VLOOKUP(Q125,Sheet2!$A:$B,2,0)</f>
        <v>1</v>
      </c>
      <c r="V125" s="4" t="s">
        <v>34</v>
      </c>
      <c r="W125" s="4">
        <v>44562</v>
      </c>
      <c r="X125" s="4">
        <v>48213</v>
      </c>
      <c r="Y125" t="s">
        <v>34</v>
      </c>
      <c r="Z125" t="s">
        <v>34</v>
      </c>
    </row>
    <row r="126" spans="1:26" x14ac:dyDescent="0.25">
      <c r="A126">
        <v>125</v>
      </c>
      <c r="B126">
        <v>1</v>
      </c>
      <c r="C126" t="str">
        <f>VLOOKUP(B126,Sheet4!$A:$B,2,0)</f>
        <v>Verra</v>
      </c>
      <c r="D126" t="s">
        <v>441</v>
      </c>
      <c r="E126" t="s">
        <v>442</v>
      </c>
      <c r="F126" t="s">
        <v>443</v>
      </c>
      <c r="G126">
        <f>VLOOKUP(F126,[1]Planilha2!$A:$B,2,0)</f>
        <v>73</v>
      </c>
      <c r="H126" t="s">
        <v>200</v>
      </c>
      <c r="I126">
        <f>VLOOKUP(H126,[1]Planilha5!$A:$B,2,0)</f>
        <v>9</v>
      </c>
      <c r="J126" t="str">
        <f>VLOOKUP(H126,[1]Planilha3!$A:$B,2,0)</f>
        <v>Energy</v>
      </c>
      <c r="K126">
        <f>VLOOKUP(J126,[1]Planilha3!$B:$C,2,0)</f>
        <v>2</v>
      </c>
      <c r="L126" t="s">
        <v>34</v>
      </c>
      <c r="M126">
        <f>VLOOKUP(L126,[1]Planilha4!$A:$B,2,0)</f>
        <v>1</v>
      </c>
      <c r="N126" t="s">
        <v>91</v>
      </c>
      <c r="O126">
        <f>VLOOKUP(N126,[1]Planilha6!$A:$B,2,0)</f>
        <v>10</v>
      </c>
      <c r="P126" t="s">
        <v>202</v>
      </c>
      <c r="Q126" t="s">
        <v>92</v>
      </c>
      <c r="R126">
        <f>VLOOKUP(Q126,[1]Planilha7!$A:$B,2,0)</f>
        <v>123</v>
      </c>
      <c r="S126" s="3">
        <v>40257</v>
      </c>
      <c r="T126" t="s">
        <v>93</v>
      </c>
      <c r="U126">
        <f>VLOOKUP(Q126,Sheet2!$A:$B,2,0)</f>
        <v>3</v>
      </c>
      <c r="V126" s="4" t="s">
        <v>34</v>
      </c>
      <c r="W126" s="4">
        <v>44374</v>
      </c>
      <c r="X126" s="4">
        <v>46930</v>
      </c>
      <c r="Y126" t="s">
        <v>34</v>
      </c>
      <c r="Z126" t="s">
        <v>34</v>
      </c>
    </row>
    <row r="127" spans="1:26" x14ac:dyDescent="0.25">
      <c r="A127">
        <v>126</v>
      </c>
      <c r="B127">
        <v>1</v>
      </c>
      <c r="C127" t="str">
        <f>VLOOKUP(B127,Sheet4!$A:$B,2,0)</f>
        <v>Verra</v>
      </c>
      <c r="D127" t="s">
        <v>444</v>
      </c>
      <c r="E127" t="s">
        <v>445</v>
      </c>
      <c r="F127" t="s">
        <v>446</v>
      </c>
      <c r="G127">
        <f>VLOOKUP(F127,[1]Planilha2!$A:$B,2,0)</f>
        <v>74</v>
      </c>
      <c r="H127" t="s">
        <v>200</v>
      </c>
      <c r="I127">
        <f>VLOOKUP(H127,[1]Planilha5!$A:$B,2,0)</f>
        <v>9</v>
      </c>
      <c r="J127" t="str">
        <f>VLOOKUP(H127,[1]Planilha3!$A:$B,2,0)</f>
        <v>Energy</v>
      </c>
      <c r="K127">
        <f>VLOOKUP(J127,[1]Planilha3!$B:$C,2,0)</f>
        <v>2</v>
      </c>
      <c r="L127" t="s">
        <v>34</v>
      </c>
      <c r="M127">
        <f>VLOOKUP(L127,[1]Planilha4!$A:$B,2,0)</f>
        <v>1</v>
      </c>
      <c r="N127" t="s">
        <v>223</v>
      </c>
      <c r="O127">
        <f>VLOOKUP(N127,[1]Planilha6!$A:$B,2,0)</f>
        <v>21</v>
      </c>
      <c r="P127" t="s">
        <v>31</v>
      </c>
      <c r="Q127" t="s">
        <v>92</v>
      </c>
      <c r="R127">
        <f>VLOOKUP(Q127,[1]Planilha7!$A:$B,2,0)</f>
        <v>123</v>
      </c>
      <c r="S127" s="3">
        <v>32597</v>
      </c>
      <c r="T127" t="s">
        <v>93</v>
      </c>
      <c r="U127">
        <f>VLOOKUP(Q127,Sheet2!$A:$B,2,0)</f>
        <v>3</v>
      </c>
      <c r="V127" s="4" t="s">
        <v>34</v>
      </c>
      <c r="W127" s="4">
        <v>44371</v>
      </c>
      <c r="X127" s="4">
        <v>46927</v>
      </c>
      <c r="Y127" t="s">
        <v>34</v>
      </c>
      <c r="Z127" t="s">
        <v>34</v>
      </c>
    </row>
    <row r="128" spans="1:26" x14ac:dyDescent="0.25">
      <c r="A128">
        <v>127</v>
      </c>
      <c r="B128">
        <v>1</v>
      </c>
      <c r="C128" t="str">
        <f>VLOOKUP(B128,Sheet4!$A:$B,2,0)</f>
        <v>Verra</v>
      </c>
      <c r="D128" t="s">
        <v>447</v>
      </c>
      <c r="E128" t="s">
        <v>448</v>
      </c>
      <c r="F128" t="s">
        <v>61</v>
      </c>
      <c r="G128">
        <f>VLOOKUP(F128,[1]Planilha2!$A:$B,2,0)</f>
        <v>7</v>
      </c>
      <c r="H128" t="s">
        <v>57</v>
      </c>
      <c r="I128">
        <f>VLOOKUP(H128,[1]Planilha5!$A:$B,2,0)</f>
        <v>3</v>
      </c>
      <c r="J128" t="str">
        <f>VLOOKUP(H128,[1]Planilha3!$A:$B,2,0)</f>
        <v>Waste handling</v>
      </c>
      <c r="K128">
        <f>VLOOKUP(J128,[1]Planilha3!$B:$C,2,0)</f>
        <v>3</v>
      </c>
      <c r="L128" t="s">
        <v>34</v>
      </c>
      <c r="M128">
        <f>VLOOKUP(L128,[1]Planilha4!$A:$B,2,0)</f>
        <v>1</v>
      </c>
      <c r="N128" t="s">
        <v>96</v>
      </c>
      <c r="O128">
        <f>VLOOKUP(N128,[1]Planilha6!$A:$B,2,0)</f>
        <v>11</v>
      </c>
      <c r="P128" t="s">
        <v>140</v>
      </c>
      <c r="Q128" t="s">
        <v>92</v>
      </c>
      <c r="R128">
        <f>VLOOKUP(Q128,[1]Planilha7!$A:$B,2,0)</f>
        <v>123</v>
      </c>
      <c r="S128" s="3">
        <v>311544</v>
      </c>
      <c r="T128" t="s">
        <v>93</v>
      </c>
      <c r="U128">
        <f>VLOOKUP(Q128,Sheet2!$A:$B,2,0)</f>
        <v>3</v>
      </c>
      <c r="V128" s="4" t="s">
        <v>34</v>
      </c>
      <c r="W128" s="4">
        <v>44377</v>
      </c>
      <c r="X128" s="4">
        <v>46933</v>
      </c>
      <c r="Y128" t="s">
        <v>34</v>
      </c>
      <c r="Z128" t="s">
        <v>34</v>
      </c>
    </row>
    <row r="129" spans="1:26" x14ac:dyDescent="0.25">
      <c r="A129">
        <v>128</v>
      </c>
      <c r="B129">
        <v>1</v>
      </c>
      <c r="C129" t="str">
        <f>VLOOKUP(B129,Sheet4!$A:$B,2,0)</f>
        <v>Verra</v>
      </c>
      <c r="D129" t="s">
        <v>449</v>
      </c>
      <c r="E129" t="s">
        <v>450</v>
      </c>
      <c r="F129" t="s">
        <v>451</v>
      </c>
      <c r="G129">
        <f>VLOOKUP(F129,[1]Planilha2!$A:$B,2,0)</f>
        <v>75</v>
      </c>
      <c r="H129" t="s">
        <v>139</v>
      </c>
      <c r="I129">
        <f>VLOOKUP(H129,[1]Planilha5!$A:$B,2,0)</f>
        <v>7</v>
      </c>
      <c r="J129" t="str">
        <f>VLOOKUP(H129,[1]Planilha3!$A:$B,2,0)</f>
        <v>AFOLU</v>
      </c>
      <c r="K129">
        <f>VLOOKUP(J129,[1]Planilha3!$B:$C,2,0)</f>
        <v>1</v>
      </c>
      <c r="L129" t="s">
        <v>34</v>
      </c>
      <c r="M129">
        <f>VLOOKUP(L129,[1]Planilha4!$A:$B,2,0)</f>
        <v>1</v>
      </c>
      <c r="N129" t="s">
        <v>131</v>
      </c>
      <c r="O129">
        <f>VLOOKUP(N129,[1]Planilha6!$A:$B,2,0)</f>
        <v>15</v>
      </c>
      <c r="P129" t="s">
        <v>140</v>
      </c>
      <c r="Q129" t="s">
        <v>32</v>
      </c>
      <c r="R129">
        <f>VLOOKUP(Q129,[1]Planilha7!$A:$B,2,0)</f>
        <v>27</v>
      </c>
      <c r="S129" s="3">
        <v>35490</v>
      </c>
      <c r="T129" t="s">
        <v>33</v>
      </c>
      <c r="U129">
        <f>VLOOKUP(Q129,Sheet2!$A:$B,2,0)</f>
        <v>1</v>
      </c>
      <c r="V129" s="4" t="s">
        <v>34</v>
      </c>
      <c r="W129" s="4">
        <v>44354</v>
      </c>
      <c r="X129" s="4">
        <v>46910</v>
      </c>
      <c r="Y129" t="s">
        <v>34</v>
      </c>
      <c r="Z129" t="s">
        <v>34</v>
      </c>
    </row>
    <row r="130" spans="1:26" x14ac:dyDescent="0.25">
      <c r="A130">
        <v>129</v>
      </c>
      <c r="B130">
        <v>1</v>
      </c>
      <c r="C130" t="str">
        <f>VLOOKUP(B130,Sheet4!$A:$B,2,0)</f>
        <v>Verra</v>
      </c>
      <c r="D130" t="s">
        <v>452</v>
      </c>
      <c r="E130" t="s">
        <v>453</v>
      </c>
      <c r="F130" t="s">
        <v>454</v>
      </c>
      <c r="G130">
        <f>VLOOKUP(F130,[1]Planilha2!$A:$B,2,0)</f>
        <v>76</v>
      </c>
      <c r="H130" t="s">
        <v>159</v>
      </c>
      <c r="I130">
        <f>VLOOKUP(H130,[1]Planilha5!$A:$B,2,0)</f>
        <v>8</v>
      </c>
      <c r="J130" t="str">
        <f>VLOOKUP(H130,[1]Planilha3!$A:$B,2,0)</f>
        <v>Energy</v>
      </c>
      <c r="K130">
        <f>VLOOKUP(J130,[1]Planilha3!$B:$C,2,0)</f>
        <v>2</v>
      </c>
      <c r="L130" t="s">
        <v>34</v>
      </c>
      <c r="M130">
        <f>VLOOKUP(L130,[1]Planilha4!$A:$B,2,0)</f>
        <v>1</v>
      </c>
      <c r="N130" t="s">
        <v>63</v>
      </c>
      <c r="O130">
        <f>VLOOKUP(N130,[1]Planilha6!$A:$B,2,0)</f>
        <v>6</v>
      </c>
      <c r="P130" t="s">
        <v>31</v>
      </c>
      <c r="Q130" t="s">
        <v>32</v>
      </c>
      <c r="R130">
        <f>VLOOKUP(Q130,[1]Planilha7!$A:$B,2,0)</f>
        <v>27</v>
      </c>
      <c r="S130" s="3">
        <v>241767</v>
      </c>
      <c r="T130" t="s">
        <v>33</v>
      </c>
      <c r="U130">
        <f>VLOOKUP(Q130,Sheet2!$A:$B,2,0)</f>
        <v>1</v>
      </c>
      <c r="V130" s="4" t="s">
        <v>34</v>
      </c>
      <c r="W130" s="4">
        <v>44449</v>
      </c>
      <c r="X130" s="4">
        <v>47005</v>
      </c>
      <c r="Y130" t="s">
        <v>34</v>
      </c>
      <c r="Z130" t="s">
        <v>34</v>
      </c>
    </row>
    <row r="131" spans="1:26" x14ac:dyDescent="0.25">
      <c r="A131">
        <v>130</v>
      </c>
      <c r="B131">
        <v>1</v>
      </c>
      <c r="C131" t="str">
        <f>VLOOKUP(B131,Sheet4!$A:$B,2,0)</f>
        <v>Verra</v>
      </c>
      <c r="D131" t="s">
        <v>455</v>
      </c>
      <c r="E131" t="s">
        <v>456</v>
      </c>
      <c r="F131" t="s">
        <v>457</v>
      </c>
      <c r="G131">
        <f>VLOOKUP(F131,[1]Planilha2!$A:$B,2,0)</f>
        <v>77</v>
      </c>
      <c r="H131" t="s">
        <v>71</v>
      </c>
      <c r="I131">
        <f>VLOOKUP(H131,[1]Planilha5!$A:$B,2,0)</f>
        <v>5</v>
      </c>
      <c r="J131" t="str">
        <f>VLOOKUP(H131,[1]Planilha3!$A:$B,2,0)</f>
        <v>Energy</v>
      </c>
      <c r="K131">
        <f>VLOOKUP(J131,[1]Planilha3!$B:$C,2,0)</f>
        <v>2</v>
      </c>
      <c r="L131" t="s">
        <v>34</v>
      </c>
      <c r="M131">
        <f>VLOOKUP(L131,[1]Planilha4!$A:$B,2,0)</f>
        <v>1</v>
      </c>
      <c r="N131" t="s">
        <v>458</v>
      </c>
      <c r="O131">
        <f>VLOOKUP(N131,[1]Planilha6!$A:$B,2,0)</f>
        <v>38</v>
      </c>
      <c r="P131" t="s">
        <v>31</v>
      </c>
      <c r="Q131" t="s">
        <v>47</v>
      </c>
      <c r="R131">
        <f>VLOOKUP(Q131,[1]Planilha7!$A:$B,2,0)</f>
        <v>55</v>
      </c>
      <c r="S131" s="3">
        <v>50296</v>
      </c>
      <c r="T131" t="s">
        <v>33</v>
      </c>
      <c r="U131">
        <f>VLOOKUP(Q131,Sheet2!$A:$B,2,0)</f>
        <v>1</v>
      </c>
      <c r="V131" s="4" t="s">
        <v>34</v>
      </c>
      <c r="W131" s="4">
        <v>44317</v>
      </c>
      <c r="X131" s="4">
        <v>46873</v>
      </c>
      <c r="Y131" t="s">
        <v>34</v>
      </c>
      <c r="Z131" t="s">
        <v>34</v>
      </c>
    </row>
    <row r="132" spans="1:26" x14ac:dyDescent="0.25">
      <c r="A132">
        <v>131</v>
      </c>
      <c r="B132">
        <v>1</v>
      </c>
      <c r="C132" t="str">
        <f>VLOOKUP(B132,Sheet4!$A:$B,2,0)</f>
        <v>Verra</v>
      </c>
      <c r="D132" t="s">
        <v>459</v>
      </c>
      <c r="E132" t="s">
        <v>460</v>
      </c>
      <c r="F132" t="s">
        <v>461</v>
      </c>
      <c r="G132">
        <f>VLOOKUP(F132,[1]Planilha2!$A:$B,2,0)</f>
        <v>78</v>
      </c>
      <c r="H132" t="s">
        <v>28</v>
      </c>
      <c r="I132">
        <f>VLOOKUP(H132,[1]Planilha5!$A:$B,2,0)</f>
        <v>1</v>
      </c>
      <c r="J132" t="str">
        <f>VLOOKUP(H132,[1]Planilha3!$A:$B,2,0)</f>
        <v>AFOLU</v>
      </c>
      <c r="K132">
        <f>VLOOKUP(J132,[1]Planilha3!$B:$C,2,0)</f>
        <v>1</v>
      </c>
      <c r="L132" t="s">
        <v>29</v>
      </c>
      <c r="M132">
        <f>VLOOKUP(L132,[1]Planilha4!$A:$B,2,0)</f>
        <v>3</v>
      </c>
      <c r="N132" t="s">
        <v>83</v>
      </c>
      <c r="O132">
        <f>VLOOKUP(N132,[1]Planilha6!$A:$B,2,0)</f>
        <v>9</v>
      </c>
      <c r="P132" t="s">
        <v>31</v>
      </c>
      <c r="Q132" t="s">
        <v>32</v>
      </c>
      <c r="R132">
        <f>VLOOKUP(Q132,[1]Planilha7!$A:$B,2,0)</f>
        <v>27</v>
      </c>
      <c r="S132" s="3">
        <v>716201</v>
      </c>
      <c r="T132" t="s">
        <v>33</v>
      </c>
      <c r="U132">
        <f>VLOOKUP(Q132,Sheet2!$A:$B,2,0)</f>
        <v>1</v>
      </c>
      <c r="V132" s="4" t="s">
        <v>34</v>
      </c>
      <c r="W132" s="4">
        <v>44562</v>
      </c>
      <c r="X132" s="4">
        <v>51866</v>
      </c>
      <c r="Y132" t="s">
        <v>34</v>
      </c>
      <c r="Z132" t="s">
        <v>34</v>
      </c>
    </row>
    <row r="133" spans="1:26" x14ac:dyDescent="0.25">
      <c r="A133">
        <v>132</v>
      </c>
      <c r="B133">
        <v>1</v>
      </c>
      <c r="C133" t="str">
        <f>VLOOKUP(B133,Sheet4!$A:$B,2,0)</f>
        <v>Verra</v>
      </c>
      <c r="D133" t="s">
        <v>462</v>
      </c>
      <c r="E133" t="s">
        <v>463</v>
      </c>
      <c r="F133" t="s">
        <v>61</v>
      </c>
      <c r="G133">
        <f>VLOOKUP(F133,[1]Planilha2!$A:$B,2,0)</f>
        <v>7</v>
      </c>
      <c r="H133" t="s">
        <v>57</v>
      </c>
      <c r="I133">
        <f>VLOOKUP(H133,[1]Planilha5!$A:$B,2,0)</f>
        <v>3</v>
      </c>
      <c r="J133" t="str">
        <f>VLOOKUP(H133,[1]Planilha3!$A:$B,2,0)</f>
        <v>Waste handling</v>
      </c>
      <c r="K133">
        <f>VLOOKUP(J133,[1]Planilha3!$B:$C,2,0)</f>
        <v>3</v>
      </c>
      <c r="L133" t="s">
        <v>34</v>
      </c>
      <c r="M133">
        <f>VLOOKUP(L133,[1]Planilha4!$A:$B,2,0)</f>
        <v>1</v>
      </c>
      <c r="N133" t="s">
        <v>96</v>
      </c>
      <c r="O133">
        <f>VLOOKUP(N133,[1]Planilha6!$A:$B,2,0)</f>
        <v>11</v>
      </c>
      <c r="P133" t="s">
        <v>140</v>
      </c>
      <c r="Q133" t="s">
        <v>92</v>
      </c>
      <c r="R133">
        <f>VLOOKUP(Q133,[1]Planilha7!$A:$B,2,0)</f>
        <v>123</v>
      </c>
      <c r="S133" s="3">
        <v>172898</v>
      </c>
      <c r="T133" t="s">
        <v>93</v>
      </c>
      <c r="U133">
        <f>VLOOKUP(Q133,Sheet2!$A:$B,2,0)</f>
        <v>3</v>
      </c>
      <c r="V133" s="4" t="s">
        <v>34</v>
      </c>
      <c r="W133" s="4">
        <v>44375</v>
      </c>
      <c r="X133" s="4">
        <v>46931</v>
      </c>
      <c r="Y133" t="s">
        <v>34</v>
      </c>
      <c r="Z133" t="s">
        <v>34</v>
      </c>
    </row>
    <row r="134" spans="1:26" x14ac:dyDescent="0.25">
      <c r="A134">
        <v>133</v>
      </c>
      <c r="B134">
        <v>1</v>
      </c>
      <c r="C134" t="str">
        <f>VLOOKUP(B134,Sheet4!$A:$B,2,0)</f>
        <v>Verra</v>
      </c>
      <c r="D134" t="s">
        <v>464</v>
      </c>
      <c r="E134" t="s">
        <v>465</v>
      </c>
      <c r="F134" t="s">
        <v>466</v>
      </c>
      <c r="G134">
        <f>VLOOKUP(F134,[1]Planilha2!$A:$B,2,0)</f>
        <v>79</v>
      </c>
      <c r="H134" t="s">
        <v>28</v>
      </c>
      <c r="I134">
        <f>VLOOKUP(H134,[1]Planilha5!$A:$B,2,0)</f>
        <v>1</v>
      </c>
      <c r="J134" t="str">
        <f>VLOOKUP(H134,[1]Planilha3!$A:$B,2,0)</f>
        <v>AFOLU</v>
      </c>
      <c r="K134">
        <f>VLOOKUP(J134,[1]Planilha3!$B:$C,2,0)</f>
        <v>1</v>
      </c>
      <c r="L134" t="s">
        <v>29</v>
      </c>
      <c r="M134">
        <f>VLOOKUP(L134,[1]Planilha4!$A:$B,2,0)</f>
        <v>3</v>
      </c>
      <c r="N134" t="s">
        <v>83</v>
      </c>
      <c r="O134">
        <f>VLOOKUP(N134,[1]Planilha6!$A:$B,2,0)</f>
        <v>9</v>
      </c>
      <c r="P134" t="s">
        <v>31</v>
      </c>
      <c r="Q134" t="s">
        <v>32</v>
      </c>
      <c r="R134">
        <f>VLOOKUP(Q134,[1]Planilha7!$A:$B,2,0)</f>
        <v>27</v>
      </c>
      <c r="S134" s="3">
        <v>482152</v>
      </c>
      <c r="T134" t="s">
        <v>33</v>
      </c>
      <c r="U134">
        <f>VLOOKUP(Q134,Sheet2!$A:$B,2,0)</f>
        <v>1</v>
      </c>
      <c r="V134" s="4" t="s">
        <v>34</v>
      </c>
      <c r="W134" s="4">
        <v>44197</v>
      </c>
      <c r="X134" s="4">
        <v>51501</v>
      </c>
      <c r="Y134" t="s">
        <v>34</v>
      </c>
      <c r="Z134" t="s">
        <v>34</v>
      </c>
    </row>
    <row r="135" spans="1:26" x14ac:dyDescent="0.25">
      <c r="A135">
        <v>134</v>
      </c>
      <c r="B135">
        <v>1</v>
      </c>
      <c r="C135" t="str">
        <f>VLOOKUP(B135,Sheet4!$A:$B,2,0)</f>
        <v>Verra</v>
      </c>
      <c r="D135" t="s">
        <v>467</v>
      </c>
      <c r="E135" t="s">
        <v>468</v>
      </c>
      <c r="F135" t="s">
        <v>61</v>
      </c>
      <c r="G135">
        <f>VLOOKUP(F135,[1]Planilha2!$A:$B,2,0)</f>
        <v>7</v>
      </c>
      <c r="H135" t="s">
        <v>28</v>
      </c>
      <c r="I135">
        <f>VLOOKUP(H135,[1]Planilha5!$A:$B,2,0)</f>
        <v>1</v>
      </c>
      <c r="J135" t="str">
        <f>VLOOKUP(H135,[1]Planilha3!$A:$B,2,0)</f>
        <v>AFOLU</v>
      </c>
      <c r="K135">
        <f>VLOOKUP(J135,[1]Planilha3!$B:$C,2,0)</f>
        <v>1</v>
      </c>
      <c r="L135" t="s">
        <v>124</v>
      </c>
      <c r="M135">
        <f>VLOOKUP(L135,[1]Planilha4!$A:$B,2,0)</f>
        <v>4</v>
      </c>
      <c r="N135" t="s">
        <v>427</v>
      </c>
      <c r="O135">
        <f>VLOOKUP(N135,[1]Planilha6!$A:$B,2,0)</f>
        <v>36</v>
      </c>
      <c r="P135" t="s">
        <v>243</v>
      </c>
      <c r="Q135" t="s">
        <v>469</v>
      </c>
      <c r="R135">
        <f>VLOOKUP(Q135,[1]Planilha7!$A:$B,2,0)</f>
        <v>56</v>
      </c>
      <c r="S135" s="3">
        <v>198510</v>
      </c>
      <c r="T135" t="s">
        <v>33</v>
      </c>
      <c r="U135">
        <f>VLOOKUP(Q135,Sheet2!$A:$B,2,0)</f>
        <v>1</v>
      </c>
      <c r="V135" s="4" t="s">
        <v>34</v>
      </c>
      <c r="W135" s="4">
        <v>43831</v>
      </c>
      <c r="X135" s="4">
        <v>51135</v>
      </c>
      <c r="Y135" t="s">
        <v>34</v>
      </c>
      <c r="Z135" t="s">
        <v>34</v>
      </c>
    </row>
    <row r="136" spans="1:26" x14ac:dyDescent="0.25">
      <c r="A136">
        <v>135</v>
      </c>
      <c r="B136">
        <v>1</v>
      </c>
      <c r="C136" t="str">
        <f>VLOOKUP(B136,Sheet4!$A:$B,2,0)</f>
        <v>Verra</v>
      </c>
      <c r="D136" t="s">
        <v>470</v>
      </c>
      <c r="E136" t="s">
        <v>471</v>
      </c>
      <c r="F136" t="s">
        <v>472</v>
      </c>
      <c r="G136">
        <f>VLOOKUP(F136,[1]Planilha2!$A:$B,2,0)</f>
        <v>80</v>
      </c>
      <c r="H136" t="s">
        <v>71</v>
      </c>
      <c r="I136">
        <f>VLOOKUP(H136,[1]Planilha5!$A:$B,2,0)</f>
        <v>5</v>
      </c>
      <c r="J136" t="str">
        <f>VLOOKUP(H136,[1]Planilha3!$A:$B,2,0)</f>
        <v>Energy</v>
      </c>
      <c r="K136">
        <f>VLOOKUP(J136,[1]Planilha3!$B:$C,2,0)</f>
        <v>2</v>
      </c>
      <c r="L136" t="s">
        <v>34</v>
      </c>
      <c r="M136">
        <f>VLOOKUP(L136,[1]Planilha4!$A:$B,2,0)</f>
        <v>1</v>
      </c>
      <c r="N136" t="s">
        <v>117</v>
      </c>
      <c r="O136">
        <f>VLOOKUP(N136,[1]Planilha6!$A:$B,2,0)</f>
        <v>13</v>
      </c>
      <c r="P136" t="s">
        <v>31</v>
      </c>
      <c r="Q136" t="s">
        <v>47</v>
      </c>
      <c r="R136">
        <f>VLOOKUP(Q136,[1]Planilha7!$A:$B,2,0)</f>
        <v>55</v>
      </c>
      <c r="S136" s="3">
        <v>36873</v>
      </c>
      <c r="T136" t="s">
        <v>33</v>
      </c>
      <c r="U136">
        <f>VLOOKUP(Q136,Sheet2!$A:$B,2,0)</f>
        <v>1</v>
      </c>
      <c r="V136" s="4" t="s">
        <v>34</v>
      </c>
      <c r="W136" s="4">
        <v>44573</v>
      </c>
      <c r="X136" s="4">
        <v>47129</v>
      </c>
      <c r="Y136" t="s">
        <v>34</v>
      </c>
      <c r="Z136" t="s">
        <v>34</v>
      </c>
    </row>
    <row r="137" spans="1:26" x14ac:dyDescent="0.25">
      <c r="A137">
        <v>136</v>
      </c>
      <c r="B137">
        <v>1</v>
      </c>
      <c r="C137" t="str">
        <f>VLOOKUP(B137,Sheet4!$A:$B,2,0)</f>
        <v>Verra</v>
      </c>
      <c r="D137" t="s">
        <v>473</v>
      </c>
      <c r="E137" t="s">
        <v>474</v>
      </c>
      <c r="F137" t="s">
        <v>70</v>
      </c>
      <c r="G137">
        <f>VLOOKUP(F137,[1]Planilha2!$A:$B,2,0)</f>
        <v>9</v>
      </c>
      <c r="H137" t="s">
        <v>71</v>
      </c>
      <c r="I137">
        <f>VLOOKUP(H137,[1]Planilha5!$A:$B,2,0)</f>
        <v>5</v>
      </c>
      <c r="J137" t="str">
        <f>VLOOKUP(H137,[1]Planilha3!$A:$B,2,0)</f>
        <v>Energy</v>
      </c>
      <c r="K137">
        <f>VLOOKUP(J137,[1]Planilha3!$B:$C,2,0)</f>
        <v>2</v>
      </c>
      <c r="L137" t="s">
        <v>34</v>
      </c>
      <c r="M137">
        <f>VLOOKUP(L137,[1]Planilha4!$A:$B,2,0)</f>
        <v>1</v>
      </c>
      <c r="N137" t="s">
        <v>475</v>
      </c>
      <c r="O137">
        <f>VLOOKUP(N137,[1]Planilha6!$A:$B,2,0)</f>
        <v>39</v>
      </c>
      <c r="P137" t="s">
        <v>31</v>
      </c>
      <c r="Q137" t="s">
        <v>263</v>
      </c>
      <c r="R137">
        <f>VLOOKUP(Q137,[1]Planilha7!$A:$B,2,0)</f>
        <v>12</v>
      </c>
      <c r="S137" s="3">
        <v>11146</v>
      </c>
      <c r="T137" t="s">
        <v>33</v>
      </c>
      <c r="U137">
        <f>VLOOKUP(Q137,Sheet2!$A:$B,2,0)</f>
        <v>1</v>
      </c>
      <c r="V137" s="4" t="s">
        <v>34</v>
      </c>
      <c r="W137" s="4">
        <v>44317</v>
      </c>
      <c r="X137" s="4">
        <v>46873</v>
      </c>
      <c r="Y137" t="s">
        <v>34</v>
      </c>
      <c r="Z137" t="s">
        <v>34</v>
      </c>
    </row>
    <row r="138" spans="1:26" x14ac:dyDescent="0.25">
      <c r="A138">
        <v>137</v>
      </c>
      <c r="B138">
        <v>1</v>
      </c>
      <c r="C138" t="str">
        <f>VLOOKUP(B138,Sheet4!$A:$B,2,0)</f>
        <v>Verra</v>
      </c>
      <c r="D138" t="s">
        <v>476</v>
      </c>
      <c r="E138" t="s">
        <v>477</v>
      </c>
      <c r="F138" t="s">
        <v>478</v>
      </c>
      <c r="G138">
        <f>VLOOKUP(F138,[1]Planilha2!$A:$B,2,0)</f>
        <v>81</v>
      </c>
      <c r="H138" t="s">
        <v>28</v>
      </c>
      <c r="I138">
        <f>VLOOKUP(H138,[1]Planilha5!$A:$B,2,0)</f>
        <v>1</v>
      </c>
      <c r="J138" t="str">
        <f>VLOOKUP(H138,[1]Planilha3!$A:$B,2,0)</f>
        <v>AFOLU</v>
      </c>
      <c r="K138">
        <f>VLOOKUP(J138,[1]Planilha3!$B:$C,2,0)</f>
        <v>1</v>
      </c>
      <c r="L138" t="s">
        <v>241</v>
      </c>
      <c r="M138">
        <f>VLOOKUP(L138,[1]Planilha4!$A:$B,2,0)</f>
        <v>5</v>
      </c>
      <c r="N138" t="s">
        <v>479</v>
      </c>
      <c r="O138">
        <f>VLOOKUP(N138,[1]Planilha6!$A:$B,2,0)</f>
        <v>40</v>
      </c>
      <c r="P138" t="s">
        <v>31</v>
      </c>
      <c r="Q138" t="s">
        <v>32</v>
      </c>
      <c r="R138">
        <f>VLOOKUP(Q138,[1]Planilha7!$A:$B,2,0)</f>
        <v>27</v>
      </c>
      <c r="S138" s="3">
        <v>31152</v>
      </c>
      <c r="T138" t="s">
        <v>33</v>
      </c>
      <c r="U138">
        <f>VLOOKUP(Q138,Sheet2!$A:$B,2,0)</f>
        <v>1</v>
      </c>
      <c r="V138" s="4" t="s">
        <v>34</v>
      </c>
      <c r="W138" s="4">
        <v>44287</v>
      </c>
      <c r="X138" s="4">
        <v>51591</v>
      </c>
      <c r="Y138" t="s">
        <v>34</v>
      </c>
      <c r="Z138" t="s">
        <v>34</v>
      </c>
    </row>
    <row r="139" spans="1:26" x14ac:dyDescent="0.25">
      <c r="A139">
        <v>138</v>
      </c>
      <c r="B139">
        <v>1</v>
      </c>
      <c r="C139" t="str">
        <f>VLOOKUP(B139,Sheet4!$A:$B,2,0)</f>
        <v>Verra</v>
      </c>
      <c r="D139" t="s">
        <v>480</v>
      </c>
      <c r="E139" t="s">
        <v>481</v>
      </c>
      <c r="F139" t="s">
        <v>61</v>
      </c>
      <c r="G139">
        <f>VLOOKUP(F139,[1]Planilha2!$A:$B,2,0)</f>
        <v>7</v>
      </c>
      <c r="H139" t="s">
        <v>71</v>
      </c>
      <c r="I139">
        <f>VLOOKUP(H139,[1]Planilha5!$A:$B,2,0)</f>
        <v>5</v>
      </c>
      <c r="J139" t="str">
        <f>VLOOKUP(H139,[1]Planilha3!$A:$B,2,0)</f>
        <v>Energy</v>
      </c>
      <c r="K139">
        <f>VLOOKUP(J139,[1]Planilha3!$B:$C,2,0)</f>
        <v>2</v>
      </c>
      <c r="L139" t="s">
        <v>34</v>
      </c>
      <c r="M139">
        <f>VLOOKUP(L139,[1]Planilha4!$A:$B,2,0)</f>
        <v>1</v>
      </c>
      <c r="N139" t="s">
        <v>482</v>
      </c>
      <c r="O139">
        <f>VLOOKUP(N139,[1]Planilha6!$A:$B,2,0)</f>
        <v>41</v>
      </c>
      <c r="P139" t="s">
        <v>31</v>
      </c>
      <c r="Q139" t="s">
        <v>483</v>
      </c>
      <c r="R139">
        <f>VLOOKUP(Q139,[1]Planilha7!$A:$B,2,0)</f>
        <v>30</v>
      </c>
      <c r="S139" s="3">
        <v>51282</v>
      </c>
      <c r="T139" t="s">
        <v>111</v>
      </c>
      <c r="U139">
        <f>VLOOKUP(Q139,Sheet2!$A:$B,2,0)</f>
        <v>5</v>
      </c>
      <c r="V139" s="4" t="s">
        <v>34</v>
      </c>
      <c r="W139" s="4">
        <v>44927</v>
      </c>
      <c r="X139" s="4">
        <v>47483</v>
      </c>
      <c r="Y139" t="s">
        <v>34</v>
      </c>
      <c r="Z139" t="s">
        <v>34</v>
      </c>
    </row>
    <row r="140" spans="1:26" x14ac:dyDescent="0.25">
      <c r="A140">
        <v>139</v>
      </c>
      <c r="B140">
        <v>1</v>
      </c>
      <c r="C140" t="str">
        <f>VLOOKUP(B140,Sheet4!$A:$B,2,0)</f>
        <v>Verra</v>
      </c>
      <c r="D140" t="s">
        <v>484</v>
      </c>
      <c r="E140" t="s">
        <v>485</v>
      </c>
      <c r="F140" t="s">
        <v>61</v>
      </c>
      <c r="G140">
        <f>VLOOKUP(F140,[1]Planilha2!$A:$B,2,0)</f>
        <v>7</v>
      </c>
      <c r="H140" t="s">
        <v>159</v>
      </c>
      <c r="I140">
        <f>VLOOKUP(H140,[1]Planilha5!$A:$B,2,0)</f>
        <v>8</v>
      </c>
      <c r="J140" t="str">
        <f>VLOOKUP(H140,[1]Planilha3!$A:$B,2,0)</f>
        <v>Energy</v>
      </c>
      <c r="K140">
        <f>VLOOKUP(J140,[1]Planilha3!$B:$C,2,0)</f>
        <v>2</v>
      </c>
      <c r="L140" t="s">
        <v>34</v>
      </c>
      <c r="M140">
        <f>VLOOKUP(L140,[1]Planilha4!$A:$B,2,0)</f>
        <v>1</v>
      </c>
      <c r="N140" t="s">
        <v>96</v>
      </c>
      <c r="O140">
        <f>VLOOKUP(N140,[1]Planilha6!$A:$B,2,0)</f>
        <v>11</v>
      </c>
      <c r="P140" t="s">
        <v>140</v>
      </c>
      <c r="Q140" t="s">
        <v>92</v>
      </c>
      <c r="R140">
        <f>VLOOKUP(Q140,[1]Planilha7!$A:$B,2,0)</f>
        <v>123</v>
      </c>
      <c r="S140" s="3">
        <v>86665</v>
      </c>
      <c r="T140" t="s">
        <v>93</v>
      </c>
      <c r="U140">
        <f>VLOOKUP(Q140,Sheet2!$A:$B,2,0)</f>
        <v>3</v>
      </c>
      <c r="V140" s="4" t="s">
        <v>34</v>
      </c>
      <c r="W140" s="4">
        <v>44377</v>
      </c>
      <c r="X140" s="4">
        <v>46933</v>
      </c>
      <c r="Y140" t="s">
        <v>34</v>
      </c>
      <c r="Z140" t="s">
        <v>34</v>
      </c>
    </row>
    <row r="141" spans="1:26" x14ac:dyDescent="0.25">
      <c r="A141">
        <v>140</v>
      </c>
      <c r="B141">
        <v>1</v>
      </c>
      <c r="C141" t="str">
        <f>VLOOKUP(B141,Sheet4!$A:$B,2,0)</f>
        <v>Verra</v>
      </c>
      <c r="D141" t="s">
        <v>486</v>
      </c>
      <c r="E141" t="s">
        <v>487</v>
      </c>
      <c r="F141" t="s">
        <v>61</v>
      </c>
      <c r="G141">
        <f>VLOOKUP(F141,[1]Planilha2!$A:$B,2,0)</f>
        <v>7</v>
      </c>
      <c r="H141" t="s">
        <v>28</v>
      </c>
      <c r="I141">
        <f>VLOOKUP(H141,[1]Planilha5!$A:$B,2,0)</f>
        <v>1</v>
      </c>
      <c r="J141" t="str">
        <f>VLOOKUP(H141,[1]Planilha3!$A:$B,2,0)</f>
        <v>AFOLU</v>
      </c>
      <c r="K141">
        <f>VLOOKUP(J141,[1]Planilha3!$B:$C,2,0)</f>
        <v>1</v>
      </c>
      <c r="L141" t="s">
        <v>38</v>
      </c>
      <c r="M141">
        <f>VLOOKUP(L141,[1]Planilha4!$A:$B,2,0)</f>
        <v>2</v>
      </c>
      <c r="N141" t="s">
        <v>39</v>
      </c>
      <c r="O141">
        <f>VLOOKUP(N141,[1]Planilha6!$A:$B,2,0)</f>
        <v>3</v>
      </c>
      <c r="P141" t="s">
        <v>31</v>
      </c>
      <c r="Q141" t="s">
        <v>488</v>
      </c>
      <c r="R141">
        <f>VLOOKUP(Q141,[1]Planilha7!$A:$B,2,0)</f>
        <v>22</v>
      </c>
      <c r="S141" s="3">
        <v>3</v>
      </c>
      <c r="T141" t="s">
        <v>111</v>
      </c>
      <c r="U141">
        <f>VLOOKUP(Q141,Sheet2!$A:$B,2,0)</f>
        <v>5</v>
      </c>
      <c r="V141" s="4" t="s">
        <v>34</v>
      </c>
      <c r="W141" s="4">
        <v>44927</v>
      </c>
      <c r="X141" s="4">
        <v>59536</v>
      </c>
      <c r="Y141" t="s">
        <v>34</v>
      </c>
      <c r="Z141" t="s">
        <v>34</v>
      </c>
    </row>
    <row r="142" spans="1:26" x14ac:dyDescent="0.25">
      <c r="A142">
        <v>141</v>
      </c>
      <c r="B142">
        <v>1</v>
      </c>
      <c r="C142" t="str">
        <f>VLOOKUP(B142,Sheet4!$A:$B,2,0)</f>
        <v>Verra</v>
      </c>
      <c r="D142" t="s">
        <v>489</v>
      </c>
      <c r="E142" t="s">
        <v>490</v>
      </c>
      <c r="F142" t="s">
        <v>491</v>
      </c>
      <c r="G142">
        <f>VLOOKUP(F142,[1]Planilha2!$A:$B,2,0)</f>
        <v>82</v>
      </c>
      <c r="H142" t="s">
        <v>159</v>
      </c>
      <c r="I142">
        <f>VLOOKUP(H142,[1]Planilha5!$A:$B,2,0)</f>
        <v>8</v>
      </c>
      <c r="J142" t="str">
        <f>VLOOKUP(H142,[1]Planilha3!$A:$B,2,0)</f>
        <v>Energy</v>
      </c>
      <c r="K142">
        <f>VLOOKUP(J142,[1]Planilha3!$B:$C,2,0)</f>
        <v>2</v>
      </c>
      <c r="L142" t="s">
        <v>34</v>
      </c>
      <c r="M142">
        <f>VLOOKUP(L142,[1]Planilha4!$A:$B,2,0)</f>
        <v>1</v>
      </c>
      <c r="N142" t="s">
        <v>63</v>
      </c>
      <c r="O142">
        <f>VLOOKUP(N142,[1]Planilha6!$A:$B,2,0)</f>
        <v>6</v>
      </c>
      <c r="P142" t="s">
        <v>31</v>
      </c>
      <c r="Q142" t="s">
        <v>32</v>
      </c>
      <c r="R142">
        <f>VLOOKUP(Q142,[1]Planilha7!$A:$B,2,0)</f>
        <v>27</v>
      </c>
      <c r="S142" s="3">
        <v>68316</v>
      </c>
      <c r="T142" t="s">
        <v>33</v>
      </c>
      <c r="U142">
        <f>VLOOKUP(Q142,Sheet2!$A:$B,2,0)</f>
        <v>1</v>
      </c>
      <c r="V142" s="4" t="s">
        <v>34</v>
      </c>
      <c r="W142" s="4">
        <v>44409</v>
      </c>
      <c r="X142" s="4">
        <v>46965</v>
      </c>
      <c r="Y142" t="s">
        <v>34</v>
      </c>
      <c r="Z142" t="s">
        <v>34</v>
      </c>
    </row>
    <row r="143" spans="1:26" x14ac:dyDescent="0.25">
      <c r="A143">
        <v>142</v>
      </c>
      <c r="B143">
        <v>1</v>
      </c>
      <c r="C143" t="str">
        <f>VLOOKUP(B143,Sheet4!$A:$B,2,0)</f>
        <v>Verra</v>
      </c>
      <c r="D143" t="s">
        <v>492</v>
      </c>
      <c r="E143" t="s">
        <v>493</v>
      </c>
      <c r="F143" t="s">
        <v>430</v>
      </c>
      <c r="G143">
        <f>VLOOKUP(F143,[1]Planilha2!$A:$B,2,0)</f>
        <v>69</v>
      </c>
      <c r="H143" t="s">
        <v>45</v>
      </c>
      <c r="I143">
        <f>VLOOKUP(H143,[1]Planilha5!$A:$B,2,0)</f>
        <v>2</v>
      </c>
      <c r="J143" t="str">
        <f>VLOOKUP(H143,[1]Planilha3!$A:$B,2,0)</f>
        <v>Energy</v>
      </c>
      <c r="K143">
        <f>VLOOKUP(J143,[1]Planilha3!$B:$C,2,0)</f>
        <v>2</v>
      </c>
      <c r="L143" t="s">
        <v>34</v>
      </c>
      <c r="M143">
        <f>VLOOKUP(L143,[1]Planilha4!$A:$B,2,0)</f>
        <v>1</v>
      </c>
      <c r="N143" t="s">
        <v>46</v>
      </c>
      <c r="O143">
        <f>VLOOKUP(N143,[1]Planilha6!$A:$B,2,0)</f>
        <v>4</v>
      </c>
      <c r="P143" t="s">
        <v>202</v>
      </c>
      <c r="Q143" t="s">
        <v>494</v>
      </c>
      <c r="R143">
        <f>VLOOKUP(Q143,[1]Planilha7!$A:$B,2,0)</f>
        <v>72</v>
      </c>
      <c r="S143" s="3">
        <v>98828</v>
      </c>
      <c r="T143" t="s">
        <v>111</v>
      </c>
      <c r="U143">
        <f>VLOOKUP(Q143,Sheet2!$A:$B,2,0)</f>
        <v>5</v>
      </c>
      <c r="V143" s="4" t="s">
        <v>34</v>
      </c>
      <c r="W143" s="4">
        <v>43471</v>
      </c>
      <c r="X143" s="4">
        <v>47123</v>
      </c>
      <c r="Y143" t="s">
        <v>34</v>
      </c>
      <c r="Z143" t="s">
        <v>34</v>
      </c>
    </row>
    <row r="144" spans="1:26" x14ac:dyDescent="0.25">
      <c r="A144">
        <v>143</v>
      </c>
      <c r="B144">
        <v>1</v>
      </c>
      <c r="C144" t="str">
        <f>VLOOKUP(B144,Sheet4!$A:$B,2,0)</f>
        <v>Verra</v>
      </c>
      <c r="D144" t="s">
        <v>495</v>
      </c>
      <c r="E144" t="s">
        <v>496</v>
      </c>
      <c r="F144" t="s">
        <v>497</v>
      </c>
      <c r="G144">
        <f>VLOOKUP(F144,[1]Planilha2!$A:$B,2,0)</f>
        <v>83</v>
      </c>
      <c r="H144" t="s">
        <v>139</v>
      </c>
      <c r="I144">
        <f>VLOOKUP(H144,[1]Planilha5!$A:$B,2,0)</f>
        <v>7</v>
      </c>
      <c r="J144" t="str">
        <f>VLOOKUP(H144,[1]Planilha3!$A:$B,2,0)</f>
        <v>AFOLU</v>
      </c>
      <c r="K144">
        <f>VLOOKUP(J144,[1]Planilha3!$B:$C,2,0)</f>
        <v>1</v>
      </c>
      <c r="L144" t="s">
        <v>34</v>
      </c>
      <c r="M144">
        <f>VLOOKUP(L144,[1]Planilha4!$A:$B,2,0)</f>
        <v>1</v>
      </c>
      <c r="N144" t="s">
        <v>131</v>
      </c>
      <c r="O144">
        <f>VLOOKUP(N144,[1]Planilha6!$A:$B,2,0)</f>
        <v>15</v>
      </c>
      <c r="P144" t="s">
        <v>31</v>
      </c>
      <c r="Q144" t="s">
        <v>32</v>
      </c>
      <c r="R144">
        <f>VLOOKUP(Q144,[1]Planilha7!$A:$B,2,0)</f>
        <v>27</v>
      </c>
      <c r="S144" s="3">
        <v>58326</v>
      </c>
      <c r="T144" t="s">
        <v>33</v>
      </c>
      <c r="U144">
        <f>VLOOKUP(Q144,Sheet2!$A:$B,2,0)</f>
        <v>1</v>
      </c>
      <c r="V144" s="4" t="s">
        <v>34</v>
      </c>
      <c r="W144" s="4">
        <v>44440</v>
      </c>
      <c r="X144" s="4">
        <v>48091</v>
      </c>
      <c r="Y144" t="s">
        <v>34</v>
      </c>
      <c r="Z144" t="s">
        <v>34</v>
      </c>
    </row>
    <row r="145" spans="1:26" x14ac:dyDescent="0.25">
      <c r="A145">
        <v>144</v>
      </c>
      <c r="B145">
        <v>1</v>
      </c>
      <c r="C145" t="str">
        <f>VLOOKUP(B145,Sheet4!$A:$B,2,0)</f>
        <v>Verra</v>
      </c>
      <c r="D145" t="s">
        <v>498</v>
      </c>
      <c r="E145" t="s">
        <v>499</v>
      </c>
      <c r="F145" t="s">
        <v>497</v>
      </c>
      <c r="G145">
        <f>VLOOKUP(F145,[1]Planilha2!$A:$B,2,0)</f>
        <v>83</v>
      </c>
      <c r="H145" t="s">
        <v>139</v>
      </c>
      <c r="I145">
        <f>VLOOKUP(H145,[1]Planilha5!$A:$B,2,0)</f>
        <v>7</v>
      </c>
      <c r="J145" t="str">
        <f>VLOOKUP(H145,[1]Planilha3!$A:$B,2,0)</f>
        <v>AFOLU</v>
      </c>
      <c r="K145">
        <f>VLOOKUP(J145,[1]Planilha3!$B:$C,2,0)</f>
        <v>1</v>
      </c>
      <c r="L145" t="s">
        <v>34</v>
      </c>
      <c r="M145">
        <f>VLOOKUP(L145,[1]Planilha4!$A:$B,2,0)</f>
        <v>1</v>
      </c>
      <c r="N145" t="s">
        <v>131</v>
      </c>
      <c r="O145">
        <f>VLOOKUP(N145,[1]Planilha6!$A:$B,2,0)</f>
        <v>15</v>
      </c>
      <c r="P145" t="s">
        <v>31</v>
      </c>
      <c r="Q145" t="s">
        <v>32</v>
      </c>
      <c r="R145">
        <f>VLOOKUP(Q145,[1]Planilha7!$A:$B,2,0)</f>
        <v>27</v>
      </c>
      <c r="S145" s="3">
        <v>59776</v>
      </c>
      <c r="T145" t="s">
        <v>33</v>
      </c>
      <c r="U145">
        <f>VLOOKUP(Q145,Sheet2!$A:$B,2,0)</f>
        <v>1</v>
      </c>
      <c r="V145" s="4" t="s">
        <v>34</v>
      </c>
      <c r="W145" s="4">
        <v>44409</v>
      </c>
      <c r="X145" s="4">
        <v>48060</v>
      </c>
      <c r="Y145" t="s">
        <v>34</v>
      </c>
      <c r="Z145" t="s">
        <v>34</v>
      </c>
    </row>
    <row r="146" spans="1:26" x14ac:dyDescent="0.25">
      <c r="A146">
        <v>145</v>
      </c>
      <c r="B146">
        <v>1</v>
      </c>
      <c r="C146" t="str">
        <f>VLOOKUP(B146,Sheet4!$A:$B,2,0)</f>
        <v>Verra</v>
      </c>
      <c r="D146" t="s">
        <v>500</v>
      </c>
      <c r="E146" t="s">
        <v>501</v>
      </c>
      <c r="F146" t="s">
        <v>502</v>
      </c>
      <c r="G146">
        <f>VLOOKUP(F146,[1]Planilha2!$A:$B,2,0)</f>
        <v>84</v>
      </c>
      <c r="H146" t="s">
        <v>200</v>
      </c>
      <c r="I146">
        <f>VLOOKUP(H146,[1]Planilha5!$A:$B,2,0)</f>
        <v>9</v>
      </c>
      <c r="J146" t="str">
        <f>VLOOKUP(H146,[1]Planilha3!$A:$B,2,0)</f>
        <v>Energy</v>
      </c>
      <c r="K146">
        <f>VLOOKUP(J146,[1]Planilha3!$B:$C,2,0)</f>
        <v>2</v>
      </c>
      <c r="L146" t="s">
        <v>34</v>
      </c>
      <c r="M146">
        <f>VLOOKUP(L146,[1]Planilha4!$A:$B,2,0)</f>
        <v>1</v>
      </c>
      <c r="N146" t="s">
        <v>285</v>
      </c>
      <c r="O146">
        <f>VLOOKUP(N146,[1]Planilha6!$A:$B,2,0)</f>
        <v>23</v>
      </c>
      <c r="P146" t="s">
        <v>140</v>
      </c>
      <c r="Q146" t="s">
        <v>32</v>
      </c>
      <c r="R146">
        <f>VLOOKUP(Q146,[1]Planilha7!$A:$B,2,0)</f>
        <v>27</v>
      </c>
      <c r="S146" s="3">
        <v>37198</v>
      </c>
      <c r="T146" t="s">
        <v>33</v>
      </c>
      <c r="U146">
        <f>VLOOKUP(Q146,Sheet2!$A:$B,2,0)</f>
        <v>1</v>
      </c>
      <c r="V146" s="4" t="s">
        <v>34</v>
      </c>
      <c r="W146" s="4">
        <v>44367</v>
      </c>
      <c r="X146" s="4">
        <v>48018</v>
      </c>
      <c r="Y146" t="s">
        <v>34</v>
      </c>
      <c r="Z146" t="s">
        <v>34</v>
      </c>
    </row>
    <row r="147" spans="1:26" x14ac:dyDescent="0.25">
      <c r="A147">
        <v>146</v>
      </c>
      <c r="B147">
        <v>1</v>
      </c>
      <c r="C147" t="str">
        <f>VLOOKUP(B147,Sheet4!$A:$B,2,0)</f>
        <v>Verra</v>
      </c>
      <c r="D147" t="s">
        <v>503</v>
      </c>
      <c r="E147" t="s">
        <v>504</v>
      </c>
      <c r="F147" t="s">
        <v>505</v>
      </c>
      <c r="G147">
        <f>VLOOKUP(F147,[1]Planilha2!$A:$B,2,0)</f>
        <v>85</v>
      </c>
      <c r="H147" t="s">
        <v>28</v>
      </c>
      <c r="I147">
        <f>VLOOKUP(H147,[1]Planilha5!$A:$B,2,0)</f>
        <v>1</v>
      </c>
      <c r="J147" t="str">
        <f>VLOOKUP(H147,[1]Planilha3!$A:$B,2,0)</f>
        <v>AFOLU</v>
      </c>
      <c r="K147">
        <f>VLOOKUP(J147,[1]Planilha3!$B:$C,2,0)</f>
        <v>1</v>
      </c>
      <c r="L147" t="s">
        <v>29</v>
      </c>
      <c r="M147">
        <f>VLOOKUP(L147,[1]Planilha4!$A:$B,2,0)</f>
        <v>3</v>
      </c>
      <c r="N147" t="s">
        <v>83</v>
      </c>
      <c r="O147">
        <f>VLOOKUP(N147,[1]Planilha6!$A:$B,2,0)</f>
        <v>9</v>
      </c>
      <c r="P147" t="s">
        <v>31</v>
      </c>
      <c r="Q147" t="s">
        <v>32</v>
      </c>
      <c r="R147">
        <f>VLOOKUP(Q147,[1]Planilha7!$A:$B,2,0)</f>
        <v>27</v>
      </c>
      <c r="S147" s="3">
        <v>764964</v>
      </c>
      <c r="T147" t="s">
        <v>33</v>
      </c>
      <c r="U147">
        <f>VLOOKUP(Q147,Sheet2!$A:$B,2,0)</f>
        <v>1</v>
      </c>
      <c r="V147" s="4" t="s">
        <v>34</v>
      </c>
      <c r="W147" s="4">
        <v>44562</v>
      </c>
      <c r="X147" s="4">
        <v>51866</v>
      </c>
      <c r="Y147" t="s">
        <v>34</v>
      </c>
      <c r="Z147" t="s">
        <v>34</v>
      </c>
    </row>
    <row r="148" spans="1:26" x14ac:dyDescent="0.25">
      <c r="A148">
        <v>147</v>
      </c>
      <c r="B148">
        <v>1</v>
      </c>
      <c r="C148" t="str">
        <f>VLOOKUP(B148,Sheet4!$A:$B,2,0)</f>
        <v>Verra</v>
      </c>
      <c r="D148" t="s">
        <v>506</v>
      </c>
      <c r="E148" t="s">
        <v>507</v>
      </c>
      <c r="F148" t="s">
        <v>505</v>
      </c>
      <c r="G148">
        <f>VLOOKUP(F148,[1]Planilha2!$A:$B,2,0)</f>
        <v>85</v>
      </c>
      <c r="H148" t="s">
        <v>28</v>
      </c>
      <c r="I148">
        <f>VLOOKUP(H148,[1]Planilha5!$A:$B,2,0)</f>
        <v>1</v>
      </c>
      <c r="J148" t="str">
        <f>VLOOKUP(H148,[1]Planilha3!$A:$B,2,0)</f>
        <v>AFOLU</v>
      </c>
      <c r="K148">
        <f>VLOOKUP(J148,[1]Planilha3!$B:$C,2,0)</f>
        <v>1</v>
      </c>
      <c r="L148" t="s">
        <v>29</v>
      </c>
      <c r="M148">
        <f>VLOOKUP(L148,[1]Planilha4!$A:$B,2,0)</f>
        <v>3</v>
      </c>
      <c r="N148" t="s">
        <v>83</v>
      </c>
      <c r="O148">
        <f>VLOOKUP(N148,[1]Planilha6!$A:$B,2,0)</f>
        <v>9</v>
      </c>
      <c r="P148" t="s">
        <v>31</v>
      </c>
      <c r="Q148" t="s">
        <v>32</v>
      </c>
      <c r="R148">
        <f>VLOOKUP(Q148,[1]Planilha7!$A:$B,2,0)</f>
        <v>27</v>
      </c>
      <c r="S148" s="3">
        <v>885056</v>
      </c>
      <c r="T148" t="s">
        <v>33</v>
      </c>
      <c r="U148">
        <f>VLOOKUP(Q148,Sheet2!$A:$B,2,0)</f>
        <v>1</v>
      </c>
      <c r="V148" s="4" t="s">
        <v>34</v>
      </c>
      <c r="W148" s="4">
        <v>44562</v>
      </c>
      <c r="X148" s="4">
        <v>51866</v>
      </c>
      <c r="Y148" t="s">
        <v>34</v>
      </c>
      <c r="Z148" t="s">
        <v>34</v>
      </c>
    </row>
    <row r="149" spans="1:26" x14ac:dyDescent="0.25">
      <c r="A149">
        <v>148</v>
      </c>
      <c r="B149">
        <v>1</v>
      </c>
      <c r="C149" t="str">
        <f>VLOOKUP(B149,Sheet4!$A:$B,2,0)</f>
        <v>Verra</v>
      </c>
      <c r="D149" t="s">
        <v>508</v>
      </c>
      <c r="E149" t="s">
        <v>509</v>
      </c>
      <c r="F149" t="s">
        <v>505</v>
      </c>
      <c r="G149">
        <f>VLOOKUP(F149,[1]Planilha2!$A:$B,2,0)</f>
        <v>85</v>
      </c>
      <c r="H149" t="s">
        <v>28</v>
      </c>
      <c r="I149">
        <f>VLOOKUP(H149,[1]Planilha5!$A:$B,2,0)</f>
        <v>1</v>
      </c>
      <c r="J149" t="str">
        <f>VLOOKUP(H149,[1]Planilha3!$A:$B,2,0)</f>
        <v>AFOLU</v>
      </c>
      <c r="K149">
        <f>VLOOKUP(J149,[1]Planilha3!$B:$C,2,0)</f>
        <v>1</v>
      </c>
      <c r="L149" t="s">
        <v>29</v>
      </c>
      <c r="M149">
        <f>VLOOKUP(L149,[1]Planilha4!$A:$B,2,0)</f>
        <v>3</v>
      </c>
      <c r="N149" t="s">
        <v>83</v>
      </c>
      <c r="O149">
        <f>VLOOKUP(N149,[1]Planilha6!$A:$B,2,0)</f>
        <v>9</v>
      </c>
      <c r="P149" t="s">
        <v>31</v>
      </c>
      <c r="Q149" t="s">
        <v>32</v>
      </c>
      <c r="R149">
        <f>VLOOKUP(Q149,[1]Planilha7!$A:$B,2,0)</f>
        <v>27</v>
      </c>
      <c r="S149" s="3">
        <v>760918</v>
      </c>
      <c r="T149" t="s">
        <v>33</v>
      </c>
      <c r="U149">
        <f>VLOOKUP(Q149,Sheet2!$A:$B,2,0)</f>
        <v>1</v>
      </c>
      <c r="V149" s="4" t="s">
        <v>34</v>
      </c>
      <c r="W149" s="4">
        <v>44562</v>
      </c>
      <c r="X149" s="4">
        <v>81085</v>
      </c>
      <c r="Y149" t="s">
        <v>34</v>
      </c>
      <c r="Z149" t="s">
        <v>34</v>
      </c>
    </row>
    <row r="150" spans="1:26" x14ac:dyDescent="0.25">
      <c r="A150">
        <v>149</v>
      </c>
      <c r="B150">
        <v>1</v>
      </c>
      <c r="C150" t="str">
        <f>VLOOKUP(B150,Sheet4!$A:$B,2,0)</f>
        <v>Verra</v>
      </c>
      <c r="D150" t="s">
        <v>510</v>
      </c>
      <c r="E150" t="s">
        <v>511</v>
      </c>
      <c r="F150" t="s">
        <v>61</v>
      </c>
      <c r="G150">
        <f>VLOOKUP(F150,[1]Planilha2!$A:$B,2,0)</f>
        <v>7</v>
      </c>
      <c r="H150" t="s">
        <v>200</v>
      </c>
      <c r="I150">
        <f>VLOOKUP(H150,[1]Planilha5!$A:$B,2,0)</f>
        <v>9</v>
      </c>
      <c r="J150" t="str">
        <f>VLOOKUP(H150,[1]Planilha3!$A:$B,2,0)</f>
        <v>Energy</v>
      </c>
      <c r="K150">
        <f>VLOOKUP(J150,[1]Planilha3!$B:$C,2,0)</f>
        <v>2</v>
      </c>
      <c r="L150" t="s">
        <v>34</v>
      </c>
      <c r="M150">
        <f>VLOOKUP(L150,[1]Planilha4!$A:$B,2,0)</f>
        <v>1</v>
      </c>
      <c r="N150" t="s">
        <v>96</v>
      </c>
      <c r="O150">
        <f>VLOOKUP(N150,[1]Planilha6!$A:$B,2,0)</f>
        <v>11</v>
      </c>
      <c r="P150" t="s">
        <v>140</v>
      </c>
      <c r="Q150" t="s">
        <v>92</v>
      </c>
      <c r="R150">
        <f>VLOOKUP(Q150,[1]Planilha7!$A:$B,2,0)</f>
        <v>123</v>
      </c>
      <c r="S150" s="3">
        <v>118249</v>
      </c>
      <c r="T150" t="s">
        <v>93</v>
      </c>
      <c r="U150">
        <f>VLOOKUP(Q150,Sheet2!$A:$B,2,0)</f>
        <v>3</v>
      </c>
      <c r="V150" s="4" t="s">
        <v>34</v>
      </c>
      <c r="W150" s="4">
        <v>44377</v>
      </c>
      <c r="X150" s="4">
        <v>46933</v>
      </c>
      <c r="Y150" t="s">
        <v>34</v>
      </c>
      <c r="Z150" t="s">
        <v>34</v>
      </c>
    </row>
    <row r="151" spans="1:26" x14ac:dyDescent="0.25">
      <c r="A151">
        <v>150</v>
      </c>
      <c r="B151">
        <v>1</v>
      </c>
      <c r="C151" t="str">
        <f>VLOOKUP(B151,Sheet4!$A:$B,2,0)</f>
        <v>Verra</v>
      </c>
      <c r="D151" t="s">
        <v>512</v>
      </c>
      <c r="E151" t="s">
        <v>513</v>
      </c>
      <c r="F151" t="s">
        <v>514</v>
      </c>
      <c r="G151">
        <f>VLOOKUP(F151,[1]Planilha2!$A:$B,2,0)</f>
        <v>86</v>
      </c>
      <c r="H151" t="s">
        <v>45</v>
      </c>
      <c r="I151">
        <f>VLOOKUP(H151,[1]Planilha5!$A:$B,2,0)</f>
        <v>2</v>
      </c>
      <c r="J151" t="str">
        <f>VLOOKUP(H151,[1]Planilha3!$A:$B,2,0)</f>
        <v>Energy</v>
      </c>
      <c r="K151">
        <f>VLOOKUP(J151,[1]Planilha3!$B:$C,2,0)</f>
        <v>2</v>
      </c>
      <c r="L151" t="s">
        <v>34</v>
      </c>
      <c r="M151">
        <f>VLOOKUP(L151,[1]Planilha4!$A:$B,2,0)</f>
        <v>1</v>
      </c>
      <c r="N151" t="s">
        <v>46</v>
      </c>
      <c r="O151">
        <f>VLOOKUP(N151,[1]Planilha6!$A:$B,2,0)</f>
        <v>4</v>
      </c>
      <c r="P151" t="s">
        <v>31</v>
      </c>
      <c r="Q151" t="s">
        <v>515</v>
      </c>
      <c r="R151">
        <f>VLOOKUP(Q151,[1]Planilha7!$A:$B,2,0)</f>
        <v>32</v>
      </c>
      <c r="S151" s="3">
        <v>1545621</v>
      </c>
      <c r="T151" t="s">
        <v>111</v>
      </c>
      <c r="U151">
        <f>VLOOKUP(Q151,Sheet2!$A:$B,2,0)</f>
        <v>5</v>
      </c>
      <c r="V151" s="4" t="s">
        <v>34</v>
      </c>
      <c r="W151" s="4">
        <v>45078</v>
      </c>
      <c r="X151" s="4">
        <v>48730</v>
      </c>
      <c r="Y151" t="s">
        <v>34</v>
      </c>
      <c r="Z151" t="s">
        <v>34</v>
      </c>
    </row>
    <row r="152" spans="1:26" x14ac:dyDescent="0.25">
      <c r="A152">
        <v>151</v>
      </c>
      <c r="B152">
        <v>1</v>
      </c>
      <c r="C152" t="str">
        <f>VLOOKUP(B152,Sheet4!$A:$B,2,0)</f>
        <v>Verra</v>
      </c>
      <c r="D152" t="s">
        <v>516</v>
      </c>
      <c r="E152" t="s">
        <v>517</v>
      </c>
      <c r="F152" t="s">
        <v>514</v>
      </c>
      <c r="G152">
        <f>VLOOKUP(F152,[1]Planilha2!$A:$B,2,0)</f>
        <v>86</v>
      </c>
      <c r="H152" t="s">
        <v>45</v>
      </c>
      <c r="I152">
        <f>VLOOKUP(H152,[1]Planilha5!$A:$B,2,0)</f>
        <v>2</v>
      </c>
      <c r="J152" t="str">
        <f>VLOOKUP(H152,[1]Planilha3!$A:$B,2,0)</f>
        <v>Energy</v>
      </c>
      <c r="K152">
        <f>VLOOKUP(J152,[1]Planilha3!$B:$C,2,0)</f>
        <v>2</v>
      </c>
      <c r="L152" t="s">
        <v>34</v>
      </c>
      <c r="M152">
        <f>VLOOKUP(L152,[1]Planilha4!$A:$B,2,0)</f>
        <v>1</v>
      </c>
      <c r="N152" t="s">
        <v>46</v>
      </c>
      <c r="O152">
        <f>VLOOKUP(N152,[1]Planilha6!$A:$B,2,0)</f>
        <v>4</v>
      </c>
      <c r="P152" t="s">
        <v>31</v>
      </c>
      <c r="Q152" t="s">
        <v>518</v>
      </c>
      <c r="R152">
        <f>VLOOKUP(Q152,[1]Planilha7!$A:$B,2,0)</f>
        <v>121</v>
      </c>
      <c r="S152" s="3">
        <v>1920986</v>
      </c>
      <c r="T152" t="s">
        <v>111</v>
      </c>
      <c r="U152">
        <f>VLOOKUP(Q152,Sheet2!$A:$B,2,0)</f>
        <v>5</v>
      </c>
      <c r="V152" s="4" t="s">
        <v>34</v>
      </c>
      <c r="W152" s="4">
        <v>45078</v>
      </c>
      <c r="X152" s="4">
        <v>48730</v>
      </c>
      <c r="Y152" t="s">
        <v>34</v>
      </c>
      <c r="Z152" t="s">
        <v>34</v>
      </c>
    </row>
    <row r="153" spans="1:26" x14ac:dyDescent="0.25">
      <c r="A153">
        <v>152</v>
      </c>
      <c r="B153">
        <v>1</v>
      </c>
      <c r="C153" t="str">
        <f>VLOOKUP(B153,Sheet4!$A:$B,2,0)</f>
        <v>Verra</v>
      </c>
      <c r="D153" t="s">
        <v>519</v>
      </c>
      <c r="E153" t="s">
        <v>520</v>
      </c>
      <c r="F153" t="s">
        <v>514</v>
      </c>
      <c r="G153">
        <f>VLOOKUP(F153,[1]Planilha2!$A:$B,2,0)</f>
        <v>86</v>
      </c>
      <c r="H153" t="s">
        <v>45</v>
      </c>
      <c r="I153">
        <f>VLOOKUP(H153,[1]Planilha5!$A:$B,2,0)</f>
        <v>2</v>
      </c>
      <c r="J153" t="str">
        <f>VLOOKUP(H153,[1]Planilha3!$A:$B,2,0)</f>
        <v>Energy</v>
      </c>
      <c r="K153">
        <f>VLOOKUP(J153,[1]Planilha3!$B:$C,2,0)</f>
        <v>2</v>
      </c>
      <c r="L153" t="s">
        <v>34</v>
      </c>
      <c r="M153">
        <f>VLOOKUP(L153,[1]Planilha4!$A:$B,2,0)</f>
        <v>1</v>
      </c>
      <c r="N153" t="s">
        <v>46</v>
      </c>
      <c r="O153">
        <f>VLOOKUP(N153,[1]Planilha6!$A:$B,2,0)</f>
        <v>4</v>
      </c>
      <c r="P153" t="s">
        <v>140</v>
      </c>
      <c r="Q153" t="s">
        <v>521</v>
      </c>
      <c r="R153">
        <f>VLOOKUP(Q153,[1]Planilha7!$A:$B,2,0)</f>
        <v>47</v>
      </c>
      <c r="S153" s="3">
        <v>1987228</v>
      </c>
      <c r="T153" t="s">
        <v>111</v>
      </c>
      <c r="U153">
        <f>VLOOKUP(Q153,Sheet2!$A:$B,2,0)</f>
        <v>5</v>
      </c>
      <c r="V153" s="4" t="s">
        <v>34</v>
      </c>
      <c r="W153" s="4">
        <v>45078</v>
      </c>
      <c r="X153" s="4">
        <v>48730</v>
      </c>
      <c r="Y153" t="s">
        <v>34</v>
      </c>
      <c r="Z153" t="s">
        <v>34</v>
      </c>
    </row>
    <row r="154" spans="1:26" x14ac:dyDescent="0.25">
      <c r="A154">
        <v>153</v>
      </c>
      <c r="B154">
        <v>1</v>
      </c>
      <c r="C154" t="str">
        <f>VLOOKUP(B154,Sheet4!$A:$B,2,0)</f>
        <v>Verra</v>
      </c>
      <c r="D154" t="s">
        <v>522</v>
      </c>
      <c r="E154" t="s">
        <v>523</v>
      </c>
      <c r="F154" t="s">
        <v>514</v>
      </c>
      <c r="G154">
        <f>VLOOKUP(F154,[1]Planilha2!$A:$B,2,0)</f>
        <v>86</v>
      </c>
      <c r="H154" t="s">
        <v>45</v>
      </c>
      <c r="I154">
        <f>VLOOKUP(H154,[1]Planilha5!$A:$B,2,0)</f>
        <v>2</v>
      </c>
      <c r="J154" t="str">
        <f>VLOOKUP(H154,[1]Planilha3!$A:$B,2,0)</f>
        <v>Energy</v>
      </c>
      <c r="K154">
        <f>VLOOKUP(J154,[1]Planilha3!$B:$C,2,0)</f>
        <v>2</v>
      </c>
      <c r="L154" t="s">
        <v>34</v>
      </c>
      <c r="M154">
        <f>VLOOKUP(L154,[1]Planilha4!$A:$B,2,0)</f>
        <v>1</v>
      </c>
      <c r="N154" t="s">
        <v>46</v>
      </c>
      <c r="O154">
        <f>VLOOKUP(N154,[1]Planilha6!$A:$B,2,0)</f>
        <v>4</v>
      </c>
      <c r="P154" t="s">
        <v>31</v>
      </c>
      <c r="Q154" t="s">
        <v>524</v>
      </c>
      <c r="R154">
        <f>VLOOKUP(Q154,[1]Planilha7!$A:$B,2,0)</f>
        <v>83</v>
      </c>
      <c r="S154" s="3">
        <v>1987228</v>
      </c>
      <c r="T154" t="s">
        <v>111</v>
      </c>
      <c r="U154">
        <f>VLOOKUP(Q154,Sheet2!$A:$B,2,0)</f>
        <v>5</v>
      </c>
      <c r="V154" s="4" t="s">
        <v>34</v>
      </c>
      <c r="W154" s="4">
        <v>45078</v>
      </c>
      <c r="X154" s="4">
        <v>48730</v>
      </c>
      <c r="Y154" t="s">
        <v>34</v>
      </c>
      <c r="Z154" t="s">
        <v>34</v>
      </c>
    </row>
    <row r="155" spans="1:26" x14ac:dyDescent="0.25">
      <c r="A155">
        <v>154</v>
      </c>
      <c r="B155">
        <v>1</v>
      </c>
      <c r="C155" t="str">
        <f>VLOOKUP(B155,Sheet4!$A:$B,2,0)</f>
        <v>Verra</v>
      </c>
      <c r="D155" t="s">
        <v>525</v>
      </c>
      <c r="E155" t="s">
        <v>526</v>
      </c>
      <c r="F155" t="s">
        <v>527</v>
      </c>
      <c r="G155">
        <f>VLOOKUP(F155,[1]Planilha2!$A:$B,2,0)</f>
        <v>87</v>
      </c>
      <c r="H155" t="s">
        <v>28</v>
      </c>
      <c r="I155">
        <f>VLOOKUP(H155,[1]Planilha5!$A:$B,2,0)</f>
        <v>1</v>
      </c>
      <c r="J155" t="str">
        <f>VLOOKUP(H155,[1]Planilha3!$A:$B,2,0)</f>
        <v>AFOLU</v>
      </c>
      <c r="K155">
        <f>VLOOKUP(J155,[1]Planilha3!$B:$C,2,0)</f>
        <v>1</v>
      </c>
      <c r="L155" t="s">
        <v>29</v>
      </c>
      <c r="M155">
        <f>VLOOKUP(L155,[1]Planilha4!$A:$B,2,0)</f>
        <v>3</v>
      </c>
      <c r="N155" t="s">
        <v>30</v>
      </c>
      <c r="O155">
        <f>VLOOKUP(N155,[1]Planilha6!$A:$B,2,0)</f>
        <v>2</v>
      </c>
      <c r="P155" t="s">
        <v>31</v>
      </c>
      <c r="Q155" t="s">
        <v>32</v>
      </c>
      <c r="R155">
        <f>VLOOKUP(Q155,[1]Planilha7!$A:$B,2,0)</f>
        <v>27</v>
      </c>
      <c r="S155" s="3">
        <v>263430</v>
      </c>
      <c r="T155" t="s">
        <v>33</v>
      </c>
      <c r="U155">
        <f>VLOOKUP(Q155,Sheet2!$A:$B,2,0)</f>
        <v>1</v>
      </c>
      <c r="V155" s="4" t="s">
        <v>34</v>
      </c>
      <c r="W155" s="4">
        <v>43976</v>
      </c>
      <c r="X155" s="4">
        <v>58585</v>
      </c>
      <c r="Y155" t="s">
        <v>34</v>
      </c>
      <c r="Z155" t="s">
        <v>34</v>
      </c>
    </row>
    <row r="156" spans="1:26" x14ac:dyDescent="0.25">
      <c r="A156">
        <v>155</v>
      </c>
      <c r="B156">
        <v>1</v>
      </c>
      <c r="C156" t="str">
        <f>VLOOKUP(B156,Sheet4!$A:$B,2,0)</f>
        <v>Verra</v>
      </c>
      <c r="D156" t="s">
        <v>528</v>
      </c>
      <c r="E156" t="s">
        <v>529</v>
      </c>
      <c r="F156" t="s">
        <v>61</v>
      </c>
      <c r="G156">
        <f>VLOOKUP(F156,[1]Planilha2!$A:$B,2,0)</f>
        <v>7</v>
      </c>
      <c r="H156" t="s">
        <v>71</v>
      </c>
      <c r="I156">
        <f>VLOOKUP(H156,[1]Planilha5!$A:$B,2,0)</f>
        <v>5</v>
      </c>
      <c r="J156" t="str">
        <f>VLOOKUP(H156,[1]Planilha3!$A:$B,2,0)</f>
        <v>Energy</v>
      </c>
      <c r="K156">
        <f>VLOOKUP(J156,[1]Planilha3!$B:$C,2,0)</f>
        <v>2</v>
      </c>
      <c r="L156" t="s">
        <v>34</v>
      </c>
      <c r="M156">
        <f>VLOOKUP(L156,[1]Planilha4!$A:$B,2,0)</f>
        <v>1</v>
      </c>
      <c r="N156" t="s">
        <v>475</v>
      </c>
      <c r="O156">
        <f>VLOOKUP(N156,[1]Planilha6!$A:$B,2,0)</f>
        <v>39</v>
      </c>
      <c r="P156" t="s">
        <v>31</v>
      </c>
      <c r="Q156" t="s">
        <v>530</v>
      </c>
      <c r="R156">
        <f>VLOOKUP(Q156,[1]Planilha7!$A:$B,2,0)</f>
        <v>93</v>
      </c>
      <c r="S156" s="3">
        <v>18484</v>
      </c>
      <c r="T156" t="s">
        <v>33</v>
      </c>
      <c r="U156">
        <f>VLOOKUP(Q156,Sheet2!$A:$B,2,0)</f>
        <v>3</v>
      </c>
      <c r="V156" s="4" t="s">
        <v>34</v>
      </c>
      <c r="W156" s="4">
        <v>44389</v>
      </c>
      <c r="X156" s="4">
        <v>46945</v>
      </c>
      <c r="Y156" t="s">
        <v>34</v>
      </c>
      <c r="Z156" t="s">
        <v>34</v>
      </c>
    </row>
    <row r="157" spans="1:26" x14ac:dyDescent="0.25">
      <c r="A157">
        <v>156</v>
      </c>
      <c r="B157">
        <v>1</v>
      </c>
      <c r="C157" t="str">
        <f>VLOOKUP(B157,Sheet4!$A:$B,2,0)</f>
        <v>Verra</v>
      </c>
      <c r="D157" t="s">
        <v>531</v>
      </c>
      <c r="E157" t="s">
        <v>532</v>
      </c>
      <c r="F157" t="s">
        <v>61</v>
      </c>
      <c r="G157">
        <f>VLOOKUP(F157,[1]Planilha2!$A:$B,2,0)</f>
        <v>7</v>
      </c>
      <c r="H157" t="s">
        <v>28</v>
      </c>
      <c r="I157">
        <f>VLOOKUP(H157,[1]Planilha5!$A:$B,2,0)</f>
        <v>1</v>
      </c>
      <c r="J157" t="str">
        <f>VLOOKUP(H157,[1]Planilha3!$A:$B,2,0)</f>
        <v>AFOLU</v>
      </c>
      <c r="K157">
        <f>VLOOKUP(J157,[1]Planilha3!$B:$C,2,0)</f>
        <v>1</v>
      </c>
      <c r="L157" t="s">
        <v>124</v>
      </c>
      <c r="M157">
        <f>VLOOKUP(L157,[1]Planilha4!$A:$B,2,0)</f>
        <v>4</v>
      </c>
      <c r="N157" t="s">
        <v>427</v>
      </c>
      <c r="O157">
        <f>VLOOKUP(N157,[1]Planilha6!$A:$B,2,0)</f>
        <v>36</v>
      </c>
      <c r="P157" t="s">
        <v>31</v>
      </c>
      <c r="Q157" t="s">
        <v>126</v>
      </c>
      <c r="R157">
        <f>VLOOKUP(Q157,[1]Planilha7!$A:$B,2,0)</f>
        <v>17</v>
      </c>
      <c r="S157" s="3">
        <v>1054735</v>
      </c>
      <c r="T157" t="s">
        <v>127</v>
      </c>
      <c r="U157">
        <f>VLOOKUP(Q157,Sheet2!$A:$B,2,0)</f>
        <v>6</v>
      </c>
      <c r="V157" s="4" t="s">
        <v>34</v>
      </c>
      <c r="W157" s="4">
        <v>44029</v>
      </c>
      <c r="X157" s="4">
        <v>47680</v>
      </c>
      <c r="Y157" t="s">
        <v>34</v>
      </c>
      <c r="Z157" t="s">
        <v>34</v>
      </c>
    </row>
    <row r="158" spans="1:26" x14ac:dyDescent="0.25">
      <c r="A158">
        <v>157</v>
      </c>
      <c r="B158">
        <v>1</v>
      </c>
      <c r="C158" t="str">
        <f>VLOOKUP(B158,Sheet4!$A:$B,2,0)</f>
        <v>Verra</v>
      </c>
      <c r="D158" t="s">
        <v>533</v>
      </c>
      <c r="E158" t="s">
        <v>534</v>
      </c>
      <c r="F158" t="s">
        <v>514</v>
      </c>
      <c r="G158">
        <f>VLOOKUP(F158,[1]Planilha2!$A:$B,2,0)</f>
        <v>86</v>
      </c>
      <c r="H158" t="s">
        <v>45</v>
      </c>
      <c r="I158">
        <f>VLOOKUP(H158,[1]Planilha5!$A:$B,2,0)</f>
        <v>2</v>
      </c>
      <c r="J158" t="str">
        <f>VLOOKUP(H158,[1]Planilha3!$A:$B,2,0)</f>
        <v>Energy</v>
      </c>
      <c r="K158">
        <f>VLOOKUP(J158,[1]Planilha3!$B:$C,2,0)</f>
        <v>2</v>
      </c>
      <c r="L158" t="s">
        <v>34</v>
      </c>
      <c r="M158">
        <f>VLOOKUP(L158,[1]Planilha4!$A:$B,2,0)</f>
        <v>1</v>
      </c>
      <c r="N158" t="s">
        <v>46</v>
      </c>
      <c r="O158">
        <f>VLOOKUP(N158,[1]Planilha6!$A:$B,2,0)</f>
        <v>4</v>
      </c>
      <c r="P158" t="s">
        <v>202</v>
      </c>
      <c r="Q158" t="s">
        <v>110</v>
      </c>
      <c r="R158">
        <f>VLOOKUP(Q158,[1]Planilha7!$A:$B,2,0)</f>
        <v>118</v>
      </c>
      <c r="S158" s="3">
        <v>285339</v>
      </c>
      <c r="T158" t="s">
        <v>111</v>
      </c>
      <c r="U158">
        <f>VLOOKUP(Q158,Sheet2!$A:$B,2,0)</f>
        <v>5</v>
      </c>
      <c r="V158" s="4" t="s">
        <v>34</v>
      </c>
      <c r="W158" s="4">
        <v>44413</v>
      </c>
      <c r="X158" s="4">
        <v>48064</v>
      </c>
      <c r="Y158" t="s">
        <v>34</v>
      </c>
      <c r="Z158" t="s">
        <v>34</v>
      </c>
    </row>
    <row r="159" spans="1:26" x14ac:dyDescent="0.25">
      <c r="A159">
        <v>158</v>
      </c>
      <c r="B159">
        <v>1</v>
      </c>
      <c r="C159" t="str">
        <f>VLOOKUP(B159,Sheet4!$A:$B,2,0)</f>
        <v>Verra</v>
      </c>
      <c r="D159" t="s">
        <v>535</v>
      </c>
      <c r="E159" t="s">
        <v>536</v>
      </c>
      <c r="F159" t="s">
        <v>514</v>
      </c>
      <c r="G159">
        <f>VLOOKUP(F159,[1]Planilha2!$A:$B,2,0)</f>
        <v>86</v>
      </c>
      <c r="H159" t="s">
        <v>45</v>
      </c>
      <c r="I159">
        <f>VLOOKUP(H159,[1]Planilha5!$A:$B,2,0)</f>
        <v>2</v>
      </c>
      <c r="J159" t="str">
        <f>VLOOKUP(H159,[1]Planilha3!$A:$B,2,0)</f>
        <v>Energy</v>
      </c>
      <c r="K159">
        <f>VLOOKUP(J159,[1]Planilha3!$B:$C,2,0)</f>
        <v>2</v>
      </c>
      <c r="L159" t="s">
        <v>34</v>
      </c>
      <c r="M159">
        <f>VLOOKUP(L159,[1]Planilha4!$A:$B,2,0)</f>
        <v>1</v>
      </c>
      <c r="N159" t="s">
        <v>46</v>
      </c>
      <c r="O159">
        <f>VLOOKUP(N159,[1]Planilha6!$A:$B,2,0)</f>
        <v>4</v>
      </c>
      <c r="P159" t="s">
        <v>31</v>
      </c>
      <c r="Q159" t="s">
        <v>537</v>
      </c>
      <c r="R159">
        <f>VLOOKUP(Q159,[1]Planilha7!$A:$B,2,0)</f>
        <v>25</v>
      </c>
      <c r="S159" s="3">
        <v>2075549</v>
      </c>
      <c r="T159" t="s">
        <v>111</v>
      </c>
      <c r="U159">
        <f>VLOOKUP(Q159,Sheet2!$A:$B,2,0)</f>
        <v>5</v>
      </c>
      <c r="V159" s="4" t="s">
        <v>34</v>
      </c>
      <c r="W159" s="4">
        <v>45078</v>
      </c>
      <c r="X159" s="4">
        <v>48730</v>
      </c>
      <c r="Y159" t="s">
        <v>34</v>
      </c>
      <c r="Z159" t="s">
        <v>34</v>
      </c>
    </row>
    <row r="160" spans="1:26" x14ac:dyDescent="0.25">
      <c r="A160">
        <v>159</v>
      </c>
      <c r="B160">
        <v>1</v>
      </c>
      <c r="C160" t="str">
        <f>VLOOKUP(B160,Sheet4!$A:$B,2,0)</f>
        <v>Verra</v>
      </c>
      <c r="D160" t="s">
        <v>538</v>
      </c>
      <c r="E160" t="s">
        <v>539</v>
      </c>
      <c r="F160" t="s">
        <v>540</v>
      </c>
      <c r="G160">
        <f>VLOOKUP(F160,[1]Planilha2!$A:$B,2,0)</f>
        <v>88</v>
      </c>
      <c r="H160" t="s">
        <v>28</v>
      </c>
      <c r="I160">
        <f>VLOOKUP(H160,[1]Planilha5!$A:$B,2,0)</f>
        <v>1</v>
      </c>
      <c r="J160" t="str">
        <f>VLOOKUP(H160,[1]Planilha3!$A:$B,2,0)</f>
        <v>AFOLU</v>
      </c>
      <c r="K160">
        <f>VLOOKUP(J160,[1]Planilha3!$B:$C,2,0)</f>
        <v>1</v>
      </c>
      <c r="L160" t="s">
        <v>29</v>
      </c>
      <c r="M160">
        <f>VLOOKUP(L160,[1]Planilha4!$A:$B,2,0)</f>
        <v>3</v>
      </c>
      <c r="N160" t="s">
        <v>83</v>
      </c>
      <c r="O160">
        <f>VLOOKUP(N160,[1]Planilha6!$A:$B,2,0)</f>
        <v>9</v>
      </c>
      <c r="P160" t="s">
        <v>243</v>
      </c>
      <c r="Q160" t="s">
        <v>541</v>
      </c>
      <c r="R160">
        <f>VLOOKUP(Q160,[1]Planilha7!$A:$B,2,0)</f>
        <v>70</v>
      </c>
      <c r="S160" s="3">
        <v>33975</v>
      </c>
      <c r="T160" t="s">
        <v>103</v>
      </c>
      <c r="U160">
        <f>VLOOKUP(Q160,Sheet2!$A:$B,2,0)</f>
        <v>4</v>
      </c>
      <c r="V160" s="4" t="s">
        <v>34</v>
      </c>
      <c r="W160" s="4">
        <v>43678</v>
      </c>
      <c r="X160" s="4">
        <v>50982</v>
      </c>
      <c r="Y160" t="s">
        <v>34</v>
      </c>
      <c r="Z160" t="s">
        <v>34</v>
      </c>
    </row>
    <row r="161" spans="1:26" x14ac:dyDescent="0.25">
      <c r="A161">
        <v>160</v>
      </c>
      <c r="B161">
        <v>1</v>
      </c>
      <c r="C161" t="str">
        <f>VLOOKUP(B161,Sheet4!$A:$B,2,0)</f>
        <v>Verra</v>
      </c>
      <c r="D161" t="s">
        <v>542</v>
      </c>
      <c r="E161" t="s">
        <v>543</v>
      </c>
      <c r="F161" t="s">
        <v>544</v>
      </c>
      <c r="G161">
        <f>VLOOKUP(F161,[1]Planilha2!$A:$B,2,0)</f>
        <v>89</v>
      </c>
      <c r="H161" t="s">
        <v>45</v>
      </c>
      <c r="I161">
        <f>VLOOKUP(H161,[1]Planilha5!$A:$B,2,0)</f>
        <v>2</v>
      </c>
      <c r="J161" t="str">
        <f>VLOOKUP(H161,[1]Planilha3!$A:$B,2,0)</f>
        <v>Energy</v>
      </c>
      <c r="K161">
        <f>VLOOKUP(J161,[1]Planilha3!$B:$C,2,0)</f>
        <v>2</v>
      </c>
      <c r="L161" t="s">
        <v>34</v>
      </c>
      <c r="M161">
        <f>VLOOKUP(L161,[1]Planilha4!$A:$B,2,0)</f>
        <v>1</v>
      </c>
      <c r="N161" t="s">
        <v>46</v>
      </c>
      <c r="O161">
        <f>VLOOKUP(N161,[1]Planilha6!$A:$B,2,0)</f>
        <v>4</v>
      </c>
      <c r="P161" t="s">
        <v>140</v>
      </c>
      <c r="Q161" t="s">
        <v>545</v>
      </c>
      <c r="R161">
        <f>VLOOKUP(Q161,[1]Planilha7!$A:$B,2,0)</f>
        <v>101</v>
      </c>
      <c r="S161" s="3">
        <v>1876572</v>
      </c>
      <c r="T161" t="s">
        <v>111</v>
      </c>
      <c r="U161">
        <f>VLOOKUP(Q161,Sheet2!$A:$B,2,0)</f>
        <v>5</v>
      </c>
      <c r="V161" s="4" t="s">
        <v>34</v>
      </c>
      <c r="W161" s="4">
        <v>44480</v>
      </c>
      <c r="X161" s="4">
        <v>47036</v>
      </c>
      <c r="Y161" t="s">
        <v>34</v>
      </c>
      <c r="Z161" t="s">
        <v>34</v>
      </c>
    </row>
    <row r="162" spans="1:26" x14ac:dyDescent="0.25">
      <c r="A162">
        <v>161</v>
      </c>
      <c r="B162">
        <v>1</v>
      </c>
      <c r="C162" t="str">
        <f>VLOOKUP(B162,Sheet4!$A:$B,2,0)</f>
        <v>Verra</v>
      </c>
      <c r="D162" t="s">
        <v>546</v>
      </c>
      <c r="E162" t="s">
        <v>547</v>
      </c>
      <c r="F162" t="s">
        <v>548</v>
      </c>
      <c r="G162">
        <f>VLOOKUP(F162,[1]Planilha2!$A:$B,2,0)</f>
        <v>90</v>
      </c>
      <c r="H162" t="s">
        <v>45</v>
      </c>
      <c r="I162">
        <f>VLOOKUP(H162,[1]Planilha5!$A:$B,2,0)</f>
        <v>2</v>
      </c>
      <c r="J162" t="str">
        <f>VLOOKUP(H162,[1]Planilha3!$A:$B,2,0)</f>
        <v>Energy</v>
      </c>
      <c r="K162">
        <f>VLOOKUP(J162,[1]Planilha3!$B:$C,2,0)</f>
        <v>2</v>
      </c>
      <c r="L162" t="s">
        <v>34</v>
      </c>
      <c r="M162">
        <f>VLOOKUP(L162,[1]Planilha4!$A:$B,2,0)</f>
        <v>1</v>
      </c>
      <c r="N162" t="s">
        <v>46</v>
      </c>
      <c r="O162">
        <f>VLOOKUP(N162,[1]Planilha6!$A:$B,2,0)</f>
        <v>4</v>
      </c>
      <c r="P162" t="s">
        <v>140</v>
      </c>
      <c r="Q162" t="s">
        <v>545</v>
      </c>
      <c r="R162">
        <f>VLOOKUP(Q162,[1]Planilha7!$A:$B,2,0)</f>
        <v>101</v>
      </c>
      <c r="S162" s="3">
        <v>1092789</v>
      </c>
      <c r="T162" t="s">
        <v>111</v>
      </c>
      <c r="U162">
        <f>VLOOKUP(Q162,Sheet2!$A:$B,2,0)</f>
        <v>5</v>
      </c>
      <c r="V162" s="4" t="s">
        <v>34</v>
      </c>
      <c r="W162" s="4">
        <v>44713</v>
      </c>
      <c r="X162" s="4">
        <v>47269</v>
      </c>
      <c r="Y162" t="s">
        <v>34</v>
      </c>
      <c r="Z162" t="s">
        <v>34</v>
      </c>
    </row>
    <row r="163" spans="1:26" x14ac:dyDescent="0.25">
      <c r="A163">
        <v>162</v>
      </c>
      <c r="B163">
        <v>1</v>
      </c>
      <c r="C163" t="str">
        <f>VLOOKUP(B163,Sheet4!$A:$B,2,0)</f>
        <v>Verra</v>
      </c>
      <c r="D163" t="s">
        <v>549</v>
      </c>
      <c r="E163" t="s">
        <v>550</v>
      </c>
      <c r="F163" t="s">
        <v>551</v>
      </c>
      <c r="G163">
        <f>VLOOKUP(F163,[1]Planilha2!$A:$B,2,0)</f>
        <v>91</v>
      </c>
      <c r="H163" t="s">
        <v>28</v>
      </c>
      <c r="I163">
        <f>VLOOKUP(H163,[1]Planilha5!$A:$B,2,0)</f>
        <v>1</v>
      </c>
      <c r="J163" t="str">
        <f>VLOOKUP(H163,[1]Planilha3!$A:$B,2,0)</f>
        <v>AFOLU</v>
      </c>
      <c r="K163">
        <f>VLOOKUP(J163,[1]Planilha3!$B:$C,2,0)</f>
        <v>1</v>
      </c>
      <c r="L163" t="s">
        <v>38</v>
      </c>
      <c r="M163">
        <f>VLOOKUP(L163,[1]Planilha4!$A:$B,2,0)</f>
        <v>2</v>
      </c>
      <c r="N163" t="s">
        <v>325</v>
      </c>
      <c r="O163">
        <f>VLOOKUP(N163,[1]Planilha6!$A:$B,2,0)</f>
        <v>28</v>
      </c>
      <c r="P163" t="s">
        <v>31</v>
      </c>
      <c r="Q163" t="s">
        <v>47</v>
      </c>
      <c r="R163">
        <f>VLOOKUP(Q163,[1]Planilha7!$A:$B,2,0)</f>
        <v>55</v>
      </c>
      <c r="S163" s="3">
        <v>161781</v>
      </c>
      <c r="T163" t="s">
        <v>33</v>
      </c>
      <c r="U163">
        <f>VLOOKUP(Q163,Sheet2!$A:$B,2,0)</f>
        <v>1</v>
      </c>
      <c r="V163" s="4" t="s">
        <v>34</v>
      </c>
      <c r="W163" s="4">
        <v>43918</v>
      </c>
      <c r="X163" s="4">
        <v>54874</v>
      </c>
      <c r="Y163" t="s">
        <v>34</v>
      </c>
      <c r="Z163" t="s">
        <v>34</v>
      </c>
    </row>
    <row r="164" spans="1:26" x14ac:dyDescent="0.25">
      <c r="A164">
        <v>163</v>
      </c>
      <c r="B164">
        <v>1</v>
      </c>
      <c r="C164" t="str">
        <f>VLOOKUP(B164,Sheet4!$A:$B,2,0)</f>
        <v>Verra</v>
      </c>
      <c r="D164" t="s">
        <v>552</v>
      </c>
      <c r="E164" t="s">
        <v>553</v>
      </c>
      <c r="F164" t="s">
        <v>554</v>
      </c>
      <c r="G164">
        <f>VLOOKUP(F164,[1]Planilha2!$A:$B,2,0)</f>
        <v>92</v>
      </c>
      <c r="H164" t="s">
        <v>45</v>
      </c>
      <c r="I164">
        <f>VLOOKUP(H164,[1]Planilha5!$A:$B,2,0)</f>
        <v>2</v>
      </c>
      <c r="J164" t="str">
        <f>VLOOKUP(H164,[1]Planilha3!$A:$B,2,0)</f>
        <v>Energy</v>
      </c>
      <c r="K164">
        <f>VLOOKUP(J164,[1]Planilha3!$B:$C,2,0)</f>
        <v>2</v>
      </c>
      <c r="L164" t="s">
        <v>34</v>
      </c>
      <c r="M164">
        <f>VLOOKUP(L164,[1]Planilha4!$A:$B,2,0)</f>
        <v>1</v>
      </c>
      <c r="N164" t="s">
        <v>46</v>
      </c>
      <c r="O164">
        <f>VLOOKUP(N164,[1]Planilha6!$A:$B,2,0)</f>
        <v>4</v>
      </c>
      <c r="P164" t="s">
        <v>140</v>
      </c>
      <c r="Q164" t="s">
        <v>494</v>
      </c>
      <c r="R164">
        <f>VLOOKUP(Q164,[1]Planilha7!$A:$B,2,0)</f>
        <v>72</v>
      </c>
      <c r="S164" s="3">
        <v>158422</v>
      </c>
      <c r="T164" t="s">
        <v>111</v>
      </c>
      <c r="U164">
        <f>VLOOKUP(Q164,Sheet2!$A:$B,2,0)</f>
        <v>5</v>
      </c>
      <c r="V164" s="4" t="s">
        <v>34</v>
      </c>
      <c r="W164" s="4">
        <v>44409</v>
      </c>
      <c r="X164" s="4">
        <v>46965</v>
      </c>
      <c r="Y164" t="s">
        <v>34</v>
      </c>
      <c r="Z164" t="s">
        <v>34</v>
      </c>
    </row>
    <row r="165" spans="1:26" x14ac:dyDescent="0.25">
      <c r="A165">
        <v>164</v>
      </c>
      <c r="B165">
        <v>1</v>
      </c>
      <c r="C165" t="str">
        <f>VLOOKUP(B165,Sheet4!$A:$B,2,0)</f>
        <v>Verra</v>
      </c>
      <c r="D165" t="s">
        <v>555</v>
      </c>
      <c r="E165" t="s">
        <v>556</v>
      </c>
      <c r="F165" t="s">
        <v>557</v>
      </c>
      <c r="G165">
        <f>VLOOKUP(F165,[1]Planilha2!$A:$B,2,0)</f>
        <v>93</v>
      </c>
      <c r="H165" t="s">
        <v>57</v>
      </c>
      <c r="I165">
        <f>VLOOKUP(H165,[1]Planilha5!$A:$B,2,0)</f>
        <v>3</v>
      </c>
      <c r="J165" t="str">
        <f>VLOOKUP(H165,[1]Planilha3!$A:$B,2,0)</f>
        <v>Waste handling</v>
      </c>
      <c r="K165">
        <f>VLOOKUP(J165,[1]Planilha3!$B:$C,2,0)</f>
        <v>3</v>
      </c>
      <c r="L165" t="s">
        <v>34</v>
      </c>
      <c r="M165">
        <f>VLOOKUP(L165,[1]Planilha4!$A:$B,2,0)</f>
        <v>1</v>
      </c>
      <c r="N165" t="s">
        <v>131</v>
      </c>
      <c r="O165">
        <f>VLOOKUP(N165,[1]Planilha6!$A:$B,2,0)</f>
        <v>15</v>
      </c>
      <c r="P165" t="s">
        <v>31</v>
      </c>
      <c r="Q165" t="s">
        <v>110</v>
      </c>
      <c r="R165">
        <f>VLOOKUP(Q165,[1]Planilha7!$A:$B,2,0)</f>
        <v>118</v>
      </c>
      <c r="S165" s="3">
        <v>7303</v>
      </c>
      <c r="T165" t="s">
        <v>111</v>
      </c>
      <c r="U165">
        <f>VLOOKUP(Q165,Sheet2!$A:$B,2,0)</f>
        <v>5</v>
      </c>
      <c r="V165" s="4" t="s">
        <v>34</v>
      </c>
      <c r="W165" s="4">
        <v>44946</v>
      </c>
      <c r="X165" s="4">
        <v>47502</v>
      </c>
      <c r="Y165" t="s">
        <v>34</v>
      </c>
      <c r="Z165" t="s">
        <v>34</v>
      </c>
    </row>
    <row r="166" spans="1:26" x14ac:dyDescent="0.25">
      <c r="A166">
        <v>165</v>
      </c>
      <c r="B166">
        <v>1</v>
      </c>
      <c r="C166" t="str">
        <f>VLOOKUP(B166,Sheet4!$A:$B,2,0)</f>
        <v>Verra</v>
      </c>
      <c r="D166" t="s">
        <v>558</v>
      </c>
      <c r="E166" t="s">
        <v>559</v>
      </c>
      <c r="F166" t="s">
        <v>61</v>
      </c>
      <c r="G166">
        <f>VLOOKUP(F166,[1]Planilha2!$A:$B,2,0)</f>
        <v>7</v>
      </c>
      <c r="H166" t="s">
        <v>28</v>
      </c>
      <c r="I166">
        <f>VLOOKUP(H166,[1]Planilha5!$A:$B,2,0)</f>
        <v>1</v>
      </c>
      <c r="J166" t="str">
        <f>VLOOKUP(H166,[1]Planilha3!$A:$B,2,0)</f>
        <v>AFOLU</v>
      </c>
      <c r="K166">
        <f>VLOOKUP(J166,[1]Planilha3!$B:$C,2,0)</f>
        <v>1</v>
      </c>
      <c r="L166" t="s">
        <v>560</v>
      </c>
      <c r="M166">
        <f>VLOOKUP(L166,[1]Planilha4!$A:$B,2,0)</f>
        <v>6</v>
      </c>
      <c r="N166" t="s">
        <v>561</v>
      </c>
      <c r="O166">
        <f>VLOOKUP(N166,[1]Planilha6!$A:$B,2,0)</f>
        <v>42</v>
      </c>
      <c r="P166" t="s">
        <v>31</v>
      </c>
      <c r="Q166" t="s">
        <v>32</v>
      </c>
      <c r="R166">
        <f>VLOOKUP(Q166,[1]Planilha7!$A:$B,2,0)</f>
        <v>27</v>
      </c>
      <c r="S166" s="3">
        <v>9774</v>
      </c>
      <c r="T166" t="s">
        <v>33</v>
      </c>
      <c r="U166">
        <f>VLOOKUP(Q166,Sheet2!$A:$B,2,0)</f>
        <v>1</v>
      </c>
      <c r="V166" s="4" t="s">
        <v>34</v>
      </c>
      <c r="W166" s="4">
        <v>43899</v>
      </c>
      <c r="X166" s="4">
        <v>62160</v>
      </c>
      <c r="Y166" t="s">
        <v>34</v>
      </c>
      <c r="Z166" t="s">
        <v>34</v>
      </c>
    </row>
    <row r="167" spans="1:26" x14ac:dyDescent="0.25">
      <c r="A167">
        <v>166</v>
      </c>
      <c r="B167">
        <v>1</v>
      </c>
      <c r="C167" t="str">
        <f>VLOOKUP(B167,Sheet4!$A:$B,2,0)</f>
        <v>Verra</v>
      </c>
      <c r="D167" t="s">
        <v>562</v>
      </c>
      <c r="E167" t="s">
        <v>563</v>
      </c>
      <c r="F167" t="s">
        <v>564</v>
      </c>
      <c r="G167">
        <f>VLOOKUP(F167,[1]Planilha2!$A:$B,2,0)</f>
        <v>94</v>
      </c>
      <c r="H167" t="s">
        <v>200</v>
      </c>
      <c r="I167">
        <f>VLOOKUP(H167,[1]Planilha5!$A:$B,2,0)</f>
        <v>9</v>
      </c>
      <c r="J167" t="str">
        <f>VLOOKUP(H167,[1]Planilha3!$A:$B,2,0)</f>
        <v>Energy</v>
      </c>
      <c r="K167">
        <f>VLOOKUP(J167,[1]Planilha3!$B:$C,2,0)</f>
        <v>2</v>
      </c>
      <c r="L167" t="s">
        <v>34</v>
      </c>
      <c r="M167">
        <f>VLOOKUP(L167,[1]Planilha4!$A:$B,2,0)</f>
        <v>1</v>
      </c>
      <c r="N167" t="s">
        <v>223</v>
      </c>
      <c r="O167">
        <f>VLOOKUP(N167,[1]Planilha6!$A:$B,2,0)</f>
        <v>21</v>
      </c>
      <c r="P167" t="s">
        <v>140</v>
      </c>
      <c r="Q167" t="s">
        <v>126</v>
      </c>
      <c r="R167">
        <f>VLOOKUP(Q167,[1]Planilha7!$A:$B,2,0)</f>
        <v>17</v>
      </c>
      <c r="S167" s="3">
        <v>154105</v>
      </c>
      <c r="T167" t="s">
        <v>127</v>
      </c>
      <c r="U167">
        <f>VLOOKUP(Q167,Sheet2!$A:$B,2,0)</f>
        <v>6</v>
      </c>
      <c r="V167" s="4" t="s">
        <v>34</v>
      </c>
      <c r="W167" s="4">
        <v>44753</v>
      </c>
      <c r="X167" s="4">
        <v>47309</v>
      </c>
      <c r="Y167" t="s">
        <v>34</v>
      </c>
      <c r="Z167" t="s">
        <v>34</v>
      </c>
    </row>
    <row r="168" spans="1:26" x14ac:dyDescent="0.25">
      <c r="A168">
        <v>167</v>
      </c>
      <c r="B168">
        <v>1</v>
      </c>
      <c r="C168" t="str">
        <f>VLOOKUP(B168,Sheet4!$A:$B,2,0)</f>
        <v>Verra</v>
      </c>
      <c r="D168" t="s">
        <v>565</v>
      </c>
      <c r="E168" t="s">
        <v>566</v>
      </c>
      <c r="F168" t="s">
        <v>61</v>
      </c>
      <c r="G168">
        <f>VLOOKUP(F168,[1]Planilha2!$A:$B,2,0)</f>
        <v>7</v>
      </c>
      <c r="H168" t="s">
        <v>71</v>
      </c>
      <c r="I168">
        <f>VLOOKUP(H168,[1]Planilha5!$A:$B,2,0)</f>
        <v>5</v>
      </c>
      <c r="J168" t="str">
        <f>VLOOKUP(H168,[1]Planilha3!$A:$B,2,0)</f>
        <v>Energy</v>
      </c>
      <c r="K168">
        <f>VLOOKUP(J168,[1]Planilha3!$B:$C,2,0)</f>
        <v>2</v>
      </c>
      <c r="L168" t="s">
        <v>34</v>
      </c>
      <c r="M168">
        <f>VLOOKUP(L168,[1]Planilha4!$A:$B,2,0)</f>
        <v>1</v>
      </c>
      <c r="N168" t="s">
        <v>390</v>
      </c>
      <c r="O168">
        <f>VLOOKUP(N168,[1]Planilha6!$A:$B,2,0)</f>
        <v>34</v>
      </c>
      <c r="P168" t="s">
        <v>31</v>
      </c>
      <c r="Q168" t="s">
        <v>391</v>
      </c>
      <c r="R168">
        <f>VLOOKUP(Q168,[1]Planilha7!$A:$B,2,0)</f>
        <v>84</v>
      </c>
      <c r="S168" s="3">
        <v>22723</v>
      </c>
      <c r="T168" t="s">
        <v>33</v>
      </c>
      <c r="U168">
        <f>VLOOKUP(Q168,Sheet2!$A:$B,2,0)</f>
        <v>1</v>
      </c>
      <c r="V168" s="4" t="s">
        <v>34</v>
      </c>
      <c r="W168" s="4">
        <v>44409</v>
      </c>
      <c r="X168" s="4">
        <v>46965</v>
      </c>
      <c r="Y168" t="s">
        <v>34</v>
      </c>
      <c r="Z168" t="s">
        <v>34</v>
      </c>
    </row>
    <row r="169" spans="1:26" x14ac:dyDescent="0.25">
      <c r="A169">
        <v>168</v>
      </c>
      <c r="B169">
        <v>1</v>
      </c>
      <c r="C169" t="str">
        <f>VLOOKUP(B169,Sheet4!$A:$B,2,0)</f>
        <v>Verra</v>
      </c>
      <c r="D169" t="s">
        <v>567</v>
      </c>
      <c r="E169" t="s">
        <v>568</v>
      </c>
      <c r="F169" t="s">
        <v>350</v>
      </c>
      <c r="G169">
        <f>VLOOKUP(F169,[1]Planilha2!$A:$B,2,0)</f>
        <v>58</v>
      </c>
      <c r="H169" t="s">
        <v>28</v>
      </c>
      <c r="I169">
        <f>VLOOKUP(H169,[1]Planilha5!$A:$B,2,0)</f>
        <v>1</v>
      </c>
      <c r="J169" t="str">
        <f>VLOOKUP(H169,[1]Planilha3!$A:$B,2,0)</f>
        <v>AFOLU</v>
      </c>
      <c r="K169">
        <f>VLOOKUP(J169,[1]Planilha3!$B:$C,2,0)</f>
        <v>1</v>
      </c>
      <c r="L169" t="s">
        <v>124</v>
      </c>
      <c r="M169">
        <f>VLOOKUP(L169,[1]Planilha4!$A:$B,2,0)</f>
        <v>4</v>
      </c>
      <c r="N169" t="s">
        <v>125</v>
      </c>
      <c r="O169">
        <f>VLOOKUP(N169,[1]Planilha6!$A:$B,2,0)</f>
        <v>14</v>
      </c>
      <c r="P169" t="s">
        <v>31</v>
      </c>
      <c r="Q169" t="s">
        <v>126</v>
      </c>
      <c r="R169">
        <f>VLOOKUP(Q169,[1]Planilha7!$A:$B,2,0)</f>
        <v>17</v>
      </c>
      <c r="S169" s="3">
        <v>42151</v>
      </c>
      <c r="T169" t="s">
        <v>127</v>
      </c>
      <c r="U169">
        <f>VLOOKUP(Q169,Sheet2!$A:$B,2,0)</f>
        <v>6</v>
      </c>
      <c r="V169" s="4" t="s">
        <v>34</v>
      </c>
      <c r="W169" s="4">
        <v>44676</v>
      </c>
      <c r="X169" s="4">
        <v>55633</v>
      </c>
      <c r="Y169" t="s">
        <v>34</v>
      </c>
      <c r="Z169" t="s">
        <v>34</v>
      </c>
    </row>
    <row r="170" spans="1:26" x14ac:dyDescent="0.25">
      <c r="A170">
        <v>169</v>
      </c>
      <c r="B170">
        <v>1</v>
      </c>
      <c r="C170" t="str">
        <f>VLOOKUP(B170,Sheet4!$A:$B,2,0)</f>
        <v>Verra</v>
      </c>
      <c r="D170" t="s">
        <v>569</v>
      </c>
      <c r="E170" t="s">
        <v>570</v>
      </c>
      <c r="F170" t="s">
        <v>350</v>
      </c>
      <c r="G170">
        <f>VLOOKUP(F170,[1]Planilha2!$A:$B,2,0)</f>
        <v>58</v>
      </c>
      <c r="H170" t="s">
        <v>28</v>
      </c>
      <c r="I170">
        <f>VLOOKUP(H170,[1]Planilha5!$A:$B,2,0)</f>
        <v>1</v>
      </c>
      <c r="J170" t="str">
        <f>VLOOKUP(H170,[1]Planilha3!$A:$B,2,0)</f>
        <v>AFOLU</v>
      </c>
      <c r="K170">
        <f>VLOOKUP(J170,[1]Planilha3!$B:$C,2,0)</f>
        <v>1</v>
      </c>
      <c r="L170" t="s">
        <v>124</v>
      </c>
      <c r="M170">
        <f>VLOOKUP(L170,[1]Planilha4!$A:$B,2,0)</f>
        <v>4</v>
      </c>
      <c r="N170" t="s">
        <v>125</v>
      </c>
      <c r="O170">
        <f>VLOOKUP(N170,[1]Planilha6!$A:$B,2,0)</f>
        <v>14</v>
      </c>
      <c r="P170" t="s">
        <v>31</v>
      </c>
      <c r="Q170" t="s">
        <v>126</v>
      </c>
      <c r="R170">
        <f>VLOOKUP(Q170,[1]Planilha7!$A:$B,2,0)</f>
        <v>17</v>
      </c>
      <c r="S170" s="3">
        <v>251636</v>
      </c>
      <c r="T170" t="s">
        <v>127</v>
      </c>
      <c r="U170">
        <f>VLOOKUP(Q170,Sheet2!$A:$B,2,0)</f>
        <v>6</v>
      </c>
      <c r="V170" s="4" t="s">
        <v>34</v>
      </c>
      <c r="W170" s="4">
        <v>43976</v>
      </c>
      <c r="X170" s="4">
        <v>54932</v>
      </c>
      <c r="Y170" t="s">
        <v>34</v>
      </c>
      <c r="Z170" t="s">
        <v>34</v>
      </c>
    </row>
    <row r="171" spans="1:26" x14ac:dyDescent="0.25">
      <c r="A171">
        <v>170</v>
      </c>
      <c r="B171">
        <v>1</v>
      </c>
      <c r="C171" t="str">
        <f>VLOOKUP(B171,Sheet4!$A:$B,2,0)</f>
        <v>Verra</v>
      </c>
      <c r="D171" t="s">
        <v>571</v>
      </c>
      <c r="E171" t="s">
        <v>572</v>
      </c>
      <c r="F171" t="s">
        <v>350</v>
      </c>
      <c r="G171">
        <f>VLOOKUP(F171,[1]Planilha2!$A:$B,2,0)</f>
        <v>58</v>
      </c>
      <c r="H171" t="s">
        <v>28</v>
      </c>
      <c r="I171">
        <f>VLOOKUP(H171,[1]Planilha5!$A:$B,2,0)</f>
        <v>1</v>
      </c>
      <c r="J171" t="str">
        <f>VLOOKUP(H171,[1]Planilha3!$A:$B,2,0)</f>
        <v>AFOLU</v>
      </c>
      <c r="K171">
        <f>VLOOKUP(J171,[1]Planilha3!$B:$C,2,0)</f>
        <v>1</v>
      </c>
      <c r="L171" t="s">
        <v>124</v>
      </c>
      <c r="M171">
        <f>VLOOKUP(L171,[1]Planilha4!$A:$B,2,0)</f>
        <v>4</v>
      </c>
      <c r="N171" t="s">
        <v>125</v>
      </c>
      <c r="O171">
        <f>VLOOKUP(N171,[1]Planilha6!$A:$B,2,0)</f>
        <v>14</v>
      </c>
      <c r="P171" t="s">
        <v>31</v>
      </c>
      <c r="Q171" t="s">
        <v>126</v>
      </c>
      <c r="R171">
        <f>VLOOKUP(Q171,[1]Planilha7!$A:$B,2,0)</f>
        <v>17</v>
      </c>
      <c r="S171" s="3">
        <v>76993</v>
      </c>
      <c r="T171" t="s">
        <v>127</v>
      </c>
      <c r="U171">
        <f>VLOOKUP(Q171,Sheet2!$A:$B,2,0)</f>
        <v>6</v>
      </c>
      <c r="V171" s="4" t="s">
        <v>34</v>
      </c>
      <c r="W171" s="4">
        <v>44228</v>
      </c>
      <c r="X171" s="4">
        <v>55184</v>
      </c>
      <c r="Y171" t="s">
        <v>34</v>
      </c>
      <c r="Z171" t="s">
        <v>34</v>
      </c>
    </row>
    <row r="172" spans="1:26" x14ac:dyDescent="0.25">
      <c r="A172">
        <v>171</v>
      </c>
      <c r="B172">
        <v>1</v>
      </c>
      <c r="C172" t="str">
        <f>VLOOKUP(B172,Sheet4!$A:$B,2,0)</f>
        <v>Verra</v>
      </c>
      <c r="D172" t="s">
        <v>573</v>
      </c>
      <c r="E172" t="s">
        <v>574</v>
      </c>
      <c r="F172" t="s">
        <v>575</v>
      </c>
      <c r="G172">
        <f>VLOOKUP(F172,[1]Planilha2!$A:$B,2,0)</f>
        <v>95</v>
      </c>
      <c r="H172" t="s">
        <v>45</v>
      </c>
      <c r="I172">
        <f>VLOOKUP(H172,[1]Planilha5!$A:$B,2,0)</f>
        <v>2</v>
      </c>
      <c r="J172" t="str">
        <f>VLOOKUP(H172,[1]Planilha3!$A:$B,2,0)</f>
        <v>Energy</v>
      </c>
      <c r="K172">
        <f>VLOOKUP(J172,[1]Planilha3!$B:$C,2,0)</f>
        <v>2</v>
      </c>
      <c r="L172" t="s">
        <v>34</v>
      </c>
      <c r="M172">
        <f>VLOOKUP(L172,[1]Planilha4!$A:$B,2,0)</f>
        <v>1</v>
      </c>
      <c r="N172" t="s">
        <v>46</v>
      </c>
      <c r="O172">
        <f>VLOOKUP(N172,[1]Planilha6!$A:$B,2,0)</f>
        <v>4</v>
      </c>
      <c r="P172" t="s">
        <v>31</v>
      </c>
      <c r="Q172" t="s">
        <v>47</v>
      </c>
      <c r="R172">
        <f>VLOOKUP(Q172,[1]Planilha7!$A:$B,2,0)</f>
        <v>55</v>
      </c>
      <c r="S172" s="3">
        <v>22208</v>
      </c>
      <c r="T172" t="s">
        <v>33</v>
      </c>
      <c r="U172">
        <f>VLOOKUP(Q172,Sheet2!$A:$B,2,0)</f>
        <v>1</v>
      </c>
      <c r="V172" s="4" t="s">
        <v>34</v>
      </c>
      <c r="W172" s="4">
        <v>45015</v>
      </c>
      <c r="X172" s="4">
        <v>48667</v>
      </c>
      <c r="Y172" t="s">
        <v>34</v>
      </c>
      <c r="Z172" t="s">
        <v>34</v>
      </c>
    </row>
    <row r="173" spans="1:26" x14ac:dyDescent="0.25">
      <c r="A173">
        <v>172</v>
      </c>
      <c r="B173">
        <v>1</v>
      </c>
      <c r="C173" t="str">
        <f>VLOOKUP(B173,Sheet4!$A:$B,2,0)</f>
        <v>Verra</v>
      </c>
      <c r="D173" t="s">
        <v>576</v>
      </c>
      <c r="E173" t="s">
        <v>577</v>
      </c>
      <c r="F173" t="s">
        <v>61</v>
      </c>
      <c r="G173">
        <f>VLOOKUP(F173,[1]Planilha2!$A:$B,2,0)</f>
        <v>7</v>
      </c>
      <c r="H173" t="s">
        <v>200</v>
      </c>
      <c r="I173">
        <f>VLOOKUP(H173,[1]Planilha5!$A:$B,2,0)</f>
        <v>9</v>
      </c>
      <c r="J173" t="str">
        <f>VLOOKUP(H173,[1]Planilha3!$A:$B,2,0)</f>
        <v>Energy</v>
      </c>
      <c r="K173">
        <f>VLOOKUP(J173,[1]Planilha3!$B:$C,2,0)</f>
        <v>2</v>
      </c>
      <c r="L173" t="s">
        <v>34</v>
      </c>
      <c r="M173">
        <f>VLOOKUP(L173,[1]Planilha4!$A:$B,2,0)</f>
        <v>1</v>
      </c>
      <c r="N173" t="s">
        <v>223</v>
      </c>
      <c r="O173">
        <f>VLOOKUP(N173,[1]Planilha6!$A:$B,2,0)</f>
        <v>21</v>
      </c>
      <c r="P173" t="s">
        <v>31</v>
      </c>
      <c r="Q173" t="s">
        <v>92</v>
      </c>
      <c r="R173">
        <f>VLOOKUP(Q173,[1]Planilha7!$A:$B,2,0)</f>
        <v>123</v>
      </c>
      <c r="S173" s="3">
        <v>64635</v>
      </c>
      <c r="T173" t="s">
        <v>93</v>
      </c>
      <c r="U173">
        <f>VLOOKUP(Q173,Sheet2!$A:$B,2,0)</f>
        <v>3</v>
      </c>
      <c r="V173" s="4" t="s">
        <v>34</v>
      </c>
      <c r="W173" s="4">
        <v>44288</v>
      </c>
      <c r="X173" s="4">
        <v>47939</v>
      </c>
      <c r="Y173" t="s">
        <v>34</v>
      </c>
      <c r="Z173" t="s">
        <v>34</v>
      </c>
    </row>
    <row r="174" spans="1:26" x14ac:dyDescent="0.25">
      <c r="A174">
        <v>173</v>
      </c>
      <c r="B174">
        <v>1</v>
      </c>
      <c r="C174" t="str">
        <f>VLOOKUP(B174,Sheet4!$A:$B,2,0)</f>
        <v>Verra</v>
      </c>
      <c r="D174" t="s">
        <v>578</v>
      </c>
      <c r="E174" t="s">
        <v>579</v>
      </c>
      <c r="F174" t="s">
        <v>350</v>
      </c>
      <c r="G174">
        <f>VLOOKUP(F174,[1]Planilha2!$A:$B,2,0)</f>
        <v>58</v>
      </c>
      <c r="H174" t="s">
        <v>200</v>
      </c>
      <c r="I174">
        <f>VLOOKUP(H174,[1]Planilha5!$A:$B,2,0)</f>
        <v>9</v>
      </c>
      <c r="J174" t="str">
        <f>VLOOKUP(H174,[1]Planilha3!$A:$B,2,0)</f>
        <v>Energy</v>
      </c>
      <c r="K174">
        <f>VLOOKUP(J174,[1]Planilha3!$B:$C,2,0)</f>
        <v>2</v>
      </c>
      <c r="L174" t="s">
        <v>34</v>
      </c>
      <c r="M174">
        <f>VLOOKUP(L174,[1]Planilha4!$A:$B,2,0)</f>
        <v>1</v>
      </c>
      <c r="N174" t="s">
        <v>91</v>
      </c>
      <c r="O174">
        <f>VLOOKUP(N174,[1]Planilha6!$A:$B,2,0)</f>
        <v>10</v>
      </c>
      <c r="P174" t="s">
        <v>31</v>
      </c>
      <c r="Q174" t="s">
        <v>126</v>
      </c>
      <c r="R174">
        <f>VLOOKUP(Q174,[1]Planilha7!$A:$B,2,0)</f>
        <v>17</v>
      </c>
      <c r="S174" s="3">
        <v>13298</v>
      </c>
      <c r="T174" t="s">
        <v>127</v>
      </c>
      <c r="U174">
        <f>VLOOKUP(Q174,Sheet2!$A:$B,2,0)</f>
        <v>6</v>
      </c>
      <c r="V174" s="4" t="s">
        <v>34</v>
      </c>
      <c r="W174" s="4">
        <v>44986</v>
      </c>
      <c r="X174" s="4">
        <v>47542</v>
      </c>
      <c r="Y174" t="s">
        <v>34</v>
      </c>
      <c r="Z174" t="s">
        <v>34</v>
      </c>
    </row>
    <row r="175" spans="1:26" x14ac:dyDescent="0.25">
      <c r="A175">
        <v>174</v>
      </c>
      <c r="B175">
        <v>1</v>
      </c>
      <c r="C175" t="str">
        <f>VLOOKUP(B175,Sheet4!$A:$B,2,0)</f>
        <v>Verra</v>
      </c>
      <c r="D175" t="s">
        <v>580</v>
      </c>
      <c r="E175" t="s">
        <v>581</v>
      </c>
      <c r="F175" t="s">
        <v>231</v>
      </c>
      <c r="G175">
        <f>VLOOKUP(F175,[1]Planilha2!$A:$B,2,0)</f>
        <v>34</v>
      </c>
      <c r="H175" t="s">
        <v>45</v>
      </c>
      <c r="I175">
        <f>VLOOKUP(H175,[1]Planilha5!$A:$B,2,0)</f>
        <v>2</v>
      </c>
      <c r="J175" t="str">
        <f>VLOOKUP(H175,[1]Planilha3!$A:$B,2,0)</f>
        <v>Energy</v>
      </c>
      <c r="K175">
        <f>VLOOKUP(J175,[1]Planilha3!$B:$C,2,0)</f>
        <v>2</v>
      </c>
      <c r="L175" t="s">
        <v>34</v>
      </c>
      <c r="M175">
        <f>VLOOKUP(L175,[1]Planilha4!$A:$B,2,0)</f>
        <v>1</v>
      </c>
      <c r="N175" t="s">
        <v>46</v>
      </c>
      <c r="O175">
        <f>VLOOKUP(N175,[1]Planilha6!$A:$B,2,0)</f>
        <v>4</v>
      </c>
      <c r="P175" t="s">
        <v>202</v>
      </c>
      <c r="Q175" t="s">
        <v>270</v>
      </c>
      <c r="R175">
        <f>VLOOKUP(Q175,[1]Planilha7!$A:$B,2,0)</f>
        <v>66</v>
      </c>
      <c r="S175" s="3">
        <v>201394</v>
      </c>
      <c r="T175" t="s">
        <v>33</v>
      </c>
      <c r="U175">
        <f>VLOOKUP(Q175,Sheet2!$A:$B,2,0)</f>
        <v>1</v>
      </c>
      <c r="V175" s="4" t="s">
        <v>34</v>
      </c>
      <c r="W175" s="4">
        <v>43111</v>
      </c>
      <c r="X175" s="4">
        <v>46762</v>
      </c>
      <c r="Y175" t="s">
        <v>34</v>
      </c>
      <c r="Z175" t="s">
        <v>34</v>
      </c>
    </row>
    <row r="176" spans="1:26" x14ac:dyDescent="0.25">
      <c r="A176">
        <v>175</v>
      </c>
      <c r="B176">
        <v>1</v>
      </c>
      <c r="C176" t="str">
        <f>VLOOKUP(B176,Sheet4!$A:$B,2,0)</f>
        <v>Verra</v>
      </c>
      <c r="D176" t="s">
        <v>582</v>
      </c>
      <c r="E176" t="s">
        <v>583</v>
      </c>
      <c r="F176" t="s">
        <v>584</v>
      </c>
      <c r="G176">
        <f>VLOOKUP(F176,[1]Planilha2!$A:$B,2,0)</f>
        <v>96</v>
      </c>
      <c r="H176" t="s">
        <v>28</v>
      </c>
      <c r="I176">
        <f>VLOOKUP(H176,[1]Planilha5!$A:$B,2,0)</f>
        <v>1</v>
      </c>
      <c r="J176" t="str">
        <f>VLOOKUP(H176,[1]Planilha3!$A:$B,2,0)</f>
        <v>AFOLU</v>
      </c>
      <c r="K176">
        <f>VLOOKUP(J176,[1]Planilha3!$B:$C,2,0)</f>
        <v>1</v>
      </c>
      <c r="L176" t="s">
        <v>29</v>
      </c>
      <c r="M176">
        <f>VLOOKUP(L176,[1]Planilha4!$A:$B,2,0)</f>
        <v>3</v>
      </c>
      <c r="N176" t="s">
        <v>83</v>
      </c>
      <c r="O176">
        <f>VLOOKUP(N176,[1]Planilha6!$A:$B,2,0)</f>
        <v>9</v>
      </c>
      <c r="P176" t="s">
        <v>31</v>
      </c>
      <c r="Q176" t="s">
        <v>40</v>
      </c>
      <c r="R176">
        <f>VLOOKUP(Q176,[1]Planilha7!$A:$B,2,0)</f>
        <v>7</v>
      </c>
      <c r="S176" s="3">
        <v>900698</v>
      </c>
      <c r="T176" t="s">
        <v>41</v>
      </c>
      <c r="U176">
        <f>VLOOKUP(Q176,Sheet2!$A:$B,2,0)</f>
        <v>2</v>
      </c>
      <c r="V176" s="4" t="s">
        <v>34</v>
      </c>
      <c r="W176" s="4">
        <v>43862</v>
      </c>
      <c r="X176" s="4">
        <v>51166</v>
      </c>
      <c r="Y176" t="s">
        <v>34</v>
      </c>
      <c r="Z176" t="s">
        <v>34</v>
      </c>
    </row>
    <row r="177" spans="1:26" x14ac:dyDescent="0.25">
      <c r="A177">
        <v>176</v>
      </c>
      <c r="B177">
        <v>1</v>
      </c>
      <c r="C177" t="str">
        <f>VLOOKUP(B177,Sheet4!$A:$B,2,0)</f>
        <v>Verra</v>
      </c>
      <c r="D177" t="s">
        <v>585</v>
      </c>
      <c r="E177" t="s">
        <v>586</v>
      </c>
      <c r="F177" t="s">
        <v>215</v>
      </c>
      <c r="G177">
        <f>VLOOKUP(F177,[1]Planilha2!$A:$B,2,0)</f>
        <v>31</v>
      </c>
      <c r="H177" t="s">
        <v>28</v>
      </c>
      <c r="I177">
        <f>VLOOKUP(H177,[1]Planilha5!$A:$B,2,0)</f>
        <v>1</v>
      </c>
      <c r="J177" t="str">
        <f>VLOOKUP(H177,[1]Planilha3!$A:$B,2,0)</f>
        <v>AFOLU</v>
      </c>
      <c r="K177">
        <f>VLOOKUP(J177,[1]Planilha3!$B:$C,2,0)</f>
        <v>1</v>
      </c>
      <c r="L177" t="s">
        <v>38</v>
      </c>
      <c r="M177">
        <f>VLOOKUP(L177,[1]Planilha4!$A:$B,2,0)</f>
        <v>2</v>
      </c>
      <c r="N177" t="s">
        <v>39</v>
      </c>
      <c r="O177">
        <f>VLOOKUP(N177,[1]Planilha6!$A:$B,2,0)</f>
        <v>3</v>
      </c>
      <c r="P177" t="s">
        <v>31</v>
      </c>
      <c r="Q177" t="s">
        <v>32</v>
      </c>
      <c r="R177">
        <f>VLOOKUP(Q177,[1]Planilha7!$A:$B,2,0)</f>
        <v>27</v>
      </c>
      <c r="S177" s="3">
        <v>23636</v>
      </c>
      <c r="T177" t="s">
        <v>33</v>
      </c>
      <c r="U177">
        <f>VLOOKUP(Q177,Sheet2!$A:$B,2,0)</f>
        <v>1</v>
      </c>
      <c r="V177" s="4" t="s">
        <v>34</v>
      </c>
      <c r="W177" s="4">
        <v>43969</v>
      </c>
      <c r="X177" s="4">
        <v>58578</v>
      </c>
      <c r="Y177" t="s">
        <v>34</v>
      </c>
      <c r="Z177" t="s">
        <v>34</v>
      </c>
    </row>
    <row r="178" spans="1:26" x14ac:dyDescent="0.25">
      <c r="A178">
        <v>177</v>
      </c>
      <c r="B178">
        <v>1</v>
      </c>
      <c r="C178" t="str">
        <f>VLOOKUP(B178,Sheet4!$A:$B,2,0)</f>
        <v>Verra</v>
      </c>
      <c r="D178" t="s">
        <v>587</v>
      </c>
      <c r="E178" t="s">
        <v>588</v>
      </c>
      <c r="F178" t="s">
        <v>215</v>
      </c>
      <c r="G178">
        <f>VLOOKUP(F178,[1]Planilha2!$A:$B,2,0)</f>
        <v>31</v>
      </c>
      <c r="H178" t="s">
        <v>28</v>
      </c>
      <c r="I178">
        <f>VLOOKUP(H178,[1]Planilha5!$A:$B,2,0)</f>
        <v>1</v>
      </c>
      <c r="J178" t="str">
        <f>VLOOKUP(H178,[1]Planilha3!$A:$B,2,0)</f>
        <v>AFOLU</v>
      </c>
      <c r="K178">
        <f>VLOOKUP(J178,[1]Planilha3!$B:$C,2,0)</f>
        <v>1</v>
      </c>
      <c r="L178" t="s">
        <v>29</v>
      </c>
      <c r="M178">
        <f>VLOOKUP(L178,[1]Planilha4!$A:$B,2,0)</f>
        <v>3</v>
      </c>
      <c r="N178" t="s">
        <v>30</v>
      </c>
      <c r="O178">
        <f>VLOOKUP(N178,[1]Planilha6!$A:$B,2,0)</f>
        <v>2</v>
      </c>
      <c r="P178" t="s">
        <v>31</v>
      </c>
      <c r="Q178" t="s">
        <v>32</v>
      </c>
      <c r="R178">
        <f>VLOOKUP(Q178,[1]Planilha7!$A:$B,2,0)</f>
        <v>27</v>
      </c>
      <c r="S178" s="3">
        <v>150309</v>
      </c>
      <c r="T178" t="s">
        <v>33</v>
      </c>
      <c r="U178">
        <f>VLOOKUP(Q178,Sheet2!$A:$B,2,0)</f>
        <v>1</v>
      </c>
      <c r="V178" s="4" t="s">
        <v>34</v>
      </c>
      <c r="W178" s="4">
        <v>43960</v>
      </c>
      <c r="X178" s="4">
        <v>58569</v>
      </c>
      <c r="Y178" t="s">
        <v>34</v>
      </c>
      <c r="Z178" t="s">
        <v>34</v>
      </c>
    </row>
    <row r="179" spans="1:26" x14ac:dyDescent="0.25">
      <c r="A179">
        <v>178</v>
      </c>
      <c r="B179">
        <v>1</v>
      </c>
      <c r="C179" t="str">
        <f>VLOOKUP(B179,Sheet4!$A:$B,2,0)</f>
        <v>Verra</v>
      </c>
      <c r="D179" t="s">
        <v>589</v>
      </c>
      <c r="E179" t="s">
        <v>590</v>
      </c>
      <c r="F179" t="s">
        <v>61</v>
      </c>
      <c r="G179">
        <f>VLOOKUP(F179,[1]Planilha2!$A:$B,2,0)</f>
        <v>7</v>
      </c>
      <c r="H179" t="s">
        <v>28</v>
      </c>
      <c r="I179">
        <f>VLOOKUP(H179,[1]Planilha5!$A:$B,2,0)</f>
        <v>1</v>
      </c>
      <c r="J179" t="str">
        <f>VLOOKUP(H179,[1]Planilha3!$A:$B,2,0)</f>
        <v>AFOLU</v>
      </c>
      <c r="K179">
        <f>VLOOKUP(J179,[1]Planilha3!$B:$C,2,0)</f>
        <v>1</v>
      </c>
      <c r="L179" t="s">
        <v>29</v>
      </c>
      <c r="M179">
        <f>VLOOKUP(L179,[1]Planilha4!$A:$B,2,0)</f>
        <v>3</v>
      </c>
      <c r="N179" t="s">
        <v>30</v>
      </c>
      <c r="O179">
        <f>VLOOKUP(N179,[1]Planilha6!$A:$B,2,0)</f>
        <v>2</v>
      </c>
      <c r="P179" t="s">
        <v>591</v>
      </c>
      <c r="Q179" t="s">
        <v>32</v>
      </c>
      <c r="R179">
        <f>VLOOKUP(Q179,[1]Planilha7!$A:$B,2,0)</f>
        <v>27</v>
      </c>
      <c r="S179" s="3">
        <v>1352291</v>
      </c>
      <c r="T179" t="s">
        <v>33</v>
      </c>
      <c r="U179">
        <f>VLOOKUP(Q179,Sheet2!$A:$B,2,0)</f>
        <v>1</v>
      </c>
      <c r="V179" s="4" t="s">
        <v>34</v>
      </c>
      <c r="W179" s="4">
        <v>43952</v>
      </c>
      <c r="X179" s="4">
        <v>58561</v>
      </c>
      <c r="Y179" t="s">
        <v>34</v>
      </c>
      <c r="Z179" t="s">
        <v>34</v>
      </c>
    </row>
    <row r="180" spans="1:26" x14ac:dyDescent="0.25">
      <c r="A180">
        <v>179</v>
      </c>
      <c r="B180">
        <v>1</v>
      </c>
      <c r="C180" t="str">
        <f>VLOOKUP(B180,Sheet4!$A:$B,2,0)</f>
        <v>Verra</v>
      </c>
      <c r="D180" t="s">
        <v>592</v>
      </c>
      <c r="E180" t="s">
        <v>593</v>
      </c>
      <c r="F180" t="s">
        <v>61</v>
      </c>
      <c r="G180">
        <f>VLOOKUP(F180,[1]Planilha2!$A:$B,2,0)</f>
        <v>7</v>
      </c>
      <c r="H180" t="s">
        <v>200</v>
      </c>
      <c r="I180">
        <f>VLOOKUP(H180,[1]Planilha5!$A:$B,2,0)</f>
        <v>9</v>
      </c>
      <c r="J180" t="str">
        <f>VLOOKUP(H180,[1]Planilha3!$A:$B,2,0)</f>
        <v>Energy</v>
      </c>
      <c r="K180">
        <f>VLOOKUP(J180,[1]Planilha3!$B:$C,2,0)</f>
        <v>2</v>
      </c>
      <c r="L180" t="s">
        <v>34</v>
      </c>
      <c r="M180">
        <f>VLOOKUP(L180,[1]Planilha4!$A:$B,2,0)</f>
        <v>1</v>
      </c>
      <c r="N180" t="s">
        <v>91</v>
      </c>
      <c r="O180">
        <f>VLOOKUP(N180,[1]Planilha6!$A:$B,2,0)</f>
        <v>10</v>
      </c>
      <c r="P180" t="s">
        <v>31</v>
      </c>
      <c r="Q180" t="s">
        <v>92</v>
      </c>
      <c r="R180">
        <f>VLOOKUP(Q180,[1]Planilha7!$A:$B,2,0)</f>
        <v>123</v>
      </c>
      <c r="S180" s="3">
        <v>42289</v>
      </c>
      <c r="T180" t="s">
        <v>93</v>
      </c>
      <c r="U180">
        <f>VLOOKUP(Q180,Sheet2!$A:$B,2,0)</f>
        <v>3</v>
      </c>
      <c r="V180" s="4" t="s">
        <v>34</v>
      </c>
      <c r="W180" s="4">
        <v>44457</v>
      </c>
      <c r="X180" s="4">
        <v>47013</v>
      </c>
      <c r="Y180" t="s">
        <v>34</v>
      </c>
      <c r="Z180" t="s">
        <v>34</v>
      </c>
    </row>
    <row r="181" spans="1:26" x14ac:dyDescent="0.25">
      <c r="A181">
        <v>180</v>
      </c>
      <c r="B181">
        <v>1</v>
      </c>
      <c r="C181" t="str">
        <f>VLOOKUP(B181,Sheet4!$A:$B,2,0)</f>
        <v>Verra</v>
      </c>
      <c r="D181" t="s">
        <v>594</v>
      </c>
      <c r="E181" t="s">
        <v>595</v>
      </c>
      <c r="F181" t="s">
        <v>61</v>
      </c>
      <c r="G181">
        <f>VLOOKUP(F181,[1]Planilha2!$A:$B,2,0)</f>
        <v>7</v>
      </c>
      <c r="H181" t="s">
        <v>57</v>
      </c>
      <c r="I181">
        <f>VLOOKUP(H181,[1]Planilha5!$A:$B,2,0)</f>
        <v>3</v>
      </c>
      <c r="J181" t="str">
        <f>VLOOKUP(H181,[1]Planilha3!$A:$B,2,0)</f>
        <v>Waste handling</v>
      </c>
      <c r="K181">
        <f>VLOOKUP(J181,[1]Planilha3!$B:$C,2,0)</f>
        <v>3</v>
      </c>
      <c r="L181" t="s">
        <v>34</v>
      </c>
      <c r="M181">
        <f>VLOOKUP(L181,[1]Planilha4!$A:$B,2,0)</f>
        <v>1</v>
      </c>
      <c r="N181" t="s">
        <v>96</v>
      </c>
      <c r="O181">
        <f>VLOOKUP(N181,[1]Planilha6!$A:$B,2,0)</f>
        <v>11</v>
      </c>
      <c r="P181" t="s">
        <v>140</v>
      </c>
      <c r="Q181" t="s">
        <v>92</v>
      </c>
      <c r="R181">
        <f>VLOOKUP(Q181,[1]Planilha7!$A:$B,2,0)</f>
        <v>123</v>
      </c>
      <c r="S181" s="3">
        <v>390068</v>
      </c>
      <c r="T181" t="s">
        <v>93</v>
      </c>
      <c r="U181">
        <f>VLOOKUP(Q181,Sheet2!$A:$B,2,0)</f>
        <v>3</v>
      </c>
      <c r="V181" s="4" t="s">
        <v>34</v>
      </c>
      <c r="W181" s="4">
        <v>44364</v>
      </c>
      <c r="X181" s="4">
        <v>46920</v>
      </c>
      <c r="Y181" t="s">
        <v>34</v>
      </c>
      <c r="Z181" t="s">
        <v>34</v>
      </c>
    </row>
    <row r="182" spans="1:26" x14ac:dyDescent="0.25">
      <c r="A182">
        <v>181</v>
      </c>
      <c r="B182">
        <v>1</v>
      </c>
      <c r="C182" t="str">
        <f>VLOOKUP(B182,Sheet4!$A:$B,2,0)</f>
        <v>Verra</v>
      </c>
      <c r="D182" t="s">
        <v>596</v>
      </c>
      <c r="E182" t="s">
        <v>597</v>
      </c>
      <c r="F182" t="s">
        <v>61</v>
      </c>
      <c r="G182">
        <f>VLOOKUP(F182,[1]Planilha2!$A:$B,2,0)</f>
        <v>7</v>
      </c>
      <c r="H182" t="s">
        <v>28</v>
      </c>
      <c r="I182">
        <f>VLOOKUP(H182,[1]Planilha5!$A:$B,2,0)</f>
        <v>1</v>
      </c>
      <c r="J182" t="str">
        <f>VLOOKUP(H182,[1]Planilha3!$A:$B,2,0)</f>
        <v>AFOLU</v>
      </c>
      <c r="K182">
        <f>VLOOKUP(J182,[1]Planilha3!$B:$C,2,0)</f>
        <v>1</v>
      </c>
      <c r="L182" t="s">
        <v>38</v>
      </c>
      <c r="M182">
        <f>VLOOKUP(L182,[1]Planilha4!$A:$B,2,0)</f>
        <v>2</v>
      </c>
      <c r="N182" t="s">
        <v>39</v>
      </c>
      <c r="O182">
        <f>VLOOKUP(N182,[1]Planilha6!$A:$B,2,0)</f>
        <v>3</v>
      </c>
      <c r="P182" t="s">
        <v>31</v>
      </c>
      <c r="Q182" t="s">
        <v>521</v>
      </c>
      <c r="R182">
        <f>VLOOKUP(Q182,[1]Planilha7!$A:$B,2,0)</f>
        <v>47</v>
      </c>
      <c r="S182" s="3">
        <v>107</v>
      </c>
      <c r="T182" t="s">
        <v>111</v>
      </c>
      <c r="U182">
        <f>VLOOKUP(Q182,Sheet2!$A:$B,2,0)</f>
        <v>5</v>
      </c>
      <c r="V182" s="4" t="s">
        <v>34</v>
      </c>
      <c r="W182" s="4">
        <v>44957</v>
      </c>
      <c r="X182" s="4">
        <v>59566</v>
      </c>
      <c r="Y182" t="s">
        <v>34</v>
      </c>
      <c r="Z182" t="s">
        <v>34</v>
      </c>
    </row>
    <row r="183" spans="1:26" x14ac:dyDescent="0.25">
      <c r="A183">
        <v>182</v>
      </c>
      <c r="B183">
        <v>1</v>
      </c>
      <c r="C183" t="str">
        <f>VLOOKUP(B183,Sheet4!$A:$B,2,0)</f>
        <v>Verra</v>
      </c>
      <c r="D183" t="s">
        <v>598</v>
      </c>
      <c r="E183" t="s">
        <v>599</v>
      </c>
      <c r="F183" t="s">
        <v>314</v>
      </c>
      <c r="G183">
        <f>VLOOKUP(F183,[1]Planilha2!$A:$B,2,0)</f>
        <v>49</v>
      </c>
      <c r="H183" t="s">
        <v>28</v>
      </c>
      <c r="I183">
        <f>VLOOKUP(H183,[1]Planilha5!$A:$B,2,0)</f>
        <v>1</v>
      </c>
      <c r="J183" t="str">
        <f>VLOOKUP(H183,[1]Planilha3!$A:$B,2,0)</f>
        <v>AFOLU</v>
      </c>
      <c r="K183">
        <f>VLOOKUP(J183,[1]Planilha3!$B:$C,2,0)</f>
        <v>1</v>
      </c>
      <c r="L183" t="s">
        <v>29</v>
      </c>
      <c r="M183">
        <f>VLOOKUP(L183,[1]Planilha4!$A:$B,2,0)</f>
        <v>3</v>
      </c>
      <c r="N183" t="s">
        <v>83</v>
      </c>
      <c r="O183">
        <f>VLOOKUP(N183,[1]Planilha6!$A:$B,2,0)</f>
        <v>9</v>
      </c>
      <c r="P183" t="s">
        <v>31</v>
      </c>
      <c r="Q183" t="s">
        <v>32</v>
      </c>
      <c r="R183">
        <f>VLOOKUP(Q183,[1]Planilha7!$A:$B,2,0)</f>
        <v>27</v>
      </c>
      <c r="S183" s="3">
        <v>277382</v>
      </c>
      <c r="T183" t="s">
        <v>33</v>
      </c>
      <c r="U183">
        <f>VLOOKUP(Q183,Sheet2!$A:$B,2,0)</f>
        <v>1</v>
      </c>
      <c r="V183" s="4" t="s">
        <v>34</v>
      </c>
      <c r="W183" s="4">
        <v>44136</v>
      </c>
      <c r="X183" s="4">
        <v>58745</v>
      </c>
      <c r="Y183" t="s">
        <v>34</v>
      </c>
      <c r="Z183" t="s">
        <v>34</v>
      </c>
    </row>
    <row r="184" spans="1:26" x14ac:dyDescent="0.25">
      <c r="A184">
        <v>183</v>
      </c>
      <c r="B184">
        <v>1</v>
      </c>
      <c r="C184" t="str">
        <f>VLOOKUP(B184,Sheet4!$A:$B,2,0)</f>
        <v>Verra</v>
      </c>
      <c r="D184" t="s">
        <v>600</v>
      </c>
      <c r="E184" t="s">
        <v>601</v>
      </c>
      <c r="F184" t="s">
        <v>602</v>
      </c>
      <c r="G184">
        <f>VLOOKUP(F184,[1]Planilha2!$A:$B,2,0)</f>
        <v>97</v>
      </c>
      <c r="H184" t="s">
        <v>28</v>
      </c>
      <c r="I184">
        <f>VLOOKUP(H184,[1]Planilha5!$A:$B,2,0)</f>
        <v>1</v>
      </c>
      <c r="J184" t="str">
        <f>VLOOKUP(H184,[1]Planilha3!$A:$B,2,0)</f>
        <v>AFOLU</v>
      </c>
      <c r="K184">
        <f>VLOOKUP(J184,[1]Planilha3!$B:$C,2,0)</f>
        <v>1</v>
      </c>
      <c r="L184" t="s">
        <v>124</v>
      </c>
      <c r="M184">
        <f>VLOOKUP(L184,[1]Planilha4!$A:$B,2,0)</f>
        <v>4</v>
      </c>
      <c r="N184" t="s">
        <v>427</v>
      </c>
      <c r="O184">
        <f>VLOOKUP(N184,[1]Planilha6!$A:$B,2,0)</f>
        <v>36</v>
      </c>
      <c r="P184" t="s">
        <v>31</v>
      </c>
      <c r="Q184" t="s">
        <v>126</v>
      </c>
      <c r="R184">
        <f>VLOOKUP(Q184,[1]Planilha7!$A:$B,2,0)</f>
        <v>17</v>
      </c>
      <c r="S184" s="3">
        <v>100421</v>
      </c>
      <c r="T184" t="s">
        <v>127</v>
      </c>
      <c r="U184">
        <f>VLOOKUP(Q184,Sheet2!$A:$B,2,0)</f>
        <v>6</v>
      </c>
      <c r="V184" s="4" t="s">
        <v>34</v>
      </c>
      <c r="W184" s="4">
        <v>44475</v>
      </c>
      <c r="X184" s="4">
        <v>55431</v>
      </c>
      <c r="Y184" t="s">
        <v>34</v>
      </c>
      <c r="Z184" t="s">
        <v>34</v>
      </c>
    </row>
    <row r="185" spans="1:26" x14ac:dyDescent="0.25">
      <c r="A185">
        <v>184</v>
      </c>
      <c r="B185">
        <v>1</v>
      </c>
      <c r="C185" t="str">
        <f>VLOOKUP(B185,Sheet4!$A:$B,2,0)</f>
        <v>Verra</v>
      </c>
      <c r="D185" t="s">
        <v>603</v>
      </c>
      <c r="E185" t="s">
        <v>604</v>
      </c>
      <c r="F185" t="s">
        <v>150</v>
      </c>
      <c r="G185">
        <f>VLOOKUP(F185,[1]Planilha2!$A:$B,2,0)</f>
        <v>24</v>
      </c>
      <c r="H185" t="s">
        <v>28</v>
      </c>
      <c r="I185">
        <f>VLOOKUP(H185,[1]Planilha5!$A:$B,2,0)</f>
        <v>1</v>
      </c>
      <c r="J185" t="str">
        <f>VLOOKUP(H185,[1]Planilha3!$A:$B,2,0)</f>
        <v>AFOLU</v>
      </c>
      <c r="K185">
        <f>VLOOKUP(J185,[1]Planilha3!$B:$C,2,0)</f>
        <v>1</v>
      </c>
      <c r="L185" t="s">
        <v>241</v>
      </c>
      <c r="M185">
        <f>VLOOKUP(L185,[1]Planilha4!$A:$B,2,0)</f>
        <v>5</v>
      </c>
      <c r="N185" t="s">
        <v>479</v>
      </c>
      <c r="O185">
        <f>VLOOKUP(N185,[1]Planilha6!$A:$B,2,0)</f>
        <v>40</v>
      </c>
      <c r="P185" t="s">
        <v>31</v>
      </c>
      <c r="Q185" t="s">
        <v>32</v>
      </c>
      <c r="R185">
        <f>VLOOKUP(Q185,[1]Planilha7!$A:$B,2,0)</f>
        <v>27</v>
      </c>
      <c r="S185" s="3">
        <v>137285</v>
      </c>
      <c r="T185" t="s">
        <v>33</v>
      </c>
      <c r="U185">
        <f>VLOOKUP(Q185,Sheet2!$A:$B,2,0)</f>
        <v>1</v>
      </c>
      <c r="V185" s="4" t="s">
        <v>34</v>
      </c>
      <c r="W185" s="4">
        <v>43922</v>
      </c>
      <c r="X185" s="4">
        <v>54878</v>
      </c>
      <c r="Y185" t="s">
        <v>34</v>
      </c>
      <c r="Z185" t="s">
        <v>34</v>
      </c>
    </row>
    <row r="186" spans="1:26" x14ac:dyDescent="0.25">
      <c r="A186">
        <v>185</v>
      </c>
      <c r="B186">
        <v>1</v>
      </c>
      <c r="C186" t="str">
        <f>VLOOKUP(B186,Sheet4!$A:$B,2,0)</f>
        <v>Verra</v>
      </c>
      <c r="D186" t="s">
        <v>605</v>
      </c>
      <c r="E186" t="s">
        <v>606</v>
      </c>
      <c r="F186" t="s">
        <v>607</v>
      </c>
      <c r="G186">
        <f>VLOOKUP(F186,[1]Planilha2!$A:$B,2,0)</f>
        <v>98</v>
      </c>
      <c r="H186" t="s">
        <v>28</v>
      </c>
      <c r="I186">
        <f>VLOOKUP(H186,[1]Planilha5!$A:$B,2,0)</f>
        <v>1</v>
      </c>
      <c r="J186" t="str">
        <f>VLOOKUP(H186,[1]Planilha3!$A:$B,2,0)</f>
        <v>AFOLU</v>
      </c>
      <c r="K186">
        <f>VLOOKUP(J186,[1]Planilha3!$B:$C,2,0)</f>
        <v>1</v>
      </c>
      <c r="L186" t="s">
        <v>29</v>
      </c>
      <c r="M186">
        <f>VLOOKUP(L186,[1]Planilha4!$A:$B,2,0)</f>
        <v>3</v>
      </c>
      <c r="N186" t="s">
        <v>83</v>
      </c>
      <c r="O186">
        <f>VLOOKUP(N186,[1]Planilha6!$A:$B,2,0)</f>
        <v>9</v>
      </c>
      <c r="P186" t="s">
        <v>31</v>
      </c>
      <c r="Q186" t="s">
        <v>32</v>
      </c>
      <c r="R186">
        <f>VLOOKUP(Q186,[1]Planilha7!$A:$B,2,0)</f>
        <v>27</v>
      </c>
      <c r="S186" s="3">
        <v>1084991</v>
      </c>
      <c r="T186" t="s">
        <v>33</v>
      </c>
      <c r="U186">
        <f>VLOOKUP(Q186,Sheet2!$A:$B,2,0)</f>
        <v>1</v>
      </c>
      <c r="V186" s="4" t="s">
        <v>34</v>
      </c>
      <c r="W186" s="4">
        <v>44562</v>
      </c>
      <c r="X186" s="4">
        <v>51866</v>
      </c>
      <c r="Y186" t="s">
        <v>34</v>
      </c>
      <c r="Z186" t="s">
        <v>34</v>
      </c>
    </row>
    <row r="187" spans="1:26" x14ac:dyDescent="0.25">
      <c r="A187">
        <v>186</v>
      </c>
      <c r="B187">
        <v>1</v>
      </c>
      <c r="C187" t="str">
        <f>VLOOKUP(B187,Sheet4!$A:$B,2,0)</f>
        <v>Verra</v>
      </c>
      <c r="D187" t="s">
        <v>608</v>
      </c>
      <c r="E187" t="s">
        <v>609</v>
      </c>
      <c r="F187" t="s">
        <v>607</v>
      </c>
      <c r="G187">
        <f>VLOOKUP(F187,[1]Planilha2!$A:$B,2,0)</f>
        <v>98</v>
      </c>
      <c r="H187" t="s">
        <v>28</v>
      </c>
      <c r="I187">
        <f>VLOOKUP(H187,[1]Planilha5!$A:$B,2,0)</f>
        <v>1</v>
      </c>
      <c r="J187" t="str">
        <f>VLOOKUP(H187,[1]Planilha3!$A:$B,2,0)</f>
        <v>AFOLU</v>
      </c>
      <c r="K187">
        <f>VLOOKUP(J187,[1]Planilha3!$B:$C,2,0)</f>
        <v>1</v>
      </c>
      <c r="L187" t="s">
        <v>29</v>
      </c>
      <c r="M187">
        <f>VLOOKUP(L187,[1]Planilha4!$A:$B,2,0)</f>
        <v>3</v>
      </c>
      <c r="N187" t="s">
        <v>83</v>
      </c>
      <c r="O187">
        <f>VLOOKUP(N187,[1]Planilha6!$A:$B,2,0)</f>
        <v>9</v>
      </c>
      <c r="P187" t="s">
        <v>31</v>
      </c>
      <c r="Q187" t="s">
        <v>32</v>
      </c>
      <c r="R187">
        <f>VLOOKUP(Q187,[1]Planilha7!$A:$B,2,0)</f>
        <v>27</v>
      </c>
      <c r="S187" s="3">
        <v>1496349</v>
      </c>
      <c r="T187" t="s">
        <v>33</v>
      </c>
      <c r="U187">
        <f>VLOOKUP(Q187,Sheet2!$A:$B,2,0)</f>
        <v>1</v>
      </c>
      <c r="V187" s="4" t="s">
        <v>34</v>
      </c>
      <c r="W187" s="4">
        <v>44562</v>
      </c>
      <c r="X187" s="4">
        <v>51866</v>
      </c>
      <c r="Y187" t="s">
        <v>34</v>
      </c>
      <c r="Z187" t="s">
        <v>34</v>
      </c>
    </row>
    <row r="188" spans="1:26" x14ac:dyDescent="0.25">
      <c r="A188">
        <v>187</v>
      </c>
      <c r="B188">
        <v>1</v>
      </c>
      <c r="C188" t="str">
        <f>VLOOKUP(B188,Sheet4!$A:$B,2,0)</f>
        <v>Verra</v>
      </c>
      <c r="D188" t="s">
        <v>610</v>
      </c>
      <c r="E188" t="s">
        <v>611</v>
      </c>
      <c r="F188" t="s">
        <v>607</v>
      </c>
      <c r="G188">
        <f>VLOOKUP(F188,[1]Planilha2!$A:$B,2,0)</f>
        <v>98</v>
      </c>
      <c r="H188" t="s">
        <v>28</v>
      </c>
      <c r="I188">
        <f>VLOOKUP(H188,[1]Planilha5!$A:$B,2,0)</f>
        <v>1</v>
      </c>
      <c r="J188" t="str">
        <f>VLOOKUP(H188,[1]Planilha3!$A:$B,2,0)</f>
        <v>AFOLU</v>
      </c>
      <c r="K188">
        <f>VLOOKUP(J188,[1]Planilha3!$B:$C,2,0)</f>
        <v>1</v>
      </c>
      <c r="L188" t="s">
        <v>29</v>
      </c>
      <c r="M188">
        <f>VLOOKUP(L188,[1]Planilha4!$A:$B,2,0)</f>
        <v>3</v>
      </c>
      <c r="N188" t="s">
        <v>83</v>
      </c>
      <c r="O188">
        <f>VLOOKUP(N188,[1]Planilha6!$A:$B,2,0)</f>
        <v>9</v>
      </c>
      <c r="P188" t="s">
        <v>31</v>
      </c>
      <c r="Q188" t="s">
        <v>32</v>
      </c>
      <c r="R188">
        <f>VLOOKUP(Q188,[1]Planilha7!$A:$B,2,0)</f>
        <v>27</v>
      </c>
      <c r="S188" s="3">
        <v>1465734</v>
      </c>
      <c r="T188" t="s">
        <v>33</v>
      </c>
      <c r="U188">
        <f>VLOOKUP(Q188,Sheet2!$A:$B,2,0)</f>
        <v>1</v>
      </c>
      <c r="V188" s="4" t="s">
        <v>34</v>
      </c>
      <c r="W188" s="4">
        <v>44562</v>
      </c>
      <c r="X188" s="4">
        <v>51866</v>
      </c>
      <c r="Y188" t="s">
        <v>34</v>
      </c>
      <c r="Z188" t="s">
        <v>34</v>
      </c>
    </row>
    <row r="189" spans="1:26" x14ac:dyDescent="0.25">
      <c r="A189">
        <v>188</v>
      </c>
      <c r="B189">
        <v>1</v>
      </c>
      <c r="C189" t="str">
        <f>VLOOKUP(B189,Sheet4!$A:$B,2,0)</f>
        <v>Verra</v>
      </c>
      <c r="D189" t="s">
        <v>612</v>
      </c>
      <c r="E189" t="s">
        <v>613</v>
      </c>
      <c r="F189" t="s">
        <v>614</v>
      </c>
      <c r="G189">
        <f>VLOOKUP(F189,[1]Planilha2!$A:$B,2,0)</f>
        <v>99</v>
      </c>
      <c r="H189" t="s">
        <v>219</v>
      </c>
      <c r="I189">
        <f>VLOOKUP(H189,[1]Planilha5!$A:$B,2,0)</f>
        <v>10</v>
      </c>
      <c r="J189" t="str">
        <f>VLOOKUP(H189,[1]Planilha3!$A:$B,2,0)</f>
        <v>Industry</v>
      </c>
      <c r="K189">
        <f>VLOOKUP(J189,[1]Planilha3!$B:$C,2,0)</f>
        <v>4</v>
      </c>
      <c r="L189" t="s">
        <v>34</v>
      </c>
      <c r="M189">
        <f>VLOOKUP(L189,[1]Planilha4!$A:$B,2,0)</f>
        <v>1</v>
      </c>
      <c r="N189" t="s">
        <v>220</v>
      </c>
      <c r="O189">
        <f>VLOOKUP(N189,[1]Planilha6!$A:$B,2,0)</f>
        <v>20</v>
      </c>
      <c r="P189" t="s">
        <v>31</v>
      </c>
      <c r="Q189" t="s">
        <v>92</v>
      </c>
      <c r="R189">
        <f>VLOOKUP(Q189,[1]Planilha7!$A:$B,2,0)</f>
        <v>123</v>
      </c>
      <c r="S189" s="3">
        <v>320</v>
      </c>
      <c r="T189" t="s">
        <v>93</v>
      </c>
      <c r="U189">
        <f>VLOOKUP(Q189,Sheet2!$A:$B,2,0)</f>
        <v>3</v>
      </c>
      <c r="V189" s="4" t="s">
        <v>34</v>
      </c>
      <c r="W189" s="4">
        <v>44197</v>
      </c>
      <c r="X189" s="4">
        <v>46752</v>
      </c>
      <c r="Y189" t="s">
        <v>34</v>
      </c>
      <c r="Z189" t="s">
        <v>34</v>
      </c>
    </row>
    <row r="190" spans="1:26" x14ac:dyDescent="0.25">
      <c r="A190">
        <v>189</v>
      </c>
      <c r="B190">
        <v>1</v>
      </c>
      <c r="C190" t="str">
        <f>VLOOKUP(B190,Sheet4!$A:$B,2,0)</f>
        <v>Verra</v>
      </c>
      <c r="D190" t="s">
        <v>615</v>
      </c>
      <c r="E190" t="s">
        <v>616</v>
      </c>
      <c r="F190" t="s">
        <v>617</v>
      </c>
      <c r="G190">
        <f>VLOOKUP(F190,[1]Planilha2!$A:$B,2,0)</f>
        <v>100</v>
      </c>
      <c r="H190" t="s">
        <v>45</v>
      </c>
      <c r="I190">
        <f>VLOOKUP(H190,[1]Planilha5!$A:$B,2,0)</f>
        <v>2</v>
      </c>
      <c r="J190" t="str">
        <f>VLOOKUP(H190,[1]Planilha3!$A:$B,2,0)</f>
        <v>Energy</v>
      </c>
      <c r="K190">
        <f>VLOOKUP(J190,[1]Planilha3!$B:$C,2,0)</f>
        <v>2</v>
      </c>
      <c r="L190" t="s">
        <v>34</v>
      </c>
      <c r="M190">
        <f>VLOOKUP(L190,[1]Planilha4!$A:$B,2,0)</f>
        <v>1</v>
      </c>
      <c r="N190" t="s">
        <v>618</v>
      </c>
      <c r="O190">
        <f>VLOOKUP(N190,[1]Planilha6!$A:$B,2,0)</f>
        <v>43</v>
      </c>
      <c r="P190" t="s">
        <v>31</v>
      </c>
      <c r="Q190" t="s">
        <v>469</v>
      </c>
      <c r="R190">
        <f>VLOOKUP(Q190,[1]Planilha7!$A:$B,2,0)</f>
        <v>56</v>
      </c>
      <c r="S190" s="3">
        <v>21474</v>
      </c>
      <c r="T190" t="s">
        <v>33</v>
      </c>
      <c r="U190">
        <f>VLOOKUP(Q190,Sheet2!$A:$B,2,0)</f>
        <v>1</v>
      </c>
      <c r="V190" s="4" t="s">
        <v>34</v>
      </c>
      <c r="W190" s="4">
        <v>44357</v>
      </c>
      <c r="X190" s="4">
        <v>46913</v>
      </c>
      <c r="Y190" t="s">
        <v>34</v>
      </c>
      <c r="Z190" t="s">
        <v>34</v>
      </c>
    </row>
    <row r="191" spans="1:26" x14ac:dyDescent="0.25">
      <c r="A191">
        <v>190</v>
      </c>
      <c r="B191">
        <v>1</v>
      </c>
      <c r="C191" t="str">
        <f>VLOOKUP(B191,Sheet4!$A:$B,2,0)</f>
        <v>Verra</v>
      </c>
      <c r="D191" t="s">
        <v>619</v>
      </c>
      <c r="E191" t="s">
        <v>620</v>
      </c>
      <c r="F191" t="s">
        <v>621</v>
      </c>
      <c r="G191">
        <f>VLOOKUP(F191,[1]Planilha2!$A:$B,2,0)</f>
        <v>101</v>
      </c>
      <c r="H191" t="s">
        <v>28</v>
      </c>
      <c r="I191">
        <f>VLOOKUP(H191,[1]Planilha5!$A:$B,2,0)</f>
        <v>1</v>
      </c>
      <c r="J191" t="str">
        <f>VLOOKUP(H191,[1]Planilha3!$A:$B,2,0)</f>
        <v>AFOLU</v>
      </c>
      <c r="K191">
        <f>VLOOKUP(J191,[1]Planilha3!$B:$C,2,0)</f>
        <v>1</v>
      </c>
      <c r="L191" t="s">
        <v>29</v>
      </c>
      <c r="M191">
        <f>VLOOKUP(L191,[1]Planilha4!$A:$B,2,0)</f>
        <v>3</v>
      </c>
      <c r="N191" t="s">
        <v>622</v>
      </c>
      <c r="O191">
        <f>VLOOKUP(N191,[1]Planilha6!$A:$B,2,0)</f>
        <v>44</v>
      </c>
      <c r="P191" t="s">
        <v>31</v>
      </c>
      <c r="Q191" t="s">
        <v>32</v>
      </c>
      <c r="R191">
        <f>VLOOKUP(Q191,[1]Planilha7!$A:$B,2,0)</f>
        <v>27</v>
      </c>
      <c r="S191" s="3">
        <v>59874</v>
      </c>
      <c r="T191" t="s">
        <v>33</v>
      </c>
      <c r="U191">
        <f>VLOOKUP(Q191,Sheet2!$A:$B,2,0)</f>
        <v>1</v>
      </c>
      <c r="V191" s="4" t="s">
        <v>34</v>
      </c>
      <c r="W191" s="4">
        <v>43881</v>
      </c>
      <c r="X191" s="4">
        <v>47533</v>
      </c>
      <c r="Y191" t="s">
        <v>34</v>
      </c>
      <c r="Z191" t="s">
        <v>34</v>
      </c>
    </row>
    <row r="192" spans="1:26" x14ac:dyDescent="0.25">
      <c r="A192">
        <v>191</v>
      </c>
      <c r="B192">
        <v>1</v>
      </c>
      <c r="C192" t="str">
        <f>VLOOKUP(B192,Sheet4!$A:$B,2,0)</f>
        <v>Verra</v>
      </c>
      <c r="D192" t="s">
        <v>623</v>
      </c>
      <c r="E192" t="s">
        <v>624</v>
      </c>
      <c r="F192" t="s">
        <v>61</v>
      </c>
      <c r="G192">
        <f>VLOOKUP(F192,[1]Planilha2!$A:$B,2,0)</f>
        <v>7</v>
      </c>
      <c r="H192" t="s">
        <v>200</v>
      </c>
      <c r="I192">
        <f>VLOOKUP(H192,[1]Planilha5!$A:$B,2,0)</f>
        <v>9</v>
      </c>
      <c r="J192" t="str">
        <f>VLOOKUP(H192,[1]Planilha3!$A:$B,2,0)</f>
        <v>Energy</v>
      </c>
      <c r="K192">
        <f>VLOOKUP(J192,[1]Planilha3!$B:$C,2,0)</f>
        <v>2</v>
      </c>
      <c r="L192" t="s">
        <v>34</v>
      </c>
      <c r="M192">
        <f>VLOOKUP(L192,[1]Planilha4!$A:$B,2,0)</f>
        <v>1</v>
      </c>
      <c r="N192" t="s">
        <v>96</v>
      </c>
      <c r="O192">
        <f>VLOOKUP(N192,[1]Planilha6!$A:$B,2,0)</f>
        <v>11</v>
      </c>
      <c r="P192" t="s">
        <v>140</v>
      </c>
      <c r="Q192" t="s">
        <v>92</v>
      </c>
      <c r="R192">
        <f>VLOOKUP(Q192,[1]Planilha7!$A:$B,2,0)</f>
        <v>123</v>
      </c>
      <c r="S192" s="3">
        <v>88251</v>
      </c>
      <c r="T192" t="s">
        <v>93</v>
      </c>
      <c r="U192">
        <f>VLOOKUP(Q192,Sheet2!$A:$B,2,0)</f>
        <v>3</v>
      </c>
      <c r="V192" s="4" t="s">
        <v>34</v>
      </c>
      <c r="W192" s="4">
        <v>44377</v>
      </c>
      <c r="X192" s="4">
        <v>48028</v>
      </c>
      <c r="Y192" t="s">
        <v>34</v>
      </c>
      <c r="Z192" t="s">
        <v>34</v>
      </c>
    </row>
    <row r="193" spans="1:26" x14ac:dyDescent="0.25">
      <c r="A193">
        <v>192</v>
      </c>
      <c r="B193">
        <v>1</v>
      </c>
      <c r="C193" t="str">
        <f>VLOOKUP(B193,Sheet4!$A:$B,2,0)</f>
        <v>Verra</v>
      </c>
      <c r="D193" t="s">
        <v>625</v>
      </c>
      <c r="E193" t="s">
        <v>626</v>
      </c>
      <c r="F193" t="s">
        <v>627</v>
      </c>
      <c r="G193">
        <f>VLOOKUP(F193,[1]Planilha2!$A:$B,2,0)</f>
        <v>102</v>
      </c>
      <c r="H193" t="s">
        <v>28</v>
      </c>
      <c r="I193">
        <f>VLOOKUP(H193,[1]Planilha5!$A:$B,2,0)</f>
        <v>1</v>
      </c>
      <c r="J193" t="str">
        <f>VLOOKUP(H193,[1]Planilha3!$A:$B,2,0)</f>
        <v>AFOLU</v>
      </c>
      <c r="K193">
        <f>VLOOKUP(J193,[1]Planilha3!$B:$C,2,0)</f>
        <v>1</v>
      </c>
      <c r="L193" t="s">
        <v>38</v>
      </c>
      <c r="M193">
        <f>VLOOKUP(L193,[1]Planilha4!$A:$B,2,0)</f>
        <v>2</v>
      </c>
      <c r="N193" t="s">
        <v>39</v>
      </c>
      <c r="O193">
        <f>VLOOKUP(N193,[1]Planilha6!$A:$B,2,0)</f>
        <v>3</v>
      </c>
      <c r="P193" t="s">
        <v>31</v>
      </c>
      <c r="Q193" t="s">
        <v>32</v>
      </c>
      <c r="R193">
        <f>VLOOKUP(Q193,[1]Planilha7!$A:$B,2,0)</f>
        <v>27</v>
      </c>
      <c r="S193" s="3">
        <v>110868</v>
      </c>
      <c r="T193" t="s">
        <v>33</v>
      </c>
      <c r="U193">
        <f>VLOOKUP(Q193,Sheet2!$A:$B,2,0)</f>
        <v>1</v>
      </c>
      <c r="V193" s="4" t="s">
        <v>34</v>
      </c>
      <c r="W193" s="4">
        <v>43971</v>
      </c>
      <c r="X193" s="4">
        <v>65885</v>
      </c>
      <c r="Y193" t="s">
        <v>34</v>
      </c>
      <c r="Z193" t="s">
        <v>34</v>
      </c>
    </row>
    <row r="194" spans="1:26" x14ac:dyDescent="0.25">
      <c r="A194">
        <v>193</v>
      </c>
      <c r="B194">
        <v>1</v>
      </c>
      <c r="C194" t="str">
        <f>VLOOKUP(B194,Sheet4!$A:$B,2,0)</f>
        <v>Verra</v>
      </c>
      <c r="D194" t="s">
        <v>628</v>
      </c>
      <c r="E194" t="s">
        <v>629</v>
      </c>
      <c r="F194" t="s">
        <v>621</v>
      </c>
      <c r="G194">
        <f>VLOOKUP(F194,[1]Planilha2!$A:$B,2,0)</f>
        <v>101</v>
      </c>
      <c r="H194" t="s">
        <v>28</v>
      </c>
      <c r="I194">
        <f>VLOOKUP(H194,[1]Planilha5!$A:$B,2,0)</f>
        <v>1</v>
      </c>
      <c r="J194" t="str">
        <f>VLOOKUP(H194,[1]Planilha3!$A:$B,2,0)</f>
        <v>AFOLU</v>
      </c>
      <c r="K194">
        <f>VLOOKUP(J194,[1]Planilha3!$B:$C,2,0)</f>
        <v>1</v>
      </c>
      <c r="L194" t="s">
        <v>29</v>
      </c>
      <c r="M194">
        <f>VLOOKUP(L194,[1]Planilha4!$A:$B,2,0)</f>
        <v>3</v>
      </c>
      <c r="N194" t="s">
        <v>622</v>
      </c>
      <c r="O194">
        <f>VLOOKUP(N194,[1]Planilha6!$A:$B,2,0)</f>
        <v>44</v>
      </c>
      <c r="P194" t="s">
        <v>31</v>
      </c>
      <c r="Q194" t="s">
        <v>32</v>
      </c>
      <c r="R194">
        <f>VLOOKUP(Q194,[1]Planilha7!$A:$B,2,0)</f>
        <v>27</v>
      </c>
      <c r="S194" s="3">
        <v>59832</v>
      </c>
      <c r="T194" t="s">
        <v>33</v>
      </c>
      <c r="U194">
        <f>VLOOKUP(Q194,Sheet2!$A:$B,2,0)</f>
        <v>1</v>
      </c>
      <c r="V194" s="4" t="s">
        <v>34</v>
      </c>
      <c r="W194" s="4">
        <v>43877</v>
      </c>
      <c r="X194" s="4">
        <v>47529</v>
      </c>
      <c r="Y194" t="s">
        <v>34</v>
      </c>
      <c r="Z194" t="s">
        <v>34</v>
      </c>
    </row>
    <row r="195" spans="1:26" x14ac:dyDescent="0.25">
      <c r="A195">
        <v>194</v>
      </c>
      <c r="B195">
        <v>1</v>
      </c>
      <c r="C195" t="str">
        <f>VLOOKUP(B195,Sheet4!$A:$B,2,0)</f>
        <v>Verra</v>
      </c>
      <c r="D195" t="s">
        <v>630</v>
      </c>
      <c r="E195" t="s">
        <v>631</v>
      </c>
      <c r="F195" t="s">
        <v>621</v>
      </c>
      <c r="G195">
        <f>VLOOKUP(F195,[1]Planilha2!$A:$B,2,0)</f>
        <v>101</v>
      </c>
      <c r="H195" t="s">
        <v>28</v>
      </c>
      <c r="I195">
        <f>VLOOKUP(H195,[1]Planilha5!$A:$B,2,0)</f>
        <v>1</v>
      </c>
      <c r="J195" t="str">
        <f>VLOOKUP(H195,[1]Planilha3!$A:$B,2,0)</f>
        <v>AFOLU</v>
      </c>
      <c r="K195">
        <f>VLOOKUP(J195,[1]Planilha3!$B:$C,2,0)</f>
        <v>1</v>
      </c>
      <c r="L195" t="s">
        <v>29</v>
      </c>
      <c r="M195">
        <f>VLOOKUP(L195,[1]Planilha4!$A:$B,2,0)</f>
        <v>3</v>
      </c>
      <c r="N195" t="s">
        <v>622</v>
      </c>
      <c r="O195">
        <f>VLOOKUP(N195,[1]Planilha6!$A:$B,2,0)</f>
        <v>44</v>
      </c>
      <c r="P195" t="s">
        <v>31</v>
      </c>
      <c r="Q195" t="s">
        <v>32</v>
      </c>
      <c r="R195">
        <f>VLOOKUP(Q195,[1]Planilha7!$A:$B,2,0)</f>
        <v>27</v>
      </c>
      <c r="S195" s="3">
        <v>59876</v>
      </c>
      <c r="T195" t="s">
        <v>33</v>
      </c>
      <c r="U195">
        <f>VLOOKUP(Q195,Sheet2!$A:$B,2,0)</f>
        <v>1</v>
      </c>
      <c r="V195" s="4" t="s">
        <v>34</v>
      </c>
      <c r="W195" s="4">
        <v>43895</v>
      </c>
      <c r="X195" s="4">
        <v>47546</v>
      </c>
      <c r="Y195" t="s">
        <v>34</v>
      </c>
      <c r="Z195" t="s">
        <v>34</v>
      </c>
    </row>
    <row r="196" spans="1:26" x14ac:dyDescent="0.25">
      <c r="A196">
        <v>195</v>
      </c>
      <c r="B196">
        <v>1</v>
      </c>
      <c r="C196" t="str">
        <f>VLOOKUP(B196,Sheet4!$A:$B,2,0)</f>
        <v>Verra</v>
      </c>
      <c r="D196" t="s">
        <v>632</v>
      </c>
      <c r="E196" t="s">
        <v>633</v>
      </c>
      <c r="F196" t="s">
        <v>621</v>
      </c>
      <c r="G196">
        <f>VLOOKUP(F196,[1]Planilha2!$A:$B,2,0)</f>
        <v>101</v>
      </c>
      <c r="H196" t="s">
        <v>28</v>
      </c>
      <c r="I196">
        <f>VLOOKUP(H196,[1]Planilha5!$A:$B,2,0)</f>
        <v>1</v>
      </c>
      <c r="J196" t="str">
        <f>VLOOKUP(H196,[1]Planilha3!$A:$B,2,0)</f>
        <v>AFOLU</v>
      </c>
      <c r="K196">
        <f>VLOOKUP(J196,[1]Planilha3!$B:$C,2,0)</f>
        <v>1</v>
      </c>
      <c r="L196" t="s">
        <v>29</v>
      </c>
      <c r="M196">
        <f>VLOOKUP(L196,[1]Planilha4!$A:$B,2,0)</f>
        <v>3</v>
      </c>
      <c r="N196" t="s">
        <v>622</v>
      </c>
      <c r="O196">
        <f>VLOOKUP(N196,[1]Planilha6!$A:$B,2,0)</f>
        <v>44</v>
      </c>
      <c r="P196" t="s">
        <v>31</v>
      </c>
      <c r="Q196" t="s">
        <v>32</v>
      </c>
      <c r="R196">
        <f>VLOOKUP(Q196,[1]Planilha7!$A:$B,2,0)</f>
        <v>27</v>
      </c>
      <c r="S196" s="3">
        <v>59929</v>
      </c>
      <c r="T196" t="s">
        <v>33</v>
      </c>
      <c r="U196">
        <f>VLOOKUP(Q196,Sheet2!$A:$B,2,0)</f>
        <v>1</v>
      </c>
      <c r="V196" s="4" t="s">
        <v>34</v>
      </c>
      <c r="W196" s="4">
        <v>43875</v>
      </c>
      <c r="X196" s="4">
        <v>47527</v>
      </c>
      <c r="Y196" t="s">
        <v>34</v>
      </c>
      <c r="Z196" t="s">
        <v>34</v>
      </c>
    </row>
    <row r="197" spans="1:26" x14ac:dyDescent="0.25">
      <c r="A197">
        <v>196</v>
      </c>
      <c r="B197">
        <v>1</v>
      </c>
      <c r="C197" t="str">
        <f>VLOOKUP(B197,Sheet4!$A:$B,2,0)</f>
        <v>Verra</v>
      </c>
      <c r="D197" t="s">
        <v>634</v>
      </c>
      <c r="E197" t="s">
        <v>635</v>
      </c>
      <c r="F197" t="s">
        <v>621</v>
      </c>
      <c r="G197">
        <f>VLOOKUP(F197,[1]Planilha2!$A:$B,2,0)</f>
        <v>101</v>
      </c>
      <c r="H197" t="s">
        <v>28</v>
      </c>
      <c r="I197">
        <f>VLOOKUP(H197,[1]Planilha5!$A:$B,2,0)</f>
        <v>1</v>
      </c>
      <c r="J197" t="str">
        <f>VLOOKUP(H197,[1]Planilha3!$A:$B,2,0)</f>
        <v>AFOLU</v>
      </c>
      <c r="K197">
        <f>VLOOKUP(J197,[1]Planilha3!$B:$C,2,0)</f>
        <v>1</v>
      </c>
      <c r="L197" t="s">
        <v>29</v>
      </c>
      <c r="M197">
        <f>VLOOKUP(L197,[1]Planilha4!$A:$B,2,0)</f>
        <v>3</v>
      </c>
      <c r="N197" t="s">
        <v>622</v>
      </c>
      <c r="O197">
        <f>VLOOKUP(N197,[1]Planilha6!$A:$B,2,0)</f>
        <v>44</v>
      </c>
      <c r="P197" t="s">
        <v>31</v>
      </c>
      <c r="Q197" t="s">
        <v>32</v>
      </c>
      <c r="R197">
        <f>VLOOKUP(Q197,[1]Planilha7!$A:$B,2,0)</f>
        <v>27</v>
      </c>
      <c r="S197" s="3">
        <v>59842</v>
      </c>
      <c r="T197" t="s">
        <v>33</v>
      </c>
      <c r="U197">
        <f>VLOOKUP(Q197,Sheet2!$A:$B,2,0)</f>
        <v>1</v>
      </c>
      <c r="V197" s="4" t="s">
        <v>34</v>
      </c>
      <c r="W197" s="4">
        <v>43886</v>
      </c>
      <c r="X197" s="4">
        <v>47538</v>
      </c>
      <c r="Y197" t="s">
        <v>34</v>
      </c>
      <c r="Z197" t="s">
        <v>34</v>
      </c>
    </row>
    <row r="198" spans="1:26" x14ac:dyDescent="0.25">
      <c r="A198">
        <v>197</v>
      </c>
      <c r="B198">
        <v>1</v>
      </c>
      <c r="C198" t="str">
        <f>VLOOKUP(B198,Sheet4!$A:$B,2,0)</f>
        <v>Verra</v>
      </c>
      <c r="D198" t="s">
        <v>636</v>
      </c>
      <c r="E198" t="s">
        <v>637</v>
      </c>
      <c r="F198" t="s">
        <v>638</v>
      </c>
      <c r="G198">
        <f>VLOOKUP(F198,[1]Planilha2!$A:$B,2,0)</f>
        <v>103</v>
      </c>
      <c r="H198" t="s">
        <v>28</v>
      </c>
      <c r="I198">
        <f>VLOOKUP(H198,[1]Planilha5!$A:$B,2,0)</f>
        <v>1</v>
      </c>
      <c r="J198" t="str">
        <f>VLOOKUP(H198,[1]Planilha3!$A:$B,2,0)</f>
        <v>AFOLU</v>
      </c>
      <c r="K198">
        <f>VLOOKUP(J198,[1]Planilha3!$B:$C,2,0)</f>
        <v>1</v>
      </c>
      <c r="L198" t="s">
        <v>29</v>
      </c>
      <c r="M198">
        <f>VLOOKUP(L198,[1]Planilha4!$A:$B,2,0)</f>
        <v>3</v>
      </c>
      <c r="N198" t="s">
        <v>30</v>
      </c>
      <c r="O198">
        <f>VLOOKUP(N198,[1]Planilha6!$A:$B,2,0)</f>
        <v>2</v>
      </c>
      <c r="P198" t="s">
        <v>31</v>
      </c>
      <c r="Q198" t="s">
        <v>32</v>
      </c>
      <c r="R198">
        <f>VLOOKUP(Q198,[1]Planilha7!$A:$B,2,0)</f>
        <v>27</v>
      </c>
      <c r="S198" s="3">
        <v>329213</v>
      </c>
      <c r="T198" t="s">
        <v>33</v>
      </c>
      <c r="U198">
        <f>VLOOKUP(Q198,Sheet2!$A:$B,2,0)</f>
        <v>1</v>
      </c>
      <c r="V198" s="4" t="s">
        <v>34</v>
      </c>
      <c r="W198" s="4">
        <v>44006</v>
      </c>
      <c r="X198" s="4">
        <v>58615</v>
      </c>
      <c r="Y198" t="s">
        <v>34</v>
      </c>
      <c r="Z198" t="s">
        <v>34</v>
      </c>
    </row>
    <row r="199" spans="1:26" x14ac:dyDescent="0.25">
      <c r="A199">
        <v>198</v>
      </c>
      <c r="B199">
        <v>1</v>
      </c>
      <c r="C199" t="str">
        <f>VLOOKUP(B199,Sheet4!$A:$B,2,0)</f>
        <v>Verra</v>
      </c>
      <c r="D199" t="s">
        <v>639</v>
      </c>
      <c r="E199" t="s">
        <v>640</v>
      </c>
      <c r="F199" t="s">
        <v>641</v>
      </c>
      <c r="G199">
        <f>VLOOKUP(F199,[1]Planilha2!$A:$B,2,0)</f>
        <v>104</v>
      </c>
      <c r="H199" t="s">
        <v>57</v>
      </c>
      <c r="I199">
        <f>VLOOKUP(H199,[1]Planilha5!$A:$B,2,0)</f>
        <v>3</v>
      </c>
      <c r="J199" t="str">
        <f>VLOOKUP(H199,[1]Planilha3!$A:$B,2,0)</f>
        <v>Waste handling</v>
      </c>
      <c r="K199">
        <f>VLOOKUP(J199,[1]Planilha3!$B:$C,2,0)</f>
        <v>3</v>
      </c>
      <c r="L199" t="s">
        <v>34</v>
      </c>
      <c r="M199">
        <f>VLOOKUP(L199,[1]Planilha4!$A:$B,2,0)</f>
        <v>1</v>
      </c>
      <c r="N199" t="s">
        <v>642</v>
      </c>
      <c r="O199">
        <f>VLOOKUP(N199,[1]Planilha6!$A:$B,2,0)</f>
        <v>45</v>
      </c>
      <c r="P199" t="s">
        <v>31</v>
      </c>
      <c r="Q199" t="s">
        <v>32</v>
      </c>
      <c r="R199">
        <f>VLOOKUP(Q199,[1]Planilha7!$A:$B,2,0)</f>
        <v>27</v>
      </c>
      <c r="S199" s="3">
        <v>54730</v>
      </c>
      <c r="T199" t="s">
        <v>33</v>
      </c>
      <c r="U199">
        <f>VLOOKUP(Q199,Sheet2!$A:$B,2,0)</f>
        <v>1</v>
      </c>
      <c r="V199" s="4" t="s">
        <v>34</v>
      </c>
      <c r="W199" s="4">
        <v>44349</v>
      </c>
      <c r="X199" s="4">
        <v>48000</v>
      </c>
      <c r="Y199" t="s">
        <v>34</v>
      </c>
      <c r="Z199" t="s">
        <v>34</v>
      </c>
    </row>
    <row r="200" spans="1:26" x14ac:dyDescent="0.25">
      <c r="A200">
        <v>199</v>
      </c>
      <c r="B200">
        <v>1</v>
      </c>
      <c r="C200" t="str">
        <f>VLOOKUP(B200,Sheet4!$A:$B,2,0)</f>
        <v>Verra</v>
      </c>
      <c r="D200" t="s">
        <v>643</v>
      </c>
      <c r="E200" t="s">
        <v>644</v>
      </c>
      <c r="F200" t="s">
        <v>350</v>
      </c>
      <c r="G200">
        <f>VLOOKUP(F200,[1]Planilha2!$A:$B,2,0)</f>
        <v>58</v>
      </c>
      <c r="H200" t="s">
        <v>28</v>
      </c>
      <c r="I200">
        <f>VLOOKUP(H200,[1]Planilha5!$A:$B,2,0)</f>
        <v>1</v>
      </c>
      <c r="J200" t="str">
        <f>VLOOKUP(H200,[1]Planilha3!$A:$B,2,0)</f>
        <v>AFOLU</v>
      </c>
      <c r="K200">
        <f>VLOOKUP(J200,[1]Planilha3!$B:$C,2,0)</f>
        <v>1</v>
      </c>
      <c r="L200" t="s">
        <v>124</v>
      </c>
      <c r="M200">
        <f>VLOOKUP(L200,[1]Planilha4!$A:$B,2,0)</f>
        <v>4</v>
      </c>
      <c r="N200" t="s">
        <v>125</v>
      </c>
      <c r="O200">
        <f>VLOOKUP(N200,[1]Planilha6!$A:$B,2,0)</f>
        <v>14</v>
      </c>
      <c r="P200" t="s">
        <v>31</v>
      </c>
      <c r="Q200" t="s">
        <v>126</v>
      </c>
      <c r="R200">
        <f>VLOOKUP(Q200,[1]Planilha7!$A:$B,2,0)</f>
        <v>17</v>
      </c>
      <c r="S200" s="3">
        <v>105789</v>
      </c>
      <c r="T200" t="s">
        <v>127</v>
      </c>
      <c r="U200">
        <f>VLOOKUP(Q200,Sheet2!$A:$B,2,0)</f>
        <v>6</v>
      </c>
      <c r="V200" s="4" t="s">
        <v>34</v>
      </c>
      <c r="W200" s="4">
        <v>43990</v>
      </c>
      <c r="X200" s="4">
        <v>54946</v>
      </c>
      <c r="Y200" t="s">
        <v>34</v>
      </c>
      <c r="Z200" t="s">
        <v>34</v>
      </c>
    </row>
    <row r="201" spans="1:26" x14ac:dyDescent="0.25">
      <c r="A201">
        <v>200</v>
      </c>
      <c r="B201">
        <v>1</v>
      </c>
      <c r="C201" t="str">
        <f>VLOOKUP(B201,Sheet4!$A:$B,2,0)</f>
        <v>Verra</v>
      </c>
      <c r="D201" t="s">
        <v>645</v>
      </c>
      <c r="E201" t="s">
        <v>646</v>
      </c>
      <c r="F201" t="s">
        <v>350</v>
      </c>
      <c r="G201">
        <f>VLOOKUP(F201,[1]Planilha2!$A:$B,2,0)</f>
        <v>58</v>
      </c>
      <c r="H201" t="s">
        <v>28</v>
      </c>
      <c r="I201">
        <f>VLOOKUP(H201,[1]Planilha5!$A:$B,2,0)</f>
        <v>1</v>
      </c>
      <c r="J201" t="str">
        <f>VLOOKUP(H201,[1]Planilha3!$A:$B,2,0)</f>
        <v>AFOLU</v>
      </c>
      <c r="K201">
        <f>VLOOKUP(J201,[1]Planilha3!$B:$C,2,0)</f>
        <v>1</v>
      </c>
      <c r="L201" t="s">
        <v>124</v>
      </c>
      <c r="M201">
        <f>VLOOKUP(L201,[1]Planilha4!$A:$B,2,0)</f>
        <v>4</v>
      </c>
      <c r="N201" t="s">
        <v>125</v>
      </c>
      <c r="O201">
        <f>VLOOKUP(N201,[1]Planilha6!$A:$B,2,0)</f>
        <v>14</v>
      </c>
      <c r="P201" t="s">
        <v>31</v>
      </c>
      <c r="Q201" t="s">
        <v>126</v>
      </c>
      <c r="R201">
        <f>VLOOKUP(Q201,[1]Planilha7!$A:$B,2,0)</f>
        <v>17</v>
      </c>
      <c r="S201" s="3">
        <v>102785</v>
      </c>
      <c r="T201" t="s">
        <v>127</v>
      </c>
      <c r="U201">
        <f>VLOOKUP(Q201,Sheet2!$A:$B,2,0)</f>
        <v>6</v>
      </c>
      <c r="V201" s="4" t="s">
        <v>34</v>
      </c>
      <c r="W201" s="4">
        <v>44896</v>
      </c>
      <c r="X201" s="4">
        <v>55853</v>
      </c>
      <c r="Y201" t="s">
        <v>34</v>
      </c>
      <c r="Z201" t="s">
        <v>34</v>
      </c>
    </row>
    <row r="202" spans="1:26" x14ac:dyDescent="0.25">
      <c r="A202">
        <v>201</v>
      </c>
      <c r="B202">
        <v>1</v>
      </c>
      <c r="C202" t="str">
        <f>VLOOKUP(B202,Sheet4!$A:$B,2,0)</f>
        <v>Verra</v>
      </c>
      <c r="D202" t="s">
        <v>647</v>
      </c>
      <c r="E202" t="s">
        <v>648</v>
      </c>
      <c r="F202" t="s">
        <v>649</v>
      </c>
      <c r="G202">
        <f>VLOOKUP(F202,[1]Planilha2!$A:$B,2,0)</f>
        <v>105</v>
      </c>
      <c r="H202" t="s">
        <v>28</v>
      </c>
      <c r="I202">
        <f>VLOOKUP(H202,[1]Planilha5!$A:$B,2,0)</f>
        <v>1</v>
      </c>
      <c r="J202" t="str">
        <f>VLOOKUP(H202,[1]Planilha3!$A:$B,2,0)</f>
        <v>AFOLU</v>
      </c>
      <c r="K202">
        <f>VLOOKUP(J202,[1]Planilha3!$B:$C,2,0)</f>
        <v>1</v>
      </c>
      <c r="L202" t="s">
        <v>241</v>
      </c>
      <c r="M202">
        <f>VLOOKUP(L202,[1]Planilha4!$A:$B,2,0)</f>
        <v>5</v>
      </c>
      <c r="N202" t="s">
        <v>479</v>
      </c>
      <c r="O202">
        <f>VLOOKUP(N202,[1]Planilha6!$A:$B,2,0)</f>
        <v>40</v>
      </c>
      <c r="P202" t="s">
        <v>243</v>
      </c>
      <c r="Q202" t="s">
        <v>32</v>
      </c>
      <c r="R202">
        <f>VLOOKUP(Q202,[1]Planilha7!$A:$B,2,0)</f>
        <v>27</v>
      </c>
      <c r="S202" s="3">
        <v>109790</v>
      </c>
      <c r="T202" t="s">
        <v>33</v>
      </c>
      <c r="U202">
        <f>VLOOKUP(Q202,Sheet2!$A:$B,2,0)</f>
        <v>1</v>
      </c>
      <c r="V202" s="4" t="s">
        <v>34</v>
      </c>
      <c r="W202" s="4">
        <v>43831</v>
      </c>
      <c r="X202" s="4">
        <v>54788</v>
      </c>
      <c r="Y202" t="s">
        <v>34</v>
      </c>
      <c r="Z202" t="s">
        <v>34</v>
      </c>
    </row>
    <row r="203" spans="1:26" x14ac:dyDescent="0.25">
      <c r="A203">
        <v>202</v>
      </c>
      <c r="B203">
        <v>1</v>
      </c>
      <c r="C203" t="str">
        <f>VLOOKUP(B203,Sheet4!$A:$B,2,0)</f>
        <v>Verra</v>
      </c>
      <c r="D203" t="s">
        <v>650</v>
      </c>
      <c r="E203" t="s">
        <v>651</v>
      </c>
      <c r="F203" t="s">
        <v>350</v>
      </c>
      <c r="G203">
        <f>VLOOKUP(F203,[1]Planilha2!$A:$B,2,0)</f>
        <v>58</v>
      </c>
      <c r="H203" t="s">
        <v>28</v>
      </c>
      <c r="I203">
        <f>VLOOKUP(H203,[1]Planilha5!$A:$B,2,0)</f>
        <v>1</v>
      </c>
      <c r="J203" t="str">
        <f>VLOOKUP(H203,[1]Planilha3!$A:$B,2,0)</f>
        <v>AFOLU</v>
      </c>
      <c r="K203">
        <f>VLOOKUP(J203,[1]Planilha3!$B:$C,2,0)</f>
        <v>1</v>
      </c>
      <c r="L203" t="s">
        <v>124</v>
      </c>
      <c r="M203">
        <f>VLOOKUP(L203,[1]Planilha4!$A:$B,2,0)</f>
        <v>4</v>
      </c>
      <c r="N203" t="s">
        <v>652</v>
      </c>
      <c r="O203">
        <f>VLOOKUP(N203,[1]Planilha6!$A:$B,2,0)</f>
        <v>46</v>
      </c>
      <c r="P203" t="s">
        <v>31</v>
      </c>
      <c r="Q203" t="s">
        <v>126</v>
      </c>
      <c r="R203">
        <f>VLOOKUP(Q203,[1]Planilha7!$A:$B,2,0)</f>
        <v>17</v>
      </c>
      <c r="S203" s="3">
        <v>56149</v>
      </c>
      <c r="T203" t="s">
        <v>127</v>
      </c>
      <c r="U203">
        <f>VLOOKUP(Q203,Sheet2!$A:$B,2,0)</f>
        <v>6</v>
      </c>
      <c r="V203" s="4" t="s">
        <v>34</v>
      </c>
      <c r="W203" s="4">
        <v>44844</v>
      </c>
      <c r="X203" s="4">
        <v>55801</v>
      </c>
      <c r="Y203" t="s">
        <v>34</v>
      </c>
      <c r="Z203" t="s">
        <v>34</v>
      </c>
    </row>
    <row r="204" spans="1:26" x14ac:dyDescent="0.25">
      <c r="A204">
        <v>203</v>
      </c>
      <c r="B204">
        <v>1</v>
      </c>
      <c r="C204" t="str">
        <f>VLOOKUP(B204,Sheet4!$A:$B,2,0)</f>
        <v>Verra</v>
      </c>
      <c r="D204" t="s">
        <v>653</v>
      </c>
      <c r="E204" t="s">
        <v>654</v>
      </c>
      <c r="F204" t="s">
        <v>350</v>
      </c>
      <c r="G204">
        <f>VLOOKUP(F204,[1]Planilha2!$A:$B,2,0)</f>
        <v>58</v>
      </c>
      <c r="H204" t="s">
        <v>28</v>
      </c>
      <c r="I204">
        <f>VLOOKUP(H204,[1]Planilha5!$A:$B,2,0)</f>
        <v>1</v>
      </c>
      <c r="J204" t="str">
        <f>VLOOKUP(H204,[1]Planilha3!$A:$B,2,0)</f>
        <v>AFOLU</v>
      </c>
      <c r="K204">
        <f>VLOOKUP(J204,[1]Planilha3!$B:$C,2,0)</f>
        <v>1</v>
      </c>
      <c r="L204" t="s">
        <v>124</v>
      </c>
      <c r="M204">
        <f>VLOOKUP(L204,[1]Planilha4!$A:$B,2,0)</f>
        <v>4</v>
      </c>
      <c r="N204" t="s">
        <v>125</v>
      </c>
      <c r="O204">
        <f>VLOOKUP(N204,[1]Planilha6!$A:$B,2,0)</f>
        <v>14</v>
      </c>
      <c r="P204" t="s">
        <v>31</v>
      </c>
      <c r="Q204" t="s">
        <v>126</v>
      </c>
      <c r="R204">
        <f>VLOOKUP(Q204,[1]Planilha7!$A:$B,2,0)</f>
        <v>17</v>
      </c>
      <c r="S204" s="3">
        <v>217988</v>
      </c>
      <c r="T204" t="s">
        <v>127</v>
      </c>
      <c r="U204">
        <f>VLOOKUP(Q204,Sheet2!$A:$B,2,0)</f>
        <v>6</v>
      </c>
      <c r="V204" s="4" t="s">
        <v>34</v>
      </c>
      <c r="W204" s="4">
        <v>44735</v>
      </c>
      <c r="X204" s="4">
        <v>55692</v>
      </c>
      <c r="Y204" t="s">
        <v>34</v>
      </c>
      <c r="Z204" t="s">
        <v>34</v>
      </c>
    </row>
    <row r="205" spans="1:26" x14ac:dyDescent="0.25">
      <c r="A205">
        <v>204</v>
      </c>
      <c r="B205">
        <v>1</v>
      </c>
      <c r="C205" t="str">
        <f>VLOOKUP(B205,Sheet4!$A:$B,2,0)</f>
        <v>Verra</v>
      </c>
      <c r="D205" t="s">
        <v>655</v>
      </c>
      <c r="E205" t="s">
        <v>656</v>
      </c>
      <c r="F205" t="s">
        <v>621</v>
      </c>
      <c r="G205">
        <f>VLOOKUP(F205,[1]Planilha2!$A:$B,2,0)</f>
        <v>101</v>
      </c>
      <c r="H205" t="s">
        <v>28</v>
      </c>
      <c r="I205">
        <f>VLOOKUP(H205,[1]Planilha5!$A:$B,2,0)</f>
        <v>1</v>
      </c>
      <c r="J205" t="str">
        <f>VLOOKUP(H205,[1]Planilha3!$A:$B,2,0)</f>
        <v>AFOLU</v>
      </c>
      <c r="K205">
        <f>VLOOKUP(J205,[1]Planilha3!$B:$C,2,0)</f>
        <v>1</v>
      </c>
      <c r="L205" t="s">
        <v>29</v>
      </c>
      <c r="M205">
        <f>VLOOKUP(L205,[1]Planilha4!$A:$B,2,0)</f>
        <v>3</v>
      </c>
      <c r="N205" t="s">
        <v>622</v>
      </c>
      <c r="O205">
        <f>VLOOKUP(N205,[1]Planilha6!$A:$B,2,0)</f>
        <v>44</v>
      </c>
      <c r="P205" t="s">
        <v>31</v>
      </c>
      <c r="Q205" t="s">
        <v>32</v>
      </c>
      <c r="R205">
        <f>VLOOKUP(Q205,[1]Planilha7!$A:$B,2,0)</f>
        <v>27</v>
      </c>
      <c r="S205" s="3">
        <v>59906</v>
      </c>
      <c r="T205" t="s">
        <v>33</v>
      </c>
      <c r="U205">
        <f>VLOOKUP(Q205,Sheet2!$A:$B,2,0)</f>
        <v>1</v>
      </c>
      <c r="V205" s="4" t="s">
        <v>34</v>
      </c>
      <c r="W205" s="4">
        <v>43892</v>
      </c>
      <c r="X205" s="4">
        <v>47543</v>
      </c>
      <c r="Y205" t="s">
        <v>34</v>
      </c>
      <c r="Z205" t="s">
        <v>34</v>
      </c>
    </row>
    <row r="206" spans="1:26" x14ac:dyDescent="0.25">
      <c r="A206">
        <v>205</v>
      </c>
      <c r="B206">
        <v>1</v>
      </c>
      <c r="C206" t="str">
        <f>VLOOKUP(B206,Sheet4!$A:$B,2,0)</f>
        <v>Verra</v>
      </c>
      <c r="D206" t="s">
        <v>657</v>
      </c>
      <c r="E206" t="s">
        <v>658</v>
      </c>
      <c r="F206" t="s">
        <v>621</v>
      </c>
      <c r="G206">
        <f>VLOOKUP(F206,[1]Planilha2!$A:$B,2,0)</f>
        <v>101</v>
      </c>
      <c r="H206" t="s">
        <v>28</v>
      </c>
      <c r="I206">
        <f>VLOOKUP(H206,[1]Planilha5!$A:$B,2,0)</f>
        <v>1</v>
      </c>
      <c r="J206" t="str">
        <f>VLOOKUP(H206,[1]Planilha3!$A:$B,2,0)</f>
        <v>AFOLU</v>
      </c>
      <c r="K206">
        <f>VLOOKUP(J206,[1]Planilha3!$B:$C,2,0)</f>
        <v>1</v>
      </c>
      <c r="L206" t="s">
        <v>29</v>
      </c>
      <c r="M206">
        <f>VLOOKUP(L206,[1]Planilha4!$A:$B,2,0)</f>
        <v>3</v>
      </c>
      <c r="N206" t="s">
        <v>622</v>
      </c>
      <c r="O206">
        <f>VLOOKUP(N206,[1]Planilha6!$A:$B,2,0)</f>
        <v>44</v>
      </c>
      <c r="P206" t="s">
        <v>31</v>
      </c>
      <c r="Q206" t="s">
        <v>32</v>
      </c>
      <c r="R206">
        <f>VLOOKUP(Q206,[1]Planilha7!$A:$B,2,0)</f>
        <v>27</v>
      </c>
      <c r="S206" s="3">
        <v>59943</v>
      </c>
      <c r="T206" t="s">
        <v>33</v>
      </c>
      <c r="U206">
        <f>VLOOKUP(Q206,Sheet2!$A:$B,2,0)</f>
        <v>1</v>
      </c>
      <c r="V206" s="4" t="s">
        <v>34</v>
      </c>
      <c r="W206" s="4">
        <v>43889</v>
      </c>
      <c r="X206" s="4">
        <v>47541</v>
      </c>
      <c r="Y206" t="s">
        <v>34</v>
      </c>
      <c r="Z206" t="s">
        <v>34</v>
      </c>
    </row>
    <row r="207" spans="1:26" x14ac:dyDescent="0.25">
      <c r="A207">
        <v>206</v>
      </c>
      <c r="B207">
        <v>1</v>
      </c>
      <c r="C207" t="str">
        <f>VLOOKUP(B207,Sheet4!$A:$B,2,0)</f>
        <v>Verra</v>
      </c>
      <c r="D207" t="s">
        <v>659</v>
      </c>
      <c r="E207" t="s">
        <v>660</v>
      </c>
      <c r="F207" t="s">
        <v>350</v>
      </c>
      <c r="G207">
        <f>VLOOKUP(F207,[1]Planilha2!$A:$B,2,0)</f>
        <v>58</v>
      </c>
      <c r="H207" t="s">
        <v>28</v>
      </c>
      <c r="I207">
        <f>VLOOKUP(H207,[1]Planilha5!$A:$B,2,0)</f>
        <v>1</v>
      </c>
      <c r="J207" t="str">
        <f>VLOOKUP(H207,[1]Planilha3!$A:$B,2,0)</f>
        <v>AFOLU</v>
      </c>
      <c r="K207">
        <f>VLOOKUP(J207,[1]Planilha3!$B:$C,2,0)</f>
        <v>1</v>
      </c>
      <c r="L207" t="s">
        <v>124</v>
      </c>
      <c r="M207">
        <f>VLOOKUP(L207,[1]Planilha4!$A:$B,2,0)</f>
        <v>4</v>
      </c>
      <c r="N207" t="s">
        <v>652</v>
      </c>
      <c r="O207">
        <f>VLOOKUP(N207,[1]Planilha6!$A:$B,2,0)</f>
        <v>46</v>
      </c>
      <c r="P207" t="s">
        <v>31</v>
      </c>
      <c r="Q207" t="s">
        <v>126</v>
      </c>
      <c r="R207">
        <f>VLOOKUP(Q207,[1]Planilha7!$A:$B,2,0)</f>
        <v>17</v>
      </c>
      <c r="S207" s="3">
        <v>17021</v>
      </c>
      <c r="T207" t="s">
        <v>127</v>
      </c>
      <c r="U207">
        <f>VLOOKUP(Q207,Sheet2!$A:$B,2,0)</f>
        <v>6</v>
      </c>
      <c r="V207" s="4" t="s">
        <v>34</v>
      </c>
      <c r="W207" s="4">
        <v>44117</v>
      </c>
      <c r="X207" s="4">
        <v>55073</v>
      </c>
      <c r="Y207" t="s">
        <v>34</v>
      </c>
      <c r="Z207" t="s">
        <v>34</v>
      </c>
    </row>
    <row r="208" spans="1:26" x14ac:dyDescent="0.25">
      <c r="A208">
        <v>207</v>
      </c>
      <c r="B208">
        <v>1</v>
      </c>
      <c r="C208" t="str">
        <f>VLOOKUP(B208,Sheet4!$A:$B,2,0)</f>
        <v>Verra</v>
      </c>
      <c r="D208" t="s">
        <v>661</v>
      </c>
      <c r="E208" t="s">
        <v>662</v>
      </c>
      <c r="F208" t="s">
        <v>663</v>
      </c>
      <c r="G208">
        <f>VLOOKUP(F208,[1]Planilha2!$A:$B,2,0)</f>
        <v>106</v>
      </c>
      <c r="H208" t="s">
        <v>28</v>
      </c>
      <c r="I208">
        <f>VLOOKUP(H208,[1]Planilha5!$A:$B,2,0)</f>
        <v>1</v>
      </c>
      <c r="J208" t="str">
        <f>VLOOKUP(H208,[1]Planilha3!$A:$B,2,0)</f>
        <v>AFOLU</v>
      </c>
      <c r="K208">
        <f>VLOOKUP(J208,[1]Planilha3!$B:$C,2,0)</f>
        <v>1</v>
      </c>
      <c r="L208" t="s">
        <v>241</v>
      </c>
      <c r="M208">
        <f>VLOOKUP(L208,[1]Planilha4!$A:$B,2,0)</f>
        <v>5</v>
      </c>
      <c r="N208" t="s">
        <v>306</v>
      </c>
      <c r="O208">
        <f>VLOOKUP(N208,[1]Planilha6!$A:$B,2,0)</f>
        <v>26</v>
      </c>
      <c r="P208" t="s">
        <v>31</v>
      </c>
      <c r="Q208" t="s">
        <v>330</v>
      </c>
      <c r="R208">
        <f>VLOOKUP(Q208,[1]Planilha7!$A:$B,2,0)</f>
        <v>128</v>
      </c>
      <c r="S208" s="3">
        <v>309030</v>
      </c>
      <c r="T208" t="s">
        <v>297</v>
      </c>
      <c r="U208">
        <f>VLOOKUP(Q208,Sheet2!$A:$B,2,0)</f>
        <v>7</v>
      </c>
      <c r="V208" s="4" t="s">
        <v>34</v>
      </c>
      <c r="W208" s="4">
        <v>44562</v>
      </c>
      <c r="X208" s="4">
        <v>55518</v>
      </c>
      <c r="Y208" t="s">
        <v>34</v>
      </c>
      <c r="Z208" t="s">
        <v>34</v>
      </c>
    </row>
    <row r="209" spans="1:26" x14ac:dyDescent="0.25">
      <c r="A209">
        <v>208</v>
      </c>
      <c r="B209">
        <v>1</v>
      </c>
      <c r="C209" t="str">
        <f>VLOOKUP(B209,Sheet4!$A:$B,2,0)</f>
        <v>Verra</v>
      </c>
      <c r="D209" t="s">
        <v>664</v>
      </c>
      <c r="E209" t="s">
        <v>665</v>
      </c>
      <c r="F209" t="s">
        <v>666</v>
      </c>
      <c r="G209">
        <f>VLOOKUP(F209,[1]Planilha2!$A:$B,2,0)</f>
        <v>107</v>
      </c>
      <c r="H209" t="s">
        <v>28</v>
      </c>
      <c r="I209">
        <f>VLOOKUP(H209,[1]Planilha5!$A:$B,2,0)</f>
        <v>1</v>
      </c>
      <c r="J209" t="str">
        <f>VLOOKUP(H209,[1]Planilha3!$A:$B,2,0)</f>
        <v>AFOLU</v>
      </c>
      <c r="K209">
        <f>VLOOKUP(J209,[1]Planilha3!$B:$C,2,0)</f>
        <v>1</v>
      </c>
      <c r="L209" t="s">
        <v>38</v>
      </c>
      <c r="M209">
        <f>VLOOKUP(L209,[1]Planilha4!$A:$B,2,0)</f>
        <v>2</v>
      </c>
      <c r="N209" t="s">
        <v>39</v>
      </c>
      <c r="O209">
        <f>VLOOKUP(N209,[1]Planilha6!$A:$B,2,0)</f>
        <v>3</v>
      </c>
      <c r="P209" t="s">
        <v>31</v>
      </c>
      <c r="Q209" t="s">
        <v>126</v>
      </c>
      <c r="R209">
        <f>VLOOKUP(Q209,[1]Planilha7!$A:$B,2,0)</f>
        <v>17</v>
      </c>
      <c r="S209" s="3">
        <v>21424</v>
      </c>
      <c r="T209" t="s">
        <v>127</v>
      </c>
      <c r="U209">
        <f>VLOOKUP(Q209,Sheet2!$A:$B,2,0)</f>
        <v>6</v>
      </c>
      <c r="V209" s="4" t="s">
        <v>34</v>
      </c>
      <c r="W209" s="4">
        <v>43853</v>
      </c>
      <c r="X209" s="4">
        <v>51157</v>
      </c>
      <c r="Y209" t="s">
        <v>34</v>
      </c>
      <c r="Z209" t="s">
        <v>34</v>
      </c>
    </row>
    <row r="210" spans="1:26" x14ac:dyDescent="0.25">
      <c r="A210">
        <v>209</v>
      </c>
      <c r="B210">
        <v>1</v>
      </c>
      <c r="C210" t="str">
        <f>VLOOKUP(B210,Sheet4!$A:$B,2,0)</f>
        <v>Verra</v>
      </c>
      <c r="D210" t="s">
        <v>667</v>
      </c>
      <c r="E210" t="s">
        <v>668</v>
      </c>
      <c r="F210" t="s">
        <v>669</v>
      </c>
      <c r="G210">
        <f>VLOOKUP(F210,[1]Planilha2!$A:$B,2,0)</f>
        <v>108</v>
      </c>
      <c r="H210" t="s">
        <v>28</v>
      </c>
      <c r="I210">
        <f>VLOOKUP(H210,[1]Planilha5!$A:$B,2,0)</f>
        <v>1</v>
      </c>
      <c r="J210" t="str">
        <f>VLOOKUP(H210,[1]Planilha3!$A:$B,2,0)</f>
        <v>AFOLU</v>
      </c>
      <c r="K210">
        <f>VLOOKUP(J210,[1]Planilha3!$B:$C,2,0)</f>
        <v>1</v>
      </c>
      <c r="L210" t="s">
        <v>241</v>
      </c>
      <c r="M210">
        <f>VLOOKUP(L210,[1]Planilha4!$A:$B,2,0)</f>
        <v>5</v>
      </c>
      <c r="N210" t="s">
        <v>479</v>
      </c>
      <c r="O210">
        <f>VLOOKUP(N210,[1]Planilha6!$A:$B,2,0)</f>
        <v>40</v>
      </c>
      <c r="P210" t="s">
        <v>140</v>
      </c>
      <c r="Q210" t="s">
        <v>32</v>
      </c>
      <c r="R210">
        <f>VLOOKUP(Q210,[1]Planilha7!$A:$B,2,0)</f>
        <v>27</v>
      </c>
      <c r="S210" s="3">
        <v>274411</v>
      </c>
      <c r="T210" t="s">
        <v>33</v>
      </c>
      <c r="U210">
        <f>VLOOKUP(Q210,Sheet2!$A:$B,2,0)</f>
        <v>1</v>
      </c>
      <c r="V210" s="4" t="s">
        <v>34</v>
      </c>
      <c r="W210" s="4">
        <v>43845</v>
      </c>
      <c r="X210" s="4">
        <v>54802</v>
      </c>
      <c r="Y210" t="s">
        <v>34</v>
      </c>
      <c r="Z210" t="s">
        <v>34</v>
      </c>
    </row>
    <row r="211" spans="1:26" x14ac:dyDescent="0.25">
      <c r="A211">
        <v>210</v>
      </c>
      <c r="B211">
        <v>1</v>
      </c>
      <c r="C211" t="str">
        <f>VLOOKUP(B211,Sheet4!$A:$B,2,0)</f>
        <v>Verra</v>
      </c>
      <c r="D211" t="s">
        <v>670</v>
      </c>
      <c r="E211" t="s">
        <v>671</v>
      </c>
      <c r="F211" t="s">
        <v>672</v>
      </c>
      <c r="G211">
        <f>VLOOKUP(F211,[1]Planilha2!$A:$B,2,0)</f>
        <v>109</v>
      </c>
      <c r="H211" t="s">
        <v>28</v>
      </c>
      <c r="I211">
        <f>VLOOKUP(H211,[1]Planilha5!$A:$B,2,0)</f>
        <v>1</v>
      </c>
      <c r="J211" t="str">
        <f>VLOOKUP(H211,[1]Planilha3!$A:$B,2,0)</f>
        <v>AFOLU</v>
      </c>
      <c r="K211">
        <f>VLOOKUP(J211,[1]Planilha3!$B:$C,2,0)</f>
        <v>1</v>
      </c>
      <c r="L211" t="s">
        <v>241</v>
      </c>
      <c r="M211">
        <f>VLOOKUP(L211,[1]Planilha4!$A:$B,2,0)</f>
        <v>5</v>
      </c>
      <c r="N211" t="s">
        <v>295</v>
      </c>
      <c r="O211">
        <f>VLOOKUP(N211,[1]Planilha6!$A:$B,2,0)</f>
        <v>25</v>
      </c>
      <c r="P211" t="s">
        <v>31</v>
      </c>
      <c r="Q211" t="s">
        <v>296</v>
      </c>
      <c r="R211">
        <f>VLOOKUP(Q211,[1]Planilha7!$A:$B,2,0)</f>
        <v>23</v>
      </c>
      <c r="S211" s="3">
        <v>18069</v>
      </c>
      <c r="T211" t="s">
        <v>297</v>
      </c>
      <c r="U211">
        <f>VLOOKUP(Q211,Sheet2!$A:$B,2,0)</f>
        <v>7</v>
      </c>
      <c r="V211" s="4" t="s">
        <v>34</v>
      </c>
      <c r="W211" s="4">
        <v>44183</v>
      </c>
      <c r="X211" s="4">
        <v>55139</v>
      </c>
      <c r="Y211" t="s">
        <v>34</v>
      </c>
      <c r="Z211" t="s">
        <v>34</v>
      </c>
    </row>
    <row r="212" spans="1:26" x14ac:dyDescent="0.25">
      <c r="A212">
        <v>211</v>
      </c>
      <c r="B212">
        <v>1</v>
      </c>
      <c r="C212" t="str">
        <f>VLOOKUP(B212,Sheet4!$A:$B,2,0)</f>
        <v>Verra</v>
      </c>
      <c r="D212" t="s">
        <v>673</v>
      </c>
      <c r="E212" t="s">
        <v>674</v>
      </c>
      <c r="F212" t="s">
        <v>294</v>
      </c>
      <c r="G212">
        <f>VLOOKUP(F212,[1]Planilha2!$A:$B,2,0)</f>
        <v>45</v>
      </c>
      <c r="H212" t="s">
        <v>28</v>
      </c>
      <c r="I212">
        <f>VLOOKUP(H212,[1]Planilha5!$A:$B,2,0)</f>
        <v>1</v>
      </c>
      <c r="J212" t="str">
        <f>VLOOKUP(H212,[1]Planilha3!$A:$B,2,0)</f>
        <v>AFOLU</v>
      </c>
      <c r="K212">
        <f>VLOOKUP(J212,[1]Planilha3!$B:$C,2,0)</f>
        <v>1</v>
      </c>
      <c r="L212" t="s">
        <v>241</v>
      </c>
      <c r="M212">
        <f>VLOOKUP(L212,[1]Planilha4!$A:$B,2,0)</f>
        <v>5</v>
      </c>
      <c r="N212" t="s">
        <v>295</v>
      </c>
      <c r="O212">
        <f>VLOOKUP(N212,[1]Planilha6!$A:$B,2,0)</f>
        <v>25</v>
      </c>
      <c r="P212" t="s">
        <v>243</v>
      </c>
      <c r="Q212" t="s">
        <v>296</v>
      </c>
      <c r="R212">
        <f>VLOOKUP(Q212,[1]Planilha7!$A:$B,2,0)</f>
        <v>23</v>
      </c>
      <c r="S212" s="3">
        <v>39937</v>
      </c>
      <c r="T212" t="s">
        <v>297</v>
      </c>
      <c r="U212">
        <f>VLOOKUP(Q212,Sheet2!$A:$B,2,0)</f>
        <v>7</v>
      </c>
      <c r="V212" s="4" t="s">
        <v>34</v>
      </c>
      <c r="W212" s="4">
        <v>43797</v>
      </c>
      <c r="X212" s="4">
        <v>54754</v>
      </c>
      <c r="Y212" t="s">
        <v>34</v>
      </c>
      <c r="Z212" t="s">
        <v>34</v>
      </c>
    </row>
    <row r="213" spans="1:26" x14ac:dyDescent="0.25">
      <c r="A213">
        <v>212</v>
      </c>
      <c r="B213">
        <v>1</v>
      </c>
      <c r="C213" t="str">
        <f>VLOOKUP(B213,Sheet4!$A:$B,2,0)</f>
        <v>Verra</v>
      </c>
      <c r="D213" t="s">
        <v>675</v>
      </c>
      <c r="E213" t="s">
        <v>676</v>
      </c>
      <c r="F213" t="s">
        <v>677</v>
      </c>
      <c r="G213">
        <f>VLOOKUP(F213,[1]Planilha2!$A:$B,2,0)</f>
        <v>110</v>
      </c>
      <c r="H213" t="s">
        <v>28</v>
      </c>
      <c r="I213">
        <f>VLOOKUP(H213,[1]Planilha5!$A:$B,2,0)</f>
        <v>1</v>
      </c>
      <c r="J213" t="str">
        <f>VLOOKUP(H213,[1]Planilha3!$A:$B,2,0)</f>
        <v>AFOLU</v>
      </c>
      <c r="K213">
        <f>VLOOKUP(J213,[1]Planilha3!$B:$C,2,0)</f>
        <v>1</v>
      </c>
      <c r="L213" t="s">
        <v>241</v>
      </c>
      <c r="M213">
        <f>VLOOKUP(L213,[1]Planilha4!$A:$B,2,0)</f>
        <v>5</v>
      </c>
      <c r="N213" t="s">
        <v>295</v>
      </c>
      <c r="O213">
        <f>VLOOKUP(N213,[1]Planilha6!$A:$B,2,0)</f>
        <v>25</v>
      </c>
      <c r="P213" t="s">
        <v>31</v>
      </c>
      <c r="Q213" t="s">
        <v>296</v>
      </c>
      <c r="R213">
        <f>VLOOKUP(Q213,[1]Planilha7!$A:$B,2,0)</f>
        <v>23</v>
      </c>
      <c r="S213" s="3">
        <v>21268</v>
      </c>
      <c r="T213" t="s">
        <v>297</v>
      </c>
      <c r="U213">
        <f>VLOOKUP(Q213,Sheet2!$A:$B,2,0)</f>
        <v>7</v>
      </c>
      <c r="V213" s="4" t="s">
        <v>34</v>
      </c>
      <c r="W213" s="4">
        <v>44404</v>
      </c>
      <c r="X213" s="4">
        <v>55360</v>
      </c>
      <c r="Y213" t="s">
        <v>34</v>
      </c>
      <c r="Z213" t="s">
        <v>34</v>
      </c>
    </row>
    <row r="214" spans="1:26" x14ac:dyDescent="0.25">
      <c r="A214">
        <v>213</v>
      </c>
      <c r="B214">
        <v>1</v>
      </c>
      <c r="C214" t="str">
        <f>VLOOKUP(B214,Sheet4!$A:$B,2,0)</f>
        <v>Verra</v>
      </c>
      <c r="D214" t="s">
        <v>678</v>
      </c>
      <c r="E214" t="s">
        <v>679</v>
      </c>
      <c r="F214" t="s">
        <v>680</v>
      </c>
      <c r="G214">
        <f>VLOOKUP(F214,[1]Planilha2!$A:$B,2,0)</f>
        <v>111</v>
      </c>
      <c r="H214" t="s">
        <v>28</v>
      </c>
      <c r="I214">
        <f>VLOOKUP(H214,[1]Planilha5!$A:$B,2,0)</f>
        <v>1</v>
      </c>
      <c r="J214" t="str">
        <f>VLOOKUP(H214,[1]Planilha3!$A:$B,2,0)</f>
        <v>AFOLU</v>
      </c>
      <c r="K214">
        <f>VLOOKUP(J214,[1]Planilha3!$B:$C,2,0)</f>
        <v>1</v>
      </c>
      <c r="L214" t="s">
        <v>241</v>
      </c>
      <c r="M214">
        <f>VLOOKUP(L214,[1]Planilha4!$A:$B,2,0)</f>
        <v>5</v>
      </c>
      <c r="N214" t="s">
        <v>295</v>
      </c>
      <c r="O214">
        <f>VLOOKUP(N214,[1]Planilha6!$A:$B,2,0)</f>
        <v>25</v>
      </c>
      <c r="P214" t="s">
        <v>31</v>
      </c>
      <c r="Q214" t="s">
        <v>296</v>
      </c>
      <c r="R214">
        <f>VLOOKUP(Q214,[1]Planilha7!$A:$B,2,0)</f>
        <v>23</v>
      </c>
      <c r="S214" s="3">
        <v>9418</v>
      </c>
      <c r="T214" t="s">
        <v>297</v>
      </c>
      <c r="U214">
        <f>VLOOKUP(Q214,Sheet2!$A:$B,2,0)</f>
        <v>7</v>
      </c>
      <c r="V214" s="4" t="s">
        <v>34</v>
      </c>
      <c r="W214" s="4">
        <v>44299</v>
      </c>
      <c r="X214" s="4">
        <v>55255</v>
      </c>
      <c r="Y214" t="s">
        <v>34</v>
      </c>
      <c r="Z214" t="s">
        <v>34</v>
      </c>
    </row>
    <row r="215" spans="1:26" x14ac:dyDescent="0.25">
      <c r="A215">
        <v>214</v>
      </c>
      <c r="B215">
        <v>1</v>
      </c>
      <c r="C215" t="str">
        <f>VLOOKUP(B215,Sheet4!$A:$B,2,0)</f>
        <v>Verra</v>
      </c>
      <c r="D215" t="s">
        <v>681</v>
      </c>
      <c r="E215" t="s">
        <v>682</v>
      </c>
      <c r="F215" t="s">
        <v>61</v>
      </c>
      <c r="G215">
        <f>VLOOKUP(F215,[1]Planilha2!$A:$B,2,0)</f>
        <v>7</v>
      </c>
      <c r="H215" t="s">
        <v>28</v>
      </c>
      <c r="I215">
        <f>VLOOKUP(H215,[1]Planilha5!$A:$B,2,0)</f>
        <v>1</v>
      </c>
      <c r="J215" t="str">
        <f>VLOOKUP(H215,[1]Planilha3!$A:$B,2,0)</f>
        <v>AFOLU</v>
      </c>
      <c r="K215">
        <f>VLOOKUP(J215,[1]Planilha3!$B:$C,2,0)</f>
        <v>1</v>
      </c>
      <c r="L215" t="s">
        <v>241</v>
      </c>
      <c r="M215">
        <f>VLOOKUP(L215,[1]Planilha4!$A:$B,2,0)</f>
        <v>5</v>
      </c>
      <c r="N215" t="s">
        <v>295</v>
      </c>
      <c r="O215">
        <f>VLOOKUP(N215,[1]Planilha6!$A:$B,2,0)</f>
        <v>25</v>
      </c>
      <c r="P215" t="s">
        <v>31</v>
      </c>
      <c r="Q215" t="s">
        <v>296</v>
      </c>
      <c r="R215">
        <f>VLOOKUP(Q215,[1]Planilha7!$A:$B,2,0)</f>
        <v>23</v>
      </c>
      <c r="S215" s="3">
        <v>23820</v>
      </c>
      <c r="T215" t="s">
        <v>297</v>
      </c>
      <c r="U215">
        <f>VLOOKUP(Q215,Sheet2!$A:$B,2,0)</f>
        <v>7</v>
      </c>
      <c r="V215" s="4" t="s">
        <v>34</v>
      </c>
      <c r="W215" s="4">
        <v>44287</v>
      </c>
      <c r="X215" s="4">
        <v>55243</v>
      </c>
      <c r="Y215" t="s">
        <v>34</v>
      </c>
      <c r="Z215" t="s">
        <v>34</v>
      </c>
    </row>
    <row r="216" spans="1:26" x14ac:dyDescent="0.25">
      <c r="A216">
        <v>215</v>
      </c>
      <c r="B216">
        <v>1</v>
      </c>
      <c r="C216" t="str">
        <f>VLOOKUP(B216,Sheet4!$A:$B,2,0)</f>
        <v>Verra</v>
      </c>
      <c r="D216" t="s">
        <v>683</v>
      </c>
      <c r="E216" t="s">
        <v>684</v>
      </c>
      <c r="F216" t="s">
        <v>685</v>
      </c>
      <c r="G216">
        <f>VLOOKUP(F216,[1]Planilha2!$A:$B,2,0)</f>
        <v>112</v>
      </c>
      <c r="H216" t="s">
        <v>28</v>
      </c>
      <c r="I216">
        <f>VLOOKUP(H216,[1]Planilha5!$A:$B,2,0)</f>
        <v>1</v>
      </c>
      <c r="J216" t="str">
        <f>VLOOKUP(H216,[1]Planilha3!$A:$B,2,0)</f>
        <v>AFOLU</v>
      </c>
      <c r="K216">
        <f>VLOOKUP(J216,[1]Planilha3!$B:$C,2,0)</f>
        <v>1</v>
      </c>
      <c r="L216" t="s">
        <v>241</v>
      </c>
      <c r="M216">
        <f>VLOOKUP(L216,[1]Planilha4!$A:$B,2,0)</f>
        <v>5</v>
      </c>
      <c r="N216" t="s">
        <v>295</v>
      </c>
      <c r="O216">
        <f>VLOOKUP(N216,[1]Planilha6!$A:$B,2,0)</f>
        <v>25</v>
      </c>
      <c r="P216" t="s">
        <v>31</v>
      </c>
      <c r="Q216" t="s">
        <v>296</v>
      </c>
      <c r="R216">
        <f>VLOOKUP(Q216,[1]Planilha7!$A:$B,2,0)</f>
        <v>23</v>
      </c>
      <c r="S216" s="3">
        <v>17243</v>
      </c>
      <c r="T216" t="s">
        <v>297</v>
      </c>
      <c r="U216">
        <f>VLOOKUP(Q216,Sheet2!$A:$B,2,0)</f>
        <v>7</v>
      </c>
      <c r="V216" s="4" t="s">
        <v>34</v>
      </c>
      <c r="W216" s="4">
        <v>44429</v>
      </c>
      <c r="X216" s="4">
        <v>55385</v>
      </c>
      <c r="Y216" t="s">
        <v>34</v>
      </c>
      <c r="Z216" t="s">
        <v>34</v>
      </c>
    </row>
    <row r="217" spans="1:26" x14ac:dyDescent="0.25">
      <c r="A217">
        <v>216</v>
      </c>
      <c r="B217">
        <v>1</v>
      </c>
      <c r="C217" t="str">
        <f>VLOOKUP(B217,Sheet4!$A:$B,2,0)</f>
        <v>Verra</v>
      </c>
      <c r="D217" t="s">
        <v>686</v>
      </c>
      <c r="E217" t="s">
        <v>687</v>
      </c>
      <c r="F217" t="s">
        <v>688</v>
      </c>
      <c r="G217">
        <f>VLOOKUP(F217,[1]Planilha2!$A:$B,2,0)</f>
        <v>113</v>
      </c>
      <c r="H217" t="s">
        <v>57</v>
      </c>
      <c r="I217">
        <f>VLOOKUP(H217,[1]Planilha5!$A:$B,2,0)</f>
        <v>3</v>
      </c>
      <c r="J217" t="str">
        <f>VLOOKUP(H217,[1]Planilha3!$A:$B,2,0)</f>
        <v>Waste handling</v>
      </c>
      <c r="K217">
        <f>VLOOKUP(J217,[1]Planilha3!$B:$C,2,0)</f>
        <v>3</v>
      </c>
      <c r="L217" t="s">
        <v>34</v>
      </c>
      <c r="M217">
        <f>VLOOKUP(L217,[1]Planilha4!$A:$B,2,0)</f>
        <v>1</v>
      </c>
      <c r="N217" t="s">
        <v>642</v>
      </c>
      <c r="O217">
        <f>VLOOKUP(N217,[1]Planilha6!$A:$B,2,0)</f>
        <v>45</v>
      </c>
      <c r="P217" t="s">
        <v>31</v>
      </c>
      <c r="Q217" t="s">
        <v>32</v>
      </c>
      <c r="R217">
        <f>VLOOKUP(Q217,[1]Planilha7!$A:$B,2,0)</f>
        <v>27</v>
      </c>
      <c r="S217" s="3">
        <v>59455</v>
      </c>
      <c r="T217" t="s">
        <v>33</v>
      </c>
      <c r="U217">
        <f>VLOOKUP(Q217,Sheet2!$A:$B,2,0)</f>
        <v>1</v>
      </c>
      <c r="V217" s="4" t="s">
        <v>34</v>
      </c>
      <c r="W217" s="4">
        <v>44440</v>
      </c>
      <c r="X217" s="4">
        <v>46996</v>
      </c>
      <c r="Y217" t="s">
        <v>34</v>
      </c>
      <c r="Z217" t="s">
        <v>34</v>
      </c>
    </row>
    <row r="218" spans="1:26" x14ac:dyDescent="0.25">
      <c r="A218">
        <v>217</v>
      </c>
      <c r="B218">
        <v>1</v>
      </c>
      <c r="C218" t="str">
        <f>VLOOKUP(B218,Sheet4!$A:$B,2,0)</f>
        <v>Verra</v>
      </c>
      <c r="D218" t="s">
        <v>689</v>
      </c>
      <c r="E218" t="s">
        <v>690</v>
      </c>
      <c r="F218" t="s">
        <v>61</v>
      </c>
      <c r="G218">
        <f>VLOOKUP(F218,[1]Planilha2!$A:$B,2,0)</f>
        <v>7</v>
      </c>
      <c r="H218" t="s">
        <v>71</v>
      </c>
      <c r="I218">
        <f>VLOOKUP(H218,[1]Planilha5!$A:$B,2,0)</f>
        <v>5</v>
      </c>
      <c r="J218" t="str">
        <f>VLOOKUP(H218,[1]Planilha3!$A:$B,2,0)</f>
        <v>Energy</v>
      </c>
      <c r="K218">
        <f>VLOOKUP(J218,[1]Planilha3!$B:$C,2,0)</f>
        <v>2</v>
      </c>
      <c r="L218" t="s">
        <v>34</v>
      </c>
      <c r="M218">
        <f>VLOOKUP(L218,[1]Planilha4!$A:$B,2,0)</f>
        <v>1</v>
      </c>
      <c r="N218" t="s">
        <v>475</v>
      </c>
      <c r="O218">
        <f>VLOOKUP(N218,[1]Planilha6!$A:$B,2,0)</f>
        <v>39</v>
      </c>
      <c r="P218" t="s">
        <v>31</v>
      </c>
      <c r="Q218" t="s">
        <v>47</v>
      </c>
      <c r="R218">
        <f>VLOOKUP(Q218,[1]Planilha7!$A:$B,2,0)</f>
        <v>55</v>
      </c>
      <c r="S218" s="3">
        <v>13727</v>
      </c>
      <c r="T218" t="s">
        <v>33</v>
      </c>
      <c r="U218">
        <f>VLOOKUP(Q218,Sheet2!$A:$B,2,0)</f>
        <v>1</v>
      </c>
      <c r="V218" s="4" t="s">
        <v>34</v>
      </c>
      <c r="W218" s="4">
        <v>44770</v>
      </c>
      <c r="X218" s="4">
        <v>47326</v>
      </c>
      <c r="Y218" t="s">
        <v>34</v>
      </c>
      <c r="Z218" t="s">
        <v>34</v>
      </c>
    </row>
    <row r="219" spans="1:26" x14ac:dyDescent="0.25">
      <c r="A219">
        <v>218</v>
      </c>
      <c r="B219">
        <v>1</v>
      </c>
      <c r="C219" t="str">
        <f>VLOOKUP(B219,Sheet4!$A:$B,2,0)</f>
        <v>Verra</v>
      </c>
      <c r="D219" t="s">
        <v>691</v>
      </c>
      <c r="E219" t="s">
        <v>692</v>
      </c>
      <c r="F219" t="s">
        <v>693</v>
      </c>
      <c r="G219">
        <f>VLOOKUP(F219,[1]Planilha2!$A:$B,2,0)</f>
        <v>114</v>
      </c>
      <c r="H219" t="s">
        <v>28</v>
      </c>
      <c r="I219">
        <f>VLOOKUP(H219,[1]Planilha5!$A:$B,2,0)</f>
        <v>1</v>
      </c>
      <c r="J219" t="str">
        <f>VLOOKUP(H219,[1]Planilha3!$A:$B,2,0)</f>
        <v>AFOLU</v>
      </c>
      <c r="K219">
        <f>VLOOKUP(J219,[1]Planilha3!$B:$C,2,0)</f>
        <v>1</v>
      </c>
      <c r="L219" t="s">
        <v>29</v>
      </c>
      <c r="M219">
        <f>VLOOKUP(L219,[1]Planilha4!$A:$B,2,0)</f>
        <v>3</v>
      </c>
      <c r="N219" t="s">
        <v>83</v>
      </c>
      <c r="O219">
        <f>VLOOKUP(N219,[1]Planilha6!$A:$B,2,0)</f>
        <v>9</v>
      </c>
      <c r="P219" t="s">
        <v>31</v>
      </c>
      <c r="Q219" t="s">
        <v>32</v>
      </c>
      <c r="R219">
        <f>VLOOKUP(Q219,[1]Planilha7!$A:$B,2,0)</f>
        <v>27</v>
      </c>
      <c r="S219" s="3">
        <v>514863</v>
      </c>
      <c r="T219" t="s">
        <v>33</v>
      </c>
      <c r="U219">
        <f>VLOOKUP(Q219,Sheet2!$A:$B,2,0)</f>
        <v>1</v>
      </c>
      <c r="V219" s="4" t="s">
        <v>34</v>
      </c>
      <c r="W219" s="4">
        <v>44107</v>
      </c>
      <c r="X219" s="4">
        <v>51411</v>
      </c>
      <c r="Y219" t="s">
        <v>34</v>
      </c>
      <c r="Z219" t="s">
        <v>34</v>
      </c>
    </row>
    <row r="220" spans="1:26" x14ac:dyDescent="0.25">
      <c r="A220">
        <v>219</v>
      </c>
      <c r="B220">
        <v>1</v>
      </c>
      <c r="C220" t="str">
        <f>VLOOKUP(B220,Sheet4!$A:$B,2,0)</f>
        <v>Verra</v>
      </c>
      <c r="D220" t="s">
        <v>694</v>
      </c>
      <c r="E220" t="s">
        <v>695</v>
      </c>
      <c r="F220" t="s">
        <v>350</v>
      </c>
      <c r="G220">
        <f>VLOOKUP(F220,[1]Planilha2!$A:$B,2,0)</f>
        <v>58</v>
      </c>
      <c r="H220" t="s">
        <v>28</v>
      </c>
      <c r="I220">
        <f>VLOOKUP(H220,[1]Planilha5!$A:$B,2,0)</f>
        <v>1</v>
      </c>
      <c r="J220" t="str">
        <f>VLOOKUP(H220,[1]Planilha3!$A:$B,2,0)</f>
        <v>AFOLU</v>
      </c>
      <c r="K220">
        <f>VLOOKUP(J220,[1]Planilha3!$B:$C,2,0)</f>
        <v>1</v>
      </c>
      <c r="L220" t="s">
        <v>124</v>
      </c>
      <c r="M220">
        <f>VLOOKUP(L220,[1]Planilha4!$A:$B,2,0)</f>
        <v>4</v>
      </c>
      <c r="N220" t="s">
        <v>125</v>
      </c>
      <c r="O220">
        <f>VLOOKUP(N220,[1]Planilha6!$A:$B,2,0)</f>
        <v>14</v>
      </c>
      <c r="P220" t="s">
        <v>31</v>
      </c>
      <c r="Q220" t="s">
        <v>126</v>
      </c>
      <c r="R220">
        <f>VLOOKUP(Q220,[1]Planilha7!$A:$B,2,0)</f>
        <v>17</v>
      </c>
      <c r="S220" s="3">
        <v>3364</v>
      </c>
      <c r="T220" t="s">
        <v>127</v>
      </c>
      <c r="U220">
        <f>VLOOKUP(Q220,Sheet2!$A:$B,2,0)</f>
        <v>6</v>
      </c>
      <c r="V220" s="4" t="s">
        <v>34</v>
      </c>
      <c r="W220" s="4">
        <v>44812</v>
      </c>
      <c r="X220" s="4">
        <v>55769</v>
      </c>
      <c r="Y220" t="s">
        <v>34</v>
      </c>
      <c r="Z220" t="s">
        <v>34</v>
      </c>
    </row>
    <row r="221" spans="1:26" x14ac:dyDescent="0.25">
      <c r="A221">
        <v>220</v>
      </c>
      <c r="B221">
        <v>1</v>
      </c>
      <c r="C221" t="str">
        <f>VLOOKUP(B221,Sheet4!$A:$B,2,0)</f>
        <v>Verra</v>
      </c>
      <c r="D221" t="s">
        <v>696</v>
      </c>
      <c r="E221" t="s">
        <v>697</v>
      </c>
      <c r="F221" t="s">
        <v>350</v>
      </c>
      <c r="G221">
        <f>VLOOKUP(F221,[1]Planilha2!$A:$B,2,0)</f>
        <v>58</v>
      </c>
      <c r="H221" t="s">
        <v>28</v>
      </c>
      <c r="I221">
        <f>VLOOKUP(H221,[1]Planilha5!$A:$B,2,0)</f>
        <v>1</v>
      </c>
      <c r="J221" t="str">
        <f>VLOOKUP(H221,[1]Planilha3!$A:$B,2,0)</f>
        <v>AFOLU</v>
      </c>
      <c r="K221">
        <f>VLOOKUP(J221,[1]Planilha3!$B:$C,2,0)</f>
        <v>1</v>
      </c>
      <c r="L221" t="s">
        <v>124</v>
      </c>
      <c r="M221">
        <f>VLOOKUP(L221,[1]Planilha4!$A:$B,2,0)</f>
        <v>4</v>
      </c>
      <c r="N221" t="s">
        <v>652</v>
      </c>
      <c r="O221">
        <f>VLOOKUP(N221,[1]Planilha6!$A:$B,2,0)</f>
        <v>46</v>
      </c>
      <c r="P221" t="s">
        <v>31</v>
      </c>
      <c r="Q221" t="s">
        <v>126</v>
      </c>
      <c r="R221">
        <f>VLOOKUP(Q221,[1]Planilha7!$A:$B,2,0)</f>
        <v>17</v>
      </c>
      <c r="S221" s="3">
        <v>297630</v>
      </c>
      <c r="T221" t="s">
        <v>127</v>
      </c>
      <c r="U221">
        <f>VLOOKUP(Q221,Sheet2!$A:$B,2,0)</f>
        <v>6</v>
      </c>
      <c r="V221" s="4" t="s">
        <v>34</v>
      </c>
      <c r="W221" s="4">
        <v>44111</v>
      </c>
      <c r="X221" s="4">
        <v>55067</v>
      </c>
      <c r="Y221" t="s">
        <v>34</v>
      </c>
      <c r="Z221" t="s">
        <v>34</v>
      </c>
    </row>
    <row r="222" spans="1:26" x14ac:dyDescent="0.25">
      <c r="A222">
        <v>221</v>
      </c>
      <c r="B222">
        <v>1</v>
      </c>
      <c r="C222" t="str">
        <f>VLOOKUP(B222,Sheet4!$A:$B,2,0)</f>
        <v>Verra</v>
      </c>
      <c r="D222" t="s">
        <v>698</v>
      </c>
      <c r="E222" t="s">
        <v>699</v>
      </c>
      <c r="F222" t="s">
        <v>700</v>
      </c>
      <c r="G222">
        <f>VLOOKUP(F222,[1]Planilha2!$A:$B,2,0)</f>
        <v>115</v>
      </c>
      <c r="H222" t="s">
        <v>28</v>
      </c>
      <c r="I222">
        <f>VLOOKUP(H222,[1]Planilha5!$A:$B,2,0)</f>
        <v>1</v>
      </c>
      <c r="J222" t="str">
        <f>VLOOKUP(H222,[1]Planilha3!$A:$B,2,0)</f>
        <v>AFOLU</v>
      </c>
      <c r="K222">
        <f>VLOOKUP(J222,[1]Planilha3!$B:$C,2,0)</f>
        <v>1</v>
      </c>
      <c r="L222" t="s">
        <v>29</v>
      </c>
      <c r="M222">
        <f>VLOOKUP(L222,[1]Planilha4!$A:$B,2,0)</f>
        <v>3</v>
      </c>
      <c r="N222" t="s">
        <v>622</v>
      </c>
      <c r="O222">
        <f>VLOOKUP(N222,[1]Planilha6!$A:$B,2,0)</f>
        <v>44</v>
      </c>
      <c r="P222" t="s">
        <v>31</v>
      </c>
      <c r="Q222" t="s">
        <v>47</v>
      </c>
      <c r="R222">
        <f>VLOOKUP(Q222,[1]Planilha7!$A:$B,2,0)</f>
        <v>55</v>
      </c>
      <c r="S222" s="3">
        <v>53369</v>
      </c>
      <c r="T222" t="s">
        <v>33</v>
      </c>
      <c r="U222">
        <f>VLOOKUP(Q222,Sheet2!$A:$B,2,0)</f>
        <v>1</v>
      </c>
      <c r="V222" s="4" t="s">
        <v>34</v>
      </c>
      <c r="W222" s="4">
        <v>43952</v>
      </c>
      <c r="X222" s="4">
        <v>46507</v>
      </c>
      <c r="Y222" t="s">
        <v>34</v>
      </c>
      <c r="Z222" t="s">
        <v>34</v>
      </c>
    </row>
    <row r="223" spans="1:26" x14ac:dyDescent="0.25">
      <c r="A223">
        <v>222</v>
      </c>
      <c r="B223">
        <v>1</v>
      </c>
      <c r="C223" t="str">
        <f>VLOOKUP(B223,Sheet4!$A:$B,2,0)</f>
        <v>Verra</v>
      </c>
      <c r="D223" t="s">
        <v>701</v>
      </c>
      <c r="E223" t="s">
        <v>702</v>
      </c>
      <c r="F223" t="s">
        <v>703</v>
      </c>
      <c r="G223">
        <f>VLOOKUP(F223,[1]Planilha2!$A:$B,2,0)</f>
        <v>116</v>
      </c>
      <c r="H223" t="s">
        <v>200</v>
      </c>
      <c r="I223">
        <f>VLOOKUP(H223,[1]Planilha5!$A:$B,2,0)</f>
        <v>9</v>
      </c>
      <c r="J223" t="str">
        <f>VLOOKUP(H223,[1]Planilha3!$A:$B,2,0)</f>
        <v>Energy</v>
      </c>
      <c r="K223">
        <f>VLOOKUP(J223,[1]Planilha3!$B:$C,2,0)</f>
        <v>2</v>
      </c>
      <c r="L223" t="s">
        <v>34</v>
      </c>
      <c r="M223">
        <f>VLOOKUP(L223,[1]Planilha4!$A:$B,2,0)</f>
        <v>1</v>
      </c>
      <c r="N223" t="s">
        <v>223</v>
      </c>
      <c r="O223">
        <f>VLOOKUP(N223,[1]Planilha6!$A:$B,2,0)</f>
        <v>21</v>
      </c>
      <c r="P223" t="s">
        <v>31</v>
      </c>
      <c r="Q223" t="s">
        <v>32</v>
      </c>
      <c r="R223">
        <f>VLOOKUP(Q223,[1]Planilha7!$A:$B,2,0)</f>
        <v>27</v>
      </c>
      <c r="S223" s="3">
        <v>392583</v>
      </c>
      <c r="T223" t="s">
        <v>33</v>
      </c>
      <c r="U223">
        <f>VLOOKUP(Q223,Sheet2!$A:$B,2,0)</f>
        <v>1</v>
      </c>
      <c r="V223" s="4" t="s">
        <v>34</v>
      </c>
      <c r="W223" s="4">
        <v>44412</v>
      </c>
      <c r="X223" s="4">
        <v>48063</v>
      </c>
      <c r="Y223" t="s">
        <v>34</v>
      </c>
      <c r="Z223" t="s">
        <v>34</v>
      </c>
    </row>
    <row r="224" spans="1:26" x14ac:dyDescent="0.25">
      <c r="A224">
        <v>223</v>
      </c>
      <c r="B224">
        <v>1</v>
      </c>
      <c r="C224" t="str">
        <f>VLOOKUP(B224,Sheet4!$A:$B,2,0)</f>
        <v>Verra</v>
      </c>
      <c r="D224" t="s">
        <v>704</v>
      </c>
      <c r="E224" t="s">
        <v>705</v>
      </c>
      <c r="F224" t="s">
        <v>70</v>
      </c>
      <c r="G224">
        <f>VLOOKUP(F224,[1]Planilha2!$A:$B,2,0)</f>
        <v>9</v>
      </c>
      <c r="H224" t="s">
        <v>45</v>
      </c>
      <c r="I224">
        <f>VLOOKUP(H224,[1]Planilha5!$A:$B,2,0)</f>
        <v>2</v>
      </c>
      <c r="J224" t="str">
        <f>VLOOKUP(H224,[1]Planilha3!$A:$B,2,0)</f>
        <v>Energy</v>
      </c>
      <c r="K224">
        <f>VLOOKUP(J224,[1]Planilha3!$B:$C,2,0)</f>
        <v>2</v>
      </c>
      <c r="L224" t="s">
        <v>34</v>
      </c>
      <c r="M224">
        <f>VLOOKUP(L224,[1]Planilha4!$A:$B,2,0)</f>
        <v>1</v>
      </c>
      <c r="N224" t="s">
        <v>46</v>
      </c>
      <c r="O224">
        <f>VLOOKUP(N224,[1]Planilha6!$A:$B,2,0)</f>
        <v>4</v>
      </c>
      <c r="P224" t="s">
        <v>140</v>
      </c>
      <c r="Q224" t="s">
        <v>494</v>
      </c>
      <c r="R224">
        <f>VLOOKUP(Q224,[1]Planilha7!$A:$B,2,0)</f>
        <v>72</v>
      </c>
      <c r="S224" s="3">
        <v>91309</v>
      </c>
      <c r="T224" t="s">
        <v>111</v>
      </c>
      <c r="U224">
        <f>VLOOKUP(Q224,Sheet2!$A:$B,2,0)</f>
        <v>5</v>
      </c>
      <c r="V224" s="4" t="s">
        <v>34</v>
      </c>
      <c r="W224" s="4">
        <v>44938</v>
      </c>
      <c r="X224" s="4">
        <v>47494</v>
      </c>
      <c r="Y224" t="s">
        <v>34</v>
      </c>
      <c r="Z224" t="s">
        <v>34</v>
      </c>
    </row>
    <row r="225" spans="1:26" x14ac:dyDescent="0.25">
      <c r="A225">
        <v>224</v>
      </c>
      <c r="B225">
        <v>1</v>
      </c>
      <c r="C225" t="str">
        <f>VLOOKUP(B225,Sheet4!$A:$B,2,0)</f>
        <v>Verra</v>
      </c>
      <c r="D225" t="s">
        <v>706</v>
      </c>
      <c r="E225" t="s">
        <v>707</v>
      </c>
      <c r="F225" t="s">
        <v>70</v>
      </c>
      <c r="G225">
        <f>VLOOKUP(F225,[1]Planilha2!$A:$B,2,0)</f>
        <v>9</v>
      </c>
      <c r="H225" t="s">
        <v>45</v>
      </c>
      <c r="I225">
        <f>VLOOKUP(H225,[1]Planilha5!$A:$B,2,0)</f>
        <v>2</v>
      </c>
      <c r="J225" t="str">
        <f>VLOOKUP(H225,[1]Planilha3!$A:$B,2,0)</f>
        <v>Energy</v>
      </c>
      <c r="K225">
        <f>VLOOKUP(J225,[1]Planilha3!$B:$C,2,0)</f>
        <v>2</v>
      </c>
      <c r="L225" t="s">
        <v>34</v>
      </c>
      <c r="M225">
        <f>VLOOKUP(L225,[1]Planilha4!$A:$B,2,0)</f>
        <v>1</v>
      </c>
      <c r="N225" t="s">
        <v>46</v>
      </c>
      <c r="O225">
        <f>VLOOKUP(N225,[1]Planilha6!$A:$B,2,0)</f>
        <v>4</v>
      </c>
      <c r="P225" t="s">
        <v>140</v>
      </c>
      <c r="Q225" t="s">
        <v>358</v>
      </c>
      <c r="R225">
        <f>VLOOKUP(Q225,[1]Planilha7!$A:$B,2,0)</f>
        <v>64</v>
      </c>
      <c r="S225" s="3">
        <v>76683</v>
      </c>
      <c r="T225" t="s">
        <v>111</v>
      </c>
      <c r="U225">
        <f>VLOOKUP(Q225,Sheet2!$A:$B,2,0)</f>
        <v>5</v>
      </c>
      <c r="V225" s="4" t="s">
        <v>34</v>
      </c>
      <c r="W225" s="4">
        <v>44959</v>
      </c>
      <c r="X225" s="4">
        <v>47515</v>
      </c>
      <c r="Y225" t="s">
        <v>34</v>
      </c>
      <c r="Z225" t="s">
        <v>34</v>
      </c>
    </row>
    <row r="226" spans="1:26" x14ac:dyDescent="0.25">
      <c r="A226">
        <v>225</v>
      </c>
      <c r="B226">
        <v>1</v>
      </c>
      <c r="C226" t="str">
        <f>VLOOKUP(B226,Sheet4!$A:$B,2,0)</f>
        <v>Verra</v>
      </c>
      <c r="D226" t="s">
        <v>708</v>
      </c>
      <c r="E226" t="s">
        <v>709</v>
      </c>
      <c r="F226" t="s">
        <v>70</v>
      </c>
      <c r="G226">
        <f>VLOOKUP(F226,[1]Planilha2!$A:$B,2,0)</f>
        <v>9</v>
      </c>
      <c r="H226" t="s">
        <v>45</v>
      </c>
      <c r="I226">
        <f>VLOOKUP(H226,[1]Planilha5!$A:$B,2,0)</f>
        <v>2</v>
      </c>
      <c r="J226" t="str">
        <f>VLOOKUP(H226,[1]Planilha3!$A:$B,2,0)</f>
        <v>Energy</v>
      </c>
      <c r="K226">
        <f>VLOOKUP(J226,[1]Planilha3!$B:$C,2,0)</f>
        <v>2</v>
      </c>
      <c r="L226" t="s">
        <v>34</v>
      </c>
      <c r="M226">
        <f>VLOOKUP(L226,[1]Planilha4!$A:$B,2,0)</f>
        <v>1</v>
      </c>
      <c r="N226" t="s">
        <v>710</v>
      </c>
      <c r="O226">
        <f>VLOOKUP(N226,[1]Planilha6!$A:$B,2,0)</f>
        <v>47</v>
      </c>
      <c r="P226" t="s">
        <v>31</v>
      </c>
      <c r="Q226" t="s">
        <v>358</v>
      </c>
      <c r="R226">
        <f>VLOOKUP(Q226,[1]Planilha7!$A:$B,2,0)</f>
        <v>64</v>
      </c>
      <c r="S226" s="3">
        <v>4862</v>
      </c>
      <c r="T226" t="s">
        <v>111</v>
      </c>
      <c r="U226">
        <f>VLOOKUP(Q226,Sheet2!$A:$B,2,0)</f>
        <v>5</v>
      </c>
      <c r="V226" s="4" t="s">
        <v>34</v>
      </c>
      <c r="W226" s="4">
        <v>44958</v>
      </c>
      <c r="X226" s="4">
        <v>47514</v>
      </c>
      <c r="Y226" t="s">
        <v>34</v>
      </c>
      <c r="Z226" t="s">
        <v>34</v>
      </c>
    </row>
    <row r="227" spans="1:26" x14ac:dyDescent="0.25">
      <c r="A227">
        <v>226</v>
      </c>
      <c r="B227">
        <v>1</v>
      </c>
      <c r="C227" t="str">
        <f>VLOOKUP(B227,Sheet4!$A:$B,2,0)</f>
        <v>Verra</v>
      </c>
      <c r="D227" t="s">
        <v>711</v>
      </c>
      <c r="E227" t="s">
        <v>712</v>
      </c>
      <c r="F227" t="s">
        <v>713</v>
      </c>
      <c r="G227">
        <f>VLOOKUP(F227,[1]Planilha2!$A:$B,2,0)</f>
        <v>117</v>
      </c>
      <c r="H227" t="s">
        <v>28</v>
      </c>
      <c r="I227">
        <f>VLOOKUP(H227,[1]Planilha5!$A:$B,2,0)</f>
        <v>1</v>
      </c>
      <c r="J227" t="str">
        <f>VLOOKUP(H227,[1]Planilha3!$A:$B,2,0)</f>
        <v>AFOLU</v>
      </c>
      <c r="K227">
        <f>VLOOKUP(J227,[1]Planilha3!$B:$C,2,0)</f>
        <v>1</v>
      </c>
      <c r="L227" t="s">
        <v>29</v>
      </c>
      <c r="M227">
        <f>VLOOKUP(L227,[1]Planilha4!$A:$B,2,0)</f>
        <v>3</v>
      </c>
      <c r="N227" t="s">
        <v>83</v>
      </c>
      <c r="O227">
        <f>VLOOKUP(N227,[1]Planilha6!$A:$B,2,0)</f>
        <v>9</v>
      </c>
      <c r="P227" t="s">
        <v>31</v>
      </c>
      <c r="Q227" t="s">
        <v>326</v>
      </c>
      <c r="R227">
        <f>VLOOKUP(Q227,[1]Planilha7!$A:$B,2,0)</f>
        <v>60</v>
      </c>
      <c r="S227" s="3">
        <v>451866</v>
      </c>
      <c r="T227" t="s">
        <v>103</v>
      </c>
      <c r="U227">
        <f>VLOOKUP(Q227,Sheet2!$A:$B,2,0)</f>
        <v>4</v>
      </c>
      <c r="V227" s="4" t="s">
        <v>34</v>
      </c>
      <c r="W227" s="4">
        <v>44044</v>
      </c>
      <c r="X227" s="4">
        <v>58653</v>
      </c>
      <c r="Y227" t="s">
        <v>34</v>
      </c>
      <c r="Z227" t="s">
        <v>34</v>
      </c>
    </row>
    <row r="228" spans="1:26" x14ac:dyDescent="0.25">
      <c r="A228">
        <v>227</v>
      </c>
      <c r="B228">
        <v>1</v>
      </c>
      <c r="C228" t="str">
        <f>VLOOKUP(B228,Sheet4!$A:$B,2,0)</f>
        <v>Verra</v>
      </c>
      <c r="D228" t="s">
        <v>714</v>
      </c>
      <c r="E228" t="s">
        <v>715</v>
      </c>
      <c r="F228" t="s">
        <v>410</v>
      </c>
      <c r="G228">
        <f>VLOOKUP(F228,[1]Planilha2!$A:$B,2,0)</f>
        <v>67</v>
      </c>
      <c r="H228" t="s">
        <v>45</v>
      </c>
      <c r="I228">
        <f>VLOOKUP(H228,[1]Planilha5!$A:$B,2,0)</f>
        <v>2</v>
      </c>
      <c r="J228" t="str">
        <f>VLOOKUP(H228,[1]Planilha3!$A:$B,2,0)</f>
        <v>Energy</v>
      </c>
      <c r="K228">
        <f>VLOOKUP(J228,[1]Planilha3!$B:$C,2,0)</f>
        <v>2</v>
      </c>
      <c r="L228" t="s">
        <v>34</v>
      </c>
      <c r="M228">
        <f>VLOOKUP(L228,[1]Planilha4!$A:$B,2,0)</f>
        <v>1</v>
      </c>
      <c r="N228" t="s">
        <v>46</v>
      </c>
      <c r="O228">
        <f>VLOOKUP(N228,[1]Planilha6!$A:$B,2,0)</f>
        <v>4</v>
      </c>
      <c r="P228" t="s">
        <v>31</v>
      </c>
      <c r="Q228" t="s">
        <v>358</v>
      </c>
      <c r="R228">
        <f>VLOOKUP(Q228,[1]Planilha7!$A:$B,2,0)</f>
        <v>64</v>
      </c>
      <c r="S228" s="3">
        <v>1115331</v>
      </c>
      <c r="T228" t="s">
        <v>111</v>
      </c>
      <c r="U228">
        <f>VLOOKUP(Q228,Sheet2!$A:$B,2,0)</f>
        <v>5</v>
      </c>
      <c r="V228" s="4" t="s">
        <v>34</v>
      </c>
      <c r="W228" s="4">
        <v>44835</v>
      </c>
      <c r="X228" s="4">
        <v>47391</v>
      </c>
      <c r="Y228" t="s">
        <v>34</v>
      </c>
      <c r="Z228" t="s">
        <v>34</v>
      </c>
    </row>
    <row r="229" spans="1:26" x14ac:dyDescent="0.25">
      <c r="A229">
        <v>228</v>
      </c>
      <c r="B229">
        <v>1</v>
      </c>
      <c r="C229" t="str">
        <f>VLOOKUP(B229,Sheet4!$A:$B,2,0)</f>
        <v>Verra</v>
      </c>
      <c r="D229" t="s">
        <v>716</v>
      </c>
      <c r="E229" t="s">
        <v>717</v>
      </c>
      <c r="F229" t="s">
        <v>621</v>
      </c>
      <c r="G229">
        <f>VLOOKUP(F229,[1]Planilha2!$A:$B,2,0)</f>
        <v>101</v>
      </c>
      <c r="H229" t="s">
        <v>28</v>
      </c>
      <c r="I229">
        <f>VLOOKUP(H229,[1]Planilha5!$A:$B,2,0)</f>
        <v>1</v>
      </c>
      <c r="J229" t="str">
        <f>VLOOKUP(H229,[1]Planilha3!$A:$B,2,0)</f>
        <v>AFOLU</v>
      </c>
      <c r="K229">
        <f>VLOOKUP(J229,[1]Planilha3!$B:$C,2,0)</f>
        <v>1</v>
      </c>
      <c r="L229" t="s">
        <v>29</v>
      </c>
      <c r="M229">
        <f>VLOOKUP(L229,[1]Planilha4!$A:$B,2,0)</f>
        <v>3</v>
      </c>
      <c r="N229" t="s">
        <v>622</v>
      </c>
      <c r="O229">
        <f>VLOOKUP(N229,[1]Planilha6!$A:$B,2,0)</f>
        <v>44</v>
      </c>
      <c r="P229" t="s">
        <v>31</v>
      </c>
      <c r="Q229" t="s">
        <v>32</v>
      </c>
      <c r="R229">
        <f>VLOOKUP(Q229,[1]Planilha7!$A:$B,2,0)</f>
        <v>27</v>
      </c>
      <c r="S229" s="3">
        <v>59856</v>
      </c>
      <c r="T229" t="s">
        <v>33</v>
      </c>
      <c r="U229">
        <f>VLOOKUP(Q229,Sheet2!$A:$B,2,0)</f>
        <v>1</v>
      </c>
      <c r="V229" s="4" t="s">
        <v>34</v>
      </c>
      <c r="W229" s="4">
        <v>43895</v>
      </c>
      <c r="X229" s="4">
        <v>47546</v>
      </c>
      <c r="Y229" t="s">
        <v>34</v>
      </c>
      <c r="Z229" t="s">
        <v>34</v>
      </c>
    </row>
    <row r="230" spans="1:26" x14ac:dyDescent="0.25">
      <c r="A230">
        <v>229</v>
      </c>
      <c r="B230">
        <v>1</v>
      </c>
      <c r="C230" t="str">
        <f>VLOOKUP(B230,Sheet4!$A:$B,2,0)</f>
        <v>Verra</v>
      </c>
      <c r="D230" t="s">
        <v>718</v>
      </c>
      <c r="E230" t="s">
        <v>719</v>
      </c>
      <c r="F230" t="s">
        <v>720</v>
      </c>
      <c r="G230">
        <f>VLOOKUP(F230,[1]Planilha2!$A:$B,2,0)</f>
        <v>118</v>
      </c>
      <c r="H230" t="s">
        <v>62</v>
      </c>
      <c r="I230">
        <f>VLOOKUP(H230,[1]Planilha5!$A:$B,2,0)</f>
        <v>4</v>
      </c>
      <c r="J230" t="str">
        <f>VLOOKUP(H230,[1]Planilha3!$A:$B,2,0)</f>
        <v>AFOLU</v>
      </c>
      <c r="K230">
        <f>VLOOKUP(J230,[1]Planilha3!$B:$C,2,0)</f>
        <v>1</v>
      </c>
      <c r="L230" t="s">
        <v>34</v>
      </c>
      <c r="M230">
        <f>VLOOKUP(L230,[1]Planilha4!$A:$B,2,0)</f>
        <v>1</v>
      </c>
      <c r="N230" t="s">
        <v>63</v>
      </c>
      <c r="O230">
        <f>VLOOKUP(N230,[1]Planilha6!$A:$B,2,0)</f>
        <v>6</v>
      </c>
      <c r="P230" t="s">
        <v>31</v>
      </c>
      <c r="Q230" t="s">
        <v>32</v>
      </c>
      <c r="R230">
        <f>VLOOKUP(Q230,[1]Planilha7!$A:$B,2,0)</f>
        <v>27</v>
      </c>
      <c r="S230" s="3">
        <v>30027</v>
      </c>
      <c r="T230" t="s">
        <v>33</v>
      </c>
      <c r="U230">
        <f>VLOOKUP(Q230,Sheet2!$A:$B,2,0)</f>
        <v>1</v>
      </c>
      <c r="V230" s="4" t="s">
        <v>34</v>
      </c>
      <c r="W230" s="4">
        <v>44197</v>
      </c>
      <c r="X230" s="4">
        <v>46752</v>
      </c>
      <c r="Y230" t="s">
        <v>34</v>
      </c>
      <c r="Z230" t="s">
        <v>34</v>
      </c>
    </row>
    <row r="231" spans="1:26" x14ac:dyDescent="0.25">
      <c r="A231">
        <v>230</v>
      </c>
      <c r="B231">
        <v>1</v>
      </c>
      <c r="C231" t="str">
        <f>VLOOKUP(B231,Sheet4!$A:$B,2,0)</f>
        <v>Verra</v>
      </c>
      <c r="D231" t="s">
        <v>721</v>
      </c>
      <c r="E231" t="s">
        <v>722</v>
      </c>
      <c r="F231" t="s">
        <v>723</v>
      </c>
      <c r="G231">
        <f>VLOOKUP(F231,[1]Planilha2!$A:$B,2,0)</f>
        <v>119</v>
      </c>
      <c r="H231" t="s">
        <v>200</v>
      </c>
      <c r="I231">
        <f>VLOOKUP(H231,[1]Planilha5!$A:$B,2,0)</f>
        <v>9</v>
      </c>
      <c r="J231" t="str">
        <f>VLOOKUP(H231,[1]Planilha3!$A:$B,2,0)</f>
        <v>Energy</v>
      </c>
      <c r="K231">
        <f>VLOOKUP(J231,[1]Planilha3!$B:$C,2,0)</f>
        <v>2</v>
      </c>
      <c r="L231" t="s">
        <v>34</v>
      </c>
      <c r="M231">
        <f>VLOOKUP(L231,[1]Planilha4!$A:$B,2,0)</f>
        <v>1</v>
      </c>
      <c r="N231" t="s">
        <v>96</v>
      </c>
      <c r="O231">
        <f>VLOOKUP(N231,[1]Planilha6!$A:$B,2,0)</f>
        <v>11</v>
      </c>
      <c r="P231" t="s">
        <v>31</v>
      </c>
      <c r="Q231" t="s">
        <v>32</v>
      </c>
      <c r="R231">
        <f>VLOOKUP(Q231,[1]Planilha7!$A:$B,2,0)</f>
        <v>27</v>
      </c>
      <c r="S231" s="3">
        <v>640129</v>
      </c>
      <c r="T231" t="s">
        <v>33</v>
      </c>
      <c r="U231">
        <f>VLOOKUP(Q231,Sheet2!$A:$B,2,0)</f>
        <v>1</v>
      </c>
      <c r="V231" s="4" t="s">
        <v>34</v>
      </c>
      <c r="W231" s="4">
        <v>44455</v>
      </c>
      <c r="X231" s="4">
        <v>47011</v>
      </c>
      <c r="Y231" t="s">
        <v>34</v>
      </c>
      <c r="Z231" t="s">
        <v>34</v>
      </c>
    </row>
    <row r="232" spans="1:26" x14ac:dyDescent="0.25">
      <c r="A232">
        <v>231</v>
      </c>
      <c r="B232">
        <v>1</v>
      </c>
      <c r="C232" t="str">
        <f>VLOOKUP(B232,Sheet4!$A:$B,2,0)</f>
        <v>Verra</v>
      </c>
      <c r="D232" t="s">
        <v>724</v>
      </c>
      <c r="E232" t="s">
        <v>725</v>
      </c>
      <c r="F232" t="s">
        <v>726</v>
      </c>
      <c r="G232">
        <f>VLOOKUP(F232,[1]Planilha2!$A:$B,2,0)</f>
        <v>120</v>
      </c>
      <c r="H232" t="s">
        <v>28</v>
      </c>
      <c r="I232">
        <f>VLOOKUP(H232,[1]Planilha5!$A:$B,2,0)</f>
        <v>1</v>
      </c>
      <c r="J232" t="str">
        <f>VLOOKUP(H232,[1]Planilha3!$A:$B,2,0)</f>
        <v>AFOLU</v>
      </c>
      <c r="K232">
        <f>VLOOKUP(J232,[1]Planilha3!$B:$C,2,0)</f>
        <v>1</v>
      </c>
      <c r="L232" t="s">
        <v>38</v>
      </c>
      <c r="M232">
        <f>VLOOKUP(L232,[1]Planilha4!$A:$B,2,0)</f>
        <v>2</v>
      </c>
      <c r="N232" t="s">
        <v>325</v>
      </c>
      <c r="O232">
        <f>VLOOKUP(N232,[1]Planilha6!$A:$B,2,0)</f>
        <v>28</v>
      </c>
      <c r="P232" t="s">
        <v>31</v>
      </c>
      <c r="Q232" t="s">
        <v>47</v>
      </c>
      <c r="R232">
        <f>VLOOKUP(Q232,[1]Planilha7!$A:$B,2,0)</f>
        <v>55</v>
      </c>
      <c r="S232" s="3">
        <v>5645</v>
      </c>
      <c r="T232" t="s">
        <v>33</v>
      </c>
      <c r="U232">
        <f>VLOOKUP(Q232,Sheet2!$A:$B,2,0)</f>
        <v>1</v>
      </c>
      <c r="V232" s="4" t="s">
        <v>34</v>
      </c>
      <c r="W232" s="4">
        <v>44652</v>
      </c>
      <c r="X232" s="4">
        <v>81175</v>
      </c>
      <c r="Y232" t="s">
        <v>34</v>
      </c>
      <c r="Z232" t="s">
        <v>34</v>
      </c>
    </row>
    <row r="233" spans="1:26" x14ac:dyDescent="0.25">
      <c r="A233">
        <v>232</v>
      </c>
      <c r="B233">
        <v>1</v>
      </c>
      <c r="C233" t="str">
        <f>VLOOKUP(B233,Sheet4!$A:$B,2,0)</f>
        <v>Verra</v>
      </c>
      <c r="D233" t="s">
        <v>727</v>
      </c>
      <c r="E233" t="s">
        <v>728</v>
      </c>
      <c r="F233" t="s">
        <v>726</v>
      </c>
      <c r="G233">
        <f>VLOOKUP(F233,[1]Planilha2!$A:$B,2,0)</f>
        <v>120</v>
      </c>
      <c r="H233" t="s">
        <v>45</v>
      </c>
      <c r="I233">
        <f>VLOOKUP(H233,[1]Planilha5!$A:$B,2,0)</f>
        <v>2</v>
      </c>
      <c r="J233" t="str">
        <f>VLOOKUP(H233,[1]Planilha3!$A:$B,2,0)</f>
        <v>Energy</v>
      </c>
      <c r="K233">
        <f>VLOOKUP(J233,[1]Planilha3!$B:$C,2,0)</f>
        <v>2</v>
      </c>
      <c r="L233" t="s">
        <v>34</v>
      </c>
      <c r="M233">
        <f>VLOOKUP(L233,[1]Planilha4!$A:$B,2,0)</f>
        <v>1</v>
      </c>
      <c r="N233" t="s">
        <v>46</v>
      </c>
      <c r="O233">
        <f>VLOOKUP(N233,[1]Planilha6!$A:$B,2,0)</f>
        <v>4</v>
      </c>
      <c r="P233" t="s">
        <v>31</v>
      </c>
      <c r="Q233" t="s">
        <v>47</v>
      </c>
      <c r="R233">
        <f>VLOOKUP(Q233,[1]Planilha7!$A:$B,2,0)</f>
        <v>55</v>
      </c>
      <c r="S233" s="3">
        <v>133666</v>
      </c>
      <c r="T233" t="s">
        <v>33</v>
      </c>
      <c r="U233">
        <f>VLOOKUP(Q233,Sheet2!$A:$B,2,0)</f>
        <v>1</v>
      </c>
      <c r="V233" s="4" t="s">
        <v>34</v>
      </c>
      <c r="W233" s="4">
        <v>44652</v>
      </c>
      <c r="X233" s="4">
        <v>47208</v>
      </c>
      <c r="Y233" t="s">
        <v>34</v>
      </c>
      <c r="Z233" t="s">
        <v>34</v>
      </c>
    </row>
    <row r="234" spans="1:26" x14ac:dyDescent="0.25">
      <c r="A234">
        <v>233</v>
      </c>
      <c r="B234">
        <v>1</v>
      </c>
      <c r="C234" t="str">
        <f>VLOOKUP(B234,Sheet4!$A:$B,2,0)</f>
        <v>Verra</v>
      </c>
      <c r="D234" t="s">
        <v>729</v>
      </c>
      <c r="E234" t="s">
        <v>730</v>
      </c>
      <c r="F234" t="s">
        <v>731</v>
      </c>
      <c r="G234">
        <f>VLOOKUP(F234,[1]Planilha2!$A:$B,2,0)</f>
        <v>121</v>
      </c>
      <c r="H234" t="s">
        <v>71</v>
      </c>
      <c r="I234">
        <f>VLOOKUP(H234,[1]Planilha5!$A:$B,2,0)</f>
        <v>5</v>
      </c>
      <c r="J234" t="str">
        <f>VLOOKUP(H234,[1]Planilha3!$A:$B,2,0)</f>
        <v>Energy</v>
      </c>
      <c r="K234">
        <f>VLOOKUP(J234,[1]Planilha3!$B:$C,2,0)</f>
        <v>2</v>
      </c>
      <c r="L234" t="s">
        <v>34</v>
      </c>
      <c r="M234">
        <f>VLOOKUP(L234,[1]Planilha4!$A:$B,2,0)</f>
        <v>1</v>
      </c>
      <c r="N234" t="s">
        <v>117</v>
      </c>
      <c r="O234">
        <f>VLOOKUP(N234,[1]Planilha6!$A:$B,2,0)</f>
        <v>13</v>
      </c>
      <c r="P234" t="s">
        <v>202</v>
      </c>
      <c r="Q234" t="s">
        <v>267</v>
      </c>
      <c r="R234">
        <f>VLOOKUP(Q234,[1]Planilha7!$A:$B,2,0)</f>
        <v>21</v>
      </c>
      <c r="S234" s="3">
        <v>26473</v>
      </c>
      <c r="T234" t="s">
        <v>33</v>
      </c>
      <c r="U234">
        <f>VLOOKUP(Q234,Sheet2!$A:$B,2,0)</f>
        <v>1</v>
      </c>
      <c r="V234" s="4" t="s">
        <v>34</v>
      </c>
      <c r="W234" s="4">
        <v>44588</v>
      </c>
      <c r="X234" s="4">
        <v>47144</v>
      </c>
      <c r="Y234" t="s">
        <v>34</v>
      </c>
      <c r="Z234" t="s">
        <v>34</v>
      </c>
    </row>
    <row r="235" spans="1:26" x14ac:dyDescent="0.25">
      <c r="A235">
        <v>234</v>
      </c>
      <c r="B235">
        <v>1</v>
      </c>
      <c r="C235" t="str">
        <f>VLOOKUP(B235,Sheet4!$A:$B,2,0)</f>
        <v>Verra</v>
      </c>
      <c r="D235" t="s">
        <v>732</v>
      </c>
      <c r="E235" t="s">
        <v>733</v>
      </c>
      <c r="F235" t="s">
        <v>734</v>
      </c>
      <c r="G235">
        <f>VLOOKUP(F235,[1]Planilha2!$A:$B,2,0)</f>
        <v>122</v>
      </c>
      <c r="H235" t="s">
        <v>28</v>
      </c>
      <c r="I235">
        <f>VLOOKUP(H235,[1]Planilha5!$A:$B,2,0)</f>
        <v>1</v>
      </c>
      <c r="J235" t="str">
        <f>VLOOKUP(H235,[1]Planilha3!$A:$B,2,0)</f>
        <v>AFOLU</v>
      </c>
      <c r="K235">
        <f>VLOOKUP(J235,[1]Planilha3!$B:$C,2,0)</f>
        <v>1</v>
      </c>
      <c r="L235" t="s">
        <v>124</v>
      </c>
      <c r="M235">
        <f>VLOOKUP(L235,[1]Planilha4!$A:$B,2,0)</f>
        <v>4</v>
      </c>
      <c r="N235" t="s">
        <v>125</v>
      </c>
      <c r="O235">
        <f>VLOOKUP(N235,[1]Planilha6!$A:$B,2,0)</f>
        <v>14</v>
      </c>
      <c r="P235" t="s">
        <v>31</v>
      </c>
      <c r="Q235" t="s">
        <v>126</v>
      </c>
      <c r="R235">
        <f>VLOOKUP(Q235,[1]Planilha7!$A:$B,2,0)</f>
        <v>17</v>
      </c>
      <c r="S235" s="3">
        <v>529289</v>
      </c>
      <c r="T235" t="s">
        <v>127</v>
      </c>
      <c r="U235">
        <f>VLOOKUP(Q235,Sheet2!$A:$B,2,0)</f>
        <v>6</v>
      </c>
      <c r="V235" s="4" t="s">
        <v>34</v>
      </c>
      <c r="W235" s="4">
        <v>44683</v>
      </c>
      <c r="X235" s="4">
        <v>81206</v>
      </c>
      <c r="Y235" t="s">
        <v>34</v>
      </c>
      <c r="Z235" t="s">
        <v>34</v>
      </c>
    </row>
    <row r="236" spans="1:26" x14ac:dyDescent="0.25">
      <c r="A236">
        <v>235</v>
      </c>
      <c r="B236">
        <v>1</v>
      </c>
      <c r="C236" t="str">
        <f>VLOOKUP(B236,Sheet4!$A:$B,2,0)</f>
        <v>Verra</v>
      </c>
      <c r="D236" t="s">
        <v>735</v>
      </c>
      <c r="E236" t="s">
        <v>736</v>
      </c>
      <c r="F236" t="s">
        <v>737</v>
      </c>
      <c r="G236">
        <f>VLOOKUP(F236,[1]Planilha2!$A:$B,2,0)</f>
        <v>123</v>
      </c>
      <c r="H236" t="s">
        <v>28</v>
      </c>
      <c r="I236">
        <f>VLOOKUP(H236,[1]Planilha5!$A:$B,2,0)</f>
        <v>1</v>
      </c>
      <c r="J236" t="str">
        <f>VLOOKUP(H236,[1]Planilha3!$A:$B,2,0)</f>
        <v>AFOLU</v>
      </c>
      <c r="K236">
        <f>VLOOKUP(J236,[1]Planilha3!$B:$C,2,0)</f>
        <v>1</v>
      </c>
      <c r="L236" t="s">
        <v>38</v>
      </c>
      <c r="M236">
        <f>VLOOKUP(L236,[1]Planilha4!$A:$B,2,0)</f>
        <v>2</v>
      </c>
      <c r="N236" t="s">
        <v>325</v>
      </c>
      <c r="O236">
        <f>VLOOKUP(N236,[1]Planilha6!$A:$B,2,0)</f>
        <v>28</v>
      </c>
      <c r="P236" t="s">
        <v>243</v>
      </c>
      <c r="Q236" t="s">
        <v>47</v>
      </c>
      <c r="R236">
        <f>VLOOKUP(Q236,[1]Planilha7!$A:$B,2,0)</f>
        <v>55</v>
      </c>
      <c r="S236" s="3">
        <v>26292</v>
      </c>
      <c r="T236" t="s">
        <v>33</v>
      </c>
      <c r="U236">
        <f>VLOOKUP(Q236,Sheet2!$A:$B,2,0)</f>
        <v>1</v>
      </c>
      <c r="V236" s="4" t="s">
        <v>34</v>
      </c>
      <c r="W236" s="4">
        <v>43647</v>
      </c>
      <c r="X236" s="4">
        <v>80170</v>
      </c>
      <c r="Y236" t="s">
        <v>34</v>
      </c>
      <c r="Z236" t="s">
        <v>34</v>
      </c>
    </row>
    <row r="237" spans="1:26" x14ac:dyDescent="0.25">
      <c r="A237">
        <v>236</v>
      </c>
      <c r="B237">
        <v>1</v>
      </c>
      <c r="C237" t="str">
        <f>VLOOKUP(B237,Sheet4!$A:$B,2,0)</f>
        <v>Verra</v>
      </c>
      <c r="D237" t="s">
        <v>738</v>
      </c>
      <c r="E237" t="s">
        <v>739</v>
      </c>
      <c r="F237" t="s">
        <v>61</v>
      </c>
      <c r="G237">
        <f>VLOOKUP(F237,[1]Planilha2!$A:$B,2,0)</f>
        <v>7</v>
      </c>
      <c r="H237" t="s">
        <v>28</v>
      </c>
      <c r="I237">
        <f>VLOOKUP(H237,[1]Planilha5!$A:$B,2,0)</f>
        <v>1</v>
      </c>
      <c r="J237" t="str">
        <f>VLOOKUP(H237,[1]Planilha3!$A:$B,2,0)</f>
        <v>AFOLU</v>
      </c>
      <c r="K237">
        <f>VLOOKUP(J237,[1]Planilha3!$B:$C,2,0)</f>
        <v>1</v>
      </c>
      <c r="L237" t="s">
        <v>124</v>
      </c>
      <c r="M237">
        <f>VLOOKUP(L237,[1]Planilha4!$A:$B,2,0)</f>
        <v>4</v>
      </c>
      <c r="N237" t="s">
        <v>125</v>
      </c>
      <c r="O237">
        <f>VLOOKUP(N237,[1]Planilha6!$A:$B,2,0)</f>
        <v>14</v>
      </c>
      <c r="P237" t="s">
        <v>31</v>
      </c>
      <c r="Q237" t="s">
        <v>126</v>
      </c>
      <c r="R237">
        <f>VLOOKUP(Q237,[1]Planilha7!$A:$B,2,0)</f>
        <v>17</v>
      </c>
      <c r="S237" s="3">
        <v>671744</v>
      </c>
      <c r="T237" t="s">
        <v>127</v>
      </c>
      <c r="U237">
        <f>VLOOKUP(Q237,Sheet2!$A:$B,2,0)</f>
        <v>6</v>
      </c>
      <c r="V237" s="4" t="s">
        <v>34</v>
      </c>
      <c r="W237" s="4">
        <v>44412</v>
      </c>
      <c r="X237" s="4">
        <v>55368</v>
      </c>
      <c r="Y237" t="s">
        <v>34</v>
      </c>
      <c r="Z237" t="s">
        <v>34</v>
      </c>
    </row>
    <row r="238" spans="1:26" x14ac:dyDescent="0.25">
      <c r="A238">
        <v>237</v>
      </c>
      <c r="B238">
        <v>1</v>
      </c>
      <c r="C238" t="str">
        <f>VLOOKUP(B238,Sheet4!$A:$B,2,0)</f>
        <v>Verra</v>
      </c>
      <c r="D238" t="s">
        <v>740</v>
      </c>
      <c r="E238" t="s">
        <v>741</v>
      </c>
      <c r="F238" t="s">
        <v>742</v>
      </c>
      <c r="G238">
        <f>VLOOKUP(F238,[1]Planilha2!$A:$B,2,0)</f>
        <v>124</v>
      </c>
      <c r="H238" t="s">
        <v>28</v>
      </c>
      <c r="I238">
        <f>VLOOKUP(H238,[1]Planilha5!$A:$B,2,0)</f>
        <v>1</v>
      </c>
      <c r="J238" t="str">
        <f>VLOOKUP(H238,[1]Planilha3!$A:$B,2,0)</f>
        <v>AFOLU</v>
      </c>
      <c r="K238">
        <f>VLOOKUP(J238,[1]Planilha3!$B:$C,2,0)</f>
        <v>1</v>
      </c>
      <c r="L238" t="s">
        <v>38</v>
      </c>
      <c r="M238">
        <f>VLOOKUP(L238,[1]Planilha4!$A:$B,2,0)</f>
        <v>2</v>
      </c>
      <c r="N238" t="s">
        <v>325</v>
      </c>
      <c r="O238">
        <f>VLOOKUP(N238,[1]Planilha6!$A:$B,2,0)</f>
        <v>28</v>
      </c>
      <c r="P238" t="s">
        <v>31</v>
      </c>
      <c r="Q238" t="s">
        <v>47</v>
      </c>
      <c r="R238">
        <f>VLOOKUP(Q238,[1]Planilha7!$A:$B,2,0)</f>
        <v>55</v>
      </c>
      <c r="S238" s="3">
        <v>281305</v>
      </c>
      <c r="T238" t="s">
        <v>33</v>
      </c>
      <c r="U238">
        <f>VLOOKUP(Q238,Sheet2!$A:$B,2,0)</f>
        <v>1</v>
      </c>
      <c r="V238" s="4" t="s">
        <v>34</v>
      </c>
      <c r="W238" s="4">
        <v>43827</v>
      </c>
      <c r="X238" s="4">
        <v>54784</v>
      </c>
      <c r="Y238" t="s">
        <v>34</v>
      </c>
      <c r="Z238" t="s">
        <v>34</v>
      </c>
    </row>
    <row r="239" spans="1:26" x14ac:dyDescent="0.25">
      <c r="A239">
        <v>238</v>
      </c>
      <c r="B239">
        <v>1</v>
      </c>
      <c r="C239" t="str">
        <f>VLOOKUP(B239,Sheet4!$A:$B,2,0)</f>
        <v>Verra</v>
      </c>
      <c r="D239" t="s">
        <v>743</v>
      </c>
      <c r="E239" t="s">
        <v>744</v>
      </c>
      <c r="F239" t="s">
        <v>745</v>
      </c>
      <c r="G239">
        <f>VLOOKUP(F239,[1]Planilha2!$A:$B,2,0)</f>
        <v>125</v>
      </c>
      <c r="H239" t="s">
        <v>28</v>
      </c>
      <c r="I239">
        <f>VLOOKUP(H239,[1]Planilha5!$A:$B,2,0)</f>
        <v>1</v>
      </c>
      <c r="J239" t="str">
        <f>VLOOKUP(H239,[1]Planilha3!$A:$B,2,0)</f>
        <v>AFOLU</v>
      </c>
      <c r="K239">
        <f>VLOOKUP(J239,[1]Planilha3!$B:$C,2,0)</f>
        <v>1</v>
      </c>
      <c r="L239" t="s">
        <v>29</v>
      </c>
      <c r="M239">
        <f>VLOOKUP(L239,[1]Planilha4!$A:$B,2,0)</f>
        <v>3</v>
      </c>
      <c r="N239" t="s">
        <v>622</v>
      </c>
      <c r="O239">
        <f>VLOOKUP(N239,[1]Planilha6!$A:$B,2,0)</f>
        <v>44</v>
      </c>
      <c r="P239" t="s">
        <v>31</v>
      </c>
      <c r="Q239" t="s">
        <v>47</v>
      </c>
      <c r="R239">
        <f>VLOOKUP(Q239,[1]Planilha7!$A:$B,2,0)</f>
        <v>55</v>
      </c>
      <c r="S239" s="3">
        <v>217728</v>
      </c>
      <c r="T239" t="s">
        <v>33</v>
      </c>
      <c r="U239">
        <f>VLOOKUP(Q239,Sheet2!$A:$B,2,0)</f>
        <v>1</v>
      </c>
      <c r="V239" s="4" t="s">
        <v>34</v>
      </c>
      <c r="W239" s="4">
        <v>44927</v>
      </c>
      <c r="X239" s="4">
        <v>47483</v>
      </c>
      <c r="Y239" t="s">
        <v>34</v>
      </c>
      <c r="Z239" t="s">
        <v>34</v>
      </c>
    </row>
    <row r="240" spans="1:26" x14ac:dyDescent="0.25">
      <c r="A240">
        <v>239</v>
      </c>
      <c r="B240">
        <v>1</v>
      </c>
      <c r="C240" t="str">
        <f>VLOOKUP(B240,Sheet4!$A:$B,2,0)</f>
        <v>Verra</v>
      </c>
      <c r="D240" t="s">
        <v>746</v>
      </c>
      <c r="E240" t="s">
        <v>747</v>
      </c>
      <c r="F240" t="s">
        <v>748</v>
      </c>
      <c r="G240">
        <f>VLOOKUP(F240,[1]Planilha2!$A:$B,2,0)</f>
        <v>126</v>
      </c>
      <c r="H240" t="s">
        <v>71</v>
      </c>
      <c r="I240">
        <f>VLOOKUP(H240,[1]Planilha5!$A:$B,2,0)</f>
        <v>5</v>
      </c>
      <c r="J240" t="str">
        <f>VLOOKUP(H240,[1]Planilha3!$A:$B,2,0)</f>
        <v>Energy</v>
      </c>
      <c r="K240">
        <f>VLOOKUP(J240,[1]Planilha3!$B:$C,2,0)</f>
        <v>2</v>
      </c>
      <c r="L240" t="s">
        <v>34</v>
      </c>
      <c r="M240">
        <f>VLOOKUP(L240,[1]Planilha4!$A:$B,2,0)</f>
        <v>1</v>
      </c>
      <c r="N240" t="s">
        <v>117</v>
      </c>
      <c r="O240">
        <f>VLOOKUP(N240,[1]Planilha6!$A:$B,2,0)</f>
        <v>13</v>
      </c>
      <c r="P240" t="s">
        <v>31</v>
      </c>
      <c r="Q240" t="s">
        <v>749</v>
      </c>
      <c r="R240">
        <f>VLOOKUP(Q240,[1]Planilha7!$A:$B,2,0)</f>
        <v>82</v>
      </c>
      <c r="S240" s="3">
        <v>48722</v>
      </c>
      <c r="T240" t="s">
        <v>33</v>
      </c>
      <c r="U240">
        <f>VLOOKUP(Q240,Sheet2!$A:$B,2,0)</f>
        <v>1</v>
      </c>
      <c r="V240" s="4" t="s">
        <v>34</v>
      </c>
      <c r="W240" s="4">
        <v>43735</v>
      </c>
      <c r="X240" s="4">
        <v>47387</v>
      </c>
      <c r="Y240" t="s">
        <v>34</v>
      </c>
      <c r="Z240" t="s">
        <v>34</v>
      </c>
    </row>
    <row r="241" spans="1:26" x14ac:dyDescent="0.25">
      <c r="A241">
        <v>240</v>
      </c>
      <c r="B241">
        <v>1</v>
      </c>
      <c r="C241" t="str">
        <f>VLOOKUP(B241,Sheet4!$A:$B,2,0)</f>
        <v>Verra</v>
      </c>
      <c r="D241" t="s">
        <v>750</v>
      </c>
      <c r="E241" t="s">
        <v>751</v>
      </c>
      <c r="F241" t="s">
        <v>752</v>
      </c>
      <c r="G241">
        <f>VLOOKUP(F241,[1]Planilha2!$A:$B,2,0)</f>
        <v>127</v>
      </c>
      <c r="H241" t="s">
        <v>753</v>
      </c>
      <c r="I241">
        <f>VLOOKUP(H241,[1]Planilha5!$A:$B,2,0)</f>
        <v>13</v>
      </c>
      <c r="J241" t="str">
        <f>VLOOKUP(H241,[1]Planilha3!$A:$B,2,0)</f>
        <v>Energy</v>
      </c>
      <c r="K241">
        <f>VLOOKUP(J241,[1]Planilha3!$B:$C,2,0)</f>
        <v>2</v>
      </c>
      <c r="L241" t="s">
        <v>34</v>
      </c>
      <c r="M241">
        <f>VLOOKUP(L241,[1]Planilha4!$A:$B,2,0)</f>
        <v>1</v>
      </c>
      <c r="N241" t="s">
        <v>386</v>
      </c>
      <c r="O241">
        <f>VLOOKUP(N241,[1]Planilha6!$A:$B,2,0)</f>
        <v>33</v>
      </c>
      <c r="P241" t="s">
        <v>31</v>
      </c>
      <c r="Q241" t="s">
        <v>330</v>
      </c>
      <c r="R241">
        <f>VLOOKUP(Q241,[1]Planilha7!$A:$B,2,0)</f>
        <v>128</v>
      </c>
      <c r="S241" s="3">
        <v>4790</v>
      </c>
      <c r="T241" t="s">
        <v>297</v>
      </c>
      <c r="U241">
        <f>VLOOKUP(Q241,Sheet2!$A:$B,2,0)</f>
        <v>7</v>
      </c>
      <c r="V241" s="4" t="s">
        <v>34</v>
      </c>
      <c r="W241" s="4">
        <v>44958</v>
      </c>
      <c r="X241" s="4">
        <v>48610</v>
      </c>
      <c r="Y241" t="s">
        <v>34</v>
      </c>
      <c r="Z241" t="s">
        <v>34</v>
      </c>
    </row>
    <row r="242" spans="1:26" x14ac:dyDescent="0.25">
      <c r="A242">
        <v>241</v>
      </c>
      <c r="B242">
        <v>1</v>
      </c>
      <c r="C242" t="str">
        <f>VLOOKUP(B242,Sheet4!$A:$B,2,0)</f>
        <v>Verra</v>
      </c>
      <c r="D242" t="s">
        <v>754</v>
      </c>
      <c r="E242" t="s">
        <v>755</v>
      </c>
      <c r="F242" t="s">
        <v>61</v>
      </c>
      <c r="G242">
        <f>VLOOKUP(F242,[1]Planilha2!$A:$B,2,0)</f>
        <v>7</v>
      </c>
      <c r="H242" t="s">
        <v>28</v>
      </c>
      <c r="I242">
        <f>VLOOKUP(H242,[1]Planilha5!$A:$B,2,0)</f>
        <v>1</v>
      </c>
      <c r="J242" t="str">
        <f>VLOOKUP(H242,[1]Planilha3!$A:$B,2,0)</f>
        <v>AFOLU</v>
      </c>
      <c r="K242">
        <f>VLOOKUP(J242,[1]Planilha3!$B:$C,2,0)</f>
        <v>1</v>
      </c>
      <c r="L242" t="s">
        <v>29</v>
      </c>
      <c r="M242">
        <f>VLOOKUP(L242,[1]Planilha4!$A:$B,2,0)</f>
        <v>3</v>
      </c>
      <c r="N242" t="s">
        <v>83</v>
      </c>
      <c r="O242">
        <f>VLOOKUP(N242,[1]Planilha6!$A:$B,2,0)</f>
        <v>9</v>
      </c>
      <c r="P242" t="s">
        <v>31</v>
      </c>
      <c r="Q242" t="s">
        <v>47</v>
      </c>
      <c r="R242">
        <f>VLOOKUP(Q242,[1]Planilha7!$A:$B,2,0)</f>
        <v>55</v>
      </c>
      <c r="S242" s="3">
        <v>52520</v>
      </c>
      <c r="T242" t="s">
        <v>33</v>
      </c>
      <c r="U242">
        <f>VLOOKUP(Q242,Sheet2!$A:$B,2,0)</f>
        <v>1</v>
      </c>
      <c r="V242" s="4" t="s">
        <v>34</v>
      </c>
      <c r="W242" s="4">
        <v>43160</v>
      </c>
      <c r="X242" s="4">
        <v>45716</v>
      </c>
      <c r="Y242" t="s">
        <v>34</v>
      </c>
      <c r="Z242" t="s">
        <v>34</v>
      </c>
    </row>
    <row r="243" spans="1:26" x14ac:dyDescent="0.25">
      <c r="A243">
        <v>242</v>
      </c>
      <c r="B243">
        <v>1</v>
      </c>
      <c r="C243" t="str">
        <f>VLOOKUP(B243,Sheet4!$A:$B,2,0)</f>
        <v>Verra</v>
      </c>
      <c r="D243" t="s">
        <v>756</v>
      </c>
      <c r="E243" t="s">
        <v>757</v>
      </c>
      <c r="F243" t="s">
        <v>758</v>
      </c>
      <c r="G243">
        <f>VLOOKUP(F243,[1]Planilha2!$A:$B,2,0)</f>
        <v>128</v>
      </c>
      <c r="H243" t="s">
        <v>28</v>
      </c>
      <c r="I243">
        <f>VLOOKUP(H243,[1]Planilha5!$A:$B,2,0)</f>
        <v>1</v>
      </c>
      <c r="J243" t="str">
        <f>VLOOKUP(H243,[1]Planilha3!$A:$B,2,0)</f>
        <v>AFOLU</v>
      </c>
      <c r="K243">
        <f>VLOOKUP(J243,[1]Planilha3!$B:$C,2,0)</f>
        <v>1</v>
      </c>
      <c r="L243" t="s">
        <v>29</v>
      </c>
      <c r="M243">
        <f>VLOOKUP(L243,[1]Planilha4!$A:$B,2,0)</f>
        <v>3</v>
      </c>
      <c r="N243" t="s">
        <v>83</v>
      </c>
      <c r="O243">
        <f>VLOOKUP(N243,[1]Planilha6!$A:$B,2,0)</f>
        <v>9</v>
      </c>
      <c r="P243" t="s">
        <v>31</v>
      </c>
      <c r="Q243" t="s">
        <v>759</v>
      </c>
      <c r="R243">
        <f>VLOOKUP(Q243,[1]Planilha7!$A:$B,2,0)</f>
        <v>34</v>
      </c>
      <c r="S243" s="3">
        <v>750000</v>
      </c>
      <c r="T243" t="s">
        <v>103</v>
      </c>
      <c r="U243">
        <f>VLOOKUP(Q243,Sheet2!$A:$B,2,0)</f>
        <v>4</v>
      </c>
      <c r="V243" s="4" t="s">
        <v>34</v>
      </c>
      <c r="W243" s="4">
        <v>44454</v>
      </c>
      <c r="X243" s="4">
        <v>51758</v>
      </c>
      <c r="Y243" t="s">
        <v>34</v>
      </c>
      <c r="Z243" t="s">
        <v>34</v>
      </c>
    </row>
    <row r="244" spans="1:26" x14ac:dyDescent="0.25">
      <c r="A244">
        <v>243</v>
      </c>
      <c r="B244">
        <v>1</v>
      </c>
      <c r="C244" t="str">
        <f>VLOOKUP(B244,Sheet4!$A:$B,2,0)</f>
        <v>Verra</v>
      </c>
      <c r="D244" t="s">
        <v>760</v>
      </c>
      <c r="E244" t="s">
        <v>761</v>
      </c>
      <c r="F244" t="s">
        <v>762</v>
      </c>
      <c r="G244">
        <f>VLOOKUP(F244,[1]Planilha2!$A:$B,2,0)</f>
        <v>129</v>
      </c>
      <c r="H244" t="s">
        <v>763</v>
      </c>
      <c r="I244">
        <f>VLOOKUP(H244,[1]Planilha5!$A:$B,2,0)</f>
        <v>14</v>
      </c>
      <c r="J244" t="str">
        <f>VLOOKUP(H244,[1]Planilha3!$A:$B,2,0)</f>
        <v>Industry</v>
      </c>
      <c r="K244">
        <f>VLOOKUP(J244,[1]Planilha3!$B:$C,2,0)</f>
        <v>4</v>
      </c>
      <c r="L244" t="s">
        <v>34</v>
      </c>
      <c r="M244">
        <f>VLOOKUP(L244,[1]Planilha4!$A:$B,2,0)</f>
        <v>1</v>
      </c>
      <c r="N244" t="s">
        <v>764</v>
      </c>
      <c r="O244">
        <f>VLOOKUP(N244,[1]Planilha6!$A:$B,2,0)</f>
        <v>48</v>
      </c>
      <c r="P244" t="s">
        <v>31</v>
      </c>
      <c r="Q244" t="s">
        <v>330</v>
      </c>
      <c r="R244">
        <f>VLOOKUP(Q244,[1]Planilha7!$A:$B,2,0)</f>
        <v>128</v>
      </c>
      <c r="S244" s="3">
        <v>67813</v>
      </c>
      <c r="T244" t="s">
        <v>297</v>
      </c>
      <c r="U244">
        <f>VLOOKUP(Q244,Sheet2!$A:$B,2,0)</f>
        <v>7</v>
      </c>
      <c r="V244" s="4" t="s">
        <v>34</v>
      </c>
      <c r="W244" s="4">
        <v>43467</v>
      </c>
      <c r="X244" s="4">
        <v>46023</v>
      </c>
      <c r="Y244" t="s">
        <v>34</v>
      </c>
      <c r="Z244" t="s">
        <v>34</v>
      </c>
    </row>
    <row r="245" spans="1:26" x14ac:dyDescent="0.25">
      <c r="A245">
        <v>244</v>
      </c>
      <c r="B245">
        <v>1</v>
      </c>
      <c r="C245" t="str">
        <f>VLOOKUP(B245,Sheet4!$A:$B,2,0)</f>
        <v>Verra</v>
      </c>
      <c r="D245" t="s">
        <v>765</v>
      </c>
      <c r="E245" t="s">
        <v>766</v>
      </c>
      <c r="F245" t="s">
        <v>767</v>
      </c>
      <c r="G245">
        <f>VLOOKUP(F245,[1]Planilha2!$A:$B,2,0)</f>
        <v>130</v>
      </c>
      <c r="H245" t="s">
        <v>28</v>
      </c>
      <c r="I245">
        <f>VLOOKUP(H245,[1]Planilha5!$A:$B,2,0)</f>
        <v>1</v>
      </c>
      <c r="J245" t="str">
        <f>VLOOKUP(H245,[1]Planilha3!$A:$B,2,0)</f>
        <v>AFOLU</v>
      </c>
      <c r="K245">
        <f>VLOOKUP(J245,[1]Planilha3!$B:$C,2,0)</f>
        <v>1</v>
      </c>
      <c r="L245" t="s">
        <v>124</v>
      </c>
      <c r="M245">
        <f>VLOOKUP(L245,[1]Planilha4!$A:$B,2,0)</f>
        <v>4</v>
      </c>
      <c r="N245" t="s">
        <v>427</v>
      </c>
      <c r="O245">
        <f>VLOOKUP(N245,[1]Planilha6!$A:$B,2,0)</f>
        <v>36</v>
      </c>
      <c r="P245" t="s">
        <v>31</v>
      </c>
      <c r="Q245" t="s">
        <v>126</v>
      </c>
      <c r="R245">
        <f>VLOOKUP(Q245,[1]Planilha7!$A:$B,2,0)</f>
        <v>17</v>
      </c>
      <c r="S245" s="3">
        <v>97926</v>
      </c>
      <c r="T245" t="s">
        <v>127</v>
      </c>
      <c r="U245">
        <f>VLOOKUP(Q245,Sheet2!$A:$B,2,0)</f>
        <v>6</v>
      </c>
      <c r="V245" s="4" t="s">
        <v>34</v>
      </c>
      <c r="W245" s="4">
        <v>44884</v>
      </c>
      <c r="X245" s="4">
        <v>55841</v>
      </c>
      <c r="Y245" t="s">
        <v>34</v>
      </c>
      <c r="Z245" t="s">
        <v>34</v>
      </c>
    </row>
    <row r="246" spans="1:26" x14ac:dyDescent="0.25">
      <c r="A246">
        <v>245</v>
      </c>
      <c r="B246">
        <v>1</v>
      </c>
      <c r="C246" t="str">
        <f>VLOOKUP(B246,Sheet4!$A:$B,2,0)</f>
        <v>Verra</v>
      </c>
      <c r="D246" t="s">
        <v>768</v>
      </c>
      <c r="E246" t="s">
        <v>769</v>
      </c>
      <c r="F246" t="s">
        <v>770</v>
      </c>
      <c r="G246">
        <f>VLOOKUP(F246,[1]Planilha2!$A:$B,2,0)</f>
        <v>131</v>
      </c>
      <c r="H246" t="s">
        <v>200</v>
      </c>
      <c r="I246">
        <f>VLOOKUP(H246,[1]Planilha5!$A:$B,2,0)</f>
        <v>9</v>
      </c>
      <c r="J246" t="str">
        <f>VLOOKUP(H246,[1]Planilha3!$A:$B,2,0)</f>
        <v>Energy</v>
      </c>
      <c r="K246">
        <f>VLOOKUP(J246,[1]Planilha3!$B:$C,2,0)</f>
        <v>2</v>
      </c>
      <c r="L246" t="s">
        <v>34</v>
      </c>
      <c r="M246">
        <f>VLOOKUP(L246,[1]Planilha4!$A:$B,2,0)</f>
        <v>1</v>
      </c>
      <c r="N246" t="s">
        <v>201</v>
      </c>
      <c r="O246">
        <f>VLOOKUP(N246,[1]Planilha6!$A:$B,2,0)</f>
        <v>18</v>
      </c>
      <c r="P246" t="s">
        <v>202</v>
      </c>
      <c r="Q246" t="s">
        <v>92</v>
      </c>
      <c r="R246">
        <f>VLOOKUP(Q246,[1]Planilha7!$A:$B,2,0)</f>
        <v>123</v>
      </c>
      <c r="S246" s="3">
        <v>30789</v>
      </c>
      <c r="T246" t="s">
        <v>93</v>
      </c>
      <c r="U246">
        <f>VLOOKUP(Q246,Sheet2!$A:$B,2,0)</f>
        <v>3</v>
      </c>
      <c r="V246" s="4" t="s">
        <v>34</v>
      </c>
      <c r="W246" s="4">
        <v>44376</v>
      </c>
      <c r="X246" s="4">
        <v>46932</v>
      </c>
      <c r="Y246" t="s">
        <v>34</v>
      </c>
      <c r="Z246" t="s">
        <v>34</v>
      </c>
    </row>
    <row r="247" spans="1:26" x14ac:dyDescent="0.25">
      <c r="A247">
        <v>246</v>
      </c>
      <c r="B247">
        <v>1</v>
      </c>
      <c r="C247" t="str">
        <f>VLOOKUP(B247,Sheet4!$A:$B,2,0)</f>
        <v>Verra</v>
      </c>
      <c r="D247" t="s">
        <v>771</v>
      </c>
      <c r="E247" t="s">
        <v>772</v>
      </c>
      <c r="F247" t="s">
        <v>773</v>
      </c>
      <c r="G247">
        <f>VLOOKUP(F247,[1]Planilha2!$A:$B,2,0)</f>
        <v>132</v>
      </c>
      <c r="H247" t="s">
        <v>57</v>
      </c>
      <c r="I247">
        <f>VLOOKUP(H247,[1]Planilha5!$A:$B,2,0)</f>
        <v>3</v>
      </c>
      <c r="J247" t="str">
        <f>VLOOKUP(H247,[1]Planilha3!$A:$B,2,0)</f>
        <v>Waste handling</v>
      </c>
      <c r="K247">
        <f>VLOOKUP(J247,[1]Planilha3!$B:$C,2,0)</f>
        <v>3</v>
      </c>
      <c r="L247" t="s">
        <v>34</v>
      </c>
      <c r="M247">
        <f>VLOOKUP(L247,[1]Planilha4!$A:$B,2,0)</f>
        <v>1</v>
      </c>
      <c r="N247" t="s">
        <v>285</v>
      </c>
      <c r="O247">
        <f>VLOOKUP(N247,[1]Planilha6!$A:$B,2,0)</f>
        <v>23</v>
      </c>
      <c r="P247" t="s">
        <v>31</v>
      </c>
      <c r="Q247" t="s">
        <v>358</v>
      </c>
      <c r="R247">
        <f>VLOOKUP(Q247,[1]Planilha7!$A:$B,2,0)</f>
        <v>64</v>
      </c>
      <c r="S247" s="3">
        <v>33656</v>
      </c>
      <c r="T247" t="s">
        <v>111</v>
      </c>
      <c r="U247">
        <f>VLOOKUP(Q247,Sheet2!$A:$B,2,0)</f>
        <v>5</v>
      </c>
      <c r="V247" s="4" t="s">
        <v>34</v>
      </c>
      <c r="W247" s="4">
        <v>44713</v>
      </c>
      <c r="X247" s="4">
        <v>47269</v>
      </c>
      <c r="Y247" t="s">
        <v>34</v>
      </c>
      <c r="Z247" t="s">
        <v>34</v>
      </c>
    </row>
    <row r="248" spans="1:26" x14ac:dyDescent="0.25">
      <c r="A248">
        <v>247</v>
      </c>
      <c r="B248">
        <v>1</v>
      </c>
      <c r="C248" t="str">
        <f>VLOOKUP(B248,Sheet4!$A:$B,2,0)</f>
        <v>Verra</v>
      </c>
      <c r="D248" t="s">
        <v>774</v>
      </c>
      <c r="E248" t="s">
        <v>775</v>
      </c>
      <c r="F248" t="s">
        <v>776</v>
      </c>
      <c r="G248">
        <f>VLOOKUP(F248,[1]Planilha2!$A:$B,2,0)</f>
        <v>133</v>
      </c>
      <c r="H248" t="s">
        <v>159</v>
      </c>
      <c r="I248">
        <f>VLOOKUP(H248,[1]Planilha5!$A:$B,2,0)</f>
        <v>8</v>
      </c>
      <c r="J248" t="str">
        <f>VLOOKUP(H248,[1]Planilha3!$A:$B,2,0)</f>
        <v>Energy</v>
      </c>
      <c r="K248">
        <f>VLOOKUP(J248,[1]Planilha3!$B:$C,2,0)</f>
        <v>2</v>
      </c>
      <c r="L248" t="s">
        <v>34</v>
      </c>
      <c r="M248">
        <f>VLOOKUP(L248,[1]Planilha4!$A:$B,2,0)</f>
        <v>1</v>
      </c>
      <c r="N248" t="s">
        <v>63</v>
      </c>
      <c r="O248">
        <f>VLOOKUP(N248,[1]Planilha6!$A:$B,2,0)</f>
        <v>6</v>
      </c>
      <c r="P248" t="s">
        <v>31</v>
      </c>
      <c r="Q248" t="s">
        <v>32</v>
      </c>
      <c r="R248">
        <f>VLOOKUP(Q248,[1]Planilha7!$A:$B,2,0)</f>
        <v>27</v>
      </c>
      <c r="S248" s="3">
        <v>93501</v>
      </c>
      <c r="T248" t="s">
        <v>33</v>
      </c>
      <c r="U248">
        <f>VLOOKUP(Q248,Sheet2!$A:$B,2,0)</f>
        <v>1</v>
      </c>
      <c r="V248" s="4" t="s">
        <v>34</v>
      </c>
      <c r="W248" s="4">
        <v>44477</v>
      </c>
      <c r="X248" s="4">
        <v>47033</v>
      </c>
      <c r="Y248" t="s">
        <v>34</v>
      </c>
      <c r="Z248" t="s">
        <v>34</v>
      </c>
    </row>
    <row r="249" spans="1:26" x14ac:dyDescent="0.25">
      <c r="A249">
        <v>248</v>
      </c>
      <c r="B249">
        <v>1</v>
      </c>
      <c r="C249" t="str">
        <f>VLOOKUP(B249,Sheet4!$A:$B,2,0)</f>
        <v>Verra</v>
      </c>
      <c r="D249" t="s">
        <v>777</v>
      </c>
      <c r="E249" t="s">
        <v>778</v>
      </c>
      <c r="F249" t="s">
        <v>779</v>
      </c>
      <c r="G249">
        <f>VLOOKUP(F249,[1]Planilha2!$A:$B,2,0)</f>
        <v>134</v>
      </c>
      <c r="H249" t="s">
        <v>57</v>
      </c>
      <c r="I249">
        <f>VLOOKUP(H249,[1]Planilha5!$A:$B,2,0)</f>
        <v>3</v>
      </c>
      <c r="J249" t="str">
        <f>VLOOKUP(H249,[1]Planilha3!$A:$B,2,0)</f>
        <v>Waste handling</v>
      </c>
      <c r="K249">
        <f>VLOOKUP(J249,[1]Planilha3!$B:$C,2,0)</f>
        <v>3</v>
      </c>
      <c r="L249" t="s">
        <v>34</v>
      </c>
      <c r="M249">
        <f>VLOOKUP(L249,[1]Planilha4!$A:$B,2,0)</f>
        <v>1</v>
      </c>
      <c r="N249" t="s">
        <v>780</v>
      </c>
      <c r="O249">
        <f>VLOOKUP(N249,[1]Planilha6!$A:$B,2,0)</f>
        <v>49</v>
      </c>
      <c r="P249" t="s">
        <v>31</v>
      </c>
      <c r="Q249" t="s">
        <v>273</v>
      </c>
      <c r="R249">
        <f>VLOOKUP(Q249,[1]Planilha7!$A:$B,2,0)</f>
        <v>119</v>
      </c>
      <c r="S249" s="3">
        <v>44165</v>
      </c>
      <c r="T249" t="s">
        <v>33</v>
      </c>
      <c r="U249">
        <f>VLOOKUP(Q249,Sheet2!$A:$B,2,0)</f>
        <v>1</v>
      </c>
      <c r="V249" s="4" t="s">
        <v>34</v>
      </c>
      <c r="W249" s="4">
        <v>44927</v>
      </c>
      <c r="X249" s="4">
        <v>47483</v>
      </c>
      <c r="Y249" t="s">
        <v>34</v>
      </c>
      <c r="Z249" t="s">
        <v>34</v>
      </c>
    </row>
    <row r="250" spans="1:26" x14ac:dyDescent="0.25">
      <c r="A250">
        <v>249</v>
      </c>
      <c r="B250">
        <v>1</v>
      </c>
      <c r="C250" t="str">
        <f>VLOOKUP(B250,Sheet4!$A:$B,2,0)</f>
        <v>Verra</v>
      </c>
      <c r="D250" t="s">
        <v>781</v>
      </c>
      <c r="E250" t="s">
        <v>782</v>
      </c>
      <c r="F250" t="s">
        <v>783</v>
      </c>
      <c r="G250">
        <f>VLOOKUP(F250,[1]Planilha2!$A:$B,2,0)</f>
        <v>135</v>
      </c>
      <c r="H250" t="s">
        <v>28</v>
      </c>
      <c r="I250">
        <f>VLOOKUP(H250,[1]Planilha5!$A:$B,2,0)</f>
        <v>1</v>
      </c>
      <c r="J250" t="str">
        <f>VLOOKUP(H250,[1]Planilha3!$A:$B,2,0)</f>
        <v>AFOLU</v>
      </c>
      <c r="K250">
        <f>VLOOKUP(J250,[1]Planilha3!$B:$C,2,0)</f>
        <v>1</v>
      </c>
      <c r="L250" t="s">
        <v>38</v>
      </c>
      <c r="M250">
        <f>VLOOKUP(L250,[1]Planilha4!$A:$B,2,0)</f>
        <v>2</v>
      </c>
      <c r="N250" t="s">
        <v>325</v>
      </c>
      <c r="O250">
        <f>VLOOKUP(N250,[1]Planilha6!$A:$B,2,0)</f>
        <v>28</v>
      </c>
      <c r="P250" t="s">
        <v>243</v>
      </c>
      <c r="Q250" t="s">
        <v>126</v>
      </c>
      <c r="R250">
        <f>VLOOKUP(Q250,[1]Planilha7!$A:$B,2,0)</f>
        <v>17</v>
      </c>
      <c r="S250" s="3">
        <v>2000</v>
      </c>
      <c r="T250" t="s">
        <v>127</v>
      </c>
      <c r="U250">
        <f>VLOOKUP(Q250,Sheet2!$A:$B,2,0)</f>
        <v>6</v>
      </c>
      <c r="V250" s="4" t="s">
        <v>34</v>
      </c>
      <c r="W250" s="4">
        <v>43764</v>
      </c>
      <c r="X250" s="4">
        <v>51068</v>
      </c>
      <c r="Y250" t="s">
        <v>34</v>
      </c>
      <c r="Z250" t="s">
        <v>34</v>
      </c>
    </row>
    <row r="251" spans="1:26" x14ac:dyDescent="0.25">
      <c r="A251">
        <v>250</v>
      </c>
      <c r="B251">
        <v>1</v>
      </c>
      <c r="C251" t="str">
        <f>VLOOKUP(B251,Sheet4!$A:$B,2,0)</f>
        <v>Verra</v>
      </c>
      <c r="D251" t="s">
        <v>784</v>
      </c>
      <c r="E251" t="s">
        <v>785</v>
      </c>
      <c r="F251" t="s">
        <v>786</v>
      </c>
      <c r="G251">
        <f>VLOOKUP(F251,[1]Planilha2!$A:$B,2,0)</f>
        <v>136</v>
      </c>
      <c r="H251" t="s">
        <v>28</v>
      </c>
      <c r="I251">
        <f>VLOOKUP(H251,[1]Planilha5!$A:$B,2,0)</f>
        <v>1</v>
      </c>
      <c r="J251" t="str">
        <f>VLOOKUP(H251,[1]Planilha3!$A:$B,2,0)</f>
        <v>AFOLU</v>
      </c>
      <c r="K251">
        <f>VLOOKUP(J251,[1]Planilha3!$B:$C,2,0)</f>
        <v>1</v>
      </c>
      <c r="L251" t="s">
        <v>38</v>
      </c>
      <c r="M251">
        <f>VLOOKUP(L251,[1]Planilha4!$A:$B,2,0)</f>
        <v>2</v>
      </c>
      <c r="N251" t="s">
        <v>39</v>
      </c>
      <c r="O251">
        <f>VLOOKUP(N251,[1]Planilha6!$A:$B,2,0)</f>
        <v>3</v>
      </c>
      <c r="P251" t="s">
        <v>31</v>
      </c>
      <c r="Q251" t="s">
        <v>787</v>
      </c>
      <c r="R251">
        <f>VLOOKUP(Q251,[1]Planilha7!$A:$B,2,0)</f>
        <v>129</v>
      </c>
      <c r="S251" s="3">
        <v>11130</v>
      </c>
      <c r="T251" t="s">
        <v>127</v>
      </c>
      <c r="U251">
        <f>VLOOKUP(Q251,Sheet2!$A:$B,2,0)</f>
        <v>6</v>
      </c>
      <c r="V251" s="4" t="s">
        <v>34</v>
      </c>
      <c r="W251" s="4">
        <v>43820</v>
      </c>
      <c r="X251" s="4">
        <v>80343</v>
      </c>
      <c r="Y251" t="s">
        <v>34</v>
      </c>
      <c r="Z251" t="s">
        <v>34</v>
      </c>
    </row>
    <row r="252" spans="1:26" x14ac:dyDescent="0.25">
      <c r="A252">
        <v>251</v>
      </c>
      <c r="B252">
        <v>1</v>
      </c>
      <c r="C252" t="str">
        <f>VLOOKUP(B252,Sheet4!$A:$B,2,0)</f>
        <v>Verra</v>
      </c>
      <c r="D252" t="s">
        <v>788</v>
      </c>
      <c r="E252" t="s">
        <v>789</v>
      </c>
      <c r="F252" t="s">
        <v>61</v>
      </c>
      <c r="G252">
        <f>VLOOKUP(F252,[1]Planilha2!$A:$B,2,0)</f>
        <v>7</v>
      </c>
      <c r="H252" t="s">
        <v>28</v>
      </c>
      <c r="I252">
        <f>VLOOKUP(H252,[1]Planilha5!$A:$B,2,0)</f>
        <v>1</v>
      </c>
      <c r="J252" t="str">
        <f>VLOOKUP(H252,[1]Planilha3!$A:$B,2,0)</f>
        <v>AFOLU</v>
      </c>
      <c r="K252">
        <f>VLOOKUP(J252,[1]Planilha3!$B:$C,2,0)</f>
        <v>1</v>
      </c>
      <c r="L252" t="s">
        <v>38</v>
      </c>
      <c r="M252">
        <f>VLOOKUP(L252,[1]Planilha4!$A:$B,2,0)</f>
        <v>2</v>
      </c>
      <c r="N252" t="s">
        <v>39</v>
      </c>
      <c r="O252">
        <f>VLOOKUP(N252,[1]Planilha6!$A:$B,2,0)</f>
        <v>3</v>
      </c>
      <c r="P252" t="s">
        <v>31</v>
      </c>
      <c r="Q252" t="s">
        <v>790</v>
      </c>
      <c r="R252">
        <f>VLOOKUP(Q252,[1]Planilha7!$A:$B,2,0)</f>
        <v>88</v>
      </c>
      <c r="S252" s="3">
        <v>164</v>
      </c>
      <c r="T252" t="s">
        <v>127</v>
      </c>
      <c r="U252">
        <f>VLOOKUP(Q252,Sheet2!$A:$B,2,0)</f>
        <v>6</v>
      </c>
      <c r="V252" s="4" t="s">
        <v>34</v>
      </c>
      <c r="W252" s="4">
        <v>44567</v>
      </c>
      <c r="X252" s="4">
        <v>59176</v>
      </c>
      <c r="Y252" t="s">
        <v>34</v>
      </c>
      <c r="Z252" t="s">
        <v>34</v>
      </c>
    </row>
    <row r="253" spans="1:26" x14ac:dyDescent="0.25">
      <c r="A253">
        <v>252</v>
      </c>
      <c r="B253">
        <v>1</v>
      </c>
      <c r="C253" t="str">
        <f>VLOOKUP(B253,Sheet4!$A:$B,2,0)</f>
        <v>Verra</v>
      </c>
      <c r="D253" t="s">
        <v>791</v>
      </c>
      <c r="E253" t="s">
        <v>792</v>
      </c>
      <c r="F253" t="s">
        <v>61</v>
      </c>
      <c r="G253">
        <f>VLOOKUP(F253,[1]Planilha2!$A:$B,2,0)</f>
        <v>7</v>
      </c>
      <c r="H253" t="s">
        <v>71</v>
      </c>
      <c r="I253">
        <f>VLOOKUP(H253,[1]Planilha5!$A:$B,2,0)</f>
        <v>5</v>
      </c>
      <c r="J253" t="str">
        <f>VLOOKUP(H253,[1]Planilha3!$A:$B,2,0)</f>
        <v>Energy</v>
      </c>
      <c r="K253">
        <f>VLOOKUP(J253,[1]Planilha3!$B:$C,2,0)</f>
        <v>2</v>
      </c>
      <c r="L253" t="s">
        <v>34</v>
      </c>
      <c r="M253">
        <f>VLOOKUP(L253,[1]Planilha4!$A:$B,2,0)</f>
        <v>1</v>
      </c>
      <c r="N253" t="s">
        <v>475</v>
      </c>
      <c r="O253">
        <f>VLOOKUP(N253,[1]Planilha6!$A:$B,2,0)</f>
        <v>39</v>
      </c>
      <c r="P253" t="s">
        <v>202</v>
      </c>
      <c r="Q253" t="s">
        <v>47</v>
      </c>
      <c r="R253">
        <f>VLOOKUP(Q253,[1]Planilha7!$A:$B,2,0)</f>
        <v>55</v>
      </c>
      <c r="S253" s="3">
        <v>13207</v>
      </c>
      <c r="T253" t="s">
        <v>33</v>
      </c>
      <c r="U253">
        <f>VLOOKUP(Q253,Sheet2!$A:$B,2,0)</f>
        <v>1</v>
      </c>
      <c r="V253" s="4" t="s">
        <v>34</v>
      </c>
      <c r="W253" s="4">
        <v>44260</v>
      </c>
      <c r="X253" s="4">
        <v>46816</v>
      </c>
      <c r="Y253" t="s">
        <v>34</v>
      </c>
      <c r="Z253" t="s">
        <v>34</v>
      </c>
    </row>
    <row r="254" spans="1:26" x14ac:dyDescent="0.25">
      <c r="A254">
        <v>253</v>
      </c>
      <c r="B254">
        <v>1</v>
      </c>
      <c r="C254" t="str">
        <f>VLOOKUP(B254,Sheet4!$A:$B,2,0)</f>
        <v>Verra</v>
      </c>
      <c r="D254" t="s">
        <v>793</v>
      </c>
      <c r="E254" t="s">
        <v>794</v>
      </c>
      <c r="F254" t="s">
        <v>795</v>
      </c>
      <c r="G254">
        <f>VLOOKUP(F254,[1]Planilha2!$A:$B,2,0)</f>
        <v>137</v>
      </c>
      <c r="H254" t="s">
        <v>200</v>
      </c>
      <c r="I254">
        <f>VLOOKUP(H254,[1]Planilha5!$A:$B,2,0)</f>
        <v>9</v>
      </c>
      <c r="J254" t="str">
        <f>VLOOKUP(H254,[1]Planilha3!$A:$B,2,0)</f>
        <v>Energy</v>
      </c>
      <c r="K254">
        <f>VLOOKUP(J254,[1]Planilha3!$B:$C,2,0)</f>
        <v>2</v>
      </c>
      <c r="L254" t="s">
        <v>34</v>
      </c>
      <c r="M254">
        <f>VLOOKUP(L254,[1]Planilha4!$A:$B,2,0)</f>
        <v>1</v>
      </c>
      <c r="N254" t="s">
        <v>223</v>
      </c>
      <c r="O254">
        <f>VLOOKUP(N254,[1]Planilha6!$A:$B,2,0)</f>
        <v>21</v>
      </c>
      <c r="P254" t="s">
        <v>31</v>
      </c>
      <c r="Q254" t="s">
        <v>92</v>
      </c>
      <c r="R254">
        <f>VLOOKUP(Q254,[1]Planilha7!$A:$B,2,0)</f>
        <v>123</v>
      </c>
      <c r="S254" s="3">
        <v>1099925</v>
      </c>
      <c r="T254" t="s">
        <v>93</v>
      </c>
      <c r="U254">
        <f>VLOOKUP(Q254,Sheet2!$A:$B,2,0)</f>
        <v>3</v>
      </c>
      <c r="V254" s="4" t="s">
        <v>34</v>
      </c>
      <c r="W254" s="4">
        <v>44365</v>
      </c>
      <c r="X254" s="4">
        <v>46921</v>
      </c>
      <c r="Y254" t="s">
        <v>34</v>
      </c>
      <c r="Z254" t="s">
        <v>34</v>
      </c>
    </row>
    <row r="255" spans="1:26" x14ac:dyDescent="0.25">
      <c r="A255">
        <v>254</v>
      </c>
      <c r="B255">
        <v>1</v>
      </c>
      <c r="C255" t="str">
        <f>VLOOKUP(B255,Sheet4!$A:$B,2,0)</f>
        <v>Verra</v>
      </c>
      <c r="D255" t="s">
        <v>796</v>
      </c>
      <c r="E255" t="s">
        <v>797</v>
      </c>
      <c r="F255" t="s">
        <v>798</v>
      </c>
      <c r="G255">
        <f>VLOOKUP(F255,[1]Planilha2!$A:$B,2,0)</f>
        <v>138</v>
      </c>
      <c r="H255" t="s">
        <v>28</v>
      </c>
      <c r="I255">
        <f>VLOOKUP(H255,[1]Planilha5!$A:$B,2,0)</f>
        <v>1</v>
      </c>
      <c r="J255" t="str">
        <f>VLOOKUP(H255,[1]Planilha3!$A:$B,2,0)</f>
        <v>AFOLU</v>
      </c>
      <c r="K255">
        <f>VLOOKUP(J255,[1]Planilha3!$B:$C,2,0)</f>
        <v>1</v>
      </c>
      <c r="L255" t="s">
        <v>38</v>
      </c>
      <c r="M255">
        <f>VLOOKUP(L255,[1]Planilha4!$A:$B,2,0)</f>
        <v>2</v>
      </c>
      <c r="N255" t="s">
        <v>799</v>
      </c>
      <c r="O255">
        <f>VLOOKUP(N255,[1]Planilha6!$A:$B,2,0)</f>
        <v>50</v>
      </c>
      <c r="P255" t="s">
        <v>243</v>
      </c>
      <c r="Q255" t="s">
        <v>545</v>
      </c>
      <c r="R255">
        <f>VLOOKUP(Q255,[1]Planilha7!$A:$B,2,0)</f>
        <v>101</v>
      </c>
      <c r="S255" s="3">
        <v>117565</v>
      </c>
      <c r="T255" t="s">
        <v>111</v>
      </c>
      <c r="U255">
        <f>VLOOKUP(Q255,Sheet2!$A:$B,2,0)</f>
        <v>5</v>
      </c>
      <c r="V255" s="4" t="s">
        <v>34</v>
      </c>
      <c r="W255" s="4">
        <v>43891</v>
      </c>
      <c r="X255" s="4">
        <v>51195</v>
      </c>
      <c r="Y255" t="s">
        <v>34</v>
      </c>
      <c r="Z255" t="s">
        <v>34</v>
      </c>
    </row>
    <row r="256" spans="1:26" x14ac:dyDescent="0.25">
      <c r="A256">
        <v>255</v>
      </c>
      <c r="B256">
        <v>1</v>
      </c>
      <c r="C256" t="str">
        <f>VLOOKUP(B256,Sheet4!$A:$B,2,0)</f>
        <v>Verra</v>
      </c>
      <c r="D256" t="s">
        <v>800</v>
      </c>
      <c r="E256" t="s">
        <v>801</v>
      </c>
      <c r="F256" t="s">
        <v>544</v>
      </c>
      <c r="G256">
        <f>VLOOKUP(F256,[1]Planilha2!$A:$B,2,0)</f>
        <v>89</v>
      </c>
      <c r="H256" t="s">
        <v>45</v>
      </c>
      <c r="I256">
        <f>VLOOKUP(H256,[1]Planilha5!$A:$B,2,0)</f>
        <v>2</v>
      </c>
      <c r="J256" t="str">
        <f>VLOOKUP(H256,[1]Planilha3!$A:$B,2,0)</f>
        <v>Energy</v>
      </c>
      <c r="K256">
        <f>VLOOKUP(J256,[1]Planilha3!$B:$C,2,0)</f>
        <v>2</v>
      </c>
      <c r="L256" t="s">
        <v>34</v>
      </c>
      <c r="M256">
        <f>VLOOKUP(L256,[1]Planilha4!$A:$B,2,0)</f>
        <v>1</v>
      </c>
      <c r="N256" t="s">
        <v>46</v>
      </c>
      <c r="O256">
        <f>VLOOKUP(N256,[1]Planilha6!$A:$B,2,0)</f>
        <v>4</v>
      </c>
      <c r="P256" t="s">
        <v>31</v>
      </c>
      <c r="Q256" t="s">
        <v>802</v>
      </c>
      <c r="R256">
        <f>VLOOKUP(Q256,[1]Planilha7!$A:$B,2,0)</f>
        <v>44</v>
      </c>
      <c r="S256" s="3">
        <v>5297382</v>
      </c>
      <c r="T256" t="s">
        <v>111</v>
      </c>
      <c r="U256">
        <f>VLOOKUP(Q256,Sheet2!$A:$B,2,0)</f>
        <v>5</v>
      </c>
      <c r="V256" s="4" t="s">
        <v>34</v>
      </c>
      <c r="W256" s="4">
        <v>44927</v>
      </c>
      <c r="X256" s="4">
        <v>47483</v>
      </c>
      <c r="Y256" t="s">
        <v>34</v>
      </c>
      <c r="Z256" t="s">
        <v>34</v>
      </c>
    </row>
    <row r="257" spans="1:26" x14ac:dyDescent="0.25">
      <c r="A257">
        <v>256</v>
      </c>
      <c r="B257">
        <v>1</v>
      </c>
      <c r="C257" t="str">
        <f>VLOOKUP(B257,Sheet4!$A:$B,2,0)</f>
        <v>Verra</v>
      </c>
      <c r="D257" t="s">
        <v>803</v>
      </c>
      <c r="E257" t="s">
        <v>804</v>
      </c>
      <c r="F257" t="s">
        <v>805</v>
      </c>
      <c r="G257">
        <f>VLOOKUP(F257,[1]Planilha2!$A:$B,2,0)</f>
        <v>139</v>
      </c>
      <c r="H257" t="s">
        <v>159</v>
      </c>
      <c r="I257">
        <f>VLOOKUP(H257,[1]Planilha5!$A:$B,2,0)</f>
        <v>8</v>
      </c>
      <c r="J257" t="str">
        <f>VLOOKUP(H257,[1]Planilha3!$A:$B,2,0)</f>
        <v>Energy</v>
      </c>
      <c r="K257">
        <f>VLOOKUP(J257,[1]Planilha3!$B:$C,2,0)</f>
        <v>2</v>
      </c>
      <c r="L257" t="s">
        <v>34</v>
      </c>
      <c r="M257">
        <f>VLOOKUP(L257,[1]Planilha4!$A:$B,2,0)</f>
        <v>1</v>
      </c>
      <c r="N257" t="s">
        <v>63</v>
      </c>
      <c r="O257">
        <f>VLOOKUP(N257,[1]Planilha6!$A:$B,2,0)</f>
        <v>6</v>
      </c>
      <c r="P257" t="s">
        <v>31</v>
      </c>
      <c r="Q257" t="s">
        <v>32</v>
      </c>
      <c r="R257">
        <f>VLOOKUP(Q257,[1]Planilha7!$A:$B,2,0)</f>
        <v>27</v>
      </c>
      <c r="S257" s="3">
        <v>65470</v>
      </c>
      <c r="T257" t="s">
        <v>33</v>
      </c>
      <c r="U257">
        <f>VLOOKUP(Q257,Sheet2!$A:$B,2,0)</f>
        <v>1</v>
      </c>
      <c r="V257" s="4" t="s">
        <v>34</v>
      </c>
      <c r="W257" s="4">
        <v>44501</v>
      </c>
      <c r="X257" s="4">
        <v>47057</v>
      </c>
      <c r="Y257" t="s">
        <v>34</v>
      </c>
      <c r="Z257" t="s">
        <v>34</v>
      </c>
    </row>
    <row r="258" spans="1:26" x14ac:dyDescent="0.25">
      <c r="A258">
        <v>257</v>
      </c>
      <c r="B258">
        <v>1</v>
      </c>
      <c r="C258" t="str">
        <f>VLOOKUP(B258,Sheet4!$A:$B,2,0)</f>
        <v>Verra</v>
      </c>
      <c r="D258" t="s">
        <v>806</v>
      </c>
      <c r="E258" t="s">
        <v>807</v>
      </c>
      <c r="F258" t="s">
        <v>808</v>
      </c>
      <c r="G258">
        <f>VLOOKUP(F258,[1]Planilha2!$A:$B,2,0)</f>
        <v>140</v>
      </c>
      <c r="H258" t="s">
        <v>28</v>
      </c>
      <c r="I258">
        <f>VLOOKUP(H258,[1]Planilha5!$A:$B,2,0)</f>
        <v>1</v>
      </c>
      <c r="J258" t="str">
        <f>VLOOKUP(H258,[1]Planilha3!$A:$B,2,0)</f>
        <v>AFOLU</v>
      </c>
      <c r="K258">
        <f>VLOOKUP(J258,[1]Planilha3!$B:$C,2,0)</f>
        <v>1</v>
      </c>
      <c r="L258" t="s">
        <v>38</v>
      </c>
      <c r="M258">
        <f>VLOOKUP(L258,[1]Planilha4!$A:$B,2,0)</f>
        <v>2</v>
      </c>
      <c r="N258" t="s">
        <v>809</v>
      </c>
      <c r="O258">
        <f>VLOOKUP(N258,[1]Planilha6!$A:$B,2,0)</f>
        <v>51</v>
      </c>
      <c r="P258" t="s">
        <v>31</v>
      </c>
      <c r="Q258" t="s">
        <v>32</v>
      </c>
      <c r="R258">
        <f>VLOOKUP(Q258,[1]Planilha7!$A:$B,2,0)</f>
        <v>27</v>
      </c>
      <c r="S258" s="3">
        <v>13339</v>
      </c>
      <c r="T258" t="s">
        <v>33</v>
      </c>
      <c r="U258">
        <f>VLOOKUP(Q258,Sheet2!$A:$B,2,0)</f>
        <v>1</v>
      </c>
      <c r="V258" s="4" t="s">
        <v>34</v>
      </c>
      <c r="W258" s="4">
        <v>43961</v>
      </c>
      <c r="X258" s="4">
        <v>65875</v>
      </c>
      <c r="Y258" t="s">
        <v>34</v>
      </c>
      <c r="Z258" t="s">
        <v>34</v>
      </c>
    </row>
    <row r="259" spans="1:26" x14ac:dyDescent="0.25">
      <c r="A259">
        <v>258</v>
      </c>
      <c r="B259">
        <v>1</v>
      </c>
      <c r="C259" t="str">
        <f>VLOOKUP(B259,Sheet4!$A:$B,2,0)</f>
        <v>Verra</v>
      </c>
      <c r="D259" t="s">
        <v>810</v>
      </c>
      <c r="E259" t="s">
        <v>811</v>
      </c>
      <c r="F259" t="s">
        <v>812</v>
      </c>
      <c r="G259">
        <f>VLOOKUP(F259,[1]Planilha2!$A:$B,2,0)</f>
        <v>141</v>
      </c>
      <c r="H259" t="s">
        <v>57</v>
      </c>
      <c r="I259">
        <f>VLOOKUP(H259,[1]Planilha5!$A:$B,2,0)</f>
        <v>3</v>
      </c>
      <c r="J259" t="str">
        <f>VLOOKUP(H259,[1]Planilha3!$A:$B,2,0)</f>
        <v>Waste handling</v>
      </c>
      <c r="K259">
        <f>VLOOKUP(J259,[1]Planilha3!$B:$C,2,0)</f>
        <v>3</v>
      </c>
      <c r="L259" t="s">
        <v>34</v>
      </c>
      <c r="M259">
        <f>VLOOKUP(L259,[1]Planilha4!$A:$B,2,0)</f>
        <v>1</v>
      </c>
      <c r="N259" t="s">
        <v>193</v>
      </c>
      <c r="O259">
        <f>VLOOKUP(N259,[1]Planilha6!$A:$B,2,0)</f>
        <v>17</v>
      </c>
      <c r="P259" t="s">
        <v>31</v>
      </c>
      <c r="Q259" t="s">
        <v>32</v>
      </c>
      <c r="R259">
        <f>VLOOKUP(Q259,[1]Planilha7!$A:$B,2,0)</f>
        <v>27</v>
      </c>
      <c r="S259" s="3">
        <v>59506</v>
      </c>
      <c r="T259" t="s">
        <v>33</v>
      </c>
      <c r="U259">
        <f>VLOOKUP(Q259,Sheet2!$A:$B,2,0)</f>
        <v>1</v>
      </c>
      <c r="V259" s="4" t="s">
        <v>34</v>
      </c>
      <c r="W259" s="4">
        <v>44197</v>
      </c>
      <c r="X259" s="4">
        <v>46752</v>
      </c>
      <c r="Y259" t="s">
        <v>34</v>
      </c>
      <c r="Z259" t="s">
        <v>34</v>
      </c>
    </row>
    <row r="260" spans="1:26" x14ac:dyDescent="0.25">
      <c r="A260">
        <v>259</v>
      </c>
      <c r="B260">
        <v>1</v>
      </c>
      <c r="C260" t="str">
        <f>VLOOKUP(B260,Sheet4!$A:$B,2,0)</f>
        <v>Verra</v>
      </c>
      <c r="D260" t="s">
        <v>813</v>
      </c>
      <c r="E260" t="s">
        <v>814</v>
      </c>
      <c r="F260" t="s">
        <v>815</v>
      </c>
      <c r="G260">
        <f>VLOOKUP(F260,[1]Planilha2!$A:$B,2,0)</f>
        <v>142</v>
      </c>
      <c r="H260" t="s">
        <v>28</v>
      </c>
      <c r="I260">
        <f>VLOOKUP(H260,[1]Planilha5!$A:$B,2,0)</f>
        <v>1</v>
      </c>
      <c r="J260" t="str">
        <f>VLOOKUP(H260,[1]Planilha3!$A:$B,2,0)</f>
        <v>AFOLU</v>
      </c>
      <c r="K260">
        <f>VLOOKUP(J260,[1]Planilha3!$B:$C,2,0)</f>
        <v>1</v>
      </c>
      <c r="L260" t="s">
        <v>29</v>
      </c>
      <c r="M260">
        <f>VLOOKUP(L260,[1]Planilha4!$A:$B,2,0)</f>
        <v>3</v>
      </c>
      <c r="N260" t="s">
        <v>83</v>
      </c>
      <c r="O260">
        <f>VLOOKUP(N260,[1]Planilha6!$A:$B,2,0)</f>
        <v>9</v>
      </c>
      <c r="P260" t="s">
        <v>243</v>
      </c>
      <c r="Q260" t="s">
        <v>816</v>
      </c>
      <c r="R260">
        <f>VLOOKUP(Q260,[1]Planilha7!$A:$B,2,0)</f>
        <v>4</v>
      </c>
      <c r="S260" s="3">
        <v>61506</v>
      </c>
      <c r="T260" t="s">
        <v>127</v>
      </c>
      <c r="U260">
        <f>VLOOKUP(Q260,Sheet2!$A:$B,2,0)</f>
        <v>6</v>
      </c>
      <c r="V260" s="4" t="s">
        <v>34</v>
      </c>
      <c r="W260" s="4">
        <v>43678</v>
      </c>
      <c r="X260" s="4">
        <v>50982</v>
      </c>
      <c r="Y260" t="s">
        <v>34</v>
      </c>
      <c r="Z260" t="s">
        <v>34</v>
      </c>
    </row>
    <row r="261" spans="1:26" x14ac:dyDescent="0.25">
      <c r="A261">
        <v>260</v>
      </c>
      <c r="B261">
        <v>1</v>
      </c>
      <c r="C261" t="str">
        <f>VLOOKUP(B261,Sheet4!$A:$B,2,0)</f>
        <v>Verra</v>
      </c>
      <c r="D261" t="s">
        <v>817</v>
      </c>
      <c r="E261" t="s">
        <v>818</v>
      </c>
      <c r="F261" t="s">
        <v>819</v>
      </c>
      <c r="G261">
        <f>VLOOKUP(F261,[1]Planilha2!$A:$B,2,0)</f>
        <v>143</v>
      </c>
      <c r="H261" t="s">
        <v>159</v>
      </c>
      <c r="I261">
        <f>VLOOKUP(H261,[1]Planilha5!$A:$B,2,0)</f>
        <v>8</v>
      </c>
      <c r="J261" t="str">
        <f>VLOOKUP(H261,[1]Planilha3!$A:$B,2,0)</f>
        <v>Energy</v>
      </c>
      <c r="K261">
        <f>VLOOKUP(J261,[1]Planilha3!$B:$C,2,0)</f>
        <v>2</v>
      </c>
      <c r="L261" t="s">
        <v>34</v>
      </c>
      <c r="M261">
        <f>VLOOKUP(L261,[1]Planilha4!$A:$B,2,0)</f>
        <v>1</v>
      </c>
      <c r="N261" t="s">
        <v>63</v>
      </c>
      <c r="O261">
        <f>VLOOKUP(N261,[1]Planilha6!$A:$B,2,0)</f>
        <v>6</v>
      </c>
      <c r="P261" t="s">
        <v>31</v>
      </c>
      <c r="Q261" t="s">
        <v>32</v>
      </c>
      <c r="R261">
        <f>VLOOKUP(Q261,[1]Planilha7!$A:$B,2,0)</f>
        <v>27</v>
      </c>
      <c r="S261" s="3">
        <v>415544</v>
      </c>
      <c r="T261" t="s">
        <v>33</v>
      </c>
      <c r="U261">
        <f>VLOOKUP(Q261,Sheet2!$A:$B,2,0)</f>
        <v>1</v>
      </c>
      <c r="V261" s="4" t="s">
        <v>34</v>
      </c>
      <c r="W261" s="4">
        <v>44409</v>
      </c>
      <c r="X261" s="4">
        <v>46965</v>
      </c>
      <c r="Y261" t="s">
        <v>34</v>
      </c>
      <c r="Z261" t="s">
        <v>34</v>
      </c>
    </row>
    <row r="262" spans="1:26" x14ac:dyDescent="0.25">
      <c r="A262">
        <v>261</v>
      </c>
      <c r="B262">
        <v>1</v>
      </c>
      <c r="C262" t="str">
        <f>VLOOKUP(B262,Sheet4!$A:$B,2,0)</f>
        <v>Verra</v>
      </c>
      <c r="D262" t="s">
        <v>820</v>
      </c>
      <c r="E262" t="s">
        <v>821</v>
      </c>
      <c r="F262" t="s">
        <v>822</v>
      </c>
      <c r="G262">
        <f>VLOOKUP(F262,[1]Planilha2!$A:$B,2,0)</f>
        <v>144</v>
      </c>
      <c r="H262" t="s">
        <v>139</v>
      </c>
      <c r="I262">
        <f>VLOOKUP(H262,[1]Planilha5!$A:$B,2,0)</f>
        <v>7</v>
      </c>
      <c r="J262" t="str">
        <f>VLOOKUP(H262,[1]Planilha3!$A:$B,2,0)</f>
        <v>AFOLU</v>
      </c>
      <c r="K262">
        <f>VLOOKUP(J262,[1]Planilha3!$B:$C,2,0)</f>
        <v>1</v>
      </c>
      <c r="L262" t="s">
        <v>34</v>
      </c>
      <c r="M262">
        <f>VLOOKUP(L262,[1]Planilha4!$A:$B,2,0)</f>
        <v>1</v>
      </c>
      <c r="N262" t="s">
        <v>63</v>
      </c>
      <c r="O262">
        <f>VLOOKUP(N262,[1]Planilha6!$A:$B,2,0)</f>
        <v>6</v>
      </c>
      <c r="P262" t="s">
        <v>31</v>
      </c>
      <c r="Q262" t="s">
        <v>32</v>
      </c>
      <c r="R262">
        <f>VLOOKUP(Q262,[1]Planilha7!$A:$B,2,0)</f>
        <v>27</v>
      </c>
      <c r="S262" s="3">
        <v>156579</v>
      </c>
      <c r="T262" t="s">
        <v>33</v>
      </c>
      <c r="U262">
        <f>VLOOKUP(Q262,Sheet2!$A:$B,2,0)</f>
        <v>1</v>
      </c>
      <c r="V262" s="4" t="s">
        <v>34</v>
      </c>
      <c r="W262" s="4">
        <v>44440</v>
      </c>
      <c r="X262" s="4">
        <v>46996</v>
      </c>
      <c r="Y262" t="s">
        <v>34</v>
      </c>
      <c r="Z262" t="s">
        <v>34</v>
      </c>
    </row>
    <row r="263" spans="1:26" x14ac:dyDescent="0.25">
      <c r="A263">
        <v>262</v>
      </c>
      <c r="B263">
        <v>1</v>
      </c>
      <c r="C263" t="str">
        <f>VLOOKUP(B263,Sheet4!$A:$B,2,0)</f>
        <v>Verra</v>
      </c>
      <c r="D263" t="s">
        <v>823</v>
      </c>
      <c r="E263" t="s">
        <v>824</v>
      </c>
      <c r="F263" t="s">
        <v>70</v>
      </c>
      <c r="G263">
        <f>VLOOKUP(F263,[1]Planilha2!$A:$B,2,0)</f>
        <v>9</v>
      </c>
      <c r="H263" t="s">
        <v>45</v>
      </c>
      <c r="I263">
        <f>VLOOKUP(H263,[1]Planilha5!$A:$B,2,0)</f>
        <v>2</v>
      </c>
      <c r="J263" t="str">
        <f>VLOOKUP(H263,[1]Planilha3!$A:$B,2,0)</f>
        <v>Energy</v>
      </c>
      <c r="K263">
        <f>VLOOKUP(J263,[1]Planilha3!$B:$C,2,0)</f>
        <v>2</v>
      </c>
      <c r="L263" t="s">
        <v>34</v>
      </c>
      <c r="M263">
        <f>VLOOKUP(L263,[1]Planilha4!$A:$B,2,0)</f>
        <v>1</v>
      </c>
      <c r="N263" t="s">
        <v>46</v>
      </c>
      <c r="O263">
        <f>VLOOKUP(N263,[1]Planilha6!$A:$B,2,0)</f>
        <v>4</v>
      </c>
      <c r="P263" t="s">
        <v>31</v>
      </c>
      <c r="Q263" t="s">
        <v>521</v>
      </c>
      <c r="R263">
        <f>VLOOKUP(Q263,[1]Planilha7!$A:$B,2,0)</f>
        <v>47</v>
      </c>
      <c r="S263" s="3">
        <v>3978</v>
      </c>
      <c r="T263" t="s">
        <v>111</v>
      </c>
      <c r="U263">
        <f>VLOOKUP(Q263,Sheet2!$A:$B,2,0)</f>
        <v>5</v>
      </c>
      <c r="V263" s="4" t="s">
        <v>34</v>
      </c>
      <c r="W263" s="4">
        <v>44941</v>
      </c>
      <c r="X263" s="4">
        <v>47497</v>
      </c>
      <c r="Y263" t="s">
        <v>34</v>
      </c>
      <c r="Z263" t="s">
        <v>34</v>
      </c>
    </row>
    <row r="264" spans="1:26" x14ac:dyDescent="0.25">
      <c r="A264">
        <v>263</v>
      </c>
      <c r="B264">
        <v>1</v>
      </c>
      <c r="C264" t="str">
        <f>VLOOKUP(B264,Sheet4!$A:$B,2,0)</f>
        <v>Verra</v>
      </c>
      <c r="D264" t="s">
        <v>825</v>
      </c>
      <c r="E264" t="s">
        <v>826</v>
      </c>
      <c r="F264" t="s">
        <v>827</v>
      </c>
      <c r="G264">
        <f>VLOOKUP(F264,[1]Planilha2!$A:$B,2,0)</f>
        <v>145</v>
      </c>
      <c r="H264" t="s">
        <v>200</v>
      </c>
      <c r="I264">
        <f>VLOOKUP(H264,[1]Planilha5!$A:$B,2,0)</f>
        <v>9</v>
      </c>
      <c r="J264" t="str">
        <f>VLOOKUP(H264,[1]Planilha3!$A:$B,2,0)</f>
        <v>Energy</v>
      </c>
      <c r="K264">
        <f>VLOOKUP(J264,[1]Planilha3!$B:$C,2,0)</f>
        <v>2</v>
      </c>
      <c r="L264" t="s">
        <v>34</v>
      </c>
      <c r="M264">
        <f>VLOOKUP(L264,[1]Planilha4!$A:$B,2,0)</f>
        <v>1</v>
      </c>
      <c r="N264" t="s">
        <v>91</v>
      </c>
      <c r="O264">
        <f>VLOOKUP(N264,[1]Planilha6!$A:$B,2,0)</f>
        <v>10</v>
      </c>
      <c r="P264" t="s">
        <v>202</v>
      </c>
      <c r="Q264" t="s">
        <v>32</v>
      </c>
      <c r="R264">
        <f>VLOOKUP(Q264,[1]Planilha7!$A:$B,2,0)</f>
        <v>27</v>
      </c>
      <c r="S264" s="3">
        <v>57220</v>
      </c>
      <c r="T264" t="s">
        <v>33</v>
      </c>
      <c r="U264">
        <f>VLOOKUP(Q264,Sheet2!$A:$B,2,0)</f>
        <v>1</v>
      </c>
      <c r="V264" s="4" t="s">
        <v>34</v>
      </c>
      <c r="W264" s="4">
        <v>44276</v>
      </c>
      <c r="X264" s="4">
        <v>46832</v>
      </c>
      <c r="Y264" t="s">
        <v>34</v>
      </c>
      <c r="Z264" t="s">
        <v>34</v>
      </c>
    </row>
    <row r="265" spans="1:26" x14ac:dyDescent="0.25">
      <c r="A265">
        <v>264</v>
      </c>
      <c r="B265">
        <v>1</v>
      </c>
      <c r="C265" t="str">
        <f>VLOOKUP(B265,Sheet4!$A:$B,2,0)</f>
        <v>Verra</v>
      </c>
      <c r="D265" t="s">
        <v>828</v>
      </c>
      <c r="E265" t="s">
        <v>829</v>
      </c>
      <c r="F265" t="s">
        <v>830</v>
      </c>
      <c r="G265">
        <f>VLOOKUP(F265,[1]Planilha2!$A:$B,2,0)</f>
        <v>146</v>
      </c>
      <c r="H265" t="s">
        <v>219</v>
      </c>
      <c r="I265">
        <f>VLOOKUP(H265,[1]Planilha5!$A:$B,2,0)</f>
        <v>10</v>
      </c>
      <c r="J265" t="str">
        <f>VLOOKUP(H265,[1]Planilha3!$A:$B,2,0)</f>
        <v>Industry</v>
      </c>
      <c r="K265">
        <f>VLOOKUP(J265,[1]Planilha3!$B:$C,2,0)</f>
        <v>4</v>
      </c>
      <c r="L265" t="s">
        <v>34</v>
      </c>
      <c r="M265">
        <f>VLOOKUP(L265,[1]Planilha4!$A:$B,2,0)</f>
        <v>1</v>
      </c>
      <c r="N265" t="s">
        <v>220</v>
      </c>
      <c r="O265">
        <f>VLOOKUP(N265,[1]Planilha6!$A:$B,2,0)</f>
        <v>20</v>
      </c>
      <c r="P265" t="s">
        <v>31</v>
      </c>
      <c r="Q265" t="s">
        <v>518</v>
      </c>
      <c r="R265">
        <f>VLOOKUP(Q265,[1]Planilha7!$A:$B,2,0)</f>
        <v>121</v>
      </c>
      <c r="S265" s="3">
        <v>65806</v>
      </c>
      <c r="T265" t="s">
        <v>111</v>
      </c>
      <c r="U265">
        <f>VLOOKUP(Q265,Sheet2!$A:$B,2,0)</f>
        <v>5</v>
      </c>
      <c r="V265" s="4" t="s">
        <v>34</v>
      </c>
      <c r="W265" s="4">
        <v>44732</v>
      </c>
      <c r="X265" s="4">
        <v>47288</v>
      </c>
      <c r="Y265" t="s">
        <v>34</v>
      </c>
      <c r="Z265" t="s">
        <v>34</v>
      </c>
    </row>
    <row r="266" spans="1:26" x14ac:dyDescent="0.25">
      <c r="A266">
        <v>265</v>
      </c>
      <c r="B266">
        <v>1</v>
      </c>
      <c r="C266" t="str">
        <f>VLOOKUP(B266,Sheet4!$A:$B,2,0)</f>
        <v>Verra</v>
      </c>
      <c r="D266" t="s">
        <v>831</v>
      </c>
      <c r="E266" t="s">
        <v>832</v>
      </c>
      <c r="F266" t="s">
        <v>833</v>
      </c>
      <c r="G266">
        <f>VLOOKUP(F266,[1]Planilha2!$A:$B,2,0)</f>
        <v>147</v>
      </c>
      <c r="H266" t="s">
        <v>28</v>
      </c>
      <c r="I266">
        <f>VLOOKUP(H266,[1]Planilha5!$A:$B,2,0)</f>
        <v>1</v>
      </c>
      <c r="J266" t="str">
        <f>VLOOKUP(H266,[1]Planilha3!$A:$B,2,0)</f>
        <v>AFOLU</v>
      </c>
      <c r="K266">
        <f>VLOOKUP(J266,[1]Planilha3!$B:$C,2,0)</f>
        <v>1</v>
      </c>
      <c r="L266" t="s">
        <v>29</v>
      </c>
      <c r="M266">
        <f>VLOOKUP(L266,[1]Planilha4!$A:$B,2,0)</f>
        <v>3</v>
      </c>
      <c r="N266" t="s">
        <v>622</v>
      </c>
      <c r="O266">
        <f>VLOOKUP(N266,[1]Planilha6!$A:$B,2,0)</f>
        <v>44</v>
      </c>
      <c r="P266" t="s">
        <v>31</v>
      </c>
      <c r="Q266" t="s">
        <v>32</v>
      </c>
      <c r="R266">
        <f>VLOOKUP(Q266,[1]Planilha7!$A:$B,2,0)</f>
        <v>27</v>
      </c>
      <c r="S266" s="3">
        <v>51982</v>
      </c>
      <c r="T266" t="s">
        <v>33</v>
      </c>
      <c r="U266">
        <f>VLOOKUP(Q266,Sheet2!$A:$B,2,0)</f>
        <v>1</v>
      </c>
      <c r="V266" s="4" t="s">
        <v>34</v>
      </c>
      <c r="W266" s="4">
        <v>43941</v>
      </c>
      <c r="X266" s="4">
        <v>46496</v>
      </c>
      <c r="Y266" t="s">
        <v>34</v>
      </c>
      <c r="Z266" t="s">
        <v>34</v>
      </c>
    </row>
    <row r="267" spans="1:26" x14ac:dyDescent="0.25">
      <c r="A267">
        <v>266</v>
      </c>
      <c r="B267">
        <v>1</v>
      </c>
      <c r="C267" t="str">
        <f>VLOOKUP(B267,Sheet4!$A:$B,2,0)</f>
        <v>Verra</v>
      </c>
      <c r="D267" t="s">
        <v>834</v>
      </c>
      <c r="E267" t="s">
        <v>835</v>
      </c>
      <c r="F267" t="s">
        <v>833</v>
      </c>
      <c r="G267">
        <f>VLOOKUP(F267,[1]Planilha2!$A:$B,2,0)</f>
        <v>147</v>
      </c>
      <c r="H267" t="s">
        <v>28</v>
      </c>
      <c r="I267">
        <f>VLOOKUP(H267,[1]Planilha5!$A:$B,2,0)</f>
        <v>1</v>
      </c>
      <c r="J267" t="str">
        <f>VLOOKUP(H267,[1]Planilha3!$A:$B,2,0)</f>
        <v>AFOLU</v>
      </c>
      <c r="K267">
        <f>VLOOKUP(J267,[1]Planilha3!$B:$C,2,0)</f>
        <v>1</v>
      </c>
      <c r="L267" t="s">
        <v>29</v>
      </c>
      <c r="M267">
        <f>VLOOKUP(L267,[1]Planilha4!$A:$B,2,0)</f>
        <v>3</v>
      </c>
      <c r="N267" t="s">
        <v>622</v>
      </c>
      <c r="O267">
        <f>VLOOKUP(N267,[1]Planilha6!$A:$B,2,0)</f>
        <v>44</v>
      </c>
      <c r="P267" t="s">
        <v>31</v>
      </c>
      <c r="Q267" t="s">
        <v>32</v>
      </c>
      <c r="R267">
        <f>VLOOKUP(Q267,[1]Planilha7!$A:$B,2,0)</f>
        <v>27</v>
      </c>
      <c r="S267" s="3">
        <v>51919</v>
      </c>
      <c r="T267" t="s">
        <v>33</v>
      </c>
      <c r="U267">
        <f>VLOOKUP(Q267,Sheet2!$A:$B,2,0)</f>
        <v>1</v>
      </c>
      <c r="V267" s="4" t="s">
        <v>34</v>
      </c>
      <c r="W267" s="4">
        <v>43941</v>
      </c>
      <c r="X267" s="4">
        <v>46496</v>
      </c>
      <c r="Y267" t="s">
        <v>34</v>
      </c>
      <c r="Z267" t="s">
        <v>34</v>
      </c>
    </row>
    <row r="268" spans="1:26" x14ac:dyDescent="0.25">
      <c r="A268">
        <v>267</v>
      </c>
      <c r="B268">
        <v>1</v>
      </c>
      <c r="C268" t="str">
        <f>VLOOKUP(B268,Sheet4!$A:$B,2,0)</f>
        <v>Verra</v>
      </c>
      <c r="D268" t="s">
        <v>836</v>
      </c>
      <c r="E268" t="s">
        <v>837</v>
      </c>
      <c r="F268" t="s">
        <v>838</v>
      </c>
      <c r="G268">
        <f>VLOOKUP(F268,[1]Planilha2!$A:$B,2,0)</f>
        <v>148</v>
      </c>
      <c r="H268" t="s">
        <v>28</v>
      </c>
      <c r="I268">
        <f>VLOOKUP(H268,[1]Planilha5!$A:$B,2,0)</f>
        <v>1</v>
      </c>
      <c r="J268" t="str">
        <f>VLOOKUP(H268,[1]Planilha3!$A:$B,2,0)</f>
        <v>AFOLU</v>
      </c>
      <c r="K268">
        <f>VLOOKUP(J268,[1]Planilha3!$B:$C,2,0)</f>
        <v>1</v>
      </c>
      <c r="L268" t="s">
        <v>29</v>
      </c>
      <c r="M268">
        <f>VLOOKUP(L268,[1]Planilha4!$A:$B,2,0)</f>
        <v>3</v>
      </c>
      <c r="N268" t="s">
        <v>622</v>
      </c>
      <c r="O268">
        <f>VLOOKUP(N268,[1]Planilha6!$A:$B,2,0)</f>
        <v>44</v>
      </c>
      <c r="P268" t="s">
        <v>31</v>
      </c>
      <c r="Q268" t="s">
        <v>32</v>
      </c>
      <c r="R268">
        <f>VLOOKUP(Q268,[1]Planilha7!$A:$B,2,0)</f>
        <v>27</v>
      </c>
      <c r="S268" s="3">
        <v>76357</v>
      </c>
      <c r="T268" t="s">
        <v>33</v>
      </c>
      <c r="U268">
        <f>VLOOKUP(Q268,Sheet2!$A:$B,2,0)</f>
        <v>1</v>
      </c>
      <c r="V268" s="4" t="s">
        <v>34</v>
      </c>
      <c r="W268" s="4">
        <v>43931</v>
      </c>
      <c r="X268" s="4">
        <v>46486</v>
      </c>
      <c r="Y268" t="s">
        <v>34</v>
      </c>
      <c r="Z268" t="s">
        <v>34</v>
      </c>
    </row>
    <row r="269" spans="1:26" x14ac:dyDescent="0.25">
      <c r="A269">
        <v>268</v>
      </c>
      <c r="B269">
        <v>1</v>
      </c>
      <c r="C269" t="str">
        <f>VLOOKUP(B269,Sheet4!$A:$B,2,0)</f>
        <v>Verra</v>
      </c>
      <c r="D269" t="s">
        <v>839</v>
      </c>
      <c r="E269" t="s">
        <v>840</v>
      </c>
      <c r="F269" t="s">
        <v>838</v>
      </c>
      <c r="G269">
        <f>VLOOKUP(F269,[1]Planilha2!$A:$B,2,0)</f>
        <v>148</v>
      </c>
      <c r="H269" t="s">
        <v>28</v>
      </c>
      <c r="I269">
        <f>VLOOKUP(H269,[1]Planilha5!$A:$B,2,0)</f>
        <v>1</v>
      </c>
      <c r="J269" t="str">
        <f>VLOOKUP(H269,[1]Planilha3!$A:$B,2,0)</f>
        <v>AFOLU</v>
      </c>
      <c r="K269">
        <f>VLOOKUP(J269,[1]Planilha3!$B:$C,2,0)</f>
        <v>1</v>
      </c>
      <c r="L269" t="s">
        <v>29</v>
      </c>
      <c r="M269">
        <f>VLOOKUP(L269,[1]Planilha4!$A:$B,2,0)</f>
        <v>3</v>
      </c>
      <c r="N269" t="s">
        <v>622</v>
      </c>
      <c r="O269">
        <f>VLOOKUP(N269,[1]Planilha6!$A:$B,2,0)</f>
        <v>44</v>
      </c>
      <c r="P269" t="s">
        <v>31</v>
      </c>
      <c r="Q269" t="s">
        <v>32</v>
      </c>
      <c r="R269">
        <f>VLOOKUP(Q269,[1]Planilha7!$A:$B,2,0)</f>
        <v>27</v>
      </c>
      <c r="S269" s="3">
        <v>73541</v>
      </c>
      <c r="T269" t="s">
        <v>33</v>
      </c>
      <c r="U269">
        <f>VLOOKUP(Q269,Sheet2!$A:$B,2,0)</f>
        <v>1</v>
      </c>
      <c r="V269" s="4" t="s">
        <v>34</v>
      </c>
      <c r="W269" s="4">
        <v>43931</v>
      </c>
      <c r="X269" s="4">
        <v>46486</v>
      </c>
      <c r="Y269" t="s">
        <v>34</v>
      </c>
      <c r="Z269" t="s">
        <v>34</v>
      </c>
    </row>
    <row r="270" spans="1:26" x14ac:dyDescent="0.25">
      <c r="A270">
        <v>269</v>
      </c>
      <c r="B270">
        <v>1</v>
      </c>
      <c r="C270" t="str">
        <f>VLOOKUP(B270,Sheet4!$A:$B,2,0)</f>
        <v>Verra</v>
      </c>
      <c r="D270" t="s">
        <v>841</v>
      </c>
      <c r="E270" t="s">
        <v>842</v>
      </c>
      <c r="F270" t="s">
        <v>843</v>
      </c>
      <c r="G270">
        <f>VLOOKUP(F270,[1]Planilha2!$A:$B,2,0)</f>
        <v>149</v>
      </c>
      <c r="H270" t="s">
        <v>28</v>
      </c>
      <c r="I270">
        <f>VLOOKUP(H270,[1]Planilha5!$A:$B,2,0)</f>
        <v>1</v>
      </c>
      <c r="J270" t="str">
        <f>VLOOKUP(H270,[1]Planilha3!$A:$B,2,0)</f>
        <v>AFOLU</v>
      </c>
      <c r="K270">
        <f>VLOOKUP(J270,[1]Planilha3!$B:$C,2,0)</f>
        <v>1</v>
      </c>
      <c r="L270" t="s">
        <v>29</v>
      </c>
      <c r="M270">
        <f>VLOOKUP(L270,[1]Planilha4!$A:$B,2,0)</f>
        <v>3</v>
      </c>
      <c r="N270" t="s">
        <v>83</v>
      </c>
      <c r="O270">
        <f>VLOOKUP(N270,[1]Planilha6!$A:$B,2,0)</f>
        <v>9</v>
      </c>
      <c r="P270" t="s">
        <v>31</v>
      </c>
      <c r="Q270" t="s">
        <v>244</v>
      </c>
      <c r="R270">
        <f>VLOOKUP(Q270,[1]Planilha7!$A:$B,2,0)</f>
        <v>99</v>
      </c>
      <c r="S270" s="3">
        <v>6353285</v>
      </c>
      <c r="T270" t="s">
        <v>103</v>
      </c>
      <c r="U270">
        <f>VLOOKUP(Q270,Sheet2!$A:$B,2,0)</f>
        <v>4</v>
      </c>
      <c r="V270" s="4" t="s">
        <v>34</v>
      </c>
      <c r="W270" s="4">
        <v>43800</v>
      </c>
      <c r="X270" s="4">
        <v>54757</v>
      </c>
      <c r="Y270" t="s">
        <v>34</v>
      </c>
      <c r="Z270" t="s">
        <v>34</v>
      </c>
    </row>
    <row r="271" spans="1:26" x14ac:dyDescent="0.25">
      <c r="A271">
        <v>270</v>
      </c>
      <c r="B271">
        <v>1</v>
      </c>
      <c r="C271" t="str">
        <f>VLOOKUP(B271,Sheet4!$A:$B,2,0)</f>
        <v>Verra</v>
      </c>
      <c r="D271" t="s">
        <v>844</v>
      </c>
      <c r="E271" t="s">
        <v>845</v>
      </c>
      <c r="F271" t="s">
        <v>846</v>
      </c>
      <c r="G271">
        <f>VLOOKUP(F271,[1]Planilha2!$A:$B,2,0)</f>
        <v>150</v>
      </c>
      <c r="H271" t="s">
        <v>45</v>
      </c>
      <c r="I271">
        <f>VLOOKUP(H271,[1]Planilha5!$A:$B,2,0)</f>
        <v>2</v>
      </c>
      <c r="J271" t="str">
        <f>VLOOKUP(H271,[1]Planilha3!$A:$B,2,0)</f>
        <v>Energy</v>
      </c>
      <c r="K271">
        <f>VLOOKUP(J271,[1]Planilha3!$B:$C,2,0)</f>
        <v>2</v>
      </c>
      <c r="L271" t="s">
        <v>34</v>
      </c>
      <c r="M271">
        <f>VLOOKUP(L271,[1]Planilha4!$A:$B,2,0)</f>
        <v>1</v>
      </c>
      <c r="N271" t="s">
        <v>46</v>
      </c>
      <c r="O271">
        <f>VLOOKUP(N271,[1]Planilha6!$A:$B,2,0)</f>
        <v>4</v>
      </c>
      <c r="P271" t="s">
        <v>31</v>
      </c>
      <c r="Q271" t="s">
        <v>416</v>
      </c>
      <c r="R271">
        <f>VLOOKUP(Q271,[1]Planilha7!$A:$B,2,0)</f>
        <v>125</v>
      </c>
      <c r="S271" s="3">
        <v>833907</v>
      </c>
      <c r="T271" t="s">
        <v>111</v>
      </c>
      <c r="U271">
        <f>VLOOKUP(Q271,Sheet2!$A:$B,2,0)</f>
        <v>5</v>
      </c>
      <c r="V271" s="4" t="s">
        <v>34</v>
      </c>
      <c r="W271" s="4">
        <v>44835</v>
      </c>
      <c r="X271" s="4">
        <v>47391</v>
      </c>
      <c r="Y271" t="s">
        <v>34</v>
      </c>
      <c r="Z271" t="s">
        <v>34</v>
      </c>
    </row>
    <row r="272" spans="1:26" x14ac:dyDescent="0.25">
      <c r="A272">
        <v>271</v>
      </c>
      <c r="B272">
        <v>1</v>
      </c>
      <c r="C272" t="str">
        <f>VLOOKUP(B272,Sheet4!$A:$B,2,0)</f>
        <v>Verra</v>
      </c>
      <c r="D272" t="s">
        <v>847</v>
      </c>
      <c r="E272" t="s">
        <v>848</v>
      </c>
      <c r="F272" t="s">
        <v>849</v>
      </c>
      <c r="G272">
        <f>VLOOKUP(F272,[1]Planilha2!$A:$B,2,0)</f>
        <v>151</v>
      </c>
      <c r="H272" t="s">
        <v>850</v>
      </c>
      <c r="I272">
        <f>VLOOKUP(H272,[1]Planilha5!$A:$B,2,0)</f>
        <v>15</v>
      </c>
      <c r="J272" t="str">
        <f>VLOOKUP(H272,[1]Planilha3!$A:$B,2,0)</f>
        <v>Industry</v>
      </c>
      <c r="K272">
        <f>VLOOKUP(J272,[1]Planilha3!$B:$C,2,0)</f>
        <v>4</v>
      </c>
      <c r="L272" t="s">
        <v>34</v>
      </c>
      <c r="M272">
        <f>VLOOKUP(L272,[1]Planilha4!$A:$B,2,0)</f>
        <v>1</v>
      </c>
      <c r="N272" t="s">
        <v>851</v>
      </c>
      <c r="O272">
        <f>VLOOKUP(N272,[1]Planilha6!$A:$B,2,0)</f>
        <v>52</v>
      </c>
      <c r="P272" t="s">
        <v>202</v>
      </c>
      <c r="Q272" t="s">
        <v>32</v>
      </c>
      <c r="R272">
        <f>VLOOKUP(Q272,[1]Planilha7!$A:$B,2,0)</f>
        <v>27</v>
      </c>
      <c r="S272" s="3">
        <v>389796</v>
      </c>
      <c r="T272" t="s">
        <v>33</v>
      </c>
      <c r="U272">
        <f>VLOOKUP(Q272,Sheet2!$A:$B,2,0)</f>
        <v>1</v>
      </c>
      <c r="V272" s="4" t="s">
        <v>34</v>
      </c>
      <c r="W272" s="4">
        <v>44705</v>
      </c>
      <c r="X272" s="4">
        <v>47261</v>
      </c>
      <c r="Y272" t="s">
        <v>34</v>
      </c>
      <c r="Z272" t="s">
        <v>34</v>
      </c>
    </row>
    <row r="273" spans="1:26" x14ac:dyDescent="0.25">
      <c r="A273">
        <v>272</v>
      </c>
      <c r="B273">
        <v>1</v>
      </c>
      <c r="C273" t="str">
        <f>VLOOKUP(B273,Sheet4!$A:$B,2,0)</f>
        <v>Verra</v>
      </c>
      <c r="D273" t="s">
        <v>852</v>
      </c>
      <c r="E273" t="s">
        <v>853</v>
      </c>
      <c r="F273" t="s">
        <v>854</v>
      </c>
      <c r="G273">
        <f>VLOOKUP(F273,[1]Planilha2!$A:$B,2,0)</f>
        <v>152</v>
      </c>
      <c r="H273" t="s">
        <v>200</v>
      </c>
      <c r="I273">
        <f>VLOOKUP(H273,[1]Planilha5!$A:$B,2,0)</f>
        <v>9</v>
      </c>
      <c r="J273" t="str">
        <f>VLOOKUP(H273,[1]Planilha3!$A:$B,2,0)</f>
        <v>Energy</v>
      </c>
      <c r="K273">
        <f>VLOOKUP(J273,[1]Planilha3!$B:$C,2,0)</f>
        <v>2</v>
      </c>
      <c r="L273" t="s">
        <v>34</v>
      </c>
      <c r="M273">
        <f>VLOOKUP(L273,[1]Planilha4!$A:$B,2,0)</f>
        <v>1</v>
      </c>
      <c r="N273" t="s">
        <v>91</v>
      </c>
      <c r="O273">
        <f>VLOOKUP(N273,[1]Planilha6!$A:$B,2,0)</f>
        <v>10</v>
      </c>
      <c r="P273" t="s">
        <v>140</v>
      </c>
      <c r="Q273" t="s">
        <v>32</v>
      </c>
      <c r="R273">
        <f>VLOOKUP(Q273,[1]Planilha7!$A:$B,2,0)</f>
        <v>27</v>
      </c>
      <c r="S273" s="3">
        <v>33017</v>
      </c>
      <c r="T273" t="s">
        <v>33</v>
      </c>
      <c r="U273">
        <f>VLOOKUP(Q273,Sheet2!$A:$B,2,0)</f>
        <v>1</v>
      </c>
      <c r="V273" s="4" t="s">
        <v>34</v>
      </c>
      <c r="W273" s="4">
        <v>44799</v>
      </c>
      <c r="X273" s="4">
        <v>47355</v>
      </c>
      <c r="Y273" t="s">
        <v>34</v>
      </c>
      <c r="Z273" t="s">
        <v>34</v>
      </c>
    </row>
    <row r="274" spans="1:26" x14ac:dyDescent="0.25">
      <c r="A274">
        <v>273</v>
      </c>
      <c r="B274">
        <v>1</v>
      </c>
      <c r="C274" t="str">
        <f>VLOOKUP(B274,Sheet4!$A:$B,2,0)</f>
        <v>Verra</v>
      </c>
      <c r="D274" t="s">
        <v>855</v>
      </c>
      <c r="E274" t="s">
        <v>856</v>
      </c>
      <c r="F274" t="s">
        <v>61</v>
      </c>
      <c r="G274">
        <f>VLOOKUP(F274,[1]Planilha2!$A:$B,2,0)</f>
        <v>7</v>
      </c>
      <c r="H274" t="s">
        <v>28</v>
      </c>
      <c r="I274">
        <f>VLOOKUP(H274,[1]Planilha5!$A:$B,2,0)</f>
        <v>1</v>
      </c>
      <c r="J274" t="str">
        <f>VLOOKUP(H274,[1]Planilha3!$A:$B,2,0)</f>
        <v>AFOLU</v>
      </c>
      <c r="K274">
        <f>VLOOKUP(J274,[1]Planilha3!$B:$C,2,0)</f>
        <v>1</v>
      </c>
      <c r="L274" t="s">
        <v>38</v>
      </c>
      <c r="M274">
        <f>VLOOKUP(L274,[1]Planilha4!$A:$B,2,0)</f>
        <v>2</v>
      </c>
      <c r="N274" t="s">
        <v>39</v>
      </c>
      <c r="O274">
        <f>VLOOKUP(N274,[1]Planilha6!$A:$B,2,0)</f>
        <v>3</v>
      </c>
      <c r="P274" t="s">
        <v>140</v>
      </c>
      <c r="Q274" t="s">
        <v>857</v>
      </c>
      <c r="R274">
        <f>VLOOKUP(Q274,[1]Planilha7!$A:$B,2,0)</f>
        <v>28</v>
      </c>
      <c r="S274" s="3">
        <v>10247</v>
      </c>
      <c r="T274" t="s">
        <v>127</v>
      </c>
      <c r="U274">
        <f>VLOOKUP(Q274,Sheet2!$A:$B,2,0)</f>
        <v>6</v>
      </c>
      <c r="V274" s="4" t="s">
        <v>34</v>
      </c>
      <c r="W274" s="4">
        <v>44806</v>
      </c>
      <c r="X274" s="4">
        <v>63068</v>
      </c>
      <c r="Y274" t="s">
        <v>34</v>
      </c>
      <c r="Z274" t="s">
        <v>34</v>
      </c>
    </row>
    <row r="275" spans="1:26" x14ac:dyDescent="0.25">
      <c r="A275">
        <v>274</v>
      </c>
      <c r="B275">
        <v>1</v>
      </c>
      <c r="C275" t="str">
        <f>VLOOKUP(B275,Sheet4!$A:$B,2,0)</f>
        <v>Verra</v>
      </c>
      <c r="D275" t="s">
        <v>858</v>
      </c>
      <c r="E275" t="s">
        <v>859</v>
      </c>
      <c r="F275" t="s">
        <v>860</v>
      </c>
      <c r="G275">
        <f>VLOOKUP(F275,[1]Planilha2!$A:$B,2,0)</f>
        <v>153</v>
      </c>
      <c r="H275" t="s">
        <v>200</v>
      </c>
      <c r="I275">
        <f>VLOOKUP(H275,[1]Planilha5!$A:$B,2,0)</f>
        <v>9</v>
      </c>
      <c r="J275" t="str">
        <f>VLOOKUP(H275,[1]Planilha3!$A:$B,2,0)</f>
        <v>Energy</v>
      </c>
      <c r="K275">
        <f>VLOOKUP(J275,[1]Planilha3!$B:$C,2,0)</f>
        <v>2</v>
      </c>
      <c r="L275" t="s">
        <v>34</v>
      </c>
      <c r="M275">
        <f>VLOOKUP(L275,[1]Planilha4!$A:$B,2,0)</f>
        <v>1</v>
      </c>
      <c r="N275" t="s">
        <v>223</v>
      </c>
      <c r="O275">
        <f>VLOOKUP(N275,[1]Planilha6!$A:$B,2,0)</f>
        <v>21</v>
      </c>
      <c r="P275" t="s">
        <v>31</v>
      </c>
      <c r="Q275" t="s">
        <v>92</v>
      </c>
      <c r="R275">
        <f>VLOOKUP(Q275,[1]Planilha7!$A:$B,2,0)</f>
        <v>123</v>
      </c>
      <c r="S275" s="3">
        <v>80864</v>
      </c>
      <c r="T275" t="s">
        <v>93</v>
      </c>
      <c r="U275">
        <f>VLOOKUP(Q275,Sheet2!$A:$B,2,0)</f>
        <v>3</v>
      </c>
      <c r="V275" s="4" t="s">
        <v>34</v>
      </c>
      <c r="W275" s="4">
        <v>44562</v>
      </c>
      <c r="X275" s="4">
        <v>47118</v>
      </c>
      <c r="Y275" t="s">
        <v>34</v>
      </c>
      <c r="Z275" t="s">
        <v>34</v>
      </c>
    </row>
    <row r="276" spans="1:26" x14ac:dyDescent="0.25">
      <c r="A276">
        <v>275</v>
      </c>
      <c r="B276">
        <v>1</v>
      </c>
      <c r="C276" t="str">
        <f>VLOOKUP(B276,Sheet4!$A:$B,2,0)</f>
        <v>Verra</v>
      </c>
      <c r="D276" t="s">
        <v>861</v>
      </c>
      <c r="E276" t="s">
        <v>862</v>
      </c>
      <c r="F276" t="s">
        <v>863</v>
      </c>
      <c r="G276">
        <f>VLOOKUP(F276,[1]Planilha2!$A:$B,2,0)</f>
        <v>154</v>
      </c>
      <c r="H276" t="s">
        <v>28</v>
      </c>
      <c r="I276">
        <f>VLOOKUP(H276,[1]Planilha5!$A:$B,2,0)</f>
        <v>1</v>
      </c>
      <c r="J276" t="str">
        <f>VLOOKUP(H276,[1]Planilha3!$A:$B,2,0)</f>
        <v>AFOLU</v>
      </c>
      <c r="K276">
        <f>VLOOKUP(J276,[1]Planilha3!$B:$C,2,0)</f>
        <v>1</v>
      </c>
      <c r="L276" t="s">
        <v>38</v>
      </c>
      <c r="M276">
        <f>VLOOKUP(L276,[1]Planilha4!$A:$B,2,0)</f>
        <v>2</v>
      </c>
      <c r="N276" t="s">
        <v>864</v>
      </c>
      <c r="O276">
        <f>VLOOKUP(N276,[1]Planilha6!$A:$B,2,0)</f>
        <v>53</v>
      </c>
      <c r="P276" t="s">
        <v>31</v>
      </c>
      <c r="Q276" t="s">
        <v>326</v>
      </c>
      <c r="R276">
        <f>VLOOKUP(Q276,[1]Planilha7!$A:$B,2,0)</f>
        <v>60</v>
      </c>
      <c r="S276" s="3">
        <v>150531</v>
      </c>
      <c r="T276" t="s">
        <v>103</v>
      </c>
      <c r="U276">
        <f>VLOOKUP(Q276,Sheet2!$A:$B,2,0)</f>
        <v>4</v>
      </c>
      <c r="V276" s="4" t="s">
        <v>34</v>
      </c>
      <c r="W276" s="4">
        <v>44562</v>
      </c>
      <c r="X276" s="4">
        <v>51866</v>
      </c>
      <c r="Y276" t="s">
        <v>34</v>
      </c>
      <c r="Z276" t="s">
        <v>34</v>
      </c>
    </row>
    <row r="277" spans="1:26" x14ac:dyDescent="0.25">
      <c r="A277">
        <v>276</v>
      </c>
      <c r="B277">
        <v>1</v>
      </c>
      <c r="C277" t="str">
        <f>VLOOKUP(B277,Sheet4!$A:$B,2,0)</f>
        <v>Verra</v>
      </c>
      <c r="D277" t="s">
        <v>865</v>
      </c>
      <c r="E277" t="s">
        <v>866</v>
      </c>
      <c r="F277" t="s">
        <v>808</v>
      </c>
      <c r="G277">
        <f>VLOOKUP(F277,[1]Planilha2!$A:$B,2,0)</f>
        <v>140</v>
      </c>
      <c r="H277" t="s">
        <v>28</v>
      </c>
      <c r="I277">
        <f>VLOOKUP(H277,[1]Planilha5!$A:$B,2,0)</f>
        <v>1</v>
      </c>
      <c r="J277" t="str">
        <f>VLOOKUP(H277,[1]Planilha3!$A:$B,2,0)</f>
        <v>AFOLU</v>
      </c>
      <c r="K277">
        <f>VLOOKUP(J277,[1]Planilha3!$B:$C,2,0)</f>
        <v>1</v>
      </c>
      <c r="L277" t="s">
        <v>38</v>
      </c>
      <c r="M277">
        <f>VLOOKUP(L277,[1]Planilha4!$A:$B,2,0)</f>
        <v>2</v>
      </c>
      <c r="N277" t="s">
        <v>809</v>
      </c>
      <c r="O277">
        <f>VLOOKUP(N277,[1]Planilha6!$A:$B,2,0)</f>
        <v>51</v>
      </c>
      <c r="P277" t="s">
        <v>31</v>
      </c>
      <c r="Q277" t="s">
        <v>32</v>
      </c>
      <c r="R277">
        <f>VLOOKUP(Q277,[1]Planilha7!$A:$B,2,0)</f>
        <v>27</v>
      </c>
      <c r="S277" s="3">
        <v>8874</v>
      </c>
      <c r="T277" t="s">
        <v>33</v>
      </c>
      <c r="U277">
        <f>VLOOKUP(Q277,Sheet2!$A:$B,2,0)</f>
        <v>1</v>
      </c>
      <c r="V277" s="4" t="s">
        <v>34</v>
      </c>
      <c r="W277" s="4">
        <v>43959</v>
      </c>
      <c r="X277" s="4">
        <v>65873</v>
      </c>
      <c r="Y277" t="s">
        <v>34</v>
      </c>
      <c r="Z277" t="s">
        <v>34</v>
      </c>
    </row>
    <row r="278" spans="1:26" x14ac:dyDescent="0.25">
      <c r="A278">
        <v>277</v>
      </c>
      <c r="B278">
        <v>1</v>
      </c>
      <c r="C278" t="str">
        <f>VLOOKUP(B278,Sheet4!$A:$B,2,0)</f>
        <v>Verra</v>
      </c>
      <c r="D278" t="s">
        <v>867</v>
      </c>
      <c r="E278" t="s">
        <v>868</v>
      </c>
      <c r="F278" t="s">
        <v>869</v>
      </c>
      <c r="G278">
        <f>VLOOKUP(F278,[1]Planilha2!$A:$B,2,0)</f>
        <v>155</v>
      </c>
      <c r="H278" t="s">
        <v>45</v>
      </c>
      <c r="I278">
        <f>VLOOKUP(H278,[1]Planilha5!$A:$B,2,0)</f>
        <v>2</v>
      </c>
      <c r="J278" t="str">
        <f>VLOOKUP(H278,[1]Planilha3!$A:$B,2,0)</f>
        <v>Energy</v>
      </c>
      <c r="K278">
        <f>VLOOKUP(J278,[1]Planilha3!$B:$C,2,0)</f>
        <v>2</v>
      </c>
      <c r="L278" t="s">
        <v>34</v>
      </c>
      <c r="M278">
        <f>VLOOKUP(L278,[1]Planilha4!$A:$B,2,0)</f>
        <v>1</v>
      </c>
      <c r="N278" t="s">
        <v>46</v>
      </c>
      <c r="O278">
        <f>VLOOKUP(N278,[1]Planilha6!$A:$B,2,0)</f>
        <v>4</v>
      </c>
      <c r="P278" t="s">
        <v>140</v>
      </c>
      <c r="Q278" t="s">
        <v>391</v>
      </c>
      <c r="R278">
        <f>VLOOKUP(Q278,[1]Planilha7!$A:$B,2,0)</f>
        <v>84</v>
      </c>
      <c r="S278" s="3">
        <v>116913</v>
      </c>
      <c r="T278" t="s">
        <v>33</v>
      </c>
      <c r="U278">
        <f>VLOOKUP(Q278,Sheet2!$A:$B,2,0)</f>
        <v>1</v>
      </c>
      <c r="V278" s="4" t="s">
        <v>34</v>
      </c>
      <c r="W278" s="4">
        <v>44896</v>
      </c>
      <c r="X278" s="4">
        <v>47452</v>
      </c>
      <c r="Y278" t="s">
        <v>34</v>
      </c>
      <c r="Z278" t="s">
        <v>34</v>
      </c>
    </row>
    <row r="279" spans="1:26" x14ac:dyDescent="0.25">
      <c r="A279">
        <v>278</v>
      </c>
      <c r="B279">
        <v>1</v>
      </c>
      <c r="C279" t="str">
        <f>VLOOKUP(B279,Sheet4!$A:$B,2,0)</f>
        <v>Verra</v>
      </c>
      <c r="D279" t="s">
        <v>870</v>
      </c>
      <c r="E279" t="s">
        <v>871</v>
      </c>
      <c r="F279" t="s">
        <v>872</v>
      </c>
      <c r="G279">
        <f>VLOOKUP(F279,[1]Planilha2!$A:$B,2,0)</f>
        <v>156</v>
      </c>
      <c r="H279" t="s">
        <v>28</v>
      </c>
      <c r="I279">
        <f>VLOOKUP(H279,[1]Planilha5!$A:$B,2,0)</f>
        <v>1</v>
      </c>
      <c r="J279" t="str">
        <f>VLOOKUP(H279,[1]Planilha3!$A:$B,2,0)</f>
        <v>AFOLU</v>
      </c>
      <c r="K279">
        <f>VLOOKUP(J279,[1]Planilha3!$B:$C,2,0)</f>
        <v>1</v>
      </c>
      <c r="L279" t="s">
        <v>29</v>
      </c>
      <c r="M279">
        <f>VLOOKUP(L279,[1]Planilha4!$A:$B,2,0)</f>
        <v>3</v>
      </c>
      <c r="N279" t="s">
        <v>622</v>
      </c>
      <c r="O279">
        <f>VLOOKUP(N279,[1]Planilha6!$A:$B,2,0)</f>
        <v>44</v>
      </c>
      <c r="P279" t="s">
        <v>31</v>
      </c>
      <c r="Q279" t="s">
        <v>32</v>
      </c>
      <c r="R279">
        <f>VLOOKUP(Q279,[1]Planilha7!$A:$B,2,0)</f>
        <v>27</v>
      </c>
      <c r="S279" s="3">
        <v>42981</v>
      </c>
      <c r="T279" t="s">
        <v>33</v>
      </c>
      <c r="U279">
        <f>VLOOKUP(Q279,Sheet2!$A:$B,2,0)</f>
        <v>1</v>
      </c>
      <c r="V279" s="4" t="s">
        <v>34</v>
      </c>
      <c r="W279" s="4">
        <v>43976</v>
      </c>
      <c r="X279" s="4">
        <v>47627</v>
      </c>
      <c r="Y279" t="s">
        <v>34</v>
      </c>
      <c r="Z279" t="s">
        <v>34</v>
      </c>
    </row>
    <row r="280" spans="1:26" x14ac:dyDescent="0.25">
      <c r="A280">
        <v>279</v>
      </c>
      <c r="B280">
        <v>1</v>
      </c>
      <c r="C280" t="str">
        <f>VLOOKUP(B280,Sheet4!$A:$B,2,0)</f>
        <v>Verra</v>
      </c>
      <c r="D280" t="s">
        <v>873</v>
      </c>
      <c r="E280" t="s">
        <v>874</v>
      </c>
      <c r="F280" t="s">
        <v>875</v>
      </c>
      <c r="G280">
        <f>VLOOKUP(F280,[1]Planilha2!$A:$B,2,0)</f>
        <v>157</v>
      </c>
      <c r="H280" t="s">
        <v>57</v>
      </c>
      <c r="I280">
        <f>VLOOKUP(H280,[1]Planilha5!$A:$B,2,0)</f>
        <v>3</v>
      </c>
      <c r="J280" t="str">
        <f>VLOOKUP(H280,[1]Planilha3!$A:$B,2,0)</f>
        <v>Waste handling</v>
      </c>
      <c r="K280">
        <f>VLOOKUP(J280,[1]Planilha3!$B:$C,2,0)</f>
        <v>3</v>
      </c>
      <c r="L280" t="s">
        <v>34</v>
      </c>
      <c r="M280">
        <f>VLOOKUP(L280,[1]Planilha4!$A:$B,2,0)</f>
        <v>1</v>
      </c>
      <c r="N280" t="s">
        <v>193</v>
      </c>
      <c r="O280">
        <f>VLOOKUP(N280,[1]Planilha6!$A:$B,2,0)</f>
        <v>17</v>
      </c>
      <c r="P280" t="s">
        <v>876</v>
      </c>
      <c r="Q280" t="s">
        <v>32</v>
      </c>
      <c r="R280">
        <f>VLOOKUP(Q280,[1]Planilha7!$A:$B,2,0)</f>
        <v>27</v>
      </c>
      <c r="S280" s="3">
        <v>55207</v>
      </c>
      <c r="T280" t="s">
        <v>33</v>
      </c>
      <c r="U280">
        <f>VLOOKUP(Q280,Sheet2!$A:$B,2,0)</f>
        <v>1</v>
      </c>
      <c r="V280" s="4">
        <v>45110</v>
      </c>
      <c r="W280" s="4">
        <v>44265</v>
      </c>
      <c r="X280" s="4">
        <v>46821</v>
      </c>
      <c r="Y280" t="s">
        <v>34</v>
      </c>
      <c r="Z280" t="s">
        <v>34</v>
      </c>
    </row>
    <row r="281" spans="1:26" x14ac:dyDescent="0.25">
      <c r="A281">
        <v>280</v>
      </c>
      <c r="B281">
        <v>1</v>
      </c>
      <c r="C281" t="str">
        <f>VLOOKUP(B281,Sheet4!$A:$B,2,0)</f>
        <v>Verra</v>
      </c>
      <c r="D281" t="s">
        <v>877</v>
      </c>
      <c r="E281" t="s">
        <v>878</v>
      </c>
      <c r="F281" t="s">
        <v>879</v>
      </c>
      <c r="G281">
        <f>VLOOKUP(F281,[1]Planilha2!$A:$B,2,0)</f>
        <v>158</v>
      </c>
      <c r="H281" t="s">
        <v>219</v>
      </c>
      <c r="I281">
        <f>VLOOKUP(H281,[1]Planilha5!$A:$B,2,0)</f>
        <v>10</v>
      </c>
      <c r="J281" t="str">
        <f>VLOOKUP(H281,[1]Planilha3!$A:$B,2,0)</f>
        <v>Industry</v>
      </c>
      <c r="K281">
        <f>VLOOKUP(J281,[1]Planilha3!$B:$C,2,0)</f>
        <v>4</v>
      </c>
      <c r="L281" t="s">
        <v>34</v>
      </c>
      <c r="M281">
        <f>VLOOKUP(L281,[1]Planilha4!$A:$B,2,0)</f>
        <v>1</v>
      </c>
      <c r="N281" t="s">
        <v>220</v>
      </c>
      <c r="O281">
        <f>VLOOKUP(N281,[1]Planilha6!$A:$B,2,0)</f>
        <v>20</v>
      </c>
      <c r="P281" t="s">
        <v>140</v>
      </c>
      <c r="Q281" t="s">
        <v>32</v>
      </c>
      <c r="R281">
        <f>VLOOKUP(Q281,[1]Planilha7!$A:$B,2,0)</f>
        <v>27</v>
      </c>
      <c r="S281" s="3">
        <v>51977</v>
      </c>
      <c r="T281" t="s">
        <v>33</v>
      </c>
      <c r="U281">
        <f>VLOOKUP(Q281,Sheet2!$A:$B,2,0)</f>
        <v>1</v>
      </c>
      <c r="V281" s="4" t="s">
        <v>34</v>
      </c>
      <c r="W281" s="4">
        <v>44287</v>
      </c>
      <c r="X281" s="4">
        <v>47938</v>
      </c>
      <c r="Y281" t="s">
        <v>34</v>
      </c>
      <c r="Z281" t="s">
        <v>34</v>
      </c>
    </row>
    <row r="282" spans="1:26" x14ac:dyDescent="0.25">
      <c r="A282">
        <v>281</v>
      </c>
      <c r="B282">
        <v>1</v>
      </c>
      <c r="C282" t="str">
        <f>VLOOKUP(B282,Sheet4!$A:$B,2,0)</f>
        <v>Verra</v>
      </c>
      <c r="D282" t="s">
        <v>880</v>
      </c>
      <c r="E282" t="s">
        <v>881</v>
      </c>
      <c r="F282" t="s">
        <v>882</v>
      </c>
      <c r="G282">
        <f>VLOOKUP(F282,[1]Planilha2!$A:$B,2,0)</f>
        <v>159</v>
      </c>
      <c r="H282" t="s">
        <v>883</v>
      </c>
      <c r="I282">
        <f>VLOOKUP(H282,[1]Planilha5!$A:$B,2,0)</f>
        <v>16</v>
      </c>
      <c r="J282" t="str">
        <f>VLOOKUP(H282,[1]Planilha3!$A:$B,2,0)</f>
        <v>Industry</v>
      </c>
      <c r="K282">
        <f>VLOOKUP(J282,[1]Planilha3!$B:$C,2,0)</f>
        <v>4</v>
      </c>
      <c r="L282" t="s">
        <v>34</v>
      </c>
      <c r="M282">
        <f>VLOOKUP(L282,[1]Planilha4!$A:$B,2,0)</f>
        <v>1</v>
      </c>
      <c r="N282" t="s">
        <v>884</v>
      </c>
      <c r="O282">
        <f>VLOOKUP(N282,[1]Planilha6!$A:$B,2,0)</f>
        <v>54</v>
      </c>
      <c r="P282" t="s">
        <v>202</v>
      </c>
      <c r="Q282" t="s">
        <v>47</v>
      </c>
      <c r="R282">
        <f>VLOOKUP(Q282,[1]Planilha7!$A:$B,2,0)</f>
        <v>55</v>
      </c>
      <c r="S282" s="3">
        <v>3386214</v>
      </c>
      <c r="T282" t="s">
        <v>33</v>
      </c>
      <c r="U282">
        <f>VLOOKUP(Q282,Sheet2!$A:$B,2,0)</f>
        <v>1</v>
      </c>
      <c r="V282" s="4" t="s">
        <v>34</v>
      </c>
      <c r="W282" s="4">
        <v>44814</v>
      </c>
      <c r="X282" s="4">
        <v>47370</v>
      </c>
      <c r="Y282" t="s">
        <v>34</v>
      </c>
      <c r="Z282" t="s">
        <v>34</v>
      </c>
    </row>
    <row r="283" spans="1:26" x14ac:dyDescent="0.25">
      <c r="A283">
        <v>282</v>
      </c>
      <c r="B283">
        <v>1</v>
      </c>
      <c r="C283" t="str">
        <f>VLOOKUP(B283,Sheet4!$A:$B,2,0)</f>
        <v>Verra</v>
      </c>
      <c r="D283" t="s">
        <v>885</v>
      </c>
      <c r="E283" t="s">
        <v>886</v>
      </c>
      <c r="F283" t="s">
        <v>887</v>
      </c>
      <c r="G283">
        <f>VLOOKUP(F283,[1]Planilha2!$A:$B,2,0)</f>
        <v>160</v>
      </c>
      <c r="H283" t="s">
        <v>45</v>
      </c>
      <c r="I283">
        <f>VLOOKUP(H283,[1]Planilha5!$A:$B,2,0)</f>
        <v>2</v>
      </c>
      <c r="J283" t="str">
        <f>VLOOKUP(H283,[1]Planilha3!$A:$B,2,0)</f>
        <v>Energy</v>
      </c>
      <c r="K283">
        <f>VLOOKUP(J283,[1]Planilha3!$B:$C,2,0)</f>
        <v>2</v>
      </c>
      <c r="L283" t="s">
        <v>34</v>
      </c>
      <c r="M283">
        <f>VLOOKUP(L283,[1]Planilha4!$A:$B,2,0)</f>
        <v>1</v>
      </c>
      <c r="N283" t="s">
        <v>618</v>
      </c>
      <c r="O283">
        <f>VLOOKUP(N283,[1]Planilha6!$A:$B,2,0)</f>
        <v>43</v>
      </c>
      <c r="P283" t="s">
        <v>31</v>
      </c>
      <c r="Q283" t="s">
        <v>238</v>
      </c>
      <c r="R283">
        <f>VLOOKUP(Q283,[1]Planilha7!$A:$B,2,0)</f>
        <v>98</v>
      </c>
      <c r="S283" s="3">
        <v>3795168</v>
      </c>
      <c r="T283" t="s">
        <v>33</v>
      </c>
      <c r="U283">
        <f>VLOOKUP(Q283,Sheet2!$A:$B,2,0)</f>
        <v>1</v>
      </c>
      <c r="V283" s="4" t="s">
        <v>34</v>
      </c>
      <c r="W283" s="4">
        <v>44927</v>
      </c>
      <c r="X283" s="4">
        <v>48579</v>
      </c>
      <c r="Y283" t="s">
        <v>34</v>
      </c>
      <c r="Z283" t="s">
        <v>34</v>
      </c>
    </row>
    <row r="284" spans="1:26" x14ac:dyDescent="0.25">
      <c r="A284">
        <v>283</v>
      </c>
      <c r="B284">
        <v>1</v>
      </c>
      <c r="C284" t="str">
        <f>VLOOKUP(B284,Sheet4!$A:$B,2,0)</f>
        <v>Verra</v>
      </c>
      <c r="D284" t="s">
        <v>888</v>
      </c>
      <c r="E284" t="s">
        <v>889</v>
      </c>
      <c r="F284" t="s">
        <v>887</v>
      </c>
      <c r="G284">
        <f>VLOOKUP(F284,[1]Planilha2!$A:$B,2,0)</f>
        <v>160</v>
      </c>
      <c r="H284" t="s">
        <v>45</v>
      </c>
      <c r="I284">
        <f>VLOOKUP(H284,[1]Planilha5!$A:$B,2,0)</f>
        <v>2</v>
      </c>
      <c r="J284" t="str">
        <f>VLOOKUP(H284,[1]Planilha3!$A:$B,2,0)</f>
        <v>Energy</v>
      </c>
      <c r="K284">
        <f>VLOOKUP(J284,[1]Planilha3!$B:$C,2,0)</f>
        <v>2</v>
      </c>
      <c r="L284" t="s">
        <v>34</v>
      </c>
      <c r="M284">
        <f>VLOOKUP(L284,[1]Planilha4!$A:$B,2,0)</f>
        <v>1</v>
      </c>
      <c r="N284" t="s">
        <v>46</v>
      </c>
      <c r="O284">
        <f>VLOOKUP(N284,[1]Planilha6!$A:$B,2,0)</f>
        <v>4</v>
      </c>
      <c r="P284" t="s">
        <v>31</v>
      </c>
      <c r="Q284" t="s">
        <v>238</v>
      </c>
      <c r="R284">
        <f>VLOOKUP(Q284,[1]Planilha7!$A:$B,2,0)</f>
        <v>98</v>
      </c>
      <c r="S284" s="3">
        <v>20697232</v>
      </c>
      <c r="T284" t="s">
        <v>33</v>
      </c>
      <c r="U284">
        <f>VLOOKUP(Q284,Sheet2!$A:$B,2,0)</f>
        <v>1</v>
      </c>
      <c r="V284" s="4" t="s">
        <v>34</v>
      </c>
      <c r="W284" s="4">
        <v>44927</v>
      </c>
      <c r="X284" s="4">
        <v>48579</v>
      </c>
      <c r="Y284" t="s">
        <v>34</v>
      </c>
      <c r="Z284" t="s">
        <v>34</v>
      </c>
    </row>
    <row r="285" spans="1:26" x14ac:dyDescent="0.25">
      <c r="A285">
        <v>284</v>
      </c>
      <c r="B285">
        <v>1</v>
      </c>
      <c r="C285" t="str">
        <f>VLOOKUP(B285,Sheet4!$A:$B,2,0)</f>
        <v>Verra</v>
      </c>
      <c r="D285" t="s">
        <v>890</v>
      </c>
      <c r="E285" t="s">
        <v>891</v>
      </c>
      <c r="F285" t="s">
        <v>892</v>
      </c>
      <c r="G285">
        <f>VLOOKUP(F285,[1]Planilha2!$A:$B,2,0)</f>
        <v>161</v>
      </c>
      <c r="H285" t="s">
        <v>159</v>
      </c>
      <c r="I285">
        <f>VLOOKUP(H285,[1]Planilha5!$A:$B,2,0)</f>
        <v>8</v>
      </c>
      <c r="J285" t="str">
        <f>VLOOKUP(H285,[1]Planilha3!$A:$B,2,0)</f>
        <v>Energy</v>
      </c>
      <c r="K285">
        <f>VLOOKUP(J285,[1]Planilha3!$B:$C,2,0)</f>
        <v>2</v>
      </c>
      <c r="L285" t="s">
        <v>34</v>
      </c>
      <c r="M285">
        <f>VLOOKUP(L285,[1]Planilha4!$A:$B,2,0)</f>
        <v>1</v>
      </c>
      <c r="N285" t="s">
        <v>63</v>
      </c>
      <c r="O285">
        <f>VLOOKUP(N285,[1]Planilha6!$A:$B,2,0)</f>
        <v>6</v>
      </c>
      <c r="P285" t="s">
        <v>202</v>
      </c>
      <c r="Q285" t="s">
        <v>32</v>
      </c>
      <c r="R285">
        <f>VLOOKUP(Q285,[1]Planilha7!$A:$B,2,0)</f>
        <v>27</v>
      </c>
      <c r="S285" s="3">
        <v>42656</v>
      </c>
      <c r="T285" t="s">
        <v>33</v>
      </c>
      <c r="U285">
        <f>VLOOKUP(Q285,Sheet2!$A:$B,2,0)</f>
        <v>1</v>
      </c>
      <c r="V285" s="4" t="s">
        <v>34</v>
      </c>
      <c r="W285" s="4">
        <v>44348</v>
      </c>
      <c r="X285" s="4">
        <v>46904</v>
      </c>
      <c r="Y285" t="s">
        <v>34</v>
      </c>
      <c r="Z285" t="s">
        <v>34</v>
      </c>
    </row>
    <row r="286" spans="1:26" x14ac:dyDescent="0.25">
      <c r="A286">
        <v>285</v>
      </c>
      <c r="B286">
        <v>1</v>
      </c>
      <c r="C286" t="str">
        <f>VLOOKUP(B286,Sheet4!$A:$B,2,0)</f>
        <v>Verra</v>
      </c>
      <c r="D286" t="s">
        <v>893</v>
      </c>
      <c r="E286" t="s">
        <v>894</v>
      </c>
      <c r="F286" t="s">
        <v>895</v>
      </c>
      <c r="G286">
        <f>VLOOKUP(F286,[1]Planilha2!$A:$B,2,0)</f>
        <v>162</v>
      </c>
      <c r="H286" t="s">
        <v>200</v>
      </c>
      <c r="I286">
        <f>VLOOKUP(H286,[1]Planilha5!$A:$B,2,0)</f>
        <v>9</v>
      </c>
      <c r="J286" t="str">
        <f>VLOOKUP(H286,[1]Planilha3!$A:$B,2,0)</f>
        <v>Energy</v>
      </c>
      <c r="K286">
        <f>VLOOKUP(J286,[1]Planilha3!$B:$C,2,0)</f>
        <v>2</v>
      </c>
      <c r="L286" t="s">
        <v>34</v>
      </c>
      <c r="M286">
        <f>VLOOKUP(L286,[1]Planilha4!$A:$B,2,0)</f>
        <v>1</v>
      </c>
      <c r="N286" t="s">
        <v>63</v>
      </c>
      <c r="O286">
        <f>VLOOKUP(N286,[1]Planilha6!$A:$B,2,0)</f>
        <v>6</v>
      </c>
      <c r="P286" t="s">
        <v>31</v>
      </c>
      <c r="Q286" t="s">
        <v>32</v>
      </c>
      <c r="R286">
        <f>VLOOKUP(Q286,[1]Planilha7!$A:$B,2,0)</f>
        <v>27</v>
      </c>
      <c r="S286" s="3">
        <v>91680</v>
      </c>
      <c r="T286" t="s">
        <v>33</v>
      </c>
      <c r="U286">
        <f>VLOOKUP(Q286,Sheet2!$A:$B,2,0)</f>
        <v>1</v>
      </c>
      <c r="V286" s="4" t="s">
        <v>34</v>
      </c>
      <c r="W286" s="4">
        <v>44440</v>
      </c>
      <c r="X286" s="4">
        <v>46996</v>
      </c>
      <c r="Y286" t="s">
        <v>34</v>
      </c>
      <c r="Z286" t="s">
        <v>34</v>
      </c>
    </row>
    <row r="287" spans="1:26" x14ac:dyDescent="0.25">
      <c r="A287">
        <v>286</v>
      </c>
      <c r="B287">
        <v>1</v>
      </c>
      <c r="C287" t="str">
        <f>VLOOKUP(B287,Sheet4!$A:$B,2,0)</f>
        <v>Verra</v>
      </c>
      <c r="D287" t="s">
        <v>896</v>
      </c>
      <c r="E287" t="s">
        <v>897</v>
      </c>
      <c r="F287" t="s">
        <v>320</v>
      </c>
      <c r="G287">
        <f>VLOOKUP(F287,[1]Planilha2!$A:$B,2,0)</f>
        <v>51</v>
      </c>
      <c r="H287" t="s">
        <v>28</v>
      </c>
      <c r="I287">
        <f>VLOOKUP(H287,[1]Planilha5!$A:$B,2,0)</f>
        <v>1</v>
      </c>
      <c r="J287" t="str">
        <f>VLOOKUP(H287,[1]Planilha3!$A:$B,2,0)</f>
        <v>AFOLU</v>
      </c>
      <c r="K287">
        <f>VLOOKUP(J287,[1]Planilha3!$B:$C,2,0)</f>
        <v>1</v>
      </c>
      <c r="L287" t="s">
        <v>29</v>
      </c>
      <c r="M287">
        <f>VLOOKUP(L287,[1]Planilha4!$A:$B,2,0)</f>
        <v>3</v>
      </c>
      <c r="N287" t="s">
        <v>622</v>
      </c>
      <c r="O287">
        <f>VLOOKUP(N287,[1]Planilha6!$A:$B,2,0)</f>
        <v>44</v>
      </c>
      <c r="P287" t="s">
        <v>31</v>
      </c>
      <c r="Q287" t="s">
        <v>32</v>
      </c>
      <c r="R287">
        <f>VLOOKUP(Q287,[1]Planilha7!$A:$B,2,0)</f>
        <v>27</v>
      </c>
      <c r="S287" s="3">
        <v>58445</v>
      </c>
      <c r="T287" t="s">
        <v>33</v>
      </c>
      <c r="U287">
        <f>VLOOKUP(Q287,Sheet2!$A:$B,2,0)</f>
        <v>1</v>
      </c>
      <c r="V287" s="4" t="s">
        <v>34</v>
      </c>
      <c r="W287" s="4">
        <v>43947</v>
      </c>
      <c r="X287" s="4">
        <v>46502</v>
      </c>
      <c r="Y287" t="s">
        <v>34</v>
      </c>
      <c r="Z287" t="s">
        <v>34</v>
      </c>
    </row>
    <row r="288" spans="1:26" x14ac:dyDescent="0.25">
      <c r="A288">
        <v>287</v>
      </c>
      <c r="B288">
        <v>1</v>
      </c>
      <c r="C288" t="str">
        <f>VLOOKUP(B288,Sheet4!$A:$B,2,0)</f>
        <v>Verra</v>
      </c>
      <c r="D288" t="s">
        <v>898</v>
      </c>
      <c r="E288" t="s">
        <v>899</v>
      </c>
      <c r="F288" t="s">
        <v>900</v>
      </c>
      <c r="G288">
        <f>VLOOKUP(F288,[1]Planilha2!$A:$B,2,0)</f>
        <v>163</v>
      </c>
      <c r="H288" t="s">
        <v>28</v>
      </c>
      <c r="I288">
        <f>VLOOKUP(H288,[1]Planilha5!$A:$B,2,0)</f>
        <v>1</v>
      </c>
      <c r="J288" t="str">
        <f>VLOOKUP(H288,[1]Planilha3!$A:$B,2,0)</f>
        <v>AFOLU</v>
      </c>
      <c r="K288">
        <f>VLOOKUP(J288,[1]Planilha3!$B:$C,2,0)</f>
        <v>1</v>
      </c>
      <c r="L288" t="s">
        <v>29</v>
      </c>
      <c r="M288">
        <f>VLOOKUP(L288,[1]Planilha4!$A:$B,2,0)</f>
        <v>3</v>
      </c>
      <c r="N288" t="s">
        <v>622</v>
      </c>
      <c r="O288">
        <f>VLOOKUP(N288,[1]Planilha6!$A:$B,2,0)</f>
        <v>44</v>
      </c>
      <c r="P288" t="s">
        <v>31</v>
      </c>
      <c r="Q288" t="s">
        <v>32</v>
      </c>
      <c r="R288">
        <f>VLOOKUP(Q288,[1]Planilha7!$A:$B,2,0)</f>
        <v>27</v>
      </c>
      <c r="S288" s="3">
        <v>56653</v>
      </c>
      <c r="T288" t="s">
        <v>33</v>
      </c>
      <c r="U288">
        <f>VLOOKUP(Q288,Sheet2!$A:$B,2,0)</f>
        <v>1</v>
      </c>
      <c r="V288" s="4" t="s">
        <v>34</v>
      </c>
      <c r="W288" s="4">
        <v>43959</v>
      </c>
      <c r="X288" s="4">
        <v>47610</v>
      </c>
      <c r="Y288" t="s">
        <v>34</v>
      </c>
      <c r="Z288" t="s">
        <v>34</v>
      </c>
    </row>
    <row r="289" spans="1:26" x14ac:dyDescent="0.25">
      <c r="A289">
        <v>288</v>
      </c>
      <c r="B289">
        <v>1</v>
      </c>
      <c r="C289" t="str">
        <f>VLOOKUP(B289,Sheet4!$A:$B,2,0)</f>
        <v>Verra</v>
      </c>
      <c r="D289" t="s">
        <v>901</v>
      </c>
      <c r="E289" t="s">
        <v>902</v>
      </c>
      <c r="F289" t="s">
        <v>903</v>
      </c>
      <c r="G289">
        <f>VLOOKUP(F289,[1]Planilha2!$A:$B,2,0)</f>
        <v>164</v>
      </c>
      <c r="H289" t="s">
        <v>904</v>
      </c>
      <c r="I289">
        <f>VLOOKUP(H289,[1]Planilha5!$A:$B,2,0)</f>
        <v>17</v>
      </c>
      <c r="J289" t="str">
        <f>VLOOKUP(H289,[1]Planilha3!$A:$B,2,0)</f>
        <v>Energy</v>
      </c>
      <c r="K289">
        <f>VLOOKUP(J289,[1]Planilha3!$B:$C,2,0)</f>
        <v>2</v>
      </c>
      <c r="L289" t="s">
        <v>34</v>
      </c>
      <c r="M289">
        <f>VLOOKUP(L289,[1]Planilha4!$A:$B,2,0)</f>
        <v>1</v>
      </c>
      <c r="N289" t="s">
        <v>905</v>
      </c>
      <c r="O289">
        <f>VLOOKUP(N289,[1]Planilha6!$A:$B,2,0)</f>
        <v>55</v>
      </c>
      <c r="P289" t="s">
        <v>31</v>
      </c>
      <c r="Q289" t="s">
        <v>47</v>
      </c>
      <c r="R289">
        <f>VLOOKUP(Q289,[1]Planilha7!$A:$B,2,0)</f>
        <v>55</v>
      </c>
      <c r="S289" s="3">
        <v>39331</v>
      </c>
      <c r="T289" t="s">
        <v>33</v>
      </c>
      <c r="U289">
        <f>VLOOKUP(Q289,Sheet2!$A:$B,2,0)</f>
        <v>1</v>
      </c>
      <c r="V289" s="4" t="s">
        <v>34</v>
      </c>
      <c r="W289" s="4">
        <v>44248</v>
      </c>
      <c r="X289" s="4">
        <v>46803</v>
      </c>
      <c r="Y289" t="s">
        <v>34</v>
      </c>
      <c r="Z289" t="s">
        <v>34</v>
      </c>
    </row>
    <row r="290" spans="1:26" x14ac:dyDescent="0.25">
      <c r="A290">
        <v>289</v>
      </c>
      <c r="B290">
        <v>1</v>
      </c>
      <c r="C290" t="str">
        <f>VLOOKUP(B290,Sheet4!$A:$B,2,0)</f>
        <v>Verra</v>
      </c>
      <c r="D290" t="s">
        <v>906</v>
      </c>
      <c r="E290" t="s">
        <v>907</v>
      </c>
      <c r="F290" t="s">
        <v>908</v>
      </c>
      <c r="G290">
        <f>VLOOKUP(F290,[1]Planilha2!$A:$B,2,0)</f>
        <v>165</v>
      </c>
      <c r="H290" t="s">
        <v>57</v>
      </c>
      <c r="I290">
        <f>VLOOKUP(H290,[1]Planilha5!$A:$B,2,0)</f>
        <v>3</v>
      </c>
      <c r="J290" t="str">
        <f>VLOOKUP(H290,[1]Planilha3!$A:$B,2,0)</f>
        <v>Waste handling</v>
      </c>
      <c r="K290">
        <f>VLOOKUP(J290,[1]Planilha3!$B:$C,2,0)</f>
        <v>3</v>
      </c>
      <c r="L290" t="s">
        <v>34</v>
      </c>
      <c r="M290">
        <f>VLOOKUP(L290,[1]Planilha4!$A:$B,2,0)</f>
        <v>1</v>
      </c>
      <c r="N290" t="s">
        <v>58</v>
      </c>
      <c r="O290">
        <f>VLOOKUP(N290,[1]Planilha6!$A:$B,2,0)</f>
        <v>5</v>
      </c>
      <c r="P290" t="s">
        <v>202</v>
      </c>
      <c r="Q290" t="s">
        <v>32</v>
      </c>
      <c r="R290">
        <f>VLOOKUP(Q290,[1]Planilha7!$A:$B,2,0)</f>
        <v>27</v>
      </c>
      <c r="S290" s="3">
        <v>42683</v>
      </c>
      <c r="T290" t="s">
        <v>33</v>
      </c>
      <c r="U290">
        <f>VLOOKUP(Q290,Sheet2!$A:$B,2,0)</f>
        <v>1</v>
      </c>
      <c r="V290" s="4" t="s">
        <v>34</v>
      </c>
      <c r="W290" s="4">
        <v>44371</v>
      </c>
      <c r="X290" s="4">
        <v>48022</v>
      </c>
      <c r="Y290" t="s">
        <v>34</v>
      </c>
      <c r="Z290" t="s">
        <v>34</v>
      </c>
    </row>
    <row r="291" spans="1:26" x14ac:dyDescent="0.25">
      <c r="A291">
        <v>290</v>
      </c>
      <c r="B291">
        <v>1</v>
      </c>
      <c r="C291" t="str">
        <f>VLOOKUP(B291,Sheet4!$A:$B,2,0)</f>
        <v>Verra</v>
      </c>
      <c r="D291" t="s">
        <v>909</v>
      </c>
      <c r="E291" t="s">
        <v>910</v>
      </c>
      <c r="F291" t="s">
        <v>908</v>
      </c>
      <c r="G291">
        <f>VLOOKUP(F291,[1]Planilha2!$A:$B,2,0)</f>
        <v>165</v>
      </c>
      <c r="H291" t="s">
        <v>57</v>
      </c>
      <c r="I291">
        <f>VLOOKUP(H291,[1]Planilha5!$A:$B,2,0)</f>
        <v>3</v>
      </c>
      <c r="J291" t="str">
        <f>VLOOKUP(H291,[1]Planilha3!$A:$B,2,0)</f>
        <v>Waste handling</v>
      </c>
      <c r="K291">
        <f>VLOOKUP(J291,[1]Planilha3!$B:$C,2,0)</f>
        <v>3</v>
      </c>
      <c r="L291" t="s">
        <v>34</v>
      </c>
      <c r="M291">
        <f>VLOOKUP(L291,[1]Planilha4!$A:$B,2,0)</f>
        <v>1</v>
      </c>
      <c r="N291" t="s">
        <v>76</v>
      </c>
      <c r="O291">
        <f>VLOOKUP(N291,[1]Planilha6!$A:$B,2,0)</f>
        <v>8</v>
      </c>
      <c r="P291" t="s">
        <v>202</v>
      </c>
      <c r="Q291" t="s">
        <v>32</v>
      </c>
      <c r="R291">
        <f>VLOOKUP(Q291,[1]Planilha7!$A:$B,2,0)</f>
        <v>27</v>
      </c>
      <c r="S291" s="3">
        <v>22872</v>
      </c>
      <c r="T291" t="s">
        <v>33</v>
      </c>
      <c r="U291">
        <f>VLOOKUP(Q291,Sheet2!$A:$B,2,0)</f>
        <v>1</v>
      </c>
      <c r="V291" s="4" t="s">
        <v>34</v>
      </c>
      <c r="W291" s="4">
        <v>44348</v>
      </c>
      <c r="X291" s="4">
        <v>47999</v>
      </c>
      <c r="Y291" t="s">
        <v>34</v>
      </c>
      <c r="Z291" t="s">
        <v>34</v>
      </c>
    </row>
    <row r="292" spans="1:26" x14ac:dyDescent="0.25">
      <c r="A292">
        <v>291</v>
      </c>
      <c r="B292">
        <v>1</v>
      </c>
      <c r="C292" t="str">
        <f>VLOOKUP(B292,Sheet4!$A:$B,2,0)</f>
        <v>Verra</v>
      </c>
      <c r="D292" t="s">
        <v>911</v>
      </c>
      <c r="E292" t="s">
        <v>912</v>
      </c>
      <c r="F292" t="s">
        <v>913</v>
      </c>
      <c r="G292">
        <f>VLOOKUP(F292,[1]Planilha2!$A:$B,2,0)</f>
        <v>166</v>
      </c>
      <c r="H292" t="s">
        <v>45</v>
      </c>
      <c r="I292">
        <f>VLOOKUP(H292,[1]Planilha5!$A:$B,2,0)</f>
        <v>2</v>
      </c>
      <c r="J292" t="str">
        <f>VLOOKUP(H292,[1]Planilha3!$A:$B,2,0)</f>
        <v>Energy</v>
      </c>
      <c r="K292">
        <f>VLOOKUP(J292,[1]Planilha3!$B:$C,2,0)</f>
        <v>2</v>
      </c>
      <c r="L292" t="s">
        <v>34</v>
      </c>
      <c r="M292">
        <f>VLOOKUP(L292,[1]Planilha4!$A:$B,2,0)</f>
        <v>1</v>
      </c>
      <c r="N292" t="s">
        <v>46</v>
      </c>
      <c r="O292">
        <f>VLOOKUP(N292,[1]Planilha6!$A:$B,2,0)</f>
        <v>4</v>
      </c>
      <c r="P292" t="s">
        <v>31</v>
      </c>
      <c r="Q292" t="s">
        <v>47</v>
      </c>
      <c r="R292">
        <f>VLOOKUP(Q292,[1]Planilha7!$A:$B,2,0)</f>
        <v>55</v>
      </c>
      <c r="S292" s="3">
        <v>380912</v>
      </c>
      <c r="T292" t="s">
        <v>33</v>
      </c>
      <c r="U292">
        <f>VLOOKUP(Q292,Sheet2!$A:$B,2,0)</f>
        <v>1</v>
      </c>
      <c r="V292" s="4" t="s">
        <v>34</v>
      </c>
      <c r="W292" s="4">
        <v>44958</v>
      </c>
      <c r="X292" s="4">
        <v>47514</v>
      </c>
      <c r="Y292" t="s">
        <v>34</v>
      </c>
      <c r="Z292" t="s">
        <v>34</v>
      </c>
    </row>
    <row r="293" spans="1:26" x14ac:dyDescent="0.25">
      <c r="A293">
        <v>292</v>
      </c>
      <c r="B293">
        <v>1</v>
      </c>
      <c r="C293" t="str">
        <f>VLOOKUP(B293,Sheet4!$A:$B,2,0)</f>
        <v>Verra</v>
      </c>
      <c r="D293" t="s">
        <v>914</v>
      </c>
      <c r="E293" t="s">
        <v>915</v>
      </c>
      <c r="F293" t="s">
        <v>514</v>
      </c>
      <c r="G293">
        <f>VLOOKUP(F293,[1]Planilha2!$A:$B,2,0)</f>
        <v>86</v>
      </c>
      <c r="H293" t="s">
        <v>45</v>
      </c>
      <c r="I293">
        <f>VLOOKUP(H293,[1]Planilha5!$A:$B,2,0)</f>
        <v>2</v>
      </c>
      <c r="J293" t="str">
        <f>VLOOKUP(H293,[1]Planilha3!$A:$B,2,0)</f>
        <v>Energy</v>
      </c>
      <c r="K293">
        <f>VLOOKUP(J293,[1]Planilha3!$B:$C,2,0)</f>
        <v>2</v>
      </c>
      <c r="L293" t="s">
        <v>34</v>
      </c>
      <c r="M293">
        <f>VLOOKUP(L293,[1]Planilha4!$A:$B,2,0)</f>
        <v>1</v>
      </c>
      <c r="N293" t="s">
        <v>46</v>
      </c>
      <c r="O293">
        <f>VLOOKUP(N293,[1]Planilha6!$A:$B,2,0)</f>
        <v>4</v>
      </c>
      <c r="P293" t="s">
        <v>140</v>
      </c>
      <c r="Q293" t="s">
        <v>916</v>
      </c>
      <c r="R293">
        <f>VLOOKUP(Q293,[1]Planilha7!$A:$B,2,0)</f>
        <v>108</v>
      </c>
      <c r="S293" s="3">
        <v>1004676</v>
      </c>
      <c r="T293" t="s">
        <v>111</v>
      </c>
      <c r="U293">
        <f>VLOOKUP(Q293,Sheet2!$A:$B,2,0)</f>
        <v>5</v>
      </c>
      <c r="V293" s="4" t="s">
        <v>34</v>
      </c>
      <c r="W293" s="4">
        <v>45108</v>
      </c>
      <c r="X293" s="4">
        <v>48760</v>
      </c>
      <c r="Y293" t="s">
        <v>34</v>
      </c>
      <c r="Z293" t="s">
        <v>34</v>
      </c>
    </row>
    <row r="294" spans="1:26" x14ac:dyDescent="0.25">
      <c r="A294">
        <v>293</v>
      </c>
      <c r="B294">
        <v>1</v>
      </c>
      <c r="C294" t="str">
        <f>VLOOKUP(B294,Sheet4!$A:$B,2,0)</f>
        <v>Verra</v>
      </c>
      <c r="D294" t="s">
        <v>917</v>
      </c>
      <c r="E294" t="s">
        <v>918</v>
      </c>
      <c r="F294" t="s">
        <v>913</v>
      </c>
      <c r="G294">
        <f>VLOOKUP(F294,[1]Planilha2!$A:$B,2,0)</f>
        <v>166</v>
      </c>
      <c r="H294" t="s">
        <v>45</v>
      </c>
      <c r="I294">
        <f>VLOOKUP(H294,[1]Planilha5!$A:$B,2,0)</f>
        <v>2</v>
      </c>
      <c r="J294" t="str">
        <f>VLOOKUP(H294,[1]Planilha3!$A:$B,2,0)</f>
        <v>Energy</v>
      </c>
      <c r="K294">
        <f>VLOOKUP(J294,[1]Planilha3!$B:$C,2,0)</f>
        <v>2</v>
      </c>
      <c r="L294" t="s">
        <v>34</v>
      </c>
      <c r="M294">
        <f>VLOOKUP(L294,[1]Planilha4!$A:$B,2,0)</f>
        <v>1</v>
      </c>
      <c r="N294" t="s">
        <v>458</v>
      </c>
      <c r="O294">
        <f>VLOOKUP(N294,[1]Planilha6!$A:$B,2,0)</f>
        <v>38</v>
      </c>
      <c r="P294" t="s">
        <v>31</v>
      </c>
      <c r="Q294" t="s">
        <v>47</v>
      </c>
      <c r="R294">
        <f>VLOOKUP(Q294,[1]Planilha7!$A:$B,2,0)</f>
        <v>55</v>
      </c>
      <c r="S294" s="3">
        <v>53799</v>
      </c>
      <c r="T294" t="s">
        <v>33</v>
      </c>
      <c r="U294">
        <f>VLOOKUP(Q294,Sheet2!$A:$B,2,0)</f>
        <v>1</v>
      </c>
      <c r="V294" s="4" t="s">
        <v>34</v>
      </c>
      <c r="W294" s="4">
        <v>44958</v>
      </c>
      <c r="X294" s="4">
        <v>48610</v>
      </c>
      <c r="Y294" t="s">
        <v>34</v>
      </c>
      <c r="Z294" t="s">
        <v>34</v>
      </c>
    </row>
    <row r="295" spans="1:26" x14ac:dyDescent="0.25">
      <c r="A295">
        <v>294</v>
      </c>
      <c r="B295">
        <v>1</v>
      </c>
      <c r="C295" t="str">
        <f>VLOOKUP(B295,Sheet4!$A:$B,2,0)</f>
        <v>Verra</v>
      </c>
      <c r="D295" t="s">
        <v>919</v>
      </c>
      <c r="E295" t="s">
        <v>920</v>
      </c>
      <c r="F295" t="s">
        <v>921</v>
      </c>
      <c r="G295">
        <f>VLOOKUP(F295,[1]Planilha2!$A:$B,2,0)</f>
        <v>167</v>
      </c>
      <c r="H295" t="s">
        <v>200</v>
      </c>
      <c r="I295">
        <f>VLOOKUP(H295,[1]Planilha5!$A:$B,2,0)</f>
        <v>9</v>
      </c>
      <c r="J295" t="str">
        <f>VLOOKUP(H295,[1]Planilha3!$A:$B,2,0)</f>
        <v>Energy</v>
      </c>
      <c r="K295">
        <f>VLOOKUP(J295,[1]Planilha3!$B:$C,2,0)</f>
        <v>2</v>
      </c>
      <c r="L295" t="s">
        <v>34</v>
      </c>
      <c r="M295">
        <f>VLOOKUP(L295,[1]Planilha4!$A:$B,2,0)</f>
        <v>1</v>
      </c>
      <c r="N295" t="s">
        <v>223</v>
      </c>
      <c r="O295">
        <f>VLOOKUP(N295,[1]Planilha6!$A:$B,2,0)</f>
        <v>21</v>
      </c>
      <c r="P295" t="s">
        <v>876</v>
      </c>
      <c r="Q295" t="s">
        <v>32</v>
      </c>
      <c r="R295">
        <f>VLOOKUP(Q295,[1]Planilha7!$A:$B,2,0)</f>
        <v>27</v>
      </c>
      <c r="S295" s="3">
        <v>82464</v>
      </c>
      <c r="T295" t="s">
        <v>33</v>
      </c>
      <c r="U295">
        <f>VLOOKUP(Q295,Sheet2!$A:$B,2,0)</f>
        <v>1</v>
      </c>
      <c r="V295" s="4">
        <v>45098</v>
      </c>
      <c r="W295" s="4">
        <v>44348</v>
      </c>
      <c r="X295" s="4">
        <v>46904</v>
      </c>
      <c r="Y295" t="s">
        <v>34</v>
      </c>
      <c r="Z295" t="s">
        <v>34</v>
      </c>
    </row>
    <row r="296" spans="1:26" x14ac:dyDescent="0.25">
      <c r="A296">
        <v>295</v>
      </c>
      <c r="B296">
        <v>1</v>
      </c>
      <c r="C296" t="str">
        <f>VLOOKUP(B296,Sheet4!$A:$B,2,0)</f>
        <v>Verra</v>
      </c>
      <c r="D296" t="s">
        <v>922</v>
      </c>
      <c r="E296" t="s">
        <v>923</v>
      </c>
      <c r="F296" t="s">
        <v>900</v>
      </c>
      <c r="G296">
        <f>VLOOKUP(F296,[1]Planilha2!$A:$B,2,0)</f>
        <v>163</v>
      </c>
      <c r="H296" t="s">
        <v>28</v>
      </c>
      <c r="I296">
        <f>VLOOKUP(H296,[1]Planilha5!$A:$B,2,0)</f>
        <v>1</v>
      </c>
      <c r="J296" t="str">
        <f>VLOOKUP(H296,[1]Planilha3!$A:$B,2,0)</f>
        <v>AFOLU</v>
      </c>
      <c r="K296">
        <f>VLOOKUP(J296,[1]Planilha3!$B:$C,2,0)</f>
        <v>1</v>
      </c>
      <c r="L296" t="s">
        <v>29</v>
      </c>
      <c r="M296">
        <f>VLOOKUP(L296,[1]Planilha4!$A:$B,2,0)</f>
        <v>3</v>
      </c>
      <c r="N296" t="s">
        <v>622</v>
      </c>
      <c r="O296">
        <f>VLOOKUP(N296,[1]Planilha6!$A:$B,2,0)</f>
        <v>44</v>
      </c>
      <c r="P296" t="s">
        <v>31</v>
      </c>
      <c r="Q296" t="s">
        <v>32</v>
      </c>
      <c r="R296">
        <f>VLOOKUP(Q296,[1]Planilha7!$A:$B,2,0)</f>
        <v>27</v>
      </c>
      <c r="S296" s="3">
        <v>56539</v>
      </c>
      <c r="T296" t="s">
        <v>33</v>
      </c>
      <c r="U296">
        <f>VLOOKUP(Q296,Sheet2!$A:$B,2,0)</f>
        <v>1</v>
      </c>
      <c r="V296" s="4" t="s">
        <v>34</v>
      </c>
      <c r="W296" s="4">
        <v>43962</v>
      </c>
      <c r="X296" s="4">
        <v>47613</v>
      </c>
      <c r="Y296" t="s">
        <v>34</v>
      </c>
      <c r="Z296" t="s">
        <v>34</v>
      </c>
    </row>
    <row r="297" spans="1:26" x14ac:dyDescent="0.25">
      <c r="A297">
        <v>296</v>
      </c>
      <c r="B297">
        <v>1</v>
      </c>
      <c r="C297" t="str">
        <f>VLOOKUP(B297,Sheet4!$A:$B,2,0)</f>
        <v>Verra</v>
      </c>
      <c r="D297" t="s">
        <v>924</v>
      </c>
      <c r="E297" t="s">
        <v>925</v>
      </c>
      <c r="F297" t="s">
        <v>666</v>
      </c>
      <c r="G297">
        <f>VLOOKUP(F297,[1]Planilha2!$A:$B,2,0)</f>
        <v>107</v>
      </c>
      <c r="H297" t="s">
        <v>45</v>
      </c>
      <c r="I297">
        <f>VLOOKUP(H297,[1]Planilha5!$A:$B,2,0)</f>
        <v>2</v>
      </c>
      <c r="J297" t="str">
        <f>VLOOKUP(H297,[1]Planilha3!$A:$B,2,0)</f>
        <v>Energy</v>
      </c>
      <c r="K297">
        <f>VLOOKUP(J297,[1]Planilha3!$B:$C,2,0)</f>
        <v>2</v>
      </c>
      <c r="L297" t="s">
        <v>34</v>
      </c>
      <c r="M297">
        <f>VLOOKUP(L297,[1]Planilha4!$A:$B,2,0)</f>
        <v>1</v>
      </c>
      <c r="N297" t="s">
        <v>926</v>
      </c>
      <c r="O297">
        <f>VLOOKUP(N297,[1]Planilha6!$A:$B,2,0)</f>
        <v>56</v>
      </c>
      <c r="P297" t="s">
        <v>927</v>
      </c>
      <c r="Q297" t="s">
        <v>928</v>
      </c>
      <c r="R297">
        <f>VLOOKUP(Q297,[1]Planilha7!$A:$B,2,0)</f>
        <v>71</v>
      </c>
      <c r="S297" s="3">
        <v>44683</v>
      </c>
      <c r="T297" t="s">
        <v>111</v>
      </c>
      <c r="U297">
        <f>VLOOKUP(Q297,Sheet2!$A:$B,2,0)</f>
        <v>5</v>
      </c>
      <c r="V297" s="4" t="s">
        <v>34</v>
      </c>
      <c r="W297" s="4">
        <v>44926</v>
      </c>
      <c r="X297" s="4">
        <v>47482</v>
      </c>
      <c r="Y297" t="s">
        <v>34</v>
      </c>
      <c r="Z297" t="s">
        <v>34</v>
      </c>
    </row>
    <row r="298" spans="1:26" x14ac:dyDescent="0.25">
      <c r="A298">
        <v>297</v>
      </c>
      <c r="B298">
        <v>1</v>
      </c>
      <c r="C298" t="str">
        <f>VLOOKUP(B298,Sheet4!$A:$B,2,0)</f>
        <v>Verra</v>
      </c>
      <c r="D298" t="s">
        <v>929</v>
      </c>
      <c r="E298" t="s">
        <v>930</v>
      </c>
      <c r="F298" t="s">
        <v>61</v>
      </c>
      <c r="G298">
        <f>VLOOKUP(F298,[1]Planilha2!$A:$B,2,0)</f>
        <v>7</v>
      </c>
      <c r="H298" t="s">
        <v>45</v>
      </c>
      <c r="I298">
        <f>VLOOKUP(H298,[1]Planilha5!$A:$B,2,0)</f>
        <v>2</v>
      </c>
      <c r="J298" t="str">
        <f>VLOOKUP(H298,[1]Planilha3!$A:$B,2,0)</f>
        <v>Energy</v>
      </c>
      <c r="K298">
        <f>VLOOKUP(J298,[1]Planilha3!$B:$C,2,0)</f>
        <v>2</v>
      </c>
      <c r="L298" t="s">
        <v>34</v>
      </c>
      <c r="M298">
        <f>VLOOKUP(L298,[1]Planilha4!$A:$B,2,0)</f>
        <v>1</v>
      </c>
      <c r="N298" t="s">
        <v>926</v>
      </c>
      <c r="O298">
        <f>VLOOKUP(N298,[1]Planilha6!$A:$B,2,0)</f>
        <v>56</v>
      </c>
      <c r="P298" t="s">
        <v>931</v>
      </c>
      <c r="Q298" t="s">
        <v>494</v>
      </c>
      <c r="R298">
        <f>VLOOKUP(Q298,[1]Planilha7!$A:$B,2,0)</f>
        <v>72</v>
      </c>
      <c r="S298" s="3">
        <v>32672</v>
      </c>
      <c r="T298" t="s">
        <v>111</v>
      </c>
      <c r="U298">
        <f>VLOOKUP(Q298,Sheet2!$A:$B,2,0)</f>
        <v>5</v>
      </c>
      <c r="V298" s="4" t="s">
        <v>34</v>
      </c>
      <c r="W298" s="4">
        <v>41939</v>
      </c>
      <c r="X298" s="4">
        <v>45591</v>
      </c>
      <c r="Y298" t="s">
        <v>34</v>
      </c>
      <c r="Z298" t="s">
        <v>34</v>
      </c>
    </row>
    <row r="299" spans="1:26" x14ac:dyDescent="0.25">
      <c r="A299">
        <v>298</v>
      </c>
      <c r="B299">
        <v>1</v>
      </c>
      <c r="C299" t="str">
        <f>VLOOKUP(B299,Sheet4!$A:$B,2,0)</f>
        <v>Verra</v>
      </c>
      <c r="D299" t="s">
        <v>932</v>
      </c>
      <c r="E299" t="s">
        <v>933</v>
      </c>
      <c r="F299" t="s">
        <v>666</v>
      </c>
      <c r="G299">
        <f>VLOOKUP(F299,[1]Planilha2!$A:$B,2,0)</f>
        <v>107</v>
      </c>
      <c r="H299" t="s">
        <v>45</v>
      </c>
      <c r="I299">
        <f>VLOOKUP(H299,[1]Planilha5!$A:$B,2,0)</f>
        <v>2</v>
      </c>
      <c r="J299" t="str">
        <f>VLOOKUP(H299,[1]Planilha3!$A:$B,2,0)</f>
        <v>Energy</v>
      </c>
      <c r="K299">
        <f>VLOOKUP(J299,[1]Planilha3!$B:$C,2,0)</f>
        <v>2</v>
      </c>
      <c r="L299" t="s">
        <v>34</v>
      </c>
      <c r="M299">
        <f>VLOOKUP(L299,[1]Planilha4!$A:$B,2,0)</f>
        <v>1</v>
      </c>
      <c r="N299" t="s">
        <v>618</v>
      </c>
      <c r="O299">
        <f>VLOOKUP(N299,[1]Planilha6!$A:$B,2,0)</f>
        <v>43</v>
      </c>
      <c r="P299" t="s">
        <v>31</v>
      </c>
      <c r="Q299" t="s">
        <v>928</v>
      </c>
      <c r="R299">
        <f>VLOOKUP(Q299,[1]Planilha7!$A:$B,2,0)</f>
        <v>71</v>
      </c>
      <c r="S299" s="3">
        <v>12294</v>
      </c>
      <c r="T299" t="s">
        <v>111</v>
      </c>
      <c r="U299">
        <f>VLOOKUP(Q299,Sheet2!$A:$B,2,0)</f>
        <v>5</v>
      </c>
      <c r="V299" s="4" t="s">
        <v>34</v>
      </c>
      <c r="W299" s="4">
        <v>45077</v>
      </c>
      <c r="X299" s="4">
        <v>47633</v>
      </c>
      <c r="Y299" t="s">
        <v>34</v>
      </c>
      <c r="Z299" t="s">
        <v>34</v>
      </c>
    </row>
    <row r="300" spans="1:26" x14ac:dyDescent="0.25">
      <c r="A300">
        <v>299</v>
      </c>
      <c r="B300">
        <v>1</v>
      </c>
      <c r="C300" t="str">
        <f>VLOOKUP(B300,Sheet4!$A:$B,2,0)</f>
        <v>Verra</v>
      </c>
      <c r="D300" t="s">
        <v>934</v>
      </c>
      <c r="E300" t="s">
        <v>935</v>
      </c>
      <c r="F300" t="s">
        <v>900</v>
      </c>
      <c r="G300">
        <f>VLOOKUP(F300,[1]Planilha2!$A:$B,2,0)</f>
        <v>163</v>
      </c>
      <c r="H300" t="s">
        <v>28</v>
      </c>
      <c r="I300">
        <f>VLOOKUP(H300,[1]Planilha5!$A:$B,2,0)</f>
        <v>1</v>
      </c>
      <c r="J300" t="str">
        <f>VLOOKUP(H300,[1]Planilha3!$A:$B,2,0)</f>
        <v>AFOLU</v>
      </c>
      <c r="K300">
        <f>VLOOKUP(J300,[1]Planilha3!$B:$C,2,0)</f>
        <v>1</v>
      </c>
      <c r="L300" t="s">
        <v>29</v>
      </c>
      <c r="M300">
        <f>VLOOKUP(L300,[1]Planilha4!$A:$B,2,0)</f>
        <v>3</v>
      </c>
      <c r="N300" t="s">
        <v>622</v>
      </c>
      <c r="O300">
        <f>VLOOKUP(N300,[1]Planilha6!$A:$B,2,0)</f>
        <v>44</v>
      </c>
      <c r="P300" t="s">
        <v>31</v>
      </c>
      <c r="Q300" t="s">
        <v>32</v>
      </c>
      <c r="R300">
        <f>VLOOKUP(Q300,[1]Planilha7!$A:$B,2,0)</f>
        <v>27</v>
      </c>
      <c r="S300" s="3">
        <v>55471</v>
      </c>
      <c r="T300" t="s">
        <v>33</v>
      </c>
      <c r="U300">
        <f>VLOOKUP(Q300,Sheet2!$A:$B,2,0)</f>
        <v>1</v>
      </c>
      <c r="V300" s="4" t="s">
        <v>34</v>
      </c>
      <c r="W300" s="4">
        <v>43953</v>
      </c>
      <c r="X300" s="4">
        <v>47604</v>
      </c>
      <c r="Y300" t="s">
        <v>34</v>
      </c>
      <c r="Z300" t="s">
        <v>34</v>
      </c>
    </row>
    <row r="301" spans="1:26" x14ac:dyDescent="0.25">
      <c r="A301">
        <v>300</v>
      </c>
      <c r="B301">
        <v>1</v>
      </c>
      <c r="C301" t="str">
        <f>VLOOKUP(B301,Sheet4!$A:$B,2,0)</f>
        <v>Verra</v>
      </c>
      <c r="D301" t="s">
        <v>936</v>
      </c>
      <c r="E301" t="s">
        <v>937</v>
      </c>
      <c r="F301" t="s">
        <v>150</v>
      </c>
      <c r="G301">
        <f>VLOOKUP(F301,[1]Planilha2!$A:$B,2,0)</f>
        <v>24</v>
      </c>
      <c r="H301" t="s">
        <v>28</v>
      </c>
      <c r="I301">
        <f>VLOOKUP(H301,[1]Planilha5!$A:$B,2,0)</f>
        <v>1</v>
      </c>
      <c r="J301" t="str">
        <f>VLOOKUP(H301,[1]Planilha3!$A:$B,2,0)</f>
        <v>AFOLU</v>
      </c>
      <c r="K301">
        <f>VLOOKUP(J301,[1]Planilha3!$B:$C,2,0)</f>
        <v>1</v>
      </c>
      <c r="L301" t="s">
        <v>29</v>
      </c>
      <c r="M301">
        <f>VLOOKUP(L301,[1]Planilha4!$A:$B,2,0)</f>
        <v>3</v>
      </c>
      <c r="N301" t="s">
        <v>622</v>
      </c>
      <c r="O301">
        <f>VLOOKUP(N301,[1]Planilha6!$A:$B,2,0)</f>
        <v>44</v>
      </c>
      <c r="P301" t="s">
        <v>31</v>
      </c>
      <c r="Q301" t="s">
        <v>32</v>
      </c>
      <c r="R301">
        <f>VLOOKUP(Q301,[1]Planilha7!$A:$B,2,0)</f>
        <v>27</v>
      </c>
      <c r="S301" s="3">
        <v>36316</v>
      </c>
      <c r="T301" t="s">
        <v>33</v>
      </c>
      <c r="U301">
        <f>VLOOKUP(Q301,Sheet2!$A:$B,2,0)</f>
        <v>1</v>
      </c>
      <c r="V301" s="4" t="s">
        <v>34</v>
      </c>
      <c r="W301" s="4">
        <v>43966</v>
      </c>
      <c r="X301" s="4">
        <v>46521</v>
      </c>
      <c r="Y301" t="s">
        <v>34</v>
      </c>
      <c r="Z301" t="s">
        <v>34</v>
      </c>
    </row>
    <row r="302" spans="1:26" x14ac:dyDescent="0.25">
      <c r="A302">
        <v>301</v>
      </c>
      <c r="B302">
        <v>1</v>
      </c>
      <c r="C302" t="str">
        <f>VLOOKUP(B302,Sheet4!$A:$B,2,0)</f>
        <v>Verra</v>
      </c>
      <c r="D302" t="s">
        <v>938</v>
      </c>
      <c r="E302" t="s">
        <v>939</v>
      </c>
      <c r="F302" t="s">
        <v>940</v>
      </c>
      <c r="G302">
        <f>VLOOKUP(F302,[1]Planilha2!$A:$B,2,0)</f>
        <v>168</v>
      </c>
      <c r="H302" t="s">
        <v>763</v>
      </c>
      <c r="I302">
        <f>VLOOKUP(H302,[1]Planilha5!$A:$B,2,0)</f>
        <v>14</v>
      </c>
      <c r="J302" t="str">
        <f>VLOOKUP(H302,[1]Planilha3!$A:$B,2,0)</f>
        <v>Industry</v>
      </c>
      <c r="K302">
        <f>VLOOKUP(J302,[1]Planilha3!$B:$C,2,0)</f>
        <v>4</v>
      </c>
      <c r="L302" t="s">
        <v>34</v>
      </c>
      <c r="M302">
        <f>VLOOKUP(L302,[1]Planilha4!$A:$B,2,0)</f>
        <v>1</v>
      </c>
      <c r="N302" t="s">
        <v>764</v>
      </c>
      <c r="O302">
        <f>VLOOKUP(N302,[1]Planilha6!$A:$B,2,0)</f>
        <v>48</v>
      </c>
      <c r="P302" t="s">
        <v>31</v>
      </c>
      <c r="Q302" t="s">
        <v>330</v>
      </c>
      <c r="R302">
        <f>VLOOKUP(Q302,[1]Planilha7!$A:$B,2,0)</f>
        <v>128</v>
      </c>
      <c r="S302" s="3">
        <v>3179566</v>
      </c>
      <c r="T302" t="s">
        <v>297</v>
      </c>
      <c r="U302">
        <f>VLOOKUP(Q302,Sheet2!$A:$B,2,0)</f>
        <v>7</v>
      </c>
      <c r="V302" s="4" t="s">
        <v>34</v>
      </c>
      <c r="W302" s="4">
        <v>44776</v>
      </c>
      <c r="X302" s="4">
        <v>48428</v>
      </c>
      <c r="Y302" t="s">
        <v>34</v>
      </c>
      <c r="Z302" t="s">
        <v>34</v>
      </c>
    </row>
    <row r="303" spans="1:26" x14ac:dyDescent="0.25">
      <c r="A303">
        <v>302</v>
      </c>
      <c r="B303">
        <v>1</v>
      </c>
      <c r="C303" t="str">
        <f>VLOOKUP(B303,Sheet4!$A:$B,2,0)</f>
        <v>Verra</v>
      </c>
      <c r="D303" t="s">
        <v>941</v>
      </c>
      <c r="E303" t="s">
        <v>942</v>
      </c>
      <c r="F303" t="s">
        <v>943</v>
      </c>
      <c r="G303">
        <f>VLOOKUP(F303,[1]Planilha2!$A:$B,2,0)</f>
        <v>169</v>
      </c>
      <c r="H303" t="s">
        <v>57</v>
      </c>
      <c r="I303">
        <f>VLOOKUP(H303,[1]Planilha5!$A:$B,2,0)</f>
        <v>3</v>
      </c>
      <c r="J303" t="str">
        <f>VLOOKUP(H303,[1]Planilha3!$A:$B,2,0)</f>
        <v>Waste handling</v>
      </c>
      <c r="K303">
        <f>VLOOKUP(J303,[1]Planilha3!$B:$C,2,0)</f>
        <v>3</v>
      </c>
      <c r="L303" t="s">
        <v>34</v>
      </c>
      <c r="M303">
        <f>VLOOKUP(L303,[1]Planilha4!$A:$B,2,0)</f>
        <v>1</v>
      </c>
      <c r="N303" t="s">
        <v>96</v>
      </c>
      <c r="O303">
        <f>VLOOKUP(N303,[1]Planilha6!$A:$B,2,0)</f>
        <v>11</v>
      </c>
      <c r="P303" t="s">
        <v>31</v>
      </c>
      <c r="Q303" t="s">
        <v>92</v>
      </c>
      <c r="R303">
        <f>VLOOKUP(Q303,[1]Planilha7!$A:$B,2,0)</f>
        <v>123</v>
      </c>
      <c r="S303" s="3">
        <v>105535</v>
      </c>
      <c r="T303" t="s">
        <v>93</v>
      </c>
      <c r="U303">
        <f>VLOOKUP(Q303,Sheet2!$A:$B,2,0)</f>
        <v>3</v>
      </c>
      <c r="V303" s="4" t="s">
        <v>34</v>
      </c>
      <c r="W303" s="4">
        <v>44376</v>
      </c>
      <c r="X303" s="4">
        <v>46932</v>
      </c>
      <c r="Y303" t="s">
        <v>34</v>
      </c>
      <c r="Z303" t="s">
        <v>34</v>
      </c>
    </row>
    <row r="304" spans="1:26" x14ac:dyDescent="0.25">
      <c r="A304">
        <v>303</v>
      </c>
      <c r="B304">
        <v>1</v>
      </c>
      <c r="C304" t="str">
        <f>VLOOKUP(B304,Sheet4!$A:$B,2,0)</f>
        <v>Verra</v>
      </c>
      <c r="D304" t="s">
        <v>944</v>
      </c>
      <c r="E304" t="s">
        <v>945</v>
      </c>
      <c r="F304" t="s">
        <v>946</v>
      </c>
      <c r="G304">
        <f>VLOOKUP(F304,[1]Planilha2!$A:$B,2,0)</f>
        <v>170</v>
      </c>
      <c r="H304" t="s">
        <v>28</v>
      </c>
      <c r="I304">
        <f>VLOOKUP(H304,[1]Planilha5!$A:$B,2,0)</f>
        <v>1</v>
      </c>
      <c r="J304" t="str">
        <f>VLOOKUP(H304,[1]Planilha3!$A:$B,2,0)</f>
        <v>AFOLU</v>
      </c>
      <c r="K304">
        <f>VLOOKUP(J304,[1]Planilha3!$B:$C,2,0)</f>
        <v>1</v>
      </c>
      <c r="L304" t="s">
        <v>241</v>
      </c>
      <c r="M304">
        <f>VLOOKUP(L304,[1]Planilha4!$A:$B,2,0)</f>
        <v>5</v>
      </c>
      <c r="N304" t="s">
        <v>479</v>
      </c>
      <c r="O304">
        <f>VLOOKUP(N304,[1]Planilha6!$A:$B,2,0)</f>
        <v>40</v>
      </c>
      <c r="P304" t="s">
        <v>140</v>
      </c>
      <c r="Q304" t="s">
        <v>32</v>
      </c>
      <c r="R304">
        <f>VLOOKUP(Q304,[1]Planilha7!$A:$B,2,0)</f>
        <v>27</v>
      </c>
      <c r="S304" s="3">
        <v>429218</v>
      </c>
      <c r="T304" t="s">
        <v>33</v>
      </c>
      <c r="U304">
        <f>VLOOKUP(Q304,Sheet2!$A:$B,2,0)</f>
        <v>1</v>
      </c>
      <c r="V304" s="4" t="s">
        <v>34</v>
      </c>
      <c r="W304" s="4">
        <v>43892</v>
      </c>
      <c r="X304" s="4">
        <v>54848</v>
      </c>
      <c r="Y304" t="s">
        <v>34</v>
      </c>
      <c r="Z304" t="s">
        <v>34</v>
      </c>
    </row>
    <row r="305" spans="1:26" x14ac:dyDescent="0.25">
      <c r="A305">
        <v>304</v>
      </c>
      <c r="B305">
        <v>1</v>
      </c>
      <c r="C305" t="str">
        <f>VLOOKUP(B305,Sheet4!$A:$B,2,0)</f>
        <v>Verra</v>
      </c>
      <c r="D305" t="s">
        <v>947</v>
      </c>
      <c r="E305" t="s">
        <v>948</v>
      </c>
      <c r="F305" t="s">
        <v>949</v>
      </c>
      <c r="G305">
        <f>VLOOKUP(F305,[1]Planilha2!$A:$B,2,0)</f>
        <v>171</v>
      </c>
      <c r="H305" t="s">
        <v>753</v>
      </c>
      <c r="I305">
        <f>VLOOKUP(H305,[1]Planilha5!$A:$B,2,0)</f>
        <v>13</v>
      </c>
      <c r="J305" t="str">
        <f>VLOOKUP(H305,[1]Planilha3!$A:$B,2,0)</f>
        <v>Energy</v>
      </c>
      <c r="K305">
        <f>VLOOKUP(J305,[1]Planilha3!$B:$C,2,0)</f>
        <v>2</v>
      </c>
      <c r="L305" t="s">
        <v>34</v>
      </c>
      <c r="M305">
        <f>VLOOKUP(L305,[1]Planilha4!$A:$B,2,0)</f>
        <v>1</v>
      </c>
      <c r="N305" t="s">
        <v>386</v>
      </c>
      <c r="O305">
        <f>VLOOKUP(N305,[1]Planilha6!$A:$B,2,0)</f>
        <v>33</v>
      </c>
      <c r="P305" t="s">
        <v>31</v>
      </c>
      <c r="Q305" t="s">
        <v>950</v>
      </c>
      <c r="R305">
        <f>VLOOKUP(Q305,[1]Planilha7!$A:$B,2,0)</f>
        <v>54</v>
      </c>
      <c r="S305" s="3">
        <v>37544</v>
      </c>
      <c r="T305" t="s">
        <v>103</v>
      </c>
      <c r="U305">
        <f>VLOOKUP(Q305,Sheet2!$A:$B,2,0)</f>
        <v>4</v>
      </c>
      <c r="V305" s="4" t="s">
        <v>34</v>
      </c>
      <c r="W305" s="4">
        <v>44197</v>
      </c>
      <c r="X305" s="4">
        <v>47848</v>
      </c>
      <c r="Y305" t="s">
        <v>34</v>
      </c>
      <c r="Z305" t="s">
        <v>34</v>
      </c>
    </row>
    <row r="306" spans="1:26" x14ac:dyDescent="0.25">
      <c r="A306">
        <v>305</v>
      </c>
      <c r="B306">
        <v>1</v>
      </c>
      <c r="C306" t="str">
        <f>VLOOKUP(B306,Sheet4!$A:$B,2,0)</f>
        <v>Verra</v>
      </c>
      <c r="D306" t="s">
        <v>951</v>
      </c>
      <c r="E306" t="s">
        <v>952</v>
      </c>
      <c r="F306" t="s">
        <v>61</v>
      </c>
      <c r="G306">
        <f>VLOOKUP(F306,[1]Planilha2!$A:$B,2,0)</f>
        <v>7</v>
      </c>
      <c r="H306" t="s">
        <v>45</v>
      </c>
      <c r="I306">
        <f>VLOOKUP(H306,[1]Planilha5!$A:$B,2,0)</f>
        <v>2</v>
      </c>
      <c r="J306" t="str">
        <f>VLOOKUP(H306,[1]Planilha3!$A:$B,2,0)</f>
        <v>Energy</v>
      </c>
      <c r="K306">
        <f>VLOOKUP(J306,[1]Planilha3!$B:$C,2,0)</f>
        <v>2</v>
      </c>
      <c r="L306" t="s">
        <v>34</v>
      </c>
      <c r="M306">
        <f>VLOOKUP(L306,[1]Planilha4!$A:$B,2,0)</f>
        <v>1</v>
      </c>
      <c r="N306" t="s">
        <v>46</v>
      </c>
      <c r="O306">
        <f>VLOOKUP(N306,[1]Planilha6!$A:$B,2,0)</f>
        <v>4</v>
      </c>
      <c r="P306" t="s">
        <v>140</v>
      </c>
      <c r="Q306" t="s">
        <v>953</v>
      </c>
      <c r="R306">
        <f>VLOOKUP(Q306,[1]Planilha7!$A:$B,2,0)</f>
        <v>120</v>
      </c>
      <c r="S306" s="3">
        <v>509451</v>
      </c>
      <c r="T306" t="s">
        <v>33</v>
      </c>
      <c r="U306">
        <f>VLOOKUP(Q306,Sheet2!$A:$B,2,0)</f>
        <v>1</v>
      </c>
      <c r="V306" s="4" t="s">
        <v>34</v>
      </c>
      <c r="W306" s="4">
        <v>45108</v>
      </c>
      <c r="X306" s="4">
        <v>48760</v>
      </c>
      <c r="Y306" t="s">
        <v>34</v>
      </c>
      <c r="Z306" t="s">
        <v>34</v>
      </c>
    </row>
    <row r="307" spans="1:26" x14ac:dyDescent="0.25">
      <c r="A307">
        <v>306</v>
      </c>
      <c r="B307">
        <v>1</v>
      </c>
      <c r="C307" t="str">
        <f>VLOOKUP(B307,Sheet4!$A:$B,2,0)</f>
        <v>Verra</v>
      </c>
      <c r="D307" t="s">
        <v>954</v>
      </c>
      <c r="E307" t="s">
        <v>955</v>
      </c>
      <c r="F307" t="s">
        <v>956</v>
      </c>
      <c r="G307">
        <f>VLOOKUP(F307,[1]Planilha2!$A:$B,2,0)</f>
        <v>172</v>
      </c>
      <c r="H307" t="s">
        <v>62</v>
      </c>
      <c r="I307">
        <f>VLOOKUP(H307,[1]Planilha5!$A:$B,2,0)</f>
        <v>4</v>
      </c>
      <c r="J307" t="str">
        <f>VLOOKUP(H307,[1]Planilha3!$A:$B,2,0)</f>
        <v>AFOLU</v>
      </c>
      <c r="K307">
        <f>VLOOKUP(J307,[1]Planilha3!$B:$C,2,0)</f>
        <v>1</v>
      </c>
      <c r="L307" t="s">
        <v>34</v>
      </c>
      <c r="M307">
        <f>VLOOKUP(L307,[1]Planilha4!$A:$B,2,0)</f>
        <v>1</v>
      </c>
      <c r="N307" t="s">
        <v>957</v>
      </c>
      <c r="O307">
        <f>VLOOKUP(N307,[1]Planilha6!$A:$B,2,0)</f>
        <v>57</v>
      </c>
      <c r="P307" t="s">
        <v>31</v>
      </c>
      <c r="Q307" t="s">
        <v>330</v>
      </c>
      <c r="R307">
        <f>VLOOKUP(Q307,[1]Planilha7!$A:$B,2,0)</f>
        <v>128</v>
      </c>
      <c r="S307" s="3">
        <v>330026</v>
      </c>
      <c r="T307" t="s">
        <v>297</v>
      </c>
      <c r="U307">
        <f>VLOOKUP(Q307,Sheet2!$A:$B,2,0)</f>
        <v>7</v>
      </c>
      <c r="V307" s="4" t="s">
        <v>34</v>
      </c>
      <c r="W307" s="4">
        <v>44958</v>
      </c>
      <c r="X307" s="4">
        <v>47514</v>
      </c>
      <c r="Y307" t="s">
        <v>34</v>
      </c>
      <c r="Z307" t="s">
        <v>34</v>
      </c>
    </row>
    <row r="308" spans="1:26" x14ac:dyDescent="0.25">
      <c r="A308">
        <v>307</v>
      </c>
      <c r="B308">
        <v>1</v>
      </c>
      <c r="C308" t="str">
        <f>VLOOKUP(B308,Sheet4!$A:$B,2,0)</f>
        <v>Verra</v>
      </c>
      <c r="D308" t="s">
        <v>958</v>
      </c>
      <c r="E308" t="s">
        <v>959</v>
      </c>
      <c r="F308" t="s">
        <v>61</v>
      </c>
      <c r="G308">
        <f>VLOOKUP(F308,[1]Planilha2!$A:$B,2,0)</f>
        <v>7</v>
      </c>
      <c r="H308" t="s">
        <v>28</v>
      </c>
      <c r="I308">
        <f>VLOOKUP(H308,[1]Planilha5!$A:$B,2,0)</f>
        <v>1</v>
      </c>
      <c r="J308" t="str">
        <f>VLOOKUP(H308,[1]Planilha3!$A:$B,2,0)</f>
        <v>AFOLU</v>
      </c>
      <c r="K308">
        <f>VLOOKUP(J308,[1]Planilha3!$B:$C,2,0)</f>
        <v>1</v>
      </c>
      <c r="L308" t="s">
        <v>241</v>
      </c>
      <c r="M308">
        <f>VLOOKUP(L308,[1]Planilha4!$A:$B,2,0)</f>
        <v>5</v>
      </c>
      <c r="N308" t="s">
        <v>479</v>
      </c>
      <c r="O308">
        <f>VLOOKUP(N308,[1]Planilha6!$A:$B,2,0)</f>
        <v>40</v>
      </c>
      <c r="P308" t="s">
        <v>243</v>
      </c>
      <c r="Q308" t="s">
        <v>960</v>
      </c>
      <c r="R308">
        <f>VLOOKUP(Q308,[1]Planilha7!$A:$B,2,0)</f>
        <v>61</v>
      </c>
      <c r="S308" s="3">
        <v>249</v>
      </c>
      <c r="T308" t="s">
        <v>33</v>
      </c>
      <c r="U308">
        <f>VLOOKUP(Q308,Sheet2!$A:$B,2,0)</f>
        <v>1</v>
      </c>
      <c r="V308" s="4" t="s">
        <v>34</v>
      </c>
      <c r="W308" s="4">
        <v>43709</v>
      </c>
      <c r="X308" s="4">
        <v>51013</v>
      </c>
      <c r="Y308" t="s">
        <v>34</v>
      </c>
      <c r="Z308" t="s">
        <v>34</v>
      </c>
    </row>
    <row r="309" spans="1:26" x14ac:dyDescent="0.25">
      <c r="A309">
        <v>308</v>
      </c>
      <c r="B309">
        <v>1</v>
      </c>
      <c r="C309" t="str">
        <f>VLOOKUP(B309,Sheet4!$A:$B,2,0)</f>
        <v>Verra</v>
      </c>
      <c r="D309" t="s">
        <v>961</v>
      </c>
      <c r="E309" t="s">
        <v>962</v>
      </c>
      <c r="F309" t="s">
        <v>61</v>
      </c>
      <c r="G309">
        <f>VLOOKUP(F309,[1]Planilha2!$A:$B,2,0)</f>
        <v>7</v>
      </c>
      <c r="H309" t="s">
        <v>340</v>
      </c>
      <c r="I309">
        <f>VLOOKUP(H309,[1]Planilha5!$A:$B,2,0)</f>
        <v>11</v>
      </c>
      <c r="J309" t="str">
        <f>VLOOKUP(H309,[1]Planilha3!$A:$B,2,0)</f>
        <v>Energy</v>
      </c>
      <c r="K309">
        <f>VLOOKUP(J309,[1]Planilha3!$B:$C,2,0)</f>
        <v>2</v>
      </c>
      <c r="L309" t="s">
        <v>34</v>
      </c>
      <c r="M309">
        <f>VLOOKUP(L309,[1]Planilha4!$A:$B,2,0)</f>
        <v>1</v>
      </c>
      <c r="N309" t="s">
        <v>341</v>
      </c>
      <c r="O309">
        <f>VLOOKUP(N309,[1]Planilha6!$A:$B,2,0)</f>
        <v>29</v>
      </c>
      <c r="P309" t="s">
        <v>31</v>
      </c>
      <c r="Q309" t="s">
        <v>32</v>
      </c>
      <c r="R309">
        <f>VLOOKUP(Q309,[1]Planilha7!$A:$B,2,0)</f>
        <v>27</v>
      </c>
      <c r="S309" s="3">
        <v>511185</v>
      </c>
      <c r="T309" t="s">
        <v>33</v>
      </c>
      <c r="U309">
        <f>VLOOKUP(Q309,Sheet2!$A:$B,2,0)</f>
        <v>1</v>
      </c>
      <c r="V309" s="4" t="s">
        <v>34</v>
      </c>
      <c r="W309" s="4">
        <v>44560</v>
      </c>
      <c r="X309" s="4">
        <v>48211</v>
      </c>
      <c r="Y309" t="s">
        <v>34</v>
      </c>
      <c r="Z309" t="s">
        <v>34</v>
      </c>
    </row>
    <row r="310" spans="1:26" x14ac:dyDescent="0.25">
      <c r="A310">
        <v>309</v>
      </c>
      <c r="B310">
        <v>1</v>
      </c>
      <c r="C310" t="str">
        <f>VLOOKUP(B310,Sheet4!$A:$B,2,0)</f>
        <v>Verra</v>
      </c>
      <c r="D310" t="s">
        <v>963</v>
      </c>
      <c r="E310" t="s">
        <v>964</v>
      </c>
      <c r="F310" t="s">
        <v>965</v>
      </c>
      <c r="G310">
        <f>VLOOKUP(F310,[1]Planilha2!$A:$B,2,0)</f>
        <v>173</v>
      </c>
      <c r="H310" t="s">
        <v>340</v>
      </c>
      <c r="I310">
        <f>VLOOKUP(H310,[1]Planilha5!$A:$B,2,0)</f>
        <v>11</v>
      </c>
      <c r="J310" t="str">
        <f>VLOOKUP(H310,[1]Planilha3!$A:$B,2,0)</f>
        <v>Energy</v>
      </c>
      <c r="K310">
        <f>VLOOKUP(J310,[1]Planilha3!$B:$C,2,0)</f>
        <v>2</v>
      </c>
      <c r="L310" t="s">
        <v>34</v>
      </c>
      <c r="M310">
        <f>VLOOKUP(L310,[1]Planilha4!$A:$B,2,0)</f>
        <v>1</v>
      </c>
      <c r="N310" t="s">
        <v>341</v>
      </c>
      <c r="O310">
        <f>VLOOKUP(N310,[1]Planilha6!$A:$B,2,0)</f>
        <v>29</v>
      </c>
      <c r="P310" t="s">
        <v>202</v>
      </c>
      <c r="Q310" t="s">
        <v>32</v>
      </c>
      <c r="R310">
        <f>VLOOKUP(Q310,[1]Planilha7!$A:$B,2,0)</f>
        <v>27</v>
      </c>
      <c r="S310" s="3">
        <v>134087</v>
      </c>
      <c r="T310" t="s">
        <v>33</v>
      </c>
      <c r="U310">
        <f>VLOOKUP(Q310,Sheet2!$A:$B,2,0)</f>
        <v>1</v>
      </c>
      <c r="V310" s="4" t="s">
        <v>34</v>
      </c>
      <c r="W310" s="4">
        <v>44682</v>
      </c>
      <c r="X310" s="4">
        <v>48334</v>
      </c>
      <c r="Y310" t="s">
        <v>34</v>
      </c>
      <c r="Z310" t="s">
        <v>34</v>
      </c>
    </row>
    <row r="311" spans="1:26" x14ac:dyDescent="0.25">
      <c r="A311">
        <v>310</v>
      </c>
      <c r="B311">
        <v>1</v>
      </c>
      <c r="C311" t="str">
        <f>VLOOKUP(B311,Sheet4!$A:$B,2,0)</f>
        <v>Verra</v>
      </c>
      <c r="D311" t="s">
        <v>966</v>
      </c>
      <c r="E311" t="s">
        <v>967</v>
      </c>
      <c r="F311" t="s">
        <v>968</v>
      </c>
      <c r="G311">
        <f>VLOOKUP(F311,[1]Planilha2!$A:$B,2,0)</f>
        <v>174</v>
      </c>
      <c r="H311" t="s">
        <v>45</v>
      </c>
      <c r="I311">
        <f>VLOOKUP(H311,[1]Planilha5!$A:$B,2,0)</f>
        <v>2</v>
      </c>
      <c r="J311" t="str">
        <f>VLOOKUP(H311,[1]Planilha3!$A:$B,2,0)</f>
        <v>Energy</v>
      </c>
      <c r="K311">
        <f>VLOOKUP(J311,[1]Planilha3!$B:$C,2,0)</f>
        <v>2</v>
      </c>
      <c r="L311" t="s">
        <v>34</v>
      </c>
      <c r="M311">
        <f>VLOOKUP(L311,[1]Planilha4!$A:$B,2,0)</f>
        <v>1</v>
      </c>
      <c r="N311" t="s">
        <v>46</v>
      </c>
      <c r="O311">
        <f>VLOOKUP(N311,[1]Planilha6!$A:$B,2,0)</f>
        <v>4</v>
      </c>
      <c r="P311" t="s">
        <v>140</v>
      </c>
      <c r="Q311" t="s">
        <v>518</v>
      </c>
      <c r="R311">
        <f>VLOOKUP(Q311,[1]Planilha7!$A:$B,2,0)</f>
        <v>121</v>
      </c>
      <c r="S311" s="3">
        <v>791101</v>
      </c>
      <c r="T311" t="s">
        <v>111</v>
      </c>
      <c r="U311">
        <f>VLOOKUP(Q311,Sheet2!$A:$B,2,0)</f>
        <v>5</v>
      </c>
      <c r="V311" s="4" t="s">
        <v>34</v>
      </c>
      <c r="W311" s="4">
        <v>44835</v>
      </c>
      <c r="X311" s="4">
        <v>47391</v>
      </c>
      <c r="Y311" t="s">
        <v>34</v>
      </c>
      <c r="Z311" t="s">
        <v>34</v>
      </c>
    </row>
    <row r="312" spans="1:26" x14ac:dyDescent="0.25">
      <c r="A312">
        <v>311</v>
      </c>
      <c r="B312">
        <v>1</v>
      </c>
      <c r="C312" t="str">
        <f>VLOOKUP(B312,Sheet4!$A:$B,2,0)</f>
        <v>Verra</v>
      </c>
      <c r="D312" t="s">
        <v>969</v>
      </c>
      <c r="E312" t="s">
        <v>970</v>
      </c>
      <c r="F312" t="s">
        <v>971</v>
      </c>
      <c r="G312">
        <f>VLOOKUP(F312,[1]Planilha2!$A:$B,2,0)</f>
        <v>175</v>
      </c>
      <c r="H312" t="s">
        <v>45</v>
      </c>
      <c r="I312">
        <f>VLOOKUP(H312,[1]Planilha5!$A:$B,2,0)</f>
        <v>2</v>
      </c>
      <c r="J312" t="str">
        <f>VLOOKUP(H312,[1]Planilha3!$A:$B,2,0)</f>
        <v>Energy</v>
      </c>
      <c r="K312">
        <f>VLOOKUP(J312,[1]Planilha3!$B:$C,2,0)</f>
        <v>2</v>
      </c>
      <c r="L312" t="s">
        <v>34</v>
      </c>
      <c r="M312">
        <f>VLOOKUP(L312,[1]Planilha4!$A:$B,2,0)</f>
        <v>1</v>
      </c>
      <c r="N312" t="s">
        <v>458</v>
      </c>
      <c r="O312">
        <f>VLOOKUP(N312,[1]Planilha6!$A:$B,2,0)</f>
        <v>38</v>
      </c>
      <c r="P312" t="s">
        <v>31</v>
      </c>
      <c r="Q312" t="s">
        <v>47</v>
      </c>
      <c r="R312">
        <f>VLOOKUP(Q312,[1]Planilha7!$A:$B,2,0)</f>
        <v>55</v>
      </c>
      <c r="S312" s="3">
        <v>1033087</v>
      </c>
      <c r="T312" t="s">
        <v>33</v>
      </c>
      <c r="U312">
        <f>VLOOKUP(Q312,Sheet2!$A:$B,2,0)</f>
        <v>1</v>
      </c>
      <c r="V312" s="4" t="s">
        <v>34</v>
      </c>
      <c r="W312" s="4">
        <v>44927</v>
      </c>
      <c r="X312" s="4">
        <v>48579</v>
      </c>
      <c r="Y312" t="s">
        <v>34</v>
      </c>
      <c r="Z312" t="s">
        <v>34</v>
      </c>
    </row>
    <row r="313" spans="1:26" x14ac:dyDescent="0.25">
      <c r="A313">
        <v>312</v>
      </c>
      <c r="B313">
        <v>1</v>
      </c>
      <c r="C313" t="str">
        <f>VLOOKUP(B313,Sheet4!$A:$B,2,0)</f>
        <v>Verra</v>
      </c>
      <c r="D313" t="s">
        <v>972</v>
      </c>
      <c r="E313" t="s">
        <v>973</v>
      </c>
      <c r="F313" t="s">
        <v>61</v>
      </c>
      <c r="G313">
        <f>VLOOKUP(F313,[1]Planilha2!$A:$B,2,0)</f>
        <v>7</v>
      </c>
      <c r="H313" t="s">
        <v>200</v>
      </c>
      <c r="I313">
        <f>VLOOKUP(H313,[1]Planilha5!$A:$B,2,0)</f>
        <v>9</v>
      </c>
      <c r="J313" t="str">
        <f>VLOOKUP(H313,[1]Planilha3!$A:$B,2,0)</f>
        <v>Energy</v>
      </c>
      <c r="K313">
        <f>VLOOKUP(J313,[1]Planilha3!$B:$C,2,0)</f>
        <v>2</v>
      </c>
      <c r="L313" t="s">
        <v>34</v>
      </c>
      <c r="M313">
        <f>VLOOKUP(L313,[1]Planilha4!$A:$B,2,0)</f>
        <v>1</v>
      </c>
      <c r="N313" t="s">
        <v>285</v>
      </c>
      <c r="O313">
        <f>VLOOKUP(N313,[1]Planilha6!$A:$B,2,0)</f>
        <v>23</v>
      </c>
      <c r="P313" t="s">
        <v>31</v>
      </c>
      <c r="Q313" t="s">
        <v>92</v>
      </c>
      <c r="R313">
        <f>VLOOKUP(Q313,[1]Planilha7!$A:$B,2,0)</f>
        <v>123</v>
      </c>
      <c r="S313" s="3">
        <v>113959</v>
      </c>
      <c r="T313" t="s">
        <v>93</v>
      </c>
      <c r="U313">
        <f>VLOOKUP(Q313,Sheet2!$A:$B,2,0)</f>
        <v>3</v>
      </c>
      <c r="V313" s="4" t="s">
        <v>34</v>
      </c>
      <c r="W313" s="4">
        <v>44196</v>
      </c>
      <c r="X313" s="4">
        <v>46751</v>
      </c>
      <c r="Y313" t="s">
        <v>34</v>
      </c>
      <c r="Z313" t="s">
        <v>34</v>
      </c>
    </row>
    <row r="314" spans="1:26" x14ac:dyDescent="0.25">
      <c r="A314">
        <v>313</v>
      </c>
      <c r="B314">
        <v>1</v>
      </c>
      <c r="C314" t="str">
        <f>VLOOKUP(B314,Sheet4!$A:$B,2,0)</f>
        <v>Verra</v>
      </c>
      <c r="D314" t="s">
        <v>974</v>
      </c>
      <c r="E314" t="s">
        <v>975</v>
      </c>
      <c r="F314" t="s">
        <v>61</v>
      </c>
      <c r="G314">
        <f>VLOOKUP(F314,[1]Planilha2!$A:$B,2,0)</f>
        <v>7</v>
      </c>
      <c r="H314" t="s">
        <v>57</v>
      </c>
      <c r="I314">
        <f>VLOOKUP(H314,[1]Planilha5!$A:$B,2,0)</f>
        <v>3</v>
      </c>
      <c r="J314" t="str">
        <f>VLOOKUP(H314,[1]Planilha3!$A:$B,2,0)</f>
        <v>Waste handling</v>
      </c>
      <c r="K314">
        <f>VLOOKUP(J314,[1]Planilha3!$B:$C,2,0)</f>
        <v>3</v>
      </c>
      <c r="L314" t="s">
        <v>34</v>
      </c>
      <c r="M314">
        <f>VLOOKUP(L314,[1]Planilha4!$A:$B,2,0)</f>
        <v>1</v>
      </c>
      <c r="N314" t="s">
        <v>96</v>
      </c>
      <c r="O314">
        <f>VLOOKUP(N314,[1]Planilha6!$A:$B,2,0)</f>
        <v>11</v>
      </c>
      <c r="P314" t="s">
        <v>140</v>
      </c>
      <c r="Q314" t="s">
        <v>92</v>
      </c>
      <c r="R314">
        <f>VLOOKUP(Q314,[1]Planilha7!$A:$B,2,0)</f>
        <v>123</v>
      </c>
      <c r="S314" s="3">
        <v>172770</v>
      </c>
      <c r="T314" t="s">
        <v>93</v>
      </c>
      <c r="U314">
        <f>VLOOKUP(Q314,Sheet2!$A:$B,2,0)</f>
        <v>3</v>
      </c>
      <c r="V314" s="4" t="s">
        <v>34</v>
      </c>
      <c r="W314" s="4">
        <v>44376</v>
      </c>
      <c r="X314" s="4">
        <v>46932</v>
      </c>
      <c r="Y314" t="s">
        <v>34</v>
      </c>
      <c r="Z314" t="s">
        <v>34</v>
      </c>
    </row>
    <row r="315" spans="1:26" x14ac:dyDescent="0.25">
      <c r="A315">
        <v>314</v>
      </c>
      <c r="B315">
        <v>1</v>
      </c>
      <c r="C315" t="str">
        <f>VLOOKUP(B315,Sheet4!$A:$B,2,0)</f>
        <v>Verra</v>
      </c>
      <c r="D315" t="s">
        <v>976</v>
      </c>
      <c r="E315" t="s">
        <v>977</v>
      </c>
      <c r="F315" t="s">
        <v>971</v>
      </c>
      <c r="G315">
        <f>VLOOKUP(F315,[1]Planilha2!$A:$B,2,0)</f>
        <v>175</v>
      </c>
      <c r="H315" t="s">
        <v>45</v>
      </c>
      <c r="I315">
        <f>VLOOKUP(H315,[1]Planilha5!$A:$B,2,0)</f>
        <v>2</v>
      </c>
      <c r="J315" t="str">
        <f>VLOOKUP(H315,[1]Planilha3!$A:$B,2,0)</f>
        <v>Energy</v>
      </c>
      <c r="K315">
        <f>VLOOKUP(J315,[1]Planilha3!$B:$C,2,0)</f>
        <v>2</v>
      </c>
      <c r="L315" t="s">
        <v>34</v>
      </c>
      <c r="M315">
        <f>VLOOKUP(L315,[1]Planilha4!$A:$B,2,0)</f>
        <v>1</v>
      </c>
      <c r="N315" t="s">
        <v>458</v>
      </c>
      <c r="O315">
        <f>VLOOKUP(N315,[1]Planilha6!$A:$B,2,0)</f>
        <v>38</v>
      </c>
      <c r="P315" t="s">
        <v>31</v>
      </c>
      <c r="Q315" t="s">
        <v>47</v>
      </c>
      <c r="R315">
        <f>VLOOKUP(Q315,[1]Planilha7!$A:$B,2,0)</f>
        <v>55</v>
      </c>
      <c r="S315" s="3">
        <v>887546</v>
      </c>
      <c r="T315" t="s">
        <v>33</v>
      </c>
      <c r="U315">
        <f>VLOOKUP(Q315,Sheet2!$A:$B,2,0)</f>
        <v>1</v>
      </c>
      <c r="V315" s="4" t="s">
        <v>34</v>
      </c>
      <c r="W315" s="4">
        <v>44927</v>
      </c>
      <c r="X315" s="4">
        <v>48579</v>
      </c>
      <c r="Y315" t="s">
        <v>34</v>
      </c>
      <c r="Z315" t="s">
        <v>34</v>
      </c>
    </row>
    <row r="316" spans="1:26" x14ac:dyDescent="0.25">
      <c r="A316">
        <v>315</v>
      </c>
      <c r="B316">
        <v>1</v>
      </c>
      <c r="C316" t="str">
        <f>VLOOKUP(B316,Sheet4!$A:$B,2,0)</f>
        <v>Verra</v>
      </c>
      <c r="D316" t="s">
        <v>978</v>
      </c>
      <c r="E316" t="s">
        <v>979</v>
      </c>
      <c r="F316" t="s">
        <v>971</v>
      </c>
      <c r="G316">
        <f>VLOOKUP(F316,[1]Planilha2!$A:$B,2,0)</f>
        <v>175</v>
      </c>
      <c r="H316" t="s">
        <v>45</v>
      </c>
      <c r="I316">
        <f>VLOOKUP(H316,[1]Planilha5!$A:$B,2,0)</f>
        <v>2</v>
      </c>
      <c r="J316" t="str">
        <f>VLOOKUP(H316,[1]Planilha3!$A:$B,2,0)</f>
        <v>Energy</v>
      </c>
      <c r="K316">
        <f>VLOOKUP(J316,[1]Planilha3!$B:$C,2,0)</f>
        <v>2</v>
      </c>
      <c r="L316" t="s">
        <v>34</v>
      </c>
      <c r="M316">
        <f>VLOOKUP(L316,[1]Planilha4!$A:$B,2,0)</f>
        <v>1</v>
      </c>
      <c r="N316" t="s">
        <v>458</v>
      </c>
      <c r="O316">
        <f>VLOOKUP(N316,[1]Planilha6!$A:$B,2,0)</f>
        <v>38</v>
      </c>
      <c r="P316" t="s">
        <v>31</v>
      </c>
      <c r="Q316" t="s">
        <v>47</v>
      </c>
      <c r="R316">
        <f>VLOOKUP(Q316,[1]Planilha7!$A:$B,2,0)</f>
        <v>55</v>
      </c>
      <c r="S316" s="3">
        <v>3110616</v>
      </c>
      <c r="T316" t="s">
        <v>33</v>
      </c>
      <c r="U316">
        <f>VLOOKUP(Q316,Sheet2!$A:$B,2,0)</f>
        <v>1</v>
      </c>
      <c r="V316" s="4" t="s">
        <v>34</v>
      </c>
      <c r="W316" s="4">
        <v>44927</v>
      </c>
      <c r="X316" s="4">
        <v>48579</v>
      </c>
      <c r="Y316" t="s">
        <v>34</v>
      </c>
      <c r="Z316" t="s">
        <v>34</v>
      </c>
    </row>
    <row r="317" spans="1:26" x14ac:dyDescent="0.25">
      <c r="A317">
        <v>316</v>
      </c>
      <c r="B317">
        <v>1</v>
      </c>
      <c r="C317" t="str">
        <f>VLOOKUP(B317,Sheet4!$A:$B,2,0)</f>
        <v>Verra</v>
      </c>
      <c r="D317" t="s">
        <v>980</v>
      </c>
      <c r="E317" t="s">
        <v>981</v>
      </c>
      <c r="F317" t="s">
        <v>971</v>
      </c>
      <c r="G317">
        <f>VLOOKUP(F317,[1]Planilha2!$A:$B,2,0)</f>
        <v>175</v>
      </c>
      <c r="H317" t="s">
        <v>45</v>
      </c>
      <c r="I317">
        <f>VLOOKUP(H317,[1]Planilha5!$A:$B,2,0)</f>
        <v>2</v>
      </c>
      <c r="J317" t="str">
        <f>VLOOKUP(H317,[1]Planilha3!$A:$B,2,0)</f>
        <v>Energy</v>
      </c>
      <c r="K317">
        <f>VLOOKUP(J317,[1]Planilha3!$B:$C,2,0)</f>
        <v>2</v>
      </c>
      <c r="L317" t="s">
        <v>34</v>
      </c>
      <c r="M317">
        <f>VLOOKUP(L317,[1]Planilha4!$A:$B,2,0)</f>
        <v>1</v>
      </c>
      <c r="N317" t="s">
        <v>458</v>
      </c>
      <c r="O317">
        <f>VLOOKUP(N317,[1]Planilha6!$A:$B,2,0)</f>
        <v>38</v>
      </c>
      <c r="P317" t="s">
        <v>31</v>
      </c>
      <c r="Q317" t="s">
        <v>47</v>
      </c>
      <c r="R317">
        <f>VLOOKUP(Q317,[1]Planilha7!$A:$B,2,0)</f>
        <v>55</v>
      </c>
      <c r="S317" s="3">
        <v>1486707</v>
      </c>
      <c r="T317" t="s">
        <v>33</v>
      </c>
      <c r="U317">
        <f>VLOOKUP(Q317,Sheet2!$A:$B,2,0)</f>
        <v>1</v>
      </c>
      <c r="V317" s="4" t="s">
        <v>34</v>
      </c>
      <c r="W317" s="4">
        <v>44927</v>
      </c>
      <c r="X317" s="4">
        <v>48579</v>
      </c>
      <c r="Y317" t="s">
        <v>34</v>
      </c>
      <c r="Z317" t="s">
        <v>34</v>
      </c>
    </row>
    <row r="318" spans="1:26" x14ac:dyDescent="0.25">
      <c r="A318">
        <v>317</v>
      </c>
      <c r="B318">
        <v>1</v>
      </c>
      <c r="C318" t="str">
        <f>VLOOKUP(B318,Sheet4!$A:$B,2,0)</f>
        <v>Verra</v>
      </c>
      <c r="D318" t="s">
        <v>982</v>
      </c>
      <c r="E318" t="s">
        <v>983</v>
      </c>
      <c r="F318" t="s">
        <v>984</v>
      </c>
      <c r="G318">
        <f>VLOOKUP(F318,[1]Planilha2!$A:$B,2,0)</f>
        <v>176</v>
      </c>
      <c r="H318" t="s">
        <v>340</v>
      </c>
      <c r="I318">
        <f>VLOOKUP(H318,[1]Planilha5!$A:$B,2,0)</f>
        <v>11</v>
      </c>
      <c r="J318" t="str">
        <f>VLOOKUP(H318,[1]Planilha3!$A:$B,2,0)</f>
        <v>Energy</v>
      </c>
      <c r="K318">
        <f>VLOOKUP(J318,[1]Planilha3!$B:$C,2,0)</f>
        <v>2</v>
      </c>
      <c r="L318" t="s">
        <v>34</v>
      </c>
      <c r="M318">
        <f>VLOOKUP(L318,[1]Planilha4!$A:$B,2,0)</f>
        <v>1</v>
      </c>
      <c r="N318" t="s">
        <v>341</v>
      </c>
      <c r="O318">
        <f>VLOOKUP(N318,[1]Planilha6!$A:$B,2,0)</f>
        <v>29</v>
      </c>
      <c r="P318" t="s">
        <v>31</v>
      </c>
      <c r="Q318" t="s">
        <v>32</v>
      </c>
      <c r="R318">
        <f>VLOOKUP(Q318,[1]Planilha7!$A:$B,2,0)</f>
        <v>27</v>
      </c>
      <c r="S318" s="3">
        <v>506021</v>
      </c>
      <c r="T318" t="s">
        <v>33</v>
      </c>
      <c r="U318">
        <f>VLOOKUP(Q318,Sheet2!$A:$B,2,0)</f>
        <v>1</v>
      </c>
      <c r="V318" s="4" t="s">
        <v>34</v>
      </c>
      <c r="W318" s="4">
        <v>44409</v>
      </c>
      <c r="X318" s="4">
        <v>48060</v>
      </c>
      <c r="Y318" t="s">
        <v>34</v>
      </c>
      <c r="Z318" t="s">
        <v>34</v>
      </c>
    </row>
    <row r="319" spans="1:26" x14ac:dyDescent="0.25">
      <c r="A319">
        <v>318</v>
      </c>
      <c r="B319">
        <v>1</v>
      </c>
      <c r="C319" t="str">
        <f>VLOOKUP(B319,Sheet4!$A:$B,2,0)</f>
        <v>Verra</v>
      </c>
      <c r="D319" t="s">
        <v>985</v>
      </c>
      <c r="E319" t="s">
        <v>986</v>
      </c>
      <c r="F319" t="s">
        <v>987</v>
      </c>
      <c r="G319">
        <f>VLOOKUP(F319,[1]Planilha2!$A:$B,2,0)</f>
        <v>177</v>
      </c>
      <c r="H319" t="s">
        <v>200</v>
      </c>
      <c r="I319">
        <f>VLOOKUP(H319,[1]Planilha5!$A:$B,2,0)</f>
        <v>9</v>
      </c>
      <c r="J319" t="str">
        <f>VLOOKUP(H319,[1]Planilha3!$A:$B,2,0)</f>
        <v>Energy</v>
      </c>
      <c r="K319">
        <f>VLOOKUP(J319,[1]Planilha3!$B:$C,2,0)</f>
        <v>2</v>
      </c>
      <c r="L319" t="s">
        <v>34</v>
      </c>
      <c r="M319">
        <f>VLOOKUP(L319,[1]Planilha4!$A:$B,2,0)</f>
        <v>1</v>
      </c>
      <c r="N319" t="s">
        <v>201</v>
      </c>
      <c r="O319">
        <f>VLOOKUP(N319,[1]Planilha6!$A:$B,2,0)</f>
        <v>18</v>
      </c>
      <c r="P319" t="s">
        <v>202</v>
      </c>
      <c r="Q319" t="s">
        <v>92</v>
      </c>
      <c r="R319">
        <f>VLOOKUP(Q319,[1]Planilha7!$A:$B,2,0)</f>
        <v>123</v>
      </c>
      <c r="S319" s="3">
        <v>16126</v>
      </c>
      <c r="T319" t="s">
        <v>93</v>
      </c>
      <c r="U319">
        <f>VLOOKUP(Q319,Sheet2!$A:$B,2,0)</f>
        <v>3</v>
      </c>
      <c r="V319" s="4" t="s">
        <v>34</v>
      </c>
      <c r="W319" s="4">
        <v>44350</v>
      </c>
      <c r="X319" s="4">
        <v>46906</v>
      </c>
      <c r="Y319" t="s">
        <v>34</v>
      </c>
      <c r="Z319" t="s">
        <v>34</v>
      </c>
    </row>
    <row r="320" spans="1:26" x14ac:dyDescent="0.25">
      <c r="A320">
        <v>319</v>
      </c>
      <c r="B320">
        <v>1</v>
      </c>
      <c r="C320" t="str">
        <f>VLOOKUP(B320,Sheet4!$A:$B,2,0)</f>
        <v>Verra</v>
      </c>
      <c r="D320" t="s">
        <v>988</v>
      </c>
      <c r="E320" t="s">
        <v>989</v>
      </c>
      <c r="F320" t="s">
        <v>990</v>
      </c>
      <c r="G320">
        <f>VLOOKUP(F320,[1]Planilha2!$A:$B,2,0)</f>
        <v>178</v>
      </c>
      <c r="H320" t="s">
        <v>200</v>
      </c>
      <c r="I320">
        <f>VLOOKUP(H320,[1]Planilha5!$A:$B,2,0)</f>
        <v>9</v>
      </c>
      <c r="J320" t="str">
        <f>VLOOKUP(H320,[1]Planilha3!$A:$B,2,0)</f>
        <v>Energy</v>
      </c>
      <c r="K320">
        <f>VLOOKUP(J320,[1]Planilha3!$B:$C,2,0)</f>
        <v>2</v>
      </c>
      <c r="L320" t="s">
        <v>34</v>
      </c>
      <c r="M320">
        <f>VLOOKUP(L320,[1]Planilha4!$A:$B,2,0)</f>
        <v>1</v>
      </c>
      <c r="N320" t="s">
        <v>223</v>
      </c>
      <c r="O320">
        <f>VLOOKUP(N320,[1]Planilha6!$A:$B,2,0)</f>
        <v>21</v>
      </c>
      <c r="P320" t="s">
        <v>876</v>
      </c>
      <c r="Q320" t="s">
        <v>32</v>
      </c>
      <c r="R320">
        <f>VLOOKUP(Q320,[1]Planilha7!$A:$B,2,0)</f>
        <v>27</v>
      </c>
      <c r="S320" s="3">
        <v>97392</v>
      </c>
      <c r="T320" t="s">
        <v>33</v>
      </c>
      <c r="U320">
        <f>VLOOKUP(Q320,Sheet2!$A:$B,2,0)</f>
        <v>1</v>
      </c>
      <c r="V320" s="4">
        <v>45050</v>
      </c>
      <c r="W320" s="4">
        <v>44280</v>
      </c>
      <c r="X320" s="4">
        <v>47931</v>
      </c>
      <c r="Y320" t="s">
        <v>34</v>
      </c>
      <c r="Z320" t="s">
        <v>34</v>
      </c>
    </row>
    <row r="321" spans="1:26" x14ac:dyDescent="0.25">
      <c r="A321">
        <v>320</v>
      </c>
      <c r="B321">
        <v>1</v>
      </c>
      <c r="C321" t="str">
        <f>VLOOKUP(B321,Sheet4!$A:$B,2,0)</f>
        <v>Verra</v>
      </c>
      <c r="D321" t="s">
        <v>991</v>
      </c>
      <c r="E321" t="s">
        <v>992</v>
      </c>
      <c r="F321" t="s">
        <v>993</v>
      </c>
      <c r="G321">
        <f>VLOOKUP(F321,[1]Planilha2!$A:$B,2,0)</f>
        <v>179</v>
      </c>
      <c r="H321" t="s">
        <v>28</v>
      </c>
      <c r="I321">
        <f>VLOOKUP(H321,[1]Planilha5!$A:$B,2,0)</f>
        <v>1</v>
      </c>
      <c r="J321" t="str">
        <f>VLOOKUP(H321,[1]Planilha3!$A:$B,2,0)</f>
        <v>AFOLU</v>
      </c>
      <c r="K321">
        <f>VLOOKUP(J321,[1]Planilha3!$B:$C,2,0)</f>
        <v>1</v>
      </c>
      <c r="L321" t="s">
        <v>29</v>
      </c>
      <c r="M321">
        <f>VLOOKUP(L321,[1]Planilha4!$A:$B,2,0)</f>
        <v>3</v>
      </c>
      <c r="N321" t="s">
        <v>83</v>
      </c>
      <c r="O321">
        <f>VLOOKUP(N321,[1]Planilha6!$A:$B,2,0)</f>
        <v>9</v>
      </c>
      <c r="P321" t="s">
        <v>31</v>
      </c>
      <c r="Q321" t="s">
        <v>326</v>
      </c>
      <c r="R321">
        <f>VLOOKUP(Q321,[1]Planilha7!$A:$B,2,0)</f>
        <v>60</v>
      </c>
      <c r="S321" s="3">
        <v>213</v>
      </c>
      <c r="T321" t="s">
        <v>103</v>
      </c>
      <c r="U321">
        <f>VLOOKUP(Q321,Sheet2!$A:$B,2,0)</f>
        <v>4</v>
      </c>
      <c r="V321" s="4" t="s">
        <v>34</v>
      </c>
      <c r="W321" s="4">
        <v>44713</v>
      </c>
      <c r="X321" s="4">
        <v>53843</v>
      </c>
      <c r="Y321" t="s">
        <v>34</v>
      </c>
      <c r="Z321" t="s">
        <v>34</v>
      </c>
    </row>
    <row r="322" spans="1:26" x14ac:dyDescent="0.25">
      <c r="A322">
        <v>321</v>
      </c>
      <c r="B322">
        <v>1</v>
      </c>
      <c r="C322" t="str">
        <f>VLOOKUP(B322,Sheet4!$A:$B,2,0)</f>
        <v>Verra</v>
      </c>
      <c r="D322" t="s">
        <v>994</v>
      </c>
      <c r="E322" t="s">
        <v>995</v>
      </c>
      <c r="F322" t="s">
        <v>61</v>
      </c>
      <c r="G322">
        <f>VLOOKUP(F322,[1]Planilha2!$A:$B,2,0)</f>
        <v>7</v>
      </c>
      <c r="H322" t="s">
        <v>28</v>
      </c>
      <c r="I322">
        <f>VLOOKUP(H322,[1]Planilha5!$A:$B,2,0)</f>
        <v>1</v>
      </c>
      <c r="J322" t="str">
        <f>VLOOKUP(H322,[1]Planilha3!$A:$B,2,0)</f>
        <v>AFOLU</v>
      </c>
      <c r="K322">
        <f>VLOOKUP(J322,[1]Planilha3!$B:$C,2,0)</f>
        <v>1</v>
      </c>
      <c r="L322" t="s">
        <v>38</v>
      </c>
      <c r="M322">
        <f>VLOOKUP(L322,[1]Planilha4!$A:$B,2,0)</f>
        <v>2</v>
      </c>
      <c r="N322" t="s">
        <v>864</v>
      </c>
      <c r="O322">
        <f>VLOOKUP(N322,[1]Planilha6!$A:$B,2,0)</f>
        <v>53</v>
      </c>
      <c r="P322" t="s">
        <v>202</v>
      </c>
      <c r="Q322" t="s">
        <v>32</v>
      </c>
      <c r="R322">
        <f>VLOOKUP(Q322,[1]Planilha7!$A:$B,2,0)</f>
        <v>27</v>
      </c>
      <c r="S322" s="3">
        <v>4546</v>
      </c>
      <c r="T322" t="s">
        <v>33</v>
      </c>
      <c r="U322">
        <f>VLOOKUP(Q322,Sheet2!$A:$B,2,0)</f>
        <v>1</v>
      </c>
      <c r="V322" s="4" t="s">
        <v>34</v>
      </c>
      <c r="W322" s="4">
        <v>44319</v>
      </c>
      <c r="X322" s="4">
        <v>58928</v>
      </c>
      <c r="Y322" t="s">
        <v>34</v>
      </c>
      <c r="Z322" t="s">
        <v>34</v>
      </c>
    </row>
    <row r="323" spans="1:26" x14ac:dyDescent="0.25">
      <c r="A323">
        <v>322</v>
      </c>
      <c r="B323">
        <v>1</v>
      </c>
      <c r="C323" t="str">
        <f>VLOOKUP(B323,Sheet4!$A:$B,2,0)</f>
        <v>Verra</v>
      </c>
      <c r="D323" t="s">
        <v>996</v>
      </c>
      <c r="E323" t="s">
        <v>997</v>
      </c>
      <c r="F323" t="s">
        <v>61</v>
      </c>
      <c r="G323">
        <f>VLOOKUP(F323,[1]Planilha2!$A:$B,2,0)</f>
        <v>7</v>
      </c>
      <c r="H323" t="s">
        <v>28</v>
      </c>
      <c r="I323">
        <f>VLOOKUP(H323,[1]Planilha5!$A:$B,2,0)</f>
        <v>1</v>
      </c>
      <c r="J323" t="str">
        <f>VLOOKUP(H323,[1]Planilha3!$A:$B,2,0)</f>
        <v>AFOLU</v>
      </c>
      <c r="K323">
        <f>VLOOKUP(J323,[1]Planilha3!$B:$C,2,0)</f>
        <v>1</v>
      </c>
      <c r="L323" t="s">
        <v>324</v>
      </c>
      <c r="M323">
        <f>VLOOKUP(L323,[1]Planilha4!$A:$B,2,0)</f>
        <v>1</v>
      </c>
      <c r="N323" t="s">
        <v>809</v>
      </c>
      <c r="O323">
        <f>VLOOKUP(N323,[1]Planilha6!$A:$B,2,0)</f>
        <v>51</v>
      </c>
      <c r="P323" t="s">
        <v>31</v>
      </c>
      <c r="Q323" t="s">
        <v>47</v>
      </c>
      <c r="R323">
        <f>VLOOKUP(Q323,[1]Planilha7!$A:$B,2,0)</f>
        <v>55</v>
      </c>
      <c r="S323" s="3">
        <v>139876</v>
      </c>
      <c r="T323" t="s">
        <v>33</v>
      </c>
      <c r="U323">
        <f>VLOOKUP(Q323,Sheet2!$A:$B,2,0)</f>
        <v>1</v>
      </c>
      <c r="V323" s="4" t="s">
        <v>34</v>
      </c>
      <c r="W323" s="4">
        <v>44927</v>
      </c>
      <c r="X323" s="4">
        <v>52231</v>
      </c>
      <c r="Y323" t="s">
        <v>34</v>
      </c>
      <c r="Z323" t="s">
        <v>34</v>
      </c>
    </row>
    <row r="324" spans="1:26" x14ac:dyDescent="0.25">
      <c r="A324">
        <v>323</v>
      </c>
      <c r="B324">
        <v>1</v>
      </c>
      <c r="C324" t="str">
        <f>VLOOKUP(B324,Sheet4!$A:$B,2,0)</f>
        <v>Verra</v>
      </c>
      <c r="D324" t="s">
        <v>998</v>
      </c>
      <c r="E324" t="s">
        <v>999</v>
      </c>
      <c r="F324" t="s">
        <v>1000</v>
      </c>
      <c r="G324">
        <f>VLOOKUP(F324,[1]Planilha2!$A:$B,2,0)</f>
        <v>180</v>
      </c>
      <c r="H324" t="s">
        <v>57</v>
      </c>
      <c r="I324">
        <f>VLOOKUP(H324,[1]Planilha5!$A:$B,2,0)</f>
        <v>3</v>
      </c>
      <c r="J324" t="str">
        <f>VLOOKUP(H324,[1]Planilha3!$A:$B,2,0)</f>
        <v>Waste handling</v>
      </c>
      <c r="K324">
        <f>VLOOKUP(J324,[1]Planilha3!$B:$C,2,0)</f>
        <v>3</v>
      </c>
      <c r="L324" t="s">
        <v>34</v>
      </c>
      <c r="M324">
        <f>VLOOKUP(L324,[1]Planilha4!$A:$B,2,0)</f>
        <v>1</v>
      </c>
      <c r="N324" t="s">
        <v>223</v>
      </c>
      <c r="O324">
        <f>VLOOKUP(N324,[1]Planilha6!$A:$B,2,0)</f>
        <v>21</v>
      </c>
      <c r="P324" t="s">
        <v>31</v>
      </c>
      <c r="Q324" t="s">
        <v>126</v>
      </c>
      <c r="R324">
        <f>VLOOKUP(Q324,[1]Planilha7!$A:$B,2,0)</f>
        <v>17</v>
      </c>
      <c r="S324" s="3">
        <v>149307</v>
      </c>
      <c r="T324" t="s">
        <v>127</v>
      </c>
      <c r="U324">
        <f>VLOOKUP(Q324,Sheet2!$A:$B,2,0)</f>
        <v>6</v>
      </c>
      <c r="V324" s="4" t="s">
        <v>34</v>
      </c>
      <c r="W324" s="4">
        <v>44013</v>
      </c>
      <c r="X324" s="4">
        <v>46568</v>
      </c>
      <c r="Y324" t="s">
        <v>34</v>
      </c>
      <c r="Z324" t="s">
        <v>34</v>
      </c>
    </row>
    <row r="325" spans="1:26" x14ac:dyDescent="0.25">
      <c r="A325">
        <v>324</v>
      </c>
      <c r="B325">
        <v>1</v>
      </c>
      <c r="C325" t="str">
        <f>VLOOKUP(B325,Sheet4!$A:$B,2,0)</f>
        <v>Verra</v>
      </c>
      <c r="D325" t="s">
        <v>1001</v>
      </c>
      <c r="E325" t="s">
        <v>1002</v>
      </c>
      <c r="F325" t="s">
        <v>61</v>
      </c>
      <c r="G325">
        <f>VLOOKUP(F325,[1]Planilha2!$A:$B,2,0)</f>
        <v>7</v>
      </c>
      <c r="H325" t="s">
        <v>200</v>
      </c>
      <c r="I325">
        <f>VLOOKUP(H325,[1]Planilha5!$A:$B,2,0)</f>
        <v>9</v>
      </c>
      <c r="J325" t="str">
        <f>VLOOKUP(H325,[1]Planilha3!$A:$B,2,0)</f>
        <v>Energy</v>
      </c>
      <c r="K325">
        <f>VLOOKUP(J325,[1]Planilha3!$B:$C,2,0)</f>
        <v>2</v>
      </c>
      <c r="L325" t="s">
        <v>34</v>
      </c>
      <c r="M325">
        <f>VLOOKUP(L325,[1]Planilha4!$A:$B,2,0)</f>
        <v>1</v>
      </c>
      <c r="N325" t="s">
        <v>91</v>
      </c>
      <c r="O325">
        <f>VLOOKUP(N325,[1]Planilha6!$A:$B,2,0)</f>
        <v>10</v>
      </c>
      <c r="P325" t="s">
        <v>140</v>
      </c>
      <c r="Q325" t="s">
        <v>92</v>
      </c>
      <c r="R325">
        <f>VLOOKUP(Q325,[1]Planilha7!$A:$B,2,0)</f>
        <v>123</v>
      </c>
      <c r="S325" s="3">
        <v>32858</v>
      </c>
      <c r="T325" t="s">
        <v>93</v>
      </c>
      <c r="U325">
        <f>VLOOKUP(Q325,Sheet2!$A:$B,2,0)</f>
        <v>3</v>
      </c>
      <c r="V325" s="4" t="s">
        <v>34</v>
      </c>
      <c r="W325" s="4">
        <v>44196</v>
      </c>
      <c r="X325" s="4">
        <v>46751</v>
      </c>
      <c r="Y325" t="s">
        <v>34</v>
      </c>
      <c r="Z325" t="s">
        <v>34</v>
      </c>
    </row>
    <row r="326" spans="1:26" x14ac:dyDescent="0.25">
      <c r="A326">
        <v>325</v>
      </c>
      <c r="B326">
        <v>1</v>
      </c>
      <c r="C326" t="str">
        <f>VLOOKUP(B326,Sheet4!$A:$B,2,0)</f>
        <v>Verra</v>
      </c>
      <c r="D326" t="s">
        <v>1003</v>
      </c>
      <c r="E326" t="s">
        <v>1004</v>
      </c>
      <c r="F326" t="s">
        <v>61</v>
      </c>
      <c r="G326">
        <f>VLOOKUP(F326,[1]Planilha2!$A:$B,2,0)</f>
        <v>7</v>
      </c>
      <c r="H326" t="s">
        <v>71</v>
      </c>
      <c r="I326">
        <f>VLOOKUP(H326,[1]Planilha5!$A:$B,2,0)</f>
        <v>5</v>
      </c>
      <c r="J326" t="str">
        <f>VLOOKUP(H326,[1]Planilha3!$A:$B,2,0)</f>
        <v>Energy</v>
      </c>
      <c r="K326">
        <f>VLOOKUP(J326,[1]Planilha3!$B:$C,2,0)</f>
        <v>2</v>
      </c>
      <c r="L326" t="s">
        <v>34</v>
      </c>
      <c r="M326">
        <f>VLOOKUP(L326,[1]Planilha4!$A:$B,2,0)</f>
        <v>1</v>
      </c>
      <c r="N326" t="s">
        <v>1005</v>
      </c>
      <c r="O326">
        <f>VLOOKUP(N326,[1]Planilha6!$A:$B,2,0)</f>
        <v>58</v>
      </c>
      <c r="P326" t="s">
        <v>876</v>
      </c>
      <c r="Q326" t="s">
        <v>47</v>
      </c>
      <c r="R326">
        <f>VLOOKUP(Q326,[1]Planilha7!$A:$B,2,0)</f>
        <v>55</v>
      </c>
      <c r="S326" s="3">
        <v>30154</v>
      </c>
      <c r="T326" t="s">
        <v>33</v>
      </c>
      <c r="U326">
        <f>VLOOKUP(Q326,Sheet2!$A:$B,2,0)</f>
        <v>1</v>
      </c>
      <c r="V326" s="4">
        <v>45076</v>
      </c>
      <c r="W326" s="4">
        <v>44256</v>
      </c>
      <c r="X326" s="4">
        <v>47907</v>
      </c>
      <c r="Y326" t="s">
        <v>34</v>
      </c>
      <c r="Z326" t="s">
        <v>34</v>
      </c>
    </row>
    <row r="327" spans="1:26" x14ac:dyDescent="0.25">
      <c r="A327">
        <v>326</v>
      </c>
      <c r="B327">
        <v>1</v>
      </c>
      <c r="C327" t="str">
        <f>VLOOKUP(B327,Sheet4!$A:$B,2,0)</f>
        <v>Verra</v>
      </c>
      <c r="D327" t="s">
        <v>1006</v>
      </c>
      <c r="E327" t="s">
        <v>1007</v>
      </c>
      <c r="F327" t="s">
        <v>1008</v>
      </c>
      <c r="G327">
        <f>VLOOKUP(F327,[1]Planilha2!$A:$B,2,0)</f>
        <v>181</v>
      </c>
      <c r="H327" t="s">
        <v>28</v>
      </c>
      <c r="I327">
        <f>VLOOKUP(H327,[1]Planilha5!$A:$B,2,0)</f>
        <v>1</v>
      </c>
      <c r="J327" t="str">
        <f>VLOOKUP(H327,[1]Planilha3!$A:$B,2,0)</f>
        <v>AFOLU</v>
      </c>
      <c r="K327">
        <f>VLOOKUP(J327,[1]Planilha3!$B:$C,2,0)</f>
        <v>1</v>
      </c>
      <c r="L327" t="s">
        <v>29</v>
      </c>
      <c r="M327">
        <f>VLOOKUP(L327,[1]Planilha4!$A:$B,2,0)</f>
        <v>3</v>
      </c>
      <c r="N327" t="s">
        <v>622</v>
      </c>
      <c r="O327">
        <f>VLOOKUP(N327,[1]Planilha6!$A:$B,2,0)</f>
        <v>44</v>
      </c>
      <c r="P327" t="s">
        <v>31</v>
      </c>
      <c r="Q327" t="s">
        <v>32</v>
      </c>
      <c r="R327">
        <f>VLOOKUP(Q327,[1]Planilha7!$A:$B,2,0)</f>
        <v>27</v>
      </c>
      <c r="S327" s="3">
        <v>58541</v>
      </c>
      <c r="T327" t="s">
        <v>33</v>
      </c>
      <c r="U327">
        <f>VLOOKUP(Q327,Sheet2!$A:$B,2,0)</f>
        <v>1</v>
      </c>
      <c r="V327" s="4" t="s">
        <v>34</v>
      </c>
      <c r="W327" s="4">
        <v>43973</v>
      </c>
      <c r="X327" s="4">
        <v>47624</v>
      </c>
      <c r="Y327" t="s">
        <v>34</v>
      </c>
      <c r="Z327" t="s">
        <v>34</v>
      </c>
    </row>
    <row r="328" spans="1:26" x14ac:dyDescent="0.25">
      <c r="A328">
        <v>327</v>
      </c>
      <c r="B328">
        <v>1</v>
      </c>
      <c r="C328" t="str">
        <f>VLOOKUP(B328,Sheet4!$A:$B,2,0)</f>
        <v>Verra</v>
      </c>
      <c r="D328" t="s">
        <v>1009</v>
      </c>
      <c r="E328" t="s">
        <v>1010</v>
      </c>
      <c r="F328" t="s">
        <v>900</v>
      </c>
      <c r="G328">
        <f>VLOOKUP(F328,[1]Planilha2!$A:$B,2,0)</f>
        <v>163</v>
      </c>
      <c r="H328" t="s">
        <v>28</v>
      </c>
      <c r="I328">
        <f>VLOOKUP(H328,[1]Planilha5!$A:$B,2,0)</f>
        <v>1</v>
      </c>
      <c r="J328" t="str">
        <f>VLOOKUP(H328,[1]Planilha3!$A:$B,2,0)</f>
        <v>AFOLU</v>
      </c>
      <c r="K328">
        <f>VLOOKUP(J328,[1]Planilha3!$B:$C,2,0)</f>
        <v>1</v>
      </c>
      <c r="L328" t="s">
        <v>29</v>
      </c>
      <c r="M328">
        <f>VLOOKUP(L328,[1]Planilha4!$A:$B,2,0)</f>
        <v>3</v>
      </c>
      <c r="N328" t="s">
        <v>622</v>
      </c>
      <c r="O328">
        <f>VLOOKUP(N328,[1]Planilha6!$A:$B,2,0)</f>
        <v>44</v>
      </c>
      <c r="P328" t="s">
        <v>31</v>
      </c>
      <c r="Q328" t="s">
        <v>32</v>
      </c>
      <c r="R328">
        <f>VLOOKUP(Q328,[1]Planilha7!$A:$B,2,0)</f>
        <v>27</v>
      </c>
      <c r="S328" s="3">
        <v>55884</v>
      </c>
      <c r="T328" t="s">
        <v>33</v>
      </c>
      <c r="U328">
        <f>VLOOKUP(Q328,Sheet2!$A:$B,2,0)</f>
        <v>1</v>
      </c>
      <c r="V328" s="4" t="s">
        <v>34</v>
      </c>
      <c r="W328" s="4">
        <v>43955</v>
      </c>
      <c r="X328" s="4">
        <v>47606</v>
      </c>
      <c r="Y328" t="s">
        <v>34</v>
      </c>
      <c r="Z328" t="s">
        <v>34</v>
      </c>
    </row>
    <row r="329" spans="1:26" x14ac:dyDescent="0.25">
      <c r="A329">
        <v>328</v>
      </c>
      <c r="B329">
        <v>1</v>
      </c>
      <c r="C329" t="str">
        <f>VLOOKUP(B329,Sheet4!$A:$B,2,0)</f>
        <v>Verra</v>
      </c>
      <c r="D329" t="s">
        <v>1011</v>
      </c>
      <c r="E329" t="s">
        <v>1012</v>
      </c>
      <c r="F329" t="s">
        <v>61</v>
      </c>
      <c r="G329">
        <f>VLOOKUP(F329,[1]Planilha2!$A:$B,2,0)</f>
        <v>7</v>
      </c>
      <c r="H329" t="s">
        <v>45</v>
      </c>
      <c r="I329">
        <f>VLOOKUP(H329,[1]Planilha5!$A:$B,2,0)</f>
        <v>2</v>
      </c>
      <c r="J329" t="str">
        <f>VLOOKUP(H329,[1]Planilha3!$A:$B,2,0)</f>
        <v>Energy</v>
      </c>
      <c r="K329">
        <f>VLOOKUP(J329,[1]Planilha3!$B:$C,2,0)</f>
        <v>2</v>
      </c>
      <c r="L329" t="s">
        <v>34</v>
      </c>
      <c r="M329">
        <f>VLOOKUP(L329,[1]Planilha4!$A:$B,2,0)</f>
        <v>1</v>
      </c>
      <c r="N329" t="s">
        <v>46</v>
      </c>
      <c r="O329">
        <f>VLOOKUP(N329,[1]Planilha6!$A:$B,2,0)</f>
        <v>4</v>
      </c>
      <c r="P329" t="s">
        <v>140</v>
      </c>
      <c r="Q329" t="s">
        <v>358</v>
      </c>
      <c r="R329">
        <f>VLOOKUP(Q329,[1]Planilha7!$A:$B,2,0)</f>
        <v>64</v>
      </c>
      <c r="S329" s="3">
        <v>22702023</v>
      </c>
      <c r="T329" t="s">
        <v>111</v>
      </c>
      <c r="U329">
        <f>VLOOKUP(Q329,Sheet2!$A:$B,2,0)</f>
        <v>5</v>
      </c>
      <c r="V329" s="4" t="s">
        <v>34</v>
      </c>
      <c r="W329" s="4">
        <v>44700</v>
      </c>
      <c r="X329" s="4">
        <v>47256</v>
      </c>
      <c r="Y329" t="s">
        <v>34</v>
      </c>
      <c r="Z329" t="s">
        <v>34</v>
      </c>
    </row>
    <row r="330" spans="1:26" x14ac:dyDescent="0.25">
      <c r="A330">
        <v>329</v>
      </c>
      <c r="B330">
        <v>1</v>
      </c>
      <c r="C330" t="str">
        <f>VLOOKUP(B330,Sheet4!$A:$B,2,0)</f>
        <v>Verra</v>
      </c>
      <c r="D330" t="s">
        <v>1013</v>
      </c>
      <c r="E330" t="s">
        <v>1014</v>
      </c>
      <c r="F330" t="s">
        <v>61</v>
      </c>
      <c r="G330">
        <f>VLOOKUP(F330,[1]Planilha2!$A:$B,2,0)</f>
        <v>7</v>
      </c>
      <c r="H330" t="s">
        <v>28</v>
      </c>
      <c r="I330">
        <f>VLOOKUP(H330,[1]Planilha5!$A:$B,2,0)</f>
        <v>1</v>
      </c>
      <c r="J330" t="str">
        <f>VLOOKUP(H330,[1]Planilha3!$A:$B,2,0)</f>
        <v>AFOLU</v>
      </c>
      <c r="K330">
        <f>VLOOKUP(J330,[1]Planilha3!$B:$C,2,0)</f>
        <v>1</v>
      </c>
      <c r="L330" t="s">
        <v>241</v>
      </c>
      <c r="M330">
        <f>VLOOKUP(L330,[1]Planilha4!$A:$B,2,0)</f>
        <v>5</v>
      </c>
      <c r="N330" t="s">
        <v>479</v>
      </c>
      <c r="O330">
        <f>VLOOKUP(N330,[1]Planilha6!$A:$B,2,0)</f>
        <v>40</v>
      </c>
      <c r="P330" t="s">
        <v>243</v>
      </c>
      <c r="Q330" t="s">
        <v>32</v>
      </c>
      <c r="R330">
        <f>VLOOKUP(Q330,[1]Planilha7!$A:$B,2,0)</f>
        <v>27</v>
      </c>
      <c r="S330" s="3">
        <v>27891</v>
      </c>
      <c r="T330" t="s">
        <v>33</v>
      </c>
      <c r="U330">
        <f>VLOOKUP(Q330,Sheet2!$A:$B,2,0)</f>
        <v>1</v>
      </c>
      <c r="V330" s="4" t="s">
        <v>34</v>
      </c>
      <c r="W330" s="4">
        <v>43282</v>
      </c>
      <c r="X330" s="4">
        <v>50586</v>
      </c>
      <c r="Y330" t="s">
        <v>34</v>
      </c>
      <c r="Z330" t="s">
        <v>34</v>
      </c>
    </row>
    <row r="331" spans="1:26" x14ac:dyDescent="0.25">
      <c r="A331">
        <v>330</v>
      </c>
      <c r="B331">
        <v>1</v>
      </c>
      <c r="C331" t="str">
        <f>VLOOKUP(B331,Sheet4!$A:$B,2,0)</f>
        <v>Verra</v>
      </c>
      <c r="D331" t="s">
        <v>1015</v>
      </c>
      <c r="E331" t="s">
        <v>1016</v>
      </c>
      <c r="F331" t="s">
        <v>1017</v>
      </c>
      <c r="G331">
        <f>VLOOKUP(F331,[1]Planilha2!$A:$B,2,0)</f>
        <v>182</v>
      </c>
      <c r="H331" t="s">
        <v>45</v>
      </c>
      <c r="I331">
        <f>VLOOKUP(H331,[1]Planilha5!$A:$B,2,0)</f>
        <v>2</v>
      </c>
      <c r="J331" t="str">
        <f>VLOOKUP(H331,[1]Planilha3!$A:$B,2,0)</f>
        <v>Energy</v>
      </c>
      <c r="K331">
        <f>VLOOKUP(J331,[1]Planilha3!$B:$C,2,0)</f>
        <v>2</v>
      </c>
      <c r="L331" t="s">
        <v>34</v>
      </c>
      <c r="M331">
        <f>VLOOKUP(L331,[1]Planilha4!$A:$B,2,0)</f>
        <v>1</v>
      </c>
      <c r="N331" t="s">
        <v>46</v>
      </c>
      <c r="O331">
        <f>VLOOKUP(N331,[1]Planilha6!$A:$B,2,0)</f>
        <v>4</v>
      </c>
      <c r="P331" t="s">
        <v>31</v>
      </c>
      <c r="Q331" t="s">
        <v>518</v>
      </c>
      <c r="R331">
        <f>VLOOKUP(Q331,[1]Planilha7!$A:$B,2,0)</f>
        <v>121</v>
      </c>
      <c r="S331" s="3">
        <v>730445</v>
      </c>
      <c r="T331" t="s">
        <v>111</v>
      </c>
      <c r="U331">
        <f>VLOOKUP(Q331,Sheet2!$A:$B,2,0)</f>
        <v>5</v>
      </c>
      <c r="V331" s="4" t="s">
        <v>34</v>
      </c>
      <c r="W331" s="4">
        <v>44986</v>
      </c>
      <c r="X331" s="4">
        <v>48638</v>
      </c>
      <c r="Y331" t="s">
        <v>34</v>
      </c>
      <c r="Z331" t="s">
        <v>34</v>
      </c>
    </row>
    <row r="332" spans="1:26" x14ac:dyDescent="0.25">
      <c r="A332">
        <v>331</v>
      </c>
      <c r="B332">
        <v>1</v>
      </c>
      <c r="C332" t="str">
        <f>VLOOKUP(B332,Sheet4!$A:$B,2,0)</f>
        <v>Verra</v>
      </c>
      <c r="D332" t="s">
        <v>1018</v>
      </c>
      <c r="E332" t="s">
        <v>1019</v>
      </c>
      <c r="F332" t="s">
        <v>1020</v>
      </c>
      <c r="G332">
        <f>VLOOKUP(F332,[1]Planilha2!$A:$B,2,0)</f>
        <v>183</v>
      </c>
      <c r="H332" t="s">
        <v>45</v>
      </c>
      <c r="I332">
        <f>VLOOKUP(H332,[1]Planilha5!$A:$B,2,0)</f>
        <v>2</v>
      </c>
      <c r="J332" t="str">
        <f>VLOOKUP(H332,[1]Planilha3!$A:$B,2,0)</f>
        <v>Energy</v>
      </c>
      <c r="K332">
        <f>VLOOKUP(J332,[1]Planilha3!$B:$C,2,0)</f>
        <v>2</v>
      </c>
      <c r="L332" t="s">
        <v>34</v>
      </c>
      <c r="M332">
        <f>VLOOKUP(L332,[1]Planilha4!$A:$B,2,0)</f>
        <v>1</v>
      </c>
      <c r="N332" t="s">
        <v>46</v>
      </c>
      <c r="O332">
        <f>VLOOKUP(N332,[1]Planilha6!$A:$B,2,0)</f>
        <v>4</v>
      </c>
      <c r="P332" t="s">
        <v>140</v>
      </c>
      <c r="Q332" t="s">
        <v>47</v>
      </c>
      <c r="R332">
        <f>VLOOKUP(Q332,[1]Planilha7!$A:$B,2,0)</f>
        <v>55</v>
      </c>
      <c r="S332" s="3">
        <v>360290</v>
      </c>
      <c r="T332" t="s">
        <v>33</v>
      </c>
      <c r="U332">
        <f>VLOOKUP(Q332,Sheet2!$A:$B,2,0)</f>
        <v>1</v>
      </c>
      <c r="V332" s="4" t="s">
        <v>34</v>
      </c>
      <c r="W332" s="4">
        <v>44789</v>
      </c>
      <c r="X332" s="4">
        <v>47345</v>
      </c>
      <c r="Y332" t="s">
        <v>34</v>
      </c>
      <c r="Z332" t="s">
        <v>34</v>
      </c>
    </row>
    <row r="333" spans="1:26" x14ac:dyDescent="0.25">
      <c r="A333">
        <v>332</v>
      </c>
      <c r="B333">
        <v>1</v>
      </c>
      <c r="C333" t="str">
        <f>VLOOKUP(B333,Sheet4!$A:$B,2,0)</f>
        <v>Verra</v>
      </c>
      <c r="D333" t="s">
        <v>1021</v>
      </c>
      <c r="E333" t="s">
        <v>1022</v>
      </c>
      <c r="F333" t="s">
        <v>1023</v>
      </c>
      <c r="G333">
        <f>VLOOKUP(F333,[1]Planilha2!$A:$B,2,0)</f>
        <v>184</v>
      </c>
      <c r="H333" t="s">
        <v>28</v>
      </c>
      <c r="I333">
        <f>VLOOKUP(H333,[1]Planilha5!$A:$B,2,0)</f>
        <v>1</v>
      </c>
      <c r="J333" t="str">
        <f>VLOOKUP(H333,[1]Planilha3!$A:$B,2,0)</f>
        <v>AFOLU</v>
      </c>
      <c r="K333">
        <f>VLOOKUP(J333,[1]Planilha3!$B:$C,2,0)</f>
        <v>1</v>
      </c>
      <c r="L333" t="s">
        <v>241</v>
      </c>
      <c r="M333">
        <f>VLOOKUP(L333,[1]Planilha4!$A:$B,2,0)</f>
        <v>5</v>
      </c>
      <c r="N333" t="s">
        <v>479</v>
      </c>
      <c r="O333">
        <f>VLOOKUP(N333,[1]Planilha6!$A:$B,2,0)</f>
        <v>40</v>
      </c>
      <c r="P333" t="s">
        <v>243</v>
      </c>
      <c r="Q333" t="s">
        <v>32</v>
      </c>
      <c r="R333">
        <f>VLOOKUP(Q333,[1]Planilha7!$A:$B,2,0)</f>
        <v>27</v>
      </c>
      <c r="S333" s="3">
        <v>106187</v>
      </c>
      <c r="T333" t="s">
        <v>33</v>
      </c>
      <c r="U333">
        <f>VLOOKUP(Q333,Sheet2!$A:$B,2,0)</f>
        <v>1</v>
      </c>
      <c r="V333" s="4" t="s">
        <v>34</v>
      </c>
      <c r="W333" s="4">
        <v>43405</v>
      </c>
      <c r="X333" s="4">
        <v>50709</v>
      </c>
      <c r="Y333" t="s">
        <v>34</v>
      </c>
      <c r="Z333" t="s">
        <v>34</v>
      </c>
    </row>
    <row r="334" spans="1:26" x14ac:dyDescent="0.25">
      <c r="A334">
        <v>333</v>
      </c>
      <c r="B334">
        <v>1</v>
      </c>
      <c r="C334" t="str">
        <f>VLOOKUP(B334,Sheet4!$A:$B,2,0)</f>
        <v>Verra</v>
      </c>
      <c r="D334" t="s">
        <v>1024</v>
      </c>
      <c r="E334" t="s">
        <v>1025</v>
      </c>
      <c r="F334" t="s">
        <v>908</v>
      </c>
      <c r="G334">
        <f>VLOOKUP(F334,[1]Planilha2!$A:$B,2,0)</f>
        <v>165</v>
      </c>
      <c r="H334" t="s">
        <v>57</v>
      </c>
      <c r="I334">
        <f>VLOOKUP(H334,[1]Planilha5!$A:$B,2,0)</f>
        <v>3</v>
      </c>
      <c r="J334" t="str">
        <f>VLOOKUP(H334,[1]Planilha3!$A:$B,2,0)</f>
        <v>Waste handling</v>
      </c>
      <c r="K334">
        <f>VLOOKUP(J334,[1]Planilha3!$B:$C,2,0)</f>
        <v>3</v>
      </c>
      <c r="L334" t="s">
        <v>34</v>
      </c>
      <c r="M334">
        <f>VLOOKUP(L334,[1]Planilha4!$A:$B,2,0)</f>
        <v>1</v>
      </c>
      <c r="N334" t="s">
        <v>63</v>
      </c>
      <c r="O334">
        <f>VLOOKUP(N334,[1]Planilha6!$A:$B,2,0)</f>
        <v>6</v>
      </c>
      <c r="P334" t="s">
        <v>202</v>
      </c>
      <c r="Q334" t="s">
        <v>32</v>
      </c>
      <c r="R334">
        <f>VLOOKUP(Q334,[1]Planilha7!$A:$B,2,0)</f>
        <v>27</v>
      </c>
      <c r="S334" s="3">
        <v>62184</v>
      </c>
      <c r="T334" t="s">
        <v>33</v>
      </c>
      <c r="U334">
        <f>VLOOKUP(Q334,Sheet2!$A:$B,2,0)</f>
        <v>1</v>
      </c>
      <c r="V334" s="4" t="s">
        <v>34</v>
      </c>
      <c r="W334" s="4">
        <v>44310</v>
      </c>
      <c r="X334" s="4">
        <v>47961</v>
      </c>
      <c r="Y334" t="s">
        <v>34</v>
      </c>
      <c r="Z334" t="s">
        <v>34</v>
      </c>
    </row>
    <row r="335" spans="1:26" x14ac:dyDescent="0.25">
      <c r="A335">
        <v>334</v>
      </c>
      <c r="B335">
        <v>1</v>
      </c>
      <c r="C335" t="str">
        <f>VLOOKUP(B335,Sheet4!$A:$B,2,0)</f>
        <v>Verra</v>
      </c>
      <c r="D335" t="s">
        <v>1026</v>
      </c>
      <c r="E335" t="s">
        <v>1027</v>
      </c>
      <c r="F335" t="s">
        <v>1028</v>
      </c>
      <c r="G335">
        <f>VLOOKUP(F335,[1]Planilha2!$A:$B,2,0)</f>
        <v>185</v>
      </c>
      <c r="H335" t="s">
        <v>28</v>
      </c>
      <c r="I335">
        <f>VLOOKUP(H335,[1]Planilha5!$A:$B,2,0)</f>
        <v>1</v>
      </c>
      <c r="J335" t="str">
        <f>VLOOKUP(H335,[1]Planilha3!$A:$B,2,0)</f>
        <v>AFOLU</v>
      </c>
      <c r="K335">
        <f>VLOOKUP(J335,[1]Planilha3!$B:$C,2,0)</f>
        <v>1</v>
      </c>
      <c r="L335" t="s">
        <v>38</v>
      </c>
      <c r="M335">
        <f>VLOOKUP(L335,[1]Planilha4!$A:$B,2,0)</f>
        <v>2</v>
      </c>
      <c r="N335" t="s">
        <v>1029</v>
      </c>
      <c r="O335">
        <f>VLOOKUP(N335,[1]Planilha6!$A:$B,2,0)</f>
        <v>59</v>
      </c>
      <c r="P335" t="s">
        <v>31</v>
      </c>
      <c r="Q335" t="s">
        <v>32</v>
      </c>
      <c r="R335">
        <f>VLOOKUP(Q335,[1]Planilha7!$A:$B,2,0)</f>
        <v>27</v>
      </c>
      <c r="S335" s="3">
        <v>2790</v>
      </c>
      <c r="T335" t="s">
        <v>33</v>
      </c>
      <c r="U335">
        <f>VLOOKUP(Q335,Sheet2!$A:$B,2,0)</f>
        <v>1</v>
      </c>
      <c r="V335" s="4" t="s">
        <v>34</v>
      </c>
      <c r="W335" s="4">
        <v>43908</v>
      </c>
      <c r="X335" s="4">
        <v>58517</v>
      </c>
      <c r="Y335" t="s">
        <v>34</v>
      </c>
      <c r="Z335" t="s">
        <v>34</v>
      </c>
    </row>
    <row r="336" spans="1:26" x14ac:dyDescent="0.25">
      <c r="A336">
        <v>335</v>
      </c>
      <c r="B336">
        <v>1</v>
      </c>
      <c r="C336" t="str">
        <f>VLOOKUP(B336,Sheet4!$A:$B,2,0)</f>
        <v>Verra</v>
      </c>
      <c r="D336" t="s">
        <v>1030</v>
      </c>
      <c r="E336" t="s">
        <v>1031</v>
      </c>
      <c r="F336" t="s">
        <v>908</v>
      </c>
      <c r="G336">
        <f>VLOOKUP(F336,[1]Planilha2!$A:$B,2,0)</f>
        <v>165</v>
      </c>
      <c r="H336" t="s">
        <v>57</v>
      </c>
      <c r="I336">
        <f>VLOOKUP(H336,[1]Planilha5!$A:$B,2,0)</f>
        <v>3</v>
      </c>
      <c r="J336" t="str">
        <f>VLOOKUP(H336,[1]Planilha3!$A:$B,2,0)</f>
        <v>Waste handling</v>
      </c>
      <c r="K336">
        <f>VLOOKUP(J336,[1]Planilha3!$B:$C,2,0)</f>
        <v>3</v>
      </c>
      <c r="L336" t="s">
        <v>34</v>
      </c>
      <c r="M336">
        <f>VLOOKUP(L336,[1]Planilha4!$A:$B,2,0)</f>
        <v>1</v>
      </c>
      <c r="N336" t="s">
        <v>76</v>
      </c>
      <c r="O336">
        <f>VLOOKUP(N336,[1]Planilha6!$A:$B,2,0)</f>
        <v>8</v>
      </c>
      <c r="P336" t="s">
        <v>202</v>
      </c>
      <c r="Q336" t="s">
        <v>32</v>
      </c>
      <c r="R336">
        <f>VLOOKUP(Q336,[1]Planilha7!$A:$B,2,0)</f>
        <v>27</v>
      </c>
      <c r="S336" s="3">
        <v>38242</v>
      </c>
      <c r="T336" t="s">
        <v>33</v>
      </c>
      <c r="U336">
        <f>VLOOKUP(Q336,Sheet2!$A:$B,2,0)</f>
        <v>1</v>
      </c>
      <c r="V336" s="4" t="s">
        <v>34</v>
      </c>
      <c r="W336" s="4">
        <v>44357</v>
      </c>
      <c r="X336" s="4">
        <v>48008</v>
      </c>
      <c r="Y336" t="s">
        <v>34</v>
      </c>
      <c r="Z336" t="s">
        <v>34</v>
      </c>
    </row>
    <row r="337" spans="1:26" x14ac:dyDescent="0.25">
      <c r="A337">
        <v>336</v>
      </c>
      <c r="B337">
        <v>1</v>
      </c>
      <c r="C337" t="str">
        <f>VLOOKUP(B337,Sheet4!$A:$B,2,0)</f>
        <v>Verra</v>
      </c>
      <c r="D337" t="s">
        <v>1032</v>
      </c>
      <c r="E337" t="s">
        <v>1033</v>
      </c>
      <c r="F337" t="s">
        <v>908</v>
      </c>
      <c r="G337">
        <f>VLOOKUP(F337,[1]Planilha2!$A:$B,2,0)</f>
        <v>165</v>
      </c>
      <c r="H337" t="s">
        <v>57</v>
      </c>
      <c r="I337">
        <f>VLOOKUP(H337,[1]Planilha5!$A:$B,2,0)</f>
        <v>3</v>
      </c>
      <c r="J337" t="str">
        <f>VLOOKUP(H337,[1]Planilha3!$A:$B,2,0)</f>
        <v>Waste handling</v>
      </c>
      <c r="K337">
        <f>VLOOKUP(J337,[1]Planilha3!$B:$C,2,0)</f>
        <v>3</v>
      </c>
      <c r="L337" t="s">
        <v>34</v>
      </c>
      <c r="M337">
        <f>VLOOKUP(L337,[1]Planilha4!$A:$B,2,0)</f>
        <v>1</v>
      </c>
      <c r="N337" t="s">
        <v>76</v>
      </c>
      <c r="O337">
        <f>VLOOKUP(N337,[1]Planilha6!$A:$B,2,0)</f>
        <v>8</v>
      </c>
      <c r="P337" t="s">
        <v>202</v>
      </c>
      <c r="Q337" t="s">
        <v>32</v>
      </c>
      <c r="R337">
        <f>VLOOKUP(Q337,[1]Planilha7!$A:$B,2,0)</f>
        <v>27</v>
      </c>
      <c r="S337" s="3">
        <v>58848</v>
      </c>
      <c r="T337" t="s">
        <v>33</v>
      </c>
      <c r="U337">
        <f>VLOOKUP(Q337,Sheet2!$A:$B,2,0)</f>
        <v>1</v>
      </c>
      <c r="V337" s="4" t="s">
        <v>34</v>
      </c>
      <c r="W337" s="4">
        <v>44340</v>
      </c>
      <c r="X337" s="4">
        <v>47991</v>
      </c>
      <c r="Y337" t="s">
        <v>34</v>
      </c>
      <c r="Z337" t="s">
        <v>34</v>
      </c>
    </row>
    <row r="338" spans="1:26" x14ac:dyDescent="0.25">
      <c r="A338">
        <v>337</v>
      </c>
      <c r="B338">
        <v>1</v>
      </c>
      <c r="C338" t="str">
        <f>VLOOKUP(B338,Sheet4!$A:$B,2,0)</f>
        <v>Verra</v>
      </c>
      <c r="D338" t="s">
        <v>1034</v>
      </c>
      <c r="E338" t="s">
        <v>1035</v>
      </c>
      <c r="F338" t="s">
        <v>908</v>
      </c>
      <c r="G338">
        <f>VLOOKUP(F338,[1]Planilha2!$A:$B,2,0)</f>
        <v>165</v>
      </c>
      <c r="H338" t="s">
        <v>57</v>
      </c>
      <c r="I338">
        <f>VLOOKUP(H338,[1]Planilha5!$A:$B,2,0)</f>
        <v>3</v>
      </c>
      <c r="J338" t="str">
        <f>VLOOKUP(H338,[1]Planilha3!$A:$B,2,0)</f>
        <v>Waste handling</v>
      </c>
      <c r="K338">
        <f>VLOOKUP(J338,[1]Planilha3!$B:$C,2,0)</f>
        <v>3</v>
      </c>
      <c r="L338" t="s">
        <v>34</v>
      </c>
      <c r="M338">
        <f>VLOOKUP(L338,[1]Planilha4!$A:$B,2,0)</f>
        <v>1</v>
      </c>
      <c r="N338" t="s">
        <v>76</v>
      </c>
      <c r="O338">
        <f>VLOOKUP(N338,[1]Planilha6!$A:$B,2,0)</f>
        <v>8</v>
      </c>
      <c r="P338" t="s">
        <v>202</v>
      </c>
      <c r="Q338" t="s">
        <v>32</v>
      </c>
      <c r="R338">
        <f>VLOOKUP(Q338,[1]Planilha7!$A:$B,2,0)</f>
        <v>27</v>
      </c>
      <c r="S338" s="3">
        <v>39209</v>
      </c>
      <c r="T338" t="s">
        <v>33</v>
      </c>
      <c r="U338">
        <f>VLOOKUP(Q338,Sheet2!$A:$B,2,0)</f>
        <v>1</v>
      </c>
      <c r="V338" s="4" t="s">
        <v>34</v>
      </c>
      <c r="W338" s="4">
        <v>44317</v>
      </c>
      <c r="X338" s="4">
        <v>47968</v>
      </c>
      <c r="Y338" t="s">
        <v>34</v>
      </c>
      <c r="Z338" t="s">
        <v>34</v>
      </c>
    </row>
    <row r="339" spans="1:26" x14ac:dyDescent="0.25">
      <c r="A339">
        <v>338</v>
      </c>
      <c r="B339">
        <v>1</v>
      </c>
      <c r="C339" t="str">
        <f>VLOOKUP(B339,Sheet4!$A:$B,2,0)</f>
        <v>Verra</v>
      </c>
      <c r="D339" t="s">
        <v>1036</v>
      </c>
      <c r="E339" t="s">
        <v>1037</v>
      </c>
      <c r="F339" t="s">
        <v>908</v>
      </c>
      <c r="G339">
        <f>VLOOKUP(F339,[1]Planilha2!$A:$B,2,0)</f>
        <v>165</v>
      </c>
      <c r="H339" t="s">
        <v>57</v>
      </c>
      <c r="I339">
        <f>VLOOKUP(H339,[1]Planilha5!$A:$B,2,0)</f>
        <v>3</v>
      </c>
      <c r="J339" t="str">
        <f>VLOOKUP(H339,[1]Planilha3!$A:$B,2,0)</f>
        <v>Waste handling</v>
      </c>
      <c r="K339">
        <f>VLOOKUP(J339,[1]Planilha3!$B:$C,2,0)</f>
        <v>3</v>
      </c>
      <c r="L339" t="s">
        <v>34</v>
      </c>
      <c r="M339">
        <f>VLOOKUP(L339,[1]Planilha4!$A:$B,2,0)</f>
        <v>1</v>
      </c>
      <c r="N339" t="s">
        <v>76</v>
      </c>
      <c r="O339">
        <f>VLOOKUP(N339,[1]Planilha6!$A:$B,2,0)</f>
        <v>8</v>
      </c>
      <c r="P339" t="s">
        <v>202</v>
      </c>
      <c r="Q339" t="s">
        <v>32</v>
      </c>
      <c r="R339">
        <f>VLOOKUP(Q339,[1]Planilha7!$A:$B,2,0)</f>
        <v>27</v>
      </c>
      <c r="S339" s="3">
        <v>116605</v>
      </c>
      <c r="T339" t="s">
        <v>33</v>
      </c>
      <c r="U339">
        <f>VLOOKUP(Q339,Sheet2!$A:$B,2,0)</f>
        <v>1</v>
      </c>
      <c r="V339" s="4" t="s">
        <v>34</v>
      </c>
      <c r="W339" s="4">
        <v>44287</v>
      </c>
      <c r="X339" s="4">
        <v>47938</v>
      </c>
      <c r="Y339" t="s">
        <v>34</v>
      </c>
      <c r="Z339" t="s">
        <v>34</v>
      </c>
    </row>
    <row r="340" spans="1:26" x14ac:dyDescent="0.25">
      <c r="A340">
        <v>339</v>
      </c>
      <c r="B340">
        <v>1</v>
      </c>
      <c r="C340" t="str">
        <f>VLOOKUP(B340,Sheet4!$A:$B,2,0)</f>
        <v>Verra</v>
      </c>
      <c r="D340" t="s">
        <v>1038</v>
      </c>
      <c r="E340" t="s">
        <v>1039</v>
      </c>
      <c r="F340" t="s">
        <v>908</v>
      </c>
      <c r="G340">
        <f>VLOOKUP(F340,[1]Planilha2!$A:$B,2,0)</f>
        <v>165</v>
      </c>
      <c r="H340" t="s">
        <v>57</v>
      </c>
      <c r="I340">
        <f>VLOOKUP(H340,[1]Planilha5!$A:$B,2,0)</f>
        <v>3</v>
      </c>
      <c r="J340" t="str">
        <f>VLOOKUP(H340,[1]Planilha3!$A:$B,2,0)</f>
        <v>Waste handling</v>
      </c>
      <c r="K340">
        <f>VLOOKUP(J340,[1]Planilha3!$B:$C,2,0)</f>
        <v>3</v>
      </c>
      <c r="L340" t="s">
        <v>34</v>
      </c>
      <c r="M340">
        <f>VLOOKUP(L340,[1]Planilha4!$A:$B,2,0)</f>
        <v>1</v>
      </c>
      <c r="N340" t="s">
        <v>76</v>
      </c>
      <c r="O340">
        <f>VLOOKUP(N340,[1]Planilha6!$A:$B,2,0)</f>
        <v>8</v>
      </c>
      <c r="P340" t="s">
        <v>31</v>
      </c>
      <c r="Q340" t="s">
        <v>32</v>
      </c>
      <c r="R340">
        <f>VLOOKUP(Q340,[1]Planilha7!$A:$B,2,0)</f>
        <v>27</v>
      </c>
      <c r="S340" s="3">
        <v>34880</v>
      </c>
      <c r="T340" t="s">
        <v>33</v>
      </c>
      <c r="U340">
        <f>VLOOKUP(Q340,Sheet2!$A:$B,2,0)</f>
        <v>1</v>
      </c>
      <c r="V340" s="4" t="s">
        <v>34</v>
      </c>
      <c r="W340" s="4">
        <v>44404</v>
      </c>
      <c r="X340" s="4">
        <v>48055</v>
      </c>
      <c r="Y340" t="s">
        <v>34</v>
      </c>
      <c r="Z340" t="s">
        <v>34</v>
      </c>
    </row>
    <row r="341" spans="1:26" x14ac:dyDescent="0.25">
      <c r="A341">
        <v>340</v>
      </c>
      <c r="B341">
        <v>1</v>
      </c>
      <c r="C341" t="str">
        <f>VLOOKUP(B341,Sheet4!$A:$B,2,0)</f>
        <v>Verra</v>
      </c>
      <c r="D341" t="s">
        <v>1040</v>
      </c>
      <c r="E341" t="s">
        <v>1041</v>
      </c>
      <c r="F341" t="s">
        <v>1042</v>
      </c>
      <c r="G341">
        <f>VLOOKUP(F341,[1]Planilha2!$A:$B,2,0)</f>
        <v>186</v>
      </c>
      <c r="H341" t="s">
        <v>28</v>
      </c>
      <c r="I341">
        <f>VLOOKUP(H341,[1]Planilha5!$A:$B,2,0)</f>
        <v>1</v>
      </c>
      <c r="J341" t="str">
        <f>VLOOKUP(H341,[1]Planilha3!$A:$B,2,0)</f>
        <v>AFOLU</v>
      </c>
      <c r="K341">
        <f>VLOOKUP(J341,[1]Planilha3!$B:$C,2,0)</f>
        <v>1</v>
      </c>
      <c r="L341" t="s">
        <v>38</v>
      </c>
      <c r="M341">
        <f>VLOOKUP(L341,[1]Planilha4!$A:$B,2,0)</f>
        <v>2</v>
      </c>
      <c r="N341" t="s">
        <v>39</v>
      </c>
      <c r="O341">
        <f>VLOOKUP(N341,[1]Planilha6!$A:$B,2,0)</f>
        <v>3</v>
      </c>
      <c r="P341" t="s">
        <v>31</v>
      </c>
      <c r="Q341" t="s">
        <v>126</v>
      </c>
      <c r="R341">
        <f>VLOOKUP(Q341,[1]Planilha7!$A:$B,2,0)</f>
        <v>17</v>
      </c>
      <c r="S341" s="3">
        <v>480000</v>
      </c>
      <c r="T341" t="s">
        <v>127</v>
      </c>
      <c r="U341">
        <f>VLOOKUP(Q341,Sheet2!$A:$B,2,0)</f>
        <v>6</v>
      </c>
      <c r="V341" s="4" t="s">
        <v>34</v>
      </c>
      <c r="W341" s="4">
        <v>43845</v>
      </c>
      <c r="X341" s="4">
        <v>80368</v>
      </c>
      <c r="Y341" t="s">
        <v>34</v>
      </c>
      <c r="Z341" t="s">
        <v>34</v>
      </c>
    </row>
    <row r="342" spans="1:26" x14ac:dyDescent="0.25">
      <c r="A342">
        <v>341</v>
      </c>
      <c r="B342">
        <v>1</v>
      </c>
      <c r="C342" t="str">
        <f>VLOOKUP(B342,Sheet4!$A:$B,2,0)</f>
        <v>Verra</v>
      </c>
      <c r="D342" t="s">
        <v>1043</v>
      </c>
      <c r="E342" t="s">
        <v>1044</v>
      </c>
      <c r="F342" t="s">
        <v>433</v>
      </c>
      <c r="G342">
        <f>VLOOKUP(F342,[1]Planilha2!$A:$B,2,0)</f>
        <v>70</v>
      </c>
      <c r="H342" t="s">
        <v>200</v>
      </c>
      <c r="I342">
        <f>VLOOKUP(H342,[1]Planilha5!$A:$B,2,0)</f>
        <v>9</v>
      </c>
      <c r="J342" t="str">
        <f>VLOOKUP(H342,[1]Planilha3!$A:$B,2,0)</f>
        <v>Energy</v>
      </c>
      <c r="K342">
        <f>VLOOKUP(J342,[1]Planilha3!$B:$C,2,0)</f>
        <v>2</v>
      </c>
      <c r="L342" t="s">
        <v>34</v>
      </c>
      <c r="M342">
        <f>VLOOKUP(L342,[1]Planilha4!$A:$B,2,0)</f>
        <v>1</v>
      </c>
      <c r="N342" t="s">
        <v>1045</v>
      </c>
      <c r="O342">
        <f>VLOOKUP(N342,[1]Planilha6!$A:$B,2,0)</f>
        <v>60</v>
      </c>
      <c r="P342" t="s">
        <v>140</v>
      </c>
      <c r="Q342" t="s">
        <v>32</v>
      </c>
      <c r="R342">
        <f>VLOOKUP(Q342,[1]Planilha7!$A:$B,2,0)</f>
        <v>27</v>
      </c>
      <c r="S342" s="3">
        <v>66089</v>
      </c>
      <c r="T342" t="s">
        <v>33</v>
      </c>
      <c r="U342">
        <f>VLOOKUP(Q342,Sheet2!$A:$B,2,0)</f>
        <v>1</v>
      </c>
      <c r="V342" s="4" t="s">
        <v>34</v>
      </c>
      <c r="W342" s="4">
        <v>44582</v>
      </c>
      <c r="X342" s="4">
        <v>48233</v>
      </c>
      <c r="Y342" t="s">
        <v>34</v>
      </c>
      <c r="Z342" t="s">
        <v>34</v>
      </c>
    </row>
    <row r="343" spans="1:26" x14ac:dyDescent="0.25">
      <c r="A343">
        <v>342</v>
      </c>
      <c r="B343">
        <v>1</v>
      </c>
      <c r="C343" t="str">
        <f>VLOOKUP(B343,Sheet4!$A:$B,2,0)</f>
        <v>Verra</v>
      </c>
      <c r="D343" t="s">
        <v>1046</v>
      </c>
      <c r="E343" t="s">
        <v>1047</v>
      </c>
      <c r="F343" t="s">
        <v>1048</v>
      </c>
      <c r="G343">
        <f>VLOOKUP(F343,[1]Planilha2!$A:$B,2,0)</f>
        <v>187</v>
      </c>
      <c r="H343" t="s">
        <v>28</v>
      </c>
      <c r="I343">
        <f>VLOOKUP(H343,[1]Planilha5!$A:$B,2,0)</f>
        <v>1</v>
      </c>
      <c r="J343" t="str">
        <f>VLOOKUP(H343,[1]Planilha3!$A:$B,2,0)</f>
        <v>AFOLU</v>
      </c>
      <c r="K343">
        <f>VLOOKUP(J343,[1]Planilha3!$B:$C,2,0)</f>
        <v>1</v>
      </c>
      <c r="L343" t="s">
        <v>29</v>
      </c>
      <c r="M343">
        <f>VLOOKUP(L343,[1]Planilha4!$A:$B,2,0)</f>
        <v>3</v>
      </c>
      <c r="N343" t="s">
        <v>622</v>
      </c>
      <c r="O343">
        <f>VLOOKUP(N343,[1]Planilha6!$A:$B,2,0)</f>
        <v>44</v>
      </c>
      <c r="P343" t="s">
        <v>31</v>
      </c>
      <c r="Q343" t="s">
        <v>32</v>
      </c>
      <c r="R343">
        <f>VLOOKUP(Q343,[1]Planilha7!$A:$B,2,0)</f>
        <v>27</v>
      </c>
      <c r="S343" s="3">
        <v>59255</v>
      </c>
      <c r="T343" t="s">
        <v>33</v>
      </c>
      <c r="U343">
        <f>VLOOKUP(Q343,Sheet2!$A:$B,2,0)</f>
        <v>1</v>
      </c>
      <c r="V343" s="4" t="s">
        <v>34</v>
      </c>
      <c r="W343" s="4">
        <v>43938</v>
      </c>
      <c r="X343" s="4">
        <v>46493</v>
      </c>
      <c r="Y343" t="s">
        <v>34</v>
      </c>
      <c r="Z343" t="s">
        <v>34</v>
      </c>
    </row>
    <row r="344" spans="1:26" x14ac:dyDescent="0.25">
      <c r="A344">
        <v>343</v>
      </c>
      <c r="B344">
        <v>1</v>
      </c>
      <c r="C344" t="str">
        <f>VLOOKUP(B344,Sheet4!$A:$B,2,0)</f>
        <v>Verra</v>
      </c>
      <c r="D344" t="s">
        <v>1049</v>
      </c>
      <c r="E344" t="s">
        <v>1050</v>
      </c>
      <c r="F344" t="s">
        <v>1048</v>
      </c>
      <c r="G344">
        <f>VLOOKUP(F344,[1]Planilha2!$A:$B,2,0)</f>
        <v>187</v>
      </c>
      <c r="H344" t="s">
        <v>28</v>
      </c>
      <c r="I344">
        <f>VLOOKUP(H344,[1]Planilha5!$A:$B,2,0)</f>
        <v>1</v>
      </c>
      <c r="J344" t="str">
        <f>VLOOKUP(H344,[1]Planilha3!$A:$B,2,0)</f>
        <v>AFOLU</v>
      </c>
      <c r="K344">
        <f>VLOOKUP(J344,[1]Planilha3!$B:$C,2,0)</f>
        <v>1</v>
      </c>
      <c r="L344" t="s">
        <v>29</v>
      </c>
      <c r="M344">
        <f>VLOOKUP(L344,[1]Planilha4!$A:$B,2,0)</f>
        <v>3</v>
      </c>
      <c r="N344" t="s">
        <v>622</v>
      </c>
      <c r="O344">
        <f>VLOOKUP(N344,[1]Planilha6!$A:$B,2,0)</f>
        <v>44</v>
      </c>
      <c r="P344" t="s">
        <v>31</v>
      </c>
      <c r="Q344" t="s">
        <v>32</v>
      </c>
      <c r="R344">
        <f>VLOOKUP(Q344,[1]Planilha7!$A:$B,2,0)</f>
        <v>27</v>
      </c>
      <c r="S344" s="3">
        <v>59243</v>
      </c>
      <c r="T344" t="s">
        <v>33</v>
      </c>
      <c r="U344">
        <f>VLOOKUP(Q344,Sheet2!$A:$B,2,0)</f>
        <v>1</v>
      </c>
      <c r="V344" s="4" t="s">
        <v>34</v>
      </c>
      <c r="W344" s="4">
        <v>43936</v>
      </c>
      <c r="X344" s="4">
        <v>46491</v>
      </c>
      <c r="Y344" t="s">
        <v>34</v>
      </c>
      <c r="Z344" t="s">
        <v>34</v>
      </c>
    </row>
    <row r="345" spans="1:26" x14ac:dyDescent="0.25">
      <c r="A345">
        <v>344</v>
      </c>
      <c r="B345">
        <v>1</v>
      </c>
      <c r="C345" t="str">
        <f>VLOOKUP(B345,Sheet4!$A:$B,2,0)</f>
        <v>Verra</v>
      </c>
      <c r="D345" t="s">
        <v>1051</v>
      </c>
      <c r="E345" t="s">
        <v>1052</v>
      </c>
      <c r="F345" t="s">
        <v>1048</v>
      </c>
      <c r="G345">
        <f>VLOOKUP(F345,[1]Planilha2!$A:$B,2,0)</f>
        <v>187</v>
      </c>
      <c r="H345" t="s">
        <v>28</v>
      </c>
      <c r="I345">
        <f>VLOOKUP(H345,[1]Planilha5!$A:$B,2,0)</f>
        <v>1</v>
      </c>
      <c r="J345" t="str">
        <f>VLOOKUP(H345,[1]Planilha3!$A:$B,2,0)</f>
        <v>AFOLU</v>
      </c>
      <c r="K345">
        <f>VLOOKUP(J345,[1]Planilha3!$B:$C,2,0)</f>
        <v>1</v>
      </c>
      <c r="L345" t="s">
        <v>29</v>
      </c>
      <c r="M345">
        <f>VLOOKUP(L345,[1]Planilha4!$A:$B,2,0)</f>
        <v>3</v>
      </c>
      <c r="N345" t="s">
        <v>622</v>
      </c>
      <c r="O345">
        <f>VLOOKUP(N345,[1]Planilha6!$A:$B,2,0)</f>
        <v>44</v>
      </c>
      <c r="P345" t="s">
        <v>31</v>
      </c>
      <c r="Q345" t="s">
        <v>32</v>
      </c>
      <c r="R345">
        <f>VLOOKUP(Q345,[1]Planilha7!$A:$B,2,0)</f>
        <v>27</v>
      </c>
      <c r="S345" s="3">
        <v>59489</v>
      </c>
      <c r="T345" t="s">
        <v>33</v>
      </c>
      <c r="U345">
        <f>VLOOKUP(Q345,Sheet2!$A:$B,2,0)</f>
        <v>1</v>
      </c>
      <c r="V345" s="4" t="s">
        <v>34</v>
      </c>
      <c r="W345" s="4">
        <v>43937</v>
      </c>
      <c r="X345" s="4">
        <v>46492</v>
      </c>
      <c r="Y345" t="s">
        <v>34</v>
      </c>
      <c r="Z345" t="s">
        <v>34</v>
      </c>
    </row>
    <row r="346" spans="1:26" x14ac:dyDescent="0.25">
      <c r="A346">
        <v>345</v>
      </c>
      <c r="B346">
        <v>1</v>
      </c>
      <c r="C346" t="str">
        <f>VLOOKUP(B346,Sheet4!$A:$B,2,0)</f>
        <v>Verra</v>
      </c>
      <c r="D346" t="s">
        <v>1053</v>
      </c>
      <c r="E346" t="s">
        <v>1054</v>
      </c>
      <c r="F346" t="s">
        <v>1048</v>
      </c>
      <c r="G346">
        <f>VLOOKUP(F346,[1]Planilha2!$A:$B,2,0)</f>
        <v>187</v>
      </c>
      <c r="H346" t="s">
        <v>28</v>
      </c>
      <c r="I346">
        <f>VLOOKUP(H346,[1]Planilha5!$A:$B,2,0)</f>
        <v>1</v>
      </c>
      <c r="J346" t="str">
        <f>VLOOKUP(H346,[1]Planilha3!$A:$B,2,0)</f>
        <v>AFOLU</v>
      </c>
      <c r="K346">
        <f>VLOOKUP(J346,[1]Planilha3!$B:$C,2,0)</f>
        <v>1</v>
      </c>
      <c r="L346" t="s">
        <v>29</v>
      </c>
      <c r="M346">
        <f>VLOOKUP(L346,[1]Planilha4!$A:$B,2,0)</f>
        <v>3</v>
      </c>
      <c r="N346" t="s">
        <v>622</v>
      </c>
      <c r="O346">
        <f>VLOOKUP(N346,[1]Planilha6!$A:$B,2,0)</f>
        <v>44</v>
      </c>
      <c r="P346" t="s">
        <v>31</v>
      </c>
      <c r="Q346" t="s">
        <v>32</v>
      </c>
      <c r="R346">
        <f>VLOOKUP(Q346,[1]Planilha7!$A:$B,2,0)</f>
        <v>27</v>
      </c>
      <c r="S346" s="3">
        <v>59485</v>
      </c>
      <c r="T346" t="s">
        <v>33</v>
      </c>
      <c r="U346">
        <f>VLOOKUP(Q346,Sheet2!$A:$B,2,0)</f>
        <v>1</v>
      </c>
      <c r="V346" s="4" t="s">
        <v>34</v>
      </c>
      <c r="W346" s="4">
        <v>43938</v>
      </c>
      <c r="X346" s="4">
        <v>46493</v>
      </c>
      <c r="Y346" t="s">
        <v>34</v>
      </c>
      <c r="Z346" t="s">
        <v>34</v>
      </c>
    </row>
    <row r="347" spans="1:26" x14ac:dyDescent="0.25">
      <c r="A347">
        <v>346</v>
      </c>
      <c r="B347">
        <v>1</v>
      </c>
      <c r="C347" t="str">
        <f>VLOOKUP(B347,Sheet4!$A:$B,2,0)</f>
        <v>Verra</v>
      </c>
      <c r="D347" t="s">
        <v>1055</v>
      </c>
      <c r="E347" t="s">
        <v>1056</v>
      </c>
      <c r="F347" t="s">
        <v>1048</v>
      </c>
      <c r="G347">
        <f>VLOOKUP(F347,[1]Planilha2!$A:$B,2,0)</f>
        <v>187</v>
      </c>
      <c r="H347" t="s">
        <v>28</v>
      </c>
      <c r="I347">
        <f>VLOOKUP(H347,[1]Planilha5!$A:$B,2,0)</f>
        <v>1</v>
      </c>
      <c r="J347" t="str">
        <f>VLOOKUP(H347,[1]Planilha3!$A:$B,2,0)</f>
        <v>AFOLU</v>
      </c>
      <c r="K347">
        <f>VLOOKUP(J347,[1]Planilha3!$B:$C,2,0)</f>
        <v>1</v>
      </c>
      <c r="L347" t="s">
        <v>29</v>
      </c>
      <c r="M347">
        <f>VLOOKUP(L347,[1]Planilha4!$A:$B,2,0)</f>
        <v>3</v>
      </c>
      <c r="N347" t="s">
        <v>622</v>
      </c>
      <c r="O347">
        <f>VLOOKUP(N347,[1]Planilha6!$A:$B,2,0)</f>
        <v>44</v>
      </c>
      <c r="P347" t="s">
        <v>31</v>
      </c>
      <c r="Q347" t="s">
        <v>32</v>
      </c>
      <c r="R347">
        <f>VLOOKUP(Q347,[1]Planilha7!$A:$B,2,0)</f>
        <v>27</v>
      </c>
      <c r="S347" s="3">
        <v>59352</v>
      </c>
      <c r="T347" t="s">
        <v>33</v>
      </c>
      <c r="U347">
        <f>VLOOKUP(Q347,Sheet2!$A:$B,2,0)</f>
        <v>1</v>
      </c>
      <c r="V347" s="4" t="s">
        <v>34</v>
      </c>
      <c r="W347" s="4">
        <v>43936</v>
      </c>
      <c r="X347" s="4">
        <v>46491</v>
      </c>
      <c r="Y347" t="s">
        <v>34</v>
      </c>
      <c r="Z347" t="s">
        <v>34</v>
      </c>
    </row>
    <row r="348" spans="1:26" x14ac:dyDescent="0.25">
      <c r="A348">
        <v>347</v>
      </c>
      <c r="B348">
        <v>1</v>
      </c>
      <c r="C348" t="str">
        <f>VLOOKUP(B348,Sheet4!$A:$B,2,0)</f>
        <v>Verra</v>
      </c>
      <c r="D348" t="s">
        <v>1057</v>
      </c>
      <c r="E348" t="s">
        <v>1058</v>
      </c>
      <c r="F348" t="s">
        <v>1048</v>
      </c>
      <c r="G348">
        <f>VLOOKUP(F348,[1]Planilha2!$A:$B,2,0)</f>
        <v>187</v>
      </c>
      <c r="H348" t="s">
        <v>28</v>
      </c>
      <c r="I348">
        <f>VLOOKUP(H348,[1]Planilha5!$A:$B,2,0)</f>
        <v>1</v>
      </c>
      <c r="J348" t="str">
        <f>VLOOKUP(H348,[1]Planilha3!$A:$B,2,0)</f>
        <v>AFOLU</v>
      </c>
      <c r="K348">
        <f>VLOOKUP(J348,[1]Planilha3!$B:$C,2,0)</f>
        <v>1</v>
      </c>
      <c r="L348" t="s">
        <v>29</v>
      </c>
      <c r="M348">
        <f>VLOOKUP(L348,[1]Planilha4!$A:$B,2,0)</f>
        <v>3</v>
      </c>
      <c r="N348" t="s">
        <v>622</v>
      </c>
      <c r="O348">
        <f>VLOOKUP(N348,[1]Planilha6!$A:$B,2,0)</f>
        <v>44</v>
      </c>
      <c r="P348" t="s">
        <v>31</v>
      </c>
      <c r="Q348" t="s">
        <v>32</v>
      </c>
      <c r="R348">
        <f>VLOOKUP(Q348,[1]Planilha7!$A:$B,2,0)</f>
        <v>27</v>
      </c>
      <c r="S348" s="3">
        <v>59484</v>
      </c>
      <c r="T348" t="s">
        <v>33</v>
      </c>
      <c r="U348">
        <f>VLOOKUP(Q348,Sheet2!$A:$B,2,0)</f>
        <v>1</v>
      </c>
      <c r="V348" s="4" t="s">
        <v>34</v>
      </c>
      <c r="W348" s="4">
        <v>43941</v>
      </c>
      <c r="X348" s="4">
        <v>46496</v>
      </c>
      <c r="Y348" t="s">
        <v>34</v>
      </c>
      <c r="Z348" t="s">
        <v>34</v>
      </c>
    </row>
    <row r="349" spans="1:26" x14ac:dyDescent="0.25">
      <c r="A349">
        <v>348</v>
      </c>
      <c r="B349">
        <v>1</v>
      </c>
      <c r="C349" t="str">
        <f>VLOOKUP(B349,Sheet4!$A:$B,2,0)</f>
        <v>Verra</v>
      </c>
      <c r="D349" t="s">
        <v>1059</v>
      </c>
      <c r="E349" t="s">
        <v>1060</v>
      </c>
      <c r="F349" t="s">
        <v>1048</v>
      </c>
      <c r="G349">
        <f>VLOOKUP(F349,[1]Planilha2!$A:$B,2,0)</f>
        <v>187</v>
      </c>
      <c r="H349" t="s">
        <v>28</v>
      </c>
      <c r="I349">
        <f>VLOOKUP(H349,[1]Planilha5!$A:$B,2,0)</f>
        <v>1</v>
      </c>
      <c r="J349" t="str">
        <f>VLOOKUP(H349,[1]Planilha3!$A:$B,2,0)</f>
        <v>AFOLU</v>
      </c>
      <c r="K349">
        <f>VLOOKUP(J349,[1]Planilha3!$B:$C,2,0)</f>
        <v>1</v>
      </c>
      <c r="L349" t="s">
        <v>29</v>
      </c>
      <c r="M349">
        <f>VLOOKUP(L349,[1]Planilha4!$A:$B,2,0)</f>
        <v>3</v>
      </c>
      <c r="N349" t="s">
        <v>622</v>
      </c>
      <c r="O349">
        <f>VLOOKUP(N349,[1]Planilha6!$A:$B,2,0)</f>
        <v>44</v>
      </c>
      <c r="P349" t="s">
        <v>31</v>
      </c>
      <c r="Q349" t="s">
        <v>32</v>
      </c>
      <c r="R349">
        <f>VLOOKUP(Q349,[1]Planilha7!$A:$B,2,0)</f>
        <v>27</v>
      </c>
      <c r="S349" s="3">
        <v>59536</v>
      </c>
      <c r="T349" t="s">
        <v>33</v>
      </c>
      <c r="U349">
        <f>VLOOKUP(Q349,Sheet2!$A:$B,2,0)</f>
        <v>1</v>
      </c>
      <c r="V349" s="4" t="s">
        <v>34</v>
      </c>
      <c r="W349" s="4">
        <v>43942</v>
      </c>
      <c r="X349" s="4">
        <v>46497</v>
      </c>
      <c r="Y349" t="s">
        <v>34</v>
      </c>
      <c r="Z349" t="s">
        <v>34</v>
      </c>
    </row>
    <row r="350" spans="1:26" x14ac:dyDescent="0.25">
      <c r="A350">
        <v>349</v>
      </c>
      <c r="B350">
        <v>1</v>
      </c>
      <c r="C350" t="str">
        <f>VLOOKUP(B350,Sheet4!$A:$B,2,0)</f>
        <v>Verra</v>
      </c>
      <c r="D350" t="s">
        <v>1061</v>
      </c>
      <c r="E350" t="s">
        <v>1062</v>
      </c>
      <c r="F350" t="s">
        <v>1048</v>
      </c>
      <c r="G350">
        <f>VLOOKUP(F350,[1]Planilha2!$A:$B,2,0)</f>
        <v>187</v>
      </c>
      <c r="H350" t="s">
        <v>28</v>
      </c>
      <c r="I350">
        <f>VLOOKUP(H350,[1]Planilha5!$A:$B,2,0)</f>
        <v>1</v>
      </c>
      <c r="J350" t="str">
        <f>VLOOKUP(H350,[1]Planilha3!$A:$B,2,0)</f>
        <v>AFOLU</v>
      </c>
      <c r="K350">
        <f>VLOOKUP(J350,[1]Planilha3!$B:$C,2,0)</f>
        <v>1</v>
      </c>
      <c r="L350" t="s">
        <v>29</v>
      </c>
      <c r="M350">
        <f>VLOOKUP(L350,[1]Planilha4!$A:$B,2,0)</f>
        <v>3</v>
      </c>
      <c r="N350" t="s">
        <v>622</v>
      </c>
      <c r="O350">
        <f>VLOOKUP(N350,[1]Planilha6!$A:$B,2,0)</f>
        <v>44</v>
      </c>
      <c r="P350" t="s">
        <v>31</v>
      </c>
      <c r="Q350" t="s">
        <v>32</v>
      </c>
      <c r="R350">
        <f>VLOOKUP(Q350,[1]Planilha7!$A:$B,2,0)</f>
        <v>27</v>
      </c>
      <c r="S350" s="3">
        <v>59269</v>
      </c>
      <c r="T350" t="s">
        <v>33</v>
      </c>
      <c r="U350">
        <f>VLOOKUP(Q350,Sheet2!$A:$B,2,0)</f>
        <v>1</v>
      </c>
      <c r="V350" s="4" t="s">
        <v>34</v>
      </c>
      <c r="W350" s="4">
        <v>43939</v>
      </c>
      <c r="X350" s="4">
        <v>46494</v>
      </c>
      <c r="Y350" t="s">
        <v>34</v>
      </c>
      <c r="Z350" t="s">
        <v>34</v>
      </c>
    </row>
    <row r="351" spans="1:26" x14ac:dyDescent="0.25">
      <c r="A351">
        <v>350</v>
      </c>
      <c r="B351">
        <v>1</v>
      </c>
      <c r="C351" t="str">
        <f>VLOOKUP(B351,Sheet4!$A:$B,2,0)</f>
        <v>Verra</v>
      </c>
      <c r="D351" t="s">
        <v>1063</v>
      </c>
      <c r="E351" t="s">
        <v>1064</v>
      </c>
      <c r="F351" t="s">
        <v>1048</v>
      </c>
      <c r="G351">
        <f>VLOOKUP(F351,[1]Planilha2!$A:$B,2,0)</f>
        <v>187</v>
      </c>
      <c r="H351" t="s">
        <v>28</v>
      </c>
      <c r="I351">
        <f>VLOOKUP(H351,[1]Planilha5!$A:$B,2,0)</f>
        <v>1</v>
      </c>
      <c r="J351" t="str">
        <f>VLOOKUP(H351,[1]Planilha3!$A:$B,2,0)</f>
        <v>AFOLU</v>
      </c>
      <c r="K351">
        <f>VLOOKUP(J351,[1]Planilha3!$B:$C,2,0)</f>
        <v>1</v>
      </c>
      <c r="L351" t="s">
        <v>29</v>
      </c>
      <c r="M351">
        <f>VLOOKUP(L351,[1]Planilha4!$A:$B,2,0)</f>
        <v>3</v>
      </c>
      <c r="N351" t="s">
        <v>622</v>
      </c>
      <c r="O351">
        <f>VLOOKUP(N351,[1]Planilha6!$A:$B,2,0)</f>
        <v>44</v>
      </c>
      <c r="P351" t="s">
        <v>31</v>
      </c>
      <c r="Q351" t="s">
        <v>32</v>
      </c>
      <c r="R351">
        <f>VLOOKUP(Q351,[1]Planilha7!$A:$B,2,0)</f>
        <v>27</v>
      </c>
      <c r="S351" s="3">
        <v>59898</v>
      </c>
      <c r="T351" t="s">
        <v>33</v>
      </c>
      <c r="U351">
        <f>VLOOKUP(Q351,Sheet2!$A:$B,2,0)</f>
        <v>1</v>
      </c>
      <c r="V351" s="4" t="s">
        <v>34</v>
      </c>
      <c r="W351" s="4">
        <v>43938</v>
      </c>
      <c r="X351" s="4">
        <v>46493</v>
      </c>
      <c r="Y351" t="s">
        <v>34</v>
      </c>
      <c r="Z351" t="s">
        <v>34</v>
      </c>
    </row>
    <row r="352" spans="1:26" x14ac:dyDescent="0.25">
      <c r="A352">
        <v>351</v>
      </c>
      <c r="B352">
        <v>1</v>
      </c>
      <c r="C352" t="str">
        <f>VLOOKUP(B352,Sheet4!$A:$B,2,0)</f>
        <v>Verra</v>
      </c>
      <c r="D352" t="s">
        <v>1065</v>
      </c>
      <c r="E352" t="s">
        <v>1066</v>
      </c>
      <c r="F352" t="s">
        <v>1067</v>
      </c>
      <c r="G352">
        <f>VLOOKUP(F352,[1]Planilha2!$A:$B,2,0)</f>
        <v>188</v>
      </c>
      <c r="H352" t="s">
        <v>200</v>
      </c>
      <c r="I352">
        <f>VLOOKUP(H352,[1]Planilha5!$A:$B,2,0)</f>
        <v>9</v>
      </c>
      <c r="J352" t="str">
        <f>VLOOKUP(H352,[1]Planilha3!$A:$B,2,0)</f>
        <v>Energy</v>
      </c>
      <c r="K352">
        <f>VLOOKUP(J352,[1]Planilha3!$B:$C,2,0)</f>
        <v>2</v>
      </c>
      <c r="L352" t="s">
        <v>34</v>
      </c>
      <c r="M352">
        <f>VLOOKUP(L352,[1]Planilha4!$A:$B,2,0)</f>
        <v>1</v>
      </c>
      <c r="N352" t="s">
        <v>223</v>
      </c>
      <c r="O352">
        <f>VLOOKUP(N352,[1]Planilha6!$A:$B,2,0)</f>
        <v>21</v>
      </c>
      <c r="P352" t="s">
        <v>876</v>
      </c>
      <c r="Q352" t="s">
        <v>32</v>
      </c>
      <c r="R352">
        <f>VLOOKUP(Q352,[1]Planilha7!$A:$B,2,0)</f>
        <v>27</v>
      </c>
      <c r="S352" s="3">
        <v>47435</v>
      </c>
      <c r="T352" t="s">
        <v>33</v>
      </c>
      <c r="U352">
        <f>VLOOKUP(Q352,Sheet2!$A:$B,2,0)</f>
        <v>1</v>
      </c>
      <c r="V352" s="4">
        <v>45077</v>
      </c>
      <c r="W352" s="4">
        <v>44235</v>
      </c>
      <c r="X352" s="4">
        <v>46790</v>
      </c>
      <c r="Y352" t="s">
        <v>34</v>
      </c>
      <c r="Z352" t="s">
        <v>34</v>
      </c>
    </row>
    <row r="353" spans="1:26" x14ac:dyDescent="0.25">
      <c r="A353">
        <v>352</v>
      </c>
      <c r="B353">
        <v>1</v>
      </c>
      <c r="C353" t="str">
        <f>VLOOKUP(B353,Sheet4!$A:$B,2,0)</f>
        <v>Verra</v>
      </c>
      <c r="D353" t="s">
        <v>1068</v>
      </c>
      <c r="E353" t="s">
        <v>1069</v>
      </c>
      <c r="F353" t="s">
        <v>1048</v>
      </c>
      <c r="G353">
        <f>VLOOKUP(F353,[1]Planilha2!$A:$B,2,0)</f>
        <v>187</v>
      </c>
      <c r="H353" t="s">
        <v>28</v>
      </c>
      <c r="I353">
        <f>VLOOKUP(H353,[1]Planilha5!$A:$B,2,0)</f>
        <v>1</v>
      </c>
      <c r="J353" t="str">
        <f>VLOOKUP(H353,[1]Planilha3!$A:$B,2,0)</f>
        <v>AFOLU</v>
      </c>
      <c r="K353">
        <f>VLOOKUP(J353,[1]Planilha3!$B:$C,2,0)</f>
        <v>1</v>
      </c>
      <c r="L353" t="s">
        <v>29</v>
      </c>
      <c r="M353">
        <f>VLOOKUP(L353,[1]Planilha4!$A:$B,2,0)</f>
        <v>3</v>
      </c>
      <c r="N353" t="s">
        <v>622</v>
      </c>
      <c r="O353">
        <f>VLOOKUP(N353,[1]Planilha6!$A:$B,2,0)</f>
        <v>44</v>
      </c>
      <c r="P353" t="s">
        <v>31</v>
      </c>
      <c r="Q353" t="s">
        <v>32</v>
      </c>
      <c r="R353">
        <f>VLOOKUP(Q353,[1]Planilha7!$A:$B,2,0)</f>
        <v>27</v>
      </c>
      <c r="S353" s="3">
        <v>59472</v>
      </c>
      <c r="T353" t="s">
        <v>33</v>
      </c>
      <c r="U353">
        <f>VLOOKUP(Q353,Sheet2!$A:$B,2,0)</f>
        <v>1</v>
      </c>
      <c r="V353" s="4" t="s">
        <v>34</v>
      </c>
      <c r="W353" s="4">
        <v>43941</v>
      </c>
      <c r="X353" s="4">
        <v>46496</v>
      </c>
      <c r="Y353" t="s">
        <v>34</v>
      </c>
      <c r="Z353" t="s">
        <v>34</v>
      </c>
    </row>
    <row r="354" spans="1:26" x14ac:dyDescent="0.25">
      <c r="A354">
        <v>353</v>
      </c>
      <c r="B354">
        <v>1</v>
      </c>
      <c r="C354" t="str">
        <f>VLOOKUP(B354,Sheet4!$A:$B,2,0)</f>
        <v>Verra</v>
      </c>
      <c r="D354" t="s">
        <v>1070</v>
      </c>
      <c r="E354" t="s">
        <v>1071</v>
      </c>
      <c r="F354" t="s">
        <v>1048</v>
      </c>
      <c r="G354">
        <f>VLOOKUP(F354,[1]Planilha2!$A:$B,2,0)</f>
        <v>187</v>
      </c>
      <c r="H354" t="s">
        <v>28</v>
      </c>
      <c r="I354">
        <f>VLOOKUP(H354,[1]Planilha5!$A:$B,2,0)</f>
        <v>1</v>
      </c>
      <c r="J354" t="str">
        <f>VLOOKUP(H354,[1]Planilha3!$A:$B,2,0)</f>
        <v>AFOLU</v>
      </c>
      <c r="K354">
        <f>VLOOKUP(J354,[1]Planilha3!$B:$C,2,0)</f>
        <v>1</v>
      </c>
      <c r="L354" t="s">
        <v>29</v>
      </c>
      <c r="M354">
        <f>VLOOKUP(L354,[1]Planilha4!$A:$B,2,0)</f>
        <v>3</v>
      </c>
      <c r="N354" t="s">
        <v>622</v>
      </c>
      <c r="O354">
        <f>VLOOKUP(N354,[1]Planilha6!$A:$B,2,0)</f>
        <v>44</v>
      </c>
      <c r="P354" t="s">
        <v>31</v>
      </c>
      <c r="Q354" t="s">
        <v>32</v>
      </c>
      <c r="R354">
        <f>VLOOKUP(Q354,[1]Planilha7!$A:$B,2,0)</f>
        <v>27</v>
      </c>
      <c r="S354" s="3">
        <v>59921</v>
      </c>
      <c r="T354" t="s">
        <v>33</v>
      </c>
      <c r="U354">
        <f>VLOOKUP(Q354,Sheet2!$A:$B,2,0)</f>
        <v>1</v>
      </c>
      <c r="V354" s="4" t="s">
        <v>34</v>
      </c>
      <c r="W354" s="4">
        <v>43944</v>
      </c>
      <c r="X354" s="4">
        <v>46499</v>
      </c>
      <c r="Y354" t="s">
        <v>34</v>
      </c>
      <c r="Z354" t="s">
        <v>34</v>
      </c>
    </row>
    <row r="355" spans="1:26" x14ac:dyDescent="0.25">
      <c r="A355">
        <v>354</v>
      </c>
      <c r="B355">
        <v>1</v>
      </c>
      <c r="C355" t="str">
        <f>VLOOKUP(B355,Sheet4!$A:$B,2,0)</f>
        <v>Verra</v>
      </c>
      <c r="D355" t="s">
        <v>1072</v>
      </c>
      <c r="E355" t="s">
        <v>1073</v>
      </c>
      <c r="F355" t="s">
        <v>1048</v>
      </c>
      <c r="G355">
        <f>VLOOKUP(F355,[1]Planilha2!$A:$B,2,0)</f>
        <v>187</v>
      </c>
      <c r="H355" t="s">
        <v>28</v>
      </c>
      <c r="I355">
        <f>VLOOKUP(H355,[1]Planilha5!$A:$B,2,0)</f>
        <v>1</v>
      </c>
      <c r="J355" t="str">
        <f>VLOOKUP(H355,[1]Planilha3!$A:$B,2,0)</f>
        <v>AFOLU</v>
      </c>
      <c r="K355">
        <f>VLOOKUP(J355,[1]Planilha3!$B:$C,2,0)</f>
        <v>1</v>
      </c>
      <c r="L355" t="s">
        <v>29</v>
      </c>
      <c r="M355">
        <f>VLOOKUP(L355,[1]Planilha4!$A:$B,2,0)</f>
        <v>3</v>
      </c>
      <c r="N355" t="s">
        <v>622</v>
      </c>
      <c r="O355">
        <f>VLOOKUP(N355,[1]Planilha6!$A:$B,2,0)</f>
        <v>44</v>
      </c>
      <c r="P355" t="s">
        <v>31</v>
      </c>
      <c r="Q355" t="s">
        <v>32</v>
      </c>
      <c r="R355">
        <f>VLOOKUP(Q355,[1]Planilha7!$A:$B,2,0)</f>
        <v>27</v>
      </c>
      <c r="S355" s="3">
        <v>55066</v>
      </c>
      <c r="T355" t="s">
        <v>33</v>
      </c>
      <c r="U355">
        <f>VLOOKUP(Q355,Sheet2!$A:$B,2,0)</f>
        <v>1</v>
      </c>
      <c r="V355" s="4" t="s">
        <v>34</v>
      </c>
      <c r="W355" s="4">
        <v>43943</v>
      </c>
      <c r="X355" s="4">
        <v>46498</v>
      </c>
      <c r="Y355" t="s">
        <v>34</v>
      </c>
      <c r="Z355" t="s">
        <v>34</v>
      </c>
    </row>
    <row r="356" spans="1:26" x14ac:dyDescent="0.25">
      <c r="A356">
        <v>355</v>
      </c>
      <c r="B356">
        <v>1</v>
      </c>
      <c r="C356" t="str">
        <f>VLOOKUP(B356,Sheet4!$A:$B,2,0)</f>
        <v>Verra</v>
      </c>
      <c r="D356" t="s">
        <v>1074</v>
      </c>
      <c r="E356" t="s">
        <v>1075</v>
      </c>
      <c r="F356" t="s">
        <v>1048</v>
      </c>
      <c r="G356">
        <f>VLOOKUP(F356,[1]Planilha2!$A:$B,2,0)</f>
        <v>187</v>
      </c>
      <c r="H356" t="s">
        <v>28</v>
      </c>
      <c r="I356">
        <f>VLOOKUP(H356,[1]Planilha5!$A:$B,2,0)</f>
        <v>1</v>
      </c>
      <c r="J356" t="str">
        <f>VLOOKUP(H356,[1]Planilha3!$A:$B,2,0)</f>
        <v>AFOLU</v>
      </c>
      <c r="K356">
        <f>VLOOKUP(J356,[1]Planilha3!$B:$C,2,0)</f>
        <v>1</v>
      </c>
      <c r="L356" t="s">
        <v>29</v>
      </c>
      <c r="M356">
        <f>VLOOKUP(L356,[1]Planilha4!$A:$B,2,0)</f>
        <v>3</v>
      </c>
      <c r="N356" t="s">
        <v>622</v>
      </c>
      <c r="O356">
        <f>VLOOKUP(N356,[1]Planilha6!$A:$B,2,0)</f>
        <v>44</v>
      </c>
      <c r="P356" t="s">
        <v>31</v>
      </c>
      <c r="Q356" t="s">
        <v>32</v>
      </c>
      <c r="R356">
        <f>VLOOKUP(Q356,[1]Planilha7!$A:$B,2,0)</f>
        <v>27</v>
      </c>
      <c r="S356" s="3">
        <v>52191</v>
      </c>
      <c r="T356" t="s">
        <v>33</v>
      </c>
      <c r="U356">
        <f>VLOOKUP(Q356,Sheet2!$A:$B,2,0)</f>
        <v>1</v>
      </c>
      <c r="V356" s="4" t="s">
        <v>34</v>
      </c>
      <c r="W356" s="4">
        <v>43940</v>
      </c>
      <c r="X356" s="4">
        <v>46495</v>
      </c>
      <c r="Y356" t="s">
        <v>34</v>
      </c>
      <c r="Z356" t="s">
        <v>34</v>
      </c>
    </row>
    <row r="357" spans="1:26" x14ac:dyDescent="0.25">
      <c r="A357">
        <v>356</v>
      </c>
      <c r="B357">
        <v>1</v>
      </c>
      <c r="C357" t="str">
        <f>VLOOKUP(B357,Sheet4!$A:$B,2,0)</f>
        <v>Verra</v>
      </c>
      <c r="D357" t="s">
        <v>1076</v>
      </c>
      <c r="E357" t="s">
        <v>1077</v>
      </c>
      <c r="F357" t="s">
        <v>1078</v>
      </c>
      <c r="G357">
        <f>VLOOKUP(F357,[1]Planilha2!$A:$B,2,0)</f>
        <v>189</v>
      </c>
      <c r="H357" t="s">
        <v>200</v>
      </c>
      <c r="I357">
        <f>VLOOKUP(H357,[1]Planilha5!$A:$B,2,0)</f>
        <v>9</v>
      </c>
      <c r="J357" t="str">
        <f>VLOOKUP(H357,[1]Planilha3!$A:$B,2,0)</f>
        <v>Energy</v>
      </c>
      <c r="K357">
        <f>VLOOKUP(J357,[1]Planilha3!$B:$C,2,0)</f>
        <v>2</v>
      </c>
      <c r="L357" t="s">
        <v>34</v>
      </c>
      <c r="M357">
        <f>VLOOKUP(L357,[1]Planilha4!$A:$B,2,0)</f>
        <v>1</v>
      </c>
      <c r="N357" t="s">
        <v>223</v>
      </c>
      <c r="O357">
        <f>VLOOKUP(N357,[1]Planilha6!$A:$B,2,0)</f>
        <v>21</v>
      </c>
      <c r="P357" t="s">
        <v>876</v>
      </c>
      <c r="Q357" t="s">
        <v>32</v>
      </c>
      <c r="R357">
        <f>VLOOKUP(Q357,[1]Planilha7!$A:$B,2,0)</f>
        <v>27</v>
      </c>
      <c r="S357" s="3">
        <v>134828</v>
      </c>
      <c r="T357" t="s">
        <v>33</v>
      </c>
      <c r="U357">
        <f>VLOOKUP(Q357,Sheet2!$A:$B,2,0)</f>
        <v>1</v>
      </c>
      <c r="V357" s="4">
        <v>45077</v>
      </c>
      <c r="W357" s="4">
        <v>44516</v>
      </c>
      <c r="X357" s="4">
        <v>47072</v>
      </c>
      <c r="Y357" t="s">
        <v>34</v>
      </c>
      <c r="Z357" t="s">
        <v>34</v>
      </c>
    </row>
    <row r="358" spans="1:26" x14ac:dyDescent="0.25">
      <c r="A358">
        <v>357</v>
      </c>
      <c r="B358">
        <v>1</v>
      </c>
      <c r="C358" t="str">
        <f>VLOOKUP(B358,Sheet4!$A:$B,2,0)</f>
        <v>Verra</v>
      </c>
      <c r="D358" t="s">
        <v>1079</v>
      </c>
      <c r="E358" t="s">
        <v>1080</v>
      </c>
      <c r="F358" t="s">
        <v>61</v>
      </c>
      <c r="G358">
        <f>VLOOKUP(F358,[1]Planilha2!$A:$B,2,0)</f>
        <v>7</v>
      </c>
      <c r="H358" t="s">
        <v>200</v>
      </c>
      <c r="I358">
        <f>VLOOKUP(H358,[1]Planilha5!$A:$B,2,0)</f>
        <v>9</v>
      </c>
      <c r="J358" t="str">
        <f>VLOOKUP(H358,[1]Planilha3!$A:$B,2,0)</f>
        <v>Energy</v>
      </c>
      <c r="K358">
        <f>VLOOKUP(J358,[1]Planilha3!$B:$C,2,0)</f>
        <v>2</v>
      </c>
      <c r="L358" t="s">
        <v>34</v>
      </c>
      <c r="M358">
        <f>VLOOKUP(L358,[1]Planilha4!$A:$B,2,0)</f>
        <v>1</v>
      </c>
      <c r="N358" t="s">
        <v>285</v>
      </c>
      <c r="O358">
        <f>VLOOKUP(N358,[1]Planilha6!$A:$B,2,0)</f>
        <v>23</v>
      </c>
      <c r="P358" t="s">
        <v>140</v>
      </c>
      <c r="Q358" t="s">
        <v>92</v>
      </c>
      <c r="R358">
        <f>VLOOKUP(Q358,[1]Planilha7!$A:$B,2,0)</f>
        <v>123</v>
      </c>
      <c r="S358" s="3">
        <v>320042</v>
      </c>
      <c r="T358" t="s">
        <v>93</v>
      </c>
      <c r="U358">
        <f>VLOOKUP(Q358,Sheet2!$A:$B,2,0)</f>
        <v>3</v>
      </c>
      <c r="V358" s="4" t="s">
        <v>34</v>
      </c>
      <c r="W358" s="4">
        <v>44289</v>
      </c>
      <c r="X358" s="4">
        <v>46845</v>
      </c>
      <c r="Y358" t="s">
        <v>34</v>
      </c>
      <c r="Z358" t="s">
        <v>34</v>
      </c>
    </row>
    <row r="359" spans="1:26" x14ac:dyDescent="0.25">
      <c r="A359">
        <v>358</v>
      </c>
      <c r="B359">
        <v>1</v>
      </c>
      <c r="C359" t="str">
        <f>VLOOKUP(B359,Sheet4!$A:$B,2,0)</f>
        <v>Verra</v>
      </c>
      <c r="D359" t="s">
        <v>1081</v>
      </c>
      <c r="E359" t="s">
        <v>1082</v>
      </c>
      <c r="F359" t="s">
        <v>61</v>
      </c>
      <c r="G359">
        <f>VLOOKUP(F359,[1]Planilha2!$A:$B,2,0)</f>
        <v>7</v>
      </c>
      <c r="H359" t="s">
        <v>45</v>
      </c>
      <c r="I359">
        <f>VLOOKUP(H359,[1]Planilha5!$A:$B,2,0)</f>
        <v>2</v>
      </c>
      <c r="J359" t="str">
        <f>VLOOKUP(H359,[1]Planilha3!$A:$B,2,0)</f>
        <v>Energy</v>
      </c>
      <c r="K359">
        <f>VLOOKUP(J359,[1]Planilha3!$B:$C,2,0)</f>
        <v>2</v>
      </c>
      <c r="L359" t="s">
        <v>34</v>
      </c>
      <c r="M359">
        <f>VLOOKUP(L359,[1]Planilha4!$A:$B,2,0)</f>
        <v>1</v>
      </c>
      <c r="N359" t="s">
        <v>46</v>
      </c>
      <c r="O359">
        <f>VLOOKUP(N359,[1]Planilha6!$A:$B,2,0)</f>
        <v>4</v>
      </c>
      <c r="P359" t="s">
        <v>140</v>
      </c>
      <c r="Q359" t="s">
        <v>47</v>
      </c>
      <c r="R359">
        <f>VLOOKUP(Q359,[1]Planilha7!$A:$B,2,0)</f>
        <v>55</v>
      </c>
      <c r="S359" s="3">
        <v>1767067</v>
      </c>
      <c r="T359" t="s">
        <v>33</v>
      </c>
      <c r="U359">
        <f>VLOOKUP(Q359,Sheet2!$A:$B,2,0)</f>
        <v>1</v>
      </c>
      <c r="V359" s="4" t="s">
        <v>34</v>
      </c>
      <c r="W359" s="4">
        <v>45078</v>
      </c>
      <c r="X359" s="4">
        <v>48730</v>
      </c>
      <c r="Y359" t="s">
        <v>34</v>
      </c>
      <c r="Z359" t="s">
        <v>34</v>
      </c>
    </row>
    <row r="360" spans="1:26" x14ac:dyDescent="0.25">
      <c r="A360">
        <v>359</v>
      </c>
      <c r="B360">
        <v>1</v>
      </c>
      <c r="C360" t="str">
        <f>VLOOKUP(B360,Sheet4!$A:$B,2,0)</f>
        <v>Verra</v>
      </c>
      <c r="D360" t="s">
        <v>1083</v>
      </c>
      <c r="E360" t="s">
        <v>1084</v>
      </c>
      <c r="F360" t="s">
        <v>1085</v>
      </c>
      <c r="G360">
        <f>VLOOKUP(F360,[1]Planilha2!$A:$B,2,0)</f>
        <v>190</v>
      </c>
      <c r="H360" t="s">
        <v>28</v>
      </c>
      <c r="I360">
        <f>VLOOKUP(H360,[1]Planilha5!$A:$B,2,0)</f>
        <v>1</v>
      </c>
      <c r="J360" t="str">
        <f>VLOOKUP(H360,[1]Planilha3!$A:$B,2,0)</f>
        <v>AFOLU</v>
      </c>
      <c r="K360">
        <f>VLOOKUP(J360,[1]Planilha3!$B:$C,2,0)</f>
        <v>1</v>
      </c>
      <c r="L360" t="s">
        <v>38</v>
      </c>
      <c r="M360">
        <f>VLOOKUP(L360,[1]Planilha4!$A:$B,2,0)</f>
        <v>2</v>
      </c>
      <c r="N360" t="s">
        <v>39</v>
      </c>
      <c r="O360">
        <f>VLOOKUP(N360,[1]Planilha6!$A:$B,2,0)</f>
        <v>3</v>
      </c>
      <c r="P360" t="s">
        <v>243</v>
      </c>
      <c r="Q360" t="s">
        <v>857</v>
      </c>
      <c r="R360">
        <f>VLOOKUP(Q360,[1]Planilha7!$A:$B,2,0)</f>
        <v>28</v>
      </c>
      <c r="S360" s="3">
        <v>120048</v>
      </c>
      <c r="T360" t="s">
        <v>127</v>
      </c>
      <c r="U360">
        <f>VLOOKUP(Q360,Sheet2!$A:$B,2,0)</f>
        <v>6</v>
      </c>
      <c r="V360" s="4">
        <v>44935</v>
      </c>
      <c r="W360" s="4">
        <v>43320</v>
      </c>
      <c r="X360" s="4">
        <v>54277</v>
      </c>
      <c r="Y360" t="s">
        <v>34</v>
      </c>
      <c r="Z360" t="s">
        <v>34</v>
      </c>
    </row>
    <row r="361" spans="1:26" x14ac:dyDescent="0.25">
      <c r="A361">
        <v>360</v>
      </c>
      <c r="B361">
        <v>1</v>
      </c>
      <c r="C361" t="str">
        <f>VLOOKUP(B361,Sheet4!$A:$B,2,0)</f>
        <v>Verra</v>
      </c>
      <c r="D361" t="s">
        <v>1086</v>
      </c>
      <c r="E361" t="s">
        <v>1087</v>
      </c>
      <c r="F361" t="s">
        <v>1088</v>
      </c>
      <c r="G361">
        <f>VLOOKUP(F361,[1]Planilha2!$A:$B,2,0)</f>
        <v>191</v>
      </c>
      <c r="H361" t="s">
        <v>45</v>
      </c>
      <c r="I361">
        <f>VLOOKUP(H361,[1]Planilha5!$A:$B,2,0)</f>
        <v>2</v>
      </c>
      <c r="J361" t="str">
        <f>VLOOKUP(H361,[1]Planilha3!$A:$B,2,0)</f>
        <v>Energy</v>
      </c>
      <c r="K361">
        <f>VLOOKUP(J361,[1]Planilha3!$B:$C,2,0)</f>
        <v>2</v>
      </c>
      <c r="L361" t="s">
        <v>34</v>
      </c>
      <c r="M361">
        <f>VLOOKUP(L361,[1]Planilha4!$A:$B,2,0)</f>
        <v>1</v>
      </c>
      <c r="N361" t="s">
        <v>458</v>
      </c>
      <c r="O361">
        <f>VLOOKUP(N361,[1]Planilha6!$A:$B,2,0)</f>
        <v>38</v>
      </c>
      <c r="P361" t="s">
        <v>202</v>
      </c>
      <c r="Q361" t="s">
        <v>47</v>
      </c>
      <c r="R361">
        <f>VLOOKUP(Q361,[1]Planilha7!$A:$B,2,0)</f>
        <v>55</v>
      </c>
      <c r="S361" s="3">
        <v>101925</v>
      </c>
      <c r="T361" t="s">
        <v>33</v>
      </c>
      <c r="U361">
        <f>VLOOKUP(Q361,Sheet2!$A:$B,2,0)</f>
        <v>1</v>
      </c>
      <c r="V361" s="4" t="s">
        <v>34</v>
      </c>
      <c r="W361" s="4">
        <v>43325</v>
      </c>
      <c r="X361" s="4">
        <v>46977</v>
      </c>
      <c r="Y361" t="s">
        <v>34</v>
      </c>
      <c r="Z361" t="s">
        <v>34</v>
      </c>
    </row>
    <row r="362" spans="1:26" x14ac:dyDescent="0.25">
      <c r="A362">
        <v>361</v>
      </c>
      <c r="B362">
        <v>1</v>
      </c>
      <c r="C362" t="str">
        <f>VLOOKUP(B362,Sheet4!$A:$B,2,0)</f>
        <v>Verra</v>
      </c>
      <c r="D362" t="s">
        <v>1089</v>
      </c>
      <c r="E362" t="s">
        <v>1090</v>
      </c>
      <c r="F362" t="s">
        <v>305</v>
      </c>
      <c r="G362">
        <f>VLOOKUP(F362,[1]Planilha2!$A:$B,2,0)</f>
        <v>47</v>
      </c>
      <c r="H362" t="s">
        <v>28</v>
      </c>
      <c r="I362">
        <f>VLOOKUP(H362,[1]Planilha5!$A:$B,2,0)</f>
        <v>1</v>
      </c>
      <c r="J362" t="str">
        <f>VLOOKUP(H362,[1]Planilha3!$A:$B,2,0)</f>
        <v>AFOLU</v>
      </c>
      <c r="K362">
        <f>VLOOKUP(J362,[1]Planilha3!$B:$C,2,0)</f>
        <v>1</v>
      </c>
      <c r="L362" t="s">
        <v>38</v>
      </c>
      <c r="M362">
        <f>VLOOKUP(L362,[1]Planilha4!$A:$B,2,0)</f>
        <v>2</v>
      </c>
      <c r="N362" t="s">
        <v>809</v>
      </c>
      <c r="O362">
        <f>VLOOKUP(N362,[1]Planilha6!$A:$B,2,0)</f>
        <v>51</v>
      </c>
      <c r="P362" t="s">
        <v>31</v>
      </c>
      <c r="Q362" t="s">
        <v>32</v>
      </c>
      <c r="R362">
        <f>VLOOKUP(Q362,[1]Planilha7!$A:$B,2,0)</f>
        <v>27</v>
      </c>
      <c r="S362" s="3">
        <v>63723</v>
      </c>
      <c r="T362" t="s">
        <v>33</v>
      </c>
      <c r="U362">
        <f>VLOOKUP(Q362,Sheet2!$A:$B,2,0)</f>
        <v>1</v>
      </c>
      <c r="V362" s="4" t="s">
        <v>34</v>
      </c>
      <c r="W362" s="4">
        <v>43711</v>
      </c>
      <c r="X362" s="4">
        <v>65625</v>
      </c>
      <c r="Y362" t="s">
        <v>34</v>
      </c>
      <c r="Z362" t="s">
        <v>34</v>
      </c>
    </row>
    <row r="363" spans="1:26" x14ac:dyDescent="0.25">
      <c r="A363">
        <v>362</v>
      </c>
      <c r="B363">
        <v>1</v>
      </c>
      <c r="C363" t="str">
        <f>VLOOKUP(B363,Sheet4!$A:$B,2,0)</f>
        <v>Verra</v>
      </c>
      <c r="D363" t="s">
        <v>1091</v>
      </c>
      <c r="E363" t="s">
        <v>1092</v>
      </c>
      <c r="F363" t="s">
        <v>61</v>
      </c>
      <c r="G363">
        <f>VLOOKUP(F363,[1]Planilha2!$A:$B,2,0)</f>
        <v>7</v>
      </c>
      <c r="H363" t="s">
        <v>57</v>
      </c>
      <c r="I363">
        <f>VLOOKUP(H363,[1]Planilha5!$A:$B,2,0)</f>
        <v>3</v>
      </c>
      <c r="J363" t="str">
        <f>VLOOKUP(H363,[1]Planilha3!$A:$B,2,0)</f>
        <v>Waste handling</v>
      </c>
      <c r="K363">
        <f>VLOOKUP(J363,[1]Planilha3!$B:$C,2,0)</f>
        <v>3</v>
      </c>
      <c r="L363" t="s">
        <v>34</v>
      </c>
      <c r="M363">
        <f>VLOOKUP(L363,[1]Planilha4!$A:$B,2,0)</f>
        <v>1</v>
      </c>
      <c r="N363" t="s">
        <v>96</v>
      </c>
      <c r="O363">
        <f>VLOOKUP(N363,[1]Planilha6!$A:$B,2,0)</f>
        <v>11</v>
      </c>
      <c r="P363" t="s">
        <v>140</v>
      </c>
      <c r="Q363" t="s">
        <v>92</v>
      </c>
      <c r="R363">
        <f>VLOOKUP(Q363,[1]Planilha7!$A:$B,2,0)</f>
        <v>123</v>
      </c>
      <c r="S363" s="3">
        <v>170553</v>
      </c>
      <c r="T363" t="s">
        <v>93</v>
      </c>
      <c r="U363">
        <f>VLOOKUP(Q363,Sheet2!$A:$B,2,0)</f>
        <v>3</v>
      </c>
      <c r="V363" s="4" t="s">
        <v>34</v>
      </c>
      <c r="W363" s="4">
        <v>44210</v>
      </c>
      <c r="X363" s="4">
        <v>46765</v>
      </c>
      <c r="Y363" t="s">
        <v>34</v>
      </c>
      <c r="Z363" t="s">
        <v>34</v>
      </c>
    </row>
    <row r="364" spans="1:26" x14ac:dyDescent="0.25">
      <c r="A364">
        <v>363</v>
      </c>
      <c r="B364">
        <v>1</v>
      </c>
      <c r="C364" t="str">
        <f>VLOOKUP(B364,Sheet4!$A:$B,2,0)</f>
        <v>Verra</v>
      </c>
      <c r="D364" t="s">
        <v>1093</v>
      </c>
      <c r="E364" t="s">
        <v>1094</v>
      </c>
      <c r="F364" t="s">
        <v>1008</v>
      </c>
      <c r="G364">
        <f>VLOOKUP(F364,[1]Planilha2!$A:$B,2,0)</f>
        <v>181</v>
      </c>
      <c r="H364" t="s">
        <v>28</v>
      </c>
      <c r="I364">
        <f>VLOOKUP(H364,[1]Planilha5!$A:$B,2,0)</f>
        <v>1</v>
      </c>
      <c r="J364" t="str">
        <f>VLOOKUP(H364,[1]Planilha3!$A:$B,2,0)</f>
        <v>AFOLU</v>
      </c>
      <c r="K364">
        <f>VLOOKUP(J364,[1]Planilha3!$B:$C,2,0)</f>
        <v>1</v>
      </c>
      <c r="L364" t="s">
        <v>29</v>
      </c>
      <c r="M364">
        <f>VLOOKUP(L364,[1]Planilha4!$A:$B,2,0)</f>
        <v>3</v>
      </c>
      <c r="N364" t="s">
        <v>622</v>
      </c>
      <c r="O364">
        <f>VLOOKUP(N364,[1]Planilha6!$A:$B,2,0)</f>
        <v>44</v>
      </c>
      <c r="P364" t="s">
        <v>31</v>
      </c>
      <c r="Q364" t="s">
        <v>32</v>
      </c>
      <c r="R364">
        <f>VLOOKUP(Q364,[1]Planilha7!$A:$B,2,0)</f>
        <v>27</v>
      </c>
      <c r="S364" s="3">
        <v>58010</v>
      </c>
      <c r="T364" t="s">
        <v>33</v>
      </c>
      <c r="U364">
        <f>VLOOKUP(Q364,Sheet2!$A:$B,2,0)</f>
        <v>1</v>
      </c>
      <c r="V364" s="4" t="s">
        <v>34</v>
      </c>
      <c r="W364" s="4">
        <v>43976</v>
      </c>
      <c r="X364" s="4">
        <v>47627</v>
      </c>
      <c r="Y364" t="s">
        <v>34</v>
      </c>
      <c r="Z364" t="s">
        <v>34</v>
      </c>
    </row>
    <row r="365" spans="1:26" x14ac:dyDescent="0.25">
      <c r="A365">
        <v>364</v>
      </c>
      <c r="B365">
        <v>1</v>
      </c>
      <c r="C365" t="str">
        <f>VLOOKUP(B365,Sheet4!$A:$B,2,0)</f>
        <v>Verra</v>
      </c>
      <c r="D365" t="s">
        <v>1095</v>
      </c>
      <c r="E365" t="s">
        <v>1096</v>
      </c>
      <c r="F365" t="s">
        <v>61</v>
      </c>
      <c r="G365">
        <f>VLOOKUP(F365,[1]Planilha2!$A:$B,2,0)</f>
        <v>7</v>
      </c>
      <c r="H365" t="s">
        <v>200</v>
      </c>
      <c r="I365">
        <f>VLOOKUP(H365,[1]Planilha5!$A:$B,2,0)</f>
        <v>9</v>
      </c>
      <c r="J365" t="str">
        <f>VLOOKUP(H365,[1]Planilha3!$A:$B,2,0)</f>
        <v>Energy</v>
      </c>
      <c r="K365">
        <f>VLOOKUP(J365,[1]Planilha3!$B:$C,2,0)</f>
        <v>2</v>
      </c>
      <c r="L365" t="s">
        <v>34</v>
      </c>
      <c r="M365">
        <f>VLOOKUP(L365,[1]Planilha4!$A:$B,2,0)</f>
        <v>1</v>
      </c>
      <c r="N365" t="s">
        <v>91</v>
      </c>
      <c r="O365">
        <f>VLOOKUP(N365,[1]Planilha6!$A:$B,2,0)</f>
        <v>10</v>
      </c>
      <c r="P365" t="s">
        <v>140</v>
      </c>
      <c r="Q365" t="s">
        <v>92</v>
      </c>
      <c r="R365">
        <f>VLOOKUP(Q365,[1]Planilha7!$A:$B,2,0)</f>
        <v>123</v>
      </c>
      <c r="S365" s="3">
        <v>48943</v>
      </c>
      <c r="T365" t="s">
        <v>93</v>
      </c>
      <c r="U365">
        <f>VLOOKUP(Q365,Sheet2!$A:$B,2,0)</f>
        <v>3</v>
      </c>
      <c r="V365" s="4" t="s">
        <v>34</v>
      </c>
      <c r="W365" s="4">
        <v>44194</v>
      </c>
      <c r="X365" s="4">
        <v>46749</v>
      </c>
      <c r="Y365" t="s">
        <v>34</v>
      </c>
      <c r="Z365" t="s">
        <v>34</v>
      </c>
    </row>
    <row r="366" spans="1:26" x14ac:dyDescent="0.25">
      <c r="A366">
        <v>365</v>
      </c>
      <c r="B366">
        <v>1</v>
      </c>
      <c r="C366" t="str">
        <f>VLOOKUP(B366,Sheet4!$A:$B,2,0)</f>
        <v>Verra</v>
      </c>
      <c r="D366" t="s">
        <v>1097</v>
      </c>
      <c r="E366" t="s">
        <v>1098</v>
      </c>
      <c r="F366" t="s">
        <v>544</v>
      </c>
      <c r="G366">
        <f>VLOOKUP(F366,[1]Planilha2!$A:$B,2,0)</f>
        <v>89</v>
      </c>
      <c r="H366" t="s">
        <v>45</v>
      </c>
      <c r="I366">
        <f>VLOOKUP(H366,[1]Planilha5!$A:$B,2,0)</f>
        <v>2</v>
      </c>
      <c r="J366" t="str">
        <f>VLOOKUP(H366,[1]Planilha3!$A:$B,2,0)</f>
        <v>Energy</v>
      </c>
      <c r="K366">
        <f>VLOOKUP(J366,[1]Planilha3!$B:$C,2,0)</f>
        <v>2</v>
      </c>
      <c r="L366" t="s">
        <v>34</v>
      </c>
      <c r="M366">
        <f>VLOOKUP(L366,[1]Planilha4!$A:$B,2,0)</f>
        <v>1</v>
      </c>
      <c r="N366" t="s">
        <v>46</v>
      </c>
      <c r="O366">
        <f>VLOOKUP(N366,[1]Planilha6!$A:$B,2,0)</f>
        <v>4</v>
      </c>
      <c r="P366" t="s">
        <v>140</v>
      </c>
      <c r="Q366" t="s">
        <v>1099</v>
      </c>
      <c r="R366">
        <f>VLOOKUP(Q366,[1]Planilha7!$A:$B,2,0)</f>
        <v>105</v>
      </c>
      <c r="S366" s="3">
        <v>6666568</v>
      </c>
      <c r="T366" t="s">
        <v>111</v>
      </c>
      <c r="U366">
        <f>VLOOKUP(Q366,Sheet2!$A:$B,2,0)</f>
        <v>5</v>
      </c>
      <c r="V366" s="4" t="s">
        <v>34</v>
      </c>
      <c r="W366" s="4">
        <v>44880</v>
      </c>
      <c r="X366" s="4">
        <v>47436</v>
      </c>
      <c r="Y366" t="s">
        <v>34</v>
      </c>
      <c r="Z366" t="s">
        <v>34</v>
      </c>
    </row>
    <row r="367" spans="1:26" x14ac:dyDescent="0.25">
      <c r="A367">
        <v>366</v>
      </c>
      <c r="B367">
        <v>1</v>
      </c>
      <c r="C367" t="str">
        <f>VLOOKUP(B367,Sheet4!$A:$B,2,0)</f>
        <v>Verra</v>
      </c>
      <c r="D367" t="s">
        <v>1100</v>
      </c>
      <c r="E367" t="s">
        <v>1101</v>
      </c>
      <c r="F367" t="s">
        <v>544</v>
      </c>
      <c r="G367">
        <f>VLOOKUP(F367,[1]Planilha2!$A:$B,2,0)</f>
        <v>89</v>
      </c>
      <c r="H367" t="s">
        <v>45</v>
      </c>
      <c r="I367">
        <f>VLOOKUP(H367,[1]Planilha5!$A:$B,2,0)</f>
        <v>2</v>
      </c>
      <c r="J367" t="str">
        <f>VLOOKUP(H367,[1]Planilha3!$A:$B,2,0)</f>
        <v>Energy</v>
      </c>
      <c r="K367">
        <f>VLOOKUP(J367,[1]Planilha3!$B:$C,2,0)</f>
        <v>2</v>
      </c>
      <c r="L367" t="s">
        <v>34</v>
      </c>
      <c r="M367">
        <f>VLOOKUP(L367,[1]Planilha4!$A:$B,2,0)</f>
        <v>1</v>
      </c>
      <c r="N367" t="s">
        <v>46</v>
      </c>
      <c r="O367">
        <f>VLOOKUP(N367,[1]Planilha6!$A:$B,2,0)</f>
        <v>4</v>
      </c>
      <c r="P367" t="s">
        <v>31</v>
      </c>
      <c r="Q367" t="s">
        <v>1102</v>
      </c>
      <c r="R367">
        <f>VLOOKUP(Q367,[1]Planilha7!$A:$B,2,0)</f>
        <v>20</v>
      </c>
      <c r="S367" s="3">
        <v>7127196</v>
      </c>
      <c r="T367" t="s">
        <v>111</v>
      </c>
      <c r="U367">
        <f>VLOOKUP(Q367,Sheet2!$A:$B,2,0)</f>
        <v>5</v>
      </c>
      <c r="V367" s="4" t="s">
        <v>34</v>
      </c>
      <c r="W367" s="4">
        <v>44880</v>
      </c>
      <c r="X367" s="4">
        <v>47436</v>
      </c>
      <c r="Y367" t="s">
        <v>34</v>
      </c>
      <c r="Z367" t="s">
        <v>34</v>
      </c>
    </row>
    <row r="368" spans="1:26" x14ac:dyDescent="0.25">
      <c r="A368">
        <v>367</v>
      </c>
      <c r="B368">
        <v>1</v>
      </c>
      <c r="C368" t="str">
        <f>VLOOKUP(B368,Sheet4!$A:$B,2,0)</f>
        <v>Verra</v>
      </c>
      <c r="D368" t="s">
        <v>1103</v>
      </c>
      <c r="E368" t="s">
        <v>1104</v>
      </c>
      <c r="F368" t="s">
        <v>887</v>
      </c>
      <c r="G368">
        <f>VLOOKUP(F368,[1]Planilha2!$A:$B,2,0)</f>
        <v>160</v>
      </c>
      <c r="H368" t="s">
        <v>45</v>
      </c>
      <c r="I368">
        <f>VLOOKUP(H368,[1]Planilha5!$A:$B,2,0)</f>
        <v>2</v>
      </c>
      <c r="J368" t="str">
        <f>VLOOKUP(H368,[1]Planilha3!$A:$B,2,0)</f>
        <v>Energy</v>
      </c>
      <c r="K368">
        <f>VLOOKUP(J368,[1]Planilha3!$B:$C,2,0)</f>
        <v>2</v>
      </c>
      <c r="L368" t="s">
        <v>34</v>
      </c>
      <c r="M368">
        <f>VLOOKUP(L368,[1]Planilha4!$A:$B,2,0)</f>
        <v>1</v>
      </c>
      <c r="N368" t="s">
        <v>618</v>
      </c>
      <c r="O368">
        <f>VLOOKUP(N368,[1]Planilha6!$A:$B,2,0)</f>
        <v>43</v>
      </c>
      <c r="P368" t="s">
        <v>31</v>
      </c>
      <c r="Q368" t="s">
        <v>276</v>
      </c>
      <c r="R368">
        <f>VLOOKUP(Q368,[1]Planilha7!$A:$B,2,0)</f>
        <v>131</v>
      </c>
      <c r="S368" s="3">
        <v>59284</v>
      </c>
      <c r="T368" t="s">
        <v>33</v>
      </c>
      <c r="U368">
        <f>VLOOKUP(Q368,Sheet2!$A:$B,2,0)</f>
        <v>1</v>
      </c>
      <c r="V368" s="4" t="s">
        <v>34</v>
      </c>
      <c r="W368" s="4">
        <v>44927</v>
      </c>
      <c r="X368" s="4">
        <v>48579</v>
      </c>
      <c r="Y368" t="s">
        <v>34</v>
      </c>
      <c r="Z368" t="s">
        <v>34</v>
      </c>
    </row>
    <row r="369" spans="1:26" x14ac:dyDescent="0.25">
      <c r="A369">
        <v>368</v>
      </c>
      <c r="B369">
        <v>1</v>
      </c>
      <c r="C369" t="str">
        <f>VLOOKUP(B369,Sheet4!$A:$B,2,0)</f>
        <v>Verra</v>
      </c>
      <c r="D369" t="s">
        <v>1105</v>
      </c>
      <c r="E369" t="s">
        <v>1106</v>
      </c>
      <c r="F369" t="s">
        <v>887</v>
      </c>
      <c r="G369">
        <f>VLOOKUP(F369,[1]Planilha2!$A:$B,2,0)</f>
        <v>160</v>
      </c>
      <c r="H369" t="s">
        <v>45</v>
      </c>
      <c r="I369">
        <f>VLOOKUP(H369,[1]Planilha5!$A:$B,2,0)</f>
        <v>2</v>
      </c>
      <c r="J369" t="str">
        <f>VLOOKUP(H369,[1]Planilha3!$A:$B,2,0)</f>
        <v>Energy</v>
      </c>
      <c r="K369">
        <f>VLOOKUP(J369,[1]Planilha3!$B:$C,2,0)</f>
        <v>2</v>
      </c>
      <c r="L369" t="s">
        <v>34</v>
      </c>
      <c r="M369">
        <f>VLOOKUP(L369,[1]Planilha4!$A:$B,2,0)</f>
        <v>1</v>
      </c>
      <c r="N369" t="s">
        <v>46</v>
      </c>
      <c r="O369">
        <f>VLOOKUP(N369,[1]Planilha6!$A:$B,2,0)</f>
        <v>4</v>
      </c>
      <c r="P369" t="s">
        <v>140</v>
      </c>
      <c r="Q369" t="s">
        <v>276</v>
      </c>
      <c r="R369">
        <f>VLOOKUP(Q369,[1]Planilha7!$A:$B,2,0)</f>
        <v>131</v>
      </c>
      <c r="S369" s="3">
        <v>56635</v>
      </c>
      <c r="T369" t="s">
        <v>33</v>
      </c>
      <c r="U369">
        <f>VLOOKUP(Q369,Sheet2!$A:$B,2,0)</f>
        <v>1</v>
      </c>
      <c r="V369" s="4" t="s">
        <v>34</v>
      </c>
      <c r="W369" s="4">
        <v>45108</v>
      </c>
      <c r="X369" s="4">
        <v>48760</v>
      </c>
      <c r="Y369" t="s">
        <v>34</v>
      </c>
      <c r="Z369" t="s">
        <v>34</v>
      </c>
    </row>
    <row r="370" spans="1:26" x14ac:dyDescent="0.25">
      <c r="A370">
        <v>369</v>
      </c>
      <c r="B370">
        <v>1</v>
      </c>
      <c r="C370" t="str">
        <f>VLOOKUP(B370,Sheet4!$A:$B,2,0)</f>
        <v>Verra</v>
      </c>
      <c r="D370" t="s">
        <v>1107</v>
      </c>
      <c r="E370" t="s">
        <v>1108</v>
      </c>
      <c r="F370" t="s">
        <v>1008</v>
      </c>
      <c r="G370">
        <f>VLOOKUP(F370,[1]Planilha2!$A:$B,2,0)</f>
        <v>181</v>
      </c>
      <c r="H370" t="s">
        <v>28</v>
      </c>
      <c r="I370">
        <f>VLOOKUP(H370,[1]Planilha5!$A:$B,2,0)</f>
        <v>1</v>
      </c>
      <c r="J370" t="str">
        <f>VLOOKUP(H370,[1]Planilha3!$A:$B,2,0)</f>
        <v>AFOLU</v>
      </c>
      <c r="K370">
        <f>VLOOKUP(J370,[1]Planilha3!$B:$C,2,0)</f>
        <v>1</v>
      </c>
      <c r="L370" t="s">
        <v>29</v>
      </c>
      <c r="M370">
        <f>VLOOKUP(L370,[1]Planilha4!$A:$B,2,0)</f>
        <v>3</v>
      </c>
      <c r="N370" t="s">
        <v>622</v>
      </c>
      <c r="O370">
        <f>VLOOKUP(N370,[1]Planilha6!$A:$B,2,0)</f>
        <v>44</v>
      </c>
      <c r="P370" t="s">
        <v>31</v>
      </c>
      <c r="Q370" t="s">
        <v>32</v>
      </c>
      <c r="R370">
        <f>VLOOKUP(Q370,[1]Planilha7!$A:$B,2,0)</f>
        <v>27</v>
      </c>
      <c r="S370" s="3">
        <v>58979</v>
      </c>
      <c r="T370" t="s">
        <v>33</v>
      </c>
      <c r="U370">
        <f>VLOOKUP(Q370,Sheet2!$A:$B,2,0)</f>
        <v>1</v>
      </c>
      <c r="V370" s="4" t="s">
        <v>34</v>
      </c>
      <c r="W370" s="4">
        <v>43975</v>
      </c>
      <c r="X370" s="4">
        <v>47626</v>
      </c>
      <c r="Y370" t="s">
        <v>34</v>
      </c>
      <c r="Z370" t="s">
        <v>34</v>
      </c>
    </row>
    <row r="371" spans="1:26" x14ac:dyDescent="0.25">
      <c r="A371">
        <v>370</v>
      </c>
      <c r="B371">
        <v>1</v>
      </c>
      <c r="C371" t="str">
        <f>VLOOKUP(B371,Sheet4!$A:$B,2,0)</f>
        <v>Verra</v>
      </c>
      <c r="D371" t="s">
        <v>1109</v>
      </c>
      <c r="E371" t="s">
        <v>1110</v>
      </c>
      <c r="F371" t="s">
        <v>1111</v>
      </c>
      <c r="G371">
        <f>VLOOKUP(F371,[1]Planilha2!$A:$B,2,0)</f>
        <v>192</v>
      </c>
      <c r="H371" t="s">
        <v>57</v>
      </c>
      <c r="I371">
        <f>VLOOKUP(H371,[1]Planilha5!$A:$B,2,0)</f>
        <v>3</v>
      </c>
      <c r="J371" t="str">
        <f>VLOOKUP(H371,[1]Planilha3!$A:$B,2,0)</f>
        <v>Waste handling</v>
      </c>
      <c r="K371">
        <f>VLOOKUP(J371,[1]Planilha3!$B:$C,2,0)</f>
        <v>3</v>
      </c>
      <c r="L371" t="s">
        <v>34</v>
      </c>
      <c r="M371">
        <f>VLOOKUP(L371,[1]Planilha4!$A:$B,2,0)</f>
        <v>1</v>
      </c>
      <c r="N371" t="s">
        <v>58</v>
      </c>
      <c r="O371">
        <f>VLOOKUP(N371,[1]Planilha6!$A:$B,2,0)</f>
        <v>5</v>
      </c>
      <c r="P371" t="s">
        <v>140</v>
      </c>
      <c r="Q371" t="s">
        <v>32</v>
      </c>
      <c r="R371">
        <f>VLOOKUP(Q371,[1]Planilha7!$A:$B,2,0)</f>
        <v>27</v>
      </c>
      <c r="S371" s="3">
        <v>37493</v>
      </c>
      <c r="T371" t="s">
        <v>33</v>
      </c>
      <c r="U371">
        <f>VLOOKUP(Q371,Sheet2!$A:$B,2,0)</f>
        <v>1</v>
      </c>
      <c r="V371" s="4" t="s">
        <v>34</v>
      </c>
      <c r="W371" s="4">
        <v>45092</v>
      </c>
      <c r="X371" s="4">
        <v>47648</v>
      </c>
      <c r="Y371" t="s">
        <v>34</v>
      </c>
      <c r="Z371" t="s">
        <v>34</v>
      </c>
    </row>
    <row r="372" spans="1:26" x14ac:dyDescent="0.25">
      <c r="A372">
        <v>371</v>
      </c>
      <c r="B372">
        <v>1</v>
      </c>
      <c r="C372" t="str">
        <f>VLOOKUP(B372,Sheet4!$A:$B,2,0)</f>
        <v>Verra</v>
      </c>
      <c r="D372" t="s">
        <v>1112</v>
      </c>
      <c r="E372" t="s">
        <v>1113</v>
      </c>
      <c r="F372" t="s">
        <v>61</v>
      </c>
      <c r="G372">
        <f>VLOOKUP(F372,[1]Planilha2!$A:$B,2,0)</f>
        <v>7</v>
      </c>
      <c r="H372" t="s">
        <v>45</v>
      </c>
      <c r="I372">
        <f>VLOOKUP(H372,[1]Planilha5!$A:$B,2,0)</f>
        <v>2</v>
      </c>
      <c r="J372" t="str">
        <f>VLOOKUP(H372,[1]Planilha3!$A:$B,2,0)</f>
        <v>Energy</v>
      </c>
      <c r="K372">
        <f>VLOOKUP(J372,[1]Planilha3!$B:$C,2,0)</f>
        <v>2</v>
      </c>
      <c r="L372" t="s">
        <v>34</v>
      </c>
      <c r="M372">
        <f>VLOOKUP(L372,[1]Planilha4!$A:$B,2,0)</f>
        <v>1</v>
      </c>
      <c r="N372" t="s">
        <v>46</v>
      </c>
      <c r="O372">
        <f>VLOOKUP(N372,[1]Planilha6!$A:$B,2,0)</f>
        <v>4</v>
      </c>
      <c r="P372" t="s">
        <v>140</v>
      </c>
      <c r="Q372" t="s">
        <v>291</v>
      </c>
      <c r="R372">
        <f>VLOOKUP(Q372,[1]Planilha7!$A:$B,2,0)</f>
        <v>132</v>
      </c>
      <c r="S372" s="3">
        <v>2126163</v>
      </c>
      <c r="T372" t="s">
        <v>111</v>
      </c>
      <c r="U372">
        <f>VLOOKUP(Q372,Sheet2!$A:$B,2,0)</f>
        <v>5</v>
      </c>
      <c r="V372" s="4" t="s">
        <v>34</v>
      </c>
      <c r="W372" s="4">
        <v>45078</v>
      </c>
      <c r="X372" s="4">
        <v>48730</v>
      </c>
      <c r="Y372" t="s">
        <v>34</v>
      </c>
      <c r="Z372" t="s">
        <v>34</v>
      </c>
    </row>
    <row r="373" spans="1:26" x14ac:dyDescent="0.25">
      <c r="A373">
        <v>372</v>
      </c>
      <c r="B373">
        <v>1</v>
      </c>
      <c r="C373" t="str">
        <f>VLOOKUP(B373,Sheet4!$A:$B,2,0)</f>
        <v>Verra</v>
      </c>
      <c r="D373" t="s">
        <v>1114</v>
      </c>
      <c r="E373" t="s">
        <v>1115</v>
      </c>
      <c r="F373" t="s">
        <v>61</v>
      </c>
      <c r="G373">
        <f>VLOOKUP(F373,[1]Planilha2!$A:$B,2,0)</f>
        <v>7</v>
      </c>
      <c r="H373" t="s">
        <v>71</v>
      </c>
      <c r="I373">
        <f>VLOOKUP(H373,[1]Planilha5!$A:$B,2,0)</f>
        <v>5</v>
      </c>
      <c r="J373" t="str">
        <f>VLOOKUP(H373,[1]Planilha3!$A:$B,2,0)</f>
        <v>Energy</v>
      </c>
      <c r="K373">
        <f>VLOOKUP(J373,[1]Planilha3!$B:$C,2,0)</f>
        <v>2</v>
      </c>
      <c r="L373" t="s">
        <v>34</v>
      </c>
      <c r="M373">
        <f>VLOOKUP(L373,[1]Planilha4!$A:$B,2,0)</f>
        <v>1</v>
      </c>
      <c r="N373" t="s">
        <v>1116</v>
      </c>
      <c r="O373">
        <f>VLOOKUP(N373,[1]Planilha6!$A:$B,2,0)</f>
        <v>61</v>
      </c>
      <c r="P373" t="s">
        <v>31</v>
      </c>
      <c r="Q373" t="s">
        <v>47</v>
      </c>
      <c r="R373">
        <f>VLOOKUP(Q373,[1]Planilha7!$A:$B,2,0)</f>
        <v>55</v>
      </c>
      <c r="S373" s="3">
        <v>89116</v>
      </c>
      <c r="T373" t="s">
        <v>33</v>
      </c>
      <c r="U373">
        <f>VLOOKUP(Q373,Sheet2!$A:$B,2,0)</f>
        <v>1</v>
      </c>
      <c r="V373" s="4" t="s">
        <v>34</v>
      </c>
      <c r="W373" s="4">
        <v>44562</v>
      </c>
      <c r="X373" s="4">
        <v>47118</v>
      </c>
      <c r="Y373" t="s">
        <v>34</v>
      </c>
      <c r="Z373" t="s">
        <v>34</v>
      </c>
    </row>
    <row r="374" spans="1:26" x14ac:dyDescent="0.25">
      <c r="A374">
        <v>373</v>
      </c>
      <c r="B374">
        <v>1</v>
      </c>
      <c r="C374" t="str">
        <f>VLOOKUP(B374,Sheet4!$A:$B,2,0)</f>
        <v>Verra</v>
      </c>
      <c r="D374" t="s">
        <v>1117</v>
      </c>
      <c r="E374" t="s">
        <v>1118</v>
      </c>
      <c r="F374" t="s">
        <v>900</v>
      </c>
      <c r="G374">
        <f>VLOOKUP(F374,[1]Planilha2!$A:$B,2,0)</f>
        <v>163</v>
      </c>
      <c r="H374" t="s">
        <v>28</v>
      </c>
      <c r="I374">
        <f>VLOOKUP(H374,[1]Planilha5!$A:$B,2,0)</f>
        <v>1</v>
      </c>
      <c r="J374" t="str">
        <f>VLOOKUP(H374,[1]Planilha3!$A:$B,2,0)</f>
        <v>AFOLU</v>
      </c>
      <c r="K374">
        <f>VLOOKUP(J374,[1]Planilha3!$B:$C,2,0)</f>
        <v>1</v>
      </c>
      <c r="L374" t="s">
        <v>29</v>
      </c>
      <c r="M374">
        <f>VLOOKUP(L374,[1]Planilha4!$A:$B,2,0)</f>
        <v>3</v>
      </c>
      <c r="N374" t="s">
        <v>622</v>
      </c>
      <c r="O374">
        <f>VLOOKUP(N374,[1]Planilha6!$A:$B,2,0)</f>
        <v>44</v>
      </c>
      <c r="P374" t="s">
        <v>31</v>
      </c>
      <c r="Q374" t="s">
        <v>32</v>
      </c>
      <c r="R374">
        <f>VLOOKUP(Q374,[1]Planilha7!$A:$B,2,0)</f>
        <v>27</v>
      </c>
      <c r="S374" s="3">
        <v>56045</v>
      </c>
      <c r="T374" t="s">
        <v>33</v>
      </c>
      <c r="U374">
        <f>VLOOKUP(Q374,Sheet2!$A:$B,2,0)</f>
        <v>1</v>
      </c>
      <c r="V374" s="4" t="s">
        <v>34</v>
      </c>
      <c r="W374" s="4">
        <v>43960</v>
      </c>
      <c r="X374" s="4">
        <v>47611</v>
      </c>
      <c r="Y374" t="s">
        <v>34</v>
      </c>
      <c r="Z374" t="s">
        <v>34</v>
      </c>
    </row>
    <row r="375" spans="1:26" x14ac:dyDescent="0.25">
      <c r="A375">
        <v>374</v>
      </c>
      <c r="B375">
        <v>1</v>
      </c>
      <c r="C375" t="str">
        <f>VLOOKUP(B375,Sheet4!$A:$B,2,0)</f>
        <v>Verra</v>
      </c>
      <c r="D375" t="s">
        <v>1119</v>
      </c>
      <c r="E375" t="s">
        <v>1120</v>
      </c>
      <c r="F375" t="s">
        <v>1008</v>
      </c>
      <c r="G375">
        <f>VLOOKUP(F375,[1]Planilha2!$A:$B,2,0)</f>
        <v>181</v>
      </c>
      <c r="H375" t="s">
        <v>28</v>
      </c>
      <c r="I375">
        <f>VLOOKUP(H375,[1]Planilha5!$A:$B,2,0)</f>
        <v>1</v>
      </c>
      <c r="J375" t="str">
        <f>VLOOKUP(H375,[1]Planilha3!$A:$B,2,0)</f>
        <v>AFOLU</v>
      </c>
      <c r="K375">
        <f>VLOOKUP(J375,[1]Planilha3!$B:$C,2,0)</f>
        <v>1</v>
      </c>
      <c r="L375" t="s">
        <v>29</v>
      </c>
      <c r="M375">
        <f>VLOOKUP(L375,[1]Planilha4!$A:$B,2,0)</f>
        <v>3</v>
      </c>
      <c r="N375" t="s">
        <v>622</v>
      </c>
      <c r="O375">
        <f>VLOOKUP(N375,[1]Planilha6!$A:$B,2,0)</f>
        <v>44</v>
      </c>
      <c r="P375" t="s">
        <v>31</v>
      </c>
      <c r="Q375" t="s">
        <v>32</v>
      </c>
      <c r="R375">
        <f>VLOOKUP(Q375,[1]Planilha7!$A:$B,2,0)</f>
        <v>27</v>
      </c>
      <c r="S375" s="3">
        <v>57504</v>
      </c>
      <c r="T375" t="s">
        <v>33</v>
      </c>
      <c r="U375">
        <f>VLOOKUP(Q375,Sheet2!$A:$B,2,0)</f>
        <v>1</v>
      </c>
      <c r="V375" s="4" t="s">
        <v>34</v>
      </c>
      <c r="W375" s="4">
        <v>43977</v>
      </c>
      <c r="X375" s="4">
        <v>47628</v>
      </c>
      <c r="Y375" t="s">
        <v>34</v>
      </c>
      <c r="Z375" t="s">
        <v>34</v>
      </c>
    </row>
    <row r="376" spans="1:26" x14ac:dyDescent="0.25">
      <c r="A376">
        <v>375</v>
      </c>
      <c r="B376">
        <v>1</v>
      </c>
      <c r="C376" t="str">
        <f>VLOOKUP(B376,Sheet4!$A:$B,2,0)</f>
        <v>Verra</v>
      </c>
      <c r="D376" t="s">
        <v>1121</v>
      </c>
      <c r="E376" t="s">
        <v>1122</v>
      </c>
      <c r="F376" t="s">
        <v>1123</v>
      </c>
      <c r="G376">
        <f>VLOOKUP(F376,[1]Planilha2!$A:$B,2,0)</f>
        <v>193</v>
      </c>
      <c r="H376" t="s">
        <v>200</v>
      </c>
      <c r="I376">
        <f>VLOOKUP(H376,[1]Planilha5!$A:$B,2,0)</f>
        <v>9</v>
      </c>
      <c r="J376" t="str">
        <f>VLOOKUP(H376,[1]Planilha3!$A:$B,2,0)</f>
        <v>Energy</v>
      </c>
      <c r="K376">
        <f>VLOOKUP(J376,[1]Planilha3!$B:$C,2,0)</f>
        <v>2</v>
      </c>
      <c r="L376" t="s">
        <v>34</v>
      </c>
      <c r="M376">
        <f>VLOOKUP(L376,[1]Planilha4!$A:$B,2,0)</f>
        <v>1</v>
      </c>
      <c r="N376" t="s">
        <v>223</v>
      </c>
      <c r="O376">
        <f>VLOOKUP(N376,[1]Planilha6!$A:$B,2,0)</f>
        <v>21</v>
      </c>
      <c r="P376" t="s">
        <v>140</v>
      </c>
      <c r="Q376" t="s">
        <v>92</v>
      </c>
      <c r="R376">
        <f>VLOOKUP(Q376,[1]Planilha7!$A:$B,2,0)</f>
        <v>123</v>
      </c>
      <c r="S376" s="3">
        <v>1224706</v>
      </c>
      <c r="T376" t="s">
        <v>93</v>
      </c>
      <c r="U376">
        <f>VLOOKUP(Q376,Sheet2!$A:$B,2,0)</f>
        <v>3</v>
      </c>
      <c r="V376" s="4" t="s">
        <v>34</v>
      </c>
      <c r="W376" s="4">
        <v>44176</v>
      </c>
      <c r="X376" s="4">
        <v>46731</v>
      </c>
      <c r="Y376" t="s">
        <v>34</v>
      </c>
      <c r="Z376" t="s">
        <v>34</v>
      </c>
    </row>
    <row r="377" spans="1:26" x14ac:dyDescent="0.25">
      <c r="A377">
        <v>376</v>
      </c>
      <c r="B377">
        <v>1</v>
      </c>
      <c r="C377" t="str">
        <f>VLOOKUP(B377,Sheet4!$A:$B,2,0)</f>
        <v>Verra</v>
      </c>
      <c r="D377" t="s">
        <v>1124</v>
      </c>
      <c r="E377" t="s">
        <v>1125</v>
      </c>
      <c r="F377" t="s">
        <v>700</v>
      </c>
      <c r="G377">
        <f>VLOOKUP(F377,[1]Planilha2!$A:$B,2,0)</f>
        <v>115</v>
      </c>
      <c r="H377" t="s">
        <v>28</v>
      </c>
      <c r="I377">
        <f>VLOOKUP(H377,[1]Planilha5!$A:$B,2,0)</f>
        <v>1</v>
      </c>
      <c r="J377" t="str">
        <f>VLOOKUP(H377,[1]Planilha3!$A:$B,2,0)</f>
        <v>AFOLU</v>
      </c>
      <c r="K377">
        <f>VLOOKUP(J377,[1]Planilha3!$B:$C,2,0)</f>
        <v>1</v>
      </c>
      <c r="L377" t="s">
        <v>29</v>
      </c>
      <c r="M377">
        <f>VLOOKUP(L377,[1]Planilha4!$A:$B,2,0)</f>
        <v>3</v>
      </c>
      <c r="N377" t="s">
        <v>622</v>
      </c>
      <c r="O377">
        <f>VLOOKUP(N377,[1]Planilha6!$A:$B,2,0)</f>
        <v>44</v>
      </c>
      <c r="P377" t="s">
        <v>31</v>
      </c>
      <c r="Q377" t="s">
        <v>47</v>
      </c>
      <c r="R377">
        <f>VLOOKUP(Q377,[1]Planilha7!$A:$B,2,0)</f>
        <v>55</v>
      </c>
      <c r="S377" s="3">
        <v>48853</v>
      </c>
      <c r="T377" t="s">
        <v>33</v>
      </c>
      <c r="U377">
        <f>VLOOKUP(Q377,Sheet2!$A:$B,2,0)</f>
        <v>1</v>
      </c>
      <c r="V377" s="4" t="s">
        <v>34</v>
      </c>
      <c r="W377" s="4">
        <v>44682</v>
      </c>
      <c r="X377" s="4">
        <v>47238</v>
      </c>
      <c r="Y377" t="s">
        <v>34</v>
      </c>
      <c r="Z377" t="s">
        <v>34</v>
      </c>
    </row>
    <row r="378" spans="1:26" x14ac:dyDescent="0.25">
      <c r="A378">
        <v>377</v>
      </c>
      <c r="B378">
        <v>1</v>
      </c>
      <c r="C378" t="str">
        <f>VLOOKUP(B378,Sheet4!$A:$B,2,0)</f>
        <v>Verra</v>
      </c>
      <c r="D378" t="s">
        <v>1126</v>
      </c>
      <c r="E378" t="s">
        <v>1127</v>
      </c>
      <c r="F378" t="s">
        <v>1128</v>
      </c>
      <c r="G378">
        <f>VLOOKUP(F378,[1]Planilha2!$A:$B,2,0)</f>
        <v>194</v>
      </c>
      <c r="H378" t="s">
        <v>45</v>
      </c>
      <c r="I378">
        <f>VLOOKUP(H378,[1]Planilha5!$A:$B,2,0)</f>
        <v>2</v>
      </c>
      <c r="J378" t="str">
        <f>VLOOKUP(H378,[1]Planilha3!$A:$B,2,0)</f>
        <v>Energy</v>
      </c>
      <c r="K378">
        <f>VLOOKUP(J378,[1]Planilha3!$B:$C,2,0)</f>
        <v>2</v>
      </c>
      <c r="L378" t="s">
        <v>34</v>
      </c>
      <c r="M378">
        <f>VLOOKUP(L378,[1]Planilha4!$A:$B,2,0)</f>
        <v>1</v>
      </c>
      <c r="N378" t="s">
        <v>46</v>
      </c>
      <c r="O378">
        <f>VLOOKUP(N378,[1]Planilha6!$A:$B,2,0)</f>
        <v>4</v>
      </c>
      <c r="P378" t="s">
        <v>202</v>
      </c>
      <c r="Q378" t="s">
        <v>276</v>
      </c>
      <c r="R378">
        <f>VLOOKUP(Q378,[1]Planilha7!$A:$B,2,0)</f>
        <v>131</v>
      </c>
      <c r="S378" s="3">
        <v>163178</v>
      </c>
      <c r="T378" t="s">
        <v>33</v>
      </c>
      <c r="U378">
        <f>VLOOKUP(Q378,Sheet2!$A:$B,2,0)</f>
        <v>1</v>
      </c>
      <c r="V378" s="4" t="s">
        <v>34</v>
      </c>
      <c r="W378" s="4">
        <v>44761</v>
      </c>
      <c r="X378" s="4">
        <v>48413</v>
      </c>
      <c r="Y378" t="s">
        <v>34</v>
      </c>
      <c r="Z378" t="s">
        <v>34</v>
      </c>
    </row>
    <row r="379" spans="1:26" x14ac:dyDescent="0.25">
      <c r="A379">
        <v>378</v>
      </c>
      <c r="B379">
        <v>1</v>
      </c>
      <c r="C379" t="str">
        <f>VLOOKUP(B379,Sheet4!$A:$B,2,0)</f>
        <v>Verra</v>
      </c>
      <c r="D379" t="s">
        <v>1129</v>
      </c>
      <c r="E379" t="s">
        <v>1130</v>
      </c>
      <c r="F379" t="s">
        <v>1088</v>
      </c>
      <c r="G379">
        <f>VLOOKUP(F379,[1]Planilha2!$A:$B,2,0)</f>
        <v>191</v>
      </c>
      <c r="H379" t="s">
        <v>45</v>
      </c>
      <c r="I379">
        <f>VLOOKUP(H379,[1]Planilha5!$A:$B,2,0)</f>
        <v>2</v>
      </c>
      <c r="J379" t="str">
        <f>VLOOKUP(H379,[1]Planilha3!$A:$B,2,0)</f>
        <v>Energy</v>
      </c>
      <c r="K379">
        <f>VLOOKUP(J379,[1]Planilha3!$B:$C,2,0)</f>
        <v>2</v>
      </c>
      <c r="L379" t="s">
        <v>34</v>
      </c>
      <c r="M379">
        <f>VLOOKUP(L379,[1]Planilha4!$A:$B,2,0)</f>
        <v>1</v>
      </c>
      <c r="N379" t="s">
        <v>458</v>
      </c>
      <c r="O379">
        <f>VLOOKUP(N379,[1]Planilha6!$A:$B,2,0)</f>
        <v>38</v>
      </c>
      <c r="P379" t="s">
        <v>31</v>
      </c>
      <c r="Q379" t="s">
        <v>47</v>
      </c>
      <c r="R379">
        <f>VLOOKUP(Q379,[1]Planilha7!$A:$B,2,0)</f>
        <v>55</v>
      </c>
      <c r="S379" s="3">
        <v>93755</v>
      </c>
      <c r="T379" t="s">
        <v>33</v>
      </c>
      <c r="U379">
        <f>VLOOKUP(Q379,Sheet2!$A:$B,2,0)</f>
        <v>1</v>
      </c>
      <c r="V379" s="4" t="s">
        <v>34</v>
      </c>
      <c r="W379" s="4">
        <v>44544</v>
      </c>
      <c r="X379" s="4">
        <v>48195</v>
      </c>
      <c r="Y379" t="s">
        <v>34</v>
      </c>
      <c r="Z379" t="s">
        <v>34</v>
      </c>
    </row>
    <row r="380" spans="1:26" x14ac:dyDescent="0.25">
      <c r="A380">
        <v>379</v>
      </c>
      <c r="B380">
        <v>1</v>
      </c>
      <c r="C380" t="str">
        <f>VLOOKUP(B380,Sheet4!$A:$B,2,0)</f>
        <v>Verra</v>
      </c>
      <c r="D380" t="s">
        <v>1131</v>
      </c>
      <c r="E380" t="s">
        <v>1132</v>
      </c>
      <c r="F380" t="s">
        <v>1133</v>
      </c>
      <c r="G380">
        <f>VLOOKUP(F380,[1]Planilha2!$A:$B,2,0)</f>
        <v>195</v>
      </c>
      <c r="H380" t="s">
        <v>28</v>
      </c>
      <c r="I380">
        <f>VLOOKUP(H380,[1]Planilha5!$A:$B,2,0)</f>
        <v>1</v>
      </c>
      <c r="J380" t="str">
        <f>VLOOKUP(H380,[1]Planilha3!$A:$B,2,0)</f>
        <v>AFOLU</v>
      </c>
      <c r="K380">
        <f>VLOOKUP(J380,[1]Planilha3!$B:$C,2,0)</f>
        <v>1</v>
      </c>
      <c r="L380" t="s">
        <v>38</v>
      </c>
      <c r="M380">
        <f>VLOOKUP(L380,[1]Planilha4!$A:$B,2,0)</f>
        <v>2</v>
      </c>
      <c r="N380" t="s">
        <v>39</v>
      </c>
      <c r="O380">
        <f>VLOOKUP(N380,[1]Planilha6!$A:$B,2,0)</f>
        <v>3</v>
      </c>
      <c r="P380" t="s">
        <v>31</v>
      </c>
      <c r="Q380" t="s">
        <v>126</v>
      </c>
      <c r="R380">
        <f>VLOOKUP(Q380,[1]Planilha7!$A:$B,2,0)</f>
        <v>17</v>
      </c>
      <c r="S380" s="3">
        <v>2026</v>
      </c>
      <c r="T380" t="s">
        <v>127</v>
      </c>
      <c r="U380">
        <f>VLOOKUP(Q380,Sheet2!$A:$B,2,0)</f>
        <v>6</v>
      </c>
      <c r="V380" s="4" t="s">
        <v>34</v>
      </c>
      <c r="W380" s="4">
        <v>45017</v>
      </c>
      <c r="X380" s="4">
        <v>55974</v>
      </c>
      <c r="Y380" t="s">
        <v>34</v>
      </c>
      <c r="Z380" t="s">
        <v>34</v>
      </c>
    </row>
    <row r="381" spans="1:26" x14ac:dyDescent="0.25">
      <c r="A381">
        <v>380</v>
      </c>
      <c r="B381">
        <v>1</v>
      </c>
      <c r="C381" t="str">
        <f>VLOOKUP(B381,Sheet4!$A:$B,2,0)</f>
        <v>Verra</v>
      </c>
      <c r="D381" t="s">
        <v>1134</v>
      </c>
      <c r="E381" t="s">
        <v>1135</v>
      </c>
      <c r="F381" t="s">
        <v>1136</v>
      </c>
      <c r="G381">
        <f>VLOOKUP(F381,[1]Planilha2!$A:$B,2,0)</f>
        <v>196</v>
      </c>
      <c r="H381" t="s">
        <v>763</v>
      </c>
      <c r="I381">
        <f>VLOOKUP(H381,[1]Planilha5!$A:$B,2,0)</f>
        <v>14</v>
      </c>
      <c r="J381" t="str">
        <f>VLOOKUP(H381,[1]Planilha3!$A:$B,2,0)</f>
        <v>Industry</v>
      </c>
      <c r="K381">
        <f>VLOOKUP(J381,[1]Planilha3!$B:$C,2,0)</f>
        <v>4</v>
      </c>
      <c r="L381" t="s">
        <v>34</v>
      </c>
      <c r="M381">
        <f>VLOOKUP(L381,[1]Planilha4!$A:$B,2,0)</f>
        <v>1</v>
      </c>
      <c r="N381" t="s">
        <v>764</v>
      </c>
      <c r="O381">
        <f>VLOOKUP(N381,[1]Planilha6!$A:$B,2,0)</f>
        <v>48</v>
      </c>
      <c r="P381" t="s">
        <v>31</v>
      </c>
      <c r="Q381" t="s">
        <v>1137</v>
      </c>
      <c r="R381">
        <f>VLOOKUP(Q381,[1]Planilha7!$A:$B,2,0)</f>
        <v>10</v>
      </c>
      <c r="S381" s="3">
        <v>644327</v>
      </c>
      <c r="T381" t="s">
        <v>297</v>
      </c>
      <c r="U381">
        <f>VLOOKUP(Q381,Sheet2!$A:$B,2,0)</f>
        <v>7</v>
      </c>
      <c r="V381" s="4" t="s">
        <v>34</v>
      </c>
      <c r="W381" s="4">
        <v>44819</v>
      </c>
      <c r="X381" s="4">
        <v>48471</v>
      </c>
      <c r="Y381" t="s">
        <v>34</v>
      </c>
      <c r="Z381" t="s">
        <v>34</v>
      </c>
    </row>
    <row r="382" spans="1:26" x14ac:dyDescent="0.25">
      <c r="A382">
        <v>381</v>
      </c>
      <c r="B382">
        <v>1</v>
      </c>
      <c r="C382" t="str">
        <f>VLOOKUP(B382,Sheet4!$A:$B,2,0)</f>
        <v>Verra</v>
      </c>
      <c r="D382" t="s">
        <v>1138</v>
      </c>
      <c r="E382" t="s">
        <v>1139</v>
      </c>
      <c r="F382" t="s">
        <v>1140</v>
      </c>
      <c r="G382">
        <f>VLOOKUP(F382,[1]Planilha2!$A:$B,2,0)</f>
        <v>197</v>
      </c>
      <c r="H382" t="s">
        <v>28</v>
      </c>
      <c r="I382">
        <f>VLOOKUP(H382,[1]Planilha5!$A:$B,2,0)</f>
        <v>1</v>
      </c>
      <c r="J382" t="str">
        <f>VLOOKUP(H382,[1]Planilha3!$A:$B,2,0)</f>
        <v>AFOLU</v>
      </c>
      <c r="K382">
        <f>VLOOKUP(J382,[1]Planilha3!$B:$C,2,0)</f>
        <v>1</v>
      </c>
      <c r="L382" t="s">
        <v>1141</v>
      </c>
      <c r="M382">
        <f>VLOOKUP(L382,[1]Planilha4!$A:$B,2,0)</f>
        <v>2</v>
      </c>
      <c r="N382" t="s">
        <v>864</v>
      </c>
      <c r="O382">
        <f>VLOOKUP(N382,[1]Planilha6!$A:$B,2,0)</f>
        <v>53</v>
      </c>
      <c r="P382" t="s">
        <v>31</v>
      </c>
      <c r="Q382" t="s">
        <v>749</v>
      </c>
      <c r="R382">
        <f>VLOOKUP(Q382,[1]Planilha7!$A:$B,2,0)</f>
        <v>82</v>
      </c>
      <c r="S382" s="3">
        <v>259130</v>
      </c>
      <c r="T382" t="s">
        <v>33</v>
      </c>
      <c r="U382">
        <f>VLOOKUP(Q382,Sheet2!$A:$B,2,0)</f>
        <v>1</v>
      </c>
      <c r="V382" s="4" t="s">
        <v>34</v>
      </c>
      <c r="W382" s="4">
        <v>44345</v>
      </c>
      <c r="X382" s="4">
        <v>51649</v>
      </c>
      <c r="Y382" t="s">
        <v>34</v>
      </c>
      <c r="Z382" t="s">
        <v>34</v>
      </c>
    </row>
    <row r="383" spans="1:26" x14ac:dyDescent="0.25">
      <c r="A383">
        <v>382</v>
      </c>
      <c r="B383">
        <v>1</v>
      </c>
      <c r="C383" t="str">
        <f>VLOOKUP(B383,Sheet4!$A:$B,2,0)</f>
        <v>Verra</v>
      </c>
      <c r="D383" t="s">
        <v>1142</v>
      </c>
      <c r="E383" t="s">
        <v>1143</v>
      </c>
      <c r="F383" t="s">
        <v>1144</v>
      </c>
      <c r="G383">
        <f>VLOOKUP(F383,[1]Planilha2!$A:$B,2,0)</f>
        <v>198</v>
      </c>
      <c r="H383" t="s">
        <v>28</v>
      </c>
      <c r="I383">
        <f>VLOOKUP(H383,[1]Planilha5!$A:$B,2,0)</f>
        <v>1</v>
      </c>
      <c r="J383" t="str">
        <f>VLOOKUP(H383,[1]Planilha3!$A:$B,2,0)</f>
        <v>AFOLU</v>
      </c>
      <c r="K383">
        <f>VLOOKUP(J383,[1]Planilha3!$B:$C,2,0)</f>
        <v>1</v>
      </c>
      <c r="L383" t="s">
        <v>38</v>
      </c>
      <c r="M383">
        <f>VLOOKUP(L383,[1]Planilha4!$A:$B,2,0)</f>
        <v>2</v>
      </c>
      <c r="N383" t="s">
        <v>39</v>
      </c>
      <c r="O383">
        <f>VLOOKUP(N383,[1]Planilha6!$A:$B,2,0)</f>
        <v>3</v>
      </c>
      <c r="P383" t="s">
        <v>31</v>
      </c>
      <c r="Q383" t="s">
        <v>1145</v>
      </c>
      <c r="R383">
        <f>VLOOKUP(Q383,[1]Planilha7!$A:$B,2,0)</f>
        <v>24</v>
      </c>
      <c r="S383" s="3">
        <v>5825</v>
      </c>
      <c r="T383" t="s">
        <v>111</v>
      </c>
      <c r="U383">
        <f>VLOOKUP(Q383,Sheet2!$A:$B,2,0)</f>
        <v>5</v>
      </c>
      <c r="V383" s="4" t="s">
        <v>34</v>
      </c>
      <c r="W383" s="4">
        <v>43983</v>
      </c>
      <c r="X383" s="4">
        <v>54939</v>
      </c>
      <c r="Y383" t="s">
        <v>34</v>
      </c>
      <c r="Z383" t="s">
        <v>34</v>
      </c>
    </row>
    <row r="384" spans="1:26" x14ac:dyDescent="0.25">
      <c r="A384">
        <v>383</v>
      </c>
      <c r="B384">
        <v>1</v>
      </c>
      <c r="C384" t="str">
        <f>VLOOKUP(B384,Sheet4!$A:$B,2,0)</f>
        <v>Verra</v>
      </c>
      <c r="D384" t="s">
        <v>1146</v>
      </c>
      <c r="E384" t="s">
        <v>1147</v>
      </c>
      <c r="F384" t="s">
        <v>61</v>
      </c>
      <c r="G384">
        <f>VLOOKUP(F384,[1]Planilha2!$A:$B,2,0)</f>
        <v>7</v>
      </c>
      <c r="H384" t="s">
        <v>28</v>
      </c>
      <c r="I384">
        <f>VLOOKUP(H384,[1]Planilha5!$A:$B,2,0)</f>
        <v>1</v>
      </c>
      <c r="J384" t="str">
        <f>VLOOKUP(H384,[1]Planilha3!$A:$B,2,0)</f>
        <v>AFOLU</v>
      </c>
      <c r="K384">
        <f>VLOOKUP(J384,[1]Planilha3!$B:$C,2,0)</f>
        <v>1</v>
      </c>
      <c r="L384" t="s">
        <v>124</v>
      </c>
      <c r="M384">
        <f>VLOOKUP(L384,[1]Planilha4!$A:$B,2,0)</f>
        <v>4</v>
      </c>
      <c r="N384" t="s">
        <v>427</v>
      </c>
      <c r="O384">
        <f>VLOOKUP(N384,[1]Planilha6!$A:$B,2,0)</f>
        <v>36</v>
      </c>
      <c r="P384" t="s">
        <v>31</v>
      </c>
      <c r="Q384" t="s">
        <v>126</v>
      </c>
      <c r="R384">
        <f>VLOOKUP(Q384,[1]Planilha7!$A:$B,2,0)</f>
        <v>17</v>
      </c>
      <c r="S384" s="3">
        <v>425835</v>
      </c>
      <c r="T384" t="s">
        <v>127</v>
      </c>
      <c r="U384">
        <f>VLOOKUP(Q384,Sheet2!$A:$B,2,0)</f>
        <v>6</v>
      </c>
      <c r="V384" s="4" t="s">
        <v>34</v>
      </c>
      <c r="W384" s="4">
        <v>44185</v>
      </c>
      <c r="X384" s="4">
        <v>55141</v>
      </c>
      <c r="Y384" t="s">
        <v>34</v>
      </c>
      <c r="Z384" t="s">
        <v>34</v>
      </c>
    </row>
    <row r="385" spans="1:26" x14ac:dyDescent="0.25">
      <c r="A385">
        <v>384</v>
      </c>
      <c r="B385">
        <v>1</v>
      </c>
      <c r="C385" t="str">
        <f>VLOOKUP(B385,Sheet4!$A:$B,2,0)</f>
        <v>Verra</v>
      </c>
      <c r="D385" t="s">
        <v>1148</v>
      </c>
      <c r="E385" t="s">
        <v>1149</v>
      </c>
      <c r="F385" t="s">
        <v>61</v>
      </c>
      <c r="G385">
        <f>VLOOKUP(F385,[1]Planilha2!$A:$B,2,0)</f>
        <v>7</v>
      </c>
      <c r="H385" t="s">
        <v>28</v>
      </c>
      <c r="I385">
        <f>VLOOKUP(H385,[1]Planilha5!$A:$B,2,0)</f>
        <v>1</v>
      </c>
      <c r="J385" t="str">
        <f>VLOOKUP(H385,[1]Planilha3!$A:$B,2,0)</f>
        <v>AFOLU</v>
      </c>
      <c r="K385">
        <f>VLOOKUP(J385,[1]Planilha3!$B:$C,2,0)</f>
        <v>1</v>
      </c>
      <c r="L385" t="s">
        <v>38</v>
      </c>
      <c r="M385">
        <f>VLOOKUP(L385,[1]Planilha4!$A:$B,2,0)</f>
        <v>2</v>
      </c>
      <c r="N385" t="s">
        <v>39</v>
      </c>
      <c r="O385">
        <f>VLOOKUP(N385,[1]Planilha6!$A:$B,2,0)</f>
        <v>3</v>
      </c>
      <c r="P385" t="s">
        <v>31</v>
      </c>
      <c r="Q385" t="s">
        <v>1150</v>
      </c>
      <c r="R385">
        <f>VLOOKUP(Q385,[1]Planilha7!$A:$B,2,0)</f>
        <v>110</v>
      </c>
      <c r="S385" s="3">
        <v>504</v>
      </c>
      <c r="T385" t="s">
        <v>103</v>
      </c>
      <c r="U385">
        <f>VLOOKUP(Q385,Sheet2!$A:$B,2,0)</f>
        <v>4</v>
      </c>
      <c r="V385" s="4" t="s">
        <v>34</v>
      </c>
      <c r="W385" s="4">
        <v>44494</v>
      </c>
      <c r="X385" s="4">
        <v>81017</v>
      </c>
      <c r="Y385" t="s">
        <v>34</v>
      </c>
      <c r="Z385" t="s">
        <v>34</v>
      </c>
    </row>
    <row r="386" spans="1:26" x14ac:dyDescent="0.25">
      <c r="A386">
        <v>385</v>
      </c>
      <c r="B386">
        <v>1</v>
      </c>
      <c r="C386" t="str">
        <f>VLOOKUP(B386,Sheet4!$A:$B,2,0)</f>
        <v>Verra</v>
      </c>
      <c r="D386" t="s">
        <v>1151</v>
      </c>
      <c r="E386" t="s">
        <v>1152</v>
      </c>
      <c r="F386" t="s">
        <v>329</v>
      </c>
      <c r="G386">
        <f>VLOOKUP(F386,[1]Planilha2!$A:$B,2,0)</f>
        <v>53</v>
      </c>
      <c r="H386" t="s">
        <v>28</v>
      </c>
      <c r="I386">
        <f>VLOOKUP(H386,[1]Planilha5!$A:$B,2,0)</f>
        <v>1</v>
      </c>
      <c r="J386" t="str">
        <f>VLOOKUP(H386,[1]Planilha3!$A:$B,2,0)</f>
        <v>AFOLU</v>
      </c>
      <c r="K386">
        <f>VLOOKUP(J386,[1]Planilha3!$B:$C,2,0)</f>
        <v>1</v>
      </c>
      <c r="L386" t="s">
        <v>241</v>
      </c>
      <c r="M386">
        <f>VLOOKUP(L386,[1]Planilha4!$A:$B,2,0)</f>
        <v>5</v>
      </c>
      <c r="N386" t="s">
        <v>306</v>
      </c>
      <c r="O386">
        <f>VLOOKUP(N386,[1]Planilha6!$A:$B,2,0)</f>
        <v>26</v>
      </c>
      <c r="P386" t="s">
        <v>31</v>
      </c>
      <c r="Q386" t="s">
        <v>330</v>
      </c>
      <c r="R386">
        <f>VLOOKUP(Q386,[1]Planilha7!$A:$B,2,0)</f>
        <v>128</v>
      </c>
      <c r="S386" s="3">
        <v>221312</v>
      </c>
      <c r="T386" t="s">
        <v>297</v>
      </c>
      <c r="U386">
        <f>VLOOKUP(Q386,Sheet2!$A:$B,2,0)</f>
        <v>7</v>
      </c>
      <c r="V386" s="4" t="s">
        <v>34</v>
      </c>
      <c r="W386" s="4">
        <v>44747</v>
      </c>
      <c r="X386" s="4">
        <v>53877</v>
      </c>
      <c r="Y386" t="s">
        <v>34</v>
      </c>
      <c r="Z386" t="s">
        <v>34</v>
      </c>
    </row>
    <row r="387" spans="1:26" x14ac:dyDescent="0.25">
      <c r="A387">
        <v>386</v>
      </c>
      <c r="B387">
        <v>1</v>
      </c>
      <c r="C387" t="str">
        <f>VLOOKUP(B387,Sheet4!$A:$B,2,0)</f>
        <v>Verra</v>
      </c>
      <c r="D387" t="s">
        <v>1153</v>
      </c>
      <c r="E387" t="s">
        <v>1154</v>
      </c>
      <c r="F387" t="s">
        <v>70</v>
      </c>
      <c r="G387">
        <f>VLOOKUP(F387,[1]Planilha2!$A:$B,2,0)</f>
        <v>9</v>
      </c>
      <c r="H387" t="s">
        <v>71</v>
      </c>
      <c r="I387">
        <f>VLOOKUP(H387,[1]Planilha5!$A:$B,2,0)</f>
        <v>5</v>
      </c>
      <c r="J387" t="str">
        <f>VLOOKUP(H387,[1]Planilha3!$A:$B,2,0)</f>
        <v>Energy</v>
      </c>
      <c r="K387">
        <f>VLOOKUP(J387,[1]Planilha3!$B:$C,2,0)</f>
        <v>2</v>
      </c>
      <c r="L387" t="s">
        <v>34</v>
      </c>
      <c r="M387">
        <f>VLOOKUP(L387,[1]Planilha4!$A:$B,2,0)</f>
        <v>1</v>
      </c>
      <c r="N387" t="s">
        <v>475</v>
      </c>
      <c r="O387">
        <f>VLOOKUP(N387,[1]Planilha6!$A:$B,2,0)</f>
        <v>39</v>
      </c>
      <c r="P387" t="s">
        <v>31</v>
      </c>
      <c r="Q387" t="s">
        <v>47</v>
      </c>
      <c r="R387">
        <f>VLOOKUP(Q387,[1]Planilha7!$A:$B,2,0)</f>
        <v>55</v>
      </c>
      <c r="S387" s="3">
        <v>305</v>
      </c>
      <c r="T387" t="s">
        <v>33</v>
      </c>
      <c r="U387">
        <f>VLOOKUP(Q387,Sheet2!$A:$B,2,0)</f>
        <v>1</v>
      </c>
      <c r="V387" s="4" t="s">
        <v>34</v>
      </c>
      <c r="W387" s="4">
        <v>44166</v>
      </c>
      <c r="X387" s="4">
        <v>46721</v>
      </c>
      <c r="Y387" t="s">
        <v>34</v>
      </c>
      <c r="Z387" t="s">
        <v>34</v>
      </c>
    </row>
    <row r="388" spans="1:26" x14ac:dyDescent="0.25">
      <c r="A388">
        <v>387</v>
      </c>
      <c r="B388">
        <v>1</v>
      </c>
      <c r="C388" t="str">
        <f>VLOOKUP(B388,Sheet4!$A:$B,2,0)</f>
        <v>Verra</v>
      </c>
      <c r="D388" t="s">
        <v>1155</v>
      </c>
      <c r="E388" t="s">
        <v>1156</v>
      </c>
      <c r="F388" t="s">
        <v>70</v>
      </c>
      <c r="G388">
        <f>VLOOKUP(F388,[1]Planilha2!$A:$B,2,0)</f>
        <v>9</v>
      </c>
      <c r="H388" t="s">
        <v>45</v>
      </c>
      <c r="I388">
        <f>VLOOKUP(H388,[1]Planilha5!$A:$B,2,0)</f>
        <v>2</v>
      </c>
      <c r="J388" t="str">
        <f>VLOOKUP(H388,[1]Planilha3!$A:$B,2,0)</f>
        <v>Energy</v>
      </c>
      <c r="K388">
        <f>VLOOKUP(J388,[1]Planilha3!$B:$C,2,0)</f>
        <v>2</v>
      </c>
      <c r="L388" t="s">
        <v>34</v>
      </c>
      <c r="M388">
        <f>VLOOKUP(L388,[1]Planilha4!$A:$B,2,0)</f>
        <v>1</v>
      </c>
      <c r="N388" t="s">
        <v>46</v>
      </c>
      <c r="O388">
        <f>VLOOKUP(N388,[1]Planilha6!$A:$B,2,0)</f>
        <v>4</v>
      </c>
      <c r="P388" t="s">
        <v>202</v>
      </c>
      <c r="Q388" t="s">
        <v>521</v>
      </c>
      <c r="R388">
        <f>VLOOKUP(Q388,[1]Planilha7!$A:$B,2,0)</f>
        <v>47</v>
      </c>
      <c r="S388" s="3">
        <v>70650</v>
      </c>
      <c r="T388" t="s">
        <v>111</v>
      </c>
      <c r="U388">
        <f>VLOOKUP(Q388,Sheet2!$A:$B,2,0)</f>
        <v>5</v>
      </c>
      <c r="V388" s="4" t="s">
        <v>34</v>
      </c>
      <c r="W388" s="4">
        <v>44942</v>
      </c>
      <c r="X388" s="4">
        <v>47498</v>
      </c>
      <c r="Y388" t="s">
        <v>34</v>
      </c>
      <c r="Z388" t="s">
        <v>34</v>
      </c>
    </row>
    <row r="389" spans="1:26" x14ac:dyDescent="0.25">
      <c r="A389">
        <v>388</v>
      </c>
      <c r="B389">
        <v>1</v>
      </c>
      <c r="C389" t="str">
        <f>VLOOKUP(B389,Sheet4!$A:$B,2,0)</f>
        <v>Verra</v>
      </c>
      <c r="D389" t="s">
        <v>1157</v>
      </c>
      <c r="E389" t="s">
        <v>1158</v>
      </c>
      <c r="F389" t="s">
        <v>1159</v>
      </c>
      <c r="G389">
        <f>VLOOKUP(F389,[1]Planilha2!$A:$B,2,0)</f>
        <v>199</v>
      </c>
      <c r="H389" t="s">
        <v>28</v>
      </c>
      <c r="I389">
        <f>VLOOKUP(H389,[1]Planilha5!$A:$B,2,0)</f>
        <v>1</v>
      </c>
      <c r="J389" t="str">
        <f>VLOOKUP(H389,[1]Planilha3!$A:$B,2,0)</f>
        <v>AFOLU</v>
      </c>
      <c r="K389">
        <f>VLOOKUP(J389,[1]Planilha3!$B:$C,2,0)</f>
        <v>1</v>
      </c>
      <c r="L389" t="s">
        <v>124</v>
      </c>
      <c r="M389">
        <f>VLOOKUP(L389,[1]Planilha4!$A:$B,2,0)</f>
        <v>4</v>
      </c>
      <c r="N389" t="s">
        <v>1160</v>
      </c>
      <c r="O389">
        <f>VLOOKUP(N389,[1]Planilha6!$A:$B,2,0)</f>
        <v>62</v>
      </c>
      <c r="P389" t="s">
        <v>31</v>
      </c>
      <c r="Q389" t="s">
        <v>1161</v>
      </c>
      <c r="R389">
        <f>VLOOKUP(Q389,[1]Planilha7!$A:$B,2,0)</f>
        <v>133</v>
      </c>
      <c r="S389" s="3">
        <v>476031</v>
      </c>
      <c r="T389" t="s">
        <v>111</v>
      </c>
      <c r="U389">
        <f>VLOOKUP(Q389,Sheet2!$A:$B,2,0)</f>
        <v>5</v>
      </c>
      <c r="V389" s="4" t="s">
        <v>34</v>
      </c>
      <c r="W389" s="4">
        <v>44322</v>
      </c>
      <c r="X389" s="4">
        <v>55278</v>
      </c>
      <c r="Y389" t="s">
        <v>34</v>
      </c>
      <c r="Z389" t="s">
        <v>34</v>
      </c>
    </row>
    <row r="390" spans="1:26" x14ac:dyDescent="0.25">
      <c r="A390">
        <v>389</v>
      </c>
      <c r="B390">
        <v>1</v>
      </c>
      <c r="C390" t="str">
        <f>VLOOKUP(B390,Sheet4!$A:$B,2,0)</f>
        <v>Verra</v>
      </c>
      <c r="D390" t="s">
        <v>1162</v>
      </c>
      <c r="E390" t="s">
        <v>1163</v>
      </c>
      <c r="F390" t="s">
        <v>1164</v>
      </c>
      <c r="G390">
        <f>VLOOKUP(F390,[1]Planilha2!$A:$B,2,0)</f>
        <v>200</v>
      </c>
      <c r="H390" t="s">
        <v>28</v>
      </c>
      <c r="I390">
        <f>VLOOKUP(H390,[1]Planilha5!$A:$B,2,0)</f>
        <v>1</v>
      </c>
      <c r="J390" t="str">
        <f>VLOOKUP(H390,[1]Planilha3!$A:$B,2,0)</f>
        <v>AFOLU</v>
      </c>
      <c r="K390">
        <f>VLOOKUP(J390,[1]Planilha3!$B:$C,2,0)</f>
        <v>1</v>
      </c>
      <c r="L390" t="s">
        <v>241</v>
      </c>
      <c r="M390">
        <f>VLOOKUP(L390,[1]Planilha4!$A:$B,2,0)</f>
        <v>5</v>
      </c>
      <c r="N390" t="s">
        <v>242</v>
      </c>
      <c r="O390">
        <f>VLOOKUP(N390,[1]Planilha6!$A:$B,2,0)</f>
        <v>22</v>
      </c>
      <c r="P390" t="s">
        <v>31</v>
      </c>
      <c r="Q390" t="s">
        <v>296</v>
      </c>
      <c r="R390">
        <f>VLOOKUP(Q390,[1]Planilha7!$A:$B,2,0)</f>
        <v>23</v>
      </c>
      <c r="S390" s="3">
        <v>266624</v>
      </c>
      <c r="T390" t="s">
        <v>297</v>
      </c>
      <c r="U390">
        <f>VLOOKUP(Q390,Sheet2!$A:$B,2,0)</f>
        <v>7</v>
      </c>
      <c r="V390" s="4" t="s">
        <v>34</v>
      </c>
      <c r="W390" s="4">
        <v>44441</v>
      </c>
      <c r="X390" s="4">
        <v>80964</v>
      </c>
      <c r="Y390" t="s">
        <v>34</v>
      </c>
      <c r="Z390" t="s">
        <v>34</v>
      </c>
    </row>
    <row r="391" spans="1:26" x14ac:dyDescent="0.25">
      <c r="A391">
        <v>390</v>
      </c>
      <c r="B391">
        <v>1</v>
      </c>
      <c r="C391" t="str">
        <f>VLOOKUP(B391,Sheet4!$A:$B,2,0)</f>
        <v>Verra</v>
      </c>
      <c r="D391" t="s">
        <v>1165</v>
      </c>
      <c r="E391" t="s">
        <v>1166</v>
      </c>
      <c r="F391" t="s">
        <v>1167</v>
      </c>
      <c r="G391">
        <f>VLOOKUP(F391,[1]Planilha2!$A:$B,2,0)</f>
        <v>201</v>
      </c>
      <c r="H391" t="s">
        <v>200</v>
      </c>
      <c r="I391">
        <f>VLOOKUP(H391,[1]Planilha5!$A:$B,2,0)</f>
        <v>9</v>
      </c>
      <c r="J391" t="str">
        <f>VLOOKUP(H391,[1]Planilha3!$A:$B,2,0)</f>
        <v>Energy</v>
      </c>
      <c r="K391">
        <f>VLOOKUP(J391,[1]Planilha3!$B:$C,2,0)</f>
        <v>2</v>
      </c>
      <c r="L391" t="s">
        <v>34</v>
      </c>
      <c r="M391">
        <f>VLOOKUP(L391,[1]Planilha4!$A:$B,2,0)</f>
        <v>1</v>
      </c>
      <c r="N391" t="s">
        <v>285</v>
      </c>
      <c r="O391">
        <f>VLOOKUP(N391,[1]Planilha6!$A:$B,2,0)</f>
        <v>23</v>
      </c>
      <c r="P391" t="s">
        <v>202</v>
      </c>
      <c r="Q391" t="s">
        <v>92</v>
      </c>
      <c r="R391">
        <f>VLOOKUP(Q391,[1]Planilha7!$A:$B,2,0)</f>
        <v>123</v>
      </c>
      <c r="S391" s="3">
        <v>187389</v>
      </c>
      <c r="T391" t="s">
        <v>93</v>
      </c>
      <c r="U391">
        <f>VLOOKUP(Q391,Sheet2!$A:$B,2,0)</f>
        <v>3</v>
      </c>
      <c r="V391" s="4" t="s">
        <v>34</v>
      </c>
      <c r="W391" s="4">
        <v>44194</v>
      </c>
      <c r="X391" s="4">
        <v>46749</v>
      </c>
      <c r="Y391" t="s">
        <v>34</v>
      </c>
      <c r="Z391" t="s">
        <v>34</v>
      </c>
    </row>
    <row r="392" spans="1:26" x14ac:dyDescent="0.25">
      <c r="A392">
        <v>391</v>
      </c>
      <c r="B392">
        <v>1</v>
      </c>
      <c r="C392" t="str">
        <f>VLOOKUP(B392,Sheet4!$A:$B,2,0)</f>
        <v>Verra</v>
      </c>
      <c r="D392" t="s">
        <v>1168</v>
      </c>
      <c r="E392" t="s">
        <v>1169</v>
      </c>
      <c r="F392" t="s">
        <v>61</v>
      </c>
      <c r="G392">
        <f>VLOOKUP(F392,[1]Planilha2!$A:$B,2,0)</f>
        <v>7</v>
      </c>
      <c r="H392" t="s">
        <v>219</v>
      </c>
      <c r="I392">
        <f>VLOOKUP(H392,[1]Planilha5!$A:$B,2,0)</f>
        <v>10</v>
      </c>
      <c r="J392" t="str">
        <f>VLOOKUP(H392,[1]Planilha3!$A:$B,2,0)</f>
        <v>Industry</v>
      </c>
      <c r="K392">
        <f>VLOOKUP(J392,[1]Planilha3!$B:$C,2,0)</f>
        <v>4</v>
      </c>
      <c r="L392" t="s">
        <v>34</v>
      </c>
      <c r="M392">
        <f>VLOOKUP(L392,[1]Planilha4!$A:$B,2,0)</f>
        <v>1</v>
      </c>
      <c r="N392" t="s">
        <v>1170</v>
      </c>
      <c r="O392">
        <f>VLOOKUP(N392,[1]Planilha6!$A:$B,2,0)</f>
        <v>63</v>
      </c>
      <c r="P392" t="s">
        <v>31</v>
      </c>
      <c r="Q392" t="s">
        <v>126</v>
      </c>
      <c r="R392">
        <f>VLOOKUP(Q392,[1]Planilha7!$A:$B,2,0)</f>
        <v>17</v>
      </c>
      <c r="S392" s="3">
        <v>17408</v>
      </c>
      <c r="T392" t="s">
        <v>127</v>
      </c>
      <c r="U392">
        <f>VLOOKUP(Q392,Sheet2!$A:$B,2,0)</f>
        <v>6</v>
      </c>
      <c r="V392" s="4" t="s">
        <v>34</v>
      </c>
      <c r="W392" s="4">
        <v>44228</v>
      </c>
      <c r="X392" s="4">
        <v>47879</v>
      </c>
      <c r="Y392" t="s">
        <v>34</v>
      </c>
      <c r="Z392" t="s">
        <v>34</v>
      </c>
    </row>
    <row r="393" spans="1:26" x14ac:dyDescent="0.25">
      <c r="A393">
        <v>392</v>
      </c>
      <c r="B393">
        <v>1</v>
      </c>
      <c r="C393" t="str">
        <f>VLOOKUP(B393,Sheet4!$A:$B,2,0)</f>
        <v>Verra</v>
      </c>
      <c r="D393" t="s">
        <v>1171</v>
      </c>
      <c r="E393" t="s">
        <v>1172</v>
      </c>
      <c r="F393" t="s">
        <v>1173</v>
      </c>
      <c r="G393">
        <f>VLOOKUP(F393,[1]Planilha2!$A:$B,2,0)</f>
        <v>202</v>
      </c>
      <c r="H393" t="s">
        <v>28</v>
      </c>
      <c r="I393">
        <f>VLOOKUP(H393,[1]Planilha5!$A:$B,2,0)</f>
        <v>1</v>
      </c>
      <c r="J393" t="str">
        <f>VLOOKUP(H393,[1]Planilha3!$A:$B,2,0)</f>
        <v>AFOLU</v>
      </c>
      <c r="K393">
        <f>VLOOKUP(J393,[1]Planilha3!$B:$C,2,0)</f>
        <v>1</v>
      </c>
      <c r="L393" t="s">
        <v>38</v>
      </c>
      <c r="M393">
        <f>VLOOKUP(L393,[1]Planilha4!$A:$B,2,0)</f>
        <v>2</v>
      </c>
      <c r="N393" t="s">
        <v>39</v>
      </c>
      <c r="O393">
        <f>VLOOKUP(N393,[1]Planilha6!$A:$B,2,0)</f>
        <v>3</v>
      </c>
      <c r="P393" t="s">
        <v>243</v>
      </c>
      <c r="Q393" t="s">
        <v>1174</v>
      </c>
      <c r="R393">
        <f>VLOOKUP(Q393,[1]Planilha7!$A:$B,2,0)</f>
        <v>41</v>
      </c>
      <c r="S393" s="3">
        <v>1460000</v>
      </c>
      <c r="T393" t="s">
        <v>103</v>
      </c>
      <c r="U393">
        <f>VLOOKUP(Q393,Sheet2!$A:$B,2,0)</f>
        <v>4</v>
      </c>
      <c r="V393" s="4" t="s">
        <v>34</v>
      </c>
      <c r="W393" s="4">
        <v>43709</v>
      </c>
      <c r="X393" s="4">
        <v>80232</v>
      </c>
      <c r="Y393" t="s">
        <v>34</v>
      </c>
      <c r="Z393" t="s">
        <v>34</v>
      </c>
    </row>
    <row r="394" spans="1:26" x14ac:dyDescent="0.25">
      <c r="A394">
        <v>393</v>
      </c>
      <c r="B394">
        <v>1</v>
      </c>
      <c r="C394" t="str">
        <f>VLOOKUP(B394,Sheet4!$A:$B,2,0)</f>
        <v>Verra</v>
      </c>
      <c r="D394" t="s">
        <v>1175</v>
      </c>
      <c r="E394" t="s">
        <v>1176</v>
      </c>
      <c r="F394" t="s">
        <v>584</v>
      </c>
      <c r="G394">
        <f>VLOOKUP(F394,[1]Planilha2!$A:$B,2,0)</f>
        <v>96</v>
      </c>
      <c r="H394" t="s">
        <v>28</v>
      </c>
      <c r="I394">
        <f>VLOOKUP(H394,[1]Planilha5!$A:$B,2,0)</f>
        <v>1</v>
      </c>
      <c r="J394" t="str">
        <f>VLOOKUP(H394,[1]Planilha3!$A:$B,2,0)</f>
        <v>AFOLU</v>
      </c>
      <c r="K394">
        <f>VLOOKUP(J394,[1]Planilha3!$B:$C,2,0)</f>
        <v>1</v>
      </c>
      <c r="L394" t="s">
        <v>29</v>
      </c>
      <c r="M394">
        <f>VLOOKUP(L394,[1]Planilha4!$A:$B,2,0)</f>
        <v>3</v>
      </c>
      <c r="N394" t="s">
        <v>83</v>
      </c>
      <c r="O394">
        <f>VLOOKUP(N394,[1]Planilha6!$A:$B,2,0)</f>
        <v>9</v>
      </c>
      <c r="P394" t="s">
        <v>243</v>
      </c>
      <c r="Q394" t="s">
        <v>40</v>
      </c>
      <c r="R394">
        <f>VLOOKUP(Q394,[1]Planilha7!$A:$B,2,0)</f>
        <v>7</v>
      </c>
      <c r="S394" s="3">
        <v>232924</v>
      </c>
      <c r="T394" t="s">
        <v>41</v>
      </c>
      <c r="U394">
        <f>VLOOKUP(Q394,Sheet2!$A:$B,2,0)</f>
        <v>2</v>
      </c>
      <c r="V394" s="4" t="s">
        <v>34</v>
      </c>
      <c r="W394" s="4">
        <v>43282</v>
      </c>
      <c r="X394" s="4">
        <v>50586</v>
      </c>
      <c r="Y394" t="s">
        <v>34</v>
      </c>
      <c r="Z394" t="s">
        <v>34</v>
      </c>
    </row>
    <row r="395" spans="1:26" x14ac:dyDescent="0.25">
      <c r="A395">
        <v>394</v>
      </c>
      <c r="B395">
        <v>1</v>
      </c>
      <c r="C395" t="str">
        <f>VLOOKUP(B395,Sheet4!$A:$B,2,0)</f>
        <v>Verra</v>
      </c>
      <c r="D395" t="s">
        <v>1177</v>
      </c>
      <c r="E395" t="s">
        <v>1178</v>
      </c>
      <c r="F395" t="s">
        <v>1179</v>
      </c>
      <c r="G395">
        <f>VLOOKUP(F395,[1]Planilha2!$A:$B,2,0)</f>
        <v>203</v>
      </c>
      <c r="H395" t="s">
        <v>28</v>
      </c>
      <c r="I395">
        <f>VLOOKUP(H395,[1]Planilha5!$A:$B,2,0)</f>
        <v>1</v>
      </c>
      <c r="J395" t="str">
        <f>VLOOKUP(H395,[1]Planilha3!$A:$B,2,0)</f>
        <v>AFOLU</v>
      </c>
      <c r="K395">
        <f>VLOOKUP(J395,[1]Planilha3!$B:$C,2,0)</f>
        <v>1</v>
      </c>
      <c r="L395" t="s">
        <v>241</v>
      </c>
      <c r="M395">
        <f>VLOOKUP(L395,[1]Planilha4!$A:$B,2,0)</f>
        <v>5</v>
      </c>
      <c r="N395" t="s">
        <v>479</v>
      </c>
      <c r="O395">
        <f>VLOOKUP(N395,[1]Planilha6!$A:$B,2,0)</f>
        <v>40</v>
      </c>
      <c r="P395" t="s">
        <v>31</v>
      </c>
      <c r="Q395" t="s">
        <v>32</v>
      </c>
      <c r="R395">
        <f>VLOOKUP(Q395,[1]Planilha7!$A:$B,2,0)</f>
        <v>27</v>
      </c>
      <c r="S395" s="3">
        <v>106241</v>
      </c>
      <c r="T395" t="s">
        <v>33</v>
      </c>
      <c r="U395">
        <f>VLOOKUP(Q395,Sheet2!$A:$B,2,0)</f>
        <v>1</v>
      </c>
      <c r="V395" s="4" t="s">
        <v>34</v>
      </c>
      <c r="W395" s="4">
        <v>43739</v>
      </c>
      <c r="X395" s="4">
        <v>51043</v>
      </c>
      <c r="Y395" t="s">
        <v>34</v>
      </c>
      <c r="Z395" t="s">
        <v>34</v>
      </c>
    </row>
    <row r="396" spans="1:26" x14ac:dyDescent="0.25">
      <c r="A396">
        <v>395</v>
      </c>
      <c r="B396">
        <v>1</v>
      </c>
      <c r="C396" t="str">
        <f>VLOOKUP(B396,Sheet4!$A:$B,2,0)</f>
        <v>Verra</v>
      </c>
      <c r="D396" t="s">
        <v>1180</v>
      </c>
      <c r="E396" t="s">
        <v>1181</v>
      </c>
      <c r="F396" t="s">
        <v>900</v>
      </c>
      <c r="G396">
        <f>VLOOKUP(F396,[1]Planilha2!$A:$B,2,0)</f>
        <v>163</v>
      </c>
      <c r="H396" t="s">
        <v>28</v>
      </c>
      <c r="I396">
        <f>VLOOKUP(H396,[1]Planilha5!$A:$B,2,0)</f>
        <v>1</v>
      </c>
      <c r="J396" t="str">
        <f>VLOOKUP(H396,[1]Planilha3!$A:$B,2,0)</f>
        <v>AFOLU</v>
      </c>
      <c r="K396">
        <f>VLOOKUP(J396,[1]Planilha3!$B:$C,2,0)</f>
        <v>1</v>
      </c>
      <c r="L396" t="s">
        <v>29</v>
      </c>
      <c r="M396">
        <f>VLOOKUP(L396,[1]Planilha4!$A:$B,2,0)</f>
        <v>3</v>
      </c>
      <c r="N396" t="s">
        <v>622</v>
      </c>
      <c r="O396">
        <f>VLOOKUP(N396,[1]Planilha6!$A:$B,2,0)</f>
        <v>44</v>
      </c>
      <c r="P396" t="s">
        <v>31</v>
      </c>
      <c r="Q396" t="s">
        <v>32</v>
      </c>
      <c r="R396">
        <f>VLOOKUP(Q396,[1]Planilha7!$A:$B,2,0)</f>
        <v>27</v>
      </c>
      <c r="S396" s="3">
        <v>57471</v>
      </c>
      <c r="T396" t="s">
        <v>33</v>
      </c>
      <c r="U396">
        <f>VLOOKUP(Q396,Sheet2!$A:$B,2,0)</f>
        <v>1</v>
      </c>
      <c r="V396" s="4" t="s">
        <v>34</v>
      </c>
      <c r="W396" s="4">
        <v>43953</v>
      </c>
      <c r="X396" s="4">
        <v>47604</v>
      </c>
      <c r="Y396" t="s">
        <v>34</v>
      </c>
      <c r="Z396" t="s">
        <v>34</v>
      </c>
    </row>
    <row r="397" spans="1:26" x14ac:dyDescent="0.25">
      <c r="A397">
        <v>396</v>
      </c>
      <c r="B397">
        <v>1</v>
      </c>
      <c r="C397" t="str">
        <f>VLOOKUP(B397,Sheet4!$A:$B,2,0)</f>
        <v>Verra</v>
      </c>
      <c r="D397" t="s">
        <v>1182</v>
      </c>
      <c r="E397" t="s">
        <v>1183</v>
      </c>
      <c r="F397" t="s">
        <v>833</v>
      </c>
      <c r="G397">
        <f>VLOOKUP(F397,[1]Planilha2!$A:$B,2,0)</f>
        <v>147</v>
      </c>
      <c r="H397" t="s">
        <v>28</v>
      </c>
      <c r="I397">
        <f>VLOOKUP(H397,[1]Planilha5!$A:$B,2,0)</f>
        <v>1</v>
      </c>
      <c r="J397" t="str">
        <f>VLOOKUP(H397,[1]Planilha3!$A:$B,2,0)</f>
        <v>AFOLU</v>
      </c>
      <c r="K397">
        <f>VLOOKUP(J397,[1]Planilha3!$B:$C,2,0)</f>
        <v>1</v>
      </c>
      <c r="L397" t="s">
        <v>29</v>
      </c>
      <c r="M397">
        <f>VLOOKUP(L397,[1]Planilha4!$A:$B,2,0)</f>
        <v>3</v>
      </c>
      <c r="N397" t="s">
        <v>622</v>
      </c>
      <c r="O397">
        <f>VLOOKUP(N397,[1]Planilha6!$A:$B,2,0)</f>
        <v>44</v>
      </c>
      <c r="P397" t="s">
        <v>31</v>
      </c>
      <c r="Q397" t="s">
        <v>32</v>
      </c>
      <c r="R397">
        <f>VLOOKUP(Q397,[1]Planilha7!$A:$B,2,0)</f>
        <v>27</v>
      </c>
      <c r="S397" s="3">
        <v>56373</v>
      </c>
      <c r="T397" t="s">
        <v>33</v>
      </c>
      <c r="U397">
        <f>VLOOKUP(Q397,Sheet2!$A:$B,2,0)</f>
        <v>1</v>
      </c>
      <c r="V397" s="4" t="s">
        <v>34</v>
      </c>
      <c r="W397" s="4">
        <v>43941</v>
      </c>
      <c r="X397" s="4">
        <v>46496</v>
      </c>
      <c r="Y397" t="s">
        <v>34</v>
      </c>
      <c r="Z397" t="s">
        <v>34</v>
      </c>
    </row>
    <row r="398" spans="1:26" x14ac:dyDescent="0.25">
      <c r="A398">
        <v>397</v>
      </c>
      <c r="B398">
        <v>1</v>
      </c>
      <c r="C398" t="str">
        <f>VLOOKUP(B398,Sheet4!$A:$B,2,0)</f>
        <v>Verra</v>
      </c>
      <c r="D398" t="s">
        <v>1184</v>
      </c>
      <c r="E398" t="s">
        <v>1185</v>
      </c>
      <c r="F398" t="s">
        <v>833</v>
      </c>
      <c r="G398">
        <f>VLOOKUP(F398,[1]Planilha2!$A:$B,2,0)</f>
        <v>147</v>
      </c>
      <c r="H398" t="s">
        <v>28</v>
      </c>
      <c r="I398">
        <f>VLOOKUP(H398,[1]Planilha5!$A:$B,2,0)</f>
        <v>1</v>
      </c>
      <c r="J398" t="str">
        <f>VLOOKUP(H398,[1]Planilha3!$A:$B,2,0)</f>
        <v>AFOLU</v>
      </c>
      <c r="K398">
        <f>VLOOKUP(J398,[1]Planilha3!$B:$C,2,0)</f>
        <v>1</v>
      </c>
      <c r="L398" t="s">
        <v>29</v>
      </c>
      <c r="M398">
        <f>VLOOKUP(L398,[1]Planilha4!$A:$B,2,0)</f>
        <v>3</v>
      </c>
      <c r="N398" t="s">
        <v>622</v>
      </c>
      <c r="O398">
        <f>VLOOKUP(N398,[1]Planilha6!$A:$B,2,0)</f>
        <v>44</v>
      </c>
      <c r="P398" t="s">
        <v>31</v>
      </c>
      <c r="Q398" t="s">
        <v>32</v>
      </c>
      <c r="R398">
        <f>VLOOKUP(Q398,[1]Planilha7!$A:$B,2,0)</f>
        <v>27</v>
      </c>
      <c r="S398" s="3">
        <v>52370</v>
      </c>
      <c r="T398" t="s">
        <v>33</v>
      </c>
      <c r="U398">
        <f>VLOOKUP(Q398,Sheet2!$A:$B,2,0)</f>
        <v>1</v>
      </c>
      <c r="V398" s="4" t="s">
        <v>34</v>
      </c>
      <c r="W398" s="4">
        <v>43936</v>
      </c>
      <c r="X398" s="4">
        <v>46491</v>
      </c>
      <c r="Y398" t="s">
        <v>34</v>
      </c>
      <c r="Z398" t="s">
        <v>34</v>
      </c>
    </row>
    <row r="399" spans="1:26" x14ac:dyDescent="0.25">
      <c r="A399">
        <v>398</v>
      </c>
      <c r="B399">
        <v>1</v>
      </c>
      <c r="C399" t="str">
        <f>VLOOKUP(B399,Sheet4!$A:$B,2,0)</f>
        <v>Verra</v>
      </c>
      <c r="D399" t="s">
        <v>1186</v>
      </c>
      <c r="E399" t="s">
        <v>1187</v>
      </c>
      <c r="F399" t="s">
        <v>900</v>
      </c>
      <c r="G399">
        <f>VLOOKUP(F399,[1]Planilha2!$A:$B,2,0)</f>
        <v>163</v>
      </c>
      <c r="H399" t="s">
        <v>28</v>
      </c>
      <c r="I399">
        <f>VLOOKUP(H399,[1]Planilha5!$A:$B,2,0)</f>
        <v>1</v>
      </c>
      <c r="J399" t="str">
        <f>VLOOKUP(H399,[1]Planilha3!$A:$B,2,0)</f>
        <v>AFOLU</v>
      </c>
      <c r="K399">
        <f>VLOOKUP(J399,[1]Planilha3!$B:$C,2,0)</f>
        <v>1</v>
      </c>
      <c r="L399" t="s">
        <v>29</v>
      </c>
      <c r="M399">
        <f>VLOOKUP(L399,[1]Planilha4!$A:$B,2,0)</f>
        <v>3</v>
      </c>
      <c r="N399" t="s">
        <v>622</v>
      </c>
      <c r="O399">
        <f>VLOOKUP(N399,[1]Planilha6!$A:$B,2,0)</f>
        <v>44</v>
      </c>
      <c r="P399" t="s">
        <v>31</v>
      </c>
      <c r="Q399" t="s">
        <v>32</v>
      </c>
      <c r="R399">
        <f>VLOOKUP(Q399,[1]Planilha7!$A:$B,2,0)</f>
        <v>27</v>
      </c>
      <c r="S399" s="3">
        <v>56664</v>
      </c>
      <c r="T399" t="s">
        <v>33</v>
      </c>
      <c r="U399">
        <f>VLOOKUP(Q399,Sheet2!$A:$B,2,0)</f>
        <v>1</v>
      </c>
      <c r="V399" s="4" t="s">
        <v>34</v>
      </c>
      <c r="W399" s="4">
        <v>43957</v>
      </c>
      <c r="X399" s="4">
        <v>47608</v>
      </c>
      <c r="Y399" t="s">
        <v>34</v>
      </c>
      <c r="Z399" t="s">
        <v>34</v>
      </c>
    </row>
    <row r="400" spans="1:26" x14ac:dyDescent="0.25">
      <c r="A400">
        <v>399</v>
      </c>
      <c r="B400">
        <v>1</v>
      </c>
      <c r="C400" t="str">
        <f>VLOOKUP(B400,Sheet4!$A:$B,2,0)</f>
        <v>Verra</v>
      </c>
      <c r="D400" t="s">
        <v>1188</v>
      </c>
      <c r="E400" t="s">
        <v>1189</v>
      </c>
      <c r="F400" t="s">
        <v>1190</v>
      </c>
      <c r="G400">
        <f>VLOOKUP(F400,[1]Planilha2!$A:$B,2,0)</f>
        <v>204</v>
      </c>
      <c r="H400" t="s">
        <v>28</v>
      </c>
      <c r="I400">
        <f>VLOOKUP(H400,[1]Planilha5!$A:$B,2,0)</f>
        <v>1</v>
      </c>
      <c r="J400" t="str">
        <f>VLOOKUP(H400,[1]Planilha3!$A:$B,2,0)</f>
        <v>AFOLU</v>
      </c>
      <c r="K400">
        <f>VLOOKUP(J400,[1]Planilha3!$B:$C,2,0)</f>
        <v>1</v>
      </c>
      <c r="L400" t="s">
        <v>38</v>
      </c>
      <c r="M400">
        <f>VLOOKUP(L400,[1]Planilha4!$A:$B,2,0)</f>
        <v>2</v>
      </c>
      <c r="N400" t="s">
        <v>39</v>
      </c>
      <c r="O400">
        <f>VLOOKUP(N400,[1]Planilha6!$A:$B,2,0)</f>
        <v>3</v>
      </c>
      <c r="P400" t="s">
        <v>31</v>
      </c>
      <c r="Q400" t="s">
        <v>270</v>
      </c>
      <c r="R400">
        <f>VLOOKUP(Q400,[1]Planilha7!$A:$B,2,0)</f>
        <v>66</v>
      </c>
      <c r="S400" s="3">
        <v>60896</v>
      </c>
      <c r="T400" t="s">
        <v>33</v>
      </c>
      <c r="U400">
        <f>VLOOKUP(Q400,Sheet2!$A:$B,2,0)</f>
        <v>1</v>
      </c>
      <c r="V400" s="4" t="s">
        <v>34</v>
      </c>
      <c r="W400" s="4">
        <v>44835</v>
      </c>
      <c r="X400" s="4">
        <v>55792</v>
      </c>
      <c r="Y400" t="s">
        <v>34</v>
      </c>
      <c r="Z400" t="s">
        <v>34</v>
      </c>
    </row>
    <row r="401" spans="1:26" x14ac:dyDescent="0.25">
      <c r="A401">
        <v>400</v>
      </c>
      <c r="B401">
        <v>1</v>
      </c>
      <c r="C401" t="str">
        <f>VLOOKUP(B401,Sheet4!$A:$B,2,0)</f>
        <v>Verra</v>
      </c>
      <c r="D401" t="s">
        <v>1191</v>
      </c>
      <c r="E401" t="s">
        <v>1192</v>
      </c>
      <c r="F401" t="s">
        <v>1193</v>
      </c>
      <c r="G401">
        <f>VLOOKUP(F401,[1]Planilha2!$A:$B,2,0)</f>
        <v>205</v>
      </c>
      <c r="H401" t="s">
        <v>71</v>
      </c>
      <c r="I401">
        <f>VLOOKUP(H401,[1]Planilha5!$A:$B,2,0)</f>
        <v>5</v>
      </c>
      <c r="J401" t="str">
        <f>VLOOKUP(H401,[1]Planilha3!$A:$B,2,0)</f>
        <v>Energy</v>
      </c>
      <c r="K401">
        <f>VLOOKUP(J401,[1]Planilha3!$B:$C,2,0)</f>
        <v>2</v>
      </c>
      <c r="L401" t="s">
        <v>34</v>
      </c>
      <c r="M401">
        <f>VLOOKUP(L401,[1]Planilha4!$A:$B,2,0)</f>
        <v>1</v>
      </c>
      <c r="N401" t="s">
        <v>390</v>
      </c>
      <c r="O401">
        <f>VLOOKUP(N401,[1]Planilha6!$A:$B,2,0)</f>
        <v>34</v>
      </c>
      <c r="P401" t="s">
        <v>202</v>
      </c>
      <c r="Q401" t="s">
        <v>1194</v>
      </c>
      <c r="R401">
        <f>VLOOKUP(Q401,[1]Planilha7!$A:$B,2,0)</f>
        <v>29</v>
      </c>
      <c r="S401" s="3">
        <v>9510</v>
      </c>
      <c r="T401" t="s">
        <v>111</v>
      </c>
      <c r="U401">
        <f>VLOOKUP(Q401,Sheet2!$A:$B,2,0)</f>
        <v>5</v>
      </c>
      <c r="V401" s="4" t="s">
        <v>34</v>
      </c>
      <c r="W401" s="4">
        <v>44244</v>
      </c>
      <c r="X401" s="4">
        <v>46799</v>
      </c>
      <c r="Y401" t="s">
        <v>34</v>
      </c>
      <c r="Z401" t="s">
        <v>34</v>
      </c>
    </row>
    <row r="402" spans="1:26" x14ac:dyDescent="0.25">
      <c r="A402">
        <v>401</v>
      </c>
      <c r="B402">
        <v>1</v>
      </c>
      <c r="C402" t="str">
        <f>VLOOKUP(B402,Sheet4!$A:$B,2,0)</f>
        <v>Verra</v>
      </c>
      <c r="D402" t="s">
        <v>1195</v>
      </c>
      <c r="E402" t="s">
        <v>1196</v>
      </c>
      <c r="F402" t="s">
        <v>1008</v>
      </c>
      <c r="G402">
        <f>VLOOKUP(F402,[1]Planilha2!$A:$B,2,0)</f>
        <v>181</v>
      </c>
      <c r="H402" t="s">
        <v>28</v>
      </c>
      <c r="I402">
        <f>VLOOKUP(H402,[1]Planilha5!$A:$B,2,0)</f>
        <v>1</v>
      </c>
      <c r="J402" t="str">
        <f>VLOOKUP(H402,[1]Planilha3!$A:$B,2,0)</f>
        <v>AFOLU</v>
      </c>
      <c r="K402">
        <f>VLOOKUP(J402,[1]Planilha3!$B:$C,2,0)</f>
        <v>1</v>
      </c>
      <c r="L402" t="s">
        <v>29</v>
      </c>
      <c r="M402">
        <f>VLOOKUP(L402,[1]Planilha4!$A:$B,2,0)</f>
        <v>3</v>
      </c>
      <c r="N402" t="s">
        <v>622</v>
      </c>
      <c r="O402">
        <f>VLOOKUP(N402,[1]Planilha6!$A:$B,2,0)</f>
        <v>44</v>
      </c>
      <c r="P402" t="s">
        <v>31</v>
      </c>
      <c r="Q402" t="s">
        <v>32</v>
      </c>
      <c r="R402">
        <f>VLOOKUP(Q402,[1]Planilha7!$A:$B,2,0)</f>
        <v>27</v>
      </c>
      <c r="S402" s="3">
        <v>58484</v>
      </c>
      <c r="T402" t="s">
        <v>33</v>
      </c>
      <c r="U402">
        <f>VLOOKUP(Q402,Sheet2!$A:$B,2,0)</f>
        <v>1</v>
      </c>
      <c r="V402" s="4" t="s">
        <v>34</v>
      </c>
      <c r="W402" s="4">
        <v>43975</v>
      </c>
      <c r="X402" s="4">
        <v>47626</v>
      </c>
      <c r="Y402" t="s">
        <v>34</v>
      </c>
      <c r="Z402" t="s">
        <v>34</v>
      </c>
    </row>
    <row r="403" spans="1:26" x14ac:dyDescent="0.25">
      <c r="A403">
        <v>402</v>
      </c>
      <c r="B403">
        <v>1</v>
      </c>
      <c r="C403" t="str">
        <f>VLOOKUP(B403,Sheet4!$A:$B,2,0)</f>
        <v>Verra</v>
      </c>
      <c r="D403" t="s">
        <v>1197</v>
      </c>
      <c r="E403" t="s">
        <v>1198</v>
      </c>
      <c r="F403" t="s">
        <v>1199</v>
      </c>
      <c r="G403">
        <f>VLOOKUP(F403,[1]Planilha2!$A:$B,2,0)</f>
        <v>206</v>
      </c>
      <c r="H403" t="s">
        <v>28</v>
      </c>
      <c r="I403">
        <f>VLOOKUP(H403,[1]Planilha5!$A:$B,2,0)</f>
        <v>1</v>
      </c>
      <c r="J403" t="str">
        <f>VLOOKUP(H403,[1]Planilha3!$A:$B,2,0)</f>
        <v>AFOLU</v>
      </c>
      <c r="K403">
        <f>VLOOKUP(J403,[1]Planilha3!$B:$C,2,0)</f>
        <v>1</v>
      </c>
      <c r="L403" t="s">
        <v>29</v>
      </c>
      <c r="M403">
        <f>VLOOKUP(L403,[1]Planilha4!$A:$B,2,0)</f>
        <v>3</v>
      </c>
      <c r="N403" t="s">
        <v>622</v>
      </c>
      <c r="O403">
        <f>VLOOKUP(N403,[1]Planilha6!$A:$B,2,0)</f>
        <v>44</v>
      </c>
      <c r="P403" t="s">
        <v>31</v>
      </c>
      <c r="Q403" t="s">
        <v>32</v>
      </c>
      <c r="R403">
        <f>VLOOKUP(Q403,[1]Planilha7!$A:$B,2,0)</f>
        <v>27</v>
      </c>
      <c r="S403" s="3">
        <v>56756</v>
      </c>
      <c r="T403" t="s">
        <v>33</v>
      </c>
      <c r="U403">
        <f>VLOOKUP(Q403,Sheet2!$A:$B,2,0)</f>
        <v>1</v>
      </c>
      <c r="V403" s="4" t="s">
        <v>34</v>
      </c>
      <c r="W403" s="4">
        <v>43925</v>
      </c>
      <c r="X403" s="4">
        <v>46480</v>
      </c>
      <c r="Y403" t="s">
        <v>34</v>
      </c>
      <c r="Z403" t="s">
        <v>34</v>
      </c>
    </row>
    <row r="404" spans="1:26" x14ac:dyDescent="0.25">
      <c r="A404">
        <v>403</v>
      </c>
      <c r="B404">
        <v>1</v>
      </c>
      <c r="C404" t="str">
        <f>VLOOKUP(B404,Sheet4!$A:$B,2,0)</f>
        <v>Verra</v>
      </c>
      <c r="D404" t="s">
        <v>1200</v>
      </c>
      <c r="E404" t="s">
        <v>1201</v>
      </c>
      <c r="F404" t="s">
        <v>215</v>
      </c>
      <c r="G404">
        <f>VLOOKUP(F404,[1]Planilha2!$A:$B,2,0)</f>
        <v>31</v>
      </c>
      <c r="H404" t="s">
        <v>28</v>
      </c>
      <c r="I404">
        <f>VLOOKUP(H404,[1]Planilha5!$A:$B,2,0)</f>
        <v>1</v>
      </c>
      <c r="J404" t="str">
        <f>VLOOKUP(H404,[1]Planilha3!$A:$B,2,0)</f>
        <v>AFOLU</v>
      </c>
      <c r="K404">
        <f>VLOOKUP(J404,[1]Planilha3!$B:$C,2,0)</f>
        <v>1</v>
      </c>
      <c r="L404" t="s">
        <v>29</v>
      </c>
      <c r="M404">
        <f>VLOOKUP(L404,[1]Planilha4!$A:$B,2,0)</f>
        <v>3</v>
      </c>
      <c r="N404" t="s">
        <v>30</v>
      </c>
      <c r="O404">
        <f>VLOOKUP(N404,[1]Planilha6!$A:$B,2,0)</f>
        <v>2</v>
      </c>
      <c r="P404" t="s">
        <v>31</v>
      </c>
      <c r="Q404" t="s">
        <v>32</v>
      </c>
      <c r="R404">
        <f>VLOOKUP(Q404,[1]Planilha7!$A:$B,2,0)</f>
        <v>27</v>
      </c>
      <c r="S404" s="3">
        <v>373458</v>
      </c>
      <c r="T404" t="s">
        <v>33</v>
      </c>
      <c r="U404">
        <f>VLOOKUP(Q404,Sheet2!$A:$B,2,0)</f>
        <v>1</v>
      </c>
      <c r="V404" s="4" t="s">
        <v>34</v>
      </c>
      <c r="W404" s="4">
        <v>43960</v>
      </c>
      <c r="X404" s="4">
        <v>58569</v>
      </c>
      <c r="Y404" t="s">
        <v>34</v>
      </c>
      <c r="Z404" t="s">
        <v>34</v>
      </c>
    </row>
    <row r="405" spans="1:26" x14ac:dyDescent="0.25">
      <c r="A405">
        <v>404</v>
      </c>
      <c r="B405">
        <v>1</v>
      </c>
      <c r="C405" t="str">
        <f>VLOOKUP(B405,Sheet4!$A:$B,2,0)</f>
        <v>Verra</v>
      </c>
      <c r="D405" t="s">
        <v>1202</v>
      </c>
      <c r="E405" t="s">
        <v>1203</v>
      </c>
      <c r="F405" t="s">
        <v>1199</v>
      </c>
      <c r="G405">
        <f>VLOOKUP(F405,[1]Planilha2!$A:$B,2,0)</f>
        <v>206</v>
      </c>
      <c r="H405" t="s">
        <v>28</v>
      </c>
      <c r="I405">
        <f>VLOOKUP(H405,[1]Planilha5!$A:$B,2,0)</f>
        <v>1</v>
      </c>
      <c r="J405" t="str">
        <f>VLOOKUP(H405,[1]Planilha3!$A:$B,2,0)</f>
        <v>AFOLU</v>
      </c>
      <c r="K405">
        <f>VLOOKUP(J405,[1]Planilha3!$B:$C,2,0)</f>
        <v>1</v>
      </c>
      <c r="L405" t="s">
        <v>29</v>
      </c>
      <c r="M405">
        <f>VLOOKUP(L405,[1]Planilha4!$A:$B,2,0)</f>
        <v>3</v>
      </c>
      <c r="N405" t="s">
        <v>622</v>
      </c>
      <c r="O405">
        <f>VLOOKUP(N405,[1]Planilha6!$A:$B,2,0)</f>
        <v>44</v>
      </c>
      <c r="P405" t="s">
        <v>31</v>
      </c>
      <c r="Q405" t="s">
        <v>32</v>
      </c>
      <c r="R405">
        <f>VLOOKUP(Q405,[1]Planilha7!$A:$B,2,0)</f>
        <v>27</v>
      </c>
      <c r="S405" s="3">
        <v>52230</v>
      </c>
      <c r="T405" t="s">
        <v>33</v>
      </c>
      <c r="U405">
        <f>VLOOKUP(Q405,Sheet2!$A:$B,2,0)</f>
        <v>1</v>
      </c>
      <c r="V405" s="4" t="s">
        <v>34</v>
      </c>
      <c r="W405" s="4">
        <v>43925</v>
      </c>
      <c r="X405" s="4">
        <v>46480</v>
      </c>
      <c r="Y405" t="s">
        <v>34</v>
      </c>
      <c r="Z405" t="s">
        <v>34</v>
      </c>
    </row>
    <row r="406" spans="1:26" x14ac:dyDescent="0.25">
      <c r="A406">
        <v>405</v>
      </c>
      <c r="B406">
        <v>1</v>
      </c>
      <c r="C406" t="str">
        <f>VLOOKUP(B406,Sheet4!$A:$B,2,0)</f>
        <v>Verra</v>
      </c>
      <c r="D406" t="s">
        <v>1204</v>
      </c>
      <c r="E406" t="s">
        <v>1205</v>
      </c>
      <c r="F406" t="s">
        <v>1199</v>
      </c>
      <c r="G406">
        <f>VLOOKUP(F406,[1]Planilha2!$A:$B,2,0)</f>
        <v>206</v>
      </c>
      <c r="H406" t="s">
        <v>28</v>
      </c>
      <c r="I406">
        <f>VLOOKUP(H406,[1]Planilha5!$A:$B,2,0)</f>
        <v>1</v>
      </c>
      <c r="J406" t="str">
        <f>VLOOKUP(H406,[1]Planilha3!$A:$B,2,0)</f>
        <v>AFOLU</v>
      </c>
      <c r="K406">
        <f>VLOOKUP(J406,[1]Planilha3!$B:$C,2,0)</f>
        <v>1</v>
      </c>
      <c r="L406" t="s">
        <v>29</v>
      </c>
      <c r="M406">
        <f>VLOOKUP(L406,[1]Planilha4!$A:$B,2,0)</f>
        <v>3</v>
      </c>
      <c r="N406" t="s">
        <v>622</v>
      </c>
      <c r="O406">
        <f>VLOOKUP(N406,[1]Planilha6!$A:$B,2,0)</f>
        <v>44</v>
      </c>
      <c r="P406" t="s">
        <v>31</v>
      </c>
      <c r="Q406" t="s">
        <v>32</v>
      </c>
      <c r="R406">
        <f>VLOOKUP(Q406,[1]Planilha7!$A:$B,2,0)</f>
        <v>27</v>
      </c>
      <c r="S406" s="3">
        <v>52230</v>
      </c>
      <c r="T406" t="s">
        <v>33</v>
      </c>
      <c r="U406">
        <f>VLOOKUP(Q406,Sheet2!$A:$B,2,0)</f>
        <v>1</v>
      </c>
      <c r="V406" s="4" t="s">
        <v>34</v>
      </c>
      <c r="W406" s="4">
        <v>43925</v>
      </c>
      <c r="X406" s="4">
        <v>46480</v>
      </c>
      <c r="Y406" t="s">
        <v>34</v>
      </c>
      <c r="Z406" t="s">
        <v>34</v>
      </c>
    </row>
    <row r="407" spans="1:26" x14ac:dyDescent="0.25">
      <c r="A407">
        <v>406</v>
      </c>
      <c r="B407">
        <v>1</v>
      </c>
      <c r="C407" t="str">
        <f>VLOOKUP(B407,Sheet4!$A:$B,2,0)</f>
        <v>Verra</v>
      </c>
      <c r="D407" t="s">
        <v>1206</v>
      </c>
      <c r="E407" t="s">
        <v>1207</v>
      </c>
      <c r="F407" t="s">
        <v>1199</v>
      </c>
      <c r="G407">
        <f>VLOOKUP(F407,[1]Planilha2!$A:$B,2,0)</f>
        <v>206</v>
      </c>
      <c r="H407" t="s">
        <v>28</v>
      </c>
      <c r="I407">
        <f>VLOOKUP(H407,[1]Planilha5!$A:$B,2,0)</f>
        <v>1</v>
      </c>
      <c r="J407" t="str">
        <f>VLOOKUP(H407,[1]Planilha3!$A:$B,2,0)</f>
        <v>AFOLU</v>
      </c>
      <c r="K407">
        <f>VLOOKUP(J407,[1]Planilha3!$B:$C,2,0)</f>
        <v>1</v>
      </c>
      <c r="L407" t="s">
        <v>29</v>
      </c>
      <c r="M407">
        <f>VLOOKUP(L407,[1]Planilha4!$A:$B,2,0)</f>
        <v>3</v>
      </c>
      <c r="N407" t="s">
        <v>622</v>
      </c>
      <c r="O407">
        <f>VLOOKUP(N407,[1]Planilha6!$A:$B,2,0)</f>
        <v>44</v>
      </c>
      <c r="P407" t="s">
        <v>31</v>
      </c>
      <c r="Q407" t="s">
        <v>32</v>
      </c>
      <c r="R407">
        <f>VLOOKUP(Q407,[1]Planilha7!$A:$B,2,0)</f>
        <v>27</v>
      </c>
      <c r="S407" s="3">
        <v>54391</v>
      </c>
      <c r="T407" t="s">
        <v>33</v>
      </c>
      <c r="U407">
        <f>VLOOKUP(Q407,Sheet2!$A:$B,2,0)</f>
        <v>1</v>
      </c>
      <c r="V407" s="4" t="s">
        <v>34</v>
      </c>
      <c r="W407" s="4">
        <v>43925</v>
      </c>
      <c r="X407" s="4">
        <v>46480</v>
      </c>
      <c r="Y407" t="s">
        <v>34</v>
      </c>
      <c r="Z407" t="s">
        <v>34</v>
      </c>
    </row>
    <row r="408" spans="1:26" x14ac:dyDescent="0.25">
      <c r="A408">
        <v>407</v>
      </c>
      <c r="B408">
        <v>1</v>
      </c>
      <c r="C408" t="str">
        <f>VLOOKUP(B408,Sheet4!$A:$B,2,0)</f>
        <v>Verra</v>
      </c>
      <c r="D408" t="s">
        <v>1208</v>
      </c>
      <c r="E408" t="s">
        <v>1209</v>
      </c>
      <c r="F408" t="s">
        <v>1199</v>
      </c>
      <c r="G408">
        <f>VLOOKUP(F408,[1]Planilha2!$A:$B,2,0)</f>
        <v>206</v>
      </c>
      <c r="H408" t="s">
        <v>28</v>
      </c>
      <c r="I408">
        <f>VLOOKUP(H408,[1]Planilha5!$A:$B,2,0)</f>
        <v>1</v>
      </c>
      <c r="J408" t="str">
        <f>VLOOKUP(H408,[1]Planilha3!$A:$B,2,0)</f>
        <v>AFOLU</v>
      </c>
      <c r="K408">
        <f>VLOOKUP(J408,[1]Planilha3!$B:$C,2,0)</f>
        <v>1</v>
      </c>
      <c r="L408" t="s">
        <v>29</v>
      </c>
      <c r="M408">
        <f>VLOOKUP(L408,[1]Planilha4!$A:$B,2,0)</f>
        <v>3</v>
      </c>
      <c r="N408" t="s">
        <v>622</v>
      </c>
      <c r="O408">
        <f>VLOOKUP(N408,[1]Planilha6!$A:$B,2,0)</f>
        <v>44</v>
      </c>
      <c r="P408" t="s">
        <v>31</v>
      </c>
      <c r="Q408" t="s">
        <v>32</v>
      </c>
      <c r="R408">
        <f>VLOOKUP(Q408,[1]Planilha7!$A:$B,2,0)</f>
        <v>27</v>
      </c>
      <c r="S408" s="3">
        <v>41922</v>
      </c>
      <c r="T408" t="s">
        <v>33</v>
      </c>
      <c r="U408">
        <f>VLOOKUP(Q408,Sheet2!$A:$B,2,0)</f>
        <v>1</v>
      </c>
      <c r="V408" s="4" t="s">
        <v>34</v>
      </c>
      <c r="W408" s="4">
        <v>43925</v>
      </c>
      <c r="X408" s="4">
        <v>46480</v>
      </c>
      <c r="Y408" t="s">
        <v>34</v>
      </c>
      <c r="Z408" t="s">
        <v>34</v>
      </c>
    </row>
    <row r="409" spans="1:26" x14ac:dyDescent="0.25">
      <c r="A409">
        <v>408</v>
      </c>
      <c r="B409">
        <v>1</v>
      </c>
      <c r="C409" t="str">
        <f>VLOOKUP(B409,Sheet4!$A:$B,2,0)</f>
        <v>Verra</v>
      </c>
      <c r="D409" t="s">
        <v>1210</v>
      </c>
      <c r="E409" t="s">
        <v>1211</v>
      </c>
      <c r="F409" t="s">
        <v>1199</v>
      </c>
      <c r="G409">
        <f>VLOOKUP(F409,[1]Planilha2!$A:$B,2,0)</f>
        <v>206</v>
      </c>
      <c r="H409" t="s">
        <v>28</v>
      </c>
      <c r="I409">
        <f>VLOOKUP(H409,[1]Planilha5!$A:$B,2,0)</f>
        <v>1</v>
      </c>
      <c r="J409" t="str">
        <f>VLOOKUP(H409,[1]Planilha3!$A:$B,2,0)</f>
        <v>AFOLU</v>
      </c>
      <c r="K409">
        <f>VLOOKUP(J409,[1]Planilha3!$B:$C,2,0)</f>
        <v>1</v>
      </c>
      <c r="L409" t="s">
        <v>29</v>
      </c>
      <c r="M409">
        <f>VLOOKUP(L409,[1]Planilha4!$A:$B,2,0)</f>
        <v>3</v>
      </c>
      <c r="N409" t="s">
        <v>622</v>
      </c>
      <c r="O409">
        <f>VLOOKUP(N409,[1]Planilha6!$A:$B,2,0)</f>
        <v>44</v>
      </c>
      <c r="P409" t="s">
        <v>31</v>
      </c>
      <c r="Q409" t="s">
        <v>32</v>
      </c>
      <c r="R409">
        <f>VLOOKUP(Q409,[1]Planilha7!$A:$B,2,0)</f>
        <v>27</v>
      </c>
      <c r="S409" s="3">
        <v>36567</v>
      </c>
      <c r="T409" t="s">
        <v>33</v>
      </c>
      <c r="U409">
        <f>VLOOKUP(Q409,Sheet2!$A:$B,2,0)</f>
        <v>1</v>
      </c>
      <c r="V409" s="4" t="s">
        <v>34</v>
      </c>
      <c r="W409" s="4">
        <v>43925</v>
      </c>
      <c r="X409" s="4">
        <v>46480</v>
      </c>
      <c r="Y409" t="s">
        <v>34</v>
      </c>
      <c r="Z409" t="s">
        <v>34</v>
      </c>
    </row>
    <row r="410" spans="1:26" x14ac:dyDescent="0.25">
      <c r="A410">
        <v>409</v>
      </c>
      <c r="B410">
        <v>1</v>
      </c>
      <c r="C410" t="str">
        <f>VLOOKUP(B410,Sheet4!$A:$B,2,0)</f>
        <v>Verra</v>
      </c>
      <c r="D410" t="s">
        <v>1212</v>
      </c>
      <c r="E410" t="s">
        <v>1213</v>
      </c>
      <c r="F410" t="s">
        <v>1199</v>
      </c>
      <c r="G410">
        <f>VLOOKUP(F410,[1]Planilha2!$A:$B,2,0)</f>
        <v>206</v>
      </c>
      <c r="H410" t="s">
        <v>28</v>
      </c>
      <c r="I410">
        <f>VLOOKUP(H410,[1]Planilha5!$A:$B,2,0)</f>
        <v>1</v>
      </c>
      <c r="J410" t="str">
        <f>VLOOKUP(H410,[1]Planilha3!$A:$B,2,0)</f>
        <v>AFOLU</v>
      </c>
      <c r="K410">
        <f>VLOOKUP(J410,[1]Planilha3!$B:$C,2,0)</f>
        <v>1</v>
      </c>
      <c r="L410" t="s">
        <v>29</v>
      </c>
      <c r="M410">
        <f>VLOOKUP(L410,[1]Planilha4!$A:$B,2,0)</f>
        <v>3</v>
      </c>
      <c r="N410" t="s">
        <v>622</v>
      </c>
      <c r="O410">
        <f>VLOOKUP(N410,[1]Planilha6!$A:$B,2,0)</f>
        <v>44</v>
      </c>
      <c r="P410" t="s">
        <v>31</v>
      </c>
      <c r="Q410" t="s">
        <v>32</v>
      </c>
      <c r="R410">
        <f>VLOOKUP(Q410,[1]Planilha7!$A:$B,2,0)</f>
        <v>27</v>
      </c>
      <c r="S410" s="3">
        <v>60000</v>
      </c>
      <c r="T410" t="s">
        <v>33</v>
      </c>
      <c r="U410">
        <f>VLOOKUP(Q410,Sheet2!$A:$B,2,0)</f>
        <v>1</v>
      </c>
      <c r="V410" s="4" t="s">
        <v>34</v>
      </c>
      <c r="W410" s="4">
        <v>43925</v>
      </c>
      <c r="X410" s="4">
        <v>46480</v>
      </c>
      <c r="Y410" t="s">
        <v>34</v>
      </c>
      <c r="Z410" t="s">
        <v>34</v>
      </c>
    </row>
    <row r="411" spans="1:26" x14ac:dyDescent="0.25">
      <c r="A411">
        <v>410</v>
      </c>
      <c r="B411">
        <v>1</v>
      </c>
      <c r="C411" t="str">
        <f>VLOOKUP(B411,Sheet4!$A:$B,2,0)</f>
        <v>Verra</v>
      </c>
      <c r="D411" t="s">
        <v>1214</v>
      </c>
      <c r="E411" t="s">
        <v>1215</v>
      </c>
      <c r="F411" t="s">
        <v>1199</v>
      </c>
      <c r="G411">
        <f>VLOOKUP(F411,[1]Planilha2!$A:$B,2,0)</f>
        <v>206</v>
      </c>
      <c r="H411" t="s">
        <v>28</v>
      </c>
      <c r="I411">
        <f>VLOOKUP(H411,[1]Planilha5!$A:$B,2,0)</f>
        <v>1</v>
      </c>
      <c r="J411" t="str">
        <f>VLOOKUP(H411,[1]Planilha3!$A:$B,2,0)</f>
        <v>AFOLU</v>
      </c>
      <c r="K411">
        <f>VLOOKUP(J411,[1]Planilha3!$B:$C,2,0)</f>
        <v>1</v>
      </c>
      <c r="L411" t="s">
        <v>29</v>
      </c>
      <c r="M411">
        <f>VLOOKUP(L411,[1]Planilha4!$A:$B,2,0)</f>
        <v>3</v>
      </c>
      <c r="N411" t="s">
        <v>622</v>
      </c>
      <c r="O411">
        <f>VLOOKUP(N411,[1]Planilha6!$A:$B,2,0)</f>
        <v>44</v>
      </c>
      <c r="P411" t="s">
        <v>31</v>
      </c>
      <c r="Q411" t="s">
        <v>32</v>
      </c>
      <c r="R411">
        <f>VLOOKUP(Q411,[1]Planilha7!$A:$B,2,0)</f>
        <v>27</v>
      </c>
      <c r="S411" s="3">
        <v>46766</v>
      </c>
      <c r="T411" t="s">
        <v>33</v>
      </c>
      <c r="U411">
        <f>VLOOKUP(Q411,Sheet2!$A:$B,2,0)</f>
        <v>1</v>
      </c>
      <c r="V411" s="4" t="s">
        <v>34</v>
      </c>
      <c r="W411" s="4">
        <v>43925</v>
      </c>
      <c r="X411" s="4">
        <v>46480</v>
      </c>
      <c r="Y411" t="s">
        <v>34</v>
      </c>
      <c r="Z411" t="s">
        <v>34</v>
      </c>
    </row>
    <row r="412" spans="1:26" x14ac:dyDescent="0.25">
      <c r="A412">
        <v>411</v>
      </c>
      <c r="B412">
        <v>1</v>
      </c>
      <c r="C412" t="str">
        <f>VLOOKUP(B412,Sheet4!$A:$B,2,0)</f>
        <v>Verra</v>
      </c>
      <c r="D412" t="s">
        <v>1216</v>
      </c>
      <c r="E412" t="s">
        <v>1217</v>
      </c>
      <c r="F412" t="s">
        <v>1199</v>
      </c>
      <c r="G412">
        <f>VLOOKUP(F412,[1]Planilha2!$A:$B,2,0)</f>
        <v>206</v>
      </c>
      <c r="H412" t="s">
        <v>28</v>
      </c>
      <c r="I412">
        <f>VLOOKUP(H412,[1]Planilha5!$A:$B,2,0)</f>
        <v>1</v>
      </c>
      <c r="J412" t="str">
        <f>VLOOKUP(H412,[1]Planilha3!$A:$B,2,0)</f>
        <v>AFOLU</v>
      </c>
      <c r="K412">
        <f>VLOOKUP(J412,[1]Planilha3!$B:$C,2,0)</f>
        <v>1</v>
      </c>
      <c r="L412" t="s">
        <v>29</v>
      </c>
      <c r="M412">
        <f>VLOOKUP(L412,[1]Planilha4!$A:$B,2,0)</f>
        <v>3</v>
      </c>
      <c r="N412" t="s">
        <v>622</v>
      </c>
      <c r="O412">
        <f>VLOOKUP(N412,[1]Planilha6!$A:$B,2,0)</f>
        <v>44</v>
      </c>
      <c r="P412" t="s">
        <v>31</v>
      </c>
      <c r="Q412" t="s">
        <v>32</v>
      </c>
      <c r="R412">
        <f>VLOOKUP(Q412,[1]Planilha7!$A:$B,2,0)</f>
        <v>27</v>
      </c>
      <c r="S412" s="3">
        <v>46766</v>
      </c>
      <c r="T412" t="s">
        <v>33</v>
      </c>
      <c r="U412">
        <f>VLOOKUP(Q412,Sheet2!$A:$B,2,0)</f>
        <v>1</v>
      </c>
      <c r="V412" s="4" t="s">
        <v>34</v>
      </c>
      <c r="W412" s="4">
        <v>43925</v>
      </c>
      <c r="X412" s="4">
        <v>46480</v>
      </c>
      <c r="Y412" t="s">
        <v>34</v>
      </c>
      <c r="Z412" t="s">
        <v>34</v>
      </c>
    </row>
    <row r="413" spans="1:26" x14ac:dyDescent="0.25">
      <c r="A413">
        <v>412</v>
      </c>
      <c r="B413">
        <v>1</v>
      </c>
      <c r="C413" t="str">
        <f>VLOOKUP(B413,Sheet4!$A:$B,2,0)</f>
        <v>Verra</v>
      </c>
      <c r="D413" t="s">
        <v>1218</v>
      </c>
      <c r="E413" t="s">
        <v>1219</v>
      </c>
      <c r="F413" t="s">
        <v>1220</v>
      </c>
      <c r="G413">
        <f>VLOOKUP(F413,[1]Planilha2!$A:$B,2,0)</f>
        <v>207</v>
      </c>
      <c r="H413" t="s">
        <v>28</v>
      </c>
      <c r="I413">
        <f>VLOOKUP(H413,[1]Planilha5!$A:$B,2,0)</f>
        <v>1</v>
      </c>
      <c r="J413" t="str">
        <f>VLOOKUP(H413,[1]Planilha3!$A:$B,2,0)</f>
        <v>AFOLU</v>
      </c>
      <c r="K413">
        <f>VLOOKUP(J413,[1]Planilha3!$B:$C,2,0)</f>
        <v>1</v>
      </c>
      <c r="L413" t="s">
        <v>38</v>
      </c>
      <c r="M413">
        <f>VLOOKUP(L413,[1]Planilha4!$A:$B,2,0)</f>
        <v>2</v>
      </c>
      <c r="N413" t="s">
        <v>39</v>
      </c>
      <c r="O413">
        <f>VLOOKUP(N413,[1]Planilha6!$A:$B,2,0)</f>
        <v>3</v>
      </c>
      <c r="P413" t="s">
        <v>31</v>
      </c>
      <c r="Q413" t="s">
        <v>787</v>
      </c>
      <c r="R413">
        <f>VLOOKUP(Q413,[1]Planilha7!$A:$B,2,0)</f>
        <v>129</v>
      </c>
      <c r="S413" s="3">
        <v>27731</v>
      </c>
      <c r="T413" t="s">
        <v>127</v>
      </c>
      <c r="U413">
        <f>VLOOKUP(Q413,Sheet2!$A:$B,2,0)</f>
        <v>6</v>
      </c>
      <c r="V413" s="4" t="s">
        <v>34</v>
      </c>
      <c r="W413" s="4">
        <v>43739</v>
      </c>
      <c r="X413" s="4">
        <v>80262</v>
      </c>
      <c r="Y413" t="s">
        <v>34</v>
      </c>
      <c r="Z413" t="s">
        <v>34</v>
      </c>
    </row>
    <row r="414" spans="1:26" x14ac:dyDescent="0.25">
      <c r="A414">
        <v>413</v>
      </c>
      <c r="B414">
        <v>1</v>
      </c>
      <c r="C414" t="str">
        <f>VLOOKUP(B414,Sheet4!$A:$B,2,0)</f>
        <v>Verra</v>
      </c>
      <c r="D414" t="s">
        <v>1221</v>
      </c>
      <c r="E414" t="s">
        <v>1222</v>
      </c>
      <c r="F414" t="s">
        <v>900</v>
      </c>
      <c r="G414">
        <f>VLOOKUP(F414,[1]Planilha2!$A:$B,2,0)</f>
        <v>163</v>
      </c>
      <c r="H414" t="s">
        <v>28</v>
      </c>
      <c r="I414">
        <f>VLOOKUP(H414,[1]Planilha5!$A:$B,2,0)</f>
        <v>1</v>
      </c>
      <c r="J414" t="str">
        <f>VLOOKUP(H414,[1]Planilha3!$A:$B,2,0)</f>
        <v>AFOLU</v>
      </c>
      <c r="K414">
        <f>VLOOKUP(J414,[1]Planilha3!$B:$C,2,0)</f>
        <v>1</v>
      </c>
      <c r="L414" t="s">
        <v>29</v>
      </c>
      <c r="M414">
        <f>VLOOKUP(L414,[1]Planilha4!$A:$B,2,0)</f>
        <v>3</v>
      </c>
      <c r="N414" t="s">
        <v>622</v>
      </c>
      <c r="O414">
        <f>VLOOKUP(N414,[1]Planilha6!$A:$B,2,0)</f>
        <v>44</v>
      </c>
      <c r="P414" t="s">
        <v>31</v>
      </c>
      <c r="Q414" t="s">
        <v>32</v>
      </c>
      <c r="R414">
        <f>VLOOKUP(Q414,[1]Planilha7!$A:$B,2,0)</f>
        <v>27</v>
      </c>
      <c r="S414" s="3">
        <v>58017</v>
      </c>
      <c r="T414" t="s">
        <v>33</v>
      </c>
      <c r="U414">
        <f>VLOOKUP(Q414,Sheet2!$A:$B,2,0)</f>
        <v>1</v>
      </c>
      <c r="V414" s="4" t="s">
        <v>34</v>
      </c>
      <c r="W414" s="4">
        <v>43962</v>
      </c>
      <c r="X414" s="4">
        <v>47613</v>
      </c>
      <c r="Y414" t="s">
        <v>34</v>
      </c>
      <c r="Z414" t="s">
        <v>34</v>
      </c>
    </row>
    <row r="415" spans="1:26" x14ac:dyDescent="0.25">
      <c r="A415">
        <v>414</v>
      </c>
      <c r="B415">
        <v>1</v>
      </c>
      <c r="C415" t="str">
        <f>VLOOKUP(B415,Sheet4!$A:$B,2,0)</f>
        <v>Verra</v>
      </c>
      <c r="D415" t="s">
        <v>1223</v>
      </c>
      <c r="E415" t="s">
        <v>1224</v>
      </c>
      <c r="F415" t="s">
        <v>1225</v>
      </c>
      <c r="G415">
        <f>VLOOKUP(F415,[1]Planilha2!$A:$B,2,0)</f>
        <v>208</v>
      </c>
      <c r="H415" t="s">
        <v>200</v>
      </c>
      <c r="I415">
        <f>VLOOKUP(H415,[1]Planilha5!$A:$B,2,0)</f>
        <v>9</v>
      </c>
      <c r="J415" t="str">
        <f>VLOOKUP(H415,[1]Planilha3!$A:$B,2,0)</f>
        <v>Energy</v>
      </c>
      <c r="K415">
        <f>VLOOKUP(J415,[1]Planilha3!$B:$C,2,0)</f>
        <v>2</v>
      </c>
      <c r="L415" t="s">
        <v>34</v>
      </c>
      <c r="M415">
        <f>VLOOKUP(L415,[1]Planilha4!$A:$B,2,0)</f>
        <v>1</v>
      </c>
      <c r="N415" t="s">
        <v>91</v>
      </c>
      <c r="O415">
        <f>VLOOKUP(N415,[1]Planilha6!$A:$B,2,0)</f>
        <v>10</v>
      </c>
      <c r="P415" t="s">
        <v>202</v>
      </c>
      <c r="Q415" t="s">
        <v>32</v>
      </c>
      <c r="R415">
        <f>VLOOKUP(Q415,[1]Planilha7!$A:$B,2,0)</f>
        <v>27</v>
      </c>
      <c r="S415" s="3">
        <v>33991</v>
      </c>
      <c r="T415" t="s">
        <v>33</v>
      </c>
      <c r="U415">
        <f>VLOOKUP(Q415,Sheet2!$A:$B,2,0)</f>
        <v>1</v>
      </c>
      <c r="V415" s="4" t="s">
        <v>34</v>
      </c>
      <c r="W415" s="4">
        <v>44409</v>
      </c>
      <c r="X415" s="4">
        <v>46965</v>
      </c>
      <c r="Y415" t="s">
        <v>34</v>
      </c>
      <c r="Z415" t="s">
        <v>34</v>
      </c>
    </row>
    <row r="416" spans="1:26" x14ac:dyDescent="0.25">
      <c r="A416">
        <v>415</v>
      </c>
      <c r="B416">
        <v>1</v>
      </c>
      <c r="C416" t="str">
        <f>VLOOKUP(B416,Sheet4!$A:$B,2,0)</f>
        <v>Verra</v>
      </c>
      <c r="D416" t="s">
        <v>1226</v>
      </c>
      <c r="E416" t="s">
        <v>1227</v>
      </c>
      <c r="F416" t="s">
        <v>457</v>
      </c>
      <c r="G416">
        <f>VLOOKUP(F416,[1]Planilha2!$A:$B,2,0)</f>
        <v>77</v>
      </c>
      <c r="H416" t="s">
        <v>71</v>
      </c>
      <c r="I416">
        <f>VLOOKUP(H416,[1]Planilha5!$A:$B,2,0)</f>
        <v>5</v>
      </c>
      <c r="J416" t="str">
        <f>VLOOKUP(H416,[1]Planilha3!$A:$B,2,0)</f>
        <v>Energy</v>
      </c>
      <c r="K416">
        <f>VLOOKUP(J416,[1]Planilha3!$B:$C,2,0)</f>
        <v>2</v>
      </c>
      <c r="L416" t="s">
        <v>34</v>
      </c>
      <c r="M416">
        <f>VLOOKUP(L416,[1]Planilha4!$A:$B,2,0)</f>
        <v>1</v>
      </c>
      <c r="N416" t="s">
        <v>1228</v>
      </c>
      <c r="O416">
        <f>VLOOKUP(N416,[1]Planilha6!$A:$B,2,0)</f>
        <v>64</v>
      </c>
      <c r="P416" t="s">
        <v>202</v>
      </c>
      <c r="Q416" t="s">
        <v>358</v>
      </c>
      <c r="R416">
        <f>VLOOKUP(Q416,[1]Planilha7!$A:$B,2,0)</f>
        <v>64</v>
      </c>
      <c r="S416" s="3">
        <v>57457</v>
      </c>
      <c r="T416" t="s">
        <v>111</v>
      </c>
      <c r="U416">
        <f>VLOOKUP(Q416,Sheet2!$A:$B,2,0)</f>
        <v>5</v>
      </c>
      <c r="V416" s="4" t="s">
        <v>34</v>
      </c>
      <c r="W416" s="4">
        <v>44299</v>
      </c>
      <c r="X416" s="4">
        <v>46855</v>
      </c>
      <c r="Y416" t="s">
        <v>34</v>
      </c>
      <c r="Z416" t="s">
        <v>34</v>
      </c>
    </row>
    <row r="417" spans="1:26" x14ac:dyDescent="0.25">
      <c r="A417">
        <v>416</v>
      </c>
      <c r="B417">
        <v>1</v>
      </c>
      <c r="C417" t="str">
        <f>VLOOKUP(B417,Sheet4!$A:$B,2,0)</f>
        <v>Verra</v>
      </c>
      <c r="D417" t="s">
        <v>1229</v>
      </c>
      <c r="E417" t="s">
        <v>1230</v>
      </c>
      <c r="F417" t="s">
        <v>869</v>
      </c>
      <c r="G417">
        <f>VLOOKUP(F417,[1]Planilha2!$A:$B,2,0)</f>
        <v>155</v>
      </c>
      <c r="H417" t="s">
        <v>45</v>
      </c>
      <c r="I417">
        <f>VLOOKUP(H417,[1]Planilha5!$A:$B,2,0)</f>
        <v>2</v>
      </c>
      <c r="J417" t="str">
        <f>VLOOKUP(H417,[1]Planilha3!$A:$B,2,0)</f>
        <v>Energy</v>
      </c>
      <c r="K417">
        <f>VLOOKUP(J417,[1]Planilha3!$B:$C,2,0)</f>
        <v>2</v>
      </c>
      <c r="L417" t="s">
        <v>34</v>
      </c>
      <c r="M417">
        <f>VLOOKUP(L417,[1]Planilha4!$A:$B,2,0)</f>
        <v>1</v>
      </c>
      <c r="N417" t="s">
        <v>46</v>
      </c>
      <c r="O417">
        <f>VLOOKUP(N417,[1]Planilha6!$A:$B,2,0)</f>
        <v>4</v>
      </c>
      <c r="P417" t="s">
        <v>202</v>
      </c>
      <c r="Q417" t="s">
        <v>47</v>
      </c>
      <c r="R417">
        <f>VLOOKUP(Q417,[1]Planilha7!$A:$B,2,0)</f>
        <v>55</v>
      </c>
      <c r="S417" s="3">
        <v>83186</v>
      </c>
      <c r="T417" t="s">
        <v>33</v>
      </c>
      <c r="U417">
        <f>VLOOKUP(Q417,Sheet2!$A:$B,2,0)</f>
        <v>1</v>
      </c>
      <c r="V417" s="4" t="s">
        <v>34</v>
      </c>
      <c r="W417" s="4">
        <v>44866</v>
      </c>
      <c r="X417" s="4">
        <v>47422</v>
      </c>
      <c r="Y417" t="s">
        <v>34</v>
      </c>
      <c r="Z417" t="s">
        <v>34</v>
      </c>
    </row>
    <row r="418" spans="1:26" x14ac:dyDescent="0.25">
      <c r="A418">
        <v>417</v>
      </c>
      <c r="B418">
        <v>1</v>
      </c>
      <c r="C418" t="str">
        <f>VLOOKUP(B418,Sheet4!$A:$B,2,0)</f>
        <v>Verra</v>
      </c>
      <c r="D418" t="s">
        <v>1231</v>
      </c>
      <c r="E418" t="s">
        <v>1232</v>
      </c>
      <c r="F418" t="s">
        <v>61</v>
      </c>
      <c r="G418">
        <f>VLOOKUP(F418,[1]Planilha2!$A:$B,2,0)</f>
        <v>7</v>
      </c>
      <c r="H418" t="s">
        <v>28</v>
      </c>
      <c r="I418">
        <f>VLOOKUP(H418,[1]Planilha5!$A:$B,2,0)</f>
        <v>1</v>
      </c>
      <c r="J418" t="str">
        <f>VLOOKUP(H418,[1]Planilha3!$A:$B,2,0)</f>
        <v>AFOLU</v>
      </c>
      <c r="K418">
        <f>VLOOKUP(J418,[1]Planilha3!$B:$C,2,0)</f>
        <v>1</v>
      </c>
      <c r="L418" t="s">
        <v>1233</v>
      </c>
      <c r="M418">
        <f>VLOOKUP(L418,[1]Planilha4!$A:$B,2,0)</f>
        <v>4</v>
      </c>
      <c r="N418" t="s">
        <v>427</v>
      </c>
      <c r="O418">
        <f>VLOOKUP(N418,[1]Planilha6!$A:$B,2,0)</f>
        <v>36</v>
      </c>
      <c r="P418" t="s">
        <v>927</v>
      </c>
      <c r="Q418" t="s">
        <v>238</v>
      </c>
      <c r="R418">
        <f>VLOOKUP(Q418,[1]Planilha7!$A:$B,2,0)</f>
        <v>98</v>
      </c>
      <c r="S418" s="3">
        <v>1608286</v>
      </c>
      <c r="T418" t="s">
        <v>33</v>
      </c>
      <c r="U418">
        <f>VLOOKUP(Q418,Sheet2!$A:$B,2,0)</f>
        <v>1</v>
      </c>
      <c r="V418" s="4" t="s">
        <v>34</v>
      </c>
      <c r="W418" s="4">
        <v>44812</v>
      </c>
      <c r="X418" s="4">
        <v>63074</v>
      </c>
      <c r="Y418" t="s">
        <v>34</v>
      </c>
      <c r="Z418" t="s">
        <v>34</v>
      </c>
    </row>
    <row r="419" spans="1:26" x14ac:dyDescent="0.25">
      <c r="A419">
        <v>418</v>
      </c>
      <c r="B419">
        <v>1</v>
      </c>
      <c r="C419" t="str">
        <f>VLOOKUP(B419,Sheet4!$A:$B,2,0)</f>
        <v>Verra</v>
      </c>
      <c r="D419" t="s">
        <v>1234</v>
      </c>
      <c r="E419" t="s">
        <v>1235</v>
      </c>
      <c r="F419" t="s">
        <v>900</v>
      </c>
      <c r="G419">
        <f>VLOOKUP(F419,[1]Planilha2!$A:$B,2,0)</f>
        <v>163</v>
      </c>
      <c r="H419" t="s">
        <v>28</v>
      </c>
      <c r="I419">
        <f>VLOOKUP(H419,[1]Planilha5!$A:$B,2,0)</f>
        <v>1</v>
      </c>
      <c r="J419" t="str">
        <f>VLOOKUP(H419,[1]Planilha3!$A:$B,2,0)</f>
        <v>AFOLU</v>
      </c>
      <c r="K419">
        <f>VLOOKUP(J419,[1]Planilha3!$B:$C,2,0)</f>
        <v>1</v>
      </c>
      <c r="L419" t="s">
        <v>29</v>
      </c>
      <c r="M419">
        <f>VLOOKUP(L419,[1]Planilha4!$A:$B,2,0)</f>
        <v>3</v>
      </c>
      <c r="N419" t="s">
        <v>622</v>
      </c>
      <c r="O419">
        <f>VLOOKUP(N419,[1]Planilha6!$A:$B,2,0)</f>
        <v>44</v>
      </c>
      <c r="P419" t="s">
        <v>31</v>
      </c>
      <c r="Q419" t="s">
        <v>32</v>
      </c>
      <c r="R419">
        <f>VLOOKUP(Q419,[1]Planilha7!$A:$B,2,0)</f>
        <v>27</v>
      </c>
      <c r="S419" s="3">
        <v>57352</v>
      </c>
      <c r="T419" t="s">
        <v>33</v>
      </c>
      <c r="U419">
        <f>VLOOKUP(Q419,Sheet2!$A:$B,2,0)</f>
        <v>1</v>
      </c>
      <c r="V419" s="4" t="s">
        <v>34</v>
      </c>
      <c r="W419" s="4">
        <v>43963</v>
      </c>
      <c r="X419" s="4">
        <v>47614</v>
      </c>
      <c r="Y419" t="s">
        <v>34</v>
      </c>
      <c r="Z419" t="s">
        <v>34</v>
      </c>
    </row>
    <row r="420" spans="1:26" x14ac:dyDescent="0.25">
      <c r="A420">
        <v>419</v>
      </c>
      <c r="B420">
        <v>1</v>
      </c>
      <c r="C420" t="str">
        <f>VLOOKUP(B420,Sheet4!$A:$B,2,0)</f>
        <v>Verra</v>
      </c>
      <c r="D420" t="s">
        <v>1236</v>
      </c>
      <c r="E420" t="s">
        <v>1237</v>
      </c>
      <c r="F420" t="s">
        <v>1008</v>
      </c>
      <c r="G420">
        <f>VLOOKUP(F420,[1]Planilha2!$A:$B,2,0)</f>
        <v>181</v>
      </c>
      <c r="H420" t="s">
        <v>28</v>
      </c>
      <c r="I420">
        <f>VLOOKUP(H420,[1]Planilha5!$A:$B,2,0)</f>
        <v>1</v>
      </c>
      <c r="J420" t="str">
        <f>VLOOKUP(H420,[1]Planilha3!$A:$B,2,0)</f>
        <v>AFOLU</v>
      </c>
      <c r="K420">
        <f>VLOOKUP(J420,[1]Planilha3!$B:$C,2,0)</f>
        <v>1</v>
      </c>
      <c r="L420" t="s">
        <v>29</v>
      </c>
      <c r="M420">
        <f>VLOOKUP(L420,[1]Planilha4!$A:$B,2,0)</f>
        <v>3</v>
      </c>
      <c r="N420" t="s">
        <v>622</v>
      </c>
      <c r="O420">
        <f>VLOOKUP(N420,[1]Planilha6!$A:$B,2,0)</f>
        <v>44</v>
      </c>
      <c r="P420" t="s">
        <v>31</v>
      </c>
      <c r="Q420" t="s">
        <v>32</v>
      </c>
      <c r="R420">
        <f>VLOOKUP(Q420,[1]Planilha7!$A:$B,2,0)</f>
        <v>27</v>
      </c>
      <c r="S420" s="3">
        <v>58111</v>
      </c>
      <c r="T420" t="s">
        <v>33</v>
      </c>
      <c r="U420">
        <f>VLOOKUP(Q420,Sheet2!$A:$B,2,0)</f>
        <v>1</v>
      </c>
      <c r="V420" s="4" t="s">
        <v>34</v>
      </c>
      <c r="W420" s="4">
        <v>43977</v>
      </c>
      <c r="X420" s="4">
        <v>47628</v>
      </c>
      <c r="Y420" t="s">
        <v>34</v>
      </c>
      <c r="Z420" t="s">
        <v>34</v>
      </c>
    </row>
    <row r="421" spans="1:26" x14ac:dyDescent="0.25">
      <c r="A421">
        <v>420</v>
      </c>
      <c r="B421">
        <v>1</v>
      </c>
      <c r="C421" t="str">
        <f>VLOOKUP(B421,Sheet4!$A:$B,2,0)</f>
        <v>Verra</v>
      </c>
      <c r="D421" t="s">
        <v>1238</v>
      </c>
      <c r="E421" t="s">
        <v>1239</v>
      </c>
      <c r="F421" t="s">
        <v>1240</v>
      </c>
      <c r="G421">
        <f>VLOOKUP(F421,[1]Planilha2!$A:$B,2,0)</f>
        <v>209</v>
      </c>
      <c r="H421" t="s">
        <v>45</v>
      </c>
      <c r="I421">
        <f>VLOOKUP(H421,[1]Planilha5!$A:$B,2,0)</f>
        <v>2</v>
      </c>
      <c r="J421" t="str">
        <f>VLOOKUP(H421,[1]Planilha3!$A:$B,2,0)</f>
        <v>Energy</v>
      </c>
      <c r="K421">
        <f>VLOOKUP(J421,[1]Planilha3!$B:$C,2,0)</f>
        <v>2</v>
      </c>
      <c r="L421" t="s">
        <v>34</v>
      </c>
      <c r="M421">
        <f>VLOOKUP(L421,[1]Planilha4!$A:$B,2,0)</f>
        <v>1</v>
      </c>
      <c r="N421" t="s">
        <v>46</v>
      </c>
      <c r="O421">
        <f>VLOOKUP(N421,[1]Planilha6!$A:$B,2,0)</f>
        <v>4</v>
      </c>
      <c r="P421" t="s">
        <v>31</v>
      </c>
      <c r="Q421" t="s">
        <v>47</v>
      </c>
      <c r="R421">
        <f>VLOOKUP(Q421,[1]Planilha7!$A:$B,2,0)</f>
        <v>55</v>
      </c>
      <c r="S421" s="3">
        <v>3376316</v>
      </c>
      <c r="T421" t="s">
        <v>33</v>
      </c>
      <c r="U421">
        <f>VLOOKUP(Q421,Sheet2!$A:$B,2,0)</f>
        <v>1</v>
      </c>
      <c r="V421" s="4" t="s">
        <v>34</v>
      </c>
      <c r="W421" s="4">
        <v>44690</v>
      </c>
      <c r="X421" s="4">
        <v>47246</v>
      </c>
      <c r="Y421" t="s">
        <v>34</v>
      </c>
      <c r="Z421" t="s">
        <v>34</v>
      </c>
    </row>
    <row r="422" spans="1:26" x14ac:dyDescent="0.25">
      <c r="A422">
        <v>421</v>
      </c>
      <c r="B422">
        <v>1</v>
      </c>
      <c r="C422" t="str">
        <f>VLOOKUP(B422,Sheet4!$A:$B,2,0)</f>
        <v>Verra</v>
      </c>
      <c r="D422" t="s">
        <v>1241</v>
      </c>
      <c r="E422" t="s">
        <v>1242</v>
      </c>
      <c r="F422" t="s">
        <v>1240</v>
      </c>
      <c r="G422">
        <f>VLOOKUP(F422,[1]Planilha2!$A:$B,2,0)</f>
        <v>209</v>
      </c>
      <c r="H422" t="s">
        <v>45</v>
      </c>
      <c r="I422">
        <f>VLOOKUP(H422,[1]Planilha5!$A:$B,2,0)</f>
        <v>2</v>
      </c>
      <c r="J422" t="str">
        <f>VLOOKUP(H422,[1]Planilha3!$A:$B,2,0)</f>
        <v>Energy</v>
      </c>
      <c r="K422">
        <f>VLOOKUP(J422,[1]Planilha3!$B:$C,2,0)</f>
        <v>2</v>
      </c>
      <c r="L422" t="s">
        <v>34</v>
      </c>
      <c r="M422">
        <f>VLOOKUP(L422,[1]Planilha4!$A:$B,2,0)</f>
        <v>1</v>
      </c>
      <c r="N422" t="s">
        <v>46</v>
      </c>
      <c r="O422">
        <f>VLOOKUP(N422,[1]Planilha6!$A:$B,2,0)</f>
        <v>4</v>
      </c>
      <c r="P422" t="s">
        <v>140</v>
      </c>
      <c r="Q422" t="s">
        <v>47</v>
      </c>
      <c r="R422">
        <f>VLOOKUP(Q422,[1]Planilha7!$A:$B,2,0)</f>
        <v>55</v>
      </c>
      <c r="S422" s="3">
        <v>3376316</v>
      </c>
      <c r="T422" t="s">
        <v>33</v>
      </c>
      <c r="U422">
        <f>VLOOKUP(Q422,Sheet2!$A:$B,2,0)</f>
        <v>1</v>
      </c>
      <c r="V422" s="4" t="s">
        <v>34</v>
      </c>
      <c r="W422" s="4">
        <v>44641</v>
      </c>
      <c r="X422" s="4">
        <v>47197</v>
      </c>
      <c r="Y422" t="s">
        <v>34</v>
      </c>
      <c r="Z422" t="s">
        <v>34</v>
      </c>
    </row>
    <row r="423" spans="1:26" x14ac:dyDescent="0.25">
      <c r="A423">
        <v>422</v>
      </c>
      <c r="B423">
        <v>1</v>
      </c>
      <c r="C423" t="str">
        <f>VLOOKUP(B423,Sheet4!$A:$B,2,0)</f>
        <v>Verra</v>
      </c>
      <c r="D423" t="s">
        <v>1243</v>
      </c>
      <c r="E423" t="s">
        <v>1244</v>
      </c>
      <c r="F423" t="s">
        <v>1240</v>
      </c>
      <c r="G423">
        <f>VLOOKUP(F423,[1]Planilha2!$A:$B,2,0)</f>
        <v>209</v>
      </c>
      <c r="H423" t="s">
        <v>45</v>
      </c>
      <c r="I423">
        <f>VLOOKUP(H423,[1]Planilha5!$A:$B,2,0)</f>
        <v>2</v>
      </c>
      <c r="J423" t="str">
        <f>VLOOKUP(H423,[1]Planilha3!$A:$B,2,0)</f>
        <v>Energy</v>
      </c>
      <c r="K423">
        <f>VLOOKUP(J423,[1]Planilha3!$B:$C,2,0)</f>
        <v>2</v>
      </c>
      <c r="L423" t="s">
        <v>34</v>
      </c>
      <c r="M423">
        <f>VLOOKUP(L423,[1]Planilha4!$A:$B,2,0)</f>
        <v>1</v>
      </c>
      <c r="N423" t="s">
        <v>46</v>
      </c>
      <c r="O423">
        <f>VLOOKUP(N423,[1]Planilha6!$A:$B,2,0)</f>
        <v>4</v>
      </c>
      <c r="P423" t="s">
        <v>31</v>
      </c>
      <c r="Q423" t="s">
        <v>47</v>
      </c>
      <c r="R423">
        <f>VLOOKUP(Q423,[1]Planilha7!$A:$B,2,0)</f>
        <v>55</v>
      </c>
      <c r="S423" s="3">
        <v>3376316</v>
      </c>
      <c r="T423" t="s">
        <v>33</v>
      </c>
      <c r="U423">
        <f>VLOOKUP(Q423,Sheet2!$A:$B,2,0)</f>
        <v>1</v>
      </c>
      <c r="V423" s="4" t="s">
        <v>34</v>
      </c>
      <c r="W423" s="4">
        <v>44620</v>
      </c>
      <c r="X423" s="4">
        <v>47176</v>
      </c>
      <c r="Y423" t="s">
        <v>34</v>
      </c>
      <c r="Z423" t="s">
        <v>34</v>
      </c>
    </row>
    <row r="424" spans="1:26" x14ac:dyDescent="0.25">
      <c r="A424">
        <v>423</v>
      </c>
      <c r="B424">
        <v>1</v>
      </c>
      <c r="C424" t="str">
        <f>VLOOKUP(B424,Sheet4!$A:$B,2,0)</f>
        <v>Verra</v>
      </c>
      <c r="D424" t="s">
        <v>1245</v>
      </c>
      <c r="E424" t="s">
        <v>1246</v>
      </c>
      <c r="F424" t="s">
        <v>1240</v>
      </c>
      <c r="G424">
        <f>VLOOKUP(F424,[1]Planilha2!$A:$B,2,0)</f>
        <v>209</v>
      </c>
      <c r="H424" t="s">
        <v>45</v>
      </c>
      <c r="I424">
        <f>VLOOKUP(H424,[1]Planilha5!$A:$B,2,0)</f>
        <v>2</v>
      </c>
      <c r="J424" t="str">
        <f>VLOOKUP(H424,[1]Planilha3!$A:$B,2,0)</f>
        <v>Energy</v>
      </c>
      <c r="K424">
        <f>VLOOKUP(J424,[1]Planilha3!$B:$C,2,0)</f>
        <v>2</v>
      </c>
      <c r="L424" t="s">
        <v>34</v>
      </c>
      <c r="M424">
        <f>VLOOKUP(L424,[1]Planilha4!$A:$B,2,0)</f>
        <v>1</v>
      </c>
      <c r="N424" t="s">
        <v>46</v>
      </c>
      <c r="O424">
        <f>VLOOKUP(N424,[1]Planilha6!$A:$B,2,0)</f>
        <v>4</v>
      </c>
      <c r="P424" t="s">
        <v>31</v>
      </c>
      <c r="Q424" t="s">
        <v>47</v>
      </c>
      <c r="R424">
        <f>VLOOKUP(Q424,[1]Planilha7!$A:$B,2,0)</f>
        <v>55</v>
      </c>
      <c r="S424" s="3">
        <v>3376316</v>
      </c>
      <c r="T424" t="s">
        <v>33</v>
      </c>
      <c r="U424">
        <f>VLOOKUP(Q424,Sheet2!$A:$B,2,0)</f>
        <v>1</v>
      </c>
      <c r="V424" s="4" t="s">
        <v>34</v>
      </c>
      <c r="W424" s="4">
        <v>44673</v>
      </c>
      <c r="X424" s="4">
        <v>47229</v>
      </c>
      <c r="Y424" t="s">
        <v>34</v>
      </c>
      <c r="Z424" t="s">
        <v>34</v>
      </c>
    </row>
    <row r="425" spans="1:26" x14ac:dyDescent="0.25">
      <c r="A425">
        <v>424</v>
      </c>
      <c r="B425">
        <v>1</v>
      </c>
      <c r="C425" t="str">
        <f>VLOOKUP(B425,Sheet4!$A:$B,2,0)</f>
        <v>Verra</v>
      </c>
      <c r="D425" t="s">
        <v>1247</v>
      </c>
      <c r="E425" t="s">
        <v>1248</v>
      </c>
      <c r="F425" t="s">
        <v>1240</v>
      </c>
      <c r="G425">
        <f>VLOOKUP(F425,[1]Planilha2!$A:$B,2,0)</f>
        <v>209</v>
      </c>
      <c r="H425" t="s">
        <v>45</v>
      </c>
      <c r="I425">
        <f>VLOOKUP(H425,[1]Planilha5!$A:$B,2,0)</f>
        <v>2</v>
      </c>
      <c r="J425" t="str">
        <f>VLOOKUP(H425,[1]Planilha3!$A:$B,2,0)</f>
        <v>Energy</v>
      </c>
      <c r="K425">
        <f>VLOOKUP(J425,[1]Planilha3!$B:$C,2,0)</f>
        <v>2</v>
      </c>
      <c r="L425" t="s">
        <v>34</v>
      </c>
      <c r="M425">
        <f>VLOOKUP(L425,[1]Planilha4!$A:$B,2,0)</f>
        <v>1</v>
      </c>
      <c r="N425" t="s">
        <v>46</v>
      </c>
      <c r="O425">
        <f>VLOOKUP(N425,[1]Planilha6!$A:$B,2,0)</f>
        <v>4</v>
      </c>
      <c r="P425" t="s">
        <v>31</v>
      </c>
      <c r="Q425" t="s">
        <v>47</v>
      </c>
      <c r="R425">
        <f>VLOOKUP(Q425,[1]Planilha7!$A:$B,2,0)</f>
        <v>55</v>
      </c>
      <c r="S425" s="3">
        <v>3376316</v>
      </c>
      <c r="T425" t="s">
        <v>33</v>
      </c>
      <c r="U425">
        <f>VLOOKUP(Q425,Sheet2!$A:$B,2,0)</f>
        <v>1</v>
      </c>
      <c r="V425" s="4" t="s">
        <v>34</v>
      </c>
      <c r="W425" s="4">
        <v>44654</v>
      </c>
      <c r="X425" s="4">
        <v>47210</v>
      </c>
      <c r="Y425" t="s">
        <v>34</v>
      </c>
      <c r="Z425" t="s">
        <v>34</v>
      </c>
    </row>
    <row r="426" spans="1:26" x14ac:dyDescent="0.25">
      <c r="A426">
        <v>425</v>
      </c>
      <c r="B426">
        <v>1</v>
      </c>
      <c r="C426" t="str">
        <f>VLOOKUP(B426,Sheet4!$A:$B,2,0)</f>
        <v>Verra</v>
      </c>
      <c r="D426" t="s">
        <v>1249</v>
      </c>
      <c r="E426" t="s">
        <v>1250</v>
      </c>
      <c r="F426" t="s">
        <v>1251</v>
      </c>
      <c r="G426">
        <f>VLOOKUP(F426,[1]Planilha2!$A:$B,2,0)</f>
        <v>210</v>
      </c>
      <c r="H426" t="s">
        <v>28</v>
      </c>
      <c r="I426">
        <f>VLOOKUP(H426,[1]Planilha5!$A:$B,2,0)</f>
        <v>1</v>
      </c>
      <c r="J426" t="str">
        <f>VLOOKUP(H426,[1]Planilha3!$A:$B,2,0)</f>
        <v>AFOLU</v>
      </c>
      <c r="K426">
        <f>VLOOKUP(J426,[1]Planilha3!$B:$C,2,0)</f>
        <v>1</v>
      </c>
      <c r="L426" t="s">
        <v>29</v>
      </c>
      <c r="M426">
        <f>VLOOKUP(L426,[1]Planilha4!$A:$B,2,0)</f>
        <v>3</v>
      </c>
      <c r="N426" t="s">
        <v>83</v>
      </c>
      <c r="O426">
        <f>VLOOKUP(N426,[1]Planilha6!$A:$B,2,0)</f>
        <v>9</v>
      </c>
      <c r="P426" t="s">
        <v>243</v>
      </c>
      <c r="Q426" t="s">
        <v>326</v>
      </c>
      <c r="R426">
        <f>VLOOKUP(Q426,[1]Planilha7!$A:$B,2,0)</f>
        <v>60</v>
      </c>
      <c r="S426" s="3">
        <v>40414</v>
      </c>
      <c r="T426" t="s">
        <v>103</v>
      </c>
      <c r="U426">
        <f>VLOOKUP(Q426,Sheet2!$A:$B,2,0)</f>
        <v>4</v>
      </c>
      <c r="V426" s="4" t="s">
        <v>34</v>
      </c>
      <c r="W426" s="4">
        <v>43713</v>
      </c>
      <c r="X426" s="4">
        <v>55035</v>
      </c>
      <c r="Y426" t="s">
        <v>34</v>
      </c>
      <c r="Z426" t="s">
        <v>34</v>
      </c>
    </row>
    <row r="427" spans="1:26" x14ac:dyDescent="0.25">
      <c r="A427">
        <v>426</v>
      </c>
      <c r="B427">
        <v>1</v>
      </c>
      <c r="C427" t="str">
        <f>VLOOKUP(B427,Sheet4!$A:$B,2,0)</f>
        <v>Verra</v>
      </c>
      <c r="D427" t="s">
        <v>1252</v>
      </c>
      <c r="E427" t="s">
        <v>1253</v>
      </c>
      <c r="F427" t="s">
        <v>1254</v>
      </c>
      <c r="G427">
        <f>VLOOKUP(F427,[1]Planilha2!$A:$B,2,0)</f>
        <v>211</v>
      </c>
      <c r="H427" t="s">
        <v>200</v>
      </c>
      <c r="I427">
        <f>VLOOKUP(H427,[1]Planilha5!$A:$B,2,0)</f>
        <v>9</v>
      </c>
      <c r="J427" t="str">
        <f>VLOOKUP(H427,[1]Planilha3!$A:$B,2,0)</f>
        <v>Energy</v>
      </c>
      <c r="K427">
        <f>VLOOKUP(J427,[1]Planilha3!$B:$C,2,0)</f>
        <v>2</v>
      </c>
      <c r="L427" t="s">
        <v>34</v>
      </c>
      <c r="M427">
        <f>VLOOKUP(L427,[1]Planilha4!$A:$B,2,0)</f>
        <v>1</v>
      </c>
      <c r="N427" t="s">
        <v>223</v>
      </c>
      <c r="O427">
        <f>VLOOKUP(N427,[1]Planilha6!$A:$B,2,0)</f>
        <v>21</v>
      </c>
      <c r="P427" t="s">
        <v>876</v>
      </c>
      <c r="Q427" t="s">
        <v>32</v>
      </c>
      <c r="R427">
        <f>VLOOKUP(Q427,[1]Planilha7!$A:$B,2,0)</f>
        <v>27</v>
      </c>
      <c r="S427" s="3">
        <v>70457</v>
      </c>
      <c r="T427" t="s">
        <v>33</v>
      </c>
      <c r="U427">
        <f>VLOOKUP(Q427,Sheet2!$A:$B,2,0)</f>
        <v>1</v>
      </c>
      <c r="V427" s="4">
        <v>45084</v>
      </c>
      <c r="W427" s="4">
        <v>44402</v>
      </c>
      <c r="X427" s="4">
        <v>48053</v>
      </c>
      <c r="Y427" t="s">
        <v>34</v>
      </c>
      <c r="Z427" t="s">
        <v>34</v>
      </c>
    </row>
    <row r="428" spans="1:26" x14ac:dyDescent="0.25">
      <c r="A428">
        <v>427</v>
      </c>
      <c r="B428">
        <v>1</v>
      </c>
      <c r="C428" t="str">
        <f>VLOOKUP(B428,Sheet4!$A:$B,2,0)</f>
        <v>Verra</v>
      </c>
      <c r="D428" t="s">
        <v>1255</v>
      </c>
      <c r="E428" t="s">
        <v>1256</v>
      </c>
      <c r="F428" t="s">
        <v>869</v>
      </c>
      <c r="G428">
        <f>VLOOKUP(F428,[1]Planilha2!$A:$B,2,0)</f>
        <v>155</v>
      </c>
      <c r="H428" t="s">
        <v>45</v>
      </c>
      <c r="I428">
        <f>VLOOKUP(H428,[1]Planilha5!$A:$B,2,0)</f>
        <v>2</v>
      </c>
      <c r="J428" t="str">
        <f>VLOOKUP(H428,[1]Planilha3!$A:$B,2,0)</f>
        <v>Energy</v>
      </c>
      <c r="K428">
        <f>VLOOKUP(J428,[1]Planilha3!$B:$C,2,0)</f>
        <v>2</v>
      </c>
      <c r="L428" t="s">
        <v>34</v>
      </c>
      <c r="M428">
        <f>VLOOKUP(L428,[1]Planilha4!$A:$B,2,0)</f>
        <v>1</v>
      </c>
      <c r="N428" t="s">
        <v>458</v>
      </c>
      <c r="O428">
        <f>VLOOKUP(N428,[1]Planilha6!$A:$B,2,0)</f>
        <v>38</v>
      </c>
      <c r="P428" t="s">
        <v>140</v>
      </c>
      <c r="Q428" t="s">
        <v>47</v>
      </c>
      <c r="R428">
        <f>VLOOKUP(Q428,[1]Planilha7!$A:$B,2,0)</f>
        <v>55</v>
      </c>
      <c r="S428" s="3">
        <v>13402</v>
      </c>
      <c r="T428" t="s">
        <v>33</v>
      </c>
      <c r="U428">
        <f>VLOOKUP(Q428,Sheet2!$A:$B,2,0)</f>
        <v>1</v>
      </c>
      <c r="V428" s="4" t="s">
        <v>34</v>
      </c>
      <c r="W428" s="4">
        <v>44835</v>
      </c>
      <c r="X428" s="4">
        <v>47391</v>
      </c>
      <c r="Y428" t="s">
        <v>34</v>
      </c>
      <c r="Z428" t="s">
        <v>34</v>
      </c>
    </row>
    <row r="429" spans="1:26" x14ac:dyDescent="0.25">
      <c r="A429">
        <v>428</v>
      </c>
      <c r="B429">
        <v>1</v>
      </c>
      <c r="C429" t="str">
        <f>VLOOKUP(B429,Sheet4!$A:$B,2,0)</f>
        <v>Verra</v>
      </c>
      <c r="D429" t="s">
        <v>1257</v>
      </c>
      <c r="E429" t="s">
        <v>1258</v>
      </c>
      <c r="F429" t="s">
        <v>1259</v>
      </c>
      <c r="G429">
        <f>VLOOKUP(F429,[1]Planilha2!$A:$B,2,0)</f>
        <v>212</v>
      </c>
      <c r="H429" t="s">
        <v>28</v>
      </c>
      <c r="I429">
        <f>VLOOKUP(H429,[1]Planilha5!$A:$B,2,0)</f>
        <v>1</v>
      </c>
      <c r="J429" t="str">
        <f>VLOOKUP(H429,[1]Planilha3!$A:$B,2,0)</f>
        <v>AFOLU</v>
      </c>
      <c r="K429">
        <f>VLOOKUP(J429,[1]Planilha3!$B:$C,2,0)</f>
        <v>1</v>
      </c>
      <c r="L429" t="s">
        <v>29</v>
      </c>
      <c r="M429">
        <f>VLOOKUP(L429,[1]Planilha4!$A:$B,2,0)</f>
        <v>3</v>
      </c>
      <c r="N429" t="s">
        <v>83</v>
      </c>
      <c r="O429">
        <f>VLOOKUP(N429,[1]Planilha6!$A:$B,2,0)</f>
        <v>9</v>
      </c>
      <c r="P429" t="s">
        <v>31</v>
      </c>
      <c r="Q429" t="s">
        <v>126</v>
      </c>
      <c r="R429">
        <f>VLOOKUP(Q429,[1]Planilha7!$A:$B,2,0)</f>
        <v>17</v>
      </c>
      <c r="S429" s="3">
        <v>78085</v>
      </c>
      <c r="T429" t="s">
        <v>127</v>
      </c>
      <c r="U429">
        <f>VLOOKUP(Q429,Sheet2!$A:$B,2,0)</f>
        <v>6</v>
      </c>
      <c r="V429" s="4" t="s">
        <v>34</v>
      </c>
      <c r="W429" s="4">
        <v>43770</v>
      </c>
      <c r="X429" s="4">
        <v>51074</v>
      </c>
      <c r="Y429" t="s">
        <v>34</v>
      </c>
      <c r="Z429" t="s">
        <v>34</v>
      </c>
    </row>
    <row r="430" spans="1:26" x14ac:dyDescent="0.25">
      <c r="A430">
        <v>429</v>
      </c>
      <c r="B430">
        <v>1</v>
      </c>
      <c r="C430" t="str">
        <f>VLOOKUP(B430,Sheet4!$A:$B,2,0)</f>
        <v>Verra</v>
      </c>
      <c r="D430" t="s">
        <v>1260</v>
      </c>
      <c r="E430" t="s">
        <v>1261</v>
      </c>
      <c r="F430" t="s">
        <v>1008</v>
      </c>
      <c r="G430">
        <f>VLOOKUP(F430,[1]Planilha2!$A:$B,2,0)</f>
        <v>181</v>
      </c>
      <c r="H430" t="s">
        <v>28</v>
      </c>
      <c r="I430">
        <f>VLOOKUP(H430,[1]Planilha5!$A:$B,2,0)</f>
        <v>1</v>
      </c>
      <c r="J430" t="str">
        <f>VLOOKUP(H430,[1]Planilha3!$A:$B,2,0)</f>
        <v>AFOLU</v>
      </c>
      <c r="K430">
        <f>VLOOKUP(J430,[1]Planilha3!$B:$C,2,0)</f>
        <v>1</v>
      </c>
      <c r="L430" t="s">
        <v>29</v>
      </c>
      <c r="M430">
        <f>VLOOKUP(L430,[1]Planilha4!$A:$B,2,0)</f>
        <v>3</v>
      </c>
      <c r="N430" t="s">
        <v>622</v>
      </c>
      <c r="O430">
        <f>VLOOKUP(N430,[1]Planilha6!$A:$B,2,0)</f>
        <v>44</v>
      </c>
      <c r="P430" t="s">
        <v>31</v>
      </c>
      <c r="Q430" t="s">
        <v>32</v>
      </c>
      <c r="R430">
        <f>VLOOKUP(Q430,[1]Planilha7!$A:$B,2,0)</f>
        <v>27</v>
      </c>
      <c r="S430" s="3">
        <v>59064</v>
      </c>
      <c r="T430" t="s">
        <v>33</v>
      </c>
      <c r="U430">
        <f>VLOOKUP(Q430,Sheet2!$A:$B,2,0)</f>
        <v>1</v>
      </c>
      <c r="V430" s="4" t="s">
        <v>34</v>
      </c>
      <c r="W430" s="4">
        <v>43979</v>
      </c>
      <c r="X430" s="4">
        <v>47630</v>
      </c>
      <c r="Y430" t="s">
        <v>34</v>
      </c>
      <c r="Z430" t="s">
        <v>34</v>
      </c>
    </row>
    <row r="431" spans="1:26" x14ac:dyDescent="0.25">
      <c r="A431">
        <v>430</v>
      </c>
      <c r="B431">
        <v>1</v>
      </c>
      <c r="C431" t="str">
        <f>VLOOKUP(B431,Sheet4!$A:$B,2,0)</f>
        <v>Verra</v>
      </c>
      <c r="D431" t="s">
        <v>1262</v>
      </c>
      <c r="E431" t="s">
        <v>1263</v>
      </c>
      <c r="F431" t="s">
        <v>1264</v>
      </c>
      <c r="G431">
        <f>VLOOKUP(F431,[1]Planilha2!$A:$B,2,0)</f>
        <v>213</v>
      </c>
      <c r="H431" t="s">
        <v>28</v>
      </c>
      <c r="I431">
        <f>VLOOKUP(H431,[1]Planilha5!$A:$B,2,0)</f>
        <v>1</v>
      </c>
      <c r="J431" t="str">
        <f>VLOOKUP(H431,[1]Planilha3!$A:$B,2,0)</f>
        <v>AFOLU</v>
      </c>
      <c r="K431">
        <f>VLOOKUP(J431,[1]Planilha3!$B:$C,2,0)</f>
        <v>1</v>
      </c>
      <c r="L431" t="s">
        <v>29</v>
      </c>
      <c r="M431">
        <f>VLOOKUP(L431,[1]Planilha4!$A:$B,2,0)</f>
        <v>3</v>
      </c>
      <c r="N431" t="s">
        <v>622</v>
      </c>
      <c r="O431">
        <f>VLOOKUP(N431,[1]Planilha6!$A:$B,2,0)</f>
        <v>44</v>
      </c>
      <c r="P431" t="s">
        <v>31</v>
      </c>
      <c r="Q431" t="s">
        <v>32</v>
      </c>
      <c r="R431">
        <f>VLOOKUP(Q431,[1]Planilha7!$A:$B,2,0)</f>
        <v>27</v>
      </c>
      <c r="S431" s="3">
        <v>59554</v>
      </c>
      <c r="T431" t="s">
        <v>33</v>
      </c>
      <c r="U431">
        <f>VLOOKUP(Q431,Sheet2!$A:$B,2,0)</f>
        <v>1</v>
      </c>
      <c r="V431" s="4" t="s">
        <v>34</v>
      </c>
      <c r="W431" s="4">
        <v>43992</v>
      </c>
      <c r="X431" s="4">
        <v>46547</v>
      </c>
      <c r="Y431" t="s">
        <v>34</v>
      </c>
      <c r="Z431" t="s">
        <v>34</v>
      </c>
    </row>
    <row r="432" spans="1:26" x14ac:dyDescent="0.25">
      <c r="A432">
        <v>431</v>
      </c>
      <c r="B432">
        <v>1</v>
      </c>
      <c r="C432" t="str">
        <f>VLOOKUP(B432,Sheet4!$A:$B,2,0)</f>
        <v>Verra</v>
      </c>
      <c r="D432" t="s">
        <v>1265</v>
      </c>
      <c r="E432" t="s">
        <v>1266</v>
      </c>
      <c r="F432" t="s">
        <v>1264</v>
      </c>
      <c r="G432">
        <f>VLOOKUP(F432,[1]Planilha2!$A:$B,2,0)</f>
        <v>213</v>
      </c>
      <c r="H432" t="s">
        <v>28</v>
      </c>
      <c r="I432">
        <f>VLOOKUP(H432,[1]Planilha5!$A:$B,2,0)</f>
        <v>1</v>
      </c>
      <c r="J432" t="str">
        <f>VLOOKUP(H432,[1]Planilha3!$A:$B,2,0)</f>
        <v>AFOLU</v>
      </c>
      <c r="K432">
        <f>VLOOKUP(J432,[1]Planilha3!$B:$C,2,0)</f>
        <v>1</v>
      </c>
      <c r="L432" t="s">
        <v>29</v>
      </c>
      <c r="M432">
        <f>VLOOKUP(L432,[1]Planilha4!$A:$B,2,0)</f>
        <v>3</v>
      </c>
      <c r="N432" t="s">
        <v>622</v>
      </c>
      <c r="O432">
        <f>VLOOKUP(N432,[1]Planilha6!$A:$B,2,0)</f>
        <v>44</v>
      </c>
      <c r="P432" t="s">
        <v>31</v>
      </c>
      <c r="Q432" t="s">
        <v>32</v>
      </c>
      <c r="R432">
        <f>VLOOKUP(Q432,[1]Planilha7!$A:$B,2,0)</f>
        <v>27</v>
      </c>
      <c r="S432" s="3">
        <v>59806</v>
      </c>
      <c r="T432" t="s">
        <v>33</v>
      </c>
      <c r="U432">
        <f>VLOOKUP(Q432,Sheet2!$A:$B,2,0)</f>
        <v>1</v>
      </c>
      <c r="V432" s="4" t="s">
        <v>34</v>
      </c>
      <c r="W432" s="4">
        <v>43993</v>
      </c>
      <c r="X432" s="4">
        <v>46548</v>
      </c>
      <c r="Y432" t="s">
        <v>34</v>
      </c>
      <c r="Z432" t="s">
        <v>34</v>
      </c>
    </row>
    <row r="433" spans="1:26" x14ac:dyDescent="0.25">
      <c r="A433">
        <v>432</v>
      </c>
      <c r="B433">
        <v>1</v>
      </c>
      <c r="C433" t="str">
        <f>VLOOKUP(B433,Sheet4!$A:$B,2,0)</f>
        <v>Verra</v>
      </c>
      <c r="D433" t="s">
        <v>1267</v>
      </c>
      <c r="E433" t="s">
        <v>1268</v>
      </c>
      <c r="F433" t="s">
        <v>1173</v>
      </c>
      <c r="G433">
        <f>VLOOKUP(F433,[1]Planilha2!$A:$B,2,0)</f>
        <v>202</v>
      </c>
      <c r="H433" t="s">
        <v>28</v>
      </c>
      <c r="I433">
        <f>VLOOKUP(H433,[1]Planilha5!$A:$B,2,0)</f>
        <v>1</v>
      </c>
      <c r="J433" t="str">
        <f>VLOOKUP(H433,[1]Planilha3!$A:$B,2,0)</f>
        <v>AFOLU</v>
      </c>
      <c r="K433">
        <f>VLOOKUP(J433,[1]Planilha3!$B:$C,2,0)</f>
        <v>1</v>
      </c>
      <c r="L433" t="s">
        <v>38</v>
      </c>
      <c r="M433">
        <f>VLOOKUP(L433,[1]Planilha4!$A:$B,2,0)</f>
        <v>2</v>
      </c>
      <c r="N433" t="s">
        <v>799</v>
      </c>
      <c r="O433">
        <f>VLOOKUP(N433,[1]Planilha6!$A:$B,2,0)</f>
        <v>50</v>
      </c>
      <c r="P433" t="s">
        <v>243</v>
      </c>
      <c r="Q433" t="s">
        <v>1174</v>
      </c>
      <c r="R433">
        <f>VLOOKUP(Q433,[1]Planilha7!$A:$B,2,0)</f>
        <v>41</v>
      </c>
      <c r="S433" s="3">
        <v>1460000</v>
      </c>
      <c r="T433" t="s">
        <v>103</v>
      </c>
      <c r="U433">
        <f>VLOOKUP(Q433,Sheet2!$A:$B,2,0)</f>
        <v>4</v>
      </c>
      <c r="V433" s="4" t="s">
        <v>34</v>
      </c>
      <c r="W433" s="4">
        <v>43709</v>
      </c>
      <c r="X433" s="4">
        <v>80232</v>
      </c>
      <c r="Y433" t="s">
        <v>34</v>
      </c>
      <c r="Z433" t="s">
        <v>34</v>
      </c>
    </row>
    <row r="434" spans="1:26" x14ac:dyDescent="0.25">
      <c r="A434">
        <v>433</v>
      </c>
      <c r="B434">
        <v>1</v>
      </c>
      <c r="C434" t="str">
        <f>VLOOKUP(B434,Sheet4!$A:$B,2,0)</f>
        <v>Verra</v>
      </c>
      <c r="D434" t="s">
        <v>1269</v>
      </c>
      <c r="E434" t="s">
        <v>1270</v>
      </c>
      <c r="F434" t="s">
        <v>1271</v>
      </c>
      <c r="G434">
        <f>VLOOKUP(F434,[1]Planilha2!$A:$B,2,0)</f>
        <v>214</v>
      </c>
      <c r="H434" t="s">
        <v>57</v>
      </c>
      <c r="I434">
        <f>VLOOKUP(H434,[1]Planilha5!$A:$B,2,0)</f>
        <v>3</v>
      </c>
      <c r="J434" t="str">
        <f>VLOOKUP(H434,[1]Planilha3!$A:$B,2,0)</f>
        <v>Waste handling</v>
      </c>
      <c r="K434">
        <f>VLOOKUP(J434,[1]Planilha3!$B:$C,2,0)</f>
        <v>3</v>
      </c>
      <c r="L434" t="s">
        <v>34</v>
      </c>
      <c r="M434">
        <f>VLOOKUP(L434,[1]Planilha4!$A:$B,2,0)</f>
        <v>1</v>
      </c>
      <c r="N434" t="s">
        <v>96</v>
      </c>
      <c r="O434">
        <f>VLOOKUP(N434,[1]Planilha6!$A:$B,2,0)</f>
        <v>11</v>
      </c>
      <c r="P434" t="s">
        <v>140</v>
      </c>
      <c r="Q434" t="s">
        <v>92</v>
      </c>
      <c r="R434">
        <f>VLOOKUP(Q434,[1]Planilha7!$A:$B,2,0)</f>
        <v>123</v>
      </c>
      <c r="S434" s="3">
        <v>286090</v>
      </c>
      <c r="T434" t="s">
        <v>93</v>
      </c>
      <c r="U434">
        <f>VLOOKUP(Q434,Sheet2!$A:$B,2,0)</f>
        <v>3</v>
      </c>
      <c r="V434" s="4" t="s">
        <v>34</v>
      </c>
      <c r="W434" s="4">
        <v>44237</v>
      </c>
      <c r="X434" s="4">
        <v>46792</v>
      </c>
      <c r="Y434" t="s">
        <v>34</v>
      </c>
      <c r="Z434" t="s">
        <v>34</v>
      </c>
    </row>
    <row r="435" spans="1:26" x14ac:dyDescent="0.25">
      <c r="A435">
        <v>434</v>
      </c>
      <c r="B435">
        <v>1</v>
      </c>
      <c r="C435" t="str">
        <f>VLOOKUP(B435,Sheet4!$A:$B,2,0)</f>
        <v>Verra</v>
      </c>
      <c r="D435" t="s">
        <v>1272</v>
      </c>
      <c r="E435" t="s">
        <v>1273</v>
      </c>
      <c r="F435" t="s">
        <v>1274</v>
      </c>
      <c r="G435">
        <f>VLOOKUP(F435,[1]Planilha2!$A:$B,2,0)</f>
        <v>215</v>
      </c>
      <c r="H435" t="s">
        <v>71</v>
      </c>
      <c r="I435">
        <f>VLOOKUP(H435,[1]Planilha5!$A:$B,2,0)</f>
        <v>5</v>
      </c>
      <c r="J435" t="str">
        <f>VLOOKUP(H435,[1]Planilha3!$A:$B,2,0)</f>
        <v>Energy</v>
      </c>
      <c r="K435">
        <f>VLOOKUP(J435,[1]Planilha3!$B:$C,2,0)</f>
        <v>2</v>
      </c>
      <c r="L435" t="s">
        <v>34</v>
      </c>
      <c r="M435">
        <f>VLOOKUP(L435,[1]Planilha4!$A:$B,2,0)</f>
        <v>1</v>
      </c>
      <c r="N435" t="s">
        <v>475</v>
      </c>
      <c r="O435">
        <f>VLOOKUP(N435,[1]Planilha6!$A:$B,2,0)</f>
        <v>39</v>
      </c>
      <c r="P435" t="s">
        <v>140</v>
      </c>
      <c r="Q435" t="s">
        <v>47</v>
      </c>
      <c r="R435">
        <f>VLOOKUP(Q435,[1]Planilha7!$A:$B,2,0)</f>
        <v>55</v>
      </c>
      <c r="S435" s="3">
        <v>92663</v>
      </c>
      <c r="T435" t="s">
        <v>33</v>
      </c>
      <c r="U435">
        <f>VLOOKUP(Q435,Sheet2!$A:$B,2,0)</f>
        <v>1</v>
      </c>
      <c r="V435" s="4" t="s">
        <v>34</v>
      </c>
      <c r="W435" s="4">
        <v>44197</v>
      </c>
      <c r="X435" s="4">
        <v>47848</v>
      </c>
      <c r="Y435" t="s">
        <v>34</v>
      </c>
      <c r="Z435" t="s">
        <v>34</v>
      </c>
    </row>
    <row r="436" spans="1:26" x14ac:dyDescent="0.25">
      <c r="A436">
        <v>435</v>
      </c>
      <c r="B436">
        <v>1</v>
      </c>
      <c r="C436" t="str">
        <f>VLOOKUP(B436,Sheet4!$A:$B,2,0)</f>
        <v>Verra</v>
      </c>
      <c r="D436" t="s">
        <v>1275</v>
      </c>
      <c r="E436" t="s">
        <v>1276</v>
      </c>
      <c r="F436" t="s">
        <v>1277</v>
      </c>
      <c r="G436">
        <f>VLOOKUP(F436,[1]Planilha2!$A:$B,2,0)</f>
        <v>216</v>
      </c>
      <c r="H436" t="s">
        <v>28</v>
      </c>
      <c r="I436">
        <f>VLOOKUP(H436,[1]Planilha5!$A:$B,2,0)</f>
        <v>1</v>
      </c>
      <c r="J436" t="str">
        <f>VLOOKUP(H436,[1]Planilha3!$A:$B,2,0)</f>
        <v>AFOLU</v>
      </c>
      <c r="K436">
        <f>VLOOKUP(J436,[1]Planilha3!$B:$C,2,0)</f>
        <v>1</v>
      </c>
      <c r="L436" t="s">
        <v>38</v>
      </c>
      <c r="M436">
        <f>VLOOKUP(L436,[1]Planilha4!$A:$B,2,0)</f>
        <v>2</v>
      </c>
      <c r="N436" t="s">
        <v>39</v>
      </c>
      <c r="O436">
        <f>VLOOKUP(N436,[1]Planilha6!$A:$B,2,0)</f>
        <v>3</v>
      </c>
      <c r="P436" t="s">
        <v>31</v>
      </c>
      <c r="Q436" t="s">
        <v>126</v>
      </c>
      <c r="R436">
        <f>VLOOKUP(Q436,[1]Planilha7!$A:$B,2,0)</f>
        <v>17</v>
      </c>
      <c r="S436" s="3">
        <v>476740</v>
      </c>
      <c r="T436" t="s">
        <v>127</v>
      </c>
      <c r="U436">
        <f>VLOOKUP(Q436,Sheet2!$A:$B,2,0)</f>
        <v>6</v>
      </c>
      <c r="V436" s="4" t="s">
        <v>34</v>
      </c>
      <c r="W436" s="4">
        <v>44838</v>
      </c>
      <c r="X436" s="4">
        <v>81361</v>
      </c>
      <c r="Y436" t="s">
        <v>34</v>
      </c>
      <c r="Z436" t="s">
        <v>34</v>
      </c>
    </row>
    <row r="437" spans="1:26" x14ac:dyDescent="0.25">
      <c r="A437">
        <v>436</v>
      </c>
      <c r="B437">
        <v>1</v>
      </c>
      <c r="C437" t="str">
        <f>VLOOKUP(B437,Sheet4!$A:$B,2,0)</f>
        <v>Verra</v>
      </c>
      <c r="D437" t="s">
        <v>1278</v>
      </c>
      <c r="E437" t="s">
        <v>1279</v>
      </c>
      <c r="F437" t="s">
        <v>1280</v>
      </c>
      <c r="G437">
        <f>VLOOKUP(F437,[1]Planilha2!$A:$B,2,0)</f>
        <v>217</v>
      </c>
      <c r="H437" t="s">
        <v>1281</v>
      </c>
      <c r="I437">
        <f>VLOOKUP(H437,[1]Planilha5!$A:$B,2,0)</f>
        <v>18</v>
      </c>
      <c r="J437" t="str">
        <f>VLOOKUP(H437,[1]Planilha3!$A:$B,2,0)</f>
        <v>Energy</v>
      </c>
      <c r="K437">
        <f>VLOOKUP(J437,[1]Planilha3!$B:$C,2,0)</f>
        <v>2</v>
      </c>
      <c r="L437" t="s">
        <v>34</v>
      </c>
      <c r="M437">
        <f>VLOOKUP(L437,[1]Planilha4!$A:$B,2,0)</f>
        <v>1</v>
      </c>
      <c r="N437" t="s">
        <v>1282</v>
      </c>
      <c r="O437">
        <f>VLOOKUP(N437,[1]Planilha6!$A:$B,2,0)</f>
        <v>65</v>
      </c>
      <c r="P437" t="s">
        <v>31</v>
      </c>
      <c r="Q437" t="s">
        <v>330</v>
      </c>
      <c r="R437">
        <f>VLOOKUP(Q437,[1]Planilha7!$A:$B,2,0)</f>
        <v>128</v>
      </c>
      <c r="S437" s="3">
        <v>1448393</v>
      </c>
      <c r="T437" t="s">
        <v>297</v>
      </c>
      <c r="U437">
        <f>VLOOKUP(Q437,Sheet2!$A:$B,2,0)</f>
        <v>7</v>
      </c>
      <c r="V437" s="4" t="s">
        <v>34</v>
      </c>
      <c r="W437" s="4">
        <v>45047</v>
      </c>
      <c r="X437" s="4">
        <v>47603</v>
      </c>
      <c r="Y437" t="s">
        <v>34</v>
      </c>
      <c r="Z437" t="s">
        <v>34</v>
      </c>
    </row>
    <row r="438" spans="1:26" x14ac:dyDescent="0.25">
      <c r="A438">
        <v>437</v>
      </c>
      <c r="B438">
        <v>1</v>
      </c>
      <c r="C438" t="str">
        <f>VLOOKUP(B438,Sheet4!$A:$B,2,0)</f>
        <v>Verra</v>
      </c>
      <c r="D438" t="s">
        <v>1283</v>
      </c>
      <c r="E438" t="s">
        <v>1284</v>
      </c>
      <c r="F438" t="s">
        <v>1285</v>
      </c>
      <c r="G438">
        <f>VLOOKUP(F438,[1]Planilha2!$A:$B,2,0)</f>
        <v>218</v>
      </c>
      <c r="H438" t="s">
        <v>219</v>
      </c>
      <c r="I438">
        <f>VLOOKUP(H438,[1]Planilha5!$A:$B,2,0)</f>
        <v>10</v>
      </c>
      <c r="J438" t="str">
        <f>VLOOKUP(H438,[1]Planilha3!$A:$B,2,0)</f>
        <v>Industry</v>
      </c>
      <c r="K438">
        <f>VLOOKUP(J438,[1]Planilha3!$B:$C,2,0)</f>
        <v>4</v>
      </c>
      <c r="L438" t="s">
        <v>34</v>
      </c>
      <c r="M438">
        <f>VLOOKUP(L438,[1]Planilha4!$A:$B,2,0)</f>
        <v>1</v>
      </c>
      <c r="N438" t="s">
        <v>386</v>
      </c>
      <c r="O438">
        <f>VLOOKUP(N438,[1]Planilha6!$A:$B,2,0)</f>
        <v>33</v>
      </c>
      <c r="P438" t="s">
        <v>31</v>
      </c>
      <c r="Q438" t="s">
        <v>330</v>
      </c>
      <c r="R438">
        <f>VLOOKUP(Q438,[1]Planilha7!$A:$B,2,0)</f>
        <v>128</v>
      </c>
      <c r="S438" s="3">
        <v>117900</v>
      </c>
      <c r="T438" t="s">
        <v>297</v>
      </c>
      <c r="U438">
        <f>VLOOKUP(Q438,Sheet2!$A:$B,2,0)</f>
        <v>7</v>
      </c>
      <c r="V438" s="4" t="s">
        <v>34</v>
      </c>
      <c r="W438" s="4">
        <v>44504</v>
      </c>
      <c r="X438" s="4">
        <v>47060</v>
      </c>
      <c r="Y438" t="s">
        <v>34</v>
      </c>
      <c r="Z438" t="s">
        <v>34</v>
      </c>
    </row>
    <row r="439" spans="1:26" x14ac:dyDescent="0.25">
      <c r="A439">
        <v>438</v>
      </c>
      <c r="B439">
        <v>1</v>
      </c>
      <c r="C439" t="str">
        <f>VLOOKUP(B439,Sheet4!$A:$B,2,0)</f>
        <v>Verra</v>
      </c>
      <c r="D439" t="s">
        <v>1286</v>
      </c>
      <c r="E439" t="s">
        <v>1287</v>
      </c>
      <c r="F439" t="s">
        <v>1288</v>
      </c>
      <c r="G439">
        <f>VLOOKUP(F439,[1]Planilha2!$A:$B,2,0)</f>
        <v>219</v>
      </c>
      <c r="H439" t="s">
        <v>57</v>
      </c>
      <c r="I439">
        <f>VLOOKUP(H439,[1]Planilha5!$A:$B,2,0)</f>
        <v>3</v>
      </c>
      <c r="J439" t="str">
        <f>VLOOKUP(H439,[1]Planilha3!$A:$B,2,0)</f>
        <v>Waste handling</v>
      </c>
      <c r="K439">
        <f>VLOOKUP(J439,[1]Planilha3!$B:$C,2,0)</f>
        <v>3</v>
      </c>
      <c r="L439" t="s">
        <v>34</v>
      </c>
      <c r="M439">
        <f>VLOOKUP(L439,[1]Planilha4!$A:$B,2,0)</f>
        <v>1</v>
      </c>
      <c r="N439" t="s">
        <v>131</v>
      </c>
      <c r="O439">
        <f>VLOOKUP(N439,[1]Planilha6!$A:$B,2,0)</f>
        <v>15</v>
      </c>
      <c r="P439" t="s">
        <v>31</v>
      </c>
      <c r="Q439" t="s">
        <v>32</v>
      </c>
      <c r="R439">
        <f>VLOOKUP(Q439,[1]Planilha7!$A:$B,2,0)</f>
        <v>27</v>
      </c>
      <c r="S439" s="3">
        <v>59553</v>
      </c>
      <c r="T439" t="s">
        <v>33</v>
      </c>
      <c r="U439">
        <f>VLOOKUP(Q439,Sheet2!$A:$B,2,0)</f>
        <v>1</v>
      </c>
      <c r="V439" s="4" t="s">
        <v>34</v>
      </c>
      <c r="W439" s="4">
        <v>44409</v>
      </c>
      <c r="X439" s="4">
        <v>48060</v>
      </c>
      <c r="Y439" t="s">
        <v>34</v>
      </c>
      <c r="Z439" t="s">
        <v>34</v>
      </c>
    </row>
    <row r="440" spans="1:26" x14ac:dyDescent="0.25">
      <c r="A440">
        <v>439</v>
      </c>
      <c r="B440">
        <v>1</v>
      </c>
      <c r="C440" t="str">
        <f>VLOOKUP(B440,Sheet4!$A:$B,2,0)</f>
        <v>Verra</v>
      </c>
      <c r="D440" t="s">
        <v>1289</v>
      </c>
      <c r="E440" t="s">
        <v>1290</v>
      </c>
      <c r="F440" t="s">
        <v>1291</v>
      </c>
      <c r="G440">
        <f>VLOOKUP(F440,[1]Planilha2!$A:$B,2,0)</f>
        <v>220</v>
      </c>
      <c r="H440" t="s">
        <v>28</v>
      </c>
      <c r="I440">
        <f>VLOOKUP(H440,[1]Planilha5!$A:$B,2,0)</f>
        <v>1</v>
      </c>
      <c r="J440" t="str">
        <f>VLOOKUP(H440,[1]Planilha3!$A:$B,2,0)</f>
        <v>AFOLU</v>
      </c>
      <c r="K440">
        <f>VLOOKUP(J440,[1]Planilha3!$B:$C,2,0)</f>
        <v>1</v>
      </c>
      <c r="L440" t="s">
        <v>29</v>
      </c>
      <c r="M440">
        <f>VLOOKUP(L440,[1]Planilha4!$A:$B,2,0)</f>
        <v>3</v>
      </c>
      <c r="N440" t="s">
        <v>83</v>
      </c>
      <c r="O440">
        <f>VLOOKUP(N440,[1]Planilha6!$A:$B,2,0)</f>
        <v>9</v>
      </c>
      <c r="P440" t="s">
        <v>31</v>
      </c>
      <c r="Q440" t="s">
        <v>32</v>
      </c>
      <c r="R440">
        <f>VLOOKUP(Q440,[1]Planilha7!$A:$B,2,0)</f>
        <v>27</v>
      </c>
      <c r="S440" s="3">
        <v>1326616</v>
      </c>
      <c r="T440" t="s">
        <v>33</v>
      </c>
      <c r="U440">
        <f>VLOOKUP(Q440,Sheet2!$A:$B,2,0)</f>
        <v>1</v>
      </c>
      <c r="V440" s="4" t="s">
        <v>34</v>
      </c>
      <c r="W440" s="4">
        <v>44136</v>
      </c>
      <c r="X440" s="4">
        <v>80659</v>
      </c>
      <c r="Y440" t="s">
        <v>34</v>
      </c>
      <c r="Z440" t="s">
        <v>34</v>
      </c>
    </row>
    <row r="441" spans="1:26" x14ac:dyDescent="0.25">
      <c r="A441">
        <v>440</v>
      </c>
      <c r="B441">
        <v>1</v>
      </c>
      <c r="C441" t="str">
        <f>VLOOKUP(B441,Sheet4!$A:$B,2,0)</f>
        <v>Verra</v>
      </c>
      <c r="D441" t="s">
        <v>1292</v>
      </c>
      <c r="E441" t="s">
        <v>1293</v>
      </c>
      <c r="F441" t="s">
        <v>767</v>
      </c>
      <c r="G441">
        <f>VLOOKUP(F441,[1]Planilha2!$A:$B,2,0)</f>
        <v>130</v>
      </c>
      <c r="H441" t="s">
        <v>28</v>
      </c>
      <c r="I441">
        <f>VLOOKUP(H441,[1]Planilha5!$A:$B,2,0)</f>
        <v>1</v>
      </c>
      <c r="J441" t="str">
        <f>VLOOKUP(H441,[1]Planilha3!$A:$B,2,0)</f>
        <v>AFOLU</v>
      </c>
      <c r="K441">
        <f>VLOOKUP(J441,[1]Planilha3!$B:$C,2,0)</f>
        <v>1</v>
      </c>
      <c r="L441" t="s">
        <v>124</v>
      </c>
      <c r="M441">
        <f>VLOOKUP(L441,[1]Planilha4!$A:$B,2,0)</f>
        <v>4</v>
      </c>
      <c r="N441" t="s">
        <v>125</v>
      </c>
      <c r="O441">
        <f>VLOOKUP(N441,[1]Planilha6!$A:$B,2,0)</f>
        <v>14</v>
      </c>
      <c r="P441" t="s">
        <v>31</v>
      </c>
      <c r="Q441" t="s">
        <v>126</v>
      </c>
      <c r="R441">
        <f>VLOOKUP(Q441,[1]Planilha7!$A:$B,2,0)</f>
        <v>17</v>
      </c>
      <c r="S441" s="3">
        <v>63872</v>
      </c>
      <c r="T441" t="s">
        <v>127</v>
      </c>
      <c r="U441">
        <f>VLOOKUP(Q441,Sheet2!$A:$B,2,0)</f>
        <v>6</v>
      </c>
      <c r="V441" s="4" t="s">
        <v>34</v>
      </c>
      <c r="W441" s="4">
        <v>44804</v>
      </c>
      <c r="X441" s="4">
        <v>55761</v>
      </c>
      <c r="Y441" t="s">
        <v>34</v>
      </c>
      <c r="Z441" t="s">
        <v>34</v>
      </c>
    </row>
    <row r="442" spans="1:26" x14ac:dyDescent="0.25">
      <c r="A442">
        <v>441</v>
      </c>
      <c r="B442">
        <v>1</v>
      </c>
      <c r="C442" t="str">
        <f>VLOOKUP(B442,Sheet4!$A:$B,2,0)</f>
        <v>Verra</v>
      </c>
      <c r="D442" t="s">
        <v>1294</v>
      </c>
      <c r="E442" t="s">
        <v>1295</v>
      </c>
      <c r="F442" t="s">
        <v>666</v>
      </c>
      <c r="G442">
        <f>VLOOKUP(F442,[1]Planilha2!$A:$B,2,0)</f>
        <v>107</v>
      </c>
      <c r="H442" t="s">
        <v>28</v>
      </c>
      <c r="I442">
        <f>VLOOKUP(H442,[1]Planilha5!$A:$B,2,0)</f>
        <v>1</v>
      </c>
      <c r="J442" t="str">
        <f>VLOOKUP(H442,[1]Planilha3!$A:$B,2,0)</f>
        <v>AFOLU</v>
      </c>
      <c r="K442">
        <f>VLOOKUP(J442,[1]Planilha3!$B:$C,2,0)</f>
        <v>1</v>
      </c>
      <c r="L442" t="s">
        <v>124</v>
      </c>
      <c r="M442">
        <f>VLOOKUP(L442,[1]Planilha4!$A:$B,2,0)</f>
        <v>4</v>
      </c>
      <c r="N442" t="s">
        <v>125</v>
      </c>
      <c r="O442">
        <f>VLOOKUP(N442,[1]Planilha6!$A:$B,2,0)</f>
        <v>14</v>
      </c>
      <c r="P442" t="s">
        <v>31</v>
      </c>
      <c r="Q442" t="s">
        <v>816</v>
      </c>
      <c r="R442">
        <f>VLOOKUP(Q442,[1]Planilha7!$A:$B,2,0)</f>
        <v>4</v>
      </c>
      <c r="S442" s="3">
        <v>351364</v>
      </c>
      <c r="T442" t="s">
        <v>127</v>
      </c>
      <c r="U442">
        <f>VLOOKUP(Q442,Sheet2!$A:$B,2,0)</f>
        <v>6</v>
      </c>
      <c r="V442" s="4" t="s">
        <v>34</v>
      </c>
      <c r="W442" s="4">
        <v>44207</v>
      </c>
      <c r="X442" s="4">
        <v>55163</v>
      </c>
      <c r="Y442" t="s">
        <v>34</v>
      </c>
      <c r="Z442" t="s">
        <v>34</v>
      </c>
    </row>
    <row r="443" spans="1:26" x14ac:dyDescent="0.25">
      <c r="A443">
        <v>442</v>
      </c>
      <c r="B443">
        <v>1</v>
      </c>
      <c r="C443" t="str">
        <f>VLOOKUP(B443,Sheet4!$A:$B,2,0)</f>
        <v>Verra</v>
      </c>
      <c r="D443" t="s">
        <v>1296</v>
      </c>
      <c r="E443" t="s">
        <v>1297</v>
      </c>
      <c r="F443" t="s">
        <v>61</v>
      </c>
      <c r="G443">
        <f>VLOOKUP(F443,[1]Planilha2!$A:$B,2,0)</f>
        <v>7</v>
      </c>
      <c r="H443" t="s">
        <v>28</v>
      </c>
      <c r="I443">
        <f>VLOOKUP(H443,[1]Planilha5!$A:$B,2,0)</f>
        <v>1</v>
      </c>
      <c r="J443" t="str">
        <f>VLOOKUP(H443,[1]Planilha3!$A:$B,2,0)</f>
        <v>AFOLU</v>
      </c>
      <c r="K443">
        <f>VLOOKUP(J443,[1]Planilha3!$B:$C,2,0)</f>
        <v>1</v>
      </c>
      <c r="L443" t="s">
        <v>29</v>
      </c>
      <c r="M443">
        <f>VLOOKUP(L443,[1]Planilha4!$A:$B,2,0)</f>
        <v>3</v>
      </c>
      <c r="N443" t="s">
        <v>622</v>
      </c>
      <c r="O443">
        <f>VLOOKUP(N443,[1]Planilha6!$A:$B,2,0)</f>
        <v>44</v>
      </c>
      <c r="P443" t="s">
        <v>243</v>
      </c>
      <c r="Q443" t="s">
        <v>32</v>
      </c>
      <c r="R443">
        <f>VLOOKUP(Q443,[1]Planilha7!$A:$B,2,0)</f>
        <v>27</v>
      </c>
      <c r="S443" s="3">
        <v>59605</v>
      </c>
      <c r="T443" t="s">
        <v>33</v>
      </c>
      <c r="U443">
        <f>VLOOKUP(Q443,Sheet2!$A:$B,2,0)</f>
        <v>1</v>
      </c>
      <c r="V443" s="4" t="s">
        <v>34</v>
      </c>
      <c r="W443" s="4">
        <v>43594</v>
      </c>
      <c r="X443" s="4">
        <v>46150</v>
      </c>
      <c r="Y443" t="s">
        <v>34</v>
      </c>
      <c r="Z443" t="s">
        <v>34</v>
      </c>
    </row>
    <row r="444" spans="1:26" x14ac:dyDescent="0.25">
      <c r="A444">
        <v>443</v>
      </c>
      <c r="B444">
        <v>1</v>
      </c>
      <c r="C444" t="str">
        <f>VLOOKUP(B444,Sheet4!$A:$B,2,0)</f>
        <v>Verra</v>
      </c>
      <c r="D444" t="s">
        <v>1298</v>
      </c>
      <c r="E444" t="s">
        <v>1299</v>
      </c>
      <c r="F444" t="s">
        <v>900</v>
      </c>
      <c r="G444">
        <f>VLOOKUP(F444,[1]Planilha2!$A:$B,2,0)</f>
        <v>163</v>
      </c>
      <c r="H444" t="s">
        <v>28</v>
      </c>
      <c r="I444">
        <f>VLOOKUP(H444,[1]Planilha5!$A:$B,2,0)</f>
        <v>1</v>
      </c>
      <c r="J444" t="str">
        <f>VLOOKUP(H444,[1]Planilha3!$A:$B,2,0)</f>
        <v>AFOLU</v>
      </c>
      <c r="K444">
        <f>VLOOKUP(J444,[1]Planilha3!$B:$C,2,0)</f>
        <v>1</v>
      </c>
      <c r="L444" t="s">
        <v>29</v>
      </c>
      <c r="M444">
        <f>VLOOKUP(L444,[1]Planilha4!$A:$B,2,0)</f>
        <v>3</v>
      </c>
      <c r="N444" t="s">
        <v>622</v>
      </c>
      <c r="O444">
        <f>VLOOKUP(N444,[1]Planilha6!$A:$B,2,0)</f>
        <v>44</v>
      </c>
      <c r="P444" t="s">
        <v>31</v>
      </c>
      <c r="Q444" t="s">
        <v>32</v>
      </c>
      <c r="R444">
        <f>VLOOKUP(Q444,[1]Planilha7!$A:$B,2,0)</f>
        <v>27</v>
      </c>
      <c r="S444" s="3">
        <v>55533</v>
      </c>
      <c r="T444" t="s">
        <v>33</v>
      </c>
      <c r="U444">
        <f>VLOOKUP(Q444,Sheet2!$A:$B,2,0)</f>
        <v>1</v>
      </c>
      <c r="V444" s="4" t="s">
        <v>34</v>
      </c>
      <c r="W444" s="4">
        <v>43956</v>
      </c>
      <c r="X444" s="4">
        <v>47607</v>
      </c>
      <c r="Y444" t="s">
        <v>34</v>
      </c>
      <c r="Z444" t="s">
        <v>34</v>
      </c>
    </row>
    <row r="445" spans="1:26" x14ac:dyDescent="0.25">
      <c r="A445">
        <v>444</v>
      </c>
      <c r="B445">
        <v>1</v>
      </c>
      <c r="C445" t="str">
        <f>VLOOKUP(B445,Sheet4!$A:$B,2,0)</f>
        <v>Verra</v>
      </c>
      <c r="D445" t="s">
        <v>1300</v>
      </c>
      <c r="E445" t="s">
        <v>1301</v>
      </c>
      <c r="F445" t="s">
        <v>1008</v>
      </c>
      <c r="G445">
        <f>VLOOKUP(F445,[1]Planilha2!$A:$B,2,0)</f>
        <v>181</v>
      </c>
      <c r="H445" t="s">
        <v>28</v>
      </c>
      <c r="I445">
        <f>VLOOKUP(H445,[1]Planilha5!$A:$B,2,0)</f>
        <v>1</v>
      </c>
      <c r="J445" t="str">
        <f>VLOOKUP(H445,[1]Planilha3!$A:$B,2,0)</f>
        <v>AFOLU</v>
      </c>
      <c r="K445">
        <f>VLOOKUP(J445,[1]Planilha3!$B:$C,2,0)</f>
        <v>1</v>
      </c>
      <c r="L445" t="s">
        <v>29</v>
      </c>
      <c r="M445">
        <f>VLOOKUP(L445,[1]Planilha4!$A:$B,2,0)</f>
        <v>3</v>
      </c>
      <c r="N445" t="s">
        <v>622</v>
      </c>
      <c r="O445">
        <f>VLOOKUP(N445,[1]Planilha6!$A:$B,2,0)</f>
        <v>44</v>
      </c>
      <c r="P445" t="s">
        <v>31</v>
      </c>
      <c r="Q445" t="s">
        <v>32</v>
      </c>
      <c r="R445">
        <f>VLOOKUP(Q445,[1]Planilha7!$A:$B,2,0)</f>
        <v>27</v>
      </c>
      <c r="S445" s="3">
        <v>58296</v>
      </c>
      <c r="T445" t="s">
        <v>33</v>
      </c>
      <c r="U445">
        <f>VLOOKUP(Q445,Sheet2!$A:$B,2,0)</f>
        <v>1</v>
      </c>
      <c r="V445" s="4" t="s">
        <v>34</v>
      </c>
      <c r="W445" s="4">
        <v>43978</v>
      </c>
      <c r="X445" s="4">
        <v>47629</v>
      </c>
      <c r="Y445" t="s">
        <v>34</v>
      </c>
      <c r="Z445" t="s">
        <v>34</v>
      </c>
    </row>
    <row r="446" spans="1:26" x14ac:dyDescent="0.25">
      <c r="A446">
        <v>445</v>
      </c>
      <c r="B446">
        <v>1</v>
      </c>
      <c r="C446" t="str">
        <f>VLOOKUP(B446,Sheet4!$A:$B,2,0)</f>
        <v>Verra</v>
      </c>
      <c r="D446" t="s">
        <v>1302</v>
      </c>
      <c r="E446" t="s">
        <v>1303</v>
      </c>
      <c r="F446" t="s">
        <v>1304</v>
      </c>
      <c r="G446">
        <f>VLOOKUP(F446,[1]Planilha2!$A:$B,2,0)</f>
        <v>221</v>
      </c>
      <c r="H446" t="s">
        <v>28</v>
      </c>
      <c r="I446">
        <f>VLOOKUP(H446,[1]Planilha5!$A:$B,2,0)</f>
        <v>1</v>
      </c>
      <c r="J446" t="str">
        <f>VLOOKUP(H446,[1]Planilha3!$A:$B,2,0)</f>
        <v>AFOLU</v>
      </c>
      <c r="K446">
        <f>VLOOKUP(J446,[1]Planilha3!$B:$C,2,0)</f>
        <v>1</v>
      </c>
      <c r="L446" t="s">
        <v>241</v>
      </c>
      <c r="M446">
        <f>VLOOKUP(L446,[1]Planilha4!$A:$B,2,0)</f>
        <v>5</v>
      </c>
      <c r="N446" t="s">
        <v>479</v>
      </c>
      <c r="O446">
        <f>VLOOKUP(N446,[1]Planilha6!$A:$B,2,0)</f>
        <v>40</v>
      </c>
      <c r="P446" t="s">
        <v>31</v>
      </c>
      <c r="Q446" t="s">
        <v>1305</v>
      </c>
      <c r="R446">
        <f>VLOOKUP(Q446,[1]Planilha7!$A:$B,2,0)</f>
        <v>26</v>
      </c>
      <c r="S446" s="3">
        <v>124951</v>
      </c>
      <c r="T446" t="s">
        <v>127</v>
      </c>
      <c r="U446">
        <f>VLOOKUP(Q446,Sheet2!$A:$B,2,0)</f>
        <v>6</v>
      </c>
      <c r="V446" s="4" t="s">
        <v>34</v>
      </c>
      <c r="W446" s="4">
        <v>44281</v>
      </c>
      <c r="X446" s="4">
        <v>56333</v>
      </c>
      <c r="Y446" t="s">
        <v>34</v>
      </c>
      <c r="Z446" t="s">
        <v>34</v>
      </c>
    </row>
    <row r="447" spans="1:26" x14ac:dyDescent="0.25">
      <c r="A447">
        <v>446</v>
      </c>
      <c r="B447">
        <v>1</v>
      </c>
      <c r="C447" t="str">
        <f>VLOOKUP(B447,Sheet4!$A:$B,2,0)</f>
        <v>Verra</v>
      </c>
      <c r="D447" t="s">
        <v>1306</v>
      </c>
      <c r="E447" t="s">
        <v>1307</v>
      </c>
      <c r="F447" t="s">
        <v>61</v>
      </c>
      <c r="G447">
        <f>VLOOKUP(F447,[1]Planilha2!$A:$B,2,0)</f>
        <v>7</v>
      </c>
      <c r="H447" t="s">
        <v>28</v>
      </c>
      <c r="I447">
        <f>VLOOKUP(H447,[1]Planilha5!$A:$B,2,0)</f>
        <v>1</v>
      </c>
      <c r="J447" t="str">
        <f>VLOOKUP(H447,[1]Planilha3!$A:$B,2,0)</f>
        <v>AFOLU</v>
      </c>
      <c r="K447">
        <f>VLOOKUP(J447,[1]Planilha3!$B:$C,2,0)</f>
        <v>1</v>
      </c>
      <c r="L447" t="s">
        <v>38</v>
      </c>
      <c r="M447">
        <f>VLOOKUP(L447,[1]Planilha4!$A:$B,2,0)</f>
        <v>2</v>
      </c>
      <c r="N447" t="s">
        <v>39</v>
      </c>
      <c r="O447">
        <f>VLOOKUP(N447,[1]Planilha6!$A:$B,2,0)</f>
        <v>3</v>
      </c>
      <c r="P447" t="s">
        <v>31</v>
      </c>
      <c r="Q447" t="s">
        <v>126</v>
      </c>
      <c r="R447">
        <f>VLOOKUP(Q447,[1]Planilha7!$A:$B,2,0)</f>
        <v>17</v>
      </c>
      <c r="S447" s="3">
        <v>568174</v>
      </c>
      <c r="T447" t="s">
        <v>127</v>
      </c>
      <c r="U447">
        <f>VLOOKUP(Q447,Sheet2!$A:$B,2,0)</f>
        <v>6</v>
      </c>
      <c r="V447" s="4" t="s">
        <v>34</v>
      </c>
      <c r="W447" s="4">
        <v>44536</v>
      </c>
      <c r="X447" s="4">
        <v>62797</v>
      </c>
      <c r="Y447" t="s">
        <v>34</v>
      </c>
      <c r="Z447" t="s">
        <v>34</v>
      </c>
    </row>
    <row r="448" spans="1:26" x14ac:dyDescent="0.25">
      <c r="A448">
        <v>447</v>
      </c>
      <c r="B448">
        <v>1</v>
      </c>
      <c r="C448" t="str">
        <f>VLOOKUP(B448,Sheet4!$A:$B,2,0)</f>
        <v>Verra</v>
      </c>
      <c r="D448" t="s">
        <v>1308</v>
      </c>
      <c r="E448" t="s">
        <v>1309</v>
      </c>
      <c r="F448" t="s">
        <v>1008</v>
      </c>
      <c r="G448">
        <f>VLOOKUP(F448,[1]Planilha2!$A:$B,2,0)</f>
        <v>181</v>
      </c>
      <c r="H448" t="s">
        <v>28</v>
      </c>
      <c r="I448">
        <f>VLOOKUP(H448,[1]Planilha5!$A:$B,2,0)</f>
        <v>1</v>
      </c>
      <c r="J448" t="str">
        <f>VLOOKUP(H448,[1]Planilha3!$A:$B,2,0)</f>
        <v>AFOLU</v>
      </c>
      <c r="K448">
        <f>VLOOKUP(J448,[1]Planilha3!$B:$C,2,0)</f>
        <v>1</v>
      </c>
      <c r="L448" t="s">
        <v>29</v>
      </c>
      <c r="M448">
        <f>VLOOKUP(L448,[1]Planilha4!$A:$B,2,0)</f>
        <v>3</v>
      </c>
      <c r="N448" t="s">
        <v>622</v>
      </c>
      <c r="O448">
        <f>VLOOKUP(N448,[1]Planilha6!$A:$B,2,0)</f>
        <v>44</v>
      </c>
      <c r="P448" t="s">
        <v>31</v>
      </c>
      <c r="Q448" t="s">
        <v>32</v>
      </c>
      <c r="R448">
        <f>VLOOKUP(Q448,[1]Planilha7!$A:$B,2,0)</f>
        <v>27</v>
      </c>
      <c r="S448" s="3">
        <v>56795</v>
      </c>
      <c r="T448" t="s">
        <v>33</v>
      </c>
      <c r="U448">
        <f>VLOOKUP(Q448,Sheet2!$A:$B,2,0)</f>
        <v>1</v>
      </c>
      <c r="V448" s="4" t="s">
        <v>34</v>
      </c>
      <c r="W448" s="4">
        <v>43974</v>
      </c>
      <c r="X448" s="4">
        <v>47625</v>
      </c>
      <c r="Y448" t="s">
        <v>34</v>
      </c>
      <c r="Z448" t="s">
        <v>34</v>
      </c>
    </row>
    <row r="449" spans="1:26" x14ac:dyDescent="0.25">
      <c r="A449">
        <v>448</v>
      </c>
      <c r="B449">
        <v>1</v>
      </c>
      <c r="C449" t="str">
        <f>VLOOKUP(B449,Sheet4!$A:$B,2,0)</f>
        <v>Verra</v>
      </c>
      <c r="D449" t="s">
        <v>1310</v>
      </c>
      <c r="E449" t="s">
        <v>1311</v>
      </c>
      <c r="F449" t="s">
        <v>1008</v>
      </c>
      <c r="G449">
        <f>VLOOKUP(F449,[1]Planilha2!$A:$B,2,0)</f>
        <v>181</v>
      </c>
      <c r="H449" t="s">
        <v>28</v>
      </c>
      <c r="I449">
        <f>VLOOKUP(H449,[1]Planilha5!$A:$B,2,0)</f>
        <v>1</v>
      </c>
      <c r="J449" t="str">
        <f>VLOOKUP(H449,[1]Planilha3!$A:$B,2,0)</f>
        <v>AFOLU</v>
      </c>
      <c r="K449">
        <f>VLOOKUP(J449,[1]Planilha3!$B:$C,2,0)</f>
        <v>1</v>
      </c>
      <c r="L449" t="s">
        <v>29</v>
      </c>
      <c r="M449">
        <f>VLOOKUP(L449,[1]Planilha4!$A:$B,2,0)</f>
        <v>3</v>
      </c>
      <c r="N449" t="s">
        <v>622</v>
      </c>
      <c r="O449">
        <f>VLOOKUP(N449,[1]Planilha6!$A:$B,2,0)</f>
        <v>44</v>
      </c>
      <c r="P449" t="s">
        <v>31</v>
      </c>
      <c r="Q449" t="s">
        <v>32</v>
      </c>
      <c r="R449">
        <f>VLOOKUP(Q449,[1]Planilha7!$A:$B,2,0)</f>
        <v>27</v>
      </c>
      <c r="S449" s="3">
        <v>58140</v>
      </c>
      <c r="T449" t="s">
        <v>33</v>
      </c>
      <c r="U449">
        <f>VLOOKUP(Q449,Sheet2!$A:$B,2,0)</f>
        <v>1</v>
      </c>
      <c r="V449" s="4" t="s">
        <v>34</v>
      </c>
      <c r="W449" s="4">
        <v>43976</v>
      </c>
      <c r="X449" s="4">
        <v>47627</v>
      </c>
      <c r="Y449" t="s">
        <v>34</v>
      </c>
      <c r="Z449" t="s">
        <v>34</v>
      </c>
    </row>
    <row r="450" spans="1:26" x14ac:dyDescent="0.25">
      <c r="A450">
        <v>449</v>
      </c>
      <c r="B450">
        <v>1</v>
      </c>
      <c r="C450" t="str">
        <f>VLOOKUP(B450,Sheet4!$A:$B,2,0)</f>
        <v>Verra</v>
      </c>
      <c r="D450" t="s">
        <v>1312</v>
      </c>
      <c r="E450" t="s">
        <v>1313</v>
      </c>
      <c r="F450" t="s">
        <v>1140</v>
      </c>
      <c r="G450">
        <f>VLOOKUP(F450,[1]Planilha2!$A:$B,2,0)</f>
        <v>197</v>
      </c>
      <c r="H450" t="s">
        <v>28</v>
      </c>
      <c r="I450">
        <f>VLOOKUP(H450,[1]Planilha5!$A:$B,2,0)</f>
        <v>1</v>
      </c>
      <c r="J450" t="str">
        <f>VLOOKUP(H450,[1]Planilha3!$A:$B,2,0)</f>
        <v>AFOLU</v>
      </c>
      <c r="K450">
        <f>VLOOKUP(J450,[1]Planilha3!$B:$C,2,0)</f>
        <v>1</v>
      </c>
      <c r="L450" t="s">
        <v>1141</v>
      </c>
      <c r="M450">
        <f>VLOOKUP(L450,[1]Planilha4!$A:$B,2,0)</f>
        <v>2</v>
      </c>
      <c r="N450" t="s">
        <v>864</v>
      </c>
      <c r="O450">
        <f>VLOOKUP(N450,[1]Planilha6!$A:$B,2,0)</f>
        <v>53</v>
      </c>
      <c r="P450" t="s">
        <v>31</v>
      </c>
      <c r="Q450" t="s">
        <v>749</v>
      </c>
      <c r="R450">
        <f>VLOOKUP(Q450,[1]Planilha7!$A:$B,2,0)</f>
        <v>82</v>
      </c>
      <c r="S450" s="3">
        <v>91861</v>
      </c>
      <c r="T450" t="s">
        <v>33</v>
      </c>
      <c r="U450">
        <f>VLOOKUP(Q450,Sheet2!$A:$B,2,0)</f>
        <v>1</v>
      </c>
      <c r="V450" s="4" t="s">
        <v>34</v>
      </c>
      <c r="W450" s="4">
        <v>44691</v>
      </c>
      <c r="X450" s="4">
        <v>53821</v>
      </c>
      <c r="Y450" t="s">
        <v>34</v>
      </c>
      <c r="Z450" t="s">
        <v>34</v>
      </c>
    </row>
    <row r="451" spans="1:26" x14ac:dyDescent="0.25">
      <c r="A451">
        <v>450</v>
      </c>
      <c r="B451">
        <v>1</v>
      </c>
      <c r="C451" t="str">
        <f>VLOOKUP(B451,Sheet4!$A:$B,2,0)</f>
        <v>Verra</v>
      </c>
      <c r="D451" t="s">
        <v>1314</v>
      </c>
      <c r="E451" t="s">
        <v>1315</v>
      </c>
      <c r="F451" t="s">
        <v>1316</v>
      </c>
      <c r="G451">
        <f>VLOOKUP(F451,[1]Planilha2!$A:$B,2,0)</f>
        <v>222</v>
      </c>
      <c r="H451" t="s">
        <v>28</v>
      </c>
      <c r="I451">
        <f>VLOOKUP(H451,[1]Planilha5!$A:$B,2,0)</f>
        <v>1</v>
      </c>
      <c r="J451" t="str">
        <f>VLOOKUP(H451,[1]Planilha3!$A:$B,2,0)</f>
        <v>AFOLU</v>
      </c>
      <c r="K451">
        <f>VLOOKUP(J451,[1]Planilha3!$B:$C,2,0)</f>
        <v>1</v>
      </c>
      <c r="L451" t="s">
        <v>124</v>
      </c>
      <c r="M451">
        <f>VLOOKUP(L451,[1]Planilha4!$A:$B,2,0)</f>
        <v>4</v>
      </c>
      <c r="N451" t="s">
        <v>710</v>
      </c>
      <c r="O451">
        <f>VLOOKUP(N451,[1]Planilha6!$A:$B,2,0)</f>
        <v>47</v>
      </c>
      <c r="P451" t="s">
        <v>31</v>
      </c>
      <c r="Q451" t="s">
        <v>1317</v>
      </c>
      <c r="R451">
        <f>VLOOKUP(Q451,[1]Planilha7!$A:$B,2,0)</f>
        <v>97</v>
      </c>
      <c r="S451" s="3">
        <v>504125</v>
      </c>
      <c r="T451" t="s">
        <v>127</v>
      </c>
      <c r="U451">
        <f>VLOOKUP(Q451,Sheet2!$A:$B,2,0)</f>
        <v>6</v>
      </c>
      <c r="V451" s="4" t="s">
        <v>34</v>
      </c>
      <c r="W451" s="4">
        <v>44197</v>
      </c>
      <c r="X451" s="4">
        <v>47848</v>
      </c>
      <c r="Y451" t="s">
        <v>34</v>
      </c>
      <c r="Z451" t="s">
        <v>34</v>
      </c>
    </row>
    <row r="452" spans="1:26" x14ac:dyDescent="0.25">
      <c r="A452">
        <v>451</v>
      </c>
      <c r="B452">
        <v>1</v>
      </c>
      <c r="C452" t="str">
        <f>VLOOKUP(B452,Sheet4!$A:$B,2,0)</f>
        <v>Verra</v>
      </c>
      <c r="D452" t="s">
        <v>1318</v>
      </c>
      <c r="E452" t="s">
        <v>1319</v>
      </c>
      <c r="F452" t="s">
        <v>1320</v>
      </c>
      <c r="G452">
        <f>VLOOKUP(F452,[1]Planilha2!$A:$B,2,0)</f>
        <v>223</v>
      </c>
      <c r="H452" t="s">
        <v>200</v>
      </c>
      <c r="I452">
        <f>VLOOKUP(H452,[1]Planilha5!$A:$B,2,0)</f>
        <v>9</v>
      </c>
      <c r="J452" t="str">
        <f>VLOOKUP(H452,[1]Planilha3!$A:$B,2,0)</f>
        <v>Energy</v>
      </c>
      <c r="K452">
        <f>VLOOKUP(J452,[1]Planilha3!$B:$C,2,0)</f>
        <v>2</v>
      </c>
      <c r="L452" t="s">
        <v>34</v>
      </c>
      <c r="M452">
        <f>VLOOKUP(L452,[1]Planilha4!$A:$B,2,0)</f>
        <v>1</v>
      </c>
      <c r="N452" t="s">
        <v>96</v>
      </c>
      <c r="O452">
        <f>VLOOKUP(N452,[1]Planilha6!$A:$B,2,0)</f>
        <v>11</v>
      </c>
      <c r="P452" t="s">
        <v>31</v>
      </c>
      <c r="Q452" t="s">
        <v>32</v>
      </c>
      <c r="R452">
        <f>VLOOKUP(Q452,[1]Planilha7!$A:$B,2,0)</f>
        <v>27</v>
      </c>
      <c r="S452" s="3">
        <v>62834</v>
      </c>
      <c r="T452" t="s">
        <v>33</v>
      </c>
      <c r="U452">
        <f>VLOOKUP(Q452,Sheet2!$A:$B,2,0)</f>
        <v>1</v>
      </c>
      <c r="V452" s="4" t="s">
        <v>34</v>
      </c>
      <c r="W452" s="4">
        <v>44425</v>
      </c>
      <c r="X452" s="4">
        <v>48076</v>
      </c>
      <c r="Y452" t="s">
        <v>34</v>
      </c>
      <c r="Z452" t="s">
        <v>34</v>
      </c>
    </row>
    <row r="453" spans="1:26" x14ac:dyDescent="0.25">
      <c r="A453">
        <v>452</v>
      </c>
      <c r="B453">
        <v>1</v>
      </c>
      <c r="C453" t="str">
        <f>VLOOKUP(B453,Sheet4!$A:$B,2,0)</f>
        <v>Verra</v>
      </c>
      <c r="D453" t="s">
        <v>1321</v>
      </c>
      <c r="E453" t="s">
        <v>1322</v>
      </c>
      <c r="F453" t="s">
        <v>900</v>
      </c>
      <c r="G453">
        <f>VLOOKUP(F453,[1]Planilha2!$A:$B,2,0)</f>
        <v>163</v>
      </c>
      <c r="H453" t="s">
        <v>28</v>
      </c>
      <c r="I453">
        <f>VLOOKUP(H453,[1]Planilha5!$A:$B,2,0)</f>
        <v>1</v>
      </c>
      <c r="J453" t="str">
        <f>VLOOKUP(H453,[1]Planilha3!$A:$B,2,0)</f>
        <v>AFOLU</v>
      </c>
      <c r="K453">
        <f>VLOOKUP(J453,[1]Planilha3!$B:$C,2,0)</f>
        <v>1</v>
      </c>
      <c r="L453" t="s">
        <v>29</v>
      </c>
      <c r="M453">
        <f>VLOOKUP(L453,[1]Planilha4!$A:$B,2,0)</f>
        <v>3</v>
      </c>
      <c r="N453" t="s">
        <v>622</v>
      </c>
      <c r="O453">
        <f>VLOOKUP(N453,[1]Planilha6!$A:$B,2,0)</f>
        <v>44</v>
      </c>
      <c r="P453" t="s">
        <v>31</v>
      </c>
      <c r="Q453" t="s">
        <v>32</v>
      </c>
      <c r="R453">
        <f>VLOOKUP(Q453,[1]Planilha7!$A:$B,2,0)</f>
        <v>27</v>
      </c>
      <c r="S453" s="3">
        <v>58419</v>
      </c>
      <c r="T453" t="s">
        <v>33</v>
      </c>
      <c r="U453">
        <f>VLOOKUP(Q453,Sheet2!$A:$B,2,0)</f>
        <v>1</v>
      </c>
      <c r="V453" s="4" t="s">
        <v>34</v>
      </c>
      <c r="W453" s="4">
        <v>43969</v>
      </c>
      <c r="X453" s="4">
        <v>47620</v>
      </c>
      <c r="Y453" t="s">
        <v>34</v>
      </c>
      <c r="Z453" t="s">
        <v>34</v>
      </c>
    </row>
    <row r="454" spans="1:26" x14ac:dyDescent="0.25">
      <c r="A454">
        <v>453</v>
      </c>
      <c r="B454">
        <v>1</v>
      </c>
      <c r="C454" t="str">
        <f>VLOOKUP(B454,Sheet4!$A:$B,2,0)</f>
        <v>Verra</v>
      </c>
      <c r="D454" t="s">
        <v>1323</v>
      </c>
      <c r="E454" t="s">
        <v>1324</v>
      </c>
      <c r="F454" t="s">
        <v>900</v>
      </c>
      <c r="G454">
        <f>VLOOKUP(F454,[1]Planilha2!$A:$B,2,0)</f>
        <v>163</v>
      </c>
      <c r="H454" t="s">
        <v>28</v>
      </c>
      <c r="I454">
        <f>VLOOKUP(H454,[1]Planilha5!$A:$B,2,0)</f>
        <v>1</v>
      </c>
      <c r="J454" t="str">
        <f>VLOOKUP(H454,[1]Planilha3!$A:$B,2,0)</f>
        <v>AFOLU</v>
      </c>
      <c r="K454">
        <f>VLOOKUP(J454,[1]Planilha3!$B:$C,2,0)</f>
        <v>1</v>
      </c>
      <c r="L454" t="s">
        <v>29</v>
      </c>
      <c r="M454">
        <f>VLOOKUP(L454,[1]Planilha4!$A:$B,2,0)</f>
        <v>3</v>
      </c>
      <c r="N454" t="s">
        <v>622</v>
      </c>
      <c r="O454">
        <f>VLOOKUP(N454,[1]Planilha6!$A:$B,2,0)</f>
        <v>44</v>
      </c>
      <c r="P454" t="s">
        <v>31</v>
      </c>
      <c r="Q454" t="s">
        <v>32</v>
      </c>
      <c r="R454">
        <f>VLOOKUP(Q454,[1]Planilha7!$A:$B,2,0)</f>
        <v>27</v>
      </c>
      <c r="S454" s="3">
        <v>57281</v>
      </c>
      <c r="T454" t="s">
        <v>33</v>
      </c>
      <c r="U454">
        <f>VLOOKUP(Q454,Sheet2!$A:$B,2,0)</f>
        <v>1</v>
      </c>
      <c r="V454" s="4" t="s">
        <v>34</v>
      </c>
      <c r="W454" s="4">
        <v>43976</v>
      </c>
      <c r="X454" s="4">
        <v>47627</v>
      </c>
      <c r="Y454" t="s">
        <v>34</v>
      </c>
      <c r="Z454" t="s">
        <v>34</v>
      </c>
    </row>
    <row r="455" spans="1:26" x14ac:dyDescent="0.25">
      <c r="A455">
        <v>454</v>
      </c>
      <c r="B455">
        <v>1</v>
      </c>
      <c r="C455" t="str">
        <f>VLOOKUP(B455,Sheet4!$A:$B,2,0)</f>
        <v>Verra</v>
      </c>
      <c r="D455" t="s">
        <v>1325</v>
      </c>
      <c r="E455" t="s">
        <v>1326</v>
      </c>
      <c r="F455" t="s">
        <v>900</v>
      </c>
      <c r="G455">
        <f>VLOOKUP(F455,[1]Planilha2!$A:$B,2,0)</f>
        <v>163</v>
      </c>
      <c r="H455" t="s">
        <v>28</v>
      </c>
      <c r="I455">
        <f>VLOOKUP(H455,[1]Planilha5!$A:$B,2,0)</f>
        <v>1</v>
      </c>
      <c r="J455" t="str">
        <f>VLOOKUP(H455,[1]Planilha3!$A:$B,2,0)</f>
        <v>AFOLU</v>
      </c>
      <c r="K455">
        <f>VLOOKUP(J455,[1]Planilha3!$B:$C,2,0)</f>
        <v>1</v>
      </c>
      <c r="L455" t="s">
        <v>29</v>
      </c>
      <c r="M455">
        <f>VLOOKUP(L455,[1]Planilha4!$A:$B,2,0)</f>
        <v>3</v>
      </c>
      <c r="N455" t="s">
        <v>622</v>
      </c>
      <c r="O455">
        <f>VLOOKUP(N455,[1]Planilha6!$A:$B,2,0)</f>
        <v>44</v>
      </c>
      <c r="P455" t="s">
        <v>31</v>
      </c>
      <c r="Q455" t="s">
        <v>32</v>
      </c>
      <c r="R455">
        <f>VLOOKUP(Q455,[1]Planilha7!$A:$B,2,0)</f>
        <v>27</v>
      </c>
      <c r="S455" s="3">
        <v>57288</v>
      </c>
      <c r="T455" t="s">
        <v>33</v>
      </c>
      <c r="U455">
        <f>VLOOKUP(Q455,Sheet2!$A:$B,2,0)</f>
        <v>1</v>
      </c>
      <c r="V455" s="4" t="s">
        <v>34</v>
      </c>
      <c r="W455" s="4">
        <v>43970</v>
      </c>
      <c r="X455" s="4">
        <v>47621</v>
      </c>
      <c r="Y455" t="s">
        <v>34</v>
      </c>
      <c r="Z455" t="s">
        <v>34</v>
      </c>
    </row>
    <row r="456" spans="1:26" x14ac:dyDescent="0.25">
      <c r="A456">
        <v>455</v>
      </c>
      <c r="B456">
        <v>1</v>
      </c>
      <c r="C456" t="str">
        <f>VLOOKUP(B456,Sheet4!$A:$B,2,0)</f>
        <v>Verra</v>
      </c>
      <c r="D456" t="s">
        <v>1327</v>
      </c>
      <c r="E456" t="s">
        <v>1328</v>
      </c>
      <c r="F456" t="s">
        <v>900</v>
      </c>
      <c r="G456">
        <f>VLOOKUP(F456,[1]Planilha2!$A:$B,2,0)</f>
        <v>163</v>
      </c>
      <c r="H456" t="s">
        <v>28</v>
      </c>
      <c r="I456">
        <f>VLOOKUP(H456,[1]Planilha5!$A:$B,2,0)</f>
        <v>1</v>
      </c>
      <c r="J456" t="str">
        <f>VLOOKUP(H456,[1]Planilha3!$A:$B,2,0)</f>
        <v>AFOLU</v>
      </c>
      <c r="K456">
        <f>VLOOKUP(J456,[1]Planilha3!$B:$C,2,0)</f>
        <v>1</v>
      </c>
      <c r="L456" t="s">
        <v>29</v>
      </c>
      <c r="M456">
        <f>VLOOKUP(L456,[1]Planilha4!$A:$B,2,0)</f>
        <v>3</v>
      </c>
      <c r="N456" t="s">
        <v>622</v>
      </c>
      <c r="O456">
        <f>VLOOKUP(N456,[1]Planilha6!$A:$B,2,0)</f>
        <v>44</v>
      </c>
      <c r="P456" t="s">
        <v>31</v>
      </c>
      <c r="Q456" t="s">
        <v>32</v>
      </c>
      <c r="R456">
        <f>VLOOKUP(Q456,[1]Planilha7!$A:$B,2,0)</f>
        <v>27</v>
      </c>
      <c r="S456" s="3">
        <v>55905</v>
      </c>
      <c r="T456" t="s">
        <v>33</v>
      </c>
      <c r="U456">
        <f>VLOOKUP(Q456,Sheet2!$A:$B,2,0)</f>
        <v>1</v>
      </c>
      <c r="V456" s="4" t="s">
        <v>34</v>
      </c>
      <c r="W456" s="4">
        <v>43966</v>
      </c>
      <c r="X456" s="4">
        <v>47617</v>
      </c>
      <c r="Y456" t="s">
        <v>34</v>
      </c>
      <c r="Z456" t="s">
        <v>34</v>
      </c>
    </row>
    <row r="457" spans="1:26" x14ac:dyDescent="0.25">
      <c r="A457">
        <v>456</v>
      </c>
      <c r="B457">
        <v>1</v>
      </c>
      <c r="C457" t="str">
        <f>VLOOKUP(B457,Sheet4!$A:$B,2,0)</f>
        <v>Verra</v>
      </c>
      <c r="D457" t="s">
        <v>1329</v>
      </c>
      <c r="E457" t="s">
        <v>1330</v>
      </c>
      <c r="F457" t="s">
        <v>1331</v>
      </c>
      <c r="G457">
        <f>VLOOKUP(F457,[1]Planilha2!$A:$B,2,0)</f>
        <v>224</v>
      </c>
      <c r="H457" t="s">
        <v>71</v>
      </c>
      <c r="I457">
        <f>VLOOKUP(H457,[1]Planilha5!$A:$B,2,0)</f>
        <v>5</v>
      </c>
      <c r="J457" t="str">
        <f>VLOOKUP(H457,[1]Planilha3!$A:$B,2,0)</f>
        <v>Energy</v>
      </c>
      <c r="K457">
        <f>VLOOKUP(J457,[1]Planilha3!$B:$C,2,0)</f>
        <v>2</v>
      </c>
      <c r="L457" t="s">
        <v>34</v>
      </c>
      <c r="M457">
        <f>VLOOKUP(L457,[1]Planilha4!$A:$B,2,0)</f>
        <v>1</v>
      </c>
      <c r="N457" t="s">
        <v>390</v>
      </c>
      <c r="O457">
        <f>VLOOKUP(N457,[1]Planilha6!$A:$B,2,0)</f>
        <v>34</v>
      </c>
      <c r="P457" t="s">
        <v>876</v>
      </c>
      <c r="Q457" t="s">
        <v>545</v>
      </c>
      <c r="R457">
        <f>VLOOKUP(Q457,[1]Planilha7!$A:$B,2,0)</f>
        <v>101</v>
      </c>
      <c r="S457" s="3">
        <v>25787</v>
      </c>
      <c r="T457" t="s">
        <v>111</v>
      </c>
      <c r="U457">
        <f>VLOOKUP(Q457,Sheet2!$A:$B,2,0)</f>
        <v>5</v>
      </c>
      <c r="V457" s="4">
        <v>45070</v>
      </c>
      <c r="W457" s="4">
        <v>44174</v>
      </c>
      <c r="X457" s="4">
        <v>46729</v>
      </c>
      <c r="Y457" t="s">
        <v>34</v>
      </c>
      <c r="Z457" t="s">
        <v>34</v>
      </c>
    </row>
    <row r="458" spans="1:26" x14ac:dyDescent="0.25">
      <c r="A458">
        <v>457</v>
      </c>
      <c r="B458">
        <v>1</v>
      </c>
      <c r="C458" t="str">
        <f>VLOOKUP(B458,Sheet4!$A:$B,2,0)</f>
        <v>Verra</v>
      </c>
      <c r="D458" t="s">
        <v>1332</v>
      </c>
      <c r="E458" t="s">
        <v>1333</v>
      </c>
      <c r="F458" t="s">
        <v>900</v>
      </c>
      <c r="G458">
        <f>VLOOKUP(F458,[1]Planilha2!$A:$B,2,0)</f>
        <v>163</v>
      </c>
      <c r="H458" t="s">
        <v>28</v>
      </c>
      <c r="I458">
        <f>VLOOKUP(H458,[1]Planilha5!$A:$B,2,0)</f>
        <v>1</v>
      </c>
      <c r="J458" t="str">
        <f>VLOOKUP(H458,[1]Planilha3!$A:$B,2,0)</f>
        <v>AFOLU</v>
      </c>
      <c r="K458">
        <f>VLOOKUP(J458,[1]Planilha3!$B:$C,2,0)</f>
        <v>1</v>
      </c>
      <c r="L458" t="s">
        <v>29</v>
      </c>
      <c r="M458">
        <f>VLOOKUP(L458,[1]Planilha4!$A:$B,2,0)</f>
        <v>3</v>
      </c>
      <c r="N458" t="s">
        <v>622</v>
      </c>
      <c r="O458">
        <f>VLOOKUP(N458,[1]Planilha6!$A:$B,2,0)</f>
        <v>44</v>
      </c>
      <c r="P458" t="s">
        <v>31</v>
      </c>
      <c r="Q458" t="s">
        <v>32</v>
      </c>
      <c r="R458">
        <f>VLOOKUP(Q458,[1]Planilha7!$A:$B,2,0)</f>
        <v>27</v>
      </c>
      <c r="S458" s="3">
        <v>56850</v>
      </c>
      <c r="T458" t="s">
        <v>33</v>
      </c>
      <c r="U458">
        <f>VLOOKUP(Q458,Sheet2!$A:$B,2,0)</f>
        <v>1</v>
      </c>
      <c r="V458" s="4" t="s">
        <v>34</v>
      </c>
      <c r="W458" s="4">
        <v>43968</v>
      </c>
      <c r="X458" s="4">
        <v>47619</v>
      </c>
      <c r="Y458" t="s">
        <v>34</v>
      </c>
      <c r="Z458" t="s">
        <v>34</v>
      </c>
    </row>
    <row r="459" spans="1:26" x14ac:dyDescent="0.25">
      <c r="A459">
        <v>458</v>
      </c>
      <c r="B459">
        <v>1</v>
      </c>
      <c r="C459" t="str">
        <f>VLOOKUP(B459,Sheet4!$A:$B,2,0)</f>
        <v>Verra</v>
      </c>
      <c r="D459" t="s">
        <v>1334</v>
      </c>
      <c r="E459" t="s">
        <v>1335</v>
      </c>
      <c r="F459" t="s">
        <v>1336</v>
      </c>
      <c r="G459">
        <f>VLOOKUP(F459,[1]Planilha2!$A:$B,2,0)</f>
        <v>225</v>
      </c>
      <c r="H459" t="s">
        <v>28</v>
      </c>
      <c r="I459">
        <f>VLOOKUP(H459,[1]Planilha5!$A:$B,2,0)</f>
        <v>1</v>
      </c>
      <c r="J459" t="str">
        <f>VLOOKUP(H459,[1]Planilha3!$A:$B,2,0)</f>
        <v>AFOLU</v>
      </c>
      <c r="K459">
        <f>VLOOKUP(J459,[1]Planilha3!$B:$C,2,0)</f>
        <v>1</v>
      </c>
      <c r="L459" t="s">
        <v>29</v>
      </c>
      <c r="M459">
        <f>VLOOKUP(L459,[1]Planilha4!$A:$B,2,0)</f>
        <v>3</v>
      </c>
      <c r="N459" t="s">
        <v>622</v>
      </c>
      <c r="O459">
        <f>VLOOKUP(N459,[1]Planilha6!$A:$B,2,0)</f>
        <v>44</v>
      </c>
      <c r="P459" t="s">
        <v>31</v>
      </c>
      <c r="Q459" t="s">
        <v>32</v>
      </c>
      <c r="R459">
        <f>VLOOKUP(Q459,[1]Planilha7!$A:$B,2,0)</f>
        <v>27</v>
      </c>
      <c r="S459" s="3">
        <v>45136</v>
      </c>
      <c r="T459" t="s">
        <v>33</v>
      </c>
      <c r="U459">
        <f>VLOOKUP(Q459,Sheet2!$A:$B,2,0)</f>
        <v>1</v>
      </c>
      <c r="V459" s="4" t="s">
        <v>34</v>
      </c>
      <c r="W459" s="4">
        <v>43967</v>
      </c>
      <c r="X459" s="4">
        <v>46522</v>
      </c>
      <c r="Y459" t="s">
        <v>34</v>
      </c>
      <c r="Z459" t="s">
        <v>34</v>
      </c>
    </row>
    <row r="460" spans="1:26" x14ac:dyDescent="0.25">
      <c r="A460">
        <v>459</v>
      </c>
      <c r="B460">
        <v>1</v>
      </c>
      <c r="C460" t="str">
        <f>VLOOKUP(B460,Sheet4!$A:$B,2,0)</f>
        <v>Verra</v>
      </c>
      <c r="D460" t="s">
        <v>1337</v>
      </c>
      <c r="E460" t="s">
        <v>1338</v>
      </c>
      <c r="F460" t="s">
        <v>1336</v>
      </c>
      <c r="G460">
        <f>VLOOKUP(F460,[1]Planilha2!$A:$B,2,0)</f>
        <v>225</v>
      </c>
      <c r="H460" t="s">
        <v>28</v>
      </c>
      <c r="I460">
        <f>VLOOKUP(H460,[1]Planilha5!$A:$B,2,0)</f>
        <v>1</v>
      </c>
      <c r="J460" t="str">
        <f>VLOOKUP(H460,[1]Planilha3!$A:$B,2,0)</f>
        <v>AFOLU</v>
      </c>
      <c r="K460">
        <f>VLOOKUP(J460,[1]Planilha3!$B:$C,2,0)</f>
        <v>1</v>
      </c>
      <c r="L460" t="s">
        <v>29</v>
      </c>
      <c r="M460">
        <f>VLOOKUP(L460,[1]Planilha4!$A:$B,2,0)</f>
        <v>3</v>
      </c>
      <c r="N460" t="s">
        <v>622</v>
      </c>
      <c r="O460">
        <f>VLOOKUP(N460,[1]Planilha6!$A:$B,2,0)</f>
        <v>44</v>
      </c>
      <c r="P460" t="s">
        <v>31</v>
      </c>
      <c r="Q460" t="s">
        <v>32</v>
      </c>
      <c r="R460">
        <f>VLOOKUP(Q460,[1]Planilha7!$A:$B,2,0)</f>
        <v>27</v>
      </c>
      <c r="S460" s="3">
        <v>46145</v>
      </c>
      <c r="T460" t="s">
        <v>33</v>
      </c>
      <c r="U460">
        <f>VLOOKUP(Q460,Sheet2!$A:$B,2,0)</f>
        <v>1</v>
      </c>
      <c r="V460" s="4" t="s">
        <v>34</v>
      </c>
      <c r="W460" s="4">
        <v>43967</v>
      </c>
      <c r="X460" s="4">
        <v>46522</v>
      </c>
      <c r="Y460" t="s">
        <v>34</v>
      </c>
      <c r="Z460" t="s">
        <v>34</v>
      </c>
    </row>
    <row r="461" spans="1:26" x14ac:dyDescent="0.25">
      <c r="A461">
        <v>460</v>
      </c>
      <c r="B461">
        <v>1</v>
      </c>
      <c r="C461" t="str">
        <f>VLOOKUP(B461,Sheet4!$A:$B,2,0)</f>
        <v>Verra</v>
      </c>
      <c r="D461" t="s">
        <v>1339</v>
      </c>
      <c r="E461" t="s">
        <v>1340</v>
      </c>
      <c r="F461" t="s">
        <v>1336</v>
      </c>
      <c r="G461">
        <f>VLOOKUP(F461,[1]Planilha2!$A:$B,2,0)</f>
        <v>225</v>
      </c>
      <c r="H461" t="s">
        <v>28</v>
      </c>
      <c r="I461">
        <f>VLOOKUP(H461,[1]Planilha5!$A:$B,2,0)</f>
        <v>1</v>
      </c>
      <c r="J461" t="str">
        <f>VLOOKUP(H461,[1]Planilha3!$A:$B,2,0)</f>
        <v>AFOLU</v>
      </c>
      <c r="K461">
        <f>VLOOKUP(J461,[1]Planilha3!$B:$C,2,0)</f>
        <v>1</v>
      </c>
      <c r="L461" t="s">
        <v>29</v>
      </c>
      <c r="M461">
        <f>VLOOKUP(L461,[1]Planilha4!$A:$B,2,0)</f>
        <v>3</v>
      </c>
      <c r="N461" t="s">
        <v>622</v>
      </c>
      <c r="O461">
        <f>VLOOKUP(N461,[1]Planilha6!$A:$B,2,0)</f>
        <v>44</v>
      </c>
      <c r="P461" t="s">
        <v>31</v>
      </c>
      <c r="Q461" t="s">
        <v>32</v>
      </c>
      <c r="R461">
        <f>VLOOKUP(Q461,[1]Planilha7!$A:$B,2,0)</f>
        <v>27</v>
      </c>
      <c r="S461" s="3">
        <v>56691</v>
      </c>
      <c r="T461" t="s">
        <v>33</v>
      </c>
      <c r="U461">
        <f>VLOOKUP(Q461,Sheet2!$A:$B,2,0)</f>
        <v>1</v>
      </c>
      <c r="V461" s="4" t="s">
        <v>34</v>
      </c>
      <c r="W461" s="4">
        <v>43967</v>
      </c>
      <c r="X461" s="4">
        <v>46522</v>
      </c>
      <c r="Y461" t="s">
        <v>34</v>
      </c>
      <c r="Z461" t="s">
        <v>34</v>
      </c>
    </row>
    <row r="462" spans="1:26" x14ac:dyDescent="0.25">
      <c r="A462">
        <v>461</v>
      </c>
      <c r="B462">
        <v>1</v>
      </c>
      <c r="C462" t="str">
        <f>VLOOKUP(B462,Sheet4!$A:$B,2,0)</f>
        <v>Verra</v>
      </c>
      <c r="D462" t="s">
        <v>1341</v>
      </c>
      <c r="E462" t="s">
        <v>1342</v>
      </c>
      <c r="F462" t="s">
        <v>540</v>
      </c>
      <c r="G462">
        <f>VLOOKUP(F462,[1]Planilha2!$A:$B,2,0)</f>
        <v>88</v>
      </c>
      <c r="H462" t="s">
        <v>28</v>
      </c>
      <c r="I462">
        <f>VLOOKUP(H462,[1]Planilha5!$A:$B,2,0)</f>
        <v>1</v>
      </c>
      <c r="J462" t="str">
        <f>VLOOKUP(H462,[1]Planilha3!$A:$B,2,0)</f>
        <v>AFOLU</v>
      </c>
      <c r="K462">
        <f>VLOOKUP(J462,[1]Planilha3!$B:$C,2,0)</f>
        <v>1</v>
      </c>
      <c r="L462" t="s">
        <v>29</v>
      </c>
      <c r="M462">
        <f>VLOOKUP(L462,[1]Planilha4!$A:$B,2,0)</f>
        <v>3</v>
      </c>
      <c r="N462" t="s">
        <v>83</v>
      </c>
      <c r="O462">
        <f>VLOOKUP(N462,[1]Planilha6!$A:$B,2,0)</f>
        <v>9</v>
      </c>
      <c r="P462" t="s">
        <v>243</v>
      </c>
      <c r="Q462" t="s">
        <v>541</v>
      </c>
      <c r="R462">
        <f>VLOOKUP(Q462,[1]Planilha7!$A:$B,2,0)</f>
        <v>70</v>
      </c>
      <c r="S462" s="3">
        <v>15188</v>
      </c>
      <c r="T462" t="s">
        <v>103</v>
      </c>
      <c r="U462">
        <f>VLOOKUP(Q462,Sheet2!$A:$B,2,0)</f>
        <v>4</v>
      </c>
      <c r="V462" s="4" t="s">
        <v>34</v>
      </c>
      <c r="W462" s="4">
        <v>43313</v>
      </c>
      <c r="X462" s="4">
        <v>50617</v>
      </c>
      <c r="Y462" t="s">
        <v>34</v>
      </c>
      <c r="Z462" t="s">
        <v>34</v>
      </c>
    </row>
    <row r="463" spans="1:26" x14ac:dyDescent="0.25">
      <c r="A463">
        <v>462</v>
      </c>
      <c r="B463">
        <v>1</v>
      </c>
      <c r="C463" t="str">
        <f>VLOOKUP(B463,Sheet4!$A:$B,2,0)</f>
        <v>Verra</v>
      </c>
      <c r="D463" t="s">
        <v>1343</v>
      </c>
      <c r="E463" t="s">
        <v>1344</v>
      </c>
      <c r="F463" t="s">
        <v>1336</v>
      </c>
      <c r="G463">
        <f>VLOOKUP(F463,[1]Planilha2!$A:$B,2,0)</f>
        <v>225</v>
      </c>
      <c r="H463" t="s">
        <v>28</v>
      </c>
      <c r="I463">
        <f>VLOOKUP(H463,[1]Planilha5!$A:$B,2,0)</f>
        <v>1</v>
      </c>
      <c r="J463" t="str">
        <f>VLOOKUP(H463,[1]Planilha3!$A:$B,2,0)</f>
        <v>AFOLU</v>
      </c>
      <c r="K463">
        <f>VLOOKUP(J463,[1]Planilha3!$B:$C,2,0)</f>
        <v>1</v>
      </c>
      <c r="L463" t="s">
        <v>29</v>
      </c>
      <c r="M463">
        <f>VLOOKUP(L463,[1]Planilha4!$A:$B,2,0)</f>
        <v>3</v>
      </c>
      <c r="N463" t="s">
        <v>622</v>
      </c>
      <c r="O463">
        <f>VLOOKUP(N463,[1]Planilha6!$A:$B,2,0)</f>
        <v>44</v>
      </c>
      <c r="P463" t="s">
        <v>31</v>
      </c>
      <c r="Q463" t="s">
        <v>32</v>
      </c>
      <c r="R463">
        <f>VLOOKUP(Q463,[1]Planilha7!$A:$B,2,0)</f>
        <v>27</v>
      </c>
      <c r="S463" s="3">
        <v>55306</v>
      </c>
      <c r="T463" t="s">
        <v>33</v>
      </c>
      <c r="U463">
        <f>VLOOKUP(Q463,Sheet2!$A:$B,2,0)</f>
        <v>1</v>
      </c>
      <c r="V463" s="4" t="s">
        <v>34</v>
      </c>
      <c r="W463" s="4">
        <v>43967</v>
      </c>
      <c r="X463" s="4">
        <v>46522</v>
      </c>
      <c r="Y463" t="s">
        <v>34</v>
      </c>
      <c r="Z463" t="s">
        <v>34</v>
      </c>
    </row>
    <row r="464" spans="1:26" x14ac:dyDescent="0.25">
      <c r="A464">
        <v>463</v>
      </c>
      <c r="B464">
        <v>1</v>
      </c>
      <c r="C464" t="str">
        <f>VLOOKUP(B464,Sheet4!$A:$B,2,0)</f>
        <v>Verra</v>
      </c>
      <c r="D464" t="s">
        <v>1345</v>
      </c>
      <c r="E464" t="s">
        <v>1346</v>
      </c>
      <c r="F464" t="s">
        <v>1347</v>
      </c>
      <c r="G464">
        <f>VLOOKUP(F464,[1]Planilha2!$A:$B,2,0)</f>
        <v>226</v>
      </c>
      <c r="H464" t="s">
        <v>340</v>
      </c>
      <c r="I464">
        <f>VLOOKUP(H464,[1]Planilha5!$A:$B,2,0)</f>
        <v>11</v>
      </c>
      <c r="J464" t="str">
        <f>VLOOKUP(H464,[1]Planilha3!$A:$B,2,0)</f>
        <v>Energy</v>
      </c>
      <c r="K464">
        <f>VLOOKUP(J464,[1]Planilha3!$B:$C,2,0)</f>
        <v>2</v>
      </c>
      <c r="L464" t="s">
        <v>34</v>
      </c>
      <c r="M464">
        <f>VLOOKUP(L464,[1]Planilha4!$A:$B,2,0)</f>
        <v>1</v>
      </c>
      <c r="N464" t="s">
        <v>341</v>
      </c>
      <c r="O464">
        <f>VLOOKUP(N464,[1]Planilha6!$A:$B,2,0)</f>
        <v>29</v>
      </c>
      <c r="P464" t="s">
        <v>140</v>
      </c>
      <c r="Q464" t="s">
        <v>32</v>
      </c>
      <c r="R464">
        <f>VLOOKUP(Q464,[1]Planilha7!$A:$B,2,0)</f>
        <v>27</v>
      </c>
      <c r="S464" s="3">
        <v>69494</v>
      </c>
      <c r="T464" t="s">
        <v>33</v>
      </c>
      <c r="U464">
        <f>VLOOKUP(Q464,Sheet2!$A:$B,2,0)</f>
        <v>1</v>
      </c>
      <c r="V464" s="4" t="s">
        <v>34</v>
      </c>
      <c r="W464" s="4">
        <v>44320</v>
      </c>
      <c r="X464" s="4">
        <v>47971</v>
      </c>
      <c r="Y464" t="s">
        <v>34</v>
      </c>
      <c r="Z464" t="s">
        <v>34</v>
      </c>
    </row>
    <row r="465" spans="1:26" x14ac:dyDescent="0.25">
      <c r="A465">
        <v>464</v>
      </c>
      <c r="B465">
        <v>1</v>
      </c>
      <c r="C465" t="str">
        <f>VLOOKUP(B465,Sheet4!$A:$B,2,0)</f>
        <v>Verra</v>
      </c>
      <c r="D465" t="s">
        <v>1348</v>
      </c>
      <c r="E465" t="s">
        <v>1349</v>
      </c>
      <c r="F465" t="s">
        <v>1350</v>
      </c>
      <c r="G465">
        <f>VLOOKUP(F465,[1]Planilha2!$A:$B,2,0)</f>
        <v>227</v>
      </c>
      <c r="H465" t="s">
        <v>71</v>
      </c>
      <c r="I465">
        <f>VLOOKUP(H465,[1]Planilha5!$A:$B,2,0)</f>
        <v>5</v>
      </c>
      <c r="J465" t="str">
        <f>VLOOKUP(H465,[1]Planilha3!$A:$B,2,0)</f>
        <v>Energy</v>
      </c>
      <c r="K465">
        <f>VLOOKUP(J465,[1]Planilha3!$B:$C,2,0)</f>
        <v>2</v>
      </c>
      <c r="L465" t="s">
        <v>34</v>
      </c>
      <c r="M465">
        <f>VLOOKUP(L465,[1]Planilha4!$A:$B,2,0)</f>
        <v>1</v>
      </c>
      <c r="N465" t="s">
        <v>223</v>
      </c>
      <c r="O465">
        <f>VLOOKUP(N465,[1]Planilha6!$A:$B,2,0)</f>
        <v>21</v>
      </c>
      <c r="P465" t="s">
        <v>31</v>
      </c>
      <c r="Q465" t="s">
        <v>92</v>
      </c>
      <c r="R465">
        <f>VLOOKUP(Q465,[1]Planilha7!$A:$B,2,0)</f>
        <v>123</v>
      </c>
      <c r="S465" s="3">
        <v>126116</v>
      </c>
      <c r="T465" t="s">
        <v>93</v>
      </c>
      <c r="U465">
        <f>VLOOKUP(Q465,Sheet2!$A:$B,2,0)</f>
        <v>3</v>
      </c>
      <c r="V465" s="4" t="s">
        <v>34</v>
      </c>
      <c r="W465" s="4">
        <v>44114</v>
      </c>
      <c r="X465" s="4">
        <v>46669</v>
      </c>
      <c r="Y465" t="s">
        <v>34</v>
      </c>
      <c r="Z465" t="s">
        <v>34</v>
      </c>
    </row>
    <row r="466" spans="1:26" x14ac:dyDescent="0.25">
      <c r="A466">
        <v>465</v>
      </c>
      <c r="B466">
        <v>1</v>
      </c>
      <c r="C466" t="str">
        <f>VLOOKUP(B466,Sheet4!$A:$B,2,0)</f>
        <v>Verra</v>
      </c>
      <c r="D466" t="s">
        <v>1351</v>
      </c>
      <c r="E466" t="s">
        <v>1352</v>
      </c>
      <c r="F466" t="s">
        <v>1350</v>
      </c>
      <c r="G466">
        <f>VLOOKUP(F466,[1]Planilha2!$A:$B,2,0)</f>
        <v>227</v>
      </c>
      <c r="H466" t="s">
        <v>200</v>
      </c>
      <c r="I466">
        <f>VLOOKUP(H466,[1]Planilha5!$A:$B,2,0)</f>
        <v>9</v>
      </c>
      <c r="J466" t="str">
        <f>VLOOKUP(H466,[1]Planilha3!$A:$B,2,0)</f>
        <v>Energy</v>
      </c>
      <c r="K466">
        <f>VLOOKUP(J466,[1]Planilha3!$B:$C,2,0)</f>
        <v>2</v>
      </c>
      <c r="L466" t="s">
        <v>34</v>
      </c>
      <c r="M466">
        <f>VLOOKUP(L466,[1]Planilha4!$A:$B,2,0)</f>
        <v>1</v>
      </c>
      <c r="N466" t="s">
        <v>1353</v>
      </c>
      <c r="O466">
        <f>VLOOKUP(N466,[1]Planilha6!$A:$B,2,0)</f>
        <v>66</v>
      </c>
      <c r="P466" t="s">
        <v>31</v>
      </c>
      <c r="Q466" t="s">
        <v>92</v>
      </c>
      <c r="R466">
        <f>VLOOKUP(Q466,[1]Planilha7!$A:$B,2,0)</f>
        <v>123</v>
      </c>
      <c r="S466" s="3">
        <v>31385</v>
      </c>
      <c r="T466" t="s">
        <v>93</v>
      </c>
      <c r="U466">
        <f>VLOOKUP(Q466,Sheet2!$A:$B,2,0)</f>
        <v>3</v>
      </c>
      <c r="V466" s="4" t="s">
        <v>34</v>
      </c>
      <c r="W466" s="4">
        <v>44130</v>
      </c>
      <c r="X466" s="4">
        <v>46685</v>
      </c>
      <c r="Y466" t="s">
        <v>34</v>
      </c>
      <c r="Z466" t="s">
        <v>34</v>
      </c>
    </row>
    <row r="467" spans="1:26" x14ac:dyDescent="0.25">
      <c r="A467">
        <v>466</v>
      </c>
      <c r="B467">
        <v>1</v>
      </c>
      <c r="C467" t="str">
        <f>VLOOKUP(B467,Sheet4!$A:$B,2,0)</f>
        <v>Verra</v>
      </c>
      <c r="D467" t="s">
        <v>1354</v>
      </c>
      <c r="E467" t="s">
        <v>1355</v>
      </c>
      <c r="F467" t="s">
        <v>1356</v>
      </c>
      <c r="G467">
        <f>VLOOKUP(F467,[1]Planilha2!$A:$B,2,0)</f>
        <v>228</v>
      </c>
      <c r="H467" t="s">
        <v>28</v>
      </c>
      <c r="I467">
        <f>VLOOKUP(H467,[1]Planilha5!$A:$B,2,0)</f>
        <v>1</v>
      </c>
      <c r="J467" t="str">
        <f>VLOOKUP(H467,[1]Planilha3!$A:$B,2,0)</f>
        <v>AFOLU</v>
      </c>
      <c r="K467">
        <f>VLOOKUP(J467,[1]Planilha3!$B:$C,2,0)</f>
        <v>1</v>
      </c>
      <c r="L467" t="s">
        <v>29</v>
      </c>
      <c r="M467">
        <f>VLOOKUP(L467,[1]Planilha4!$A:$B,2,0)</f>
        <v>3</v>
      </c>
      <c r="N467" t="s">
        <v>83</v>
      </c>
      <c r="O467">
        <f>VLOOKUP(N467,[1]Planilha6!$A:$B,2,0)</f>
        <v>9</v>
      </c>
      <c r="P467" t="s">
        <v>31</v>
      </c>
      <c r="Q467" t="s">
        <v>32</v>
      </c>
      <c r="R467">
        <f>VLOOKUP(Q467,[1]Planilha7!$A:$B,2,0)</f>
        <v>27</v>
      </c>
      <c r="S467" s="3">
        <v>124407</v>
      </c>
      <c r="T467" t="s">
        <v>33</v>
      </c>
      <c r="U467">
        <f>VLOOKUP(Q467,Sheet2!$A:$B,2,0)</f>
        <v>1</v>
      </c>
      <c r="V467" s="4" t="s">
        <v>34</v>
      </c>
      <c r="W467" s="4">
        <v>44834</v>
      </c>
      <c r="X467" s="4">
        <v>52138</v>
      </c>
      <c r="Y467" t="s">
        <v>34</v>
      </c>
      <c r="Z467" t="s">
        <v>34</v>
      </c>
    </row>
    <row r="468" spans="1:26" x14ac:dyDescent="0.25">
      <c r="A468">
        <v>467</v>
      </c>
      <c r="B468">
        <v>1</v>
      </c>
      <c r="C468" t="str">
        <f>VLOOKUP(B468,Sheet4!$A:$B,2,0)</f>
        <v>Verra</v>
      </c>
      <c r="D468" t="s">
        <v>1357</v>
      </c>
      <c r="E468" t="s">
        <v>1358</v>
      </c>
      <c r="F468" t="s">
        <v>1359</v>
      </c>
      <c r="G468">
        <f>VLOOKUP(F468,[1]Planilha2!$A:$B,2,0)</f>
        <v>229</v>
      </c>
      <c r="H468" t="s">
        <v>28</v>
      </c>
      <c r="I468">
        <f>VLOOKUP(H468,[1]Planilha5!$A:$B,2,0)</f>
        <v>1</v>
      </c>
      <c r="J468" t="str">
        <f>VLOOKUP(H468,[1]Planilha3!$A:$B,2,0)</f>
        <v>AFOLU</v>
      </c>
      <c r="K468">
        <f>VLOOKUP(J468,[1]Planilha3!$B:$C,2,0)</f>
        <v>1</v>
      </c>
      <c r="L468" t="s">
        <v>124</v>
      </c>
      <c r="M468">
        <f>VLOOKUP(L468,[1]Planilha4!$A:$B,2,0)</f>
        <v>4</v>
      </c>
      <c r="N468" t="s">
        <v>1160</v>
      </c>
      <c r="O468">
        <f>VLOOKUP(N468,[1]Planilha6!$A:$B,2,0)</f>
        <v>62</v>
      </c>
      <c r="P468" t="s">
        <v>31</v>
      </c>
      <c r="Q468" t="s">
        <v>483</v>
      </c>
      <c r="R468">
        <f>VLOOKUP(Q468,[1]Planilha7!$A:$B,2,0)</f>
        <v>30</v>
      </c>
      <c r="S468" s="3">
        <v>27604998</v>
      </c>
      <c r="T468" t="s">
        <v>111</v>
      </c>
      <c r="U468">
        <f>VLOOKUP(Q468,Sheet2!$A:$B,2,0)</f>
        <v>5</v>
      </c>
      <c r="V468" s="4" t="s">
        <v>34</v>
      </c>
      <c r="W468" s="4">
        <v>44562</v>
      </c>
      <c r="X468" s="4">
        <v>48213</v>
      </c>
      <c r="Y468" t="s">
        <v>34</v>
      </c>
      <c r="Z468" t="s">
        <v>34</v>
      </c>
    </row>
    <row r="469" spans="1:26" x14ac:dyDescent="0.25">
      <c r="A469">
        <v>468</v>
      </c>
      <c r="B469">
        <v>1</v>
      </c>
      <c r="C469" t="str">
        <f>VLOOKUP(B469,Sheet4!$A:$B,2,0)</f>
        <v>Verra</v>
      </c>
      <c r="D469" t="s">
        <v>1360</v>
      </c>
      <c r="E469" t="s">
        <v>1361</v>
      </c>
      <c r="F469" t="s">
        <v>1362</v>
      </c>
      <c r="G469">
        <f>VLOOKUP(F469,[1]Planilha2!$A:$B,2,0)</f>
        <v>230</v>
      </c>
      <c r="H469" t="s">
        <v>45</v>
      </c>
      <c r="I469">
        <f>VLOOKUP(H469,[1]Planilha5!$A:$B,2,0)</f>
        <v>2</v>
      </c>
      <c r="J469" t="str">
        <f>VLOOKUP(H469,[1]Planilha3!$A:$B,2,0)</f>
        <v>Energy</v>
      </c>
      <c r="K469">
        <f>VLOOKUP(J469,[1]Planilha3!$B:$C,2,0)</f>
        <v>2</v>
      </c>
      <c r="L469" t="s">
        <v>34</v>
      </c>
      <c r="M469">
        <f>VLOOKUP(L469,[1]Planilha4!$A:$B,2,0)</f>
        <v>1</v>
      </c>
      <c r="N469" t="s">
        <v>46</v>
      </c>
      <c r="O469">
        <f>VLOOKUP(N469,[1]Planilha6!$A:$B,2,0)</f>
        <v>4</v>
      </c>
      <c r="P469" t="s">
        <v>31</v>
      </c>
      <c r="Q469" t="s">
        <v>1102</v>
      </c>
      <c r="R469">
        <f>VLOOKUP(Q469,[1]Planilha7!$A:$B,2,0)</f>
        <v>20</v>
      </c>
      <c r="S469" s="3">
        <v>803492</v>
      </c>
      <c r="T469" t="s">
        <v>111</v>
      </c>
      <c r="U469">
        <f>VLOOKUP(Q469,Sheet2!$A:$B,2,0)</f>
        <v>5</v>
      </c>
      <c r="V469" s="4" t="s">
        <v>34</v>
      </c>
      <c r="W469" s="4">
        <v>44747</v>
      </c>
      <c r="X469" s="4">
        <v>47303</v>
      </c>
      <c r="Y469" t="s">
        <v>34</v>
      </c>
      <c r="Z469" t="s">
        <v>34</v>
      </c>
    </row>
    <row r="470" spans="1:26" x14ac:dyDescent="0.25">
      <c r="A470">
        <v>469</v>
      </c>
      <c r="B470">
        <v>1</v>
      </c>
      <c r="C470" t="str">
        <f>VLOOKUP(B470,Sheet4!$A:$B,2,0)</f>
        <v>Verra</v>
      </c>
      <c r="D470" t="s">
        <v>1363</v>
      </c>
      <c r="E470" t="s">
        <v>1364</v>
      </c>
      <c r="F470" t="s">
        <v>1365</v>
      </c>
      <c r="G470">
        <f>VLOOKUP(F470,[1]Planilha2!$A:$B,2,0)</f>
        <v>231</v>
      </c>
      <c r="H470" t="s">
        <v>28</v>
      </c>
      <c r="I470">
        <f>VLOOKUP(H470,[1]Planilha5!$A:$B,2,0)</f>
        <v>1</v>
      </c>
      <c r="J470" t="str">
        <f>VLOOKUP(H470,[1]Planilha3!$A:$B,2,0)</f>
        <v>AFOLU</v>
      </c>
      <c r="K470">
        <f>VLOOKUP(J470,[1]Planilha3!$B:$C,2,0)</f>
        <v>1</v>
      </c>
      <c r="L470" t="s">
        <v>1366</v>
      </c>
      <c r="M470">
        <f>VLOOKUP(L470,[1]Planilha4!$A:$B,2,0)</f>
        <v>5</v>
      </c>
      <c r="N470" t="s">
        <v>809</v>
      </c>
      <c r="O470">
        <f>VLOOKUP(N470,[1]Planilha6!$A:$B,2,0)</f>
        <v>51</v>
      </c>
      <c r="P470" t="s">
        <v>243</v>
      </c>
      <c r="Q470" t="s">
        <v>47</v>
      </c>
      <c r="R470">
        <f>VLOOKUP(Q470,[1]Planilha7!$A:$B,2,0)</f>
        <v>55</v>
      </c>
      <c r="S470" s="3">
        <v>94200</v>
      </c>
      <c r="T470" t="s">
        <v>33</v>
      </c>
      <c r="U470">
        <f>VLOOKUP(Q470,Sheet2!$A:$B,2,0)</f>
        <v>1</v>
      </c>
      <c r="V470" s="4" t="s">
        <v>34</v>
      </c>
      <c r="W470" s="4">
        <v>43466</v>
      </c>
      <c r="X470" s="4">
        <v>50770</v>
      </c>
      <c r="Y470" t="s">
        <v>34</v>
      </c>
      <c r="Z470" t="s">
        <v>34</v>
      </c>
    </row>
    <row r="471" spans="1:26" x14ac:dyDescent="0.25">
      <c r="A471">
        <v>470</v>
      </c>
      <c r="B471">
        <v>1</v>
      </c>
      <c r="C471" t="str">
        <f>VLOOKUP(B471,Sheet4!$A:$B,2,0)</f>
        <v>Verra</v>
      </c>
      <c r="D471" t="s">
        <v>1367</v>
      </c>
      <c r="E471" t="s">
        <v>1368</v>
      </c>
      <c r="F471" t="s">
        <v>61</v>
      </c>
      <c r="G471">
        <f>VLOOKUP(F471,[1]Planilha2!$A:$B,2,0)</f>
        <v>7</v>
      </c>
      <c r="H471" t="s">
        <v>28</v>
      </c>
      <c r="I471">
        <f>VLOOKUP(H471,[1]Planilha5!$A:$B,2,0)</f>
        <v>1</v>
      </c>
      <c r="J471" t="str">
        <f>VLOOKUP(H471,[1]Planilha3!$A:$B,2,0)</f>
        <v>AFOLU</v>
      </c>
      <c r="K471">
        <f>VLOOKUP(J471,[1]Planilha3!$B:$C,2,0)</f>
        <v>1</v>
      </c>
      <c r="L471" t="s">
        <v>124</v>
      </c>
      <c r="M471">
        <f>VLOOKUP(L471,[1]Planilha4!$A:$B,2,0)</f>
        <v>4</v>
      </c>
      <c r="N471" t="s">
        <v>427</v>
      </c>
      <c r="O471">
        <f>VLOOKUP(N471,[1]Planilha6!$A:$B,2,0)</f>
        <v>36</v>
      </c>
      <c r="P471" t="s">
        <v>243</v>
      </c>
      <c r="Q471" t="s">
        <v>32</v>
      </c>
      <c r="R471">
        <f>VLOOKUP(Q471,[1]Planilha7!$A:$B,2,0)</f>
        <v>27</v>
      </c>
      <c r="S471" s="3">
        <v>234910</v>
      </c>
      <c r="T471" t="s">
        <v>33</v>
      </c>
      <c r="U471">
        <f>VLOOKUP(Q471,Sheet2!$A:$B,2,0)</f>
        <v>1</v>
      </c>
      <c r="V471" s="4" t="s">
        <v>34</v>
      </c>
      <c r="W471" s="4">
        <v>43466</v>
      </c>
      <c r="X471" s="4">
        <v>50770</v>
      </c>
      <c r="Y471" t="s">
        <v>34</v>
      </c>
      <c r="Z471" t="s">
        <v>34</v>
      </c>
    </row>
    <row r="472" spans="1:26" x14ac:dyDescent="0.25">
      <c r="A472">
        <v>471</v>
      </c>
      <c r="B472">
        <v>1</v>
      </c>
      <c r="C472" t="str">
        <f>VLOOKUP(B472,Sheet4!$A:$B,2,0)</f>
        <v>Verra</v>
      </c>
      <c r="D472" t="s">
        <v>1369</v>
      </c>
      <c r="E472" t="s">
        <v>1370</v>
      </c>
      <c r="F472" t="s">
        <v>1371</v>
      </c>
      <c r="G472">
        <f>VLOOKUP(F472,[1]Planilha2!$A:$B,2,0)</f>
        <v>232</v>
      </c>
      <c r="H472" t="s">
        <v>340</v>
      </c>
      <c r="I472">
        <f>VLOOKUP(H472,[1]Planilha5!$A:$B,2,0)</f>
        <v>11</v>
      </c>
      <c r="J472" t="str">
        <f>VLOOKUP(H472,[1]Planilha3!$A:$B,2,0)</f>
        <v>Energy</v>
      </c>
      <c r="K472">
        <f>VLOOKUP(J472,[1]Planilha3!$B:$C,2,0)</f>
        <v>2</v>
      </c>
      <c r="L472" t="s">
        <v>34</v>
      </c>
      <c r="M472">
        <f>VLOOKUP(L472,[1]Planilha4!$A:$B,2,0)</f>
        <v>1</v>
      </c>
      <c r="N472" t="s">
        <v>341</v>
      </c>
      <c r="O472">
        <f>VLOOKUP(N472,[1]Planilha6!$A:$B,2,0)</f>
        <v>29</v>
      </c>
      <c r="P472" t="s">
        <v>31</v>
      </c>
      <c r="Q472" t="s">
        <v>32</v>
      </c>
      <c r="R472">
        <f>VLOOKUP(Q472,[1]Planilha7!$A:$B,2,0)</f>
        <v>27</v>
      </c>
      <c r="S472" s="3">
        <v>55596</v>
      </c>
      <c r="T472" t="s">
        <v>33</v>
      </c>
      <c r="U472">
        <f>VLOOKUP(Q472,Sheet2!$A:$B,2,0)</f>
        <v>1</v>
      </c>
      <c r="V472" s="4" t="s">
        <v>34</v>
      </c>
      <c r="W472" s="4">
        <v>44547</v>
      </c>
      <c r="X472" s="4">
        <v>48198</v>
      </c>
      <c r="Y472" t="s">
        <v>34</v>
      </c>
      <c r="Z472" t="s">
        <v>34</v>
      </c>
    </row>
    <row r="473" spans="1:26" x14ac:dyDescent="0.25">
      <c r="A473">
        <v>472</v>
      </c>
      <c r="B473">
        <v>1</v>
      </c>
      <c r="C473" t="str">
        <f>VLOOKUP(B473,Sheet4!$A:$B,2,0)</f>
        <v>Verra</v>
      </c>
      <c r="D473" t="s">
        <v>1372</v>
      </c>
      <c r="E473" t="s">
        <v>1373</v>
      </c>
      <c r="F473" t="s">
        <v>551</v>
      </c>
      <c r="G473">
        <f>VLOOKUP(F473,[1]Planilha2!$A:$B,2,0)</f>
        <v>91</v>
      </c>
      <c r="H473" t="s">
        <v>28</v>
      </c>
      <c r="I473">
        <f>VLOOKUP(H473,[1]Planilha5!$A:$B,2,0)</f>
        <v>1</v>
      </c>
      <c r="J473" t="str">
        <f>VLOOKUP(H473,[1]Planilha3!$A:$B,2,0)</f>
        <v>AFOLU</v>
      </c>
      <c r="K473">
        <f>VLOOKUP(J473,[1]Planilha3!$B:$C,2,0)</f>
        <v>1</v>
      </c>
      <c r="L473" t="s">
        <v>38</v>
      </c>
      <c r="M473">
        <f>VLOOKUP(L473,[1]Planilha4!$A:$B,2,0)</f>
        <v>2</v>
      </c>
      <c r="N473" t="s">
        <v>325</v>
      </c>
      <c r="O473">
        <f>VLOOKUP(N473,[1]Planilha6!$A:$B,2,0)</f>
        <v>28</v>
      </c>
      <c r="P473" t="s">
        <v>31</v>
      </c>
      <c r="Q473" t="s">
        <v>47</v>
      </c>
      <c r="R473">
        <f>VLOOKUP(Q473,[1]Planilha7!$A:$B,2,0)</f>
        <v>55</v>
      </c>
      <c r="S473" s="3">
        <v>151627</v>
      </c>
      <c r="T473" t="s">
        <v>33</v>
      </c>
      <c r="U473">
        <f>VLOOKUP(Q473,Sheet2!$A:$B,2,0)</f>
        <v>1</v>
      </c>
      <c r="V473" s="4" t="s">
        <v>34</v>
      </c>
      <c r="W473" s="4">
        <v>43770</v>
      </c>
      <c r="X473" s="4">
        <v>54727</v>
      </c>
      <c r="Y473" t="s">
        <v>34</v>
      </c>
      <c r="Z473" t="s">
        <v>34</v>
      </c>
    </row>
    <row r="474" spans="1:26" x14ac:dyDescent="0.25">
      <c r="A474">
        <v>473</v>
      </c>
      <c r="B474">
        <v>1</v>
      </c>
      <c r="C474" t="str">
        <f>VLOOKUP(B474,Sheet4!$A:$B,2,0)</f>
        <v>Verra</v>
      </c>
      <c r="D474" t="s">
        <v>1374</v>
      </c>
      <c r="E474" t="s">
        <v>1375</v>
      </c>
      <c r="F474" t="s">
        <v>544</v>
      </c>
      <c r="G474">
        <f>VLOOKUP(F474,[1]Planilha2!$A:$B,2,0)</f>
        <v>89</v>
      </c>
      <c r="H474" t="s">
        <v>45</v>
      </c>
      <c r="I474">
        <f>VLOOKUP(H474,[1]Planilha5!$A:$B,2,0)</f>
        <v>2</v>
      </c>
      <c r="J474" t="str">
        <f>VLOOKUP(H474,[1]Planilha3!$A:$B,2,0)</f>
        <v>Energy</v>
      </c>
      <c r="K474">
        <f>VLOOKUP(J474,[1]Planilha3!$B:$C,2,0)</f>
        <v>2</v>
      </c>
      <c r="L474" t="s">
        <v>34</v>
      </c>
      <c r="M474">
        <f>VLOOKUP(L474,[1]Planilha4!$A:$B,2,0)</f>
        <v>1</v>
      </c>
      <c r="N474" t="s">
        <v>46</v>
      </c>
      <c r="O474">
        <f>VLOOKUP(N474,[1]Planilha6!$A:$B,2,0)</f>
        <v>4</v>
      </c>
      <c r="P474" t="s">
        <v>202</v>
      </c>
      <c r="Q474" t="s">
        <v>545</v>
      </c>
      <c r="R474">
        <f>VLOOKUP(Q474,[1]Planilha7!$A:$B,2,0)</f>
        <v>101</v>
      </c>
      <c r="S474" s="3">
        <v>971601</v>
      </c>
      <c r="T474" t="s">
        <v>111</v>
      </c>
      <c r="U474">
        <f>VLOOKUP(Q474,Sheet2!$A:$B,2,0)</f>
        <v>5</v>
      </c>
      <c r="V474" s="4" t="s">
        <v>34</v>
      </c>
      <c r="W474" s="4">
        <v>44869</v>
      </c>
      <c r="X474" s="4">
        <v>47425</v>
      </c>
      <c r="Y474" t="s">
        <v>34</v>
      </c>
      <c r="Z474" t="s">
        <v>34</v>
      </c>
    </row>
    <row r="475" spans="1:26" x14ac:dyDescent="0.25">
      <c r="A475">
        <v>474</v>
      </c>
      <c r="B475">
        <v>1</v>
      </c>
      <c r="C475" t="str">
        <f>VLOOKUP(B475,Sheet4!$A:$B,2,0)</f>
        <v>Verra</v>
      </c>
      <c r="D475" t="s">
        <v>1376</v>
      </c>
      <c r="E475" t="s">
        <v>1377</v>
      </c>
      <c r="F475" t="s">
        <v>1378</v>
      </c>
      <c r="G475">
        <f>VLOOKUP(F475,[1]Planilha2!$A:$B,2,0)</f>
        <v>233</v>
      </c>
      <c r="H475" t="s">
        <v>28</v>
      </c>
      <c r="I475">
        <f>VLOOKUP(H475,[1]Planilha5!$A:$B,2,0)</f>
        <v>1</v>
      </c>
      <c r="J475" t="str">
        <f>VLOOKUP(H475,[1]Planilha3!$A:$B,2,0)</f>
        <v>AFOLU</v>
      </c>
      <c r="K475">
        <f>VLOOKUP(J475,[1]Planilha3!$B:$C,2,0)</f>
        <v>1</v>
      </c>
      <c r="L475" t="s">
        <v>29</v>
      </c>
      <c r="M475">
        <f>VLOOKUP(L475,[1]Planilha4!$A:$B,2,0)</f>
        <v>3</v>
      </c>
      <c r="N475" t="s">
        <v>622</v>
      </c>
      <c r="O475">
        <f>VLOOKUP(N475,[1]Planilha6!$A:$B,2,0)</f>
        <v>44</v>
      </c>
      <c r="P475" t="s">
        <v>31</v>
      </c>
      <c r="Q475" t="s">
        <v>32</v>
      </c>
      <c r="R475">
        <f>VLOOKUP(Q475,[1]Planilha7!$A:$B,2,0)</f>
        <v>27</v>
      </c>
      <c r="S475" s="3">
        <v>59994</v>
      </c>
      <c r="T475" t="s">
        <v>33</v>
      </c>
      <c r="U475">
        <f>VLOOKUP(Q475,Sheet2!$A:$B,2,0)</f>
        <v>1</v>
      </c>
      <c r="V475" s="4" t="s">
        <v>34</v>
      </c>
      <c r="W475" s="4">
        <v>44003</v>
      </c>
      <c r="X475" s="4">
        <v>46558</v>
      </c>
      <c r="Y475" t="s">
        <v>34</v>
      </c>
      <c r="Z475" t="s">
        <v>34</v>
      </c>
    </row>
    <row r="476" spans="1:26" x14ac:dyDescent="0.25">
      <c r="A476">
        <v>475</v>
      </c>
      <c r="B476">
        <v>1</v>
      </c>
      <c r="C476" t="str">
        <f>VLOOKUP(B476,Sheet4!$A:$B,2,0)</f>
        <v>Verra</v>
      </c>
      <c r="D476" t="s">
        <v>1379</v>
      </c>
      <c r="E476" t="s">
        <v>1380</v>
      </c>
      <c r="F476" t="s">
        <v>1381</v>
      </c>
      <c r="G476">
        <f>VLOOKUP(F476,[1]Planilha2!$A:$B,2,0)</f>
        <v>234</v>
      </c>
      <c r="H476" t="s">
        <v>200</v>
      </c>
      <c r="I476">
        <f>VLOOKUP(H476,[1]Planilha5!$A:$B,2,0)</f>
        <v>9</v>
      </c>
      <c r="J476" t="str">
        <f>VLOOKUP(H476,[1]Planilha3!$A:$B,2,0)</f>
        <v>Energy</v>
      </c>
      <c r="K476">
        <f>VLOOKUP(J476,[1]Planilha3!$B:$C,2,0)</f>
        <v>2</v>
      </c>
      <c r="L476" t="s">
        <v>34</v>
      </c>
      <c r="M476">
        <f>VLOOKUP(L476,[1]Planilha4!$A:$B,2,0)</f>
        <v>1</v>
      </c>
      <c r="N476" t="s">
        <v>223</v>
      </c>
      <c r="O476">
        <f>VLOOKUP(N476,[1]Planilha6!$A:$B,2,0)</f>
        <v>21</v>
      </c>
      <c r="P476" t="s">
        <v>876</v>
      </c>
      <c r="Q476" t="s">
        <v>32</v>
      </c>
      <c r="R476">
        <f>VLOOKUP(Q476,[1]Planilha7!$A:$B,2,0)</f>
        <v>27</v>
      </c>
      <c r="S476" s="3">
        <v>50729</v>
      </c>
      <c r="T476" t="s">
        <v>33</v>
      </c>
      <c r="U476">
        <f>VLOOKUP(Q476,Sheet2!$A:$B,2,0)</f>
        <v>1</v>
      </c>
      <c r="V476" s="4">
        <v>44987</v>
      </c>
      <c r="W476" s="4">
        <v>44197</v>
      </c>
      <c r="X476" s="4">
        <v>47848</v>
      </c>
      <c r="Y476" t="s">
        <v>34</v>
      </c>
      <c r="Z476" t="s">
        <v>34</v>
      </c>
    </row>
    <row r="477" spans="1:26" x14ac:dyDescent="0.25">
      <c r="A477">
        <v>476</v>
      </c>
      <c r="B477">
        <v>1</v>
      </c>
      <c r="C477" t="str">
        <f>VLOOKUP(B477,Sheet4!$A:$B,2,0)</f>
        <v>Verra</v>
      </c>
      <c r="D477" t="s">
        <v>1382</v>
      </c>
      <c r="E477" t="s">
        <v>1383</v>
      </c>
      <c r="F477" t="s">
        <v>61</v>
      </c>
      <c r="G477">
        <f>VLOOKUP(F477,[1]Planilha2!$A:$B,2,0)</f>
        <v>7</v>
      </c>
      <c r="H477" t="s">
        <v>45</v>
      </c>
      <c r="I477">
        <f>VLOOKUP(H477,[1]Planilha5!$A:$B,2,0)</f>
        <v>2</v>
      </c>
      <c r="J477" t="str">
        <f>VLOOKUP(H477,[1]Planilha3!$A:$B,2,0)</f>
        <v>Energy</v>
      </c>
      <c r="K477">
        <f>VLOOKUP(J477,[1]Planilha3!$B:$C,2,0)</f>
        <v>2</v>
      </c>
      <c r="L477" t="s">
        <v>34</v>
      </c>
      <c r="M477">
        <f>VLOOKUP(L477,[1]Planilha4!$A:$B,2,0)</f>
        <v>1</v>
      </c>
      <c r="N477" t="s">
        <v>46</v>
      </c>
      <c r="O477">
        <f>VLOOKUP(N477,[1]Planilha6!$A:$B,2,0)</f>
        <v>4</v>
      </c>
      <c r="P477" t="s">
        <v>140</v>
      </c>
      <c r="Q477" t="s">
        <v>47</v>
      </c>
      <c r="R477">
        <f>VLOOKUP(Q477,[1]Planilha7!$A:$B,2,0)</f>
        <v>55</v>
      </c>
      <c r="S477" s="3">
        <v>368478</v>
      </c>
      <c r="T477" t="s">
        <v>33</v>
      </c>
      <c r="U477">
        <f>VLOOKUP(Q477,Sheet2!$A:$B,2,0)</f>
        <v>1</v>
      </c>
      <c r="V477" s="4" t="s">
        <v>34</v>
      </c>
      <c r="W477" s="4">
        <v>44774</v>
      </c>
      <c r="X477" s="4">
        <v>47330</v>
      </c>
      <c r="Y477" t="s">
        <v>34</v>
      </c>
      <c r="Z477" t="s">
        <v>34</v>
      </c>
    </row>
    <row r="478" spans="1:26" x14ac:dyDescent="0.25">
      <c r="A478">
        <v>477</v>
      </c>
      <c r="B478">
        <v>1</v>
      </c>
      <c r="C478" t="str">
        <f>VLOOKUP(B478,Sheet4!$A:$B,2,0)</f>
        <v>Verra</v>
      </c>
      <c r="D478" t="s">
        <v>1384</v>
      </c>
      <c r="E478" t="s">
        <v>1385</v>
      </c>
      <c r="F478" t="s">
        <v>61</v>
      </c>
      <c r="G478">
        <f>VLOOKUP(F478,[1]Planilha2!$A:$B,2,0)</f>
        <v>7</v>
      </c>
      <c r="H478" t="s">
        <v>28</v>
      </c>
      <c r="I478">
        <f>VLOOKUP(H478,[1]Planilha5!$A:$B,2,0)</f>
        <v>1</v>
      </c>
      <c r="J478" t="str">
        <f>VLOOKUP(H478,[1]Planilha3!$A:$B,2,0)</f>
        <v>AFOLU</v>
      </c>
      <c r="K478">
        <f>VLOOKUP(J478,[1]Planilha3!$B:$C,2,0)</f>
        <v>1</v>
      </c>
      <c r="L478" t="s">
        <v>124</v>
      </c>
      <c r="M478">
        <f>VLOOKUP(L478,[1]Planilha4!$A:$B,2,0)</f>
        <v>4</v>
      </c>
      <c r="N478" t="s">
        <v>125</v>
      </c>
      <c r="O478">
        <f>VLOOKUP(N478,[1]Planilha6!$A:$B,2,0)</f>
        <v>14</v>
      </c>
      <c r="P478" t="s">
        <v>243</v>
      </c>
      <c r="Q478" t="s">
        <v>857</v>
      </c>
      <c r="R478">
        <f>VLOOKUP(Q478,[1]Planilha7!$A:$B,2,0)</f>
        <v>28</v>
      </c>
      <c r="S478" s="3">
        <v>1067300</v>
      </c>
      <c r="T478" t="s">
        <v>127</v>
      </c>
      <c r="U478">
        <f>VLOOKUP(Q478,Sheet2!$A:$B,2,0)</f>
        <v>6</v>
      </c>
      <c r="V478" s="4" t="s">
        <v>34</v>
      </c>
      <c r="W478" s="4">
        <v>42888</v>
      </c>
      <c r="X478" s="4">
        <v>50192</v>
      </c>
      <c r="Y478" t="s">
        <v>34</v>
      </c>
      <c r="Z478" t="s">
        <v>34</v>
      </c>
    </row>
    <row r="479" spans="1:26" x14ac:dyDescent="0.25">
      <c r="A479">
        <v>478</v>
      </c>
      <c r="B479">
        <v>1</v>
      </c>
      <c r="C479" t="str">
        <f>VLOOKUP(B479,Sheet4!$A:$B,2,0)</f>
        <v>Verra</v>
      </c>
      <c r="D479" t="s">
        <v>1386</v>
      </c>
      <c r="E479" t="s">
        <v>1387</v>
      </c>
      <c r="F479" t="s">
        <v>237</v>
      </c>
      <c r="G479">
        <f>VLOOKUP(F479,[1]Planilha2!$A:$B,2,0)</f>
        <v>36</v>
      </c>
      <c r="H479" t="s">
        <v>45</v>
      </c>
      <c r="I479">
        <f>VLOOKUP(H479,[1]Planilha5!$A:$B,2,0)</f>
        <v>2</v>
      </c>
      <c r="J479" t="str">
        <f>VLOOKUP(H479,[1]Planilha3!$A:$B,2,0)</f>
        <v>Energy</v>
      </c>
      <c r="K479">
        <f>VLOOKUP(J479,[1]Planilha3!$B:$C,2,0)</f>
        <v>2</v>
      </c>
      <c r="L479" t="s">
        <v>34</v>
      </c>
      <c r="M479">
        <f>VLOOKUP(L479,[1]Planilha4!$A:$B,2,0)</f>
        <v>1</v>
      </c>
      <c r="N479" t="s">
        <v>618</v>
      </c>
      <c r="O479">
        <f>VLOOKUP(N479,[1]Planilha6!$A:$B,2,0)</f>
        <v>43</v>
      </c>
      <c r="P479" t="s">
        <v>140</v>
      </c>
      <c r="Q479" t="s">
        <v>1388</v>
      </c>
      <c r="R479">
        <f>VLOOKUP(Q479,[1]Planilha7!$A:$B,2,0)</f>
        <v>103</v>
      </c>
      <c r="S479" s="3">
        <v>269450</v>
      </c>
      <c r="T479" t="s">
        <v>111</v>
      </c>
      <c r="U479">
        <f>VLOOKUP(Q479,Sheet2!$A:$B,2,0)</f>
        <v>5</v>
      </c>
      <c r="V479" s="4" t="s">
        <v>34</v>
      </c>
      <c r="W479" s="4">
        <v>44278</v>
      </c>
      <c r="X479" s="4">
        <v>46834</v>
      </c>
      <c r="Y479" t="s">
        <v>34</v>
      </c>
      <c r="Z479" t="s">
        <v>34</v>
      </c>
    </row>
    <row r="480" spans="1:26" x14ac:dyDescent="0.25">
      <c r="A480">
        <v>479</v>
      </c>
      <c r="B480">
        <v>1</v>
      </c>
      <c r="C480" t="str">
        <f>VLOOKUP(B480,Sheet4!$A:$B,2,0)</f>
        <v>Verra</v>
      </c>
      <c r="D480" t="s">
        <v>1389</v>
      </c>
      <c r="E480" t="s">
        <v>1390</v>
      </c>
      <c r="F480" t="s">
        <v>1391</v>
      </c>
      <c r="G480">
        <f>VLOOKUP(F480,[1]Planilha2!$A:$B,2,0)</f>
        <v>235</v>
      </c>
      <c r="H480" t="s">
        <v>28</v>
      </c>
      <c r="I480">
        <f>VLOOKUP(H480,[1]Planilha5!$A:$B,2,0)</f>
        <v>1</v>
      </c>
      <c r="J480" t="str">
        <f>VLOOKUP(H480,[1]Planilha3!$A:$B,2,0)</f>
        <v>AFOLU</v>
      </c>
      <c r="K480">
        <f>VLOOKUP(J480,[1]Planilha3!$B:$C,2,0)</f>
        <v>1</v>
      </c>
      <c r="L480" t="s">
        <v>29</v>
      </c>
      <c r="M480">
        <f>VLOOKUP(L480,[1]Planilha4!$A:$B,2,0)</f>
        <v>3</v>
      </c>
      <c r="N480" t="s">
        <v>30</v>
      </c>
      <c r="O480">
        <f>VLOOKUP(N480,[1]Planilha6!$A:$B,2,0)</f>
        <v>2</v>
      </c>
      <c r="P480" t="s">
        <v>31</v>
      </c>
      <c r="Q480" t="s">
        <v>32</v>
      </c>
      <c r="R480">
        <f>VLOOKUP(Q480,[1]Planilha7!$A:$B,2,0)</f>
        <v>27</v>
      </c>
      <c r="S480" s="3">
        <v>262318</v>
      </c>
      <c r="T480" t="s">
        <v>33</v>
      </c>
      <c r="U480">
        <f>VLOOKUP(Q480,Sheet2!$A:$B,2,0)</f>
        <v>1</v>
      </c>
      <c r="V480" s="4" t="s">
        <v>34</v>
      </c>
      <c r="W480" s="4">
        <v>44480</v>
      </c>
      <c r="X480" s="4">
        <v>59089</v>
      </c>
      <c r="Y480" t="s">
        <v>34</v>
      </c>
      <c r="Z480" t="s">
        <v>34</v>
      </c>
    </row>
    <row r="481" spans="1:26" x14ac:dyDescent="0.25">
      <c r="A481">
        <v>480</v>
      </c>
      <c r="B481">
        <v>1</v>
      </c>
      <c r="C481" t="str">
        <f>VLOOKUP(B481,Sheet4!$A:$B,2,0)</f>
        <v>Verra</v>
      </c>
      <c r="D481" t="s">
        <v>1392</v>
      </c>
      <c r="E481" t="s">
        <v>1393</v>
      </c>
      <c r="F481" t="s">
        <v>1378</v>
      </c>
      <c r="G481">
        <f>VLOOKUP(F481,[1]Planilha2!$A:$B,2,0)</f>
        <v>233</v>
      </c>
      <c r="H481" t="s">
        <v>28</v>
      </c>
      <c r="I481">
        <f>VLOOKUP(H481,[1]Planilha5!$A:$B,2,0)</f>
        <v>1</v>
      </c>
      <c r="J481" t="str">
        <f>VLOOKUP(H481,[1]Planilha3!$A:$B,2,0)</f>
        <v>AFOLU</v>
      </c>
      <c r="K481">
        <f>VLOOKUP(J481,[1]Planilha3!$B:$C,2,0)</f>
        <v>1</v>
      </c>
      <c r="L481" t="s">
        <v>29</v>
      </c>
      <c r="M481">
        <f>VLOOKUP(L481,[1]Planilha4!$A:$B,2,0)</f>
        <v>3</v>
      </c>
      <c r="N481" t="s">
        <v>622</v>
      </c>
      <c r="O481">
        <f>VLOOKUP(N481,[1]Planilha6!$A:$B,2,0)</f>
        <v>44</v>
      </c>
      <c r="P481" t="s">
        <v>31</v>
      </c>
      <c r="Q481" t="s">
        <v>32</v>
      </c>
      <c r="R481">
        <f>VLOOKUP(Q481,[1]Planilha7!$A:$B,2,0)</f>
        <v>27</v>
      </c>
      <c r="S481" s="3">
        <v>59984</v>
      </c>
      <c r="T481" t="s">
        <v>33</v>
      </c>
      <c r="U481">
        <f>VLOOKUP(Q481,Sheet2!$A:$B,2,0)</f>
        <v>1</v>
      </c>
      <c r="V481" s="4" t="s">
        <v>34</v>
      </c>
      <c r="W481" s="4">
        <v>43998</v>
      </c>
      <c r="X481" s="4">
        <v>46553</v>
      </c>
      <c r="Y481" t="s">
        <v>34</v>
      </c>
      <c r="Z481" t="s">
        <v>34</v>
      </c>
    </row>
    <row r="482" spans="1:26" x14ac:dyDescent="0.25">
      <c r="A482">
        <v>481</v>
      </c>
      <c r="B482">
        <v>1</v>
      </c>
      <c r="C482" t="str">
        <f>VLOOKUP(B482,Sheet4!$A:$B,2,0)</f>
        <v>Verra</v>
      </c>
      <c r="D482" t="s">
        <v>1394</v>
      </c>
      <c r="E482" t="s">
        <v>1395</v>
      </c>
      <c r="F482" t="s">
        <v>1378</v>
      </c>
      <c r="G482">
        <f>VLOOKUP(F482,[1]Planilha2!$A:$B,2,0)</f>
        <v>233</v>
      </c>
      <c r="H482" t="s">
        <v>28</v>
      </c>
      <c r="I482">
        <f>VLOOKUP(H482,[1]Planilha5!$A:$B,2,0)</f>
        <v>1</v>
      </c>
      <c r="J482" t="str">
        <f>VLOOKUP(H482,[1]Planilha3!$A:$B,2,0)</f>
        <v>AFOLU</v>
      </c>
      <c r="K482">
        <f>VLOOKUP(J482,[1]Planilha3!$B:$C,2,0)</f>
        <v>1</v>
      </c>
      <c r="L482" t="s">
        <v>29</v>
      </c>
      <c r="M482">
        <f>VLOOKUP(L482,[1]Planilha4!$A:$B,2,0)</f>
        <v>3</v>
      </c>
      <c r="N482" t="s">
        <v>622</v>
      </c>
      <c r="O482">
        <f>VLOOKUP(N482,[1]Planilha6!$A:$B,2,0)</f>
        <v>44</v>
      </c>
      <c r="P482" t="s">
        <v>31</v>
      </c>
      <c r="Q482" t="s">
        <v>32</v>
      </c>
      <c r="R482">
        <f>VLOOKUP(Q482,[1]Planilha7!$A:$B,2,0)</f>
        <v>27</v>
      </c>
      <c r="S482" s="3">
        <v>59906</v>
      </c>
      <c r="T482" t="s">
        <v>33</v>
      </c>
      <c r="U482">
        <f>VLOOKUP(Q482,Sheet2!$A:$B,2,0)</f>
        <v>1</v>
      </c>
      <c r="V482" s="4" t="s">
        <v>34</v>
      </c>
      <c r="W482" s="4">
        <v>44000</v>
      </c>
      <c r="X482" s="4">
        <v>46555</v>
      </c>
      <c r="Y482" t="s">
        <v>34</v>
      </c>
      <c r="Z482" t="s">
        <v>34</v>
      </c>
    </row>
    <row r="483" spans="1:26" x14ac:dyDescent="0.25">
      <c r="A483">
        <v>482</v>
      </c>
      <c r="B483">
        <v>1</v>
      </c>
      <c r="C483" t="str">
        <f>VLOOKUP(B483,Sheet4!$A:$B,2,0)</f>
        <v>Verra</v>
      </c>
      <c r="D483" t="s">
        <v>1396</v>
      </c>
      <c r="E483" t="s">
        <v>1397</v>
      </c>
      <c r="F483" t="s">
        <v>1378</v>
      </c>
      <c r="G483">
        <f>VLOOKUP(F483,[1]Planilha2!$A:$B,2,0)</f>
        <v>233</v>
      </c>
      <c r="H483" t="s">
        <v>28</v>
      </c>
      <c r="I483">
        <f>VLOOKUP(H483,[1]Planilha5!$A:$B,2,0)</f>
        <v>1</v>
      </c>
      <c r="J483" t="str">
        <f>VLOOKUP(H483,[1]Planilha3!$A:$B,2,0)</f>
        <v>AFOLU</v>
      </c>
      <c r="K483">
        <f>VLOOKUP(J483,[1]Planilha3!$B:$C,2,0)</f>
        <v>1</v>
      </c>
      <c r="L483" t="s">
        <v>29</v>
      </c>
      <c r="M483">
        <f>VLOOKUP(L483,[1]Planilha4!$A:$B,2,0)</f>
        <v>3</v>
      </c>
      <c r="N483" t="s">
        <v>622</v>
      </c>
      <c r="O483">
        <f>VLOOKUP(N483,[1]Planilha6!$A:$B,2,0)</f>
        <v>44</v>
      </c>
      <c r="P483" t="s">
        <v>31</v>
      </c>
      <c r="Q483" t="s">
        <v>32</v>
      </c>
      <c r="R483">
        <f>VLOOKUP(Q483,[1]Planilha7!$A:$B,2,0)</f>
        <v>27</v>
      </c>
      <c r="S483" s="3">
        <v>59989</v>
      </c>
      <c r="T483" t="s">
        <v>33</v>
      </c>
      <c r="U483">
        <f>VLOOKUP(Q483,Sheet2!$A:$B,2,0)</f>
        <v>1</v>
      </c>
      <c r="V483" s="4" t="s">
        <v>34</v>
      </c>
      <c r="W483" s="4">
        <v>43995</v>
      </c>
      <c r="X483" s="4">
        <v>46550</v>
      </c>
      <c r="Y483" t="s">
        <v>34</v>
      </c>
      <c r="Z483" t="s">
        <v>34</v>
      </c>
    </row>
    <row r="484" spans="1:26" x14ac:dyDescent="0.25">
      <c r="A484">
        <v>483</v>
      </c>
      <c r="B484">
        <v>1</v>
      </c>
      <c r="C484" t="str">
        <f>VLOOKUP(B484,Sheet4!$A:$B,2,0)</f>
        <v>Verra</v>
      </c>
      <c r="D484" t="s">
        <v>1398</v>
      </c>
      <c r="E484" t="s">
        <v>1399</v>
      </c>
      <c r="F484" t="s">
        <v>1378</v>
      </c>
      <c r="G484">
        <f>VLOOKUP(F484,[1]Planilha2!$A:$B,2,0)</f>
        <v>233</v>
      </c>
      <c r="H484" t="s">
        <v>28</v>
      </c>
      <c r="I484">
        <f>VLOOKUP(H484,[1]Planilha5!$A:$B,2,0)</f>
        <v>1</v>
      </c>
      <c r="J484" t="str">
        <f>VLOOKUP(H484,[1]Planilha3!$A:$B,2,0)</f>
        <v>AFOLU</v>
      </c>
      <c r="K484">
        <f>VLOOKUP(J484,[1]Planilha3!$B:$C,2,0)</f>
        <v>1</v>
      </c>
      <c r="L484" t="s">
        <v>29</v>
      </c>
      <c r="M484">
        <f>VLOOKUP(L484,[1]Planilha4!$A:$B,2,0)</f>
        <v>3</v>
      </c>
      <c r="N484" t="s">
        <v>622</v>
      </c>
      <c r="O484">
        <f>VLOOKUP(N484,[1]Planilha6!$A:$B,2,0)</f>
        <v>44</v>
      </c>
      <c r="P484" t="s">
        <v>31</v>
      </c>
      <c r="Q484" t="s">
        <v>32</v>
      </c>
      <c r="R484">
        <f>VLOOKUP(Q484,[1]Planilha7!$A:$B,2,0)</f>
        <v>27</v>
      </c>
      <c r="S484" s="3">
        <v>59957</v>
      </c>
      <c r="T484" t="s">
        <v>33</v>
      </c>
      <c r="U484">
        <f>VLOOKUP(Q484,Sheet2!$A:$B,2,0)</f>
        <v>1</v>
      </c>
      <c r="V484" s="4" t="s">
        <v>34</v>
      </c>
      <c r="W484" s="4">
        <v>43992</v>
      </c>
      <c r="X484" s="4">
        <v>46547</v>
      </c>
      <c r="Y484" t="s">
        <v>34</v>
      </c>
      <c r="Z484" t="s">
        <v>34</v>
      </c>
    </row>
    <row r="485" spans="1:26" x14ac:dyDescent="0.25">
      <c r="A485">
        <v>484</v>
      </c>
      <c r="B485">
        <v>1</v>
      </c>
      <c r="C485" t="str">
        <f>VLOOKUP(B485,Sheet4!$A:$B,2,0)</f>
        <v>Verra</v>
      </c>
      <c r="D485" t="s">
        <v>1400</v>
      </c>
      <c r="E485" t="s">
        <v>1401</v>
      </c>
      <c r="F485" t="s">
        <v>1378</v>
      </c>
      <c r="G485">
        <f>VLOOKUP(F485,[1]Planilha2!$A:$B,2,0)</f>
        <v>233</v>
      </c>
      <c r="H485" t="s">
        <v>28</v>
      </c>
      <c r="I485">
        <f>VLOOKUP(H485,[1]Planilha5!$A:$B,2,0)</f>
        <v>1</v>
      </c>
      <c r="J485" t="str">
        <f>VLOOKUP(H485,[1]Planilha3!$A:$B,2,0)</f>
        <v>AFOLU</v>
      </c>
      <c r="K485">
        <f>VLOOKUP(J485,[1]Planilha3!$B:$C,2,0)</f>
        <v>1</v>
      </c>
      <c r="L485" t="s">
        <v>29</v>
      </c>
      <c r="M485">
        <f>VLOOKUP(L485,[1]Planilha4!$A:$B,2,0)</f>
        <v>3</v>
      </c>
      <c r="N485" t="s">
        <v>622</v>
      </c>
      <c r="O485">
        <f>VLOOKUP(N485,[1]Planilha6!$A:$B,2,0)</f>
        <v>44</v>
      </c>
      <c r="P485" t="s">
        <v>31</v>
      </c>
      <c r="Q485" t="s">
        <v>32</v>
      </c>
      <c r="R485">
        <f>VLOOKUP(Q485,[1]Planilha7!$A:$B,2,0)</f>
        <v>27</v>
      </c>
      <c r="S485" s="3">
        <v>59933</v>
      </c>
      <c r="T485" t="s">
        <v>33</v>
      </c>
      <c r="U485">
        <f>VLOOKUP(Q485,Sheet2!$A:$B,2,0)</f>
        <v>1</v>
      </c>
      <c r="V485" s="4" t="s">
        <v>34</v>
      </c>
      <c r="W485" s="4">
        <v>43999</v>
      </c>
      <c r="X485" s="4">
        <v>46554</v>
      </c>
      <c r="Y485" t="s">
        <v>34</v>
      </c>
      <c r="Z485" t="s">
        <v>34</v>
      </c>
    </row>
    <row r="486" spans="1:26" x14ac:dyDescent="0.25">
      <c r="A486">
        <v>485</v>
      </c>
      <c r="B486">
        <v>1</v>
      </c>
      <c r="C486" t="str">
        <f>VLOOKUP(B486,Sheet4!$A:$B,2,0)</f>
        <v>Verra</v>
      </c>
      <c r="D486" t="s">
        <v>1402</v>
      </c>
      <c r="E486" t="s">
        <v>1403</v>
      </c>
      <c r="F486" t="s">
        <v>1404</v>
      </c>
      <c r="G486">
        <f>VLOOKUP(F486,[1]Planilha2!$A:$B,2,0)</f>
        <v>236</v>
      </c>
      <c r="H486" t="s">
        <v>139</v>
      </c>
      <c r="I486">
        <f>VLOOKUP(H486,[1]Planilha5!$A:$B,2,0)</f>
        <v>7</v>
      </c>
      <c r="J486" t="str">
        <f>VLOOKUP(H486,[1]Planilha3!$A:$B,2,0)</f>
        <v>AFOLU</v>
      </c>
      <c r="K486">
        <f>VLOOKUP(J486,[1]Planilha3!$B:$C,2,0)</f>
        <v>1</v>
      </c>
      <c r="L486" t="s">
        <v>34</v>
      </c>
      <c r="M486">
        <f>VLOOKUP(L486,[1]Planilha4!$A:$B,2,0)</f>
        <v>1</v>
      </c>
      <c r="N486" t="s">
        <v>76</v>
      </c>
      <c r="O486">
        <f>VLOOKUP(N486,[1]Planilha6!$A:$B,2,0)</f>
        <v>8</v>
      </c>
      <c r="P486" t="s">
        <v>202</v>
      </c>
      <c r="Q486" t="s">
        <v>32</v>
      </c>
      <c r="R486">
        <f>VLOOKUP(Q486,[1]Planilha7!$A:$B,2,0)</f>
        <v>27</v>
      </c>
      <c r="S486" s="3">
        <v>55293</v>
      </c>
      <c r="T486" t="s">
        <v>33</v>
      </c>
      <c r="U486">
        <f>VLOOKUP(Q486,Sheet2!$A:$B,2,0)</f>
        <v>1</v>
      </c>
      <c r="V486" s="4" t="s">
        <v>34</v>
      </c>
      <c r="W486" s="4">
        <v>44317</v>
      </c>
      <c r="X486" s="4">
        <v>47968</v>
      </c>
      <c r="Y486" t="s">
        <v>34</v>
      </c>
      <c r="Z486" t="s">
        <v>34</v>
      </c>
    </row>
    <row r="487" spans="1:26" x14ac:dyDescent="0.25">
      <c r="A487">
        <v>486</v>
      </c>
      <c r="B487">
        <v>1</v>
      </c>
      <c r="C487" t="str">
        <f>VLOOKUP(B487,Sheet4!$A:$B,2,0)</f>
        <v>Verra</v>
      </c>
      <c r="D487" t="s">
        <v>1405</v>
      </c>
      <c r="E487" t="s">
        <v>1406</v>
      </c>
      <c r="F487" t="s">
        <v>1407</v>
      </c>
      <c r="G487">
        <f>VLOOKUP(F487,[1]Planilha2!$A:$B,2,0)</f>
        <v>237</v>
      </c>
      <c r="H487" t="s">
        <v>1408</v>
      </c>
      <c r="I487">
        <f>VLOOKUP(H487,[1]Planilha5!$A:$B,2,0)</f>
        <v>19</v>
      </c>
      <c r="J487" t="str">
        <f>VLOOKUP(H487,[1]Planilha3!$A:$B,2,0)</f>
        <v>Industry</v>
      </c>
      <c r="K487">
        <f>VLOOKUP(J487,[1]Planilha3!$B:$C,2,0)</f>
        <v>4</v>
      </c>
      <c r="L487" t="s">
        <v>34</v>
      </c>
      <c r="M487">
        <f>VLOOKUP(L487,[1]Planilha4!$A:$B,2,0)</f>
        <v>1</v>
      </c>
      <c r="N487" t="s">
        <v>851</v>
      </c>
      <c r="O487">
        <f>VLOOKUP(N487,[1]Planilha6!$A:$B,2,0)</f>
        <v>52</v>
      </c>
      <c r="P487" t="s">
        <v>202</v>
      </c>
      <c r="Q487" t="s">
        <v>47</v>
      </c>
      <c r="R487">
        <f>VLOOKUP(Q487,[1]Planilha7!$A:$B,2,0)</f>
        <v>55</v>
      </c>
      <c r="S487" s="3">
        <v>126559</v>
      </c>
      <c r="T487" t="s">
        <v>33</v>
      </c>
      <c r="U487">
        <f>VLOOKUP(Q487,Sheet2!$A:$B,2,0)</f>
        <v>1</v>
      </c>
      <c r="V487" s="4" t="s">
        <v>34</v>
      </c>
      <c r="W487" s="4">
        <v>44180</v>
      </c>
      <c r="X487" s="4">
        <v>46735</v>
      </c>
      <c r="Y487" t="s">
        <v>34</v>
      </c>
      <c r="Z487" t="s">
        <v>34</v>
      </c>
    </row>
    <row r="488" spans="1:26" x14ac:dyDescent="0.25">
      <c r="A488">
        <v>487</v>
      </c>
      <c r="B488">
        <v>1</v>
      </c>
      <c r="C488" t="str">
        <f>VLOOKUP(B488,Sheet4!$A:$B,2,0)</f>
        <v>Verra</v>
      </c>
      <c r="D488" t="s">
        <v>1409</v>
      </c>
      <c r="E488" t="s">
        <v>1410</v>
      </c>
      <c r="F488" t="s">
        <v>61</v>
      </c>
      <c r="G488">
        <f>VLOOKUP(F488,[1]Planilha2!$A:$B,2,0)</f>
        <v>7</v>
      </c>
      <c r="H488" t="s">
        <v>45</v>
      </c>
      <c r="I488">
        <f>VLOOKUP(H488,[1]Planilha5!$A:$B,2,0)</f>
        <v>2</v>
      </c>
      <c r="J488" t="str">
        <f>VLOOKUP(H488,[1]Planilha3!$A:$B,2,0)</f>
        <v>Energy</v>
      </c>
      <c r="K488">
        <f>VLOOKUP(J488,[1]Planilha3!$B:$C,2,0)</f>
        <v>2</v>
      </c>
      <c r="L488" t="s">
        <v>34</v>
      </c>
      <c r="M488">
        <f>VLOOKUP(L488,[1]Planilha4!$A:$B,2,0)</f>
        <v>1</v>
      </c>
      <c r="N488" t="s">
        <v>46</v>
      </c>
      <c r="O488">
        <f>VLOOKUP(N488,[1]Planilha6!$A:$B,2,0)</f>
        <v>4</v>
      </c>
      <c r="P488" t="s">
        <v>140</v>
      </c>
      <c r="Q488" t="s">
        <v>47</v>
      </c>
      <c r="R488">
        <f>VLOOKUP(Q488,[1]Planilha7!$A:$B,2,0)</f>
        <v>55</v>
      </c>
      <c r="S488" s="3">
        <v>368478</v>
      </c>
      <c r="T488" t="s">
        <v>33</v>
      </c>
      <c r="U488">
        <f>VLOOKUP(Q488,Sheet2!$A:$B,2,0)</f>
        <v>1</v>
      </c>
      <c r="V488" s="4" t="s">
        <v>34</v>
      </c>
      <c r="W488" s="4">
        <v>44752</v>
      </c>
      <c r="X488" s="4">
        <v>47308</v>
      </c>
      <c r="Y488" t="s">
        <v>34</v>
      </c>
      <c r="Z488" t="s">
        <v>34</v>
      </c>
    </row>
    <row r="489" spans="1:26" x14ac:dyDescent="0.25">
      <c r="A489">
        <v>488</v>
      </c>
      <c r="B489">
        <v>1</v>
      </c>
      <c r="C489" t="str">
        <f>VLOOKUP(B489,Sheet4!$A:$B,2,0)</f>
        <v>Verra</v>
      </c>
      <c r="D489" t="s">
        <v>1411</v>
      </c>
      <c r="E489" t="s">
        <v>1412</v>
      </c>
      <c r="F489" t="s">
        <v>1413</v>
      </c>
      <c r="G489">
        <f>VLOOKUP(F489,[1]Planilha2!$A:$B,2,0)</f>
        <v>238</v>
      </c>
      <c r="H489" t="s">
        <v>159</v>
      </c>
      <c r="I489">
        <f>VLOOKUP(H489,[1]Planilha5!$A:$B,2,0)</f>
        <v>8</v>
      </c>
      <c r="J489" t="str">
        <f>VLOOKUP(H489,[1]Planilha3!$A:$B,2,0)</f>
        <v>Energy</v>
      </c>
      <c r="K489">
        <f>VLOOKUP(J489,[1]Planilha3!$B:$C,2,0)</f>
        <v>2</v>
      </c>
      <c r="L489" t="s">
        <v>34</v>
      </c>
      <c r="M489">
        <f>VLOOKUP(L489,[1]Planilha4!$A:$B,2,0)</f>
        <v>1</v>
      </c>
      <c r="N489" t="s">
        <v>63</v>
      </c>
      <c r="O489">
        <f>VLOOKUP(N489,[1]Planilha6!$A:$B,2,0)</f>
        <v>6</v>
      </c>
      <c r="P489" t="s">
        <v>202</v>
      </c>
      <c r="Q489" t="s">
        <v>32</v>
      </c>
      <c r="R489">
        <f>VLOOKUP(Q489,[1]Planilha7!$A:$B,2,0)</f>
        <v>27</v>
      </c>
      <c r="S489" s="3">
        <v>131840</v>
      </c>
      <c r="T489" t="s">
        <v>33</v>
      </c>
      <c r="U489">
        <f>VLOOKUP(Q489,Sheet2!$A:$B,2,0)</f>
        <v>1</v>
      </c>
      <c r="V489" s="4" t="s">
        <v>34</v>
      </c>
      <c r="W489" s="4">
        <v>44378</v>
      </c>
      <c r="X489" s="4">
        <v>48029</v>
      </c>
      <c r="Y489" t="s">
        <v>34</v>
      </c>
      <c r="Z489" t="s">
        <v>34</v>
      </c>
    </row>
    <row r="490" spans="1:26" x14ac:dyDescent="0.25">
      <c r="A490">
        <v>489</v>
      </c>
      <c r="B490">
        <v>1</v>
      </c>
      <c r="C490" t="str">
        <f>VLOOKUP(B490,Sheet4!$A:$B,2,0)</f>
        <v>Verra</v>
      </c>
      <c r="D490" t="s">
        <v>1414</v>
      </c>
      <c r="E490" t="s">
        <v>1415</v>
      </c>
      <c r="F490" t="s">
        <v>993</v>
      </c>
      <c r="G490">
        <f>VLOOKUP(F490,[1]Planilha2!$A:$B,2,0)</f>
        <v>179</v>
      </c>
      <c r="H490" t="s">
        <v>28</v>
      </c>
      <c r="I490">
        <f>VLOOKUP(H490,[1]Planilha5!$A:$B,2,0)</f>
        <v>1</v>
      </c>
      <c r="J490" t="str">
        <f>VLOOKUP(H490,[1]Planilha3!$A:$B,2,0)</f>
        <v>AFOLU</v>
      </c>
      <c r="K490">
        <f>VLOOKUP(J490,[1]Planilha3!$B:$C,2,0)</f>
        <v>1</v>
      </c>
      <c r="L490" t="s">
        <v>29</v>
      </c>
      <c r="M490">
        <f>VLOOKUP(L490,[1]Planilha4!$A:$B,2,0)</f>
        <v>3</v>
      </c>
      <c r="N490" t="s">
        <v>83</v>
      </c>
      <c r="O490">
        <f>VLOOKUP(N490,[1]Planilha6!$A:$B,2,0)</f>
        <v>9</v>
      </c>
      <c r="P490" t="s">
        <v>31</v>
      </c>
      <c r="Q490" t="s">
        <v>1416</v>
      </c>
      <c r="R490">
        <f>VLOOKUP(Q490,[1]Planilha7!$A:$B,2,0)</f>
        <v>59</v>
      </c>
      <c r="S490" s="3">
        <v>294</v>
      </c>
      <c r="T490" t="s">
        <v>93</v>
      </c>
      <c r="U490">
        <f>VLOOKUP(Q490,Sheet2!$A:$B,2,0)</f>
        <v>3</v>
      </c>
      <c r="V490" s="4" t="s">
        <v>34</v>
      </c>
      <c r="W490" s="4">
        <v>43922</v>
      </c>
      <c r="X490" s="4">
        <v>53052</v>
      </c>
      <c r="Y490" t="s">
        <v>34</v>
      </c>
      <c r="Z490" t="s">
        <v>34</v>
      </c>
    </row>
    <row r="491" spans="1:26" x14ac:dyDescent="0.25">
      <c r="A491">
        <v>490</v>
      </c>
      <c r="B491">
        <v>1</v>
      </c>
      <c r="C491" t="str">
        <f>VLOOKUP(B491,Sheet4!$A:$B,2,0)</f>
        <v>Verra</v>
      </c>
      <c r="D491" t="s">
        <v>1417</v>
      </c>
      <c r="E491" t="s">
        <v>1418</v>
      </c>
      <c r="F491" t="s">
        <v>1419</v>
      </c>
      <c r="G491">
        <f>VLOOKUP(F491,[1]Planilha2!$A:$B,2,0)</f>
        <v>239</v>
      </c>
      <c r="H491" t="s">
        <v>28</v>
      </c>
      <c r="I491">
        <f>VLOOKUP(H491,[1]Planilha5!$A:$B,2,0)</f>
        <v>1</v>
      </c>
      <c r="J491" t="str">
        <f>VLOOKUP(H491,[1]Planilha3!$A:$B,2,0)</f>
        <v>AFOLU</v>
      </c>
      <c r="K491">
        <f>VLOOKUP(J491,[1]Planilha3!$B:$C,2,0)</f>
        <v>1</v>
      </c>
      <c r="L491" t="s">
        <v>38</v>
      </c>
      <c r="M491">
        <f>VLOOKUP(L491,[1]Planilha4!$A:$B,2,0)</f>
        <v>2</v>
      </c>
      <c r="N491" t="s">
        <v>39</v>
      </c>
      <c r="O491">
        <f>VLOOKUP(N491,[1]Planilha6!$A:$B,2,0)</f>
        <v>3</v>
      </c>
      <c r="P491" t="s">
        <v>31</v>
      </c>
      <c r="Q491" t="s">
        <v>1174</v>
      </c>
      <c r="R491">
        <f>VLOOKUP(Q491,[1]Planilha7!$A:$B,2,0)</f>
        <v>41</v>
      </c>
      <c r="S491" s="3">
        <v>1547919</v>
      </c>
      <c r="T491" t="s">
        <v>103</v>
      </c>
      <c r="U491">
        <f>VLOOKUP(Q491,Sheet2!$A:$B,2,0)</f>
        <v>4</v>
      </c>
      <c r="V491" s="4" t="s">
        <v>34</v>
      </c>
      <c r="W491" s="4">
        <v>43709</v>
      </c>
      <c r="X491" s="4">
        <v>80232</v>
      </c>
      <c r="Y491" t="s">
        <v>34</v>
      </c>
      <c r="Z491" t="s">
        <v>34</v>
      </c>
    </row>
    <row r="492" spans="1:26" x14ac:dyDescent="0.25">
      <c r="A492">
        <v>491</v>
      </c>
      <c r="B492">
        <v>1</v>
      </c>
      <c r="C492" t="str">
        <f>VLOOKUP(B492,Sheet4!$A:$B,2,0)</f>
        <v>Verra</v>
      </c>
      <c r="D492" t="s">
        <v>1420</v>
      </c>
      <c r="E492" t="s">
        <v>1421</v>
      </c>
      <c r="F492" t="s">
        <v>1422</v>
      </c>
      <c r="G492">
        <f>VLOOKUP(F492,[1]Planilha2!$A:$B,2,0)</f>
        <v>240</v>
      </c>
      <c r="H492" t="s">
        <v>28</v>
      </c>
      <c r="I492">
        <f>VLOOKUP(H492,[1]Planilha5!$A:$B,2,0)</f>
        <v>1</v>
      </c>
      <c r="J492" t="str">
        <f>VLOOKUP(H492,[1]Planilha3!$A:$B,2,0)</f>
        <v>AFOLU</v>
      </c>
      <c r="K492">
        <f>VLOOKUP(J492,[1]Planilha3!$B:$C,2,0)</f>
        <v>1</v>
      </c>
      <c r="L492" t="s">
        <v>29</v>
      </c>
      <c r="M492">
        <f>VLOOKUP(L492,[1]Planilha4!$A:$B,2,0)</f>
        <v>3</v>
      </c>
      <c r="N492" t="s">
        <v>1423</v>
      </c>
      <c r="O492">
        <f>VLOOKUP(N492,[1]Planilha6!$A:$B,2,0)</f>
        <v>67</v>
      </c>
      <c r="P492" t="s">
        <v>31</v>
      </c>
      <c r="Q492" t="s">
        <v>47</v>
      </c>
      <c r="R492">
        <f>VLOOKUP(Q492,[1]Planilha7!$A:$B,2,0)</f>
        <v>55</v>
      </c>
      <c r="S492" s="3">
        <v>58722</v>
      </c>
      <c r="T492" t="s">
        <v>33</v>
      </c>
      <c r="U492">
        <f>VLOOKUP(Q492,Sheet2!$A:$B,2,0)</f>
        <v>1</v>
      </c>
      <c r="V492" s="4" t="s">
        <v>34</v>
      </c>
      <c r="W492" s="4">
        <v>43987</v>
      </c>
      <c r="X492" s="4">
        <v>46542</v>
      </c>
      <c r="Y492" t="s">
        <v>34</v>
      </c>
      <c r="Z492" t="s">
        <v>34</v>
      </c>
    </row>
    <row r="493" spans="1:26" x14ac:dyDescent="0.25">
      <c r="A493">
        <v>492</v>
      </c>
      <c r="B493">
        <v>1</v>
      </c>
      <c r="C493" t="str">
        <f>VLOOKUP(B493,Sheet4!$A:$B,2,0)</f>
        <v>Verra</v>
      </c>
      <c r="D493" t="s">
        <v>1424</v>
      </c>
      <c r="E493" t="s">
        <v>1425</v>
      </c>
      <c r="F493" t="s">
        <v>798</v>
      </c>
      <c r="G493">
        <f>VLOOKUP(F493,[1]Planilha2!$A:$B,2,0)</f>
        <v>138</v>
      </c>
      <c r="H493" t="s">
        <v>28</v>
      </c>
      <c r="I493">
        <f>VLOOKUP(H493,[1]Planilha5!$A:$B,2,0)</f>
        <v>1</v>
      </c>
      <c r="J493" t="str">
        <f>VLOOKUP(H493,[1]Planilha3!$A:$B,2,0)</f>
        <v>AFOLU</v>
      </c>
      <c r="K493">
        <f>VLOOKUP(J493,[1]Planilha3!$B:$C,2,0)</f>
        <v>1</v>
      </c>
      <c r="L493" t="s">
        <v>38</v>
      </c>
      <c r="M493">
        <f>VLOOKUP(L493,[1]Planilha4!$A:$B,2,0)</f>
        <v>2</v>
      </c>
      <c r="N493" t="s">
        <v>1029</v>
      </c>
      <c r="O493">
        <f>VLOOKUP(N493,[1]Planilha6!$A:$B,2,0)</f>
        <v>59</v>
      </c>
      <c r="P493" t="s">
        <v>243</v>
      </c>
      <c r="Q493" t="s">
        <v>1426</v>
      </c>
      <c r="R493">
        <f>VLOOKUP(Q493,[1]Planilha7!$A:$B,2,0)</f>
        <v>78</v>
      </c>
      <c r="S493" s="3">
        <v>50902</v>
      </c>
      <c r="T493" t="s">
        <v>127</v>
      </c>
      <c r="U493">
        <f>VLOOKUP(Q493,Sheet2!$A:$B,2,0)</f>
        <v>7</v>
      </c>
      <c r="V493" s="4" t="s">
        <v>34</v>
      </c>
      <c r="W493" s="4">
        <v>42752</v>
      </c>
      <c r="X493" s="4">
        <v>51882</v>
      </c>
      <c r="Y493" t="s">
        <v>34</v>
      </c>
      <c r="Z493" t="s">
        <v>34</v>
      </c>
    </row>
    <row r="494" spans="1:26" x14ac:dyDescent="0.25">
      <c r="A494">
        <v>493</v>
      </c>
      <c r="B494">
        <v>1</v>
      </c>
      <c r="C494" t="str">
        <f>VLOOKUP(B494,Sheet4!$A:$B,2,0)</f>
        <v>Verra</v>
      </c>
      <c r="D494" t="s">
        <v>1427</v>
      </c>
      <c r="E494" t="s">
        <v>1428</v>
      </c>
      <c r="F494" t="s">
        <v>1429</v>
      </c>
      <c r="G494">
        <f>VLOOKUP(F494,[1]Planilha2!$A:$B,2,0)</f>
        <v>241</v>
      </c>
      <c r="H494" t="s">
        <v>200</v>
      </c>
      <c r="I494">
        <f>VLOOKUP(H494,[1]Planilha5!$A:$B,2,0)</f>
        <v>9</v>
      </c>
      <c r="J494" t="str">
        <f>VLOOKUP(H494,[1]Planilha3!$A:$B,2,0)</f>
        <v>Energy</v>
      </c>
      <c r="K494">
        <f>VLOOKUP(J494,[1]Planilha3!$B:$C,2,0)</f>
        <v>2</v>
      </c>
      <c r="L494" t="s">
        <v>34</v>
      </c>
      <c r="M494">
        <f>VLOOKUP(L494,[1]Planilha4!$A:$B,2,0)</f>
        <v>1</v>
      </c>
      <c r="N494" t="s">
        <v>223</v>
      </c>
      <c r="O494">
        <f>VLOOKUP(N494,[1]Planilha6!$A:$B,2,0)</f>
        <v>21</v>
      </c>
      <c r="P494" t="s">
        <v>140</v>
      </c>
      <c r="Q494" t="s">
        <v>126</v>
      </c>
      <c r="R494">
        <f>VLOOKUP(Q494,[1]Planilha7!$A:$B,2,0)</f>
        <v>17</v>
      </c>
      <c r="S494" s="3">
        <v>207596</v>
      </c>
      <c r="T494" t="s">
        <v>127</v>
      </c>
      <c r="U494">
        <f>VLOOKUP(Q494,Sheet2!$A:$B,2,0)</f>
        <v>6</v>
      </c>
      <c r="V494" s="4" t="s">
        <v>34</v>
      </c>
      <c r="W494" s="4">
        <v>44276</v>
      </c>
      <c r="X494" s="4">
        <v>46832</v>
      </c>
      <c r="Y494" t="s">
        <v>34</v>
      </c>
      <c r="Z494" t="s">
        <v>34</v>
      </c>
    </row>
    <row r="495" spans="1:26" x14ac:dyDescent="0.25">
      <c r="A495">
        <v>494</v>
      </c>
      <c r="B495">
        <v>1</v>
      </c>
      <c r="C495" t="str">
        <f>VLOOKUP(B495,Sheet4!$A:$B,2,0)</f>
        <v>Verra</v>
      </c>
      <c r="D495" t="s">
        <v>1430</v>
      </c>
      <c r="E495" t="s">
        <v>1431</v>
      </c>
      <c r="F495" t="s">
        <v>1432</v>
      </c>
      <c r="G495">
        <f>VLOOKUP(F495,[1]Planilha2!$A:$B,2,0)</f>
        <v>242</v>
      </c>
      <c r="H495" t="s">
        <v>28</v>
      </c>
      <c r="I495">
        <f>VLOOKUP(H495,[1]Planilha5!$A:$B,2,0)</f>
        <v>1</v>
      </c>
      <c r="J495" t="str">
        <f>VLOOKUP(H495,[1]Planilha3!$A:$B,2,0)</f>
        <v>AFOLU</v>
      </c>
      <c r="K495">
        <f>VLOOKUP(J495,[1]Planilha3!$B:$C,2,0)</f>
        <v>1</v>
      </c>
      <c r="L495" t="s">
        <v>124</v>
      </c>
      <c r="M495">
        <f>VLOOKUP(L495,[1]Planilha4!$A:$B,2,0)</f>
        <v>4</v>
      </c>
      <c r="N495" t="s">
        <v>427</v>
      </c>
      <c r="O495">
        <f>VLOOKUP(N495,[1]Planilha6!$A:$B,2,0)</f>
        <v>36</v>
      </c>
      <c r="P495" t="s">
        <v>31</v>
      </c>
      <c r="Q495" t="s">
        <v>1433</v>
      </c>
      <c r="R495">
        <f>VLOOKUP(Q495,[1]Planilha7!$A:$B,2,0)</f>
        <v>96</v>
      </c>
      <c r="S495" s="3">
        <v>3463001</v>
      </c>
      <c r="T495" t="s">
        <v>127</v>
      </c>
      <c r="U495">
        <f>VLOOKUP(Q495,Sheet2!$A:$B,2,0)</f>
        <v>6</v>
      </c>
      <c r="V495" s="4" t="s">
        <v>34</v>
      </c>
      <c r="W495" s="4">
        <v>44562</v>
      </c>
      <c r="X495" s="4">
        <v>48213</v>
      </c>
      <c r="Y495" t="s">
        <v>34</v>
      </c>
      <c r="Z495" t="s">
        <v>34</v>
      </c>
    </row>
    <row r="496" spans="1:26" x14ac:dyDescent="0.25">
      <c r="A496">
        <v>495</v>
      </c>
      <c r="B496">
        <v>1</v>
      </c>
      <c r="C496" t="str">
        <f>VLOOKUP(B496,Sheet4!$A:$B,2,0)</f>
        <v>Verra</v>
      </c>
      <c r="D496" t="s">
        <v>1434</v>
      </c>
      <c r="E496" t="s">
        <v>1435</v>
      </c>
      <c r="F496" t="s">
        <v>1436</v>
      </c>
      <c r="G496">
        <f>VLOOKUP(F496,[1]Planilha2!$A:$B,2,0)</f>
        <v>243</v>
      </c>
      <c r="H496" t="s">
        <v>28</v>
      </c>
      <c r="I496">
        <f>VLOOKUP(H496,[1]Planilha5!$A:$B,2,0)</f>
        <v>1</v>
      </c>
      <c r="J496" t="str">
        <f>VLOOKUP(H496,[1]Planilha3!$A:$B,2,0)</f>
        <v>AFOLU</v>
      </c>
      <c r="K496">
        <f>VLOOKUP(J496,[1]Planilha3!$B:$C,2,0)</f>
        <v>1</v>
      </c>
      <c r="L496" t="s">
        <v>29</v>
      </c>
      <c r="M496">
        <f>VLOOKUP(L496,[1]Planilha4!$A:$B,2,0)</f>
        <v>3</v>
      </c>
      <c r="N496" t="s">
        <v>1437</v>
      </c>
      <c r="O496">
        <f>VLOOKUP(N496,[1]Planilha6!$A:$B,2,0)</f>
        <v>68</v>
      </c>
      <c r="P496" t="s">
        <v>31</v>
      </c>
      <c r="Q496" t="s">
        <v>358</v>
      </c>
      <c r="R496">
        <f>VLOOKUP(Q496,[1]Planilha7!$A:$B,2,0)</f>
        <v>64</v>
      </c>
      <c r="S496" s="3">
        <v>93690</v>
      </c>
      <c r="T496" t="s">
        <v>111</v>
      </c>
      <c r="U496">
        <f>VLOOKUP(Q496,Sheet2!$A:$B,2,0)</f>
        <v>5</v>
      </c>
      <c r="V496" s="4" t="s">
        <v>34</v>
      </c>
      <c r="W496" s="4">
        <v>43739</v>
      </c>
      <c r="X496" s="4">
        <v>51043</v>
      </c>
      <c r="Y496" t="s">
        <v>34</v>
      </c>
      <c r="Z496" t="s">
        <v>34</v>
      </c>
    </row>
    <row r="497" spans="1:26" x14ac:dyDescent="0.25">
      <c r="A497">
        <v>496</v>
      </c>
      <c r="B497">
        <v>1</v>
      </c>
      <c r="C497" t="str">
        <f>VLOOKUP(B497,Sheet4!$A:$B,2,0)</f>
        <v>Verra</v>
      </c>
      <c r="D497" t="s">
        <v>1438</v>
      </c>
      <c r="E497" t="s">
        <v>1439</v>
      </c>
      <c r="F497" t="s">
        <v>1440</v>
      </c>
      <c r="G497">
        <f>VLOOKUP(F497,[1]Planilha2!$A:$B,2,0)</f>
        <v>244</v>
      </c>
      <c r="H497" t="s">
        <v>139</v>
      </c>
      <c r="I497">
        <f>VLOOKUP(H497,[1]Planilha5!$A:$B,2,0)</f>
        <v>7</v>
      </c>
      <c r="J497" t="str">
        <f>VLOOKUP(H497,[1]Planilha3!$A:$B,2,0)</f>
        <v>AFOLU</v>
      </c>
      <c r="K497">
        <f>VLOOKUP(J497,[1]Planilha3!$B:$C,2,0)</f>
        <v>1</v>
      </c>
      <c r="L497" t="s">
        <v>34</v>
      </c>
      <c r="M497">
        <f>VLOOKUP(L497,[1]Planilha4!$A:$B,2,0)</f>
        <v>1</v>
      </c>
      <c r="N497" t="s">
        <v>76</v>
      </c>
      <c r="O497">
        <f>VLOOKUP(N497,[1]Planilha6!$A:$B,2,0)</f>
        <v>8</v>
      </c>
      <c r="P497" t="s">
        <v>202</v>
      </c>
      <c r="Q497" t="s">
        <v>32</v>
      </c>
      <c r="R497">
        <f>VLOOKUP(Q497,[1]Planilha7!$A:$B,2,0)</f>
        <v>27</v>
      </c>
      <c r="S497" s="3">
        <v>58860</v>
      </c>
      <c r="T497" t="s">
        <v>33</v>
      </c>
      <c r="U497">
        <f>VLOOKUP(Q497,Sheet2!$A:$B,2,0)</f>
        <v>1</v>
      </c>
      <c r="V497" s="4" t="s">
        <v>34</v>
      </c>
      <c r="W497" s="4">
        <v>44270</v>
      </c>
      <c r="X497" s="4">
        <v>47921</v>
      </c>
      <c r="Y497" t="s">
        <v>34</v>
      </c>
      <c r="Z497" t="s">
        <v>34</v>
      </c>
    </row>
    <row r="498" spans="1:26" x14ac:dyDescent="0.25">
      <c r="A498">
        <v>497</v>
      </c>
      <c r="B498">
        <v>1</v>
      </c>
      <c r="C498" t="str">
        <f>VLOOKUP(B498,Sheet4!$A:$B,2,0)</f>
        <v>Verra</v>
      </c>
      <c r="D498" t="s">
        <v>1441</v>
      </c>
      <c r="E498" t="s">
        <v>1442</v>
      </c>
      <c r="F498" t="s">
        <v>1443</v>
      </c>
      <c r="G498">
        <f>VLOOKUP(F498,[1]Planilha2!$A:$B,2,0)</f>
        <v>245</v>
      </c>
      <c r="H498" t="s">
        <v>57</v>
      </c>
      <c r="I498">
        <f>VLOOKUP(H498,[1]Planilha5!$A:$B,2,0)</f>
        <v>3</v>
      </c>
      <c r="J498" t="str">
        <f>VLOOKUP(H498,[1]Planilha3!$A:$B,2,0)</f>
        <v>Waste handling</v>
      </c>
      <c r="K498">
        <f>VLOOKUP(J498,[1]Planilha3!$B:$C,2,0)</f>
        <v>3</v>
      </c>
      <c r="L498" t="s">
        <v>34</v>
      </c>
      <c r="M498">
        <f>VLOOKUP(L498,[1]Planilha4!$A:$B,2,0)</f>
        <v>1</v>
      </c>
      <c r="N498" t="s">
        <v>76</v>
      </c>
      <c r="O498">
        <f>VLOOKUP(N498,[1]Planilha6!$A:$B,2,0)</f>
        <v>8</v>
      </c>
      <c r="P498" t="s">
        <v>140</v>
      </c>
      <c r="Q498" t="s">
        <v>32</v>
      </c>
      <c r="R498">
        <f>VLOOKUP(Q498,[1]Planilha7!$A:$B,2,0)</f>
        <v>27</v>
      </c>
      <c r="S498" s="3">
        <v>25169</v>
      </c>
      <c r="T498" t="s">
        <v>33</v>
      </c>
      <c r="U498">
        <f>VLOOKUP(Q498,Sheet2!$A:$B,2,0)</f>
        <v>1</v>
      </c>
      <c r="V498" s="4" t="s">
        <v>34</v>
      </c>
      <c r="W498" s="4">
        <v>44722</v>
      </c>
      <c r="X498" s="4">
        <v>47278</v>
      </c>
      <c r="Y498" t="s">
        <v>34</v>
      </c>
      <c r="Z498" t="s">
        <v>34</v>
      </c>
    </row>
    <row r="499" spans="1:26" x14ac:dyDescent="0.25">
      <c r="A499">
        <v>498</v>
      </c>
      <c r="B499">
        <v>1</v>
      </c>
      <c r="C499" t="str">
        <f>VLOOKUP(B499,Sheet4!$A:$B,2,0)</f>
        <v>Verra</v>
      </c>
      <c r="D499" t="s">
        <v>1444</v>
      </c>
      <c r="E499" t="s">
        <v>1445</v>
      </c>
      <c r="F499" t="s">
        <v>1446</v>
      </c>
      <c r="G499">
        <f>VLOOKUP(F499,[1]Planilha2!$A:$B,2,0)</f>
        <v>246</v>
      </c>
      <c r="H499" t="s">
        <v>28</v>
      </c>
      <c r="I499">
        <f>VLOOKUP(H499,[1]Planilha5!$A:$B,2,0)</f>
        <v>1</v>
      </c>
      <c r="J499" t="str">
        <f>VLOOKUP(H499,[1]Planilha3!$A:$B,2,0)</f>
        <v>AFOLU</v>
      </c>
      <c r="K499">
        <f>VLOOKUP(J499,[1]Planilha3!$B:$C,2,0)</f>
        <v>1</v>
      </c>
      <c r="L499" t="s">
        <v>38</v>
      </c>
      <c r="M499">
        <f>VLOOKUP(L499,[1]Planilha4!$A:$B,2,0)</f>
        <v>2</v>
      </c>
      <c r="N499" t="s">
        <v>39</v>
      </c>
      <c r="O499">
        <f>VLOOKUP(N499,[1]Planilha6!$A:$B,2,0)</f>
        <v>3</v>
      </c>
      <c r="P499" t="s">
        <v>31</v>
      </c>
      <c r="Q499" t="s">
        <v>32</v>
      </c>
      <c r="R499">
        <f>VLOOKUP(Q499,[1]Planilha7!$A:$B,2,0)</f>
        <v>27</v>
      </c>
      <c r="S499" s="3">
        <v>316696</v>
      </c>
      <c r="T499" t="s">
        <v>33</v>
      </c>
      <c r="U499">
        <f>VLOOKUP(Q499,Sheet2!$A:$B,2,0)</f>
        <v>1</v>
      </c>
      <c r="V499" s="4" t="s">
        <v>34</v>
      </c>
      <c r="W499" s="4">
        <v>43906</v>
      </c>
      <c r="X499" s="4">
        <v>65820</v>
      </c>
      <c r="Y499" t="s">
        <v>34</v>
      </c>
      <c r="Z499" t="s">
        <v>34</v>
      </c>
    </row>
    <row r="500" spans="1:26" x14ac:dyDescent="0.25">
      <c r="A500">
        <v>499</v>
      </c>
      <c r="B500">
        <v>1</v>
      </c>
      <c r="C500" t="str">
        <f>VLOOKUP(B500,Sheet4!$A:$B,2,0)</f>
        <v>Verra</v>
      </c>
      <c r="D500" t="s">
        <v>1447</v>
      </c>
      <c r="E500" t="s">
        <v>1448</v>
      </c>
      <c r="F500" t="s">
        <v>1449</v>
      </c>
      <c r="G500">
        <f>VLOOKUP(F500,[1]Planilha2!$A:$B,2,0)</f>
        <v>247</v>
      </c>
      <c r="H500" t="s">
        <v>28</v>
      </c>
      <c r="I500">
        <f>VLOOKUP(H500,[1]Planilha5!$A:$B,2,0)</f>
        <v>1</v>
      </c>
      <c r="J500" t="str">
        <f>VLOOKUP(H500,[1]Planilha3!$A:$B,2,0)</f>
        <v>AFOLU</v>
      </c>
      <c r="K500">
        <f>VLOOKUP(J500,[1]Planilha3!$B:$C,2,0)</f>
        <v>1</v>
      </c>
      <c r="L500" t="s">
        <v>124</v>
      </c>
      <c r="M500">
        <f>VLOOKUP(L500,[1]Planilha4!$A:$B,2,0)</f>
        <v>4</v>
      </c>
      <c r="N500" t="s">
        <v>125</v>
      </c>
      <c r="O500">
        <f>VLOOKUP(N500,[1]Planilha6!$A:$B,2,0)</f>
        <v>14</v>
      </c>
      <c r="P500" t="s">
        <v>31</v>
      </c>
      <c r="Q500" t="s">
        <v>126</v>
      </c>
      <c r="R500">
        <f>VLOOKUP(Q500,[1]Planilha7!$A:$B,2,0)</f>
        <v>17</v>
      </c>
      <c r="S500" s="3">
        <v>47380</v>
      </c>
      <c r="T500" t="s">
        <v>127</v>
      </c>
      <c r="U500">
        <f>VLOOKUP(Q500,Sheet2!$A:$B,2,0)</f>
        <v>6</v>
      </c>
      <c r="V500" s="4" t="s">
        <v>34</v>
      </c>
      <c r="W500" s="4">
        <v>44179</v>
      </c>
      <c r="X500" s="4">
        <v>55135</v>
      </c>
      <c r="Y500" t="s">
        <v>34</v>
      </c>
      <c r="Z500" t="s">
        <v>34</v>
      </c>
    </row>
    <row r="501" spans="1:26" x14ac:dyDescent="0.25">
      <c r="A501">
        <v>500</v>
      </c>
      <c r="B501">
        <v>1</v>
      </c>
      <c r="C501" t="str">
        <f>VLOOKUP(B501,Sheet4!$A:$B,2,0)</f>
        <v>Verra</v>
      </c>
      <c r="D501" t="s">
        <v>1450</v>
      </c>
      <c r="E501" t="s">
        <v>1451</v>
      </c>
      <c r="F501" t="s">
        <v>551</v>
      </c>
      <c r="G501">
        <f>VLOOKUP(F501,[1]Planilha2!$A:$B,2,0)</f>
        <v>91</v>
      </c>
      <c r="H501" t="s">
        <v>28</v>
      </c>
      <c r="I501">
        <f>VLOOKUP(H501,[1]Planilha5!$A:$B,2,0)</f>
        <v>1</v>
      </c>
      <c r="J501" t="str">
        <f>VLOOKUP(H501,[1]Planilha3!$A:$B,2,0)</f>
        <v>AFOLU</v>
      </c>
      <c r="K501">
        <f>VLOOKUP(J501,[1]Planilha3!$B:$C,2,0)</f>
        <v>1</v>
      </c>
      <c r="L501" t="s">
        <v>38</v>
      </c>
      <c r="M501">
        <f>VLOOKUP(L501,[1]Planilha4!$A:$B,2,0)</f>
        <v>2</v>
      </c>
      <c r="N501" t="s">
        <v>325</v>
      </c>
      <c r="O501">
        <f>VLOOKUP(N501,[1]Planilha6!$A:$B,2,0)</f>
        <v>28</v>
      </c>
      <c r="P501" t="s">
        <v>31</v>
      </c>
      <c r="Q501" t="s">
        <v>47</v>
      </c>
      <c r="R501">
        <f>VLOOKUP(Q501,[1]Planilha7!$A:$B,2,0)</f>
        <v>55</v>
      </c>
      <c r="S501" s="3">
        <v>228381</v>
      </c>
      <c r="T501" t="s">
        <v>33</v>
      </c>
      <c r="U501">
        <f>VLOOKUP(Q501,Sheet2!$A:$B,2,0)</f>
        <v>1</v>
      </c>
      <c r="V501" s="4" t="s">
        <v>34</v>
      </c>
      <c r="W501" s="4">
        <v>43753</v>
      </c>
      <c r="X501" s="4">
        <v>54710</v>
      </c>
      <c r="Y501" t="s">
        <v>34</v>
      </c>
      <c r="Z501" t="s">
        <v>34</v>
      </c>
    </row>
    <row r="502" spans="1:26" x14ac:dyDescent="0.25">
      <c r="A502">
        <v>501</v>
      </c>
      <c r="B502">
        <v>1</v>
      </c>
      <c r="C502" t="str">
        <f>VLOOKUP(B502,Sheet4!$A:$B,2,0)</f>
        <v>Verra</v>
      </c>
      <c r="D502" t="s">
        <v>1452</v>
      </c>
      <c r="E502" t="s">
        <v>1453</v>
      </c>
      <c r="F502" t="s">
        <v>1454</v>
      </c>
      <c r="G502">
        <f>VLOOKUP(F502,[1]Planilha2!$A:$B,2,0)</f>
        <v>248</v>
      </c>
      <c r="H502" t="s">
        <v>71</v>
      </c>
      <c r="I502">
        <f>VLOOKUP(H502,[1]Planilha5!$A:$B,2,0)</f>
        <v>5</v>
      </c>
      <c r="J502" t="str">
        <f>VLOOKUP(H502,[1]Planilha3!$A:$B,2,0)</f>
        <v>Energy</v>
      </c>
      <c r="K502">
        <f>VLOOKUP(J502,[1]Planilha3!$B:$C,2,0)</f>
        <v>2</v>
      </c>
      <c r="L502" t="s">
        <v>34</v>
      </c>
      <c r="M502">
        <f>VLOOKUP(L502,[1]Planilha4!$A:$B,2,0)</f>
        <v>1</v>
      </c>
      <c r="N502" t="s">
        <v>390</v>
      </c>
      <c r="O502">
        <f>VLOOKUP(N502,[1]Planilha6!$A:$B,2,0)</f>
        <v>34</v>
      </c>
      <c r="P502" t="s">
        <v>876</v>
      </c>
      <c r="Q502" t="s">
        <v>270</v>
      </c>
      <c r="R502">
        <f>VLOOKUP(Q502,[1]Planilha7!$A:$B,2,0)</f>
        <v>66</v>
      </c>
      <c r="S502" s="3">
        <v>44957</v>
      </c>
      <c r="T502" t="s">
        <v>33</v>
      </c>
      <c r="U502">
        <f>VLOOKUP(Q502,Sheet2!$A:$B,2,0)</f>
        <v>1</v>
      </c>
      <c r="V502" s="4">
        <v>45027</v>
      </c>
      <c r="W502" s="4">
        <v>44228</v>
      </c>
      <c r="X502" s="4">
        <v>46783</v>
      </c>
      <c r="Y502" t="s">
        <v>34</v>
      </c>
      <c r="Z502" t="s">
        <v>34</v>
      </c>
    </row>
    <row r="503" spans="1:26" x14ac:dyDescent="0.25">
      <c r="A503">
        <v>502</v>
      </c>
      <c r="B503">
        <v>1</v>
      </c>
      <c r="C503" t="str">
        <f>VLOOKUP(B503,Sheet4!$A:$B,2,0)</f>
        <v>Verra</v>
      </c>
      <c r="D503" t="s">
        <v>1455</v>
      </c>
      <c r="E503" t="s">
        <v>1456</v>
      </c>
      <c r="F503" t="s">
        <v>551</v>
      </c>
      <c r="G503">
        <f>VLOOKUP(F503,[1]Planilha2!$A:$B,2,0)</f>
        <v>91</v>
      </c>
      <c r="H503" t="s">
        <v>28</v>
      </c>
      <c r="I503">
        <f>VLOOKUP(H503,[1]Planilha5!$A:$B,2,0)</f>
        <v>1</v>
      </c>
      <c r="J503" t="str">
        <f>VLOOKUP(H503,[1]Planilha3!$A:$B,2,0)</f>
        <v>AFOLU</v>
      </c>
      <c r="K503">
        <f>VLOOKUP(J503,[1]Planilha3!$B:$C,2,0)</f>
        <v>1</v>
      </c>
      <c r="L503" t="s">
        <v>38</v>
      </c>
      <c r="M503">
        <f>VLOOKUP(L503,[1]Planilha4!$A:$B,2,0)</f>
        <v>2</v>
      </c>
      <c r="N503" t="s">
        <v>39</v>
      </c>
      <c r="O503">
        <f>VLOOKUP(N503,[1]Planilha6!$A:$B,2,0)</f>
        <v>3</v>
      </c>
      <c r="P503" t="s">
        <v>31</v>
      </c>
      <c r="Q503" t="s">
        <v>47</v>
      </c>
      <c r="R503">
        <f>VLOOKUP(Q503,[1]Planilha7!$A:$B,2,0)</f>
        <v>55</v>
      </c>
      <c r="S503" s="3">
        <v>397720</v>
      </c>
      <c r="T503" t="s">
        <v>33</v>
      </c>
      <c r="U503">
        <f>VLOOKUP(Q503,Sheet2!$A:$B,2,0)</f>
        <v>1</v>
      </c>
      <c r="V503" s="4" t="s">
        <v>34</v>
      </c>
      <c r="W503" s="4">
        <v>43756</v>
      </c>
      <c r="X503" s="4">
        <v>54713</v>
      </c>
      <c r="Y503" t="s">
        <v>34</v>
      </c>
      <c r="Z503" t="s">
        <v>34</v>
      </c>
    </row>
    <row r="504" spans="1:26" x14ac:dyDescent="0.25">
      <c r="A504">
        <v>503</v>
      </c>
      <c r="B504">
        <v>1</v>
      </c>
      <c r="C504" t="str">
        <f>VLOOKUP(B504,Sheet4!$A:$B,2,0)</f>
        <v>Verra</v>
      </c>
      <c r="D504" t="s">
        <v>1457</v>
      </c>
      <c r="E504" t="s">
        <v>1458</v>
      </c>
      <c r="F504" t="s">
        <v>1459</v>
      </c>
      <c r="G504">
        <f>VLOOKUP(F504,[1]Planilha2!$A:$B,2,0)</f>
        <v>249</v>
      </c>
      <c r="H504" t="s">
        <v>45</v>
      </c>
      <c r="I504">
        <f>VLOOKUP(H504,[1]Planilha5!$A:$B,2,0)</f>
        <v>2</v>
      </c>
      <c r="J504" t="str">
        <f>VLOOKUP(H504,[1]Planilha3!$A:$B,2,0)</f>
        <v>Energy</v>
      </c>
      <c r="K504">
        <f>VLOOKUP(J504,[1]Planilha3!$B:$C,2,0)</f>
        <v>2</v>
      </c>
      <c r="L504" t="s">
        <v>34</v>
      </c>
      <c r="M504">
        <f>VLOOKUP(L504,[1]Planilha4!$A:$B,2,0)</f>
        <v>1</v>
      </c>
      <c r="N504" t="s">
        <v>46</v>
      </c>
      <c r="O504">
        <f>VLOOKUP(N504,[1]Planilha6!$A:$B,2,0)</f>
        <v>4</v>
      </c>
      <c r="P504" t="s">
        <v>202</v>
      </c>
      <c r="Q504" t="s">
        <v>47</v>
      </c>
      <c r="R504">
        <f>VLOOKUP(Q504,[1]Planilha7!$A:$B,2,0)</f>
        <v>55</v>
      </c>
      <c r="S504" s="3">
        <v>103850</v>
      </c>
      <c r="T504" t="s">
        <v>33</v>
      </c>
      <c r="U504">
        <f>VLOOKUP(Q504,Sheet2!$A:$B,2,0)</f>
        <v>1</v>
      </c>
      <c r="V504" s="4" t="s">
        <v>34</v>
      </c>
      <c r="W504" s="4">
        <v>44256</v>
      </c>
      <c r="X504" s="4">
        <v>46812</v>
      </c>
      <c r="Y504" t="s">
        <v>34</v>
      </c>
      <c r="Z504" t="s">
        <v>34</v>
      </c>
    </row>
    <row r="505" spans="1:26" x14ac:dyDescent="0.25">
      <c r="A505">
        <v>504</v>
      </c>
      <c r="B505">
        <v>1</v>
      </c>
      <c r="C505" t="str">
        <f>VLOOKUP(B505,Sheet4!$A:$B,2,0)</f>
        <v>Verra</v>
      </c>
      <c r="D505" t="s">
        <v>1460</v>
      </c>
      <c r="E505" t="s">
        <v>1461</v>
      </c>
      <c r="F505" t="s">
        <v>1462</v>
      </c>
      <c r="G505">
        <f>VLOOKUP(F505,[1]Planilha2!$A:$B,2,0)</f>
        <v>250</v>
      </c>
      <c r="H505" t="s">
        <v>28</v>
      </c>
      <c r="I505">
        <f>VLOOKUP(H505,[1]Planilha5!$A:$B,2,0)</f>
        <v>1</v>
      </c>
      <c r="J505" t="str">
        <f>VLOOKUP(H505,[1]Planilha3!$A:$B,2,0)</f>
        <v>AFOLU</v>
      </c>
      <c r="K505">
        <f>VLOOKUP(J505,[1]Planilha3!$B:$C,2,0)</f>
        <v>1</v>
      </c>
      <c r="L505" t="s">
        <v>38</v>
      </c>
      <c r="M505">
        <f>VLOOKUP(L505,[1]Planilha4!$A:$B,2,0)</f>
        <v>2</v>
      </c>
      <c r="N505" t="s">
        <v>1029</v>
      </c>
      <c r="O505">
        <f>VLOOKUP(N505,[1]Planilha6!$A:$B,2,0)</f>
        <v>59</v>
      </c>
      <c r="P505" t="s">
        <v>1463</v>
      </c>
      <c r="Q505" t="s">
        <v>358</v>
      </c>
      <c r="R505">
        <f>VLOOKUP(Q505,[1]Planilha7!$A:$B,2,0)</f>
        <v>64</v>
      </c>
      <c r="S505" s="3">
        <v>30389</v>
      </c>
      <c r="T505" t="s">
        <v>111</v>
      </c>
      <c r="U505">
        <f>VLOOKUP(Q505,Sheet2!$A:$B,2,0)</f>
        <v>5</v>
      </c>
      <c r="V505" s="4" t="s">
        <v>34</v>
      </c>
      <c r="W505" s="4">
        <v>44707</v>
      </c>
      <c r="X505" s="4">
        <v>55664</v>
      </c>
      <c r="Y505" t="s">
        <v>34</v>
      </c>
      <c r="Z505" t="s">
        <v>34</v>
      </c>
    </row>
    <row r="506" spans="1:26" x14ac:dyDescent="0.25">
      <c r="A506">
        <v>505</v>
      </c>
      <c r="B506">
        <v>1</v>
      </c>
      <c r="C506" t="str">
        <f>VLOOKUP(B506,Sheet4!$A:$B,2,0)</f>
        <v>Verra</v>
      </c>
      <c r="D506" t="s">
        <v>1464</v>
      </c>
      <c r="E506" t="s">
        <v>1465</v>
      </c>
      <c r="F506" t="s">
        <v>1466</v>
      </c>
      <c r="G506">
        <f>VLOOKUP(F506,[1]Planilha2!$A:$B,2,0)</f>
        <v>251</v>
      </c>
      <c r="H506" t="s">
        <v>71</v>
      </c>
      <c r="I506">
        <f>VLOOKUP(H506,[1]Planilha5!$A:$B,2,0)</f>
        <v>5</v>
      </c>
      <c r="J506" t="str">
        <f>VLOOKUP(H506,[1]Planilha3!$A:$B,2,0)</f>
        <v>Energy</v>
      </c>
      <c r="K506">
        <f>VLOOKUP(J506,[1]Planilha3!$B:$C,2,0)</f>
        <v>2</v>
      </c>
      <c r="L506" t="s">
        <v>34</v>
      </c>
      <c r="M506">
        <f>VLOOKUP(L506,[1]Planilha4!$A:$B,2,0)</f>
        <v>1</v>
      </c>
      <c r="N506" t="s">
        <v>475</v>
      </c>
      <c r="O506">
        <f>VLOOKUP(N506,[1]Planilha6!$A:$B,2,0)</f>
        <v>39</v>
      </c>
      <c r="P506" t="s">
        <v>31</v>
      </c>
      <c r="Q506" t="s">
        <v>916</v>
      </c>
      <c r="R506">
        <f>VLOOKUP(Q506,[1]Planilha7!$A:$B,2,0)</f>
        <v>108</v>
      </c>
      <c r="S506" s="3">
        <v>10078</v>
      </c>
      <c r="T506" t="s">
        <v>111</v>
      </c>
      <c r="U506">
        <f>VLOOKUP(Q506,Sheet2!$A:$B,2,0)</f>
        <v>5</v>
      </c>
      <c r="V506" s="4" t="s">
        <v>34</v>
      </c>
      <c r="W506" s="4">
        <v>44152</v>
      </c>
      <c r="X506" s="4">
        <v>46707</v>
      </c>
      <c r="Y506" t="s">
        <v>34</v>
      </c>
      <c r="Z506" t="s">
        <v>34</v>
      </c>
    </row>
    <row r="507" spans="1:26" x14ac:dyDescent="0.25">
      <c r="A507">
        <v>506</v>
      </c>
      <c r="B507">
        <v>1</v>
      </c>
      <c r="C507" t="str">
        <f>VLOOKUP(B507,Sheet4!$A:$B,2,0)</f>
        <v>Verra</v>
      </c>
      <c r="D507" t="s">
        <v>1467</v>
      </c>
      <c r="E507" t="s">
        <v>1468</v>
      </c>
      <c r="F507" t="s">
        <v>1331</v>
      </c>
      <c r="G507">
        <f>VLOOKUP(F507,[1]Planilha2!$A:$B,2,0)</f>
        <v>224</v>
      </c>
      <c r="H507" t="s">
        <v>45</v>
      </c>
      <c r="I507">
        <f>VLOOKUP(H507,[1]Planilha5!$A:$B,2,0)</f>
        <v>2</v>
      </c>
      <c r="J507" t="str">
        <f>VLOOKUP(H507,[1]Planilha3!$A:$B,2,0)</f>
        <v>Energy</v>
      </c>
      <c r="K507">
        <f>VLOOKUP(J507,[1]Planilha3!$B:$C,2,0)</f>
        <v>2</v>
      </c>
      <c r="L507" t="s">
        <v>34</v>
      </c>
      <c r="M507">
        <f>VLOOKUP(L507,[1]Planilha4!$A:$B,2,0)</f>
        <v>1</v>
      </c>
      <c r="N507" t="s">
        <v>46</v>
      </c>
      <c r="O507">
        <f>VLOOKUP(N507,[1]Planilha6!$A:$B,2,0)</f>
        <v>4</v>
      </c>
      <c r="P507" t="s">
        <v>876</v>
      </c>
      <c r="Q507" t="s">
        <v>545</v>
      </c>
      <c r="R507">
        <f>VLOOKUP(Q507,[1]Planilha7!$A:$B,2,0)</f>
        <v>101</v>
      </c>
      <c r="S507" s="3">
        <v>1376362</v>
      </c>
      <c r="T507" t="s">
        <v>111</v>
      </c>
      <c r="U507">
        <f>VLOOKUP(Q507,Sheet2!$A:$B,2,0)</f>
        <v>5</v>
      </c>
      <c r="V507" s="4">
        <v>45090</v>
      </c>
      <c r="W507" s="4">
        <v>44805</v>
      </c>
      <c r="X507" s="4">
        <v>48457</v>
      </c>
      <c r="Y507" t="s">
        <v>34</v>
      </c>
      <c r="Z507" t="s">
        <v>34</v>
      </c>
    </row>
    <row r="508" spans="1:26" x14ac:dyDescent="0.25">
      <c r="A508">
        <v>507</v>
      </c>
      <c r="B508">
        <v>1</v>
      </c>
      <c r="C508" t="str">
        <f>VLOOKUP(B508,Sheet4!$A:$B,2,0)</f>
        <v>Verra</v>
      </c>
      <c r="D508" t="s">
        <v>1469</v>
      </c>
      <c r="E508" t="s">
        <v>1470</v>
      </c>
      <c r="F508" t="s">
        <v>1471</v>
      </c>
      <c r="G508">
        <f>VLOOKUP(F508,[1]Planilha2!$A:$B,2,0)</f>
        <v>252</v>
      </c>
      <c r="H508" t="s">
        <v>28</v>
      </c>
      <c r="I508">
        <f>VLOOKUP(H508,[1]Planilha5!$A:$B,2,0)</f>
        <v>1</v>
      </c>
      <c r="J508" t="str">
        <f>VLOOKUP(H508,[1]Planilha3!$A:$B,2,0)</f>
        <v>AFOLU</v>
      </c>
      <c r="K508">
        <f>VLOOKUP(J508,[1]Planilha3!$B:$C,2,0)</f>
        <v>1</v>
      </c>
      <c r="L508" t="s">
        <v>29</v>
      </c>
      <c r="M508">
        <f>VLOOKUP(L508,[1]Planilha4!$A:$B,2,0)</f>
        <v>3</v>
      </c>
      <c r="N508" t="s">
        <v>622</v>
      </c>
      <c r="O508">
        <f>VLOOKUP(N508,[1]Planilha6!$A:$B,2,0)</f>
        <v>44</v>
      </c>
      <c r="P508" t="s">
        <v>31</v>
      </c>
      <c r="Q508" t="s">
        <v>47</v>
      </c>
      <c r="R508">
        <f>VLOOKUP(Q508,[1]Planilha7!$A:$B,2,0)</f>
        <v>55</v>
      </c>
      <c r="S508" s="3">
        <v>54252</v>
      </c>
      <c r="T508" t="s">
        <v>33</v>
      </c>
      <c r="U508">
        <f>VLOOKUP(Q508,Sheet2!$A:$B,2,0)</f>
        <v>1</v>
      </c>
      <c r="V508" s="4" t="s">
        <v>34</v>
      </c>
      <c r="W508" s="4">
        <v>44742</v>
      </c>
      <c r="X508" s="4">
        <v>47298</v>
      </c>
      <c r="Y508" t="s">
        <v>34</v>
      </c>
      <c r="Z508" t="s">
        <v>34</v>
      </c>
    </row>
    <row r="509" spans="1:26" x14ac:dyDescent="0.25">
      <c r="A509">
        <v>508</v>
      </c>
      <c r="B509">
        <v>1</v>
      </c>
      <c r="C509" t="str">
        <f>VLOOKUP(B509,Sheet4!$A:$B,2,0)</f>
        <v>Verra</v>
      </c>
      <c r="D509" t="s">
        <v>1472</v>
      </c>
      <c r="E509" t="s">
        <v>1473</v>
      </c>
      <c r="F509" t="s">
        <v>1474</v>
      </c>
      <c r="G509">
        <f>VLOOKUP(F509,[1]Planilha2!$A:$B,2,0)</f>
        <v>253</v>
      </c>
      <c r="H509" t="s">
        <v>28</v>
      </c>
      <c r="I509">
        <f>VLOOKUP(H509,[1]Planilha5!$A:$B,2,0)</f>
        <v>1</v>
      </c>
      <c r="J509" t="str">
        <f>VLOOKUP(H509,[1]Planilha3!$A:$B,2,0)</f>
        <v>AFOLU</v>
      </c>
      <c r="K509">
        <f>VLOOKUP(J509,[1]Planilha3!$B:$C,2,0)</f>
        <v>1</v>
      </c>
      <c r="L509" t="s">
        <v>29</v>
      </c>
      <c r="M509">
        <f>VLOOKUP(L509,[1]Planilha4!$A:$B,2,0)</f>
        <v>3</v>
      </c>
      <c r="N509" t="s">
        <v>83</v>
      </c>
      <c r="O509">
        <f>VLOOKUP(N509,[1]Planilha6!$A:$B,2,0)</f>
        <v>9</v>
      </c>
      <c r="P509" t="s">
        <v>31</v>
      </c>
      <c r="Q509" t="s">
        <v>330</v>
      </c>
      <c r="R509">
        <f>VLOOKUP(Q509,[1]Planilha7!$A:$B,2,0)</f>
        <v>128</v>
      </c>
      <c r="S509" s="3">
        <v>269777</v>
      </c>
      <c r="T509" t="s">
        <v>297</v>
      </c>
      <c r="U509">
        <f>VLOOKUP(Q509,Sheet2!$A:$B,2,0)</f>
        <v>7</v>
      </c>
      <c r="V509" s="4" t="s">
        <v>34</v>
      </c>
      <c r="W509" s="4">
        <v>44621</v>
      </c>
      <c r="X509" s="4">
        <v>51925</v>
      </c>
      <c r="Y509" t="s">
        <v>34</v>
      </c>
      <c r="Z509" t="s">
        <v>34</v>
      </c>
    </row>
    <row r="510" spans="1:26" x14ac:dyDescent="0.25">
      <c r="A510">
        <v>509</v>
      </c>
      <c r="B510">
        <v>1</v>
      </c>
      <c r="C510" t="str">
        <f>VLOOKUP(B510,Sheet4!$A:$B,2,0)</f>
        <v>Verra</v>
      </c>
      <c r="D510" t="s">
        <v>1475</v>
      </c>
      <c r="E510" t="s">
        <v>1476</v>
      </c>
      <c r="F510" t="s">
        <v>61</v>
      </c>
      <c r="G510">
        <f>VLOOKUP(F510,[1]Planilha2!$A:$B,2,0)</f>
        <v>7</v>
      </c>
      <c r="H510" t="s">
        <v>219</v>
      </c>
      <c r="I510">
        <f>VLOOKUP(H510,[1]Planilha5!$A:$B,2,0)</f>
        <v>10</v>
      </c>
      <c r="J510" t="str">
        <f>VLOOKUP(H510,[1]Planilha3!$A:$B,2,0)</f>
        <v>Industry</v>
      </c>
      <c r="K510">
        <f>VLOOKUP(J510,[1]Planilha3!$B:$C,2,0)</f>
        <v>4</v>
      </c>
      <c r="L510" t="s">
        <v>34</v>
      </c>
      <c r="M510">
        <f>VLOOKUP(L510,[1]Planilha4!$A:$B,2,0)</f>
        <v>1</v>
      </c>
      <c r="N510" t="s">
        <v>1477</v>
      </c>
      <c r="O510">
        <f>VLOOKUP(N510,[1]Planilha6!$A:$B,2,0)</f>
        <v>69</v>
      </c>
      <c r="P510" t="s">
        <v>202</v>
      </c>
      <c r="Q510" t="s">
        <v>47</v>
      </c>
      <c r="R510">
        <f>VLOOKUP(Q510,[1]Planilha7!$A:$B,2,0)</f>
        <v>55</v>
      </c>
      <c r="S510" s="3">
        <v>7052</v>
      </c>
      <c r="T510" t="s">
        <v>33</v>
      </c>
      <c r="U510">
        <f>VLOOKUP(Q510,Sheet2!$A:$B,2,0)</f>
        <v>1</v>
      </c>
      <c r="V510" s="4" t="s">
        <v>34</v>
      </c>
      <c r="W510" s="4">
        <v>44278</v>
      </c>
      <c r="X510" s="4">
        <v>47929</v>
      </c>
      <c r="Y510" t="s">
        <v>34</v>
      </c>
      <c r="Z510" t="s">
        <v>34</v>
      </c>
    </row>
    <row r="511" spans="1:26" x14ac:dyDescent="0.25">
      <c r="A511">
        <v>510</v>
      </c>
      <c r="B511">
        <v>1</v>
      </c>
      <c r="C511" t="str">
        <f>VLOOKUP(B511,Sheet4!$A:$B,2,0)</f>
        <v>Verra</v>
      </c>
      <c r="D511" t="s">
        <v>1478</v>
      </c>
      <c r="E511" t="s">
        <v>1479</v>
      </c>
      <c r="F511" t="s">
        <v>1480</v>
      </c>
      <c r="G511">
        <f>VLOOKUP(F511,[1]Planilha2!$A:$B,2,0)</f>
        <v>254</v>
      </c>
      <c r="H511" t="s">
        <v>200</v>
      </c>
      <c r="I511">
        <f>VLOOKUP(H511,[1]Planilha5!$A:$B,2,0)</f>
        <v>9</v>
      </c>
      <c r="J511" t="str">
        <f>VLOOKUP(H511,[1]Planilha3!$A:$B,2,0)</f>
        <v>Energy</v>
      </c>
      <c r="K511">
        <f>VLOOKUP(J511,[1]Planilha3!$B:$C,2,0)</f>
        <v>2</v>
      </c>
      <c r="L511" t="s">
        <v>34</v>
      </c>
      <c r="M511">
        <f>VLOOKUP(L511,[1]Planilha4!$A:$B,2,0)</f>
        <v>1</v>
      </c>
      <c r="N511" t="s">
        <v>285</v>
      </c>
      <c r="O511">
        <f>VLOOKUP(N511,[1]Planilha6!$A:$B,2,0)</f>
        <v>23</v>
      </c>
      <c r="P511" t="s">
        <v>140</v>
      </c>
      <c r="Q511" t="s">
        <v>32</v>
      </c>
      <c r="R511">
        <f>VLOOKUP(Q511,[1]Planilha7!$A:$B,2,0)</f>
        <v>27</v>
      </c>
      <c r="S511" s="3">
        <v>157862</v>
      </c>
      <c r="T511" t="s">
        <v>33</v>
      </c>
      <c r="U511">
        <f>VLOOKUP(Q511,Sheet2!$A:$B,2,0)</f>
        <v>1</v>
      </c>
      <c r="V511" s="4" t="s">
        <v>34</v>
      </c>
      <c r="W511" s="4">
        <v>44154</v>
      </c>
      <c r="X511" s="4">
        <v>47805</v>
      </c>
      <c r="Y511" t="s">
        <v>34</v>
      </c>
      <c r="Z511" t="s">
        <v>34</v>
      </c>
    </row>
    <row r="512" spans="1:26" x14ac:dyDescent="0.25">
      <c r="A512">
        <v>511</v>
      </c>
      <c r="B512">
        <v>1</v>
      </c>
      <c r="C512" t="str">
        <f>VLOOKUP(B512,Sheet4!$A:$B,2,0)</f>
        <v>Verra</v>
      </c>
      <c r="D512" t="s">
        <v>1481</v>
      </c>
      <c r="E512" t="s">
        <v>1482</v>
      </c>
      <c r="F512" t="s">
        <v>1483</v>
      </c>
      <c r="G512">
        <f>VLOOKUP(F512,[1]Planilha2!$A:$B,2,0)</f>
        <v>255</v>
      </c>
      <c r="H512" t="s">
        <v>71</v>
      </c>
      <c r="I512">
        <f>VLOOKUP(H512,[1]Planilha5!$A:$B,2,0)</f>
        <v>5</v>
      </c>
      <c r="J512" t="str">
        <f>VLOOKUP(H512,[1]Planilha3!$A:$B,2,0)</f>
        <v>Energy</v>
      </c>
      <c r="K512">
        <f>VLOOKUP(J512,[1]Planilha3!$B:$C,2,0)</f>
        <v>2</v>
      </c>
      <c r="L512" t="s">
        <v>34</v>
      </c>
      <c r="M512">
        <f>VLOOKUP(L512,[1]Planilha4!$A:$B,2,0)</f>
        <v>1</v>
      </c>
      <c r="N512" t="s">
        <v>135</v>
      </c>
      <c r="O512">
        <f>VLOOKUP(N512,[1]Planilha6!$A:$B,2,0)</f>
        <v>16</v>
      </c>
      <c r="P512" t="s">
        <v>876</v>
      </c>
      <c r="Q512" t="s">
        <v>32</v>
      </c>
      <c r="R512">
        <f>VLOOKUP(Q512,[1]Planilha7!$A:$B,2,0)</f>
        <v>27</v>
      </c>
      <c r="S512" s="3">
        <v>17526</v>
      </c>
      <c r="T512" t="s">
        <v>33</v>
      </c>
      <c r="U512">
        <f>VLOOKUP(Q512,Sheet2!$A:$B,2,0)</f>
        <v>1</v>
      </c>
      <c r="V512" s="4">
        <v>45058</v>
      </c>
      <c r="W512" s="4">
        <v>44211</v>
      </c>
      <c r="X512" s="4">
        <v>47862</v>
      </c>
      <c r="Y512" t="s">
        <v>34</v>
      </c>
      <c r="Z512" t="s">
        <v>34</v>
      </c>
    </row>
    <row r="513" spans="1:26" x14ac:dyDescent="0.25">
      <c r="A513">
        <v>512</v>
      </c>
      <c r="B513">
        <v>1</v>
      </c>
      <c r="C513" t="str">
        <f>VLOOKUP(B513,Sheet4!$A:$B,2,0)</f>
        <v>Verra</v>
      </c>
      <c r="D513" t="s">
        <v>1484</v>
      </c>
      <c r="E513" t="s">
        <v>1485</v>
      </c>
      <c r="F513" t="s">
        <v>1486</v>
      </c>
      <c r="G513">
        <f>VLOOKUP(F513,[1]Planilha2!$A:$B,2,0)</f>
        <v>256</v>
      </c>
      <c r="H513" t="s">
        <v>200</v>
      </c>
      <c r="I513">
        <f>VLOOKUP(H513,[1]Planilha5!$A:$B,2,0)</f>
        <v>9</v>
      </c>
      <c r="J513" t="str">
        <f>VLOOKUP(H513,[1]Planilha3!$A:$B,2,0)</f>
        <v>Energy</v>
      </c>
      <c r="K513">
        <f>VLOOKUP(J513,[1]Planilha3!$B:$C,2,0)</f>
        <v>2</v>
      </c>
      <c r="L513" t="s">
        <v>34</v>
      </c>
      <c r="M513">
        <f>VLOOKUP(L513,[1]Planilha4!$A:$B,2,0)</f>
        <v>1</v>
      </c>
      <c r="N513" t="s">
        <v>223</v>
      </c>
      <c r="O513">
        <f>VLOOKUP(N513,[1]Planilha6!$A:$B,2,0)</f>
        <v>21</v>
      </c>
      <c r="P513" t="s">
        <v>876</v>
      </c>
      <c r="Q513" t="s">
        <v>32</v>
      </c>
      <c r="R513">
        <f>VLOOKUP(Q513,[1]Planilha7!$A:$B,2,0)</f>
        <v>27</v>
      </c>
      <c r="S513" s="3">
        <v>82910</v>
      </c>
      <c r="T513" t="s">
        <v>33</v>
      </c>
      <c r="U513">
        <f>VLOOKUP(Q513,Sheet2!$A:$B,2,0)</f>
        <v>1</v>
      </c>
      <c r="V513" s="4">
        <v>44991</v>
      </c>
      <c r="W513" s="4">
        <v>44175</v>
      </c>
      <c r="X513" s="4">
        <v>47826</v>
      </c>
      <c r="Y513" t="s">
        <v>34</v>
      </c>
      <c r="Z513" t="s">
        <v>34</v>
      </c>
    </row>
    <row r="514" spans="1:26" x14ac:dyDescent="0.25">
      <c r="A514">
        <v>513</v>
      </c>
      <c r="B514">
        <v>1</v>
      </c>
      <c r="C514" t="str">
        <f>VLOOKUP(B514,Sheet4!$A:$B,2,0)</f>
        <v>Verra</v>
      </c>
      <c r="D514" t="s">
        <v>1487</v>
      </c>
      <c r="E514" t="s">
        <v>1488</v>
      </c>
      <c r="F514" t="s">
        <v>1489</v>
      </c>
      <c r="G514">
        <f>VLOOKUP(F514,[1]Planilha2!$A:$B,2,0)</f>
        <v>257</v>
      </c>
      <c r="H514" t="s">
        <v>45</v>
      </c>
      <c r="I514">
        <f>VLOOKUP(H514,[1]Planilha5!$A:$B,2,0)</f>
        <v>2</v>
      </c>
      <c r="J514" t="str">
        <f>VLOOKUP(H514,[1]Planilha3!$A:$B,2,0)</f>
        <v>Energy</v>
      </c>
      <c r="K514">
        <f>VLOOKUP(J514,[1]Planilha3!$B:$C,2,0)</f>
        <v>2</v>
      </c>
      <c r="L514" t="s">
        <v>34</v>
      </c>
      <c r="M514">
        <f>VLOOKUP(L514,[1]Planilha4!$A:$B,2,0)</f>
        <v>1</v>
      </c>
      <c r="N514" t="s">
        <v>926</v>
      </c>
      <c r="O514">
        <f>VLOOKUP(N514,[1]Planilha6!$A:$B,2,0)</f>
        <v>56</v>
      </c>
      <c r="P514" t="s">
        <v>31</v>
      </c>
      <c r="Q514" t="s">
        <v>521</v>
      </c>
      <c r="R514">
        <f>VLOOKUP(Q514,[1]Planilha7!$A:$B,2,0)</f>
        <v>47</v>
      </c>
      <c r="S514" s="3">
        <v>174201</v>
      </c>
      <c r="T514" t="s">
        <v>111</v>
      </c>
      <c r="U514">
        <f>VLOOKUP(Q514,Sheet2!$A:$B,2,0)</f>
        <v>5</v>
      </c>
      <c r="V514" s="4" t="s">
        <v>34</v>
      </c>
      <c r="W514" s="4">
        <v>43434</v>
      </c>
      <c r="X514" s="4">
        <v>45990</v>
      </c>
      <c r="Y514" t="s">
        <v>34</v>
      </c>
      <c r="Z514" t="s">
        <v>34</v>
      </c>
    </row>
    <row r="515" spans="1:26" x14ac:dyDescent="0.25">
      <c r="A515">
        <v>514</v>
      </c>
      <c r="B515">
        <v>1</v>
      </c>
      <c r="C515" t="str">
        <f>VLOOKUP(B515,Sheet4!$A:$B,2,0)</f>
        <v>Verra</v>
      </c>
      <c r="D515" t="s">
        <v>1490</v>
      </c>
      <c r="E515" t="s">
        <v>1491</v>
      </c>
      <c r="F515" t="s">
        <v>1492</v>
      </c>
      <c r="G515">
        <f>VLOOKUP(F515,[1]Planilha2!$A:$B,2,0)</f>
        <v>258</v>
      </c>
      <c r="H515" t="s">
        <v>159</v>
      </c>
      <c r="I515">
        <f>VLOOKUP(H515,[1]Planilha5!$A:$B,2,0)</f>
        <v>8</v>
      </c>
      <c r="J515" t="str">
        <f>VLOOKUP(H515,[1]Planilha3!$A:$B,2,0)</f>
        <v>Energy</v>
      </c>
      <c r="K515">
        <f>VLOOKUP(J515,[1]Planilha3!$B:$C,2,0)</f>
        <v>2</v>
      </c>
      <c r="L515" t="s">
        <v>34</v>
      </c>
      <c r="M515">
        <f>VLOOKUP(L515,[1]Planilha4!$A:$B,2,0)</f>
        <v>1</v>
      </c>
      <c r="N515" t="s">
        <v>96</v>
      </c>
      <c r="O515">
        <f>VLOOKUP(N515,[1]Planilha6!$A:$B,2,0)</f>
        <v>11</v>
      </c>
      <c r="P515" t="s">
        <v>202</v>
      </c>
      <c r="Q515" t="s">
        <v>92</v>
      </c>
      <c r="R515">
        <f>VLOOKUP(Q515,[1]Planilha7!$A:$B,2,0)</f>
        <v>123</v>
      </c>
      <c r="S515" s="3">
        <v>418477</v>
      </c>
      <c r="T515" t="s">
        <v>93</v>
      </c>
      <c r="U515">
        <f>VLOOKUP(Q515,Sheet2!$A:$B,2,0)</f>
        <v>3</v>
      </c>
      <c r="V515" s="4" t="s">
        <v>34</v>
      </c>
      <c r="W515" s="4">
        <v>44309</v>
      </c>
      <c r="X515" s="4">
        <v>46865</v>
      </c>
      <c r="Y515" t="s">
        <v>34</v>
      </c>
      <c r="Z515" t="s">
        <v>34</v>
      </c>
    </row>
    <row r="516" spans="1:26" x14ac:dyDescent="0.25">
      <c r="A516">
        <v>515</v>
      </c>
      <c r="B516">
        <v>1</v>
      </c>
      <c r="C516" t="str">
        <f>VLOOKUP(B516,Sheet4!$A:$B,2,0)</f>
        <v>Verra</v>
      </c>
      <c r="D516" t="s">
        <v>1493</v>
      </c>
      <c r="E516" t="s">
        <v>1494</v>
      </c>
      <c r="F516" t="s">
        <v>1495</v>
      </c>
      <c r="G516">
        <f>VLOOKUP(F516,[1]Planilha2!$A:$B,2,0)</f>
        <v>259</v>
      </c>
      <c r="H516" t="s">
        <v>200</v>
      </c>
      <c r="I516">
        <f>VLOOKUP(H516,[1]Planilha5!$A:$B,2,0)</f>
        <v>9</v>
      </c>
      <c r="J516" t="str">
        <f>VLOOKUP(H516,[1]Planilha3!$A:$B,2,0)</f>
        <v>Energy</v>
      </c>
      <c r="K516">
        <f>VLOOKUP(J516,[1]Planilha3!$B:$C,2,0)</f>
        <v>2</v>
      </c>
      <c r="L516" t="s">
        <v>34</v>
      </c>
      <c r="M516">
        <f>VLOOKUP(L516,[1]Planilha4!$A:$B,2,0)</f>
        <v>1</v>
      </c>
      <c r="N516" t="s">
        <v>285</v>
      </c>
      <c r="O516">
        <f>VLOOKUP(N516,[1]Planilha6!$A:$B,2,0)</f>
        <v>23</v>
      </c>
      <c r="P516" t="s">
        <v>31</v>
      </c>
      <c r="Q516" t="s">
        <v>32</v>
      </c>
      <c r="R516">
        <f>VLOOKUP(Q516,[1]Planilha7!$A:$B,2,0)</f>
        <v>27</v>
      </c>
      <c r="S516" s="3">
        <v>107666</v>
      </c>
      <c r="T516" t="s">
        <v>33</v>
      </c>
      <c r="U516">
        <f>VLOOKUP(Q516,Sheet2!$A:$B,2,0)</f>
        <v>1</v>
      </c>
      <c r="V516" s="4" t="s">
        <v>34</v>
      </c>
      <c r="W516" s="4">
        <v>44149</v>
      </c>
      <c r="X516" s="4">
        <v>47800</v>
      </c>
      <c r="Y516" t="s">
        <v>34</v>
      </c>
      <c r="Z516" t="s">
        <v>34</v>
      </c>
    </row>
    <row r="517" spans="1:26" x14ac:dyDescent="0.25">
      <c r="A517">
        <v>516</v>
      </c>
      <c r="B517">
        <v>1</v>
      </c>
      <c r="C517" t="str">
        <f>VLOOKUP(B517,Sheet4!$A:$B,2,0)</f>
        <v>Verra</v>
      </c>
      <c r="D517" t="s">
        <v>1496</v>
      </c>
      <c r="E517" t="s">
        <v>1497</v>
      </c>
      <c r="F517" t="s">
        <v>1498</v>
      </c>
      <c r="G517">
        <f>VLOOKUP(F517,[1]Planilha2!$A:$B,2,0)</f>
        <v>260</v>
      </c>
      <c r="H517" t="s">
        <v>71</v>
      </c>
      <c r="I517">
        <f>VLOOKUP(H517,[1]Planilha5!$A:$B,2,0)</f>
        <v>5</v>
      </c>
      <c r="J517" t="str">
        <f>VLOOKUP(H517,[1]Planilha3!$A:$B,2,0)</f>
        <v>Energy</v>
      </c>
      <c r="K517">
        <f>VLOOKUP(J517,[1]Planilha3!$B:$C,2,0)</f>
        <v>2</v>
      </c>
      <c r="L517" t="s">
        <v>34</v>
      </c>
      <c r="M517">
        <f>VLOOKUP(L517,[1]Planilha4!$A:$B,2,0)</f>
        <v>1</v>
      </c>
      <c r="N517" t="s">
        <v>135</v>
      </c>
      <c r="O517">
        <f>VLOOKUP(N517,[1]Planilha6!$A:$B,2,0)</f>
        <v>16</v>
      </c>
      <c r="P517" t="s">
        <v>140</v>
      </c>
      <c r="Q517" t="s">
        <v>32</v>
      </c>
      <c r="R517">
        <f>VLOOKUP(Q517,[1]Planilha7!$A:$B,2,0)</f>
        <v>27</v>
      </c>
      <c r="S517" s="3">
        <v>50406</v>
      </c>
      <c r="T517" t="s">
        <v>33</v>
      </c>
      <c r="U517">
        <f>VLOOKUP(Q517,Sheet2!$A:$B,2,0)</f>
        <v>1</v>
      </c>
      <c r="V517" s="4" t="s">
        <v>34</v>
      </c>
      <c r="W517" s="4">
        <v>44214</v>
      </c>
      <c r="X517" s="4">
        <v>47865</v>
      </c>
      <c r="Y517" t="s">
        <v>34</v>
      </c>
      <c r="Z517" t="s">
        <v>34</v>
      </c>
    </row>
    <row r="518" spans="1:26" x14ac:dyDescent="0.25">
      <c r="A518">
        <v>517</v>
      </c>
      <c r="B518">
        <v>1</v>
      </c>
      <c r="C518" t="str">
        <f>VLOOKUP(B518,Sheet4!$A:$B,2,0)</f>
        <v>Verra</v>
      </c>
      <c r="D518" t="s">
        <v>1499</v>
      </c>
      <c r="E518" t="s">
        <v>1500</v>
      </c>
      <c r="F518" t="s">
        <v>1501</v>
      </c>
      <c r="G518">
        <f>VLOOKUP(F518,[1]Planilha2!$A:$B,2,0)</f>
        <v>261</v>
      </c>
      <c r="H518" t="s">
        <v>200</v>
      </c>
      <c r="I518">
        <f>VLOOKUP(H518,[1]Planilha5!$A:$B,2,0)</f>
        <v>9</v>
      </c>
      <c r="J518" t="str">
        <f>VLOOKUP(H518,[1]Planilha3!$A:$B,2,0)</f>
        <v>Energy</v>
      </c>
      <c r="K518">
        <f>VLOOKUP(J518,[1]Planilha3!$B:$C,2,0)</f>
        <v>2</v>
      </c>
      <c r="L518" t="s">
        <v>34</v>
      </c>
      <c r="M518">
        <f>VLOOKUP(L518,[1]Planilha4!$A:$B,2,0)</f>
        <v>1</v>
      </c>
      <c r="N518" t="s">
        <v>223</v>
      </c>
      <c r="O518">
        <f>VLOOKUP(N518,[1]Planilha6!$A:$B,2,0)</f>
        <v>21</v>
      </c>
      <c r="P518" t="s">
        <v>140</v>
      </c>
      <c r="Q518" t="s">
        <v>92</v>
      </c>
      <c r="R518">
        <f>VLOOKUP(Q518,[1]Planilha7!$A:$B,2,0)</f>
        <v>123</v>
      </c>
      <c r="S518" s="3">
        <v>157255</v>
      </c>
      <c r="T518" t="s">
        <v>93</v>
      </c>
      <c r="U518">
        <f>VLOOKUP(Q518,Sheet2!$A:$B,2,0)</f>
        <v>3</v>
      </c>
      <c r="V518" s="4" t="s">
        <v>34</v>
      </c>
      <c r="W518" s="4">
        <v>44377</v>
      </c>
      <c r="X518" s="4">
        <v>46933</v>
      </c>
      <c r="Y518" t="s">
        <v>34</v>
      </c>
      <c r="Z518" t="s">
        <v>34</v>
      </c>
    </row>
    <row r="519" spans="1:26" x14ac:dyDescent="0.25">
      <c r="A519">
        <v>518</v>
      </c>
      <c r="B519">
        <v>1</v>
      </c>
      <c r="C519" t="str">
        <f>VLOOKUP(B519,Sheet4!$A:$B,2,0)</f>
        <v>Verra</v>
      </c>
      <c r="D519" t="s">
        <v>1502</v>
      </c>
      <c r="E519" t="s">
        <v>1503</v>
      </c>
      <c r="F519" t="s">
        <v>61</v>
      </c>
      <c r="G519">
        <f>VLOOKUP(F519,[1]Planilha2!$A:$B,2,0)</f>
        <v>7</v>
      </c>
      <c r="H519" t="s">
        <v>200</v>
      </c>
      <c r="I519">
        <f>VLOOKUP(H519,[1]Planilha5!$A:$B,2,0)</f>
        <v>9</v>
      </c>
      <c r="J519" t="str">
        <f>VLOOKUP(H519,[1]Planilha3!$A:$B,2,0)</f>
        <v>Energy</v>
      </c>
      <c r="K519">
        <f>VLOOKUP(J519,[1]Planilha3!$B:$C,2,0)</f>
        <v>2</v>
      </c>
      <c r="L519" t="s">
        <v>34</v>
      </c>
      <c r="M519">
        <f>VLOOKUP(L519,[1]Planilha4!$A:$B,2,0)</f>
        <v>1</v>
      </c>
      <c r="N519" t="s">
        <v>375</v>
      </c>
      <c r="O519">
        <f>VLOOKUP(N519,[1]Planilha6!$A:$B,2,0)</f>
        <v>31</v>
      </c>
      <c r="P519" t="s">
        <v>31</v>
      </c>
      <c r="Q519" t="s">
        <v>92</v>
      </c>
      <c r="R519">
        <f>VLOOKUP(Q519,[1]Planilha7!$A:$B,2,0)</f>
        <v>123</v>
      </c>
      <c r="S519" s="3">
        <v>76729</v>
      </c>
      <c r="T519" t="s">
        <v>93</v>
      </c>
      <c r="U519">
        <f>VLOOKUP(Q519,Sheet2!$A:$B,2,0)</f>
        <v>3</v>
      </c>
      <c r="V519" s="4" t="s">
        <v>34</v>
      </c>
      <c r="W519" s="4">
        <v>44135</v>
      </c>
      <c r="X519" s="4">
        <v>46690</v>
      </c>
      <c r="Y519" t="s">
        <v>34</v>
      </c>
      <c r="Z519" t="s">
        <v>34</v>
      </c>
    </row>
    <row r="520" spans="1:26" x14ac:dyDescent="0.25">
      <c r="A520">
        <v>519</v>
      </c>
      <c r="B520">
        <v>1</v>
      </c>
      <c r="C520" t="str">
        <f>VLOOKUP(B520,Sheet4!$A:$B,2,0)</f>
        <v>Verra</v>
      </c>
      <c r="D520" t="s">
        <v>1504</v>
      </c>
      <c r="E520" t="s">
        <v>1505</v>
      </c>
      <c r="F520" t="s">
        <v>61</v>
      </c>
      <c r="G520">
        <f>VLOOKUP(F520,[1]Planilha2!$A:$B,2,0)</f>
        <v>7</v>
      </c>
      <c r="H520" t="s">
        <v>57</v>
      </c>
      <c r="I520">
        <f>VLOOKUP(H520,[1]Planilha5!$A:$B,2,0)</f>
        <v>3</v>
      </c>
      <c r="J520" t="str">
        <f>VLOOKUP(H520,[1]Planilha3!$A:$B,2,0)</f>
        <v>Waste handling</v>
      </c>
      <c r="K520">
        <f>VLOOKUP(J520,[1]Planilha3!$B:$C,2,0)</f>
        <v>3</v>
      </c>
      <c r="L520" t="s">
        <v>34</v>
      </c>
      <c r="M520">
        <f>VLOOKUP(L520,[1]Planilha4!$A:$B,2,0)</f>
        <v>1</v>
      </c>
      <c r="N520" t="s">
        <v>96</v>
      </c>
      <c r="O520">
        <f>VLOOKUP(N520,[1]Planilha6!$A:$B,2,0)</f>
        <v>11</v>
      </c>
      <c r="P520" t="s">
        <v>140</v>
      </c>
      <c r="Q520" t="s">
        <v>92</v>
      </c>
      <c r="R520">
        <f>VLOOKUP(Q520,[1]Planilha7!$A:$B,2,0)</f>
        <v>123</v>
      </c>
      <c r="S520" s="3">
        <v>159712</v>
      </c>
      <c r="T520" t="s">
        <v>93</v>
      </c>
      <c r="U520">
        <f>VLOOKUP(Q520,Sheet2!$A:$B,2,0)</f>
        <v>3</v>
      </c>
      <c r="V520" s="4" t="s">
        <v>34</v>
      </c>
      <c r="W520" s="4">
        <v>44131</v>
      </c>
      <c r="X520" s="4">
        <v>46686</v>
      </c>
      <c r="Y520" t="s">
        <v>34</v>
      </c>
      <c r="Z520" t="s">
        <v>34</v>
      </c>
    </row>
    <row r="521" spans="1:26" x14ac:dyDescent="0.25">
      <c r="A521">
        <v>520</v>
      </c>
      <c r="B521">
        <v>1</v>
      </c>
      <c r="C521" t="str">
        <f>VLOOKUP(B521,Sheet4!$A:$B,2,0)</f>
        <v>Verra</v>
      </c>
      <c r="D521" t="s">
        <v>1506</v>
      </c>
      <c r="E521" t="s">
        <v>1507</v>
      </c>
      <c r="F521" t="s">
        <v>61</v>
      </c>
      <c r="G521">
        <f>VLOOKUP(F521,[1]Planilha2!$A:$B,2,0)</f>
        <v>7</v>
      </c>
      <c r="H521" t="s">
        <v>139</v>
      </c>
      <c r="I521">
        <f>VLOOKUP(H521,[1]Planilha5!$A:$B,2,0)</f>
        <v>7</v>
      </c>
      <c r="J521" t="str">
        <f>VLOOKUP(H521,[1]Planilha3!$A:$B,2,0)</f>
        <v>AFOLU</v>
      </c>
      <c r="K521">
        <f>VLOOKUP(J521,[1]Planilha3!$B:$C,2,0)</f>
        <v>1</v>
      </c>
      <c r="L521" t="s">
        <v>34</v>
      </c>
      <c r="M521">
        <f>VLOOKUP(L521,[1]Planilha4!$A:$B,2,0)</f>
        <v>1</v>
      </c>
      <c r="N521" t="s">
        <v>96</v>
      </c>
      <c r="O521">
        <f>VLOOKUP(N521,[1]Planilha6!$A:$B,2,0)</f>
        <v>11</v>
      </c>
      <c r="P521" t="s">
        <v>140</v>
      </c>
      <c r="Q521" t="s">
        <v>92</v>
      </c>
      <c r="R521">
        <f>VLOOKUP(Q521,[1]Planilha7!$A:$B,2,0)</f>
        <v>123</v>
      </c>
      <c r="S521" s="3">
        <v>113198</v>
      </c>
      <c r="T521" t="s">
        <v>93</v>
      </c>
      <c r="U521">
        <f>VLOOKUP(Q521,Sheet2!$A:$B,2,0)</f>
        <v>3</v>
      </c>
      <c r="V521" s="4" t="s">
        <v>34</v>
      </c>
      <c r="W521" s="4">
        <v>44132</v>
      </c>
      <c r="X521" s="4">
        <v>46687</v>
      </c>
      <c r="Y521" t="s">
        <v>34</v>
      </c>
      <c r="Z521" t="s">
        <v>34</v>
      </c>
    </row>
    <row r="522" spans="1:26" x14ac:dyDescent="0.25">
      <c r="A522">
        <v>521</v>
      </c>
      <c r="B522">
        <v>1</v>
      </c>
      <c r="C522" t="str">
        <f>VLOOKUP(B522,Sheet4!$A:$B,2,0)</f>
        <v>Verra</v>
      </c>
      <c r="D522" t="s">
        <v>1508</v>
      </c>
      <c r="E522" t="s">
        <v>1509</v>
      </c>
      <c r="F522" t="s">
        <v>1510</v>
      </c>
      <c r="G522">
        <f>VLOOKUP(F522,[1]Planilha2!$A:$B,2,0)</f>
        <v>262</v>
      </c>
      <c r="H522" t="s">
        <v>28</v>
      </c>
      <c r="I522">
        <f>VLOOKUP(H522,[1]Planilha5!$A:$B,2,0)</f>
        <v>1</v>
      </c>
      <c r="J522" t="str">
        <f>VLOOKUP(H522,[1]Planilha3!$A:$B,2,0)</f>
        <v>AFOLU</v>
      </c>
      <c r="K522">
        <f>VLOOKUP(J522,[1]Planilha3!$B:$C,2,0)</f>
        <v>1</v>
      </c>
      <c r="L522" t="s">
        <v>38</v>
      </c>
      <c r="M522">
        <f>VLOOKUP(L522,[1]Planilha4!$A:$B,2,0)</f>
        <v>2</v>
      </c>
      <c r="N522" t="s">
        <v>39</v>
      </c>
      <c r="O522">
        <f>VLOOKUP(N522,[1]Planilha6!$A:$B,2,0)</f>
        <v>3</v>
      </c>
      <c r="P522" t="s">
        <v>31</v>
      </c>
      <c r="Q522" t="s">
        <v>916</v>
      </c>
      <c r="R522">
        <f>VLOOKUP(Q522,[1]Planilha7!$A:$B,2,0)</f>
        <v>108</v>
      </c>
      <c r="S522" s="3">
        <v>460404</v>
      </c>
      <c r="T522" t="s">
        <v>111</v>
      </c>
      <c r="U522">
        <f>VLOOKUP(Q522,Sheet2!$A:$B,2,0)</f>
        <v>5</v>
      </c>
      <c r="V522" s="4" t="s">
        <v>34</v>
      </c>
      <c r="W522" s="4">
        <v>44927</v>
      </c>
      <c r="X522" s="4">
        <v>52231</v>
      </c>
      <c r="Y522" t="s">
        <v>34</v>
      </c>
      <c r="Z522" t="s">
        <v>34</v>
      </c>
    </row>
    <row r="523" spans="1:26" x14ac:dyDescent="0.25">
      <c r="A523">
        <v>522</v>
      </c>
      <c r="B523">
        <v>1</v>
      </c>
      <c r="C523" t="str">
        <f>VLOOKUP(B523,Sheet4!$A:$B,2,0)</f>
        <v>Verra</v>
      </c>
      <c r="D523" t="s">
        <v>1511</v>
      </c>
      <c r="E523" t="s">
        <v>1512</v>
      </c>
      <c r="F523" t="s">
        <v>1513</v>
      </c>
      <c r="G523">
        <f>VLOOKUP(F523,[1]Planilha2!$A:$B,2,0)</f>
        <v>263</v>
      </c>
      <c r="H523" t="s">
        <v>28</v>
      </c>
      <c r="I523">
        <f>VLOOKUP(H523,[1]Planilha5!$A:$B,2,0)</f>
        <v>1</v>
      </c>
      <c r="J523" t="str">
        <f>VLOOKUP(H523,[1]Planilha3!$A:$B,2,0)</f>
        <v>AFOLU</v>
      </c>
      <c r="K523">
        <f>VLOOKUP(J523,[1]Planilha3!$B:$C,2,0)</f>
        <v>1</v>
      </c>
      <c r="L523" t="s">
        <v>29</v>
      </c>
      <c r="M523">
        <f>VLOOKUP(L523,[1]Planilha4!$A:$B,2,0)</f>
        <v>3</v>
      </c>
      <c r="N523" t="s">
        <v>1437</v>
      </c>
      <c r="O523">
        <f>VLOOKUP(N523,[1]Planilha6!$A:$B,2,0)</f>
        <v>68</v>
      </c>
      <c r="P523" t="s">
        <v>927</v>
      </c>
      <c r="Q523" t="s">
        <v>916</v>
      </c>
      <c r="R523">
        <f>VLOOKUP(Q523,[1]Planilha7!$A:$B,2,0)</f>
        <v>108</v>
      </c>
      <c r="S523" s="3">
        <v>106000</v>
      </c>
      <c r="T523" t="s">
        <v>111</v>
      </c>
      <c r="U523">
        <f>VLOOKUP(Q523,Sheet2!$A:$B,2,0)</f>
        <v>5</v>
      </c>
      <c r="V523" s="4" t="s">
        <v>34</v>
      </c>
      <c r="W523" s="4">
        <v>43282</v>
      </c>
      <c r="X523" s="4">
        <v>46934</v>
      </c>
      <c r="Y523" t="s">
        <v>34</v>
      </c>
      <c r="Z523" t="s">
        <v>34</v>
      </c>
    </row>
    <row r="524" spans="1:26" x14ac:dyDescent="0.25">
      <c r="A524">
        <v>523</v>
      </c>
      <c r="B524">
        <v>1</v>
      </c>
      <c r="C524" t="str">
        <f>VLOOKUP(B524,Sheet4!$A:$B,2,0)</f>
        <v>Verra</v>
      </c>
      <c r="D524" t="s">
        <v>1514</v>
      </c>
      <c r="E524" t="s">
        <v>1515</v>
      </c>
      <c r="F524" t="s">
        <v>1474</v>
      </c>
      <c r="G524">
        <f>VLOOKUP(F524,[1]Planilha2!$A:$B,2,0)</f>
        <v>253</v>
      </c>
      <c r="H524" t="s">
        <v>28</v>
      </c>
      <c r="I524">
        <f>VLOOKUP(H524,[1]Planilha5!$A:$B,2,0)</f>
        <v>1</v>
      </c>
      <c r="J524" t="str">
        <f>VLOOKUP(H524,[1]Planilha3!$A:$B,2,0)</f>
        <v>AFOLU</v>
      </c>
      <c r="K524">
        <f>VLOOKUP(J524,[1]Planilha3!$B:$C,2,0)</f>
        <v>1</v>
      </c>
      <c r="L524" t="s">
        <v>29</v>
      </c>
      <c r="M524">
        <f>VLOOKUP(L524,[1]Planilha4!$A:$B,2,0)</f>
        <v>3</v>
      </c>
      <c r="N524" t="s">
        <v>83</v>
      </c>
      <c r="O524">
        <f>VLOOKUP(N524,[1]Planilha6!$A:$B,2,0)</f>
        <v>9</v>
      </c>
      <c r="P524" t="s">
        <v>31</v>
      </c>
      <c r="Q524" t="s">
        <v>330</v>
      </c>
      <c r="R524">
        <f>VLOOKUP(Q524,[1]Planilha7!$A:$B,2,0)</f>
        <v>128</v>
      </c>
      <c r="S524" s="3">
        <v>34840</v>
      </c>
      <c r="T524" t="s">
        <v>297</v>
      </c>
      <c r="U524">
        <f>VLOOKUP(Q524,Sheet2!$A:$B,2,0)</f>
        <v>7</v>
      </c>
      <c r="V524" s="4" t="s">
        <v>34</v>
      </c>
      <c r="W524" s="4">
        <v>44409</v>
      </c>
      <c r="X524" s="4">
        <v>51713</v>
      </c>
      <c r="Y524" t="s">
        <v>34</v>
      </c>
      <c r="Z524" t="s">
        <v>34</v>
      </c>
    </row>
    <row r="525" spans="1:26" x14ac:dyDescent="0.25">
      <c r="A525">
        <v>524</v>
      </c>
      <c r="B525">
        <v>1</v>
      </c>
      <c r="C525" t="str">
        <f>VLOOKUP(B525,Sheet4!$A:$B,2,0)</f>
        <v>Verra</v>
      </c>
      <c r="D525" t="s">
        <v>1516</v>
      </c>
      <c r="E525" t="s">
        <v>1517</v>
      </c>
      <c r="F525" t="s">
        <v>1518</v>
      </c>
      <c r="G525">
        <f>VLOOKUP(F525,[1]Planilha2!$A:$B,2,0)</f>
        <v>264</v>
      </c>
      <c r="H525" t="s">
        <v>28</v>
      </c>
      <c r="I525">
        <f>VLOOKUP(H525,[1]Planilha5!$A:$B,2,0)</f>
        <v>1</v>
      </c>
      <c r="J525" t="str">
        <f>VLOOKUP(H525,[1]Planilha3!$A:$B,2,0)</f>
        <v>AFOLU</v>
      </c>
      <c r="K525">
        <f>VLOOKUP(J525,[1]Planilha3!$B:$C,2,0)</f>
        <v>1</v>
      </c>
      <c r="L525" t="s">
        <v>241</v>
      </c>
      <c r="M525">
        <f>VLOOKUP(L525,[1]Planilha4!$A:$B,2,0)</f>
        <v>5</v>
      </c>
      <c r="N525" t="s">
        <v>1519</v>
      </c>
      <c r="O525">
        <f>VLOOKUP(N525,[1]Planilha6!$A:$B,2,0)</f>
        <v>70</v>
      </c>
      <c r="P525" t="s">
        <v>31</v>
      </c>
      <c r="Q525" t="s">
        <v>816</v>
      </c>
      <c r="R525">
        <f>VLOOKUP(Q525,[1]Planilha7!$A:$B,2,0)</f>
        <v>4</v>
      </c>
      <c r="S525" s="3">
        <v>103553</v>
      </c>
      <c r="T525" t="s">
        <v>127</v>
      </c>
      <c r="U525">
        <f>VLOOKUP(Q525,Sheet2!$A:$B,2,0)</f>
        <v>6</v>
      </c>
      <c r="V525" s="4" t="s">
        <v>34</v>
      </c>
      <c r="W525" s="4">
        <v>44531</v>
      </c>
      <c r="X525" s="4">
        <v>81054</v>
      </c>
      <c r="Y525" t="s">
        <v>34</v>
      </c>
      <c r="Z525" t="s">
        <v>34</v>
      </c>
    </row>
    <row r="526" spans="1:26" x14ac:dyDescent="0.25">
      <c r="A526">
        <v>525</v>
      </c>
      <c r="B526">
        <v>1</v>
      </c>
      <c r="C526" t="str">
        <f>VLOOKUP(B526,Sheet4!$A:$B,2,0)</f>
        <v>Verra</v>
      </c>
      <c r="D526" t="s">
        <v>1520</v>
      </c>
      <c r="E526" t="s">
        <v>1521</v>
      </c>
      <c r="F526" t="s">
        <v>1522</v>
      </c>
      <c r="G526">
        <f>VLOOKUP(F526,[1]Planilha2!$A:$B,2,0)</f>
        <v>265</v>
      </c>
      <c r="H526" t="s">
        <v>28</v>
      </c>
      <c r="I526">
        <f>VLOOKUP(H526,[1]Planilha5!$A:$B,2,0)</f>
        <v>1</v>
      </c>
      <c r="J526" t="str">
        <f>VLOOKUP(H526,[1]Planilha3!$A:$B,2,0)</f>
        <v>AFOLU</v>
      </c>
      <c r="K526">
        <f>VLOOKUP(J526,[1]Planilha3!$B:$C,2,0)</f>
        <v>1</v>
      </c>
      <c r="L526" t="s">
        <v>124</v>
      </c>
      <c r="M526">
        <f>VLOOKUP(L526,[1]Planilha4!$A:$B,2,0)</f>
        <v>4</v>
      </c>
      <c r="N526" t="s">
        <v>427</v>
      </c>
      <c r="O526">
        <f>VLOOKUP(N526,[1]Planilha6!$A:$B,2,0)</f>
        <v>36</v>
      </c>
      <c r="P526" t="s">
        <v>31</v>
      </c>
      <c r="Q526" t="s">
        <v>126</v>
      </c>
      <c r="R526">
        <f>VLOOKUP(Q526,[1]Planilha7!$A:$B,2,0)</f>
        <v>17</v>
      </c>
      <c r="S526" s="3">
        <v>773489</v>
      </c>
      <c r="T526" t="s">
        <v>127</v>
      </c>
      <c r="U526">
        <f>VLOOKUP(Q526,Sheet2!$A:$B,2,0)</f>
        <v>6</v>
      </c>
      <c r="V526" s="4" t="s">
        <v>34</v>
      </c>
      <c r="W526" s="4">
        <v>44546</v>
      </c>
      <c r="X526" s="4">
        <v>55502</v>
      </c>
      <c r="Y526" t="s">
        <v>34</v>
      </c>
      <c r="Z526" t="s">
        <v>34</v>
      </c>
    </row>
    <row r="527" spans="1:26" x14ac:dyDescent="0.25">
      <c r="A527">
        <v>526</v>
      </c>
      <c r="B527">
        <v>1</v>
      </c>
      <c r="C527" t="str">
        <f>VLOOKUP(B527,Sheet4!$A:$B,2,0)</f>
        <v>Verra</v>
      </c>
      <c r="D527" t="s">
        <v>1523</v>
      </c>
      <c r="E527" t="s">
        <v>1524</v>
      </c>
      <c r="F527" t="s">
        <v>1525</v>
      </c>
      <c r="G527">
        <f>VLOOKUP(F527,[1]Planilha2!$A:$B,2,0)</f>
        <v>266</v>
      </c>
      <c r="H527" t="s">
        <v>200</v>
      </c>
      <c r="I527">
        <f>VLOOKUP(H527,[1]Planilha5!$A:$B,2,0)</f>
        <v>9</v>
      </c>
      <c r="J527" t="str">
        <f>VLOOKUP(H527,[1]Planilha3!$A:$B,2,0)</f>
        <v>Energy</v>
      </c>
      <c r="K527">
        <f>VLOOKUP(J527,[1]Planilha3!$B:$C,2,0)</f>
        <v>2</v>
      </c>
      <c r="L527" t="s">
        <v>34</v>
      </c>
      <c r="M527">
        <f>VLOOKUP(L527,[1]Planilha4!$A:$B,2,0)</f>
        <v>1</v>
      </c>
      <c r="N527" t="s">
        <v>223</v>
      </c>
      <c r="O527">
        <f>VLOOKUP(N527,[1]Planilha6!$A:$B,2,0)</f>
        <v>21</v>
      </c>
      <c r="P527" t="s">
        <v>876</v>
      </c>
      <c r="Q527" t="s">
        <v>32</v>
      </c>
      <c r="R527">
        <f>VLOOKUP(Q527,[1]Planilha7!$A:$B,2,0)</f>
        <v>27</v>
      </c>
      <c r="S527" s="3">
        <v>129487</v>
      </c>
      <c r="T527" t="s">
        <v>33</v>
      </c>
      <c r="U527">
        <f>VLOOKUP(Q527,Sheet2!$A:$B,2,0)</f>
        <v>1</v>
      </c>
      <c r="V527" s="4">
        <v>45098</v>
      </c>
      <c r="W527" s="4">
        <v>44287</v>
      </c>
      <c r="X527" s="4">
        <v>46843</v>
      </c>
      <c r="Y527" t="s">
        <v>34</v>
      </c>
      <c r="Z527" t="s">
        <v>34</v>
      </c>
    </row>
    <row r="528" spans="1:26" x14ac:dyDescent="0.25">
      <c r="A528">
        <v>527</v>
      </c>
      <c r="B528">
        <v>1</v>
      </c>
      <c r="C528" t="str">
        <f>VLOOKUP(B528,Sheet4!$A:$B,2,0)</f>
        <v>Verra</v>
      </c>
      <c r="D528" t="s">
        <v>1526</v>
      </c>
      <c r="E528" t="s">
        <v>1527</v>
      </c>
      <c r="F528" t="s">
        <v>1528</v>
      </c>
      <c r="G528">
        <f>VLOOKUP(F528,[1]Planilha2!$A:$B,2,0)</f>
        <v>267</v>
      </c>
      <c r="H528" t="s">
        <v>200</v>
      </c>
      <c r="I528">
        <f>VLOOKUP(H528,[1]Planilha5!$A:$B,2,0)</f>
        <v>9</v>
      </c>
      <c r="J528" t="str">
        <f>VLOOKUP(H528,[1]Planilha3!$A:$B,2,0)</f>
        <v>Energy</v>
      </c>
      <c r="K528">
        <f>VLOOKUP(J528,[1]Planilha3!$B:$C,2,0)</f>
        <v>2</v>
      </c>
      <c r="L528" t="s">
        <v>34</v>
      </c>
      <c r="M528">
        <f>VLOOKUP(L528,[1]Planilha4!$A:$B,2,0)</f>
        <v>1</v>
      </c>
      <c r="N528" t="s">
        <v>223</v>
      </c>
      <c r="O528">
        <f>VLOOKUP(N528,[1]Planilha6!$A:$B,2,0)</f>
        <v>21</v>
      </c>
      <c r="P528" t="s">
        <v>876</v>
      </c>
      <c r="Q528" t="s">
        <v>32</v>
      </c>
      <c r="R528">
        <f>VLOOKUP(Q528,[1]Planilha7!$A:$B,2,0)</f>
        <v>27</v>
      </c>
      <c r="S528" s="3">
        <v>133216</v>
      </c>
      <c r="T528" t="s">
        <v>33</v>
      </c>
      <c r="U528">
        <f>VLOOKUP(Q528,Sheet2!$A:$B,2,0)</f>
        <v>1</v>
      </c>
      <c r="V528" s="4">
        <v>45098</v>
      </c>
      <c r="W528" s="4">
        <v>44418</v>
      </c>
      <c r="X528" s="4">
        <v>46974</v>
      </c>
      <c r="Y528" t="s">
        <v>34</v>
      </c>
      <c r="Z528" t="s">
        <v>34</v>
      </c>
    </row>
    <row r="529" spans="1:26" x14ac:dyDescent="0.25">
      <c r="A529">
        <v>528</v>
      </c>
      <c r="B529">
        <v>1</v>
      </c>
      <c r="C529" t="str">
        <f>VLOOKUP(B529,Sheet4!$A:$B,2,0)</f>
        <v>Verra</v>
      </c>
      <c r="D529" t="s">
        <v>1529</v>
      </c>
      <c r="E529" t="s">
        <v>1530</v>
      </c>
      <c r="F529" t="s">
        <v>1510</v>
      </c>
      <c r="G529">
        <f>VLOOKUP(F529,[1]Planilha2!$A:$B,2,0)</f>
        <v>262</v>
      </c>
      <c r="H529" t="s">
        <v>28</v>
      </c>
      <c r="I529">
        <f>VLOOKUP(H529,[1]Planilha5!$A:$B,2,0)</f>
        <v>1</v>
      </c>
      <c r="J529" t="str">
        <f>VLOOKUP(H529,[1]Planilha3!$A:$B,2,0)</f>
        <v>AFOLU</v>
      </c>
      <c r="K529">
        <f>VLOOKUP(J529,[1]Planilha3!$B:$C,2,0)</f>
        <v>1</v>
      </c>
      <c r="L529" t="s">
        <v>38</v>
      </c>
      <c r="M529">
        <f>VLOOKUP(L529,[1]Planilha4!$A:$B,2,0)</f>
        <v>2</v>
      </c>
      <c r="N529" t="s">
        <v>39</v>
      </c>
      <c r="O529">
        <f>VLOOKUP(N529,[1]Planilha6!$A:$B,2,0)</f>
        <v>3</v>
      </c>
      <c r="P529" t="s">
        <v>31</v>
      </c>
      <c r="Q529" t="s">
        <v>916</v>
      </c>
      <c r="R529">
        <f>VLOOKUP(Q529,[1]Planilha7!$A:$B,2,0)</f>
        <v>108</v>
      </c>
      <c r="S529" s="3">
        <v>135772</v>
      </c>
      <c r="T529" t="s">
        <v>111</v>
      </c>
      <c r="U529">
        <f>VLOOKUP(Q529,Sheet2!$A:$B,2,0)</f>
        <v>5</v>
      </c>
      <c r="V529" s="4" t="s">
        <v>34</v>
      </c>
      <c r="W529" s="4">
        <v>44835</v>
      </c>
      <c r="X529" s="4">
        <v>59444</v>
      </c>
      <c r="Y529" t="s">
        <v>34</v>
      </c>
      <c r="Z529" t="s">
        <v>34</v>
      </c>
    </row>
    <row r="530" spans="1:26" x14ac:dyDescent="0.25">
      <c r="A530">
        <v>529</v>
      </c>
      <c r="B530">
        <v>1</v>
      </c>
      <c r="C530" t="str">
        <f>VLOOKUP(B530,Sheet4!$A:$B,2,0)</f>
        <v>Verra</v>
      </c>
      <c r="D530" t="s">
        <v>1531</v>
      </c>
      <c r="E530" t="s">
        <v>1532</v>
      </c>
      <c r="F530" t="s">
        <v>1510</v>
      </c>
      <c r="G530">
        <f>VLOOKUP(F530,[1]Planilha2!$A:$B,2,0)</f>
        <v>262</v>
      </c>
      <c r="H530" t="s">
        <v>28</v>
      </c>
      <c r="I530">
        <f>VLOOKUP(H530,[1]Planilha5!$A:$B,2,0)</f>
        <v>1</v>
      </c>
      <c r="J530" t="str">
        <f>VLOOKUP(H530,[1]Planilha3!$A:$B,2,0)</f>
        <v>AFOLU</v>
      </c>
      <c r="K530">
        <f>VLOOKUP(J530,[1]Planilha3!$B:$C,2,0)</f>
        <v>1</v>
      </c>
      <c r="L530" t="s">
        <v>38</v>
      </c>
      <c r="M530">
        <f>VLOOKUP(L530,[1]Planilha4!$A:$B,2,0)</f>
        <v>2</v>
      </c>
      <c r="N530" t="s">
        <v>39</v>
      </c>
      <c r="O530">
        <f>VLOOKUP(N530,[1]Planilha6!$A:$B,2,0)</f>
        <v>3</v>
      </c>
      <c r="P530" t="s">
        <v>31</v>
      </c>
      <c r="Q530" t="s">
        <v>916</v>
      </c>
      <c r="R530">
        <f>VLOOKUP(Q530,[1]Planilha7!$A:$B,2,0)</f>
        <v>108</v>
      </c>
      <c r="S530" s="3">
        <v>211721</v>
      </c>
      <c r="T530" t="s">
        <v>111</v>
      </c>
      <c r="U530">
        <f>VLOOKUP(Q530,Sheet2!$A:$B,2,0)</f>
        <v>5</v>
      </c>
      <c r="V530" s="4" t="s">
        <v>34</v>
      </c>
      <c r="W530" s="4">
        <v>44835</v>
      </c>
      <c r="X530" s="4">
        <v>59444</v>
      </c>
      <c r="Y530" t="s">
        <v>34</v>
      </c>
      <c r="Z530" t="s">
        <v>34</v>
      </c>
    </row>
    <row r="531" spans="1:26" x14ac:dyDescent="0.25">
      <c r="A531">
        <v>530</v>
      </c>
      <c r="B531">
        <v>1</v>
      </c>
      <c r="C531" t="str">
        <f>VLOOKUP(B531,Sheet4!$A:$B,2,0)</f>
        <v>Verra</v>
      </c>
      <c r="D531" t="s">
        <v>1533</v>
      </c>
      <c r="E531" t="s">
        <v>1534</v>
      </c>
      <c r="F531" t="s">
        <v>1535</v>
      </c>
      <c r="G531">
        <f>VLOOKUP(F531,[1]Planilha2!$A:$B,2,0)</f>
        <v>268</v>
      </c>
      <c r="H531" t="s">
        <v>28</v>
      </c>
      <c r="I531">
        <f>VLOOKUP(H531,[1]Planilha5!$A:$B,2,0)</f>
        <v>1</v>
      </c>
      <c r="J531" t="str">
        <f>VLOOKUP(H531,[1]Planilha3!$A:$B,2,0)</f>
        <v>AFOLU</v>
      </c>
      <c r="K531">
        <f>VLOOKUP(J531,[1]Planilha3!$B:$C,2,0)</f>
        <v>1</v>
      </c>
      <c r="L531" t="s">
        <v>29</v>
      </c>
      <c r="M531">
        <f>VLOOKUP(L531,[1]Planilha4!$A:$B,2,0)</f>
        <v>3</v>
      </c>
      <c r="N531" t="s">
        <v>83</v>
      </c>
      <c r="O531">
        <f>VLOOKUP(N531,[1]Planilha6!$A:$B,2,0)</f>
        <v>9</v>
      </c>
      <c r="P531" t="s">
        <v>31</v>
      </c>
      <c r="Q531" t="s">
        <v>296</v>
      </c>
      <c r="R531">
        <f>VLOOKUP(Q531,[1]Planilha7!$A:$B,2,0)</f>
        <v>23</v>
      </c>
      <c r="S531" s="3">
        <v>22593</v>
      </c>
      <c r="T531" t="s">
        <v>297</v>
      </c>
      <c r="U531">
        <f>VLOOKUP(Q531,Sheet2!$A:$B,2,0)</f>
        <v>7</v>
      </c>
      <c r="V531" s="4" t="s">
        <v>34</v>
      </c>
      <c r="W531" s="4">
        <v>43952</v>
      </c>
      <c r="X531" s="4">
        <v>58561</v>
      </c>
      <c r="Y531" t="s">
        <v>34</v>
      </c>
      <c r="Z531" t="s">
        <v>34</v>
      </c>
    </row>
    <row r="532" spans="1:26" x14ac:dyDescent="0.25">
      <c r="A532">
        <v>531</v>
      </c>
      <c r="B532">
        <v>1</v>
      </c>
      <c r="C532" t="str">
        <f>VLOOKUP(B532,Sheet4!$A:$B,2,0)</f>
        <v>Verra</v>
      </c>
      <c r="D532" t="s">
        <v>1536</v>
      </c>
      <c r="E532" t="s">
        <v>1537</v>
      </c>
      <c r="F532" t="s">
        <v>1538</v>
      </c>
      <c r="G532">
        <f>VLOOKUP(F532,[1]Planilha2!$A:$B,2,0)</f>
        <v>269</v>
      </c>
      <c r="H532" t="s">
        <v>28</v>
      </c>
      <c r="I532">
        <f>VLOOKUP(H532,[1]Planilha5!$A:$B,2,0)</f>
        <v>1</v>
      </c>
      <c r="J532" t="str">
        <f>VLOOKUP(H532,[1]Planilha3!$A:$B,2,0)</f>
        <v>AFOLU</v>
      </c>
      <c r="K532">
        <f>VLOOKUP(J532,[1]Planilha3!$B:$C,2,0)</f>
        <v>1</v>
      </c>
      <c r="L532" t="s">
        <v>29</v>
      </c>
      <c r="M532">
        <f>VLOOKUP(L532,[1]Planilha4!$A:$B,2,0)</f>
        <v>3</v>
      </c>
      <c r="N532" t="s">
        <v>622</v>
      </c>
      <c r="O532">
        <f>VLOOKUP(N532,[1]Planilha6!$A:$B,2,0)</f>
        <v>44</v>
      </c>
      <c r="P532" t="s">
        <v>31</v>
      </c>
      <c r="Q532" t="s">
        <v>32</v>
      </c>
      <c r="R532">
        <f>VLOOKUP(Q532,[1]Planilha7!$A:$B,2,0)</f>
        <v>27</v>
      </c>
      <c r="S532" s="3">
        <v>59371</v>
      </c>
      <c r="T532" t="s">
        <v>33</v>
      </c>
      <c r="U532">
        <f>VLOOKUP(Q532,Sheet2!$A:$B,2,0)</f>
        <v>1</v>
      </c>
      <c r="V532" s="4" t="s">
        <v>34</v>
      </c>
      <c r="W532" s="4">
        <v>43924</v>
      </c>
      <c r="X532" s="4">
        <v>47575</v>
      </c>
      <c r="Y532" t="s">
        <v>34</v>
      </c>
      <c r="Z532" t="s">
        <v>34</v>
      </c>
    </row>
    <row r="533" spans="1:26" x14ac:dyDescent="0.25">
      <c r="A533">
        <v>532</v>
      </c>
      <c r="B533">
        <v>1</v>
      </c>
      <c r="C533" t="str">
        <f>VLOOKUP(B533,Sheet4!$A:$B,2,0)</f>
        <v>Verra</v>
      </c>
      <c r="D533" t="s">
        <v>1539</v>
      </c>
      <c r="E533" t="s">
        <v>1540</v>
      </c>
      <c r="F533" t="s">
        <v>1538</v>
      </c>
      <c r="G533">
        <f>VLOOKUP(F533,[1]Planilha2!$A:$B,2,0)</f>
        <v>269</v>
      </c>
      <c r="H533" t="s">
        <v>28</v>
      </c>
      <c r="I533">
        <f>VLOOKUP(H533,[1]Planilha5!$A:$B,2,0)</f>
        <v>1</v>
      </c>
      <c r="J533" t="str">
        <f>VLOOKUP(H533,[1]Planilha3!$A:$B,2,0)</f>
        <v>AFOLU</v>
      </c>
      <c r="K533">
        <f>VLOOKUP(J533,[1]Planilha3!$B:$C,2,0)</f>
        <v>1</v>
      </c>
      <c r="L533" t="s">
        <v>29</v>
      </c>
      <c r="M533">
        <f>VLOOKUP(L533,[1]Planilha4!$A:$B,2,0)</f>
        <v>3</v>
      </c>
      <c r="N533" t="s">
        <v>622</v>
      </c>
      <c r="O533">
        <f>VLOOKUP(N533,[1]Planilha6!$A:$B,2,0)</f>
        <v>44</v>
      </c>
      <c r="P533" t="s">
        <v>31</v>
      </c>
      <c r="Q533" t="s">
        <v>32</v>
      </c>
      <c r="R533">
        <f>VLOOKUP(Q533,[1]Planilha7!$A:$B,2,0)</f>
        <v>27</v>
      </c>
      <c r="S533" s="3">
        <v>59829</v>
      </c>
      <c r="T533" t="s">
        <v>33</v>
      </c>
      <c r="U533">
        <f>VLOOKUP(Q533,Sheet2!$A:$B,2,0)</f>
        <v>1</v>
      </c>
      <c r="V533" s="4" t="s">
        <v>34</v>
      </c>
      <c r="W533" s="4">
        <v>43923</v>
      </c>
      <c r="X533" s="4">
        <v>47574</v>
      </c>
      <c r="Y533" t="s">
        <v>34</v>
      </c>
      <c r="Z533" t="s">
        <v>34</v>
      </c>
    </row>
    <row r="534" spans="1:26" x14ac:dyDescent="0.25">
      <c r="A534">
        <v>533</v>
      </c>
      <c r="B534">
        <v>1</v>
      </c>
      <c r="C534" t="str">
        <f>VLOOKUP(B534,Sheet4!$A:$B,2,0)</f>
        <v>Verra</v>
      </c>
      <c r="D534" t="s">
        <v>1541</v>
      </c>
      <c r="E534" t="s">
        <v>1542</v>
      </c>
      <c r="F534" t="s">
        <v>1538</v>
      </c>
      <c r="G534">
        <f>VLOOKUP(F534,[1]Planilha2!$A:$B,2,0)</f>
        <v>269</v>
      </c>
      <c r="H534" t="s">
        <v>28</v>
      </c>
      <c r="I534">
        <f>VLOOKUP(H534,[1]Planilha5!$A:$B,2,0)</f>
        <v>1</v>
      </c>
      <c r="J534" t="str">
        <f>VLOOKUP(H534,[1]Planilha3!$A:$B,2,0)</f>
        <v>AFOLU</v>
      </c>
      <c r="K534">
        <f>VLOOKUP(J534,[1]Planilha3!$B:$C,2,0)</f>
        <v>1</v>
      </c>
      <c r="L534" t="s">
        <v>29</v>
      </c>
      <c r="M534">
        <f>VLOOKUP(L534,[1]Planilha4!$A:$B,2,0)</f>
        <v>3</v>
      </c>
      <c r="N534" t="s">
        <v>622</v>
      </c>
      <c r="O534">
        <f>VLOOKUP(N534,[1]Planilha6!$A:$B,2,0)</f>
        <v>44</v>
      </c>
      <c r="P534" t="s">
        <v>31</v>
      </c>
      <c r="Q534" t="s">
        <v>32</v>
      </c>
      <c r="R534">
        <f>VLOOKUP(Q534,[1]Planilha7!$A:$B,2,0)</f>
        <v>27</v>
      </c>
      <c r="S534" s="3">
        <v>57216</v>
      </c>
      <c r="T534" t="s">
        <v>33</v>
      </c>
      <c r="U534">
        <f>VLOOKUP(Q534,Sheet2!$A:$B,2,0)</f>
        <v>1</v>
      </c>
      <c r="V534" s="4" t="s">
        <v>34</v>
      </c>
      <c r="W534" s="4">
        <v>43924</v>
      </c>
      <c r="X534" s="4">
        <v>47575</v>
      </c>
      <c r="Y534" t="s">
        <v>34</v>
      </c>
      <c r="Z534" t="s">
        <v>34</v>
      </c>
    </row>
    <row r="535" spans="1:26" x14ac:dyDescent="0.25">
      <c r="A535">
        <v>534</v>
      </c>
      <c r="B535">
        <v>1</v>
      </c>
      <c r="C535" t="str">
        <f>VLOOKUP(B535,Sheet4!$A:$B,2,0)</f>
        <v>Verra</v>
      </c>
      <c r="D535" t="s">
        <v>1543</v>
      </c>
      <c r="E535" t="s">
        <v>1544</v>
      </c>
      <c r="F535" t="s">
        <v>1545</v>
      </c>
      <c r="G535">
        <f>VLOOKUP(F535,[1]Planilha2!$A:$B,2,0)</f>
        <v>270</v>
      </c>
      <c r="H535" t="s">
        <v>1546</v>
      </c>
      <c r="I535">
        <f>VLOOKUP(H535,[1]Planilha5!$A:$B,2,0)</f>
        <v>20</v>
      </c>
      <c r="J535" t="str">
        <f>VLOOKUP(H535,[1]Planilha3!$A:$B,2,0)</f>
        <v>Energy</v>
      </c>
      <c r="K535">
        <f>VLOOKUP(J535,[1]Planilha3!$B:$C,2,0)</f>
        <v>2</v>
      </c>
      <c r="L535" t="s">
        <v>34</v>
      </c>
      <c r="M535">
        <f>VLOOKUP(L535,[1]Planilha4!$A:$B,2,0)</f>
        <v>1</v>
      </c>
      <c r="N535" t="s">
        <v>1547</v>
      </c>
      <c r="O535">
        <f>VLOOKUP(N535,[1]Planilha6!$A:$B,2,0)</f>
        <v>71</v>
      </c>
      <c r="P535" t="s">
        <v>31</v>
      </c>
      <c r="Q535" t="s">
        <v>32</v>
      </c>
      <c r="R535">
        <f>VLOOKUP(Q535,[1]Planilha7!$A:$B,2,0)</f>
        <v>27</v>
      </c>
      <c r="S535" s="3">
        <v>1311</v>
      </c>
      <c r="T535" t="s">
        <v>33</v>
      </c>
      <c r="U535">
        <f>VLOOKUP(Q535,Sheet2!$A:$B,2,0)</f>
        <v>1</v>
      </c>
      <c r="V535" s="4" t="s">
        <v>34</v>
      </c>
      <c r="W535" s="4">
        <v>44713</v>
      </c>
      <c r="X535" s="4">
        <v>48365</v>
      </c>
      <c r="Y535" t="s">
        <v>34</v>
      </c>
      <c r="Z535" t="s">
        <v>34</v>
      </c>
    </row>
    <row r="536" spans="1:26" x14ac:dyDescent="0.25">
      <c r="A536">
        <v>535</v>
      </c>
      <c r="B536">
        <v>1</v>
      </c>
      <c r="C536" t="str">
        <f>VLOOKUP(B536,Sheet4!$A:$B,2,0)</f>
        <v>Verra</v>
      </c>
      <c r="D536" t="s">
        <v>1548</v>
      </c>
      <c r="E536" t="s">
        <v>1549</v>
      </c>
      <c r="F536" t="s">
        <v>61</v>
      </c>
      <c r="G536">
        <f>VLOOKUP(F536,[1]Planilha2!$A:$B,2,0)</f>
        <v>7</v>
      </c>
      <c r="H536" t="s">
        <v>71</v>
      </c>
      <c r="I536">
        <f>VLOOKUP(H536,[1]Planilha5!$A:$B,2,0)</f>
        <v>5</v>
      </c>
      <c r="J536" t="str">
        <f>VLOOKUP(H536,[1]Planilha3!$A:$B,2,0)</f>
        <v>Energy</v>
      </c>
      <c r="K536">
        <f>VLOOKUP(J536,[1]Planilha3!$B:$C,2,0)</f>
        <v>2</v>
      </c>
      <c r="L536" t="s">
        <v>34</v>
      </c>
      <c r="M536">
        <f>VLOOKUP(L536,[1]Planilha4!$A:$B,2,0)</f>
        <v>1</v>
      </c>
      <c r="N536" t="s">
        <v>1550</v>
      </c>
      <c r="O536">
        <f>VLOOKUP(N536,[1]Planilha6!$A:$B,2,0)</f>
        <v>72</v>
      </c>
      <c r="P536" t="s">
        <v>31</v>
      </c>
      <c r="Q536" t="s">
        <v>102</v>
      </c>
      <c r="R536">
        <f>VLOOKUP(Q536,[1]Planilha7!$A:$B,2,0)</f>
        <v>104</v>
      </c>
      <c r="S536" s="3">
        <v>28783</v>
      </c>
      <c r="T536" t="s">
        <v>103</v>
      </c>
      <c r="U536">
        <f>VLOOKUP(Q536,Sheet2!$A:$B,2,0)</f>
        <v>4</v>
      </c>
      <c r="V536" s="4" t="s">
        <v>34</v>
      </c>
      <c r="W536" s="4">
        <v>44721</v>
      </c>
      <c r="X536" s="4">
        <v>47277</v>
      </c>
      <c r="Y536" t="s">
        <v>34</v>
      </c>
      <c r="Z536" t="s">
        <v>34</v>
      </c>
    </row>
    <row r="537" spans="1:26" x14ac:dyDescent="0.25">
      <c r="A537">
        <v>536</v>
      </c>
      <c r="B537">
        <v>1</v>
      </c>
      <c r="C537" t="str">
        <f>VLOOKUP(B537,Sheet4!$A:$B,2,0)</f>
        <v>Verra</v>
      </c>
      <c r="D537" t="s">
        <v>1551</v>
      </c>
      <c r="E537" t="s">
        <v>1552</v>
      </c>
      <c r="F537" t="s">
        <v>1553</v>
      </c>
      <c r="G537">
        <f>VLOOKUP(F537,[1]Planilha2!$A:$B,2,0)</f>
        <v>271</v>
      </c>
      <c r="H537" t="s">
        <v>28</v>
      </c>
      <c r="I537">
        <f>VLOOKUP(H537,[1]Planilha5!$A:$B,2,0)</f>
        <v>1</v>
      </c>
      <c r="J537" t="str">
        <f>VLOOKUP(H537,[1]Planilha3!$A:$B,2,0)</f>
        <v>AFOLU</v>
      </c>
      <c r="K537">
        <f>VLOOKUP(J537,[1]Planilha3!$B:$C,2,0)</f>
        <v>1</v>
      </c>
      <c r="L537" t="s">
        <v>38</v>
      </c>
      <c r="M537">
        <f>VLOOKUP(L537,[1]Planilha4!$A:$B,2,0)</f>
        <v>2</v>
      </c>
      <c r="N537" t="s">
        <v>39</v>
      </c>
      <c r="O537">
        <f>VLOOKUP(N537,[1]Planilha6!$A:$B,2,0)</f>
        <v>3</v>
      </c>
      <c r="P537" t="s">
        <v>31</v>
      </c>
      <c r="Q537" t="s">
        <v>787</v>
      </c>
      <c r="R537">
        <f>VLOOKUP(Q537,[1]Planilha7!$A:$B,2,0)</f>
        <v>129</v>
      </c>
      <c r="S537" s="3">
        <v>4668</v>
      </c>
      <c r="T537" t="s">
        <v>127</v>
      </c>
      <c r="U537">
        <f>VLOOKUP(Q537,Sheet2!$A:$B,2,0)</f>
        <v>6</v>
      </c>
      <c r="V537" s="4" t="s">
        <v>34</v>
      </c>
      <c r="W537" s="4">
        <v>45017</v>
      </c>
      <c r="X537" s="4">
        <v>81540</v>
      </c>
      <c r="Y537" t="s">
        <v>34</v>
      </c>
      <c r="Z537" t="s">
        <v>34</v>
      </c>
    </row>
    <row r="538" spans="1:26" x14ac:dyDescent="0.25">
      <c r="A538">
        <v>537</v>
      </c>
      <c r="B538">
        <v>1</v>
      </c>
      <c r="C538" t="str">
        <f>VLOOKUP(B538,Sheet4!$A:$B,2,0)</f>
        <v>Verra</v>
      </c>
      <c r="D538" t="s">
        <v>1554</v>
      </c>
      <c r="E538" t="s">
        <v>1555</v>
      </c>
      <c r="F538" t="s">
        <v>61</v>
      </c>
      <c r="G538">
        <f>VLOOKUP(F538,[1]Planilha2!$A:$B,2,0)</f>
        <v>7</v>
      </c>
      <c r="H538" t="s">
        <v>57</v>
      </c>
      <c r="I538">
        <f>VLOOKUP(H538,[1]Planilha5!$A:$B,2,0)</f>
        <v>3</v>
      </c>
      <c r="J538" t="str">
        <f>VLOOKUP(H538,[1]Planilha3!$A:$B,2,0)</f>
        <v>Waste handling</v>
      </c>
      <c r="K538">
        <f>VLOOKUP(J538,[1]Planilha3!$B:$C,2,0)</f>
        <v>3</v>
      </c>
      <c r="L538" t="s">
        <v>34</v>
      </c>
      <c r="M538">
        <f>VLOOKUP(L538,[1]Planilha4!$A:$B,2,0)</f>
        <v>1</v>
      </c>
      <c r="N538" t="s">
        <v>96</v>
      </c>
      <c r="O538">
        <f>VLOOKUP(N538,[1]Planilha6!$A:$B,2,0)</f>
        <v>11</v>
      </c>
      <c r="P538" t="s">
        <v>140</v>
      </c>
      <c r="Q538" t="s">
        <v>92</v>
      </c>
      <c r="R538">
        <f>VLOOKUP(Q538,[1]Planilha7!$A:$B,2,0)</f>
        <v>123</v>
      </c>
      <c r="S538" s="3">
        <v>135488</v>
      </c>
      <c r="T538" t="s">
        <v>93</v>
      </c>
      <c r="U538">
        <f>VLOOKUP(Q538,Sheet2!$A:$B,2,0)</f>
        <v>3</v>
      </c>
      <c r="V538" s="4" t="s">
        <v>34</v>
      </c>
      <c r="W538" s="4">
        <v>44121</v>
      </c>
      <c r="X538" s="4">
        <v>46676</v>
      </c>
      <c r="Y538" t="s">
        <v>34</v>
      </c>
      <c r="Z538" t="s">
        <v>34</v>
      </c>
    </row>
    <row r="539" spans="1:26" x14ac:dyDescent="0.25">
      <c r="A539">
        <v>538</v>
      </c>
      <c r="B539">
        <v>1</v>
      </c>
      <c r="C539" t="str">
        <f>VLOOKUP(B539,Sheet4!$A:$B,2,0)</f>
        <v>Verra</v>
      </c>
      <c r="D539" t="s">
        <v>1556</v>
      </c>
      <c r="E539" t="s">
        <v>1557</v>
      </c>
      <c r="F539" t="s">
        <v>1558</v>
      </c>
      <c r="G539">
        <f>VLOOKUP(F539,[1]Planilha2!$A:$B,2,0)</f>
        <v>272</v>
      </c>
      <c r="H539" t="s">
        <v>1559</v>
      </c>
      <c r="I539">
        <f>VLOOKUP(H539,[1]Planilha5!$A:$B,2,0)</f>
        <v>21</v>
      </c>
      <c r="J539" t="str">
        <f>VLOOKUP(H539,[1]Planilha3!$A:$B,2,0)</f>
        <v>Industry</v>
      </c>
      <c r="K539">
        <f>VLOOKUP(J539,[1]Planilha3!$B:$C,2,0)</f>
        <v>4</v>
      </c>
      <c r="L539" t="s">
        <v>34</v>
      </c>
      <c r="M539">
        <f>VLOOKUP(L539,[1]Planilha4!$A:$B,2,0)</f>
        <v>1</v>
      </c>
      <c r="N539" t="s">
        <v>1560</v>
      </c>
      <c r="O539">
        <f>VLOOKUP(N539,[1]Planilha6!$A:$B,2,0)</f>
        <v>73</v>
      </c>
      <c r="P539" t="s">
        <v>202</v>
      </c>
      <c r="Q539" t="s">
        <v>330</v>
      </c>
      <c r="R539">
        <f>VLOOKUP(Q539,[1]Planilha7!$A:$B,2,0)</f>
        <v>128</v>
      </c>
      <c r="S539" s="3">
        <v>36912</v>
      </c>
      <c r="T539" t="s">
        <v>297</v>
      </c>
      <c r="U539">
        <f>VLOOKUP(Q539,Sheet2!$A:$B,2,0)</f>
        <v>7</v>
      </c>
      <c r="V539" s="4" t="s">
        <v>34</v>
      </c>
      <c r="W539" s="4">
        <v>44313</v>
      </c>
      <c r="X539" s="4">
        <v>47964</v>
      </c>
      <c r="Y539" t="s">
        <v>34</v>
      </c>
      <c r="Z539" t="s">
        <v>34</v>
      </c>
    </row>
    <row r="540" spans="1:26" x14ac:dyDescent="0.25">
      <c r="A540">
        <v>539</v>
      </c>
      <c r="B540">
        <v>1</v>
      </c>
      <c r="C540" t="str">
        <f>VLOOKUP(B540,Sheet4!$A:$B,2,0)</f>
        <v>Verra</v>
      </c>
      <c r="D540" t="s">
        <v>1561</v>
      </c>
      <c r="E540" t="s">
        <v>1562</v>
      </c>
      <c r="F540" t="s">
        <v>1563</v>
      </c>
      <c r="G540">
        <f>VLOOKUP(F540,[1]Planilha2!$A:$B,2,0)</f>
        <v>273</v>
      </c>
      <c r="H540" t="s">
        <v>200</v>
      </c>
      <c r="I540">
        <f>VLOOKUP(H540,[1]Planilha5!$A:$B,2,0)</f>
        <v>9</v>
      </c>
      <c r="J540" t="str">
        <f>VLOOKUP(H540,[1]Planilha3!$A:$B,2,0)</f>
        <v>Energy</v>
      </c>
      <c r="K540">
        <f>VLOOKUP(J540,[1]Planilha3!$B:$C,2,0)</f>
        <v>2</v>
      </c>
      <c r="L540" t="s">
        <v>34</v>
      </c>
      <c r="M540">
        <f>VLOOKUP(L540,[1]Planilha4!$A:$B,2,0)</f>
        <v>1</v>
      </c>
      <c r="N540" t="s">
        <v>223</v>
      </c>
      <c r="O540">
        <f>VLOOKUP(N540,[1]Planilha6!$A:$B,2,0)</f>
        <v>21</v>
      </c>
      <c r="P540" t="s">
        <v>31</v>
      </c>
      <c r="Q540" t="s">
        <v>126</v>
      </c>
      <c r="R540">
        <f>VLOOKUP(Q540,[1]Planilha7!$A:$B,2,0)</f>
        <v>17</v>
      </c>
      <c r="S540" s="3">
        <v>389909</v>
      </c>
      <c r="T540" t="s">
        <v>127</v>
      </c>
      <c r="U540">
        <f>VLOOKUP(Q540,Sheet2!$A:$B,2,0)</f>
        <v>6</v>
      </c>
      <c r="V540" s="4" t="s">
        <v>34</v>
      </c>
      <c r="W540" s="4">
        <v>44958</v>
      </c>
      <c r="X540" s="4">
        <v>47514</v>
      </c>
      <c r="Y540" t="s">
        <v>34</v>
      </c>
      <c r="Z540" t="s">
        <v>34</v>
      </c>
    </row>
    <row r="541" spans="1:26" x14ac:dyDescent="0.25">
      <c r="A541">
        <v>540</v>
      </c>
      <c r="B541">
        <v>1</v>
      </c>
      <c r="C541" t="str">
        <f>VLOOKUP(B541,Sheet4!$A:$B,2,0)</f>
        <v>Verra</v>
      </c>
      <c r="D541" t="s">
        <v>1564</v>
      </c>
      <c r="E541" t="s">
        <v>1565</v>
      </c>
      <c r="F541" t="s">
        <v>1538</v>
      </c>
      <c r="G541">
        <f>VLOOKUP(F541,[1]Planilha2!$A:$B,2,0)</f>
        <v>269</v>
      </c>
      <c r="H541" t="s">
        <v>28</v>
      </c>
      <c r="I541">
        <f>VLOOKUP(H541,[1]Planilha5!$A:$B,2,0)</f>
        <v>1</v>
      </c>
      <c r="J541" t="str">
        <f>VLOOKUP(H541,[1]Planilha3!$A:$B,2,0)</f>
        <v>AFOLU</v>
      </c>
      <c r="K541">
        <f>VLOOKUP(J541,[1]Planilha3!$B:$C,2,0)</f>
        <v>1</v>
      </c>
      <c r="L541" t="s">
        <v>29</v>
      </c>
      <c r="M541">
        <f>VLOOKUP(L541,[1]Planilha4!$A:$B,2,0)</f>
        <v>3</v>
      </c>
      <c r="N541" t="s">
        <v>622</v>
      </c>
      <c r="O541">
        <f>VLOOKUP(N541,[1]Planilha6!$A:$B,2,0)</f>
        <v>44</v>
      </c>
      <c r="P541" t="s">
        <v>31</v>
      </c>
      <c r="Q541" t="s">
        <v>32</v>
      </c>
      <c r="R541">
        <f>VLOOKUP(Q541,[1]Planilha7!$A:$B,2,0)</f>
        <v>27</v>
      </c>
      <c r="S541" s="3">
        <v>56977</v>
      </c>
      <c r="T541" t="s">
        <v>33</v>
      </c>
      <c r="U541">
        <f>VLOOKUP(Q541,Sheet2!$A:$B,2,0)</f>
        <v>1</v>
      </c>
      <c r="V541" s="4" t="s">
        <v>34</v>
      </c>
      <c r="W541" s="4">
        <v>43924</v>
      </c>
      <c r="X541" s="4">
        <v>47575</v>
      </c>
      <c r="Y541" t="s">
        <v>34</v>
      </c>
      <c r="Z541" t="s">
        <v>34</v>
      </c>
    </row>
    <row r="542" spans="1:26" x14ac:dyDescent="0.25">
      <c r="A542">
        <v>541</v>
      </c>
      <c r="B542">
        <v>1</v>
      </c>
      <c r="C542" t="str">
        <f>VLOOKUP(B542,Sheet4!$A:$B,2,0)</f>
        <v>Verra</v>
      </c>
      <c r="D542" t="s">
        <v>1566</v>
      </c>
      <c r="E542" t="s">
        <v>1567</v>
      </c>
      <c r="F542" t="s">
        <v>1538</v>
      </c>
      <c r="G542">
        <f>VLOOKUP(F542,[1]Planilha2!$A:$B,2,0)</f>
        <v>269</v>
      </c>
      <c r="H542" t="s">
        <v>28</v>
      </c>
      <c r="I542">
        <f>VLOOKUP(H542,[1]Planilha5!$A:$B,2,0)</f>
        <v>1</v>
      </c>
      <c r="J542" t="str">
        <f>VLOOKUP(H542,[1]Planilha3!$A:$B,2,0)</f>
        <v>AFOLU</v>
      </c>
      <c r="K542">
        <f>VLOOKUP(J542,[1]Planilha3!$B:$C,2,0)</f>
        <v>1</v>
      </c>
      <c r="L542" t="s">
        <v>29</v>
      </c>
      <c r="M542">
        <f>VLOOKUP(L542,[1]Planilha4!$A:$B,2,0)</f>
        <v>3</v>
      </c>
      <c r="N542" t="s">
        <v>622</v>
      </c>
      <c r="O542">
        <f>VLOOKUP(N542,[1]Planilha6!$A:$B,2,0)</f>
        <v>44</v>
      </c>
      <c r="P542" t="s">
        <v>31</v>
      </c>
      <c r="Q542" t="s">
        <v>32</v>
      </c>
      <c r="R542">
        <f>VLOOKUP(Q542,[1]Planilha7!$A:$B,2,0)</f>
        <v>27</v>
      </c>
      <c r="S542" s="3">
        <v>55750</v>
      </c>
      <c r="T542" t="s">
        <v>33</v>
      </c>
      <c r="U542">
        <f>VLOOKUP(Q542,Sheet2!$A:$B,2,0)</f>
        <v>1</v>
      </c>
      <c r="V542" s="4" t="s">
        <v>34</v>
      </c>
      <c r="W542" s="4">
        <v>43925</v>
      </c>
      <c r="X542" s="4">
        <v>47576</v>
      </c>
      <c r="Y542" t="s">
        <v>34</v>
      </c>
      <c r="Z542" t="s">
        <v>34</v>
      </c>
    </row>
    <row r="543" spans="1:26" x14ac:dyDescent="0.25">
      <c r="A543">
        <v>542</v>
      </c>
      <c r="B543">
        <v>1</v>
      </c>
      <c r="C543" t="str">
        <f>VLOOKUP(B543,Sheet4!$A:$B,2,0)</f>
        <v>Verra</v>
      </c>
      <c r="D543" t="s">
        <v>1568</v>
      </c>
      <c r="E543" t="s">
        <v>1569</v>
      </c>
      <c r="F543" t="s">
        <v>1538</v>
      </c>
      <c r="G543">
        <f>VLOOKUP(F543,[1]Planilha2!$A:$B,2,0)</f>
        <v>269</v>
      </c>
      <c r="H543" t="s">
        <v>28</v>
      </c>
      <c r="I543">
        <f>VLOOKUP(H543,[1]Planilha5!$A:$B,2,0)</f>
        <v>1</v>
      </c>
      <c r="J543" t="str">
        <f>VLOOKUP(H543,[1]Planilha3!$A:$B,2,0)</f>
        <v>AFOLU</v>
      </c>
      <c r="K543">
        <f>VLOOKUP(J543,[1]Planilha3!$B:$C,2,0)</f>
        <v>1</v>
      </c>
      <c r="L543" t="s">
        <v>29</v>
      </c>
      <c r="M543">
        <f>VLOOKUP(L543,[1]Planilha4!$A:$B,2,0)</f>
        <v>3</v>
      </c>
      <c r="N543" t="s">
        <v>622</v>
      </c>
      <c r="O543">
        <f>VLOOKUP(N543,[1]Planilha6!$A:$B,2,0)</f>
        <v>44</v>
      </c>
      <c r="P543" t="s">
        <v>31</v>
      </c>
      <c r="Q543" t="s">
        <v>32</v>
      </c>
      <c r="R543">
        <f>VLOOKUP(Q543,[1]Planilha7!$A:$B,2,0)</f>
        <v>27</v>
      </c>
      <c r="S543" s="3">
        <v>58857</v>
      </c>
      <c r="T543" t="s">
        <v>33</v>
      </c>
      <c r="U543">
        <f>VLOOKUP(Q543,Sheet2!$A:$B,2,0)</f>
        <v>1</v>
      </c>
      <c r="V543" s="4" t="s">
        <v>34</v>
      </c>
      <c r="W543" s="4">
        <v>43925</v>
      </c>
      <c r="X543" s="4">
        <v>47576</v>
      </c>
      <c r="Y543" t="s">
        <v>34</v>
      </c>
      <c r="Z543" t="s">
        <v>34</v>
      </c>
    </row>
    <row r="544" spans="1:26" x14ac:dyDescent="0.25">
      <c r="A544">
        <v>543</v>
      </c>
      <c r="B544">
        <v>1</v>
      </c>
      <c r="C544" t="str">
        <f>VLOOKUP(B544,Sheet4!$A:$B,2,0)</f>
        <v>Verra</v>
      </c>
      <c r="D544" t="s">
        <v>1570</v>
      </c>
      <c r="E544" t="s">
        <v>1571</v>
      </c>
      <c r="F544" t="s">
        <v>1572</v>
      </c>
      <c r="G544">
        <f>VLOOKUP(F544,[1]Planilha2!$A:$B,2,0)</f>
        <v>274</v>
      </c>
      <c r="H544" t="s">
        <v>71</v>
      </c>
      <c r="I544">
        <f>VLOOKUP(H544,[1]Planilha5!$A:$B,2,0)</f>
        <v>5</v>
      </c>
      <c r="J544" t="str">
        <f>VLOOKUP(H544,[1]Planilha3!$A:$B,2,0)</f>
        <v>Energy</v>
      </c>
      <c r="K544">
        <f>VLOOKUP(J544,[1]Planilha3!$B:$C,2,0)</f>
        <v>2</v>
      </c>
      <c r="L544" t="s">
        <v>34</v>
      </c>
      <c r="M544">
        <f>VLOOKUP(L544,[1]Planilha4!$A:$B,2,0)</f>
        <v>1</v>
      </c>
      <c r="N544" t="s">
        <v>390</v>
      </c>
      <c r="O544">
        <f>VLOOKUP(N544,[1]Planilha6!$A:$B,2,0)</f>
        <v>34</v>
      </c>
      <c r="P544" t="s">
        <v>202</v>
      </c>
      <c r="Q544" t="s">
        <v>267</v>
      </c>
      <c r="R544">
        <f>VLOOKUP(Q544,[1]Planilha7!$A:$B,2,0)</f>
        <v>21</v>
      </c>
      <c r="S544" s="3">
        <v>5113</v>
      </c>
      <c r="T544" t="s">
        <v>33</v>
      </c>
      <c r="U544">
        <f>VLOOKUP(Q544,Sheet2!$A:$B,2,0)</f>
        <v>1</v>
      </c>
      <c r="V544" s="4" t="s">
        <v>34</v>
      </c>
      <c r="W544" s="4">
        <v>44056</v>
      </c>
      <c r="X544" s="4">
        <v>46611</v>
      </c>
      <c r="Y544" t="s">
        <v>34</v>
      </c>
      <c r="Z544" t="s">
        <v>34</v>
      </c>
    </row>
    <row r="545" spans="1:26" x14ac:dyDescent="0.25">
      <c r="A545">
        <v>544</v>
      </c>
      <c r="B545">
        <v>1</v>
      </c>
      <c r="C545" t="str">
        <f>VLOOKUP(B545,Sheet4!$A:$B,2,0)</f>
        <v>Verra</v>
      </c>
      <c r="D545" t="s">
        <v>1573</v>
      </c>
      <c r="E545" t="s">
        <v>1574</v>
      </c>
      <c r="F545" t="s">
        <v>1575</v>
      </c>
      <c r="G545">
        <f>VLOOKUP(F545,[1]Planilha2!$A:$B,2,0)</f>
        <v>275</v>
      </c>
      <c r="H545" t="s">
        <v>28</v>
      </c>
      <c r="I545">
        <f>VLOOKUP(H545,[1]Planilha5!$A:$B,2,0)</f>
        <v>1</v>
      </c>
      <c r="J545" t="str">
        <f>VLOOKUP(H545,[1]Planilha3!$A:$B,2,0)</f>
        <v>AFOLU</v>
      </c>
      <c r="K545">
        <f>VLOOKUP(J545,[1]Planilha3!$B:$C,2,0)</f>
        <v>1</v>
      </c>
      <c r="L545" t="s">
        <v>241</v>
      </c>
      <c r="M545">
        <f>VLOOKUP(L545,[1]Planilha4!$A:$B,2,0)</f>
        <v>5</v>
      </c>
      <c r="N545" t="s">
        <v>479</v>
      </c>
      <c r="O545">
        <f>VLOOKUP(N545,[1]Planilha6!$A:$B,2,0)</f>
        <v>40</v>
      </c>
      <c r="P545" t="s">
        <v>140</v>
      </c>
      <c r="Q545" t="s">
        <v>32</v>
      </c>
      <c r="R545">
        <f>VLOOKUP(Q545,[1]Planilha7!$A:$B,2,0)</f>
        <v>27</v>
      </c>
      <c r="S545" s="3">
        <v>115702</v>
      </c>
      <c r="T545" t="s">
        <v>33</v>
      </c>
      <c r="U545">
        <f>VLOOKUP(Q545,Sheet2!$A:$B,2,0)</f>
        <v>1</v>
      </c>
      <c r="V545" s="4" t="s">
        <v>34</v>
      </c>
      <c r="W545" s="4">
        <v>43831</v>
      </c>
      <c r="X545" s="4">
        <v>54788</v>
      </c>
      <c r="Y545" t="s">
        <v>34</v>
      </c>
      <c r="Z545" t="s">
        <v>34</v>
      </c>
    </row>
    <row r="546" spans="1:26" x14ac:dyDescent="0.25">
      <c r="A546">
        <v>545</v>
      </c>
      <c r="B546">
        <v>1</v>
      </c>
      <c r="C546" t="str">
        <f>VLOOKUP(B546,Sheet4!$A:$B,2,0)</f>
        <v>Verra</v>
      </c>
      <c r="D546" t="s">
        <v>1576</v>
      </c>
      <c r="E546" t="s">
        <v>1577</v>
      </c>
      <c r="F546" t="s">
        <v>61</v>
      </c>
      <c r="G546">
        <f>VLOOKUP(F546,[1]Planilha2!$A:$B,2,0)</f>
        <v>7</v>
      </c>
      <c r="H546" t="s">
        <v>57</v>
      </c>
      <c r="I546">
        <f>VLOOKUP(H546,[1]Planilha5!$A:$B,2,0)</f>
        <v>3</v>
      </c>
      <c r="J546" t="str">
        <f>VLOOKUP(H546,[1]Planilha3!$A:$B,2,0)</f>
        <v>Waste handling</v>
      </c>
      <c r="K546">
        <f>VLOOKUP(J546,[1]Planilha3!$B:$C,2,0)</f>
        <v>3</v>
      </c>
      <c r="L546" t="s">
        <v>34</v>
      </c>
      <c r="M546">
        <f>VLOOKUP(L546,[1]Planilha4!$A:$B,2,0)</f>
        <v>1</v>
      </c>
      <c r="N546" t="s">
        <v>96</v>
      </c>
      <c r="O546">
        <f>VLOOKUP(N546,[1]Planilha6!$A:$B,2,0)</f>
        <v>11</v>
      </c>
      <c r="P546" t="s">
        <v>140</v>
      </c>
      <c r="Q546" t="s">
        <v>92</v>
      </c>
      <c r="R546">
        <f>VLOOKUP(Q546,[1]Planilha7!$A:$B,2,0)</f>
        <v>123</v>
      </c>
      <c r="S546" s="3">
        <v>334603</v>
      </c>
      <c r="T546" t="s">
        <v>93</v>
      </c>
      <c r="U546">
        <f>VLOOKUP(Q546,Sheet2!$A:$B,2,0)</f>
        <v>3</v>
      </c>
      <c r="V546" s="4" t="s">
        <v>34</v>
      </c>
      <c r="W546" s="4">
        <v>44134</v>
      </c>
      <c r="X546" s="4">
        <v>46689</v>
      </c>
      <c r="Y546" t="s">
        <v>34</v>
      </c>
      <c r="Z546" t="s">
        <v>34</v>
      </c>
    </row>
    <row r="547" spans="1:26" x14ac:dyDescent="0.25">
      <c r="A547">
        <v>546</v>
      </c>
      <c r="B547">
        <v>1</v>
      </c>
      <c r="C547" t="str">
        <f>VLOOKUP(B547,Sheet4!$A:$B,2,0)</f>
        <v>Verra</v>
      </c>
      <c r="D547" t="s">
        <v>1578</v>
      </c>
      <c r="E547" t="s">
        <v>1579</v>
      </c>
      <c r="F547" t="s">
        <v>1580</v>
      </c>
      <c r="G547">
        <f>VLOOKUP(F547,[1]Planilha2!$A:$B,2,0)</f>
        <v>276</v>
      </c>
      <c r="H547" t="s">
        <v>57</v>
      </c>
      <c r="I547">
        <f>VLOOKUP(H547,[1]Planilha5!$A:$B,2,0)</f>
        <v>3</v>
      </c>
      <c r="J547" t="str">
        <f>VLOOKUP(H547,[1]Planilha3!$A:$B,2,0)</f>
        <v>Waste handling</v>
      </c>
      <c r="K547">
        <f>VLOOKUP(J547,[1]Planilha3!$B:$C,2,0)</f>
        <v>3</v>
      </c>
      <c r="L547" t="s">
        <v>34</v>
      </c>
      <c r="M547">
        <f>VLOOKUP(L547,[1]Planilha4!$A:$B,2,0)</f>
        <v>1</v>
      </c>
      <c r="N547" t="s">
        <v>1581</v>
      </c>
      <c r="O547">
        <f>VLOOKUP(N547,[1]Planilha6!$A:$B,2,0)</f>
        <v>74</v>
      </c>
      <c r="P547" t="s">
        <v>202</v>
      </c>
      <c r="Q547" t="s">
        <v>32</v>
      </c>
      <c r="R547">
        <f>VLOOKUP(Q547,[1]Planilha7!$A:$B,2,0)</f>
        <v>27</v>
      </c>
      <c r="S547" s="3">
        <v>59277</v>
      </c>
      <c r="T547" t="s">
        <v>33</v>
      </c>
      <c r="U547">
        <f>VLOOKUP(Q547,Sheet2!$A:$B,2,0)</f>
        <v>1</v>
      </c>
      <c r="V547" s="4" t="s">
        <v>34</v>
      </c>
      <c r="W547" s="4">
        <v>44271</v>
      </c>
      <c r="X547" s="4">
        <v>46827</v>
      </c>
      <c r="Y547" t="s">
        <v>34</v>
      </c>
      <c r="Z547" t="s">
        <v>34</v>
      </c>
    </row>
    <row r="548" spans="1:26" x14ac:dyDescent="0.25">
      <c r="A548">
        <v>547</v>
      </c>
      <c r="B548">
        <v>1</v>
      </c>
      <c r="C548" t="str">
        <f>VLOOKUP(B548,Sheet4!$A:$B,2,0)</f>
        <v>Verra</v>
      </c>
      <c r="D548" t="s">
        <v>1582</v>
      </c>
      <c r="E548" t="s">
        <v>1583</v>
      </c>
      <c r="F548" t="s">
        <v>61</v>
      </c>
      <c r="G548">
        <f>VLOOKUP(F548,[1]Planilha2!$A:$B,2,0)</f>
        <v>7</v>
      </c>
      <c r="H548" t="s">
        <v>45</v>
      </c>
      <c r="I548">
        <f>VLOOKUP(H548,[1]Planilha5!$A:$B,2,0)</f>
        <v>2</v>
      </c>
      <c r="J548" t="str">
        <f>VLOOKUP(H548,[1]Planilha3!$A:$B,2,0)</f>
        <v>Energy</v>
      </c>
      <c r="K548">
        <f>VLOOKUP(J548,[1]Planilha3!$B:$C,2,0)</f>
        <v>2</v>
      </c>
      <c r="L548" t="s">
        <v>34</v>
      </c>
      <c r="M548">
        <f>VLOOKUP(L548,[1]Planilha4!$A:$B,2,0)</f>
        <v>1</v>
      </c>
      <c r="N548" t="s">
        <v>46</v>
      </c>
      <c r="O548">
        <f>VLOOKUP(N548,[1]Planilha6!$A:$B,2,0)</f>
        <v>4</v>
      </c>
      <c r="P548" t="s">
        <v>202</v>
      </c>
      <c r="Q548" t="s">
        <v>391</v>
      </c>
      <c r="R548">
        <f>VLOOKUP(Q548,[1]Planilha7!$A:$B,2,0)</f>
        <v>84</v>
      </c>
      <c r="S548" s="3">
        <v>38764</v>
      </c>
      <c r="T548" t="s">
        <v>33</v>
      </c>
      <c r="U548">
        <f>VLOOKUP(Q548,Sheet2!$A:$B,2,0)</f>
        <v>1</v>
      </c>
      <c r="V548" s="4" t="s">
        <v>34</v>
      </c>
      <c r="W548" s="4">
        <v>44317</v>
      </c>
      <c r="X548" s="4">
        <v>47968</v>
      </c>
      <c r="Y548" t="s">
        <v>34</v>
      </c>
      <c r="Z548" t="s">
        <v>34</v>
      </c>
    </row>
    <row r="549" spans="1:26" x14ac:dyDescent="0.25">
      <c r="A549">
        <v>548</v>
      </c>
      <c r="B549">
        <v>1</v>
      </c>
      <c r="C549" t="str">
        <f>VLOOKUP(B549,Sheet4!$A:$B,2,0)</f>
        <v>Verra</v>
      </c>
      <c r="D549" t="s">
        <v>1584</v>
      </c>
      <c r="E549" t="s">
        <v>1585</v>
      </c>
      <c r="F549" t="s">
        <v>887</v>
      </c>
      <c r="G549">
        <f>VLOOKUP(F549,[1]Planilha2!$A:$B,2,0)</f>
        <v>160</v>
      </c>
      <c r="H549" t="s">
        <v>45</v>
      </c>
      <c r="I549">
        <f>VLOOKUP(H549,[1]Planilha5!$A:$B,2,0)</f>
        <v>2</v>
      </c>
      <c r="J549" t="str">
        <f>VLOOKUP(H549,[1]Planilha3!$A:$B,2,0)</f>
        <v>Energy</v>
      </c>
      <c r="K549">
        <f>VLOOKUP(J549,[1]Planilha3!$B:$C,2,0)</f>
        <v>2</v>
      </c>
      <c r="L549" t="s">
        <v>34</v>
      </c>
      <c r="M549">
        <f>VLOOKUP(L549,[1]Planilha4!$A:$B,2,0)</f>
        <v>1</v>
      </c>
      <c r="N549" t="s">
        <v>618</v>
      </c>
      <c r="O549">
        <f>VLOOKUP(N549,[1]Planilha6!$A:$B,2,0)</f>
        <v>43</v>
      </c>
      <c r="P549" t="s">
        <v>140</v>
      </c>
      <c r="Q549" t="s">
        <v>276</v>
      </c>
      <c r="R549">
        <f>VLOOKUP(Q549,[1]Planilha7!$A:$B,2,0)</f>
        <v>131</v>
      </c>
      <c r="S549" s="3">
        <v>581697</v>
      </c>
      <c r="T549" t="s">
        <v>33</v>
      </c>
      <c r="U549">
        <f>VLOOKUP(Q549,Sheet2!$A:$B,2,0)</f>
        <v>1</v>
      </c>
      <c r="V549" s="4" t="s">
        <v>34</v>
      </c>
      <c r="W549" s="4">
        <v>44746</v>
      </c>
      <c r="X549" s="4">
        <v>48398</v>
      </c>
      <c r="Y549" t="s">
        <v>34</v>
      </c>
      <c r="Z549" t="s">
        <v>34</v>
      </c>
    </row>
    <row r="550" spans="1:26" x14ac:dyDescent="0.25">
      <c r="A550">
        <v>549</v>
      </c>
      <c r="B550">
        <v>1</v>
      </c>
      <c r="C550" t="str">
        <f>VLOOKUP(B550,Sheet4!$A:$B,2,0)</f>
        <v>Verra</v>
      </c>
      <c r="D550" t="s">
        <v>1586</v>
      </c>
      <c r="E550" t="s">
        <v>1587</v>
      </c>
      <c r="F550" t="s">
        <v>1588</v>
      </c>
      <c r="G550">
        <f>VLOOKUP(F550,[1]Planilha2!$A:$B,2,0)</f>
        <v>277</v>
      </c>
      <c r="H550" t="s">
        <v>28</v>
      </c>
      <c r="I550">
        <f>VLOOKUP(H550,[1]Planilha5!$A:$B,2,0)</f>
        <v>1</v>
      </c>
      <c r="J550" t="str">
        <f>VLOOKUP(H550,[1]Planilha3!$A:$B,2,0)</f>
        <v>AFOLU</v>
      </c>
      <c r="K550">
        <f>VLOOKUP(J550,[1]Planilha3!$B:$C,2,0)</f>
        <v>1</v>
      </c>
      <c r="L550" t="s">
        <v>38</v>
      </c>
      <c r="M550">
        <f>VLOOKUP(L550,[1]Planilha4!$A:$B,2,0)</f>
        <v>2</v>
      </c>
      <c r="N550" t="s">
        <v>325</v>
      </c>
      <c r="O550">
        <f>VLOOKUP(N550,[1]Planilha6!$A:$B,2,0)</f>
        <v>28</v>
      </c>
      <c r="P550" t="s">
        <v>31</v>
      </c>
      <c r="Q550" t="s">
        <v>32</v>
      </c>
      <c r="R550">
        <f>VLOOKUP(Q550,[1]Planilha7!$A:$B,2,0)</f>
        <v>27</v>
      </c>
      <c r="S550" s="3">
        <v>688</v>
      </c>
      <c r="T550" t="s">
        <v>33</v>
      </c>
      <c r="U550">
        <f>VLOOKUP(Q550,Sheet2!$A:$B,2,0)</f>
        <v>1</v>
      </c>
      <c r="V550" s="4" t="s">
        <v>34</v>
      </c>
      <c r="W550" s="4">
        <v>44897</v>
      </c>
      <c r="X550" s="4">
        <v>52201</v>
      </c>
      <c r="Y550" t="s">
        <v>34</v>
      </c>
      <c r="Z550" t="s">
        <v>34</v>
      </c>
    </row>
    <row r="551" spans="1:26" x14ac:dyDescent="0.25">
      <c r="A551">
        <v>550</v>
      </c>
      <c r="B551">
        <v>1</v>
      </c>
      <c r="C551" t="str">
        <f>VLOOKUP(B551,Sheet4!$A:$B,2,0)</f>
        <v>Verra</v>
      </c>
      <c r="D551" t="s">
        <v>1589</v>
      </c>
      <c r="E551" t="s">
        <v>1590</v>
      </c>
      <c r="F551" t="s">
        <v>61</v>
      </c>
      <c r="G551">
        <f>VLOOKUP(F551,[1]Planilha2!$A:$B,2,0)</f>
        <v>7</v>
      </c>
      <c r="H551" t="s">
        <v>28</v>
      </c>
      <c r="I551">
        <f>VLOOKUP(H551,[1]Planilha5!$A:$B,2,0)</f>
        <v>1</v>
      </c>
      <c r="J551" t="str">
        <f>VLOOKUP(H551,[1]Planilha3!$A:$B,2,0)</f>
        <v>AFOLU</v>
      </c>
      <c r="K551">
        <f>VLOOKUP(J551,[1]Planilha3!$B:$C,2,0)</f>
        <v>1</v>
      </c>
      <c r="L551" t="s">
        <v>124</v>
      </c>
      <c r="M551">
        <f>VLOOKUP(L551,[1]Planilha4!$A:$B,2,0)</f>
        <v>4</v>
      </c>
      <c r="N551" t="s">
        <v>125</v>
      </c>
      <c r="O551">
        <f>VLOOKUP(N551,[1]Planilha6!$A:$B,2,0)</f>
        <v>14</v>
      </c>
      <c r="P551" t="s">
        <v>31</v>
      </c>
      <c r="Q551" t="s">
        <v>126</v>
      </c>
      <c r="R551">
        <f>VLOOKUP(Q551,[1]Planilha7!$A:$B,2,0)</f>
        <v>17</v>
      </c>
      <c r="S551" s="3">
        <v>470940</v>
      </c>
      <c r="T551" t="s">
        <v>127</v>
      </c>
      <c r="U551">
        <f>VLOOKUP(Q551,Sheet2!$A:$B,2,0)</f>
        <v>6</v>
      </c>
      <c r="V551" s="4" t="s">
        <v>34</v>
      </c>
      <c r="W551" s="4">
        <v>43671</v>
      </c>
      <c r="X551" s="4">
        <v>54628</v>
      </c>
      <c r="Y551" t="s">
        <v>34</v>
      </c>
      <c r="Z551" t="s">
        <v>34</v>
      </c>
    </row>
    <row r="552" spans="1:26" x14ac:dyDescent="0.25">
      <c r="A552">
        <v>551</v>
      </c>
      <c r="B552">
        <v>1</v>
      </c>
      <c r="C552" t="str">
        <f>VLOOKUP(B552,Sheet4!$A:$B,2,0)</f>
        <v>Verra</v>
      </c>
      <c r="D552" t="s">
        <v>1591</v>
      </c>
      <c r="E552" t="s">
        <v>1592</v>
      </c>
      <c r="F552" t="s">
        <v>1593</v>
      </c>
      <c r="G552">
        <f>VLOOKUP(F552,[1]Planilha2!$A:$B,2,0)</f>
        <v>278</v>
      </c>
      <c r="H552" t="s">
        <v>28</v>
      </c>
      <c r="I552">
        <f>VLOOKUP(H552,[1]Planilha5!$A:$B,2,0)</f>
        <v>1</v>
      </c>
      <c r="J552" t="str">
        <f>VLOOKUP(H552,[1]Planilha3!$A:$B,2,0)</f>
        <v>AFOLU</v>
      </c>
      <c r="K552">
        <f>VLOOKUP(J552,[1]Planilha3!$B:$C,2,0)</f>
        <v>1</v>
      </c>
      <c r="L552" t="s">
        <v>38</v>
      </c>
      <c r="M552">
        <f>VLOOKUP(L552,[1]Planilha4!$A:$B,2,0)</f>
        <v>2</v>
      </c>
      <c r="N552" t="s">
        <v>39</v>
      </c>
      <c r="O552">
        <f>VLOOKUP(N552,[1]Planilha6!$A:$B,2,0)</f>
        <v>3</v>
      </c>
      <c r="P552" t="s">
        <v>140</v>
      </c>
      <c r="Q552" t="s">
        <v>110</v>
      </c>
      <c r="R552">
        <f>VLOOKUP(Q552,[1]Planilha7!$A:$B,2,0)</f>
        <v>118</v>
      </c>
      <c r="S552" s="3">
        <v>178047</v>
      </c>
      <c r="T552" t="s">
        <v>111</v>
      </c>
      <c r="U552">
        <f>VLOOKUP(Q552,Sheet2!$A:$B,2,0)</f>
        <v>5</v>
      </c>
      <c r="V552" s="4" t="s">
        <v>34</v>
      </c>
      <c r="W552" s="4">
        <v>44595</v>
      </c>
      <c r="X552" s="4">
        <v>55551</v>
      </c>
      <c r="Y552" t="s">
        <v>34</v>
      </c>
      <c r="Z552" t="s">
        <v>34</v>
      </c>
    </row>
    <row r="553" spans="1:26" x14ac:dyDescent="0.25">
      <c r="A553">
        <v>552</v>
      </c>
      <c r="B553">
        <v>1</v>
      </c>
      <c r="C553" t="str">
        <f>VLOOKUP(B553,Sheet4!$A:$B,2,0)</f>
        <v>Verra</v>
      </c>
      <c r="D553" t="s">
        <v>1594</v>
      </c>
      <c r="E553" t="s">
        <v>1595</v>
      </c>
      <c r="F553" t="s">
        <v>1538</v>
      </c>
      <c r="G553">
        <f>VLOOKUP(F553,[1]Planilha2!$A:$B,2,0)</f>
        <v>269</v>
      </c>
      <c r="H553" t="s">
        <v>28</v>
      </c>
      <c r="I553">
        <f>VLOOKUP(H553,[1]Planilha5!$A:$B,2,0)</f>
        <v>1</v>
      </c>
      <c r="J553" t="str">
        <f>VLOOKUP(H553,[1]Planilha3!$A:$B,2,0)</f>
        <v>AFOLU</v>
      </c>
      <c r="K553">
        <f>VLOOKUP(J553,[1]Planilha3!$B:$C,2,0)</f>
        <v>1</v>
      </c>
      <c r="L553" t="s">
        <v>29</v>
      </c>
      <c r="M553">
        <f>VLOOKUP(L553,[1]Planilha4!$A:$B,2,0)</f>
        <v>3</v>
      </c>
      <c r="N553" t="s">
        <v>622</v>
      </c>
      <c r="O553">
        <f>VLOOKUP(N553,[1]Planilha6!$A:$B,2,0)</f>
        <v>44</v>
      </c>
      <c r="P553" t="s">
        <v>31</v>
      </c>
      <c r="Q553" t="s">
        <v>32</v>
      </c>
      <c r="R553">
        <f>VLOOKUP(Q553,[1]Planilha7!$A:$B,2,0)</f>
        <v>27</v>
      </c>
      <c r="S553" s="3">
        <v>55955</v>
      </c>
      <c r="T553" t="s">
        <v>33</v>
      </c>
      <c r="U553">
        <f>VLOOKUP(Q553,Sheet2!$A:$B,2,0)</f>
        <v>1</v>
      </c>
      <c r="V553" s="4" t="s">
        <v>34</v>
      </c>
      <c r="W553" s="4">
        <v>43924</v>
      </c>
      <c r="X553" s="4">
        <v>47575</v>
      </c>
      <c r="Y553" t="s">
        <v>34</v>
      </c>
      <c r="Z553" t="s">
        <v>34</v>
      </c>
    </row>
    <row r="554" spans="1:26" x14ac:dyDescent="0.25">
      <c r="A554">
        <v>553</v>
      </c>
      <c r="B554">
        <v>1</v>
      </c>
      <c r="C554" t="str">
        <f>VLOOKUP(B554,Sheet4!$A:$B,2,0)</f>
        <v>Verra</v>
      </c>
      <c r="D554" t="s">
        <v>1596</v>
      </c>
      <c r="E554" t="s">
        <v>1597</v>
      </c>
      <c r="F554" t="s">
        <v>1598</v>
      </c>
      <c r="G554">
        <f>VLOOKUP(F554,[1]Planilha2!$A:$B,2,0)</f>
        <v>279</v>
      </c>
      <c r="H554" t="s">
        <v>28</v>
      </c>
      <c r="I554">
        <f>VLOOKUP(H554,[1]Planilha5!$A:$B,2,0)</f>
        <v>1</v>
      </c>
      <c r="J554" t="str">
        <f>VLOOKUP(H554,[1]Planilha3!$A:$B,2,0)</f>
        <v>AFOLU</v>
      </c>
      <c r="K554">
        <f>VLOOKUP(J554,[1]Planilha3!$B:$C,2,0)</f>
        <v>1</v>
      </c>
      <c r="L554" t="s">
        <v>29</v>
      </c>
      <c r="M554">
        <f>VLOOKUP(L554,[1]Planilha4!$A:$B,2,0)</f>
        <v>3</v>
      </c>
      <c r="N554" t="s">
        <v>1599</v>
      </c>
      <c r="O554">
        <f>VLOOKUP(N554,[1]Planilha6!$A:$B,2,0)</f>
        <v>75</v>
      </c>
      <c r="P554" t="s">
        <v>31</v>
      </c>
      <c r="Q554" t="s">
        <v>330</v>
      </c>
      <c r="R554">
        <f>VLOOKUP(Q554,[1]Planilha7!$A:$B,2,0)</f>
        <v>128</v>
      </c>
      <c r="S554" s="3">
        <v>1000</v>
      </c>
      <c r="T554" t="s">
        <v>297</v>
      </c>
      <c r="U554">
        <f>VLOOKUP(Q554,Sheet2!$A:$B,2,0)</f>
        <v>7</v>
      </c>
      <c r="V554" s="4" t="s">
        <v>34</v>
      </c>
      <c r="W554" s="4">
        <v>44562</v>
      </c>
      <c r="X554" s="4">
        <v>48213</v>
      </c>
      <c r="Y554" t="s">
        <v>34</v>
      </c>
      <c r="Z554" t="s">
        <v>34</v>
      </c>
    </row>
    <row r="555" spans="1:26" x14ac:dyDescent="0.25">
      <c r="A555">
        <v>554</v>
      </c>
      <c r="B555">
        <v>1</v>
      </c>
      <c r="C555" t="str">
        <f>VLOOKUP(B555,Sheet4!$A:$B,2,0)</f>
        <v>Verra</v>
      </c>
      <c r="D555" t="s">
        <v>1600</v>
      </c>
      <c r="E555" t="s">
        <v>1601</v>
      </c>
      <c r="F555" t="s">
        <v>1602</v>
      </c>
      <c r="G555">
        <f>VLOOKUP(F555,[1]Planilha2!$A:$B,2,0)</f>
        <v>280</v>
      </c>
      <c r="H555" t="s">
        <v>28</v>
      </c>
      <c r="I555">
        <f>VLOOKUP(H555,[1]Planilha5!$A:$B,2,0)</f>
        <v>1</v>
      </c>
      <c r="J555" t="str">
        <f>VLOOKUP(H555,[1]Planilha3!$A:$B,2,0)</f>
        <v>AFOLU</v>
      </c>
      <c r="K555">
        <f>VLOOKUP(J555,[1]Planilha3!$B:$C,2,0)</f>
        <v>1</v>
      </c>
      <c r="L555" t="s">
        <v>38</v>
      </c>
      <c r="M555">
        <f>VLOOKUP(L555,[1]Planilha4!$A:$B,2,0)</f>
        <v>2</v>
      </c>
      <c r="N555" t="s">
        <v>39</v>
      </c>
      <c r="O555">
        <f>VLOOKUP(N555,[1]Planilha6!$A:$B,2,0)</f>
        <v>3</v>
      </c>
      <c r="P555" t="s">
        <v>927</v>
      </c>
      <c r="Q555" t="s">
        <v>47</v>
      </c>
      <c r="R555">
        <f>VLOOKUP(Q555,[1]Planilha7!$A:$B,2,0)</f>
        <v>55</v>
      </c>
      <c r="S555" s="3">
        <v>163886</v>
      </c>
      <c r="T555" t="s">
        <v>33</v>
      </c>
      <c r="U555">
        <f>VLOOKUP(Q555,Sheet2!$A:$B,2,0)</f>
        <v>1</v>
      </c>
      <c r="V555" s="4" t="s">
        <v>34</v>
      </c>
      <c r="W555" s="4">
        <v>43647</v>
      </c>
      <c r="X555" s="4">
        <v>54604</v>
      </c>
      <c r="Y555" t="s">
        <v>34</v>
      </c>
      <c r="Z555" t="s">
        <v>34</v>
      </c>
    </row>
    <row r="556" spans="1:26" x14ac:dyDescent="0.25">
      <c r="A556">
        <v>555</v>
      </c>
      <c r="B556">
        <v>1</v>
      </c>
      <c r="C556" t="str">
        <f>VLOOKUP(B556,Sheet4!$A:$B,2,0)</f>
        <v>Verra</v>
      </c>
      <c r="D556" t="s">
        <v>1603</v>
      </c>
      <c r="E556" t="s">
        <v>1604</v>
      </c>
      <c r="F556" t="s">
        <v>1605</v>
      </c>
      <c r="G556">
        <f>VLOOKUP(F556,[1]Planilha2!$A:$B,2,0)</f>
        <v>281</v>
      </c>
      <c r="H556" t="s">
        <v>28</v>
      </c>
      <c r="I556">
        <f>VLOOKUP(H556,[1]Planilha5!$A:$B,2,0)</f>
        <v>1</v>
      </c>
      <c r="J556" t="str">
        <f>VLOOKUP(H556,[1]Planilha3!$A:$B,2,0)</f>
        <v>AFOLU</v>
      </c>
      <c r="K556">
        <f>VLOOKUP(J556,[1]Planilha3!$B:$C,2,0)</f>
        <v>1</v>
      </c>
      <c r="L556" t="s">
        <v>38</v>
      </c>
      <c r="M556">
        <f>VLOOKUP(L556,[1]Planilha4!$A:$B,2,0)</f>
        <v>2</v>
      </c>
      <c r="N556" t="s">
        <v>39</v>
      </c>
      <c r="O556">
        <f>VLOOKUP(N556,[1]Planilha6!$A:$B,2,0)</f>
        <v>3</v>
      </c>
      <c r="P556" t="s">
        <v>927</v>
      </c>
      <c r="Q556" t="s">
        <v>47</v>
      </c>
      <c r="R556">
        <f>VLOOKUP(Q556,[1]Planilha7!$A:$B,2,0)</f>
        <v>55</v>
      </c>
      <c r="S556" s="3">
        <v>95097</v>
      </c>
      <c r="T556" t="s">
        <v>33</v>
      </c>
      <c r="U556">
        <f>VLOOKUP(Q556,Sheet2!$A:$B,2,0)</f>
        <v>1</v>
      </c>
      <c r="V556" s="4" t="s">
        <v>34</v>
      </c>
      <c r="W556" s="4">
        <v>43659</v>
      </c>
      <c r="X556" s="4">
        <v>54616</v>
      </c>
      <c r="Y556" t="s">
        <v>34</v>
      </c>
      <c r="Z556" t="s">
        <v>34</v>
      </c>
    </row>
    <row r="557" spans="1:26" x14ac:dyDescent="0.25">
      <c r="A557">
        <v>556</v>
      </c>
      <c r="B557">
        <v>1</v>
      </c>
      <c r="C557" t="str">
        <f>VLOOKUP(B557,Sheet4!$A:$B,2,0)</f>
        <v>Verra</v>
      </c>
      <c r="D557" t="s">
        <v>1606</v>
      </c>
      <c r="E557" t="s">
        <v>1607</v>
      </c>
      <c r="F557" t="s">
        <v>61</v>
      </c>
      <c r="G557">
        <f>VLOOKUP(F557,[1]Planilha2!$A:$B,2,0)</f>
        <v>7</v>
      </c>
      <c r="H557" t="s">
        <v>28</v>
      </c>
      <c r="I557">
        <f>VLOOKUP(H557,[1]Planilha5!$A:$B,2,0)</f>
        <v>1</v>
      </c>
      <c r="J557" t="str">
        <f>VLOOKUP(H557,[1]Planilha3!$A:$B,2,0)</f>
        <v>AFOLU</v>
      </c>
      <c r="K557">
        <f>VLOOKUP(J557,[1]Planilha3!$B:$C,2,0)</f>
        <v>1</v>
      </c>
      <c r="L557" t="s">
        <v>124</v>
      </c>
      <c r="M557">
        <f>VLOOKUP(L557,[1]Planilha4!$A:$B,2,0)</f>
        <v>4</v>
      </c>
      <c r="N557" t="s">
        <v>125</v>
      </c>
      <c r="O557">
        <f>VLOOKUP(N557,[1]Planilha6!$A:$B,2,0)</f>
        <v>14</v>
      </c>
      <c r="P557" t="s">
        <v>927</v>
      </c>
      <c r="Q557" t="s">
        <v>483</v>
      </c>
      <c r="R557">
        <f>VLOOKUP(Q557,[1]Planilha7!$A:$B,2,0)</f>
        <v>30</v>
      </c>
      <c r="S557" s="3">
        <v>1047213</v>
      </c>
      <c r="T557" t="s">
        <v>111</v>
      </c>
      <c r="U557">
        <f>VLOOKUP(Q557,Sheet2!$A:$B,2,0)</f>
        <v>5</v>
      </c>
      <c r="V557" s="4" t="s">
        <v>34</v>
      </c>
      <c r="W557" s="4">
        <v>44253</v>
      </c>
      <c r="X557" s="4">
        <v>47904</v>
      </c>
      <c r="Y557" t="s">
        <v>34</v>
      </c>
      <c r="Z557" t="s">
        <v>34</v>
      </c>
    </row>
    <row r="558" spans="1:26" x14ac:dyDescent="0.25">
      <c r="A558">
        <v>557</v>
      </c>
      <c r="B558">
        <v>1</v>
      </c>
      <c r="C558" t="str">
        <f>VLOOKUP(B558,Sheet4!$A:$B,2,0)</f>
        <v>Verra</v>
      </c>
      <c r="D558" t="s">
        <v>1608</v>
      </c>
      <c r="E558" t="s">
        <v>1609</v>
      </c>
      <c r="F558" t="s">
        <v>1610</v>
      </c>
      <c r="G558">
        <f>VLOOKUP(F558,[1]Planilha2!$A:$B,2,0)</f>
        <v>282</v>
      </c>
      <c r="H558" t="s">
        <v>28</v>
      </c>
      <c r="I558">
        <f>VLOOKUP(H558,[1]Planilha5!$A:$B,2,0)</f>
        <v>1</v>
      </c>
      <c r="J558" t="str">
        <f>VLOOKUP(H558,[1]Planilha3!$A:$B,2,0)</f>
        <v>AFOLU</v>
      </c>
      <c r="K558">
        <f>VLOOKUP(J558,[1]Planilha3!$B:$C,2,0)</f>
        <v>1</v>
      </c>
      <c r="L558" t="s">
        <v>38</v>
      </c>
      <c r="M558">
        <f>VLOOKUP(L558,[1]Planilha4!$A:$B,2,0)</f>
        <v>2</v>
      </c>
      <c r="N558" t="s">
        <v>39</v>
      </c>
      <c r="O558">
        <f>VLOOKUP(N558,[1]Planilha6!$A:$B,2,0)</f>
        <v>3</v>
      </c>
      <c r="P558" t="s">
        <v>243</v>
      </c>
      <c r="Q558" t="s">
        <v>47</v>
      </c>
      <c r="R558">
        <f>VLOOKUP(Q558,[1]Planilha7!$A:$B,2,0)</f>
        <v>55</v>
      </c>
      <c r="S558" s="3">
        <v>15671</v>
      </c>
      <c r="T558" t="s">
        <v>33</v>
      </c>
      <c r="U558">
        <f>VLOOKUP(Q558,Sheet2!$A:$B,2,0)</f>
        <v>1</v>
      </c>
      <c r="V558" s="4" t="s">
        <v>34</v>
      </c>
      <c r="W558" s="4">
        <v>42005</v>
      </c>
      <c r="X558" s="4">
        <v>49309</v>
      </c>
      <c r="Y558" t="s">
        <v>34</v>
      </c>
      <c r="Z558" t="s">
        <v>34</v>
      </c>
    </row>
    <row r="559" spans="1:26" x14ac:dyDescent="0.25">
      <c r="A559">
        <v>558</v>
      </c>
      <c r="B559">
        <v>1</v>
      </c>
      <c r="C559" t="str">
        <f>VLOOKUP(B559,Sheet4!$A:$B,2,0)</f>
        <v>Verra</v>
      </c>
      <c r="D559" t="s">
        <v>1611</v>
      </c>
      <c r="E559" t="s">
        <v>1612</v>
      </c>
      <c r="F559" t="s">
        <v>1610</v>
      </c>
      <c r="G559">
        <f>VLOOKUP(F559,[1]Planilha2!$A:$B,2,0)</f>
        <v>282</v>
      </c>
      <c r="H559" t="s">
        <v>28</v>
      </c>
      <c r="I559">
        <f>VLOOKUP(H559,[1]Planilha5!$A:$B,2,0)</f>
        <v>1</v>
      </c>
      <c r="J559" t="str">
        <f>VLOOKUP(H559,[1]Planilha3!$A:$B,2,0)</f>
        <v>AFOLU</v>
      </c>
      <c r="K559">
        <f>VLOOKUP(J559,[1]Planilha3!$B:$C,2,0)</f>
        <v>1</v>
      </c>
      <c r="L559" t="s">
        <v>38</v>
      </c>
      <c r="M559">
        <f>VLOOKUP(L559,[1]Planilha4!$A:$B,2,0)</f>
        <v>2</v>
      </c>
      <c r="N559" t="s">
        <v>39</v>
      </c>
      <c r="O559">
        <f>VLOOKUP(N559,[1]Planilha6!$A:$B,2,0)</f>
        <v>3</v>
      </c>
      <c r="P559" t="s">
        <v>243</v>
      </c>
      <c r="Q559" t="s">
        <v>47</v>
      </c>
      <c r="R559">
        <f>VLOOKUP(Q559,[1]Planilha7!$A:$B,2,0)</f>
        <v>55</v>
      </c>
      <c r="S559" s="3">
        <v>15671</v>
      </c>
      <c r="T559" t="s">
        <v>33</v>
      </c>
      <c r="U559">
        <f>VLOOKUP(Q559,Sheet2!$A:$B,2,0)</f>
        <v>1</v>
      </c>
      <c r="V559" s="4" t="s">
        <v>34</v>
      </c>
      <c r="W559" s="4">
        <v>42005</v>
      </c>
      <c r="X559" s="4">
        <v>49309</v>
      </c>
      <c r="Y559" t="s">
        <v>34</v>
      </c>
      <c r="Z559" t="s">
        <v>34</v>
      </c>
    </row>
    <row r="560" spans="1:26" x14ac:dyDescent="0.25">
      <c r="A560">
        <v>559</v>
      </c>
      <c r="B560">
        <v>1</v>
      </c>
      <c r="C560" t="str">
        <f>VLOOKUP(B560,Sheet4!$A:$B,2,0)</f>
        <v>Verra</v>
      </c>
      <c r="D560" t="s">
        <v>1613</v>
      </c>
      <c r="E560" t="s">
        <v>1614</v>
      </c>
      <c r="F560" t="s">
        <v>1610</v>
      </c>
      <c r="G560">
        <f>VLOOKUP(F560,[1]Planilha2!$A:$B,2,0)</f>
        <v>282</v>
      </c>
      <c r="H560" t="s">
        <v>28</v>
      </c>
      <c r="I560">
        <f>VLOOKUP(H560,[1]Planilha5!$A:$B,2,0)</f>
        <v>1</v>
      </c>
      <c r="J560" t="str">
        <f>VLOOKUP(H560,[1]Planilha3!$A:$B,2,0)</f>
        <v>AFOLU</v>
      </c>
      <c r="K560">
        <f>VLOOKUP(J560,[1]Planilha3!$B:$C,2,0)</f>
        <v>1</v>
      </c>
      <c r="L560" t="s">
        <v>38</v>
      </c>
      <c r="M560">
        <f>VLOOKUP(L560,[1]Planilha4!$A:$B,2,0)</f>
        <v>2</v>
      </c>
      <c r="N560" t="s">
        <v>39</v>
      </c>
      <c r="O560">
        <f>VLOOKUP(N560,[1]Planilha6!$A:$B,2,0)</f>
        <v>3</v>
      </c>
      <c r="P560" t="s">
        <v>243</v>
      </c>
      <c r="Q560" t="s">
        <v>47</v>
      </c>
      <c r="R560">
        <f>VLOOKUP(Q560,[1]Planilha7!$A:$B,2,0)</f>
        <v>55</v>
      </c>
      <c r="S560" s="3">
        <v>15671</v>
      </c>
      <c r="T560" t="s">
        <v>33</v>
      </c>
      <c r="U560">
        <f>VLOOKUP(Q560,Sheet2!$A:$B,2,0)</f>
        <v>1</v>
      </c>
      <c r="V560" s="4" t="s">
        <v>34</v>
      </c>
      <c r="W560" s="4">
        <v>42005</v>
      </c>
      <c r="X560" s="4">
        <v>49309</v>
      </c>
      <c r="Y560" t="s">
        <v>34</v>
      </c>
      <c r="Z560" t="s">
        <v>34</v>
      </c>
    </row>
    <row r="561" spans="1:26" x14ac:dyDescent="0.25">
      <c r="A561">
        <v>560</v>
      </c>
      <c r="B561">
        <v>1</v>
      </c>
      <c r="C561" t="str">
        <f>VLOOKUP(B561,Sheet4!$A:$B,2,0)</f>
        <v>Verra</v>
      </c>
      <c r="D561" t="s">
        <v>1615</v>
      </c>
      <c r="E561" t="s">
        <v>1616</v>
      </c>
      <c r="F561" t="s">
        <v>1610</v>
      </c>
      <c r="G561">
        <f>VLOOKUP(F561,[1]Planilha2!$A:$B,2,0)</f>
        <v>282</v>
      </c>
      <c r="H561" t="s">
        <v>28</v>
      </c>
      <c r="I561">
        <f>VLOOKUP(H561,[1]Planilha5!$A:$B,2,0)</f>
        <v>1</v>
      </c>
      <c r="J561" t="str">
        <f>VLOOKUP(H561,[1]Planilha3!$A:$B,2,0)</f>
        <v>AFOLU</v>
      </c>
      <c r="K561">
        <f>VLOOKUP(J561,[1]Planilha3!$B:$C,2,0)</f>
        <v>1</v>
      </c>
      <c r="L561" t="s">
        <v>38</v>
      </c>
      <c r="M561">
        <f>VLOOKUP(L561,[1]Planilha4!$A:$B,2,0)</f>
        <v>2</v>
      </c>
      <c r="N561" t="s">
        <v>39</v>
      </c>
      <c r="O561">
        <f>VLOOKUP(N561,[1]Planilha6!$A:$B,2,0)</f>
        <v>3</v>
      </c>
      <c r="P561" t="s">
        <v>243</v>
      </c>
      <c r="Q561" t="s">
        <v>47</v>
      </c>
      <c r="R561">
        <f>VLOOKUP(Q561,[1]Planilha7!$A:$B,2,0)</f>
        <v>55</v>
      </c>
      <c r="S561" s="3">
        <v>15671</v>
      </c>
      <c r="T561" t="s">
        <v>33</v>
      </c>
      <c r="U561">
        <f>VLOOKUP(Q561,Sheet2!$A:$B,2,0)</f>
        <v>1</v>
      </c>
      <c r="V561" s="4" t="s">
        <v>34</v>
      </c>
      <c r="W561" s="4">
        <v>42005</v>
      </c>
      <c r="X561" s="4">
        <v>49309</v>
      </c>
      <c r="Y561" t="s">
        <v>34</v>
      </c>
      <c r="Z561" t="s">
        <v>34</v>
      </c>
    </row>
    <row r="562" spans="1:26" x14ac:dyDescent="0.25">
      <c r="A562">
        <v>561</v>
      </c>
      <c r="B562">
        <v>1</v>
      </c>
      <c r="C562" t="str">
        <f>VLOOKUP(B562,Sheet4!$A:$B,2,0)</f>
        <v>Verra</v>
      </c>
      <c r="D562" t="s">
        <v>1617</v>
      </c>
      <c r="E562" t="s">
        <v>1618</v>
      </c>
      <c r="F562" t="s">
        <v>1610</v>
      </c>
      <c r="G562">
        <f>VLOOKUP(F562,[1]Planilha2!$A:$B,2,0)</f>
        <v>282</v>
      </c>
      <c r="H562" t="s">
        <v>28</v>
      </c>
      <c r="I562">
        <f>VLOOKUP(H562,[1]Planilha5!$A:$B,2,0)</f>
        <v>1</v>
      </c>
      <c r="J562" t="str">
        <f>VLOOKUP(H562,[1]Planilha3!$A:$B,2,0)</f>
        <v>AFOLU</v>
      </c>
      <c r="K562">
        <f>VLOOKUP(J562,[1]Planilha3!$B:$C,2,0)</f>
        <v>1</v>
      </c>
      <c r="L562" t="s">
        <v>38</v>
      </c>
      <c r="M562">
        <f>VLOOKUP(L562,[1]Planilha4!$A:$B,2,0)</f>
        <v>2</v>
      </c>
      <c r="N562" t="s">
        <v>39</v>
      </c>
      <c r="O562">
        <f>VLOOKUP(N562,[1]Planilha6!$A:$B,2,0)</f>
        <v>3</v>
      </c>
      <c r="P562" t="s">
        <v>243</v>
      </c>
      <c r="Q562" t="s">
        <v>47</v>
      </c>
      <c r="R562">
        <f>VLOOKUP(Q562,[1]Planilha7!$A:$B,2,0)</f>
        <v>55</v>
      </c>
      <c r="S562" s="3">
        <v>15671</v>
      </c>
      <c r="T562" t="s">
        <v>33</v>
      </c>
      <c r="U562">
        <f>VLOOKUP(Q562,Sheet2!$A:$B,2,0)</f>
        <v>1</v>
      </c>
      <c r="V562" s="4" t="s">
        <v>34</v>
      </c>
      <c r="W562" s="4">
        <v>42005</v>
      </c>
      <c r="X562" s="4">
        <v>49309</v>
      </c>
      <c r="Y562" t="s">
        <v>34</v>
      </c>
      <c r="Z562" t="s">
        <v>34</v>
      </c>
    </row>
    <row r="563" spans="1:26" x14ac:dyDescent="0.25">
      <c r="A563">
        <v>562</v>
      </c>
      <c r="B563">
        <v>1</v>
      </c>
      <c r="C563" t="str">
        <f>VLOOKUP(B563,Sheet4!$A:$B,2,0)</f>
        <v>Verra</v>
      </c>
      <c r="D563" t="s">
        <v>1619</v>
      </c>
      <c r="E563" t="s">
        <v>1620</v>
      </c>
      <c r="F563" t="s">
        <v>1610</v>
      </c>
      <c r="G563">
        <f>VLOOKUP(F563,[1]Planilha2!$A:$B,2,0)</f>
        <v>282</v>
      </c>
      <c r="H563" t="s">
        <v>28</v>
      </c>
      <c r="I563">
        <f>VLOOKUP(H563,[1]Planilha5!$A:$B,2,0)</f>
        <v>1</v>
      </c>
      <c r="J563" t="str">
        <f>VLOOKUP(H563,[1]Planilha3!$A:$B,2,0)</f>
        <v>AFOLU</v>
      </c>
      <c r="K563">
        <f>VLOOKUP(J563,[1]Planilha3!$B:$C,2,0)</f>
        <v>1</v>
      </c>
      <c r="L563" t="s">
        <v>38</v>
      </c>
      <c r="M563">
        <f>VLOOKUP(L563,[1]Planilha4!$A:$B,2,0)</f>
        <v>2</v>
      </c>
      <c r="N563" t="s">
        <v>39</v>
      </c>
      <c r="O563">
        <f>VLOOKUP(N563,[1]Planilha6!$A:$B,2,0)</f>
        <v>3</v>
      </c>
      <c r="P563" t="s">
        <v>243</v>
      </c>
      <c r="Q563" t="s">
        <v>47</v>
      </c>
      <c r="R563">
        <f>VLOOKUP(Q563,[1]Planilha7!$A:$B,2,0)</f>
        <v>55</v>
      </c>
      <c r="S563" s="3">
        <v>15671</v>
      </c>
      <c r="T563" t="s">
        <v>33</v>
      </c>
      <c r="U563">
        <f>VLOOKUP(Q563,Sheet2!$A:$B,2,0)</f>
        <v>1</v>
      </c>
      <c r="V563" s="4" t="s">
        <v>34</v>
      </c>
      <c r="W563" s="4">
        <v>42005</v>
      </c>
      <c r="X563" s="4">
        <v>49309</v>
      </c>
      <c r="Y563" t="s">
        <v>34</v>
      </c>
      <c r="Z563" t="s">
        <v>34</v>
      </c>
    </row>
    <row r="564" spans="1:26" x14ac:dyDescent="0.25">
      <c r="A564">
        <v>563</v>
      </c>
      <c r="B564">
        <v>1</v>
      </c>
      <c r="C564" t="str">
        <f>VLOOKUP(B564,Sheet4!$A:$B,2,0)</f>
        <v>Verra</v>
      </c>
      <c r="D564" t="s">
        <v>1621</v>
      </c>
      <c r="E564" t="s">
        <v>1622</v>
      </c>
      <c r="F564" t="s">
        <v>1610</v>
      </c>
      <c r="G564">
        <f>VLOOKUP(F564,[1]Planilha2!$A:$B,2,0)</f>
        <v>282</v>
      </c>
      <c r="H564" t="s">
        <v>28</v>
      </c>
      <c r="I564">
        <f>VLOOKUP(H564,[1]Planilha5!$A:$B,2,0)</f>
        <v>1</v>
      </c>
      <c r="J564" t="str">
        <f>VLOOKUP(H564,[1]Planilha3!$A:$B,2,0)</f>
        <v>AFOLU</v>
      </c>
      <c r="K564">
        <f>VLOOKUP(J564,[1]Planilha3!$B:$C,2,0)</f>
        <v>1</v>
      </c>
      <c r="L564" t="s">
        <v>38</v>
      </c>
      <c r="M564">
        <f>VLOOKUP(L564,[1]Planilha4!$A:$B,2,0)</f>
        <v>2</v>
      </c>
      <c r="N564" t="s">
        <v>39</v>
      </c>
      <c r="O564">
        <f>VLOOKUP(N564,[1]Planilha6!$A:$B,2,0)</f>
        <v>3</v>
      </c>
      <c r="P564" t="s">
        <v>243</v>
      </c>
      <c r="Q564" t="s">
        <v>47</v>
      </c>
      <c r="R564">
        <f>VLOOKUP(Q564,[1]Planilha7!$A:$B,2,0)</f>
        <v>55</v>
      </c>
      <c r="S564" s="3">
        <v>15671</v>
      </c>
      <c r="T564" t="s">
        <v>33</v>
      </c>
      <c r="U564">
        <f>VLOOKUP(Q564,Sheet2!$A:$B,2,0)</f>
        <v>1</v>
      </c>
      <c r="V564" s="4" t="s">
        <v>34</v>
      </c>
      <c r="W564" s="4">
        <v>42005</v>
      </c>
      <c r="X564" s="4">
        <v>49309</v>
      </c>
      <c r="Y564" t="s">
        <v>34</v>
      </c>
      <c r="Z564" t="s">
        <v>34</v>
      </c>
    </row>
    <row r="565" spans="1:26" x14ac:dyDescent="0.25">
      <c r="A565">
        <v>564</v>
      </c>
      <c r="B565">
        <v>1</v>
      </c>
      <c r="C565" t="str">
        <f>VLOOKUP(B565,Sheet4!$A:$B,2,0)</f>
        <v>Verra</v>
      </c>
      <c r="D565" t="s">
        <v>1623</v>
      </c>
      <c r="E565" t="s">
        <v>1624</v>
      </c>
      <c r="F565" t="s">
        <v>1610</v>
      </c>
      <c r="G565">
        <f>VLOOKUP(F565,[1]Planilha2!$A:$B,2,0)</f>
        <v>282</v>
      </c>
      <c r="H565" t="s">
        <v>28</v>
      </c>
      <c r="I565">
        <f>VLOOKUP(H565,[1]Planilha5!$A:$B,2,0)</f>
        <v>1</v>
      </c>
      <c r="J565" t="str">
        <f>VLOOKUP(H565,[1]Planilha3!$A:$B,2,0)</f>
        <v>AFOLU</v>
      </c>
      <c r="K565">
        <f>VLOOKUP(J565,[1]Planilha3!$B:$C,2,0)</f>
        <v>1</v>
      </c>
      <c r="L565" t="s">
        <v>38</v>
      </c>
      <c r="M565">
        <f>VLOOKUP(L565,[1]Planilha4!$A:$B,2,0)</f>
        <v>2</v>
      </c>
      <c r="N565" t="s">
        <v>39</v>
      </c>
      <c r="O565">
        <f>VLOOKUP(N565,[1]Planilha6!$A:$B,2,0)</f>
        <v>3</v>
      </c>
      <c r="P565" t="s">
        <v>243</v>
      </c>
      <c r="Q565" t="s">
        <v>47</v>
      </c>
      <c r="R565">
        <f>VLOOKUP(Q565,[1]Planilha7!$A:$B,2,0)</f>
        <v>55</v>
      </c>
      <c r="S565" s="3">
        <v>15671</v>
      </c>
      <c r="T565" t="s">
        <v>33</v>
      </c>
      <c r="U565">
        <f>VLOOKUP(Q565,Sheet2!$A:$B,2,0)</f>
        <v>1</v>
      </c>
      <c r="V565" s="4" t="s">
        <v>34</v>
      </c>
      <c r="W565" s="4">
        <v>42005</v>
      </c>
      <c r="X565" s="4">
        <v>49309</v>
      </c>
      <c r="Y565" t="s">
        <v>34</v>
      </c>
      <c r="Z565" t="s">
        <v>34</v>
      </c>
    </row>
    <row r="566" spans="1:26" x14ac:dyDescent="0.25">
      <c r="A566">
        <v>565</v>
      </c>
      <c r="B566">
        <v>1</v>
      </c>
      <c r="C566" t="str">
        <f>VLOOKUP(B566,Sheet4!$A:$B,2,0)</f>
        <v>Verra</v>
      </c>
      <c r="D566" t="s">
        <v>1625</v>
      </c>
      <c r="E566" t="s">
        <v>1626</v>
      </c>
      <c r="F566" t="s">
        <v>1610</v>
      </c>
      <c r="G566">
        <f>VLOOKUP(F566,[1]Planilha2!$A:$B,2,0)</f>
        <v>282</v>
      </c>
      <c r="H566" t="s">
        <v>28</v>
      </c>
      <c r="I566">
        <f>VLOOKUP(H566,[1]Planilha5!$A:$B,2,0)</f>
        <v>1</v>
      </c>
      <c r="J566" t="str">
        <f>VLOOKUP(H566,[1]Planilha3!$A:$B,2,0)</f>
        <v>AFOLU</v>
      </c>
      <c r="K566">
        <f>VLOOKUP(J566,[1]Planilha3!$B:$C,2,0)</f>
        <v>1</v>
      </c>
      <c r="L566" t="s">
        <v>38</v>
      </c>
      <c r="M566">
        <f>VLOOKUP(L566,[1]Planilha4!$A:$B,2,0)</f>
        <v>2</v>
      </c>
      <c r="N566" t="s">
        <v>39</v>
      </c>
      <c r="O566">
        <f>VLOOKUP(N566,[1]Planilha6!$A:$B,2,0)</f>
        <v>3</v>
      </c>
      <c r="P566" t="s">
        <v>243</v>
      </c>
      <c r="Q566" t="s">
        <v>47</v>
      </c>
      <c r="R566">
        <f>VLOOKUP(Q566,[1]Planilha7!$A:$B,2,0)</f>
        <v>55</v>
      </c>
      <c r="S566" s="3">
        <v>15671</v>
      </c>
      <c r="T566" t="s">
        <v>33</v>
      </c>
      <c r="U566">
        <f>VLOOKUP(Q566,Sheet2!$A:$B,2,0)</f>
        <v>1</v>
      </c>
      <c r="V566" s="4" t="s">
        <v>34</v>
      </c>
      <c r="W566" s="4">
        <v>42005</v>
      </c>
      <c r="X566" s="4">
        <v>49309</v>
      </c>
      <c r="Y566" t="s">
        <v>34</v>
      </c>
      <c r="Z566" t="s">
        <v>34</v>
      </c>
    </row>
    <row r="567" spans="1:26" x14ac:dyDescent="0.25">
      <c r="A567">
        <v>566</v>
      </c>
      <c r="B567">
        <v>1</v>
      </c>
      <c r="C567" t="str">
        <f>VLOOKUP(B567,Sheet4!$A:$B,2,0)</f>
        <v>Verra</v>
      </c>
      <c r="D567" t="s">
        <v>1627</v>
      </c>
      <c r="E567" t="s">
        <v>1628</v>
      </c>
      <c r="F567" t="s">
        <v>1610</v>
      </c>
      <c r="G567">
        <f>VLOOKUP(F567,[1]Planilha2!$A:$B,2,0)</f>
        <v>282</v>
      </c>
      <c r="H567" t="s">
        <v>28</v>
      </c>
      <c r="I567">
        <f>VLOOKUP(H567,[1]Planilha5!$A:$B,2,0)</f>
        <v>1</v>
      </c>
      <c r="J567" t="str">
        <f>VLOOKUP(H567,[1]Planilha3!$A:$B,2,0)</f>
        <v>AFOLU</v>
      </c>
      <c r="K567">
        <f>VLOOKUP(J567,[1]Planilha3!$B:$C,2,0)</f>
        <v>1</v>
      </c>
      <c r="L567" t="s">
        <v>38</v>
      </c>
      <c r="M567">
        <f>VLOOKUP(L567,[1]Planilha4!$A:$B,2,0)</f>
        <v>2</v>
      </c>
      <c r="N567" t="s">
        <v>39</v>
      </c>
      <c r="O567">
        <f>VLOOKUP(N567,[1]Planilha6!$A:$B,2,0)</f>
        <v>3</v>
      </c>
      <c r="P567" t="s">
        <v>243</v>
      </c>
      <c r="Q567" t="s">
        <v>47</v>
      </c>
      <c r="R567">
        <f>VLOOKUP(Q567,[1]Planilha7!$A:$B,2,0)</f>
        <v>55</v>
      </c>
      <c r="S567" s="3">
        <v>15671</v>
      </c>
      <c r="T567" t="s">
        <v>33</v>
      </c>
      <c r="U567">
        <f>VLOOKUP(Q567,Sheet2!$A:$B,2,0)</f>
        <v>1</v>
      </c>
      <c r="V567" s="4" t="s">
        <v>34</v>
      </c>
      <c r="W567" s="4">
        <v>42005</v>
      </c>
      <c r="X567" s="4">
        <v>49309</v>
      </c>
      <c r="Y567" t="s">
        <v>34</v>
      </c>
      <c r="Z567" t="s">
        <v>34</v>
      </c>
    </row>
    <row r="568" spans="1:26" x14ac:dyDescent="0.25">
      <c r="A568">
        <v>567</v>
      </c>
      <c r="B568">
        <v>1</v>
      </c>
      <c r="C568" t="str">
        <f>VLOOKUP(B568,Sheet4!$A:$B,2,0)</f>
        <v>Verra</v>
      </c>
      <c r="D568" t="s">
        <v>1629</v>
      </c>
      <c r="E568" t="s">
        <v>1630</v>
      </c>
      <c r="F568" t="s">
        <v>61</v>
      </c>
      <c r="G568">
        <f>VLOOKUP(F568,[1]Planilha2!$A:$B,2,0)</f>
        <v>7</v>
      </c>
      <c r="H568" t="s">
        <v>28</v>
      </c>
      <c r="I568">
        <f>VLOOKUP(H568,[1]Planilha5!$A:$B,2,0)</f>
        <v>1</v>
      </c>
      <c r="J568" t="str">
        <f>VLOOKUP(H568,[1]Planilha3!$A:$B,2,0)</f>
        <v>AFOLU</v>
      </c>
      <c r="K568">
        <f>VLOOKUP(J568,[1]Planilha3!$B:$C,2,0)</f>
        <v>1</v>
      </c>
      <c r="L568" t="s">
        <v>38</v>
      </c>
      <c r="M568">
        <f>VLOOKUP(L568,[1]Planilha4!$A:$B,2,0)</f>
        <v>2</v>
      </c>
      <c r="N568" t="s">
        <v>39</v>
      </c>
      <c r="O568">
        <f>VLOOKUP(N568,[1]Planilha6!$A:$B,2,0)</f>
        <v>3</v>
      </c>
      <c r="P568" t="s">
        <v>927</v>
      </c>
      <c r="Q568" t="s">
        <v>530</v>
      </c>
      <c r="R568">
        <f>VLOOKUP(Q568,[1]Planilha7!$A:$B,2,0)</f>
        <v>93</v>
      </c>
      <c r="S568" s="3">
        <v>1699482</v>
      </c>
      <c r="T568" t="s">
        <v>33</v>
      </c>
      <c r="U568">
        <f>VLOOKUP(Q568,Sheet2!$A:$B,2,0)</f>
        <v>3</v>
      </c>
      <c r="V568" s="4" t="s">
        <v>34</v>
      </c>
      <c r="W568" s="4">
        <v>43101</v>
      </c>
      <c r="X568" s="4">
        <v>50405</v>
      </c>
      <c r="Y568" t="s">
        <v>34</v>
      </c>
      <c r="Z568" t="s">
        <v>34</v>
      </c>
    </row>
    <row r="569" spans="1:26" x14ac:dyDescent="0.25">
      <c r="A569">
        <v>568</v>
      </c>
      <c r="B569">
        <v>1</v>
      </c>
      <c r="C569" t="str">
        <f>VLOOKUP(B569,Sheet4!$A:$B,2,0)</f>
        <v>Verra</v>
      </c>
      <c r="D569" t="s">
        <v>1631</v>
      </c>
      <c r="E569" t="s">
        <v>1632</v>
      </c>
      <c r="F569" t="s">
        <v>61</v>
      </c>
      <c r="G569">
        <f>VLOOKUP(F569,[1]Planilha2!$A:$B,2,0)</f>
        <v>7</v>
      </c>
      <c r="H569" t="s">
        <v>28</v>
      </c>
      <c r="I569">
        <f>VLOOKUP(H569,[1]Planilha5!$A:$B,2,0)</f>
        <v>1</v>
      </c>
      <c r="J569" t="str">
        <f>VLOOKUP(H569,[1]Planilha3!$A:$B,2,0)</f>
        <v>AFOLU</v>
      </c>
      <c r="K569">
        <f>VLOOKUP(J569,[1]Planilha3!$B:$C,2,0)</f>
        <v>1</v>
      </c>
      <c r="L569" t="s">
        <v>124</v>
      </c>
      <c r="M569">
        <f>VLOOKUP(L569,[1]Planilha4!$A:$B,2,0)</f>
        <v>4</v>
      </c>
      <c r="N569" t="s">
        <v>125</v>
      </c>
      <c r="O569">
        <f>VLOOKUP(N569,[1]Planilha6!$A:$B,2,0)</f>
        <v>14</v>
      </c>
      <c r="P569" t="s">
        <v>31</v>
      </c>
      <c r="Q569" t="s">
        <v>483</v>
      </c>
      <c r="R569">
        <f>VLOOKUP(Q569,[1]Planilha7!$A:$B,2,0)</f>
        <v>30</v>
      </c>
      <c r="S569" s="3">
        <v>2944128</v>
      </c>
      <c r="T569" t="s">
        <v>111</v>
      </c>
      <c r="U569">
        <f>VLOOKUP(Q569,Sheet2!$A:$B,2,0)</f>
        <v>5</v>
      </c>
      <c r="V569" s="4" t="s">
        <v>34</v>
      </c>
      <c r="W569" s="4">
        <v>44094</v>
      </c>
      <c r="X569" s="4">
        <v>55050</v>
      </c>
      <c r="Y569" t="s">
        <v>34</v>
      </c>
      <c r="Z569" t="s">
        <v>34</v>
      </c>
    </row>
    <row r="570" spans="1:26" x14ac:dyDescent="0.25">
      <c r="A570">
        <v>569</v>
      </c>
      <c r="B570">
        <v>1</v>
      </c>
      <c r="C570" t="str">
        <f>VLOOKUP(B570,Sheet4!$A:$B,2,0)</f>
        <v>Verra</v>
      </c>
      <c r="D570" t="s">
        <v>1633</v>
      </c>
      <c r="E570" t="s">
        <v>1634</v>
      </c>
      <c r="F570" t="s">
        <v>61</v>
      </c>
      <c r="G570">
        <f>VLOOKUP(F570,[1]Planilha2!$A:$B,2,0)</f>
        <v>7</v>
      </c>
      <c r="H570" t="s">
        <v>28</v>
      </c>
      <c r="I570">
        <f>VLOOKUP(H570,[1]Planilha5!$A:$B,2,0)</f>
        <v>1</v>
      </c>
      <c r="J570" t="str">
        <f>VLOOKUP(H570,[1]Planilha3!$A:$B,2,0)</f>
        <v>AFOLU</v>
      </c>
      <c r="K570">
        <f>VLOOKUP(J570,[1]Planilha3!$B:$C,2,0)</f>
        <v>1</v>
      </c>
      <c r="L570" t="s">
        <v>124</v>
      </c>
      <c r="M570">
        <f>VLOOKUP(L570,[1]Planilha4!$A:$B,2,0)</f>
        <v>4</v>
      </c>
      <c r="N570" t="s">
        <v>125</v>
      </c>
      <c r="O570">
        <f>VLOOKUP(N570,[1]Planilha6!$A:$B,2,0)</f>
        <v>14</v>
      </c>
      <c r="P570" t="s">
        <v>31</v>
      </c>
      <c r="Q570" t="s">
        <v>126</v>
      </c>
      <c r="R570">
        <f>VLOOKUP(Q570,[1]Planilha7!$A:$B,2,0)</f>
        <v>17</v>
      </c>
      <c r="S570" s="3">
        <v>263356</v>
      </c>
      <c r="T570" t="s">
        <v>127</v>
      </c>
      <c r="U570">
        <f>VLOOKUP(Q570,Sheet2!$A:$B,2,0)</f>
        <v>6</v>
      </c>
      <c r="V570" s="4" t="s">
        <v>34</v>
      </c>
      <c r="W570" s="4">
        <v>44210</v>
      </c>
      <c r="X570" s="4">
        <v>47861</v>
      </c>
      <c r="Y570" t="s">
        <v>34</v>
      </c>
      <c r="Z570" t="s">
        <v>34</v>
      </c>
    </row>
    <row r="571" spans="1:26" x14ac:dyDescent="0.25">
      <c r="A571">
        <v>570</v>
      </c>
      <c r="B571">
        <v>1</v>
      </c>
      <c r="C571" t="str">
        <f>VLOOKUP(B571,Sheet4!$A:$B,2,0)</f>
        <v>Verra</v>
      </c>
      <c r="D571" t="s">
        <v>1635</v>
      </c>
      <c r="E571" t="s">
        <v>1636</v>
      </c>
      <c r="F571" t="s">
        <v>61</v>
      </c>
      <c r="G571">
        <f>VLOOKUP(F571,[1]Planilha2!$A:$B,2,0)</f>
        <v>7</v>
      </c>
      <c r="H571" t="s">
        <v>28</v>
      </c>
      <c r="I571">
        <f>VLOOKUP(H571,[1]Planilha5!$A:$B,2,0)</f>
        <v>1</v>
      </c>
      <c r="J571" t="str">
        <f>VLOOKUP(H571,[1]Planilha3!$A:$B,2,0)</f>
        <v>AFOLU</v>
      </c>
      <c r="K571">
        <f>VLOOKUP(J571,[1]Planilha3!$B:$C,2,0)</f>
        <v>1</v>
      </c>
      <c r="L571" t="s">
        <v>124</v>
      </c>
      <c r="M571">
        <f>VLOOKUP(L571,[1]Planilha4!$A:$B,2,0)</f>
        <v>4</v>
      </c>
      <c r="N571" t="s">
        <v>125</v>
      </c>
      <c r="O571">
        <f>VLOOKUP(N571,[1]Planilha6!$A:$B,2,0)</f>
        <v>14</v>
      </c>
      <c r="P571" t="s">
        <v>31</v>
      </c>
      <c r="Q571" t="s">
        <v>483</v>
      </c>
      <c r="R571">
        <f>VLOOKUP(Q571,[1]Planilha7!$A:$B,2,0)</f>
        <v>30</v>
      </c>
      <c r="S571" s="3">
        <v>7390562</v>
      </c>
      <c r="T571" t="s">
        <v>111</v>
      </c>
      <c r="U571">
        <f>VLOOKUP(Q571,Sheet2!$A:$B,2,0)</f>
        <v>5</v>
      </c>
      <c r="V571" s="4" t="s">
        <v>34</v>
      </c>
      <c r="W571" s="4">
        <v>44195</v>
      </c>
      <c r="X571" s="4">
        <v>55151</v>
      </c>
      <c r="Y571" t="s">
        <v>34</v>
      </c>
      <c r="Z571" t="s">
        <v>34</v>
      </c>
    </row>
    <row r="572" spans="1:26" x14ac:dyDescent="0.25">
      <c r="A572">
        <v>571</v>
      </c>
      <c r="B572">
        <v>1</v>
      </c>
      <c r="C572" t="str">
        <f>VLOOKUP(B572,Sheet4!$A:$B,2,0)</f>
        <v>Verra</v>
      </c>
      <c r="D572" t="s">
        <v>1637</v>
      </c>
      <c r="E572" t="s">
        <v>1638</v>
      </c>
      <c r="F572" t="s">
        <v>1639</v>
      </c>
      <c r="G572">
        <f>VLOOKUP(F572,[1]Planilha2!$A:$B,2,0)</f>
        <v>283</v>
      </c>
      <c r="H572" t="s">
        <v>28</v>
      </c>
      <c r="I572">
        <f>VLOOKUP(H572,[1]Planilha5!$A:$B,2,0)</f>
        <v>1</v>
      </c>
      <c r="J572" t="str">
        <f>VLOOKUP(H572,[1]Planilha3!$A:$B,2,0)</f>
        <v>AFOLU</v>
      </c>
      <c r="K572">
        <f>VLOOKUP(J572,[1]Planilha3!$B:$C,2,0)</f>
        <v>1</v>
      </c>
      <c r="L572" t="s">
        <v>38</v>
      </c>
      <c r="M572">
        <f>VLOOKUP(L572,[1]Planilha4!$A:$B,2,0)</f>
        <v>2</v>
      </c>
      <c r="N572" t="s">
        <v>325</v>
      </c>
      <c r="O572">
        <f>VLOOKUP(N572,[1]Planilha6!$A:$B,2,0)</f>
        <v>28</v>
      </c>
      <c r="P572" t="s">
        <v>140</v>
      </c>
      <c r="Q572" t="s">
        <v>47</v>
      </c>
      <c r="R572">
        <f>VLOOKUP(Q572,[1]Planilha7!$A:$B,2,0)</f>
        <v>55</v>
      </c>
      <c r="S572" s="3">
        <v>22607</v>
      </c>
      <c r="T572" t="s">
        <v>33</v>
      </c>
      <c r="U572">
        <f>VLOOKUP(Q572,Sheet2!$A:$B,2,0)</f>
        <v>1</v>
      </c>
      <c r="V572" s="4" t="s">
        <v>34</v>
      </c>
      <c r="W572" s="4">
        <v>42186</v>
      </c>
      <c r="X572" s="4">
        <v>49490</v>
      </c>
      <c r="Y572" t="s">
        <v>34</v>
      </c>
      <c r="Z572" t="s">
        <v>34</v>
      </c>
    </row>
    <row r="573" spans="1:26" x14ac:dyDescent="0.25">
      <c r="A573">
        <v>572</v>
      </c>
      <c r="B573">
        <v>1</v>
      </c>
      <c r="C573" t="str">
        <f>VLOOKUP(B573,Sheet4!$A:$B,2,0)</f>
        <v>Verra</v>
      </c>
      <c r="D573" t="s">
        <v>1640</v>
      </c>
      <c r="E573" t="s">
        <v>1641</v>
      </c>
      <c r="F573" t="s">
        <v>1610</v>
      </c>
      <c r="G573">
        <f>VLOOKUP(F573,[1]Planilha2!$A:$B,2,0)</f>
        <v>282</v>
      </c>
      <c r="H573" t="s">
        <v>28</v>
      </c>
      <c r="I573">
        <f>VLOOKUP(H573,[1]Planilha5!$A:$B,2,0)</f>
        <v>1</v>
      </c>
      <c r="J573" t="str">
        <f>VLOOKUP(H573,[1]Planilha3!$A:$B,2,0)</f>
        <v>AFOLU</v>
      </c>
      <c r="K573">
        <f>VLOOKUP(J573,[1]Planilha3!$B:$C,2,0)</f>
        <v>1</v>
      </c>
      <c r="L573" t="s">
        <v>29</v>
      </c>
      <c r="M573">
        <f>VLOOKUP(L573,[1]Planilha4!$A:$B,2,0)</f>
        <v>3</v>
      </c>
      <c r="N573" t="s">
        <v>1437</v>
      </c>
      <c r="O573">
        <f>VLOOKUP(N573,[1]Planilha6!$A:$B,2,0)</f>
        <v>68</v>
      </c>
      <c r="P573" t="s">
        <v>927</v>
      </c>
      <c r="Q573" t="s">
        <v>47</v>
      </c>
      <c r="R573">
        <f>VLOOKUP(Q573,[1]Planilha7!$A:$B,2,0)</f>
        <v>55</v>
      </c>
      <c r="S573" s="3">
        <v>774200</v>
      </c>
      <c r="T573" t="s">
        <v>33</v>
      </c>
      <c r="U573">
        <f>VLOOKUP(Q573,Sheet2!$A:$B,2,0)</f>
        <v>1</v>
      </c>
      <c r="V573" s="4" t="s">
        <v>34</v>
      </c>
      <c r="W573" s="4">
        <v>43374</v>
      </c>
      <c r="X573" s="4">
        <v>57983</v>
      </c>
      <c r="Y573" t="s">
        <v>34</v>
      </c>
      <c r="Z573" t="s">
        <v>34</v>
      </c>
    </row>
    <row r="574" spans="1:26" x14ac:dyDescent="0.25">
      <c r="A574">
        <v>573</v>
      </c>
      <c r="B574">
        <v>1</v>
      </c>
      <c r="C574" t="str">
        <f>VLOOKUP(B574,Sheet4!$A:$B,2,0)</f>
        <v>Verra</v>
      </c>
      <c r="D574" t="s">
        <v>1642</v>
      </c>
      <c r="E574" t="s">
        <v>1643</v>
      </c>
      <c r="F574" t="s">
        <v>1644</v>
      </c>
      <c r="G574">
        <f>VLOOKUP(F574,[1]Planilha2!$A:$B,2,0)</f>
        <v>284</v>
      </c>
      <c r="H574" t="s">
        <v>28</v>
      </c>
      <c r="I574">
        <f>VLOOKUP(H574,[1]Planilha5!$A:$B,2,0)</f>
        <v>1</v>
      </c>
      <c r="J574" t="str">
        <f>VLOOKUP(H574,[1]Planilha3!$A:$B,2,0)</f>
        <v>AFOLU</v>
      </c>
      <c r="K574">
        <f>VLOOKUP(J574,[1]Planilha3!$B:$C,2,0)</f>
        <v>1</v>
      </c>
      <c r="L574" t="s">
        <v>38</v>
      </c>
      <c r="M574">
        <f>VLOOKUP(L574,[1]Planilha4!$A:$B,2,0)</f>
        <v>2</v>
      </c>
      <c r="N574" t="s">
        <v>39</v>
      </c>
      <c r="O574">
        <f>VLOOKUP(N574,[1]Planilha6!$A:$B,2,0)</f>
        <v>3</v>
      </c>
      <c r="P574" t="s">
        <v>927</v>
      </c>
      <c r="Q574" t="s">
        <v>47</v>
      </c>
      <c r="R574">
        <f>VLOOKUP(Q574,[1]Planilha7!$A:$B,2,0)</f>
        <v>55</v>
      </c>
      <c r="S574" s="3">
        <v>65152</v>
      </c>
      <c r="T574" t="s">
        <v>33</v>
      </c>
      <c r="U574">
        <f>VLOOKUP(Q574,Sheet2!$A:$B,2,0)</f>
        <v>1</v>
      </c>
      <c r="V574" s="4" t="s">
        <v>34</v>
      </c>
      <c r="W574" s="4">
        <v>43266</v>
      </c>
      <c r="X574" s="4">
        <v>54223</v>
      </c>
      <c r="Y574" t="s">
        <v>34</v>
      </c>
      <c r="Z574" t="s">
        <v>34</v>
      </c>
    </row>
    <row r="575" spans="1:26" x14ac:dyDescent="0.25">
      <c r="A575">
        <v>574</v>
      </c>
      <c r="B575">
        <v>1</v>
      </c>
      <c r="C575" t="str">
        <f>VLOOKUP(B575,Sheet4!$A:$B,2,0)</f>
        <v>Verra</v>
      </c>
      <c r="D575" t="s">
        <v>1645</v>
      </c>
      <c r="E575" t="s">
        <v>1646</v>
      </c>
      <c r="F575" t="s">
        <v>1647</v>
      </c>
      <c r="G575">
        <f>VLOOKUP(F575,[1]Planilha2!$A:$B,2,0)</f>
        <v>285</v>
      </c>
      <c r="H575" t="s">
        <v>71</v>
      </c>
      <c r="I575">
        <f>VLOOKUP(H575,[1]Planilha5!$A:$B,2,0)</f>
        <v>5</v>
      </c>
      <c r="J575" t="str">
        <f>VLOOKUP(H575,[1]Planilha3!$A:$B,2,0)</f>
        <v>Energy</v>
      </c>
      <c r="K575">
        <f>VLOOKUP(J575,[1]Planilha3!$B:$C,2,0)</f>
        <v>2</v>
      </c>
      <c r="L575" t="s">
        <v>34</v>
      </c>
      <c r="M575">
        <f>VLOOKUP(L575,[1]Planilha4!$A:$B,2,0)</f>
        <v>1</v>
      </c>
      <c r="N575" t="s">
        <v>475</v>
      </c>
      <c r="O575">
        <f>VLOOKUP(N575,[1]Planilha6!$A:$B,2,0)</f>
        <v>39</v>
      </c>
      <c r="P575" t="s">
        <v>202</v>
      </c>
      <c r="Q575" t="s">
        <v>47</v>
      </c>
      <c r="R575">
        <f>VLOOKUP(Q575,[1]Planilha7!$A:$B,2,0)</f>
        <v>55</v>
      </c>
      <c r="S575" s="3">
        <v>17764</v>
      </c>
      <c r="T575" t="s">
        <v>33</v>
      </c>
      <c r="U575">
        <f>VLOOKUP(Q575,Sheet2!$A:$B,2,0)</f>
        <v>1</v>
      </c>
      <c r="V575" s="4" t="s">
        <v>34</v>
      </c>
      <c r="W575" s="4">
        <v>44105</v>
      </c>
      <c r="X575" s="4">
        <v>46660</v>
      </c>
      <c r="Y575" t="s">
        <v>34</v>
      </c>
      <c r="Z575" t="s">
        <v>34</v>
      </c>
    </row>
    <row r="576" spans="1:26" x14ac:dyDescent="0.25">
      <c r="A576">
        <v>575</v>
      </c>
      <c r="B576">
        <v>1</v>
      </c>
      <c r="C576" t="str">
        <f>VLOOKUP(B576,Sheet4!$A:$B,2,0)</f>
        <v>Verra</v>
      </c>
      <c r="D576" t="s">
        <v>1648</v>
      </c>
      <c r="E576" t="s">
        <v>1649</v>
      </c>
      <c r="F576" t="s">
        <v>1650</v>
      </c>
      <c r="G576">
        <f>VLOOKUP(F576,[1]Planilha2!$A:$B,2,0)</f>
        <v>286</v>
      </c>
      <c r="H576" t="s">
        <v>71</v>
      </c>
      <c r="I576">
        <f>VLOOKUP(H576,[1]Planilha5!$A:$B,2,0)</f>
        <v>5</v>
      </c>
      <c r="J576" t="str">
        <f>VLOOKUP(H576,[1]Planilha3!$A:$B,2,0)</f>
        <v>Energy</v>
      </c>
      <c r="K576">
        <f>VLOOKUP(J576,[1]Planilha3!$B:$C,2,0)</f>
        <v>2</v>
      </c>
      <c r="L576" t="s">
        <v>34</v>
      </c>
      <c r="M576">
        <f>VLOOKUP(L576,[1]Planilha4!$A:$B,2,0)</f>
        <v>1</v>
      </c>
      <c r="N576" t="s">
        <v>475</v>
      </c>
      <c r="O576">
        <f>VLOOKUP(N576,[1]Planilha6!$A:$B,2,0)</f>
        <v>39</v>
      </c>
      <c r="P576" t="s">
        <v>202</v>
      </c>
      <c r="Q576" t="s">
        <v>47</v>
      </c>
      <c r="R576">
        <f>VLOOKUP(Q576,[1]Planilha7!$A:$B,2,0)</f>
        <v>55</v>
      </c>
      <c r="S576" s="3">
        <v>19763</v>
      </c>
      <c r="T576" t="s">
        <v>33</v>
      </c>
      <c r="U576">
        <f>VLOOKUP(Q576,Sheet2!$A:$B,2,0)</f>
        <v>1</v>
      </c>
      <c r="V576" s="4" t="s">
        <v>34</v>
      </c>
      <c r="W576" s="4">
        <v>44200</v>
      </c>
      <c r="X576" s="4">
        <v>46755</v>
      </c>
      <c r="Y576" t="s">
        <v>34</v>
      </c>
      <c r="Z576" t="s">
        <v>34</v>
      </c>
    </row>
    <row r="577" spans="1:26" x14ac:dyDescent="0.25">
      <c r="A577">
        <v>576</v>
      </c>
      <c r="B577">
        <v>1</v>
      </c>
      <c r="C577" t="str">
        <f>VLOOKUP(B577,Sheet4!$A:$B,2,0)</f>
        <v>Verra</v>
      </c>
      <c r="D577" t="s">
        <v>1651</v>
      </c>
      <c r="E577" t="s">
        <v>1652</v>
      </c>
      <c r="F577" t="s">
        <v>1610</v>
      </c>
      <c r="G577">
        <f>VLOOKUP(F577,[1]Planilha2!$A:$B,2,0)</f>
        <v>282</v>
      </c>
      <c r="H577" t="s">
        <v>28</v>
      </c>
      <c r="I577">
        <f>VLOOKUP(H577,[1]Planilha5!$A:$B,2,0)</f>
        <v>1</v>
      </c>
      <c r="J577" t="str">
        <f>VLOOKUP(H577,[1]Planilha3!$A:$B,2,0)</f>
        <v>AFOLU</v>
      </c>
      <c r="K577">
        <f>VLOOKUP(J577,[1]Planilha3!$B:$C,2,0)</f>
        <v>1</v>
      </c>
      <c r="L577" t="s">
        <v>29</v>
      </c>
      <c r="M577">
        <f>VLOOKUP(L577,[1]Planilha4!$A:$B,2,0)</f>
        <v>3</v>
      </c>
      <c r="N577" t="s">
        <v>1437</v>
      </c>
      <c r="O577">
        <f>VLOOKUP(N577,[1]Planilha6!$A:$B,2,0)</f>
        <v>68</v>
      </c>
      <c r="P577" t="s">
        <v>927</v>
      </c>
      <c r="Q577" t="s">
        <v>47</v>
      </c>
      <c r="R577">
        <f>VLOOKUP(Q577,[1]Planilha7!$A:$B,2,0)</f>
        <v>55</v>
      </c>
      <c r="S577" s="3">
        <v>308918</v>
      </c>
      <c r="T577" t="s">
        <v>33</v>
      </c>
      <c r="U577">
        <f>VLOOKUP(Q577,Sheet2!$A:$B,2,0)</f>
        <v>1</v>
      </c>
      <c r="V577" s="4" t="s">
        <v>34</v>
      </c>
      <c r="W577" s="4">
        <v>43313</v>
      </c>
      <c r="X577" s="4">
        <v>57922</v>
      </c>
      <c r="Y577" t="s">
        <v>34</v>
      </c>
      <c r="Z577" t="s">
        <v>34</v>
      </c>
    </row>
    <row r="578" spans="1:26" x14ac:dyDescent="0.25">
      <c r="A578">
        <v>577</v>
      </c>
      <c r="B578">
        <v>1</v>
      </c>
      <c r="C578" t="str">
        <f>VLOOKUP(B578,Sheet4!$A:$B,2,0)</f>
        <v>Verra</v>
      </c>
      <c r="D578" t="s">
        <v>1653</v>
      </c>
      <c r="E578" t="s">
        <v>1654</v>
      </c>
      <c r="F578" t="s">
        <v>1650</v>
      </c>
      <c r="G578">
        <f>VLOOKUP(F578,[1]Planilha2!$A:$B,2,0)</f>
        <v>286</v>
      </c>
      <c r="H578" t="s">
        <v>71</v>
      </c>
      <c r="I578">
        <f>VLOOKUP(H578,[1]Planilha5!$A:$B,2,0)</f>
        <v>5</v>
      </c>
      <c r="J578" t="str">
        <f>VLOOKUP(H578,[1]Planilha3!$A:$B,2,0)</f>
        <v>Energy</v>
      </c>
      <c r="K578">
        <f>VLOOKUP(J578,[1]Planilha3!$B:$C,2,0)</f>
        <v>2</v>
      </c>
      <c r="L578" t="s">
        <v>34</v>
      </c>
      <c r="M578">
        <f>VLOOKUP(L578,[1]Planilha4!$A:$B,2,0)</f>
        <v>1</v>
      </c>
      <c r="N578" t="s">
        <v>475</v>
      </c>
      <c r="O578">
        <f>VLOOKUP(N578,[1]Planilha6!$A:$B,2,0)</f>
        <v>39</v>
      </c>
      <c r="P578" t="s">
        <v>927</v>
      </c>
      <c r="Q578" t="s">
        <v>47</v>
      </c>
      <c r="R578">
        <f>VLOOKUP(Q578,[1]Planilha7!$A:$B,2,0)</f>
        <v>55</v>
      </c>
      <c r="S578" s="3">
        <v>19819</v>
      </c>
      <c r="T578" t="s">
        <v>33</v>
      </c>
      <c r="U578">
        <f>VLOOKUP(Q578,Sheet2!$A:$B,2,0)</f>
        <v>1</v>
      </c>
      <c r="V578" s="4" t="s">
        <v>34</v>
      </c>
      <c r="W578" s="4">
        <v>44488</v>
      </c>
      <c r="X578" s="4">
        <v>47044</v>
      </c>
      <c r="Y578" t="s">
        <v>34</v>
      </c>
      <c r="Z578" t="s">
        <v>34</v>
      </c>
    </row>
    <row r="579" spans="1:26" x14ac:dyDescent="0.25">
      <c r="A579">
        <v>578</v>
      </c>
      <c r="B579">
        <v>1</v>
      </c>
      <c r="C579" t="str">
        <f>VLOOKUP(B579,Sheet4!$A:$B,2,0)</f>
        <v>Verra</v>
      </c>
      <c r="D579" t="s">
        <v>1655</v>
      </c>
      <c r="E579" t="s">
        <v>1656</v>
      </c>
      <c r="F579" t="s">
        <v>1602</v>
      </c>
      <c r="G579">
        <f>VLOOKUP(F579,[1]Planilha2!$A:$B,2,0)</f>
        <v>280</v>
      </c>
      <c r="H579" t="s">
        <v>28</v>
      </c>
      <c r="I579">
        <f>VLOOKUP(H579,[1]Planilha5!$A:$B,2,0)</f>
        <v>1</v>
      </c>
      <c r="J579" t="str">
        <f>VLOOKUP(H579,[1]Planilha3!$A:$B,2,0)</f>
        <v>AFOLU</v>
      </c>
      <c r="K579">
        <f>VLOOKUP(J579,[1]Planilha3!$B:$C,2,0)</f>
        <v>1</v>
      </c>
      <c r="L579" t="s">
        <v>38</v>
      </c>
      <c r="M579">
        <f>VLOOKUP(L579,[1]Planilha4!$A:$B,2,0)</f>
        <v>2</v>
      </c>
      <c r="N579" t="s">
        <v>809</v>
      </c>
      <c r="O579">
        <f>VLOOKUP(N579,[1]Planilha6!$A:$B,2,0)</f>
        <v>51</v>
      </c>
      <c r="P579" t="s">
        <v>927</v>
      </c>
      <c r="Q579" t="s">
        <v>47</v>
      </c>
      <c r="R579">
        <f>VLOOKUP(Q579,[1]Planilha7!$A:$B,2,0)</f>
        <v>55</v>
      </c>
      <c r="S579" s="3">
        <v>39445</v>
      </c>
      <c r="T579" t="s">
        <v>33</v>
      </c>
      <c r="U579">
        <f>VLOOKUP(Q579,Sheet2!$A:$B,2,0)</f>
        <v>1</v>
      </c>
      <c r="V579" s="4" t="s">
        <v>34</v>
      </c>
      <c r="W579" s="4">
        <v>43636</v>
      </c>
      <c r="X579" s="4">
        <v>54593</v>
      </c>
      <c r="Y579" t="s">
        <v>34</v>
      </c>
      <c r="Z579" t="s">
        <v>34</v>
      </c>
    </row>
    <row r="580" spans="1:26" x14ac:dyDescent="0.25">
      <c r="A580">
        <v>579</v>
      </c>
      <c r="B580">
        <v>1</v>
      </c>
      <c r="C580" t="str">
        <f>VLOOKUP(B580,Sheet4!$A:$B,2,0)</f>
        <v>Verra</v>
      </c>
      <c r="D580" t="s">
        <v>1657</v>
      </c>
      <c r="E580" t="s">
        <v>1658</v>
      </c>
      <c r="F580" t="s">
        <v>1610</v>
      </c>
      <c r="G580">
        <f>VLOOKUP(F580,[1]Planilha2!$A:$B,2,0)</f>
        <v>282</v>
      </c>
      <c r="H580" t="s">
        <v>28</v>
      </c>
      <c r="I580">
        <f>VLOOKUP(H580,[1]Planilha5!$A:$B,2,0)</f>
        <v>1</v>
      </c>
      <c r="J580" t="str">
        <f>VLOOKUP(H580,[1]Planilha3!$A:$B,2,0)</f>
        <v>AFOLU</v>
      </c>
      <c r="K580">
        <f>VLOOKUP(J580,[1]Planilha3!$B:$C,2,0)</f>
        <v>1</v>
      </c>
      <c r="L580" t="s">
        <v>29</v>
      </c>
      <c r="M580">
        <f>VLOOKUP(L580,[1]Planilha4!$A:$B,2,0)</f>
        <v>3</v>
      </c>
      <c r="N580" t="s">
        <v>1437</v>
      </c>
      <c r="O580">
        <f>VLOOKUP(N580,[1]Planilha6!$A:$B,2,0)</f>
        <v>68</v>
      </c>
      <c r="P580" t="s">
        <v>927</v>
      </c>
      <c r="Q580" t="s">
        <v>47</v>
      </c>
      <c r="R580">
        <f>VLOOKUP(Q580,[1]Planilha7!$A:$B,2,0)</f>
        <v>55</v>
      </c>
      <c r="S580" s="3">
        <v>871824</v>
      </c>
      <c r="T580" t="s">
        <v>33</v>
      </c>
      <c r="U580">
        <f>VLOOKUP(Q580,Sheet2!$A:$B,2,0)</f>
        <v>1</v>
      </c>
      <c r="V580" s="4" t="s">
        <v>34</v>
      </c>
      <c r="W580" s="4">
        <v>43405</v>
      </c>
      <c r="X580" s="4">
        <v>58014</v>
      </c>
      <c r="Y580" t="s">
        <v>34</v>
      </c>
      <c r="Z580" t="s">
        <v>34</v>
      </c>
    </row>
    <row r="581" spans="1:26" x14ac:dyDescent="0.25">
      <c r="A581">
        <v>580</v>
      </c>
      <c r="B581">
        <v>1</v>
      </c>
      <c r="C581" t="str">
        <f>VLOOKUP(B581,Sheet4!$A:$B,2,0)</f>
        <v>Verra</v>
      </c>
      <c r="D581" t="s">
        <v>1659</v>
      </c>
      <c r="E581" t="s">
        <v>1660</v>
      </c>
      <c r="F581" t="s">
        <v>1661</v>
      </c>
      <c r="G581">
        <f>VLOOKUP(F581,[1]Planilha2!$A:$B,2,0)</f>
        <v>287</v>
      </c>
      <c r="H581" t="s">
        <v>28</v>
      </c>
      <c r="I581">
        <f>VLOOKUP(H581,[1]Planilha5!$A:$B,2,0)</f>
        <v>1</v>
      </c>
      <c r="J581" t="str">
        <f>VLOOKUP(H581,[1]Planilha3!$A:$B,2,0)</f>
        <v>AFOLU</v>
      </c>
      <c r="K581">
        <f>VLOOKUP(J581,[1]Planilha3!$B:$C,2,0)</f>
        <v>1</v>
      </c>
      <c r="L581" t="s">
        <v>38</v>
      </c>
      <c r="M581">
        <f>VLOOKUP(L581,[1]Planilha4!$A:$B,2,0)</f>
        <v>2</v>
      </c>
      <c r="N581" t="s">
        <v>39</v>
      </c>
      <c r="O581">
        <f>VLOOKUP(N581,[1]Planilha6!$A:$B,2,0)</f>
        <v>3</v>
      </c>
      <c r="P581" t="s">
        <v>31</v>
      </c>
      <c r="Q581" t="s">
        <v>47</v>
      </c>
      <c r="R581">
        <f>VLOOKUP(Q581,[1]Planilha7!$A:$B,2,0)</f>
        <v>55</v>
      </c>
      <c r="S581" s="3">
        <v>584308</v>
      </c>
      <c r="T581" t="s">
        <v>33</v>
      </c>
      <c r="U581">
        <f>VLOOKUP(Q581,Sheet2!$A:$B,2,0)</f>
        <v>1</v>
      </c>
      <c r="V581" s="4" t="s">
        <v>34</v>
      </c>
      <c r="W581" s="4">
        <v>43252</v>
      </c>
      <c r="X581" s="4">
        <v>54209</v>
      </c>
      <c r="Y581" t="s">
        <v>34</v>
      </c>
      <c r="Z581" t="s">
        <v>34</v>
      </c>
    </row>
    <row r="582" spans="1:26" x14ac:dyDescent="0.25">
      <c r="A582">
        <v>581</v>
      </c>
      <c r="B582">
        <v>1</v>
      </c>
      <c r="C582" t="str">
        <f>VLOOKUP(B582,Sheet4!$A:$B,2,0)</f>
        <v>Verra</v>
      </c>
      <c r="D582" t="s">
        <v>1662</v>
      </c>
      <c r="E582" t="s">
        <v>1663</v>
      </c>
      <c r="F582" t="s">
        <v>1610</v>
      </c>
      <c r="G582">
        <f>VLOOKUP(F582,[1]Planilha2!$A:$B,2,0)</f>
        <v>282</v>
      </c>
      <c r="H582" t="s">
        <v>28</v>
      </c>
      <c r="I582">
        <f>VLOOKUP(H582,[1]Planilha5!$A:$B,2,0)</f>
        <v>1</v>
      </c>
      <c r="J582" t="str">
        <f>VLOOKUP(H582,[1]Planilha3!$A:$B,2,0)</f>
        <v>AFOLU</v>
      </c>
      <c r="K582">
        <f>VLOOKUP(J582,[1]Planilha3!$B:$C,2,0)</f>
        <v>1</v>
      </c>
      <c r="L582" t="s">
        <v>29</v>
      </c>
      <c r="M582">
        <f>VLOOKUP(L582,[1]Planilha4!$A:$B,2,0)</f>
        <v>3</v>
      </c>
      <c r="N582" t="s">
        <v>1437</v>
      </c>
      <c r="O582">
        <f>VLOOKUP(N582,[1]Planilha6!$A:$B,2,0)</f>
        <v>68</v>
      </c>
      <c r="P582" t="s">
        <v>927</v>
      </c>
      <c r="Q582" t="s">
        <v>47</v>
      </c>
      <c r="R582">
        <f>VLOOKUP(Q582,[1]Planilha7!$A:$B,2,0)</f>
        <v>55</v>
      </c>
      <c r="S582" s="3">
        <v>291824</v>
      </c>
      <c r="T582" t="s">
        <v>33</v>
      </c>
      <c r="U582">
        <f>VLOOKUP(Q582,Sheet2!$A:$B,2,0)</f>
        <v>1</v>
      </c>
      <c r="V582" s="4" t="s">
        <v>34</v>
      </c>
      <c r="W582" s="4">
        <v>43405</v>
      </c>
      <c r="X582" s="4">
        <v>58014</v>
      </c>
      <c r="Y582" t="s">
        <v>34</v>
      </c>
      <c r="Z582" t="s">
        <v>34</v>
      </c>
    </row>
    <row r="583" spans="1:26" x14ac:dyDescent="0.25">
      <c r="A583">
        <v>582</v>
      </c>
      <c r="B583">
        <v>1</v>
      </c>
      <c r="C583" t="str">
        <f>VLOOKUP(B583,Sheet4!$A:$B,2,0)</f>
        <v>Verra</v>
      </c>
      <c r="D583" t="s">
        <v>1664</v>
      </c>
      <c r="E583" t="s">
        <v>1665</v>
      </c>
      <c r="F583" t="s">
        <v>1666</v>
      </c>
      <c r="G583">
        <f>VLOOKUP(F583,[1]Planilha2!$A:$B,2,0)</f>
        <v>288</v>
      </c>
      <c r="H583" t="s">
        <v>28</v>
      </c>
      <c r="I583">
        <f>VLOOKUP(H583,[1]Planilha5!$A:$B,2,0)</f>
        <v>1</v>
      </c>
      <c r="J583" t="str">
        <f>VLOOKUP(H583,[1]Planilha3!$A:$B,2,0)</f>
        <v>AFOLU</v>
      </c>
      <c r="K583">
        <f>VLOOKUP(J583,[1]Planilha3!$B:$C,2,0)</f>
        <v>1</v>
      </c>
      <c r="L583" t="s">
        <v>124</v>
      </c>
      <c r="M583">
        <f>VLOOKUP(L583,[1]Planilha4!$A:$B,2,0)</f>
        <v>4</v>
      </c>
      <c r="N583" t="s">
        <v>125</v>
      </c>
      <c r="O583">
        <f>VLOOKUP(N583,[1]Planilha6!$A:$B,2,0)</f>
        <v>14</v>
      </c>
      <c r="P583" t="s">
        <v>927</v>
      </c>
      <c r="Q583" t="s">
        <v>857</v>
      </c>
      <c r="R583">
        <f>VLOOKUP(Q583,[1]Planilha7!$A:$B,2,0)</f>
        <v>28</v>
      </c>
      <c r="S583" s="3">
        <v>20581</v>
      </c>
      <c r="T583" t="s">
        <v>127</v>
      </c>
      <c r="U583">
        <f>VLOOKUP(Q583,Sheet2!$A:$B,2,0)</f>
        <v>6</v>
      </c>
      <c r="V583" s="4" t="s">
        <v>34</v>
      </c>
      <c r="W583" s="4">
        <v>43282</v>
      </c>
      <c r="X583" s="4">
        <v>54239</v>
      </c>
      <c r="Y583" t="s">
        <v>34</v>
      </c>
      <c r="Z583" t="s">
        <v>34</v>
      </c>
    </row>
    <row r="584" spans="1:26" x14ac:dyDescent="0.25">
      <c r="A584">
        <v>583</v>
      </c>
      <c r="B584">
        <v>1</v>
      </c>
      <c r="C584" t="str">
        <f>VLOOKUP(B584,Sheet4!$A:$B,2,0)</f>
        <v>Verra</v>
      </c>
      <c r="D584" t="s">
        <v>1667</v>
      </c>
      <c r="E584" t="s">
        <v>1668</v>
      </c>
      <c r="F584" t="s">
        <v>1610</v>
      </c>
      <c r="G584">
        <f>VLOOKUP(F584,[1]Planilha2!$A:$B,2,0)</f>
        <v>282</v>
      </c>
      <c r="H584" t="s">
        <v>28</v>
      </c>
      <c r="I584">
        <f>VLOOKUP(H584,[1]Planilha5!$A:$B,2,0)</f>
        <v>1</v>
      </c>
      <c r="J584" t="str">
        <f>VLOOKUP(H584,[1]Planilha3!$A:$B,2,0)</f>
        <v>AFOLU</v>
      </c>
      <c r="K584">
        <f>VLOOKUP(J584,[1]Planilha3!$B:$C,2,0)</f>
        <v>1</v>
      </c>
      <c r="L584" t="s">
        <v>29</v>
      </c>
      <c r="M584">
        <f>VLOOKUP(L584,[1]Planilha4!$A:$B,2,0)</f>
        <v>3</v>
      </c>
      <c r="N584" t="s">
        <v>1437</v>
      </c>
      <c r="O584">
        <f>VLOOKUP(N584,[1]Planilha6!$A:$B,2,0)</f>
        <v>68</v>
      </c>
      <c r="P584" t="s">
        <v>927</v>
      </c>
      <c r="Q584" t="s">
        <v>47</v>
      </c>
      <c r="R584">
        <f>VLOOKUP(Q584,[1]Planilha7!$A:$B,2,0)</f>
        <v>55</v>
      </c>
      <c r="S584" s="3">
        <v>289256</v>
      </c>
      <c r="T584" t="s">
        <v>33</v>
      </c>
      <c r="U584">
        <f>VLOOKUP(Q584,Sheet2!$A:$B,2,0)</f>
        <v>1</v>
      </c>
      <c r="V584" s="4" t="s">
        <v>34</v>
      </c>
      <c r="W584" s="4">
        <v>43353</v>
      </c>
      <c r="X584" s="4">
        <v>57962</v>
      </c>
      <c r="Y584" t="s">
        <v>34</v>
      </c>
      <c r="Z584" t="s">
        <v>34</v>
      </c>
    </row>
    <row r="585" spans="1:26" x14ac:dyDescent="0.25">
      <c r="A585">
        <v>584</v>
      </c>
      <c r="B585">
        <v>1</v>
      </c>
      <c r="C585" t="str">
        <f>VLOOKUP(B585,Sheet4!$A:$B,2,0)</f>
        <v>Verra</v>
      </c>
      <c r="D585" t="s">
        <v>1669</v>
      </c>
      <c r="E585" t="s">
        <v>1670</v>
      </c>
      <c r="F585" t="s">
        <v>1671</v>
      </c>
      <c r="G585">
        <f>VLOOKUP(F585,[1]Planilha2!$A:$B,2,0)</f>
        <v>289</v>
      </c>
      <c r="H585" t="s">
        <v>28</v>
      </c>
      <c r="I585">
        <f>VLOOKUP(H585,[1]Planilha5!$A:$B,2,0)</f>
        <v>1</v>
      </c>
      <c r="J585" t="str">
        <f>VLOOKUP(H585,[1]Planilha3!$A:$B,2,0)</f>
        <v>AFOLU</v>
      </c>
      <c r="K585">
        <f>VLOOKUP(J585,[1]Planilha3!$B:$C,2,0)</f>
        <v>1</v>
      </c>
      <c r="L585" t="s">
        <v>38</v>
      </c>
      <c r="M585">
        <f>VLOOKUP(L585,[1]Planilha4!$A:$B,2,0)</f>
        <v>2</v>
      </c>
      <c r="N585" t="s">
        <v>39</v>
      </c>
      <c r="O585">
        <f>VLOOKUP(N585,[1]Planilha6!$A:$B,2,0)</f>
        <v>3</v>
      </c>
      <c r="P585" t="s">
        <v>927</v>
      </c>
      <c r="Q585" t="s">
        <v>47</v>
      </c>
      <c r="R585">
        <f>VLOOKUP(Q585,[1]Planilha7!$A:$B,2,0)</f>
        <v>55</v>
      </c>
      <c r="S585" s="3">
        <v>61296</v>
      </c>
      <c r="T585" t="s">
        <v>33</v>
      </c>
      <c r="U585">
        <f>VLOOKUP(Q585,Sheet2!$A:$B,2,0)</f>
        <v>1</v>
      </c>
      <c r="V585" s="4" t="s">
        <v>34</v>
      </c>
      <c r="W585" s="4">
        <v>43262</v>
      </c>
      <c r="X585" s="4">
        <v>54219</v>
      </c>
      <c r="Y585" t="s">
        <v>34</v>
      </c>
      <c r="Z585" t="s">
        <v>34</v>
      </c>
    </row>
    <row r="586" spans="1:26" x14ac:dyDescent="0.25">
      <c r="A586">
        <v>585</v>
      </c>
      <c r="B586">
        <v>1</v>
      </c>
      <c r="C586" t="str">
        <f>VLOOKUP(B586,Sheet4!$A:$B,2,0)</f>
        <v>Verra</v>
      </c>
      <c r="D586" t="s">
        <v>1672</v>
      </c>
      <c r="E586" t="s">
        <v>1673</v>
      </c>
      <c r="F586" t="s">
        <v>1610</v>
      </c>
      <c r="G586">
        <f>VLOOKUP(F586,[1]Planilha2!$A:$B,2,0)</f>
        <v>282</v>
      </c>
      <c r="H586" t="s">
        <v>28</v>
      </c>
      <c r="I586">
        <f>VLOOKUP(H586,[1]Planilha5!$A:$B,2,0)</f>
        <v>1</v>
      </c>
      <c r="J586" t="str">
        <f>VLOOKUP(H586,[1]Planilha3!$A:$B,2,0)</f>
        <v>AFOLU</v>
      </c>
      <c r="K586">
        <f>VLOOKUP(J586,[1]Planilha3!$B:$C,2,0)</f>
        <v>1</v>
      </c>
      <c r="L586" t="s">
        <v>38</v>
      </c>
      <c r="M586">
        <f>VLOOKUP(L586,[1]Planilha4!$A:$B,2,0)</f>
        <v>2</v>
      </c>
      <c r="N586" t="s">
        <v>39</v>
      </c>
      <c r="O586">
        <f>VLOOKUP(N586,[1]Planilha6!$A:$B,2,0)</f>
        <v>3</v>
      </c>
      <c r="P586" t="s">
        <v>927</v>
      </c>
      <c r="Q586" t="s">
        <v>47</v>
      </c>
      <c r="R586">
        <f>VLOOKUP(Q586,[1]Planilha7!$A:$B,2,0)</f>
        <v>55</v>
      </c>
      <c r="S586" s="3">
        <v>104844</v>
      </c>
      <c r="T586" t="s">
        <v>33</v>
      </c>
      <c r="U586">
        <f>VLOOKUP(Q586,Sheet2!$A:$B,2,0)</f>
        <v>1</v>
      </c>
      <c r="V586" s="4" t="s">
        <v>34</v>
      </c>
      <c r="W586" s="4">
        <v>43271</v>
      </c>
      <c r="X586" s="4">
        <v>50575</v>
      </c>
      <c r="Y586" t="s">
        <v>34</v>
      </c>
      <c r="Z586" t="s">
        <v>34</v>
      </c>
    </row>
    <row r="587" spans="1:26" x14ac:dyDescent="0.25">
      <c r="A587">
        <v>586</v>
      </c>
      <c r="B587">
        <v>1</v>
      </c>
      <c r="C587" t="str">
        <f>VLOOKUP(B587,Sheet4!$A:$B,2,0)</f>
        <v>Verra</v>
      </c>
      <c r="D587" t="s">
        <v>1674</v>
      </c>
      <c r="E587" t="s">
        <v>1675</v>
      </c>
      <c r="F587" t="s">
        <v>1676</v>
      </c>
      <c r="G587">
        <f>VLOOKUP(F587,[1]Planilha2!$A:$B,2,0)</f>
        <v>290</v>
      </c>
      <c r="H587" t="s">
        <v>1677</v>
      </c>
      <c r="I587">
        <f>VLOOKUP(H587,[1]Planilha5!$A:$B,2,0)</f>
        <v>22</v>
      </c>
      <c r="J587" t="str">
        <f>VLOOKUP(H587,[1]Planilha3!$A:$B,2,0)</f>
        <v>Industry</v>
      </c>
      <c r="K587">
        <f>VLOOKUP(J587,[1]Planilha3!$B:$C,2,0)</f>
        <v>4</v>
      </c>
      <c r="L587" t="s">
        <v>34</v>
      </c>
      <c r="M587">
        <f>VLOOKUP(L587,[1]Planilha4!$A:$B,2,0)</f>
        <v>1</v>
      </c>
      <c r="N587" t="s">
        <v>1678</v>
      </c>
      <c r="O587">
        <f>VLOOKUP(N587,[1]Planilha6!$A:$B,2,0)</f>
        <v>76</v>
      </c>
      <c r="P587" t="s">
        <v>927</v>
      </c>
      <c r="Q587" t="s">
        <v>47</v>
      </c>
      <c r="R587">
        <f>VLOOKUP(Q587,[1]Planilha7!$A:$B,2,0)</f>
        <v>55</v>
      </c>
      <c r="S587" s="3">
        <v>16869</v>
      </c>
      <c r="T587" t="s">
        <v>33</v>
      </c>
      <c r="U587">
        <f>VLOOKUP(Q587,Sheet2!$A:$B,2,0)</f>
        <v>1</v>
      </c>
      <c r="V587" s="4" t="s">
        <v>34</v>
      </c>
      <c r="W587" s="4">
        <v>44466</v>
      </c>
      <c r="X587" s="4">
        <v>47022</v>
      </c>
      <c r="Y587" t="s">
        <v>34</v>
      </c>
      <c r="Z587" t="s">
        <v>34</v>
      </c>
    </row>
    <row r="588" spans="1:26" x14ac:dyDescent="0.25">
      <c r="A588">
        <v>587</v>
      </c>
      <c r="B588">
        <v>1</v>
      </c>
      <c r="C588" t="str">
        <f>VLOOKUP(B588,Sheet4!$A:$B,2,0)</f>
        <v>Verra</v>
      </c>
      <c r="D588" t="s">
        <v>1679</v>
      </c>
      <c r="E588" t="s">
        <v>1680</v>
      </c>
      <c r="F588" t="s">
        <v>1602</v>
      </c>
      <c r="G588">
        <f>VLOOKUP(F588,[1]Planilha2!$A:$B,2,0)</f>
        <v>280</v>
      </c>
      <c r="H588" t="s">
        <v>28</v>
      </c>
      <c r="I588">
        <f>VLOOKUP(H588,[1]Planilha5!$A:$B,2,0)</f>
        <v>1</v>
      </c>
      <c r="J588" t="str">
        <f>VLOOKUP(H588,[1]Planilha3!$A:$B,2,0)</f>
        <v>AFOLU</v>
      </c>
      <c r="K588">
        <f>VLOOKUP(J588,[1]Planilha3!$B:$C,2,0)</f>
        <v>1</v>
      </c>
      <c r="L588" t="s">
        <v>38</v>
      </c>
      <c r="M588">
        <f>VLOOKUP(L588,[1]Planilha4!$A:$B,2,0)</f>
        <v>2</v>
      </c>
      <c r="N588" t="s">
        <v>39</v>
      </c>
      <c r="O588">
        <f>VLOOKUP(N588,[1]Planilha6!$A:$B,2,0)</f>
        <v>3</v>
      </c>
      <c r="P588" t="s">
        <v>927</v>
      </c>
      <c r="Q588" t="s">
        <v>47</v>
      </c>
      <c r="R588">
        <f>VLOOKUP(Q588,[1]Planilha7!$A:$B,2,0)</f>
        <v>55</v>
      </c>
      <c r="S588" s="3">
        <v>61126</v>
      </c>
      <c r="T588" t="s">
        <v>33</v>
      </c>
      <c r="U588">
        <f>VLOOKUP(Q588,Sheet2!$A:$B,2,0)</f>
        <v>1</v>
      </c>
      <c r="V588" s="4" t="s">
        <v>34</v>
      </c>
      <c r="W588" s="4">
        <v>43655</v>
      </c>
      <c r="X588" s="4">
        <v>54612</v>
      </c>
      <c r="Y588" t="s">
        <v>34</v>
      </c>
      <c r="Z588" t="s">
        <v>34</v>
      </c>
    </row>
    <row r="589" spans="1:26" x14ac:dyDescent="0.25">
      <c r="A589">
        <v>588</v>
      </c>
      <c r="B589">
        <v>1</v>
      </c>
      <c r="C589" t="str">
        <f>VLOOKUP(B589,Sheet4!$A:$B,2,0)</f>
        <v>Verra</v>
      </c>
      <c r="D589" t="s">
        <v>1681</v>
      </c>
      <c r="E589" t="s">
        <v>1682</v>
      </c>
      <c r="F589" t="s">
        <v>61</v>
      </c>
      <c r="G589">
        <f>VLOOKUP(F589,[1]Planilha2!$A:$B,2,0)</f>
        <v>7</v>
      </c>
      <c r="H589" t="s">
        <v>28</v>
      </c>
      <c r="I589">
        <f>VLOOKUP(H589,[1]Planilha5!$A:$B,2,0)</f>
        <v>1</v>
      </c>
      <c r="J589" t="str">
        <f>VLOOKUP(H589,[1]Planilha3!$A:$B,2,0)</f>
        <v>AFOLU</v>
      </c>
      <c r="K589">
        <f>VLOOKUP(J589,[1]Planilha3!$B:$C,2,0)</f>
        <v>1</v>
      </c>
      <c r="L589" t="s">
        <v>38</v>
      </c>
      <c r="M589">
        <f>VLOOKUP(L589,[1]Planilha4!$A:$B,2,0)</f>
        <v>2</v>
      </c>
      <c r="N589" t="s">
        <v>39</v>
      </c>
      <c r="O589">
        <f>VLOOKUP(N589,[1]Planilha6!$A:$B,2,0)</f>
        <v>3</v>
      </c>
      <c r="P589" t="s">
        <v>927</v>
      </c>
      <c r="Q589" t="s">
        <v>32</v>
      </c>
      <c r="R589">
        <f>VLOOKUP(Q589,[1]Planilha7!$A:$B,2,0)</f>
        <v>27</v>
      </c>
      <c r="S589" s="3">
        <v>45361</v>
      </c>
      <c r="T589" t="s">
        <v>33</v>
      </c>
      <c r="U589">
        <f>VLOOKUP(Q589,Sheet2!$A:$B,2,0)</f>
        <v>1</v>
      </c>
      <c r="V589" s="4" t="s">
        <v>34</v>
      </c>
      <c r="W589" s="4">
        <v>42979</v>
      </c>
      <c r="X589" s="4">
        <v>64893</v>
      </c>
      <c r="Y589" t="s">
        <v>34</v>
      </c>
      <c r="Z589" t="s">
        <v>34</v>
      </c>
    </row>
    <row r="590" spans="1:26" x14ac:dyDescent="0.25">
      <c r="A590">
        <v>589</v>
      </c>
      <c r="B590">
        <v>1</v>
      </c>
      <c r="C590" t="str">
        <f>VLOOKUP(B590,Sheet4!$A:$B,2,0)</f>
        <v>Verra</v>
      </c>
      <c r="D590" t="s">
        <v>1683</v>
      </c>
      <c r="E590" t="s">
        <v>1684</v>
      </c>
      <c r="F590" t="s">
        <v>1685</v>
      </c>
      <c r="G590">
        <f>VLOOKUP(F590,[1]Planilha2!$A:$B,2,0)</f>
        <v>291</v>
      </c>
      <c r="H590" t="s">
        <v>57</v>
      </c>
      <c r="I590">
        <f>VLOOKUP(H590,[1]Planilha5!$A:$B,2,0)</f>
        <v>3</v>
      </c>
      <c r="J590" t="str">
        <f>VLOOKUP(H590,[1]Planilha3!$A:$B,2,0)</f>
        <v>Waste handling</v>
      </c>
      <c r="K590">
        <f>VLOOKUP(J590,[1]Planilha3!$B:$C,2,0)</f>
        <v>3</v>
      </c>
      <c r="L590" t="s">
        <v>34</v>
      </c>
      <c r="M590">
        <f>VLOOKUP(L590,[1]Planilha4!$A:$B,2,0)</f>
        <v>1</v>
      </c>
      <c r="N590" t="s">
        <v>285</v>
      </c>
      <c r="O590">
        <f>VLOOKUP(N590,[1]Planilha6!$A:$B,2,0)</f>
        <v>23</v>
      </c>
      <c r="P590" t="s">
        <v>927</v>
      </c>
      <c r="Q590" t="s">
        <v>47</v>
      </c>
      <c r="R590">
        <f>VLOOKUP(Q590,[1]Planilha7!$A:$B,2,0)</f>
        <v>55</v>
      </c>
      <c r="S590" s="3">
        <v>160000</v>
      </c>
      <c r="T590" t="s">
        <v>33</v>
      </c>
      <c r="U590">
        <f>VLOOKUP(Q590,Sheet2!$A:$B,2,0)</f>
        <v>1</v>
      </c>
      <c r="V590" s="4" t="s">
        <v>34</v>
      </c>
      <c r="W590" s="4">
        <v>44421</v>
      </c>
      <c r="X590" s="4">
        <v>46977</v>
      </c>
      <c r="Y590" t="s">
        <v>34</v>
      </c>
      <c r="Z590" t="s">
        <v>34</v>
      </c>
    </row>
    <row r="591" spans="1:26" x14ac:dyDescent="0.25">
      <c r="A591">
        <v>590</v>
      </c>
      <c r="B591">
        <v>1</v>
      </c>
      <c r="C591" t="str">
        <f>VLOOKUP(B591,Sheet4!$A:$B,2,0)</f>
        <v>Verra</v>
      </c>
      <c r="D591" t="s">
        <v>1686</v>
      </c>
      <c r="E591" t="s">
        <v>1687</v>
      </c>
      <c r="F591" t="s">
        <v>1688</v>
      </c>
      <c r="G591">
        <f>VLOOKUP(F591,[1]Planilha2!$A:$B,2,0)</f>
        <v>292</v>
      </c>
      <c r="H591" t="s">
        <v>71</v>
      </c>
      <c r="I591">
        <f>VLOOKUP(H591,[1]Planilha5!$A:$B,2,0)</f>
        <v>5</v>
      </c>
      <c r="J591" t="str">
        <f>VLOOKUP(H591,[1]Planilha3!$A:$B,2,0)</f>
        <v>Energy</v>
      </c>
      <c r="K591">
        <f>VLOOKUP(J591,[1]Planilha3!$B:$C,2,0)</f>
        <v>2</v>
      </c>
      <c r="L591" t="s">
        <v>34</v>
      </c>
      <c r="M591">
        <f>VLOOKUP(L591,[1]Planilha4!$A:$B,2,0)</f>
        <v>1</v>
      </c>
      <c r="N591" t="s">
        <v>117</v>
      </c>
      <c r="O591">
        <f>VLOOKUP(N591,[1]Planilha6!$A:$B,2,0)</f>
        <v>13</v>
      </c>
      <c r="P591" t="s">
        <v>876</v>
      </c>
      <c r="Q591" t="s">
        <v>263</v>
      </c>
      <c r="R591">
        <f>VLOOKUP(Q591,[1]Planilha7!$A:$B,2,0)</f>
        <v>12</v>
      </c>
      <c r="S591" s="3">
        <v>55302</v>
      </c>
      <c r="T591" t="s">
        <v>33</v>
      </c>
      <c r="U591">
        <f>VLOOKUP(Q591,Sheet2!$A:$B,2,0)</f>
        <v>1</v>
      </c>
      <c r="V591" s="4">
        <v>44963</v>
      </c>
      <c r="W591" s="4">
        <v>44139</v>
      </c>
      <c r="X591" s="4">
        <v>46694</v>
      </c>
      <c r="Y591" t="s">
        <v>34</v>
      </c>
      <c r="Z591" t="s">
        <v>34</v>
      </c>
    </row>
    <row r="592" spans="1:26" x14ac:dyDescent="0.25">
      <c r="A592">
        <v>591</v>
      </c>
      <c r="B592">
        <v>1</v>
      </c>
      <c r="C592" t="str">
        <f>VLOOKUP(B592,Sheet4!$A:$B,2,0)</f>
        <v>Verra</v>
      </c>
      <c r="D592" t="s">
        <v>1689</v>
      </c>
      <c r="E592" t="s">
        <v>1690</v>
      </c>
      <c r="F592" t="s">
        <v>1691</v>
      </c>
      <c r="G592">
        <f>VLOOKUP(F592,[1]Planilha2!$A:$B,2,0)</f>
        <v>293</v>
      </c>
      <c r="H592" t="s">
        <v>28</v>
      </c>
      <c r="I592">
        <f>VLOOKUP(H592,[1]Planilha5!$A:$B,2,0)</f>
        <v>1</v>
      </c>
      <c r="J592" t="str">
        <f>VLOOKUP(H592,[1]Planilha3!$A:$B,2,0)</f>
        <v>AFOLU</v>
      </c>
      <c r="K592">
        <f>VLOOKUP(J592,[1]Planilha3!$B:$C,2,0)</f>
        <v>1</v>
      </c>
      <c r="L592" t="s">
        <v>29</v>
      </c>
      <c r="M592">
        <f>VLOOKUP(L592,[1]Planilha4!$A:$B,2,0)</f>
        <v>3</v>
      </c>
      <c r="N592" t="s">
        <v>622</v>
      </c>
      <c r="O592">
        <f>VLOOKUP(N592,[1]Planilha6!$A:$B,2,0)</f>
        <v>44</v>
      </c>
      <c r="P592" t="s">
        <v>31</v>
      </c>
      <c r="Q592" t="s">
        <v>32</v>
      </c>
      <c r="R592">
        <f>VLOOKUP(Q592,[1]Planilha7!$A:$B,2,0)</f>
        <v>27</v>
      </c>
      <c r="S592" s="3">
        <v>41217</v>
      </c>
      <c r="T592" t="s">
        <v>33</v>
      </c>
      <c r="U592">
        <f>VLOOKUP(Q592,Sheet2!$A:$B,2,0)</f>
        <v>1</v>
      </c>
      <c r="V592" s="4" t="s">
        <v>34</v>
      </c>
      <c r="W592" s="4">
        <v>43941</v>
      </c>
      <c r="X592" s="4">
        <v>46496</v>
      </c>
      <c r="Y592" t="s">
        <v>34</v>
      </c>
      <c r="Z592" t="s">
        <v>34</v>
      </c>
    </row>
    <row r="593" spans="1:26" x14ac:dyDescent="0.25">
      <c r="A593">
        <v>592</v>
      </c>
      <c r="B593">
        <v>1</v>
      </c>
      <c r="C593" t="str">
        <f>VLOOKUP(B593,Sheet4!$A:$B,2,0)</f>
        <v>Verra</v>
      </c>
      <c r="D593" t="s">
        <v>1692</v>
      </c>
      <c r="E593" t="s">
        <v>1693</v>
      </c>
      <c r="F593" t="s">
        <v>1694</v>
      </c>
      <c r="G593">
        <f>VLOOKUP(F593,[1]Planilha2!$A:$B,2,0)</f>
        <v>294</v>
      </c>
      <c r="H593" t="s">
        <v>28</v>
      </c>
      <c r="I593">
        <f>VLOOKUP(H593,[1]Planilha5!$A:$B,2,0)</f>
        <v>1</v>
      </c>
      <c r="J593" t="str">
        <f>VLOOKUP(H593,[1]Planilha3!$A:$B,2,0)</f>
        <v>AFOLU</v>
      </c>
      <c r="K593">
        <f>VLOOKUP(J593,[1]Planilha3!$B:$C,2,0)</f>
        <v>1</v>
      </c>
      <c r="L593" t="s">
        <v>38</v>
      </c>
      <c r="M593">
        <f>VLOOKUP(L593,[1]Planilha4!$A:$B,2,0)</f>
        <v>2</v>
      </c>
      <c r="N593" t="s">
        <v>39</v>
      </c>
      <c r="O593">
        <f>VLOOKUP(N593,[1]Planilha6!$A:$B,2,0)</f>
        <v>3</v>
      </c>
      <c r="P593" t="s">
        <v>31</v>
      </c>
      <c r="Q593" t="s">
        <v>47</v>
      </c>
      <c r="R593">
        <f>VLOOKUP(Q593,[1]Planilha7!$A:$B,2,0)</f>
        <v>55</v>
      </c>
      <c r="S593" s="3">
        <v>140882</v>
      </c>
      <c r="T593" t="s">
        <v>33</v>
      </c>
      <c r="U593">
        <f>VLOOKUP(Q593,Sheet2!$A:$B,2,0)</f>
        <v>1</v>
      </c>
      <c r="V593" s="4" t="s">
        <v>34</v>
      </c>
      <c r="W593" s="4">
        <v>43284</v>
      </c>
      <c r="X593" s="4">
        <v>50588</v>
      </c>
      <c r="Y593" t="s">
        <v>34</v>
      </c>
      <c r="Z593" t="s">
        <v>34</v>
      </c>
    </row>
    <row r="594" spans="1:26" x14ac:dyDescent="0.25">
      <c r="A594">
        <v>593</v>
      </c>
      <c r="B594">
        <v>1</v>
      </c>
      <c r="C594" t="str">
        <f>VLOOKUP(B594,Sheet4!$A:$B,2,0)</f>
        <v>Verra</v>
      </c>
      <c r="D594" t="s">
        <v>1695</v>
      </c>
      <c r="E594" t="s">
        <v>1696</v>
      </c>
      <c r="F594" t="s">
        <v>1697</v>
      </c>
      <c r="G594">
        <f>VLOOKUP(F594,[1]Planilha2!$A:$B,2,0)</f>
        <v>295</v>
      </c>
      <c r="H594" t="s">
        <v>28</v>
      </c>
      <c r="I594">
        <f>VLOOKUP(H594,[1]Planilha5!$A:$B,2,0)</f>
        <v>1</v>
      </c>
      <c r="J594" t="str">
        <f>VLOOKUP(H594,[1]Planilha3!$A:$B,2,0)</f>
        <v>AFOLU</v>
      </c>
      <c r="K594">
        <f>VLOOKUP(J594,[1]Planilha3!$B:$C,2,0)</f>
        <v>1</v>
      </c>
      <c r="L594" t="s">
        <v>38</v>
      </c>
      <c r="M594">
        <f>VLOOKUP(L594,[1]Planilha4!$A:$B,2,0)</f>
        <v>2</v>
      </c>
      <c r="N594" t="s">
        <v>39</v>
      </c>
      <c r="O594">
        <f>VLOOKUP(N594,[1]Planilha6!$A:$B,2,0)</f>
        <v>3</v>
      </c>
      <c r="P594" t="s">
        <v>31</v>
      </c>
      <c r="Q594" t="s">
        <v>47</v>
      </c>
      <c r="R594">
        <f>VLOOKUP(Q594,[1]Planilha7!$A:$B,2,0)</f>
        <v>55</v>
      </c>
      <c r="S594" s="3">
        <v>145278</v>
      </c>
      <c r="T594" t="s">
        <v>33</v>
      </c>
      <c r="U594">
        <f>VLOOKUP(Q594,Sheet2!$A:$B,2,0)</f>
        <v>1</v>
      </c>
      <c r="V594" s="4" t="s">
        <v>34</v>
      </c>
      <c r="W594" s="4">
        <v>43253</v>
      </c>
      <c r="X594" s="4">
        <v>57862</v>
      </c>
      <c r="Y594" t="s">
        <v>34</v>
      </c>
      <c r="Z594" t="s">
        <v>34</v>
      </c>
    </row>
    <row r="595" spans="1:26" x14ac:dyDescent="0.25">
      <c r="A595">
        <v>594</v>
      </c>
      <c r="B595">
        <v>1</v>
      </c>
      <c r="C595" t="str">
        <f>VLOOKUP(B595,Sheet4!$A:$B,2,0)</f>
        <v>Verra</v>
      </c>
      <c r="D595" t="s">
        <v>1698</v>
      </c>
      <c r="E595" t="s">
        <v>1699</v>
      </c>
      <c r="F595" t="s">
        <v>1610</v>
      </c>
      <c r="G595">
        <f>VLOOKUP(F595,[1]Planilha2!$A:$B,2,0)</f>
        <v>282</v>
      </c>
      <c r="H595" t="s">
        <v>28</v>
      </c>
      <c r="I595">
        <f>VLOOKUP(H595,[1]Planilha5!$A:$B,2,0)</f>
        <v>1</v>
      </c>
      <c r="J595" t="str">
        <f>VLOOKUP(H595,[1]Planilha3!$A:$B,2,0)</f>
        <v>AFOLU</v>
      </c>
      <c r="K595">
        <f>VLOOKUP(J595,[1]Planilha3!$B:$C,2,0)</f>
        <v>1</v>
      </c>
      <c r="L595" t="s">
        <v>38</v>
      </c>
      <c r="M595">
        <f>VLOOKUP(L595,[1]Planilha4!$A:$B,2,0)</f>
        <v>2</v>
      </c>
      <c r="N595" t="s">
        <v>39</v>
      </c>
      <c r="O595">
        <f>VLOOKUP(N595,[1]Planilha6!$A:$B,2,0)</f>
        <v>3</v>
      </c>
      <c r="P595" t="s">
        <v>927</v>
      </c>
      <c r="Q595" t="s">
        <v>47</v>
      </c>
      <c r="R595">
        <f>VLOOKUP(Q595,[1]Planilha7!$A:$B,2,0)</f>
        <v>55</v>
      </c>
      <c r="S595" s="3">
        <v>502059</v>
      </c>
      <c r="T595" t="s">
        <v>33</v>
      </c>
      <c r="U595">
        <f>VLOOKUP(Q595,Sheet2!$A:$B,2,0)</f>
        <v>1</v>
      </c>
      <c r="V595" s="4" t="s">
        <v>34</v>
      </c>
      <c r="W595" s="4">
        <v>43040</v>
      </c>
      <c r="X595" s="4">
        <v>50344</v>
      </c>
      <c r="Y595" t="s">
        <v>34</v>
      </c>
      <c r="Z595" t="s">
        <v>34</v>
      </c>
    </row>
    <row r="596" spans="1:26" x14ac:dyDescent="0.25">
      <c r="A596">
        <v>595</v>
      </c>
      <c r="B596">
        <v>1</v>
      </c>
      <c r="C596" t="str">
        <f>VLOOKUP(B596,Sheet4!$A:$B,2,0)</f>
        <v>Verra</v>
      </c>
      <c r="D596" t="s">
        <v>1700</v>
      </c>
      <c r="E596" t="s">
        <v>1701</v>
      </c>
      <c r="F596" t="s">
        <v>1610</v>
      </c>
      <c r="G596">
        <f>VLOOKUP(F596,[1]Planilha2!$A:$B,2,0)</f>
        <v>282</v>
      </c>
      <c r="H596" t="s">
        <v>28</v>
      </c>
      <c r="I596">
        <f>VLOOKUP(H596,[1]Planilha5!$A:$B,2,0)</f>
        <v>1</v>
      </c>
      <c r="J596" t="str">
        <f>VLOOKUP(H596,[1]Planilha3!$A:$B,2,0)</f>
        <v>AFOLU</v>
      </c>
      <c r="K596">
        <f>VLOOKUP(J596,[1]Planilha3!$B:$C,2,0)</f>
        <v>1</v>
      </c>
      <c r="L596" t="s">
        <v>38</v>
      </c>
      <c r="M596">
        <f>VLOOKUP(L596,[1]Planilha4!$A:$B,2,0)</f>
        <v>2</v>
      </c>
      <c r="N596" t="s">
        <v>39</v>
      </c>
      <c r="O596">
        <f>VLOOKUP(N596,[1]Planilha6!$A:$B,2,0)</f>
        <v>3</v>
      </c>
      <c r="P596" t="s">
        <v>927</v>
      </c>
      <c r="Q596" t="s">
        <v>47</v>
      </c>
      <c r="R596">
        <f>VLOOKUP(Q596,[1]Planilha7!$A:$B,2,0)</f>
        <v>55</v>
      </c>
      <c r="S596" s="3">
        <v>2847326</v>
      </c>
      <c r="T596" t="s">
        <v>33</v>
      </c>
      <c r="U596">
        <f>VLOOKUP(Q596,Sheet2!$A:$B,2,0)</f>
        <v>1</v>
      </c>
      <c r="V596" s="4" t="s">
        <v>34</v>
      </c>
      <c r="W596" s="4">
        <v>43289</v>
      </c>
      <c r="X596" s="4">
        <v>50593</v>
      </c>
      <c r="Y596" t="s">
        <v>34</v>
      </c>
      <c r="Z596" t="s">
        <v>34</v>
      </c>
    </row>
    <row r="597" spans="1:26" x14ac:dyDescent="0.25">
      <c r="A597">
        <v>596</v>
      </c>
      <c r="B597">
        <v>1</v>
      </c>
      <c r="C597" t="str">
        <f>VLOOKUP(B597,Sheet4!$A:$B,2,0)</f>
        <v>Verra</v>
      </c>
      <c r="D597" t="s">
        <v>1702</v>
      </c>
      <c r="E597" t="s">
        <v>1703</v>
      </c>
      <c r="F597" t="s">
        <v>1610</v>
      </c>
      <c r="G597">
        <f>VLOOKUP(F597,[1]Planilha2!$A:$B,2,0)</f>
        <v>282</v>
      </c>
      <c r="H597" t="s">
        <v>28</v>
      </c>
      <c r="I597">
        <f>VLOOKUP(H597,[1]Planilha5!$A:$B,2,0)</f>
        <v>1</v>
      </c>
      <c r="J597" t="str">
        <f>VLOOKUP(H597,[1]Planilha3!$A:$B,2,0)</f>
        <v>AFOLU</v>
      </c>
      <c r="K597">
        <f>VLOOKUP(J597,[1]Planilha3!$B:$C,2,0)</f>
        <v>1</v>
      </c>
      <c r="L597" t="s">
        <v>38</v>
      </c>
      <c r="M597">
        <f>VLOOKUP(L597,[1]Planilha4!$A:$B,2,0)</f>
        <v>2</v>
      </c>
      <c r="N597" t="s">
        <v>39</v>
      </c>
      <c r="O597">
        <f>VLOOKUP(N597,[1]Planilha6!$A:$B,2,0)</f>
        <v>3</v>
      </c>
      <c r="P597" t="s">
        <v>927</v>
      </c>
      <c r="Q597" t="s">
        <v>47</v>
      </c>
      <c r="R597">
        <f>VLOOKUP(Q597,[1]Planilha7!$A:$B,2,0)</f>
        <v>55</v>
      </c>
      <c r="S597" s="3">
        <v>419519</v>
      </c>
      <c r="T597" t="s">
        <v>33</v>
      </c>
      <c r="U597">
        <f>VLOOKUP(Q597,Sheet2!$A:$B,2,0)</f>
        <v>1</v>
      </c>
      <c r="V597" s="4" t="s">
        <v>34</v>
      </c>
      <c r="W597" s="4">
        <v>43252</v>
      </c>
      <c r="X597" s="4">
        <v>50556</v>
      </c>
      <c r="Y597" t="s">
        <v>34</v>
      </c>
      <c r="Z597" t="s">
        <v>34</v>
      </c>
    </row>
    <row r="598" spans="1:26" x14ac:dyDescent="0.25">
      <c r="A598">
        <v>597</v>
      </c>
      <c r="B598">
        <v>1</v>
      </c>
      <c r="C598" t="str">
        <f>VLOOKUP(B598,Sheet4!$A:$B,2,0)</f>
        <v>Verra</v>
      </c>
      <c r="D598" t="s">
        <v>1704</v>
      </c>
      <c r="E598" t="s">
        <v>1705</v>
      </c>
      <c r="F598" t="s">
        <v>1610</v>
      </c>
      <c r="G598">
        <f>VLOOKUP(F598,[1]Planilha2!$A:$B,2,0)</f>
        <v>282</v>
      </c>
      <c r="H598" t="s">
        <v>28</v>
      </c>
      <c r="I598">
        <f>VLOOKUP(H598,[1]Planilha5!$A:$B,2,0)</f>
        <v>1</v>
      </c>
      <c r="J598" t="str">
        <f>VLOOKUP(H598,[1]Planilha3!$A:$B,2,0)</f>
        <v>AFOLU</v>
      </c>
      <c r="K598">
        <f>VLOOKUP(J598,[1]Planilha3!$B:$C,2,0)</f>
        <v>1</v>
      </c>
      <c r="L598" t="s">
        <v>38</v>
      </c>
      <c r="M598">
        <f>VLOOKUP(L598,[1]Planilha4!$A:$B,2,0)</f>
        <v>2</v>
      </c>
      <c r="N598" t="s">
        <v>39</v>
      </c>
      <c r="O598">
        <f>VLOOKUP(N598,[1]Planilha6!$A:$B,2,0)</f>
        <v>3</v>
      </c>
      <c r="P598" t="s">
        <v>927</v>
      </c>
      <c r="Q598" t="s">
        <v>47</v>
      </c>
      <c r="R598">
        <f>VLOOKUP(Q598,[1]Planilha7!$A:$B,2,0)</f>
        <v>55</v>
      </c>
      <c r="S598" s="3">
        <v>172110</v>
      </c>
      <c r="T598" t="s">
        <v>33</v>
      </c>
      <c r="U598">
        <f>VLOOKUP(Q598,Sheet2!$A:$B,2,0)</f>
        <v>1</v>
      </c>
      <c r="V598" s="4" t="s">
        <v>34</v>
      </c>
      <c r="W598" s="4">
        <v>43230</v>
      </c>
      <c r="X598" s="4">
        <v>50534</v>
      </c>
      <c r="Y598" t="s">
        <v>34</v>
      </c>
      <c r="Z598" t="s">
        <v>34</v>
      </c>
    </row>
    <row r="599" spans="1:26" x14ac:dyDescent="0.25">
      <c r="A599">
        <v>598</v>
      </c>
      <c r="B599">
        <v>1</v>
      </c>
      <c r="C599" t="str">
        <f>VLOOKUP(B599,Sheet4!$A:$B,2,0)</f>
        <v>Verra</v>
      </c>
      <c r="D599" t="s">
        <v>1706</v>
      </c>
      <c r="E599" t="s">
        <v>1707</v>
      </c>
      <c r="F599" t="s">
        <v>1610</v>
      </c>
      <c r="G599">
        <f>VLOOKUP(F599,[1]Planilha2!$A:$B,2,0)</f>
        <v>282</v>
      </c>
      <c r="H599" t="s">
        <v>28</v>
      </c>
      <c r="I599">
        <f>VLOOKUP(H599,[1]Planilha5!$A:$B,2,0)</f>
        <v>1</v>
      </c>
      <c r="J599" t="str">
        <f>VLOOKUP(H599,[1]Planilha3!$A:$B,2,0)</f>
        <v>AFOLU</v>
      </c>
      <c r="K599">
        <f>VLOOKUP(J599,[1]Planilha3!$B:$C,2,0)</f>
        <v>1</v>
      </c>
      <c r="L599" t="s">
        <v>38</v>
      </c>
      <c r="M599">
        <f>VLOOKUP(L599,[1]Planilha4!$A:$B,2,0)</f>
        <v>2</v>
      </c>
      <c r="N599" t="s">
        <v>39</v>
      </c>
      <c r="O599">
        <f>VLOOKUP(N599,[1]Planilha6!$A:$B,2,0)</f>
        <v>3</v>
      </c>
      <c r="P599" t="s">
        <v>927</v>
      </c>
      <c r="Q599" t="s">
        <v>47</v>
      </c>
      <c r="R599">
        <f>VLOOKUP(Q599,[1]Planilha7!$A:$B,2,0)</f>
        <v>55</v>
      </c>
      <c r="S599" s="3">
        <v>449341</v>
      </c>
      <c r="T599" t="s">
        <v>33</v>
      </c>
      <c r="U599">
        <f>VLOOKUP(Q599,Sheet2!$A:$B,2,0)</f>
        <v>1</v>
      </c>
      <c r="V599" s="4" t="s">
        <v>34</v>
      </c>
      <c r="W599" s="4">
        <v>43245</v>
      </c>
      <c r="X599" s="4">
        <v>50549</v>
      </c>
      <c r="Y599" t="s">
        <v>34</v>
      </c>
      <c r="Z599" t="s">
        <v>34</v>
      </c>
    </row>
    <row r="600" spans="1:26" x14ac:dyDescent="0.25">
      <c r="A600">
        <v>599</v>
      </c>
      <c r="B600">
        <v>1</v>
      </c>
      <c r="C600" t="str">
        <f>VLOOKUP(B600,Sheet4!$A:$B,2,0)</f>
        <v>Verra</v>
      </c>
      <c r="D600" t="s">
        <v>1708</v>
      </c>
      <c r="E600" t="s">
        <v>1709</v>
      </c>
      <c r="F600" t="s">
        <v>1710</v>
      </c>
      <c r="G600">
        <f>VLOOKUP(F600,[1]Planilha2!$A:$B,2,0)</f>
        <v>296</v>
      </c>
      <c r="H600" t="s">
        <v>57</v>
      </c>
      <c r="I600">
        <f>VLOOKUP(H600,[1]Planilha5!$A:$B,2,0)</f>
        <v>3</v>
      </c>
      <c r="J600" t="str">
        <f>VLOOKUP(H600,[1]Planilha3!$A:$B,2,0)</f>
        <v>Waste handling</v>
      </c>
      <c r="K600">
        <f>VLOOKUP(J600,[1]Planilha3!$B:$C,2,0)</f>
        <v>3</v>
      </c>
      <c r="L600" t="s">
        <v>34</v>
      </c>
      <c r="M600">
        <f>VLOOKUP(L600,[1]Planilha4!$A:$B,2,0)</f>
        <v>1</v>
      </c>
      <c r="N600" t="s">
        <v>285</v>
      </c>
      <c r="O600">
        <f>VLOOKUP(N600,[1]Planilha6!$A:$B,2,0)</f>
        <v>23</v>
      </c>
      <c r="P600" t="s">
        <v>927</v>
      </c>
      <c r="Q600" t="s">
        <v>47</v>
      </c>
      <c r="R600">
        <f>VLOOKUP(Q600,[1]Planilha7!$A:$B,2,0)</f>
        <v>55</v>
      </c>
      <c r="S600" s="3">
        <v>8025425</v>
      </c>
      <c r="T600" t="s">
        <v>33</v>
      </c>
      <c r="U600">
        <f>VLOOKUP(Q600,Sheet2!$A:$B,2,0)</f>
        <v>1</v>
      </c>
      <c r="V600" s="4" t="s">
        <v>34</v>
      </c>
      <c r="W600" s="4">
        <v>44151</v>
      </c>
      <c r="X600" s="4">
        <v>46706</v>
      </c>
      <c r="Y600" t="s">
        <v>34</v>
      </c>
      <c r="Z600" t="s">
        <v>34</v>
      </c>
    </row>
    <row r="601" spans="1:26" x14ac:dyDescent="0.25">
      <c r="A601">
        <v>600</v>
      </c>
      <c r="B601">
        <v>1</v>
      </c>
      <c r="C601" t="str">
        <f>VLOOKUP(B601,Sheet4!$A:$B,2,0)</f>
        <v>Verra</v>
      </c>
      <c r="D601" t="s">
        <v>1711</v>
      </c>
      <c r="E601" t="s">
        <v>1712</v>
      </c>
      <c r="F601" t="s">
        <v>1291</v>
      </c>
      <c r="G601">
        <f>VLOOKUP(F601,[1]Planilha2!$A:$B,2,0)</f>
        <v>220</v>
      </c>
      <c r="H601" t="s">
        <v>28</v>
      </c>
      <c r="I601">
        <f>VLOOKUP(H601,[1]Planilha5!$A:$B,2,0)</f>
        <v>1</v>
      </c>
      <c r="J601" t="str">
        <f>VLOOKUP(H601,[1]Planilha3!$A:$B,2,0)</f>
        <v>AFOLU</v>
      </c>
      <c r="K601">
        <f>VLOOKUP(J601,[1]Planilha3!$B:$C,2,0)</f>
        <v>1</v>
      </c>
      <c r="L601" t="s">
        <v>29</v>
      </c>
      <c r="M601">
        <f>VLOOKUP(L601,[1]Planilha4!$A:$B,2,0)</f>
        <v>3</v>
      </c>
      <c r="N601" t="s">
        <v>622</v>
      </c>
      <c r="O601">
        <f>VLOOKUP(N601,[1]Planilha6!$A:$B,2,0)</f>
        <v>44</v>
      </c>
      <c r="P601" t="s">
        <v>927</v>
      </c>
      <c r="Q601" t="s">
        <v>32</v>
      </c>
      <c r="R601">
        <f>VLOOKUP(Q601,[1]Planilha7!$A:$B,2,0)</f>
        <v>27</v>
      </c>
      <c r="S601" s="3">
        <v>58883</v>
      </c>
      <c r="T601" t="s">
        <v>33</v>
      </c>
      <c r="U601">
        <f>VLOOKUP(Q601,Sheet2!$A:$B,2,0)</f>
        <v>1</v>
      </c>
      <c r="V601" s="4" t="s">
        <v>34</v>
      </c>
      <c r="W601" s="4">
        <v>43217</v>
      </c>
      <c r="X601" s="4">
        <v>45773</v>
      </c>
      <c r="Y601" t="s">
        <v>34</v>
      </c>
      <c r="Z601" t="s">
        <v>34</v>
      </c>
    </row>
    <row r="602" spans="1:26" x14ac:dyDescent="0.25">
      <c r="A602">
        <v>601</v>
      </c>
      <c r="B602">
        <v>1</v>
      </c>
      <c r="C602" t="str">
        <f>VLOOKUP(B602,Sheet4!$A:$B,2,0)</f>
        <v>Verra</v>
      </c>
      <c r="D602" t="s">
        <v>1713</v>
      </c>
      <c r="E602" t="s">
        <v>1714</v>
      </c>
      <c r="F602" t="s">
        <v>70</v>
      </c>
      <c r="G602">
        <f>VLOOKUP(F602,[1]Planilha2!$A:$B,2,0)</f>
        <v>9</v>
      </c>
      <c r="H602" t="s">
        <v>45</v>
      </c>
      <c r="I602">
        <f>VLOOKUP(H602,[1]Planilha5!$A:$B,2,0)</f>
        <v>2</v>
      </c>
      <c r="J602" t="str">
        <f>VLOOKUP(H602,[1]Planilha3!$A:$B,2,0)</f>
        <v>Energy</v>
      </c>
      <c r="K602">
        <f>VLOOKUP(J602,[1]Planilha3!$B:$C,2,0)</f>
        <v>2</v>
      </c>
      <c r="L602" t="s">
        <v>34</v>
      </c>
      <c r="M602">
        <f>VLOOKUP(L602,[1]Planilha4!$A:$B,2,0)</f>
        <v>1</v>
      </c>
      <c r="N602" t="s">
        <v>46</v>
      </c>
      <c r="O602">
        <f>VLOOKUP(N602,[1]Planilha6!$A:$B,2,0)</f>
        <v>4</v>
      </c>
      <c r="P602" t="s">
        <v>927</v>
      </c>
      <c r="Q602" t="s">
        <v>47</v>
      </c>
      <c r="R602">
        <f>VLOOKUP(Q602,[1]Planilha7!$A:$B,2,0)</f>
        <v>55</v>
      </c>
      <c r="S602" s="3">
        <v>50746</v>
      </c>
      <c r="T602" t="s">
        <v>33</v>
      </c>
      <c r="U602">
        <f>VLOOKUP(Q602,Sheet2!$A:$B,2,0)</f>
        <v>1</v>
      </c>
      <c r="V602" s="4" t="s">
        <v>34</v>
      </c>
      <c r="W602" s="4">
        <v>44805</v>
      </c>
      <c r="X602" s="4">
        <v>47361</v>
      </c>
      <c r="Y602" t="s">
        <v>34</v>
      </c>
      <c r="Z602" t="s">
        <v>34</v>
      </c>
    </row>
    <row r="603" spans="1:26" x14ac:dyDescent="0.25">
      <c r="A603">
        <v>602</v>
      </c>
      <c r="B603">
        <v>1</v>
      </c>
      <c r="C603" t="str">
        <f>VLOOKUP(B603,Sheet4!$A:$B,2,0)</f>
        <v>Verra</v>
      </c>
      <c r="D603" t="s">
        <v>1715</v>
      </c>
      <c r="E603" t="s">
        <v>1716</v>
      </c>
      <c r="F603" t="s">
        <v>1610</v>
      </c>
      <c r="G603">
        <f>VLOOKUP(F603,[1]Planilha2!$A:$B,2,0)</f>
        <v>282</v>
      </c>
      <c r="H603" t="s">
        <v>28</v>
      </c>
      <c r="I603">
        <f>VLOOKUP(H603,[1]Planilha5!$A:$B,2,0)</f>
        <v>1</v>
      </c>
      <c r="J603" t="str">
        <f>VLOOKUP(H603,[1]Planilha3!$A:$B,2,0)</f>
        <v>AFOLU</v>
      </c>
      <c r="K603">
        <f>VLOOKUP(J603,[1]Planilha3!$B:$C,2,0)</f>
        <v>1</v>
      </c>
      <c r="L603" t="s">
        <v>38</v>
      </c>
      <c r="M603">
        <f>VLOOKUP(L603,[1]Planilha4!$A:$B,2,0)</f>
        <v>2</v>
      </c>
      <c r="N603" t="s">
        <v>39</v>
      </c>
      <c r="O603">
        <f>VLOOKUP(N603,[1]Planilha6!$A:$B,2,0)</f>
        <v>3</v>
      </c>
      <c r="P603" t="s">
        <v>927</v>
      </c>
      <c r="Q603" t="s">
        <v>47</v>
      </c>
      <c r="R603">
        <f>VLOOKUP(Q603,[1]Planilha7!$A:$B,2,0)</f>
        <v>55</v>
      </c>
      <c r="S603" s="3">
        <v>62811</v>
      </c>
      <c r="T603" t="s">
        <v>33</v>
      </c>
      <c r="U603">
        <f>VLOOKUP(Q603,Sheet2!$A:$B,2,0)</f>
        <v>1</v>
      </c>
      <c r="V603" s="4" t="s">
        <v>34</v>
      </c>
      <c r="W603" s="4">
        <v>43266</v>
      </c>
      <c r="X603" s="4">
        <v>50570</v>
      </c>
      <c r="Y603" t="s">
        <v>34</v>
      </c>
      <c r="Z603" t="s">
        <v>34</v>
      </c>
    </row>
    <row r="604" spans="1:26" x14ac:dyDescent="0.25">
      <c r="A604">
        <v>603</v>
      </c>
      <c r="B604">
        <v>1</v>
      </c>
      <c r="C604" t="str">
        <f>VLOOKUP(B604,Sheet4!$A:$B,2,0)</f>
        <v>Verra</v>
      </c>
      <c r="D604" t="s">
        <v>1717</v>
      </c>
      <c r="E604" t="s">
        <v>1718</v>
      </c>
      <c r="F604" t="s">
        <v>1291</v>
      </c>
      <c r="G604">
        <f>VLOOKUP(F604,[1]Planilha2!$A:$B,2,0)</f>
        <v>220</v>
      </c>
      <c r="H604" t="s">
        <v>28</v>
      </c>
      <c r="I604">
        <f>VLOOKUP(H604,[1]Planilha5!$A:$B,2,0)</f>
        <v>1</v>
      </c>
      <c r="J604" t="str">
        <f>VLOOKUP(H604,[1]Planilha3!$A:$B,2,0)</f>
        <v>AFOLU</v>
      </c>
      <c r="K604">
        <f>VLOOKUP(J604,[1]Planilha3!$B:$C,2,0)</f>
        <v>1</v>
      </c>
      <c r="L604" t="s">
        <v>29</v>
      </c>
      <c r="M604">
        <f>VLOOKUP(L604,[1]Planilha4!$A:$B,2,0)</f>
        <v>3</v>
      </c>
      <c r="N604" t="s">
        <v>622</v>
      </c>
      <c r="O604">
        <f>VLOOKUP(N604,[1]Planilha6!$A:$B,2,0)</f>
        <v>44</v>
      </c>
      <c r="P604" t="s">
        <v>927</v>
      </c>
      <c r="Q604" t="s">
        <v>32</v>
      </c>
      <c r="R604">
        <f>VLOOKUP(Q604,[1]Planilha7!$A:$B,2,0)</f>
        <v>27</v>
      </c>
      <c r="S604" s="3">
        <v>59383</v>
      </c>
      <c r="T604" t="s">
        <v>33</v>
      </c>
      <c r="U604">
        <f>VLOOKUP(Q604,Sheet2!$A:$B,2,0)</f>
        <v>1</v>
      </c>
      <c r="V604" s="4" t="s">
        <v>34</v>
      </c>
      <c r="W604" s="4">
        <v>43223</v>
      </c>
      <c r="X604" s="4">
        <v>45779</v>
      </c>
      <c r="Y604" t="s">
        <v>34</v>
      </c>
      <c r="Z604" t="s">
        <v>34</v>
      </c>
    </row>
    <row r="605" spans="1:26" x14ac:dyDescent="0.25">
      <c r="A605">
        <v>604</v>
      </c>
      <c r="B605">
        <v>1</v>
      </c>
      <c r="C605" t="str">
        <f>VLOOKUP(B605,Sheet4!$A:$B,2,0)</f>
        <v>Verra</v>
      </c>
      <c r="D605" t="s">
        <v>1719</v>
      </c>
      <c r="E605" t="s">
        <v>1720</v>
      </c>
      <c r="F605" t="s">
        <v>1291</v>
      </c>
      <c r="G605">
        <f>VLOOKUP(F605,[1]Planilha2!$A:$B,2,0)</f>
        <v>220</v>
      </c>
      <c r="H605" t="s">
        <v>28</v>
      </c>
      <c r="I605">
        <f>VLOOKUP(H605,[1]Planilha5!$A:$B,2,0)</f>
        <v>1</v>
      </c>
      <c r="J605" t="str">
        <f>VLOOKUP(H605,[1]Planilha3!$A:$B,2,0)</f>
        <v>AFOLU</v>
      </c>
      <c r="K605">
        <f>VLOOKUP(J605,[1]Planilha3!$B:$C,2,0)</f>
        <v>1</v>
      </c>
      <c r="L605" t="s">
        <v>29</v>
      </c>
      <c r="M605">
        <f>VLOOKUP(L605,[1]Planilha4!$A:$B,2,0)</f>
        <v>3</v>
      </c>
      <c r="N605" t="s">
        <v>622</v>
      </c>
      <c r="O605">
        <f>VLOOKUP(N605,[1]Planilha6!$A:$B,2,0)</f>
        <v>44</v>
      </c>
      <c r="P605" t="s">
        <v>927</v>
      </c>
      <c r="Q605" t="s">
        <v>32</v>
      </c>
      <c r="R605">
        <f>VLOOKUP(Q605,[1]Planilha7!$A:$B,2,0)</f>
        <v>27</v>
      </c>
      <c r="S605" s="3">
        <v>59077</v>
      </c>
      <c r="T605" t="s">
        <v>33</v>
      </c>
      <c r="U605">
        <f>VLOOKUP(Q605,Sheet2!$A:$B,2,0)</f>
        <v>1</v>
      </c>
      <c r="V605" s="4" t="s">
        <v>34</v>
      </c>
      <c r="W605" s="4">
        <v>43226</v>
      </c>
      <c r="X605" s="4">
        <v>45782</v>
      </c>
      <c r="Y605" t="s">
        <v>34</v>
      </c>
      <c r="Z605" t="s">
        <v>34</v>
      </c>
    </row>
    <row r="606" spans="1:26" x14ac:dyDescent="0.25">
      <c r="A606">
        <v>605</v>
      </c>
      <c r="B606">
        <v>1</v>
      </c>
      <c r="C606" t="str">
        <f>VLOOKUP(B606,Sheet4!$A:$B,2,0)</f>
        <v>Verra</v>
      </c>
      <c r="D606" t="s">
        <v>1721</v>
      </c>
      <c r="E606" t="s">
        <v>1722</v>
      </c>
      <c r="F606" t="s">
        <v>1610</v>
      </c>
      <c r="G606">
        <f>VLOOKUP(F606,[1]Planilha2!$A:$B,2,0)</f>
        <v>282</v>
      </c>
      <c r="H606" t="s">
        <v>28</v>
      </c>
      <c r="I606">
        <f>VLOOKUP(H606,[1]Planilha5!$A:$B,2,0)</f>
        <v>1</v>
      </c>
      <c r="J606" t="str">
        <f>VLOOKUP(H606,[1]Planilha3!$A:$B,2,0)</f>
        <v>AFOLU</v>
      </c>
      <c r="K606">
        <f>VLOOKUP(J606,[1]Planilha3!$B:$C,2,0)</f>
        <v>1</v>
      </c>
      <c r="L606" t="s">
        <v>38</v>
      </c>
      <c r="M606">
        <f>VLOOKUP(L606,[1]Planilha4!$A:$B,2,0)</f>
        <v>2</v>
      </c>
      <c r="N606" t="s">
        <v>39</v>
      </c>
      <c r="O606">
        <f>VLOOKUP(N606,[1]Planilha6!$A:$B,2,0)</f>
        <v>3</v>
      </c>
      <c r="P606" t="s">
        <v>927</v>
      </c>
      <c r="Q606" t="s">
        <v>47</v>
      </c>
      <c r="R606">
        <f>VLOOKUP(Q606,[1]Planilha7!$A:$B,2,0)</f>
        <v>55</v>
      </c>
      <c r="S606" s="3">
        <v>1679050</v>
      </c>
      <c r="T606" t="s">
        <v>33</v>
      </c>
      <c r="U606">
        <f>VLOOKUP(Q606,Sheet2!$A:$B,2,0)</f>
        <v>1</v>
      </c>
      <c r="V606" s="4" t="s">
        <v>34</v>
      </c>
      <c r="W606" s="4">
        <v>43424</v>
      </c>
      <c r="X606" s="4">
        <v>50728</v>
      </c>
      <c r="Y606" t="s">
        <v>34</v>
      </c>
      <c r="Z606" t="s">
        <v>34</v>
      </c>
    </row>
    <row r="607" spans="1:26" x14ac:dyDescent="0.25">
      <c r="A607">
        <v>606</v>
      </c>
      <c r="B607">
        <v>1</v>
      </c>
      <c r="C607" t="str">
        <f>VLOOKUP(B607,Sheet4!$A:$B,2,0)</f>
        <v>Verra</v>
      </c>
      <c r="D607" t="s">
        <v>1723</v>
      </c>
      <c r="E607" t="s">
        <v>1724</v>
      </c>
      <c r="F607" t="s">
        <v>737</v>
      </c>
      <c r="G607">
        <f>VLOOKUP(F607,[1]Planilha2!$A:$B,2,0)</f>
        <v>123</v>
      </c>
      <c r="H607" t="s">
        <v>28</v>
      </c>
      <c r="I607">
        <f>VLOOKUP(H607,[1]Planilha5!$A:$B,2,0)</f>
        <v>1</v>
      </c>
      <c r="J607" t="str">
        <f>VLOOKUP(H607,[1]Planilha3!$A:$B,2,0)</f>
        <v>AFOLU</v>
      </c>
      <c r="K607">
        <f>VLOOKUP(J607,[1]Planilha3!$B:$C,2,0)</f>
        <v>1</v>
      </c>
      <c r="L607" t="s">
        <v>29</v>
      </c>
      <c r="M607">
        <f>VLOOKUP(L607,[1]Planilha4!$A:$B,2,0)</f>
        <v>3</v>
      </c>
      <c r="N607" t="s">
        <v>622</v>
      </c>
      <c r="O607">
        <f>VLOOKUP(N607,[1]Planilha6!$A:$B,2,0)</f>
        <v>44</v>
      </c>
      <c r="P607" t="s">
        <v>927</v>
      </c>
      <c r="Q607" t="s">
        <v>47</v>
      </c>
      <c r="R607">
        <f>VLOOKUP(Q607,[1]Planilha7!$A:$B,2,0)</f>
        <v>55</v>
      </c>
      <c r="S607" s="3">
        <v>60000</v>
      </c>
      <c r="T607" t="s">
        <v>33</v>
      </c>
      <c r="U607">
        <f>VLOOKUP(Q607,Sheet2!$A:$B,2,0)</f>
        <v>1</v>
      </c>
      <c r="V607" s="4" t="s">
        <v>34</v>
      </c>
      <c r="W607" s="4">
        <v>43276</v>
      </c>
      <c r="X607" s="4">
        <v>45832</v>
      </c>
      <c r="Y607" t="s">
        <v>34</v>
      </c>
      <c r="Z607" t="s">
        <v>34</v>
      </c>
    </row>
    <row r="608" spans="1:26" x14ac:dyDescent="0.25">
      <c r="A608">
        <v>607</v>
      </c>
      <c r="B608">
        <v>1</v>
      </c>
      <c r="C608" t="str">
        <f>VLOOKUP(B608,Sheet4!$A:$B,2,0)</f>
        <v>Verra</v>
      </c>
      <c r="D608" t="s">
        <v>1725</v>
      </c>
      <c r="E608" t="s">
        <v>1726</v>
      </c>
      <c r="F608" t="s">
        <v>1727</v>
      </c>
      <c r="G608">
        <f>VLOOKUP(F608,[1]Planilha2!$A:$B,2,0)</f>
        <v>297</v>
      </c>
      <c r="H608" t="s">
        <v>28</v>
      </c>
      <c r="I608">
        <f>VLOOKUP(H608,[1]Planilha5!$A:$B,2,0)</f>
        <v>1</v>
      </c>
      <c r="J608" t="str">
        <f>VLOOKUP(H608,[1]Planilha3!$A:$B,2,0)</f>
        <v>AFOLU</v>
      </c>
      <c r="K608">
        <f>VLOOKUP(J608,[1]Planilha3!$B:$C,2,0)</f>
        <v>1</v>
      </c>
      <c r="L608" t="s">
        <v>38</v>
      </c>
      <c r="M608">
        <f>VLOOKUP(L608,[1]Planilha4!$A:$B,2,0)</f>
        <v>2</v>
      </c>
      <c r="N608" t="s">
        <v>39</v>
      </c>
      <c r="O608">
        <f>VLOOKUP(N608,[1]Planilha6!$A:$B,2,0)</f>
        <v>3</v>
      </c>
      <c r="P608" t="s">
        <v>927</v>
      </c>
      <c r="Q608" t="s">
        <v>787</v>
      </c>
      <c r="R608">
        <f>VLOOKUP(Q608,[1]Planilha7!$A:$B,2,0)</f>
        <v>129</v>
      </c>
      <c r="S608" s="3">
        <v>4400</v>
      </c>
      <c r="T608" t="s">
        <v>127</v>
      </c>
      <c r="U608">
        <f>VLOOKUP(Q608,Sheet2!$A:$B,2,0)</f>
        <v>6</v>
      </c>
      <c r="V608" s="4" t="s">
        <v>34</v>
      </c>
      <c r="W608" s="4">
        <v>43615</v>
      </c>
      <c r="X608" s="4">
        <v>50919</v>
      </c>
      <c r="Y608" t="s">
        <v>34</v>
      </c>
      <c r="Z608" t="s">
        <v>34</v>
      </c>
    </row>
    <row r="609" spans="1:26" x14ac:dyDescent="0.25">
      <c r="A609">
        <v>608</v>
      </c>
      <c r="B609">
        <v>1</v>
      </c>
      <c r="C609" t="str">
        <f>VLOOKUP(B609,Sheet4!$A:$B,2,0)</f>
        <v>Verra</v>
      </c>
      <c r="D609" t="s">
        <v>1728</v>
      </c>
      <c r="E609" t="s">
        <v>1729</v>
      </c>
      <c r="F609" t="s">
        <v>1730</v>
      </c>
      <c r="G609">
        <f>VLOOKUP(F609,[1]Planilha2!$A:$B,2,0)</f>
        <v>298</v>
      </c>
      <c r="H609" t="s">
        <v>28</v>
      </c>
      <c r="I609">
        <f>VLOOKUP(H609,[1]Planilha5!$A:$B,2,0)</f>
        <v>1</v>
      </c>
      <c r="J609" t="str">
        <f>VLOOKUP(H609,[1]Planilha3!$A:$B,2,0)</f>
        <v>AFOLU</v>
      </c>
      <c r="K609">
        <f>VLOOKUP(J609,[1]Planilha3!$B:$C,2,0)</f>
        <v>1</v>
      </c>
      <c r="L609" t="s">
        <v>124</v>
      </c>
      <c r="M609">
        <f>VLOOKUP(L609,[1]Planilha4!$A:$B,2,0)</f>
        <v>4</v>
      </c>
      <c r="N609" t="s">
        <v>125</v>
      </c>
      <c r="O609">
        <f>VLOOKUP(N609,[1]Planilha6!$A:$B,2,0)</f>
        <v>14</v>
      </c>
      <c r="P609" t="s">
        <v>1463</v>
      </c>
      <c r="Q609" t="s">
        <v>1731</v>
      </c>
      <c r="R609">
        <f>VLOOKUP(Q609,[1]Planilha7!$A:$B,2,0)</f>
        <v>15</v>
      </c>
      <c r="S609" s="3">
        <v>16028913</v>
      </c>
      <c r="T609" t="s">
        <v>127</v>
      </c>
      <c r="U609">
        <f>VLOOKUP(Q609,Sheet2!$A:$B,2,0)</f>
        <v>6</v>
      </c>
      <c r="V609" s="4" t="s">
        <v>34</v>
      </c>
      <c r="W609" s="4">
        <v>43101</v>
      </c>
      <c r="X609" s="4">
        <v>54057</v>
      </c>
      <c r="Y609" t="s">
        <v>34</v>
      </c>
      <c r="Z609" t="s">
        <v>34</v>
      </c>
    </row>
    <row r="610" spans="1:26" x14ac:dyDescent="0.25">
      <c r="A610">
        <v>609</v>
      </c>
      <c r="B610">
        <v>1</v>
      </c>
      <c r="C610" t="str">
        <f>VLOOKUP(B610,Sheet4!$A:$B,2,0)</f>
        <v>Verra</v>
      </c>
      <c r="D610" t="s">
        <v>1732</v>
      </c>
      <c r="E610" t="s">
        <v>1733</v>
      </c>
      <c r="F610" t="s">
        <v>1610</v>
      </c>
      <c r="G610">
        <f>VLOOKUP(F610,[1]Planilha2!$A:$B,2,0)</f>
        <v>282</v>
      </c>
      <c r="H610" t="s">
        <v>28</v>
      </c>
      <c r="I610">
        <f>VLOOKUP(H610,[1]Planilha5!$A:$B,2,0)</f>
        <v>1</v>
      </c>
      <c r="J610" t="str">
        <f>VLOOKUP(H610,[1]Planilha3!$A:$B,2,0)</f>
        <v>AFOLU</v>
      </c>
      <c r="K610">
        <f>VLOOKUP(J610,[1]Planilha3!$B:$C,2,0)</f>
        <v>1</v>
      </c>
      <c r="L610" t="s">
        <v>38</v>
      </c>
      <c r="M610">
        <f>VLOOKUP(L610,[1]Planilha4!$A:$B,2,0)</f>
        <v>2</v>
      </c>
      <c r="N610" t="s">
        <v>39</v>
      </c>
      <c r="O610">
        <f>VLOOKUP(N610,[1]Planilha6!$A:$B,2,0)</f>
        <v>3</v>
      </c>
      <c r="P610" t="s">
        <v>927</v>
      </c>
      <c r="Q610" t="s">
        <v>47</v>
      </c>
      <c r="R610">
        <f>VLOOKUP(Q610,[1]Planilha7!$A:$B,2,0)</f>
        <v>55</v>
      </c>
      <c r="S610" s="3">
        <v>73711</v>
      </c>
      <c r="T610" t="s">
        <v>33</v>
      </c>
      <c r="U610">
        <f>VLOOKUP(Q610,Sheet2!$A:$B,2,0)</f>
        <v>1</v>
      </c>
      <c r="V610" s="4" t="s">
        <v>34</v>
      </c>
      <c r="W610" s="4">
        <v>43101</v>
      </c>
      <c r="X610" s="4">
        <v>50405</v>
      </c>
      <c r="Y610" t="s">
        <v>34</v>
      </c>
      <c r="Z610" t="s">
        <v>34</v>
      </c>
    </row>
    <row r="611" spans="1:26" x14ac:dyDescent="0.25">
      <c r="A611">
        <v>610</v>
      </c>
      <c r="B611">
        <v>1</v>
      </c>
      <c r="C611" t="str">
        <f>VLOOKUP(B611,Sheet4!$A:$B,2,0)</f>
        <v>Verra</v>
      </c>
      <c r="D611" t="s">
        <v>1734</v>
      </c>
      <c r="E611" t="s">
        <v>1735</v>
      </c>
      <c r="F611" t="s">
        <v>1736</v>
      </c>
      <c r="G611">
        <f>VLOOKUP(F611,[1]Planilha2!$A:$B,2,0)</f>
        <v>299</v>
      </c>
      <c r="H611" t="s">
        <v>200</v>
      </c>
      <c r="I611">
        <f>VLOOKUP(H611,[1]Planilha5!$A:$B,2,0)</f>
        <v>9</v>
      </c>
      <c r="J611" t="str">
        <f>VLOOKUP(H611,[1]Planilha3!$A:$B,2,0)</f>
        <v>Energy</v>
      </c>
      <c r="K611">
        <f>VLOOKUP(J611,[1]Planilha3!$B:$C,2,0)</f>
        <v>2</v>
      </c>
      <c r="L611" t="s">
        <v>34</v>
      </c>
      <c r="M611">
        <f>VLOOKUP(L611,[1]Planilha4!$A:$B,2,0)</f>
        <v>1</v>
      </c>
      <c r="N611" t="s">
        <v>201</v>
      </c>
      <c r="O611">
        <f>VLOOKUP(N611,[1]Planilha6!$A:$B,2,0)</f>
        <v>18</v>
      </c>
      <c r="P611" t="s">
        <v>31</v>
      </c>
      <c r="Q611" t="s">
        <v>92</v>
      </c>
      <c r="R611">
        <f>VLOOKUP(Q611,[1]Planilha7!$A:$B,2,0)</f>
        <v>123</v>
      </c>
      <c r="S611" s="3">
        <v>22296</v>
      </c>
      <c r="T611" t="s">
        <v>93</v>
      </c>
      <c r="U611">
        <f>VLOOKUP(Q611,Sheet2!$A:$B,2,0)</f>
        <v>3</v>
      </c>
      <c r="V611" s="4" t="s">
        <v>34</v>
      </c>
      <c r="W611" s="4">
        <v>44350</v>
      </c>
      <c r="X611" s="4">
        <v>46906</v>
      </c>
      <c r="Y611" t="s">
        <v>34</v>
      </c>
      <c r="Z611" t="s">
        <v>34</v>
      </c>
    </row>
    <row r="612" spans="1:26" x14ac:dyDescent="0.25">
      <c r="A612">
        <v>611</v>
      </c>
      <c r="B612">
        <v>1</v>
      </c>
      <c r="C612" t="str">
        <f>VLOOKUP(B612,Sheet4!$A:$B,2,0)</f>
        <v>Verra</v>
      </c>
      <c r="D612" t="s">
        <v>1737</v>
      </c>
      <c r="E612" t="s">
        <v>1738</v>
      </c>
      <c r="F612" t="s">
        <v>70</v>
      </c>
      <c r="G612">
        <f>VLOOKUP(F612,[1]Planilha2!$A:$B,2,0)</f>
        <v>9</v>
      </c>
      <c r="H612" t="s">
        <v>200</v>
      </c>
      <c r="I612">
        <f>VLOOKUP(H612,[1]Planilha5!$A:$B,2,0)</f>
        <v>9</v>
      </c>
      <c r="J612" t="str">
        <f>VLOOKUP(H612,[1]Planilha3!$A:$B,2,0)</f>
        <v>Energy</v>
      </c>
      <c r="K612">
        <f>VLOOKUP(J612,[1]Planilha3!$B:$C,2,0)</f>
        <v>2</v>
      </c>
      <c r="L612" t="s">
        <v>34</v>
      </c>
      <c r="M612">
        <f>VLOOKUP(L612,[1]Planilha4!$A:$B,2,0)</f>
        <v>1</v>
      </c>
      <c r="N612" t="s">
        <v>201</v>
      </c>
      <c r="O612">
        <f>VLOOKUP(N612,[1]Planilha6!$A:$B,2,0)</f>
        <v>18</v>
      </c>
      <c r="P612" t="s">
        <v>31</v>
      </c>
      <c r="Q612" t="s">
        <v>92</v>
      </c>
      <c r="R612">
        <f>VLOOKUP(Q612,[1]Planilha7!$A:$B,2,0)</f>
        <v>123</v>
      </c>
      <c r="S612" s="3">
        <v>94706</v>
      </c>
      <c r="T612" t="s">
        <v>93</v>
      </c>
      <c r="U612">
        <f>VLOOKUP(Q612,Sheet2!$A:$B,2,0)</f>
        <v>3</v>
      </c>
      <c r="V612" s="4" t="s">
        <v>34</v>
      </c>
      <c r="W612" s="4">
        <v>44130</v>
      </c>
      <c r="X612" s="4">
        <v>46685</v>
      </c>
      <c r="Y612" t="s">
        <v>34</v>
      </c>
      <c r="Z612" t="s">
        <v>34</v>
      </c>
    </row>
    <row r="613" spans="1:26" x14ac:dyDescent="0.25">
      <c r="A613">
        <v>612</v>
      </c>
      <c r="B613">
        <v>1</v>
      </c>
      <c r="C613" t="str">
        <f>VLOOKUP(B613,Sheet4!$A:$B,2,0)</f>
        <v>Verra</v>
      </c>
      <c r="D613" t="s">
        <v>1739</v>
      </c>
      <c r="E613" t="s">
        <v>1740</v>
      </c>
      <c r="F613" t="s">
        <v>70</v>
      </c>
      <c r="G613">
        <f>VLOOKUP(F613,[1]Planilha2!$A:$B,2,0)</f>
        <v>9</v>
      </c>
      <c r="H613" t="s">
        <v>45</v>
      </c>
      <c r="I613">
        <f>VLOOKUP(H613,[1]Planilha5!$A:$B,2,0)</f>
        <v>2</v>
      </c>
      <c r="J613" t="str">
        <f>VLOOKUP(H613,[1]Planilha3!$A:$B,2,0)</f>
        <v>Energy</v>
      </c>
      <c r="K613">
        <f>VLOOKUP(J613,[1]Planilha3!$B:$C,2,0)</f>
        <v>2</v>
      </c>
      <c r="L613" t="s">
        <v>34</v>
      </c>
      <c r="M613">
        <f>VLOOKUP(L613,[1]Planilha4!$A:$B,2,0)</f>
        <v>1</v>
      </c>
      <c r="N613" t="s">
        <v>46</v>
      </c>
      <c r="O613">
        <f>VLOOKUP(N613,[1]Planilha6!$A:$B,2,0)</f>
        <v>4</v>
      </c>
      <c r="P613" t="s">
        <v>927</v>
      </c>
      <c r="Q613" t="s">
        <v>47</v>
      </c>
      <c r="R613">
        <f>VLOOKUP(Q613,[1]Planilha7!$A:$B,2,0)</f>
        <v>55</v>
      </c>
      <c r="S613" s="3">
        <v>7249</v>
      </c>
      <c r="T613" t="s">
        <v>33</v>
      </c>
      <c r="U613">
        <f>VLOOKUP(Q613,Sheet2!$A:$B,2,0)</f>
        <v>1</v>
      </c>
      <c r="V613" s="4" t="s">
        <v>34</v>
      </c>
      <c r="W613" s="4">
        <v>44805</v>
      </c>
      <c r="X613" s="4">
        <v>47361</v>
      </c>
      <c r="Y613" t="s">
        <v>34</v>
      </c>
      <c r="Z613" t="s">
        <v>34</v>
      </c>
    </row>
    <row r="614" spans="1:26" x14ac:dyDescent="0.25">
      <c r="A614">
        <v>613</v>
      </c>
      <c r="B614">
        <v>1</v>
      </c>
      <c r="C614" t="str">
        <f>VLOOKUP(B614,Sheet4!$A:$B,2,0)</f>
        <v>Verra</v>
      </c>
      <c r="D614" t="s">
        <v>1741</v>
      </c>
      <c r="E614" t="s">
        <v>1742</v>
      </c>
      <c r="F614" t="s">
        <v>70</v>
      </c>
      <c r="G614">
        <f>VLOOKUP(F614,[1]Planilha2!$A:$B,2,0)</f>
        <v>9</v>
      </c>
      <c r="H614" t="s">
        <v>45</v>
      </c>
      <c r="I614">
        <f>VLOOKUP(H614,[1]Planilha5!$A:$B,2,0)</f>
        <v>2</v>
      </c>
      <c r="J614" t="str">
        <f>VLOOKUP(H614,[1]Planilha3!$A:$B,2,0)</f>
        <v>Energy</v>
      </c>
      <c r="K614">
        <f>VLOOKUP(J614,[1]Planilha3!$B:$C,2,0)</f>
        <v>2</v>
      </c>
      <c r="L614" t="s">
        <v>34</v>
      </c>
      <c r="M614">
        <f>VLOOKUP(L614,[1]Planilha4!$A:$B,2,0)</f>
        <v>1</v>
      </c>
      <c r="N614" t="s">
        <v>46</v>
      </c>
      <c r="O614">
        <f>VLOOKUP(N614,[1]Planilha6!$A:$B,2,0)</f>
        <v>4</v>
      </c>
      <c r="P614" t="s">
        <v>927</v>
      </c>
      <c r="Q614" t="s">
        <v>47</v>
      </c>
      <c r="R614">
        <f>VLOOKUP(Q614,[1]Planilha7!$A:$B,2,0)</f>
        <v>55</v>
      </c>
      <c r="S614" s="3">
        <v>7249</v>
      </c>
      <c r="T614" t="s">
        <v>33</v>
      </c>
      <c r="U614">
        <f>VLOOKUP(Q614,Sheet2!$A:$B,2,0)</f>
        <v>1</v>
      </c>
      <c r="V614" s="4" t="s">
        <v>34</v>
      </c>
      <c r="W614" s="4">
        <v>44805</v>
      </c>
      <c r="X614" s="4">
        <v>47361</v>
      </c>
      <c r="Y614" t="s">
        <v>34</v>
      </c>
      <c r="Z614" t="s">
        <v>34</v>
      </c>
    </row>
    <row r="615" spans="1:26" x14ac:dyDescent="0.25">
      <c r="A615">
        <v>614</v>
      </c>
      <c r="B615">
        <v>1</v>
      </c>
      <c r="C615" t="str">
        <f>VLOOKUP(B615,Sheet4!$A:$B,2,0)</f>
        <v>Verra</v>
      </c>
      <c r="D615" t="s">
        <v>1743</v>
      </c>
      <c r="E615" t="s">
        <v>1744</v>
      </c>
      <c r="F615" t="s">
        <v>70</v>
      </c>
      <c r="G615">
        <f>VLOOKUP(F615,[1]Planilha2!$A:$B,2,0)</f>
        <v>9</v>
      </c>
      <c r="H615" t="s">
        <v>45</v>
      </c>
      <c r="I615">
        <f>VLOOKUP(H615,[1]Planilha5!$A:$B,2,0)</f>
        <v>2</v>
      </c>
      <c r="J615" t="str">
        <f>VLOOKUP(H615,[1]Planilha3!$A:$B,2,0)</f>
        <v>Energy</v>
      </c>
      <c r="K615">
        <f>VLOOKUP(J615,[1]Planilha3!$B:$C,2,0)</f>
        <v>2</v>
      </c>
      <c r="L615" t="s">
        <v>34</v>
      </c>
      <c r="M615">
        <f>VLOOKUP(L615,[1]Planilha4!$A:$B,2,0)</f>
        <v>1</v>
      </c>
      <c r="N615" t="s">
        <v>46</v>
      </c>
      <c r="O615">
        <f>VLOOKUP(N615,[1]Planilha6!$A:$B,2,0)</f>
        <v>4</v>
      </c>
      <c r="P615" t="s">
        <v>927</v>
      </c>
      <c r="Q615" t="s">
        <v>47</v>
      </c>
      <c r="R615">
        <f>VLOOKUP(Q615,[1]Planilha7!$A:$B,2,0)</f>
        <v>55</v>
      </c>
      <c r="S615" s="3">
        <v>7249</v>
      </c>
      <c r="T615" t="s">
        <v>33</v>
      </c>
      <c r="U615">
        <f>VLOOKUP(Q615,Sheet2!$A:$B,2,0)</f>
        <v>1</v>
      </c>
      <c r="V615" s="4" t="s">
        <v>34</v>
      </c>
      <c r="W615" s="4">
        <v>44805</v>
      </c>
      <c r="X615" s="4">
        <v>47361</v>
      </c>
      <c r="Y615" t="s">
        <v>34</v>
      </c>
      <c r="Z615" t="s">
        <v>34</v>
      </c>
    </row>
    <row r="616" spans="1:26" x14ac:dyDescent="0.25">
      <c r="A616">
        <v>615</v>
      </c>
      <c r="B616">
        <v>1</v>
      </c>
      <c r="C616" t="str">
        <f>VLOOKUP(B616,Sheet4!$A:$B,2,0)</f>
        <v>Verra</v>
      </c>
      <c r="D616" t="s">
        <v>1745</v>
      </c>
      <c r="E616" t="s">
        <v>1746</v>
      </c>
      <c r="F616" t="s">
        <v>70</v>
      </c>
      <c r="G616">
        <f>VLOOKUP(F616,[1]Planilha2!$A:$B,2,0)</f>
        <v>9</v>
      </c>
      <c r="H616" t="s">
        <v>45</v>
      </c>
      <c r="I616">
        <f>VLOOKUP(H616,[1]Planilha5!$A:$B,2,0)</f>
        <v>2</v>
      </c>
      <c r="J616" t="str">
        <f>VLOOKUP(H616,[1]Planilha3!$A:$B,2,0)</f>
        <v>Energy</v>
      </c>
      <c r="K616">
        <f>VLOOKUP(J616,[1]Planilha3!$B:$C,2,0)</f>
        <v>2</v>
      </c>
      <c r="L616" t="s">
        <v>34</v>
      </c>
      <c r="M616">
        <f>VLOOKUP(L616,[1]Planilha4!$A:$B,2,0)</f>
        <v>1</v>
      </c>
      <c r="N616" t="s">
        <v>46</v>
      </c>
      <c r="O616">
        <f>VLOOKUP(N616,[1]Planilha6!$A:$B,2,0)</f>
        <v>4</v>
      </c>
      <c r="P616" t="s">
        <v>927</v>
      </c>
      <c r="Q616" t="s">
        <v>47</v>
      </c>
      <c r="R616">
        <f>VLOOKUP(Q616,[1]Planilha7!$A:$B,2,0)</f>
        <v>55</v>
      </c>
      <c r="S616" s="3">
        <v>7249</v>
      </c>
      <c r="T616" t="s">
        <v>33</v>
      </c>
      <c r="U616">
        <f>VLOOKUP(Q616,Sheet2!$A:$B,2,0)</f>
        <v>1</v>
      </c>
      <c r="V616" s="4" t="s">
        <v>34</v>
      </c>
      <c r="W616" s="4">
        <v>44805</v>
      </c>
      <c r="X616" s="4">
        <v>47361</v>
      </c>
      <c r="Y616" t="s">
        <v>34</v>
      </c>
      <c r="Z616" t="s">
        <v>34</v>
      </c>
    </row>
    <row r="617" spans="1:26" x14ac:dyDescent="0.25">
      <c r="A617">
        <v>616</v>
      </c>
      <c r="B617">
        <v>1</v>
      </c>
      <c r="C617" t="str">
        <f>VLOOKUP(B617,Sheet4!$A:$B,2,0)</f>
        <v>Verra</v>
      </c>
      <c r="D617" t="s">
        <v>1747</v>
      </c>
      <c r="E617" t="s">
        <v>1748</v>
      </c>
      <c r="F617" t="s">
        <v>70</v>
      </c>
      <c r="G617">
        <f>VLOOKUP(F617,[1]Planilha2!$A:$B,2,0)</f>
        <v>9</v>
      </c>
      <c r="H617" t="s">
        <v>45</v>
      </c>
      <c r="I617">
        <f>VLOOKUP(H617,[1]Planilha5!$A:$B,2,0)</f>
        <v>2</v>
      </c>
      <c r="J617" t="str">
        <f>VLOOKUP(H617,[1]Planilha3!$A:$B,2,0)</f>
        <v>Energy</v>
      </c>
      <c r="K617">
        <f>VLOOKUP(J617,[1]Planilha3!$B:$C,2,0)</f>
        <v>2</v>
      </c>
      <c r="L617" t="s">
        <v>34</v>
      </c>
      <c r="M617">
        <f>VLOOKUP(L617,[1]Planilha4!$A:$B,2,0)</f>
        <v>1</v>
      </c>
      <c r="N617" t="s">
        <v>46</v>
      </c>
      <c r="O617">
        <f>VLOOKUP(N617,[1]Planilha6!$A:$B,2,0)</f>
        <v>4</v>
      </c>
      <c r="P617" t="s">
        <v>927</v>
      </c>
      <c r="Q617" t="s">
        <v>47</v>
      </c>
      <c r="R617">
        <f>VLOOKUP(Q617,[1]Planilha7!$A:$B,2,0)</f>
        <v>55</v>
      </c>
      <c r="S617" s="3">
        <v>50746</v>
      </c>
      <c r="T617" t="s">
        <v>33</v>
      </c>
      <c r="U617">
        <f>VLOOKUP(Q617,Sheet2!$A:$B,2,0)</f>
        <v>1</v>
      </c>
      <c r="V617" s="4" t="s">
        <v>34</v>
      </c>
      <c r="W617" s="4">
        <v>44805</v>
      </c>
      <c r="X617" s="4">
        <v>47361</v>
      </c>
      <c r="Y617" t="s">
        <v>34</v>
      </c>
      <c r="Z617" t="s">
        <v>34</v>
      </c>
    </row>
    <row r="618" spans="1:26" x14ac:dyDescent="0.25">
      <c r="A618">
        <v>617</v>
      </c>
      <c r="B618">
        <v>1</v>
      </c>
      <c r="C618" t="str">
        <f>VLOOKUP(B618,Sheet4!$A:$B,2,0)</f>
        <v>Verra</v>
      </c>
      <c r="D618" t="s">
        <v>1749</v>
      </c>
      <c r="E618" t="s">
        <v>1750</v>
      </c>
      <c r="F618" t="s">
        <v>70</v>
      </c>
      <c r="G618">
        <f>VLOOKUP(F618,[1]Planilha2!$A:$B,2,0)</f>
        <v>9</v>
      </c>
      <c r="H618" t="s">
        <v>45</v>
      </c>
      <c r="I618">
        <f>VLOOKUP(H618,[1]Planilha5!$A:$B,2,0)</f>
        <v>2</v>
      </c>
      <c r="J618" t="str">
        <f>VLOOKUP(H618,[1]Planilha3!$A:$B,2,0)</f>
        <v>Energy</v>
      </c>
      <c r="K618">
        <f>VLOOKUP(J618,[1]Planilha3!$B:$C,2,0)</f>
        <v>2</v>
      </c>
      <c r="L618" t="s">
        <v>34</v>
      </c>
      <c r="M618">
        <f>VLOOKUP(L618,[1]Planilha4!$A:$B,2,0)</f>
        <v>1</v>
      </c>
      <c r="N618" t="s">
        <v>46</v>
      </c>
      <c r="O618">
        <f>VLOOKUP(N618,[1]Planilha6!$A:$B,2,0)</f>
        <v>4</v>
      </c>
      <c r="P618" t="s">
        <v>927</v>
      </c>
      <c r="Q618" t="s">
        <v>47</v>
      </c>
      <c r="R618">
        <f>VLOOKUP(Q618,[1]Planilha7!$A:$B,2,0)</f>
        <v>55</v>
      </c>
      <c r="S618" s="3">
        <v>7249</v>
      </c>
      <c r="T618" t="s">
        <v>33</v>
      </c>
      <c r="U618">
        <f>VLOOKUP(Q618,Sheet2!$A:$B,2,0)</f>
        <v>1</v>
      </c>
      <c r="V618" s="4" t="s">
        <v>34</v>
      </c>
      <c r="W618" s="4">
        <v>44805</v>
      </c>
      <c r="X618" s="4">
        <v>47361</v>
      </c>
      <c r="Y618" t="s">
        <v>34</v>
      </c>
      <c r="Z618" t="s">
        <v>34</v>
      </c>
    </row>
    <row r="619" spans="1:26" x14ac:dyDescent="0.25">
      <c r="A619">
        <v>618</v>
      </c>
      <c r="B619">
        <v>1</v>
      </c>
      <c r="C619" t="str">
        <f>VLOOKUP(B619,Sheet4!$A:$B,2,0)</f>
        <v>Verra</v>
      </c>
      <c r="D619" t="s">
        <v>1751</v>
      </c>
      <c r="E619" t="s">
        <v>1752</v>
      </c>
      <c r="F619" t="s">
        <v>70</v>
      </c>
      <c r="G619">
        <f>VLOOKUP(F619,[1]Planilha2!$A:$B,2,0)</f>
        <v>9</v>
      </c>
      <c r="H619" t="s">
        <v>45</v>
      </c>
      <c r="I619">
        <f>VLOOKUP(H619,[1]Planilha5!$A:$B,2,0)</f>
        <v>2</v>
      </c>
      <c r="J619" t="str">
        <f>VLOOKUP(H619,[1]Planilha3!$A:$B,2,0)</f>
        <v>Energy</v>
      </c>
      <c r="K619">
        <f>VLOOKUP(J619,[1]Planilha3!$B:$C,2,0)</f>
        <v>2</v>
      </c>
      <c r="L619" t="s">
        <v>34</v>
      </c>
      <c r="M619">
        <f>VLOOKUP(L619,[1]Planilha4!$A:$B,2,0)</f>
        <v>1</v>
      </c>
      <c r="N619" t="s">
        <v>46</v>
      </c>
      <c r="O619">
        <f>VLOOKUP(N619,[1]Planilha6!$A:$B,2,0)</f>
        <v>4</v>
      </c>
      <c r="P619" t="s">
        <v>927</v>
      </c>
      <c r="Q619" t="s">
        <v>47</v>
      </c>
      <c r="R619">
        <f>VLOOKUP(Q619,[1]Planilha7!$A:$B,2,0)</f>
        <v>55</v>
      </c>
      <c r="S619" s="3">
        <v>7249</v>
      </c>
      <c r="T619" t="s">
        <v>33</v>
      </c>
      <c r="U619">
        <f>VLOOKUP(Q619,Sheet2!$A:$B,2,0)</f>
        <v>1</v>
      </c>
      <c r="V619" s="4" t="s">
        <v>34</v>
      </c>
      <c r="W619" s="4">
        <v>44805</v>
      </c>
      <c r="X619" s="4">
        <v>47361</v>
      </c>
      <c r="Y619" t="s">
        <v>34</v>
      </c>
      <c r="Z619" t="s">
        <v>34</v>
      </c>
    </row>
    <row r="620" spans="1:26" x14ac:dyDescent="0.25">
      <c r="A620">
        <v>619</v>
      </c>
      <c r="B620">
        <v>1</v>
      </c>
      <c r="C620" t="str">
        <f>VLOOKUP(B620,Sheet4!$A:$B,2,0)</f>
        <v>Verra</v>
      </c>
      <c r="D620" t="s">
        <v>1753</v>
      </c>
      <c r="E620" t="s">
        <v>1754</v>
      </c>
      <c r="F620" t="s">
        <v>70</v>
      </c>
      <c r="G620">
        <f>VLOOKUP(F620,[1]Planilha2!$A:$B,2,0)</f>
        <v>9</v>
      </c>
      <c r="H620" t="s">
        <v>45</v>
      </c>
      <c r="I620">
        <f>VLOOKUP(H620,[1]Planilha5!$A:$B,2,0)</f>
        <v>2</v>
      </c>
      <c r="J620" t="str">
        <f>VLOOKUP(H620,[1]Planilha3!$A:$B,2,0)</f>
        <v>Energy</v>
      </c>
      <c r="K620">
        <f>VLOOKUP(J620,[1]Planilha3!$B:$C,2,0)</f>
        <v>2</v>
      </c>
      <c r="L620" t="s">
        <v>34</v>
      </c>
      <c r="M620">
        <f>VLOOKUP(L620,[1]Planilha4!$A:$B,2,0)</f>
        <v>1</v>
      </c>
      <c r="N620" t="s">
        <v>46</v>
      </c>
      <c r="O620">
        <f>VLOOKUP(N620,[1]Planilha6!$A:$B,2,0)</f>
        <v>4</v>
      </c>
      <c r="P620" t="s">
        <v>927</v>
      </c>
      <c r="Q620" t="s">
        <v>47</v>
      </c>
      <c r="R620">
        <f>VLOOKUP(Q620,[1]Planilha7!$A:$B,2,0)</f>
        <v>55</v>
      </c>
      <c r="S620" s="3">
        <v>7249</v>
      </c>
      <c r="T620" t="s">
        <v>33</v>
      </c>
      <c r="U620">
        <f>VLOOKUP(Q620,Sheet2!$A:$B,2,0)</f>
        <v>1</v>
      </c>
      <c r="V620" s="4" t="s">
        <v>34</v>
      </c>
      <c r="W620" s="4">
        <v>44805</v>
      </c>
      <c r="X620" s="4">
        <v>47361</v>
      </c>
      <c r="Y620" t="s">
        <v>34</v>
      </c>
      <c r="Z620" t="s">
        <v>34</v>
      </c>
    </row>
    <row r="621" spans="1:26" x14ac:dyDescent="0.25">
      <c r="A621">
        <v>620</v>
      </c>
      <c r="B621">
        <v>1</v>
      </c>
      <c r="C621" t="str">
        <f>VLOOKUP(B621,Sheet4!$A:$B,2,0)</f>
        <v>Verra</v>
      </c>
      <c r="D621" t="s">
        <v>1755</v>
      </c>
      <c r="E621" t="s">
        <v>1756</v>
      </c>
      <c r="F621" t="s">
        <v>1757</v>
      </c>
      <c r="G621">
        <f>VLOOKUP(F621,[1]Planilha2!$A:$B,2,0)</f>
        <v>300</v>
      </c>
      <c r="H621" t="s">
        <v>28</v>
      </c>
      <c r="I621">
        <f>VLOOKUP(H621,[1]Planilha5!$A:$B,2,0)</f>
        <v>1</v>
      </c>
      <c r="J621" t="str">
        <f>VLOOKUP(H621,[1]Planilha3!$A:$B,2,0)</f>
        <v>AFOLU</v>
      </c>
      <c r="K621">
        <f>VLOOKUP(J621,[1]Planilha3!$B:$C,2,0)</f>
        <v>1</v>
      </c>
      <c r="L621" t="s">
        <v>38</v>
      </c>
      <c r="M621">
        <f>VLOOKUP(L621,[1]Planilha4!$A:$B,2,0)</f>
        <v>2</v>
      </c>
      <c r="N621" t="s">
        <v>39</v>
      </c>
      <c r="O621">
        <f>VLOOKUP(N621,[1]Planilha6!$A:$B,2,0)</f>
        <v>3</v>
      </c>
      <c r="P621" t="s">
        <v>927</v>
      </c>
      <c r="Q621" t="s">
        <v>47</v>
      </c>
      <c r="R621">
        <f>VLOOKUP(Q621,[1]Planilha7!$A:$B,2,0)</f>
        <v>55</v>
      </c>
      <c r="S621" s="3">
        <v>67447</v>
      </c>
      <c r="T621" t="s">
        <v>33</v>
      </c>
      <c r="U621">
        <f>VLOOKUP(Q621,Sheet2!$A:$B,2,0)</f>
        <v>1</v>
      </c>
      <c r="V621" s="4" t="s">
        <v>34</v>
      </c>
      <c r="W621" s="4">
        <v>43647</v>
      </c>
      <c r="X621" s="4">
        <v>54604</v>
      </c>
      <c r="Y621" t="s">
        <v>34</v>
      </c>
      <c r="Z621" t="s">
        <v>34</v>
      </c>
    </row>
    <row r="622" spans="1:26" x14ac:dyDescent="0.25">
      <c r="A622">
        <v>621</v>
      </c>
      <c r="B622">
        <v>1</v>
      </c>
      <c r="C622" t="str">
        <f>VLOOKUP(B622,Sheet4!$A:$B,2,0)</f>
        <v>Verra</v>
      </c>
      <c r="D622" t="s">
        <v>1758</v>
      </c>
      <c r="E622" t="s">
        <v>1759</v>
      </c>
      <c r="F622" t="s">
        <v>70</v>
      </c>
      <c r="G622">
        <f>VLOOKUP(F622,[1]Planilha2!$A:$B,2,0)</f>
        <v>9</v>
      </c>
      <c r="H622" t="s">
        <v>45</v>
      </c>
      <c r="I622">
        <f>VLOOKUP(H622,[1]Planilha5!$A:$B,2,0)</f>
        <v>2</v>
      </c>
      <c r="J622" t="str">
        <f>VLOOKUP(H622,[1]Planilha3!$A:$B,2,0)</f>
        <v>Energy</v>
      </c>
      <c r="K622">
        <f>VLOOKUP(J622,[1]Planilha3!$B:$C,2,0)</f>
        <v>2</v>
      </c>
      <c r="L622" t="s">
        <v>34</v>
      </c>
      <c r="M622">
        <f>VLOOKUP(L622,[1]Planilha4!$A:$B,2,0)</f>
        <v>1</v>
      </c>
      <c r="N622" t="s">
        <v>46</v>
      </c>
      <c r="O622">
        <f>VLOOKUP(N622,[1]Planilha6!$A:$B,2,0)</f>
        <v>4</v>
      </c>
      <c r="P622" t="s">
        <v>927</v>
      </c>
      <c r="Q622" t="s">
        <v>47</v>
      </c>
      <c r="R622">
        <f>VLOOKUP(Q622,[1]Planilha7!$A:$B,2,0)</f>
        <v>55</v>
      </c>
      <c r="S622" s="3">
        <v>50746</v>
      </c>
      <c r="T622" t="s">
        <v>33</v>
      </c>
      <c r="U622">
        <f>VLOOKUP(Q622,Sheet2!$A:$B,2,0)</f>
        <v>1</v>
      </c>
      <c r="V622" s="4" t="s">
        <v>34</v>
      </c>
      <c r="W622" s="4">
        <v>44805</v>
      </c>
      <c r="X622" s="4">
        <v>47361</v>
      </c>
      <c r="Y622" t="s">
        <v>34</v>
      </c>
      <c r="Z622" t="s">
        <v>34</v>
      </c>
    </row>
    <row r="623" spans="1:26" x14ac:dyDescent="0.25">
      <c r="A623">
        <v>622</v>
      </c>
      <c r="B623">
        <v>1</v>
      </c>
      <c r="C623" t="str">
        <f>VLOOKUP(B623,Sheet4!$A:$B,2,0)</f>
        <v>Verra</v>
      </c>
      <c r="D623" t="s">
        <v>1760</v>
      </c>
      <c r="E623" t="s">
        <v>1761</v>
      </c>
      <c r="F623" t="s">
        <v>70</v>
      </c>
      <c r="G623">
        <f>VLOOKUP(F623,[1]Planilha2!$A:$B,2,0)</f>
        <v>9</v>
      </c>
      <c r="H623" t="s">
        <v>45</v>
      </c>
      <c r="I623">
        <f>VLOOKUP(H623,[1]Planilha5!$A:$B,2,0)</f>
        <v>2</v>
      </c>
      <c r="J623" t="str">
        <f>VLOOKUP(H623,[1]Planilha3!$A:$B,2,0)</f>
        <v>Energy</v>
      </c>
      <c r="K623">
        <f>VLOOKUP(J623,[1]Planilha3!$B:$C,2,0)</f>
        <v>2</v>
      </c>
      <c r="L623" t="s">
        <v>34</v>
      </c>
      <c r="M623">
        <f>VLOOKUP(L623,[1]Planilha4!$A:$B,2,0)</f>
        <v>1</v>
      </c>
      <c r="N623" t="s">
        <v>46</v>
      </c>
      <c r="O623">
        <f>VLOOKUP(N623,[1]Planilha6!$A:$B,2,0)</f>
        <v>4</v>
      </c>
      <c r="P623" t="s">
        <v>927</v>
      </c>
      <c r="Q623" t="s">
        <v>47</v>
      </c>
      <c r="R623">
        <f>VLOOKUP(Q623,[1]Planilha7!$A:$B,2,0)</f>
        <v>55</v>
      </c>
      <c r="S623" s="3">
        <v>7249</v>
      </c>
      <c r="T623" t="s">
        <v>33</v>
      </c>
      <c r="U623">
        <f>VLOOKUP(Q623,Sheet2!$A:$B,2,0)</f>
        <v>1</v>
      </c>
      <c r="V623" s="4" t="s">
        <v>34</v>
      </c>
      <c r="W623" s="4">
        <v>44805</v>
      </c>
      <c r="X623" s="4">
        <v>47361</v>
      </c>
      <c r="Y623" t="s">
        <v>34</v>
      </c>
      <c r="Z623" t="s">
        <v>34</v>
      </c>
    </row>
    <row r="624" spans="1:26" x14ac:dyDescent="0.25">
      <c r="A624">
        <v>623</v>
      </c>
      <c r="B624">
        <v>1</v>
      </c>
      <c r="C624" t="str">
        <f>VLOOKUP(B624,Sheet4!$A:$B,2,0)</f>
        <v>Verra</v>
      </c>
      <c r="D624" t="s">
        <v>1762</v>
      </c>
      <c r="E624" t="s">
        <v>1763</v>
      </c>
      <c r="F624" t="s">
        <v>70</v>
      </c>
      <c r="G624">
        <f>VLOOKUP(F624,[1]Planilha2!$A:$B,2,0)</f>
        <v>9</v>
      </c>
      <c r="H624" t="s">
        <v>45</v>
      </c>
      <c r="I624">
        <f>VLOOKUP(H624,[1]Planilha5!$A:$B,2,0)</f>
        <v>2</v>
      </c>
      <c r="J624" t="str">
        <f>VLOOKUP(H624,[1]Planilha3!$A:$B,2,0)</f>
        <v>Energy</v>
      </c>
      <c r="K624">
        <f>VLOOKUP(J624,[1]Planilha3!$B:$C,2,0)</f>
        <v>2</v>
      </c>
      <c r="L624" t="s">
        <v>34</v>
      </c>
      <c r="M624">
        <f>VLOOKUP(L624,[1]Planilha4!$A:$B,2,0)</f>
        <v>1</v>
      </c>
      <c r="N624" t="s">
        <v>46</v>
      </c>
      <c r="O624">
        <f>VLOOKUP(N624,[1]Planilha6!$A:$B,2,0)</f>
        <v>4</v>
      </c>
      <c r="P624" t="s">
        <v>927</v>
      </c>
      <c r="Q624" t="s">
        <v>47</v>
      </c>
      <c r="R624">
        <f>VLOOKUP(Q624,[1]Planilha7!$A:$B,2,0)</f>
        <v>55</v>
      </c>
      <c r="S624" s="3">
        <v>7249</v>
      </c>
      <c r="T624" t="s">
        <v>33</v>
      </c>
      <c r="U624">
        <f>VLOOKUP(Q624,Sheet2!$A:$B,2,0)</f>
        <v>1</v>
      </c>
      <c r="V624" s="4" t="s">
        <v>34</v>
      </c>
      <c r="W624" s="4">
        <v>44805</v>
      </c>
      <c r="X624" s="4">
        <v>47361</v>
      </c>
      <c r="Y624" t="s">
        <v>34</v>
      </c>
      <c r="Z624" t="s">
        <v>34</v>
      </c>
    </row>
    <row r="625" spans="1:26" x14ac:dyDescent="0.25">
      <c r="A625">
        <v>624</v>
      </c>
      <c r="B625">
        <v>1</v>
      </c>
      <c r="C625" t="str">
        <f>VLOOKUP(B625,Sheet4!$A:$B,2,0)</f>
        <v>Verra</v>
      </c>
      <c r="D625" t="s">
        <v>1764</v>
      </c>
      <c r="E625" t="s">
        <v>1765</v>
      </c>
      <c r="F625" t="s">
        <v>70</v>
      </c>
      <c r="G625">
        <f>VLOOKUP(F625,[1]Planilha2!$A:$B,2,0)</f>
        <v>9</v>
      </c>
      <c r="H625" t="s">
        <v>45</v>
      </c>
      <c r="I625">
        <f>VLOOKUP(H625,[1]Planilha5!$A:$B,2,0)</f>
        <v>2</v>
      </c>
      <c r="J625" t="str">
        <f>VLOOKUP(H625,[1]Planilha3!$A:$B,2,0)</f>
        <v>Energy</v>
      </c>
      <c r="K625">
        <f>VLOOKUP(J625,[1]Planilha3!$B:$C,2,0)</f>
        <v>2</v>
      </c>
      <c r="L625" t="s">
        <v>34</v>
      </c>
      <c r="M625">
        <f>VLOOKUP(L625,[1]Planilha4!$A:$B,2,0)</f>
        <v>1</v>
      </c>
      <c r="N625" t="s">
        <v>46</v>
      </c>
      <c r="O625">
        <f>VLOOKUP(N625,[1]Planilha6!$A:$B,2,0)</f>
        <v>4</v>
      </c>
      <c r="P625" t="s">
        <v>927</v>
      </c>
      <c r="Q625" t="s">
        <v>47</v>
      </c>
      <c r="R625">
        <f>VLOOKUP(Q625,[1]Planilha7!$A:$B,2,0)</f>
        <v>55</v>
      </c>
      <c r="S625" s="3">
        <v>7249</v>
      </c>
      <c r="T625" t="s">
        <v>33</v>
      </c>
      <c r="U625">
        <f>VLOOKUP(Q625,Sheet2!$A:$B,2,0)</f>
        <v>1</v>
      </c>
      <c r="V625" s="4" t="s">
        <v>34</v>
      </c>
      <c r="W625" s="4">
        <v>44805</v>
      </c>
      <c r="X625" s="4">
        <v>47361</v>
      </c>
      <c r="Y625" t="s">
        <v>34</v>
      </c>
      <c r="Z625" t="s">
        <v>34</v>
      </c>
    </row>
    <row r="626" spans="1:26" x14ac:dyDescent="0.25">
      <c r="A626">
        <v>625</v>
      </c>
      <c r="B626">
        <v>1</v>
      </c>
      <c r="C626" t="str">
        <f>VLOOKUP(B626,Sheet4!$A:$B,2,0)</f>
        <v>Verra</v>
      </c>
      <c r="D626" t="s">
        <v>1766</v>
      </c>
      <c r="E626" t="s">
        <v>1767</v>
      </c>
      <c r="F626" t="s">
        <v>70</v>
      </c>
      <c r="G626">
        <f>VLOOKUP(F626,[1]Planilha2!$A:$B,2,0)</f>
        <v>9</v>
      </c>
      <c r="H626" t="s">
        <v>45</v>
      </c>
      <c r="I626">
        <f>VLOOKUP(H626,[1]Planilha5!$A:$B,2,0)</f>
        <v>2</v>
      </c>
      <c r="J626" t="str">
        <f>VLOOKUP(H626,[1]Planilha3!$A:$B,2,0)</f>
        <v>Energy</v>
      </c>
      <c r="K626">
        <f>VLOOKUP(J626,[1]Planilha3!$B:$C,2,0)</f>
        <v>2</v>
      </c>
      <c r="L626" t="s">
        <v>34</v>
      </c>
      <c r="M626">
        <f>VLOOKUP(L626,[1]Planilha4!$A:$B,2,0)</f>
        <v>1</v>
      </c>
      <c r="N626" t="s">
        <v>46</v>
      </c>
      <c r="O626">
        <f>VLOOKUP(N626,[1]Planilha6!$A:$B,2,0)</f>
        <v>4</v>
      </c>
      <c r="P626" t="s">
        <v>927</v>
      </c>
      <c r="Q626" t="s">
        <v>47</v>
      </c>
      <c r="R626">
        <f>VLOOKUP(Q626,[1]Planilha7!$A:$B,2,0)</f>
        <v>55</v>
      </c>
      <c r="S626" s="3">
        <v>7249</v>
      </c>
      <c r="T626" t="s">
        <v>33</v>
      </c>
      <c r="U626">
        <f>VLOOKUP(Q626,Sheet2!$A:$B,2,0)</f>
        <v>1</v>
      </c>
      <c r="V626" s="4" t="s">
        <v>34</v>
      </c>
      <c r="W626" s="4">
        <v>44805</v>
      </c>
      <c r="X626" s="4">
        <v>47361</v>
      </c>
      <c r="Y626" t="s">
        <v>34</v>
      </c>
      <c r="Z626" t="s">
        <v>34</v>
      </c>
    </row>
    <row r="627" spans="1:26" x14ac:dyDescent="0.25">
      <c r="A627">
        <v>626</v>
      </c>
      <c r="B627">
        <v>1</v>
      </c>
      <c r="C627" t="str">
        <f>VLOOKUP(B627,Sheet4!$A:$B,2,0)</f>
        <v>Verra</v>
      </c>
      <c r="D627" t="s">
        <v>1768</v>
      </c>
      <c r="E627" t="s">
        <v>1769</v>
      </c>
      <c r="F627" t="s">
        <v>70</v>
      </c>
      <c r="G627">
        <f>VLOOKUP(F627,[1]Planilha2!$A:$B,2,0)</f>
        <v>9</v>
      </c>
      <c r="H627" t="s">
        <v>45</v>
      </c>
      <c r="I627">
        <f>VLOOKUP(H627,[1]Planilha5!$A:$B,2,0)</f>
        <v>2</v>
      </c>
      <c r="J627" t="str">
        <f>VLOOKUP(H627,[1]Planilha3!$A:$B,2,0)</f>
        <v>Energy</v>
      </c>
      <c r="K627">
        <f>VLOOKUP(J627,[1]Planilha3!$B:$C,2,0)</f>
        <v>2</v>
      </c>
      <c r="L627" t="s">
        <v>34</v>
      </c>
      <c r="M627">
        <f>VLOOKUP(L627,[1]Planilha4!$A:$B,2,0)</f>
        <v>1</v>
      </c>
      <c r="N627" t="s">
        <v>46</v>
      </c>
      <c r="O627">
        <f>VLOOKUP(N627,[1]Planilha6!$A:$B,2,0)</f>
        <v>4</v>
      </c>
      <c r="P627" t="s">
        <v>927</v>
      </c>
      <c r="Q627" t="s">
        <v>47</v>
      </c>
      <c r="R627">
        <f>VLOOKUP(Q627,[1]Planilha7!$A:$B,2,0)</f>
        <v>55</v>
      </c>
      <c r="S627" s="3">
        <v>7249</v>
      </c>
      <c r="T627" t="s">
        <v>33</v>
      </c>
      <c r="U627">
        <f>VLOOKUP(Q627,Sheet2!$A:$B,2,0)</f>
        <v>1</v>
      </c>
      <c r="V627" s="4" t="s">
        <v>34</v>
      </c>
      <c r="W627" s="4">
        <v>44805</v>
      </c>
      <c r="X627" s="4">
        <v>47361</v>
      </c>
      <c r="Y627" t="s">
        <v>34</v>
      </c>
      <c r="Z627" t="s">
        <v>34</v>
      </c>
    </row>
    <row r="628" spans="1:26" x14ac:dyDescent="0.25">
      <c r="A628">
        <v>627</v>
      </c>
      <c r="B628">
        <v>1</v>
      </c>
      <c r="C628" t="str">
        <f>VLOOKUP(B628,Sheet4!$A:$B,2,0)</f>
        <v>Verra</v>
      </c>
      <c r="D628" t="s">
        <v>1770</v>
      </c>
      <c r="E628" t="s">
        <v>1771</v>
      </c>
      <c r="F628" t="s">
        <v>70</v>
      </c>
      <c r="G628">
        <f>VLOOKUP(F628,[1]Planilha2!$A:$B,2,0)</f>
        <v>9</v>
      </c>
      <c r="H628" t="s">
        <v>45</v>
      </c>
      <c r="I628">
        <f>VLOOKUP(H628,[1]Planilha5!$A:$B,2,0)</f>
        <v>2</v>
      </c>
      <c r="J628" t="str">
        <f>VLOOKUP(H628,[1]Planilha3!$A:$B,2,0)</f>
        <v>Energy</v>
      </c>
      <c r="K628">
        <f>VLOOKUP(J628,[1]Planilha3!$B:$C,2,0)</f>
        <v>2</v>
      </c>
      <c r="L628" t="s">
        <v>34</v>
      </c>
      <c r="M628">
        <f>VLOOKUP(L628,[1]Planilha4!$A:$B,2,0)</f>
        <v>1</v>
      </c>
      <c r="N628" t="s">
        <v>46</v>
      </c>
      <c r="O628">
        <f>VLOOKUP(N628,[1]Planilha6!$A:$B,2,0)</f>
        <v>4</v>
      </c>
      <c r="P628" t="s">
        <v>927</v>
      </c>
      <c r="Q628" t="s">
        <v>47</v>
      </c>
      <c r="R628">
        <f>VLOOKUP(Q628,[1]Planilha7!$A:$B,2,0)</f>
        <v>55</v>
      </c>
      <c r="S628" s="3">
        <v>7249</v>
      </c>
      <c r="T628" t="s">
        <v>33</v>
      </c>
      <c r="U628">
        <f>VLOOKUP(Q628,Sheet2!$A:$B,2,0)</f>
        <v>1</v>
      </c>
      <c r="V628" s="4" t="s">
        <v>34</v>
      </c>
      <c r="W628" s="4">
        <v>44805</v>
      </c>
      <c r="X628" s="4">
        <v>47361</v>
      </c>
      <c r="Y628" t="s">
        <v>34</v>
      </c>
      <c r="Z628" t="s">
        <v>34</v>
      </c>
    </row>
    <row r="629" spans="1:26" x14ac:dyDescent="0.25">
      <c r="A629">
        <v>628</v>
      </c>
      <c r="B629">
        <v>1</v>
      </c>
      <c r="C629" t="str">
        <f>VLOOKUP(B629,Sheet4!$A:$B,2,0)</f>
        <v>Verra</v>
      </c>
      <c r="D629" t="s">
        <v>1772</v>
      </c>
      <c r="E629" t="s">
        <v>1773</v>
      </c>
      <c r="F629" t="s">
        <v>70</v>
      </c>
      <c r="G629">
        <f>VLOOKUP(F629,[1]Planilha2!$A:$B,2,0)</f>
        <v>9</v>
      </c>
      <c r="H629" t="s">
        <v>45</v>
      </c>
      <c r="I629">
        <f>VLOOKUP(H629,[1]Planilha5!$A:$B,2,0)</f>
        <v>2</v>
      </c>
      <c r="J629" t="str">
        <f>VLOOKUP(H629,[1]Planilha3!$A:$B,2,0)</f>
        <v>Energy</v>
      </c>
      <c r="K629">
        <f>VLOOKUP(J629,[1]Planilha3!$B:$C,2,0)</f>
        <v>2</v>
      </c>
      <c r="L629" t="s">
        <v>34</v>
      </c>
      <c r="M629">
        <f>VLOOKUP(L629,[1]Planilha4!$A:$B,2,0)</f>
        <v>1</v>
      </c>
      <c r="N629" t="s">
        <v>46</v>
      </c>
      <c r="O629">
        <f>VLOOKUP(N629,[1]Planilha6!$A:$B,2,0)</f>
        <v>4</v>
      </c>
      <c r="P629" t="s">
        <v>927</v>
      </c>
      <c r="Q629" t="s">
        <v>47</v>
      </c>
      <c r="R629">
        <f>VLOOKUP(Q629,[1]Planilha7!$A:$B,2,0)</f>
        <v>55</v>
      </c>
      <c r="S629" s="3">
        <v>7249</v>
      </c>
      <c r="T629" t="s">
        <v>33</v>
      </c>
      <c r="U629">
        <f>VLOOKUP(Q629,Sheet2!$A:$B,2,0)</f>
        <v>1</v>
      </c>
      <c r="V629" s="4" t="s">
        <v>34</v>
      </c>
      <c r="W629" s="4">
        <v>44805</v>
      </c>
      <c r="X629" s="4">
        <v>47361</v>
      </c>
      <c r="Y629" t="s">
        <v>34</v>
      </c>
      <c r="Z629" t="s">
        <v>34</v>
      </c>
    </row>
    <row r="630" spans="1:26" x14ac:dyDescent="0.25">
      <c r="A630">
        <v>629</v>
      </c>
      <c r="B630">
        <v>1</v>
      </c>
      <c r="C630" t="str">
        <f>VLOOKUP(B630,Sheet4!$A:$B,2,0)</f>
        <v>Verra</v>
      </c>
      <c r="D630" t="s">
        <v>1774</v>
      </c>
      <c r="E630" t="s">
        <v>1775</v>
      </c>
      <c r="F630" t="s">
        <v>70</v>
      </c>
      <c r="G630">
        <f>VLOOKUP(F630,[1]Planilha2!$A:$B,2,0)</f>
        <v>9</v>
      </c>
      <c r="H630" t="s">
        <v>45</v>
      </c>
      <c r="I630">
        <f>VLOOKUP(H630,[1]Planilha5!$A:$B,2,0)</f>
        <v>2</v>
      </c>
      <c r="J630" t="str">
        <f>VLOOKUP(H630,[1]Planilha3!$A:$B,2,0)</f>
        <v>Energy</v>
      </c>
      <c r="K630">
        <f>VLOOKUP(J630,[1]Planilha3!$B:$C,2,0)</f>
        <v>2</v>
      </c>
      <c r="L630" t="s">
        <v>34</v>
      </c>
      <c r="M630">
        <f>VLOOKUP(L630,[1]Planilha4!$A:$B,2,0)</f>
        <v>1</v>
      </c>
      <c r="N630" t="s">
        <v>46</v>
      </c>
      <c r="O630">
        <f>VLOOKUP(N630,[1]Planilha6!$A:$B,2,0)</f>
        <v>4</v>
      </c>
      <c r="P630" t="s">
        <v>927</v>
      </c>
      <c r="Q630" t="s">
        <v>47</v>
      </c>
      <c r="R630">
        <f>VLOOKUP(Q630,[1]Planilha7!$A:$B,2,0)</f>
        <v>55</v>
      </c>
      <c r="S630" s="3">
        <v>50746</v>
      </c>
      <c r="T630" t="s">
        <v>33</v>
      </c>
      <c r="U630">
        <f>VLOOKUP(Q630,Sheet2!$A:$B,2,0)</f>
        <v>1</v>
      </c>
      <c r="V630" s="4" t="s">
        <v>34</v>
      </c>
      <c r="W630" s="4">
        <v>44805</v>
      </c>
      <c r="X630" s="4">
        <v>47361</v>
      </c>
      <c r="Y630" t="s">
        <v>34</v>
      </c>
      <c r="Z630" t="s">
        <v>34</v>
      </c>
    </row>
    <row r="631" spans="1:26" x14ac:dyDescent="0.25">
      <c r="A631">
        <v>630</v>
      </c>
      <c r="B631">
        <v>1</v>
      </c>
      <c r="C631" t="str">
        <f>VLOOKUP(B631,Sheet4!$A:$B,2,0)</f>
        <v>Verra</v>
      </c>
      <c r="D631" t="s">
        <v>1776</v>
      </c>
      <c r="E631" t="s">
        <v>1777</v>
      </c>
      <c r="F631" t="s">
        <v>70</v>
      </c>
      <c r="G631">
        <f>VLOOKUP(F631,[1]Planilha2!$A:$B,2,0)</f>
        <v>9</v>
      </c>
      <c r="H631" t="s">
        <v>45</v>
      </c>
      <c r="I631">
        <f>VLOOKUP(H631,[1]Planilha5!$A:$B,2,0)</f>
        <v>2</v>
      </c>
      <c r="J631" t="str">
        <f>VLOOKUP(H631,[1]Planilha3!$A:$B,2,0)</f>
        <v>Energy</v>
      </c>
      <c r="K631">
        <f>VLOOKUP(J631,[1]Planilha3!$B:$C,2,0)</f>
        <v>2</v>
      </c>
      <c r="L631" t="s">
        <v>34</v>
      </c>
      <c r="M631">
        <f>VLOOKUP(L631,[1]Planilha4!$A:$B,2,0)</f>
        <v>1</v>
      </c>
      <c r="N631" t="s">
        <v>46</v>
      </c>
      <c r="O631">
        <f>VLOOKUP(N631,[1]Planilha6!$A:$B,2,0)</f>
        <v>4</v>
      </c>
      <c r="P631" t="s">
        <v>927</v>
      </c>
      <c r="Q631" t="s">
        <v>47</v>
      </c>
      <c r="R631">
        <f>VLOOKUP(Q631,[1]Planilha7!$A:$B,2,0)</f>
        <v>55</v>
      </c>
      <c r="S631" s="3">
        <v>7249</v>
      </c>
      <c r="T631" t="s">
        <v>33</v>
      </c>
      <c r="U631">
        <f>VLOOKUP(Q631,Sheet2!$A:$B,2,0)</f>
        <v>1</v>
      </c>
      <c r="V631" s="4" t="s">
        <v>34</v>
      </c>
      <c r="W631" s="4">
        <v>44805</v>
      </c>
      <c r="X631" s="4">
        <v>47361</v>
      </c>
      <c r="Y631" t="s">
        <v>34</v>
      </c>
      <c r="Z631" t="s">
        <v>34</v>
      </c>
    </row>
    <row r="632" spans="1:26" x14ac:dyDescent="0.25">
      <c r="A632">
        <v>631</v>
      </c>
      <c r="B632">
        <v>1</v>
      </c>
      <c r="C632" t="str">
        <f>VLOOKUP(B632,Sheet4!$A:$B,2,0)</f>
        <v>Verra</v>
      </c>
      <c r="D632" t="s">
        <v>1778</v>
      </c>
      <c r="E632" t="s">
        <v>1779</v>
      </c>
      <c r="F632" t="s">
        <v>70</v>
      </c>
      <c r="G632">
        <f>VLOOKUP(F632,[1]Planilha2!$A:$B,2,0)</f>
        <v>9</v>
      </c>
      <c r="H632" t="s">
        <v>45</v>
      </c>
      <c r="I632">
        <f>VLOOKUP(H632,[1]Planilha5!$A:$B,2,0)</f>
        <v>2</v>
      </c>
      <c r="J632" t="str">
        <f>VLOOKUP(H632,[1]Planilha3!$A:$B,2,0)</f>
        <v>Energy</v>
      </c>
      <c r="K632">
        <f>VLOOKUP(J632,[1]Planilha3!$B:$C,2,0)</f>
        <v>2</v>
      </c>
      <c r="L632" t="s">
        <v>34</v>
      </c>
      <c r="M632">
        <f>VLOOKUP(L632,[1]Planilha4!$A:$B,2,0)</f>
        <v>1</v>
      </c>
      <c r="N632" t="s">
        <v>46</v>
      </c>
      <c r="O632">
        <f>VLOOKUP(N632,[1]Planilha6!$A:$B,2,0)</f>
        <v>4</v>
      </c>
      <c r="P632" t="s">
        <v>927</v>
      </c>
      <c r="Q632" t="s">
        <v>47</v>
      </c>
      <c r="R632">
        <f>VLOOKUP(Q632,[1]Planilha7!$A:$B,2,0)</f>
        <v>55</v>
      </c>
      <c r="S632" s="3">
        <v>50746</v>
      </c>
      <c r="T632" t="s">
        <v>33</v>
      </c>
      <c r="U632">
        <f>VLOOKUP(Q632,Sheet2!$A:$B,2,0)</f>
        <v>1</v>
      </c>
      <c r="V632" s="4" t="s">
        <v>34</v>
      </c>
      <c r="W632" s="4">
        <v>44805</v>
      </c>
      <c r="X632" s="4">
        <v>47361</v>
      </c>
      <c r="Y632" t="s">
        <v>34</v>
      </c>
      <c r="Z632" t="s">
        <v>34</v>
      </c>
    </row>
    <row r="633" spans="1:26" x14ac:dyDescent="0.25">
      <c r="A633">
        <v>632</v>
      </c>
      <c r="B633">
        <v>1</v>
      </c>
      <c r="C633" t="str">
        <f>VLOOKUP(B633,Sheet4!$A:$B,2,0)</f>
        <v>Verra</v>
      </c>
      <c r="D633" t="s">
        <v>1780</v>
      </c>
      <c r="E633" t="s">
        <v>1781</v>
      </c>
      <c r="F633" t="s">
        <v>1782</v>
      </c>
      <c r="G633">
        <f>VLOOKUP(F633,[1]Planilha2!$A:$B,2,0)</f>
        <v>301</v>
      </c>
      <c r="H633" t="s">
        <v>71</v>
      </c>
      <c r="I633">
        <f>VLOOKUP(H633,[1]Planilha5!$A:$B,2,0)</f>
        <v>5</v>
      </c>
      <c r="J633" t="str">
        <f>VLOOKUP(H633,[1]Planilha3!$A:$B,2,0)</f>
        <v>Energy</v>
      </c>
      <c r="K633">
        <f>VLOOKUP(J633,[1]Planilha3!$B:$C,2,0)</f>
        <v>2</v>
      </c>
      <c r="L633" t="s">
        <v>34</v>
      </c>
      <c r="M633">
        <f>VLOOKUP(L633,[1]Planilha4!$A:$B,2,0)</f>
        <v>1</v>
      </c>
      <c r="N633" t="s">
        <v>475</v>
      </c>
      <c r="O633">
        <f>VLOOKUP(N633,[1]Planilha6!$A:$B,2,0)</f>
        <v>39</v>
      </c>
      <c r="P633" t="s">
        <v>202</v>
      </c>
      <c r="Q633" t="s">
        <v>47</v>
      </c>
      <c r="R633">
        <f>VLOOKUP(Q633,[1]Planilha7!$A:$B,2,0)</f>
        <v>55</v>
      </c>
      <c r="S633" s="3">
        <v>11212</v>
      </c>
      <c r="T633" t="s">
        <v>33</v>
      </c>
      <c r="U633">
        <f>VLOOKUP(Q633,Sheet2!$A:$B,2,0)</f>
        <v>1</v>
      </c>
      <c r="V633" s="4" t="s">
        <v>34</v>
      </c>
      <c r="W633" s="4">
        <v>44191</v>
      </c>
      <c r="X633" s="4">
        <v>46746</v>
      </c>
      <c r="Y633" t="s">
        <v>34</v>
      </c>
      <c r="Z633" t="s">
        <v>34</v>
      </c>
    </row>
    <row r="634" spans="1:26" x14ac:dyDescent="0.25">
      <c r="A634">
        <v>633</v>
      </c>
      <c r="B634">
        <v>1</v>
      </c>
      <c r="C634" t="str">
        <f>VLOOKUP(B634,Sheet4!$A:$B,2,0)</f>
        <v>Verra</v>
      </c>
      <c r="D634" t="s">
        <v>1783</v>
      </c>
      <c r="E634" t="s">
        <v>1784</v>
      </c>
      <c r="F634" t="s">
        <v>1610</v>
      </c>
      <c r="G634">
        <f>VLOOKUP(F634,[1]Planilha2!$A:$B,2,0)</f>
        <v>282</v>
      </c>
      <c r="H634" t="s">
        <v>28</v>
      </c>
      <c r="I634">
        <f>VLOOKUP(H634,[1]Planilha5!$A:$B,2,0)</f>
        <v>1</v>
      </c>
      <c r="J634" t="str">
        <f>VLOOKUP(H634,[1]Planilha3!$A:$B,2,0)</f>
        <v>AFOLU</v>
      </c>
      <c r="K634">
        <f>VLOOKUP(J634,[1]Planilha3!$B:$C,2,0)</f>
        <v>1</v>
      </c>
      <c r="L634" t="s">
        <v>324</v>
      </c>
      <c r="M634">
        <f>VLOOKUP(L634,[1]Planilha4!$A:$B,2,0)</f>
        <v>1</v>
      </c>
      <c r="N634" t="s">
        <v>1437</v>
      </c>
      <c r="O634">
        <f>VLOOKUP(N634,[1]Planilha6!$A:$B,2,0)</f>
        <v>68</v>
      </c>
      <c r="P634" t="s">
        <v>927</v>
      </c>
      <c r="Q634" t="s">
        <v>47</v>
      </c>
      <c r="R634">
        <f>VLOOKUP(Q634,[1]Planilha7!$A:$B,2,0)</f>
        <v>55</v>
      </c>
      <c r="S634" s="3">
        <v>4830706</v>
      </c>
      <c r="T634" t="s">
        <v>33</v>
      </c>
      <c r="U634">
        <f>VLOOKUP(Q634,Sheet2!$A:$B,2,0)</f>
        <v>1</v>
      </c>
      <c r="V634" s="4" t="s">
        <v>34</v>
      </c>
      <c r="W634" s="4">
        <v>43282</v>
      </c>
      <c r="X634" s="4">
        <v>57891</v>
      </c>
      <c r="Y634" t="s">
        <v>34</v>
      </c>
      <c r="Z634" t="s">
        <v>34</v>
      </c>
    </row>
    <row r="635" spans="1:26" x14ac:dyDescent="0.25">
      <c r="A635">
        <v>634</v>
      </c>
      <c r="B635">
        <v>1</v>
      </c>
      <c r="C635" t="str">
        <f>VLOOKUP(B635,Sheet4!$A:$B,2,0)</f>
        <v>Verra</v>
      </c>
      <c r="D635" t="s">
        <v>1785</v>
      </c>
      <c r="E635" t="s">
        <v>1786</v>
      </c>
      <c r="F635" t="s">
        <v>1787</v>
      </c>
      <c r="G635">
        <f>VLOOKUP(F635,[1]Planilha2!$A:$B,2,0)</f>
        <v>302</v>
      </c>
      <c r="H635" t="s">
        <v>28</v>
      </c>
      <c r="I635">
        <f>VLOOKUP(H635,[1]Planilha5!$A:$B,2,0)</f>
        <v>1</v>
      </c>
      <c r="J635" t="str">
        <f>VLOOKUP(H635,[1]Planilha3!$A:$B,2,0)</f>
        <v>AFOLU</v>
      </c>
      <c r="K635">
        <f>VLOOKUP(J635,[1]Planilha3!$B:$C,2,0)</f>
        <v>1</v>
      </c>
      <c r="L635" t="s">
        <v>29</v>
      </c>
      <c r="M635">
        <f>VLOOKUP(L635,[1]Planilha4!$A:$B,2,0)</f>
        <v>3</v>
      </c>
      <c r="N635" t="s">
        <v>622</v>
      </c>
      <c r="O635">
        <f>VLOOKUP(N635,[1]Planilha6!$A:$B,2,0)</f>
        <v>44</v>
      </c>
      <c r="P635" t="s">
        <v>927</v>
      </c>
      <c r="Q635" t="s">
        <v>32</v>
      </c>
      <c r="R635">
        <f>VLOOKUP(Q635,[1]Planilha7!$A:$B,2,0)</f>
        <v>27</v>
      </c>
      <c r="S635" s="3">
        <v>57942</v>
      </c>
      <c r="T635" t="s">
        <v>33</v>
      </c>
      <c r="U635">
        <f>VLOOKUP(Q635,Sheet2!$A:$B,2,0)</f>
        <v>1</v>
      </c>
      <c r="V635" s="4" t="s">
        <v>34</v>
      </c>
      <c r="W635" s="4">
        <v>43259</v>
      </c>
      <c r="X635" s="4">
        <v>45815</v>
      </c>
      <c r="Y635" t="s">
        <v>34</v>
      </c>
      <c r="Z635" t="s">
        <v>34</v>
      </c>
    </row>
    <row r="636" spans="1:26" x14ac:dyDescent="0.25">
      <c r="A636">
        <v>635</v>
      </c>
      <c r="B636">
        <v>1</v>
      </c>
      <c r="C636" t="str">
        <f>VLOOKUP(B636,Sheet4!$A:$B,2,0)</f>
        <v>Verra</v>
      </c>
      <c r="D636" t="s">
        <v>1788</v>
      </c>
      <c r="E636" t="s">
        <v>1789</v>
      </c>
      <c r="F636" t="s">
        <v>1787</v>
      </c>
      <c r="G636">
        <f>VLOOKUP(F636,[1]Planilha2!$A:$B,2,0)</f>
        <v>302</v>
      </c>
      <c r="H636" t="s">
        <v>28</v>
      </c>
      <c r="I636">
        <f>VLOOKUP(H636,[1]Planilha5!$A:$B,2,0)</f>
        <v>1</v>
      </c>
      <c r="J636" t="str">
        <f>VLOOKUP(H636,[1]Planilha3!$A:$B,2,0)</f>
        <v>AFOLU</v>
      </c>
      <c r="K636">
        <f>VLOOKUP(J636,[1]Planilha3!$B:$C,2,0)</f>
        <v>1</v>
      </c>
      <c r="L636" t="s">
        <v>29</v>
      </c>
      <c r="M636">
        <f>VLOOKUP(L636,[1]Planilha4!$A:$B,2,0)</f>
        <v>3</v>
      </c>
      <c r="N636" t="s">
        <v>622</v>
      </c>
      <c r="O636">
        <f>VLOOKUP(N636,[1]Planilha6!$A:$B,2,0)</f>
        <v>44</v>
      </c>
      <c r="P636" t="s">
        <v>927</v>
      </c>
      <c r="Q636" t="s">
        <v>32</v>
      </c>
      <c r="R636">
        <f>VLOOKUP(Q636,[1]Planilha7!$A:$B,2,0)</f>
        <v>27</v>
      </c>
      <c r="S636" s="3">
        <v>58186</v>
      </c>
      <c r="T636" t="s">
        <v>33</v>
      </c>
      <c r="U636">
        <f>VLOOKUP(Q636,Sheet2!$A:$B,2,0)</f>
        <v>1</v>
      </c>
      <c r="V636" s="4" t="s">
        <v>34</v>
      </c>
      <c r="W636" s="4">
        <v>43261</v>
      </c>
      <c r="X636" s="4">
        <v>45817</v>
      </c>
      <c r="Y636" t="s">
        <v>34</v>
      </c>
      <c r="Z636" t="s">
        <v>34</v>
      </c>
    </row>
    <row r="637" spans="1:26" x14ac:dyDescent="0.25">
      <c r="A637">
        <v>636</v>
      </c>
      <c r="B637">
        <v>1</v>
      </c>
      <c r="C637" t="str">
        <f>VLOOKUP(B637,Sheet4!$A:$B,2,0)</f>
        <v>Verra</v>
      </c>
      <c r="D637" t="s">
        <v>1790</v>
      </c>
      <c r="E637" t="s">
        <v>1791</v>
      </c>
      <c r="F637" t="s">
        <v>70</v>
      </c>
      <c r="G637">
        <f>VLOOKUP(F637,[1]Planilha2!$A:$B,2,0)</f>
        <v>9</v>
      </c>
      <c r="H637" t="s">
        <v>45</v>
      </c>
      <c r="I637">
        <f>VLOOKUP(H637,[1]Planilha5!$A:$B,2,0)</f>
        <v>2</v>
      </c>
      <c r="J637" t="str">
        <f>VLOOKUP(H637,[1]Planilha3!$A:$B,2,0)</f>
        <v>Energy</v>
      </c>
      <c r="K637">
        <f>VLOOKUP(J637,[1]Planilha3!$B:$C,2,0)</f>
        <v>2</v>
      </c>
      <c r="L637" t="s">
        <v>34</v>
      </c>
      <c r="M637">
        <f>VLOOKUP(L637,[1]Planilha4!$A:$B,2,0)</f>
        <v>1</v>
      </c>
      <c r="N637" t="s">
        <v>458</v>
      </c>
      <c r="O637">
        <f>VLOOKUP(N637,[1]Planilha6!$A:$B,2,0)</f>
        <v>38</v>
      </c>
      <c r="P637" t="s">
        <v>927</v>
      </c>
      <c r="Q637" t="s">
        <v>47</v>
      </c>
      <c r="R637">
        <f>VLOOKUP(Q637,[1]Planilha7!$A:$B,2,0)</f>
        <v>55</v>
      </c>
      <c r="S637" s="3">
        <v>9431</v>
      </c>
      <c r="T637" t="s">
        <v>33</v>
      </c>
      <c r="U637">
        <f>VLOOKUP(Q637,Sheet2!$A:$B,2,0)</f>
        <v>1</v>
      </c>
      <c r="V637" s="4" t="s">
        <v>34</v>
      </c>
      <c r="W637" s="4">
        <v>44774</v>
      </c>
      <c r="X637" s="4">
        <v>47330</v>
      </c>
      <c r="Y637" t="s">
        <v>34</v>
      </c>
      <c r="Z637" t="s">
        <v>34</v>
      </c>
    </row>
    <row r="638" spans="1:26" x14ac:dyDescent="0.25">
      <c r="A638">
        <v>637</v>
      </c>
      <c r="B638">
        <v>1</v>
      </c>
      <c r="C638" t="str">
        <f>VLOOKUP(B638,Sheet4!$A:$B,2,0)</f>
        <v>Verra</v>
      </c>
      <c r="D638" t="s">
        <v>1792</v>
      </c>
      <c r="E638" t="s">
        <v>1793</v>
      </c>
      <c r="F638" t="s">
        <v>1538</v>
      </c>
      <c r="G638">
        <f>VLOOKUP(F638,[1]Planilha2!$A:$B,2,0)</f>
        <v>269</v>
      </c>
      <c r="H638" t="s">
        <v>28</v>
      </c>
      <c r="I638">
        <f>VLOOKUP(H638,[1]Planilha5!$A:$B,2,0)</f>
        <v>1</v>
      </c>
      <c r="J638" t="str">
        <f>VLOOKUP(H638,[1]Planilha3!$A:$B,2,0)</f>
        <v>AFOLU</v>
      </c>
      <c r="K638">
        <f>VLOOKUP(J638,[1]Planilha3!$B:$C,2,0)</f>
        <v>1</v>
      </c>
      <c r="L638" t="s">
        <v>29</v>
      </c>
      <c r="M638">
        <f>VLOOKUP(L638,[1]Planilha4!$A:$B,2,0)</f>
        <v>3</v>
      </c>
      <c r="N638" t="s">
        <v>622</v>
      </c>
      <c r="O638">
        <f>VLOOKUP(N638,[1]Planilha6!$A:$B,2,0)</f>
        <v>44</v>
      </c>
      <c r="P638" t="s">
        <v>927</v>
      </c>
      <c r="Q638" t="s">
        <v>32</v>
      </c>
      <c r="R638">
        <f>VLOOKUP(Q638,[1]Planilha7!$A:$B,2,0)</f>
        <v>27</v>
      </c>
      <c r="S638" s="3">
        <v>58358</v>
      </c>
      <c r="T638" t="s">
        <v>33</v>
      </c>
      <c r="U638">
        <f>VLOOKUP(Q638,Sheet2!$A:$B,2,0)</f>
        <v>1</v>
      </c>
      <c r="V638" s="4" t="s">
        <v>34</v>
      </c>
      <c r="W638" s="4">
        <v>43916</v>
      </c>
      <c r="X638" s="4">
        <v>47567</v>
      </c>
      <c r="Y638" t="s">
        <v>34</v>
      </c>
      <c r="Z638" t="s">
        <v>34</v>
      </c>
    </row>
    <row r="639" spans="1:26" x14ac:dyDescent="0.25">
      <c r="A639">
        <v>638</v>
      </c>
      <c r="B639">
        <v>1</v>
      </c>
      <c r="C639" t="str">
        <f>VLOOKUP(B639,Sheet4!$A:$B,2,0)</f>
        <v>Verra</v>
      </c>
      <c r="D639" t="s">
        <v>1794</v>
      </c>
      <c r="E639" t="s">
        <v>1795</v>
      </c>
      <c r="F639" t="s">
        <v>1538</v>
      </c>
      <c r="G639">
        <f>VLOOKUP(F639,[1]Planilha2!$A:$B,2,0)</f>
        <v>269</v>
      </c>
      <c r="H639" t="s">
        <v>28</v>
      </c>
      <c r="I639">
        <f>VLOOKUP(H639,[1]Planilha5!$A:$B,2,0)</f>
        <v>1</v>
      </c>
      <c r="J639" t="str">
        <f>VLOOKUP(H639,[1]Planilha3!$A:$B,2,0)</f>
        <v>AFOLU</v>
      </c>
      <c r="K639">
        <f>VLOOKUP(J639,[1]Planilha3!$B:$C,2,0)</f>
        <v>1</v>
      </c>
      <c r="L639" t="s">
        <v>29</v>
      </c>
      <c r="M639">
        <f>VLOOKUP(L639,[1]Planilha4!$A:$B,2,0)</f>
        <v>3</v>
      </c>
      <c r="N639" t="s">
        <v>622</v>
      </c>
      <c r="O639">
        <f>VLOOKUP(N639,[1]Planilha6!$A:$B,2,0)</f>
        <v>44</v>
      </c>
      <c r="P639" t="s">
        <v>927</v>
      </c>
      <c r="Q639" t="s">
        <v>32</v>
      </c>
      <c r="R639">
        <f>VLOOKUP(Q639,[1]Planilha7!$A:$B,2,0)</f>
        <v>27</v>
      </c>
      <c r="S639" s="3">
        <v>59871</v>
      </c>
      <c r="T639" t="s">
        <v>33</v>
      </c>
      <c r="U639">
        <f>VLOOKUP(Q639,Sheet2!$A:$B,2,0)</f>
        <v>1</v>
      </c>
      <c r="V639" s="4" t="s">
        <v>34</v>
      </c>
      <c r="W639" s="4">
        <v>43918</v>
      </c>
      <c r="X639" s="4">
        <v>47569</v>
      </c>
      <c r="Y639" t="s">
        <v>34</v>
      </c>
      <c r="Z639" t="s">
        <v>34</v>
      </c>
    </row>
    <row r="640" spans="1:26" x14ac:dyDescent="0.25">
      <c r="A640">
        <v>639</v>
      </c>
      <c r="B640">
        <v>1</v>
      </c>
      <c r="C640" t="str">
        <f>VLOOKUP(B640,Sheet4!$A:$B,2,0)</f>
        <v>Verra</v>
      </c>
      <c r="D640" t="s">
        <v>1796</v>
      </c>
      <c r="E640" t="s">
        <v>1797</v>
      </c>
      <c r="F640" t="s">
        <v>1538</v>
      </c>
      <c r="G640">
        <f>VLOOKUP(F640,[1]Planilha2!$A:$B,2,0)</f>
        <v>269</v>
      </c>
      <c r="H640" t="s">
        <v>28</v>
      </c>
      <c r="I640">
        <f>VLOOKUP(H640,[1]Planilha5!$A:$B,2,0)</f>
        <v>1</v>
      </c>
      <c r="J640" t="str">
        <f>VLOOKUP(H640,[1]Planilha3!$A:$B,2,0)</f>
        <v>AFOLU</v>
      </c>
      <c r="K640">
        <f>VLOOKUP(J640,[1]Planilha3!$B:$C,2,0)</f>
        <v>1</v>
      </c>
      <c r="L640" t="s">
        <v>29</v>
      </c>
      <c r="M640">
        <f>VLOOKUP(L640,[1]Planilha4!$A:$B,2,0)</f>
        <v>3</v>
      </c>
      <c r="N640" t="s">
        <v>622</v>
      </c>
      <c r="O640">
        <f>VLOOKUP(N640,[1]Planilha6!$A:$B,2,0)</f>
        <v>44</v>
      </c>
      <c r="P640" t="s">
        <v>927</v>
      </c>
      <c r="Q640" t="s">
        <v>32</v>
      </c>
      <c r="R640">
        <f>VLOOKUP(Q640,[1]Planilha7!$A:$B,2,0)</f>
        <v>27</v>
      </c>
      <c r="S640" s="3">
        <v>59865</v>
      </c>
      <c r="T640" t="s">
        <v>33</v>
      </c>
      <c r="U640">
        <f>VLOOKUP(Q640,Sheet2!$A:$B,2,0)</f>
        <v>1</v>
      </c>
      <c r="V640" s="4" t="s">
        <v>34</v>
      </c>
      <c r="W640" s="4">
        <v>43924</v>
      </c>
      <c r="X640" s="4">
        <v>47575</v>
      </c>
      <c r="Y640" t="s">
        <v>34</v>
      </c>
      <c r="Z640" t="s">
        <v>34</v>
      </c>
    </row>
    <row r="641" spans="1:26" x14ac:dyDescent="0.25">
      <c r="A641">
        <v>640</v>
      </c>
      <c r="B641">
        <v>1</v>
      </c>
      <c r="C641" t="str">
        <f>VLOOKUP(B641,Sheet4!$A:$B,2,0)</f>
        <v>Verra</v>
      </c>
      <c r="D641" t="s">
        <v>1798</v>
      </c>
      <c r="E641" t="s">
        <v>1799</v>
      </c>
      <c r="F641" t="s">
        <v>1291</v>
      </c>
      <c r="G641">
        <f>VLOOKUP(F641,[1]Planilha2!$A:$B,2,0)</f>
        <v>220</v>
      </c>
      <c r="H641" t="s">
        <v>28</v>
      </c>
      <c r="I641">
        <f>VLOOKUP(H641,[1]Planilha5!$A:$B,2,0)</f>
        <v>1</v>
      </c>
      <c r="J641" t="str">
        <f>VLOOKUP(H641,[1]Planilha3!$A:$B,2,0)</f>
        <v>AFOLU</v>
      </c>
      <c r="K641">
        <f>VLOOKUP(J641,[1]Planilha3!$B:$C,2,0)</f>
        <v>1</v>
      </c>
      <c r="L641" t="s">
        <v>29</v>
      </c>
      <c r="M641">
        <f>VLOOKUP(L641,[1]Planilha4!$A:$B,2,0)</f>
        <v>3</v>
      </c>
      <c r="N641" t="s">
        <v>622</v>
      </c>
      <c r="O641">
        <f>VLOOKUP(N641,[1]Planilha6!$A:$B,2,0)</f>
        <v>44</v>
      </c>
      <c r="P641" t="s">
        <v>927</v>
      </c>
      <c r="Q641" t="s">
        <v>32</v>
      </c>
      <c r="R641">
        <f>VLOOKUP(Q641,[1]Planilha7!$A:$B,2,0)</f>
        <v>27</v>
      </c>
      <c r="S641" s="3">
        <v>57803</v>
      </c>
      <c r="T641" t="s">
        <v>33</v>
      </c>
      <c r="U641">
        <f>VLOOKUP(Q641,Sheet2!$A:$B,2,0)</f>
        <v>1</v>
      </c>
      <c r="V641" s="4" t="s">
        <v>34</v>
      </c>
      <c r="W641" s="4">
        <v>43220</v>
      </c>
      <c r="X641" s="4">
        <v>45776</v>
      </c>
      <c r="Y641" t="s">
        <v>34</v>
      </c>
      <c r="Z641" t="s">
        <v>34</v>
      </c>
    </row>
    <row r="642" spans="1:26" x14ac:dyDescent="0.25">
      <c r="A642">
        <v>641</v>
      </c>
      <c r="B642">
        <v>1</v>
      </c>
      <c r="C642" t="str">
        <f>VLOOKUP(B642,Sheet4!$A:$B,2,0)</f>
        <v>Verra</v>
      </c>
      <c r="D642" t="s">
        <v>1800</v>
      </c>
      <c r="E642" t="s">
        <v>1801</v>
      </c>
      <c r="F642" t="s">
        <v>1291</v>
      </c>
      <c r="G642">
        <f>VLOOKUP(F642,[1]Planilha2!$A:$B,2,0)</f>
        <v>220</v>
      </c>
      <c r="H642" t="s">
        <v>28</v>
      </c>
      <c r="I642">
        <f>VLOOKUP(H642,[1]Planilha5!$A:$B,2,0)</f>
        <v>1</v>
      </c>
      <c r="J642" t="str">
        <f>VLOOKUP(H642,[1]Planilha3!$A:$B,2,0)</f>
        <v>AFOLU</v>
      </c>
      <c r="K642">
        <f>VLOOKUP(J642,[1]Planilha3!$B:$C,2,0)</f>
        <v>1</v>
      </c>
      <c r="L642" t="s">
        <v>29</v>
      </c>
      <c r="M642">
        <f>VLOOKUP(L642,[1]Planilha4!$A:$B,2,0)</f>
        <v>3</v>
      </c>
      <c r="N642" t="s">
        <v>622</v>
      </c>
      <c r="O642">
        <f>VLOOKUP(N642,[1]Planilha6!$A:$B,2,0)</f>
        <v>44</v>
      </c>
      <c r="P642" t="s">
        <v>927</v>
      </c>
      <c r="Q642" t="s">
        <v>32</v>
      </c>
      <c r="R642">
        <f>VLOOKUP(Q642,[1]Planilha7!$A:$B,2,0)</f>
        <v>27</v>
      </c>
      <c r="S642" s="3">
        <v>58338</v>
      </c>
      <c r="T642" t="s">
        <v>33</v>
      </c>
      <c r="U642">
        <f>VLOOKUP(Q642,Sheet2!$A:$B,2,0)</f>
        <v>1</v>
      </c>
      <c r="V642" s="4" t="s">
        <v>34</v>
      </c>
      <c r="W642" s="4">
        <v>43225</v>
      </c>
      <c r="X642" s="4">
        <v>45781</v>
      </c>
      <c r="Y642" t="s">
        <v>34</v>
      </c>
      <c r="Z642" t="s">
        <v>34</v>
      </c>
    </row>
    <row r="643" spans="1:26" x14ac:dyDescent="0.25">
      <c r="A643">
        <v>642</v>
      </c>
      <c r="B643">
        <v>1</v>
      </c>
      <c r="C643" t="str">
        <f>VLOOKUP(B643,Sheet4!$A:$B,2,0)</f>
        <v>Verra</v>
      </c>
      <c r="D643" t="s">
        <v>1802</v>
      </c>
      <c r="E643" t="s">
        <v>1803</v>
      </c>
      <c r="F643" t="s">
        <v>1291</v>
      </c>
      <c r="G643">
        <f>VLOOKUP(F643,[1]Planilha2!$A:$B,2,0)</f>
        <v>220</v>
      </c>
      <c r="H643" t="s">
        <v>28</v>
      </c>
      <c r="I643">
        <f>VLOOKUP(H643,[1]Planilha5!$A:$B,2,0)</f>
        <v>1</v>
      </c>
      <c r="J643" t="str">
        <f>VLOOKUP(H643,[1]Planilha3!$A:$B,2,0)</f>
        <v>AFOLU</v>
      </c>
      <c r="K643">
        <f>VLOOKUP(J643,[1]Planilha3!$B:$C,2,0)</f>
        <v>1</v>
      </c>
      <c r="L643" t="s">
        <v>29</v>
      </c>
      <c r="M643">
        <f>VLOOKUP(L643,[1]Planilha4!$A:$B,2,0)</f>
        <v>3</v>
      </c>
      <c r="N643" t="s">
        <v>622</v>
      </c>
      <c r="O643">
        <f>VLOOKUP(N643,[1]Planilha6!$A:$B,2,0)</f>
        <v>44</v>
      </c>
      <c r="P643" t="s">
        <v>927</v>
      </c>
      <c r="Q643" t="s">
        <v>32</v>
      </c>
      <c r="R643">
        <f>VLOOKUP(Q643,[1]Planilha7!$A:$B,2,0)</f>
        <v>27</v>
      </c>
      <c r="S643" s="3">
        <v>56677</v>
      </c>
      <c r="T643" t="s">
        <v>33</v>
      </c>
      <c r="U643">
        <f>VLOOKUP(Q643,Sheet2!$A:$B,2,0)</f>
        <v>1</v>
      </c>
      <c r="V643" s="4" t="s">
        <v>34</v>
      </c>
      <c r="W643" s="4">
        <v>43222</v>
      </c>
      <c r="X643" s="4">
        <v>45778</v>
      </c>
      <c r="Y643" t="s">
        <v>34</v>
      </c>
      <c r="Z643" t="s">
        <v>34</v>
      </c>
    </row>
    <row r="644" spans="1:26" x14ac:dyDescent="0.25">
      <c r="A644">
        <v>643</v>
      </c>
      <c r="B644">
        <v>1</v>
      </c>
      <c r="C644" t="str">
        <f>VLOOKUP(B644,Sheet4!$A:$B,2,0)</f>
        <v>Verra</v>
      </c>
      <c r="D644" t="s">
        <v>1804</v>
      </c>
      <c r="E644" t="s">
        <v>1805</v>
      </c>
      <c r="F644" t="s">
        <v>1291</v>
      </c>
      <c r="G644">
        <f>VLOOKUP(F644,[1]Planilha2!$A:$B,2,0)</f>
        <v>220</v>
      </c>
      <c r="H644" t="s">
        <v>28</v>
      </c>
      <c r="I644">
        <f>VLOOKUP(H644,[1]Planilha5!$A:$B,2,0)</f>
        <v>1</v>
      </c>
      <c r="J644" t="str">
        <f>VLOOKUP(H644,[1]Planilha3!$A:$B,2,0)</f>
        <v>AFOLU</v>
      </c>
      <c r="K644">
        <f>VLOOKUP(J644,[1]Planilha3!$B:$C,2,0)</f>
        <v>1</v>
      </c>
      <c r="L644" t="s">
        <v>29</v>
      </c>
      <c r="M644">
        <f>VLOOKUP(L644,[1]Planilha4!$A:$B,2,0)</f>
        <v>3</v>
      </c>
      <c r="N644" t="s">
        <v>622</v>
      </c>
      <c r="O644">
        <f>VLOOKUP(N644,[1]Planilha6!$A:$B,2,0)</f>
        <v>44</v>
      </c>
      <c r="P644" t="s">
        <v>927</v>
      </c>
      <c r="Q644" t="s">
        <v>32</v>
      </c>
      <c r="R644">
        <f>VLOOKUP(Q644,[1]Planilha7!$A:$B,2,0)</f>
        <v>27</v>
      </c>
      <c r="S644" s="3">
        <v>56490</v>
      </c>
      <c r="T644" t="s">
        <v>33</v>
      </c>
      <c r="U644">
        <f>VLOOKUP(Q644,Sheet2!$A:$B,2,0)</f>
        <v>1</v>
      </c>
      <c r="V644" s="4" t="s">
        <v>34</v>
      </c>
      <c r="W644" s="4">
        <v>43225</v>
      </c>
      <c r="X644" s="4">
        <v>45781</v>
      </c>
      <c r="Y644" t="s">
        <v>34</v>
      </c>
      <c r="Z644" t="s">
        <v>34</v>
      </c>
    </row>
    <row r="645" spans="1:26" x14ac:dyDescent="0.25">
      <c r="A645">
        <v>644</v>
      </c>
      <c r="B645">
        <v>1</v>
      </c>
      <c r="C645" t="str">
        <f>VLOOKUP(B645,Sheet4!$A:$B,2,0)</f>
        <v>Verra</v>
      </c>
      <c r="D645" t="s">
        <v>1806</v>
      </c>
      <c r="E645" t="s">
        <v>1807</v>
      </c>
      <c r="F645" t="s">
        <v>1291</v>
      </c>
      <c r="G645">
        <f>VLOOKUP(F645,[1]Planilha2!$A:$B,2,0)</f>
        <v>220</v>
      </c>
      <c r="H645" t="s">
        <v>28</v>
      </c>
      <c r="I645">
        <f>VLOOKUP(H645,[1]Planilha5!$A:$B,2,0)</f>
        <v>1</v>
      </c>
      <c r="J645" t="str">
        <f>VLOOKUP(H645,[1]Planilha3!$A:$B,2,0)</f>
        <v>AFOLU</v>
      </c>
      <c r="K645">
        <f>VLOOKUP(J645,[1]Planilha3!$B:$C,2,0)</f>
        <v>1</v>
      </c>
      <c r="L645" t="s">
        <v>29</v>
      </c>
      <c r="M645">
        <f>VLOOKUP(L645,[1]Planilha4!$A:$B,2,0)</f>
        <v>3</v>
      </c>
      <c r="N645" t="s">
        <v>622</v>
      </c>
      <c r="O645">
        <f>VLOOKUP(N645,[1]Planilha6!$A:$B,2,0)</f>
        <v>44</v>
      </c>
      <c r="P645" t="s">
        <v>927</v>
      </c>
      <c r="Q645" t="s">
        <v>32</v>
      </c>
      <c r="R645">
        <f>VLOOKUP(Q645,[1]Planilha7!$A:$B,2,0)</f>
        <v>27</v>
      </c>
      <c r="S645" s="3">
        <v>57693</v>
      </c>
      <c r="T645" t="s">
        <v>33</v>
      </c>
      <c r="U645">
        <f>VLOOKUP(Q645,Sheet2!$A:$B,2,0)</f>
        <v>1</v>
      </c>
      <c r="V645" s="4" t="s">
        <v>34</v>
      </c>
      <c r="W645" s="4">
        <v>43221</v>
      </c>
      <c r="X645" s="4">
        <v>45777</v>
      </c>
      <c r="Y645" t="s">
        <v>34</v>
      </c>
      <c r="Z645" t="s">
        <v>34</v>
      </c>
    </row>
    <row r="646" spans="1:26" x14ac:dyDescent="0.25">
      <c r="A646">
        <v>645</v>
      </c>
      <c r="B646">
        <v>1</v>
      </c>
      <c r="C646" t="str">
        <f>VLOOKUP(B646,Sheet4!$A:$B,2,0)</f>
        <v>Verra</v>
      </c>
      <c r="D646" t="s">
        <v>1808</v>
      </c>
      <c r="E646" t="s">
        <v>1809</v>
      </c>
      <c r="F646" t="s">
        <v>1291</v>
      </c>
      <c r="G646">
        <f>VLOOKUP(F646,[1]Planilha2!$A:$B,2,0)</f>
        <v>220</v>
      </c>
      <c r="H646" t="s">
        <v>28</v>
      </c>
      <c r="I646">
        <f>VLOOKUP(H646,[1]Planilha5!$A:$B,2,0)</f>
        <v>1</v>
      </c>
      <c r="J646" t="str">
        <f>VLOOKUP(H646,[1]Planilha3!$A:$B,2,0)</f>
        <v>AFOLU</v>
      </c>
      <c r="K646">
        <f>VLOOKUP(J646,[1]Planilha3!$B:$C,2,0)</f>
        <v>1</v>
      </c>
      <c r="L646" t="s">
        <v>29</v>
      </c>
      <c r="M646">
        <f>VLOOKUP(L646,[1]Planilha4!$A:$B,2,0)</f>
        <v>3</v>
      </c>
      <c r="N646" t="s">
        <v>622</v>
      </c>
      <c r="O646">
        <f>VLOOKUP(N646,[1]Planilha6!$A:$B,2,0)</f>
        <v>44</v>
      </c>
      <c r="P646" t="s">
        <v>927</v>
      </c>
      <c r="Q646" t="s">
        <v>32</v>
      </c>
      <c r="R646">
        <f>VLOOKUP(Q646,[1]Planilha7!$A:$B,2,0)</f>
        <v>27</v>
      </c>
      <c r="S646" s="3">
        <v>56564</v>
      </c>
      <c r="T646" t="s">
        <v>33</v>
      </c>
      <c r="U646">
        <f>VLOOKUP(Q646,Sheet2!$A:$B,2,0)</f>
        <v>1</v>
      </c>
      <c r="V646" s="4" t="s">
        <v>34</v>
      </c>
      <c r="W646" s="4">
        <v>43224</v>
      </c>
      <c r="X646" s="4">
        <v>45780</v>
      </c>
      <c r="Y646" t="s">
        <v>34</v>
      </c>
      <c r="Z646" t="s">
        <v>34</v>
      </c>
    </row>
    <row r="647" spans="1:26" x14ac:dyDescent="0.25">
      <c r="A647">
        <v>646</v>
      </c>
      <c r="B647">
        <v>1</v>
      </c>
      <c r="C647" t="str">
        <f>VLOOKUP(B647,Sheet4!$A:$B,2,0)</f>
        <v>Verra</v>
      </c>
      <c r="D647" t="s">
        <v>1810</v>
      </c>
      <c r="E647" t="s">
        <v>1811</v>
      </c>
      <c r="F647" t="s">
        <v>1291</v>
      </c>
      <c r="G647">
        <f>VLOOKUP(F647,[1]Planilha2!$A:$B,2,0)</f>
        <v>220</v>
      </c>
      <c r="H647" t="s">
        <v>28</v>
      </c>
      <c r="I647">
        <f>VLOOKUP(H647,[1]Planilha5!$A:$B,2,0)</f>
        <v>1</v>
      </c>
      <c r="J647" t="str">
        <f>VLOOKUP(H647,[1]Planilha3!$A:$B,2,0)</f>
        <v>AFOLU</v>
      </c>
      <c r="K647">
        <f>VLOOKUP(J647,[1]Planilha3!$B:$C,2,0)</f>
        <v>1</v>
      </c>
      <c r="L647" t="s">
        <v>29</v>
      </c>
      <c r="M647">
        <f>VLOOKUP(L647,[1]Planilha4!$A:$B,2,0)</f>
        <v>3</v>
      </c>
      <c r="N647" t="s">
        <v>622</v>
      </c>
      <c r="O647">
        <f>VLOOKUP(N647,[1]Planilha6!$A:$B,2,0)</f>
        <v>44</v>
      </c>
      <c r="P647" t="s">
        <v>927</v>
      </c>
      <c r="Q647" t="s">
        <v>32</v>
      </c>
      <c r="R647">
        <f>VLOOKUP(Q647,[1]Planilha7!$A:$B,2,0)</f>
        <v>27</v>
      </c>
      <c r="S647" s="3">
        <v>56664</v>
      </c>
      <c r="T647" t="s">
        <v>33</v>
      </c>
      <c r="U647">
        <f>VLOOKUP(Q647,Sheet2!$A:$B,2,0)</f>
        <v>1</v>
      </c>
      <c r="V647" s="4" t="s">
        <v>34</v>
      </c>
      <c r="W647" s="4">
        <v>43227</v>
      </c>
      <c r="X647" s="4">
        <v>45783</v>
      </c>
      <c r="Y647" t="s">
        <v>34</v>
      </c>
      <c r="Z647" t="s">
        <v>34</v>
      </c>
    </row>
    <row r="648" spans="1:26" x14ac:dyDescent="0.25">
      <c r="A648">
        <v>647</v>
      </c>
      <c r="B648">
        <v>1</v>
      </c>
      <c r="C648" t="str">
        <f>VLOOKUP(B648,Sheet4!$A:$B,2,0)</f>
        <v>Verra</v>
      </c>
      <c r="D648" t="s">
        <v>1812</v>
      </c>
      <c r="E648" t="s">
        <v>1813</v>
      </c>
      <c r="F648" t="s">
        <v>1291</v>
      </c>
      <c r="G648">
        <f>VLOOKUP(F648,[1]Planilha2!$A:$B,2,0)</f>
        <v>220</v>
      </c>
      <c r="H648" t="s">
        <v>28</v>
      </c>
      <c r="I648">
        <f>VLOOKUP(H648,[1]Planilha5!$A:$B,2,0)</f>
        <v>1</v>
      </c>
      <c r="J648" t="str">
        <f>VLOOKUP(H648,[1]Planilha3!$A:$B,2,0)</f>
        <v>AFOLU</v>
      </c>
      <c r="K648">
        <f>VLOOKUP(J648,[1]Planilha3!$B:$C,2,0)</f>
        <v>1</v>
      </c>
      <c r="L648" t="s">
        <v>29</v>
      </c>
      <c r="M648">
        <f>VLOOKUP(L648,[1]Planilha4!$A:$B,2,0)</f>
        <v>3</v>
      </c>
      <c r="N648" t="s">
        <v>622</v>
      </c>
      <c r="O648">
        <f>VLOOKUP(N648,[1]Planilha6!$A:$B,2,0)</f>
        <v>44</v>
      </c>
      <c r="P648" t="s">
        <v>927</v>
      </c>
      <c r="Q648" t="s">
        <v>32</v>
      </c>
      <c r="R648">
        <f>VLOOKUP(Q648,[1]Planilha7!$A:$B,2,0)</f>
        <v>27</v>
      </c>
      <c r="S648" s="3">
        <v>56525</v>
      </c>
      <c r="T648" t="s">
        <v>33</v>
      </c>
      <c r="U648">
        <f>VLOOKUP(Q648,Sheet2!$A:$B,2,0)</f>
        <v>1</v>
      </c>
      <c r="V648" s="4" t="s">
        <v>34</v>
      </c>
      <c r="W648" s="4">
        <v>43223</v>
      </c>
      <c r="X648" s="4">
        <v>45779</v>
      </c>
      <c r="Y648" t="s">
        <v>34</v>
      </c>
      <c r="Z648" t="s">
        <v>34</v>
      </c>
    </row>
    <row r="649" spans="1:26" x14ac:dyDescent="0.25">
      <c r="A649">
        <v>648</v>
      </c>
      <c r="B649">
        <v>1</v>
      </c>
      <c r="C649" t="str">
        <f>VLOOKUP(B649,Sheet4!$A:$B,2,0)</f>
        <v>Verra</v>
      </c>
      <c r="D649" t="s">
        <v>1814</v>
      </c>
      <c r="E649" t="s">
        <v>1815</v>
      </c>
      <c r="F649" t="s">
        <v>1787</v>
      </c>
      <c r="G649">
        <f>VLOOKUP(F649,[1]Planilha2!$A:$B,2,0)</f>
        <v>302</v>
      </c>
      <c r="H649" t="s">
        <v>28</v>
      </c>
      <c r="I649">
        <f>VLOOKUP(H649,[1]Planilha5!$A:$B,2,0)</f>
        <v>1</v>
      </c>
      <c r="J649" t="str">
        <f>VLOOKUP(H649,[1]Planilha3!$A:$B,2,0)</f>
        <v>AFOLU</v>
      </c>
      <c r="K649">
        <f>VLOOKUP(J649,[1]Planilha3!$B:$C,2,0)</f>
        <v>1</v>
      </c>
      <c r="L649" t="s">
        <v>29</v>
      </c>
      <c r="M649">
        <f>VLOOKUP(L649,[1]Planilha4!$A:$B,2,0)</f>
        <v>3</v>
      </c>
      <c r="N649" t="s">
        <v>83</v>
      </c>
      <c r="O649">
        <f>VLOOKUP(N649,[1]Planilha6!$A:$B,2,0)</f>
        <v>9</v>
      </c>
      <c r="P649" t="s">
        <v>927</v>
      </c>
      <c r="Q649" t="s">
        <v>32</v>
      </c>
      <c r="R649">
        <f>VLOOKUP(Q649,[1]Planilha7!$A:$B,2,0)</f>
        <v>27</v>
      </c>
      <c r="S649" s="3">
        <v>160000</v>
      </c>
      <c r="T649" t="s">
        <v>33</v>
      </c>
      <c r="U649">
        <f>VLOOKUP(Q649,Sheet2!$A:$B,2,0)</f>
        <v>1</v>
      </c>
      <c r="V649" s="4" t="s">
        <v>34</v>
      </c>
      <c r="W649" s="4">
        <v>43466</v>
      </c>
      <c r="X649" s="4">
        <v>79989</v>
      </c>
      <c r="Y649" t="s">
        <v>34</v>
      </c>
      <c r="Z649" t="s">
        <v>34</v>
      </c>
    </row>
    <row r="650" spans="1:26" x14ac:dyDescent="0.25">
      <c r="A650">
        <v>649</v>
      </c>
      <c r="B650">
        <v>1</v>
      </c>
      <c r="C650" t="str">
        <f>VLOOKUP(B650,Sheet4!$A:$B,2,0)</f>
        <v>Verra</v>
      </c>
      <c r="D650" t="s">
        <v>1816</v>
      </c>
      <c r="E650" t="s">
        <v>1817</v>
      </c>
      <c r="F650" t="s">
        <v>869</v>
      </c>
      <c r="G650">
        <f>VLOOKUP(F650,[1]Planilha2!$A:$B,2,0)</f>
        <v>155</v>
      </c>
      <c r="H650" t="s">
        <v>45</v>
      </c>
      <c r="I650">
        <f>VLOOKUP(H650,[1]Planilha5!$A:$B,2,0)</f>
        <v>2</v>
      </c>
      <c r="J650" t="str">
        <f>VLOOKUP(H650,[1]Planilha3!$A:$B,2,0)</f>
        <v>Energy</v>
      </c>
      <c r="K650">
        <f>VLOOKUP(J650,[1]Planilha3!$B:$C,2,0)</f>
        <v>2</v>
      </c>
      <c r="L650" t="s">
        <v>34</v>
      </c>
      <c r="M650">
        <f>VLOOKUP(L650,[1]Planilha4!$A:$B,2,0)</f>
        <v>1</v>
      </c>
      <c r="N650" t="s">
        <v>46</v>
      </c>
      <c r="O650">
        <f>VLOOKUP(N650,[1]Planilha6!$A:$B,2,0)</f>
        <v>4</v>
      </c>
      <c r="P650" t="s">
        <v>140</v>
      </c>
      <c r="Q650" t="s">
        <v>47</v>
      </c>
      <c r="R650">
        <f>VLOOKUP(Q650,[1]Planilha7!$A:$B,2,0)</f>
        <v>55</v>
      </c>
      <c r="S650" s="3">
        <v>82981</v>
      </c>
      <c r="T650" t="s">
        <v>33</v>
      </c>
      <c r="U650">
        <f>VLOOKUP(Q650,Sheet2!$A:$B,2,0)</f>
        <v>1</v>
      </c>
      <c r="V650" s="4" t="s">
        <v>34</v>
      </c>
      <c r="W650" s="4">
        <v>44774</v>
      </c>
      <c r="X650" s="4">
        <v>47330</v>
      </c>
      <c r="Y650" t="s">
        <v>34</v>
      </c>
      <c r="Z650" t="s">
        <v>34</v>
      </c>
    </row>
    <row r="651" spans="1:26" x14ac:dyDescent="0.25">
      <c r="A651">
        <v>650</v>
      </c>
      <c r="B651">
        <v>1</v>
      </c>
      <c r="C651" t="str">
        <f>VLOOKUP(B651,Sheet4!$A:$B,2,0)</f>
        <v>Verra</v>
      </c>
      <c r="D651" t="s">
        <v>1818</v>
      </c>
      <c r="E651" t="s">
        <v>1819</v>
      </c>
      <c r="F651" t="s">
        <v>61</v>
      </c>
      <c r="G651">
        <f>VLOOKUP(F651,[1]Planilha2!$A:$B,2,0)</f>
        <v>7</v>
      </c>
      <c r="H651" t="s">
        <v>28</v>
      </c>
      <c r="I651">
        <f>VLOOKUP(H651,[1]Planilha5!$A:$B,2,0)</f>
        <v>1</v>
      </c>
      <c r="J651" t="str">
        <f>VLOOKUP(H651,[1]Planilha3!$A:$B,2,0)</f>
        <v>AFOLU</v>
      </c>
      <c r="K651">
        <f>VLOOKUP(J651,[1]Planilha3!$B:$C,2,0)</f>
        <v>1</v>
      </c>
      <c r="L651" t="s">
        <v>241</v>
      </c>
      <c r="M651">
        <f>VLOOKUP(L651,[1]Planilha4!$A:$B,2,0)</f>
        <v>5</v>
      </c>
      <c r="N651" t="s">
        <v>479</v>
      </c>
      <c r="O651">
        <f>VLOOKUP(N651,[1]Planilha6!$A:$B,2,0)</f>
        <v>40</v>
      </c>
      <c r="P651" t="s">
        <v>140</v>
      </c>
      <c r="Q651" t="s">
        <v>32</v>
      </c>
      <c r="R651">
        <f>VLOOKUP(Q651,[1]Planilha7!$A:$B,2,0)</f>
        <v>27</v>
      </c>
      <c r="S651" s="3">
        <v>135193</v>
      </c>
      <c r="T651" t="s">
        <v>33</v>
      </c>
      <c r="U651">
        <f>VLOOKUP(Q651,Sheet2!$A:$B,2,0)</f>
        <v>1</v>
      </c>
      <c r="V651" s="4" t="s">
        <v>34</v>
      </c>
      <c r="W651" s="4">
        <v>43861</v>
      </c>
      <c r="X651" s="4">
        <v>54818</v>
      </c>
      <c r="Y651" t="s">
        <v>34</v>
      </c>
      <c r="Z651" t="s">
        <v>34</v>
      </c>
    </row>
    <row r="652" spans="1:26" x14ac:dyDescent="0.25">
      <c r="A652">
        <v>651</v>
      </c>
      <c r="B652">
        <v>1</v>
      </c>
      <c r="C652" t="str">
        <f>VLOOKUP(B652,Sheet4!$A:$B,2,0)</f>
        <v>Verra</v>
      </c>
      <c r="D652" t="s">
        <v>1820</v>
      </c>
      <c r="E652" t="s">
        <v>1821</v>
      </c>
      <c r="F652" t="s">
        <v>61</v>
      </c>
      <c r="G652">
        <f>VLOOKUP(F652,[1]Planilha2!$A:$B,2,0)</f>
        <v>7</v>
      </c>
      <c r="H652" t="s">
        <v>28</v>
      </c>
      <c r="I652">
        <f>VLOOKUP(H652,[1]Planilha5!$A:$B,2,0)</f>
        <v>1</v>
      </c>
      <c r="J652" t="str">
        <f>VLOOKUP(H652,[1]Planilha3!$A:$B,2,0)</f>
        <v>AFOLU</v>
      </c>
      <c r="K652">
        <f>VLOOKUP(J652,[1]Planilha3!$B:$C,2,0)</f>
        <v>1</v>
      </c>
      <c r="L652" t="s">
        <v>241</v>
      </c>
      <c r="M652">
        <f>VLOOKUP(L652,[1]Planilha4!$A:$B,2,0)</f>
        <v>5</v>
      </c>
      <c r="N652" t="s">
        <v>479</v>
      </c>
      <c r="O652">
        <f>VLOOKUP(N652,[1]Planilha6!$A:$B,2,0)</f>
        <v>40</v>
      </c>
      <c r="P652" t="s">
        <v>31</v>
      </c>
      <c r="Q652" t="s">
        <v>32</v>
      </c>
      <c r="R652">
        <f>VLOOKUP(Q652,[1]Planilha7!$A:$B,2,0)</f>
        <v>27</v>
      </c>
      <c r="S652" s="3">
        <v>117254</v>
      </c>
      <c r="T652" t="s">
        <v>33</v>
      </c>
      <c r="U652">
        <f>VLOOKUP(Q652,Sheet2!$A:$B,2,0)</f>
        <v>1</v>
      </c>
      <c r="V652" s="4" t="s">
        <v>34</v>
      </c>
      <c r="W652" s="4">
        <v>43862</v>
      </c>
      <c r="X652" s="4">
        <v>54819</v>
      </c>
      <c r="Y652" t="s">
        <v>34</v>
      </c>
      <c r="Z652" t="s">
        <v>34</v>
      </c>
    </row>
    <row r="653" spans="1:26" x14ac:dyDescent="0.25">
      <c r="A653">
        <v>652</v>
      </c>
      <c r="B653">
        <v>1</v>
      </c>
      <c r="C653" t="str">
        <f>VLOOKUP(B653,Sheet4!$A:$B,2,0)</f>
        <v>Verra</v>
      </c>
      <c r="D653" t="s">
        <v>1822</v>
      </c>
      <c r="E653" t="s">
        <v>1823</v>
      </c>
      <c r="F653" t="s">
        <v>61</v>
      </c>
      <c r="G653">
        <f>VLOOKUP(F653,[1]Planilha2!$A:$B,2,0)</f>
        <v>7</v>
      </c>
      <c r="H653" t="s">
        <v>28</v>
      </c>
      <c r="I653">
        <f>VLOOKUP(H653,[1]Planilha5!$A:$B,2,0)</f>
        <v>1</v>
      </c>
      <c r="J653" t="str">
        <f>VLOOKUP(H653,[1]Planilha3!$A:$B,2,0)</f>
        <v>AFOLU</v>
      </c>
      <c r="K653">
        <f>VLOOKUP(J653,[1]Planilha3!$B:$C,2,0)</f>
        <v>1</v>
      </c>
      <c r="L653" t="s">
        <v>241</v>
      </c>
      <c r="M653">
        <f>VLOOKUP(L653,[1]Planilha4!$A:$B,2,0)</f>
        <v>5</v>
      </c>
      <c r="N653" t="s">
        <v>479</v>
      </c>
      <c r="O653">
        <f>VLOOKUP(N653,[1]Planilha6!$A:$B,2,0)</f>
        <v>40</v>
      </c>
      <c r="P653" t="s">
        <v>140</v>
      </c>
      <c r="Q653" t="s">
        <v>32</v>
      </c>
      <c r="R653">
        <f>VLOOKUP(Q653,[1]Planilha7!$A:$B,2,0)</f>
        <v>27</v>
      </c>
      <c r="S653" s="3">
        <v>126366</v>
      </c>
      <c r="T653" t="s">
        <v>33</v>
      </c>
      <c r="U653">
        <f>VLOOKUP(Q653,Sheet2!$A:$B,2,0)</f>
        <v>1</v>
      </c>
      <c r="V653" s="4" t="s">
        <v>34</v>
      </c>
      <c r="W653" s="4">
        <v>43800</v>
      </c>
      <c r="X653" s="4">
        <v>51104</v>
      </c>
      <c r="Y653" t="s">
        <v>34</v>
      </c>
      <c r="Z653" t="s">
        <v>34</v>
      </c>
    </row>
    <row r="654" spans="1:26" x14ac:dyDescent="0.25">
      <c r="A654">
        <v>653</v>
      </c>
      <c r="B654">
        <v>1</v>
      </c>
      <c r="C654" t="str">
        <f>VLOOKUP(B654,Sheet4!$A:$B,2,0)</f>
        <v>Verra</v>
      </c>
      <c r="D654" t="s">
        <v>1824</v>
      </c>
      <c r="E654" t="s">
        <v>1825</v>
      </c>
      <c r="F654" t="s">
        <v>61</v>
      </c>
      <c r="G654">
        <f>VLOOKUP(F654,[1]Planilha2!$A:$B,2,0)</f>
        <v>7</v>
      </c>
      <c r="H654" t="s">
        <v>28</v>
      </c>
      <c r="I654">
        <f>VLOOKUP(H654,[1]Planilha5!$A:$B,2,0)</f>
        <v>1</v>
      </c>
      <c r="J654" t="str">
        <f>VLOOKUP(H654,[1]Planilha3!$A:$B,2,0)</f>
        <v>AFOLU</v>
      </c>
      <c r="K654">
        <f>VLOOKUP(J654,[1]Planilha3!$B:$C,2,0)</f>
        <v>1</v>
      </c>
      <c r="L654" t="s">
        <v>124</v>
      </c>
      <c r="M654">
        <f>VLOOKUP(L654,[1]Planilha4!$A:$B,2,0)</f>
        <v>4</v>
      </c>
      <c r="N654" t="s">
        <v>125</v>
      </c>
      <c r="O654">
        <f>VLOOKUP(N654,[1]Planilha6!$A:$B,2,0)</f>
        <v>14</v>
      </c>
      <c r="P654" t="s">
        <v>31</v>
      </c>
      <c r="Q654" t="s">
        <v>291</v>
      </c>
      <c r="R654">
        <f>VLOOKUP(Q654,[1]Planilha7!$A:$B,2,0)</f>
        <v>132</v>
      </c>
      <c r="S654" s="3">
        <v>9326725</v>
      </c>
      <c r="T654" t="s">
        <v>111</v>
      </c>
      <c r="U654">
        <f>VLOOKUP(Q654,Sheet2!$A:$B,2,0)</f>
        <v>5</v>
      </c>
      <c r="V654" s="4" t="s">
        <v>34</v>
      </c>
      <c r="W654" s="4">
        <v>43101</v>
      </c>
      <c r="X654" s="4">
        <v>79624</v>
      </c>
      <c r="Y654" t="s">
        <v>34</v>
      </c>
      <c r="Z654" t="s">
        <v>34</v>
      </c>
    </row>
    <row r="655" spans="1:26" x14ac:dyDescent="0.25">
      <c r="A655">
        <v>654</v>
      </c>
      <c r="B655">
        <v>1</v>
      </c>
      <c r="C655" t="str">
        <f>VLOOKUP(B655,Sheet4!$A:$B,2,0)</f>
        <v>Verra</v>
      </c>
      <c r="D655" t="s">
        <v>1826</v>
      </c>
      <c r="E655" t="s">
        <v>1827</v>
      </c>
      <c r="F655" t="s">
        <v>1828</v>
      </c>
      <c r="G655">
        <f>VLOOKUP(F655,[1]Planilha2!$A:$B,2,0)</f>
        <v>303</v>
      </c>
      <c r="H655" t="s">
        <v>28</v>
      </c>
      <c r="I655">
        <f>VLOOKUP(H655,[1]Planilha5!$A:$B,2,0)</f>
        <v>1</v>
      </c>
      <c r="J655" t="str">
        <f>VLOOKUP(H655,[1]Planilha3!$A:$B,2,0)</f>
        <v>AFOLU</v>
      </c>
      <c r="K655">
        <f>VLOOKUP(J655,[1]Planilha3!$B:$C,2,0)</f>
        <v>1</v>
      </c>
      <c r="L655" t="s">
        <v>29</v>
      </c>
      <c r="M655">
        <f>VLOOKUP(L655,[1]Planilha4!$A:$B,2,0)</f>
        <v>3</v>
      </c>
      <c r="N655" t="s">
        <v>1437</v>
      </c>
      <c r="O655">
        <f>VLOOKUP(N655,[1]Planilha6!$A:$B,2,0)</f>
        <v>68</v>
      </c>
      <c r="P655" t="s">
        <v>202</v>
      </c>
      <c r="Q655" t="s">
        <v>47</v>
      </c>
      <c r="R655">
        <f>VLOOKUP(Q655,[1]Planilha7!$A:$B,2,0)</f>
        <v>55</v>
      </c>
      <c r="S655" s="3">
        <v>283500</v>
      </c>
      <c r="T655" t="s">
        <v>33</v>
      </c>
      <c r="U655">
        <f>VLOOKUP(Q655,Sheet2!$A:$B,2,0)</f>
        <v>1</v>
      </c>
      <c r="V655" s="4" t="s">
        <v>34</v>
      </c>
      <c r="W655" s="4">
        <v>43040</v>
      </c>
      <c r="X655" s="4">
        <v>57649</v>
      </c>
      <c r="Y655" t="s">
        <v>34</v>
      </c>
      <c r="Z655" t="s">
        <v>34</v>
      </c>
    </row>
    <row r="656" spans="1:26" x14ac:dyDescent="0.25">
      <c r="A656">
        <v>655</v>
      </c>
      <c r="B656">
        <v>1</v>
      </c>
      <c r="C656" t="str">
        <f>VLOOKUP(B656,Sheet4!$A:$B,2,0)</f>
        <v>Verra</v>
      </c>
      <c r="D656" t="s">
        <v>1829</v>
      </c>
      <c r="E656" t="s">
        <v>1830</v>
      </c>
      <c r="F656" t="s">
        <v>61</v>
      </c>
      <c r="G656">
        <f>VLOOKUP(F656,[1]Planilha2!$A:$B,2,0)</f>
        <v>7</v>
      </c>
      <c r="H656" t="s">
        <v>28</v>
      </c>
      <c r="I656">
        <f>VLOOKUP(H656,[1]Planilha5!$A:$B,2,0)</f>
        <v>1</v>
      </c>
      <c r="J656" t="str">
        <f>VLOOKUP(H656,[1]Planilha3!$A:$B,2,0)</f>
        <v>AFOLU</v>
      </c>
      <c r="K656">
        <f>VLOOKUP(J656,[1]Planilha3!$B:$C,2,0)</f>
        <v>1</v>
      </c>
      <c r="L656" t="s">
        <v>29</v>
      </c>
      <c r="M656">
        <f>VLOOKUP(L656,[1]Planilha4!$A:$B,2,0)</f>
        <v>3</v>
      </c>
      <c r="N656" t="s">
        <v>83</v>
      </c>
      <c r="O656">
        <f>VLOOKUP(N656,[1]Planilha6!$A:$B,2,0)</f>
        <v>9</v>
      </c>
      <c r="P656" t="s">
        <v>927</v>
      </c>
      <c r="Q656" t="s">
        <v>1433</v>
      </c>
      <c r="R656">
        <f>VLOOKUP(Q656,[1]Planilha7!$A:$B,2,0)</f>
        <v>96</v>
      </c>
      <c r="S656" s="3">
        <v>1000000</v>
      </c>
      <c r="T656" t="s">
        <v>127</v>
      </c>
      <c r="U656">
        <f>VLOOKUP(Q656,Sheet2!$A:$B,2,0)</f>
        <v>6</v>
      </c>
      <c r="V656" s="4" t="s">
        <v>34</v>
      </c>
      <c r="W656" s="4">
        <v>43282</v>
      </c>
      <c r="X656" s="4">
        <v>79805</v>
      </c>
      <c r="Y656" t="s">
        <v>34</v>
      </c>
      <c r="Z656" t="s">
        <v>34</v>
      </c>
    </row>
    <row r="657" spans="1:26" x14ac:dyDescent="0.25">
      <c r="A657">
        <v>656</v>
      </c>
      <c r="B657">
        <v>1</v>
      </c>
      <c r="C657" t="str">
        <f>VLOOKUP(B657,Sheet4!$A:$B,2,0)</f>
        <v>Verra</v>
      </c>
      <c r="D657" t="s">
        <v>1831</v>
      </c>
      <c r="E657" t="s">
        <v>1832</v>
      </c>
      <c r="F657" t="s">
        <v>1833</v>
      </c>
      <c r="G657">
        <f>VLOOKUP(F657,[1]Planilha2!$A:$B,2,0)</f>
        <v>304</v>
      </c>
      <c r="H657" t="s">
        <v>28</v>
      </c>
      <c r="I657">
        <f>VLOOKUP(H657,[1]Planilha5!$A:$B,2,0)</f>
        <v>1</v>
      </c>
      <c r="J657" t="str">
        <f>VLOOKUP(H657,[1]Planilha3!$A:$B,2,0)</f>
        <v>AFOLU</v>
      </c>
      <c r="K657">
        <f>VLOOKUP(J657,[1]Planilha3!$B:$C,2,0)</f>
        <v>1</v>
      </c>
      <c r="L657" t="s">
        <v>38</v>
      </c>
      <c r="M657">
        <f>VLOOKUP(L657,[1]Planilha4!$A:$B,2,0)</f>
        <v>2</v>
      </c>
      <c r="N657" t="s">
        <v>39</v>
      </c>
      <c r="O657">
        <f>VLOOKUP(N657,[1]Planilha6!$A:$B,2,0)</f>
        <v>3</v>
      </c>
      <c r="P657" t="s">
        <v>1463</v>
      </c>
      <c r="Q657" t="s">
        <v>32</v>
      </c>
      <c r="R657">
        <f>VLOOKUP(Q657,[1]Planilha7!$A:$B,2,0)</f>
        <v>27</v>
      </c>
      <c r="S657" s="3">
        <v>81672</v>
      </c>
      <c r="T657" t="s">
        <v>33</v>
      </c>
      <c r="U657">
        <f>VLOOKUP(Q657,Sheet2!$A:$B,2,0)</f>
        <v>1</v>
      </c>
      <c r="V657" s="4" t="s">
        <v>34</v>
      </c>
      <c r="W657" s="4">
        <v>43202</v>
      </c>
      <c r="X657" s="4">
        <v>54159</v>
      </c>
      <c r="Y657" t="s">
        <v>34</v>
      </c>
      <c r="Z657" t="s">
        <v>34</v>
      </c>
    </row>
    <row r="658" spans="1:26" x14ac:dyDescent="0.25">
      <c r="A658">
        <v>657</v>
      </c>
      <c r="B658">
        <v>1</v>
      </c>
      <c r="C658" t="str">
        <f>VLOOKUP(B658,Sheet4!$A:$B,2,0)</f>
        <v>Verra</v>
      </c>
      <c r="D658" t="s">
        <v>1834</v>
      </c>
      <c r="E658" t="s">
        <v>1835</v>
      </c>
      <c r="F658" t="s">
        <v>1836</v>
      </c>
      <c r="G658">
        <f>VLOOKUP(F658,[1]Planilha2!$A:$B,2,0)</f>
        <v>305</v>
      </c>
      <c r="H658" t="s">
        <v>28</v>
      </c>
      <c r="I658">
        <f>VLOOKUP(H658,[1]Planilha5!$A:$B,2,0)</f>
        <v>1</v>
      </c>
      <c r="J658" t="str">
        <f>VLOOKUP(H658,[1]Planilha3!$A:$B,2,0)</f>
        <v>AFOLU</v>
      </c>
      <c r="K658">
        <f>VLOOKUP(J658,[1]Planilha3!$B:$C,2,0)</f>
        <v>1</v>
      </c>
      <c r="L658" t="s">
        <v>124</v>
      </c>
      <c r="M658">
        <f>VLOOKUP(L658,[1]Planilha4!$A:$B,2,0)</f>
        <v>4</v>
      </c>
      <c r="N658" t="s">
        <v>125</v>
      </c>
      <c r="O658">
        <f>VLOOKUP(N658,[1]Planilha6!$A:$B,2,0)</f>
        <v>14</v>
      </c>
      <c r="P658" t="s">
        <v>31</v>
      </c>
      <c r="Q658" t="s">
        <v>267</v>
      </c>
      <c r="R658">
        <f>VLOOKUP(Q658,[1]Planilha7!$A:$B,2,0)</f>
        <v>21</v>
      </c>
      <c r="S658" s="3">
        <v>239752</v>
      </c>
      <c r="T658" t="s">
        <v>33</v>
      </c>
      <c r="U658">
        <f>VLOOKUP(Q658,Sheet2!$A:$B,2,0)</f>
        <v>1</v>
      </c>
      <c r="V658" s="4" t="s">
        <v>34</v>
      </c>
      <c r="W658" s="4">
        <v>43101</v>
      </c>
      <c r="X658" s="4">
        <v>54057</v>
      </c>
      <c r="Y658" t="s">
        <v>34</v>
      </c>
      <c r="Z658" t="s">
        <v>34</v>
      </c>
    </row>
    <row r="659" spans="1:26" x14ac:dyDescent="0.25">
      <c r="A659">
        <v>658</v>
      </c>
      <c r="B659">
        <v>1</v>
      </c>
      <c r="C659" t="str">
        <f>VLOOKUP(B659,Sheet4!$A:$B,2,0)</f>
        <v>Verra</v>
      </c>
      <c r="D659" t="s">
        <v>1837</v>
      </c>
      <c r="E659" t="s">
        <v>1838</v>
      </c>
      <c r="F659" t="s">
        <v>1839</v>
      </c>
      <c r="G659">
        <f>VLOOKUP(F659,[1]Planilha2!$A:$B,2,0)</f>
        <v>306</v>
      </c>
      <c r="H659" t="s">
        <v>28</v>
      </c>
      <c r="I659">
        <f>VLOOKUP(H659,[1]Planilha5!$A:$B,2,0)</f>
        <v>1</v>
      </c>
      <c r="J659" t="str">
        <f>VLOOKUP(H659,[1]Planilha3!$A:$B,2,0)</f>
        <v>AFOLU</v>
      </c>
      <c r="K659">
        <f>VLOOKUP(J659,[1]Planilha3!$B:$C,2,0)</f>
        <v>1</v>
      </c>
      <c r="L659" t="s">
        <v>38</v>
      </c>
      <c r="M659">
        <f>VLOOKUP(L659,[1]Planilha4!$A:$B,2,0)</f>
        <v>2</v>
      </c>
      <c r="N659" t="s">
        <v>39</v>
      </c>
      <c r="O659">
        <f>VLOOKUP(N659,[1]Planilha6!$A:$B,2,0)</f>
        <v>3</v>
      </c>
      <c r="P659" t="s">
        <v>927</v>
      </c>
      <c r="Q659" t="s">
        <v>32</v>
      </c>
      <c r="R659">
        <f>VLOOKUP(Q659,[1]Planilha7!$A:$B,2,0)</f>
        <v>27</v>
      </c>
      <c r="S659" s="3">
        <v>36478</v>
      </c>
      <c r="T659" t="s">
        <v>33</v>
      </c>
      <c r="U659">
        <f>VLOOKUP(Q659,Sheet2!$A:$B,2,0)</f>
        <v>1</v>
      </c>
      <c r="V659" s="4" t="s">
        <v>34</v>
      </c>
      <c r="W659" s="4">
        <v>43132</v>
      </c>
      <c r="X659" s="4">
        <v>50436</v>
      </c>
      <c r="Y659" t="s">
        <v>34</v>
      </c>
      <c r="Z659" t="s">
        <v>34</v>
      </c>
    </row>
    <row r="660" spans="1:26" x14ac:dyDescent="0.25">
      <c r="A660">
        <v>659</v>
      </c>
      <c r="B660">
        <v>1</v>
      </c>
      <c r="C660" t="str">
        <f>VLOOKUP(B660,Sheet4!$A:$B,2,0)</f>
        <v>Verra</v>
      </c>
      <c r="D660" t="s">
        <v>1840</v>
      </c>
      <c r="E660" t="s">
        <v>1841</v>
      </c>
      <c r="F660" t="s">
        <v>1787</v>
      </c>
      <c r="G660">
        <f>VLOOKUP(F660,[1]Planilha2!$A:$B,2,0)</f>
        <v>302</v>
      </c>
      <c r="H660" t="s">
        <v>28</v>
      </c>
      <c r="I660">
        <f>VLOOKUP(H660,[1]Planilha5!$A:$B,2,0)</f>
        <v>1</v>
      </c>
      <c r="J660" t="str">
        <f>VLOOKUP(H660,[1]Planilha3!$A:$B,2,0)</f>
        <v>AFOLU</v>
      </c>
      <c r="K660">
        <f>VLOOKUP(J660,[1]Planilha3!$B:$C,2,0)</f>
        <v>1</v>
      </c>
      <c r="L660" t="s">
        <v>29</v>
      </c>
      <c r="M660">
        <f>VLOOKUP(L660,[1]Planilha4!$A:$B,2,0)</f>
        <v>3</v>
      </c>
      <c r="N660" t="s">
        <v>622</v>
      </c>
      <c r="O660">
        <f>VLOOKUP(N660,[1]Planilha6!$A:$B,2,0)</f>
        <v>44</v>
      </c>
      <c r="P660" t="s">
        <v>927</v>
      </c>
      <c r="Q660" t="s">
        <v>32</v>
      </c>
      <c r="R660">
        <f>VLOOKUP(Q660,[1]Planilha7!$A:$B,2,0)</f>
        <v>27</v>
      </c>
      <c r="S660" s="3">
        <v>58585</v>
      </c>
      <c r="T660" t="s">
        <v>33</v>
      </c>
      <c r="U660">
        <f>VLOOKUP(Q660,Sheet2!$A:$B,2,0)</f>
        <v>1</v>
      </c>
      <c r="V660" s="4" t="s">
        <v>34</v>
      </c>
      <c r="W660" s="4">
        <v>43215</v>
      </c>
      <c r="X660" s="4">
        <v>45771</v>
      </c>
      <c r="Y660" t="s">
        <v>34</v>
      </c>
      <c r="Z660" t="s">
        <v>34</v>
      </c>
    </row>
    <row r="661" spans="1:26" x14ac:dyDescent="0.25">
      <c r="A661">
        <v>660</v>
      </c>
      <c r="B661">
        <v>1</v>
      </c>
      <c r="C661" t="str">
        <f>VLOOKUP(B661,Sheet4!$A:$B,2,0)</f>
        <v>Verra</v>
      </c>
      <c r="D661" t="s">
        <v>1842</v>
      </c>
      <c r="E661" t="s">
        <v>1843</v>
      </c>
      <c r="F661" t="s">
        <v>1787</v>
      </c>
      <c r="G661">
        <f>VLOOKUP(F661,[1]Planilha2!$A:$B,2,0)</f>
        <v>302</v>
      </c>
      <c r="H661" t="s">
        <v>28</v>
      </c>
      <c r="I661">
        <f>VLOOKUP(H661,[1]Planilha5!$A:$B,2,0)</f>
        <v>1</v>
      </c>
      <c r="J661" t="str">
        <f>VLOOKUP(H661,[1]Planilha3!$A:$B,2,0)</f>
        <v>AFOLU</v>
      </c>
      <c r="K661">
        <f>VLOOKUP(J661,[1]Planilha3!$B:$C,2,0)</f>
        <v>1</v>
      </c>
      <c r="L661" t="s">
        <v>29</v>
      </c>
      <c r="M661">
        <f>VLOOKUP(L661,[1]Planilha4!$A:$B,2,0)</f>
        <v>3</v>
      </c>
      <c r="N661" t="s">
        <v>622</v>
      </c>
      <c r="O661">
        <f>VLOOKUP(N661,[1]Planilha6!$A:$B,2,0)</f>
        <v>44</v>
      </c>
      <c r="P661" t="s">
        <v>927</v>
      </c>
      <c r="Q661" t="s">
        <v>32</v>
      </c>
      <c r="R661">
        <f>VLOOKUP(Q661,[1]Planilha7!$A:$B,2,0)</f>
        <v>27</v>
      </c>
      <c r="S661" s="3">
        <v>58691</v>
      </c>
      <c r="T661" t="s">
        <v>33</v>
      </c>
      <c r="U661">
        <f>VLOOKUP(Q661,Sheet2!$A:$B,2,0)</f>
        <v>1</v>
      </c>
      <c r="V661" s="4" t="s">
        <v>34</v>
      </c>
      <c r="W661" s="4">
        <v>43224</v>
      </c>
      <c r="X661" s="4">
        <v>45780</v>
      </c>
      <c r="Y661" t="s">
        <v>34</v>
      </c>
      <c r="Z661" t="s">
        <v>34</v>
      </c>
    </row>
    <row r="662" spans="1:26" x14ac:dyDescent="0.25">
      <c r="A662">
        <v>661</v>
      </c>
      <c r="B662">
        <v>1</v>
      </c>
      <c r="C662" t="str">
        <f>VLOOKUP(B662,Sheet4!$A:$B,2,0)</f>
        <v>Verra</v>
      </c>
      <c r="D662" t="s">
        <v>1844</v>
      </c>
      <c r="E662" t="s">
        <v>1845</v>
      </c>
      <c r="F662" t="s">
        <v>1787</v>
      </c>
      <c r="G662">
        <f>VLOOKUP(F662,[1]Planilha2!$A:$B,2,0)</f>
        <v>302</v>
      </c>
      <c r="H662" t="s">
        <v>28</v>
      </c>
      <c r="I662">
        <f>VLOOKUP(H662,[1]Planilha5!$A:$B,2,0)</f>
        <v>1</v>
      </c>
      <c r="J662" t="str">
        <f>VLOOKUP(H662,[1]Planilha3!$A:$B,2,0)</f>
        <v>AFOLU</v>
      </c>
      <c r="K662">
        <f>VLOOKUP(J662,[1]Planilha3!$B:$C,2,0)</f>
        <v>1</v>
      </c>
      <c r="L662" t="s">
        <v>29</v>
      </c>
      <c r="M662">
        <f>VLOOKUP(L662,[1]Planilha4!$A:$B,2,0)</f>
        <v>3</v>
      </c>
      <c r="N662" t="s">
        <v>622</v>
      </c>
      <c r="O662">
        <f>VLOOKUP(N662,[1]Planilha6!$A:$B,2,0)</f>
        <v>44</v>
      </c>
      <c r="P662" t="s">
        <v>927</v>
      </c>
      <c r="Q662" t="s">
        <v>32</v>
      </c>
      <c r="R662">
        <f>VLOOKUP(Q662,[1]Planilha7!$A:$B,2,0)</f>
        <v>27</v>
      </c>
      <c r="S662" s="3">
        <v>58501</v>
      </c>
      <c r="T662" t="s">
        <v>33</v>
      </c>
      <c r="U662">
        <f>VLOOKUP(Q662,Sheet2!$A:$B,2,0)</f>
        <v>1</v>
      </c>
      <c r="V662" s="4" t="s">
        <v>34</v>
      </c>
      <c r="W662" s="4">
        <v>43216</v>
      </c>
      <c r="X662" s="4">
        <v>45772</v>
      </c>
      <c r="Y662" t="s">
        <v>34</v>
      </c>
      <c r="Z662" t="s">
        <v>34</v>
      </c>
    </row>
    <row r="663" spans="1:26" x14ac:dyDescent="0.25">
      <c r="A663">
        <v>662</v>
      </c>
      <c r="B663">
        <v>1</v>
      </c>
      <c r="C663" t="str">
        <f>VLOOKUP(B663,Sheet4!$A:$B,2,0)</f>
        <v>Verra</v>
      </c>
      <c r="D663" t="s">
        <v>1846</v>
      </c>
      <c r="E663" t="s">
        <v>1847</v>
      </c>
      <c r="F663" t="s">
        <v>1787</v>
      </c>
      <c r="G663">
        <f>VLOOKUP(F663,[1]Planilha2!$A:$B,2,0)</f>
        <v>302</v>
      </c>
      <c r="H663" t="s">
        <v>28</v>
      </c>
      <c r="I663">
        <f>VLOOKUP(H663,[1]Planilha5!$A:$B,2,0)</f>
        <v>1</v>
      </c>
      <c r="J663" t="str">
        <f>VLOOKUP(H663,[1]Planilha3!$A:$B,2,0)</f>
        <v>AFOLU</v>
      </c>
      <c r="K663">
        <f>VLOOKUP(J663,[1]Planilha3!$B:$C,2,0)</f>
        <v>1</v>
      </c>
      <c r="L663" t="s">
        <v>29</v>
      </c>
      <c r="M663">
        <f>VLOOKUP(L663,[1]Planilha4!$A:$B,2,0)</f>
        <v>3</v>
      </c>
      <c r="N663" t="s">
        <v>622</v>
      </c>
      <c r="O663">
        <f>VLOOKUP(N663,[1]Planilha6!$A:$B,2,0)</f>
        <v>44</v>
      </c>
      <c r="P663" t="s">
        <v>927</v>
      </c>
      <c r="Q663" t="s">
        <v>32</v>
      </c>
      <c r="R663">
        <f>VLOOKUP(Q663,[1]Planilha7!$A:$B,2,0)</f>
        <v>27</v>
      </c>
      <c r="S663" s="3">
        <v>58614</v>
      </c>
      <c r="T663" t="s">
        <v>33</v>
      </c>
      <c r="U663">
        <f>VLOOKUP(Q663,Sheet2!$A:$B,2,0)</f>
        <v>1</v>
      </c>
      <c r="V663" s="4" t="s">
        <v>34</v>
      </c>
      <c r="W663" s="4">
        <v>43218</v>
      </c>
      <c r="X663" s="4">
        <v>45774</v>
      </c>
      <c r="Y663" t="s">
        <v>34</v>
      </c>
      <c r="Z663" t="s">
        <v>34</v>
      </c>
    </row>
    <row r="664" spans="1:26" x14ac:dyDescent="0.25">
      <c r="A664">
        <v>663</v>
      </c>
      <c r="B664">
        <v>1</v>
      </c>
      <c r="C664" t="str">
        <f>VLOOKUP(B664,Sheet4!$A:$B,2,0)</f>
        <v>Verra</v>
      </c>
      <c r="D664" t="s">
        <v>1848</v>
      </c>
      <c r="E664" t="s">
        <v>1849</v>
      </c>
      <c r="F664" t="s">
        <v>1787</v>
      </c>
      <c r="G664">
        <f>VLOOKUP(F664,[1]Planilha2!$A:$B,2,0)</f>
        <v>302</v>
      </c>
      <c r="H664" t="s">
        <v>28</v>
      </c>
      <c r="I664">
        <f>VLOOKUP(H664,[1]Planilha5!$A:$B,2,0)</f>
        <v>1</v>
      </c>
      <c r="J664" t="str">
        <f>VLOOKUP(H664,[1]Planilha3!$A:$B,2,0)</f>
        <v>AFOLU</v>
      </c>
      <c r="K664">
        <f>VLOOKUP(J664,[1]Planilha3!$B:$C,2,0)</f>
        <v>1</v>
      </c>
      <c r="L664" t="s">
        <v>29</v>
      </c>
      <c r="M664">
        <f>VLOOKUP(L664,[1]Planilha4!$A:$B,2,0)</f>
        <v>3</v>
      </c>
      <c r="N664" t="s">
        <v>622</v>
      </c>
      <c r="O664">
        <f>VLOOKUP(N664,[1]Planilha6!$A:$B,2,0)</f>
        <v>44</v>
      </c>
      <c r="P664" t="s">
        <v>927</v>
      </c>
      <c r="Q664" t="s">
        <v>32</v>
      </c>
      <c r="R664">
        <f>VLOOKUP(Q664,[1]Planilha7!$A:$B,2,0)</f>
        <v>27</v>
      </c>
      <c r="S664" s="3">
        <v>58661</v>
      </c>
      <c r="T664" t="s">
        <v>33</v>
      </c>
      <c r="U664">
        <f>VLOOKUP(Q664,Sheet2!$A:$B,2,0)</f>
        <v>1</v>
      </c>
      <c r="V664" s="4" t="s">
        <v>34</v>
      </c>
      <c r="W664" s="4">
        <v>43219</v>
      </c>
      <c r="X664" s="4">
        <v>45775</v>
      </c>
      <c r="Y664" t="s">
        <v>34</v>
      </c>
      <c r="Z664" t="s">
        <v>34</v>
      </c>
    </row>
    <row r="665" spans="1:26" x14ac:dyDescent="0.25">
      <c r="A665">
        <v>664</v>
      </c>
      <c r="B665">
        <v>1</v>
      </c>
      <c r="C665" t="str">
        <f>VLOOKUP(B665,Sheet4!$A:$B,2,0)</f>
        <v>Verra</v>
      </c>
      <c r="D665" t="s">
        <v>1850</v>
      </c>
      <c r="E665" t="s">
        <v>1851</v>
      </c>
      <c r="F665" t="s">
        <v>1787</v>
      </c>
      <c r="G665">
        <f>VLOOKUP(F665,[1]Planilha2!$A:$B,2,0)</f>
        <v>302</v>
      </c>
      <c r="H665" t="s">
        <v>28</v>
      </c>
      <c r="I665">
        <f>VLOOKUP(H665,[1]Planilha5!$A:$B,2,0)</f>
        <v>1</v>
      </c>
      <c r="J665" t="str">
        <f>VLOOKUP(H665,[1]Planilha3!$A:$B,2,0)</f>
        <v>AFOLU</v>
      </c>
      <c r="K665">
        <f>VLOOKUP(J665,[1]Planilha3!$B:$C,2,0)</f>
        <v>1</v>
      </c>
      <c r="L665" t="s">
        <v>29</v>
      </c>
      <c r="M665">
        <f>VLOOKUP(L665,[1]Planilha4!$A:$B,2,0)</f>
        <v>3</v>
      </c>
      <c r="N665" t="s">
        <v>622</v>
      </c>
      <c r="O665">
        <f>VLOOKUP(N665,[1]Planilha6!$A:$B,2,0)</f>
        <v>44</v>
      </c>
      <c r="P665" t="s">
        <v>927</v>
      </c>
      <c r="Q665" t="s">
        <v>32</v>
      </c>
      <c r="R665">
        <f>VLOOKUP(Q665,[1]Planilha7!$A:$B,2,0)</f>
        <v>27</v>
      </c>
      <c r="S665" s="3">
        <v>58921</v>
      </c>
      <c r="T665" t="s">
        <v>33</v>
      </c>
      <c r="U665">
        <f>VLOOKUP(Q665,Sheet2!$A:$B,2,0)</f>
        <v>1</v>
      </c>
      <c r="V665" s="4" t="s">
        <v>34</v>
      </c>
      <c r="W665" s="4">
        <v>43223</v>
      </c>
      <c r="X665" s="4">
        <v>45779</v>
      </c>
      <c r="Y665" t="s">
        <v>34</v>
      </c>
      <c r="Z665" t="s">
        <v>34</v>
      </c>
    </row>
    <row r="666" spans="1:26" x14ac:dyDescent="0.25">
      <c r="A666">
        <v>665</v>
      </c>
      <c r="B666">
        <v>1</v>
      </c>
      <c r="C666" t="str">
        <f>VLOOKUP(B666,Sheet4!$A:$B,2,0)</f>
        <v>Verra</v>
      </c>
      <c r="D666" t="s">
        <v>1852</v>
      </c>
      <c r="E666" t="s">
        <v>1853</v>
      </c>
      <c r="F666" t="s">
        <v>1787</v>
      </c>
      <c r="G666">
        <f>VLOOKUP(F666,[1]Planilha2!$A:$B,2,0)</f>
        <v>302</v>
      </c>
      <c r="H666" t="s">
        <v>28</v>
      </c>
      <c r="I666">
        <f>VLOOKUP(H666,[1]Planilha5!$A:$B,2,0)</f>
        <v>1</v>
      </c>
      <c r="J666" t="str">
        <f>VLOOKUP(H666,[1]Planilha3!$A:$B,2,0)</f>
        <v>AFOLU</v>
      </c>
      <c r="K666">
        <f>VLOOKUP(J666,[1]Planilha3!$B:$C,2,0)</f>
        <v>1</v>
      </c>
      <c r="L666" t="s">
        <v>29</v>
      </c>
      <c r="M666">
        <f>VLOOKUP(L666,[1]Planilha4!$A:$B,2,0)</f>
        <v>3</v>
      </c>
      <c r="N666" t="s">
        <v>622</v>
      </c>
      <c r="O666">
        <f>VLOOKUP(N666,[1]Planilha6!$A:$B,2,0)</f>
        <v>44</v>
      </c>
      <c r="P666" t="s">
        <v>927</v>
      </c>
      <c r="Q666" t="s">
        <v>32</v>
      </c>
      <c r="R666">
        <f>VLOOKUP(Q666,[1]Planilha7!$A:$B,2,0)</f>
        <v>27</v>
      </c>
      <c r="S666" s="3">
        <v>59070</v>
      </c>
      <c r="T666" t="s">
        <v>33</v>
      </c>
      <c r="U666">
        <f>VLOOKUP(Q666,Sheet2!$A:$B,2,0)</f>
        <v>1</v>
      </c>
      <c r="V666" s="4" t="s">
        <v>34</v>
      </c>
      <c r="W666" s="4">
        <v>43220</v>
      </c>
      <c r="X666" s="4">
        <v>45776</v>
      </c>
      <c r="Y666" t="s">
        <v>34</v>
      </c>
      <c r="Z666" t="s">
        <v>34</v>
      </c>
    </row>
    <row r="667" spans="1:26" x14ac:dyDescent="0.25">
      <c r="A667">
        <v>666</v>
      </c>
      <c r="B667">
        <v>1</v>
      </c>
      <c r="C667" t="str">
        <f>VLOOKUP(B667,Sheet4!$A:$B,2,0)</f>
        <v>Verra</v>
      </c>
      <c r="D667" t="s">
        <v>1854</v>
      </c>
      <c r="E667" t="s">
        <v>1855</v>
      </c>
      <c r="F667" t="s">
        <v>1787</v>
      </c>
      <c r="G667">
        <f>VLOOKUP(F667,[1]Planilha2!$A:$B,2,0)</f>
        <v>302</v>
      </c>
      <c r="H667" t="s">
        <v>28</v>
      </c>
      <c r="I667">
        <f>VLOOKUP(H667,[1]Planilha5!$A:$B,2,0)</f>
        <v>1</v>
      </c>
      <c r="J667" t="str">
        <f>VLOOKUP(H667,[1]Planilha3!$A:$B,2,0)</f>
        <v>AFOLU</v>
      </c>
      <c r="K667">
        <f>VLOOKUP(J667,[1]Planilha3!$B:$C,2,0)</f>
        <v>1</v>
      </c>
      <c r="L667" t="s">
        <v>29</v>
      </c>
      <c r="M667">
        <f>VLOOKUP(L667,[1]Planilha4!$A:$B,2,0)</f>
        <v>3</v>
      </c>
      <c r="N667" t="s">
        <v>622</v>
      </c>
      <c r="O667">
        <f>VLOOKUP(N667,[1]Planilha6!$A:$B,2,0)</f>
        <v>44</v>
      </c>
      <c r="P667" t="s">
        <v>927</v>
      </c>
      <c r="Q667" t="s">
        <v>32</v>
      </c>
      <c r="R667">
        <f>VLOOKUP(Q667,[1]Planilha7!$A:$B,2,0)</f>
        <v>27</v>
      </c>
      <c r="S667" s="3">
        <v>57054</v>
      </c>
      <c r="T667" t="s">
        <v>33</v>
      </c>
      <c r="U667">
        <f>VLOOKUP(Q667,Sheet2!$A:$B,2,0)</f>
        <v>1</v>
      </c>
      <c r="V667" s="4" t="s">
        <v>34</v>
      </c>
      <c r="W667" s="4">
        <v>43221</v>
      </c>
      <c r="X667" s="4">
        <v>45777</v>
      </c>
      <c r="Y667" t="s">
        <v>34</v>
      </c>
      <c r="Z667" t="s">
        <v>34</v>
      </c>
    </row>
    <row r="668" spans="1:26" x14ac:dyDescent="0.25">
      <c r="A668">
        <v>667</v>
      </c>
      <c r="B668">
        <v>1</v>
      </c>
      <c r="C668" t="str">
        <f>VLOOKUP(B668,Sheet4!$A:$B,2,0)</f>
        <v>Verra</v>
      </c>
      <c r="D668" t="s">
        <v>1856</v>
      </c>
      <c r="E668" t="s">
        <v>1857</v>
      </c>
      <c r="F668" t="s">
        <v>1787</v>
      </c>
      <c r="G668">
        <f>VLOOKUP(F668,[1]Planilha2!$A:$B,2,0)</f>
        <v>302</v>
      </c>
      <c r="H668" t="s">
        <v>28</v>
      </c>
      <c r="I668">
        <f>VLOOKUP(H668,[1]Planilha5!$A:$B,2,0)</f>
        <v>1</v>
      </c>
      <c r="J668" t="str">
        <f>VLOOKUP(H668,[1]Planilha3!$A:$B,2,0)</f>
        <v>AFOLU</v>
      </c>
      <c r="K668">
        <f>VLOOKUP(J668,[1]Planilha3!$B:$C,2,0)</f>
        <v>1</v>
      </c>
      <c r="L668" t="s">
        <v>29</v>
      </c>
      <c r="M668">
        <f>VLOOKUP(L668,[1]Planilha4!$A:$B,2,0)</f>
        <v>3</v>
      </c>
      <c r="N668" t="s">
        <v>622</v>
      </c>
      <c r="O668">
        <f>VLOOKUP(N668,[1]Planilha6!$A:$B,2,0)</f>
        <v>44</v>
      </c>
      <c r="P668" t="s">
        <v>927</v>
      </c>
      <c r="Q668" t="s">
        <v>32</v>
      </c>
      <c r="R668">
        <f>VLOOKUP(Q668,[1]Planilha7!$A:$B,2,0)</f>
        <v>27</v>
      </c>
      <c r="S668" s="3">
        <v>56914</v>
      </c>
      <c r="T668" t="s">
        <v>33</v>
      </c>
      <c r="U668">
        <f>VLOOKUP(Q668,Sheet2!$A:$B,2,0)</f>
        <v>1</v>
      </c>
      <c r="V668" s="4" t="s">
        <v>34</v>
      </c>
      <c r="W668" s="4">
        <v>43222</v>
      </c>
      <c r="X668" s="4">
        <v>45778</v>
      </c>
      <c r="Y668" t="s">
        <v>34</v>
      </c>
      <c r="Z668" t="s">
        <v>34</v>
      </c>
    </row>
    <row r="669" spans="1:26" x14ac:dyDescent="0.25">
      <c r="A669">
        <v>668</v>
      </c>
      <c r="B669">
        <v>1</v>
      </c>
      <c r="C669" t="str">
        <f>VLOOKUP(B669,Sheet4!$A:$B,2,0)</f>
        <v>Verra</v>
      </c>
      <c r="D669" t="s">
        <v>1858</v>
      </c>
      <c r="E669" t="s">
        <v>1859</v>
      </c>
      <c r="F669" t="s">
        <v>1860</v>
      </c>
      <c r="G669">
        <f>VLOOKUP(F669,[1]Planilha2!$A:$B,2,0)</f>
        <v>307</v>
      </c>
      <c r="H669" t="s">
        <v>28</v>
      </c>
      <c r="I669">
        <f>VLOOKUP(H669,[1]Planilha5!$A:$B,2,0)</f>
        <v>1</v>
      </c>
      <c r="J669" t="str">
        <f>VLOOKUP(H669,[1]Planilha3!$A:$B,2,0)</f>
        <v>AFOLU</v>
      </c>
      <c r="K669">
        <f>VLOOKUP(J669,[1]Planilha3!$B:$C,2,0)</f>
        <v>1</v>
      </c>
      <c r="L669" t="s">
        <v>38</v>
      </c>
      <c r="M669">
        <f>VLOOKUP(L669,[1]Planilha4!$A:$B,2,0)</f>
        <v>2</v>
      </c>
      <c r="N669" t="s">
        <v>39</v>
      </c>
      <c r="O669">
        <f>VLOOKUP(N669,[1]Planilha6!$A:$B,2,0)</f>
        <v>3</v>
      </c>
      <c r="P669" t="s">
        <v>31</v>
      </c>
      <c r="Q669" t="s">
        <v>126</v>
      </c>
      <c r="R669">
        <f>VLOOKUP(Q669,[1]Planilha7!$A:$B,2,0)</f>
        <v>17</v>
      </c>
      <c r="S669" s="3">
        <v>36288</v>
      </c>
      <c r="T669" t="s">
        <v>127</v>
      </c>
      <c r="U669">
        <f>VLOOKUP(Q669,Sheet2!$A:$B,2,0)</f>
        <v>6</v>
      </c>
      <c r="V669" s="4" t="s">
        <v>34</v>
      </c>
      <c r="W669" s="4">
        <v>43452</v>
      </c>
      <c r="X669" s="4">
        <v>50756</v>
      </c>
      <c r="Y669" t="s">
        <v>34</v>
      </c>
      <c r="Z669" t="s">
        <v>34</v>
      </c>
    </row>
    <row r="670" spans="1:26" x14ac:dyDescent="0.25">
      <c r="A670">
        <v>669</v>
      </c>
      <c r="B670">
        <v>1</v>
      </c>
      <c r="C670" t="str">
        <f>VLOOKUP(B670,Sheet4!$A:$B,2,0)</f>
        <v>Verra</v>
      </c>
      <c r="D670" t="s">
        <v>1861</v>
      </c>
      <c r="E670" t="s">
        <v>1862</v>
      </c>
      <c r="F670" t="s">
        <v>1863</v>
      </c>
      <c r="G670">
        <f>VLOOKUP(F670,[1]Planilha2!$A:$B,2,0)</f>
        <v>308</v>
      </c>
      <c r="H670" t="s">
        <v>200</v>
      </c>
      <c r="I670">
        <f>VLOOKUP(H670,[1]Planilha5!$A:$B,2,0)</f>
        <v>9</v>
      </c>
      <c r="J670" t="str">
        <f>VLOOKUP(H670,[1]Planilha3!$A:$B,2,0)</f>
        <v>Energy</v>
      </c>
      <c r="K670">
        <f>VLOOKUP(J670,[1]Planilha3!$B:$C,2,0)</f>
        <v>2</v>
      </c>
      <c r="L670" t="s">
        <v>34</v>
      </c>
      <c r="M670">
        <f>VLOOKUP(L670,[1]Planilha4!$A:$B,2,0)</f>
        <v>1</v>
      </c>
      <c r="N670" t="s">
        <v>223</v>
      </c>
      <c r="O670">
        <f>VLOOKUP(N670,[1]Planilha6!$A:$B,2,0)</f>
        <v>21</v>
      </c>
      <c r="P670" t="s">
        <v>876</v>
      </c>
      <c r="Q670" t="s">
        <v>126</v>
      </c>
      <c r="R670">
        <f>VLOOKUP(Q670,[1]Planilha7!$A:$B,2,0)</f>
        <v>17</v>
      </c>
      <c r="S670" s="3">
        <v>410159</v>
      </c>
      <c r="T670" t="s">
        <v>127</v>
      </c>
      <c r="U670">
        <f>VLOOKUP(Q670,Sheet2!$A:$B,2,0)</f>
        <v>6</v>
      </c>
      <c r="V670" s="4">
        <v>45076</v>
      </c>
      <c r="W670" s="4">
        <v>44119</v>
      </c>
      <c r="X670" s="4">
        <v>46674</v>
      </c>
      <c r="Y670" t="s">
        <v>34</v>
      </c>
      <c r="Z670" t="s">
        <v>34</v>
      </c>
    </row>
    <row r="671" spans="1:26" x14ac:dyDescent="0.25">
      <c r="A671">
        <v>670</v>
      </c>
      <c r="B671">
        <v>1</v>
      </c>
      <c r="C671" t="str">
        <f>VLOOKUP(B671,Sheet4!$A:$B,2,0)</f>
        <v>Verra</v>
      </c>
      <c r="D671" t="s">
        <v>1864</v>
      </c>
      <c r="E671" t="s">
        <v>1865</v>
      </c>
      <c r="F671" t="s">
        <v>61</v>
      </c>
      <c r="G671">
        <f>VLOOKUP(F671,[1]Planilha2!$A:$B,2,0)</f>
        <v>7</v>
      </c>
      <c r="H671" t="s">
        <v>28</v>
      </c>
      <c r="I671">
        <f>VLOOKUP(H671,[1]Planilha5!$A:$B,2,0)</f>
        <v>1</v>
      </c>
      <c r="J671" t="str">
        <f>VLOOKUP(H671,[1]Planilha3!$A:$B,2,0)</f>
        <v>AFOLU</v>
      </c>
      <c r="K671">
        <f>VLOOKUP(J671,[1]Planilha3!$B:$C,2,0)</f>
        <v>1</v>
      </c>
      <c r="L671" t="s">
        <v>38</v>
      </c>
      <c r="M671">
        <f>VLOOKUP(L671,[1]Planilha4!$A:$B,2,0)</f>
        <v>2</v>
      </c>
      <c r="N671" t="s">
        <v>39</v>
      </c>
      <c r="O671">
        <f>VLOOKUP(N671,[1]Planilha6!$A:$B,2,0)</f>
        <v>3</v>
      </c>
      <c r="P671" t="s">
        <v>31</v>
      </c>
      <c r="Q671" t="s">
        <v>857</v>
      </c>
      <c r="R671">
        <f>VLOOKUP(Q671,[1]Planilha7!$A:$B,2,0)</f>
        <v>28</v>
      </c>
      <c r="S671" s="3">
        <v>8405</v>
      </c>
      <c r="T671" t="s">
        <v>127</v>
      </c>
      <c r="U671">
        <f>VLOOKUP(Q671,Sheet2!$A:$B,2,0)</f>
        <v>6</v>
      </c>
      <c r="V671" s="4" t="s">
        <v>34</v>
      </c>
      <c r="W671" s="4">
        <v>42705</v>
      </c>
      <c r="X671" s="4">
        <v>53661</v>
      </c>
      <c r="Y671" t="s">
        <v>34</v>
      </c>
      <c r="Z671" t="s">
        <v>34</v>
      </c>
    </row>
    <row r="672" spans="1:26" x14ac:dyDescent="0.25">
      <c r="A672">
        <v>671</v>
      </c>
      <c r="B672">
        <v>1</v>
      </c>
      <c r="C672" t="str">
        <f>VLOOKUP(B672,Sheet4!$A:$B,2,0)</f>
        <v>Verra</v>
      </c>
      <c r="D672" t="s">
        <v>1866</v>
      </c>
      <c r="E672" t="s">
        <v>1867</v>
      </c>
      <c r="F672" t="s">
        <v>1449</v>
      </c>
      <c r="G672">
        <f>VLOOKUP(F672,[1]Planilha2!$A:$B,2,0)</f>
        <v>247</v>
      </c>
      <c r="H672" t="s">
        <v>28</v>
      </c>
      <c r="I672">
        <f>VLOOKUP(H672,[1]Planilha5!$A:$B,2,0)</f>
        <v>1</v>
      </c>
      <c r="J672" t="str">
        <f>VLOOKUP(H672,[1]Planilha3!$A:$B,2,0)</f>
        <v>AFOLU</v>
      </c>
      <c r="K672">
        <f>VLOOKUP(J672,[1]Planilha3!$B:$C,2,0)</f>
        <v>1</v>
      </c>
      <c r="L672" t="s">
        <v>124</v>
      </c>
      <c r="M672">
        <f>VLOOKUP(L672,[1]Planilha4!$A:$B,2,0)</f>
        <v>4</v>
      </c>
      <c r="N672" t="s">
        <v>125</v>
      </c>
      <c r="O672">
        <f>VLOOKUP(N672,[1]Planilha6!$A:$B,2,0)</f>
        <v>14</v>
      </c>
      <c r="P672" t="s">
        <v>927</v>
      </c>
      <c r="Q672" t="s">
        <v>126</v>
      </c>
      <c r="R672">
        <f>VLOOKUP(Q672,[1]Planilha7!$A:$B,2,0)</f>
        <v>17</v>
      </c>
      <c r="S672" s="3">
        <v>51753</v>
      </c>
      <c r="T672" t="s">
        <v>127</v>
      </c>
      <c r="U672">
        <f>VLOOKUP(Q672,Sheet2!$A:$B,2,0)</f>
        <v>6</v>
      </c>
      <c r="V672" s="4" t="s">
        <v>34</v>
      </c>
      <c r="W672" s="4">
        <v>43808</v>
      </c>
      <c r="X672" s="4">
        <v>47460</v>
      </c>
      <c r="Y672" t="s">
        <v>34</v>
      </c>
      <c r="Z672" t="s">
        <v>34</v>
      </c>
    </row>
    <row r="673" spans="1:26" x14ac:dyDescent="0.25">
      <c r="A673">
        <v>672</v>
      </c>
      <c r="B673">
        <v>1</v>
      </c>
      <c r="C673" t="str">
        <f>VLOOKUP(B673,Sheet4!$A:$B,2,0)</f>
        <v>Verra</v>
      </c>
      <c r="D673" t="s">
        <v>1868</v>
      </c>
      <c r="E673" t="s">
        <v>1869</v>
      </c>
      <c r="F673" t="s">
        <v>1870</v>
      </c>
      <c r="G673">
        <f>VLOOKUP(F673,[1]Planilha2!$A:$B,2,0)</f>
        <v>309</v>
      </c>
      <c r="H673" t="s">
        <v>28</v>
      </c>
      <c r="I673">
        <f>VLOOKUP(H673,[1]Planilha5!$A:$B,2,0)</f>
        <v>1</v>
      </c>
      <c r="J673" t="str">
        <f>VLOOKUP(H673,[1]Planilha3!$A:$B,2,0)</f>
        <v>AFOLU</v>
      </c>
      <c r="K673">
        <f>VLOOKUP(J673,[1]Planilha3!$B:$C,2,0)</f>
        <v>1</v>
      </c>
      <c r="L673" t="s">
        <v>29</v>
      </c>
      <c r="M673">
        <f>VLOOKUP(L673,[1]Planilha4!$A:$B,2,0)</f>
        <v>3</v>
      </c>
      <c r="N673" t="s">
        <v>622</v>
      </c>
      <c r="O673">
        <f>VLOOKUP(N673,[1]Planilha6!$A:$B,2,0)</f>
        <v>44</v>
      </c>
      <c r="P673" t="s">
        <v>927</v>
      </c>
      <c r="Q673" t="s">
        <v>32</v>
      </c>
      <c r="R673">
        <f>VLOOKUP(Q673,[1]Planilha7!$A:$B,2,0)</f>
        <v>27</v>
      </c>
      <c r="S673" s="3">
        <v>56438</v>
      </c>
      <c r="T673" t="s">
        <v>33</v>
      </c>
      <c r="U673">
        <f>VLOOKUP(Q673,Sheet2!$A:$B,2,0)</f>
        <v>1</v>
      </c>
      <c r="V673" s="4" t="s">
        <v>34</v>
      </c>
      <c r="W673" s="4">
        <v>43202</v>
      </c>
      <c r="X673" s="4">
        <v>45758</v>
      </c>
      <c r="Y673" t="s">
        <v>34</v>
      </c>
      <c r="Z673" t="s">
        <v>34</v>
      </c>
    </row>
    <row r="674" spans="1:26" x14ac:dyDescent="0.25">
      <c r="A674">
        <v>673</v>
      </c>
      <c r="B674">
        <v>1</v>
      </c>
      <c r="C674" t="str">
        <f>VLOOKUP(B674,Sheet4!$A:$B,2,0)</f>
        <v>Verra</v>
      </c>
      <c r="D674" t="s">
        <v>1871</v>
      </c>
      <c r="E674" t="s">
        <v>1872</v>
      </c>
      <c r="F674" t="s">
        <v>1538</v>
      </c>
      <c r="G674">
        <f>VLOOKUP(F674,[1]Planilha2!$A:$B,2,0)</f>
        <v>269</v>
      </c>
      <c r="H674" t="s">
        <v>28</v>
      </c>
      <c r="I674">
        <f>VLOOKUP(H674,[1]Planilha5!$A:$B,2,0)</f>
        <v>1</v>
      </c>
      <c r="J674" t="str">
        <f>VLOOKUP(H674,[1]Planilha3!$A:$B,2,0)</f>
        <v>AFOLU</v>
      </c>
      <c r="K674">
        <f>VLOOKUP(J674,[1]Planilha3!$B:$C,2,0)</f>
        <v>1</v>
      </c>
      <c r="L674" t="s">
        <v>29</v>
      </c>
      <c r="M674">
        <f>VLOOKUP(L674,[1]Planilha4!$A:$B,2,0)</f>
        <v>3</v>
      </c>
      <c r="N674" t="s">
        <v>622</v>
      </c>
      <c r="O674">
        <f>VLOOKUP(N674,[1]Planilha6!$A:$B,2,0)</f>
        <v>44</v>
      </c>
      <c r="P674" t="s">
        <v>927</v>
      </c>
      <c r="Q674" t="s">
        <v>32</v>
      </c>
      <c r="R674">
        <f>VLOOKUP(Q674,[1]Planilha7!$A:$B,2,0)</f>
        <v>27</v>
      </c>
      <c r="S674" s="3">
        <v>54299</v>
      </c>
      <c r="T674" t="s">
        <v>33</v>
      </c>
      <c r="U674">
        <f>VLOOKUP(Q674,Sheet2!$A:$B,2,0)</f>
        <v>1</v>
      </c>
      <c r="V674" s="4" t="s">
        <v>34</v>
      </c>
      <c r="W674" s="4">
        <v>43918</v>
      </c>
      <c r="X674" s="4">
        <v>47569</v>
      </c>
      <c r="Y674" t="s">
        <v>34</v>
      </c>
      <c r="Z674" t="s">
        <v>34</v>
      </c>
    </row>
    <row r="675" spans="1:26" x14ac:dyDescent="0.25">
      <c r="A675">
        <v>674</v>
      </c>
      <c r="B675">
        <v>1</v>
      </c>
      <c r="C675" t="str">
        <f>VLOOKUP(B675,Sheet4!$A:$B,2,0)</f>
        <v>Verra</v>
      </c>
      <c r="D675" t="s">
        <v>1873</v>
      </c>
      <c r="E675" t="s">
        <v>1874</v>
      </c>
      <c r="F675" t="s">
        <v>1870</v>
      </c>
      <c r="G675">
        <f>VLOOKUP(F675,[1]Planilha2!$A:$B,2,0)</f>
        <v>309</v>
      </c>
      <c r="H675" t="s">
        <v>28</v>
      </c>
      <c r="I675">
        <f>VLOOKUP(H675,[1]Planilha5!$A:$B,2,0)</f>
        <v>1</v>
      </c>
      <c r="J675" t="str">
        <f>VLOOKUP(H675,[1]Planilha3!$A:$B,2,0)</f>
        <v>AFOLU</v>
      </c>
      <c r="K675">
        <f>VLOOKUP(J675,[1]Planilha3!$B:$C,2,0)</f>
        <v>1</v>
      </c>
      <c r="L675" t="s">
        <v>29</v>
      </c>
      <c r="M675">
        <f>VLOOKUP(L675,[1]Planilha4!$A:$B,2,0)</f>
        <v>3</v>
      </c>
      <c r="N675" t="s">
        <v>622</v>
      </c>
      <c r="O675">
        <f>VLOOKUP(N675,[1]Planilha6!$A:$B,2,0)</f>
        <v>44</v>
      </c>
      <c r="P675" t="s">
        <v>927</v>
      </c>
      <c r="Q675" t="s">
        <v>32</v>
      </c>
      <c r="R675">
        <f>VLOOKUP(Q675,[1]Planilha7!$A:$B,2,0)</f>
        <v>27</v>
      </c>
      <c r="S675" s="3">
        <v>56033</v>
      </c>
      <c r="T675" t="s">
        <v>33</v>
      </c>
      <c r="U675">
        <f>VLOOKUP(Q675,Sheet2!$A:$B,2,0)</f>
        <v>1</v>
      </c>
      <c r="V675" s="4" t="s">
        <v>34</v>
      </c>
      <c r="W675" s="4">
        <v>43203</v>
      </c>
      <c r="X675" s="4">
        <v>45759</v>
      </c>
      <c r="Y675" t="s">
        <v>34</v>
      </c>
      <c r="Z675" t="s">
        <v>34</v>
      </c>
    </row>
    <row r="676" spans="1:26" x14ac:dyDescent="0.25">
      <c r="A676">
        <v>675</v>
      </c>
      <c r="B676">
        <v>1</v>
      </c>
      <c r="C676" t="str">
        <f>VLOOKUP(B676,Sheet4!$A:$B,2,0)</f>
        <v>Verra</v>
      </c>
      <c r="D676" t="s">
        <v>1875</v>
      </c>
      <c r="E676" t="s">
        <v>1876</v>
      </c>
      <c r="F676" t="s">
        <v>1538</v>
      </c>
      <c r="G676">
        <f>VLOOKUP(F676,[1]Planilha2!$A:$B,2,0)</f>
        <v>269</v>
      </c>
      <c r="H676" t="s">
        <v>28</v>
      </c>
      <c r="I676">
        <f>VLOOKUP(H676,[1]Planilha5!$A:$B,2,0)</f>
        <v>1</v>
      </c>
      <c r="J676" t="str">
        <f>VLOOKUP(H676,[1]Planilha3!$A:$B,2,0)</f>
        <v>AFOLU</v>
      </c>
      <c r="K676">
        <f>VLOOKUP(J676,[1]Planilha3!$B:$C,2,0)</f>
        <v>1</v>
      </c>
      <c r="L676" t="s">
        <v>29</v>
      </c>
      <c r="M676">
        <f>VLOOKUP(L676,[1]Planilha4!$A:$B,2,0)</f>
        <v>3</v>
      </c>
      <c r="N676" t="s">
        <v>622</v>
      </c>
      <c r="O676">
        <f>VLOOKUP(N676,[1]Planilha6!$A:$B,2,0)</f>
        <v>44</v>
      </c>
      <c r="P676" t="s">
        <v>927</v>
      </c>
      <c r="Q676" t="s">
        <v>32</v>
      </c>
      <c r="R676">
        <f>VLOOKUP(Q676,[1]Planilha7!$A:$B,2,0)</f>
        <v>27</v>
      </c>
      <c r="S676" s="3">
        <v>58209</v>
      </c>
      <c r="T676" t="s">
        <v>33</v>
      </c>
      <c r="U676">
        <f>VLOOKUP(Q676,Sheet2!$A:$B,2,0)</f>
        <v>1</v>
      </c>
      <c r="V676" s="4" t="s">
        <v>34</v>
      </c>
      <c r="W676" s="4">
        <v>43919</v>
      </c>
      <c r="X676" s="4">
        <v>47570</v>
      </c>
      <c r="Y676" t="s">
        <v>34</v>
      </c>
      <c r="Z676" t="s">
        <v>34</v>
      </c>
    </row>
    <row r="677" spans="1:26" x14ac:dyDescent="0.25">
      <c r="A677">
        <v>676</v>
      </c>
      <c r="B677">
        <v>1</v>
      </c>
      <c r="C677" t="str">
        <f>VLOOKUP(B677,Sheet4!$A:$B,2,0)</f>
        <v>Verra</v>
      </c>
      <c r="D677" t="s">
        <v>1877</v>
      </c>
      <c r="E677" t="s">
        <v>1878</v>
      </c>
      <c r="F677" t="s">
        <v>1870</v>
      </c>
      <c r="G677">
        <f>VLOOKUP(F677,[1]Planilha2!$A:$B,2,0)</f>
        <v>309</v>
      </c>
      <c r="H677" t="s">
        <v>28</v>
      </c>
      <c r="I677">
        <f>VLOOKUP(H677,[1]Planilha5!$A:$B,2,0)</f>
        <v>1</v>
      </c>
      <c r="J677" t="str">
        <f>VLOOKUP(H677,[1]Planilha3!$A:$B,2,0)</f>
        <v>AFOLU</v>
      </c>
      <c r="K677">
        <f>VLOOKUP(J677,[1]Planilha3!$B:$C,2,0)</f>
        <v>1</v>
      </c>
      <c r="L677" t="s">
        <v>29</v>
      </c>
      <c r="M677">
        <f>VLOOKUP(L677,[1]Planilha4!$A:$B,2,0)</f>
        <v>3</v>
      </c>
      <c r="N677" t="s">
        <v>622</v>
      </c>
      <c r="O677">
        <f>VLOOKUP(N677,[1]Planilha6!$A:$B,2,0)</f>
        <v>44</v>
      </c>
      <c r="P677" t="s">
        <v>927</v>
      </c>
      <c r="Q677" t="s">
        <v>32</v>
      </c>
      <c r="R677">
        <f>VLOOKUP(Q677,[1]Planilha7!$A:$B,2,0)</f>
        <v>27</v>
      </c>
      <c r="S677" s="3">
        <v>56619</v>
      </c>
      <c r="T677" t="s">
        <v>33</v>
      </c>
      <c r="U677">
        <f>VLOOKUP(Q677,Sheet2!$A:$B,2,0)</f>
        <v>1</v>
      </c>
      <c r="V677" s="4" t="s">
        <v>34</v>
      </c>
      <c r="W677" s="4">
        <v>43203</v>
      </c>
      <c r="X677" s="4">
        <v>45759</v>
      </c>
      <c r="Y677" t="s">
        <v>34</v>
      </c>
      <c r="Z677" t="s">
        <v>34</v>
      </c>
    </row>
    <row r="678" spans="1:26" x14ac:dyDescent="0.25">
      <c r="A678">
        <v>677</v>
      </c>
      <c r="B678">
        <v>1</v>
      </c>
      <c r="C678" t="str">
        <f>VLOOKUP(B678,Sheet4!$A:$B,2,0)</f>
        <v>Verra</v>
      </c>
      <c r="D678" t="s">
        <v>1879</v>
      </c>
      <c r="E678" t="s">
        <v>1880</v>
      </c>
      <c r="F678" t="s">
        <v>61</v>
      </c>
      <c r="G678">
        <f>VLOOKUP(F678,[1]Planilha2!$A:$B,2,0)</f>
        <v>7</v>
      </c>
      <c r="H678" t="s">
        <v>28</v>
      </c>
      <c r="I678">
        <f>VLOOKUP(H678,[1]Planilha5!$A:$B,2,0)</f>
        <v>1</v>
      </c>
      <c r="J678" t="str">
        <f>VLOOKUP(H678,[1]Planilha3!$A:$B,2,0)</f>
        <v>AFOLU</v>
      </c>
      <c r="K678">
        <f>VLOOKUP(J678,[1]Planilha3!$B:$C,2,0)</f>
        <v>1</v>
      </c>
      <c r="L678" t="s">
        <v>38</v>
      </c>
      <c r="M678">
        <f>VLOOKUP(L678,[1]Planilha4!$A:$B,2,0)</f>
        <v>2</v>
      </c>
      <c r="N678" t="s">
        <v>39</v>
      </c>
      <c r="O678">
        <f>VLOOKUP(N678,[1]Planilha6!$A:$B,2,0)</f>
        <v>3</v>
      </c>
      <c r="P678" t="s">
        <v>927</v>
      </c>
      <c r="Q678" t="s">
        <v>521</v>
      </c>
      <c r="R678">
        <f>VLOOKUP(Q678,[1]Planilha7!$A:$B,2,0)</f>
        <v>47</v>
      </c>
      <c r="S678" s="3">
        <v>26281</v>
      </c>
      <c r="T678" t="s">
        <v>111</v>
      </c>
      <c r="U678">
        <f>VLOOKUP(Q678,Sheet2!$A:$B,2,0)</f>
        <v>5</v>
      </c>
      <c r="V678" s="4" t="s">
        <v>34</v>
      </c>
      <c r="W678" s="4">
        <v>43586</v>
      </c>
      <c r="X678" s="4">
        <v>58195</v>
      </c>
      <c r="Y678" t="s">
        <v>34</v>
      </c>
      <c r="Z678" t="s">
        <v>34</v>
      </c>
    </row>
    <row r="679" spans="1:26" x14ac:dyDescent="0.25">
      <c r="A679">
        <v>678</v>
      </c>
      <c r="B679">
        <v>1</v>
      </c>
      <c r="C679" t="str">
        <f>VLOOKUP(B679,Sheet4!$A:$B,2,0)</f>
        <v>Verra</v>
      </c>
      <c r="D679" t="s">
        <v>1881</v>
      </c>
      <c r="E679" t="s">
        <v>1882</v>
      </c>
      <c r="F679" t="s">
        <v>1870</v>
      </c>
      <c r="G679">
        <f>VLOOKUP(F679,[1]Planilha2!$A:$B,2,0)</f>
        <v>309</v>
      </c>
      <c r="H679" t="s">
        <v>28</v>
      </c>
      <c r="I679">
        <f>VLOOKUP(H679,[1]Planilha5!$A:$B,2,0)</f>
        <v>1</v>
      </c>
      <c r="J679" t="str">
        <f>VLOOKUP(H679,[1]Planilha3!$A:$B,2,0)</f>
        <v>AFOLU</v>
      </c>
      <c r="K679">
        <f>VLOOKUP(J679,[1]Planilha3!$B:$C,2,0)</f>
        <v>1</v>
      </c>
      <c r="L679" t="s">
        <v>29</v>
      </c>
      <c r="M679">
        <f>VLOOKUP(L679,[1]Planilha4!$A:$B,2,0)</f>
        <v>3</v>
      </c>
      <c r="N679" t="s">
        <v>622</v>
      </c>
      <c r="O679">
        <f>VLOOKUP(N679,[1]Planilha6!$A:$B,2,0)</f>
        <v>44</v>
      </c>
      <c r="P679" t="s">
        <v>927</v>
      </c>
      <c r="Q679" t="s">
        <v>32</v>
      </c>
      <c r="R679">
        <f>VLOOKUP(Q679,[1]Planilha7!$A:$B,2,0)</f>
        <v>27</v>
      </c>
      <c r="S679" s="3">
        <v>56267</v>
      </c>
      <c r="T679" t="s">
        <v>33</v>
      </c>
      <c r="U679">
        <f>VLOOKUP(Q679,Sheet2!$A:$B,2,0)</f>
        <v>1</v>
      </c>
      <c r="V679" s="4" t="s">
        <v>34</v>
      </c>
      <c r="W679" s="4">
        <v>43206</v>
      </c>
      <c r="X679" s="4">
        <v>45762</v>
      </c>
      <c r="Y679" t="s">
        <v>34</v>
      </c>
      <c r="Z679" t="s">
        <v>34</v>
      </c>
    </row>
    <row r="680" spans="1:26" x14ac:dyDescent="0.25">
      <c r="A680">
        <v>679</v>
      </c>
      <c r="B680">
        <v>1</v>
      </c>
      <c r="C680" t="str">
        <f>VLOOKUP(B680,Sheet4!$A:$B,2,0)</f>
        <v>Verra</v>
      </c>
      <c r="D680" t="s">
        <v>1883</v>
      </c>
      <c r="E680" t="s">
        <v>1884</v>
      </c>
      <c r="F680" t="s">
        <v>1885</v>
      </c>
      <c r="G680">
        <f>VLOOKUP(F680,[1]Planilha2!$A:$B,2,0)</f>
        <v>310</v>
      </c>
      <c r="H680" t="s">
        <v>28</v>
      </c>
      <c r="I680">
        <f>VLOOKUP(H680,[1]Planilha5!$A:$B,2,0)</f>
        <v>1</v>
      </c>
      <c r="J680" t="str">
        <f>VLOOKUP(H680,[1]Planilha3!$A:$B,2,0)</f>
        <v>AFOLU</v>
      </c>
      <c r="K680">
        <f>VLOOKUP(J680,[1]Planilha3!$B:$C,2,0)</f>
        <v>1</v>
      </c>
      <c r="L680" t="s">
        <v>324</v>
      </c>
      <c r="M680">
        <f>VLOOKUP(L680,[1]Planilha4!$A:$B,2,0)</f>
        <v>1</v>
      </c>
      <c r="N680" t="s">
        <v>83</v>
      </c>
      <c r="O680">
        <f>VLOOKUP(N680,[1]Planilha6!$A:$B,2,0)</f>
        <v>9</v>
      </c>
      <c r="P680" t="s">
        <v>927</v>
      </c>
      <c r="Q680" t="s">
        <v>916</v>
      </c>
      <c r="R680">
        <f>VLOOKUP(Q680,[1]Planilha7!$A:$B,2,0)</f>
        <v>108</v>
      </c>
      <c r="S680" s="3">
        <v>1547</v>
      </c>
      <c r="T680" t="s">
        <v>111</v>
      </c>
      <c r="U680">
        <f>VLOOKUP(Q680,Sheet2!$A:$B,2,0)</f>
        <v>5</v>
      </c>
      <c r="V680" s="4" t="s">
        <v>34</v>
      </c>
      <c r="W680" s="4">
        <v>44835</v>
      </c>
      <c r="X680" s="4">
        <v>52139</v>
      </c>
      <c r="Y680" t="s">
        <v>34</v>
      </c>
      <c r="Z680" t="s">
        <v>34</v>
      </c>
    </row>
    <row r="681" spans="1:26" x14ac:dyDescent="0.25">
      <c r="A681">
        <v>680</v>
      </c>
      <c r="B681">
        <v>1</v>
      </c>
      <c r="C681" t="str">
        <f>VLOOKUP(B681,Sheet4!$A:$B,2,0)</f>
        <v>Verra</v>
      </c>
      <c r="D681" t="s">
        <v>1886</v>
      </c>
      <c r="E681" t="s">
        <v>1887</v>
      </c>
      <c r="F681" t="s">
        <v>1888</v>
      </c>
      <c r="G681">
        <f>VLOOKUP(F681,[1]Planilha2!$A:$B,2,0)</f>
        <v>311</v>
      </c>
      <c r="H681" t="s">
        <v>28</v>
      </c>
      <c r="I681">
        <f>VLOOKUP(H681,[1]Planilha5!$A:$B,2,0)</f>
        <v>1</v>
      </c>
      <c r="J681" t="str">
        <f>VLOOKUP(H681,[1]Planilha3!$A:$B,2,0)</f>
        <v>AFOLU</v>
      </c>
      <c r="K681">
        <f>VLOOKUP(J681,[1]Planilha3!$B:$C,2,0)</f>
        <v>1</v>
      </c>
      <c r="L681" t="s">
        <v>38</v>
      </c>
      <c r="M681">
        <f>VLOOKUP(L681,[1]Planilha4!$A:$B,2,0)</f>
        <v>2</v>
      </c>
      <c r="N681" t="s">
        <v>39</v>
      </c>
      <c r="O681">
        <f>VLOOKUP(N681,[1]Planilha6!$A:$B,2,0)</f>
        <v>3</v>
      </c>
      <c r="P681" t="s">
        <v>927</v>
      </c>
      <c r="Q681" t="s">
        <v>1889</v>
      </c>
      <c r="R681">
        <f>VLOOKUP(Q681,[1]Planilha7!$A:$B,2,0)</f>
        <v>42</v>
      </c>
      <c r="S681" s="3">
        <v>94936</v>
      </c>
      <c r="T681" t="s">
        <v>33</v>
      </c>
      <c r="U681">
        <f>VLOOKUP(Q681,Sheet2!$A:$B,2,0)</f>
        <v>5</v>
      </c>
      <c r="V681" s="4" t="s">
        <v>34</v>
      </c>
      <c r="W681" s="4">
        <v>43101</v>
      </c>
      <c r="X681" s="4">
        <v>61362</v>
      </c>
      <c r="Y681" t="s">
        <v>34</v>
      </c>
      <c r="Z681" t="s">
        <v>34</v>
      </c>
    </row>
    <row r="682" spans="1:26" x14ac:dyDescent="0.25">
      <c r="A682">
        <v>681</v>
      </c>
      <c r="B682">
        <v>1</v>
      </c>
      <c r="C682" t="str">
        <f>VLOOKUP(B682,Sheet4!$A:$B,2,0)</f>
        <v>Verra</v>
      </c>
      <c r="D682" t="s">
        <v>1890</v>
      </c>
      <c r="E682" t="s">
        <v>1891</v>
      </c>
      <c r="F682" t="s">
        <v>61</v>
      </c>
      <c r="G682">
        <f>VLOOKUP(F682,[1]Planilha2!$A:$B,2,0)</f>
        <v>7</v>
      </c>
      <c r="H682" t="s">
        <v>28</v>
      </c>
      <c r="I682">
        <f>VLOOKUP(H682,[1]Planilha5!$A:$B,2,0)</f>
        <v>1</v>
      </c>
      <c r="J682" t="str">
        <f>VLOOKUP(H682,[1]Planilha3!$A:$B,2,0)</f>
        <v>AFOLU</v>
      </c>
      <c r="K682">
        <f>VLOOKUP(J682,[1]Planilha3!$B:$C,2,0)</f>
        <v>1</v>
      </c>
      <c r="L682" t="s">
        <v>124</v>
      </c>
      <c r="M682">
        <f>VLOOKUP(L682,[1]Planilha4!$A:$B,2,0)</f>
        <v>4</v>
      </c>
      <c r="N682" t="s">
        <v>125</v>
      </c>
      <c r="O682">
        <f>VLOOKUP(N682,[1]Planilha6!$A:$B,2,0)</f>
        <v>14</v>
      </c>
      <c r="P682" t="s">
        <v>31</v>
      </c>
      <c r="Q682" t="s">
        <v>126</v>
      </c>
      <c r="R682">
        <f>VLOOKUP(Q682,[1]Planilha7!$A:$B,2,0)</f>
        <v>17</v>
      </c>
      <c r="S682" s="3">
        <v>86557</v>
      </c>
      <c r="T682" t="s">
        <v>127</v>
      </c>
      <c r="U682">
        <f>VLOOKUP(Q682,Sheet2!$A:$B,2,0)</f>
        <v>6</v>
      </c>
      <c r="V682" s="4" t="s">
        <v>34</v>
      </c>
      <c r="W682" s="4">
        <v>44044</v>
      </c>
      <c r="X682" s="4">
        <v>47695</v>
      </c>
      <c r="Y682" t="s">
        <v>34</v>
      </c>
      <c r="Z682" t="s">
        <v>34</v>
      </c>
    </row>
    <row r="683" spans="1:26" x14ac:dyDescent="0.25">
      <c r="A683">
        <v>682</v>
      </c>
      <c r="B683">
        <v>1</v>
      </c>
      <c r="C683" t="str">
        <f>VLOOKUP(B683,Sheet4!$A:$B,2,0)</f>
        <v>Verra</v>
      </c>
      <c r="D683" t="s">
        <v>1892</v>
      </c>
      <c r="E683" t="s">
        <v>1893</v>
      </c>
      <c r="F683" t="s">
        <v>1894</v>
      </c>
      <c r="G683">
        <f>VLOOKUP(F683,[1]Planilha2!$A:$B,2,0)</f>
        <v>312</v>
      </c>
      <c r="H683" t="s">
        <v>200</v>
      </c>
      <c r="I683">
        <f>VLOOKUP(H683,[1]Planilha5!$A:$B,2,0)</f>
        <v>9</v>
      </c>
      <c r="J683" t="str">
        <f>VLOOKUP(H683,[1]Planilha3!$A:$B,2,0)</f>
        <v>Energy</v>
      </c>
      <c r="K683">
        <f>VLOOKUP(J683,[1]Planilha3!$B:$C,2,0)</f>
        <v>2</v>
      </c>
      <c r="L683" t="s">
        <v>34</v>
      </c>
      <c r="M683">
        <f>VLOOKUP(L683,[1]Planilha4!$A:$B,2,0)</f>
        <v>1</v>
      </c>
      <c r="N683" t="s">
        <v>223</v>
      </c>
      <c r="O683">
        <f>VLOOKUP(N683,[1]Planilha6!$A:$B,2,0)</f>
        <v>21</v>
      </c>
      <c r="P683" t="s">
        <v>31</v>
      </c>
      <c r="Q683" t="s">
        <v>32</v>
      </c>
      <c r="R683">
        <f>VLOOKUP(Q683,[1]Planilha7!$A:$B,2,0)</f>
        <v>27</v>
      </c>
      <c r="S683" s="3">
        <v>134256</v>
      </c>
      <c r="T683" t="s">
        <v>33</v>
      </c>
      <c r="U683">
        <f>VLOOKUP(Q683,Sheet2!$A:$B,2,0)</f>
        <v>1</v>
      </c>
      <c r="V683" s="4" t="s">
        <v>34</v>
      </c>
      <c r="W683" s="4">
        <v>44742</v>
      </c>
      <c r="X683" s="4">
        <v>47298</v>
      </c>
      <c r="Y683" t="s">
        <v>34</v>
      </c>
      <c r="Z683" t="s">
        <v>34</v>
      </c>
    </row>
    <row r="684" spans="1:26" x14ac:dyDescent="0.25">
      <c r="A684">
        <v>683</v>
      </c>
      <c r="B684">
        <v>1</v>
      </c>
      <c r="C684" t="str">
        <f>VLOOKUP(B684,Sheet4!$A:$B,2,0)</f>
        <v>Verra</v>
      </c>
      <c r="D684" t="s">
        <v>1895</v>
      </c>
      <c r="E684" t="s">
        <v>1896</v>
      </c>
      <c r="F684" t="s">
        <v>1870</v>
      </c>
      <c r="G684">
        <f>VLOOKUP(F684,[1]Planilha2!$A:$B,2,0)</f>
        <v>309</v>
      </c>
      <c r="H684" t="s">
        <v>28</v>
      </c>
      <c r="I684">
        <f>VLOOKUP(H684,[1]Planilha5!$A:$B,2,0)</f>
        <v>1</v>
      </c>
      <c r="J684" t="str">
        <f>VLOOKUP(H684,[1]Planilha3!$A:$B,2,0)</f>
        <v>AFOLU</v>
      </c>
      <c r="K684">
        <f>VLOOKUP(J684,[1]Planilha3!$B:$C,2,0)</f>
        <v>1</v>
      </c>
      <c r="L684" t="s">
        <v>29</v>
      </c>
      <c r="M684">
        <f>VLOOKUP(L684,[1]Planilha4!$A:$B,2,0)</f>
        <v>3</v>
      </c>
      <c r="N684" t="s">
        <v>622</v>
      </c>
      <c r="O684">
        <f>VLOOKUP(N684,[1]Planilha6!$A:$B,2,0)</f>
        <v>44</v>
      </c>
      <c r="P684" t="s">
        <v>927</v>
      </c>
      <c r="Q684" t="s">
        <v>32</v>
      </c>
      <c r="R684">
        <f>VLOOKUP(Q684,[1]Planilha7!$A:$B,2,0)</f>
        <v>27</v>
      </c>
      <c r="S684" s="3">
        <v>55497</v>
      </c>
      <c r="T684" t="s">
        <v>33</v>
      </c>
      <c r="U684">
        <f>VLOOKUP(Q684,Sheet2!$A:$B,2,0)</f>
        <v>1</v>
      </c>
      <c r="V684" s="4" t="s">
        <v>34</v>
      </c>
      <c r="W684" s="4">
        <v>43196</v>
      </c>
      <c r="X684" s="4">
        <v>45752</v>
      </c>
      <c r="Y684" t="s">
        <v>34</v>
      </c>
      <c r="Z684" t="s">
        <v>34</v>
      </c>
    </row>
    <row r="685" spans="1:26" x14ac:dyDescent="0.25">
      <c r="A685">
        <v>684</v>
      </c>
      <c r="B685">
        <v>1</v>
      </c>
      <c r="C685" t="str">
        <f>VLOOKUP(B685,Sheet4!$A:$B,2,0)</f>
        <v>Verra</v>
      </c>
      <c r="D685" t="s">
        <v>1897</v>
      </c>
      <c r="E685" t="s">
        <v>1898</v>
      </c>
      <c r="F685" t="s">
        <v>1870</v>
      </c>
      <c r="G685">
        <f>VLOOKUP(F685,[1]Planilha2!$A:$B,2,0)</f>
        <v>309</v>
      </c>
      <c r="H685" t="s">
        <v>28</v>
      </c>
      <c r="I685">
        <f>VLOOKUP(H685,[1]Planilha5!$A:$B,2,0)</f>
        <v>1</v>
      </c>
      <c r="J685" t="str">
        <f>VLOOKUP(H685,[1]Planilha3!$A:$B,2,0)</f>
        <v>AFOLU</v>
      </c>
      <c r="K685">
        <f>VLOOKUP(J685,[1]Planilha3!$B:$C,2,0)</f>
        <v>1</v>
      </c>
      <c r="L685" t="s">
        <v>29</v>
      </c>
      <c r="M685">
        <f>VLOOKUP(L685,[1]Planilha4!$A:$B,2,0)</f>
        <v>3</v>
      </c>
      <c r="N685" t="s">
        <v>622</v>
      </c>
      <c r="O685">
        <f>VLOOKUP(N685,[1]Planilha6!$A:$B,2,0)</f>
        <v>44</v>
      </c>
      <c r="P685" t="s">
        <v>927</v>
      </c>
      <c r="Q685" t="s">
        <v>32</v>
      </c>
      <c r="R685">
        <f>VLOOKUP(Q685,[1]Planilha7!$A:$B,2,0)</f>
        <v>27</v>
      </c>
      <c r="S685" s="3">
        <v>56077</v>
      </c>
      <c r="T685" t="s">
        <v>33</v>
      </c>
      <c r="U685">
        <f>VLOOKUP(Q685,Sheet2!$A:$B,2,0)</f>
        <v>1</v>
      </c>
      <c r="V685" s="4" t="s">
        <v>34</v>
      </c>
      <c r="W685" s="4">
        <v>43196</v>
      </c>
      <c r="X685" s="4">
        <v>45752</v>
      </c>
      <c r="Y685" t="s">
        <v>34</v>
      </c>
      <c r="Z685" t="s">
        <v>34</v>
      </c>
    </row>
    <row r="686" spans="1:26" x14ac:dyDescent="0.25">
      <c r="A686">
        <v>685</v>
      </c>
      <c r="B686">
        <v>1</v>
      </c>
      <c r="C686" t="str">
        <f>VLOOKUP(B686,Sheet4!$A:$B,2,0)</f>
        <v>Verra</v>
      </c>
      <c r="D686" t="s">
        <v>1899</v>
      </c>
      <c r="E686" t="s">
        <v>1900</v>
      </c>
      <c r="F686" t="s">
        <v>1870</v>
      </c>
      <c r="G686">
        <f>VLOOKUP(F686,[1]Planilha2!$A:$B,2,0)</f>
        <v>309</v>
      </c>
      <c r="H686" t="s">
        <v>28</v>
      </c>
      <c r="I686">
        <f>VLOOKUP(H686,[1]Planilha5!$A:$B,2,0)</f>
        <v>1</v>
      </c>
      <c r="J686" t="str">
        <f>VLOOKUP(H686,[1]Planilha3!$A:$B,2,0)</f>
        <v>AFOLU</v>
      </c>
      <c r="K686">
        <f>VLOOKUP(J686,[1]Planilha3!$B:$C,2,0)</f>
        <v>1</v>
      </c>
      <c r="L686" t="s">
        <v>29</v>
      </c>
      <c r="M686">
        <f>VLOOKUP(L686,[1]Planilha4!$A:$B,2,0)</f>
        <v>3</v>
      </c>
      <c r="N686" t="s">
        <v>622</v>
      </c>
      <c r="O686">
        <f>VLOOKUP(N686,[1]Planilha6!$A:$B,2,0)</f>
        <v>44</v>
      </c>
      <c r="P686" t="s">
        <v>927</v>
      </c>
      <c r="Q686" t="s">
        <v>32</v>
      </c>
      <c r="R686">
        <f>VLOOKUP(Q686,[1]Planilha7!$A:$B,2,0)</f>
        <v>27</v>
      </c>
      <c r="S686" s="3">
        <v>56188</v>
      </c>
      <c r="T686" t="s">
        <v>33</v>
      </c>
      <c r="U686">
        <f>VLOOKUP(Q686,Sheet2!$A:$B,2,0)</f>
        <v>1</v>
      </c>
      <c r="V686" s="4" t="s">
        <v>34</v>
      </c>
      <c r="W686" s="4">
        <v>43205</v>
      </c>
      <c r="X686" s="4">
        <v>45761</v>
      </c>
      <c r="Y686" t="s">
        <v>34</v>
      </c>
      <c r="Z686" t="s">
        <v>34</v>
      </c>
    </row>
    <row r="687" spans="1:26" x14ac:dyDescent="0.25">
      <c r="A687">
        <v>686</v>
      </c>
      <c r="B687">
        <v>1</v>
      </c>
      <c r="C687" t="str">
        <f>VLOOKUP(B687,Sheet4!$A:$B,2,0)</f>
        <v>Verra</v>
      </c>
      <c r="D687" t="s">
        <v>1901</v>
      </c>
      <c r="E687" t="s">
        <v>1902</v>
      </c>
      <c r="F687" t="s">
        <v>1870</v>
      </c>
      <c r="G687">
        <f>VLOOKUP(F687,[1]Planilha2!$A:$B,2,0)</f>
        <v>309</v>
      </c>
      <c r="H687" t="s">
        <v>28</v>
      </c>
      <c r="I687">
        <f>VLOOKUP(H687,[1]Planilha5!$A:$B,2,0)</f>
        <v>1</v>
      </c>
      <c r="J687" t="str">
        <f>VLOOKUP(H687,[1]Planilha3!$A:$B,2,0)</f>
        <v>AFOLU</v>
      </c>
      <c r="K687">
        <f>VLOOKUP(J687,[1]Planilha3!$B:$C,2,0)</f>
        <v>1</v>
      </c>
      <c r="L687" t="s">
        <v>29</v>
      </c>
      <c r="M687">
        <f>VLOOKUP(L687,[1]Planilha4!$A:$B,2,0)</f>
        <v>3</v>
      </c>
      <c r="N687" t="s">
        <v>622</v>
      </c>
      <c r="O687">
        <f>VLOOKUP(N687,[1]Planilha6!$A:$B,2,0)</f>
        <v>44</v>
      </c>
      <c r="P687" t="s">
        <v>927</v>
      </c>
      <c r="Q687" t="s">
        <v>32</v>
      </c>
      <c r="R687">
        <f>VLOOKUP(Q687,[1]Planilha7!$A:$B,2,0)</f>
        <v>27</v>
      </c>
      <c r="S687" s="3">
        <v>56917</v>
      </c>
      <c r="T687" t="s">
        <v>33</v>
      </c>
      <c r="U687">
        <f>VLOOKUP(Q687,Sheet2!$A:$B,2,0)</f>
        <v>1</v>
      </c>
      <c r="V687" s="4" t="s">
        <v>34</v>
      </c>
      <c r="W687" s="4">
        <v>43206</v>
      </c>
      <c r="X687" s="4">
        <v>45762</v>
      </c>
      <c r="Y687" t="s">
        <v>34</v>
      </c>
      <c r="Z687" t="s">
        <v>34</v>
      </c>
    </row>
    <row r="688" spans="1:26" x14ac:dyDescent="0.25">
      <c r="A688">
        <v>687</v>
      </c>
      <c r="B688">
        <v>1</v>
      </c>
      <c r="C688" t="str">
        <f>VLOOKUP(B688,Sheet4!$A:$B,2,0)</f>
        <v>Verra</v>
      </c>
      <c r="D688" t="s">
        <v>1903</v>
      </c>
      <c r="E688" t="s">
        <v>1904</v>
      </c>
      <c r="F688" t="s">
        <v>1905</v>
      </c>
      <c r="G688">
        <f>VLOOKUP(F688,[1]Planilha2!$A:$B,2,0)</f>
        <v>313</v>
      </c>
      <c r="H688" t="s">
        <v>45</v>
      </c>
      <c r="I688">
        <f>VLOOKUP(H688,[1]Planilha5!$A:$B,2,0)</f>
        <v>2</v>
      </c>
      <c r="J688" t="str">
        <f>VLOOKUP(H688,[1]Planilha3!$A:$B,2,0)</f>
        <v>Energy</v>
      </c>
      <c r="K688">
        <f>VLOOKUP(J688,[1]Planilha3!$B:$C,2,0)</f>
        <v>2</v>
      </c>
      <c r="L688" t="s">
        <v>34</v>
      </c>
      <c r="M688">
        <f>VLOOKUP(L688,[1]Planilha4!$A:$B,2,0)</f>
        <v>1</v>
      </c>
      <c r="N688" t="s">
        <v>458</v>
      </c>
      <c r="O688">
        <f>VLOOKUP(N688,[1]Planilha6!$A:$B,2,0)</f>
        <v>38</v>
      </c>
      <c r="P688" t="s">
        <v>927</v>
      </c>
      <c r="Q688" t="s">
        <v>47</v>
      </c>
      <c r="R688">
        <f>VLOOKUP(Q688,[1]Planilha7!$A:$B,2,0)</f>
        <v>55</v>
      </c>
      <c r="S688" s="3">
        <v>53799</v>
      </c>
      <c r="T688" t="s">
        <v>33</v>
      </c>
      <c r="U688">
        <f>VLOOKUP(Q688,Sheet2!$A:$B,2,0)</f>
        <v>1</v>
      </c>
      <c r="V688" s="4" t="s">
        <v>34</v>
      </c>
      <c r="W688" s="4">
        <v>44835</v>
      </c>
      <c r="X688" s="4">
        <v>48487</v>
      </c>
      <c r="Y688" t="s">
        <v>34</v>
      </c>
      <c r="Z688" t="s">
        <v>34</v>
      </c>
    </row>
    <row r="689" spans="1:26" x14ac:dyDescent="0.25">
      <c r="A689">
        <v>688</v>
      </c>
      <c r="B689">
        <v>1</v>
      </c>
      <c r="C689" t="str">
        <f>VLOOKUP(B689,Sheet4!$A:$B,2,0)</f>
        <v>Verra</v>
      </c>
      <c r="D689" t="s">
        <v>1906</v>
      </c>
      <c r="E689" t="s">
        <v>1907</v>
      </c>
      <c r="F689" t="s">
        <v>1905</v>
      </c>
      <c r="G689">
        <f>VLOOKUP(F689,[1]Planilha2!$A:$B,2,0)</f>
        <v>313</v>
      </c>
      <c r="H689" t="s">
        <v>45</v>
      </c>
      <c r="I689">
        <f>VLOOKUP(H689,[1]Planilha5!$A:$B,2,0)</f>
        <v>2</v>
      </c>
      <c r="J689" t="str">
        <f>VLOOKUP(H689,[1]Planilha3!$A:$B,2,0)</f>
        <v>Energy</v>
      </c>
      <c r="K689">
        <f>VLOOKUP(J689,[1]Planilha3!$B:$C,2,0)</f>
        <v>2</v>
      </c>
      <c r="L689" t="s">
        <v>34</v>
      </c>
      <c r="M689">
        <f>VLOOKUP(L689,[1]Planilha4!$A:$B,2,0)</f>
        <v>1</v>
      </c>
      <c r="N689" t="s">
        <v>46</v>
      </c>
      <c r="O689">
        <f>VLOOKUP(N689,[1]Planilha6!$A:$B,2,0)</f>
        <v>4</v>
      </c>
      <c r="P689" t="s">
        <v>140</v>
      </c>
      <c r="Q689" t="s">
        <v>47</v>
      </c>
      <c r="R689">
        <f>VLOOKUP(Q689,[1]Planilha7!$A:$B,2,0)</f>
        <v>55</v>
      </c>
      <c r="S689" s="3">
        <v>333938</v>
      </c>
      <c r="T689" t="s">
        <v>33</v>
      </c>
      <c r="U689">
        <f>VLOOKUP(Q689,Sheet2!$A:$B,2,0)</f>
        <v>1</v>
      </c>
      <c r="V689" s="4" t="s">
        <v>34</v>
      </c>
      <c r="W689" s="4">
        <v>45087</v>
      </c>
      <c r="X689" s="4">
        <v>47643</v>
      </c>
      <c r="Y689" t="s">
        <v>34</v>
      </c>
      <c r="Z689" t="s">
        <v>34</v>
      </c>
    </row>
    <row r="690" spans="1:26" x14ac:dyDescent="0.25">
      <c r="A690">
        <v>689</v>
      </c>
      <c r="B690">
        <v>1</v>
      </c>
      <c r="C690" t="str">
        <f>VLOOKUP(B690,Sheet4!$A:$B,2,0)</f>
        <v>Verra</v>
      </c>
      <c r="D690" t="s">
        <v>1908</v>
      </c>
      <c r="E690" t="s">
        <v>1909</v>
      </c>
      <c r="F690" t="s">
        <v>1910</v>
      </c>
      <c r="G690">
        <f>VLOOKUP(F690,[1]Planilha2!$A:$B,2,0)</f>
        <v>314</v>
      </c>
      <c r="H690" t="s">
        <v>28</v>
      </c>
      <c r="I690">
        <f>VLOOKUP(H690,[1]Planilha5!$A:$B,2,0)</f>
        <v>1</v>
      </c>
      <c r="J690" t="str">
        <f>VLOOKUP(H690,[1]Planilha3!$A:$B,2,0)</f>
        <v>AFOLU</v>
      </c>
      <c r="K690">
        <f>VLOOKUP(J690,[1]Planilha3!$B:$C,2,0)</f>
        <v>1</v>
      </c>
      <c r="L690" t="s">
        <v>29</v>
      </c>
      <c r="M690">
        <f>VLOOKUP(L690,[1]Planilha4!$A:$B,2,0)</f>
        <v>3</v>
      </c>
      <c r="N690" t="s">
        <v>622</v>
      </c>
      <c r="O690">
        <f>VLOOKUP(N690,[1]Planilha6!$A:$B,2,0)</f>
        <v>44</v>
      </c>
      <c r="P690" t="s">
        <v>927</v>
      </c>
      <c r="Q690" t="s">
        <v>32</v>
      </c>
      <c r="R690">
        <f>VLOOKUP(Q690,[1]Planilha7!$A:$B,2,0)</f>
        <v>27</v>
      </c>
      <c r="S690" s="3">
        <v>53987</v>
      </c>
      <c r="T690" t="s">
        <v>33</v>
      </c>
      <c r="U690">
        <f>VLOOKUP(Q690,Sheet2!$A:$B,2,0)</f>
        <v>1</v>
      </c>
      <c r="V690" s="4" t="s">
        <v>34</v>
      </c>
      <c r="W690" s="4">
        <v>43666</v>
      </c>
      <c r="X690" s="4">
        <v>46222</v>
      </c>
      <c r="Y690" t="s">
        <v>34</v>
      </c>
      <c r="Z690" t="s">
        <v>34</v>
      </c>
    </row>
    <row r="691" spans="1:26" x14ac:dyDescent="0.25">
      <c r="A691">
        <v>690</v>
      </c>
      <c r="B691">
        <v>1</v>
      </c>
      <c r="C691" t="str">
        <f>VLOOKUP(B691,Sheet4!$A:$B,2,0)</f>
        <v>Verra</v>
      </c>
      <c r="D691" t="s">
        <v>1911</v>
      </c>
      <c r="E691" t="s">
        <v>1912</v>
      </c>
      <c r="F691" t="s">
        <v>1910</v>
      </c>
      <c r="G691">
        <f>VLOOKUP(F691,[1]Planilha2!$A:$B,2,0)</f>
        <v>314</v>
      </c>
      <c r="H691" t="s">
        <v>28</v>
      </c>
      <c r="I691">
        <f>VLOOKUP(H691,[1]Planilha5!$A:$B,2,0)</f>
        <v>1</v>
      </c>
      <c r="J691" t="str">
        <f>VLOOKUP(H691,[1]Planilha3!$A:$B,2,0)</f>
        <v>AFOLU</v>
      </c>
      <c r="K691">
        <f>VLOOKUP(J691,[1]Planilha3!$B:$C,2,0)</f>
        <v>1</v>
      </c>
      <c r="L691" t="s">
        <v>29</v>
      </c>
      <c r="M691">
        <f>VLOOKUP(L691,[1]Planilha4!$A:$B,2,0)</f>
        <v>3</v>
      </c>
      <c r="N691" t="s">
        <v>622</v>
      </c>
      <c r="O691">
        <f>VLOOKUP(N691,[1]Planilha6!$A:$B,2,0)</f>
        <v>44</v>
      </c>
      <c r="P691" t="s">
        <v>927</v>
      </c>
      <c r="Q691" t="s">
        <v>32</v>
      </c>
      <c r="R691">
        <f>VLOOKUP(Q691,[1]Planilha7!$A:$B,2,0)</f>
        <v>27</v>
      </c>
      <c r="S691" s="3">
        <v>60000</v>
      </c>
      <c r="T691" t="s">
        <v>33</v>
      </c>
      <c r="U691">
        <f>VLOOKUP(Q691,Sheet2!$A:$B,2,0)</f>
        <v>1</v>
      </c>
      <c r="V691" s="4" t="s">
        <v>34</v>
      </c>
      <c r="W691" s="4">
        <v>43666</v>
      </c>
      <c r="X691" s="4">
        <v>46222</v>
      </c>
      <c r="Y691" t="s">
        <v>34</v>
      </c>
      <c r="Z691" t="s">
        <v>34</v>
      </c>
    </row>
    <row r="692" spans="1:26" x14ac:dyDescent="0.25">
      <c r="A692">
        <v>691</v>
      </c>
      <c r="B692">
        <v>1</v>
      </c>
      <c r="C692" t="str">
        <f>VLOOKUP(B692,Sheet4!$A:$B,2,0)</f>
        <v>Verra</v>
      </c>
      <c r="D692" t="s">
        <v>1913</v>
      </c>
      <c r="E692" t="s">
        <v>1914</v>
      </c>
      <c r="F692" t="s">
        <v>1910</v>
      </c>
      <c r="G692">
        <f>VLOOKUP(F692,[1]Planilha2!$A:$B,2,0)</f>
        <v>314</v>
      </c>
      <c r="H692" t="s">
        <v>28</v>
      </c>
      <c r="I692">
        <f>VLOOKUP(H692,[1]Planilha5!$A:$B,2,0)</f>
        <v>1</v>
      </c>
      <c r="J692" t="str">
        <f>VLOOKUP(H692,[1]Planilha3!$A:$B,2,0)</f>
        <v>AFOLU</v>
      </c>
      <c r="K692">
        <f>VLOOKUP(J692,[1]Planilha3!$B:$C,2,0)</f>
        <v>1</v>
      </c>
      <c r="L692" t="s">
        <v>29</v>
      </c>
      <c r="M692">
        <f>VLOOKUP(L692,[1]Planilha4!$A:$B,2,0)</f>
        <v>3</v>
      </c>
      <c r="N692" t="s">
        <v>622</v>
      </c>
      <c r="O692">
        <f>VLOOKUP(N692,[1]Planilha6!$A:$B,2,0)</f>
        <v>44</v>
      </c>
      <c r="P692" t="s">
        <v>927</v>
      </c>
      <c r="Q692" t="s">
        <v>32</v>
      </c>
      <c r="R692">
        <f>VLOOKUP(Q692,[1]Planilha7!$A:$B,2,0)</f>
        <v>27</v>
      </c>
      <c r="S692" s="3">
        <v>60000</v>
      </c>
      <c r="T692" t="s">
        <v>33</v>
      </c>
      <c r="U692">
        <f>VLOOKUP(Q692,Sheet2!$A:$B,2,0)</f>
        <v>1</v>
      </c>
      <c r="V692" s="4" t="s">
        <v>34</v>
      </c>
      <c r="W692" s="4">
        <v>43666</v>
      </c>
      <c r="X692" s="4">
        <v>46222</v>
      </c>
      <c r="Y692" t="s">
        <v>34</v>
      </c>
      <c r="Z692" t="s">
        <v>34</v>
      </c>
    </row>
    <row r="693" spans="1:26" x14ac:dyDescent="0.25">
      <c r="A693">
        <v>692</v>
      </c>
      <c r="B693">
        <v>1</v>
      </c>
      <c r="C693" t="str">
        <f>VLOOKUP(B693,Sheet4!$A:$B,2,0)</f>
        <v>Verra</v>
      </c>
      <c r="D693" t="s">
        <v>1915</v>
      </c>
      <c r="E693" t="s">
        <v>1916</v>
      </c>
      <c r="F693" t="s">
        <v>1910</v>
      </c>
      <c r="G693">
        <f>VLOOKUP(F693,[1]Planilha2!$A:$B,2,0)</f>
        <v>314</v>
      </c>
      <c r="H693" t="s">
        <v>28</v>
      </c>
      <c r="I693">
        <f>VLOOKUP(H693,[1]Planilha5!$A:$B,2,0)</f>
        <v>1</v>
      </c>
      <c r="J693" t="str">
        <f>VLOOKUP(H693,[1]Planilha3!$A:$B,2,0)</f>
        <v>AFOLU</v>
      </c>
      <c r="K693">
        <f>VLOOKUP(J693,[1]Planilha3!$B:$C,2,0)</f>
        <v>1</v>
      </c>
      <c r="L693" t="s">
        <v>29</v>
      </c>
      <c r="M693">
        <f>VLOOKUP(L693,[1]Planilha4!$A:$B,2,0)</f>
        <v>3</v>
      </c>
      <c r="N693" t="s">
        <v>622</v>
      </c>
      <c r="O693">
        <f>VLOOKUP(N693,[1]Planilha6!$A:$B,2,0)</f>
        <v>44</v>
      </c>
      <c r="P693" t="s">
        <v>927</v>
      </c>
      <c r="Q693" t="s">
        <v>32</v>
      </c>
      <c r="R693">
        <f>VLOOKUP(Q693,[1]Planilha7!$A:$B,2,0)</f>
        <v>27</v>
      </c>
      <c r="S693" s="3">
        <v>60000</v>
      </c>
      <c r="T693" t="s">
        <v>33</v>
      </c>
      <c r="U693">
        <f>VLOOKUP(Q693,Sheet2!$A:$B,2,0)</f>
        <v>1</v>
      </c>
      <c r="V693" s="4" t="s">
        <v>34</v>
      </c>
      <c r="W693" s="4">
        <v>43666</v>
      </c>
      <c r="X693" s="4">
        <v>51336</v>
      </c>
      <c r="Y693" t="s">
        <v>34</v>
      </c>
      <c r="Z693" t="s">
        <v>34</v>
      </c>
    </row>
    <row r="694" spans="1:26" x14ac:dyDescent="0.25">
      <c r="A694">
        <v>693</v>
      </c>
      <c r="B694">
        <v>1</v>
      </c>
      <c r="C694" t="str">
        <f>VLOOKUP(B694,Sheet4!$A:$B,2,0)</f>
        <v>Verra</v>
      </c>
      <c r="D694" t="s">
        <v>1917</v>
      </c>
      <c r="E694" t="s">
        <v>1918</v>
      </c>
      <c r="F694" t="s">
        <v>1910</v>
      </c>
      <c r="G694">
        <f>VLOOKUP(F694,[1]Planilha2!$A:$B,2,0)</f>
        <v>314</v>
      </c>
      <c r="H694" t="s">
        <v>28</v>
      </c>
      <c r="I694">
        <f>VLOOKUP(H694,[1]Planilha5!$A:$B,2,0)</f>
        <v>1</v>
      </c>
      <c r="J694" t="str">
        <f>VLOOKUP(H694,[1]Planilha3!$A:$B,2,0)</f>
        <v>AFOLU</v>
      </c>
      <c r="K694">
        <f>VLOOKUP(J694,[1]Planilha3!$B:$C,2,0)</f>
        <v>1</v>
      </c>
      <c r="L694" t="s">
        <v>29</v>
      </c>
      <c r="M694">
        <f>VLOOKUP(L694,[1]Planilha4!$A:$B,2,0)</f>
        <v>3</v>
      </c>
      <c r="N694" t="s">
        <v>622</v>
      </c>
      <c r="O694">
        <f>VLOOKUP(N694,[1]Planilha6!$A:$B,2,0)</f>
        <v>44</v>
      </c>
      <c r="P694" t="s">
        <v>927</v>
      </c>
      <c r="Q694" t="s">
        <v>32</v>
      </c>
      <c r="R694">
        <f>VLOOKUP(Q694,[1]Planilha7!$A:$B,2,0)</f>
        <v>27</v>
      </c>
      <c r="S694" s="3">
        <v>60000</v>
      </c>
      <c r="T694" t="s">
        <v>33</v>
      </c>
      <c r="U694">
        <f>VLOOKUP(Q694,Sheet2!$A:$B,2,0)</f>
        <v>1</v>
      </c>
      <c r="V694" s="4" t="s">
        <v>34</v>
      </c>
      <c r="W694" s="4">
        <v>43666</v>
      </c>
      <c r="X694" s="4">
        <v>46222</v>
      </c>
      <c r="Y694" t="s">
        <v>34</v>
      </c>
      <c r="Z694" t="s">
        <v>34</v>
      </c>
    </row>
    <row r="695" spans="1:26" x14ac:dyDescent="0.25">
      <c r="A695">
        <v>694</v>
      </c>
      <c r="B695">
        <v>1</v>
      </c>
      <c r="C695" t="str">
        <f>VLOOKUP(B695,Sheet4!$A:$B,2,0)</f>
        <v>Verra</v>
      </c>
      <c r="D695" t="s">
        <v>1919</v>
      </c>
      <c r="E695" t="s">
        <v>1920</v>
      </c>
      <c r="F695" t="s">
        <v>37</v>
      </c>
      <c r="G695">
        <f>VLOOKUP(F695,[1]Planilha2!$A:$B,2,0)</f>
        <v>2</v>
      </c>
      <c r="H695" t="s">
        <v>28</v>
      </c>
      <c r="I695">
        <f>VLOOKUP(H695,[1]Planilha5!$A:$B,2,0)</f>
        <v>1</v>
      </c>
      <c r="J695" t="str">
        <f>VLOOKUP(H695,[1]Planilha3!$A:$B,2,0)</f>
        <v>AFOLU</v>
      </c>
      <c r="K695">
        <f>VLOOKUP(J695,[1]Planilha3!$B:$C,2,0)</f>
        <v>1</v>
      </c>
      <c r="L695" t="s">
        <v>38</v>
      </c>
      <c r="M695">
        <f>VLOOKUP(L695,[1]Planilha4!$A:$B,2,0)</f>
        <v>2</v>
      </c>
      <c r="N695" t="s">
        <v>39</v>
      </c>
      <c r="O695">
        <f>VLOOKUP(N695,[1]Planilha6!$A:$B,2,0)</f>
        <v>3</v>
      </c>
      <c r="P695" t="s">
        <v>31</v>
      </c>
      <c r="Q695" t="s">
        <v>1150</v>
      </c>
      <c r="R695">
        <f>VLOOKUP(Q695,[1]Planilha7!$A:$B,2,0)</f>
        <v>110</v>
      </c>
      <c r="S695" s="3">
        <v>1245</v>
      </c>
      <c r="T695" t="s">
        <v>103</v>
      </c>
      <c r="U695">
        <f>VLOOKUP(Q695,Sheet2!$A:$B,2,0)</f>
        <v>4</v>
      </c>
      <c r="V695" s="4" t="s">
        <v>34</v>
      </c>
      <c r="W695" s="4">
        <v>44136</v>
      </c>
      <c r="X695" s="4">
        <v>66050</v>
      </c>
      <c r="Y695" t="s">
        <v>34</v>
      </c>
      <c r="Z695" t="s">
        <v>34</v>
      </c>
    </row>
    <row r="696" spans="1:26" x14ac:dyDescent="0.25">
      <c r="A696">
        <v>695</v>
      </c>
      <c r="B696">
        <v>1</v>
      </c>
      <c r="C696" t="str">
        <f>VLOOKUP(B696,Sheet4!$A:$B,2,0)</f>
        <v>Verra</v>
      </c>
      <c r="D696" t="s">
        <v>1921</v>
      </c>
      <c r="E696" t="s">
        <v>1922</v>
      </c>
      <c r="F696" t="s">
        <v>1538</v>
      </c>
      <c r="G696">
        <f>VLOOKUP(F696,[1]Planilha2!$A:$B,2,0)</f>
        <v>269</v>
      </c>
      <c r="H696" t="s">
        <v>28</v>
      </c>
      <c r="I696">
        <f>VLOOKUP(H696,[1]Planilha5!$A:$B,2,0)</f>
        <v>1</v>
      </c>
      <c r="J696" t="str">
        <f>VLOOKUP(H696,[1]Planilha3!$A:$B,2,0)</f>
        <v>AFOLU</v>
      </c>
      <c r="K696">
        <f>VLOOKUP(J696,[1]Planilha3!$B:$C,2,0)</f>
        <v>1</v>
      </c>
      <c r="L696" t="s">
        <v>29</v>
      </c>
      <c r="M696">
        <f>VLOOKUP(L696,[1]Planilha4!$A:$B,2,0)</f>
        <v>3</v>
      </c>
      <c r="N696" t="s">
        <v>622</v>
      </c>
      <c r="O696">
        <f>VLOOKUP(N696,[1]Planilha6!$A:$B,2,0)</f>
        <v>44</v>
      </c>
      <c r="P696" t="s">
        <v>927</v>
      </c>
      <c r="Q696" t="s">
        <v>32</v>
      </c>
      <c r="R696">
        <f>VLOOKUP(Q696,[1]Planilha7!$A:$B,2,0)</f>
        <v>27</v>
      </c>
      <c r="S696" s="3">
        <v>56832</v>
      </c>
      <c r="T696" t="s">
        <v>33</v>
      </c>
      <c r="U696">
        <f>VLOOKUP(Q696,Sheet2!$A:$B,2,0)</f>
        <v>1</v>
      </c>
      <c r="V696" s="4" t="s">
        <v>34</v>
      </c>
      <c r="W696" s="4">
        <v>43922</v>
      </c>
      <c r="X696" s="4">
        <v>47573</v>
      </c>
      <c r="Y696" t="s">
        <v>34</v>
      </c>
      <c r="Z696" t="s">
        <v>34</v>
      </c>
    </row>
    <row r="697" spans="1:26" x14ac:dyDescent="0.25">
      <c r="A697">
        <v>696</v>
      </c>
      <c r="B697">
        <v>1</v>
      </c>
      <c r="C697" t="str">
        <f>VLOOKUP(B697,Sheet4!$A:$B,2,0)</f>
        <v>Verra</v>
      </c>
      <c r="D697" t="s">
        <v>1923</v>
      </c>
      <c r="E697" t="s">
        <v>1924</v>
      </c>
      <c r="F697" t="s">
        <v>1538</v>
      </c>
      <c r="G697">
        <f>VLOOKUP(F697,[1]Planilha2!$A:$B,2,0)</f>
        <v>269</v>
      </c>
      <c r="H697" t="s">
        <v>28</v>
      </c>
      <c r="I697">
        <f>VLOOKUP(H697,[1]Planilha5!$A:$B,2,0)</f>
        <v>1</v>
      </c>
      <c r="J697" t="str">
        <f>VLOOKUP(H697,[1]Planilha3!$A:$B,2,0)</f>
        <v>AFOLU</v>
      </c>
      <c r="K697">
        <f>VLOOKUP(J697,[1]Planilha3!$B:$C,2,0)</f>
        <v>1</v>
      </c>
      <c r="L697" t="s">
        <v>29</v>
      </c>
      <c r="M697">
        <f>VLOOKUP(L697,[1]Planilha4!$A:$B,2,0)</f>
        <v>3</v>
      </c>
      <c r="N697" t="s">
        <v>622</v>
      </c>
      <c r="O697">
        <f>VLOOKUP(N697,[1]Planilha6!$A:$B,2,0)</f>
        <v>44</v>
      </c>
      <c r="P697" t="s">
        <v>927</v>
      </c>
      <c r="Q697" t="s">
        <v>32</v>
      </c>
      <c r="R697">
        <f>VLOOKUP(Q697,[1]Planilha7!$A:$B,2,0)</f>
        <v>27</v>
      </c>
      <c r="S697" s="3">
        <v>56616</v>
      </c>
      <c r="T697" t="s">
        <v>33</v>
      </c>
      <c r="U697">
        <f>VLOOKUP(Q697,Sheet2!$A:$B,2,0)</f>
        <v>1</v>
      </c>
      <c r="V697" s="4" t="s">
        <v>34</v>
      </c>
      <c r="W697" s="4">
        <v>43918</v>
      </c>
      <c r="X697" s="4">
        <v>47569</v>
      </c>
      <c r="Y697" t="s">
        <v>34</v>
      </c>
      <c r="Z697" t="s">
        <v>34</v>
      </c>
    </row>
    <row r="698" spans="1:26" x14ac:dyDescent="0.25">
      <c r="A698">
        <v>697</v>
      </c>
      <c r="B698">
        <v>1</v>
      </c>
      <c r="C698" t="str">
        <f>VLOOKUP(B698,Sheet4!$A:$B,2,0)</f>
        <v>Verra</v>
      </c>
      <c r="D698" t="s">
        <v>1925</v>
      </c>
      <c r="E698" t="s">
        <v>1926</v>
      </c>
      <c r="F698" t="s">
        <v>1538</v>
      </c>
      <c r="G698">
        <f>VLOOKUP(F698,[1]Planilha2!$A:$B,2,0)</f>
        <v>269</v>
      </c>
      <c r="H698" t="s">
        <v>28</v>
      </c>
      <c r="I698">
        <f>VLOOKUP(H698,[1]Planilha5!$A:$B,2,0)</f>
        <v>1</v>
      </c>
      <c r="J698" t="str">
        <f>VLOOKUP(H698,[1]Planilha3!$A:$B,2,0)</f>
        <v>AFOLU</v>
      </c>
      <c r="K698">
        <f>VLOOKUP(J698,[1]Planilha3!$B:$C,2,0)</f>
        <v>1</v>
      </c>
      <c r="L698" t="s">
        <v>29</v>
      </c>
      <c r="M698">
        <f>VLOOKUP(L698,[1]Planilha4!$A:$B,2,0)</f>
        <v>3</v>
      </c>
      <c r="N698" t="s">
        <v>622</v>
      </c>
      <c r="O698">
        <f>VLOOKUP(N698,[1]Planilha6!$A:$B,2,0)</f>
        <v>44</v>
      </c>
      <c r="P698" t="s">
        <v>927</v>
      </c>
      <c r="Q698" t="s">
        <v>32</v>
      </c>
      <c r="R698">
        <f>VLOOKUP(Q698,[1]Planilha7!$A:$B,2,0)</f>
        <v>27</v>
      </c>
      <c r="S698" s="3">
        <v>53383</v>
      </c>
      <c r="T698" t="s">
        <v>33</v>
      </c>
      <c r="U698">
        <f>VLOOKUP(Q698,Sheet2!$A:$B,2,0)</f>
        <v>1</v>
      </c>
      <c r="V698" s="4" t="s">
        <v>34</v>
      </c>
      <c r="W698" s="4">
        <v>43924</v>
      </c>
      <c r="X698" s="4">
        <v>47575</v>
      </c>
      <c r="Y698" t="s">
        <v>34</v>
      </c>
      <c r="Z698" t="s">
        <v>34</v>
      </c>
    </row>
    <row r="699" spans="1:26" x14ac:dyDescent="0.25">
      <c r="A699">
        <v>698</v>
      </c>
      <c r="B699">
        <v>1</v>
      </c>
      <c r="C699" t="str">
        <f>VLOOKUP(B699,Sheet4!$A:$B,2,0)</f>
        <v>Verra</v>
      </c>
      <c r="D699" t="s">
        <v>1927</v>
      </c>
      <c r="E699" t="s">
        <v>1928</v>
      </c>
      <c r="F699" t="s">
        <v>1538</v>
      </c>
      <c r="G699">
        <f>VLOOKUP(F699,[1]Planilha2!$A:$B,2,0)</f>
        <v>269</v>
      </c>
      <c r="H699" t="s">
        <v>28</v>
      </c>
      <c r="I699">
        <f>VLOOKUP(H699,[1]Planilha5!$A:$B,2,0)</f>
        <v>1</v>
      </c>
      <c r="J699" t="str">
        <f>VLOOKUP(H699,[1]Planilha3!$A:$B,2,0)</f>
        <v>AFOLU</v>
      </c>
      <c r="K699">
        <f>VLOOKUP(J699,[1]Planilha3!$B:$C,2,0)</f>
        <v>1</v>
      </c>
      <c r="L699" t="s">
        <v>29</v>
      </c>
      <c r="M699">
        <f>VLOOKUP(L699,[1]Planilha4!$A:$B,2,0)</f>
        <v>3</v>
      </c>
      <c r="N699" t="s">
        <v>622</v>
      </c>
      <c r="O699">
        <f>VLOOKUP(N699,[1]Planilha6!$A:$B,2,0)</f>
        <v>44</v>
      </c>
      <c r="P699" t="s">
        <v>927</v>
      </c>
      <c r="Q699" t="s">
        <v>32</v>
      </c>
      <c r="R699">
        <f>VLOOKUP(Q699,[1]Planilha7!$A:$B,2,0)</f>
        <v>27</v>
      </c>
      <c r="S699" s="3">
        <v>53383</v>
      </c>
      <c r="T699" t="s">
        <v>33</v>
      </c>
      <c r="U699">
        <f>VLOOKUP(Q699,Sheet2!$A:$B,2,0)</f>
        <v>1</v>
      </c>
      <c r="V699" s="4" t="s">
        <v>34</v>
      </c>
      <c r="W699" s="4">
        <v>43924</v>
      </c>
      <c r="X699" s="4">
        <v>47575</v>
      </c>
      <c r="Y699" t="s">
        <v>34</v>
      </c>
      <c r="Z699" t="s">
        <v>34</v>
      </c>
    </row>
    <row r="700" spans="1:26" x14ac:dyDescent="0.25">
      <c r="A700">
        <v>699</v>
      </c>
      <c r="B700">
        <v>1</v>
      </c>
      <c r="C700" t="str">
        <f>VLOOKUP(B700,Sheet4!$A:$B,2,0)</f>
        <v>Verra</v>
      </c>
      <c r="D700" t="s">
        <v>1929</v>
      </c>
      <c r="E700" t="s">
        <v>1930</v>
      </c>
      <c r="F700" t="s">
        <v>1870</v>
      </c>
      <c r="G700">
        <f>VLOOKUP(F700,[1]Planilha2!$A:$B,2,0)</f>
        <v>309</v>
      </c>
      <c r="H700" t="s">
        <v>28</v>
      </c>
      <c r="I700">
        <f>VLOOKUP(H700,[1]Planilha5!$A:$B,2,0)</f>
        <v>1</v>
      </c>
      <c r="J700" t="str">
        <f>VLOOKUP(H700,[1]Planilha3!$A:$B,2,0)</f>
        <v>AFOLU</v>
      </c>
      <c r="K700">
        <f>VLOOKUP(J700,[1]Planilha3!$B:$C,2,0)</f>
        <v>1</v>
      </c>
      <c r="L700" t="s">
        <v>29</v>
      </c>
      <c r="M700">
        <f>VLOOKUP(L700,[1]Planilha4!$A:$B,2,0)</f>
        <v>3</v>
      </c>
      <c r="N700" t="s">
        <v>622</v>
      </c>
      <c r="O700">
        <f>VLOOKUP(N700,[1]Planilha6!$A:$B,2,0)</f>
        <v>44</v>
      </c>
      <c r="P700" t="s">
        <v>927</v>
      </c>
      <c r="Q700" t="s">
        <v>32</v>
      </c>
      <c r="R700">
        <f>VLOOKUP(Q700,[1]Planilha7!$A:$B,2,0)</f>
        <v>27</v>
      </c>
      <c r="S700" s="3">
        <v>55614</v>
      </c>
      <c r="T700" t="s">
        <v>33</v>
      </c>
      <c r="U700">
        <f>VLOOKUP(Q700,Sheet2!$A:$B,2,0)</f>
        <v>1</v>
      </c>
      <c r="V700" s="4" t="s">
        <v>34</v>
      </c>
      <c r="W700" s="4">
        <v>43197</v>
      </c>
      <c r="X700" s="4">
        <v>45753</v>
      </c>
      <c r="Y700" t="s">
        <v>34</v>
      </c>
      <c r="Z700" t="s">
        <v>34</v>
      </c>
    </row>
    <row r="701" spans="1:26" x14ac:dyDescent="0.25">
      <c r="A701">
        <v>700</v>
      </c>
      <c r="B701">
        <v>1</v>
      </c>
      <c r="C701" t="str">
        <f>VLOOKUP(B701,Sheet4!$A:$B,2,0)</f>
        <v>Verra</v>
      </c>
      <c r="D701" t="s">
        <v>1931</v>
      </c>
      <c r="E701" t="s">
        <v>1932</v>
      </c>
      <c r="F701" t="s">
        <v>1870</v>
      </c>
      <c r="G701">
        <f>VLOOKUP(F701,[1]Planilha2!$A:$B,2,0)</f>
        <v>309</v>
      </c>
      <c r="H701" t="s">
        <v>28</v>
      </c>
      <c r="I701">
        <f>VLOOKUP(H701,[1]Planilha5!$A:$B,2,0)</f>
        <v>1</v>
      </c>
      <c r="J701" t="str">
        <f>VLOOKUP(H701,[1]Planilha3!$A:$B,2,0)</f>
        <v>AFOLU</v>
      </c>
      <c r="K701">
        <f>VLOOKUP(J701,[1]Planilha3!$B:$C,2,0)</f>
        <v>1</v>
      </c>
      <c r="L701" t="s">
        <v>29</v>
      </c>
      <c r="M701">
        <f>VLOOKUP(L701,[1]Planilha4!$A:$B,2,0)</f>
        <v>3</v>
      </c>
      <c r="N701" t="s">
        <v>622</v>
      </c>
      <c r="O701">
        <f>VLOOKUP(N701,[1]Planilha6!$A:$B,2,0)</f>
        <v>44</v>
      </c>
      <c r="P701" t="s">
        <v>927</v>
      </c>
      <c r="Q701" t="s">
        <v>32</v>
      </c>
      <c r="R701">
        <f>VLOOKUP(Q701,[1]Planilha7!$A:$B,2,0)</f>
        <v>27</v>
      </c>
      <c r="S701" s="3">
        <v>59574</v>
      </c>
      <c r="T701" t="s">
        <v>33</v>
      </c>
      <c r="U701">
        <f>VLOOKUP(Q701,Sheet2!$A:$B,2,0)</f>
        <v>1</v>
      </c>
      <c r="V701" s="4" t="s">
        <v>34</v>
      </c>
      <c r="W701" s="4">
        <v>43197</v>
      </c>
      <c r="X701" s="4">
        <v>45753</v>
      </c>
      <c r="Y701" t="s">
        <v>34</v>
      </c>
      <c r="Z701" t="s">
        <v>34</v>
      </c>
    </row>
    <row r="702" spans="1:26" x14ac:dyDescent="0.25">
      <c r="A702">
        <v>701</v>
      </c>
      <c r="B702">
        <v>1</v>
      </c>
      <c r="C702" t="str">
        <f>VLOOKUP(B702,Sheet4!$A:$B,2,0)</f>
        <v>Verra</v>
      </c>
      <c r="D702" t="s">
        <v>1933</v>
      </c>
      <c r="E702" t="s">
        <v>1934</v>
      </c>
      <c r="F702" t="s">
        <v>1563</v>
      </c>
      <c r="G702">
        <f>VLOOKUP(F702,[1]Planilha2!$A:$B,2,0)</f>
        <v>273</v>
      </c>
      <c r="H702" t="s">
        <v>200</v>
      </c>
      <c r="I702">
        <f>VLOOKUP(H702,[1]Planilha5!$A:$B,2,0)</f>
        <v>9</v>
      </c>
      <c r="J702" t="str">
        <f>VLOOKUP(H702,[1]Planilha3!$A:$B,2,0)</f>
        <v>Energy</v>
      </c>
      <c r="K702">
        <f>VLOOKUP(J702,[1]Planilha3!$B:$C,2,0)</f>
        <v>2</v>
      </c>
      <c r="L702" t="s">
        <v>34</v>
      </c>
      <c r="M702">
        <f>VLOOKUP(L702,[1]Planilha4!$A:$B,2,0)</f>
        <v>1</v>
      </c>
      <c r="N702" t="s">
        <v>223</v>
      </c>
      <c r="O702">
        <f>VLOOKUP(N702,[1]Planilha6!$A:$B,2,0)</f>
        <v>21</v>
      </c>
      <c r="P702" t="s">
        <v>927</v>
      </c>
      <c r="Q702" t="s">
        <v>126</v>
      </c>
      <c r="R702">
        <f>VLOOKUP(Q702,[1]Planilha7!$A:$B,2,0)</f>
        <v>17</v>
      </c>
      <c r="S702" s="3">
        <v>1791964</v>
      </c>
      <c r="T702" t="s">
        <v>127</v>
      </c>
      <c r="U702">
        <f>VLOOKUP(Q702,Sheet2!$A:$B,2,0)</f>
        <v>6</v>
      </c>
      <c r="V702" s="4" t="s">
        <v>34</v>
      </c>
      <c r="W702" s="4">
        <v>44713</v>
      </c>
      <c r="X702" s="4">
        <v>47269</v>
      </c>
      <c r="Y702" t="s">
        <v>34</v>
      </c>
      <c r="Z702" t="s">
        <v>34</v>
      </c>
    </row>
    <row r="703" spans="1:26" x14ac:dyDescent="0.25">
      <c r="A703">
        <v>702</v>
      </c>
      <c r="B703">
        <v>1</v>
      </c>
      <c r="C703" t="str">
        <f>VLOOKUP(B703,Sheet4!$A:$B,2,0)</f>
        <v>Verra</v>
      </c>
      <c r="D703" t="s">
        <v>1935</v>
      </c>
      <c r="E703" t="s">
        <v>1936</v>
      </c>
      <c r="F703" t="s">
        <v>1910</v>
      </c>
      <c r="G703">
        <f>VLOOKUP(F703,[1]Planilha2!$A:$B,2,0)</f>
        <v>314</v>
      </c>
      <c r="H703" t="s">
        <v>28</v>
      </c>
      <c r="I703">
        <f>VLOOKUP(H703,[1]Planilha5!$A:$B,2,0)</f>
        <v>1</v>
      </c>
      <c r="J703" t="str">
        <f>VLOOKUP(H703,[1]Planilha3!$A:$B,2,0)</f>
        <v>AFOLU</v>
      </c>
      <c r="K703">
        <f>VLOOKUP(J703,[1]Planilha3!$B:$C,2,0)</f>
        <v>1</v>
      </c>
      <c r="L703" t="s">
        <v>29</v>
      </c>
      <c r="M703">
        <f>VLOOKUP(L703,[1]Planilha4!$A:$B,2,0)</f>
        <v>3</v>
      </c>
      <c r="N703" t="s">
        <v>622</v>
      </c>
      <c r="O703">
        <f>VLOOKUP(N703,[1]Planilha6!$A:$B,2,0)</f>
        <v>44</v>
      </c>
      <c r="P703" t="s">
        <v>927</v>
      </c>
      <c r="Q703" t="s">
        <v>32</v>
      </c>
      <c r="R703">
        <f>VLOOKUP(Q703,[1]Planilha7!$A:$B,2,0)</f>
        <v>27</v>
      </c>
      <c r="S703" s="3">
        <v>54221</v>
      </c>
      <c r="T703" t="s">
        <v>33</v>
      </c>
      <c r="U703">
        <f>VLOOKUP(Q703,Sheet2!$A:$B,2,0)</f>
        <v>1</v>
      </c>
      <c r="V703" s="4" t="s">
        <v>34</v>
      </c>
      <c r="W703" s="4">
        <v>43666</v>
      </c>
      <c r="X703" s="4">
        <v>46222</v>
      </c>
      <c r="Y703" t="s">
        <v>34</v>
      </c>
      <c r="Z703" t="s">
        <v>34</v>
      </c>
    </row>
    <row r="704" spans="1:26" x14ac:dyDescent="0.25">
      <c r="A704">
        <v>703</v>
      </c>
      <c r="B704">
        <v>1</v>
      </c>
      <c r="C704" t="str">
        <f>VLOOKUP(B704,Sheet4!$A:$B,2,0)</f>
        <v>Verra</v>
      </c>
      <c r="D704" t="s">
        <v>1937</v>
      </c>
      <c r="E704" t="s">
        <v>1938</v>
      </c>
      <c r="F704" t="s">
        <v>1939</v>
      </c>
      <c r="G704">
        <f>VLOOKUP(F704,[1]Planilha2!$A:$B,2,0)</f>
        <v>315</v>
      </c>
      <c r="H704" t="s">
        <v>28</v>
      </c>
      <c r="I704">
        <f>VLOOKUP(H704,[1]Planilha5!$A:$B,2,0)</f>
        <v>1</v>
      </c>
      <c r="J704" t="str">
        <f>VLOOKUP(H704,[1]Planilha3!$A:$B,2,0)</f>
        <v>AFOLU</v>
      </c>
      <c r="K704">
        <f>VLOOKUP(J704,[1]Planilha3!$B:$C,2,0)</f>
        <v>1</v>
      </c>
      <c r="L704" t="s">
        <v>38</v>
      </c>
      <c r="M704">
        <f>VLOOKUP(L704,[1]Planilha4!$A:$B,2,0)</f>
        <v>2</v>
      </c>
      <c r="N704" t="s">
        <v>39</v>
      </c>
      <c r="O704">
        <f>VLOOKUP(N704,[1]Planilha6!$A:$B,2,0)</f>
        <v>3</v>
      </c>
      <c r="P704" t="s">
        <v>31</v>
      </c>
      <c r="Q704" t="s">
        <v>32</v>
      </c>
      <c r="R704">
        <f>VLOOKUP(Q704,[1]Planilha7!$A:$B,2,0)</f>
        <v>27</v>
      </c>
      <c r="S704" s="3">
        <v>58791</v>
      </c>
      <c r="T704" t="s">
        <v>33</v>
      </c>
      <c r="U704">
        <f>VLOOKUP(Q704,Sheet2!$A:$B,2,0)</f>
        <v>1</v>
      </c>
      <c r="V704" s="4" t="s">
        <v>34</v>
      </c>
      <c r="W704" s="4">
        <v>42095</v>
      </c>
      <c r="X704" s="4">
        <v>49399</v>
      </c>
      <c r="Y704" t="s">
        <v>34</v>
      </c>
      <c r="Z704" t="s">
        <v>34</v>
      </c>
    </row>
    <row r="705" spans="1:26" x14ac:dyDescent="0.25">
      <c r="A705">
        <v>704</v>
      </c>
      <c r="B705">
        <v>1</v>
      </c>
      <c r="C705" t="str">
        <f>VLOOKUP(B705,Sheet4!$A:$B,2,0)</f>
        <v>Verra</v>
      </c>
      <c r="D705" t="s">
        <v>1940</v>
      </c>
      <c r="E705" t="s">
        <v>1941</v>
      </c>
      <c r="F705" t="s">
        <v>1942</v>
      </c>
      <c r="G705">
        <f>VLOOKUP(F705,[1]Planilha2!$A:$B,2,0)</f>
        <v>316</v>
      </c>
      <c r="H705" t="s">
        <v>28</v>
      </c>
      <c r="I705">
        <f>VLOOKUP(H705,[1]Planilha5!$A:$B,2,0)</f>
        <v>1</v>
      </c>
      <c r="J705" t="str">
        <f>VLOOKUP(H705,[1]Planilha3!$A:$B,2,0)</f>
        <v>AFOLU</v>
      </c>
      <c r="K705">
        <f>VLOOKUP(J705,[1]Planilha3!$B:$C,2,0)</f>
        <v>1</v>
      </c>
      <c r="L705" t="s">
        <v>38</v>
      </c>
      <c r="M705">
        <f>VLOOKUP(L705,[1]Planilha4!$A:$B,2,0)</f>
        <v>2</v>
      </c>
      <c r="N705" t="s">
        <v>39</v>
      </c>
      <c r="O705">
        <f>VLOOKUP(N705,[1]Planilha6!$A:$B,2,0)</f>
        <v>3</v>
      </c>
      <c r="P705" t="s">
        <v>31</v>
      </c>
      <c r="Q705" t="s">
        <v>518</v>
      </c>
      <c r="R705">
        <f>VLOOKUP(Q705,[1]Planilha7!$A:$B,2,0)</f>
        <v>121</v>
      </c>
      <c r="S705" s="3">
        <v>1508829</v>
      </c>
      <c r="T705" t="s">
        <v>111</v>
      </c>
      <c r="U705">
        <f>VLOOKUP(Q705,Sheet2!$A:$B,2,0)</f>
        <v>5</v>
      </c>
      <c r="V705" s="4" t="s">
        <v>34</v>
      </c>
      <c r="W705" s="4">
        <v>44348</v>
      </c>
      <c r="X705" s="4">
        <v>51652</v>
      </c>
      <c r="Y705" t="s">
        <v>34</v>
      </c>
      <c r="Z705" t="s">
        <v>34</v>
      </c>
    </row>
    <row r="706" spans="1:26" x14ac:dyDescent="0.25">
      <c r="A706">
        <v>705</v>
      </c>
      <c r="B706">
        <v>1</v>
      </c>
      <c r="C706" t="str">
        <f>VLOOKUP(B706,Sheet4!$A:$B,2,0)</f>
        <v>Verra</v>
      </c>
      <c r="D706" t="s">
        <v>1943</v>
      </c>
      <c r="E706" t="s">
        <v>1944</v>
      </c>
      <c r="F706" t="s">
        <v>1945</v>
      </c>
      <c r="G706">
        <f>VLOOKUP(F706,[1]Planilha2!$A:$B,2,0)</f>
        <v>317</v>
      </c>
      <c r="H706" t="s">
        <v>57</v>
      </c>
      <c r="I706">
        <f>VLOOKUP(H706,[1]Planilha5!$A:$B,2,0)</f>
        <v>3</v>
      </c>
      <c r="J706" t="str">
        <f>VLOOKUP(H706,[1]Planilha3!$A:$B,2,0)</f>
        <v>Waste handling</v>
      </c>
      <c r="K706">
        <f>VLOOKUP(J706,[1]Planilha3!$B:$C,2,0)</f>
        <v>3</v>
      </c>
      <c r="L706" t="s">
        <v>34</v>
      </c>
      <c r="M706">
        <f>VLOOKUP(L706,[1]Planilha4!$A:$B,2,0)</f>
        <v>1</v>
      </c>
      <c r="N706" t="s">
        <v>193</v>
      </c>
      <c r="O706">
        <f>VLOOKUP(N706,[1]Planilha6!$A:$B,2,0)</f>
        <v>17</v>
      </c>
      <c r="P706" t="s">
        <v>876</v>
      </c>
      <c r="Q706" t="s">
        <v>32</v>
      </c>
      <c r="R706">
        <f>VLOOKUP(Q706,[1]Planilha7!$A:$B,2,0)</f>
        <v>27</v>
      </c>
      <c r="S706" s="3">
        <v>58092</v>
      </c>
      <c r="T706" t="s">
        <v>33</v>
      </c>
      <c r="U706">
        <f>VLOOKUP(Q706,Sheet2!$A:$B,2,0)</f>
        <v>1</v>
      </c>
      <c r="V706" s="4">
        <v>45098</v>
      </c>
      <c r="W706" s="4">
        <v>44257</v>
      </c>
      <c r="X706" s="4">
        <v>46813</v>
      </c>
      <c r="Y706" t="s">
        <v>34</v>
      </c>
      <c r="Z706" t="s">
        <v>34</v>
      </c>
    </row>
    <row r="707" spans="1:26" x14ac:dyDescent="0.25">
      <c r="A707">
        <v>706</v>
      </c>
      <c r="B707">
        <v>1</v>
      </c>
      <c r="C707" t="str">
        <f>VLOOKUP(B707,Sheet4!$A:$B,2,0)</f>
        <v>Verra</v>
      </c>
      <c r="D707" t="s">
        <v>1946</v>
      </c>
      <c r="E707" t="s">
        <v>1947</v>
      </c>
      <c r="F707" t="s">
        <v>1948</v>
      </c>
      <c r="G707">
        <f>VLOOKUP(F707,[1]Planilha2!$A:$B,2,0)</f>
        <v>318</v>
      </c>
      <c r="H707" t="s">
        <v>28</v>
      </c>
      <c r="I707">
        <f>VLOOKUP(H707,[1]Planilha5!$A:$B,2,0)</f>
        <v>1</v>
      </c>
      <c r="J707" t="str">
        <f>VLOOKUP(H707,[1]Planilha3!$A:$B,2,0)</f>
        <v>AFOLU</v>
      </c>
      <c r="K707">
        <f>VLOOKUP(J707,[1]Planilha3!$B:$C,2,0)</f>
        <v>1</v>
      </c>
      <c r="L707" t="s">
        <v>29</v>
      </c>
      <c r="M707">
        <f>VLOOKUP(L707,[1]Planilha4!$A:$B,2,0)</f>
        <v>3</v>
      </c>
      <c r="N707" t="s">
        <v>83</v>
      </c>
      <c r="O707">
        <f>VLOOKUP(N707,[1]Planilha6!$A:$B,2,0)</f>
        <v>9</v>
      </c>
      <c r="P707" t="s">
        <v>927</v>
      </c>
      <c r="Q707" t="s">
        <v>916</v>
      </c>
      <c r="R707">
        <f>VLOOKUP(Q707,[1]Planilha7!$A:$B,2,0)</f>
        <v>108</v>
      </c>
      <c r="S707" s="3">
        <v>195000</v>
      </c>
      <c r="T707" t="s">
        <v>111</v>
      </c>
      <c r="U707">
        <f>VLOOKUP(Q707,Sheet2!$A:$B,2,0)</f>
        <v>5</v>
      </c>
      <c r="V707" s="4" t="s">
        <v>34</v>
      </c>
      <c r="W707" s="4">
        <v>43282</v>
      </c>
      <c r="X707" s="4">
        <v>50586</v>
      </c>
      <c r="Y707" t="s">
        <v>34</v>
      </c>
      <c r="Z707" t="s">
        <v>34</v>
      </c>
    </row>
    <row r="708" spans="1:26" x14ac:dyDescent="0.25">
      <c r="A708">
        <v>707</v>
      </c>
      <c r="B708">
        <v>1</v>
      </c>
      <c r="C708" t="str">
        <f>VLOOKUP(B708,Sheet4!$A:$B,2,0)</f>
        <v>Verra</v>
      </c>
      <c r="D708" t="s">
        <v>1949</v>
      </c>
      <c r="E708" t="s">
        <v>1950</v>
      </c>
      <c r="F708" t="s">
        <v>1910</v>
      </c>
      <c r="G708">
        <f>VLOOKUP(F708,[1]Planilha2!$A:$B,2,0)</f>
        <v>314</v>
      </c>
      <c r="H708" t="s">
        <v>28</v>
      </c>
      <c r="I708">
        <f>VLOOKUP(H708,[1]Planilha5!$A:$B,2,0)</f>
        <v>1</v>
      </c>
      <c r="J708" t="str">
        <f>VLOOKUP(H708,[1]Planilha3!$A:$B,2,0)</f>
        <v>AFOLU</v>
      </c>
      <c r="K708">
        <f>VLOOKUP(J708,[1]Planilha3!$B:$C,2,0)</f>
        <v>1</v>
      </c>
      <c r="L708" t="s">
        <v>29</v>
      </c>
      <c r="M708">
        <f>VLOOKUP(L708,[1]Planilha4!$A:$B,2,0)</f>
        <v>3</v>
      </c>
      <c r="N708" t="s">
        <v>622</v>
      </c>
      <c r="O708">
        <f>VLOOKUP(N708,[1]Planilha6!$A:$B,2,0)</f>
        <v>44</v>
      </c>
      <c r="P708" t="s">
        <v>927</v>
      </c>
      <c r="Q708" t="s">
        <v>32</v>
      </c>
      <c r="R708">
        <f>VLOOKUP(Q708,[1]Planilha7!$A:$B,2,0)</f>
        <v>27</v>
      </c>
      <c r="S708" s="3">
        <v>57658</v>
      </c>
      <c r="T708" t="s">
        <v>33</v>
      </c>
      <c r="U708">
        <f>VLOOKUP(Q708,Sheet2!$A:$B,2,0)</f>
        <v>1</v>
      </c>
      <c r="V708" s="4" t="s">
        <v>34</v>
      </c>
      <c r="W708" s="4">
        <v>43666</v>
      </c>
      <c r="X708" s="4">
        <v>46222</v>
      </c>
      <c r="Y708" t="s">
        <v>34</v>
      </c>
      <c r="Z708" t="s">
        <v>34</v>
      </c>
    </row>
    <row r="709" spans="1:26" x14ac:dyDescent="0.25">
      <c r="A709">
        <v>708</v>
      </c>
      <c r="B709">
        <v>1</v>
      </c>
      <c r="C709" t="str">
        <f>VLOOKUP(B709,Sheet4!$A:$B,2,0)</f>
        <v>Verra</v>
      </c>
      <c r="D709" t="s">
        <v>1951</v>
      </c>
      <c r="E709" t="s">
        <v>1952</v>
      </c>
      <c r="F709" t="s">
        <v>1910</v>
      </c>
      <c r="G709">
        <f>VLOOKUP(F709,[1]Planilha2!$A:$B,2,0)</f>
        <v>314</v>
      </c>
      <c r="H709" t="s">
        <v>28</v>
      </c>
      <c r="I709">
        <f>VLOOKUP(H709,[1]Planilha5!$A:$B,2,0)</f>
        <v>1</v>
      </c>
      <c r="J709" t="str">
        <f>VLOOKUP(H709,[1]Planilha3!$A:$B,2,0)</f>
        <v>AFOLU</v>
      </c>
      <c r="K709">
        <f>VLOOKUP(J709,[1]Planilha3!$B:$C,2,0)</f>
        <v>1</v>
      </c>
      <c r="L709" t="s">
        <v>29</v>
      </c>
      <c r="M709">
        <f>VLOOKUP(L709,[1]Planilha4!$A:$B,2,0)</f>
        <v>3</v>
      </c>
      <c r="N709" t="s">
        <v>622</v>
      </c>
      <c r="O709">
        <f>VLOOKUP(N709,[1]Planilha6!$A:$B,2,0)</f>
        <v>44</v>
      </c>
      <c r="P709" t="s">
        <v>927</v>
      </c>
      <c r="Q709" t="s">
        <v>32</v>
      </c>
      <c r="R709">
        <f>VLOOKUP(Q709,[1]Planilha7!$A:$B,2,0)</f>
        <v>27</v>
      </c>
      <c r="S709" s="3">
        <v>60000</v>
      </c>
      <c r="T709" t="s">
        <v>33</v>
      </c>
      <c r="U709">
        <f>VLOOKUP(Q709,Sheet2!$A:$B,2,0)</f>
        <v>1</v>
      </c>
      <c r="V709" s="4" t="s">
        <v>34</v>
      </c>
      <c r="W709" s="4">
        <v>43666</v>
      </c>
      <c r="X709" s="4">
        <v>51336</v>
      </c>
      <c r="Y709" t="s">
        <v>34</v>
      </c>
      <c r="Z709" t="s">
        <v>34</v>
      </c>
    </row>
    <row r="710" spans="1:26" x14ac:dyDescent="0.25">
      <c r="A710">
        <v>709</v>
      </c>
      <c r="B710">
        <v>1</v>
      </c>
      <c r="C710" t="str">
        <f>VLOOKUP(B710,Sheet4!$A:$B,2,0)</f>
        <v>Verra</v>
      </c>
      <c r="D710" t="s">
        <v>1953</v>
      </c>
      <c r="E710" t="s">
        <v>1954</v>
      </c>
      <c r="F710" t="s">
        <v>1910</v>
      </c>
      <c r="G710">
        <f>VLOOKUP(F710,[1]Planilha2!$A:$B,2,0)</f>
        <v>314</v>
      </c>
      <c r="H710" t="s">
        <v>28</v>
      </c>
      <c r="I710">
        <f>VLOOKUP(H710,[1]Planilha5!$A:$B,2,0)</f>
        <v>1</v>
      </c>
      <c r="J710" t="str">
        <f>VLOOKUP(H710,[1]Planilha3!$A:$B,2,0)</f>
        <v>AFOLU</v>
      </c>
      <c r="K710">
        <f>VLOOKUP(J710,[1]Planilha3!$B:$C,2,0)</f>
        <v>1</v>
      </c>
      <c r="L710" t="s">
        <v>29</v>
      </c>
      <c r="M710">
        <f>VLOOKUP(L710,[1]Planilha4!$A:$B,2,0)</f>
        <v>3</v>
      </c>
      <c r="N710" t="s">
        <v>622</v>
      </c>
      <c r="O710">
        <f>VLOOKUP(N710,[1]Planilha6!$A:$B,2,0)</f>
        <v>44</v>
      </c>
      <c r="P710" t="s">
        <v>927</v>
      </c>
      <c r="Q710" t="s">
        <v>32</v>
      </c>
      <c r="R710">
        <f>VLOOKUP(Q710,[1]Planilha7!$A:$B,2,0)</f>
        <v>27</v>
      </c>
      <c r="S710" s="3">
        <v>60000</v>
      </c>
      <c r="T710" t="s">
        <v>33</v>
      </c>
      <c r="U710">
        <f>VLOOKUP(Q710,Sheet2!$A:$B,2,0)</f>
        <v>1</v>
      </c>
      <c r="V710" s="4" t="s">
        <v>34</v>
      </c>
      <c r="W710" s="4">
        <v>43666</v>
      </c>
      <c r="X710" s="4">
        <v>46222</v>
      </c>
      <c r="Y710" t="s">
        <v>34</v>
      </c>
      <c r="Z710" t="s">
        <v>34</v>
      </c>
    </row>
    <row r="711" spans="1:26" x14ac:dyDescent="0.25">
      <c r="A711">
        <v>710</v>
      </c>
      <c r="B711">
        <v>1</v>
      </c>
      <c r="C711" t="str">
        <f>VLOOKUP(B711,Sheet4!$A:$B,2,0)</f>
        <v>Verra</v>
      </c>
      <c r="D711" t="s">
        <v>1955</v>
      </c>
      <c r="E711" t="s">
        <v>1956</v>
      </c>
      <c r="F711" t="s">
        <v>1910</v>
      </c>
      <c r="G711">
        <f>VLOOKUP(F711,[1]Planilha2!$A:$B,2,0)</f>
        <v>314</v>
      </c>
      <c r="H711" t="s">
        <v>28</v>
      </c>
      <c r="I711">
        <f>VLOOKUP(H711,[1]Planilha5!$A:$B,2,0)</f>
        <v>1</v>
      </c>
      <c r="J711" t="str">
        <f>VLOOKUP(H711,[1]Planilha3!$A:$B,2,0)</f>
        <v>AFOLU</v>
      </c>
      <c r="K711">
        <f>VLOOKUP(J711,[1]Planilha3!$B:$C,2,0)</f>
        <v>1</v>
      </c>
      <c r="L711" t="s">
        <v>29</v>
      </c>
      <c r="M711">
        <f>VLOOKUP(L711,[1]Planilha4!$A:$B,2,0)</f>
        <v>3</v>
      </c>
      <c r="N711" t="s">
        <v>622</v>
      </c>
      <c r="O711">
        <f>VLOOKUP(N711,[1]Planilha6!$A:$B,2,0)</f>
        <v>44</v>
      </c>
      <c r="P711" t="s">
        <v>927</v>
      </c>
      <c r="Q711" t="s">
        <v>32</v>
      </c>
      <c r="R711">
        <f>VLOOKUP(Q711,[1]Planilha7!$A:$B,2,0)</f>
        <v>27</v>
      </c>
      <c r="S711" s="3">
        <v>57710</v>
      </c>
      <c r="T711" t="s">
        <v>33</v>
      </c>
      <c r="U711">
        <f>VLOOKUP(Q711,Sheet2!$A:$B,2,0)</f>
        <v>1</v>
      </c>
      <c r="V711" s="4" t="s">
        <v>34</v>
      </c>
      <c r="W711" s="4">
        <v>43662</v>
      </c>
      <c r="X711" s="4">
        <v>46218</v>
      </c>
      <c r="Y711" t="s">
        <v>34</v>
      </c>
      <c r="Z711" t="s">
        <v>34</v>
      </c>
    </row>
    <row r="712" spans="1:26" x14ac:dyDescent="0.25">
      <c r="A712">
        <v>711</v>
      </c>
      <c r="B712">
        <v>1</v>
      </c>
      <c r="C712" t="str">
        <f>VLOOKUP(B712,Sheet4!$A:$B,2,0)</f>
        <v>Verra</v>
      </c>
      <c r="D712" t="s">
        <v>1957</v>
      </c>
      <c r="E712" t="s">
        <v>1958</v>
      </c>
      <c r="F712" t="s">
        <v>1959</v>
      </c>
      <c r="G712">
        <f>VLOOKUP(F712,[1]Planilha2!$A:$B,2,0)</f>
        <v>319</v>
      </c>
      <c r="H712" t="s">
        <v>28</v>
      </c>
      <c r="I712">
        <f>VLOOKUP(H712,[1]Planilha5!$A:$B,2,0)</f>
        <v>1</v>
      </c>
      <c r="J712" t="str">
        <f>VLOOKUP(H712,[1]Planilha3!$A:$B,2,0)</f>
        <v>AFOLU</v>
      </c>
      <c r="K712">
        <f>VLOOKUP(J712,[1]Planilha3!$B:$C,2,0)</f>
        <v>1</v>
      </c>
      <c r="L712" t="s">
        <v>241</v>
      </c>
      <c r="M712">
        <f>VLOOKUP(L712,[1]Planilha4!$A:$B,2,0)</f>
        <v>5</v>
      </c>
      <c r="N712" t="s">
        <v>479</v>
      </c>
      <c r="O712">
        <f>VLOOKUP(N712,[1]Planilha6!$A:$B,2,0)</f>
        <v>40</v>
      </c>
      <c r="P712" t="s">
        <v>31</v>
      </c>
      <c r="Q712" t="s">
        <v>32</v>
      </c>
      <c r="R712">
        <f>VLOOKUP(Q712,[1]Planilha7!$A:$B,2,0)</f>
        <v>27</v>
      </c>
      <c r="S712" s="3">
        <v>6407</v>
      </c>
      <c r="T712" t="s">
        <v>33</v>
      </c>
      <c r="U712">
        <f>VLOOKUP(Q712,Sheet2!$A:$B,2,0)</f>
        <v>1</v>
      </c>
      <c r="V712" s="4" t="s">
        <v>34</v>
      </c>
      <c r="W712" s="4">
        <v>43709</v>
      </c>
      <c r="X712" s="4">
        <v>51013</v>
      </c>
      <c r="Y712" t="s">
        <v>34</v>
      </c>
      <c r="Z712" t="s">
        <v>34</v>
      </c>
    </row>
    <row r="713" spans="1:26" x14ac:dyDescent="0.25">
      <c r="A713">
        <v>712</v>
      </c>
      <c r="B713">
        <v>1</v>
      </c>
      <c r="C713" t="str">
        <f>VLOOKUP(B713,Sheet4!$A:$B,2,0)</f>
        <v>Verra</v>
      </c>
      <c r="D713" t="s">
        <v>1960</v>
      </c>
      <c r="E713" t="s">
        <v>1961</v>
      </c>
      <c r="F713" t="s">
        <v>1910</v>
      </c>
      <c r="G713">
        <f>VLOOKUP(F713,[1]Planilha2!$A:$B,2,0)</f>
        <v>314</v>
      </c>
      <c r="H713" t="s">
        <v>28</v>
      </c>
      <c r="I713">
        <f>VLOOKUP(H713,[1]Planilha5!$A:$B,2,0)</f>
        <v>1</v>
      </c>
      <c r="J713" t="str">
        <f>VLOOKUP(H713,[1]Planilha3!$A:$B,2,0)</f>
        <v>AFOLU</v>
      </c>
      <c r="K713">
        <f>VLOOKUP(J713,[1]Planilha3!$B:$C,2,0)</f>
        <v>1</v>
      </c>
      <c r="L713" t="s">
        <v>29</v>
      </c>
      <c r="M713">
        <f>VLOOKUP(L713,[1]Planilha4!$A:$B,2,0)</f>
        <v>3</v>
      </c>
      <c r="N713" t="s">
        <v>622</v>
      </c>
      <c r="O713">
        <f>VLOOKUP(N713,[1]Planilha6!$A:$B,2,0)</f>
        <v>44</v>
      </c>
      <c r="P713" t="s">
        <v>927</v>
      </c>
      <c r="Q713" t="s">
        <v>32</v>
      </c>
      <c r="R713">
        <f>VLOOKUP(Q713,[1]Planilha7!$A:$B,2,0)</f>
        <v>27</v>
      </c>
      <c r="S713" s="3">
        <v>60000</v>
      </c>
      <c r="T713" t="s">
        <v>33</v>
      </c>
      <c r="U713">
        <f>VLOOKUP(Q713,Sheet2!$A:$B,2,0)</f>
        <v>1</v>
      </c>
      <c r="V713" s="4" t="s">
        <v>34</v>
      </c>
      <c r="W713" s="4">
        <v>43666</v>
      </c>
      <c r="X713" s="4">
        <v>46222</v>
      </c>
      <c r="Y713" t="s">
        <v>34</v>
      </c>
      <c r="Z713" t="s">
        <v>34</v>
      </c>
    </row>
    <row r="714" spans="1:26" x14ac:dyDescent="0.25">
      <c r="A714">
        <v>713</v>
      </c>
      <c r="B714">
        <v>1</v>
      </c>
      <c r="C714" t="str">
        <f>VLOOKUP(B714,Sheet4!$A:$B,2,0)</f>
        <v>Verra</v>
      </c>
      <c r="D714" t="s">
        <v>1962</v>
      </c>
      <c r="E714" t="s">
        <v>1963</v>
      </c>
      <c r="F714" t="s">
        <v>1964</v>
      </c>
      <c r="G714">
        <f>VLOOKUP(F714,[1]Planilha2!$A:$B,2,0)</f>
        <v>320</v>
      </c>
      <c r="H714" t="s">
        <v>28</v>
      </c>
      <c r="I714">
        <f>VLOOKUP(H714,[1]Planilha5!$A:$B,2,0)</f>
        <v>1</v>
      </c>
      <c r="J714" t="str">
        <f>VLOOKUP(H714,[1]Planilha3!$A:$B,2,0)</f>
        <v>AFOLU</v>
      </c>
      <c r="K714">
        <f>VLOOKUP(J714,[1]Planilha3!$B:$C,2,0)</f>
        <v>1</v>
      </c>
      <c r="L714" t="s">
        <v>29</v>
      </c>
      <c r="M714">
        <f>VLOOKUP(L714,[1]Planilha4!$A:$B,2,0)</f>
        <v>3</v>
      </c>
      <c r="N714" t="s">
        <v>83</v>
      </c>
      <c r="O714">
        <f>VLOOKUP(N714,[1]Planilha6!$A:$B,2,0)</f>
        <v>9</v>
      </c>
      <c r="P714" t="s">
        <v>927</v>
      </c>
      <c r="Q714" t="s">
        <v>32</v>
      </c>
      <c r="R714">
        <f>VLOOKUP(Q714,[1]Planilha7!$A:$B,2,0)</f>
        <v>27</v>
      </c>
      <c r="S714" s="3">
        <v>120000</v>
      </c>
      <c r="T714" t="s">
        <v>33</v>
      </c>
      <c r="U714">
        <f>VLOOKUP(Q714,Sheet2!$A:$B,2,0)</f>
        <v>1</v>
      </c>
      <c r="V714" s="4" t="s">
        <v>34</v>
      </c>
      <c r="W714" s="4">
        <v>43466</v>
      </c>
      <c r="X714" s="4">
        <v>79989</v>
      </c>
      <c r="Y714" t="s">
        <v>34</v>
      </c>
      <c r="Z714" t="s">
        <v>34</v>
      </c>
    </row>
    <row r="715" spans="1:26" x14ac:dyDescent="0.25">
      <c r="A715">
        <v>714</v>
      </c>
      <c r="B715">
        <v>1</v>
      </c>
      <c r="C715" t="str">
        <f>VLOOKUP(B715,Sheet4!$A:$B,2,0)</f>
        <v>Verra</v>
      </c>
      <c r="D715" t="s">
        <v>1965</v>
      </c>
      <c r="E715" t="s">
        <v>1966</v>
      </c>
      <c r="F715" t="s">
        <v>1538</v>
      </c>
      <c r="G715">
        <f>VLOOKUP(F715,[1]Planilha2!$A:$B,2,0)</f>
        <v>269</v>
      </c>
      <c r="H715" t="s">
        <v>28</v>
      </c>
      <c r="I715">
        <f>VLOOKUP(H715,[1]Planilha5!$A:$B,2,0)</f>
        <v>1</v>
      </c>
      <c r="J715" t="str">
        <f>VLOOKUP(H715,[1]Planilha3!$A:$B,2,0)</f>
        <v>AFOLU</v>
      </c>
      <c r="K715">
        <f>VLOOKUP(J715,[1]Planilha3!$B:$C,2,0)</f>
        <v>1</v>
      </c>
      <c r="L715" t="s">
        <v>29</v>
      </c>
      <c r="M715">
        <f>VLOOKUP(L715,[1]Planilha4!$A:$B,2,0)</f>
        <v>3</v>
      </c>
      <c r="N715" t="s">
        <v>622</v>
      </c>
      <c r="O715">
        <f>VLOOKUP(N715,[1]Planilha6!$A:$B,2,0)</f>
        <v>44</v>
      </c>
      <c r="P715" t="s">
        <v>927</v>
      </c>
      <c r="Q715" t="s">
        <v>32</v>
      </c>
      <c r="R715">
        <f>VLOOKUP(Q715,[1]Planilha7!$A:$B,2,0)</f>
        <v>27</v>
      </c>
      <c r="S715" s="3">
        <v>55625</v>
      </c>
      <c r="T715" t="s">
        <v>33</v>
      </c>
      <c r="U715">
        <f>VLOOKUP(Q715,Sheet2!$A:$B,2,0)</f>
        <v>1</v>
      </c>
      <c r="V715" s="4" t="s">
        <v>34</v>
      </c>
      <c r="W715" s="4">
        <v>43923</v>
      </c>
      <c r="X715" s="4">
        <v>47574</v>
      </c>
      <c r="Y715" t="s">
        <v>34</v>
      </c>
      <c r="Z715" t="s">
        <v>34</v>
      </c>
    </row>
    <row r="716" spans="1:26" x14ac:dyDescent="0.25">
      <c r="A716">
        <v>715</v>
      </c>
      <c r="B716">
        <v>1</v>
      </c>
      <c r="C716" t="str">
        <f>VLOOKUP(B716,Sheet4!$A:$B,2,0)</f>
        <v>Verra</v>
      </c>
      <c r="D716" t="s">
        <v>1967</v>
      </c>
      <c r="E716" t="s">
        <v>1968</v>
      </c>
      <c r="F716" t="s">
        <v>1910</v>
      </c>
      <c r="G716">
        <f>VLOOKUP(F716,[1]Planilha2!$A:$B,2,0)</f>
        <v>314</v>
      </c>
      <c r="H716" t="s">
        <v>28</v>
      </c>
      <c r="I716">
        <f>VLOOKUP(H716,[1]Planilha5!$A:$B,2,0)</f>
        <v>1</v>
      </c>
      <c r="J716" t="str">
        <f>VLOOKUP(H716,[1]Planilha3!$A:$B,2,0)</f>
        <v>AFOLU</v>
      </c>
      <c r="K716">
        <f>VLOOKUP(J716,[1]Planilha3!$B:$C,2,0)</f>
        <v>1</v>
      </c>
      <c r="L716" t="s">
        <v>29</v>
      </c>
      <c r="M716">
        <f>VLOOKUP(L716,[1]Planilha4!$A:$B,2,0)</f>
        <v>3</v>
      </c>
      <c r="N716" t="s">
        <v>622</v>
      </c>
      <c r="O716">
        <f>VLOOKUP(N716,[1]Planilha6!$A:$B,2,0)</f>
        <v>44</v>
      </c>
      <c r="P716" t="s">
        <v>927</v>
      </c>
      <c r="Q716" t="s">
        <v>32</v>
      </c>
      <c r="R716">
        <f>VLOOKUP(Q716,[1]Planilha7!$A:$B,2,0)</f>
        <v>27</v>
      </c>
      <c r="S716" s="3">
        <v>55010</v>
      </c>
      <c r="T716" t="s">
        <v>33</v>
      </c>
      <c r="U716">
        <f>VLOOKUP(Q716,Sheet2!$A:$B,2,0)</f>
        <v>1</v>
      </c>
      <c r="V716" s="4" t="s">
        <v>34</v>
      </c>
      <c r="W716" s="4">
        <v>43662</v>
      </c>
      <c r="X716" s="4">
        <v>46218</v>
      </c>
      <c r="Y716" t="s">
        <v>34</v>
      </c>
      <c r="Z716" t="s">
        <v>34</v>
      </c>
    </row>
    <row r="717" spans="1:26" x14ac:dyDescent="0.25">
      <c r="A717">
        <v>716</v>
      </c>
      <c r="B717">
        <v>1</v>
      </c>
      <c r="C717" t="str">
        <f>VLOOKUP(B717,Sheet4!$A:$B,2,0)</f>
        <v>Verra</v>
      </c>
      <c r="D717" t="s">
        <v>1969</v>
      </c>
      <c r="E717" t="s">
        <v>1970</v>
      </c>
      <c r="F717" t="s">
        <v>1971</v>
      </c>
      <c r="G717">
        <f>VLOOKUP(F717,[1]Planilha2!$A:$B,2,0)</f>
        <v>321</v>
      </c>
      <c r="H717" t="s">
        <v>159</v>
      </c>
      <c r="I717">
        <f>VLOOKUP(H717,[1]Planilha5!$A:$B,2,0)</f>
        <v>8</v>
      </c>
      <c r="J717" t="str">
        <f>VLOOKUP(H717,[1]Planilha3!$A:$B,2,0)</f>
        <v>Energy</v>
      </c>
      <c r="K717">
        <f>VLOOKUP(J717,[1]Planilha3!$B:$C,2,0)</f>
        <v>2</v>
      </c>
      <c r="L717" t="s">
        <v>34</v>
      </c>
      <c r="M717">
        <f>VLOOKUP(L717,[1]Planilha4!$A:$B,2,0)</f>
        <v>1</v>
      </c>
      <c r="N717" t="s">
        <v>63</v>
      </c>
      <c r="O717">
        <f>VLOOKUP(N717,[1]Planilha6!$A:$B,2,0)</f>
        <v>6</v>
      </c>
      <c r="P717" t="s">
        <v>140</v>
      </c>
      <c r="Q717" t="s">
        <v>32</v>
      </c>
      <c r="R717">
        <f>VLOOKUP(Q717,[1]Planilha7!$A:$B,2,0)</f>
        <v>27</v>
      </c>
      <c r="S717" s="3">
        <v>114588</v>
      </c>
      <c r="T717" t="s">
        <v>33</v>
      </c>
      <c r="U717">
        <f>VLOOKUP(Q717,Sheet2!$A:$B,2,0)</f>
        <v>1</v>
      </c>
      <c r="V717" s="4" t="s">
        <v>34</v>
      </c>
      <c r="W717" s="4">
        <v>45005</v>
      </c>
      <c r="X717" s="4">
        <v>48657</v>
      </c>
      <c r="Y717" t="s">
        <v>34</v>
      </c>
      <c r="Z717" t="s">
        <v>34</v>
      </c>
    </row>
    <row r="718" spans="1:26" x14ac:dyDescent="0.25">
      <c r="A718">
        <v>717</v>
      </c>
      <c r="B718">
        <v>1</v>
      </c>
      <c r="C718" t="str">
        <f>VLOOKUP(B718,Sheet4!$A:$B,2,0)</f>
        <v>Verra</v>
      </c>
      <c r="D718" t="s">
        <v>1972</v>
      </c>
      <c r="E718" t="s">
        <v>1973</v>
      </c>
      <c r="F718" t="s">
        <v>61</v>
      </c>
      <c r="G718">
        <f>VLOOKUP(F718,[1]Planilha2!$A:$B,2,0)</f>
        <v>7</v>
      </c>
      <c r="H718" t="s">
        <v>1974</v>
      </c>
      <c r="I718">
        <f>VLOOKUP(H718,[1]Planilha5!$A:$B,2,0)</f>
        <v>23</v>
      </c>
      <c r="J718" t="str">
        <f>VLOOKUP(H718,[1]Planilha3!$A:$B,2,0)</f>
        <v>AFOLU</v>
      </c>
      <c r="K718">
        <f>VLOOKUP(J718,[1]Planilha3!$B:$C,2,0)</f>
        <v>1</v>
      </c>
      <c r="L718" t="s">
        <v>29</v>
      </c>
      <c r="M718">
        <f>VLOOKUP(L718,[1]Planilha4!$A:$B,2,0)</f>
        <v>3</v>
      </c>
      <c r="N718" t="s">
        <v>1975</v>
      </c>
      <c r="O718">
        <f>VLOOKUP(N718,[1]Planilha6!$A:$B,2,0)</f>
        <v>77</v>
      </c>
      <c r="P718" t="s">
        <v>927</v>
      </c>
      <c r="Q718" t="s">
        <v>32</v>
      </c>
      <c r="R718">
        <f>VLOOKUP(Q718,[1]Planilha7!$A:$B,2,0)</f>
        <v>27</v>
      </c>
      <c r="S718" s="3">
        <v>37394</v>
      </c>
      <c r="T718" t="s">
        <v>33</v>
      </c>
      <c r="U718">
        <f>VLOOKUP(Q718,Sheet2!$A:$B,2,0)</f>
        <v>1</v>
      </c>
      <c r="V718" s="4" t="s">
        <v>34</v>
      </c>
      <c r="W718" s="4">
        <v>44470</v>
      </c>
      <c r="X718" s="4">
        <v>47026</v>
      </c>
      <c r="Y718" t="s">
        <v>34</v>
      </c>
      <c r="Z718" t="s">
        <v>34</v>
      </c>
    </row>
    <row r="719" spans="1:26" x14ac:dyDescent="0.25">
      <c r="A719">
        <v>718</v>
      </c>
      <c r="B719">
        <v>1</v>
      </c>
      <c r="C719" t="str">
        <f>VLOOKUP(B719,Sheet4!$A:$B,2,0)</f>
        <v>Verra</v>
      </c>
      <c r="D719" t="s">
        <v>1976</v>
      </c>
      <c r="E719" t="s">
        <v>1977</v>
      </c>
      <c r="F719" t="s">
        <v>1978</v>
      </c>
      <c r="G719">
        <f>VLOOKUP(F719,[1]Planilha2!$A:$B,2,0)</f>
        <v>322</v>
      </c>
      <c r="H719" t="s">
        <v>28</v>
      </c>
      <c r="I719">
        <f>VLOOKUP(H719,[1]Planilha5!$A:$B,2,0)</f>
        <v>1</v>
      </c>
      <c r="J719" t="str">
        <f>VLOOKUP(H719,[1]Planilha3!$A:$B,2,0)</f>
        <v>AFOLU</v>
      </c>
      <c r="K719">
        <f>VLOOKUP(J719,[1]Planilha3!$B:$C,2,0)</f>
        <v>1</v>
      </c>
      <c r="L719" t="s">
        <v>124</v>
      </c>
      <c r="M719">
        <f>VLOOKUP(L719,[1]Planilha4!$A:$B,2,0)</f>
        <v>4</v>
      </c>
      <c r="N719" t="s">
        <v>427</v>
      </c>
      <c r="O719">
        <f>VLOOKUP(N719,[1]Planilha6!$A:$B,2,0)</f>
        <v>36</v>
      </c>
      <c r="P719" t="s">
        <v>927</v>
      </c>
      <c r="Q719" t="s">
        <v>126</v>
      </c>
      <c r="R719">
        <f>VLOOKUP(Q719,[1]Planilha7!$A:$B,2,0)</f>
        <v>17</v>
      </c>
      <c r="S719" s="3">
        <v>1000000</v>
      </c>
      <c r="T719" t="s">
        <v>127</v>
      </c>
      <c r="U719">
        <f>VLOOKUP(Q719,Sheet2!$A:$B,2,0)</f>
        <v>6</v>
      </c>
      <c r="V719" s="4" t="s">
        <v>34</v>
      </c>
      <c r="W719" s="4">
        <v>44774</v>
      </c>
      <c r="X719" s="4">
        <v>55731</v>
      </c>
      <c r="Y719" t="s">
        <v>34</v>
      </c>
      <c r="Z719" t="s">
        <v>34</v>
      </c>
    </row>
    <row r="720" spans="1:26" x14ac:dyDescent="0.25">
      <c r="A720">
        <v>719</v>
      </c>
      <c r="B720">
        <v>1</v>
      </c>
      <c r="C720" t="str">
        <f>VLOOKUP(B720,Sheet4!$A:$B,2,0)</f>
        <v>Verra</v>
      </c>
      <c r="D720" t="s">
        <v>1979</v>
      </c>
      <c r="E720" t="s">
        <v>1980</v>
      </c>
      <c r="F720" t="s">
        <v>1981</v>
      </c>
      <c r="G720">
        <f>VLOOKUP(F720,[1]Planilha2!$A:$B,2,0)</f>
        <v>323</v>
      </c>
      <c r="H720" t="s">
        <v>28</v>
      </c>
      <c r="I720">
        <f>VLOOKUP(H720,[1]Planilha5!$A:$B,2,0)</f>
        <v>1</v>
      </c>
      <c r="J720" t="str">
        <f>VLOOKUP(H720,[1]Planilha3!$A:$B,2,0)</f>
        <v>AFOLU</v>
      </c>
      <c r="K720">
        <f>VLOOKUP(J720,[1]Planilha3!$B:$C,2,0)</f>
        <v>1</v>
      </c>
      <c r="L720" t="s">
        <v>29</v>
      </c>
      <c r="M720">
        <f>VLOOKUP(L720,[1]Planilha4!$A:$B,2,0)</f>
        <v>3</v>
      </c>
      <c r="N720" t="s">
        <v>83</v>
      </c>
      <c r="O720">
        <f>VLOOKUP(N720,[1]Planilha6!$A:$B,2,0)</f>
        <v>9</v>
      </c>
      <c r="P720" t="s">
        <v>927</v>
      </c>
      <c r="Q720" t="s">
        <v>32</v>
      </c>
      <c r="R720">
        <f>VLOOKUP(Q720,[1]Planilha7!$A:$B,2,0)</f>
        <v>27</v>
      </c>
      <c r="S720" s="3">
        <v>200000</v>
      </c>
      <c r="T720" t="s">
        <v>33</v>
      </c>
      <c r="U720">
        <f>VLOOKUP(Q720,Sheet2!$A:$B,2,0)</f>
        <v>1</v>
      </c>
      <c r="V720" s="4" t="s">
        <v>34</v>
      </c>
      <c r="W720" s="4">
        <v>43466</v>
      </c>
      <c r="X720" s="4">
        <v>50770</v>
      </c>
      <c r="Y720" t="s">
        <v>34</v>
      </c>
      <c r="Z720" t="s">
        <v>34</v>
      </c>
    </row>
    <row r="721" spans="1:26" x14ac:dyDescent="0.25">
      <c r="A721">
        <v>720</v>
      </c>
      <c r="B721">
        <v>1</v>
      </c>
      <c r="C721" t="str">
        <f>VLOOKUP(B721,Sheet4!$A:$B,2,0)</f>
        <v>Verra</v>
      </c>
      <c r="D721" t="s">
        <v>1982</v>
      </c>
      <c r="E721" t="s">
        <v>1983</v>
      </c>
      <c r="F721" t="s">
        <v>1870</v>
      </c>
      <c r="G721">
        <f>VLOOKUP(F721,[1]Planilha2!$A:$B,2,0)</f>
        <v>309</v>
      </c>
      <c r="H721" t="s">
        <v>28</v>
      </c>
      <c r="I721">
        <f>VLOOKUP(H721,[1]Planilha5!$A:$B,2,0)</f>
        <v>1</v>
      </c>
      <c r="J721" t="str">
        <f>VLOOKUP(H721,[1]Planilha3!$A:$B,2,0)</f>
        <v>AFOLU</v>
      </c>
      <c r="K721">
        <f>VLOOKUP(J721,[1]Planilha3!$B:$C,2,0)</f>
        <v>1</v>
      </c>
      <c r="L721" t="s">
        <v>29</v>
      </c>
      <c r="M721">
        <f>VLOOKUP(L721,[1]Planilha4!$A:$B,2,0)</f>
        <v>3</v>
      </c>
      <c r="N721" t="s">
        <v>83</v>
      </c>
      <c r="O721">
        <f>VLOOKUP(N721,[1]Planilha6!$A:$B,2,0)</f>
        <v>9</v>
      </c>
      <c r="P721" t="s">
        <v>927</v>
      </c>
      <c r="Q721" t="s">
        <v>32</v>
      </c>
      <c r="R721">
        <f>VLOOKUP(Q721,[1]Planilha7!$A:$B,2,0)</f>
        <v>27</v>
      </c>
      <c r="S721" s="3">
        <v>280000</v>
      </c>
      <c r="T721" t="s">
        <v>33</v>
      </c>
      <c r="U721">
        <f>VLOOKUP(Q721,Sheet2!$A:$B,2,0)</f>
        <v>1</v>
      </c>
      <c r="V721" s="4" t="s">
        <v>34</v>
      </c>
      <c r="W721" s="4">
        <v>43466</v>
      </c>
      <c r="X721" s="4">
        <v>79989</v>
      </c>
      <c r="Y721" t="s">
        <v>34</v>
      </c>
      <c r="Z721" t="s">
        <v>34</v>
      </c>
    </row>
    <row r="722" spans="1:26" x14ac:dyDescent="0.25">
      <c r="A722">
        <v>721</v>
      </c>
      <c r="B722">
        <v>1</v>
      </c>
      <c r="C722" t="str">
        <f>VLOOKUP(B722,Sheet4!$A:$B,2,0)</f>
        <v>Verra</v>
      </c>
      <c r="D722" t="s">
        <v>1984</v>
      </c>
      <c r="E722" t="s">
        <v>1985</v>
      </c>
      <c r="F722" t="s">
        <v>1362</v>
      </c>
      <c r="G722">
        <f>VLOOKUP(F722,[1]Planilha2!$A:$B,2,0)</f>
        <v>230</v>
      </c>
      <c r="H722" t="s">
        <v>45</v>
      </c>
      <c r="I722">
        <f>VLOOKUP(H722,[1]Planilha5!$A:$B,2,0)</f>
        <v>2</v>
      </c>
      <c r="J722" t="str">
        <f>VLOOKUP(H722,[1]Planilha3!$A:$B,2,0)</f>
        <v>Energy</v>
      </c>
      <c r="K722">
        <f>VLOOKUP(J722,[1]Planilha3!$B:$C,2,0)</f>
        <v>2</v>
      </c>
      <c r="L722" t="s">
        <v>34</v>
      </c>
      <c r="M722">
        <f>VLOOKUP(L722,[1]Planilha4!$A:$B,2,0)</f>
        <v>1</v>
      </c>
      <c r="N722" t="s">
        <v>926</v>
      </c>
      <c r="O722">
        <f>VLOOKUP(N722,[1]Planilha6!$A:$B,2,0)</f>
        <v>56</v>
      </c>
      <c r="P722" t="s">
        <v>931</v>
      </c>
      <c r="Q722" t="s">
        <v>416</v>
      </c>
      <c r="R722">
        <f>VLOOKUP(Q722,[1]Planilha7!$A:$B,2,0)</f>
        <v>125</v>
      </c>
      <c r="S722" s="3">
        <v>44874</v>
      </c>
      <c r="T722" t="s">
        <v>111</v>
      </c>
      <c r="U722">
        <f>VLOOKUP(Q722,Sheet2!$A:$B,2,0)</f>
        <v>5</v>
      </c>
      <c r="V722" s="4" t="s">
        <v>34</v>
      </c>
      <c r="W722" s="4" t="s">
        <v>34</v>
      </c>
      <c r="X722" s="4" t="s">
        <v>34</v>
      </c>
      <c r="Y722" t="s">
        <v>34</v>
      </c>
      <c r="Z722" t="s">
        <v>34</v>
      </c>
    </row>
    <row r="723" spans="1:26" x14ac:dyDescent="0.25">
      <c r="A723">
        <v>722</v>
      </c>
      <c r="B723">
        <v>1</v>
      </c>
      <c r="C723" t="str">
        <f>VLOOKUP(B723,Sheet4!$A:$B,2,0)</f>
        <v>Verra</v>
      </c>
      <c r="D723" t="s">
        <v>1986</v>
      </c>
      <c r="E723" t="s">
        <v>1987</v>
      </c>
      <c r="F723" t="s">
        <v>1988</v>
      </c>
      <c r="G723">
        <f>VLOOKUP(F723,[1]Planilha2!$A:$B,2,0)</f>
        <v>324</v>
      </c>
      <c r="H723" t="s">
        <v>45</v>
      </c>
      <c r="I723">
        <f>VLOOKUP(H723,[1]Planilha5!$A:$B,2,0)</f>
        <v>2</v>
      </c>
      <c r="J723" t="str">
        <f>VLOOKUP(H723,[1]Planilha3!$A:$B,2,0)</f>
        <v>Energy</v>
      </c>
      <c r="K723">
        <f>VLOOKUP(J723,[1]Planilha3!$B:$C,2,0)</f>
        <v>2</v>
      </c>
      <c r="L723" t="s">
        <v>34</v>
      </c>
      <c r="M723">
        <f>VLOOKUP(L723,[1]Planilha4!$A:$B,2,0)</f>
        <v>1</v>
      </c>
      <c r="N723" t="s">
        <v>1989</v>
      </c>
      <c r="O723">
        <f>VLOOKUP(N723,[1]Planilha6!$A:$B,2,0)</f>
        <v>78</v>
      </c>
      <c r="P723" t="s">
        <v>140</v>
      </c>
      <c r="Q723" t="s">
        <v>47</v>
      </c>
      <c r="R723">
        <f>VLOOKUP(Q723,[1]Planilha7!$A:$B,2,0)</f>
        <v>55</v>
      </c>
      <c r="S723" s="3">
        <v>50774</v>
      </c>
      <c r="T723" t="s">
        <v>33</v>
      </c>
      <c r="U723">
        <f>VLOOKUP(Q723,Sheet2!$A:$B,2,0)</f>
        <v>1</v>
      </c>
      <c r="V723" s="4" t="s">
        <v>34</v>
      </c>
      <c r="W723" s="4">
        <v>44221</v>
      </c>
      <c r="X723" s="4">
        <v>47872</v>
      </c>
      <c r="Y723" t="s">
        <v>34</v>
      </c>
      <c r="Z723" t="s">
        <v>34</v>
      </c>
    </row>
    <row r="724" spans="1:26" x14ac:dyDescent="0.25">
      <c r="A724">
        <v>723</v>
      </c>
      <c r="B724">
        <v>1</v>
      </c>
      <c r="C724" t="str">
        <f>VLOOKUP(B724,Sheet4!$A:$B,2,0)</f>
        <v>Verra</v>
      </c>
      <c r="D724" t="s">
        <v>1990</v>
      </c>
      <c r="E724" t="s">
        <v>1991</v>
      </c>
      <c r="F724" t="s">
        <v>1992</v>
      </c>
      <c r="G724">
        <f>VLOOKUP(F724,[1]Planilha2!$A:$B,2,0)</f>
        <v>325</v>
      </c>
      <c r="H724" t="s">
        <v>159</v>
      </c>
      <c r="I724">
        <f>VLOOKUP(H724,[1]Planilha5!$A:$B,2,0)</f>
        <v>8</v>
      </c>
      <c r="J724" t="str">
        <f>VLOOKUP(H724,[1]Planilha3!$A:$B,2,0)</f>
        <v>Energy</v>
      </c>
      <c r="K724">
        <f>VLOOKUP(J724,[1]Planilha3!$B:$C,2,0)</f>
        <v>2</v>
      </c>
      <c r="L724" t="s">
        <v>34</v>
      </c>
      <c r="M724">
        <f>VLOOKUP(L724,[1]Planilha4!$A:$B,2,0)</f>
        <v>1</v>
      </c>
      <c r="N724" t="s">
        <v>63</v>
      </c>
      <c r="O724">
        <f>VLOOKUP(N724,[1]Planilha6!$A:$B,2,0)</f>
        <v>6</v>
      </c>
      <c r="P724" t="s">
        <v>876</v>
      </c>
      <c r="Q724" t="s">
        <v>32</v>
      </c>
      <c r="R724">
        <f>VLOOKUP(Q724,[1]Planilha7!$A:$B,2,0)</f>
        <v>27</v>
      </c>
      <c r="S724" s="3">
        <v>284588</v>
      </c>
      <c r="T724" t="s">
        <v>33</v>
      </c>
      <c r="U724">
        <f>VLOOKUP(Q724,Sheet2!$A:$B,2,0)</f>
        <v>1</v>
      </c>
      <c r="V724" s="4">
        <v>45110</v>
      </c>
      <c r="W724" s="4">
        <v>44348</v>
      </c>
      <c r="X724" s="4">
        <v>47999</v>
      </c>
      <c r="Y724" t="s">
        <v>34</v>
      </c>
      <c r="Z724" t="s">
        <v>34</v>
      </c>
    </row>
    <row r="725" spans="1:26" x14ac:dyDescent="0.25">
      <c r="A725">
        <v>724</v>
      </c>
      <c r="B725">
        <v>1</v>
      </c>
      <c r="C725" t="str">
        <f>VLOOKUP(B725,Sheet4!$A:$B,2,0)</f>
        <v>Verra</v>
      </c>
      <c r="D725" t="s">
        <v>1993</v>
      </c>
      <c r="E725" t="s">
        <v>1994</v>
      </c>
      <c r="F725" t="s">
        <v>1995</v>
      </c>
      <c r="G725">
        <f>VLOOKUP(F725,[1]Planilha2!$A:$B,2,0)</f>
        <v>326</v>
      </c>
      <c r="H725" t="s">
        <v>28</v>
      </c>
      <c r="I725">
        <f>VLOOKUP(H725,[1]Planilha5!$A:$B,2,0)</f>
        <v>1</v>
      </c>
      <c r="J725" t="str">
        <f>VLOOKUP(H725,[1]Planilha3!$A:$B,2,0)</f>
        <v>AFOLU</v>
      </c>
      <c r="K725">
        <f>VLOOKUP(J725,[1]Planilha3!$B:$C,2,0)</f>
        <v>1</v>
      </c>
      <c r="L725" t="s">
        <v>241</v>
      </c>
      <c r="M725">
        <f>VLOOKUP(L725,[1]Planilha4!$A:$B,2,0)</f>
        <v>5</v>
      </c>
      <c r="N725" t="s">
        <v>242</v>
      </c>
      <c r="O725">
        <f>VLOOKUP(N725,[1]Planilha6!$A:$B,2,0)</f>
        <v>22</v>
      </c>
      <c r="P725" t="s">
        <v>202</v>
      </c>
      <c r="Q725" t="s">
        <v>1996</v>
      </c>
      <c r="R725">
        <f>VLOOKUP(Q725,[1]Planilha7!$A:$B,2,0)</f>
        <v>46</v>
      </c>
      <c r="S725" s="3">
        <v>7049</v>
      </c>
      <c r="T725" t="s">
        <v>103</v>
      </c>
      <c r="U725">
        <f>VLOOKUP(Q725,Sheet2!$A:$B,2,0)</f>
        <v>4</v>
      </c>
      <c r="V725" s="4" t="s">
        <v>34</v>
      </c>
      <c r="W725" s="4">
        <v>43101</v>
      </c>
      <c r="X725" s="4">
        <v>54057</v>
      </c>
      <c r="Y725" t="s">
        <v>34</v>
      </c>
      <c r="Z725" t="s">
        <v>34</v>
      </c>
    </row>
    <row r="726" spans="1:26" x14ac:dyDescent="0.25">
      <c r="A726">
        <v>725</v>
      </c>
      <c r="B726">
        <v>1</v>
      </c>
      <c r="C726" t="str">
        <f>VLOOKUP(B726,Sheet4!$A:$B,2,0)</f>
        <v>Verra</v>
      </c>
      <c r="D726" t="s">
        <v>1997</v>
      </c>
      <c r="E726" t="s">
        <v>1998</v>
      </c>
      <c r="F726" t="s">
        <v>1999</v>
      </c>
      <c r="G726">
        <f>VLOOKUP(F726,[1]Planilha2!$A:$B,2,0)</f>
        <v>327</v>
      </c>
      <c r="H726" t="s">
        <v>753</v>
      </c>
      <c r="I726">
        <f>VLOOKUP(H726,[1]Planilha5!$A:$B,2,0)</f>
        <v>13</v>
      </c>
      <c r="J726" t="str">
        <f>VLOOKUP(H726,[1]Planilha3!$A:$B,2,0)</f>
        <v>Energy</v>
      </c>
      <c r="K726">
        <f>VLOOKUP(J726,[1]Planilha3!$B:$C,2,0)</f>
        <v>2</v>
      </c>
      <c r="L726" t="s">
        <v>34</v>
      </c>
      <c r="M726">
        <f>VLOOKUP(L726,[1]Planilha4!$A:$B,2,0)</f>
        <v>1</v>
      </c>
      <c r="N726" t="s">
        <v>2000</v>
      </c>
      <c r="O726">
        <f>VLOOKUP(N726,[1]Planilha6!$A:$B,2,0)</f>
        <v>79</v>
      </c>
      <c r="P726" t="s">
        <v>140</v>
      </c>
      <c r="Q726" t="s">
        <v>2001</v>
      </c>
      <c r="R726">
        <f>VLOOKUP(Q726,[1]Planilha7!$A:$B,2,0)</f>
        <v>106</v>
      </c>
      <c r="S726" s="3">
        <v>7148</v>
      </c>
      <c r="T726" t="s">
        <v>33</v>
      </c>
      <c r="U726">
        <f>VLOOKUP(Q726,Sheet2!$A:$B,2,0)</f>
        <v>1</v>
      </c>
      <c r="V726" s="4" t="s">
        <v>34</v>
      </c>
      <c r="W726" s="4">
        <v>44237</v>
      </c>
      <c r="X726" s="4">
        <v>46792</v>
      </c>
      <c r="Y726" t="s">
        <v>34</v>
      </c>
      <c r="Z726" t="s">
        <v>34</v>
      </c>
    </row>
    <row r="727" spans="1:26" x14ac:dyDescent="0.25">
      <c r="A727">
        <v>726</v>
      </c>
      <c r="B727">
        <v>1</v>
      </c>
      <c r="C727" t="str">
        <f>VLOOKUP(B727,Sheet4!$A:$B,2,0)</f>
        <v>Verra</v>
      </c>
      <c r="D727" t="s">
        <v>2002</v>
      </c>
      <c r="E727" t="s">
        <v>2003</v>
      </c>
      <c r="F727" t="s">
        <v>2004</v>
      </c>
      <c r="G727">
        <f>VLOOKUP(F727,[1]Planilha2!$A:$B,2,0)</f>
        <v>328</v>
      </c>
      <c r="H727" t="s">
        <v>28</v>
      </c>
      <c r="I727">
        <f>VLOOKUP(H727,[1]Planilha5!$A:$B,2,0)</f>
        <v>1</v>
      </c>
      <c r="J727" t="str">
        <f>VLOOKUP(H727,[1]Planilha3!$A:$B,2,0)</f>
        <v>AFOLU</v>
      </c>
      <c r="K727">
        <f>VLOOKUP(J727,[1]Planilha3!$B:$C,2,0)</f>
        <v>1</v>
      </c>
      <c r="L727" t="s">
        <v>1141</v>
      </c>
      <c r="M727">
        <f>VLOOKUP(L727,[1]Planilha4!$A:$B,2,0)</f>
        <v>2</v>
      </c>
      <c r="N727" t="s">
        <v>427</v>
      </c>
      <c r="O727">
        <f>VLOOKUP(N727,[1]Planilha6!$A:$B,2,0)</f>
        <v>36</v>
      </c>
      <c r="P727" t="s">
        <v>927</v>
      </c>
      <c r="Q727" t="s">
        <v>47</v>
      </c>
      <c r="R727">
        <f>VLOOKUP(Q727,[1]Planilha7!$A:$B,2,0)</f>
        <v>55</v>
      </c>
      <c r="S727" s="3">
        <v>57587</v>
      </c>
      <c r="T727" t="s">
        <v>33</v>
      </c>
      <c r="U727">
        <f>VLOOKUP(Q727,Sheet2!$A:$B,2,0)</f>
        <v>1</v>
      </c>
      <c r="V727" s="4" t="s">
        <v>34</v>
      </c>
      <c r="W727" s="4">
        <v>43374</v>
      </c>
      <c r="X727" s="4">
        <v>54331</v>
      </c>
      <c r="Y727" t="s">
        <v>34</v>
      </c>
      <c r="Z727" t="s">
        <v>34</v>
      </c>
    </row>
    <row r="728" spans="1:26" x14ac:dyDescent="0.25">
      <c r="A728">
        <v>727</v>
      </c>
      <c r="B728">
        <v>1</v>
      </c>
      <c r="C728" t="str">
        <f>VLOOKUP(B728,Sheet4!$A:$B,2,0)</f>
        <v>Verra</v>
      </c>
      <c r="D728" t="s">
        <v>2005</v>
      </c>
      <c r="E728" t="s">
        <v>2006</v>
      </c>
      <c r="F728" t="s">
        <v>2007</v>
      </c>
      <c r="G728">
        <f>VLOOKUP(F728,[1]Planilha2!$A:$B,2,0)</f>
        <v>329</v>
      </c>
      <c r="H728" t="s">
        <v>28</v>
      </c>
      <c r="I728">
        <f>VLOOKUP(H728,[1]Planilha5!$A:$B,2,0)</f>
        <v>1</v>
      </c>
      <c r="J728" t="str">
        <f>VLOOKUP(H728,[1]Planilha3!$A:$B,2,0)</f>
        <v>AFOLU</v>
      </c>
      <c r="K728">
        <f>VLOOKUP(J728,[1]Planilha3!$B:$C,2,0)</f>
        <v>1</v>
      </c>
      <c r="L728" t="s">
        <v>38</v>
      </c>
      <c r="M728">
        <f>VLOOKUP(L728,[1]Planilha4!$A:$B,2,0)</f>
        <v>2</v>
      </c>
      <c r="N728" t="s">
        <v>39</v>
      </c>
      <c r="O728">
        <f>VLOOKUP(N728,[1]Planilha6!$A:$B,2,0)</f>
        <v>3</v>
      </c>
      <c r="P728" t="s">
        <v>927</v>
      </c>
      <c r="Q728" t="s">
        <v>32</v>
      </c>
      <c r="R728">
        <f>VLOOKUP(Q728,[1]Planilha7!$A:$B,2,0)</f>
        <v>27</v>
      </c>
      <c r="S728" s="3">
        <v>29469</v>
      </c>
      <c r="T728" t="s">
        <v>33</v>
      </c>
      <c r="U728">
        <f>VLOOKUP(Q728,Sheet2!$A:$B,2,0)</f>
        <v>1</v>
      </c>
      <c r="V728" s="4" t="s">
        <v>34</v>
      </c>
      <c r="W728" s="4">
        <v>42461</v>
      </c>
      <c r="X728" s="4">
        <v>64375</v>
      </c>
      <c r="Y728" t="s">
        <v>34</v>
      </c>
      <c r="Z728" t="s">
        <v>34</v>
      </c>
    </row>
    <row r="729" spans="1:26" x14ac:dyDescent="0.25">
      <c r="A729">
        <v>728</v>
      </c>
      <c r="B729">
        <v>1</v>
      </c>
      <c r="C729" t="str">
        <f>VLOOKUP(B729,Sheet4!$A:$B,2,0)</f>
        <v>Verra</v>
      </c>
      <c r="D729" t="s">
        <v>2008</v>
      </c>
      <c r="E729" t="s">
        <v>2009</v>
      </c>
      <c r="F729" t="s">
        <v>2010</v>
      </c>
      <c r="G729">
        <f>VLOOKUP(F729,[1]Planilha2!$A:$B,2,0)</f>
        <v>330</v>
      </c>
      <c r="H729" t="s">
        <v>28</v>
      </c>
      <c r="I729">
        <f>VLOOKUP(H729,[1]Planilha5!$A:$B,2,0)</f>
        <v>1</v>
      </c>
      <c r="J729" t="str">
        <f>VLOOKUP(H729,[1]Planilha3!$A:$B,2,0)</f>
        <v>AFOLU</v>
      </c>
      <c r="K729">
        <f>VLOOKUP(J729,[1]Planilha3!$B:$C,2,0)</f>
        <v>1</v>
      </c>
      <c r="L729" t="s">
        <v>29</v>
      </c>
      <c r="M729">
        <f>VLOOKUP(L729,[1]Planilha4!$A:$B,2,0)</f>
        <v>3</v>
      </c>
      <c r="N729" t="s">
        <v>83</v>
      </c>
      <c r="O729">
        <f>VLOOKUP(N729,[1]Planilha6!$A:$B,2,0)</f>
        <v>9</v>
      </c>
      <c r="P729" t="s">
        <v>927</v>
      </c>
      <c r="Q729" t="s">
        <v>916</v>
      </c>
      <c r="R729">
        <f>VLOOKUP(Q729,[1]Planilha7!$A:$B,2,0)</f>
        <v>108</v>
      </c>
      <c r="S729" s="3">
        <v>100000</v>
      </c>
      <c r="T729" t="s">
        <v>111</v>
      </c>
      <c r="U729">
        <f>VLOOKUP(Q729,Sheet2!$A:$B,2,0)</f>
        <v>5</v>
      </c>
      <c r="V729" s="4" t="s">
        <v>34</v>
      </c>
      <c r="W729" s="4">
        <v>43313</v>
      </c>
      <c r="X729" s="4">
        <v>52443</v>
      </c>
      <c r="Y729" t="s">
        <v>34</v>
      </c>
      <c r="Z729" t="s">
        <v>34</v>
      </c>
    </row>
    <row r="730" spans="1:26" x14ac:dyDescent="0.25">
      <c r="A730">
        <v>729</v>
      </c>
      <c r="B730">
        <v>1</v>
      </c>
      <c r="C730" t="str">
        <f>VLOOKUP(B730,Sheet4!$A:$B,2,0)</f>
        <v>Verra</v>
      </c>
      <c r="D730" t="s">
        <v>2011</v>
      </c>
      <c r="E730" t="s">
        <v>2012</v>
      </c>
      <c r="F730" t="s">
        <v>2013</v>
      </c>
      <c r="G730">
        <f>VLOOKUP(F730,[1]Planilha2!$A:$B,2,0)</f>
        <v>331</v>
      </c>
      <c r="H730" t="s">
        <v>28</v>
      </c>
      <c r="I730">
        <f>VLOOKUP(H730,[1]Planilha5!$A:$B,2,0)</f>
        <v>1</v>
      </c>
      <c r="J730" t="str">
        <f>VLOOKUP(H730,[1]Planilha3!$A:$B,2,0)</f>
        <v>AFOLU</v>
      </c>
      <c r="K730">
        <f>VLOOKUP(J730,[1]Planilha3!$B:$C,2,0)</f>
        <v>1</v>
      </c>
      <c r="L730" t="s">
        <v>29</v>
      </c>
      <c r="M730">
        <f>VLOOKUP(L730,[1]Planilha4!$A:$B,2,0)</f>
        <v>3</v>
      </c>
      <c r="N730" t="s">
        <v>83</v>
      </c>
      <c r="O730">
        <f>VLOOKUP(N730,[1]Planilha6!$A:$B,2,0)</f>
        <v>9</v>
      </c>
      <c r="P730" t="s">
        <v>927</v>
      </c>
      <c r="Q730" t="s">
        <v>32</v>
      </c>
      <c r="R730">
        <f>VLOOKUP(Q730,[1]Planilha7!$A:$B,2,0)</f>
        <v>27</v>
      </c>
      <c r="S730" s="3">
        <v>80000</v>
      </c>
      <c r="T730" t="s">
        <v>33</v>
      </c>
      <c r="U730">
        <f>VLOOKUP(Q730,Sheet2!$A:$B,2,0)</f>
        <v>1</v>
      </c>
      <c r="V730" s="4" t="s">
        <v>34</v>
      </c>
      <c r="W730" s="4">
        <v>43466</v>
      </c>
      <c r="X730" s="4">
        <v>79989</v>
      </c>
      <c r="Y730" t="s">
        <v>34</v>
      </c>
      <c r="Z730" t="s">
        <v>34</v>
      </c>
    </row>
    <row r="731" spans="1:26" x14ac:dyDescent="0.25">
      <c r="A731">
        <v>730</v>
      </c>
      <c r="B731">
        <v>1</v>
      </c>
      <c r="C731" t="str">
        <f>VLOOKUP(B731,Sheet4!$A:$B,2,0)</f>
        <v>Verra</v>
      </c>
      <c r="D731" t="s">
        <v>2014</v>
      </c>
      <c r="E731" t="s">
        <v>2015</v>
      </c>
      <c r="F731" t="s">
        <v>1981</v>
      </c>
      <c r="G731">
        <f>VLOOKUP(F731,[1]Planilha2!$A:$B,2,0)</f>
        <v>323</v>
      </c>
      <c r="H731" t="s">
        <v>28</v>
      </c>
      <c r="I731">
        <f>VLOOKUP(H731,[1]Planilha5!$A:$B,2,0)</f>
        <v>1</v>
      </c>
      <c r="J731" t="str">
        <f>VLOOKUP(H731,[1]Planilha3!$A:$B,2,0)</f>
        <v>AFOLU</v>
      </c>
      <c r="K731">
        <f>VLOOKUP(J731,[1]Planilha3!$B:$C,2,0)</f>
        <v>1</v>
      </c>
      <c r="L731" t="s">
        <v>29</v>
      </c>
      <c r="M731">
        <f>VLOOKUP(L731,[1]Planilha4!$A:$B,2,0)</f>
        <v>3</v>
      </c>
      <c r="N731" t="s">
        <v>83</v>
      </c>
      <c r="O731">
        <f>VLOOKUP(N731,[1]Planilha6!$A:$B,2,0)</f>
        <v>9</v>
      </c>
      <c r="P731" t="s">
        <v>927</v>
      </c>
      <c r="Q731" t="s">
        <v>32</v>
      </c>
      <c r="R731">
        <f>VLOOKUP(Q731,[1]Planilha7!$A:$B,2,0)</f>
        <v>27</v>
      </c>
      <c r="S731" s="3">
        <v>200000</v>
      </c>
      <c r="T731" t="s">
        <v>33</v>
      </c>
      <c r="U731">
        <f>VLOOKUP(Q731,Sheet2!$A:$B,2,0)</f>
        <v>1</v>
      </c>
      <c r="V731" s="4" t="s">
        <v>34</v>
      </c>
      <c r="W731" s="4">
        <v>43466</v>
      </c>
      <c r="X731" s="4">
        <v>79989</v>
      </c>
      <c r="Y731" t="s">
        <v>34</v>
      </c>
      <c r="Z731" t="s">
        <v>34</v>
      </c>
    </row>
    <row r="732" spans="1:26" x14ac:dyDescent="0.25">
      <c r="A732">
        <v>731</v>
      </c>
      <c r="B732">
        <v>1</v>
      </c>
      <c r="C732" t="str">
        <f>VLOOKUP(B732,Sheet4!$A:$B,2,0)</f>
        <v>Verra</v>
      </c>
      <c r="D732" t="s">
        <v>2016</v>
      </c>
      <c r="E732" t="s">
        <v>2017</v>
      </c>
      <c r="F732" t="s">
        <v>61</v>
      </c>
      <c r="G732">
        <f>VLOOKUP(F732,[1]Planilha2!$A:$B,2,0)</f>
        <v>7</v>
      </c>
      <c r="H732" t="s">
        <v>28</v>
      </c>
      <c r="I732">
        <f>VLOOKUP(H732,[1]Planilha5!$A:$B,2,0)</f>
        <v>1</v>
      </c>
      <c r="J732" t="str">
        <f>VLOOKUP(H732,[1]Planilha3!$A:$B,2,0)</f>
        <v>AFOLU</v>
      </c>
      <c r="K732">
        <f>VLOOKUP(J732,[1]Planilha3!$B:$C,2,0)</f>
        <v>1</v>
      </c>
      <c r="L732" t="s">
        <v>1141</v>
      </c>
      <c r="M732">
        <f>VLOOKUP(L732,[1]Planilha4!$A:$B,2,0)</f>
        <v>2</v>
      </c>
      <c r="N732" t="s">
        <v>1029</v>
      </c>
      <c r="O732">
        <f>VLOOKUP(N732,[1]Planilha6!$A:$B,2,0)</f>
        <v>59</v>
      </c>
      <c r="P732" t="s">
        <v>1463</v>
      </c>
      <c r="Q732" t="s">
        <v>47</v>
      </c>
      <c r="R732">
        <f>VLOOKUP(Q732,[1]Planilha7!$A:$B,2,0)</f>
        <v>55</v>
      </c>
      <c r="S732" s="3">
        <v>44578</v>
      </c>
      <c r="T732" t="s">
        <v>33</v>
      </c>
      <c r="U732">
        <f>VLOOKUP(Q732,Sheet2!$A:$B,2,0)</f>
        <v>1</v>
      </c>
      <c r="V732" s="4" t="s">
        <v>34</v>
      </c>
      <c r="W732" s="4">
        <v>44436</v>
      </c>
      <c r="X732" s="4">
        <v>51740</v>
      </c>
      <c r="Y732" t="s">
        <v>34</v>
      </c>
      <c r="Z732" t="s">
        <v>34</v>
      </c>
    </row>
    <row r="733" spans="1:26" x14ac:dyDescent="0.25">
      <c r="A733">
        <v>732</v>
      </c>
      <c r="B733">
        <v>1</v>
      </c>
      <c r="C733" t="str">
        <f>VLOOKUP(B733,Sheet4!$A:$B,2,0)</f>
        <v>Verra</v>
      </c>
      <c r="D733" t="s">
        <v>2018</v>
      </c>
      <c r="E733" t="s">
        <v>2019</v>
      </c>
      <c r="F733" t="s">
        <v>61</v>
      </c>
      <c r="G733">
        <f>VLOOKUP(F733,[1]Planilha2!$A:$B,2,0)</f>
        <v>7</v>
      </c>
      <c r="H733" t="s">
        <v>28</v>
      </c>
      <c r="I733">
        <f>VLOOKUP(H733,[1]Planilha5!$A:$B,2,0)</f>
        <v>1</v>
      </c>
      <c r="J733" t="str">
        <f>VLOOKUP(H733,[1]Planilha3!$A:$B,2,0)</f>
        <v>AFOLU</v>
      </c>
      <c r="K733">
        <f>VLOOKUP(J733,[1]Planilha3!$B:$C,2,0)</f>
        <v>1</v>
      </c>
      <c r="L733" t="s">
        <v>1141</v>
      </c>
      <c r="M733">
        <f>VLOOKUP(L733,[1]Planilha4!$A:$B,2,0)</f>
        <v>2</v>
      </c>
      <c r="N733" t="s">
        <v>1029</v>
      </c>
      <c r="O733">
        <f>VLOOKUP(N733,[1]Planilha6!$A:$B,2,0)</f>
        <v>59</v>
      </c>
      <c r="P733" t="s">
        <v>140</v>
      </c>
      <c r="Q733" t="s">
        <v>47</v>
      </c>
      <c r="R733">
        <f>VLOOKUP(Q733,[1]Planilha7!$A:$B,2,0)</f>
        <v>55</v>
      </c>
      <c r="S733" s="3">
        <v>11536</v>
      </c>
      <c r="T733" t="s">
        <v>33</v>
      </c>
      <c r="U733">
        <f>VLOOKUP(Q733,Sheet2!$A:$B,2,0)</f>
        <v>1</v>
      </c>
      <c r="V733" s="4" t="s">
        <v>34</v>
      </c>
      <c r="W733" s="4">
        <v>44695</v>
      </c>
      <c r="X733" s="4">
        <v>51999</v>
      </c>
      <c r="Y733" t="s">
        <v>34</v>
      </c>
      <c r="Z733" t="s">
        <v>34</v>
      </c>
    </row>
    <row r="734" spans="1:26" x14ac:dyDescent="0.25">
      <c r="A734">
        <v>733</v>
      </c>
      <c r="B734">
        <v>1</v>
      </c>
      <c r="C734" t="str">
        <f>VLOOKUP(B734,Sheet4!$A:$B,2,0)</f>
        <v>Verra</v>
      </c>
      <c r="D734" t="s">
        <v>2020</v>
      </c>
      <c r="E734" t="s">
        <v>2021</v>
      </c>
      <c r="F734" t="s">
        <v>1331</v>
      </c>
      <c r="G734">
        <f>VLOOKUP(F734,[1]Planilha2!$A:$B,2,0)</f>
        <v>224</v>
      </c>
      <c r="H734" t="s">
        <v>71</v>
      </c>
      <c r="I734">
        <f>VLOOKUP(H734,[1]Planilha5!$A:$B,2,0)</f>
        <v>5</v>
      </c>
      <c r="J734" t="str">
        <f>VLOOKUP(H734,[1]Planilha3!$A:$B,2,0)</f>
        <v>Energy</v>
      </c>
      <c r="K734">
        <f>VLOOKUP(J734,[1]Planilha3!$B:$C,2,0)</f>
        <v>2</v>
      </c>
      <c r="L734" t="s">
        <v>34</v>
      </c>
      <c r="M734">
        <f>VLOOKUP(L734,[1]Planilha4!$A:$B,2,0)</f>
        <v>1</v>
      </c>
      <c r="N734" t="s">
        <v>390</v>
      </c>
      <c r="O734">
        <f>VLOOKUP(N734,[1]Planilha6!$A:$B,2,0)</f>
        <v>34</v>
      </c>
      <c r="P734" t="s">
        <v>31</v>
      </c>
      <c r="Q734" t="s">
        <v>270</v>
      </c>
      <c r="R734">
        <f>VLOOKUP(Q734,[1]Planilha7!$A:$B,2,0)</f>
        <v>66</v>
      </c>
      <c r="S734" s="3">
        <v>19347</v>
      </c>
      <c r="T734" t="s">
        <v>33</v>
      </c>
      <c r="U734">
        <f>VLOOKUP(Q734,Sheet2!$A:$B,2,0)</f>
        <v>1</v>
      </c>
      <c r="V734" s="4" t="s">
        <v>34</v>
      </c>
      <c r="W734" s="4">
        <v>44835</v>
      </c>
      <c r="X734" s="4">
        <v>47391</v>
      </c>
      <c r="Y734" t="s">
        <v>34</v>
      </c>
      <c r="Z734" t="s">
        <v>34</v>
      </c>
    </row>
    <row r="735" spans="1:26" x14ac:dyDescent="0.25">
      <c r="A735">
        <v>734</v>
      </c>
      <c r="B735">
        <v>1</v>
      </c>
      <c r="C735" t="str">
        <f>VLOOKUP(B735,Sheet4!$A:$B,2,0)</f>
        <v>Verra</v>
      </c>
      <c r="D735" t="s">
        <v>2022</v>
      </c>
      <c r="E735" t="s">
        <v>2023</v>
      </c>
      <c r="F735" t="s">
        <v>2024</v>
      </c>
      <c r="G735">
        <f>VLOOKUP(F735,[1]Planilha2!$A:$B,2,0)</f>
        <v>332</v>
      </c>
      <c r="H735" t="s">
        <v>28</v>
      </c>
      <c r="I735">
        <f>VLOOKUP(H735,[1]Planilha5!$A:$B,2,0)</f>
        <v>1</v>
      </c>
      <c r="J735" t="str">
        <f>VLOOKUP(H735,[1]Planilha3!$A:$B,2,0)</f>
        <v>AFOLU</v>
      </c>
      <c r="K735">
        <f>VLOOKUP(J735,[1]Planilha3!$B:$C,2,0)</f>
        <v>1</v>
      </c>
      <c r="L735" t="s">
        <v>29</v>
      </c>
      <c r="M735">
        <f>VLOOKUP(L735,[1]Planilha4!$A:$B,2,0)</f>
        <v>3</v>
      </c>
      <c r="N735" t="s">
        <v>83</v>
      </c>
      <c r="O735">
        <f>VLOOKUP(N735,[1]Planilha6!$A:$B,2,0)</f>
        <v>9</v>
      </c>
      <c r="P735" t="s">
        <v>927</v>
      </c>
      <c r="Q735" t="s">
        <v>1416</v>
      </c>
      <c r="R735">
        <f>VLOOKUP(Q735,[1]Planilha7!$A:$B,2,0)</f>
        <v>59</v>
      </c>
      <c r="S735" s="3">
        <v>22704</v>
      </c>
      <c r="T735" t="s">
        <v>93</v>
      </c>
      <c r="U735">
        <f>VLOOKUP(Q735,Sheet2!$A:$B,2,0)</f>
        <v>3</v>
      </c>
      <c r="V735" s="4" t="s">
        <v>34</v>
      </c>
      <c r="W735" s="4">
        <v>44228</v>
      </c>
      <c r="X735" s="4">
        <v>51532</v>
      </c>
      <c r="Y735" t="s">
        <v>34</v>
      </c>
      <c r="Z735" t="s">
        <v>34</v>
      </c>
    </row>
    <row r="736" spans="1:26" x14ac:dyDescent="0.25">
      <c r="A736">
        <v>735</v>
      </c>
      <c r="B736">
        <v>1</v>
      </c>
      <c r="C736" t="str">
        <f>VLOOKUP(B736,Sheet4!$A:$B,2,0)</f>
        <v>Verra</v>
      </c>
      <c r="D736" t="s">
        <v>2025</v>
      </c>
      <c r="E736" t="s">
        <v>2026</v>
      </c>
      <c r="F736" t="s">
        <v>2027</v>
      </c>
      <c r="G736">
        <f>VLOOKUP(F736,[1]Planilha2!$A:$B,2,0)</f>
        <v>333</v>
      </c>
      <c r="H736" t="s">
        <v>57</v>
      </c>
      <c r="I736">
        <f>VLOOKUP(H736,[1]Planilha5!$A:$B,2,0)</f>
        <v>3</v>
      </c>
      <c r="J736" t="str">
        <f>VLOOKUP(H736,[1]Planilha3!$A:$B,2,0)</f>
        <v>Waste handling</v>
      </c>
      <c r="K736">
        <f>VLOOKUP(J736,[1]Planilha3!$B:$C,2,0)</f>
        <v>3</v>
      </c>
      <c r="L736" t="s">
        <v>34</v>
      </c>
      <c r="M736">
        <f>VLOOKUP(L736,[1]Planilha4!$A:$B,2,0)</f>
        <v>1</v>
      </c>
      <c r="N736" t="s">
        <v>2028</v>
      </c>
      <c r="O736">
        <f>VLOOKUP(N736,[1]Planilha6!$A:$B,2,0)</f>
        <v>80</v>
      </c>
      <c r="P736" t="s">
        <v>927</v>
      </c>
      <c r="Q736" t="s">
        <v>47</v>
      </c>
      <c r="R736">
        <f>VLOOKUP(Q736,[1]Planilha7!$A:$B,2,0)</f>
        <v>55</v>
      </c>
      <c r="S736" s="3">
        <v>7569</v>
      </c>
      <c r="T736" t="s">
        <v>33</v>
      </c>
      <c r="U736">
        <f>VLOOKUP(Q736,Sheet2!$A:$B,2,0)</f>
        <v>1</v>
      </c>
      <c r="V736" s="4" t="s">
        <v>34</v>
      </c>
      <c r="W736" s="4">
        <v>44392</v>
      </c>
      <c r="X736" s="4">
        <v>48043</v>
      </c>
      <c r="Y736" t="s">
        <v>34</v>
      </c>
      <c r="Z736" t="s">
        <v>34</v>
      </c>
    </row>
    <row r="737" spans="1:26" x14ac:dyDescent="0.25">
      <c r="A737">
        <v>736</v>
      </c>
      <c r="B737">
        <v>1</v>
      </c>
      <c r="C737" t="str">
        <f>VLOOKUP(B737,Sheet4!$A:$B,2,0)</f>
        <v>Verra</v>
      </c>
      <c r="D737" t="s">
        <v>2029</v>
      </c>
      <c r="E737" t="s">
        <v>2030</v>
      </c>
      <c r="F737" t="s">
        <v>61</v>
      </c>
      <c r="G737">
        <f>VLOOKUP(F737,[1]Planilha2!$A:$B,2,0)</f>
        <v>7</v>
      </c>
      <c r="H737" t="s">
        <v>45</v>
      </c>
      <c r="I737">
        <f>VLOOKUP(H737,[1]Planilha5!$A:$B,2,0)</f>
        <v>2</v>
      </c>
      <c r="J737" t="str">
        <f>VLOOKUP(H737,[1]Planilha3!$A:$B,2,0)</f>
        <v>Energy</v>
      </c>
      <c r="K737">
        <f>VLOOKUP(J737,[1]Planilha3!$B:$C,2,0)</f>
        <v>2</v>
      </c>
      <c r="L737" t="s">
        <v>34</v>
      </c>
      <c r="M737">
        <f>VLOOKUP(L737,[1]Planilha4!$A:$B,2,0)</f>
        <v>1</v>
      </c>
      <c r="N737" t="s">
        <v>46</v>
      </c>
      <c r="O737">
        <f>VLOOKUP(N737,[1]Planilha6!$A:$B,2,0)</f>
        <v>4</v>
      </c>
      <c r="P737" t="s">
        <v>140</v>
      </c>
      <c r="Q737" t="s">
        <v>238</v>
      </c>
      <c r="R737">
        <f>VLOOKUP(Q737,[1]Planilha7!$A:$B,2,0)</f>
        <v>98</v>
      </c>
      <c r="S737" s="3">
        <v>4610688</v>
      </c>
      <c r="T737" t="s">
        <v>33</v>
      </c>
      <c r="U737">
        <f>VLOOKUP(Q737,Sheet2!$A:$B,2,0)</f>
        <v>1</v>
      </c>
      <c r="V737" s="4" t="s">
        <v>34</v>
      </c>
      <c r="W737" s="4">
        <v>44927</v>
      </c>
      <c r="X737" s="4">
        <v>47483</v>
      </c>
      <c r="Y737" t="s">
        <v>34</v>
      </c>
      <c r="Z737" t="s">
        <v>34</v>
      </c>
    </row>
    <row r="738" spans="1:26" x14ac:dyDescent="0.25">
      <c r="A738">
        <v>737</v>
      </c>
      <c r="B738">
        <v>1</v>
      </c>
      <c r="C738" t="str">
        <f>VLOOKUP(B738,Sheet4!$A:$B,2,0)</f>
        <v>Verra</v>
      </c>
      <c r="D738" t="s">
        <v>2031</v>
      </c>
      <c r="E738" t="s">
        <v>2032</v>
      </c>
      <c r="F738" t="s">
        <v>61</v>
      </c>
      <c r="G738">
        <f>VLOOKUP(F738,[1]Planilha2!$A:$B,2,0)</f>
        <v>7</v>
      </c>
      <c r="H738" t="s">
        <v>28</v>
      </c>
      <c r="I738">
        <f>VLOOKUP(H738,[1]Planilha5!$A:$B,2,0)</f>
        <v>1</v>
      </c>
      <c r="J738" t="str">
        <f>VLOOKUP(H738,[1]Planilha3!$A:$B,2,0)</f>
        <v>AFOLU</v>
      </c>
      <c r="K738">
        <f>VLOOKUP(J738,[1]Planilha3!$B:$C,2,0)</f>
        <v>1</v>
      </c>
      <c r="L738" t="s">
        <v>1141</v>
      </c>
      <c r="M738">
        <f>VLOOKUP(L738,[1]Planilha4!$A:$B,2,0)</f>
        <v>2</v>
      </c>
      <c r="N738" t="s">
        <v>1029</v>
      </c>
      <c r="O738">
        <f>VLOOKUP(N738,[1]Planilha6!$A:$B,2,0)</f>
        <v>59</v>
      </c>
      <c r="P738" t="s">
        <v>1463</v>
      </c>
      <c r="Q738" t="s">
        <v>254</v>
      </c>
      <c r="R738">
        <f>VLOOKUP(Q738,[1]Planilha7!$A:$B,2,0)</f>
        <v>111</v>
      </c>
      <c r="S738" s="3">
        <v>73240</v>
      </c>
      <c r="T738" t="s">
        <v>33</v>
      </c>
      <c r="U738">
        <f>VLOOKUP(Q738,Sheet2!$A:$B,2,0)</f>
        <v>1</v>
      </c>
      <c r="V738" s="4" t="s">
        <v>34</v>
      </c>
      <c r="W738" s="4">
        <v>44460</v>
      </c>
      <c r="X738" s="4">
        <v>51764</v>
      </c>
      <c r="Y738" t="s">
        <v>34</v>
      </c>
      <c r="Z738" t="s">
        <v>34</v>
      </c>
    </row>
    <row r="739" spans="1:26" x14ac:dyDescent="0.25">
      <c r="A739">
        <v>738</v>
      </c>
      <c r="B739">
        <v>1</v>
      </c>
      <c r="C739" t="str">
        <f>VLOOKUP(B739,Sheet4!$A:$B,2,0)</f>
        <v>Verra</v>
      </c>
      <c r="D739" t="s">
        <v>2033</v>
      </c>
      <c r="E739" t="s">
        <v>2034</v>
      </c>
      <c r="F739" t="s">
        <v>2035</v>
      </c>
      <c r="G739">
        <f>VLOOKUP(F739,[1]Planilha2!$A:$B,2,0)</f>
        <v>334</v>
      </c>
      <c r="H739" t="s">
        <v>28</v>
      </c>
      <c r="I739">
        <f>VLOOKUP(H739,[1]Planilha5!$A:$B,2,0)</f>
        <v>1</v>
      </c>
      <c r="J739" t="str">
        <f>VLOOKUP(H739,[1]Planilha3!$A:$B,2,0)</f>
        <v>AFOLU</v>
      </c>
      <c r="K739">
        <f>VLOOKUP(J739,[1]Planilha3!$B:$C,2,0)</f>
        <v>1</v>
      </c>
      <c r="L739" t="s">
        <v>124</v>
      </c>
      <c r="M739">
        <f>VLOOKUP(L739,[1]Planilha4!$A:$B,2,0)</f>
        <v>4</v>
      </c>
      <c r="N739" t="s">
        <v>2036</v>
      </c>
      <c r="O739">
        <f>VLOOKUP(N739,[1]Planilha6!$A:$B,2,0)</f>
        <v>81</v>
      </c>
      <c r="P739" t="s">
        <v>927</v>
      </c>
      <c r="Q739" t="s">
        <v>47</v>
      </c>
      <c r="R739">
        <f>VLOOKUP(Q739,[1]Planilha7!$A:$B,2,0)</f>
        <v>55</v>
      </c>
      <c r="S739" s="3">
        <v>190217</v>
      </c>
      <c r="T739" t="s">
        <v>33</v>
      </c>
      <c r="U739">
        <f>VLOOKUP(Q739,Sheet2!$A:$B,2,0)</f>
        <v>1</v>
      </c>
      <c r="V739" s="4" t="s">
        <v>34</v>
      </c>
      <c r="W739" s="4">
        <v>43374</v>
      </c>
      <c r="X739" s="4">
        <v>54331</v>
      </c>
      <c r="Y739" t="s">
        <v>34</v>
      </c>
      <c r="Z739" t="s">
        <v>34</v>
      </c>
    </row>
    <row r="740" spans="1:26" x14ac:dyDescent="0.25">
      <c r="A740">
        <v>739</v>
      </c>
      <c r="B740">
        <v>1</v>
      </c>
      <c r="C740" t="str">
        <f>VLOOKUP(B740,Sheet4!$A:$B,2,0)</f>
        <v>Verra</v>
      </c>
      <c r="D740" t="s">
        <v>2037</v>
      </c>
      <c r="E740" t="s">
        <v>2038</v>
      </c>
      <c r="F740" t="s">
        <v>1894</v>
      </c>
      <c r="G740">
        <f>VLOOKUP(F740,[1]Planilha2!$A:$B,2,0)</f>
        <v>312</v>
      </c>
      <c r="H740" t="s">
        <v>200</v>
      </c>
      <c r="I740">
        <f>VLOOKUP(H740,[1]Planilha5!$A:$B,2,0)</f>
        <v>9</v>
      </c>
      <c r="J740" t="str">
        <f>VLOOKUP(H740,[1]Planilha3!$A:$B,2,0)</f>
        <v>Energy</v>
      </c>
      <c r="K740">
        <f>VLOOKUP(J740,[1]Planilha3!$B:$C,2,0)</f>
        <v>2</v>
      </c>
      <c r="L740" t="s">
        <v>34</v>
      </c>
      <c r="M740">
        <f>VLOOKUP(L740,[1]Planilha4!$A:$B,2,0)</f>
        <v>1</v>
      </c>
      <c r="N740" t="s">
        <v>223</v>
      </c>
      <c r="O740">
        <f>VLOOKUP(N740,[1]Planilha6!$A:$B,2,0)</f>
        <v>21</v>
      </c>
      <c r="P740" t="s">
        <v>876</v>
      </c>
      <c r="Q740" t="s">
        <v>32</v>
      </c>
      <c r="R740">
        <f>VLOOKUP(Q740,[1]Planilha7!$A:$B,2,0)</f>
        <v>27</v>
      </c>
      <c r="S740" s="3">
        <v>273134</v>
      </c>
      <c r="T740" t="s">
        <v>33</v>
      </c>
      <c r="U740">
        <f>VLOOKUP(Q740,Sheet2!$A:$B,2,0)</f>
        <v>1</v>
      </c>
      <c r="V740" s="4">
        <v>45090</v>
      </c>
      <c r="W740" s="4">
        <v>44179</v>
      </c>
      <c r="X740" s="4">
        <v>46734</v>
      </c>
      <c r="Y740" t="s">
        <v>34</v>
      </c>
      <c r="Z740" t="s">
        <v>34</v>
      </c>
    </row>
    <row r="741" spans="1:26" x14ac:dyDescent="0.25">
      <c r="A741">
        <v>740</v>
      </c>
      <c r="B741">
        <v>1</v>
      </c>
      <c r="C741" t="str">
        <f>VLOOKUP(B741,Sheet4!$A:$B,2,0)</f>
        <v>Verra</v>
      </c>
      <c r="D741" t="s">
        <v>2039</v>
      </c>
      <c r="E741" t="s">
        <v>2040</v>
      </c>
      <c r="F741" t="s">
        <v>2041</v>
      </c>
      <c r="G741">
        <f>VLOOKUP(F741,[1]Planilha2!$A:$B,2,0)</f>
        <v>335</v>
      </c>
      <c r="H741" t="s">
        <v>28</v>
      </c>
      <c r="I741">
        <f>VLOOKUP(H741,[1]Planilha5!$A:$B,2,0)</f>
        <v>1</v>
      </c>
      <c r="J741" t="str">
        <f>VLOOKUP(H741,[1]Planilha3!$A:$B,2,0)</f>
        <v>AFOLU</v>
      </c>
      <c r="K741">
        <f>VLOOKUP(J741,[1]Planilha3!$B:$C,2,0)</f>
        <v>1</v>
      </c>
      <c r="L741" t="s">
        <v>38</v>
      </c>
      <c r="M741">
        <f>VLOOKUP(L741,[1]Planilha4!$A:$B,2,0)</f>
        <v>2</v>
      </c>
      <c r="N741" t="s">
        <v>39</v>
      </c>
      <c r="O741">
        <f>VLOOKUP(N741,[1]Planilha6!$A:$B,2,0)</f>
        <v>3</v>
      </c>
      <c r="P741" t="s">
        <v>876</v>
      </c>
      <c r="Q741" t="s">
        <v>126</v>
      </c>
      <c r="R741">
        <f>VLOOKUP(Q741,[1]Planilha7!$A:$B,2,0)</f>
        <v>17</v>
      </c>
      <c r="S741" s="3">
        <v>119148</v>
      </c>
      <c r="T741" t="s">
        <v>127</v>
      </c>
      <c r="U741">
        <f>VLOOKUP(Q741,Sheet2!$A:$B,2,0)</f>
        <v>6</v>
      </c>
      <c r="V741" s="4">
        <v>45015</v>
      </c>
      <c r="W741" s="4">
        <v>43041</v>
      </c>
      <c r="X741" s="4">
        <v>53997</v>
      </c>
      <c r="Y741" t="s">
        <v>34</v>
      </c>
      <c r="Z741" t="s">
        <v>34</v>
      </c>
    </row>
    <row r="742" spans="1:26" x14ac:dyDescent="0.25">
      <c r="A742">
        <v>741</v>
      </c>
      <c r="B742">
        <v>1</v>
      </c>
      <c r="C742" t="str">
        <f>VLOOKUP(B742,Sheet4!$A:$B,2,0)</f>
        <v>Verra</v>
      </c>
      <c r="D742" t="s">
        <v>2042</v>
      </c>
      <c r="E742" t="s">
        <v>2043</v>
      </c>
      <c r="F742" t="s">
        <v>2044</v>
      </c>
      <c r="G742">
        <f>VLOOKUP(F742,[1]Planilha2!$A:$B,2,0)</f>
        <v>336</v>
      </c>
      <c r="H742" t="s">
        <v>28</v>
      </c>
      <c r="I742">
        <f>VLOOKUP(H742,[1]Planilha5!$A:$B,2,0)</f>
        <v>1</v>
      </c>
      <c r="J742" t="str">
        <f>VLOOKUP(H742,[1]Planilha3!$A:$B,2,0)</f>
        <v>AFOLU</v>
      </c>
      <c r="K742">
        <f>VLOOKUP(J742,[1]Planilha3!$B:$C,2,0)</f>
        <v>1</v>
      </c>
      <c r="L742" t="s">
        <v>29</v>
      </c>
      <c r="M742">
        <f>VLOOKUP(L742,[1]Planilha4!$A:$B,2,0)</f>
        <v>3</v>
      </c>
      <c r="N742" t="s">
        <v>83</v>
      </c>
      <c r="O742">
        <f>VLOOKUP(N742,[1]Planilha6!$A:$B,2,0)</f>
        <v>9</v>
      </c>
      <c r="P742" t="s">
        <v>31</v>
      </c>
      <c r="Q742" t="s">
        <v>330</v>
      </c>
      <c r="R742">
        <f>VLOOKUP(Q742,[1]Planilha7!$A:$B,2,0)</f>
        <v>128</v>
      </c>
      <c r="S742" s="3">
        <v>161173</v>
      </c>
      <c r="T742" t="s">
        <v>297</v>
      </c>
      <c r="U742">
        <f>VLOOKUP(Q742,Sheet2!$A:$B,2,0)</f>
        <v>7</v>
      </c>
      <c r="V742" s="4" t="s">
        <v>34</v>
      </c>
      <c r="W742" s="4">
        <v>43647</v>
      </c>
      <c r="X742" s="4">
        <v>50951</v>
      </c>
      <c r="Y742" t="s">
        <v>34</v>
      </c>
      <c r="Z742" t="s">
        <v>34</v>
      </c>
    </row>
    <row r="743" spans="1:26" x14ac:dyDescent="0.25">
      <c r="A743">
        <v>742</v>
      </c>
      <c r="B743">
        <v>1</v>
      </c>
      <c r="C743" t="str">
        <f>VLOOKUP(B743,Sheet4!$A:$B,2,0)</f>
        <v>Verra</v>
      </c>
      <c r="D743" t="s">
        <v>2045</v>
      </c>
      <c r="E743" t="s">
        <v>2046</v>
      </c>
      <c r="F743" t="s">
        <v>2047</v>
      </c>
      <c r="G743">
        <f>VLOOKUP(F743,[1]Planilha2!$A:$B,2,0)</f>
        <v>337</v>
      </c>
      <c r="H743" t="s">
        <v>45</v>
      </c>
      <c r="I743">
        <f>VLOOKUP(H743,[1]Planilha5!$A:$B,2,0)</f>
        <v>2</v>
      </c>
      <c r="J743" t="str">
        <f>VLOOKUP(H743,[1]Planilha3!$A:$B,2,0)</f>
        <v>Energy</v>
      </c>
      <c r="K743">
        <f>VLOOKUP(J743,[1]Planilha3!$B:$C,2,0)</f>
        <v>2</v>
      </c>
      <c r="L743" t="s">
        <v>34</v>
      </c>
      <c r="M743">
        <f>VLOOKUP(L743,[1]Planilha4!$A:$B,2,0)</f>
        <v>1</v>
      </c>
      <c r="N743" t="s">
        <v>458</v>
      </c>
      <c r="O743">
        <f>VLOOKUP(N743,[1]Planilha6!$A:$B,2,0)</f>
        <v>38</v>
      </c>
      <c r="P743" t="s">
        <v>140</v>
      </c>
      <c r="Q743" t="s">
        <v>330</v>
      </c>
      <c r="R743">
        <f>VLOOKUP(Q743,[1]Planilha7!$A:$B,2,0)</f>
        <v>128</v>
      </c>
      <c r="S743" s="3">
        <v>582313</v>
      </c>
      <c r="T743" t="s">
        <v>297</v>
      </c>
      <c r="U743">
        <f>VLOOKUP(Q743,Sheet2!$A:$B,2,0)</f>
        <v>7</v>
      </c>
      <c r="V743" s="4" t="s">
        <v>34</v>
      </c>
      <c r="W743" s="4">
        <v>44256</v>
      </c>
      <c r="X743" s="4">
        <v>46812</v>
      </c>
      <c r="Y743" t="s">
        <v>34</v>
      </c>
      <c r="Z743" t="s">
        <v>34</v>
      </c>
    </row>
    <row r="744" spans="1:26" x14ac:dyDescent="0.25">
      <c r="A744">
        <v>743</v>
      </c>
      <c r="B744">
        <v>1</v>
      </c>
      <c r="C744" t="str">
        <f>VLOOKUP(B744,Sheet4!$A:$B,2,0)</f>
        <v>Verra</v>
      </c>
      <c r="D744" t="s">
        <v>2048</v>
      </c>
      <c r="E744" t="s">
        <v>2049</v>
      </c>
      <c r="F744" t="s">
        <v>700</v>
      </c>
      <c r="G744">
        <f>VLOOKUP(F744,[1]Planilha2!$A:$B,2,0)</f>
        <v>115</v>
      </c>
      <c r="H744" t="s">
        <v>28</v>
      </c>
      <c r="I744">
        <f>VLOOKUP(H744,[1]Planilha5!$A:$B,2,0)</f>
        <v>1</v>
      </c>
      <c r="J744" t="str">
        <f>VLOOKUP(H744,[1]Planilha3!$A:$B,2,0)</f>
        <v>AFOLU</v>
      </c>
      <c r="K744">
        <f>VLOOKUP(J744,[1]Planilha3!$B:$C,2,0)</f>
        <v>1</v>
      </c>
      <c r="L744" t="s">
        <v>29</v>
      </c>
      <c r="M744">
        <f>VLOOKUP(L744,[1]Planilha4!$A:$B,2,0)</f>
        <v>3</v>
      </c>
      <c r="N744" t="s">
        <v>83</v>
      </c>
      <c r="O744">
        <f>VLOOKUP(N744,[1]Planilha6!$A:$B,2,0)</f>
        <v>9</v>
      </c>
      <c r="P744" t="s">
        <v>927</v>
      </c>
      <c r="Q744" t="s">
        <v>47</v>
      </c>
      <c r="R744">
        <f>VLOOKUP(Q744,[1]Planilha7!$A:$B,2,0)</f>
        <v>55</v>
      </c>
      <c r="S744" s="3">
        <v>4796219</v>
      </c>
      <c r="T744" t="s">
        <v>33</v>
      </c>
      <c r="U744">
        <f>VLOOKUP(Q744,Sheet2!$A:$B,2,0)</f>
        <v>1</v>
      </c>
      <c r="V744" s="4" t="s">
        <v>34</v>
      </c>
      <c r="W744" s="4">
        <v>43617</v>
      </c>
      <c r="X744" s="4">
        <v>50921</v>
      </c>
      <c r="Y744" t="s">
        <v>34</v>
      </c>
      <c r="Z744" t="s">
        <v>34</v>
      </c>
    </row>
    <row r="745" spans="1:26" x14ac:dyDescent="0.25">
      <c r="A745">
        <v>744</v>
      </c>
      <c r="B745">
        <v>1</v>
      </c>
      <c r="C745" t="str">
        <f>VLOOKUP(B745,Sheet4!$A:$B,2,0)</f>
        <v>Verra</v>
      </c>
      <c r="D745" t="s">
        <v>2050</v>
      </c>
      <c r="E745" t="s">
        <v>2051</v>
      </c>
      <c r="F745" t="s">
        <v>2052</v>
      </c>
      <c r="G745">
        <f>VLOOKUP(F745,[1]Planilha2!$A:$B,2,0)</f>
        <v>338</v>
      </c>
      <c r="H745" t="s">
        <v>28</v>
      </c>
      <c r="I745">
        <f>VLOOKUP(H745,[1]Planilha5!$A:$B,2,0)</f>
        <v>1</v>
      </c>
      <c r="J745" t="str">
        <f>VLOOKUP(H745,[1]Planilha3!$A:$B,2,0)</f>
        <v>AFOLU</v>
      </c>
      <c r="K745">
        <f>VLOOKUP(J745,[1]Planilha3!$B:$C,2,0)</f>
        <v>1</v>
      </c>
      <c r="L745" t="s">
        <v>29</v>
      </c>
      <c r="M745">
        <f>VLOOKUP(L745,[1]Planilha4!$A:$B,2,0)</f>
        <v>3</v>
      </c>
      <c r="N745" t="s">
        <v>83</v>
      </c>
      <c r="O745">
        <f>VLOOKUP(N745,[1]Planilha6!$A:$B,2,0)</f>
        <v>9</v>
      </c>
      <c r="P745" t="s">
        <v>927</v>
      </c>
      <c r="Q745" t="s">
        <v>358</v>
      </c>
      <c r="R745">
        <f>VLOOKUP(Q745,[1]Planilha7!$A:$B,2,0)</f>
        <v>64</v>
      </c>
      <c r="S745" s="3">
        <v>200000</v>
      </c>
      <c r="T745" t="s">
        <v>111</v>
      </c>
      <c r="U745">
        <f>VLOOKUP(Q745,Sheet2!$A:$B,2,0)</f>
        <v>5</v>
      </c>
      <c r="V745" s="4" t="s">
        <v>34</v>
      </c>
      <c r="W745" s="4">
        <v>43405</v>
      </c>
      <c r="X745" s="4">
        <v>50709</v>
      </c>
      <c r="Y745" t="s">
        <v>34</v>
      </c>
      <c r="Z745" t="s">
        <v>34</v>
      </c>
    </row>
    <row r="746" spans="1:26" x14ac:dyDescent="0.25">
      <c r="A746">
        <v>745</v>
      </c>
      <c r="B746">
        <v>1</v>
      </c>
      <c r="C746" t="str">
        <f>VLOOKUP(B746,Sheet4!$A:$B,2,0)</f>
        <v>Verra</v>
      </c>
      <c r="D746" t="s">
        <v>2053</v>
      </c>
      <c r="E746" t="s">
        <v>2054</v>
      </c>
      <c r="F746" t="s">
        <v>2055</v>
      </c>
      <c r="G746">
        <f>VLOOKUP(F746,[1]Planilha2!$A:$B,2,0)</f>
        <v>339</v>
      </c>
      <c r="H746" t="s">
        <v>28</v>
      </c>
      <c r="I746">
        <f>VLOOKUP(H746,[1]Planilha5!$A:$B,2,0)</f>
        <v>1</v>
      </c>
      <c r="J746" t="str">
        <f>VLOOKUP(H746,[1]Planilha3!$A:$B,2,0)</f>
        <v>AFOLU</v>
      </c>
      <c r="K746">
        <f>VLOOKUP(J746,[1]Planilha3!$B:$C,2,0)</f>
        <v>1</v>
      </c>
      <c r="L746" t="s">
        <v>38</v>
      </c>
      <c r="M746">
        <f>VLOOKUP(L746,[1]Planilha4!$A:$B,2,0)</f>
        <v>2</v>
      </c>
      <c r="N746" t="s">
        <v>39</v>
      </c>
      <c r="O746">
        <f>VLOOKUP(N746,[1]Planilha6!$A:$B,2,0)</f>
        <v>3</v>
      </c>
      <c r="P746" t="s">
        <v>927</v>
      </c>
      <c r="Q746" t="s">
        <v>1426</v>
      </c>
      <c r="R746">
        <f>VLOOKUP(Q746,[1]Planilha7!$A:$B,2,0)</f>
        <v>78</v>
      </c>
      <c r="S746" s="3">
        <v>2707</v>
      </c>
      <c r="T746" t="s">
        <v>127</v>
      </c>
      <c r="U746">
        <f>VLOOKUP(Q746,Sheet2!$A:$B,2,0)</f>
        <v>7</v>
      </c>
      <c r="V746" s="4" t="s">
        <v>34</v>
      </c>
      <c r="W746" s="4">
        <v>42993</v>
      </c>
      <c r="X746" s="4">
        <v>53949</v>
      </c>
      <c r="Y746" t="s">
        <v>34</v>
      </c>
      <c r="Z746" t="s">
        <v>34</v>
      </c>
    </row>
    <row r="747" spans="1:26" x14ac:dyDescent="0.25">
      <c r="A747">
        <v>746</v>
      </c>
      <c r="B747">
        <v>1</v>
      </c>
      <c r="C747" t="str">
        <f>VLOOKUP(B747,Sheet4!$A:$B,2,0)</f>
        <v>Verra</v>
      </c>
      <c r="D747" t="s">
        <v>2056</v>
      </c>
      <c r="E747" t="s">
        <v>2057</v>
      </c>
      <c r="F747" t="s">
        <v>2055</v>
      </c>
      <c r="G747">
        <f>VLOOKUP(F747,[1]Planilha2!$A:$B,2,0)</f>
        <v>339</v>
      </c>
      <c r="H747" t="s">
        <v>28</v>
      </c>
      <c r="I747">
        <f>VLOOKUP(H747,[1]Planilha5!$A:$B,2,0)</f>
        <v>1</v>
      </c>
      <c r="J747" t="str">
        <f>VLOOKUP(H747,[1]Planilha3!$A:$B,2,0)</f>
        <v>AFOLU</v>
      </c>
      <c r="K747">
        <f>VLOOKUP(J747,[1]Planilha3!$B:$C,2,0)</f>
        <v>1</v>
      </c>
      <c r="L747" t="s">
        <v>241</v>
      </c>
      <c r="M747">
        <f>VLOOKUP(L747,[1]Planilha4!$A:$B,2,0)</f>
        <v>5</v>
      </c>
      <c r="N747" t="s">
        <v>306</v>
      </c>
      <c r="O747">
        <f>VLOOKUP(N747,[1]Planilha6!$A:$B,2,0)</f>
        <v>26</v>
      </c>
      <c r="P747" t="s">
        <v>927</v>
      </c>
      <c r="Q747" t="s">
        <v>1426</v>
      </c>
      <c r="R747">
        <f>VLOOKUP(Q747,[1]Planilha7!$A:$B,2,0)</f>
        <v>78</v>
      </c>
      <c r="S747" s="3">
        <v>170853</v>
      </c>
      <c r="T747" t="s">
        <v>127</v>
      </c>
      <c r="U747">
        <f>VLOOKUP(Q747,Sheet2!$A:$B,2,0)</f>
        <v>7</v>
      </c>
      <c r="V747" s="4" t="s">
        <v>34</v>
      </c>
      <c r="W747" s="4">
        <v>43101</v>
      </c>
      <c r="X747" s="4">
        <v>54057</v>
      </c>
      <c r="Y747" t="s">
        <v>34</v>
      </c>
      <c r="Z747" t="s">
        <v>34</v>
      </c>
    </row>
    <row r="748" spans="1:26" x14ac:dyDescent="0.25">
      <c r="A748">
        <v>747</v>
      </c>
      <c r="B748">
        <v>1</v>
      </c>
      <c r="C748" t="str">
        <f>VLOOKUP(B748,Sheet4!$A:$B,2,0)</f>
        <v>Verra</v>
      </c>
      <c r="D748" t="s">
        <v>2058</v>
      </c>
      <c r="E748" t="s">
        <v>2059</v>
      </c>
      <c r="F748" t="s">
        <v>2060</v>
      </c>
      <c r="G748">
        <f>VLOOKUP(F748,[1]Planilha2!$A:$B,2,0)</f>
        <v>340</v>
      </c>
      <c r="H748" t="s">
        <v>28</v>
      </c>
      <c r="I748">
        <f>VLOOKUP(H748,[1]Planilha5!$A:$B,2,0)</f>
        <v>1</v>
      </c>
      <c r="J748" t="str">
        <f>VLOOKUP(H748,[1]Planilha3!$A:$B,2,0)</f>
        <v>AFOLU</v>
      </c>
      <c r="K748">
        <f>VLOOKUP(J748,[1]Planilha3!$B:$C,2,0)</f>
        <v>1</v>
      </c>
      <c r="L748" t="s">
        <v>124</v>
      </c>
      <c r="M748">
        <f>VLOOKUP(L748,[1]Planilha4!$A:$B,2,0)</f>
        <v>4</v>
      </c>
      <c r="N748" t="s">
        <v>427</v>
      </c>
      <c r="O748">
        <f>VLOOKUP(N748,[1]Planilha6!$A:$B,2,0)</f>
        <v>36</v>
      </c>
      <c r="P748" t="s">
        <v>927</v>
      </c>
      <c r="Q748" t="s">
        <v>1317</v>
      </c>
      <c r="R748">
        <f>VLOOKUP(Q748,[1]Planilha7!$A:$B,2,0)</f>
        <v>97</v>
      </c>
      <c r="S748" s="3">
        <v>781865</v>
      </c>
      <c r="T748" t="s">
        <v>127</v>
      </c>
      <c r="U748">
        <f>VLOOKUP(Q748,Sheet2!$A:$B,2,0)</f>
        <v>6</v>
      </c>
      <c r="V748" s="4" t="s">
        <v>34</v>
      </c>
      <c r="W748" s="4">
        <v>43891</v>
      </c>
      <c r="X748" s="4">
        <v>51195</v>
      </c>
      <c r="Y748" t="s">
        <v>34</v>
      </c>
      <c r="Z748" t="s">
        <v>34</v>
      </c>
    </row>
    <row r="749" spans="1:26" x14ac:dyDescent="0.25">
      <c r="A749">
        <v>748</v>
      </c>
      <c r="B749">
        <v>1</v>
      </c>
      <c r="C749" t="str">
        <f>VLOOKUP(B749,Sheet4!$A:$B,2,0)</f>
        <v>Verra</v>
      </c>
      <c r="D749" t="s">
        <v>2061</v>
      </c>
      <c r="E749" t="s">
        <v>2062</v>
      </c>
      <c r="F749" t="s">
        <v>2063</v>
      </c>
      <c r="G749">
        <f>VLOOKUP(F749,[1]Planilha2!$A:$B,2,0)</f>
        <v>341</v>
      </c>
      <c r="H749" t="s">
        <v>28</v>
      </c>
      <c r="I749">
        <f>VLOOKUP(H749,[1]Planilha5!$A:$B,2,0)</f>
        <v>1</v>
      </c>
      <c r="J749" t="str">
        <f>VLOOKUP(H749,[1]Planilha3!$A:$B,2,0)</f>
        <v>AFOLU</v>
      </c>
      <c r="K749">
        <f>VLOOKUP(J749,[1]Planilha3!$B:$C,2,0)</f>
        <v>1</v>
      </c>
      <c r="L749" t="s">
        <v>124</v>
      </c>
      <c r="M749">
        <f>VLOOKUP(L749,[1]Planilha4!$A:$B,2,0)</f>
        <v>4</v>
      </c>
      <c r="N749" t="s">
        <v>2036</v>
      </c>
      <c r="O749">
        <f>VLOOKUP(N749,[1]Planilha6!$A:$B,2,0)</f>
        <v>81</v>
      </c>
      <c r="P749" t="s">
        <v>31</v>
      </c>
      <c r="Q749" t="s">
        <v>126</v>
      </c>
      <c r="R749">
        <f>VLOOKUP(Q749,[1]Planilha7!$A:$B,2,0)</f>
        <v>17</v>
      </c>
      <c r="S749" s="3">
        <v>298409</v>
      </c>
      <c r="T749" t="s">
        <v>127</v>
      </c>
      <c r="U749">
        <f>VLOOKUP(Q749,Sheet2!$A:$B,2,0)</f>
        <v>6</v>
      </c>
      <c r="V749" s="4" t="s">
        <v>34</v>
      </c>
      <c r="W749" s="4">
        <v>44492</v>
      </c>
      <c r="X749" s="4">
        <v>59101</v>
      </c>
      <c r="Y749" t="s">
        <v>34</v>
      </c>
      <c r="Z749" t="s">
        <v>34</v>
      </c>
    </row>
    <row r="750" spans="1:26" x14ac:dyDescent="0.25">
      <c r="A750">
        <v>749</v>
      </c>
      <c r="B750">
        <v>1</v>
      </c>
      <c r="C750" t="str">
        <f>VLOOKUP(B750,Sheet4!$A:$B,2,0)</f>
        <v>Verra</v>
      </c>
      <c r="D750" t="s">
        <v>2064</v>
      </c>
      <c r="E750" t="s">
        <v>2065</v>
      </c>
      <c r="F750" t="s">
        <v>2066</v>
      </c>
      <c r="G750">
        <f>VLOOKUP(F750,[1]Planilha2!$A:$B,2,0)</f>
        <v>342</v>
      </c>
      <c r="H750" t="s">
        <v>28</v>
      </c>
      <c r="I750">
        <f>VLOOKUP(H750,[1]Planilha5!$A:$B,2,0)</f>
        <v>1</v>
      </c>
      <c r="J750" t="str">
        <f>VLOOKUP(H750,[1]Planilha3!$A:$B,2,0)</f>
        <v>AFOLU</v>
      </c>
      <c r="K750">
        <f>VLOOKUP(J750,[1]Planilha3!$B:$C,2,0)</f>
        <v>1</v>
      </c>
      <c r="L750" t="s">
        <v>2067</v>
      </c>
      <c r="M750">
        <f>VLOOKUP(L750,[1]Planilha4!$A:$B,2,0)</f>
        <v>4</v>
      </c>
      <c r="N750" t="s">
        <v>2036</v>
      </c>
      <c r="O750">
        <f>VLOOKUP(N750,[1]Planilha6!$A:$B,2,0)</f>
        <v>81</v>
      </c>
      <c r="P750" t="s">
        <v>927</v>
      </c>
      <c r="Q750" t="s">
        <v>47</v>
      </c>
      <c r="R750">
        <f>VLOOKUP(Q750,[1]Planilha7!$A:$B,2,0)</f>
        <v>55</v>
      </c>
      <c r="S750" s="3">
        <v>56845</v>
      </c>
      <c r="T750" t="s">
        <v>33</v>
      </c>
      <c r="U750">
        <f>VLOOKUP(Q750,Sheet2!$A:$B,2,0)</f>
        <v>1</v>
      </c>
      <c r="V750" s="4" t="s">
        <v>34</v>
      </c>
      <c r="W750" s="4">
        <v>43009</v>
      </c>
      <c r="X750" s="4">
        <v>53965</v>
      </c>
      <c r="Y750" t="s">
        <v>34</v>
      </c>
      <c r="Z750" t="s">
        <v>34</v>
      </c>
    </row>
    <row r="751" spans="1:26" x14ac:dyDescent="0.25">
      <c r="A751">
        <v>750</v>
      </c>
      <c r="B751">
        <v>1</v>
      </c>
      <c r="C751" t="str">
        <f>VLOOKUP(B751,Sheet4!$A:$B,2,0)</f>
        <v>Verra</v>
      </c>
      <c r="D751" t="s">
        <v>2068</v>
      </c>
      <c r="E751" t="s">
        <v>2069</v>
      </c>
      <c r="F751" t="s">
        <v>215</v>
      </c>
      <c r="G751">
        <f>VLOOKUP(F751,[1]Planilha2!$A:$B,2,0)</f>
        <v>31</v>
      </c>
      <c r="H751" t="s">
        <v>28</v>
      </c>
      <c r="I751">
        <f>VLOOKUP(H751,[1]Planilha5!$A:$B,2,0)</f>
        <v>1</v>
      </c>
      <c r="J751" t="str">
        <f>VLOOKUP(H751,[1]Planilha3!$A:$B,2,0)</f>
        <v>AFOLU</v>
      </c>
      <c r="K751">
        <f>VLOOKUP(J751,[1]Planilha3!$B:$C,2,0)</f>
        <v>1</v>
      </c>
      <c r="L751" t="s">
        <v>38</v>
      </c>
      <c r="M751">
        <f>VLOOKUP(L751,[1]Planilha4!$A:$B,2,0)</f>
        <v>2</v>
      </c>
      <c r="N751" t="s">
        <v>39</v>
      </c>
      <c r="O751">
        <f>VLOOKUP(N751,[1]Planilha6!$A:$B,2,0)</f>
        <v>3</v>
      </c>
      <c r="P751" t="s">
        <v>202</v>
      </c>
      <c r="Q751" t="s">
        <v>32</v>
      </c>
      <c r="R751">
        <f>VLOOKUP(Q751,[1]Planilha7!$A:$B,2,0)</f>
        <v>27</v>
      </c>
      <c r="S751" s="3">
        <v>485585</v>
      </c>
      <c r="T751" t="s">
        <v>33</v>
      </c>
      <c r="U751">
        <f>VLOOKUP(Q751,Sheet2!$A:$B,2,0)</f>
        <v>1</v>
      </c>
      <c r="V751" s="4" t="s">
        <v>34</v>
      </c>
      <c r="W751" s="4">
        <v>42114</v>
      </c>
      <c r="X751" s="4">
        <v>64028</v>
      </c>
      <c r="Y751" t="s">
        <v>34</v>
      </c>
      <c r="Z751" t="s">
        <v>34</v>
      </c>
    </row>
    <row r="752" spans="1:26" x14ac:dyDescent="0.25">
      <c r="A752">
        <v>751</v>
      </c>
      <c r="B752">
        <v>1</v>
      </c>
      <c r="C752" t="str">
        <f>VLOOKUP(B752,Sheet4!$A:$B,2,0)</f>
        <v>Verra</v>
      </c>
      <c r="D752" t="s">
        <v>2070</v>
      </c>
      <c r="E752" t="s">
        <v>2071</v>
      </c>
      <c r="F752" t="s">
        <v>215</v>
      </c>
      <c r="G752">
        <f>VLOOKUP(F752,[1]Planilha2!$A:$B,2,0)</f>
        <v>31</v>
      </c>
      <c r="H752" t="s">
        <v>28</v>
      </c>
      <c r="I752">
        <f>VLOOKUP(H752,[1]Planilha5!$A:$B,2,0)</f>
        <v>1</v>
      </c>
      <c r="J752" t="str">
        <f>VLOOKUP(H752,[1]Planilha3!$A:$B,2,0)</f>
        <v>AFOLU</v>
      </c>
      <c r="K752">
        <f>VLOOKUP(J752,[1]Planilha3!$B:$C,2,0)</f>
        <v>1</v>
      </c>
      <c r="L752" t="s">
        <v>38</v>
      </c>
      <c r="M752">
        <f>VLOOKUP(L752,[1]Planilha4!$A:$B,2,0)</f>
        <v>2</v>
      </c>
      <c r="N752" t="s">
        <v>39</v>
      </c>
      <c r="O752">
        <f>VLOOKUP(N752,[1]Planilha6!$A:$B,2,0)</f>
        <v>3</v>
      </c>
      <c r="P752" t="s">
        <v>202</v>
      </c>
      <c r="Q752" t="s">
        <v>32</v>
      </c>
      <c r="R752">
        <f>VLOOKUP(Q752,[1]Planilha7!$A:$B,2,0)</f>
        <v>27</v>
      </c>
      <c r="S752" s="3">
        <v>716513</v>
      </c>
      <c r="T752" t="s">
        <v>33</v>
      </c>
      <c r="U752">
        <f>VLOOKUP(Q752,Sheet2!$A:$B,2,0)</f>
        <v>1</v>
      </c>
      <c r="V752" s="4" t="s">
        <v>34</v>
      </c>
      <c r="W752" s="4">
        <v>42124</v>
      </c>
      <c r="X752" s="4">
        <v>64038</v>
      </c>
      <c r="Y752" t="s">
        <v>34</v>
      </c>
      <c r="Z752" t="s">
        <v>34</v>
      </c>
    </row>
    <row r="753" spans="1:26" x14ac:dyDescent="0.25">
      <c r="A753">
        <v>752</v>
      </c>
      <c r="B753">
        <v>1</v>
      </c>
      <c r="C753" t="str">
        <f>VLOOKUP(B753,Sheet4!$A:$B,2,0)</f>
        <v>Verra</v>
      </c>
      <c r="D753" t="s">
        <v>2072</v>
      </c>
      <c r="E753" t="s">
        <v>2073</v>
      </c>
      <c r="F753" t="s">
        <v>215</v>
      </c>
      <c r="G753">
        <f>VLOOKUP(F753,[1]Planilha2!$A:$B,2,0)</f>
        <v>31</v>
      </c>
      <c r="H753" t="s">
        <v>28</v>
      </c>
      <c r="I753">
        <f>VLOOKUP(H753,[1]Planilha5!$A:$B,2,0)</f>
        <v>1</v>
      </c>
      <c r="J753" t="str">
        <f>VLOOKUP(H753,[1]Planilha3!$A:$B,2,0)</f>
        <v>AFOLU</v>
      </c>
      <c r="K753">
        <f>VLOOKUP(J753,[1]Planilha3!$B:$C,2,0)</f>
        <v>1</v>
      </c>
      <c r="L753" t="s">
        <v>38</v>
      </c>
      <c r="M753">
        <f>VLOOKUP(L753,[1]Planilha4!$A:$B,2,0)</f>
        <v>2</v>
      </c>
      <c r="N753" t="s">
        <v>39</v>
      </c>
      <c r="O753">
        <f>VLOOKUP(N753,[1]Planilha6!$A:$B,2,0)</f>
        <v>3</v>
      </c>
      <c r="P753" t="s">
        <v>202</v>
      </c>
      <c r="Q753" t="s">
        <v>32</v>
      </c>
      <c r="R753">
        <f>VLOOKUP(Q753,[1]Planilha7!$A:$B,2,0)</f>
        <v>27</v>
      </c>
      <c r="S753" s="3">
        <v>356695</v>
      </c>
      <c r="T753" t="s">
        <v>33</v>
      </c>
      <c r="U753">
        <f>VLOOKUP(Q753,Sheet2!$A:$B,2,0)</f>
        <v>1</v>
      </c>
      <c r="V753" s="4" t="s">
        <v>34</v>
      </c>
      <c r="W753" s="4">
        <v>42105</v>
      </c>
      <c r="X753" s="4">
        <v>64019</v>
      </c>
      <c r="Y753" t="s">
        <v>34</v>
      </c>
      <c r="Z753" t="s">
        <v>34</v>
      </c>
    </row>
    <row r="754" spans="1:26" x14ac:dyDescent="0.25">
      <c r="A754">
        <v>753</v>
      </c>
      <c r="B754">
        <v>1</v>
      </c>
      <c r="C754" t="str">
        <f>VLOOKUP(B754,Sheet4!$A:$B,2,0)</f>
        <v>Verra</v>
      </c>
      <c r="D754" t="s">
        <v>2074</v>
      </c>
      <c r="E754" t="s">
        <v>2075</v>
      </c>
      <c r="F754" t="s">
        <v>215</v>
      </c>
      <c r="G754">
        <f>VLOOKUP(F754,[1]Planilha2!$A:$B,2,0)</f>
        <v>31</v>
      </c>
      <c r="H754" t="s">
        <v>28</v>
      </c>
      <c r="I754">
        <f>VLOOKUP(H754,[1]Planilha5!$A:$B,2,0)</f>
        <v>1</v>
      </c>
      <c r="J754" t="str">
        <f>VLOOKUP(H754,[1]Planilha3!$A:$B,2,0)</f>
        <v>AFOLU</v>
      </c>
      <c r="K754">
        <f>VLOOKUP(J754,[1]Planilha3!$B:$C,2,0)</f>
        <v>1</v>
      </c>
      <c r="L754" t="s">
        <v>38</v>
      </c>
      <c r="M754">
        <f>VLOOKUP(L754,[1]Planilha4!$A:$B,2,0)</f>
        <v>2</v>
      </c>
      <c r="N754" t="s">
        <v>39</v>
      </c>
      <c r="O754">
        <f>VLOOKUP(N754,[1]Planilha6!$A:$B,2,0)</f>
        <v>3</v>
      </c>
      <c r="P754" t="s">
        <v>140</v>
      </c>
      <c r="Q754" t="s">
        <v>32</v>
      </c>
      <c r="R754">
        <f>VLOOKUP(Q754,[1]Planilha7!$A:$B,2,0)</f>
        <v>27</v>
      </c>
      <c r="S754" s="3">
        <v>351097</v>
      </c>
      <c r="T754" t="s">
        <v>33</v>
      </c>
      <c r="U754">
        <f>VLOOKUP(Q754,Sheet2!$A:$B,2,0)</f>
        <v>1</v>
      </c>
      <c r="V754" s="4" t="s">
        <v>34</v>
      </c>
      <c r="W754" s="4">
        <v>42156</v>
      </c>
      <c r="X754" s="4">
        <v>64070</v>
      </c>
      <c r="Y754" t="s">
        <v>34</v>
      </c>
      <c r="Z754" t="s">
        <v>34</v>
      </c>
    </row>
    <row r="755" spans="1:26" x14ac:dyDescent="0.25">
      <c r="A755">
        <v>754</v>
      </c>
      <c r="B755">
        <v>1</v>
      </c>
      <c r="C755" t="str">
        <f>VLOOKUP(B755,Sheet4!$A:$B,2,0)</f>
        <v>Verra</v>
      </c>
      <c r="D755" t="s">
        <v>2076</v>
      </c>
      <c r="E755" t="s">
        <v>2077</v>
      </c>
      <c r="F755" t="s">
        <v>2078</v>
      </c>
      <c r="G755">
        <f>VLOOKUP(F755,[1]Planilha2!$A:$B,2,0)</f>
        <v>343</v>
      </c>
      <c r="H755" t="s">
        <v>28</v>
      </c>
      <c r="I755">
        <f>VLOOKUP(H755,[1]Planilha5!$A:$B,2,0)</f>
        <v>1</v>
      </c>
      <c r="J755" t="str">
        <f>VLOOKUP(H755,[1]Planilha3!$A:$B,2,0)</f>
        <v>AFOLU</v>
      </c>
      <c r="K755">
        <f>VLOOKUP(J755,[1]Planilha3!$B:$C,2,0)</f>
        <v>1</v>
      </c>
      <c r="L755" t="s">
        <v>124</v>
      </c>
      <c r="M755">
        <f>VLOOKUP(L755,[1]Planilha4!$A:$B,2,0)</f>
        <v>4</v>
      </c>
      <c r="N755" t="s">
        <v>427</v>
      </c>
      <c r="O755">
        <f>VLOOKUP(N755,[1]Planilha6!$A:$B,2,0)</f>
        <v>36</v>
      </c>
      <c r="P755" t="s">
        <v>927</v>
      </c>
      <c r="Q755" t="s">
        <v>126</v>
      </c>
      <c r="R755">
        <f>VLOOKUP(Q755,[1]Planilha7!$A:$B,2,0)</f>
        <v>17</v>
      </c>
      <c r="S755" s="3">
        <v>1000000</v>
      </c>
      <c r="T755" t="s">
        <v>127</v>
      </c>
      <c r="U755">
        <f>VLOOKUP(Q755,Sheet2!$A:$B,2,0)</f>
        <v>6</v>
      </c>
      <c r="V755" s="4" t="s">
        <v>34</v>
      </c>
      <c r="W755" s="4">
        <v>44743</v>
      </c>
      <c r="X755" s="4">
        <v>55700</v>
      </c>
      <c r="Y755" t="s">
        <v>34</v>
      </c>
      <c r="Z755" t="s">
        <v>34</v>
      </c>
    </row>
    <row r="756" spans="1:26" x14ac:dyDescent="0.25">
      <c r="A756">
        <v>755</v>
      </c>
      <c r="B756">
        <v>1</v>
      </c>
      <c r="C756" t="str">
        <f>VLOOKUP(B756,Sheet4!$A:$B,2,0)</f>
        <v>Verra</v>
      </c>
      <c r="D756" t="s">
        <v>2079</v>
      </c>
      <c r="E756" t="s">
        <v>2080</v>
      </c>
      <c r="F756" t="s">
        <v>61</v>
      </c>
      <c r="G756">
        <f>VLOOKUP(F756,[1]Planilha2!$A:$B,2,0)</f>
        <v>7</v>
      </c>
      <c r="H756" t="s">
        <v>28</v>
      </c>
      <c r="I756">
        <f>VLOOKUP(H756,[1]Planilha5!$A:$B,2,0)</f>
        <v>1</v>
      </c>
      <c r="J756" t="str">
        <f>VLOOKUP(H756,[1]Planilha3!$A:$B,2,0)</f>
        <v>AFOLU</v>
      </c>
      <c r="K756">
        <f>VLOOKUP(J756,[1]Planilha3!$B:$C,2,0)</f>
        <v>1</v>
      </c>
      <c r="L756" t="s">
        <v>38</v>
      </c>
      <c r="M756">
        <f>VLOOKUP(L756,[1]Planilha4!$A:$B,2,0)</f>
        <v>2</v>
      </c>
      <c r="N756" t="s">
        <v>1029</v>
      </c>
      <c r="O756">
        <f>VLOOKUP(N756,[1]Planilha6!$A:$B,2,0)</f>
        <v>59</v>
      </c>
      <c r="P756" t="s">
        <v>31</v>
      </c>
      <c r="Q756" t="s">
        <v>749</v>
      </c>
      <c r="R756">
        <f>VLOOKUP(Q756,[1]Planilha7!$A:$B,2,0)</f>
        <v>82</v>
      </c>
      <c r="S756" s="3">
        <v>322622</v>
      </c>
      <c r="T756" t="s">
        <v>33</v>
      </c>
      <c r="U756">
        <f>VLOOKUP(Q756,Sheet2!$A:$B,2,0)</f>
        <v>1</v>
      </c>
      <c r="V756" s="4" t="s">
        <v>34</v>
      </c>
      <c r="W756" s="4">
        <v>43509</v>
      </c>
      <c r="X756" s="4">
        <v>50813</v>
      </c>
      <c r="Y756" t="s">
        <v>34</v>
      </c>
      <c r="Z756" t="s">
        <v>34</v>
      </c>
    </row>
    <row r="757" spans="1:26" x14ac:dyDescent="0.25">
      <c r="A757">
        <v>756</v>
      </c>
      <c r="B757">
        <v>1</v>
      </c>
      <c r="C757" t="str">
        <f>VLOOKUP(B757,Sheet4!$A:$B,2,0)</f>
        <v>Verra</v>
      </c>
      <c r="D757" t="s">
        <v>2081</v>
      </c>
      <c r="E757" t="s">
        <v>2082</v>
      </c>
      <c r="F757" t="s">
        <v>2083</v>
      </c>
      <c r="G757">
        <f>VLOOKUP(F757,[1]Planilha2!$A:$B,2,0)</f>
        <v>344</v>
      </c>
      <c r="H757" t="s">
        <v>28</v>
      </c>
      <c r="I757">
        <f>VLOOKUP(H757,[1]Planilha5!$A:$B,2,0)</f>
        <v>1</v>
      </c>
      <c r="J757" t="str">
        <f>VLOOKUP(H757,[1]Planilha3!$A:$B,2,0)</f>
        <v>AFOLU</v>
      </c>
      <c r="K757">
        <f>VLOOKUP(J757,[1]Planilha3!$B:$C,2,0)</f>
        <v>1</v>
      </c>
      <c r="L757" t="s">
        <v>29</v>
      </c>
      <c r="M757">
        <f>VLOOKUP(L757,[1]Planilha4!$A:$B,2,0)</f>
        <v>3</v>
      </c>
      <c r="N757" t="s">
        <v>622</v>
      </c>
      <c r="O757">
        <f>VLOOKUP(N757,[1]Planilha6!$A:$B,2,0)</f>
        <v>44</v>
      </c>
      <c r="P757" t="s">
        <v>927</v>
      </c>
      <c r="Q757" t="s">
        <v>32</v>
      </c>
      <c r="R757">
        <f>VLOOKUP(Q757,[1]Planilha7!$A:$B,2,0)</f>
        <v>27</v>
      </c>
      <c r="S757" s="3">
        <v>58067</v>
      </c>
      <c r="T757" t="s">
        <v>33</v>
      </c>
      <c r="U757">
        <f>VLOOKUP(Q757,Sheet2!$A:$B,2,0)</f>
        <v>1</v>
      </c>
      <c r="V757" s="4" t="s">
        <v>34</v>
      </c>
      <c r="W757" s="4">
        <v>43205</v>
      </c>
      <c r="X757" s="4">
        <v>46857</v>
      </c>
      <c r="Y757" t="s">
        <v>34</v>
      </c>
      <c r="Z757" t="s">
        <v>34</v>
      </c>
    </row>
    <row r="758" spans="1:26" x14ac:dyDescent="0.25">
      <c r="A758">
        <v>757</v>
      </c>
      <c r="B758">
        <v>1</v>
      </c>
      <c r="C758" t="str">
        <f>VLOOKUP(B758,Sheet4!$A:$B,2,0)</f>
        <v>Verra</v>
      </c>
      <c r="D758" t="s">
        <v>2084</v>
      </c>
      <c r="E758" t="s">
        <v>2085</v>
      </c>
      <c r="F758" t="s">
        <v>1787</v>
      </c>
      <c r="G758">
        <f>VLOOKUP(F758,[1]Planilha2!$A:$B,2,0)</f>
        <v>302</v>
      </c>
      <c r="H758" t="s">
        <v>28</v>
      </c>
      <c r="I758">
        <f>VLOOKUP(H758,[1]Planilha5!$A:$B,2,0)</f>
        <v>1</v>
      </c>
      <c r="J758" t="str">
        <f>VLOOKUP(H758,[1]Planilha3!$A:$B,2,0)</f>
        <v>AFOLU</v>
      </c>
      <c r="K758">
        <f>VLOOKUP(J758,[1]Planilha3!$B:$C,2,0)</f>
        <v>1</v>
      </c>
      <c r="L758" t="s">
        <v>29</v>
      </c>
      <c r="M758">
        <f>VLOOKUP(L758,[1]Planilha4!$A:$B,2,0)</f>
        <v>3</v>
      </c>
      <c r="N758" t="s">
        <v>83</v>
      </c>
      <c r="O758">
        <f>VLOOKUP(N758,[1]Planilha6!$A:$B,2,0)</f>
        <v>9</v>
      </c>
      <c r="P758" t="s">
        <v>927</v>
      </c>
      <c r="Q758" t="s">
        <v>32</v>
      </c>
      <c r="R758">
        <f>VLOOKUP(Q758,[1]Planilha7!$A:$B,2,0)</f>
        <v>27</v>
      </c>
      <c r="S758" s="3">
        <v>615000</v>
      </c>
      <c r="T758" t="s">
        <v>33</v>
      </c>
      <c r="U758">
        <f>VLOOKUP(Q758,Sheet2!$A:$B,2,0)</f>
        <v>1</v>
      </c>
      <c r="V758" s="4" t="s">
        <v>34</v>
      </c>
      <c r="W758" s="4">
        <v>43405</v>
      </c>
      <c r="X758" s="4">
        <v>79928</v>
      </c>
      <c r="Y758" t="s">
        <v>34</v>
      </c>
      <c r="Z758" t="s">
        <v>34</v>
      </c>
    </row>
    <row r="759" spans="1:26" x14ac:dyDescent="0.25">
      <c r="A759">
        <v>758</v>
      </c>
      <c r="B759">
        <v>1</v>
      </c>
      <c r="C759" t="str">
        <f>VLOOKUP(B759,Sheet4!$A:$B,2,0)</f>
        <v>Verra</v>
      </c>
      <c r="D759" t="s">
        <v>2086</v>
      </c>
      <c r="E759" t="s">
        <v>2087</v>
      </c>
      <c r="F759" t="s">
        <v>231</v>
      </c>
      <c r="G759">
        <f>VLOOKUP(F759,[1]Planilha2!$A:$B,2,0)</f>
        <v>34</v>
      </c>
      <c r="H759" t="s">
        <v>45</v>
      </c>
      <c r="I759">
        <f>VLOOKUP(H759,[1]Planilha5!$A:$B,2,0)</f>
        <v>2</v>
      </c>
      <c r="J759" t="str">
        <f>VLOOKUP(H759,[1]Planilha3!$A:$B,2,0)</f>
        <v>Energy</v>
      </c>
      <c r="K759">
        <f>VLOOKUP(J759,[1]Planilha3!$B:$C,2,0)</f>
        <v>2</v>
      </c>
      <c r="L759" t="s">
        <v>34</v>
      </c>
      <c r="M759">
        <f>VLOOKUP(L759,[1]Planilha4!$A:$B,2,0)</f>
        <v>1</v>
      </c>
      <c r="N759" t="s">
        <v>46</v>
      </c>
      <c r="O759">
        <f>VLOOKUP(N759,[1]Planilha6!$A:$B,2,0)</f>
        <v>4</v>
      </c>
      <c r="P759" t="s">
        <v>927</v>
      </c>
      <c r="Q759" t="s">
        <v>469</v>
      </c>
      <c r="R759">
        <f>VLOOKUP(Q759,[1]Planilha7!$A:$B,2,0)</f>
        <v>56</v>
      </c>
      <c r="S759" s="3">
        <v>3263178</v>
      </c>
      <c r="T759" t="s">
        <v>33</v>
      </c>
      <c r="U759">
        <f>VLOOKUP(Q759,Sheet2!$A:$B,2,0)</f>
        <v>1</v>
      </c>
      <c r="V759" s="4" t="s">
        <v>34</v>
      </c>
      <c r="W759" s="4">
        <v>44743</v>
      </c>
      <c r="X759" s="4">
        <v>48395</v>
      </c>
      <c r="Y759" t="s">
        <v>34</v>
      </c>
      <c r="Z759" t="s">
        <v>34</v>
      </c>
    </row>
    <row r="760" spans="1:26" x14ac:dyDescent="0.25">
      <c r="A760">
        <v>759</v>
      </c>
      <c r="B760">
        <v>1</v>
      </c>
      <c r="C760" t="str">
        <f>VLOOKUP(B760,Sheet4!$A:$B,2,0)</f>
        <v>Verra</v>
      </c>
      <c r="D760" t="s">
        <v>2088</v>
      </c>
      <c r="E760" t="s">
        <v>2089</v>
      </c>
      <c r="F760" t="s">
        <v>231</v>
      </c>
      <c r="G760">
        <f>VLOOKUP(F760,[1]Planilha2!$A:$B,2,0)</f>
        <v>34</v>
      </c>
      <c r="H760" t="s">
        <v>45</v>
      </c>
      <c r="I760">
        <f>VLOOKUP(H760,[1]Planilha5!$A:$B,2,0)</f>
        <v>2</v>
      </c>
      <c r="J760" t="str">
        <f>VLOOKUP(H760,[1]Planilha3!$A:$B,2,0)</f>
        <v>Energy</v>
      </c>
      <c r="K760">
        <f>VLOOKUP(J760,[1]Planilha3!$B:$C,2,0)</f>
        <v>2</v>
      </c>
      <c r="L760" t="s">
        <v>34</v>
      </c>
      <c r="M760">
        <f>VLOOKUP(L760,[1]Planilha4!$A:$B,2,0)</f>
        <v>1</v>
      </c>
      <c r="N760" t="s">
        <v>46</v>
      </c>
      <c r="O760">
        <f>VLOOKUP(N760,[1]Planilha6!$A:$B,2,0)</f>
        <v>4</v>
      </c>
      <c r="P760" t="s">
        <v>927</v>
      </c>
      <c r="Q760" t="s">
        <v>469</v>
      </c>
      <c r="R760">
        <f>VLOOKUP(Q760,[1]Planilha7!$A:$B,2,0)</f>
        <v>56</v>
      </c>
      <c r="S760" s="3">
        <v>3263178</v>
      </c>
      <c r="T760" t="s">
        <v>33</v>
      </c>
      <c r="U760">
        <f>VLOOKUP(Q760,Sheet2!$A:$B,2,0)</f>
        <v>1</v>
      </c>
      <c r="V760" s="4" t="s">
        <v>34</v>
      </c>
      <c r="W760" s="4">
        <v>44743</v>
      </c>
      <c r="X760" s="4">
        <v>48395</v>
      </c>
      <c r="Y760" t="s">
        <v>34</v>
      </c>
      <c r="Z760" t="s">
        <v>34</v>
      </c>
    </row>
    <row r="761" spans="1:26" x14ac:dyDescent="0.25">
      <c r="A761">
        <v>760</v>
      </c>
      <c r="B761">
        <v>1</v>
      </c>
      <c r="C761" t="str">
        <f>VLOOKUP(B761,Sheet4!$A:$B,2,0)</f>
        <v>Verra</v>
      </c>
      <c r="D761" t="s">
        <v>2090</v>
      </c>
      <c r="E761" t="s">
        <v>2091</v>
      </c>
      <c r="F761" t="s">
        <v>231</v>
      </c>
      <c r="G761">
        <f>VLOOKUP(F761,[1]Planilha2!$A:$B,2,0)</f>
        <v>34</v>
      </c>
      <c r="H761" t="s">
        <v>45</v>
      </c>
      <c r="I761">
        <f>VLOOKUP(H761,[1]Planilha5!$A:$B,2,0)</f>
        <v>2</v>
      </c>
      <c r="J761" t="str">
        <f>VLOOKUP(H761,[1]Planilha3!$A:$B,2,0)</f>
        <v>Energy</v>
      </c>
      <c r="K761">
        <f>VLOOKUP(J761,[1]Planilha3!$B:$C,2,0)</f>
        <v>2</v>
      </c>
      <c r="L761" t="s">
        <v>34</v>
      </c>
      <c r="M761">
        <f>VLOOKUP(L761,[1]Planilha4!$A:$B,2,0)</f>
        <v>1</v>
      </c>
      <c r="N761" t="s">
        <v>46</v>
      </c>
      <c r="O761">
        <f>VLOOKUP(N761,[1]Planilha6!$A:$B,2,0)</f>
        <v>4</v>
      </c>
      <c r="P761" t="s">
        <v>140</v>
      </c>
      <c r="Q761" t="s">
        <v>928</v>
      </c>
      <c r="R761">
        <f>VLOOKUP(Q761,[1]Planilha7!$A:$B,2,0)</f>
        <v>71</v>
      </c>
      <c r="S761" s="3">
        <v>2719314</v>
      </c>
      <c r="T761" t="s">
        <v>33</v>
      </c>
      <c r="U761">
        <f>VLOOKUP(Q761,Sheet2!$A:$B,2,0)</f>
        <v>5</v>
      </c>
      <c r="V761" s="4" t="s">
        <v>34</v>
      </c>
      <c r="W761" s="4">
        <v>45034</v>
      </c>
      <c r="X761" s="4">
        <v>48686</v>
      </c>
      <c r="Y761" t="s">
        <v>34</v>
      </c>
      <c r="Z761" t="s">
        <v>34</v>
      </c>
    </row>
    <row r="762" spans="1:26" x14ac:dyDescent="0.25">
      <c r="A762">
        <v>761</v>
      </c>
      <c r="B762">
        <v>1</v>
      </c>
      <c r="C762" t="str">
        <f>VLOOKUP(B762,Sheet4!$A:$B,2,0)</f>
        <v>Verra</v>
      </c>
      <c r="D762" t="s">
        <v>2092</v>
      </c>
      <c r="E762" t="s">
        <v>2093</v>
      </c>
      <c r="F762" t="s">
        <v>231</v>
      </c>
      <c r="G762">
        <f>VLOOKUP(F762,[1]Planilha2!$A:$B,2,0)</f>
        <v>34</v>
      </c>
      <c r="H762" t="s">
        <v>45</v>
      </c>
      <c r="I762">
        <f>VLOOKUP(H762,[1]Planilha5!$A:$B,2,0)</f>
        <v>2</v>
      </c>
      <c r="J762" t="str">
        <f>VLOOKUP(H762,[1]Planilha3!$A:$B,2,0)</f>
        <v>Energy</v>
      </c>
      <c r="K762">
        <f>VLOOKUP(J762,[1]Planilha3!$B:$C,2,0)</f>
        <v>2</v>
      </c>
      <c r="L762" t="s">
        <v>34</v>
      </c>
      <c r="M762">
        <f>VLOOKUP(L762,[1]Planilha4!$A:$B,2,0)</f>
        <v>1</v>
      </c>
      <c r="N762" t="s">
        <v>46</v>
      </c>
      <c r="O762">
        <f>VLOOKUP(N762,[1]Planilha6!$A:$B,2,0)</f>
        <v>4</v>
      </c>
      <c r="P762" t="s">
        <v>140</v>
      </c>
      <c r="Q762" t="s">
        <v>238</v>
      </c>
      <c r="R762">
        <f>VLOOKUP(Q762,[1]Planilha7!$A:$B,2,0)</f>
        <v>98</v>
      </c>
      <c r="S762" s="3">
        <v>3379720</v>
      </c>
      <c r="T762" t="s">
        <v>33</v>
      </c>
      <c r="U762">
        <f>VLOOKUP(Q762,Sheet2!$A:$B,2,0)</f>
        <v>1</v>
      </c>
      <c r="V762" s="4" t="s">
        <v>34</v>
      </c>
      <c r="W762" s="4">
        <v>44743</v>
      </c>
      <c r="X762" s="4">
        <v>48395</v>
      </c>
      <c r="Y762" t="s">
        <v>34</v>
      </c>
      <c r="Z762" t="s">
        <v>34</v>
      </c>
    </row>
    <row r="763" spans="1:26" x14ac:dyDescent="0.25">
      <c r="A763">
        <v>762</v>
      </c>
      <c r="B763">
        <v>1</v>
      </c>
      <c r="C763" t="str">
        <f>VLOOKUP(B763,Sheet4!$A:$B,2,0)</f>
        <v>Verra</v>
      </c>
      <c r="D763" t="s">
        <v>2094</v>
      </c>
      <c r="E763" t="s">
        <v>2095</v>
      </c>
      <c r="F763" t="s">
        <v>2096</v>
      </c>
      <c r="G763">
        <f>VLOOKUP(F763,[1]Planilha2!$A:$B,2,0)</f>
        <v>345</v>
      </c>
      <c r="H763" t="s">
        <v>28</v>
      </c>
      <c r="I763">
        <f>VLOOKUP(H763,[1]Planilha5!$A:$B,2,0)</f>
        <v>1</v>
      </c>
      <c r="J763" t="str">
        <f>VLOOKUP(H763,[1]Planilha3!$A:$B,2,0)</f>
        <v>AFOLU</v>
      </c>
      <c r="K763">
        <f>VLOOKUP(J763,[1]Planilha3!$B:$C,2,0)</f>
        <v>1</v>
      </c>
      <c r="L763" t="s">
        <v>29</v>
      </c>
      <c r="M763">
        <f>VLOOKUP(L763,[1]Planilha4!$A:$B,2,0)</f>
        <v>3</v>
      </c>
      <c r="N763" t="s">
        <v>83</v>
      </c>
      <c r="O763">
        <f>VLOOKUP(N763,[1]Planilha6!$A:$B,2,0)</f>
        <v>9</v>
      </c>
      <c r="P763" t="s">
        <v>31</v>
      </c>
      <c r="Q763" t="s">
        <v>330</v>
      </c>
      <c r="R763">
        <f>VLOOKUP(Q763,[1]Planilha7!$A:$B,2,0)</f>
        <v>128</v>
      </c>
      <c r="S763" s="3">
        <v>851000</v>
      </c>
      <c r="T763" t="s">
        <v>297</v>
      </c>
      <c r="U763">
        <f>VLOOKUP(Q763,Sheet2!$A:$B,2,0)</f>
        <v>7</v>
      </c>
      <c r="V763" s="4" t="s">
        <v>34</v>
      </c>
      <c r="W763" s="4">
        <v>43862</v>
      </c>
      <c r="X763" s="4">
        <v>80385</v>
      </c>
      <c r="Y763" t="s">
        <v>34</v>
      </c>
      <c r="Z763" t="s">
        <v>34</v>
      </c>
    </row>
    <row r="764" spans="1:26" x14ac:dyDescent="0.25">
      <c r="A764">
        <v>763</v>
      </c>
      <c r="B764">
        <v>1</v>
      </c>
      <c r="C764" t="str">
        <f>VLOOKUP(B764,Sheet4!$A:$B,2,0)</f>
        <v>Verra</v>
      </c>
      <c r="D764" t="s">
        <v>2097</v>
      </c>
      <c r="E764" t="s">
        <v>2098</v>
      </c>
      <c r="F764" t="s">
        <v>61</v>
      </c>
      <c r="G764">
        <f>VLOOKUP(F764,[1]Planilha2!$A:$B,2,0)</f>
        <v>7</v>
      </c>
      <c r="H764" t="s">
        <v>28</v>
      </c>
      <c r="I764">
        <f>VLOOKUP(H764,[1]Planilha5!$A:$B,2,0)</f>
        <v>1</v>
      </c>
      <c r="J764" t="str">
        <f>VLOOKUP(H764,[1]Planilha3!$A:$B,2,0)</f>
        <v>AFOLU</v>
      </c>
      <c r="K764">
        <f>VLOOKUP(J764,[1]Planilha3!$B:$C,2,0)</f>
        <v>1</v>
      </c>
      <c r="L764" t="s">
        <v>38</v>
      </c>
      <c r="M764">
        <f>VLOOKUP(L764,[1]Planilha4!$A:$B,2,0)</f>
        <v>2</v>
      </c>
      <c r="N764" t="s">
        <v>809</v>
      </c>
      <c r="O764">
        <f>VLOOKUP(N764,[1]Planilha6!$A:$B,2,0)</f>
        <v>51</v>
      </c>
      <c r="P764" t="s">
        <v>31</v>
      </c>
      <c r="Q764" t="s">
        <v>358</v>
      </c>
      <c r="R764">
        <f>VLOOKUP(Q764,[1]Planilha7!$A:$B,2,0)</f>
        <v>64</v>
      </c>
      <c r="S764" s="3">
        <v>7</v>
      </c>
      <c r="T764" t="s">
        <v>111</v>
      </c>
      <c r="U764">
        <f>VLOOKUP(Q764,Sheet2!$A:$B,2,0)</f>
        <v>5</v>
      </c>
      <c r="V764" s="4" t="s">
        <v>34</v>
      </c>
      <c r="W764" s="4">
        <v>44927</v>
      </c>
      <c r="X764" s="4">
        <v>59536</v>
      </c>
      <c r="Y764" t="s">
        <v>34</v>
      </c>
      <c r="Z764" t="s">
        <v>34</v>
      </c>
    </row>
    <row r="765" spans="1:26" x14ac:dyDescent="0.25">
      <c r="A765">
        <v>764</v>
      </c>
      <c r="B765">
        <v>1</v>
      </c>
      <c r="C765" t="str">
        <f>VLOOKUP(B765,Sheet4!$A:$B,2,0)</f>
        <v>Verra</v>
      </c>
      <c r="D765" t="s">
        <v>2099</v>
      </c>
      <c r="E765" t="s">
        <v>2100</v>
      </c>
      <c r="F765" t="s">
        <v>61</v>
      </c>
      <c r="G765">
        <f>VLOOKUP(F765,[1]Planilha2!$A:$B,2,0)</f>
        <v>7</v>
      </c>
      <c r="H765" t="s">
        <v>2101</v>
      </c>
      <c r="I765">
        <f>VLOOKUP(H765,[1]Planilha5!$A:$B,2,0)</f>
        <v>24</v>
      </c>
      <c r="J765" t="str">
        <f>VLOOKUP(H765,[1]Planilha3!$A:$B,2,0)</f>
        <v>Energy</v>
      </c>
      <c r="K765">
        <f>VLOOKUP(J765,[1]Planilha3!$B:$C,2,0)</f>
        <v>2</v>
      </c>
      <c r="L765" t="s">
        <v>34</v>
      </c>
      <c r="M765">
        <f>VLOOKUP(L765,[1]Planilha4!$A:$B,2,0)</f>
        <v>1</v>
      </c>
      <c r="N765" t="s">
        <v>96</v>
      </c>
      <c r="O765">
        <f>VLOOKUP(N765,[1]Planilha6!$A:$B,2,0)</f>
        <v>11</v>
      </c>
      <c r="P765" t="s">
        <v>140</v>
      </c>
      <c r="Q765" t="s">
        <v>92</v>
      </c>
      <c r="R765">
        <f>VLOOKUP(Q765,[1]Planilha7!$A:$B,2,0)</f>
        <v>123</v>
      </c>
      <c r="S765" s="3">
        <v>67320</v>
      </c>
      <c r="T765" t="s">
        <v>93</v>
      </c>
      <c r="U765">
        <f>VLOOKUP(Q765,Sheet2!$A:$B,2,0)</f>
        <v>3</v>
      </c>
      <c r="V765" s="4" t="s">
        <v>34</v>
      </c>
      <c r="W765" s="4">
        <v>44135</v>
      </c>
      <c r="X765" s="4">
        <v>46690</v>
      </c>
      <c r="Y765" t="s">
        <v>34</v>
      </c>
      <c r="Z765" t="s">
        <v>34</v>
      </c>
    </row>
    <row r="766" spans="1:26" x14ac:dyDescent="0.25">
      <c r="A766">
        <v>765</v>
      </c>
      <c r="B766">
        <v>1</v>
      </c>
      <c r="C766" t="str">
        <f>VLOOKUP(B766,Sheet4!$A:$B,2,0)</f>
        <v>Verra</v>
      </c>
      <c r="D766" t="s">
        <v>2102</v>
      </c>
      <c r="E766" t="s">
        <v>2103</v>
      </c>
      <c r="F766" t="s">
        <v>61</v>
      </c>
      <c r="G766">
        <f>VLOOKUP(F766,[1]Planilha2!$A:$B,2,0)</f>
        <v>7</v>
      </c>
      <c r="H766" t="s">
        <v>28</v>
      </c>
      <c r="I766">
        <f>VLOOKUP(H766,[1]Planilha5!$A:$B,2,0)</f>
        <v>1</v>
      </c>
      <c r="J766" t="str">
        <f>VLOOKUP(H766,[1]Planilha3!$A:$B,2,0)</f>
        <v>AFOLU</v>
      </c>
      <c r="K766">
        <f>VLOOKUP(J766,[1]Planilha3!$B:$C,2,0)</f>
        <v>1</v>
      </c>
      <c r="L766" t="s">
        <v>124</v>
      </c>
      <c r="M766">
        <f>VLOOKUP(L766,[1]Planilha4!$A:$B,2,0)</f>
        <v>4</v>
      </c>
      <c r="N766" t="s">
        <v>427</v>
      </c>
      <c r="O766">
        <f>VLOOKUP(N766,[1]Planilha6!$A:$B,2,0)</f>
        <v>36</v>
      </c>
      <c r="P766" t="s">
        <v>927</v>
      </c>
      <c r="Q766" t="s">
        <v>126</v>
      </c>
      <c r="R766">
        <f>VLOOKUP(Q766,[1]Planilha7!$A:$B,2,0)</f>
        <v>17</v>
      </c>
      <c r="S766" s="3">
        <v>522351</v>
      </c>
      <c r="T766" t="s">
        <v>127</v>
      </c>
      <c r="U766">
        <f>VLOOKUP(Q766,Sheet2!$A:$B,2,0)</f>
        <v>6</v>
      </c>
      <c r="V766" s="4" t="s">
        <v>34</v>
      </c>
      <c r="W766" s="4">
        <v>44637</v>
      </c>
      <c r="X766" s="4">
        <v>55594</v>
      </c>
      <c r="Y766" t="s">
        <v>34</v>
      </c>
      <c r="Z766" t="s">
        <v>34</v>
      </c>
    </row>
    <row r="767" spans="1:26" x14ac:dyDescent="0.25">
      <c r="A767">
        <v>766</v>
      </c>
      <c r="B767">
        <v>1</v>
      </c>
      <c r="C767" t="str">
        <f>VLOOKUP(B767,Sheet4!$A:$B,2,0)</f>
        <v>Verra</v>
      </c>
      <c r="D767" t="s">
        <v>2104</v>
      </c>
      <c r="E767" t="s">
        <v>2105</v>
      </c>
      <c r="F767" t="s">
        <v>1894</v>
      </c>
      <c r="G767">
        <f>VLOOKUP(F767,[1]Planilha2!$A:$B,2,0)</f>
        <v>312</v>
      </c>
      <c r="H767" t="s">
        <v>200</v>
      </c>
      <c r="I767">
        <f>VLOOKUP(H767,[1]Planilha5!$A:$B,2,0)</f>
        <v>9</v>
      </c>
      <c r="J767" t="str">
        <f>VLOOKUP(H767,[1]Planilha3!$A:$B,2,0)</f>
        <v>Energy</v>
      </c>
      <c r="K767">
        <f>VLOOKUP(J767,[1]Planilha3!$B:$C,2,0)</f>
        <v>2</v>
      </c>
      <c r="L767" t="s">
        <v>34</v>
      </c>
      <c r="M767">
        <f>VLOOKUP(L767,[1]Planilha4!$A:$B,2,0)</f>
        <v>1</v>
      </c>
      <c r="N767" t="s">
        <v>223</v>
      </c>
      <c r="O767">
        <f>VLOOKUP(N767,[1]Planilha6!$A:$B,2,0)</f>
        <v>21</v>
      </c>
      <c r="P767" t="s">
        <v>876</v>
      </c>
      <c r="Q767" t="s">
        <v>32</v>
      </c>
      <c r="R767">
        <f>VLOOKUP(Q767,[1]Planilha7!$A:$B,2,0)</f>
        <v>27</v>
      </c>
      <c r="S767" s="3">
        <v>99589</v>
      </c>
      <c r="T767" t="s">
        <v>33</v>
      </c>
      <c r="U767">
        <f>VLOOKUP(Q767,Sheet2!$A:$B,2,0)</f>
        <v>1</v>
      </c>
      <c r="V767" s="4">
        <v>44902</v>
      </c>
      <c r="W767" s="4">
        <v>44586</v>
      </c>
      <c r="X767" s="4">
        <v>47142</v>
      </c>
      <c r="Y767" t="s">
        <v>34</v>
      </c>
      <c r="Z767" t="s">
        <v>34</v>
      </c>
    </row>
    <row r="768" spans="1:26" x14ac:dyDescent="0.25">
      <c r="A768">
        <v>767</v>
      </c>
      <c r="B768">
        <v>1</v>
      </c>
      <c r="C768" t="str">
        <f>VLOOKUP(B768,Sheet4!$A:$B,2,0)</f>
        <v>Verra</v>
      </c>
      <c r="D768" t="s">
        <v>2106</v>
      </c>
      <c r="E768" t="s">
        <v>2107</v>
      </c>
      <c r="F768" t="s">
        <v>2108</v>
      </c>
      <c r="G768">
        <f>VLOOKUP(F768,[1]Planilha2!$A:$B,2,0)</f>
        <v>346</v>
      </c>
      <c r="H768" t="s">
        <v>28</v>
      </c>
      <c r="I768">
        <f>VLOOKUP(H768,[1]Planilha5!$A:$B,2,0)</f>
        <v>1</v>
      </c>
      <c r="J768" t="str">
        <f>VLOOKUP(H768,[1]Planilha3!$A:$B,2,0)</f>
        <v>AFOLU</v>
      </c>
      <c r="K768">
        <f>VLOOKUP(J768,[1]Planilha3!$B:$C,2,0)</f>
        <v>1</v>
      </c>
      <c r="L768" t="s">
        <v>29</v>
      </c>
      <c r="M768">
        <f>VLOOKUP(L768,[1]Planilha4!$A:$B,2,0)</f>
        <v>3</v>
      </c>
      <c r="N768" t="s">
        <v>622</v>
      </c>
      <c r="O768">
        <f>VLOOKUP(N768,[1]Planilha6!$A:$B,2,0)</f>
        <v>44</v>
      </c>
      <c r="P768" t="s">
        <v>202</v>
      </c>
      <c r="Q768" t="s">
        <v>32</v>
      </c>
      <c r="R768">
        <f>VLOOKUP(Q768,[1]Planilha7!$A:$B,2,0)</f>
        <v>27</v>
      </c>
      <c r="S768" s="3">
        <v>59188</v>
      </c>
      <c r="T768" t="s">
        <v>33</v>
      </c>
      <c r="U768">
        <f>VLOOKUP(Q768,Sheet2!$A:$B,2,0)</f>
        <v>1</v>
      </c>
      <c r="V768" s="4" t="s">
        <v>34</v>
      </c>
      <c r="W768" s="4">
        <v>43189</v>
      </c>
      <c r="X768" s="4">
        <v>45745</v>
      </c>
      <c r="Y768" t="s">
        <v>34</v>
      </c>
      <c r="Z768" t="s">
        <v>34</v>
      </c>
    </row>
    <row r="769" spans="1:26" x14ac:dyDescent="0.25">
      <c r="A769">
        <v>768</v>
      </c>
      <c r="B769">
        <v>1</v>
      </c>
      <c r="C769" t="str">
        <f>VLOOKUP(B769,Sheet4!$A:$B,2,0)</f>
        <v>Verra</v>
      </c>
      <c r="D769" t="s">
        <v>2109</v>
      </c>
      <c r="E769" t="s">
        <v>2110</v>
      </c>
      <c r="F769" t="s">
        <v>2108</v>
      </c>
      <c r="G769">
        <f>VLOOKUP(F769,[1]Planilha2!$A:$B,2,0)</f>
        <v>346</v>
      </c>
      <c r="H769" t="s">
        <v>28</v>
      </c>
      <c r="I769">
        <f>VLOOKUP(H769,[1]Planilha5!$A:$B,2,0)</f>
        <v>1</v>
      </c>
      <c r="J769" t="str">
        <f>VLOOKUP(H769,[1]Planilha3!$A:$B,2,0)</f>
        <v>AFOLU</v>
      </c>
      <c r="K769">
        <f>VLOOKUP(J769,[1]Planilha3!$B:$C,2,0)</f>
        <v>1</v>
      </c>
      <c r="L769" t="s">
        <v>29</v>
      </c>
      <c r="M769">
        <f>VLOOKUP(L769,[1]Planilha4!$A:$B,2,0)</f>
        <v>3</v>
      </c>
      <c r="N769" t="s">
        <v>622</v>
      </c>
      <c r="O769">
        <f>VLOOKUP(N769,[1]Planilha6!$A:$B,2,0)</f>
        <v>44</v>
      </c>
      <c r="P769" t="s">
        <v>202</v>
      </c>
      <c r="Q769" t="s">
        <v>32</v>
      </c>
      <c r="R769">
        <f>VLOOKUP(Q769,[1]Planilha7!$A:$B,2,0)</f>
        <v>27</v>
      </c>
      <c r="S769" s="3">
        <v>59459</v>
      </c>
      <c r="T769" t="s">
        <v>33</v>
      </c>
      <c r="U769">
        <f>VLOOKUP(Q769,Sheet2!$A:$B,2,0)</f>
        <v>1</v>
      </c>
      <c r="V769" s="4" t="s">
        <v>34</v>
      </c>
      <c r="W769" s="4">
        <v>43188</v>
      </c>
      <c r="X769" s="4">
        <v>45744</v>
      </c>
      <c r="Y769" t="s">
        <v>34</v>
      </c>
      <c r="Z769" t="s">
        <v>34</v>
      </c>
    </row>
    <row r="770" spans="1:26" x14ac:dyDescent="0.25">
      <c r="A770">
        <v>769</v>
      </c>
      <c r="B770">
        <v>1</v>
      </c>
      <c r="C770" t="str">
        <f>VLOOKUP(B770,Sheet4!$A:$B,2,0)</f>
        <v>Verra</v>
      </c>
      <c r="D770" t="s">
        <v>2111</v>
      </c>
      <c r="E770" t="s">
        <v>2112</v>
      </c>
      <c r="F770" t="s">
        <v>2108</v>
      </c>
      <c r="G770">
        <f>VLOOKUP(F770,[1]Planilha2!$A:$B,2,0)</f>
        <v>346</v>
      </c>
      <c r="H770" t="s">
        <v>28</v>
      </c>
      <c r="I770">
        <f>VLOOKUP(H770,[1]Planilha5!$A:$B,2,0)</f>
        <v>1</v>
      </c>
      <c r="J770" t="str">
        <f>VLOOKUP(H770,[1]Planilha3!$A:$B,2,0)</f>
        <v>AFOLU</v>
      </c>
      <c r="K770">
        <f>VLOOKUP(J770,[1]Planilha3!$B:$C,2,0)</f>
        <v>1</v>
      </c>
      <c r="L770" t="s">
        <v>29</v>
      </c>
      <c r="M770">
        <f>VLOOKUP(L770,[1]Planilha4!$A:$B,2,0)</f>
        <v>3</v>
      </c>
      <c r="N770" t="s">
        <v>622</v>
      </c>
      <c r="O770">
        <f>VLOOKUP(N770,[1]Planilha6!$A:$B,2,0)</f>
        <v>44</v>
      </c>
      <c r="P770" t="s">
        <v>202</v>
      </c>
      <c r="Q770" t="s">
        <v>32</v>
      </c>
      <c r="R770">
        <f>VLOOKUP(Q770,[1]Planilha7!$A:$B,2,0)</f>
        <v>27</v>
      </c>
      <c r="S770" s="3">
        <v>59083</v>
      </c>
      <c r="T770" t="s">
        <v>33</v>
      </c>
      <c r="U770">
        <f>VLOOKUP(Q770,Sheet2!$A:$B,2,0)</f>
        <v>1</v>
      </c>
      <c r="V770" s="4" t="s">
        <v>34</v>
      </c>
      <c r="W770" s="4">
        <v>43188</v>
      </c>
      <c r="X770" s="4">
        <v>45744</v>
      </c>
      <c r="Y770" t="s">
        <v>34</v>
      </c>
      <c r="Z770" t="s">
        <v>34</v>
      </c>
    </row>
    <row r="771" spans="1:26" x14ac:dyDescent="0.25">
      <c r="A771">
        <v>770</v>
      </c>
      <c r="B771">
        <v>1</v>
      </c>
      <c r="C771" t="str">
        <f>VLOOKUP(B771,Sheet4!$A:$B,2,0)</f>
        <v>Verra</v>
      </c>
      <c r="D771" t="s">
        <v>2113</v>
      </c>
      <c r="E771" t="s">
        <v>2114</v>
      </c>
      <c r="F771" t="s">
        <v>1910</v>
      </c>
      <c r="G771">
        <f>VLOOKUP(F771,[1]Planilha2!$A:$B,2,0)</f>
        <v>314</v>
      </c>
      <c r="H771" t="s">
        <v>28</v>
      </c>
      <c r="I771">
        <f>VLOOKUP(H771,[1]Planilha5!$A:$B,2,0)</f>
        <v>1</v>
      </c>
      <c r="J771" t="str">
        <f>VLOOKUP(H771,[1]Planilha3!$A:$B,2,0)</f>
        <v>AFOLU</v>
      </c>
      <c r="K771">
        <f>VLOOKUP(J771,[1]Planilha3!$B:$C,2,0)</f>
        <v>1</v>
      </c>
      <c r="L771" t="s">
        <v>29</v>
      </c>
      <c r="M771">
        <f>VLOOKUP(L771,[1]Planilha4!$A:$B,2,0)</f>
        <v>3</v>
      </c>
      <c r="N771" t="s">
        <v>622</v>
      </c>
      <c r="O771">
        <f>VLOOKUP(N771,[1]Planilha6!$A:$B,2,0)</f>
        <v>44</v>
      </c>
      <c r="P771" t="s">
        <v>31</v>
      </c>
      <c r="Q771" t="s">
        <v>32</v>
      </c>
      <c r="R771">
        <f>VLOOKUP(Q771,[1]Planilha7!$A:$B,2,0)</f>
        <v>27</v>
      </c>
      <c r="S771" s="3">
        <v>55232</v>
      </c>
      <c r="T771" t="s">
        <v>33</v>
      </c>
      <c r="U771">
        <f>VLOOKUP(Q771,Sheet2!$A:$B,2,0)</f>
        <v>1</v>
      </c>
      <c r="V771" s="4" t="s">
        <v>34</v>
      </c>
      <c r="W771" s="4">
        <v>43541</v>
      </c>
      <c r="X771" s="4">
        <v>46097</v>
      </c>
      <c r="Y771" t="s">
        <v>34</v>
      </c>
      <c r="Z771" t="s">
        <v>34</v>
      </c>
    </row>
    <row r="772" spans="1:26" x14ac:dyDescent="0.25">
      <c r="A772">
        <v>771</v>
      </c>
      <c r="B772">
        <v>1</v>
      </c>
      <c r="C772" t="str">
        <f>VLOOKUP(B772,Sheet4!$A:$B,2,0)</f>
        <v>Verra</v>
      </c>
      <c r="D772" t="s">
        <v>2115</v>
      </c>
      <c r="E772" t="s">
        <v>2116</v>
      </c>
      <c r="F772" t="s">
        <v>2108</v>
      </c>
      <c r="G772">
        <f>VLOOKUP(F772,[1]Planilha2!$A:$B,2,0)</f>
        <v>346</v>
      </c>
      <c r="H772" t="s">
        <v>28</v>
      </c>
      <c r="I772">
        <f>VLOOKUP(H772,[1]Planilha5!$A:$B,2,0)</f>
        <v>1</v>
      </c>
      <c r="J772" t="str">
        <f>VLOOKUP(H772,[1]Planilha3!$A:$B,2,0)</f>
        <v>AFOLU</v>
      </c>
      <c r="K772">
        <f>VLOOKUP(J772,[1]Planilha3!$B:$C,2,0)</f>
        <v>1</v>
      </c>
      <c r="L772" t="s">
        <v>29</v>
      </c>
      <c r="M772">
        <f>VLOOKUP(L772,[1]Planilha4!$A:$B,2,0)</f>
        <v>3</v>
      </c>
      <c r="N772" t="s">
        <v>622</v>
      </c>
      <c r="O772">
        <f>VLOOKUP(N772,[1]Planilha6!$A:$B,2,0)</f>
        <v>44</v>
      </c>
      <c r="P772" t="s">
        <v>202</v>
      </c>
      <c r="Q772" t="s">
        <v>32</v>
      </c>
      <c r="R772">
        <f>VLOOKUP(Q772,[1]Planilha7!$A:$B,2,0)</f>
        <v>27</v>
      </c>
      <c r="S772" s="3">
        <v>58797</v>
      </c>
      <c r="T772" t="s">
        <v>33</v>
      </c>
      <c r="U772">
        <f>VLOOKUP(Q772,Sheet2!$A:$B,2,0)</f>
        <v>1</v>
      </c>
      <c r="V772" s="4" t="s">
        <v>34</v>
      </c>
      <c r="W772" s="4">
        <v>43189</v>
      </c>
      <c r="X772" s="4">
        <v>45745</v>
      </c>
      <c r="Y772" t="s">
        <v>34</v>
      </c>
      <c r="Z772" t="s">
        <v>34</v>
      </c>
    </row>
    <row r="773" spans="1:26" x14ac:dyDescent="0.25">
      <c r="A773">
        <v>772</v>
      </c>
      <c r="B773">
        <v>1</v>
      </c>
      <c r="C773" t="str">
        <f>VLOOKUP(B773,Sheet4!$A:$B,2,0)</f>
        <v>Verra</v>
      </c>
      <c r="D773" t="s">
        <v>2117</v>
      </c>
      <c r="E773" t="s">
        <v>2118</v>
      </c>
      <c r="F773" t="s">
        <v>1910</v>
      </c>
      <c r="G773">
        <f>VLOOKUP(F773,[1]Planilha2!$A:$B,2,0)</f>
        <v>314</v>
      </c>
      <c r="H773" t="s">
        <v>28</v>
      </c>
      <c r="I773">
        <f>VLOOKUP(H773,[1]Planilha5!$A:$B,2,0)</f>
        <v>1</v>
      </c>
      <c r="J773" t="str">
        <f>VLOOKUP(H773,[1]Planilha3!$A:$B,2,0)</f>
        <v>AFOLU</v>
      </c>
      <c r="K773">
        <f>VLOOKUP(J773,[1]Planilha3!$B:$C,2,0)</f>
        <v>1</v>
      </c>
      <c r="L773" t="s">
        <v>29</v>
      </c>
      <c r="M773">
        <f>VLOOKUP(L773,[1]Planilha4!$A:$B,2,0)</f>
        <v>3</v>
      </c>
      <c r="N773" t="s">
        <v>622</v>
      </c>
      <c r="O773">
        <f>VLOOKUP(N773,[1]Planilha6!$A:$B,2,0)</f>
        <v>44</v>
      </c>
      <c r="P773" t="s">
        <v>31</v>
      </c>
      <c r="Q773" t="s">
        <v>32</v>
      </c>
      <c r="R773">
        <f>VLOOKUP(Q773,[1]Planilha7!$A:$B,2,0)</f>
        <v>27</v>
      </c>
      <c r="S773" s="3">
        <v>59869</v>
      </c>
      <c r="T773" t="s">
        <v>33</v>
      </c>
      <c r="U773">
        <f>VLOOKUP(Q773,Sheet2!$A:$B,2,0)</f>
        <v>1</v>
      </c>
      <c r="V773" s="4" t="s">
        <v>34</v>
      </c>
      <c r="W773" s="4">
        <v>43541</v>
      </c>
      <c r="X773" s="4">
        <v>46097</v>
      </c>
      <c r="Y773" t="s">
        <v>34</v>
      </c>
      <c r="Z773" t="s">
        <v>34</v>
      </c>
    </row>
    <row r="774" spans="1:26" x14ac:dyDescent="0.25">
      <c r="A774">
        <v>773</v>
      </c>
      <c r="B774">
        <v>1</v>
      </c>
      <c r="C774" t="str">
        <f>VLOOKUP(B774,Sheet4!$A:$B,2,0)</f>
        <v>Verra</v>
      </c>
      <c r="D774" t="s">
        <v>2119</v>
      </c>
      <c r="E774" t="s">
        <v>2120</v>
      </c>
      <c r="F774" t="s">
        <v>1910</v>
      </c>
      <c r="G774">
        <f>VLOOKUP(F774,[1]Planilha2!$A:$B,2,0)</f>
        <v>314</v>
      </c>
      <c r="H774" t="s">
        <v>28</v>
      </c>
      <c r="I774">
        <f>VLOOKUP(H774,[1]Planilha5!$A:$B,2,0)</f>
        <v>1</v>
      </c>
      <c r="J774" t="str">
        <f>VLOOKUP(H774,[1]Planilha3!$A:$B,2,0)</f>
        <v>AFOLU</v>
      </c>
      <c r="K774">
        <f>VLOOKUP(J774,[1]Planilha3!$B:$C,2,0)</f>
        <v>1</v>
      </c>
      <c r="L774" t="s">
        <v>29</v>
      </c>
      <c r="M774">
        <f>VLOOKUP(L774,[1]Planilha4!$A:$B,2,0)</f>
        <v>3</v>
      </c>
      <c r="N774" t="s">
        <v>622</v>
      </c>
      <c r="O774">
        <f>VLOOKUP(N774,[1]Planilha6!$A:$B,2,0)</f>
        <v>44</v>
      </c>
      <c r="P774" t="s">
        <v>31</v>
      </c>
      <c r="Q774" t="s">
        <v>32</v>
      </c>
      <c r="R774">
        <f>VLOOKUP(Q774,[1]Planilha7!$A:$B,2,0)</f>
        <v>27</v>
      </c>
      <c r="S774" s="3">
        <v>59591</v>
      </c>
      <c r="T774" t="s">
        <v>33</v>
      </c>
      <c r="U774">
        <f>VLOOKUP(Q774,Sheet2!$A:$B,2,0)</f>
        <v>1</v>
      </c>
      <c r="V774" s="4" t="s">
        <v>34</v>
      </c>
      <c r="W774" s="4">
        <v>43539</v>
      </c>
      <c r="X774" s="4">
        <v>46095</v>
      </c>
      <c r="Y774" t="s">
        <v>34</v>
      </c>
      <c r="Z774" t="s">
        <v>34</v>
      </c>
    </row>
    <row r="775" spans="1:26" x14ac:dyDescent="0.25">
      <c r="A775">
        <v>774</v>
      </c>
      <c r="B775">
        <v>1</v>
      </c>
      <c r="C775" t="str">
        <f>VLOOKUP(B775,Sheet4!$A:$B,2,0)</f>
        <v>Verra</v>
      </c>
      <c r="D775" t="s">
        <v>2121</v>
      </c>
      <c r="E775" t="s">
        <v>2122</v>
      </c>
      <c r="F775" t="s">
        <v>2108</v>
      </c>
      <c r="G775">
        <f>VLOOKUP(F775,[1]Planilha2!$A:$B,2,0)</f>
        <v>346</v>
      </c>
      <c r="H775" t="s">
        <v>28</v>
      </c>
      <c r="I775">
        <f>VLOOKUP(H775,[1]Planilha5!$A:$B,2,0)</f>
        <v>1</v>
      </c>
      <c r="J775" t="str">
        <f>VLOOKUP(H775,[1]Planilha3!$A:$B,2,0)</f>
        <v>AFOLU</v>
      </c>
      <c r="K775">
        <f>VLOOKUP(J775,[1]Planilha3!$B:$C,2,0)</f>
        <v>1</v>
      </c>
      <c r="L775" t="s">
        <v>29</v>
      </c>
      <c r="M775">
        <f>VLOOKUP(L775,[1]Planilha4!$A:$B,2,0)</f>
        <v>3</v>
      </c>
      <c r="N775" t="s">
        <v>622</v>
      </c>
      <c r="O775">
        <f>VLOOKUP(N775,[1]Planilha6!$A:$B,2,0)</f>
        <v>44</v>
      </c>
      <c r="P775" t="s">
        <v>202</v>
      </c>
      <c r="Q775" t="s">
        <v>32</v>
      </c>
      <c r="R775">
        <f>VLOOKUP(Q775,[1]Planilha7!$A:$B,2,0)</f>
        <v>27</v>
      </c>
      <c r="S775" s="3">
        <v>59377</v>
      </c>
      <c r="T775" t="s">
        <v>33</v>
      </c>
      <c r="U775">
        <f>VLOOKUP(Q775,Sheet2!$A:$B,2,0)</f>
        <v>1</v>
      </c>
      <c r="V775" s="4" t="s">
        <v>34</v>
      </c>
      <c r="W775" s="4">
        <v>43189</v>
      </c>
      <c r="X775" s="4">
        <v>45745</v>
      </c>
      <c r="Y775" t="s">
        <v>34</v>
      </c>
      <c r="Z775" t="s">
        <v>34</v>
      </c>
    </row>
    <row r="776" spans="1:26" x14ac:dyDescent="0.25">
      <c r="A776">
        <v>775</v>
      </c>
      <c r="B776">
        <v>1</v>
      </c>
      <c r="C776" t="str">
        <f>VLOOKUP(B776,Sheet4!$A:$B,2,0)</f>
        <v>Verra</v>
      </c>
      <c r="D776" t="s">
        <v>2123</v>
      </c>
      <c r="E776" t="s">
        <v>2124</v>
      </c>
      <c r="F776" t="s">
        <v>2108</v>
      </c>
      <c r="G776">
        <f>VLOOKUP(F776,[1]Planilha2!$A:$B,2,0)</f>
        <v>346</v>
      </c>
      <c r="H776" t="s">
        <v>28</v>
      </c>
      <c r="I776">
        <f>VLOOKUP(H776,[1]Planilha5!$A:$B,2,0)</f>
        <v>1</v>
      </c>
      <c r="J776" t="str">
        <f>VLOOKUP(H776,[1]Planilha3!$A:$B,2,0)</f>
        <v>AFOLU</v>
      </c>
      <c r="K776">
        <f>VLOOKUP(J776,[1]Planilha3!$B:$C,2,0)</f>
        <v>1</v>
      </c>
      <c r="L776" t="s">
        <v>29</v>
      </c>
      <c r="M776">
        <f>VLOOKUP(L776,[1]Planilha4!$A:$B,2,0)</f>
        <v>3</v>
      </c>
      <c r="N776" t="s">
        <v>622</v>
      </c>
      <c r="O776">
        <f>VLOOKUP(N776,[1]Planilha6!$A:$B,2,0)</f>
        <v>44</v>
      </c>
      <c r="P776" t="s">
        <v>202</v>
      </c>
      <c r="Q776" t="s">
        <v>32</v>
      </c>
      <c r="R776">
        <f>VLOOKUP(Q776,[1]Planilha7!$A:$B,2,0)</f>
        <v>27</v>
      </c>
      <c r="S776" s="3">
        <v>59192</v>
      </c>
      <c r="T776" t="s">
        <v>33</v>
      </c>
      <c r="U776">
        <f>VLOOKUP(Q776,Sheet2!$A:$B,2,0)</f>
        <v>1</v>
      </c>
      <c r="V776" s="4" t="s">
        <v>34</v>
      </c>
      <c r="W776" s="4">
        <v>43192</v>
      </c>
      <c r="X776" s="4">
        <v>45748</v>
      </c>
      <c r="Y776" t="s">
        <v>34</v>
      </c>
      <c r="Z776" t="s">
        <v>34</v>
      </c>
    </row>
    <row r="777" spans="1:26" x14ac:dyDescent="0.25">
      <c r="A777">
        <v>776</v>
      </c>
      <c r="B777">
        <v>1</v>
      </c>
      <c r="C777" t="str">
        <f>VLOOKUP(B777,Sheet4!$A:$B,2,0)</f>
        <v>Verra</v>
      </c>
      <c r="D777" t="s">
        <v>2125</v>
      </c>
      <c r="E777" t="s">
        <v>2126</v>
      </c>
      <c r="F777" t="s">
        <v>2127</v>
      </c>
      <c r="G777">
        <f>VLOOKUP(F777,[1]Planilha2!$A:$B,2,0)</f>
        <v>347</v>
      </c>
      <c r="H777" t="s">
        <v>28</v>
      </c>
      <c r="I777">
        <f>VLOOKUP(H777,[1]Planilha5!$A:$B,2,0)</f>
        <v>1</v>
      </c>
      <c r="J777" t="str">
        <f>VLOOKUP(H777,[1]Planilha3!$A:$B,2,0)</f>
        <v>AFOLU</v>
      </c>
      <c r="K777">
        <f>VLOOKUP(J777,[1]Planilha3!$B:$C,2,0)</f>
        <v>1</v>
      </c>
      <c r="L777" t="s">
        <v>38</v>
      </c>
      <c r="M777">
        <f>VLOOKUP(L777,[1]Planilha4!$A:$B,2,0)</f>
        <v>2</v>
      </c>
      <c r="N777" t="s">
        <v>809</v>
      </c>
      <c r="O777">
        <f>VLOOKUP(N777,[1]Planilha6!$A:$B,2,0)</f>
        <v>51</v>
      </c>
      <c r="P777" t="s">
        <v>927</v>
      </c>
      <c r="Q777" t="s">
        <v>32</v>
      </c>
      <c r="R777">
        <f>VLOOKUP(Q777,[1]Planilha7!$A:$B,2,0)</f>
        <v>27</v>
      </c>
      <c r="S777" s="3">
        <v>24188</v>
      </c>
      <c r="T777" t="s">
        <v>33</v>
      </c>
      <c r="U777">
        <f>VLOOKUP(Q777,Sheet2!$A:$B,2,0)</f>
        <v>1</v>
      </c>
      <c r="V777" s="4" t="s">
        <v>34</v>
      </c>
      <c r="W777" s="4">
        <v>43191</v>
      </c>
      <c r="X777" s="4">
        <v>50495</v>
      </c>
      <c r="Y777" t="s">
        <v>34</v>
      </c>
      <c r="Z777" t="s">
        <v>34</v>
      </c>
    </row>
    <row r="778" spans="1:26" x14ac:dyDescent="0.25">
      <c r="A778">
        <v>777</v>
      </c>
      <c r="B778">
        <v>1</v>
      </c>
      <c r="C778" t="str">
        <f>VLOOKUP(B778,Sheet4!$A:$B,2,0)</f>
        <v>Verra</v>
      </c>
      <c r="D778" t="s">
        <v>2128</v>
      </c>
      <c r="E778" t="s">
        <v>2129</v>
      </c>
      <c r="F778" t="s">
        <v>215</v>
      </c>
      <c r="G778">
        <f>VLOOKUP(F778,[1]Planilha2!$A:$B,2,0)</f>
        <v>31</v>
      </c>
      <c r="H778" t="s">
        <v>28</v>
      </c>
      <c r="I778">
        <f>VLOOKUP(H778,[1]Planilha5!$A:$B,2,0)</f>
        <v>1</v>
      </c>
      <c r="J778" t="str">
        <f>VLOOKUP(H778,[1]Planilha3!$A:$B,2,0)</f>
        <v>AFOLU</v>
      </c>
      <c r="K778">
        <f>VLOOKUP(J778,[1]Planilha3!$B:$C,2,0)</f>
        <v>1</v>
      </c>
      <c r="L778" t="s">
        <v>29</v>
      </c>
      <c r="M778">
        <f>VLOOKUP(L778,[1]Planilha4!$A:$B,2,0)</f>
        <v>3</v>
      </c>
      <c r="N778" t="s">
        <v>30</v>
      </c>
      <c r="O778">
        <f>VLOOKUP(N778,[1]Planilha6!$A:$B,2,0)</f>
        <v>2</v>
      </c>
      <c r="P778" t="s">
        <v>140</v>
      </c>
      <c r="Q778" t="s">
        <v>32</v>
      </c>
      <c r="R778">
        <f>VLOOKUP(Q778,[1]Planilha7!$A:$B,2,0)</f>
        <v>27</v>
      </c>
      <c r="S778" s="3">
        <v>292460</v>
      </c>
      <c r="T778" t="s">
        <v>33</v>
      </c>
      <c r="U778">
        <f>VLOOKUP(Q778,Sheet2!$A:$B,2,0)</f>
        <v>1</v>
      </c>
      <c r="V778" s="4" t="s">
        <v>34</v>
      </c>
      <c r="W778" s="4">
        <v>43253</v>
      </c>
      <c r="X778" s="4">
        <v>57862</v>
      </c>
      <c r="Y778" t="s">
        <v>34</v>
      </c>
      <c r="Z778" t="s">
        <v>34</v>
      </c>
    </row>
    <row r="779" spans="1:26" x14ac:dyDescent="0.25">
      <c r="A779">
        <v>778</v>
      </c>
      <c r="B779">
        <v>1</v>
      </c>
      <c r="C779" t="str">
        <f>VLOOKUP(B779,Sheet4!$A:$B,2,0)</f>
        <v>Verra</v>
      </c>
      <c r="D779" t="s">
        <v>2130</v>
      </c>
      <c r="E779" t="s">
        <v>2131</v>
      </c>
      <c r="F779" t="s">
        <v>1910</v>
      </c>
      <c r="G779">
        <f>VLOOKUP(F779,[1]Planilha2!$A:$B,2,0)</f>
        <v>314</v>
      </c>
      <c r="H779" t="s">
        <v>28</v>
      </c>
      <c r="I779">
        <f>VLOOKUP(H779,[1]Planilha5!$A:$B,2,0)</f>
        <v>1</v>
      </c>
      <c r="J779" t="str">
        <f>VLOOKUP(H779,[1]Planilha3!$A:$B,2,0)</f>
        <v>AFOLU</v>
      </c>
      <c r="K779">
        <f>VLOOKUP(J779,[1]Planilha3!$B:$C,2,0)</f>
        <v>1</v>
      </c>
      <c r="L779" t="s">
        <v>29</v>
      </c>
      <c r="M779">
        <f>VLOOKUP(L779,[1]Planilha4!$A:$B,2,0)</f>
        <v>3</v>
      </c>
      <c r="N779" t="s">
        <v>622</v>
      </c>
      <c r="O779">
        <f>VLOOKUP(N779,[1]Planilha6!$A:$B,2,0)</f>
        <v>44</v>
      </c>
      <c r="P779" t="s">
        <v>31</v>
      </c>
      <c r="Q779" t="s">
        <v>32</v>
      </c>
      <c r="R779">
        <f>VLOOKUP(Q779,[1]Planilha7!$A:$B,2,0)</f>
        <v>27</v>
      </c>
      <c r="S779" s="3">
        <v>55039</v>
      </c>
      <c r="T779" t="s">
        <v>33</v>
      </c>
      <c r="U779">
        <f>VLOOKUP(Q779,Sheet2!$A:$B,2,0)</f>
        <v>1</v>
      </c>
      <c r="V779" s="4" t="s">
        <v>34</v>
      </c>
      <c r="W779" s="4">
        <v>43540</v>
      </c>
      <c r="X779" s="4">
        <v>46096</v>
      </c>
      <c r="Y779" t="s">
        <v>34</v>
      </c>
      <c r="Z779" t="s">
        <v>34</v>
      </c>
    </row>
    <row r="780" spans="1:26" x14ac:dyDescent="0.25">
      <c r="A780">
        <v>779</v>
      </c>
      <c r="B780">
        <v>1</v>
      </c>
      <c r="C780" t="str">
        <f>VLOOKUP(B780,Sheet4!$A:$B,2,0)</f>
        <v>Verra</v>
      </c>
      <c r="D780" t="s">
        <v>2132</v>
      </c>
      <c r="E780" t="s">
        <v>2133</v>
      </c>
      <c r="F780" t="s">
        <v>2134</v>
      </c>
      <c r="G780">
        <f>VLOOKUP(F780,[1]Planilha2!$A:$B,2,0)</f>
        <v>348</v>
      </c>
      <c r="H780" t="s">
        <v>28</v>
      </c>
      <c r="I780">
        <f>VLOOKUP(H780,[1]Planilha5!$A:$B,2,0)</f>
        <v>1</v>
      </c>
      <c r="J780" t="str">
        <f>VLOOKUP(H780,[1]Planilha3!$A:$B,2,0)</f>
        <v>AFOLU</v>
      </c>
      <c r="K780">
        <f>VLOOKUP(J780,[1]Planilha3!$B:$C,2,0)</f>
        <v>1</v>
      </c>
      <c r="L780" t="s">
        <v>29</v>
      </c>
      <c r="M780">
        <f>VLOOKUP(L780,[1]Planilha4!$A:$B,2,0)</f>
        <v>3</v>
      </c>
      <c r="N780" t="s">
        <v>83</v>
      </c>
      <c r="O780">
        <f>VLOOKUP(N780,[1]Planilha6!$A:$B,2,0)</f>
        <v>9</v>
      </c>
      <c r="P780" t="s">
        <v>927</v>
      </c>
      <c r="Q780" t="s">
        <v>32</v>
      </c>
      <c r="R780">
        <f>VLOOKUP(Q780,[1]Planilha7!$A:$B,2,0)</f>
        <v>27</v>
      </c>
      <c r="S780" s="3">
        <v>45080</v>
      </c>
      <c r="T780" t="s">
        <v>33</v>
      </c>
      <c r="U780">
        <f>VLOOKUP(Q780,Sheet2!$A:$B,2,0)</f>
        <v>1</v>
      </c>
      <c r="V780" s="4" t="s">
        <v>34</v>
      </c>
      <c r="W780" s="4">
        <v>43981</v>
      </c>
      <c r="X780" s="4">
        <v>51285</v>
      </c>
      <c r="Y780" t="s">
        <v>34</v>
      </c>
      <c r="Z780" t="s">
        <v>34</v>
      </c>
    </row>
    <row r="781" spans="1:26" x14ac:dyDescent="0.25">
      <c r="A781">
        <v>780</v>
      </c>
      <c r="B781">
        <v>1</v>
      </c>
      <c r="C781" t="str">
        <f>VLOOKUP(B781,Sheet4!$A:$B,2,0)</f>
        <v>Verra</v>
      </c>
      <c r="D781" t="s">
        <v>2135</v>
      </c>
      <c r="E781" t="s">
        <v>2136</v>
      </c>
      <c r="F781" t="s">
        <v>1905</v>
      </c>
      <c r="G781">
        <f>VLOOKUP(F781,[1]Planilha2!$A:$B,2,0)</f>
        <v>313</v>
      </c>
      <c r="H781" t="s">
        <v>45</v>
      </c>
      <c r="I781">
        <f>VLOOKUP(H781,[1]Planilha5!$A:$B,2,0)</f>
        <v>2</v>
      </c>
      <c r="J781" t="str">
        <f>VLOOKUP(H781,[1]Planilha3!$A:$B,2,0)</f>
        <v>Energy</v>
      </c>
      <c r="K781">
        <f>VLOOKUP(J781,[1]Planilha3!$B:$C,2,0)</f>
        <v>2</v>
      </c>
      <c r="L781" t="s">
        <v>34</v>
      </c>
      <c r="M781">
        <f>VLOOKUP(L781,[1]Planilha4!$A:$B,2,0)</f>
        <v>1</v>
      </c>
      <c r="N781" t="s">
        <v>46</v>
      </c>
      <c r="O781">
        <f>VLOOKUP(N781,[1]Planilha6!$A:$B,2,0)</f>
        <v>4</v>
      </c>
      <c r="P781" t="s">
        <v>927</v>
      </c>
      <c r="Q781" t="s">
        <v>47</v>
      </c>
      <c r="R781">
        <f>VLOOKUP(Q781,[1]Planilha7!$A:$B,2,0)</f>
        <v>55</v>
      </c>
      <c r="S781" s="3">
        <v>382854</v>
      </c>
      <c r="T781" t="s">
        <v>33</v>
      </c>
      <c r="U781">
        <f>VLOOKUP(Q781,Sheet2!$A:$B,2,0)</f>
        <v>1</v>
      </c>
      <c r="V781" s="4" t="s">
        <v>34</v>
      </c>
      <c r="W781" s="4">
        <v>44774</v>
      </c>
      <c r="X781" s="4">
        <v>47330</v>
      </c>
      <c r="Y781" t="s">
        <v>34</v>
      </c>
      <c r="Z781" t="s">
        <v>34</v>
      </c>
    </row>
    <row r="782" spans="1:26" x14ac:dyDescent="0.25">
      <c r="A782">
        <v>781</v>
      </c>
      <c r="B782">
        <v>1</v>
      </c>
      <c r="C782" t="str">
        <f>VLOOKUP(B782,Sheet4!$A:$B,2,0)</f>
        <v>Verra</v>
      </c>
      <c r="D782" t="s">
        <v>2137</v>
      </c>
      <c r="E782" t="s">
        <v>2138</v>
      </c>
      <c r="F782" t="s">
        <v>1449</v>
      </c>
      <c r="G782">
        <f>VLOOKUP(F782,[1]Planilha2!$A:$B,2,0)</f>
        <v>247</v>
      </c>
      <c r="H782" t="s">
        <v>28</v>
      </c>
      <c r="I782">
        <f>VLOOKUP(H782,[1]Planilha5!$A:$B,2,0)</f>
        <v>1</v>
      </c>
      <c r="J782" t="str">
        <f>VLOOKUP(H782,[1]Planilha3!$A:$B,2,0)</f>
        <v>AFOLU</v>
      </c>
      <c r="K782">
        <f>VLOOKUP(J782,[1]Planilha3!$B:$C,2,0)</f>
        <v>1</v>
      </c>
      <c r="L782" t="s">
        <v>124</v>
      </c>
      <c r="M782">
        <f>VLOOKUP(L782,[1]Planilha4!$A:$B,2,0)</f>
        <v>4</v>
      </c>
      <c r="N782" t="s">
        <v>125</v>
      </c>
      <c r="O782">
        <f>VLOOKUP(N782,[1]Planilha6!$A:$B,2,0)</f>
        <v>14</v>
      </c>
      <c r="P782" t="s">
        <v>927</v>
      </c>
      <c r="Q782" t="s">
        <v>126</v>
      </c>
      <c r="R782">
        <f>VLOOKUP(Q782,[1]Planilha7!$A:$B,2,0)</f>
        <v>17</v>
      </c>
      <c r="S782" s="3">
        <v>5149</v>
      </c>
      <c r="T782" t="s">
        <v>127</v>
      </c>
      <c r="U782">
        <f>VLOOKUP(Q782,Sheet2!$A:$B,2,0)</f>
        <v>6</v>
      </c>
      <c r="V782" s="4" t="s">
        <v>34</v>
      </c>
      <c r="W782" s="4">
        <v>44077</v>
      </c>
      <c r="X782" s="4">
        <v>47728</v>
      </c>
      <c r="Y782" t="s">
        <v>34</v>
      </c>
      <c r="Z782" t="s">
        <v>34</v>
      </c>
    </row>
    <row r="783" spans="1:26" x14ac:dyDescent="0.25">
      <c r="A783">
        <v>782</v>
      </c>
      <c r="B783">
        <v>1</v>
      </c>
      <c r="C783" t="str">
        <f>VLOOKUP(B783,Sheet4!$A:$B,2,0)</f>
        <v>Verra</v>
      </c>
      <c r="D783" t="s">
        <v>2139</v>
      </c>
      <c r="E783" t="s">
        <v>2140</v>
      </c>
      <c r="F783" t="s">
        <v>2141</v>
      </c>
      <c r="G783">
        <f>VLOOKUP(F783,[1]Planilha2!$A:$B,2,0)</f>
        <v>349</v>
      </c>
      <c r="H783" t="s">
        <v>28</v>
      </c>
      <c r="I783">
        <f>VLOOKUP(H783,[1]Planilha5!$A:$B,2,0)</f>
        <v>1</v>
      </c>
      <c r="J783" t="str">
        <f>VLOOKUP(H783,[1]Planilha3!$A:$B,2,0)</f>
        <v>AFOLU</v>
      </c>
      <c r="K783">
        <f>VLOOKUP(J783,[1]Planilha3!$B:$C,2,0)</f>
        <v>1</v>
      </c>
      <c r="L783" t="s">
        <v>29</v>
      </c>
      <c r="M783">
        <f>VLOOKUP(L783,[1]Planilha4!$A:$B,2,0)</f>
        <v>3</v>
      </c>
      <c r="N783" t="s">
        <v>622</v>
      </c>
      <c r="O783">
        <f>VLOOKUP(N783,[1]Planilha6!$A:$B,2,0)</f>
        <v>44</v>
      </c>
      <c r="P783" t="s">
        <v>927</v>
      </c>
      <c r="Q783" t="s">
        <v>47</v>
      </c>
      <c r="R783">
        <f>VLOOKUP(Q783,[1]Planilha7!$A:$B,2,0)</f>
        <v>55</v>
      </c>
      <c r="S783" s="3">
        <v>59912</v>
      </c>
      <c r="T783" t="s">
        <v>33</v>
      </c>
      <c r="U783">
        <f>VLOOKUP(Q783,Sheet2!$A:$B,2,0)</f>
        <v>1</v>
      </c>
      <c r="V783" s="4" t="s">
        <v>34</v>
      </c>
      <c r="W783" s="4">
        <v>44013</v>
      </c>
      <c r="X783" s="4">
        <v>46568</v>
      </c>
      <c r="Y783" t="s">
        <v>34</v>
      </c>
      <c r="Z783" t="s">
        <v>34</v>
      </c>
    </row>
    <row r="784" spans="1:26" x14ac:dyDescent="0.25">
      <c r="A784">
        <v>783</v>
      </c>
      <c r="B784">
        <v>1</v>
      </c>
      <c r="C784" t="str">
        <f>VLOOKUP(B784,Sheet4!$A:$B,2,0)</f>
        <v>Verra</v>
      </c>
      <c r="D784" t="s">
        <v>2142</v>
      </c>
      <c r="E784" t="s">
        <v>2143</v>
      </c>
      <c r="F784" t="s">
        <v>61</v>
      </c>
      <c r="G784">
        <f>VLOOKUP(F784,[1]Planilha2!$A:$B,2,0)</f>
        <v>7</v>
      </c>
      <c r="H784" t="s">
        <v>28</v>
      </c>
      <c r="I784">
        <f>VLOOKUP(H784,[1]Planilha5!$A:$B,2,0)</f>
        <v>1</v>
      </c>
      <c r="J784" t="str">
        <f>VLOOKUP(H784,[1]Planilha3!$A:$B,2,0)</f>
        <v>AFOLU</v>
      </c>
      <c r="K784">
        <f>VLOOKUP(J784,[1]Planilha3!$B:$C,2,0)</f>
        <v>1</v>
      </c>
      <c r="L784" t="s">
        <v>124</v>
      </c>
      <c r="M784">
        <f>VLOOKUP(L784,[1]Planilha4!$A:$B,2,0)</f>
        <v>4</v>
      </c>
      <c r="N784" t="s">
        <v>125</v>
      </c>
      <c r="O784">
        <f>VLOOKUP(N784,[1]Planilha6!$A:$B,2,0)</f>
        <v>14</v>
      </c>
      <c r="P784" t="s">
        <v>927</v>
      </c>
      <c r="Q784" t="s">
        <v>126</v>
      </c>
      <c r="R784">
        <f>VLOOKUP(Q784,[1]Planilha7!$A:$B,2,0)</f>
        <v>17</v>
      </c>
      <c r="S784" s="3">
        <v>5921</v>
      </c>
      <c r="T784" t="s">
        <v>127</v>
      </c>
      <c r="U784">
        <f>VLOOKUP(Q784,Sheet2!$A:$B,2,0)</f>
        <v>6</v>
      </c>
      <c r="V784" s="4" t="s">
        <v>34</v>
      </c>
      <c r="W784" s="4">
        <v>44627</v>
      </c>
      <c r="X784" s="4">
        <v>48279</v>
      </c>
      <c r="Y784" t="s">
        <v>34</v>
      </c>
      <c r="Z784" t="s">
        <v>34</v>
      </c>
    </row>
    <row r="785" spans="1:26" x14ac:dyDescent="0.25">
      <c r="A785">
        <v>784</v>
      </c>
      <c r="B785">
        <v>1</v>
      </c>
      <c r="C785" t="str">
        <f>VLOOKUP(B785,Sheet4!$A:$B,2,0)</f>
        <v>Verra</v>
      </c>
      <c r="D785" t="s">
        <v>2144</v>
      </c>
      <c r="E785" t="s">
        <v>2145</v>
      </c>
      <c r="F785" t="s">
        <v>61</v>
      </c>
      <c r="G785">
        <f>VLOOKUP(F785,[1]Planilha2!$A:$B,2,0)</f>
        <v>7</v>
      </c>
      <c r="H785" t="s">
        <v>28</v>
      </c>
      <c r="I785">
        <f>VLOOKUP(H785,[1]Planilha5!$A:$B,2,0)</f>
        <v>1</v>
      </c>
      <c r="J785" t="str">
        <f>VLOOKUP(H785,[1]Planilha3!$A:$B,2,0)</f>
        <v>AFOLU</v>
      </c>
      <c r="K785">
        <f>VLOOKUP(J785,[1]Planilha3!$B:$C,2,0)</f>
        <v>1</v>
      </c>
      <c r="L785" t="s">
        <v>124</v>
      </c>
      <c r="M785">
        <f>VLOOKUP(L785,[1]Planilha4!$A:$B,2,0)</f>
        <v>4</v>
      </c>
      <c r="N785" t="s">
        <v>2036</v>
      </c>
      <c r="O785">
        <f>VLOOKUP(N785,[1]Planilha6!$A:$B,2,0)</f>
        <v>81</v>
      </c>
      <c r="P785" t="s">
        <v>927</v>
      </c>
      <c r="Q785" t="s">
        <v>47</v>
      </c>
      <c r="R785">
        <f>VLOOKUP(Q785,[1]Planilha7!$A:$B,2,0)</f>
        <v>55</v>
      </c>
      <c r="S785" s="3">
        <v>40742</v>
      </c>
      <c r="T785" t="s">
        <v>33</v>
      </c>
      <c r="U785">
        <f>VLOOKUP(Q785,Sheet2!$A:$B,2,0)</f>
        <v>1</v>
      </c>
      <c r="V785" s="4" t="s">
        <v>34</v>
      </c>
      <c r="W785" s="4">
        <v>43115</v>
      </c>
      <c r="X785" s="4">
        <v>50419</v>
      </c>
      <c r="Y785" t="s">
        <v>34</v>
      </c>
      <c r="Z785" t="s">
        <v>34</v>
      </c>
    </row>
    <row r="786" spans="1:26" x14ac:dyDescent="0.25">
      <c r="A786">
        <v>785</v>
      </c>
      <c r="B786">
        <v>1</v>
      </c>
      <c r="C786" t="str">
        <f>VLOOKUP(B786,Sheet4!$A:$B,2,0)</f>
        <v>Verra</v>
      </c>
      <c r="D786" t="s">
        <v>2146</v>
      </c>
      <c r="E786" t="s">
        <v>2147</v>
      </c>
      <c r="F786" t="s">
        <v>61</v>
      </c>
      <c r="G786">
        <f>VLOOKUP(F786,[1]Planilha2!$A:$B,2,0)</f>
        <v>7</v>
      </c>
      <c r="H786" t="s">
        <v>28</v>
      </c>
      <c r="I786">
        <f>VLOOKUP(H786,[1]Planilha5!$A:$B,2,0)</f>
        <v>1</v>
      </c>
      <c r="J786" t="str">
        <f>VLOOKUP(H786,[1]Planilha3!$A:$B,2,0)</f>
        <v>AFOLU</v>
      </c>
      <c r="K786">
        <f>VLOOKUP(J786,[1]Planilha3!$B:$C,2,0)</f>
        <v>1</v>
      </c>
      <c r="L786" t="s">
        <v>124</v>
      </c>
      <c r="M786">
        <f>VLOOKUP(L786,[1]Planilha4!$A:$B,2,0)</f>
        <v>4</v>
      </c>
      <c r="N786" t="s">
        <v>2036</v>
      </c>
      <c r="O786">
        <f>VLOOKUP(N786,[1]Planilha6!$A:$B,2,0)</f>
        <v>81</v>
      </c>
      <c r="P786" t="s">
        <v>927</v>
      </c>
      <c r="Q786" t="s">
        <v>47</v>
      </c>
      <c r="R786">
        <f>VLOOKUP(Q786,[1]Planilha7!$A:$B,2,0)</f>
        <v>55</v>
      </c>
      <c r="S786" s="3">
        <v>22573</v>
      </c>
      <c r="T786" t="s">
        <v>33</v>
      </c>
      <c r="U786">
        <f>VLOOKUP(Q786,Sheet2!$A:$B,2,0)</f>
        <v>1</v>
      </c>
      <c r="V786" s="4" t="s">
        <v>34</v>
      </c>
      <c r="W786" s="4">
        <v>43449</v>
      </c>
      <c r="X786" s="4">
        <v>50753</v>
      </c>
      <c r="Y786" t="s">
        <v>34</v>
      </c>
      <c r="Z786" t="s">
        <v>34</v>
      </c>
    </row>
    <row r="787" spans="1:26" x14ac:dyDescent="0.25">
      <c r="A787">
        <v>786</v>
      </c>
      <c r="B787">
        <v>1</v>
      </c>
      <c r="C787" t="str">
        <f>VLOOKUP(B787,Sheet4!$A:$B,2,0)</f>
        <v>Verra</v>
      </c>
      <c r="D787" t="s">
        <v>2148</v>
      </c>
      <c r="E787" t="s">
        <v>2149</v>
      </c>
      <c r="F787" t="s">
        <v>61</v>
      </c>
      <c r="G787">
        <f>VLOOKUP(F787,[1]Planilha2!$A:$B,2,0)</f>
        <v>7</v>
      </c>
      <c r="H787" t="s">
        <v>200</v>
      </c>
      <c r="I787">
        <f>VLOOKUP(H787,[1]Planilha5!$A:$B,2,0)</f>
        <v>9</v>
      </c>
      <c r="J787" t="str">
        <f>VLOOKUP(H787,[1]Planilha3!$A:$B,2,0)</f>
        <v>Energy</v>
      </c>
      <c r="K787">
        <f>VLOOKUP(J787,[1]Planilha3!$B:$C,2,0)</f>
        <v>2</v>
      </c>
      <c r="L787" t="s">
        <v>34</v>
      </c>
      <c r="M787">
        <f>VLOOKUP(L787,[1]Planilha4!$A:$B,2,0)</f>
        <v>1</v>
      </c>
      <c r="N787" t="s">
        <v>1045</v>
      </c>
      <c r="O787">
        <f>VLOOKUP(N787,[1]Planilha6!$A:$B,2,0)</f>
        <v>60</v>
      </c>
      <c r="P787" t="s">
        <v>876</v>
      </c>
      <c r="Q787" t="s">
        <v>469</v>
      </c>
      <c r="R787">
        <f>VLOOKUP(Q787,[1]Planilha7!$A:$B,2,0)</f>
        <v>56</v>
      </c>
      <c r="S787" s="3">
        <v>30327</v>
      </c>
      <c r="T787" t="s">
        <v>33</v>
      </c>
      <c r="U787">
        <f>VLOOKUP(Q787,Sheet2!$A:$B,2,0)</f>
        <v>1</v>
      </c>
      <c r="V787" s="4">
        <v>45099</v>
      </c>
      <c r="W787" s="4">
        <v>44197</v>
      </c>
      <c r="X787" s="4">
        <v>46752</v>
      </c>
      <c r="Y787" t="s">
        <v>34</v>
      </c>
      <c r="Z787" t="s">
        <v>34</v>
      </c>
    </row>
    <row r="788" spans="1:26" x14ac:dyDescent="0.25">
      <c r="A788">
        <v>787</v>
      </c>
      <c r="B788">
        <v>1</v>
      </c>
      <c r="C788" t="str">
        <f>VLOOKUP(B788,Sheet4!$A:$B,2,0)</f>
        <v>Verra</v>
      </c>
      <c r="D788" t="s">
        <v>2150</v>
      </c>
      <c r="E788" t="s">
        <v>2151</v>
      </c>
      <c r="F788" t="s">
        <v>61</v>
      </c>
      <c r="G788">
        <f>VLOOKUP(F788,[1]Planilha2!$A:$B,2,0)</f>
        <v>7</v>
      </c>
      <c r="H788" t="s">
        <v>71</v>
      </c>
      <c r="I788">
        <f>VLOOKUP(H788,[1]Planilha5!$A:$B,2,0)</f>
        <v>5</v>
      </c>
      <c r="J788" t="str">
        <f>VLOOKUP(H788,[1]Planilha3!$A:$B,2,0)</f>
        <v>Energy</v>
      </c>
      <c r="K788">
        <f>VLOOKUP(J788,[1]Planilha3!$B:$C,2,0)</f>
        <v>2</v>
      </c>
      <c r="L788" t="s">
        <v>34</v>
      </c>
      <c r="M788">
        <f>VLOOKUP(L788,[1]Planilha4!$A:$B,2,0)</f>
        <v>1</v>
      </c>
      <c r="N788" t="s">
        <v>117</v>
      </c>
      <c r="O788">
        <f>VLOOKUP(N788,[1]Planilha6!$A:$B,2,0)</f>
        <v>13</v>
      </c>
      <c r="P788" t="s">
        <v>876</v>
      </c>
      <c r="Q788" t="s">
        <v>518</v>
      </c>
      <c r="R788">
        <f>VLOOKUP(Q788,[1]Planilha7!$A:$B,2,0)</f>
        <v>121</v>
      </c>
      <c r="S788" s="3">
        <v>61326</v>
      </c>
      <c r="T788" t="s">
        <v>111</v>
      </c>
      <c r="U788">
        <f>VLOOKUP(Q788,Sheet2!$A:$B,2,0)</f>
        <v>5</v>
      </c>
      <c r="V788" s="4">
        <v>45078</v>
      </c>
      <c r="W788" s="4">
        <v>44359</v>
      </c>
      <c r="X788" s="4">
        <v>46915</v>
      </c>
      <c r="Y788" t="s">
        <v>34</v>
      </c>
      <c r="Z788" t="s">
        <v>34</v>
      </c>
    </row>
    <row r="789" spans="1:26" x14ac:dyDescent="0.25">
      <c r="A789">
        <v>788</v>
      </c>
      <c r="B789">
        <v>1</v>
      </c>
      <c r="C789" t="str">
        <f>VLOOKUP(B789,Sheet4!$A:$B,2,0)</f>
        <v>Verra</v>
      </c>
      <c r="D789" t="s">
        <v>2152</v>
      </c>
      <c r="E789" t="s">
        <v>2153</v>
      </c>
      <c r="F789" t="s">
        <v>2154</v>
      </c>
      <c r="G789">
        <f>VLOOKUP(F789,[1]Planilha2!$A:$B,2,0)</f>
        <v>350</v>
      </c>
      <c r="H789" t="s">
        <v>28</v>
      </c>
      <c r="I789">
        <f>VLOOKUP(H789,[1]Planilha5!$A:$B,2,0)</f>
        <v>1</v>
      </c>
      <c r="J789" t="str">
        <f>VLOOKUP(H789,[1]Planilha3!$A:$B,2,0)</f>
        <v>AFOLU</v>
      </c>
      <c r="K789">
        <f>VLOOKUP(J789,[1]Planilha3!$B:$C,2,0)</f>
        <v>1</v>
      </c>
      <c r="L789" t="s">
        <v>38</v>
      </c>
      <c r="M789">
        <f>VLOOKUP(L789,[1]Planilha4!$A:$B,2,0)</f>
        <v>2</v>
      </c>
      <c r="N789" t="s">
        <v>39</v>
      </c>
      <c r="O789">
        <f>VLOOKUP(N789,[1]Planilha6!$A:$B,2,0)</f>
        <v>3</v>
      </c>
      <c r="P789" t="s">
        <v>140</v>
      </c>
      <c r="Q789" t="s">
        <v>126</v>
      </c>
      <c r="R789">
        <f>VLOOKUP(Q789,[1]Planilha7!$A:$B,2,0)</f>
        <v>17</v>
      </c>
      <c r="S789" s="3">
        <v>14703</v>
      </c>
      <c r="T789" t="s">
        <v>127</v>
      </c>
      <c r="U789">
        <f>VLOOKUP(Q789,Sheet2!$A:$B,2,0)</f>
        <v>6</v>
      </c>
      <c r="V789" s="4" t="s">
        <v>34</v>
      </c>
      <c r="W789" s="4">
        <v>44478</v>
      </c>
      <c r="X789" s="4">
        <v>57261</v>
      </c>
      <c r="Y789" t="s">
        <v>34</v>
      </c>
      <c r="Z789" t="s">
        <v>34</v>
      </c>
    </row>
    <row r="790" spans="1:26" x14ac:dyDescent="0.25">
      <c r="A790">
        <v>789</v>
      </c>
      <c r="B790">
        <v>1</v>
      </c>
      <c r="C790" t="str">
        <f>VLOOKUP(B790,Sheet4!$A:$B,2,0)</f>
        <v>Verra</v>
      </c>
      <c r="D790" t="s">
        <v>2155</v>
      </c>
      <c r="E790" t="s">
        <v>2156</v>
      </c>
      <c r="F790" t="s">
        <v>2157</v>
      </c>
      <c r="G790">
        <f>VLOOKUP(F790,[1]Planilha2!$A:$B,2,0)</f>
        <v>351</v>
      </c>
      <c r="H790" t="s">
        <v>62</v>
      </c>
      <c r="I790">
        <f>VLOOKUP(H790,[1]Planilha5!$A:$B,2,0)</f>
        <v>4</v>
      </c>
      <c r="J790" t="str">
        <f>VLOOKUP(H790,[1]Planilha3!$A:$B,2,0)</f>
        <v>AFOLU</v>
      </c>
      <c r="K790">
        <f>VLOOKUP(J790,[1]Planilha3!$B:$C,2,0)</f>
        <v>1</v>
      </c>
      <c r="L790" t="s">
        <v>34</v>
      </c>
      <c r="M790">
        <f>VLOOKUP(L790,[1]Planilha4!$A:$B,2,0)</f>
        <v>1</v>
      </c>
      <c r="N790" t="s">
        <v>2158</v>
      </c>
      <c r="O790">
        <f>VLOOKUP(N790,[1]Planilha6!$A:$B,2,0)</f>
        <v>82</v>
      </c>
      <c r="P790" t="s">
        <v>927</v>
      </c>
      <c r="Q790" t="s">
        <v>330</v>
      </c>
      <c r="R790">
        <f>VLOOKUP(Q790,[1]Planilha7!$A:$B,2,0)</f>
        <v>128</v>
      </c>
      <c r="S790" s="3">
        <v>9000</v>
      </c>
      <c r="T790" t="s">
        <v>297</v>
      </c>
      <c r="U790">
        <f>VLOOKUP(Q790,Sheet2!$A:$B,2,0)</f>
        <v>7</v>
      </c>
      <c r="V790" s="4" t="s">
        <v>34</v>
      </c>
      <c r="W790" s="4">
        <v>44805</v>
      </c>
      <c r="X790" s="4">
        <v>47361</v>
      </c>
      <c r="Y790" t="s">
        <v>34</v>
      </c>
      <c r="Z790" t="s">
        <v>34</v>
      </c>
    </row>
    <row r="791" spans="1:26" x14ac:dyDescent="0.25">
      <c r="A791">
        <v>790</v>
      </c>
      <c r="B791">
        <v>1</v>
      </c>
      <c r="C791" t="str">
        <f>VLOOKUP(B791,Sheet4!$A:$B,2,0)</f>
        <v>Verra</v>
      </c>
      <c r="D791" t="s">
        <v>2159</v>
      </c>
      <c r="E791" t="s">
        <v>2160</v>
      </c>
      <c r="F791" t="s">
        <v>2157</v>
      </c>
      <c r="G791">
        <f>VLOOKUP(F791,[1]Planilha2!$A:$B,2,0)</f>
        <v>351</v>
      </c>
      <c r="H791" t="s">
        <v>62</v>
      </c>
      <c r="I791">
        <f>VLOOKUP(H791,[1]Planilha5!$A:$B,2,0)</f>
        <v>4</v>
      </c>
      <c r="J791" t="str">
        <f>VLOOKUP(H791,[1]Planilha3!$A:$B,2,0)</f>
        <v>AFOLU</v>
      </c>
      <c r="K791">
        <f>VLOOKUP(J791,[1]Planilha3!$B:$C,2,0)</f>
        <v>1</v>
      </c>
      <c r="L791" t="s">
        <v>34</v>
      </c>
      <c r="M791">
        <f>VLOOKUP(L791,[1]Planilha4!$A:$B,2,0)</f>
        <v>1</v>
      </c>
      <c r="N791" t="s">
        <v>2161</v>
      </c>
      <c r="O791">
        <f>VLOOKUP(N791,[1]Planilha6!$A:$B,2,0)</f>
        <v>83</v>
      </c>
      <c r="P791" t="s">
        <v>927</v>
      </c>
      <c r="Q791" t="s">
        <v>330</v>
      </c>
      <c r="R791">
        <f>VLOOKUP(Q791,[1]Planilha7!$A:$B,2,0)</f>
        <v>128</v>
      </c>
      <c r="S791" s="3">
        <v>25000</v>
      </c>
      <c r="T791" t="s">
        <v>297</v>
      </c>
      <c r="U791">
        <f>VLOOKUP(Q791,Sheet2!$A:$B,2,0)</f>
        <v>7</v>
      </c>
      <c r="V791" s="4" t="s">
        <v>34</v>
      </c>
      <c r="W791" s="4">
        <v>44805</v>
      </c>
      <c r="X791" s="4">
        <v>47361</v>
      </c>
      <c r="Y791" t="s">
        <v>34</v>
      </c>
      <c r="Z791" t="s">
        <v>34</v>
      </c>
    </row>
    <row r="792" spans="1:26" x14ac:dyDescent="0.25">
      <c r="A792">
        <v>791</v>
      </c>
      <c r="B792">
        <v>1</v>
      </c>
      <c r="C792" t="str">
        <f>VLOOKUP(B792,Sheet4!$A:$B,2,0)</f>
        <v>Verra</v>
      </c>
      <c r="D792" t="s">
        <v>2162</v>
      </c>
      <c r="E792" t="s">
        <v>2163</v>
      </c>
      <c r="F792" t="s">
        <v>2157</v>
      </c>
      <c r="G792">
        <f>VLOOKUP(F792,[1]Planilha2!$A:$B,2,0)</f>
        <v>351</v>
      </c>
      <c r="H792" t="s">
        <v>62</v>
      </c>
      <c r="I792">
        <f>VLOOKUP(H792,[1]Planilha5!$A:$B,2,0)</f>
        <v>4</v>
      </c>
      <c r="J792" t="str">
        <f>VLOOKUP(H792,[1]Planilha3!$A:$B,2,0)</f>
        <v>AFOLU</v>
      </c>
      <c r="K792">
        <f>VLOOKUP(J792,[1]Planilha3!$B:$C,2,0)</f>
        <v>1</v>
      </c>
      <c r="L792" t="s">
        <v>34</v>
      </c>
      <c r="M792">
        <f>VLOOKUP(L792,[1]Planilha4!$A:$B,2,0)</f>
        <v>1</v>
      </c>
      <c r="N792" t="s">
        <v>2158</v>
      </c>
      <c r="O792">
        <f>VLOOKUP(N792,[1]Planilha6!$A:$B,2,0)</f>
        <v>82</v>
      </c>
      <c r="P792" t="s">
        <v>927</v>
      </c>
      <c r="Q792" t="s">
        <v>330</v>
      </c>
      <c r="R792">
        <f>VLOOKUP(Q792,[1]Planilha7!$A:$B,2,0)</f>
        <v>128</v>
      </c>
      <c r="S792" s="3">
        <v>47000</v>
      </c>
      <c r="T792" t="s">
        <v>297</v>
      </c>
      <c r="U792">
        <f>VLOOKUP(Q792,Sheet2!$A:$B,2,0)</f>
        <v>7</v>
      </c>
      <c r="V792" s="4" t="s">
        <v>34</v>
      </c>
      <c r="W792" s="4">
        <v>44805</v>
      </c>
      <c r="X792" s="4">
        <v>47361</v>
      </c>
      <c r="Y792" t="s">
        <v>34</v>
      </c>
      <c r="Z792" t="s">
        <v>34</v>
      </c>
    </row>
    <row r="793" spans="1:26" x14ac:dyDescent="0.25">
      <c r="A793">
        <v>792</v>
      </c>
      <c r="B793">
        <v>1</v>
      </c>
      <c r="C793" t="str">
        <f>VLOOKUP(B793,Sheet4!$A:$B,2,0)</f>
        <v>Verra</v>
      </c>
      <c r="D793" t="s">
        <v>2164</v>
      </c>
      <c r="E793" t="s">
        <v>2165</v>
      </c>
      <c r="F793" t="s">
        <v>2166</v>
      </c>
      <c r="G793">
        <f>VLOOKUP(F793,[1]Planilha2!$A:$B,2,0)</f>
        <v>352</v>
      </c>
      <c r="H793" t="s">
        <v>28</v>
      </c>
      <c r="I793">
        <f>VLOOKUP(H793,[1]Planilha5!$A:$B,2,0)</f>
        <v>1</v>
      </c>
      <c r="J793" t="str">
        <f>VLOOKUP(H793,[1]Planilha3!$A:$B,2,0)</f>
        <v>AFOLU</v>
      </c>
      <c r="K793">
        <f>VLOOKUP(J793,[1]Planilha3!$B:$C,2,0)</f>
        <v>1</v>
      </c>
      <c r="L793" t="s">
        <v>2167</v>
      </c>
      <c r="M793">
        <f>VLOOKUP(L793,[1]Planilha4!$A:$B,2,0)</f>
        <v>4</v>
      </c>
      <c r="N793" t="s">
        <v>427</v>
      </c>
      <c r="O793">
        <f>VLOOKUP(N793,[1]Planilha6!$A:$B,2,0)</f>
        <v>36</v>
      </c>
      <c r="P793" t="s">
        <v>202</v>
      </c>
      <c r="Q793" t="s">
        <v>2168</v>
      </c>
      <c r="R793">
        <f>VLOOKUP(Q793,[1]Planilha7!$A:$B,2,0)</f>
        <v>53</v>
      </c>
      <c r="S793" s="3">
        <v>38058</v>
      </c>
      <c r="T793" t="s">
        <v>127</v>
      </c>
      <c r="U793">
        <f>VLOOKUP(Q793,Sheet2!$A:$B,2,0)</f>
        <v>6</v>
      </c>
      <c r="V793" s="4" t="s">
        <v>34</v>
      </c>
      <c r="W793" s="4">
        <v>42903</v>
      </c>
      <c r="X793" s="4">
        <v>53859</v>
      </c>
      <c r="Y793" t="s">
        <v>34</v>
      </c>
      <c r="Z793" t="s">
        <v>34</v>
      </c>
    </row>
    <row r="794" spans="1:26" x14ac:dyDescent="0.25">
      <c r="A794">
        <v>793</v>
      </c>
      <c r="B794">
        <v>1</v>
      </c>
      <c r="C794" t="str">
        <f>VLOOKUP(B794,Sheet4!$A:$B,2,0)</f>
        <v>Verra</v>
      </c>
      <c r="D794" t="s">
        <v>2169</v>
      </c>
      <c r="E794" t="s">
        <v>2170</v>
      </c>
      <c r="F794" t="s">
        <v>2171</v>
      </c>
      <c r="G794">
        <f>VLOOKUP(F794,[1]Planilha2!$A:$B,2,0)</f>
        <v>353</v>
      </c>
      <c r="H794" t="s">
        <v>57</v>
      </c>
      <c r="I794">
        <f>VLOOKUP(H794,[1]Planilha5!$A:$B,2,0)</f>
        <v>3</v>
      </c>
      <c r="J794" t="str">
        <f>VLOOKUP(H794,[1]Planilha3!$A:$B,2,0)</f>
        <v>Waste handling</v>
      </c>
      <c r="K794">
        <f>VLOOKUP(J794,[1]Planilha3!$B:$C,2,0)</f>
        <v>3</v>
      </c>
      <c r="L794" t="s">
        <v>34</v>
      </c>
      <c r="M794">
        <f>VLOOKUP(L794,[1]Planilha4!$A:$B,2,0)</f>
        <v>1</v>
      </c>
      <c r="N794" t="s">
        <v>2172</v>
      </c>
      <c r="O794">
        <f>VLOOKUP(N794,[1]Planilha6!$A:$B,2,0)</f>
        <v>84</v>
      </c>
      <c r="P794" t="s">
        <v>202</v>
      </c>
      <c r="Q794" t="s">
        <v>47</v>
      </c>
      <c r="R794">
        <f>VLOOKUP(Q794,[1]Planilha7!$A:$B,2,0)</f>
        <v>55</v>
      </c>
      <c r="S794" s="3">
        <v>117655</v>
      </c>
      <c r="T794" t="s">
        <v>33</v>
      </c>
      <c r="U794">
        <f>VLOOKUP(Q794,Sheet2!$A:$B,2,0)</f>
        <v>1</v>
      </c>
      <c r="V794" s="4" t="s">
        <v>34</v>
      </c>
      <c r="W794" s="4">
        <v>44076</v>
      </c>
      <c r="X794" s="4">
        <v>47727</v>
      </c>
      <c r="Y794" t="s">
        <v>34</v>
      </c>
      <c r="Z794" t="s">
        <v>34</v>
      </c>
    </row>
    <row r="795" spans="1:26" x14ac:dyDescent="0.25">
      <c r="A795">
        <v>794</v>
      </c>
      <c r="B795">
        <v>1</v>
      </c>
      <c r="C795" t="str">
        <f>VLOOKUP(B795,Sheet4!$A:$B,2,0)</f>
        <v>Verra</v>
      </c>
      <c r="D795" t="s">
        <v>2173</v>
      </c>
      <c r="E795" t="s">
        <v>2174</v>
      </c>
      <c r="F795" t="s">
        <v>2175</v>
      </c>
      <c r="G795">
        <f>VLOOKUP(F795,[1]Planilha2!$A:$B,2,0)</f>
        <v>354</v>
      </c>
      <c r="H795" t="s">
        <v>2176</v>
      </c>
      <c r="I795">
        <f>VLOOKUP(H795,[1]Planilha5!$A:$B,2,0)</f>
        <v>25</v>
      </c>
      <c r="J795" t="str">
        <f>VLOOKUP(H795,[1]Planilha3!$A:$B,2,0)</f>
        <v>AFOLU</v>
      </c>
      <c r="K795">
        <f>VLOOKUP(J795,[1]Planilha3!$B:$C,2,0)</f>
        <v>1</v>
      </c>
      <c r="L795" t="s">
        <v>34</v>
      </c>
      <c r="M795">
        <f>VLOOKUP(L795,[1]Planilha4!$A:$B,2,0)</f>
        <v>1</v>
      </c>
      <c r="N795" t="s">
        <v>2177</v>
      </c>
      <c r="O795">
        <f>VLOOKUP(N795,[1]Planilha6!$A:$B,2,0)</f>
        <v>85</v>
      </c>
      <c r="P795" t="s">
        <v>927</v>
      </c>
      <c r="Q795" t="s">
        <v>47</v>
      </c>
      <c r="R795">
        <f>VLOOKUP(Q795,[1]Planilha7!$A:$B,2,0)</f>
        <v>55</v>
      </c>
      <c r="S795" s="3">
        <v>64457</v>
      </c>
      <c r="T795" t="s">
        <v>33</v>
      </c>
      <c r="U795">
        <f>VLOOKUP(Q795,Sheet2!$A:$B,2,0)</f>
        <v>1</v>
      </c>
      <c r="V795" s="4" t="s">
        <v>34</v>
      </c>
      <c r="W795" s="4">
        <v>44835</v>
      </c>
      <c r="X795" s="4">
        <v>47391</v>
      </c>
      <c r="Y795" t="s">
        <v>34</v>
      </c>
      <c r="Z795" t="s">
        <v>34</v>
      </c>
    </row>
    <row r="796" spans="1:26" x14ac:dyDescent="0.25">
      <c r="A796">
        <v>795</v>
      </c>
      <c r="B796">
        <v>1</v>
      </c>
      <c r="C796" t="str">
        <f>VLOOKUP(B796,Sheet4!$A:$B,2,0)</f>
        <v>Verra</v>
      </c>
      <c r="D796" t="s">
        <v>2178</v>
      </c>
      <c r="E796" t="s">
        <v>2179</v>
      </c>
      <c r="F796" t="s">
        <v>2180</v>
      </c>
      <c r="G796">
        <f>VLOOKUP(F796,[1]Planilha2!$A:$B,2,0)</f>
        <v>355</v>
      </c>
      <c r="H796" t="s">
        <v>45</v>
      </c>
      <c r="I796">
        <f>VLOOKUP(H796,[1]Planilha5!$A:$B,2,0)</f>
        <v>2</v>
      </c>
      <c r="J796" t="str">
        <f>VLOOKUP(H796,[1]Planilha3!$A:$B,2,0)</f>
        <v>Energy</v>
      </c>
      <c r="K796">
        <f>VLOOKUP(J796,[1]Planilha3!$B:$C,2,0)</f>
        <v>2</v>
      </c>
      <c r="L796" t="s">
        <v>34</v>
      </c>
      <c r="M796">
        <f>VLOOKUP(L796,[1]Planilha4!$A:$B,2,0)</f>
        <v>1</v>
      </c>
      <c r="N796" t="s">
        <v>2181</v>
      </c>
      <c r="O796">
        <f>VLOOKUP(N796,[1]Planilha6!$A:$B,2,0)</f>
        <v>86</v>
      </c>
      <c r="P796" t="s">
        <v>31</v>
      </c>
      <c r="Q796" t="s">
        <v>1161</v>
      </c>
      <c r="R796">
        <f>VLOOKUP(Q796,[1]Planilha7!$A:$B,2,0)</f>
        <v>133</v>
      </c>
      <c r="S796" s="3">
        <v>574062</v>
      </c>
      <c r="T796" t="s">
        <v>111</v>
      </c>
      <c r="U796">
        <f>VLOOKUP(Q796,Sheet2!$A:$B,2,0)</f>
        <v>5</v>
      </c>
      <c r="V796" s="4" t="s">
        <v>34</v>
      </c>
      <c r="W796" s="4">
        <v>44742</v>
      </c>
      <c r="X796" s="4">
        <v>48394</v>
      </c>
      <c r="Y796" t="s">
        <v>34</v>
      </c>
      <c r="Z796" t="s">
        <v>34</v>
      </c>
    </row>
    <row r="797" spans="1:26" x14ac:dyDescent="0.25">
      <c r="A797">
        <v>796</v>
      </c>
      <c r="B797">
        <v>1</v>
      </c>
      <c r="C797" t="str">
        <f>VLOOKUP(B797,Sheet4!$A:$B,2,0)</f>
        <v>Verra</v>
      </c>
      <c r="D797" t="s">
        <v>2182</v>
      </c>
      <c r="E797" t="s">
        <v>2183</v>
      </c>
      <c r="F797" t="s">
        <v>2184</v>
      </c>
      <c r="G797">
        <f>VLOOKUP(F797,[1]Planilha2!$A:$B,2,0)</f>
        <v>356</v>
      </c>
      <c r="H797" t="s">
        <v>45</v>
      </c>
      <c r="I797">
        <f>VLOOKUP(H797,[1]Planilha5!$A:$B,2,0)</f>
        <v>2</v>
      </c>
      <c r="J797" t="str">
        <f>VLOOKUP(H797,[1]Planilha3!$A:$B,2,0)</f>
        <v>Energy</v>
      </c>
      <c r="K797">
        <f>VLOOKUP(J797,[1]Planilha3!$B:$C,2,0)</f>
        <v>2</v>
      </c>
      <c r="L797" t="s">
        <v>34</v>
      </c>
      <c r="M797">
        <f>VLOOKUP(L797,[1]Planilha4!$A:$B,2,0)</f>
        <v>1</v>
      </c>
      <c r="N797" t="s">
        <v>926</v>
      </c>
      <c r="O797">
        <f>VLOOKUP(N797,[1]Planilha6!$A:$B,2,0)</f>
        <v>56</v>
      </c>
      <c r="P797" t="s">
        <v>31</v>
      </c>
      <c r="Q797" t="s">
        <v>358</v>
      </c>
      <c r="R797">
        <f>VLOOKUP(Q797,[1]Planilha7!$A:$B,2,0)</f>
        <v>64</v>
      </c>
      <c r="S797" s="3">
        <v>254045</v>
      </c>
      <c r="T797" t="s">
        <v>111</v>
      </c>
      <c r="U797">
        <f>VLOOKUP(Q797,Sheet2!$A:$B,2,0)</f>
        <v>5</v>
      </c>
      <c r="V797" s="4" t="s">
        <v>34</v>
      </c>
      <c r="W797" s="4">
        <v>44564</v>
      </c>
      <c r="X797" s="4">
        <v>48215</v>
      </c>
      <c r="Y797" t="s">
        <v>34</v>
      </c>
      <c r="Z797" t="s">
        <v>34</v>
      </c>
    </row>
    <row r="798" spans="1:26" x14ac:dyDescent="0.25">
      <c r="A798">
        <v>797</v>
      </c>
      <c r="B798">
        <v>1</v>
      </c>
      <c r="C798" t="str">
        <f>VLOOKUP(B798,Sheet4!$A:$B,2,0)</f>
        <v>Verra</v>
      </c>
      <c r="D798" t="s">
        <v>2185</v>
      </c>
      <c r="E798" t="s">
        <v>2186</v>
      </c>
      <c r="F798" t="s">
        <v>2052</v>
      </c>
      <c r="G798">
        <f>VLOOKUP(F798,[1]Planilha2!$A:$B,2,0)</f>
        <v>338</v>
      </c>
      <c r="H798" t="s">
        <v>28</v>
      </c>
      <c r="I798">
        <f>VLOOKUP(H798,[1]Planilha5!$A:$B,2,0)</f>
        <v>1</v>
      </c>
      <c r="J798" t="str">
        <f>VLOOKUP(H798,[1]Planilha3!$A:$B,2,0)</f>
        <v>AFOLU</v>
      </c>
      <c r="K798">
        <f>VLOOKUP(J798,[1]Planilha3!$B:$C,2,0)</f>
        <v>1</v>
      </c>
      <c r="L798" t="s">
        <v>29</v>
      </c>
      <c r="M798">
        <f>VLOOKUP(L798,[1]Planilha4!$A:$B,2,0)</f>
        <v>3</v>
      </c>
      <c r="N798" t="s">
        <v>83</v>
      </c>
      <c r="O798">
        <f>VLOOKUP(N798,[1]Planilha6!$A:$B,2,0)</f>
        <v>9</v>
      </c>
      <c r="P798" t="s">
        <v>927</v>
      </c>
      <c r="Q798" t="s">
        <v>816</v>
      </c>
      <c r="R798">
        <f>VLOOKUP(Q798,[1]Planilha7!$A:$B,2,0)</f>
        <v>4</v>
      </c>
      <c r="S798" s="3">
        <v>1100000</v>
      </c>
      <c r="T798" t="s">
        <v>127</v>
      </c>
      <c r="U798">
        <f>VLOOKUP(Q798,Sheet2!$A:$B,2,0)</f>
        <v>6</v>
      </c>
      <c r="V798" s="4" t="s">
        <v>34</v>
      </c>
      <c r="W798" s="4">
        <v>43344</v>
      </c>
      <c r="X798" s="4">
        <v>50648</v>
      </c>
      <c r="Y798" t="s">
        <v>34</v>
      </c>
      <c r="Z798" t="s">
        <v>34</v>
      </c>
    </row>
    <row r="799" spans="1:26" x14ac:dyDescent="0.25">
      <c r="A799">
        <v>798</v>
      </c>
      <c r="B799">
        <v>1</v>
      </c>
      <c r="C799" t="str">
        <f>VLOOKUP(B799,Sheet4!$A:$B,2,0)</f>
        <v>Verra</v>
      </c>
      <c r="D799" t="s">
        <v>2187</v>
      </c>
      <c r="E799" t="s">
        <v>2188</v>
      </c>
      <c r="F799" t="s">
        <v>61</v>
      </c>
      <c r="G799">
        <f>VLOOKUP(F799,[1]Planilha2!$A:$B,2,0)</f>
        <v>7</v>
      </c>
      <c r="H799" t="s">
        <v>45</v>
      </c>
      <c r="I799">
        <f>VLOOKUP(H799,[1]Planilha5!$A:$B,2,0)</f>
        <v>2</v>
      </c>
      <c r="J799" t="str">
        <f>VLOOKUP(H799,[1]Planilha3!$A:$B,2,0)</f>
        <v>Energy</v>
      </c>
      <c r="K799">
        <f>VLOOKUP(J799,[1]Planilha3!$B:$C,2,0)</f>
        <v>2</v>
      </c>
      <c r="L799" t="s">
        <v>34</v>
      </c>
      <c r="M799">
        <f>VLOOKUP(L799,[1]Planilha4!$A:$B,2,0)</f>
        <v>1</v>
      </c>
      <c r="N799" t="s">
        <v>618</v>
      </c>
      <c r="O799">
        <f>VLOOKUP(N799,[1]Planilha6!$A:$B,2,0)</f>
        <v>43</v>
      </c>
      <c r="P799" t="s">
        <v>927</v>
      </c>
      <c r="Q799" t="s">
        <v>47</v>
      </c>
      <c r="R799">
        <f>VLOOKUP(Q799,[1]Planilha7!$A:$B,2,0)</f>
        <v>55</v>
      </c>
      <c r="S799" s="3">
        <v>19590</v>
      </c>
      <c r="T799" t="s">
        <v>33</v>
      </c>
      <c r="U799">
        <f>VLOOKUP(Q799,Sheet2!$A:$B,2,0)</f>
        <v>1</v>
      </c>
      <c r="V799" s="4" t="s">
        <v>34</v>
      </c>
      <c r="W799" s="4">
        <v>44538</v>
      </c>
      <c r="X799" s="4">
        <v>48189</v>
      </c>
      <c r="Y799" t="s">
        <v>34</v>
      </c>
      <c r="Z799" t="s">
        <v>34</v>
      </c>
    </row>
    <row r="800" spans="1:26" x14ac:dyDescent="0.25">
      <c r="A800">
        <v>799</v>
      </c>
      <c r="B800">
        <v>1</v>
      </c>
      <c r="C800" t="str">
        <f>VLOOKUP(B800,Sheet4!$A:$B,2,0)</f>
        <v>Verra</v>
      </c>
      <c r="D800" t="s">
        <v>2189</v>
      </c>
      <c r="E800" t="s">
        <v>2190</v>
      </c>
      <c r="F800" t="s">
        <v>2191</v>
      </c>
      <c r="G800">
        <f>VLOOKUP(F800,[1]Planilha2!$A:$B,2,0)</f>
        <v>357</v>
      </c>
      <c r="H800" t="s">
        <v>28</v>
      </c>
      <c r="I800">
        <f>VLOOKUP(H800,[1]Planilha5!$A:$B,2,0)</f>
        <v>1</v>
      </c>
      <c r="J800" t="str">
        <f>VLOOKUP(H800,[1]Planilha3!$A:$B,2,0)</f>
        <v>AFOLU</v>
      </c>
      <c r="K800">
        <f>VLOOKUP(J800,[1]Planilha3!$B:$C,2,0)</f>
        <v>1</v>
      </c>
      <c r="L800" t="s">
        <v>124</v>
      </c>
      <c r="M800">
        <f>VLOOKUP(L800,[1]Planilha4!$A:$B,2,0)</f>
        <v>4</v>
      </c>
      <c r="N800" t="s">
        <v>125</v>
      </c>
      <c r="O800">
        <f>VLOOKUP(N800,[1]Planilha6!$A:$B,2,0)</f>
        <v>14</v>
      </c>
      <c r="P800" t="s">
        <v>927</v>
      </c>
      <c r="Q800" t="s">
        <v>67</v>
      </c>
      <c r="R800">
        <f>VLOOKUP(Q800,[1]Planilha7!$A:$B,2,0)</f>
        <v>95</v>
      </c>
      <c r="S800" s="3">
        <v>20012952</v>
      </c>
      <c r="T800" t="s">
        <v>41</v>
      </c>
      <c r="U800">
        <f>VLOOKUP(Q800,Sheet2!$A:$B,2,0)</f>
        <v>2</v>
      </c>
      <c r="V800" s="4" t="s">
        <v>34</v>
      </c>
      <c r="W800" s="4">
        <v>43040</v>
      </c>
      <c r="X800" s="4">
        <v>79563</v>
      </c>
      <c r="Y800" t="s">
        <v>34</v>
      </c>
      <c r="Z800" t="s">
        <v>34</v>
      </c>
    </row>
    <row r="801" spans="1:26" x14ac:dyDescent="0.25">
      <c r="A801">
        <v>800</v>
      </c>
      <c r="B801">
        <v>1</v>
      </c>
      <c r="C801" t="str">
        <f>VLOOKUP(B801,Sheet4!$A:$B,2,0)</f>
        <v>Verra</v>
      </c>
      <c r="D801" t="s">
        <v>2192</v>
      </c>
      <c r="E801" t="s">
        <v>2193</v>
      </c>
      <c r="F801" t="s">
        <v>2027</v>
      </c>
      <c r="G801">
        <f>VLOOKUP(F801,[1]Planilha2!$A:$B,2,0)</f>
        <v>333</v>
      </c>
      <c r="H801" t="s">
        <v>45</v>
      </c>
      <c r="I801">
        <f>VLOOKUP(H801,[1]Planilha5!$A:$B,2,0)</f>
        <v>2</v>
      </c>
      <c r="J801" t="str">
        <f>VLOOKUP(H801,[1]Planilha3!$A:$B,2,0)</f>
        <v>Energy</v>
      </c>
      <c r="K801">
        <f>VLOOKUP(J801,[1]Planilha3!$B:$C,2,0)</f>
        <v>2</v>
      </c>
      <c r="L801" t="s">
        <v>34</v>
      </c>
      <c r="M801">
        <f>VLOOKUP(L801,[1]Planilha4!$A:$B,2,0)</f>
        <v>1</v>
      </c>
      <c r="N801" t="s">
        <v>46</v>
      </c>
      <c r="O801">
        <f>VLOOKUP(N801,[1]Planilha6!$A:$B,2,0)</f>
        <v>4</v>
      </c>
      <c r="P801" t="s">
        <v>927</v>
      </c>
      <c r="Q801" t="s">
        <v>47</v>
      </c>
      <c r="R801">
        <f>VLOOKUP(Q801,[1]Planilha7!$A:$B,2,0)</f>
        <v>55</v>
      </c>
      <c r="S801" s="3">
        <v>197687</v>
      </c>
      <c r="T801" t="s">
        <v>33</v>
      </c>
      <c r="U801">
        <f>VLOOKUP(Q801,Sheet2!$A:$B,2,0)</f>
        <v>1</v>
      </c>
      <c r="V801" s="4" t="s">
        <v>34</v>
      </c>
      <c r="W801" s="4">
        <v>44742</v>
      </c>
      <c r="X801" s="4">
        <v>48394</v>
      </c>
      <c r="Y801" t="s">
        <v>34</v>
      </c>
      <c r="Z801" t="s">
        <v>34</v>
      </c>
    </row>
    <row r="802" spans="1:26" x14ac:dyDescent="0.25">
      <c r="A802">
        <v>801</v>
      </c>
      <c r="B802">
        <v>1</v>
      </c>
      <c r="C802" t="str">
        <f>VLOOKUP(B802,Sheet4!$A:$B,2,0)</f>
        <v>Verra</v>
      </c>
      <c r="D802" t="s">
        <v>2194</v>
      </c>
      <c r="E802" t="s">
        <v>2195</v>
      </c>
      <c r="F802" t="s">
        <v>61</v>
      </c>
      <c r="G802">
        <f>VLOOKUP(F802,[1]Planilha2!$A:$B,2,0)</f>
        <v>7</v>
      </c>
      <c r="H802" t="s">
        <v>2101</v>
      </c>
      <c r="I802">
        <f>VLOOKUP(H802,[1]Planilha5!$A:$B,2,0)</f>
        <v>24</v>
      </c>
      <c r="J802" t="str">
        <f>VLOOKUP(H802,[1]Planilha3!$A:$B,2,0)</f>
        <v>Energy</v>
      </c>
      <c r="K802">
        <f>VLOOKUP(J802,[1]Planilha3!$B:$C,2,0)</f>
        <v>2</v>
      </c>
      <c r="L802" t="s">
        <v>34</v>
      </c>
      <c r="M802">
        <f>VLOOKUP(L802,[1]Planilha4!$A:$B,2,0)</f>
        <v>1</v>
      </c>
      <c r="N802" t="s">
        <v>96</v>
      </c>
      <c r="O802">
        <f>VLOOKUP(N802,[1]Planilha6!$A:$B,2,0)</f>
        <v>11</v>
      </c>
      <c r="P802" t="s">
        <v>140</v>
      </c>
      <c r="Q802" t="s">
        <v>92</v>
      </c>
      <c r="R802">
        <f>VLOOKUP(Q802,[1]Planilha7!$A:$B,2,0)</f>
        <v>123</v>
      </c>
      <c r="S802" s="3">
        <v>411705</v>
      </c>
      <c r="T802" t="s">
        <v>93</v>
      </c>
      <c r="U802">
        <f>VLOOKUP(Q802,Sheet2!$A:$B,2,0)</f>
        <v>3</v>
      </c>
      <c r="V802" s="4" t="s">
        <v>34</v>
      </c>
      <c r="W802" s="4">
        <v>44126</v>
      </c>
      <c r="X802" s="4">
        <v>46681</v>
      </c>
      <c r="Y802" t="s">
        <v>34</v>
      </c>
      <c r="Z802" t="s">
        <v>34</v>
      </c>
    </row>
    <row r="803" spans="1:26" x14ac:dyDescent="0.25">
      <c r="A803">
        <v>802</v>
      </c>
      <c r="B803">
        <v>1</v>
      </c>
      <c r="C803" t="str">
        <f>VLOOKUP(B803,Sheet4!$A:$B,2,0)</f>
        <v>Verra</v>
      </c>
      <c r="D803" t="s">
        <v>2196</v>
      </c>
      <c r="E803" t="s">
        <v>2197</v>
      </c>
      <c r="F803" t="s">
        <v>2198</v>
      </c>
      <c r="G803">
        <f>VLOOKUP(F803,[1]Planilha2!$A:$B,2,0)</f>
        <v>358</v>
      </c>
      <c r="H803" t="s">
        <v>57</v>
      </c>
      <c r="I803">
        <f>VLOOKUP(H803,[1]Planilha5!$A:$B,2,0)</f>
        <v>3</v>
      </c>
      <c r="J803" t="str">
        <f>VLOOKUP(H803,[1]Planilha3!$A:$B,2,0)</f>
        <v>Waste handling</v>
      </c>
      <c r="K803">
        <f>VLOOKUP(J803,[1]Planilha3!$B:$C,2,0)</f>
        <v>3</v>
      </c>
      <c r="L803" t="s">
        <v>34</v>
      </c>
      <c r="M803">
        <f>VLOOKUP(L803,[1]Planilha4!$A:$B,2,0)</f>
        <v>1</v>
      </c>
      <c r="N803" t="s">
        <v>285</v>
      </c>
      <c r="O803">
        <f>VLOOKUP(N803,[1]Planilha6!$A:$B,2,0)</f>
        <v>23</v>
      </c>
      <c r="P803" t="s">
        <v>202</v>
      </c>
      <c r="Q803" t="s">
        <v>47</v>
      </c>
      <c r="R803">
        <f>VLOOKUP(Q803,[1]Planilha7!$A:$B,2,0)</f>
        <v>55</v>
      </c>
      <c r="S803" s="3">
        <v>82336</v>
      </c>
      <c r="T803" t="s">
        <v>33</v>
      </c>
      <c r="U803">
        <f>VLOOKUP(Q803,Sheet2!$A:$B,2,0)</f>
        <v>1</v>
      </c>
      <c r="V803" s="4" t="s">
        <v>34</v>
      </c>
      <c r="W803" s="4">
        <v>44075</v>
      </c>
      <c r="X803" s="4">
        <v>47726</v>
      </c>
      <c r="Y803" t="s">
        <v>34</v>
      </c>
      <c r="Z803" t="s">
        <v>34</v>
      </c>
    </row>
    <row r="804" spans="1:26" x14ac:dyDescent="0.25">
      <c r="A804">
        <v>803</v>
      </c>
      <c r="B804">
        <v>1</v>
      </c>
      <c r="C804" t="str">
        <f>VLOOKUP(B804,Sheet4!$A:$B,2,0)</f>
        <v>Verra</v>
      </c>
      <c r="D804" t="s">
        <v>2199</v>
      </c>
      <c r="E804" t="s">
        <v>2200</v>
      </c>
      <c r="F804" t="s">
        <v>2201</v>
      </c>
      <c r="G804">
        <f>VLOOKUP(F804,[1]Planilha2!$A:$B,2,0)</f>
        <v>359</v>
      </c>
      <c r="H804" t="s">
        <v>28</v>
      </c>
      <c r="I804">
        <f>VLOOKUP(H804,[1]Planilha5!$A:$B,2,0)</f>
        <v>1</v>
      </c>
      <c r="J804" t="str">
        <f>VLOOKUP(H804,[1]Planilha3!$A:$B,2,0)</f>
        <v>AFOLU</v>
      </c>
      <c r="K804">
        <f>VLOOKUP(J804,[1]Planilha3!$B:$C,2,0)</f>
        <v>1</v>
      </c>
      <c r="L804" t="s">
        <v>241</v>
      </c>
      <c r="M804">
        <f>VLOOKUP(L804,[1]Planilha4!$A:$B,2,0)</f>
        <v>5</v>
      </c>
      <c r="N804" t="s">
        <v>242</v>
      </c>
      <c r="O804">
        <f>VLOOKUP(N804,[1]Planilha6!$A:$B,2,0)</f>
        <v>22</v>
      </c>
      <c r="P804" t="s">
        <v>927</v>
      </c>
      <c r="Q804" t="s">
        <v>244</v>
      </c>
      <c r="R804">
        <f>VLOOKUP(Q804,[1]Planilha7!$A:$B,2,0)</f>
        <v>99</v>
      </c>
      <c r="S804" s="3">
        <v>50224</v>
      </c>
      <c r="T804" t="s">
        <v>103</v>
      </c>
      <c r="U804">
        <f>VLOOKUP(Q804,Sheet2!$A:$B,2,0)</f>
        <v>4</v>
      </c>
      <c r="V804" s="4" t="s">
        <v>34</v>
      </c>
      <c r="W804" s="4">
        <v>42956</v>
      </c>
      <c r="X804" s="4">
        <v>57565</v>
      </c>
      <c r="Y804" t="s">
        <v>34</v>
      </c>
      <c r="Z804" t="s">
        <v>34</v>
      </c>
    </row>
    <row r="805" spans="1:26" x14ac:dyDescent="0.25">
      <c r="A805">
        <v>804</v>
      </c>
      <c r="B805">
        <v>1</v>
      </c>
      <c r="C805" t="str">
        <f>VLOOKUP(B805,Sheet4!$A:$B,2,0)</f>
        <v>Verra</v>
      </c>
      <c r="D805" t="s">
        <v>2202</v>
      </c>
      <c r="E805" t="s">
        <v>2203</v>
      </c>
      <c r="F805" t="s">
        <v>2204</v>
      </c>
      <c r="G805">
        <f>VLOOKUP(F805,[1]Planilha2!$A:$B,2,0)</f>
        <v>360</v>
      </c>
      <c r="H805" t="s">
        <v>28</v>
      </c>
      <c r="I805">
        <f>VLOOKUP(H805,[1]Planilha5!$A:$B,2,0)</f>
        <v>1</v>
      </c>
      <c r="J805" t="str">
        <f>VLOOKUP(H805,[1]Planilha3!$A:$B,2,0)</f>
        <v>AFOLU</v>
      </c>
      <c r="K805">
        <f>VLOOKUP(J805,[1]Planilha3!$B:$C,2,0)</f>
        <v>1</v>
      </c>
      <c r="L805" t="s">
        <v>124</v>
      </c>
      <c r="M805">
        <f>VLOOKUP(L805,[1]Planilha4!$A:$B,2,0)</f>
        <v>4</v>
      </c>
      <c r="N805" t="s">
        <v>2205</v>
      </c>
      <c r="O805">
        <f>VLOOKUP(N805,[1]Planilha6!$A:$B,2,0)</f>
        <v>87</v>
      </c>
      <c r="P805" t="s">
        <v>927</v>
      </c>
      <c r="Q805" t="s">
        <v>126</v>
      </c>
      <c r="R805">
        <f>VLOOKUP(Q805,[1]Planilha7!$A:$B,2,0)</f>
        <v>17</v>
      </c>
      <c r="S805" s="3">
        <v>6237</v>
      </c>
      <c r="T805" t="s">
        <v>127</v>
      </c>
      <c r="U805">
        <f>VLOOKUP(Q805,Sheet2!$A:$B,2,0)</f>
        <v>6</v>
      </c>
      <c r="V805" s="4" t="s">
        <v>34</v>
      </c>
      <c r="W805" s="4">
        <v>44413</v>
      </c>
      <c r="X805" s="4">
        <v>51717</v>
      </c>
      <c r="Y805" t="s">
        <v>34</v>
      </c>
      <c r="Z805" t="s">
        <v>34</v>
      </c>
    </row>
    <row r="806" spans="1:26" x14ac:dyDescent="0.25">
      <c r="A806">
        <v>805</v>
      </c>
      <c r="B806">
        <v>1</v>
      </c>
      <c r="C806" t="str">
        <f>VLOOKUP(B806,Sheet4!$A:$B,2,0)</f>
        <v>Verra</v>
      </c>
      <c r="D806" t="s">
        <v>2206</v>
      </c>
      <c r="E806" t="s">
        <v>2207</v>
      </c>
      <c r="F806" t="s">
        <v>70</v>
      </c>
      <c r="G806">
        <f>VLOOKUP(F806,[1]Planilha2!$A:$B,2,0)</f>
        <v>9</v>
      </c>
      <c r="H806" t="s">
        <v>45</v>
      </c>
      <c r="I806">
        <f>VLOOKUP(H806,[1]Planilha5!$A:$B,2,0)</f>
        <v>2</v>
      </c>
      <c r="J806" t="str">
        <f>VLOOKUP(H806,[1]Planilha3!$A:$B,2,0)</f>
        <v>Energy</v>
      </c>
      <c r="K806">
        <f>VLOOKUP(J806,[1]Planilha3!$B:$C,2,0)</f>
        <v>2</v>
      </c>
      <c r="L806" t="s">
        <v>34</v>
      </c>
      <c r="M806">
        <f>VLOOKUP(L806,[1]Planilha4!$A:$B,2,0)</f>
        <v>1</v>
      </c>
      <c r="N806" t="s">
        <v>46</v>
      </c>
      <c r="O806">
        <f>VLOOKUP(N806,[1]Planilha6!$A:$B,2,0)</f>
        <v>4</v>
      </c>
      <c r="P806" t="s">
        <v>927</v>
      </c>
      <c r="Q806" t="s">
        <v>47</v>
      </c>
      <c r="R806">
        <f>VLOOKUP(Q806,[1]Planilha7!$A:$B,2,0)</f>
        <v>55</v>
      </c>
      <c r="S806" s="3">
        <v>60452</v>
      </c>
      <c r="T806" t="s">
        <v>33</v>
      </c>
      <c r="U806">
        <f>VLOOKUP(Q806,Sheet2!$A:$B,2,0)</f>
        <v>1</v>
      </c>
      <c r="V806" s="4" t="s">
        <v>34</v>
      </c>
      <c r="W806" s="4">
        <v>44713</v>
      </c>
      <c r="X806" s="4">
        <v>47269</v>
      </c>
      <c r="Y806" t="s">
        <v>34</v>
      </c>
      <c r="Z806" t="s">
        <v>34</v>
      </c>
    </row>
    <row r="807" spans="1:26" x14ac:dyDescent="0.25">
      <c r="A807">
        <v>806</v>
      </c>
      <c r="B807">
        <v>1</v>
      </c>
      <c r="C807" t="str">
        <f>VLOOKUP(B807,Sheet4!$A:$B,2,0)</f>
        <v>Verra</v>
      </c>
      <c r="D807" t="s">
        <v>2208</v>
      </c>
      <c r="E807" t="s">
        <v>2209</v>
      </c>
      <c r="F807" t="s">
        <v>70</v>
      </c>
      <c r="G807">
        <f>VLOOKUP(F807,[1]Planilha2!$A:$B,2,0)</f>
        <v>9</v>
      </c>
      <c r="H807" t="s">
        <v>45</v>
      </c>
      <c r="I807">
        <f>VLOOKUP(H807,[1]Planilha5!$A:$B,2,0)</f>
        <v>2</v>
      </c>
      <c r="J807" t="str">
        <f>VLOOKUP(H807,[1]Planilha3!$A:$B,2,0)</f>
        <v>Energy</v>
      </c>
      <c r="K807">
        <f>VLOOKUP(J807,[1]Planilha3!$B:$C,2,0)</f>
        <v>2</v>
      </c>
      <c r="L807" t="s">
        <v>34</v>
      </c>
      <c r="M807">
        <f>VLOOKUP(L807,[1]Planilha4!$A:$B,2,0)</f>
        <v>1</v>
      </c>
      <c r="N807" t="s">
        <v>46</v>
      </c>
      <c r="O807">
        <f>VLOOKUP(N807,[1]Planilha6!$A:$B,2,0)</f>
        <v>4</v>
      </c>
      <c r="P807" t="s">
        <v>927</v>
      </c>
      <c r="Q807" t="s">
        <v>47</v>
      </c>
      <c r="R807">
        <f>VLOOKUP(Q807,[1]Planilha7!$A:$B,2,0)</f>
        <v>55</v>
      </c>
      <c r="S807" s="3">
        <v>60452</v>
      </c>
      <c r="T807" t="s">
        <v>33</v>
      </c>
      <c r="U807">
        <f>VLOOKUP(Q807,Sheet2!$A:$B,2,0)</f>
        <v>1</v>
      </c>
      <c r="V807" s="4" t="s">
        <v>34</v>
      </c>
      <c r="W807" s="4">
        <v>44713</v>
      </c>
      <c r="X807" s="4">
        <v>47269</v>
      </c>
      <c r="Y807" t="s">
        <v>34</v>
      </c>
      <c r="Z807" t="s">
        <v>34</v>
      </c>
    </row>
    <row r="808" spans="1:26" x14ac:dyDescent="0.25">
      <c r="A808">
        <v>807</v>
      </c>
      <c r="B808">
        <v>1</v>
      </c>
      <c r="C808" t="str">
        <f>VLOOKUP(B808,Sheet4!$A:$B,2,0)</f>
        <v>Verra</v>
      </c>
      <c r="D808" t="s">
        <v>2210</v>
      </c>
      <c r="E808" t="s">
        <v>2211</v>
      </c>
      <c r="F808" t="s">
        <v>70</v>
      </c>
      <c r="G808">
        <f>VLOOKUP(F808,[1]Planilha2!$A:$B,2,0)</f>
        <v>9</v>
      </c>
      <c r="H808" t="s">
        <v>45</v>
      </c>
      <c r="I808">
        <f>VLOOKUP(H808,[1]Planilha5!$A:$B,2,0)</f>
        <v>2</v>
      </c>
      <c r="J808" t="str">
        <f>VLOOKUP(H808,[1]Planilha3!$A:$B,2,0)</f>
        <v>Energy</v>
      </c>
      <c r="K808">
        <f>VLOOKUP(J808,[1]Planilha3!$B:$C,2,0)</f>
        <v>2</v>
      </c>
      <c r="L808" t="s">
        <v>34</v>
      </c>
      <c r="M808">
        <f>VLOOKUP(L808,[1]Planilha4!$A:$B,2,0)</f>
        <v>1</v>
      </c>
      <c r="N808" t="s">
        <v>46</v>
      </c>
      <c r="O808">
        <f>VLOOKUP(N808,[1]Planilha6!$A:$B,2,0)</f>
        <v>4</v>
      </c>
      <c r="P808" t="s">
        <v>927</v>
      </c>
      <c r="Q808" t="s">
        <v>47</v>
      </c>
      <c r="R808">
        <f>VLOOKUP(Q808,[1]Planilha7!$A:$B,2,0)</f>
        <v>55</v>
      </c>
      <c r="S808" s="3">
        <v>60452</v>
      </c>
      <c r="T808" t="s">
        <v>33</v>
      </c>
      <c r="U808">
        <f>VLOOKUP(Q808,Sheet2!$A:$B,2,0)</f>
        <v>1</v>
      </c>
      <c r="V808" s="4" t="s">
        <v>34</v>
      </c>
      <c r="W808" s="4">
        <v>44713</v>
      </c>
      <c r="X808" s="4">
        <v>47269</v>
      </c>
      <c r="Y808" t="s">
        <v>34</v>
      </c>
      <c r="Z808" t="s">
        <v>34</v>
      </c>
    </row>
    <row r="809" spans="1:26" x14ac:dyDescent="0.25">
      <c r="A809">
        <v>808</v>
      </c>
      <c r="B809">
        <v>1</v>
      </c>
      <c r="C809" t="str">
        <f>VLOOKUP(B809,Sheet4!$A:$B,2,0)</f>
        <v>Verra</v>
      </c>
      <c r="D809" t="s">
        <v>2212</v>
      </c>
      <c r="E809" t="s">
        <v>2213</v>
      </c>
      <c r="F809" t="s">
        <v>70</v>
      </c>
      <c r="G809">
        <f>VLOOKUP(F809,[1]Planilha2!$A:$B,2,0)</f>
        <v>9</v>
      </c>
      <c r="H809" t="s">
        <v>45</v>
      </c>
      <c r="I809">
        <f>VLOOKUP(H809,[1]Planilha5!$A:$B,2,0)</f>
        <v>2</v>
      </c>
      <c r="J809" t="str">
        <f>VLOOKUP(H809,[1]Planilha3!$A:$B,2,0)</f>
        <v>Energy</v>
      </c>
      <c r="K809">
        <f>VLOOKUP(J809,[1]Planilha3!$B:$C,2,0)</f>
        <v>2</v>
      </c>
      <c r="L809" t="s">
        <v>34</v>
      </c>
      <c r="M809">
        <f>VLOOKUP(L809,[1]Planilha4!$A:$B,2,0)</f>
        <v>1</v>
      </c>
      <c r="N809" t="s">
        <v>46</v>
      </c>
      <c r="O809">
        <f>VLOOKUP(N809,[1]Planilha6!$A:$B,2,0)</f>
        <v>4</v>
      </c>
      <c r="P809" t="s">
        <v>927</v>
      </c>
      <c r="Q809" t="s">
        <v>47</v>
      </c>
      <c r="R809">
        <f>VLOOKUP(Q809,[1]Planilha7!$A:$B,2,0)</f>
        <v>55</v>
      </c>
      <c r="S809" s="3">
        <v>60452</v>
      </c>
      <c r="T809" t="s">
        <v>33</v>
      </c>
      <c r="U809">
        <f>VLOOKUP(Q809,Sheet2!$A:$B,2,0)</f>
        <v>1</v>
      </c>
      <c r="V809" s="4" t="s">
        <v>34</v>
      </c>
      <c r="W809" s="4">
        <v>44713</v>
      </c>
      <c r="X809" s="4">
        <v>47269</v>
      </c>
      <c r="Y809" t="s">
        <v>34</v>
      </c>
      <c r="Z809" t="s">
        <v>34</v>
      </c>
    </row>
    <row r="810" spans="1:26" x14ac:dyDescent="0.25">
      <c r="A810">
        <v>809</v>
      </c>
      <c r="B810">
        <v>1</v>
      </c>
      <c r="C810" t="str">
        <f>VLOOKUP(B810,Sheet4!$A:$B,2,0)</f>
        <v>Verra</v>
      </c>
      <c r="D810" t="s">
        <v>2214</v>
      </c>
      <c r="E810" t="s">
        <v>2215</v>
      </c>
      <c r="F810" t="s">
        <v>70</v>
      </c>
      <c r="G810">
        <f>VLOOKUP(F810,[1]Planilha2!$A:$B,2,0)</f>
        <v>9</v>
      </c>
      <c r="H810" t="s">
        <v>45</v>
      </c>
      <c r="I810">
        <f>VLOOKUP(H810,[1]Planilha5!$A:$B,2,0)</f>
        <v>2</v>
      </c>
      <c r="J810" t="str">
        <f>VLOOKUP(H810,[1]Planilha3!$A:$B,2,0)</f>
        <v>Energy</v>
      </c>
      <c r="K810">
        <f>VLOOKUP(J810,[1]Planilha3!$B:$C,2,0)</f>
        <v>2</v>
      </c>
      <c r="L810" t="s">
        <v>34</v>
      </c>
      <c r="M810">
        <f>VLOOKUP(L810,[1]Planilha4!$A:$B,2,0)</f>
        <v>1</v>
      </c>
      <c r="N810" t="s">
        <v>46</v>
      </c>
      <c r="O810">
        <f>VLOOKUP(N810,[1]Planilha6!$A:$B,2,0)</f>
        <v>4</v>
      </c>
      <c r="P810" t="s">
        <v>927</v>
      </c>
      <c r="Q810" t="s">
        <v>47</v>
      </c>
      <c r="R810">
        <f>VLOOKUP(Q810,[1]Planilha7!$A:$B,2,0)</f>
        <v>55</v>
      </c>
      <c r="S810" s="3">
        <v>60452</v>
      </c>
      <c r="T810" t="s">
        <v>33</v>
      </c>
      <c r="U810">
        <f>VLOOKUP(Q810,Sheet2!$A:$B,2,0)</f>
        <v>1</v>
      </c>
      <c r="V810" s="4" t="s">
        <v>34</v>
      </c>
      <c r="W810" s="4">
        <v>44713</v>
      </c>
      <c r="X810" s="4">
        <v>47269</v>
      </c>
      <c r="Y810" t="s">
        <v>34</v>
      </c>
      <c r="Z810" t="s">
        <v>34</v>
      </c>
    </row>
    <row r="811" spans="1:26" x14ac:dyDescent="0.25">
      <c r="A811">
        <v>810</v>
      </c>
      <c r="B811">
        <v>1</v>
      </c>
      <c r="C811" t="str">
        <f>VLOOKUP(B811,Sheet4!$A:$B,2,0)</f>
        <v>Verra</v>
      </c>
      <c r="D811" t="s">
        <v>2216</v>
      </c>
      <c r="E811" t="s">
        <v>2217</v>
      </c>
      <c r="F811" t="s">
        <v>70</v>
      </c>
      <c r="G811">
        <f>VLOOKUP(F811,[1]Planilha2!$A:$B,2,0)</f>
        <v>9</v>
      </c>
      <c r="H811" t="s">
        <v>45</v>
      </c>
      <c r="I811">
        <f>VLOOKUP(H811,[1]Planilha5!$A:$B,2,0)</f>
        <v>2</v>
      </c>
      <c r="J811" t="str">
        <f>VLOOKUP(H811,[1]Planilha3!$A:$B,2,0)</f>
        <v>Energy</v>
      </c>
      <c r="K811">
        <f>VLOOKUP(J811,[1]Planilha3!$B:$C,2,0)</f>
        <v>2</v>
      </c>
      <c r="L811" t="s">
        <v>34</v>
      </c>
      <c r="M811">
        <f>VLOOKUP(L811,[1]Planilha4!$A:$B,2,0)</f>
        <v>1</v>
      </c>
      <c r="N811" t="s">
        <v>46</v>
      </c>
      <c r="O811">
        <f>VLOOKUP(N811,[1]Planilha6!$A:$B,2,0)</f>
        <v>4</v>
      </c>
      <c r="P811" t="s">
        <v>927</v>
      </c>
      <c r="Q811" t="s">
        <v>47</v>
      </c>
      <c r="R811">
        <f>VLOOKUP(Q811,[1]Planilha7!$A:$B,2,0)</f>
        <v>55</v>
      </c>
      <c r="S811" s="3">
        <v>60452</v>
      </c>
      <c r="T811" t="s">
        <v>33</v>
      </c>
      <c r="U811">
        <f>VLOOKUP(Q811,Sheet2!$A:$B,2,0)</f>
        <v>1</v>
      </c>
      <c r="V811" s="4" t="s">
        <v>34</v>
      </c>
      <c r="W811" s="4">
        <v>44713</v>
      </c>
      <c r="X811" s="4">
        <v>47269</v>
      </c>
      <c r="Y811" t="s">
        <v>34</v>
      </c>
      <c r="Z811" t="s">
        <v>34</v>
      </c>
    </row>
    <row r="812" spans="1:26" x14ac:dyDescent="0.25">
      <c r="A812">
        <v>811</v>
      </c>
      <c r="B812">
        <v>1</v>
      </c>
      <c r="C812" t="str">
        <f>VLOOKUP(B812,Sheet4!$A:$B,2,0)</f>
        <v>Verra</v>
      </c>
      <c r="D812" t="s">
        <v>2218</v>
      </c>
      <c r="E812" t="s">
        <v>2219</v>
      </c>
      <c r="F812" t="s">
        <v>70</v>
      </c>
      <c r="G812">
        <f>VLOOKUP(F812,[1]Planilha2!$A:$B,2,0)</f>
        <v>9</v>
      </c>
      <c r="H812" t="s">
        <v>45</v>
      </c>
      <c r="I812">
        <f>VLOOKUP(H812,[1]Planilha5!$A:$B,2,0)</f>
        <v>2</v>
      </c>
      <c r="J812" t="str">
        <f>VLOOKUP(H812,[1]Planilha3!$A:$B,2,0)</f>
        <v>Energy</v>
      </c>
      <c r="K812">
        <f>VLOOKUP(J812,[1]Planilha3!$B:$C,2,0)</f>
        <v>2</v>
      </c>
      <c r="L812" t="s">
        <v>34</v>
      </c>
      <c r="M812">
        <f>VLOOKUP(L812,[1]Planilha4!$A:$B,2,0)</f>
        <v>1</v>
      </c>
      <c r="N812" t="s">
        <v>46</v>
      </c>
      <c r="O812">
        <f>VLOOKUP(N812,[1]Planilha6!$A:$B,2,0)</f>
        <v>4</v>
      </c>
      <c r="P812" t="s">
        <v>927</v>
      </c>
      <c r="Q812" t="s">
        <v>47</v>
      </c>
      <c r="R812">
        <f>VLOOKUP(Q812,[1]Planilha7!$A:$B,2,0)</f>
        <v>55</v>
      </c>
      <c r="S812" s="3">
        <v>60452</v>
      </c>
      <c r="T812" t="s">
        <v>33</v>
      </c>
      <c r="U812">
        <f>VLOOKUP(Q812,Sheet2!$A:$B,2,0)</f>
        <v>1</v>
      </c>
      <c r="V812" s="4" t="s">
        <v>34</v>
      </c>
      <c r="W812" s="4">
        <v>44713</v>
      </c>
      <c r="X812" s="4">
        <v>47269</v>
      </c>
      <c r="Y812" t="s">
        <v>34</v>
      </c>
      <c r="Z812" t="s">
        <v>34</v>
      </c>
    </row>
    <row r="813" spans="1:26" x14ac:dyDescent="0.25">
      <c r="A813">
        <v>812</v>
      </c>
      <c r="B813">
        <v>1</v>
      </c>
      <c r="C813" t="str">
        <f>VLOOKUP(B813,Sheet4!$A:$B,2,0)</f>
        <v>Verra</v>
      </c>
      <c r="D813" t="s">
        <v>2220</v>
      </c>
      <c r="E813" t="s">
        <v>2221</v>
      </c>
      <c r="F813" t="s">
        <v>1981</v>
      </c>
      <c r="G813">
        <f>VLOOKUP(F813,[1]Planilha2!$A:$B,2,0)</f>
        <v>323</v>
      </c>
      <c r="H813" t="s">
        <v>28</v>
      </c>
      <c r="I813">
        <f>VLOOKUP(H813,[1]Planilha5!$A:$B,2,0)</f>
        <v>1</v>
      </c>
      <c r="J813" t="str">
        <f>VLOOKUP(H813,[1]Planilha3!$A:$B,2,0)</f>
        <v>AFOLU</v>
      </c>
      <c r="K813">
        <f>VLOOKUP(J813,[1]Planilha3!$B:$C,2,0)</f>
        <v>1</v>
      </c>
      <c r="L813" t="s">
        <v>29</v>
      </c>
      <c r="M813">
        <f>VLOOKUP(L813,[1]Planilha4!$A:$B,2,0)</f>
        <v>3</v>
      </c>
      <c r="N813" t="s">
        <v>622</v>
      </c>
      <c r="O813">
        <f>VLOOKUP(N813,[1]Planilha6!$A:$B,2,0)</f>
        <v>44</v>
      </c>
      <c r="P813" t="s">
        <v>202</v>
      </c>
      <c r="Q813" t="s">
        <v>32</v>
      </c>
      <c r="R813">
        <f>VLOOKUP(Q813,[1]Planilha7!$A:$B,2,0)</f>
        <v>27</v>
      </c>
      <c r="S813" s="3">
        <v>59055</v>
      </c>
      <c r="T813" t="s">
        <v>33</v>
      </c>
      <c r="U813">
        <f>VLOOKUP(Q813,Sheet2!$A:$B,2,0)</f>
        <v>1</v>
      </c>
      <c r="V813" s="4" t="s">
        <v>34</v>
      </c>
      <c r="W813" s="4">
        <v>43195</v>
      </c>
      <c r="X813" s="4">
        <v>45751</v>
      </c>
      <c r="Y813" t="s">
        <v>34</v>
      </c>
      <c r="Z813" t="s">
        <v>34</v>
      </c>
    </row>
    <row r="814" spans="1:26" x14ac:dyDescent="0.25">
      <c r="A814">
        <v>813</v>
      </c>
      <c r="B814">
        <v>1</v>
      </c>
      <c r="C814" t="str">
        <f>VLOOKUP(B814,Sheet4!$A:$B,2,0)</f>
        <v>Verra</v>
      </c>
      <c r="D814" t="s">
        <v>2222</v>
      </c>
      <c r="E814" t="s">
        <v>2223</v>
      </c>
      <c r="F814" t="s">
        <v>1981</v>
      </c>
      <c r="G814">
        <f>VLOOKUP(F814,[1]Planilha2!$A:$B,2,0)</f>
        <v>323</v>
      </c>
      <c r="H814" t="s">
        <v>28</v>
      </c>
      <c r="I814">
        <f>VLOOKUP(H814,[1]Planilha5!$A:$B,2,0)</f>
        <v>1</v>
      </c>
      <c r="J814" t="str">
        <f>VLOOKUP(H814,[1]Planilha3!$A:$B,2,0)</f>
        <v>AFOLU</v>
      </c>
      <c r="K814">
        <f>VLOOKUP(J814,[1]Planilha3!$B:$C,2,0)</f>
        <v>1</v>
      </c>
      <c r="L814" t="s">
        <v>29</v>
      </c>
      <c r="M814">
        <f>VLOOKUP(L814,[1]Planilha4!$A:$B,2,0)</f>
        <v>3</v>
      </c>
      <c r="N814" t="s">
        <v>622</v>
      </c>
      <c r="O814">
        <f>VLOOKUP(N814,[1]Planilha6!$A:$B,2,0)</f>
        <v>44</v>
      </c>
      <c r="P814" t="s">
        <v>202</v>
      </c>
      <c r="Q814" t="s">
        <v>32</v>
      </c>
      <c r="R814">
        <f>VLOOKUP(Q814,[1]Planilha7!$A:$B,2,0)</f>
        <v>27</v>
      </c>
      <c r="S814" s="3">
        <v>58896</v>
      </c>
      <c r="T814" t="s">
        <v>33</v>
      </c>
      <c r="U814">
        <f>VLOOKUP(Q814,Sheet2!$A:$B,2,0)</f>
        <v>1</v>
      </c>
      <c r="V814" s="4" t="s">
        <v>34</v>
      </c>
      <c r="W814" s="4">
        <v>43198</v>
      </c>
      <c r="X814" s="4">
        <v>45754</v>
      </c>
      <c r="Y814" t="s">
        <v>34</v>
      </c>
      <c r="Z814" t="s">
        <v>34</v>
      </c>
    </row>
    <row r="815" spans="1:26" x14ac:dyDescent="0.25">
      <c r="A815">
        <v>814</v>
      </c>
      <c r="B815">
        <v>1</v>
      </c>
      <c r="C815" t="str">
        <f>VLOOKUP(B815,Sheet4!$A:$B,2,0)</f>
        <v>Verra</v>
      </c>
      <c r="D815" t="s">
        <v>2224</v>
      </c>
      <c r="E815" t="s">
        <v>2225</v>
      </c>
      <c r="F815" t="s">
        <v>1981</v>
      </c>
      <c r="G815">
        <f>VLOOKUP(F815,[1]Planilha2!$A:$B,2,0)</f>
        <v>323</v>
      </c>
      <c r="H815" t="s">
        <v>28</v>
      </c>
      <c r="I815">
        <f>VLOOKUP(H815,[1]Planilha5!$A:$B,2,0)</f>
        <v>1</v>
      </c>
      <c r="J815" t="str">
        <f>VLOOKUP(H815,[1]Planilha3!$A:$B,2,0)</f>
        <v>AFOLU</v>
      </c>
      <c r="K815">
        <f>VLOOKUP(J815,[1]Planilha3!$B:$C,2,0)</f>
        <v>1</v>
      </c>
      <c r="L815" t="s">
        <v>29</v>
      </c>
      <c r="M815">
        <f>VLOOKUP(L815,[1]Planilha4!$A:$B,2,0)</f>
        <v>3</v>
      </c>
      <c r="N815" t="s">
        <v>622</v>
      </c>
      <c r="O815">
        <f>VLOOKUP(N815,[1]Planilha6!$A:$B,2,0)</f>
        <v>44</v>
      </c>
      <c r="P815" t="s">
        <v>202</v>
      </c>
      <c r="Q815" t="s">
        <v>32</v>
      </c>
      <c r="R815">
        <f>VLOOKUP(Q815,[1]Planilha7!$A:$B,2,0)</f>
        <v>27</v>
      </c>
      <c r="S815" s="3">
        <v>59549</v>
      </c>
      <c r="T815" t="s">
        <v>33</v>
      </c>
      <c r="U815">
        <f>VLOOKUP(Q815,Sheet2!$A:$B,2,0)</f>
        <v>1</v>
      </c>
      <c r="V815" s="4" t="s">
        <v>34</v>
      </c>
      <c r="W815" s="4">
        <v>43203</v>
      </c>
      <c r="X815" s="4">
        <v>45759</v>
      </c>
      <c r="Y815" t="s">
        <v>34</v>
      </c>
      <c r="Z815" t="s">
        <v>34</v>
      </c>
    </row>
    <row r="816" spans="1:26" x14ac:dyDescent="0.25">
      <c r="A816">
        <v>815</v>
      </c>
      <c r="B816">
        <v>1</v>
      </c>
      <c r="C816" t="str">
        <f>VLOOKUP(B816,Sheet4!$A:$B,2,0)</f>
        <v>Verra</v>
      </c>
      <c r="D816" t="s">
        <v>2226</v>
      </c>
      <c r="E816" t="s">
        <v>2227</v>
      </c>
      <c r="F816" t="s">
        <v>1981</v>
      </c>
      <c r="G816">
        <f>VLOOKUP(F816,[1]Planilha2!$A:$B,2,0)</f>
        <v>323</v>
      </c>
      <c r="H816" t="s">
        <v>28</v>
      </c>
      <c r="I816">
        <f>VLOOKUP(H816,[1]Planilha5!$A:$B,2,0)</f>
        <v>1</v>
      </c>
      <c r="J816" t="str">
        <f>VLOOKUP(H816,[1]Planilha3!$A:$B,2,0)</f>
        <v>AFOLU</v>
      </c>
      <c r="K816">
        <f>VLOOKUP(J816,[1]Planilha3!$B:$C,2,0)</f>
        <v>1</v>
      </c>
      <c r="L816" t="s">
        <v>29</v>
      </c>
      <c r="M816">
        <f>VLOOKUP(L816,[1]Planilha4!$A:$B,2,0)</f>
        <v>3</v>
      </c>
      <c r="N816" t="s">
        <v>622</v>
      </c>
      <c r="O816">
        <f>VLOOKUP(N816,[1]Planilha6!$A:$B,2,0)</f>
        <v>44</v>
      </c>
      <c r="P816" t="s">
        <v>202</v>
      </c>
      <c r="Q816" t="s">
        <v>32</v>
      </c>
      <c r="R816">
        <f>VLOOKUP(Q816,[1]Planilha7!$A:$B,2,0)</f>
        <v>27</v>
      </c>
      <c r="S816" s="3">
        <v>58603</v>
      </c>
      <c r="T816" t="s">
        <v>33</v>
      </c>
      <c r="U816">
        <f>VLOOKUP(Q816,Sheet2!$A:$B,2,0)</f>
        <v>1</v>
      </c>
      <c r="V816" s="4" t="s">
        <v>34</v>
      </c>
      <c r="W816" s="4">
        <v>43197</v>
      </c>
      <c r="X816" s="4">
        <v>45753</v>
      </c>
      <c r="Y816" t="s">
        <v>34</v>
      </c>
      <c r="Z816" t="s">
        <v>34</v>
      </c>
    </row>
    <row r="817" spans="1:26" x14ac:dyDescent="0.25">
      <c r="A817">
        <v>816</v>
      </c>
      <c r="B817">
        <v>1</v>
      </c>
      <c r="C817" t="str">
        <f>VLOOKUP(B817,Sheet4!$A:$B,2,0)</f>
        <v>Verra</v>
      </c>
      <c r="D817" t="s">
        <v>2228</v>
      </c>
      <c r="E817" t="s">
        <v>2229</v>
      </c>
      <c r="F817" t="s">
        <v>1981</v>
      </c>
      <c r="G817">
        <f>VLOOKUP(F817,[1]Planilha2!$A:$B,2,0)</f>
        <v>323</v>
      </c>
      <c r="H817" t="s">
        <v>28</v>
      </c>
      <c r="I817">
        <f>VLOOKUP(H817,[1]Planilha5!$A:$B,2,0)</f>
        <v>1</v>
      </c>
      <c r="J817" t="str">
        <f>VLOOKUP(H817,[1]Planilha3!$A:$B,2,0)</f>
        <v>AFOLU</v>
      </c>
      <c r="K817">
        <f>VLOOKUP(J817,[1]Planilha3!$B:$C,2,0)</f>
        <v>1</v>
      </c>
      <c r="L817" t="s">
        <v>29</v>
      </c>
      <c r="M817">
        <f>VLOOKUP(L817,[1]Planilha4!$A:$B,2,0)</f>
        <v>3</v>
      </c>
      <c r="N817" t="s">
        <v>622</v>
      </c>
      <c r="O817">
        <f>VLOOKUP(N817,[1]Planilha6!$A:$B,2,0)</f>
        <v>44</v>
      </c>
      <c r="P817" t="s">
        <v>202</v>
      </c>
      <c r="Q817" t="s">
        <v>32</v>
      </c>
      <c r="R817">
        <f>VLOOKUP(Q817,[1]Planilha7!$A:$B,2,0)</f>
        <v>27</v>
      </c>
      <c r="S817" s="3">
        <v>59131</v>
      </c>
      <c r="T817" t="s">
        <v>33</v>
      </c>
      <c r="U817">
        <f>VLOOKUP(Q817,Sheet2!$A:$B,2,0)</f>
        <v>1</v>
      </c>
      <c r="V817" s="4" t="s">
        <v>34</v>
      </c>
      <c r="W817" s="4">
        <v>43197</v>
      </c>
      <c r="X817" s="4">
        <v>45753</v>
      </c>
      <c r="Y817" t="s">
        <v>34</v>
      </c>
      <c r="Z817" t="s">
        <v>34</v>
      </c>
    </row>
    <row r="818" spans="1:26" x14ac:dyDescent="0.25">
      <c r="A818">
        <v>817</v>
      </c>
      <c r="B818">
        <v>1</v>
      </c>
      <c r="C818" t="str">
        <f>VLOOKUP(B818,Sheet4!$A:$B,2,0)</f>
        <v>Verra</v>
      </c>
      <c r="D818" t="s">
        <v>2230</v>
      </c>
      <c r="E818" t="s">
        <v>2231</v>
      </c>
      <c r="F818" t="s">
        <v>1981</v>
      </c>
      <c r="G818">
        <f>VLOOKUP(F818,[1]Planilha2!$A:$B,2,0)</f>
        <v>323</v>
      </c>
      <c r="H818" t="s">
        <v>28</v>
      </c>
      <c r="I818">
        <f>VLOOKUP(H818,[1]Planilha5!$A:$B,2,0)</f>
        <v>1</v>
      </c>
      <c r="J818" t="str">
        <f>VLOOKUP(H818,[1]Planilha3!$A:$B,2,0)</f>
        <v>AFOLU</v>
      </c>
      <c r="K818">
        <f>VLOOKUP(J818,[1]Planilha3!$B:$C,2,0)</f>
        <v>1</v>
      </c>
      <c r="L818" t="s">
        <v>29</v>
      </c>
      <c r="M818">
        <f>VLOOKUP(L818,[1]Planilha4!$A:$B,2,0)</f>
        <v>3</v>
      </c>
      <c r="N818" t="s">
        <v>622</v>
      </c>
      <c r="O818">
        <f>VLOOKUP(N818,[1]Planilha6!$A:$B,2,0)</f>
        <v>44</v>
      </c>
      <c r="P818" t="s">
        <v>202</v>
      </c>
      <c r="Q818" t="s">
        <v>32</v>
      </c>
      <c r="R818">
        <f>VLOOKUP(Q818,[1]Planilha7!$A:$B,2,0)</f>
        <v>27</v>
      </c>
      <c r="S818" s="3">
        <v>59667</v>
      </c>
      <c r="T818" t="s">
        <v>33</v>
      </c>
      <c r="U818">
        <f>VLOOKUP(Q818,Sheet2!$A:$B,2,0)</f>
        <v>1</v>
      </c>
      <c r="V818" s="4" t="s">
        <v>34</v>
      </c>
      <c r="W818" s="4">
        <v>43202</v>
      </c>
      <c r="X818" s="4">
        <v>45758</v>
      </c>
      <c r="Y818" t="s">
        <v>34</v>
      </c>
      <c r="Z818" t="s">
        <v>34</v>
      </c>
    </row>
    <row r="819" spans="1:26" x14ac:dyDescent="0.25">
      <c r="A819">
        <v>818</v>
      </c>
      <c r="B819">
        <v>1</v>
      </c>
      <c r="C819" t="str">
        <f>VLOOKUP(B819,Sheet4!$A:$B,2,0)</f>
        <v>Verra</v>
      </c>
      <c r="D819" t="s">
        <v>2232</v>
      </c>
      <c r="E819" t="s">
        <v>2233</v>
      </c>
      <c r="F819" t="s">
        <v>1981</v>
      </c>
      <c r="G819">
        <f>VLOOKUP(F819,[1]Planilha2!$A:$B,2,0)</f>
        <v>323</v>
      </c>
      <c r="H819" t="s">
        <v>28</v>
      </c>
      <c r="I819">
        <f>VLOOKUP(H819,[1]Planilha5!$A:$B,2,0)</f>
        <v>1</v>
      </c>
      <c r="J819" t="str">
        <f>VLOOKUP(H819,[1]Planilha3!$A:$B,2,0)</f>
        <v>AFOLU</v>
      </c>
      <c r="K819">
        <f>VLOOKUP(J819,[1]Planilha3!$B:$C,2,0)</f>
        <v>1</v>
      </c>
      <c r="L819" t="s">
        <v>29</v>
      </c>
      <c r="M819">
        <f>VLOOKUP(L819,[1]Planilha4!$A:$B,2,0)</f>
        <v>3</v>
      </c>
      <c r="N819" t="s">
        <v>622</v>
      </c>
      <c r="O819">
        <f>VLOOKUP(N819,[1]Planilha6!$A:$B,2,0)</f>
        <v>44</v>
      </c>
      <c r="P819" t="s">
        <v>202</v>
      </c>
      <c r="Q819" t="s">
        <v>32</v>
      </c>
      <c r="R819">
        <f>VLOOKUP(Q819,[1]Planilha7!$A:$B,2,0)</f>
        <v>27</v>
      </c>
      <c r="S819" s="3">
        <v>58978</v>
      </c>
      <c r="T819" t="s">
        <v>33</v>
      </c>
      <c r="U819">
        <f>VLOOKUP(Q819,Sheet2!$A:$B,2,0)</f>
        <v>1</v>
      </c>
      <c r="V819" s="4" t="s">
        <v>34</v>
      </c>
      <c r="W819" s="4">
        <v>43201</v>
      </c>
      <c r="X819" s="4">
        <v>45757</v>
      </c>
      <c r="Y819" t="s">
        <v>34</v>
      </c>
      <c r="Z819" t="s">
        <v>34</v>
      </c>
    </row>
    <row r="820" spans="1:26" x14ac:dyDescent="0.25">
      <c r="A820">
        <v>819</v>
      </c>
      <c r="B820">
        <v>1</v>
      </c>
      <c r="C820" t="str">
        <f>VLOOKUP(B820,Sheet4!$A:$B,2,0)</f>
        <v>Verra</v>
      </c>
      <c r="D820" t="s">
        <v>2234</v>
      </c>
      <c r="E820" t="s">
        <v>2235</v>
      </c>
      <c r="F820" t="s">
        <v>1981</v>
      </c>
      <c r="G820">
        <f>VLOOKUP(F820,[1]Planilha2!$A:$B,2,0)</f>
        <v>323</v>
      </c>
      <c r="H820" t="s">
        <v>28</v>
      </c>
      <c r="I820">
        <f>VLOOKUP(H820,[1]Planilha5!$A:$B,2,0)</f>
        <v>1</v>
      </c>
      <c r="J820" t="str">
        <f>VLOOKUP(H820,[1]Planilha3!$A:$B,2,0)</f>
        <v>AFOLU</v>
      </c>
      <c r="K820">
        <f>VLOOKUP(J820,[1]Planilha3!$B:$C,2,0)</f>
        <v>1</v>
      </c>
      <c r="L820" t="s">
        <v>29</v>
      </c>
      <c r="M820">
        <f>VLOOKUP(L820,[1]Planilha4!$A:$B,2,0)</f>
        <v>3</v>
      </c>
      <c r="N820" t="s">
        <v>622</v>
      </c>
      <c r="O820">
        <f>VLOOKUP(N820,[1]Planilha6!$A:$B,2,0)</f>
        <v>44</v>
      </c>
      <c r="P820" t="s">
        <v>202</v>
      </c>
      <c r="Q820" t="s">
        <v>32</v>
      </c>
      <c r="R820">
        <f>VLOOKUP(Q820,[1]Planilha7!$A:$B,2,0)</f>
        <v>27</v>
      </c>
      <c r="S820" s="3">
        <v>59696</v>
      </c>
      <c r="T820" t="s">
        <v>33</v>
      </c>
      <c r="U820">
        <f>VLOOKUP(Q820,Sheet2!$A:$B,2,0)</f>
        <v>1</v>
      </c>
      <c r="V820" s="4" t="s">
        <v>34</v>
      </c>
      <c r="W820" s="4">
        <v>43199</v>
      </c>
      <c r="X820" s="4">
        <v>45755</v>
      </c>
      <c r="Y820" t="s">
        <v>34</v>
      </c>
      <c r="Z820" t="s">
        <v>34</v>
      </c>
    </row>
    <row r="821" spans="1:26" x14ac:dyDescent="0.25">
      <c r="A821">
        <v>820</v>
      </c>
      <c r="B821">
        <v>1</v>
      </c>
      <c r="C821" t="str">
        <f>VLOOKUP(B821,Sheet4!$A:$B,2,0)</f>
        <v>Verra</v>
      </c>
      <c r="D821" t="s">
        <v>2236</v>
      </c>
      <c r="E821" t="s">
        <v>2237</v>
      </c>
      <c r="F821" t="s">
        <v>2238</v>
      </c>
      <c r="G821">
        <f>VLOOKUP(F821,[1]Planilha2!$A:$B,2,0)</f>
        <v>361</v>
      </c>
      <c r="H821" t="s">
        <v>28</v>
      </c>
      <c r="I821">
        <f>VLOOKUP(H821,[1]Planilha5!$A:$B,2,0)</f>
        <v>1</v>
      </c>
      <c r="J821" t="str">
        <f>VLOOKUP(H821,[1]Planilha3!$A:$B,2,0)</f>
        <v>AFOLU</v>
      </c>
      <c r="K821">
        <f>VLOOKUP(J821,[1]Planilha3!$B:$C,2,0)</f>
        <v>1</v>
      </c>
      <c r="L821" t="s">
        <v>29</v>
      </c>
      <c r="M821">
        <f>VLOOKUP(L821,[1]Planilha4!$A:$B,2,0)</f>
        <v>3</v>
      </c>
      <c r="N821" t="s">
        <v>83</v>
      </c>
      <c r="O821">
        <f>VLOOKUP(N821,[1]Planilha6!$A:$B,2,0)</f>
        <v>9</v>
      </c>
      <c r="P821" t="s">
        <v>927</v>
      </c>
      <c r="Q821" t="s">
        <v>1996</v>
      </c>
      <c r="R821">
        <f>VLOOKUP(Q821,[1]Planilha7!$A:$B,2,0)</f>
        <v>46</v>
      </c>
      <c r="S821" s="3">
        <v>2500</v>
      </c>
      <c r="T821" t="s">
        <v>103</v>
      </c>
      <c r="U821">
        <f>VLOOKUP(Q821,Sheet2!$A:$B,2,0)</f>
        <v>4</v>
      </c>
      <c r="V821" s="4" t="s">
        <v>34</v>
      </c>
      <c r="W821" s="4">
        <v>44058</v>
      </c>
      <c r="X821" s="4">
        <v>51362</v>
      </c>
      <c r="Y821" t="s">
        <v>34</v>
      </c>
      <c r="Z821" t="s">
        <v>34</v>
      </c>
    </row>
    <row r="822" spans="1:26" x14ac:dyDescent="0.25">
      <c r="A822">
        <v>821</v>
      </c>
      <c r="B822">
        <v>1</v>
      </c>
      <c r="C822" t="str">
        <f>VLOOKUP(B822,Sheet4!$A:$B,2,0)</f>
        <v>Verra</v>
      </c>
      <c r="D822" t="s">
        <v>2239</v>
      </c>
      <c r="E822" t="s">
        <v>2240</v>
      </c>
      <c r="F822" t="s">
        <v>2241</v>
      </c>
      <c r="G822">
        <f>VLOOKUP(F822,[1]Planilha2!$A:$B,2,0)</f>
        <v>362</v>
      </c>
      <c r="H822" t="s">
        <v>45</v>
      </c>
      <c r="I822">
        <f>VLOOKUP(H822,[1]Planilha5!$A:$B,2,0)</f>
        <v>2</v>
      </c>
      <c r="J822" t="str">
        <f>VLOOKUP(H822,[1]Planilha3!$A:$B,2,0)</f>
        <v>Energy</v>
      </c>
      <c r="K822">
        <f>VLOOKUP(J822,[1]Planilha3!$B:$C,2,0)</f>
        <v>2</v>
      </c>
      <c r="L822" t="s">
        <v>34</v>
      </c>
      <c r="M822">
        <f>VLOOKUP(L822,[1]Planilha4!$A:$B,2,0)</f>
        <v>1</v>
      </c>
      <c r="N822" t="s">
        <v>926</v>
      </c>
      <c r="O822">
        <f>VLOOKUP(N822,[1]Planilha6!$A:$B,2,0)</f>
        <v>56</v>
      </c>
      <c r="P822" t="s">
        <v>931</v>
      </c>
      <c r="Q822" t="s">
        <v>263</v>
      </c>
      <c r="R822">
        <f>VLOOKUP(Q822,[1]Planilha7!$A:$B,2,0)</f>
        <v>12</v>
      </c>
      <c r="S822" s="3">
        <v>1278597</v>
      </c>
      <c r="T822" t="s">
        <v>33</v>
      </c>
      <c r="U822">
        <f>VLOOKUP(Q822,Sheet2!$A:$B,2,0)</f>
        <v>1</v>
      </c>
      <c r="V822" s="4" t="s">
        <v>34</v>
      </c>
      <c r="W822" s="4">
        <v>43359</v>
      </c>
      <c r="X822" s="4">
        <v>53585</v>
      </c>
      <c r="Y822" t="s">
        <v>34</v>
      </c>
      <c r="Z822" t="s">
        <v>34</v>
      </c>
    </row>
    <row r="823" spans="1:26" x14ac:dyDescent="0.25">
      <c r="A823">
        <v>822</v>
      </c>
      <c r="B823">
        <v>1</v>
      </c>
      <c r="C823" t="str">
        <f>VLOOKUP(B823,Sheet4!$A:$B,2,0)</f>
        <v>Verra</v>
      </c>
      <c r="D823" t="s">
        <v>2242</v>
      </c>
      <c r="E823" t="s">
        <v>2243</v>
      </c>
      <c r="F823" t="s">
        <v>2244</v>
      </c>
      <c r="G823">
        <f>VLOOKUP(F823,[1]Planilha2!$A:$B,2,0)</f>
        <v>363</v>
      </c>
      <c r="H823" t="s">
        <v>28</v>
      </c>
      <c r="I823">
        <f>VLOOKUP(H823,[1]Planilha5!$A:$B,2,0)</f>
        <v>1</v>
      </c>
      <c r="J823" t="str">
        <f>VLOOKUP(H823,[1]Planilha3!$A:$B,2,0)</f>
        <v>AFOLU</v>
      </c>
      <c r="K823">
        <f>VLOOKUP(J823,[1]Planilha3!$B:$C,2,0)</f>
        <v>1</v>
      </c>
      <c r="L823" t="s">
        <v>38</v>
      </c>
      <c r="M823">
        <f>VLOOKUP(L823,[1]Planilha4!$A:$B,2,0)</f>
        <v>2</v>
      </c>
      <c r="N823" t="s">
        <v>39</v>
      </c>
      <c r="O823">
        <f>VLOOKUP(N823,[1]Planilha6!$A:$B,2,0)</f>
        <v>3</v>
      </c>
      <c r="P823" t="s">
        <v>31</v>
      </c>
      <c r="Q823" t="s">
        <v>47</v>
      </c>
      <c r="R823">
        <f>VLOOKUP(Q823,[1]Planilha7!$A:$B,2,0)</f>
        <v>55</v>
      </c>
      <c r="S823" s="3">
        <v>342277</v>
      </c>
      <c r="T823" t="s">
        <v>33</v>
      </c>
      <c r="U823">
        <f>VLOOKUP(Q823,Sheet2!$A:$B,2,0)</f>
        <v>1</v>
      </c>
      <c r="V823" s="4" t="s">
        <v>34</v>
      </c>
      <c r="W823" s="4">
        <v>43017</v>
      </c>
      <c r="X823" s="4">
        <v>46668</v>
      </c>
      <c r="Y823" t="s">
        <v>34</v>
      </c>
      <c r="Z823" t="s">
        <v>34</v>
      </c>
    </row>
    <row r="824" spans="1:26" x14ac:dyDescent="0.25">
      <c r="A824">
        <v>823</v>
      </c>
      <c r="B824">
        <v>1</v>
      </c>
      <c r="C824" t="str">
        <f>VLOOKUP(B824,Sheet4!$A:$B,2,0)</f>
        <v>Verra</v>
      </c>
      <c r="D824" t="s">
        <v>2245</v>
      </c>
      <c r="E824" t="s">
        <v>2246</v>
      </c>
      <c r="F824" t="s">
        <v>70</v>
      </c>
      <c r="G824">
        <f>VLOOKUP(F824,[1]Planilha2!$A:$B,2,0)</f>
        <v>9</v>
      </c>
      <c r="H824" t="s">
        <v>45</v>
      </c>
      <c r="I824">
        <f>VLOOKUP(H824,[1]Planilha5!$A:$B,2,0)</f>
        <v>2</v>
      </c>
      <c r="J824" t="str">
        <f>VLOOKUP(H824,[1]Planilha3!$A:$B,2,0)</f>
        <v>Energy</v>
      </c>
      <c r="K824">
        <f>VLOOKUP(J824,[1]Planilha3!$B:$C,2,0)</f>
        <v>2</v>
      </c>
      <c r="L824" t="s">
        <v>34</v>
      </c>
      <c r="M824">
        <f>VLOOKUP(L824,[1]Planilha4!$A:$B,2,0)</f>
        <v>1</v>
      </c>
      <c r="N824" t="s">
        <v>46</v>
      </c>
      <c r="O824">
        <f>VLOOKUP(N824,[1]Planilha6!$A:$B,2,0)</f>
        <v>4</v>
      </c>
      <c r="P824" t="s">
        <v>140</v>
      </c>
      <c r="Q824" t="s">
        <v>47</v>
      </c>
      <c r="R824">
        <f>VLOOKUP(Q824,[1]Planilha7!$A:$B,2,0)</f>
        <v>55</v>
      </c>
      <c r="S824" s="3">
        <v>6956</v>
      </c>
      <c r="T824" t="s">
        <v>33</v>
      </c>
      <c r="U824">
        <f>VLOOKUP(Q824,Sheet2!$A:$B,2,0)</f>
        <v>1</v>
      </c>
      <c r="V824" s="4" t="s">
        <v>34</v>
      </c>
      <c r="W824" s="4">
        <v>45078</v>
      </c>
      <c r="X824" s="4">
        <v>47634</v>
      </c>
      <c r="Y824" t="s">
        <v>34</v>
      </c>
      <c r="Z824" t="s">
        <v>34</v>
      </c>
    </row>
    <row r="825" spans="1:26" x14ac:dyDescent="0.25">
      <c r="A825">
        <v>824</v>
      </c>
      <c r="B825">
        <v>1</v>
      </c>
      <c r="C825" t="str">
        <f>VLOOKUP(B825,Sheet4!$A:$B,2,0)</f>
        <v>Verra</v>
      </c>
      <c r="D825" t="s">
        <v>2247</v>
      </c>
      <c r="E825" t="s">
        <v>2248</v>
      </c>
      <c r="F825" t="s">
        <v>70</v>
      </c>
      <c r="G825">
        <f>VLOOKUP(F825,[1]Planilha2!$A:$B,2,0)</f>
        <v>9</v>
      </c>
      <c r="H825" t="s">
        <v>45</v>
      </c>
      <c r="I825">
        <f>VLOOKUP(H825,[1]Planilha5!$A:$B,2,0)</f>
        <v>2</v>
      </c>
      <c r="J825" t="str">
        <f>VLOOKUP(H825,[1]Planilha3!$A:$B,2,0)</f>
        <v>Energy</v>
      </c>
      <c r="K825">
        <f>VLOOKUP(J825,[1]Planilha3!$B:$C,2,0)</f>
        <v>2</v>
      </c>
      <c r="L825" t="s">
        <v>34</v>
      </c>
      <c r="M825">
        <f>VLOOKUP(L825,[1]Planilha4!$A:$B,2,0)</f>
        <v>1</v>
      </c>
      <c r="N825" t="s">
        <v>46</v>
      </c>
      <c r="O825">
        <f>VLOOKUP(N825,[1]Planilha6!$A:$B,2,0)</f>
        <v>4</v>
      </c>
      <c r="P825" t="s">
        <v>140</v>
      </c>
      <c r="Q825" t="s">
        <v>47</v>
      </c>
      <c r="R825">
        <f>VLOOKUP(Q825,[1]Planilha7!$A:$B,2,0)</f>
        <v>55</v>
      </c>
      <c r="S825" s="3">
        <v>6956</v>
      </c>
      <c r="T825" t="s">
        <v>33</v>
      </c>
      <c r="U825">
        <f>VLOOKUP(Q825,Sheet2!$A:$B,2,0)</f>
        <v>1</v>
      </c>
      <c r="V825" s="4" t="s">
        <v>34</v>
      </c>
      <c r="W825" s="4">
        <v>44986</v>
      </c>
      <c r="X825" s="4">
        <v>47542</v>
      </c>
      <c r="Y825" t="s">
        <v>34</v>
      </c>
      <c r="Z825" t="s">
        <v>34</v>
      </c>
    </row>
    <row r="826" spans="1:26" x14ac:dyDescent="0.25">
      <c r="A826">
        <v>825</v>
      </c>
      <c r="B826">
        <v>1</v>
      </c>
      <c r="C826" t="str">
        <f>VLOOKUP(B826,Sheet4!$A:$B,2,0)</f>
        <v>Verra</v>
      </c>
      <c r="D826" t="s">
        <v>2249</v>
      </c>
      <c r="E826" t="s">
        <v>2250</v>
      </c>
      <c r="F826" t="s">
        <v>70</v>
      </c>
      <c r="G826">
        <f>VLOOKUP(F826,[1]Planilha2!$A:$B,2,0)</f>
        <v>9</v>
      </c>
      <c r="H826" t="s">
        <v>45</v>
      </c>
      <c r="I826">
        <f>VLOOKUP(H826,[1]Planilha5!$A:$B,2,0)</f>
        <v>2</v>
      </c>
      <c r="J826" t="str">
        <f>VLOOKUP(H826,[1]Planilha3!$A:$B,2,0)</f>
        <v>Energy</v>
      </c>
      <c r="K826">
        <f>VLOOKUP(J826,[1]Planilha3!$B:$C,2,0)</f>
        <v>2</v>
      </c>
      <c r="L826" t="s">
        <v>34</v>
      </c>
      <c r="M826">
        <f>VLOOKUP(L826,[1]Planilha4!$A:$B,2,0)</f>
        <v>1</v>
      </c>
      <c r="N826" t="s">
        <v>46</v>
      </c>
      <c r="O826">
        <f>VLOOKUP(N826,[1]Planilha6!$A:$B,2,0)</f>
        <v>4</v>
      </c>
      <c r="P826" t="s">
        <v>140</v>
      </c>
      <c r="Q826" t="s">
        <v>47</v>
      </c>
      <c r="R826">
        <f>VLOOKUP(Q826,[1]Planilha7!$A:$B,2,0)</f>
        <v>55</v>
      </c>
      <c r="S826" s="3">
        <v>6956</v>
      </c>
      <c r="T826" t="s">
        <v>33</v>
      </c>
      <c r="U826">
        <f>VLOOKUP(Q826,Sheet2!$A:$B,2,0)</f>
        <v>1</v>
      </c>
      <c r="V826" s="4" t="s">
        <v>34</v>
      </c>
      <c r="W826" s="4">
        <v>44972</v>
      </c>
      <c r="X826" s="4">
        <v>47528</v>
      </c>
      <c r="Y826" t="s">
        <v>34</v>
      </c>
      <c r="Z826" t="s">
        <v>34</v>
      </c>
    </row>
    <row r="827" spans="1:26" x14ac:dyDescent="0.25">
      <c r="A827">
        <v>826</v>
      </c>
      <c r="B827">
        <v>1</v>
      </c>
      <c r="C827" t="str">
        <f>VLOOKUP(B827,Sheet4!$A:$B,2,0)</f>
        <v>Verra</v>
      </c>
      <c r="D827" t="s">
        <v>2251</v>
      </c>
      <c r="E827" t="s">
        <v>2252</v>
      </c>
      <c r="F827" t="s">
        <v>70</v>
      </c>
      <c r="G827">
        <f>VLOOKUP(F827,[1]Planilha2!$A:$B,2,0)</f>
        <v>9</v>
      </c>
      <c r="H827" t="s">
        <v>45</v>
      </c>
      <c r="I827">
        <f>VLOOKUP(H827,[1]Planilha5!$A:$B,2,0)</f>
        <v>2</v>
      </c>
      <c r="J827" t="str">
        <f>VLOOKUP(H827,[1]Planilha3!$A:$B,2,0)</f>
        <v>Energy</v>
      </c>
      <c r="K827">
        <f>VLOOKUP(J827,[1]Planilha3!$B:$C,2,0)</f>
        <v>2</v>
      </c>
      <c r="L827" t="s">
        <v>34</v>
      </c>
      <c r="M827">
        <f>VLOOKUP(L827,[1]Planilha4!$A:$B,2,0)</f>
        <v>1</v>
      </c>
      <c r="N827" t="s">
        <v>46</v>
      </c>
      <c r="O827">
        <f>VLOOKUP(N827,[1]Planilha6!$A:$B,2,0)</f>
        <v>4</v>
      </c>
      <c r="P827" t="s">
        <v>140</v>
      </c>
      <c r="Q827" t="s">
        <v>47</v>
      </c>
      <c r="R827">
        <f>VLOOKUP(Q827,[1]Planilha7!$A:$B,2,0)</f>
        <v>55</v>
      </c>
      <c r="S827" s="3">
        <v>6956</v>
      </c>
      <c r="T827" t="s">
        <v>33</v>
      </c>
      <c r="U827">
        <f>VLOOKUP(Q827,Sheet2!$A:$B,2,0)</f>
        <v>1</v>
      </c>
      <c r="V827" s="4" t="s">
        <v>34</v>
      </c>
      <c r="W827" s="4">
        <v>44621</v>
      </c>
      <c r="X827" s="4">
        <v>47177</v>
      </c>
      <c r="Y827" t="s">
        <v>34</v>
      </c>
      <c r="Z827" t="s">
        <v>34</v>
      </c>
    </row>
    <row r="828" spans="1:26" x14ac:dyDescent="0.25">
      <c r="A828">
        <v>827</v>
      </c>
      <c r="B828">
        <v>1</v>
      </c>
      <c r="C828" t="str">
        <f>VLOOKUP(B828,Sheet4!$A:$B,2,0)</f>
        <v>Verra</v>
      </c>
      <c r="D828" t="s">
        <v>2253</v>
      </c>
      <c r="E828" t="s">
        <v>2254</v>
      </c>
      <c r="F828" t="s">
        <v>70</v>
      </c>
      <c r="G828">
        <f>VLOOKUP(F828,[1]Planilha2!$A:$B,2,0)</f>
        <v>9</v>
      </c>
      <c r="H828" t="s">
        <v>45</v>
      </c>
      <c r="I828">
        <f>VLOOKUP(H828,[1]Planilha5!$A:$B,2,0)</f>
        <v>2</v>
      </c>
      <c r="J828" t="str">
        <f>VLOOKUP(H828,[1]Planilha3!$A:$B,2,0)</f>
        <v>Energy</v>
      </c>
      <c r="K828">
        <f>VLOOKUP(J828,[1]Planilha3!$B:$C,2,0)</f>
        <v>2</v>
      </c>
      <c r="L828" t="s">
        <v>34</v>
      </c>
      <c r="M828">
        <f>VLOOKUP(L828,[1]Planilha4!$A:$B,2,0)</f>
        <v>1</v>
      </c>
      <c r="N828" t="s">
        <v>46</v>
      </c>
      <c r="O828">
        <f>VLOOKUP(N828,[1]Planilha6!$A:$B,2,0)</f>
        <v>4</v>
      </c>
      <c r="P828" t="s">
        <v>140</v>
      </c>
      <c r="Q828" t="s">
        <v>47</v>
      </c>
      <c r="R828">
        <f>VLOOKUP(Q828,[1]Planilha7!$A:$B,2,0)</f>
        <v>55</v>
      </c>
      <c r="S828" s="3">
        <v>6956</v>
      </c>
      <c r="T828" t="s">
        <v>33</v>
      </c>
      <c r="U828">
        <f>VLOOKUP(Q828,Sheet2!$A:$B,2,0)</f>
        <v>1</v>
      </c>
      <c r="V828" s="4" t="s">
        <v>34</v>
      </c>
      <c r="W828" s="4">
        <v>44986</v>
      </c>
      <c r="X828" s="4">
        <v>47542</v>
      </c>
      <c r="Y828" t="s">
        <v>34</v>
      </c>
      <c r="Z828" t="s">
        <v>34</v>
      </c>
    </row>
    <row r="829" spans="1:26" x14ac:dyDescent="0.25">
      <c r="A829">
        <v>828</v>
      </c>
      <c r="B829">
        <v>1</v>
      </c>
      <c r="C829" t="str">
        <f>VLOOKUP(B829,Sheet4!$A:$B,2,0)</f>
        <v>Verra</v>
      </c>
      <c r="D829" t="s">
        <v>2255</v>
      </c>
      <c r="E829" t="s">
        <v>2256</v>
      </c>
      <c r="F829" t="s">
        <v>70</v>
      </c>
      <c r="G829">
        <f>VLOOKUP(F829,[1]Planilha2!$A:$B,2,0)</f>
        <v>9</v>
      </c>
      <c r="H829" t="s">
        <v>45</v>
      </c>
      <c r="I829">
        <f>VLOOKUP(H829,[1]Planilha5!$A:$B,2,0)</f>
        <v>2</v>
      </c>
      <c r="J829" t="str">
        <f>VLOOKUP(H829,[1]Planilha3!$A:$B,2,0)</f>
        <v>Energy</v>
      </c>
      <c r="K829">
        <f>VLOOKUP(J829,[1]Planilha3!$B:$C,2,0)</f>
        <v>2</v>
      </c>
      <c r="L829" t="s">
        <v>34</v>
      </c>
      <c r="M829">
        <f>VLOOKUP(L829,[1]Planilha4!$A:$B,2,0)</f>
        <v>1</v>
      </c>
      <c r="N829" t="s">
        <v>46</v>
      </c>
      <c r="O829">
        <f>VLOOKUP(N829,[1]Planilha6!$A:$B,2,0)</f>
        <v>4</v>
      </c>
      <c r="P829" t="s">
        <v>927</v>
      </c>
      <c r="Q829" t="s">
        <v>47</v>
      </c>
      <c r="R829">
        <f>VLOOKUP(Q829,[1]Planilha7!$A:$B,2,0)</f>
        <v>55</v>
      </c>
      <c r="S829" s="3">
        <v>60452</v>
      </c>
      <c r="T829" t="s">
        <v>33</v>
      </c>
      <c r="U829">
        <f>VLOOKUP(Q829,Sheet2!$A:$B,2,0)</f>
        <v>1</v>
      </c>
      <c r="V829" s="4" t="s">
        <v>34</v>
      </c>
      <c r="W829" s="4">
        <v>44713</v>
      </c>
      <c r="X829" s="4">
        <v>47269</v>
      </c>
      <c r="Y829" t="s">
        <v>34</v>
      </c>
      <c r="Z829" t="s">
        <v>34</v>
      </c>
    </row>
    <row r="830" spans="1:26" x14ac:dyDescent="0.25">
      <c r="A830">
        <v>829</v>
      </c>
      <c r="B830">
        <v>1</v>
      </c>
      <c r="C830" t="str">
        <f>VLOOKUP(B830,Sheet4!$A:$B,2,0)</f>
        <v>Verra</v>
      </c>
      <c r="D830" t="s">
        <v>2257</v>
      </c>
      <c r="E830" t="s">
        <v>2258</v>
      </c>
      <c r="F830" t="s">
        <v>70</v>
      </c>
      <c r="G830">
        <f>VLOOKUP(F830,[1]Planilha2!$A:$B,2,0)</f>
        <v>9</v>
      </c>
      <c r="H830" t="s">
        <v>45</v>
      </c>
      <c r="I830">
        <f>VLOOKUP(H830,[1]Planilha5!$A:$B,2,0)</f>
        <v>2</v>
      </c>
      <c r="J830" t="str">
        <f>VLOOKUP(H830,[1]Planilha3!$A:$B,2,0)</f>
        <v>Energy</v>
      </c>
      <c r="K830">
        <f>VLOOKUP(J830,[1]Planilha3!$B:$C,2,0)</f>
        <v>2</v>
      </c>
      <c r="L830" t="s">
        <v>34</v>
      </c>
      <c r="M830">
        <f>VLOOKUP(L830,[1]Planilha4!$A:$B,2,0)</f>
        <v>1</v>
      </c>
      <c r="N830" t="s">
        <v>46</v>
      </c>
      <c r="O830">
        <f>VLOOKUP(N830,[1]Planilha6!$A:$B,2,0)</f>
        <v>4</v>
      </c>
      <c r="P830" t="s">
        <v>927</v>
      </c>
      <c r="Q830" t="s">
        <v>47</v>
      </c>
      <c r="R830">
        <f>VLOOKUP(Q830,[1]Planilha7!$A:$B,2,0)</f>
        <v>55</v>
      </c>
      <c r="S830" s="3">
        <v>60452</v>
      </c>
      <c r="T830" t="s">
        <v>33</v>
      </c>
      <c r="U830">
        <f>VLOOKUP(Q830,Sheet2!$A:$B,2,0)</f>
        <v>1</v>
      </c>
      <c r="V830" s="4" t="s">
        <v>34</v>
      </c>
      <c r="W830" s="4">
        <v>44713</v>
      </c>
      <c r="X830" s="4">
        <v>47269</v>
      </c>
      <c r="Y830" t="s">
        <v>34</v>
      </c>
      <c r="Z830" t="s">
        <v>34</v>
      </c>
    </row>
    <row r="831" spans="1:26" x14ac:dyDescent="0.25">
      <c r="A831">
        <v>830</v>
      </c>
      <c r="B831">
        <v>1</v>
      </c>
      <c r="C831" t="str">
        <f>VLOOKUP(B831,Sheet4!$A:$B,2,0)</f>
        <v>Verra</v>
      </c>
      <c r="D831" t="s">
        <v>2259</v>
      </c>
      <c r="E831" t="s">
        <v>2260</v>
      </c>
      <c r="F831" t="s">
        <v>798</v>
      </c>
      <c r="G831">
        <f>VLOOKUP(F831,[1]Planilha2!$A:$B,2,0)</f>
        <v>138</v>
      </c>
      <c r="H831" t="s">
        <v>45</v>
      </c>
      <c r="I831">
        <f>VLOOKUP(H831,[1]Planilha5!$A:$B,2,0)</f>
        <v>2</v>
      </c>
      <c r="J831" t="str">
        <f>VLOOKUP(H831,[1]Planilha3!$A:$B,2,0)</f>
        <v>Energy</v>
      </c>
      <c r="K831">
        <f>VLOOKUP(J831,[1]Planilha3!$B:$C,2,0)</f>
        <v>2</v>
      </c>
      <c r="L831" t="s">
        <v>34</v>
      </c>
      <c r="M831">
        <f>VLOOKUP(L831,[1]Planilha4!$A:$B,2,0)</f>
        <v>1</v>
      </c>
      <c r="N831" t="s">
        <v>46</v>
      </c>
      <c r="O831">
        <f>VLOOKUP(N831,[1]Planilha6!$A:$B,2,0)</f>
        <v>4</v>
      </c>
      <c r="P831" t="s">
        <v>876</v>
      </c>
      <c r="Q831" t="s">
        <v>494</v>
      </c>
      <c r="R831">
        <f>VLOOKUP(Q831,[1]Planilha7!$A:$B,2,0)</f>
        <v>72</v>
      </c>
      <c r="S831" s="3">
        <v>262431</v>
      </c>
      <c r="T831" t="s">
        <v>111</v>
      </c>
      <c r="U831">
        <f>VLOOKUP(Q831,Sheet2!$A:$B,2,0)</f>
        <v>5</v>
      </c>
      <c r="V831" s="4">
        <v>45100</v>
      </c>
      <c r="W831" s="4">
        <v>44281</v>
      </c>
      <c r="X831" s="4">
        <v>47932</v>
      </c>
      <c r="Y831" t="s">
        <v>34</v>
      </c>
      <c r="Z831" t="s">
        <v>34</v>
      </c>
    </row>
    <row r="832" spans="1:26" x14ac:dyDescent="0.25">
      <c r="A832">
        <v>831</v>
      </c>
      <c r="B832">
        <v>1</v>
      </c>
      <c r="C832" t="str">
        <f>VLOOKUP(B832,Sheet4!$A:$B,2,0)</f>
        <v>Verra</v>
      </c>
      <c r="D832" t="s">
        <v>2261</v>
      </c>
      <c r="E832" t="s">
        <v>2262</v>
      </c>
      <c r="F832" t="s">
        <v>70</v>
      </c>
      <c r="G832">
        <f>VLOOKUP(F832,[1]Planilha2!$A:$B,2,0)</f>
        <v>9</v>
      </c>
      <c r="H832" t="s">
        <v>45</v>
      </c>
      <c r="I832">
        <f>VLOOKUP(H832,[1]Planilha5!$A:$B,2,0)</f>
        <v>2</v>
      </c>
      <c r="J832" t="str">
        <f>VLOOKUP(H832,[1]Planilha3!$A:$B,2,0)</f>
        <v>Energy</v>
      </c>
      <c r="K832">
        <f>VLOOKUP(J832,[1]Planilha3!$B:$C,2,0)</f>
        <v>2</v>
      </c>
      <c r="L832" t="s">
        <v>34</v>
      </c>
      <c r="M832">
        <f>VLOOKUP(L832,[1]Planilha4!$A:$B,2,0)</f>
        <v>1</v>
      </c>
      <c r="N832" t="s">
        <v>46</v>
      </c>
      <c r="O832">
        <f>VLOOKUP(N832,[1]Planilha6!$A:$B,2,0)</f>
        <v>4</v>
      </c>
      <c r="P832" t="s">
        <v>927</v>
      </c>
      <c r="Q832" t="s">
        <v>47</v>
      </c>
      <c r="R832">
        <f>VLOOKUP(Q832,[1]Planilha7!$A:$B,2,0)</f>
        <v>55</v>
      </c>
      <c r="S832" s="3">
        <v>60452</v>
      </c>
      <c r="T832" t="s">
        <v>33</v>
      </c>
      <c r="U832">
        <f>VLOOKUP(Q832,Sheet2!$A:$B,2,0)</f>
        <v>1</v>
      </c>
      <c r="V832" s="4" t="s">
        <v>34</v>
      </c>
      <c r="W832" s="4">
        <v>44713</v>
      </c>
      <c r="X832" s="4">
        <v>47269</v>
      </c>
      <c r="Y832" t="s">
        <v>34</v>
      </c>
      <c r="Z832" t="s">
        <v>34</v>
      </c>
    </row>
    <row r="833" spans="1:26" x14ac:dyDescent="0.25">
      <c r="A833">
        <v>832</v>
      </c>
      <c r="B833">
        <v>1</v>
      </c>
      <c r="C833" t="str">
        <f>VLOOKUP(B833,Sheet4!$A:$B,2,0)</f>
        <v>Verra</v>
      </c>
      <c r="D833" t="s">
        <v>2263</v>
      </c>
      <c r="E833" t="s">
        <v>2264</v>
      </c>
      <c r="F833" t="s">
        <v>70</v>
      </c>
      <c r="G833">
        <f>VLOOKUP(F833,[1]Planilha2!$A:$B,2,0)</f>
        <v>9</v>
      </c>
      <c r="H833" t="s">
        <v>45</v>
      </c>
      <c r="I833">
        <f>VLOOKUP(H833,[1]Planilha5!$A:$B,2,0)</f>
        <v>2</v>
      </c>
      <c r="J833" t="str">
        <f>VLOOKUP(H833,[1]Planilha3!$A:$B,2,0)</f>
        <v>Energy</v>
      </c>
      <c r="K833">
        <f>VLOOKUP(J833,[1]Planilha3!$B:$C,2,0)</f>
        <v>2</v>
      </c>
      <c r="L833" t="s">
        <v>34</v>
      </c>
      <c r="M833">
        <f>VLOOKUP(L833,[1]Planilha4!$A:$B,2,0)</f>
        <v>1</v>
      </c>
      <c r="N833" t="s">
        <v>46</v>
      </c>
      <c r="O833">
        <f>VLOOKUP(N833,[1]Planilha6!$A:$B,2,0)</f>
        <v>4</v>
      </c>
      <c r="P833" t="s">
        <v>927</v>
      </c>
      <c r="Q833" t="s">
        <v>47</v>
      </c>
      <c r="R833">
        <f>VLOOKUP(Q833,[1]Planilha7!$A:$B,2,0)</f>
        <v>55</v>
      </c>
      <c r="S833" s="3">
        <v>60452</v>
      </c>
      <c r="T833" t="s">
        <v>33</v>
      </c>
      <c r="U833">
        <f>VLOOKUP(Q833,Sheet2!$A:$B,2,0)</f>
        <v>1</v>
      </c>
      <c r="V833" s="4" t="s">
        <v>34</v>
      </c>
      <c r="W833" s="4">
        <v>44713</v>
      </c>
      <c r="X833" s="4">
        <v>47269</v>
      </c>
      <c r="Y833" t="s">
        <v>34</v>
      </c>
      <c r="Z833" t="s">
        <v>34</v>
      </c>
    </row>
    <row r="834" spans="1:26" x14ac:dyDescent="0.25">
      <c r="A834">
        <v>833</v>
      </c>
      <c r="B834">
        <v>1</v>
      </c>
      <c r="C834" t="str">
        <f>VLOOKUP(B834,Sheet4!$A:$B,2,0)</f>
        <v>Verra</v>
      </c>
      <c r="D834" t="s">
        <v>2265</v>
      </c>
      <c r="E834" t="s">
        <v>2266</v>
      </c>
      <c r="F834" t="s">
        <v>70</v>
      </c>
      <c r="G834">
        <f>VLOOKUP(F834,[1]Planilha2!$A:$B,2,0)</f>
        <v>9</v>
      </c>
      <c r="H834" t="s">
        <v>45</v>
      </c>
      <c r="I834">
        <f>VLOOKUP(H834,[1]Planilha5!$A:$B,2,0)</f>
        <v>2</v>
      </c>
      <c r="J834" t="str">
        <f>VLOOKUP(H834,[1]Planilha3!$A:$B,2,0)</f>
        <v>Energy</v>
      </c>
      <c r="K834">
        <f>VLOOKUP(J834,[1]Planilha3!$B:$C,2,0)</f>
        <v>2</v>
      </c>
      <c r="L834" t="s">
        <v>34</v>
      </c>
      <c r="M834">
        <f>VLOOKUP(L834,[1]Planilha4!$A:$B,2,0)</f>
        <v>1</v>
      </c>
      <c r="N834" t="s">
        <v>46</v>
      </c>
      <c r="O834">
        <f>VLOOKUP(N834,[1]Planilha6!$A:$B,2,0)</f>
        <v>4</v>
      </c>
      <c r="P834" t="s">
        <v>927</v>
      </c>
      <c r="Q834" t="s">
        <v>47</v>
      </c>
      <c r="R834">
        <f>VLOOKUP(Q834,[1]Planilha7!$A:$B,2,0)</f>
        <v>55</v>
      </c>
      <c r="S834" s="3">
        <v>60452</v>
      </c>
      <c r="T834" t="s">
        <v>33</v>
      </c>
      <c r="U834">
        <f>VLOOKUP(Q834,Sheet2!$A:$B,2,0)</f>
        <v>1</v>
      </c>
      <c r="V834" s="4" t="s">
        <v>34</v>
      </c>
      <c r="W834" s="4">
        <v>44713</v>
      </c>
      <c r="X834" s="4">
        <v>47269</v>
      </c>
      <c r="Y834" t="s">
        <v>34</v>
      </c>
      <c r="Z834" t="s">
        <v>34</v>
      </c>
    </row>
    <row r="835" spans="1:26" x14ac:dyDescent="0.25">
      <c r="A835">
        <v>834</v>
      </c>
      <c r="B835">
        <v>1</v>
      </c>
      <c r="C835" t="str">
        <f>VLOOKUP(B835,Sheet4!$A:$B,2,0)</f>
        <v>Verra</v>
      </c>
      <c r="D835" t="s">
        <v>2267</v>
      </c>
      <c r="E835" t="s">
        <v>2268</v>
      </c>
      <c r="F835" t="s">
        <v>70</v>
      </c>
      <c r="G835">
        <f>VLOOKUP(F835,[1]Planilha2!$A:$B,2,0)</f>
        <v>9</v>
      </c>
      <c r="H835" t="s">
        <v>45</v>
      </c>
      <c r="I835">
        <f>VLOOKUP(H835,[1]Planilha5!$A:$B,2,0)</f>
        <v>2</v>
      </c>
      <c r="J835" t="str">
        <f>VLOOKUP(H835,[1]Planilha3!$A:$B,2,0)</f>
        <v>Energy</v>
      </c>
      <c r="K835">
        <f>VLOOKUP(J835,[1]Planilha3!$B:$C,2,0)</f>
        <v>2</v>
      </c>
      <c r="L835" t="s">
        <v>34</v>
      </c>
      <c r="M835">
        <f>VLOOKUP(L835,[1]Planilha4!$A:$B,2,0)</f>
        <v>1</v>
      </c>
      <c r="N835" t="s">
        <v>46</v>
      </c>
      <c r="O835">
        <f>VLOOKUP(N835,[1]Planilha6!$A:$B,2,0)</f>
        <v>4</v>
      </c>
      <c r="P835" t="s">
        <v>927</v>
      </c>
      <c r="Q835" t="s">
        <v>47</v>
      </c>
      <c r="R835">
        <f>VLOOKUP(Q835,[1]Planilha7!$A:$B,2,0)</f>
        <v>55</v>
      </c>
      <c r="S835" s="3">
        <v>60452</v>
      </c>
      <c r="T835" t="s">
        <v>33</v>
      </c>
      <c r="U835">
        <f>VLOOKUP(Q835,Sheet2!$A:$B,2,0)</f>
        <v>1</v>
      </c>
      <c r="V835" s="4" t="s">
        <v>34</v>
      </c>
      <c r="W835" s="4">
        <v>44713</v>
      </c>
      <c r="X835" s="4">
        <v>47269</v>
      </c>
      <c r="Y835" t="s">
        <v>34</v>
      </c>
      <c r="Z835" t="s">
        <v>34</v>
      </c>
    </row>
    <row r="836" spans="1:26" x14ac:dyDescent="0.25">
      <c r="A836">
        <v>835</v>
      </c>
      <c r="B836">
        <v>1</v>
      </c>
      <c r="C836" t="str">
        <f>VLOOKUP(B836,Sheet4!$A:$B,2,0)</f>
        <v>Verra</v>
      </c>
      <c r="D836" t="s">
        <v>2269</v>
      </c>
      <c r="E836" t="s">
        <v>2270</v>
      </c>
      <c r="F836" t="s">
        <v>70</v>
      </c>
      <c r="G836">
        <f>VLOOKUP(F836,[1]Planilha2!$A:$B,2,0)</f>
        <v>9</v>
      </c>
      <c r="H836" t="s">
        <v>45</v>
      </c>
      <c r="I836">
        <f>VLOOKUP(H836,[1]Planilha5!$A:$B,2,0)</f>
        <v>2</v>
      </c>
      <c r="J836" t="str">
        <f>VLOOKUP(H836,[1]Planilha3!$A:$B,2,0)</f>
        <v>Energy</v>
      </c>
      <c r="K836">
        <f>VLOOKUP(J836,[1]Planilha3!$B:$C,2,0)</f>
        <v>2</v>
      </c>
      <c r="L836" t="s">
        <v>34</v>
      </c>
      <c r="M836">
        <f>VLOOKUP(L836,[1]Planilha4!$A:$B,2,0)</f>
        <v>1</v>
      </c>
      <c r="N836" t="s">
        <v>46</v>
      </c>
      <c r="O836">
        <f>VLOOKUP(N836,[1]Planilha6!$A:$B,2,0)</f>
        <v>4</v>
      </c>
      <c r="P836" t="s">
        <v>927</v>
      </c>
      <c r="Q836" t="s">
        <v>47</v>
      </c>
      <c r="R836">
        <f>VLOOKUP(Q836,[1]Planilha7!$A:$B,2,0)</f>
        <v>55</v>
      </c>
      <c r="S836" s="3">
        <v>60452</v>
      </c>
      <c r="T836" t="s">
        <v>33</v>
      </c>
      <c r="U836">
        <f>VLOOKUP(Q836,Sheet2!$A:$B,2,0)</f>
        <v>1</v>
      </c>
      <c r="V836" s="4" t="s">
        <v>34</v>
      </c>
      <c r="W836" s="4">
        <v>44713</v>
      </c>
      <c r="X836" s="4">
        <v>47269</v>
      </c>
      <c r="Y836" t="s">
        <v>34</v>
      </c>
      <c r="Z836" t="s">
        <v>34</v>
      </c>
    </row>
    <row r="837" spans="1:26" x14ac:dyDescent="0.25">
      <c r="A837">
        <v>836</v>
      </c>
      <c r="B837">
        <v>1</v>
      </c>
      <c r="C837" t="str">
        <f>VLOOKUP(B837,Sheet4!$A:$B,2,0)</f>
        <v>Verra</v>
      </c>
      <c r="D837" t="s">
        <v>2271</v>
      </c>
      <c r="E837" t="s">
        <v>2272</v>
      </c>
      <c r="F837" t="s">
        <v>70</v>
      </c>
      <c r="G837">
        <f>VLOOKUP(F837,[1]Planilha2!$A:$B,2,0)</f>
        <v>9</v>
      </c>
      <c r="H837" t="s">
        <v>45</v>
      </c>
      <c r="I837">
        <f>VLOOKUP(H837,[1]Planilha5!$A:$B,2,0)</f>
        <v>2</v>
      </c>
      <c r="J837" t="str">
        <f>VLOOKUP(H837,[1]Planilha3!$A:$B,2,0)</f>
        <v>Energy</v>
      </c>
      <c r="K837">
        <f>VLOOKUP(J837,[1]Planilha3!$B:$C,2,0)</f>
        <v>2</v>
      </c>
      <c r="L837" t="s">
        <v>34</v>
      </c>
      <c r="M837">
        <f>VLOOKUP(L837,[1]Planilha4!$A:$B,2,0)</f>
        <v>1</v>
      </c>
      <c r="N837" t="s">
        <v>46</v>
      </c>
      <c r="O837">
        <f>VLOOKUP(N837,[1]Planilha6!$A:$B,2,0)</f>
        <v>4</v>
      </c>
      <c r="P837" t="s">
        <v>927</v>
      </c>
      <c r="Q837" t="s">
        <v>47</v>
      </c>
      <c r="R837">
        <f>VLOOKUP(Q837,[1]Planilha7!$A:$B,2,0)</f>
        <v>55</v>
      </c>
      <c r="S837" s="3">
        <v>60452</v>
      </c>
      <c r="T837" t="s">
        <v>33</v>
      </c>
      <c r="U837">
        <f>VLOOKUP(Q837,Sheet2!$A:$B,2,0)</f>
        <v>1</v>
      </c>
      <c r="V837" s="4" t="s">
        <v>34</v>
      </c>
      <c r="W837" s="4">
        <v>44713</v>
      </c>
      <c r="X837" s="4">
        <v>47269</v>
      </c>
      <c r="Y837" t="s">
        <v>34</v>
      </c>
      <c r="Z837" t="s">
        <v>34</v>
      </c>
    </row>
    <row r="838" spans="1:26" x14ac:dyDescent="0.25">
      <c r="A838">
        <v>837</v>
      </c>
      <c r="B838">
        <v>1</v>
      </c>
      <c r="C838" t="str">
        <f>VLOOKUP(B838,Sheet4!$A:$B,2,0)</f>
        <v>Verra</v>
      </c>
      <c r="D838" t="s">
        <v>2273</v>
      </c>
      <c r="E838" t="s">
        <v>2274</v>
      </c>
      <c r="F838" t="s">
        <v>1610</v>
      </c>
      <c r="G838">
        <f>VLOOKUP(F838,[1]Planilha2!$A:$B,2,0)</f>
        <v>282</v>
      </c>
      <c r="H838" t="s">
        <v>28</v>
      </c>
      <c r="I838">
        <f>VLOOKUP(H838,[1]Planilha5!$A:$B,2,0)</f>
        <v>1</v>
      </c>
      <c r="J838" t="str">
        <f>VLOOKUP(H838,[1]Planilha3!$A:$B,2,0)</f>
        <v>AFOLU</v>
      </c>
      <c r="K838">
        <f>VLOOKUP(J838,[1]Planilha3!$B:$C,2,0)</f>
        <v>1</v>
      </c>
      <c r="L838" t="s">
        <v>29</v>
      </c>
      <c r="M838">
        <f>VLOOKUP(L838,[1]Planilha4!$A:$B,2,0)</f>
        <v>3</v>
      </c>
      <c r="N838" t="s">
        <v>622</v>
      </c>
      <c r="O838">
        <f>VLOOKUP(N838,[1]Planilha6!$A:$B,2,0)</f>
        <v>44</v>
      </c>
      <c r="P838" t="s">
        <v>927</v>
      </c>
      <c r="Q838" t="s">
        <v>47</v>
      </c>
      <c r="R838">
        <f>VLOOKUP(Q838,[1]Planilha7!$A:$B,2,0)</f>
        <v>55</v>
      </c>
      <c r="S838" s="3">
        <v>52920</v>
      </c>
      <c r="T838" t="s">
        <v>33</v>
      </c>
      <c r="U838">
        <f>VLOOKUP(Q838,Sheet2!$A:$B,2,0)</f>
        <v>1</v>
      </c>
      <c r="V838" s="4" t="s">
        <v>34</v>
      </c>
      <c r="W838" s="4">
        <v>44743</v>
      </c>
      <c r="X838" s="4">
        <v>47299</v>
      </c>
      <c r="Y838" t="s">
        <v>34</v>
      </c>
      <c r="Z838" t="s">
        <v>34</v>
      </c>
    </row>
    <row r="839" spans="1:26" x14ac:dyDescent="0.25">
      <c r="A839">
        <v>838</v>
      </c>
      <c r="B839">
        <v>1</v>
      </c>
      <c r="C839" t="str">
        <f>VLOOKUP(B839,Sheet4!$A:$B,2,0)</f>
        <v>Verra</v>
      </c>
      <c r="D839" t="s">
        <v>2275</v>
      </c>
      <c r="E839" t="s">
        <v>2276</v>
      </c>
      <c r="F839" t="s">
        <v>887</v>
      </c>
      <c r="G839">
        <f>VLOOKUP(F839,[1]Planilha2!$A:$B,2,0)</f>
        <v>160</v>
      </c>
      <c r="H839" t="s">
        <v>45</v>
      </c>
      <c r="I839">
        <f>VLOOKUP(H839,[1]Planilha5!$A:$B,2,0)</f>
        <v>2</v>
      </c>
      <c r="J839" t="str">
        <f>VLOOKUP(H839,[1]Planilha3!$A:$B,2,0)</f>
        <v>Energy</v>
      </c>
      <c r="K839">
        <f>VLOOKUP(J839,[1]Planilha3!$B:$C,2,0)</f>
        <v>2</v>
      </c>
      <c r="L839" t="s">
        <v>34</v>
      </c>
      <c r="M839">
        <f>VLOOKUP(L839,[1]Planilha4!$A:$B,2,0)</f>
        <v>1</v>
      </c>
      <c r="N839" t="s">
        <v>458</v>
      </c>
      <c r="O839">
        <f>VLOOKUP(N839,[1]Planilha6!$A:$B,2,0)</f>
        <v>38</v>
      </c>
      <c r="P839" t="s">
        <v>876</v>
      </c>
      <c r="Q839" t="s">
        <v>276</v>
      </c>
      <c r="R839">
        <f>VLOOKUP(Q839,[1]Planilha7!$A:$B,2,0)</f>
        <v>131</v>
      </c>
      <c r="S839" s="3">
        <v>49858</v>
      </c>
      <c r="T839" t="s">
        <v>33</v>
      </c>
      <c r="U839">
        <f>VLOOKUP(Q839,Sheet2!$A:$B,2,0)</f>
        <v>1</v>
      </c>
      <c r="V839" s="4">
        <v>45076</v>
      </c>
      <c r="W839" s="4">
        <v>44803</v>
      </c>
      <c r="X839" s="4">
        <v>48455</v>
      </c>
      <c r="Y839" t="s">
        <v>34</v>
      </c>
      <c r="Z839" t="s">
        <v>34</v>
      </c>
    </row>
    <row r="840" spans="1:26" x14ac:dyDescent="0.25">
      <c r="A840">
        <v>839</v>
      </c>
      <c r="B840">
        <v>1</v>
      </c>
      <c r="C840" t="str">
        <f>VLOOKUP(B840,Sheet4!$A:$B,2,0)</f>
        <v>Verra</v>
      </c>
      <c r="D840" t="s">
        <v>2277</v>
      </c>
      <c r="E840" t="s">
        <v>2278</v>
      </c>
      <c r="F840" t="s">
        <v>2141</v>
      </c>
      <c r="G840">
        <f>VLOOKUP(F840,[1]Planilha2!$A:$B,2,0)</f>
        <v>349</v>
      </c>
      <c r="H840" t="s">
        <v>71</v>
      </c>
      <c r="I840">
        <f>VLOOKUP(H840,[1]Planilha5!$A:$B,2,0)</f>
        <v>5</v>
      </c>
      <c r="J840" t="str">
        <f>VLOOKUP(H840,[1]Planilha3!$A:$B,2,0)</f>
        <v>Energy</v>
      </c>
      <c r="K840">
        <f>VLOOKUP(J840,[1]Planilha3!$B:$C,2,0)</f>
        <v>2</v>
      </c>
      <c r="L840" t="s">
        <v>34</v>
      </c>
      <c r="M840">
        <f>VLOOKUP(L840,[1]Planilha4!$A:$B,2,0)</f>
        <v>1</v>
      </c>
      <c r="N840" t="s">
        <v>1005</v>
      </c>
      <c r="O840">
        <f>VLOOKUP(N840,[1]Planilha6!$A:$B,2,0)</f>
        <v>58</v>
      </c>
      <c r="P840" t="s">
        <v>876</v>
      </c>
      <c r="Q840" t="s">
        <v>47</v>
      </c>
      <c r="R840">
        <f>VLOOKUP(Q840,[1]Planilha7!$A:$B,2,0)</f>
        <v>55</v>
      </c>
      <c r="S840" s="3">
        <v>35347</v>
      </c>
      <c r="T840" t="s">
        <v>33</v>
      </c>
      <c r="U840">
        <f>VLOOKUP(Q840,Sheet2!$A:$B,2,0)</f>
        <v>1</v>
      </c>
      <c r="V840" s="4">
        <v>45082</v>
      </c>
      <c r="W840" s="4">
        <v>44228</v>
      </c>
      <c r="X840" s="4">
        <v>47879</v>
      </c>
      <c r="Y840" t="s">
        <v>34</v>
      </c>
      <c r="Z840" t="s">
        <v>34</v>
      </c>
    </row>
    <row r="841" spans="1:26" x14ac:dyDescent="0.25">
      <c r="A841">
        <v>840</v>
      </c>
      <c r="B841">
        <v>1</v>
      </c>
      <c r="C841" t="str">
        <f>VLOOKUP(B841,Sheet4!$A:$B,2,0)</f>
        <v>Verra</v>
      </c>
      <c r="D841" t="s">
        <v>2279</v>
      </c>
      <c r="E841" t="s">
        <v>2280</v>
      </c>
      <c r="F841" t="s">
        <v>2281</v>
      </c>
      <c r="G841">
        <f>VLOOKUP(F841,[1]Planilha2!$A:$B,2,0)</f>
        <v>364</v>
      </c>
      <c r="H841" t="s">
        <v>28</v>
      </c>
      <c r="I841">
        <f>VLOOKUP(H841,[1]Planilha5!$A:$B,2,0)</f>
        <v>1</v>
      </c>
      <c r="J841" t="str">
        <f>VLOOKUP(H841,[1]Planilha3!$A:$B,2,0)</f>
        <v>AFOLU</v>
      </c>
      <c r="K841">
        <f>VLOOKUP(J841,[1]Planilha3!$B:$C,2,0)</f>
        <v>1</v>
      </c>
      <c r="L841" t="s">
        <v>29</v>
      </c>
      <c r="M841">
        <f>VLOOKUP(L841,[1]Planilha4!$A:$B,2,0)</f>
        <v>3</v>
      </c>
      <c r="N841" t="s">
        <v>83</v>
      </c>
      <c r="O841">
        <f>VLOOKUP(N841,[1]Planilha6!$A:$B,2,0)</f>
        <v>9</v>
      </c>
      <c r="P841" t="s">
        <v>927</v>
      </c>
      <c r="Q841" t="s">
        <v>326</v>
      </c>
      <c r="R841">
        <f>VLOOKUP(Q841,[1]Planilha7!$A:$B,2,0)</f>
        <v>60</v>
      </c>
      <c r="S841" s="3">
        <v>55</v>
      </c>
      <c r="T841" t="s">
        <v>103</v>
      </c>
      <c r="U841">
        <f>VLOOKUP(Q841,Sheet2!$A:$B,2,0)</f>
        <v>4</v>
      </c>
      <c r="V841" s="4" t="s">
        <v>34</v>
      </c>
      <c r="W841" s="4">
        <v>44713</v>
      </c>
      <c r="X841" s="4">
        <v>80871</v>
      </c>
      <c r="Y841" t="s">
        <v>34</v>
      </c>
      <c r="Z841" t="s">
        <v>34</v>
      </c>
    </row>
    <row r="842" spans="1:26" x14ac:dyDescent="0.25">
      <c r="A842">
        <v>841</v>
      </c>
      <c r="B842">
        <v>1</v>
      </c>
      <c r="C842" t="str">
        <f>VLOOKUP(B842,Sheet4!$A:$B,2,0)</f>
        <v>Verra</v>
      </c>
      <c r="D842" t="s">
        <v>2282</v>
      </c>
      <c r="E842" t="s">
        <v>2283</v>
      </c>
      <c r="F842" t="s">
        <v>1610</v>
      </c>
      <c r="G842">
        <f>VLOOKUP(F842,[1]Planilha2!$A:$B,2,0)</f>
        <v>282</v>
      </c>
      <c r="H842" t="s">
        <v>45</v>
      </c>
      <c r="I842">
        <f>VLOOKUP(H842,[1]Planilha5!$A:$B,2,0)</f>
        <v>2</v>
      </c>
      <c r="J842" t="str">
        <f>VLOOKUP(H842,[1]Planilha3!$A:$B,2,0)</f>
        <v>Energy</v>
      </c>
      <c r="K842">
        <f>VLOOKUP(J842,[1]Planilha3!$B:$C,2,0)</f>
        <v>2</v>
      </c>
      <c r="L842" t="s">
        <v>34</v>
      </c>
      <c r="M842">
        <f>VLOOKUP(L842,[1]Planilha4!$A:$B,2,0)</f>
        <v>1</v>
      </c>
      <c r="N842" t="s">
        <v>46</v>
      </c>
      <c r="O842">
        <f>VLOOKUP(N842,[1]Planilha6!$A:$B,2,0)</f>
        <v>4</v>
      </c>
      <c r="P842" t="s">
        <v>140</v>
      </c>
      <c r="Q842" t="s">
        <v>47</v>
      </c>
      <c r="R842">
        <f>VLOOKUP(Q842,[1]Planilha7!$A:$B,2,0)</f>
        <v>55</v>
      </c>
      <c r="S842" s="3">
        <v>250712</v>
      </c>
      <c r="T842" t="s">
        <v>33</v>
      </c>
      <c r="U842">
        <f>VLOOKUP(Q842,Sheet2!$A:$B,2,0)</f>
        <v>1</v>
      </c>
      <c r="V842" s="4" t="s">
        <v>34</v>
      </c>
      <c r="W842" s="4">
        <v>44684</v>
      </c>
      <c r="X842" s="4">
        <v>47240</v>
      </c>
      <c r="Y842" t="s">
        <v>34</v>
      </c>
      <c r="Z842" t="s">
        <v>34</v>
      </c>
    </row>
    <row r="843" spans="1:26" x14ac:dyDescent="0.25">
      <c r="A843">
        <v>842</v>
      </c>
      <c r="B843">
        <v>1</v>
      </c>
      <c r="C843" t="str">
        <f>VLOOKUP(B843,Sheet4!$A:$B,2,0)</f>
        <v>Verra</v>
      </c>
      <c r="D843" t="s">
        <v>2284</v>
      </c>
      <c r="E843" t="s">
        <v>2285</v>
      </c>
      <c r="F843" t="s">
        <v>2286</v>
      </c>
      <c r="G843">
        <f>VLOOKUP(F843,[1]Planilha2!$A:$B,2,0)</f>
        <v>365</v>
      </c>
      <c r="H843" t="s">
        <v>28</v>
      </c>
      <c r="I843">
        <f>VLOOKUP(H843,[1]Planilha5!$A:$B,2,0)</f>
        <v>1</v>
      </c>
      <c r="J843" t="str">
        <f>VLOOKUP(H843,[1]Planilha3!$A:$B,2,0)</f>
        <v>AFOLU</v>
      </c>
      <c r="K843">
        <f>VLOOKUP(J843,[1]Planilha3!$B:$C,2,0)</f>
        <v>1</v>
      </c>
      <c r="L843" t="s">
        <v>38</v>
      </c>
      <c r="M843">
        <f>VLOOKUP(L843,[1]Planilha4!$A:$B,2,0)</f>
        <v>2</v>
      </c>
      <c r="N843" t="s">
        <v>39</v>
      </c>
      <c r="O843">
        <f>VLOOKUP(N843,[1]Planilha6!$A:$B,2,0)</f>
        <v>3</v>
      </c>
      <c r="P843" t="s">
        <v>140</v>
      </c>
      <c r="Q843" t="s">
        <v>32</v>
      </c>
      <c r="R843">
        <f>VLOOKUP(Q843,[1]Planilha7!$A:$B,2,0)</f>
        <v>27</v>
      </c>
      <c r="S843" s="3">
        <v>91597</v>
      </c>
      <c r="T843" t="s">
        <v>33</v>
      </c>
      <c r="U843">
        <f>VLOOKUP(Q843,Sheet2!$A:$B,2,0)</f>
        <v>1</v>
      </c>
      <c r="V843" s="4" t="s">
        <v>34</v>
      </c>
      <c r="W843" s="4">
        <v>42188</v>
      </c>
      <c r="X843" s="4">
        <v>53145</v>
      </c>
      <c r="Y843" t="s">
        <v>34</v>
      </c>
      <c r="Z843" t="s">
        <v>34</v>
      </c>
    </row>
    <row r="844" spans="1:26" x14ac:dyDescent="0.25">
      <c r="A844">
        <v>843</v>
      </c>
      <c r="B844">
        <v>1</v>
      </c>
      <c r="C844" t="str">
        <f>VLOOKUP(B844,Sheet4!$A:$B,2,0)</f>
        <v>Verra</v>
      </c>
      <c r="D844" t="s">
        <v>2287</v>
      </c>
      <c r="E844" t="s">
        <v>2288</v>
      </c>
      <c r="F844" t="s">
        <v>2289</v>
      </c>
      <c r="G844">
        <f>VLOOKUP(F844,[1]Planilha2!$A:$B,2,0)</f>
        <v>366</v>
      </c>
      <c r="H844" t="s">
        <v>28</v>
      </c>
      <c r="I844">
        <f>VLOOKUP(H844,[1]Planilha5!$A:$B,2,0)</f>
        <v>1</v>
      </c>
      <c r="J844" t="str">
        <f>VLOOKUP(H844,[1]Planilha3!$A:$B,2,0)</f>
        <v>AFOLU</v>
      </c>
      <c r="K844">
        <f>VLOOKUP(J844,[1]Planilha3!$B:$C,2,0)</f>
        <v>1</v>
      </c>
      <c r="L844" t="s">
        <v>29</v>
      </c>
      <c r="M844">
        <f>VLOOKUP(L844,[1]Planilha4!$A:$B,2,0)</f>
        <v>3</v>
      </c>
      <c r="N844" t="s">
        <v>622</v>
      </c>
      <c r="O844">
        <f>VLOOKUP(N844,[1]Planilha6!$A:$B,2,0)</f>
        <v>44</v>
      </c>
      <c r="P844" t="s">
        <v>927</v>
      </c>
      <c r="Q844" t="s">
        <v>32</v>
      </c>
      <c r="R844">
        <f>VLOOKUP(Q844,[1]Planilha7!$A:$B,2,0)</f>
        <v>27</v>
      </c>
      <c r="S844" s="3">
        <v>57931</v>
      </c>
      <c r="T844" t="s">
        <v>33</v>
      </c>
      <c r="U844">
        <f>VLOOKUP(Q844,Sheet2!$A:$B,2,0)</f>
        <v>1</v>
      </c>
      <c r="V844" s="4" t="s">
        <v>34</v>
      </c>
      <c r="W844" s="4">
        <v>43195</v>
      </c>
      <c r="X844" s="4">
        <v>46847</v>
      </c>
      <c r="Y844" t="s">
        <v>34</v>
      </c>
      <c r="Z844" t="s">
        <v>34</v>
      </c>
    </row>
    <row r="845" spans="1:26" x14ac:dyDescent="0.25">
      <c r="A845">
        <v>844</v>
      </c>
      <c r="B845">
        <v>1</v>
      </c>
      <c r="C845" t="str">
        <f>VLOOKUP(B845,Sheet4!$A:$B,2,0)</f>
        <v>Verra</v>
      </c>
      <c r="D845" t="s">
        <v>2290</v>
      </c>
      <c r="E845" t="s">
        <v>2291</v>
      </c>
      <c r="F845" t="s">
        <v>2289</v>
      </c>
      <c r="G845">
        <f>VLOOKUP(F845,[1]Planilha2!$A:$B,2,0)</f>
        <v>366</v>
      </c>
      <c r="H845" t="s">
        <v>28</v>
      </c>
      <c r="I845">
        <f>VLOOKUP(H845,[1]Planilha5!$A:$B,2,0)</f>
        <v>1</v>
      </c>
      <c r="J845" t="str">
        <f>VLOOKUP(H845,[1]Planilha3!$A:$B,2,0)</f>
        <v>AFOLU</v>
      </c>
      <c r="K845">
        <f>VLOOKUP(J845,[1]Planilha3!$B:$C,2,0)</f>
        <v>1</v>
      </c>
      <c r="L845" t="s">
        <v>29</v>
      </c>
      <c r="M845">
        <f>VLOOKUP(L845,[1]Planilha4!$A:$B,2,0)</f>
        <v>3</v>
      </c>
      <c r="N845" t="s">
        <v>622</v>
      </c>
      <c r="O845">
        <f>VLOOKUP(N845,[1]Planilha6!$A:$B,2,0)</f>
        <v>44</v>
      </c>
      <c r="P845" t="s">
        <v>927</v>
      </c>
      <c r="Q845" t="s">
        <v>32</v>
      </c>
      <c r="R845">
        <f>VLOOKUP(Q845,[1]Planilha7!$A:$B,2,0)</f>
        <v>27</v>
      </c>
      <c r="S845" s="3">
        <v>58044</v>
      </c>
      <c r="T845" t="s">
        <v>33</v>
      </c>
      <c r="U845">
        <f>VLOOKUP(Q845,Sheet2!$A:$B,2,0)</f>
        <v>1</v>
      </c>
      <c r="V845" s="4" t="s">
        <v>34</v>
      </c>
      <c r="W845" s="4">
        <v>43195</v>
      </c>
      <c r="X845" s="4">
        <v>46847</v>
      </c>
      <c r="Y845" t="s">
        <v>34</v>
      </c>
      <c r="Z845" t="s">
        <v>34</v>
      </c>
    </row>
    <row r="846" spans="1:26" x14ac:dyDescent="0.25">
      <c r="A846">
        <v>845</v>
      </c>
      <c r="B846">
        <v>1</v>
      </c>
      <c r="C846" t="str">
        <f>VLOOKUP(B846,Sheet4!$A:$B,2,0)</f>
        <v>Verra</v>
      </c>
      <c r="D846" t="s">
        <v>2292</v>
      </c>
      <c r="E846" t="s">
        <v>2293</v>
      </c>
      <c r="F846" t="s">
        <v>2289</v>
      </c>
      <c r="G846">
        <f>VLOOKUP(F846,[1]Planilha2!$A:$B,2,0)</f>
        <v>366</v>
      </c>
      <c r="H846" t="s">
        <v>28</v>
      </c>
      <c r="I846">
        <f>VLOOKUP(H846,[1]Planilha5!$A:$B,2,0)</f>
        <v>1</v>
      </c>
      <c r="J846" t="str">
        <f>VLOOKUP(H846,[1]Planilha3!$A:$B,2,0)</f>
        <v>AFOLU</v>
      </c>
      <c r="K846">
        <f>VLOOKUP(J846,[1]Planilha3!$B:$C,2,0)</f>
        <v>1</v>
      </c>
      <c r="L846" t="s">
        <v>29</v>
      </c>
      <c r="M846">
        <f>VLOOKUP(L846,[1]Planilha4!$A:$B,2,0)</f>
        <v>3</v>
      </c>
      <c r="N846" t="s">
        <v>622</v>
      </c>
      <c r="O846">
        <f>VLOOKUP(N846,[1]Planilha6!$A:$B,2,0)</f>
        <v>44</v>
      </c>
      <c r="P846" t="s">
        <v>927</v>
      </c>
      <c r="Q846" t="s">
        <v>32</v>
      </c>
      <c r="R846">
        <f>VLOOKUP(Q846,[1]Planilha7!$A:$B,2,0)</f>
        <v>27</v>
      </c>
      <c r="S846" s="3">
        <v>57972</v>
      </c>
      <c r="T846" t="s">
        <v>33</v>
      </c>
      <c r="U846">
        <f>VLOOKUP(Q846,Sheet2!$A:$B,2,0)</f>
        <v>1</v>
      </c>
      <c r="V846" s="4" t="s">
        <v>34</v>
      </c>
      <c r="W846" s="4">
        <v>43195</v>
      </c>
      <c r="X846" s="4">
        <v>46847</v>
      </c>
      <c r="Y846" t="s">
        <v>34</v>
      </c>
      <c r="Z846" t="s">
        <v>34</v>
      </c>
    </row>
    <row r="847" spans="1:26" x14ac:dyDescent="0.25">
      <c r="A847">
        <v>846</v>
      </c>
      <c r="B847">
        <v>1</v>
      </c>
      <c r="C847" t="str">
        <f>VLOOKUP(B847,Sheet4!$A:$B,2,0)</f>
        <v>Verra</v>
      </c>
      <c r="D847" t="s">
        <v>2294</v>
      </c>
      <c r="E847" t="s">
        <v>2295</v>
      </c>
      <c r="F847" t="s">
        <v>1610</v>
      </c>
      <c r="G847">
        <f>VLOOKUP(F847,[1]Planilha2!$A:$B,2,0)</f>
        <v>282</v>
      </c>
      <c r="H847" t="s">
        <v>28</v>
      </c>
      <c r="I847">
        <f>VLOOKUP(H847,[1]Planilha5!$A:$B,2,0)</f>
        <v>1</v>
      </c>
      <c r="J847" t="str">
        <f>VLOOKUP(H847,[1]Planilha3!$A:$B,2,0)</f>
        <v>AFOLU</v>
      </c>
      <c r="K847">
        <f>VLOOKUP(J847,[1]Planilha3!$B:$C,2,0)</f>
        <v>1</v>
      </c>
      <c r="L847" t="s">
        <v>29</v>
      </c>
      <c r="M847">
        <f>VLOOKUP(L847,[1]Planilha4!$A:$B,2,0)</f>
        <v>3</v>
      </c>
      <c r="N847" t="s">
        <v>622</v>
      </c>
      <c r="O847">
        <f>VLOOKUP(N847,[1]Planilha6!$A:$B,2,0)</f>
        <v>44</v>
      </c>
      <c r="P847" t="s">
        <v>927</v>
      </c>
      <c r="Q847" t="s">
        <v>47</v>
      </c>
      <c r="R847">
        <f>VLOOKUP(Q847,[1]Planilha7!$A:$B,2,0)</f>
        <v>55</v>
      </c>
      <c r="S847" s="3">
        <v>52920</v>
      </c>
      <c r="T847" t="s">
        <v>33</v>
      </c>
      <c r="U847">
        <f>VLOOKUP(Q847,Sheet2!$A:$B,2,0)</f>
        <v>1</v>
      </c>
      <c r="V847" s="4" t="s">
        <v>34</v>
      </c>
      <c r="W847" s="4">
        <v>44743</v>
      </c>
      <c r="X847" s="4">
        <v>47299</v>
      </c>
      <c r="Y847" t="s">
        <v>34</v>
      </c>
      <c r="Z847" t="s">
        <v>34</v>
      </c>
    </row>
    <row r="848" spans="1:26" x14ac:dyDescent="0.25">
      <c r="A848">
        <v>847</v>
      </c>
      <c r="B848">
        <v>1</v>
      </c>
      <c r="C848" t="str">
        <f>VLOOKUP(B848,Sheet4!$A:$B,2,0)</f>
        <v>Verra</v>
      </c>
      <c r="D848" t="s">
        <v>2296</v>
      </c>
      <c r="E848" t="s">
        <v>2297</v>
      </c>
      <c r="F848" t="s">
        <v>237</v>
      </c>
      <c r="G848">
        <f>VLOOKUP(F848,[1]Planilha2!$A:$B,2,0)</f>
        <v>36</v>
      </c>
      <c r="H848" t="s">
        <v>45</v>
      </c>
      <c r="I848">
        <f>VLOOKUP(H848,[1]Planilha5!$A:$B,2,0)</f>
        <v>2</v>
      </c>
      <c r="J848" t="str">
        <f>VLOOKUP(H848,[1]Planilha3!$A:$B,2,0)</f>
        <v>Energy</v>
      </c>
      <c r="K848">
        <f>VLOOKUP(J848,[1]Planilha3!$B:$C,2,0)</f>
        <v>2</v>
      </c>
      <c r="L848" t="s">
        <v>34</v>
      </c>
      <c r="M848">
        <f>VLOOKUP(L848,[1]Planilha4!$A:$B,2,0)</f>
        <v>1</v>
      </c>
      <c r="N848" t="s">
        <v>46</v>
      </c>
      <c r="O848">
        <f>VLOOKUP(N848,[1]Planilha6!$A:$B,2,0)</f>
        <v>4</v>
      </c>
      <c r="P848" t="s">
        <v>140</v>
      </c>
      <c r="Q848" t="s">
        <v>928</v>
      </c>
      <c r="R848">
        <f>VLOOKUP(Q848,[1]Planilha7!$A:$B,2,0)</f>
        <v>71</v>
      </c>
      <c r="S848" s="3">
        <v>510120</v>
      </c>
      <c r="T848" t="s">
        <v>111</v>
      </c>
      <c r="U848">
        <f>VLOOKUP(Q848,Sheet2!$A:$B,2,0)</f>
        <v>5</v>
      </c>
      <c r="V848" s="4" t="s">
        <v>34</v>
      </c>
      <c r="W848" s="4">
        <v>44779</v>
      </c>
      <c r="X848" s="4">
        <v>48431</v>
      </c>
      <c r="Y848" t="s">
        <v>34</v>
      </c>
      <c r="Z848" t="s">
        <v>34</v>
      </c>
    </row>
    <row r="849" spans="1:26" x14ac:dyDescent="0.25">
      <c r="A849">
        <v>848</v>
      </c>
      <c r="B849">
        <v>1</v>
      </c>
      <c r="C849" t="str">
        <f>VLOOKUP(B849,Sheet4!$A:$B,2,0)</f>
        <v>Verra</v>
      </c>
      <c r="D849" t="s">
        <v>2298</v>
      </c>
      <c r="E849" t="s">
        <v>2299</v>
      </c>
      <c r="F849" t="s">
        <v>2108</v>
      </c>
      <c r="G849">
        <f>VLOOKUP(F849,[1]Planilha2!$A:$B,2,0)</f>
        <v>346</v>
      </c>
      <c r="H849" t="s">
        <v>28</v>
      </c>
      <c r="I849">
        <f>VLOOKUP(H849,[1]Planilha5!$A:$B,2,0)</f>
        <v>1</v>
      </c>
      <c r="J849" t="str">
        <f>VLOOKUP(H849,[1]Planilha3!$A:$B,2,0)</f>
        <v>AFOLU</v>
      </c>
      <c r="K849">
        <f>VLOOKUP(J849,[1]Planilha3!$B:$C,2,0)</f>
        <v>1</v>
      </c>
      <c r="L849" t="s">
        <v>29</v>
      </c>
      <c r="M849">
        <f>VLOOKUP(L849,[1]Planilha4!$A:$B,2,0)</f>
        <v>3</v>
      </c>
      <c r="N849" t="s">
        <v>622</v>
      </c>
      <c r="O849">
        <f>VLOOKUP(N849,[1]Planilha6!$A:$B,2,0)</f>
        <v>44</v>
      </c>
      <c r="P849" t="s">
        <v>202</v>
      </c>
      <c r="Q849" t="s">
        <v>32</v>
      </c>
      <c r="R849">
        <f>VLOOKUP(Q849,[1]Planilha7!$A:$B,2,0)</f>
        <v>27</v>
      </c>
      <c r="S849" s="3">
        <v>58712</v>
      </c>
      <c r="T849" t="s">
        <v>33</v>
      </c>
      <c r="U849">
        <f>VLOOKUP(Q849,Sheet2!$A:$B,2,0)</f>
        <v>1</v>
      </c>
      <c r="V849" s="4" t="s">
        <v>34</v>
      </c>
      <c r="W849" s="4">
        <v>43189</v>
      </c>
      <c r="X849" s="4">
        <v>45745</v>
      </c>
      <c r="Y849" t="s">
        <v>34</v>
      </c>
      <c r="Z849" t="s">
        <v>34</v>
      </c>
    </row>
    <row r="850" spans="1:26" x14ac:dyDescent="0.25">
      <c r="A850">
        <v>849</v>
      </c>
      <c r="B850">
        <v>1</v>
      </c>
      <c r="C850" t="str">
        <f>VLOOKUP(B850,Sheet4!$A:$B,2,0)</f>
        <v>Verra</v>
      </c>
      <c r="D850" t="s">
        <v>2300</v>
      </c>
      <c r="E850" t="s">
        <v>2301</v>
      </c>
      <c r="F850" t="s">
        <v>2108</v>
      </c>
      <c r="G850">
        <f>VLOOKUP(F850,[1]Planilha2!$A:$B,2,0)</f>
        <v>346</v>
      </c>
      <c r="H850" t="s">
        <v>28</v>
      </c>
      <c r="I850">
        <f>VLOOKUP(H850,[1]Planilha5!$A:$B,2,0)</f>
        <v>1</v>
      </c>
      <c r="J850" t="str">
        <f>VLOOKUP(H850,[1]Planilha3!$A:$B,2,0)</f>
        <v>AFOLU</v>
      </c>
      <c r="K850">
        <f>VLOOKUP(J850,[1]Planilha3!$B:$C,2,0)</f>
        <v>1</v>
      </c>
      <c r="L850" t="s">
        <v>29</v>
      </c>
      <c r="M850">
        <f>VLOOKUP(L850,[1]Planilha4!$A:$B,2,0)</f>
        <v>3</v>
      </c>
      <c r="N850" t="s">
        <v>622</v>
      </c>
      <c r="O850">
        <f>VLOOKUP(N850,[1]Planilha6!$A:$B,2,0)</f>
        <v>44</v>
      </c>
      <c r="P850" t="s">
        <v>202</v>
      </c>
      <c r="Q850" t="s">
        <v>32</v>
      </c>
      <c r="R850">
        <f>VLOOKUP(Q850,[1]Planilha7!$A:$B,2,0)</f>
        <v>27</v>
      </c>
      <c r="S850" s="3">
        <v>58777</v>
      </c>
      <c r="T850" t="s">
        <v>33</v>
      </c>
      <c r="U850">
        <f>VLOOKUP(Q850,Sheet2!$A:$B,2,0)</f>
        <v>1</v>
      </c>
      <c r="V850" s="4" t="s">
        <v>34</v>
      </c>
      <c r="W850" s="4">
        <v>43189</v>
      </c>
      <c r="X850" s="4">
        <v>45745</v>
      </c>
      <c r="Y850" t="s">
        <v>34</v>
      </c>
      <c r="Z850" t="s">
        <v>34</v>
      </c>
    </row>
    <row r="851" spans="1:26" x14ac:dyDescent="0.25">
      <c r="A851">
        <v>850</v>
      </c>
      <c r="B851">
        <v>1</v>
      </c>
      <c r="C851" t="str">
        <f>VLOOKUP(B851,Sheet4!$A:$B,2,0)</f>
        <v>Verra</v>
      </c>
      <c r="D851" t="s">
        <v>2302</v>
      </c>
      <c r="E851" t="s">
        <v>2303</v>
      </c>
      <c r="F851" t="s">
        <v>2108</v>
      </c>
      <c r="G851">
        <f>VLOOKUP(F851,[1]Planilha2!$A:$B,2,0)</f>
        <v>346</v>
      </c>
      <c r="H851" t="s">
        <v>28</v>
      </c>
      <c r="I851">
        <f>VLOOKUP(H851,[1]Planilha5!$A:$B,2,0)</f>
        <v>1</v>
      </c>
      <c r="J851" t="str">
        <f>VLOOKUP(H851,[1]Planilha3!$A:$B,2,0)</f>
        <v>AFOLU</v>
      </c>
      <c r="K851">
        <f>VLOOKUP(J851,[1]Planilha3!$B:$C,2,0)</f>
        <v>1</v>
      </c>
      <c r="L851" t="s">
        <v>29</v>
      </c>
      <c r="M851">
        <f>VLOOKUP(L851,[1]Planilha4!$A:$B,2,0)</f>
        <v>3</v>
      </c>
      <c r="N851" t="s">
        <v>622</v>
      </c>
      <c r="O851">
        <f>VLOOKUP(N851,[1]Planilha6!$A:$B,2,0)</f>
        <v>44</v>
      </c>
      <c r="P851" t="s">
        <v>202</v>
      </c>
      <c r="Q851" t="s">
        <v>32</v>
      </c>
      <c r="R851">
        <f>VLOOKUP(Q851,[1]Planilha7!$A:$B,2,0)</f>
        <v>27</v>
      </c>
      <c r="S851" s="3">
        <v>58569</v>
      </c>
      <c r="T851" t="s">
        <v>33</v>
      </c>
      <c r="U851">
        <f>VLOOKUP(Q851,Sheet2!$A:$B,2,0)</f>
        <v>1</v>
      </c>
      <c r="V851" s="4" t="s">
        <v>34</v>
      </c>
      <c r="W851" s="4">
        <v>43190</v>
      </c>
      <c r="X851" s="4">
        <v>45746</v>
      </c>
      <c r="Y851" t="s">
        <v>34</v>
      </c>
      <c r="Z851" t="s">
        <v>34</v>
      </c>
    </row>
    <row r="852" spans="1:26" x14ac:dyDescent="0.25">
      <c r="A852">
        <v>851</v>
      </c>
      <c r="B852">
        <v>1</v>
      </c>
      <c r="C852" t="str">
        <f>VLOOKUP(B852,Sheet4!$A:$B,2,0)</f>
        <v>Verra</v>
      </c>
      <c r="D852" t="s">
        <v>2304</v>
      </c>
      <c r="E852" t="s">
        <v>2305</v>
      </c>
      <c r="F852" t="s">
        <v>2108</v>
      </c>
      <c r="G852">
        <f>VLOOKUP(F852,[1]Planilha2!$A:$B,2,0)</f>
        <v>346</v>
      </c>
      <c r="H852" t="s">
        <v>28</v>
      </c>
      <c r="I852">
        <f>VLOOKUP(H852,[1]Planilha5!$A:$B,2,0)</f>
        <v>1</v>
      </c>
      <c r="J852" t="str">
        <f>VLOOKUP(H852,[1]Planilha3!$A:$B,2,0)</f>
        <v>AFOLU</v>
      </c>
      <c r="K852">
        <f>VLOOKUP(J852,[1]Planilha3!$B:$C,2,0)</f>
        <v>1</v>
      </c>
      <c r="L852" t="s">
        <v>29</v>
      </c>
      <c r="M852">
        <f>VLOOKUP(L852,[1]Planilha4!$A:$B,2,0)</f>
        <v>3</v>
      </c>
      <c r="N852" t="s">
        <v>622</v>
      </c>
      <c r="O852">
        <f>VLOOKUP(N852,[1]Planilha6!$A:$B,2,0)</f>
        <v>44</v>
      </c>
      <c r="P852" t="s">
        <v>202</v>
      </c>
      <c r="Q852" t="s">
        <v>32</v>
      </c>
      <c r="R852">
        <f>VLOOKUP(Q852,[1]Planilha7!$A:$B,2,0)</f>
        <v>27</v>
      </c>
      <c r="S852" s="3">
        <v>58396</v>
      </c>
      <c r="T852" t="s">
        <v>33</v>
      </c>
      <c r="U852">
        <f>VLOOKUP(Q852,Sheet2!$A:$B,2,0)</f>
        <v>1</v>
      </c>
      <c r="V852" s="4" t="s">
        <v>34</v>
      </c>
      <c r="W852" s="4">
        <v>43193</v>
      </c>
      <c r="X852" s="4">
        <v>45749</v>
      </c>
      <c r="Y852" t="s">
        <v>34</v>
      </c>
      <c r="Z852" t="s">
        <v>34</v>
      </c>
    </row>
    <row r="853" spans="1:26" x14ac:dyDescent="0.25">
      <c r="A853">
        <v>852</v>
      </c>
      <c r="B853">
        <v>1</v>
      </c>
      <c r="C853" t="str">
        <f>VLOOKUP(B853,Sheet4!$A:$B,2,0)</f>
        <v>Verra</v>
      </c>
      <c r="D853" t="s">
        <v>2306</v>
      </c>
      <c r="E853" t="s">
        <v>2307</v>
      </c>
      <c r="F853" t="s">
        <v>2308</v>
      </c>
      <c r="G853">
        <f>VLOOKUP(F853,[1]Planilha2!$A:$B,2,0)</f>
        <v>367</v>
      </c>
      <c r="H853" t="s">
        <v>28</v>
      </c>
      <c r="I853">
        <f>VLOOKUP(H853,[1]Planilha5!$A:$B,2,0)</f>
        <v>1</v>
      </c>
      <c r="J853" t="str">
        <f>VLOOKUP(H853,[1]Planilha3!$A:$B,2,0)</f>
        <v>AFOLU</v>
      </c>
      <c r="K853">
        <f>VLOOKUP(J853,[1]Planilha3!$B:$C,2,0)</f>
        <v>1</v>
      </c>
      <c r="L853" t="s">
        <v>1141</v>
      </c>
      <c r="M853">
        <f>VLOOKUP(L853,[1]Planilha4!$A:$B,2,0)</f>
        <v>2</v>
      </c>
      <c r="N853" t="s">
        <v>864</v>
      </c>
      <c r="O853">
        <f>VLOOKUP(N853,[1]Planilha6!$A:$B,2,0)</f>
        <v>53</v>
      </c>
      <c r="P853" t="s">
        <v>202</v>
      </c>
      <c r="Q853" t="s">
        <v>2309</v>
      </c>
      <c r="R853">
        <f>VLOOKUP(Q853,[1]Planilha7!$A:$B,2,0)</f>
        <v>102</v>
      </c>
      <c r="S853" s="3">
        <v>1627</v>
      </c>
      <c r="T853" t="s">
        <v>93</v>
      </c>
      <c r="U853">
        <f>VLOOKUP(Q853,Sheet2!$A:$B,2,0)</f>
        <v>3</v>
      </c>
      <c r="V853" s="4" t="s">
        <v>34</v>
      </c>
      <c r="W853" s="4" t="s">
        <v>34</v>
      </c>
      <c r="X853" s="4" t="s">
        <v>34</v>
      </c>
      <c r="Y853" t="s">
        <v>34</v>
      </c>
      <c r="Z853" t="s">
        <v>34</v>
      </c>
    </row>
    <row r="854" spans="1:26" x14ac:dyDescent="0.25">
      <c r="A854">
        <v>853</v>
      </c>
      <c r="B854">
        <v>1</v>
      </c>
      <c r="C854" t="str">
        <f>VLOOKUP(B854,Sheet4!$A:$B,2,0)</f>
        <v>Verra</v>
      </c>
      <c r="D854" t="s">
        <v>2310</v>
      </c>
      <c r="E854" t="s">
        <v>2311</v>
      </c>
      <c r="F854" t="s">
        <v>2289</v>
      </c>
      <c r="G854">
        <f>VLOOKUP(F854,[1]Planilha2!$A:$B,2,0)</f>
        <v>366</v>
      </c>
      <c r="H854" t="s">
        <v>28</v>
      </c>
      <c r="I854">
        <f>VLOOKUP(H854,[1]Planilha5!$A:$B,2,0)</f>
        <v>1</v>
      </c>
      <c r="J854" t="str">
        <f>VLOOKUP(H854,[1]Planilha3!$A:$B,2,0)</f>
        <v>AFOLU</v>
      </c>
      <c r="K854">
        <f>VLOOKUP(J854,[1]Planilha3!$B:$C,2,0)</f>
        <v>1</v>
      </c>
      <c r="L854" t="s">
        <v>29</v>
      </c>
      <c r="M854">
        <f>VLOOKUP(L854,[1]Planilha4!$A:$B,2,0)</f>
        <v>3</v>
      </c>
      <c r="N854" t="s">
        <v>622</v>
      </c>
      <c r="O854">
        <f>VLOOKUP(N854,[1]Planilha6!$A:$B,2,0)</f>
        <v>44</v>
      </c>
      <c r="P854" t="s">
        <v>927</v>
      </c>
      <c r="Q854" t="s">
        <v>32</v>
      </c>
      <c r="R854">
        <f>VLOOKUP(Q854,[1]Planilha7!$A:$B,2,0)</f>
        <v>27</v>
      </c>
      <c r="S854" s="3">
        <v>55922</v>
      </c>
      <c r="T854" t="s">
        <v>33</v>
      </c>
      <c r="U854">
        <f>VLOOKUP(Q854,Sheet2!$A:$B,2,0)</f>
        <v>1</v>
      </c>
      <c r="V854" s="4" t="s">
        <v>34</v>
      </c>
      <c r="W854" s="4">
        <v>43195</v>
      </c>
      <c r="X854" s="4">
        <v>46847</v>
      </c>
      <c r="Y854" t="s">
        <v>34</v>
      </c>
      <c r="Z854" t="s">
        <v>34</v>
      </c>
    </row>
    <row r="855" spans="1:26" x14ac:dyDescent="0.25">
      <c r="A855">
        <v>854</v>
      </c>
      <c r="B855">
        <v>1</v>
      </c>
      <c r="C855" t="str">
        <f>VLOOKUP(B855,Sheet4!$A:$B,2,0)</f>
        <v>Verra</v>
      </c>
      <c r="D855" t="s">
        <v>2312</v>
      </c>
      <c r="E855" t="s">
        <v>2313</v>
      </c>
      <c r="F855" t="s">
        <v>2314</v>
      </c>
      <c r="G855">
        <f>VLOOKUP(F855,[1]Planilha2!$A:$B,2,0)</f>
        <v>368</v>
      </c>
      <c r="H855" t="s">
        <v>1677</v>
      </c>
      <c r="I855">
        <f>VLOOKUP(H855,[1]Planilha5!$A:$B,2,0)</f>
        <v>22</v>
      </c>
      <c r="J855" t="str">
        <f>VLOOKUP(H855,[1]Planilha3!$A:$B,2,0)</f>
        <v>Industry</v>
      </c>
      <c r="K855">
        <f>VLOOKUP(J855,[1]Planilha3!$B:$C,2,0)</f>
        <v>4</v>
      </c>
      <c r="L855" t="s">
        <v>34</v>
      </c>
      <c r="M855">
        <f>VLOOKUP(L855,[1]Planilha4!$A:$B,2,0)</f>
        <v>1</v>
      </c>
      <c r="N855" t="s">
        <v>1678</v>
      </c>
      <c r="O855">
        <f>VLOOKUP(N855,[1]Planilha6!$A:$B,2,0)</f>
        <v>76</v>
      </c>
      <c r="P855" t="s">
        <v>31</v>
      </c>
      <c r="Q855" t="s">
        <v>391</v>
      </c>
      <c r="R855">
        <f>VLOOKUP(Q855,[1]Planilha7!$A:$B,2,0)</f>
        <v>84</v>
      </c>
      <c r="S855" s="3">
        <v>2037</v>
      </c>
      <c r="T855" t="s">
        <v>33</v>
      </c>
      <c r="U855">
        <f>VLOOKUP(Q855,Sheet2!$A:$B,2,0)</f>
        <v>1</v>
      </c>
      <c r="V855" s="4" t="s">
        <v>34</v>
      </c>
      <c r="W855" s="4">
        <v>44737</v>
      </c>
      <c r="X855" s="4">
        <v>48389</v>
      </c>
      <c r="Y855" t="s">
        <v>34</v>
      </c>
      <c r="Z855" t="s">
        <v>34</v>
      </c>
    </row>
    <row r="856" spans="1:26" x14ac:dyDescent="0.25">
      <c r="A856">
        <v>855</v>
      </c>
      <c r="B856">
        <v>1</v>
      </c>
      <c r="C856" t="str">
        <f>VLOOKUP(B856,Sheet4!$A:$B,2,0)</f>
        <v>Verra</v>
      </c>
      <c r="D856" t="s">
        <v>2315</v>
      </c>
      <c r="E856" t="s">
        <v>2316</v>
      </c>
      <c r="F856" t="s">
        <v>1910</v>
      </c>
      <c r="G856">
        <f>VLOOKUP(F856,[1]Planilha2!$A:$B,2,0)</f>
        <v>314</v>
      </c>
      <c r="H856" t="s">
        <v>28</v>
      </c>
      <c r="I856">
        <f>VLOOKUP(H856,[1]Planilha5!$A:$B,2,0)</f>
        <v>1</v>
      </c>
      <c r="J856" t="str">
        <f>VLOOKUP(H856,[1]Planilha3!$A:$B,2,0)</f>
        <v>AFOLU</v>
      </c>
      <c r="K856">
        <f>VLOOKUP(J856,[1]Planilha3!$B:$C,2,0)</f>
        <v>1</v>
      </c>
      <c r="L856" t="s">
        <v>29</v>
      </c>
      <c r="M856">
        <f>VLOOKUP(L856,[1]Planilha4!$A:$B,2,0)</f>
        <v>3</v>
      </c>
      <c r="N856" t="s">
        <v>622</v>
      </c>
      <c r="O856">
        <f>VLOOKUP(N856,[1]Planilha6!$A:$B,2,0)</f>
        <v>44</v>
      </c>
      <c r="P856" t="s">
        <v>31</v>
      </c>
      <c r="Q856" t="s">
        <v>32</v>
      </c>
      <c r="R856">
        <f>VLOOKUP(Q856,[1]Planilha7!$A:$B,2,0)</f>
        <v>27</v>
      </c>
      <c r="S856" s="3">
        <v>59179</v>
      </c>
      <c r="T856" t="s">
        <v>33</v>
      </c>
      <c r="U856">
        <f>VLOOKUP(Q856,Sheet2!$A:$B,2,0)</f>
        <v>1</v>
      </c>
      <c r="V856" s="4" t="s">
        <v>34</v>
      </c>
      <c r="W856" s="4">
        <v>43539</v>
      </c>
      <c r="X856" s="4">
        <v>46095</v>
      </c>
      <c r="Y856" t="s">
        <v>34</v>
      </c>
      <c r="Z856" t="s">
        <v>34</v>
      </c>
    </row>
    <row r="857" spans="1:26" x14ac:dyDescent="0.25">
      <c r="A857">
        <v>856</v>
      </c>
      <c r="B857">
        <v>1</v>
      </c>
      <c r="C857" t="str">
        <f>VLOOKUP(B857,Sheet4!$A:$B,2,0)</f>
        <v>Verra</v>
      </c>
      <c r="D857" t="s">
        <v>2317</v>
      </c>
      <c r="E857" t="s">
        <v>2318</v>
      </c>
      <c r="F857" t="s">
        <v>2319</v>
      </c>
      <c r="G857">
        <f>VLOOKUP(F857,[1]Planilha2!$A:$B,2,0)</f>
        <v>369</v>
      </c>
      <c r="H857" t="s">
        <v>200</v>
      </c>
      <c r="I857">
        <f>VLOOKUP(H857,[1]Planilha5!$A:$B,2,0)</f>
        <v>9</v>
      </c>
      <c r="J857" t="str">
        <f>VLOOKUP(H857,[1]Planilha3!$A:$B,2,0)</f>
        <v>Energy</v>
      </c>
      <c r="K857">
        <f>VLOOKUP(J857,[1]Planilha3!$B:$C,2,0)</f>
        <v>2</v>
      </c>
      <c r="L857" t="s">
        <v>34</v>
      </c>
      <c r="M857">
        <f>VLOOKUP(L857,[1]Planilha4!$A:$B,2,0)</f>
        <v>1</v>
      </c>
      <c r="N857" t="s">
        <v>285</v>
      </c>
      <c r="O857">
        <f>VLOOKUP(N857,[1]Planilha6!$A:$B,2,0)</f>
        <v>23</v>
      </c>
      <c r="P857" t="s">
        <v>140</v>
      </c>
      <c r="Q857" t="s">
        <v>32</v>
      </c>
      <c r="R857">
        <f>VLOOKUP(Q857,[1]Planilha7!$A:$B,2,0)</f>
        <v>27</v>
      </c>
      <c r="S857" s="3">
        <v>245456</v>
      </c>
      <c r="T857" t="s">
        <v>33</v>
      </c>
      <c r="U857">
        <f>VLOOKUP(Q857,Sheet2!$A:$B,2,0)</f>
        <v>1</v>
      </c>
      <c r="V857" s="4" t="s">
        <v>34</v>
      </c>
      <c r="W857" s="4">
        <v>44301</v>
      </c>
      <c r="X857" s="4">
        <v>46857</v>
      </c>
      <c r="Y857" t="s">
        <v>34</v>
      </c>
      <c r="Z857" t="s">
        <v>34</v>
      </c>
    </row>
    <row r="858" spans="1:26" x14ac:dyDescent="0.25">
      <c r="A858">
        <v>857</v>
      </c>
      <c r="B858">
        <v>1</v>
      </c>
      <c r="C858" t="str">
        <f>VLOOKUP(B858,Sheet4!$A:$B,2,0)</f>
        <v>Verra</v>
      </c>
      <c r="D858" t="s">
        <v>2320</v>
      </c>
      <c r="E858" t="s">
        <v>2321</v>
      </c>
      <c r="F858" t="s">
        <v>61</v>
      </c>
      <c r="G858">
        <f>VLOOKUP(F858,[1]Planilha2!$A:$B,2,0)</f>
        <v>7</v>
      </c>
      <c r="H858" t="s">
        <v>28</v>
      </c>
      <c r="I858">
        <f>VLOOKUP(H858,[1]Planilha5!$A:$B,2,0)</f>
        <v>1</v>
      </c>
      <c r="J858" t="str">
        <f>VLOOKUP(H858,[1]Planilha3!$A:$B,2,0)</f>
        <v>AFOLU</v>
      </c>
      <c r="K858">
        <f>VLOOKUP(J858,[1]Planilha3!$B:$C,2,0)</f>
        <v>1</v>
      </c>
      <c r="L858" t="s">
        <v>2167</v>
      </c>
      <c r="M858">
        <f>VLOOKUP(L858,[1]Planilha4!$A:$B,2,0)</f>
        <v>4</v>
      </c>
      <c r="N858" t="s">
        <v>427</v>
      </c>
      <c r="O858">
        <f>VLOOKUP(N858,[1]Planilha6!$A:$B,2,0)</f>
        <v>36</v>
      </c>
      <c r="P858" t="s">
        <v>31</v>
      </c>
      <c r="Q858" t="s">
        <v>469</v>
      </c>
      <c r="R858">
        <f>VLOOKUP(Q858,[1]Planilha7!$A:$B,2,0)</f>
        <v>56</v>
      </c>
      <c r="S858" s="3">
        <v>590557</v>
      </c>
      <c r="T858" t="s">
        <v>33</v>
      </c>
      <c r="U858">
        <f>VLOOKUP(Q858,Sheet2!$A:$B,2,0)</f>
        <v>1</v>
      </c>
      <c r="V858" s="4" t="s">
        <v>34</v>
      </c>
      <c r="W858" s="4">
        <v>42977</v>
      </c>
      <c r="X858" s="4">
        <v>53933</v>
      </c>
      <c r="Y858" t="s">
        <v>34</v>
      </c>
      <c r="Z858" t="s">
        <v>34</v>
      </c>
    </row>
    <row r="859" spans="1:26" x14ac:dyDescent="0.25">
      <c r="A859">
        <v>858</v>
      </c>
      <c r="B859">
        <v>1</v>
      </c>
      <c r="C859" t="str">
        <f>VLOOKUP(B859,Sheet4!$A:$B,2,0)</f>
        <v>Verra</v>
      </c>
      <c r="D859" t="s">
        <v>2322</v>
      </c>
      <c r="E859" t="s">
        <v>2323</v>
      </c>
      <c r="F859" t="s">
        <v>61</v>
      </c>
      <c r="G859">
        <f>VLOOKUP(F859,[1]Planilha2!$A:$B,2,0)</f>
        <v>7</v>
      </c>
      <c r="H859" t="s">
        <v>200</v>
      </c>
      <c r="I859">
        <f>VLOOKUP(H859,[1]Planilha5!$A:$B,2,0)</f>
        <v>9</v>
      </c>
      <c r="J859" t="str">
        <f>VLOOKUP(H859,[1]Planilha3!$A:$B,2,0)</f>
        <v>Energy</v>
      </c>
      <c r="K859">
        <f>VLOOKUP(J859,[1]Planilha3!$B:$C,2,0)</f>
        <v>2</v>
      </c>
      <c r="L859" t="s">
        <v>34</v>
      </c>
      <c r="M859">
        <f>VLOOKUP(L859,[1]Planilha4!$A:$B,2,0)</f>
        <v>1</v>
      </c>
      <c r="N859" t="s">
        <v>223</v>
      </c>
      <c r="O859">
        <f>VLOOKUP(N859,[1]Planilha6!$A:$B,2,0)</f>
        <v>21</v>
      </c>
      <c r="P859" t="s">
        <v>140</v>
      </c>
      <c r="Q859" t="s">
        <v>92</v>
      </c>
      <c r="R859">
        <f>VLOOKUP(Q859,[1]Planilha7!$A:$B,2,0)</f>
        <v>123</v>
      </c>
      <c r="S859" s="3">
        <v>95867</v>
      </c>
      <c r="T859" t="s">
        <v>93</v>
      </c>
      <c r="U859">
        <f>VLOOKUP(Q859,Sheet2!$A:$B,2,0)</f>
        <v>3</v>
      </c>
      <c r="V859" s="4" t="s">
        <v>34</v>
      </c>
      <c r="W859" s="4">
        <v>44132</v>
      </c>
      <c r="X859" s="4">
        <v>46687</v>
      </c>
      <c r="Y859" t="s">
        <v>34</v>
      </c>
      <c r="Z859" t="s">
        <v>34</v>
      </c>
    </row>
    <row r="860" spans="1:26" x14ac:dyDescent="0.25">
      <c r="A860">
        <v>859</v>
      </c>
      <c r="B860">
        <v>1</v>
      </c>
      <c r="C860" t="str">
        <f>VLOOKUP(B860,Sheet4!$A:$B,2,0)</f>
        <v>Verra</v>
      </c>
      <c r="D860" t="s">
        <v>2324</v>
      </c>
      <c r="E860" t="s">
        <v>2325</v>
      </c>
      <c r="F860" t="s">
        <v>61</v>
      </c>
      <c r="G860">
        <f>VLOOKUP(F860,[1]Planilha2!$A:$B,2,0)</f>
        <v>7</v>
      </c>
      <c r="H860" t="s">
        <v>28</v>
      </c>
      <c r="I860">
        <f>VLOOKUP(H860,[1]Planilha5!$A:$B,2,0)</f>
        <v>1</v>
      </c>
      <c r="J860" t="str">
        <f>VLOOKUP(H860,[1]Planilha3!$A:$B,2,0)</f>
        <v>AFOLU</v>
      </c>
      <c r="K860">
        <f>VLOOKUP(J860,[1]Planilha3!$B:$C,2,0)</f>
        <v>1</v>
      </c>
      <c r="L860" t="s">
        <v>2326</v>
      </c>
      <c r="M860">
        <f>VLOOKUP(L860,[1]Planilha4!$A:$B,2,0)</f>
        <v>4</v>
      </c>
      <c r="N860" t="s">
        <v>427</v>
      </c>
      <c r="O860">
        <f>VLOOKUP(N860,[1]Planilha6!$A:$B,2,0)</f>
        <v>36</v>
      </c>
      <c r="P860" t="s">
        <v>927</v>
      </c>
      <c r="Q860" t="s">
        <v>802</v>
      </c>
      <c r="R860">
        <f>VLOOKUP(Q860,[1]Planilha7!$A:$B,2,0)</f>
        <v>44</v>
      </c>
      <c r="S860" s="3">
        <v>300000</v>
      </c>
      <c r="T860" t="s">
        <v>111</v>
      </c>
      <c r="U860">
        <f>VLOOKUP(Q860,Sheet2!$A:$B,2,0)</f>
        <v>5</v>
      </c>
      <c r="V860" s="4" t="s">
        <v>34</v>
      </c>
      <c r="W860" s="4">
        <v>44774</v>
      </c>
      <c r="X860" s="4">
        <v>81297</v>
      </c>
      <c r="Y860" t="s">
        <v>34</v>
      </c>
      <c r="Z860" t="s">
        <v>34</v>
      </c>
    </row>
    <row r="861" spans="1:26" x14ac:dyDescent="0.25">
      <c r="A861">
        <v>860</v>
      </c>
      <c r="B861">
        <v>1</v>
      </c>
      <c r="C861" t="str">
        <f>VLOOKUP(B861,Sheet4!$A:$B,2,0)</f>
        <v>Verra</v>
      </c>
      <c r="D861" t="s">
        <v>2327</v>
      </c>
      <c r="E861" t="s">
        <v>2328</v>
      </c>
      <c r="F861" t="s">
        <v>2329</v>
      </c>
      <c r="G861">
        <f>VLOOKUP(F861,[1]Planilha2!$A:$B,2,0)</f>
        <v>370</v>
      </c>
      <c r="H861" t="s">
        <v>71</v>
      </c>
      <c r="I861">
        <f>VLOOKUP(H861,[1]Planilha5!$A:$B,2,0)</f>
        <v>5</v>
      </c>
      <c r="J861" t="str">
        <f>VLOOKUP(H861,[1]Planilha3!$A:$B,2,0)</f>
        <v>Energy</v>
      </c>
      <c r="K861">
        <f>VLOOKUP(J861,[1]Planilha3!$B:$C,2,0)</f>
        <v>2</v>
      </c>
      <c r="L861" t="s">
        <v>34</v>
      </c>
      <c r="M861">
        <f>VLOOKUP(L861,[1]Planilha4!$A:$B,2,0)</f>
        <v>1</v>
      </c>
      <c r="N861" t="s">
        <v>482</v>
      </c>
      <c r="O861">
        <f>VLOOKUP(N861,[1]Planilha6!$A:$B,2,0)</f>
        <v>41</v>
      </c>
      <c r="P861" t="s">
        <v>876</v>
      </c>
      <c r="Q861" t="s">
        <v>488</v>
      </c>
      <c r="R861">
        <f>VLOOKUP(Q861,[1]Planilha7!$A:$B,2,0)</f>
        <v>22</v>
      </c>
      <c r="S861" s="3">
        <v>13349</v>
      </c>
      <c r="T861" t="s">
        <v>111</v>
      </c>
      <c r="U861">
        <f>VLOOKUP(Q861,Sheet2!$A:$B,2,0)</f>
        <v>5</v>
      </c>
      <c r="V861" s="4">
        <v>45090</v>
      </c>
      <c r="W861" s="4">
        <v>44566</v>
      </c>
      <c r="X861" s="4">
        <v>47122</v>
      </c>
      <c r="Y861" t="s">
        <v>34</v>
      </c>
      <c r="Z861" t="s">
        <v>34</v>
      </c>
    </row>
    <row r="862" spans="1:26" x14ac:dyDescent="0.25">
      <c r="A862">
        <v>861</v>
      </c>
      <c r="B862">
        <v>1</v>
      </c>
      <c r="C862" t="str">
        <f>VLOOKUP(B862,Sheet4!$A:$B,2,0)</f>
        <v>Verra</v>
      </c>
      <c r="D862" t="s">
        <v>2330</v>
      </c>
      <c r="E862" t="s">
        <v>2331</v>
      </c>
      <c r="F862" t="s">
        <v>2157</v>
      </c>
      <c r="G862">
        <f>VLOOKUP(F862,[1]Planilha2!$A:$B,2,0)</f>
        <v>351</v>
      </c>
      <c r="H862" t="s">
        <v>62</v>
      </c>
      <c r="I862">
        <f>VLOOKUP(H862,[1]Planilha5!$A:$B,2,0)</f>
        <v>4</v>
      </c>
      <c r="J862" t="str">
        <f>VLOOKUP(H862,[1]Planilha3!$A:$B,2,0)</f>
        <v>AFOLU</v>
      </c>
      <c r="K862">
        <f>VLOOKUP(J862,[1]Planilha3!$B:$C,2,0)</f>
        <v>1</v>
      </c>
      <c r="L862" t="s">
        <v>34</v>
      </c>
      <c r="M862">
        <f>VLOOKUP(L862,[1]Planilha4!$A:$B,2,0)</f>
        <v>1</v>
      </c>
      <c r="N862" t="s">
        <v>2158</v>
      </c>
      <c r="O862">
        <f>VLOOKUP(N862,[1]Planilha6!$A:$B,2,0)</f>
        <v>82</v>
      </c>
      <c r="P862" t="s">
        <v>927</v>
      </c>
      <c r="Q862" t="s">
        <v>330</v>
      </c>
      <c r="R862">
        <f>VLOOKUP(Q862,[1]Planilha7!$A:$B,2,0)</f>
        <v>128</v>
      </c>
      <c r="S862" s="3">
        <v>10000</v>
      </c>
      <c r="T862" t="s">
        <v>297</v>
      </c>
      <c r="U862">
        <f>VLOOKUP(Q862,Sheet2!$A:$B,2,0)</f>
        <v>7</v>
      </c>
      <c r="V862" s="4" t="s">
        <v>34</v>
      </c>
      <c r="W862" s="4">
        <v>44805</v>
      </c>
      <c r="X862" s="4">
        <v>47361</v>
      </c>
      <c r="Y862" t="s">
        <v>34</v>
      </c>
      <c r="Z862" t="s">
        <v>34</v>
      </c>
    </row>
    <row r="863" spans="1:26" x14ac:dyDescent="0.25">
      <c r="A863">
        <v>862</v>
      </c>
      <c r="B863">
        <v>1</v>
      </c>
      <c r="C863" t="str">
        <f>VLOOKUP(B863,Sheet4!$A:$B,2,0)</f>
        <v>Verra</v>
      </c>
      <c r="D863" t="s">
        <v>2332</v>
      </c>
      <c r="E863" t="s">
        <v>2333</v>
      </c>
      <c r="F863" t="s">
        <v>231</v>
      </c>
      <c r="G863">
        <f>VLOOKUP(F863,[1]Planilha2!$A:$B,2,0)</f>
        <v>34</v>
      </c>
      <c r="H863" t="s">
        <v>45</v>
      </c>
      <c r="I863">
        <f>VLOOKUP(H863,[1]Planilha5!$A:$B,2,0)</f>
        <v>2</v>
      </c>
      <c r="J863" t="str">
        <f>VLOOKUP(H863,[1]Planilha3!$A:$B,2,0)</f>
        <v>Energy</v>
      </c>
      <c r="K863">
        <f>VLOOKUP(J863,[1]Planilha3!$B:$C,2,0)</f>
        <v>2</v>
      </c>
      <c r="L863" t="s">
        <v>34</v>
      </c>
      <c r="M863">
        <f>VLOOKUP(L863,[1]Planilha4!$A:$B,2,0)</f>
        <v>1</v>
      </c>
      <c r="N863" t="s">
        <v>46</v>
      </c>
      <c r="O863">
        <f>VLOOKUP(N863,[1]Planilha6!$A:$B,2,0)</f>
        <v>4</v>
      </c>
      <c r="P863" t="s">
        <v>876</v>
      </c>
      <c r="Q863" t="s">
        <v>110</v>
      </c>
      <c r="R863">
        <f>VLOOKUP(Q863,[1]Planilha7!$A:$B,2,0)</f>
        <v>118</v>
      </c>
      <c r="S863" s="3">
        <v>1634456</v>
      </c>
      <c r="T863" t="s">
        <v>111</v>
      </c>
      <c r="U863">
        <f>VLOOKUP(Q863,Sheet2!$A:$B,2,0)</f>
        <v>5</v>
      </c>
      <c r="V863" s="4">
        <v>45091</v>
      </c>
      <c r="W863" s="4">
        <v>45078</v>
      </c>
      <c r="X863" s="4">
        <v>48730</v>
      </c>
      <c r="Y863" t="s">
        <v>34</v>
      </c>
      <c r="Z863" t="s">
        <v>34</v>
      </c>
    </row>
    <row r="864" spans="1:26" x14ac:dyDescent="0.25">
      <c r="A864">
        <v>863</v>
      </c>
      <c r="B864">
        <v>1</v>
      </c>
      <c r="C864" t="str">
        <f>VLOOKUP(B864,Sheet4!$A:$B,2,0)</f>
        <v>Verra</v>
      </c>
      <c r="D864" t="s">
        <v>2334</v>
      </c>
      <c r="E864" t="s">
        <v>2335</v>
      </c>
      <c r="F864" t="s">
        <v>713</v>
      </c>
      <c r="G864">
        <f>VLOOKUP(F864,[1]Planilha2!$A:$B,2,0)</f>
        <v>117</v>
      </c>
      <c r="H864" t="s">
        <v>28</v>
      </c>
      <c r="I864">
        <f>VLOOKUP(H864,[1]Planilha5!$A:$B,2,0)</f>
        <v>1</v>
      </c>
      <c r="J864" t="str">
        <f>VLOOKUP(H864,[1]Planilha3!$A:$B,2,0)</f>
        <v>AFOLU</v>
      </c>
      <c r="K864">
        <f>VLOOKUP(J864,[1]Planilha3!$B:$C,2,0)</f>
        <v>1</v>
      </c>
      <c r="L864" t="s">
        <v>38</v>
      </c>
      <c r="M864">
        <f>VLOOKUP(L864,[1]Planilha4!$A:$B,2,0)</f>
        <v>2</v>
      </c>
      <c r="N864" t="s">
        <v>325</v>
      </c>
      <c r="O864">
        <f>VLOOKUP(N864,[1]Planilha6!$A:$B,2,0)</f>
        <v>28</v>
      </c>
      <c r="P864" t="s">
        <v>927</v>
      </c>
      <c r="Q864" t="s">
        <v>326</v>
      </c>
      <c r="R864">
        <f>VLOOKUP(Q864,[1]Planilha7!$A:$B,2,0)</f>
        <v>60</v>
      </c>
      <c r="S864" s="3">
        <v>315494</v>
      </c>
      <c r="T864" t="s">
        <v>103</v>
      </c>
      <c r="U864">
        <f>VLOOKUP(Q864,Sheet2!$A:$B,2,0)</f>
        <v>4</v>
      </c>
      <c r="V864" s="4" t="s">
        <v>34</v>
      </c>
      <c r="W864" s="4">
        <v>44743</v>
      </c>
      <c r="X864" s="4">
        <v>54969</v>
      </c>
      <c r="Y864" t="s">
        <v>34</v>
      </c>
      <c r="Z864" t="s">
        <v>34</v>
      </c>
    </row>
    <row r="865" spans="1:26" x14ac:dyDescent="0.25">
      <c r="A865">
        <v>864</v>
      </c>
      <c r="B865">
        <v>1</v>
      </c>
      <c r="C865" t="str">
        <f>VLOOKUP(B865,Sheet4!$A:$B,2,0)</f>
        <v>Verra</v>
      </c>
      <c r="D865" t="s">
        <v>2336</v>
      </c>
      <c r="E865" t="s">
        <v>2337</v>
      </c>
      <c r="F865" t="s">
        <v>237</v>
      </c>
      <c r="G865">
        <f>VLOOKUP(F865,[1]Planilha2!$A:$B,2,0)</f>
        <v>36</v>
      </c>
      <c r="H865" t="s">
        <v>28</v>
      </c>
      <c r="I865">
        <f>VLOOKUP(H865,[1]Planilha5!$A:$B,2,0)</f>
        <v>1</v>
      </c>
      <c r="J865" t="str">
        <f>VLOOKUP(H865,[1]Planilha3!$A:$B,2,0)</f>
        <v>AFOLU</v>
      </c>
      <c r="K865">
        <f>VLOOKUP(J865,[1]Planilha3!$B:$C,2,0)</f>
        <v>1</v>
      </c>
      <c r="L865" t="s">
        <v>29</v>
      </c>
      <c r="M865">
        <f>VLOOKUP(L865,[1]Planilha4!$A:$B,2,0)</f>
        <v>3</v>
      </c>
      <c r="N865" t="s">
        <v>622</v>
      </c>
      <c r="O865">
        <f>VLOOKUP(N865,[1]Planilha6!$A:$B,2,0)</f>
        <v>44</v>
      </c>
      <c r="P865" t="s">
        <v>927</v>
      </c>
      <c r="Q865" t="s">
        <v>32</v>
      </c>
      <c r="R865">
        <f>VLOOKUP(Q865,[1]Planilha7!$A:$B,2,0)</f>
        <v>27</v>
      </c>
      <c r="S865" s="3">
        <v>38503</v>
      </c>
      <c r="T865" t="s">
        <v>33</v>
      </c>
      <c r="U865">
        <f>VLOOKUP(Q865,Sheet2!$A:$B,2,0)</f>
        <v>1</v>
      </c>
      <c r="V865" s="4" t="s">
        <v>34</v>
      </c>
      <c r="W865" s="4">
        <v>43191</v>
      </c>
      <c r="X865" s="4">
        <v>46843</v>
      </c>
      <c r="Y865" t="s">
        <v>34</v>
      </c>
      <c r="Z865" t="s">
        <v>34</v>
      </c>
    </row>
    <row r="866" spans="1:26" x14ac:dyDescent="0.25">
      <c r="A866">
        <v>865</v>
      </c>
      <c r="B866">
        <v>1</v>
      </c>
      <c r="C866" t="str">
        <f>VLOOKUP(B866,Sheet4!$A:$B,2,0)</f>
        <v>Verra</v>
      </c>
      <c r="D866" t="s">
        <v>2338</v>
      </c>
      <c r="E866" t="s">
        <v>2339</v>
      </c>
      <c r="F866" t="s">
        <v>2340</v>
      </c>
      <c r="G866">
        <f>VLOOKUP(F866,[1]Planilha2!$A:$B,2,0)</f>
        <v>371</v>
      </c>
      <c r="H866" t="s">
        <v>28</v>
      </c>
      <c r="I866">
        <f>VLOOKUP(H866,[1]Planilha5!$A:$B,2,0)</f>
        <v>1</v>
      </c>
      <c r="J866" t="str">
        <f>VLOOKUP(H866,[1]Planilha3!$A:$B,2,0)</f>
        <v>AFOLU</v>
      </c>
      <c r="K866">
        <f>VLOOKUP(J866,[1]Planilha3!$B:$C,2,0)</f>
        <v>1</v>
      </c>
      <c r="L866" t="s">
        <v>29</v>
      </c>
      <c r="M866">
        <f>VLOOKUP(L866,[1]Planilha4!$A:$B,2,0)</f>
        <v>3</v>
      </c>
      <c r="N866" t="s">
        <v>83</v>
      </c>
      <c r="O866">
        <f>VLOOKUP(N866,[1]Planilha6!$A:$B,2,0)</f>
        <v>9</v>
      </c>
      <c r="P866" t="s">
        <v>927</v>
      </c>
      <c r="Q866" t="s">
        <v>2341</v>
      </c>
      <c r="R866">
        <f>VLOOKUP(Q866,[1]Planilha7!$A:$B,2,0)</f>
        <v>114</v>
      </c>
      <c r="S866" s="3">
        <v>4021000</v>
      </c>
      <c r="T866" t="s">
        <v>103</v>
      </c>
      <c r="U866">
        <f>VLOOKUP(Q866,Sheet2!$A:$B,2,0)</f>
        <v>4</v>
      </c>
      <c r="V866" s="4" t="s">
        <v>34</v>
      </c>
      <c r="W866" s="4">
        <v>43770</v>
      </c>
      <c r="X866" s="4">
        <v>51074</v>
      </c>
      <c r="Y866" t="s">
        <v>34</v>
      </c>
      <c r="Z866" t="s">
        <v>34</v>
      </c>
    </row>
    <row r="867" spans="1:26" x14ac:dyDescent="0.25">
      <c r="A867">
        <v>866</v>
      </c>
      <c r="B867">
        <v>1</v>
      </c>
      <c r="C867" t="str">
        <f>VLOOKUP(B867,Sheet4!$A:$B,2,0)</f>
        <v>Verra</v>
      </c>
      <c r="D867" t="s">
        <v>2342</v>
      </c>
      <c r="E867" t="s">
        <v>2343</v>
      </c>
      <c r="F867" t="s">
        <v>2344</v>
      </c>
      <c r="G867">
        <f>VLOOKUP(F867,[1]Planilha2!$A:$B,2,0)</f>
        <v>372</v>
      </c>
      <c r="H867" t="s">
        <v>2101</v>
      </c>
      <c r="I867">
        <f>VLOOKUP(H867,[1]Planilha5!$A:$B,2,0)</f>
        <v>24</v>
      </c>
      <c r="J867" t="str">
        <f>VLOOKUP(H867,[1]Planilha3!$A:$B,2,0)</f>
        <v>Energy</v>
      </c>
      <c r="K867">
        <f>VLOOKUP(J867,[1]Planilha3!$B:$C,2,0)</f>
        <v>2</v>
      </c>
      <c r="L867" t="s">
        <v>34</v>
      </c>
      <c r="M867">
        <f>VLOOKUP(L867,[1]Planilha4!$A:$B,2,0)</f>
        <v>1</v>
      </c>
      <c r="N867" t="s">
        <v>96</v>
      </c>
      <c r="O867">
        <f>VLOOKUP(N867,[1]Planilha6!$A:$B,2,0)</f>
        <v>11</v>
      </c>
      <c r="P867" t="s">
        <v>140</v>
      </c>
      <c r="Q867" t="s">
        <v>92</v>
      </c>
      <c r="R867">
        <f>VLOOKUP(Q867,[1]Planilha7!$A:$B,2,0)</f>
        <v>123</v>
      </c>
      <c r="S867" s="3">
        <v>615151</v>
      </c>
      <c r="T867" t="s">
        <v>93</v>
      </c>
      <c r="U867">
        <f>VLOOKUP(Q867,Sheet2!$A:$B,2,0)</f>
        <v>3</v>
      </c>
      <c r="V867" s="4" t="s">
        <v>34</v>
      </c>
      <c r="W867" s="4">
        <v>44120</v>
      </c>
      <c r="X867" s="4">
        <v>46675</v>
      </c>
      <c r="Y867" t="s">
        <v>34</v>
      </c>
      <c r="Z867" t="s">
        <v>34</v>
      </c>
    </row>
    <row r="868" spans="1:26" x14ac:dyDescent="0.25">
      <c r="A868">
        <v>867</v>
      </c>
      <c r="B868">
        <v>1</v>
      </c>
      <c r="C868" t="str">
        <f>VLOOKUP(B868,Sheet4!$A:$B,2,0)</f>
        <v>Verra</v>
      </c>
      <c r="D868" t="s">
        <v>2345</v>
      </c>
      <c r="E868" t="s">
        <v>2346</v>
      </c>
      <c r="F868" t="s">
        <v>231</v>
      </c>
      <c r="G868">
        <f>VLOOKUP(F868,[1]Planilha2!$A:$B,2,0)</f>
        <v>34</v>
      </c>
      <c r="H868" t="s">
        <v>45</v>
      </c>
      <c r="I868">
        <f>VLOOKUP(H868,[1]Planilha5!$A:$B,2,0)</f>
        <v>2</v>
      </c>
      <c r="J868" t="str">
        <f>VLOOKUP(H868,[1]Planilha3!$A:$B,2,0)</f>
        <v>Energy</v>
      </c>
      <c r="K868">
        <f>VLOOKUP(J868,[1]Planilha3!$B:$C,2,0)</f>
        <v>2</v>
      </c>
      <c r="L868" t="s">
        <v>34</v>
      </c>
      <c r="M868">
        <f>VLOOKUP(L868,[1]Planilha4!$A:$B,2,0)</f>
        <v>1</v>
      </c>
      <c r="N868" t="s">
        <v>46</v>
      </c>
      <c r="O868">
        <f>VLOOKUP(N868,[1]Planilha6!$A:$B,2,0)</f>
        <v>4</v>
      </c>
      <c r="P868" t="s">
        <v>140</v>
      </c>
      <c r="Q868" t="s">
        <v>802</v>
      </c>
      <c r="R868">
        <f>VLOOKUP(Q868,[1]Planilha7!$A:$B,2,0)</f>
        <v>44</v>
      </c>
      <c r="S868" s="3">
        <v>1693445</v>
      </c>
      <c r="T868" t="s">
        <v>111</v>
      </c>
      <c r="U868">
        <f>VLOOKUP(Q868,Sheet2!$A:$B,2,0)</f>
        <v>5</v>
      </c>
      <c r="V868" s="4" t="s">
        <v>34</v>
      </c>
      <c r="W868" s="4">
        <v>44853</v>
      </c>
      <c r="X868" s="4">
        <v>48505</v>
      </c>
      <c r="Y868" t="s">
        <v>34</v>
      </c>
      <c r="Z868" t="s">
        <v>34</v>
      </c>
    </row>
    <row r="869" spans="1:26" x14ac:dyDescent="0.25">
      <c r="A869">
        <v>868</v>
      </c>
      <c r="B869">
        <v>1</v>
      </c>
      <c r="C869" t="str">
        <f>VLOOKUP(B869,Sheet4!$A:$B,2,0)</f>
        <v>Verra</v>
      </c>
      <c r="D869" t="s">
        <v>2347</v>
      </c>
      <c r="E869" t="s">
        <v>2348</v>
      </c>
      <c r="F869" t="s">
        <v>231</v>
      </c>
      <c r="G869">
        <f>VLOOKUP(F869,[1]Planilha2!$A:$B,2,0)</f>
        <v>34</v>
      </c>
      <c r="H869" t="s">
        <v>45</v>
      </c>
      <c r="I869">
        <f>VLOOKUP(H869,[1]Planilha5!$A:$B,2,0)</f>
        <v>2</v>
      </c>
      <c r="J869" t="str">
        <f>VLOOKUP(H869,[1]Planilha3!$A:$B,2,0)</f>
        <v>Energy</v>
      </c>
      <c r="K869">
        <f>VLOOKUP(J869,[1]Planilha3!$B:$C,2,0)</f>
        <v>2</v>
      </c>
      <c r="L869" t="s">
        <v>34</v>
      </c>
      <c r="M869">
        <f>VLOOKUP(L869,[1]Planilha4!$A:$B,2,0)</f>
        <v>1</v>
      </c>
      <c r="N869" t="s">
        <v>46</v>
      </c>
      <c r="O869">
        <f>VLOOKUP(N869,[1]Planilha6!$A:$B,2,0)</f>
        <v>4</v>
      </c>
      <c r="P869" t="s">
        <v>927</v>
      </c>
      <c r="Q869" t="s">
        <v>2349</v>
      </c>
      <c r="R869">
        <f>VLOOKUP(Q869,[1]Planilha7!$A:$B,2,0)</f>
        <v>112</v>
      </c>
      <c r="S869" s="3">
        <v>1788505</v>
      </c>
      <c r="T869" t="s">
        <v>111</v>
      </c>
      <c r="U869">
        <f>VLOOKUP(Q869,Sheet2!$A:$B,2,0)</f>
        <v>5</v>
      </c>
      <c r="V869" s="4" t="s">
        <v>34</v>
      </c>
      <c r="W869" s="4">
        <v>44743</v>
      </c>
      <c r="X869" s="4">
        <v>48395</v>
      </c>
      <c r="Y869" t="s">
        <v>34</v>
      </c>
      <c r="Z869" t="s">
        <v>34</v>
      </c>
    </row>
    <row r="870" spans="1:26" x14ac:dyDescent="0.25">
      <c r="A870">
        <v>869</v>
      </c>
      <c r="B870">
        <v>1</v>
      </c>
      <c r="C870" t="str">
        <f>VLOOKUP(B870,Sheet4!$A:$B,2,0)</f>
        <v>Verra</v>
      </c>
      <c r="D870" t="s">
        <v>2350</v>
      </c>
      <c r="E870" t="s">
        <v>2351</v>
      </c>
      <c r="F870" t="s">
        <v>2134</v>
      </c>
      <c r="G870">
        <f>VLOOKUP(F870,[1]Planilha2!$A:$B,2,0)</f>
        <v>348</v>
      </c>
      <c r="H870" t="s">
        <v>28</v>
      </c>
      <c r="I870">
        <f>VLOOKUP(H870,[1]Planilha5!$A:$B,2,0)</f>
        <v>1</v>
      </c>
      <c r="J870" t="str">
        <f>VLOOKUP(H870,[1]Planilha3!$A:$B,2,0)</f>
        <v>AFOLU</v>
      </c>
      <c r="K870">
        <f>VLOOKUP(J870,[1]Planilha3!$B:$C,2,0)</f>
        <v>1</v>
      </c>
      <c r="L870" t="s">
        <v>29</v>
      </c>
      <c r="M870">
        <f>VLOOKUP(L870,[1]Planilha4!$A:$B,2,0)</f>
        <v>3</v>
      </c>
      <c r="N870" t="s">
        <v>83</v>
      </c>
      <c r="O870">
        <f>VLOOKUP(N870,[1]Planilha6!$A:$B,2,0)</f>
        <v>9</v>
      </c>
      <c r="P870" t="s">
        <v>927</v>
      </c>
      <c r="Q870" t="s">
        <v>32</v>
      </c>
      <c r="R870">
        <f>VLOOKUP(Q870,[1]Planilha7!$A:$B,2,0)</f>
        <v>27</v>
      </c>
      <c r="S870" s="3">
        <v>128038</v>
      </c>
      <c r="T870" t="s">
        <v>33</v>
      </c>
      <c r="U870">
        <f>VLOOKUP(Q870,Sheet2!$A:$B,2,0)</f>
        <v>1</v>
      </c>
      <c r="V870" s="4" t="s">
        <v>34</v>
      </c>
      <c r="W870" s="4">
        <v>43617</v>
      </c>
      <c r="X870" s="4">
        <v>50921</v>
      </c>
      <c r="Y870" t="s">
        <v>34</v>
      </c>
      <c r="Z870" t="s">
        <v>34</v>
      </c>
    </row>
    <row r="871" spans="1:26" x14ac:dyDescent="0.25">
      <c r="A871">
        <v>870</v>
      </c>
      <c r="B871">
        <v>1</v>
      </c>
      <c r="C871" t="str">
        <f>VLOOKUP(B871,Sheet4!$A:$B,2,0)</f>
        <v>Verra</v>
      </c>
      <c r="D871" t="s">
        <v>2352</v>
      </c>
      <c r="E871" t="s">
        <v>2353</v>
      </c>
      <c r="F871" t="s">
        <v>2134</v>
      </c>
      <c r="G871">
        <f>VLOOKUP(F871,[1]Planilha2!$A:$B,2,0)</f>
        <v>348</v>
      </c>
      <c r="H871" t="s">
        <v>28</v>
      </c>
      <c r="I871">
        <f>VLOOKUP(H871,[1]Planilha5!$A:$B,2,0)</f>
        <v>1</v>
      </c>
      <c r="J871" t="str">
        <f>VLOOKUP(H871,[1]Planilha3!$A:$B,2,0)</f>
        <v>AFOLU</v>
      </c>
      <c r="K871">
        <f>VLOOKUP(J871,[1]Planilha3!$B:$C,2,0)</f>
        <v>1</v>
      </c>
      <c r="L871" t="s">
        <v>29</v>
      </c>
      <c r="M871">
        <f>VLOOKUP(L871,[1]Planilha4!$A:$B,2,0)</f>
        <v>3</v>
      </c>
      <c r="N871" t="s">
        <v>83</v>
      </c>
      <c r="O871">
        <f>VLOOKUP(N871,[1]Planilha6!$A:$B,2,0)</f>
        <v>9</v>
      </c>
      <c r="P871" t="s">
        <v>927</v>
      </c>
      <c r="Q871" t="s">
        <v>32</v>
      </c>
      <c r="R871">
        <f>VLOOKUP(Q871,[1]Planilha7!$A:$B,2,0)</f>
        <v>27</v>
      </c>
      <c r="S871" s="3">
        <v>126073</v>
      </c>
      <c r="T871" t="s">
        <v>33</v>
      </c>
      <c r="U871">
        <f>VLOOKUP(Q871,Sheet2!$A:$B,2,0)</f>
        <v>1</v>
      </c>
      <c r="V871" s="4" t="s">
        <v>34</v>
      </c>
      <c r="W871" s="4">
        <v>43617</v>
      </c>
      <c r="X871" s="4">
        <v>50921</v>
      </c>
      <c r="Y871" t="s">
        <v>34</v>
      </c>
      <c r="Z871" t="s">
        <v>34</v>
      </c>
    </row>
    <row r="872" spans="1:26" x14ac:dyDescent="0.25">
      <c r="A872">
        <v>871</v>
      </c>
      <c r="B872">
        <v>1</v>
      </c>
      <c r="C872" t="str">
        <f>VLOOKUP(B872,Sheet4!$A:$B,2,0)</f>
        <v>Verra</v>
      </c>
      <c r="D872" t="s">
        <v>2354</v>
      </c>
      <c r="E872" t="s">
        <v>2355</v>
      </c>
      <c r="F872" t="s">
        <v>2356</v>
      </c>
      <c r="G872">
        <f>VLOOKUP(F872,[1]Planilha2!$A:$B,2,0)</f>
        <v>373</v>
      </c>
      <c r="H872" t="s">
        <v>28</v>
      </c>
      <c r="I872">
        <f>VLOOKUP(H872,[1]Planilha5!$A:$B,2,0)</f>
        <v>1</v>
      </c>
      <c r="J872" t="str">
        <f>VLOOKUP(H872,[1]Planilha3!$A:$B,2,0)</f>
        <v>AFOLU</v>
      </c>
      <c r="K872">
        <f>VLOOKUP(J872,[1]Planilha3!$B:$C,2,0)</f>
        <v>1</v>
      </c>
      <c r="L872" t="s">
        <v>38</v>
      </c>
      <c r="M872">
        <f>VLOOKUP(L872,[1]Planilha4!$A:$B,2,0)</f>
        <v>2</v>
      </c>
      <c r="N872" t="s">
        <v>39</v>
      </c>
      <c r="O872">
        <f>VLOOKUP(N872,[1]Planilha6!$A:$B,2,0)</f>
        <v>3</v>
      </c>
      <c r="P872" t="s">
        <v>1463</v>
      </c>
      <c r="Q872" t="s">
        <v>32</v>
      </c>
      <c r="R872">
        <f>VLOOKUP(Q872,[1]Planilha7!$A:$B,2,0)</f>
        <v>27</v>
      </c>
      <c r="S872" s="3">
        <v>765439</v>
      </c>
      <c r="T872" t="s">
        <v>33</v>
      </c>
      <c r="U872">
        <f>VLOOKUP(Q872,Sheet2!$A:$B,2,0)</f>
        <v>1</v>
      </c>
      <c r="V872" s="4" t="s">
        <v>34</v>
      </c>
      <c r="W872" s="4">
        <v>43267</v>
      </c>
      <c r="X872" s="4">
        <v>54224</v>
      </c>
      <c r="Y872" t="s">
        <v>34</v>
      </c>
      <c r="Z872" t="s">
        <v>34</v>
      </c>
    </row>
    <row r="873" spans="1:26" x14ac:dyDescent="0.25">
      <c r="A873">
        <v>872</v>
      </c>
      <c r="B873">
        <v>1</v>
      </c>
      <c r="C873" t="str">
        <f>VLOOKUP(B873,Sheet4!$A:$B,2,0)</f>
        <v>Verra</v>
      </c>
      <c r="D873" t="s">
        <v>2357</v>
      </c>
      <c r="E873" t="s">
        <v>2358</v>
      </c>
      <c r="F873" t="s">
        <v>887</v>
      </c>
      <c r="G873">
        <f>VLOOKUP(F873,[1]Planilha2!$A:$B,2,0)</f>
        <v>160</v>
      </c>
      <c r="H873" t="s">
        <v>45</v>
      </c>
      <c r="I873">
        <f>VLOOKUP(H873,[1]Planilha5!$A:$B,2,0)</f>
        <v>2</v>
      </c>
      <c r="J873" t="str">
        <f>VLOOKUP(H873,[1]Planilha3!$A:$B,2,0)</f>
        <v>Energy</v>
      </c>
      <c r="K873">
        <f>VLOOKUP(J873,[1]Planilha3!$B:$C,2,0)</f>
        <v>2</v>
      </c>
      <c r="L873" t="s">
        <v>34</v>
      </c>
      <c r="M873">
        <f>VLOOKUP(L873,[1]Planilha4!$A:$B,2,0)</f>
        <v>1</v>
      </c>
      <c r="N873" t="s">
        <v>618</v>
      </c>
      <c r="O873">
        <f>VLOOKUP(N873,[1]Planilha6!$A:$B,2,0)</f>
        <v>43</v>
      </c>
      <c r="P873" t="s">
        <v>927</v>
      </c>
      <c r="Q873" t="s">
        <v>270</v>
      </c>
      <c r="R873">
        <f>VLOOKUP(Q873,[1]Planilha7!$A:$B,2,0)</f>
        <v>66</v>
      </c>
      <c r="S873" s="3">
        <v>655210</v>
      </c>
      <c r="T873" t="s">
        <v>33</v>
      </c>
      <c r="U873">
        <f>VLOOKUP(Q873,Sheet2!$A:$B,2,0)</f>
        <v>1</v>
      </c>
      <c r="V873" s="4" t="s">
        <v>34</v>
      </c>
      <c r="W873" s="4">
        <v>44743</v>
      </c>
      <c r="X873" s="4">
        <v>48395</v>
      </c>
      <c r="Y873" t="s">
        <v>34</v>
      </c>
      <c r="Z873" t="s">
        <v>34</v>
      </c>
    </row>
    <row r="874" spans="1:26" x14ac:dyDescent="0.25">
      <c r="A874">
        <v>873</v>
      </c>
      <c r="B874">
        <v>1</v>
      </c>
      <c r="C874" t="str">
        <f>VLOOKUP(B874,Sheet4!$A:$B,2,0)</f>
        <v>Verra</v>
      </c>
      <c r="D874" t="s">
        <v>2359</v>
      </c>
      <c r="E874" t="s">
        <v>2360</v>
      </c>
      <c r="F874" t="s">
        <v>231</v>
      </c>
      <c r="G874">
        <f>VLOOKUP(F874,[1]Planilha2!$A:$B,2,0)</f>
        <v>34</v>
      </c>
      <c r="H874" t="s">
        <v>45</v>
      </c>
      <c r="I874">
        <f>VLOOKUP(H874,[1]Planilha5!$A:$B,2,0)</f>
        <v>2</v>
      </c>
      <c r="J874" t="str">
        <f>VLOOKUP(H874,[1]Planilha3!$A:$B,2,0)</f>
        <v>Energy</v>
      </c>
      <c r="K874">
        <f>VLOOKUP(J874,[1]Planilha3!$B:$C,2,0)</f>
        <v>2</v>
      </c>
      <c r="L874" t="s">
        <v>34</v>
      </c>
      <c r="M874">
        <f>VLOOKUP(L874,[1]Planilha4!$A:$B,2,0)</f>
        <v>1</v>
      </c>
      <c r="N874" t="s">
        <v>46</v>
      </c>
      <c r="O874">
        <f>VLOOKUP(N874,[1]Planilha6!$A:$B,2,0)</f>
        <v>4</v>
      </c>
      <c r="P874" t="s">
        <v>876</v>
      </c>
      <c r="Q874" t="s">
        <v>416</v>
      </c>
      <c r="R874">
        <f>VLOOKUP(Q874,[1]Planilha7!$A:$B,2,0)</f>
        <v>125</v>
      </c>
      <c r="S874" s="3">
        <v>1320579</v>
      </c>
      <c r="T874" t="s">
        <v>111</v>
      </c>
      <c r="U874">
        <f>VLOOKUP(Q874,Sheet2!$A:$B,2,0)</f>
        <v>5</v>
      </c>
      <c r="V874" s="4">
        <v>45091</v>
      </c>
      <c r="W874" s="4">
        <v>44743</v>
      </c>
      <c r="X874" s="4">
        <v>48395</v>
      </c>
      <c r="Y874" t="s">
        <v>34</v>
      </c>
      <c r="Z874" t="s">
        <v>34</v>
      </c>
    </row>
    <row r="875" spans="1:26" x14ac:dyDescent="0.25">
      <c r="A875">
        <v>874</v>
      </c>
      <c r="B875">
        <v>1</v>
      </c>
      <c r="C875" t="str">
        <f>VLOOKUP(B875,Sheet4!$A:$B,2,0)</f>
        <v>Verra</v>
      </c>
      <c r="D875" t="s">
        <v>2361</v>
      </c>
      <c r="E875" t="s">
        <v>2362</v>
      </c>
      <c r="F875" t="s">
        <v>231</v>
      </c>
      <c r="G875">
        <f>VLOOKUP(F875,[1]Planilha2!$A:$B,2,0)</f>
        <v>34</v>
      </c>
      <c r="H875" t="s">
        <v>45</v>
      </c>
      <c r="I875">
        <f>VLOOKUP(H875,[1]Planilha5!$A:$B,2,0)</f>
        <v>2</v>
      </c>
      <c r="J875" t="str">
        <f>VLOOKUP(H875,[1]Planilha3!$A:$B,2,0)</f>
        <v>Energy</v>
      </c>
      <c r="K875">
        <f>VLOOKUP(J875,[1]Planilha3!$B:$C,2,0)</f>
        <v>2</v>
      </c>
      <c r="L875" t="s">
        <v>34</v>
      </c>
      <c r="M875">
        <f>VLOOKUP(L875,[1]Planilha4!$A:$B,2,0)</f>
        <v>1</v>
      </c>
      <c r="N875" t="s">
        <v>46</v>
      </c>
      <c r="O875">
        <f>VLOOKUP(N875,[1]Planilha6!$A:$B,2,0)</f>
        <v>4</v>
      </c>
      <c r="P875" t="s">
        <v>876</v>
      </c>
      <c r="Q875" t="s">
        <v>358</v>
      </c>
      <c r="R875">
        <f>VLOOKUP(Q875,[1]Planilha7!$A:$B,2,0)</f>
        <v>64</v>
      </c>
      <c r="S875" s="3">
        <v>2075549</v>
      </c>
      <c r="T875" t="s">
        <v>111</v>
      </c>
      <c r="U875">
        <f>VLOOKUP(Q875,Sheet2!$A:$B,2,0)</f>
        <v>5</v>
      </c>
      <c r="V875" s="4">
        <v>45091</v>
      </c>
      <c r="W875" s="4">
        <v>44682</v>
      </c>
      <c r="X875" s="4">
        <v>48334</v>
      </c>
      <c r="Y875" t="s">
        <v>34</v>
      </c>
      <c r="Z875" t="s">
        <v>34</v>
      </c>
    </row>
    <row r="876" spans="1:26" x14ac:dyDescent="0.25">
      <c r="A876">
        <v>875</v>
      </c>
      <c r="B876">
        <v>1</v>
      </c>
      <c r="C876" t="str">
        <f>VLOOKUP(B876,Sheet4!$A:$B,2,0)</f>
        <v>Verra</v>
      </c>
      <c r="D876" t="s">
        <v>2363</v>
      </c>
      <c r="E876" t="s">
        <v>2364</v>
      </c>
      <c r="F876" t="s">
        <v>762</v>
      </c>
      <c r="G876">
        <f>VLOOKUP(F876,[1]Planilha2!$A:$B,2,0)</f>
        <v>129</v>
      </c>
      <c r="H876" t="s">
        <v>763</v>
      </c>
      <c r="I876">
        <f>VLOOKUP(H876,[1]Planilha5!$A:$B,2,0)</f>
        <v>14</v>
      </c>
      <c r="J876" t="str">
        <f>VLOOKUP(H876,[1]Planilha3!$A:$B,2,0)</f>
        <v>Industry</v>
      </c>
      <c r="K876">
        <f>VLOOKUP(J876,[1]Planilha3!$B:$C,2,0)</f>
        <v>4</v>
      </c>
      <c r="L876" t="s">
        <v>34</v>
      </c>
      <c r="M876">
        <f>VLOOKUP(L876,[1]Planilha4!$A:$B,2,0)</f>
        <v>1</v>
      </c>
      <c r="N876" t="s">
        <v>764</v>
      </c>
      <c r="O876">
        <f>VLOOKUP(N876,[1]Planilha6!$A:$B,2,0)</f>
        <v>48</v>
      </c>
      <c r="P876" t="s">
        <v>876</v>
      </c>
      <c r="Q876" t="s">
        <v>330</v>
      </c>
      <c r="R876">
        <f>VLOOKUP(Q876,[1]Planilha7!$A:$B,2,0)</f>
        <v>128</v>
      </c>
      <c r="S876" s="3">
        <v>52343</v>
      </c>
      <c r="T876" t="s">
        <v>297</v>
      </c>
      <c r="U876">
        <f>VLOOKUP(Q876,Sheet2!$A:$B,2,0)</f>
        <v>7</v>
      </c>
      <c r="V876" s="4">
        <v>45005</v>
      </c>
      <c r="W876" s="4">
        <v>43410</v>
      </c>
      <c r="X876" s="4">
        <v>45966</v>
      </c>
      <c r="Y876" t="s">
        <v>34</v>
      </c>
      <c r="Z876" t="s">
        <v>34</v>
      </c>
    </row>
    <row r="877" spans="1:26" x14ac:dyDescent="0.25">
      <c r="A877">
        <v>876</v>
      </c>
      <c r="B877">
        <v>1</v>
      </c>
      <c r="C877" t="str">
        <f>VLOOKUP(B877,Sheet4!$A:$B,2,0)</f>
        <v>Verra</v>
      </c>
      <c r="D877" t="s">
        <v>2365</v>
      </c>
      <c r="E877" t="s">
        <v>2366</v>
      </c>
      <c r="F877" t="s">
        <v>2367</v>
      </c>
      <c r="G877">
        <f>VLOOKUP(F877,[1]Planilha2!$A:$B,2,0)</f>
        <v>374</v>
      </c>
      <c r="H877" t="s">
        <v>28</v>
      </c>
      <c r="I877">
        <f>VLOOKUP(H877,[1]Planilha5!$A:$B,2,0)</f>
        <v>1</v>
      </c>
      <c r="J877" t="str">
        <f>VLOOKUP(H877,[1]Planilha3!$A:$B,2,0)</f>
        <v>AFOLU</v>
      </c>
      <c r="K877">
        <f>VLOOKUP(J877,[1]Planilha3!$B:$C,2,0)</f>
        <v>1</v>
      </c>
      <c r="L877" t="s">
        <v>38</v>
      </c>
      <c r="M877">
        <f>VLOOKUP(L877,[1]Planilha4!$A:$B,2,0)</f>
        <v>2</v>
      </c>
      <c r="N877" t="s">
        <v>39</v>
      </c>
      <c r="O877">
        <f>VLOOKUP(N877,[1]Planilha6!$A:$B,2,0)</f>
        <v>3</v>
      </c>
      <c r="P877" t="s">
        <v>31</v>
      </c>
      <c r="Q877" t="s">
        <v>40</v>
      </c>
      <c r="R877">
        <f>VLOOKUP(Q877,[1]Planilha7!$A:$B,2,0)</f>
        <v>7</v>
      </c>
      <c r="S877" s="3">
        <v>3759</v>
      </c>
      <c r="T877" t="s">
        <v>41</v>
      </c>
      <c r="U877">
        <f>VLOOKUP(Q877,Sheet2!$A:$B,2,0)</f>
        <v>2</v>
      </c>
      <c r="V877" s="4" t="s">
        <v>34</v>
      </c>
      <c r="W877" s="4">
        <v>44743</v>
      </c>
      <c r="X877" s="4">
        <v>53873</v>
      </c>
      <c r="Y877" t="s">
        <v>34</v>
      </c>
      <c r="Z877" t="s">
        <v>34</v>
      </c>
    </row>
    <row r="878" spans="1:26" x14ac:dyDescent="0.25">
      <c r="A878">
        <v>877</v>
      </c>
      <c r="B878">
        <v>1</v>
      </c>
      <c r="C878" t="str">
        <f>VLOOKUP(B878,Sheet4!$A:$B,2,0)</f>
        <v>Verra</v>
      </c>
      <c r="D878" t="s">
        <v>2368</v>
      </c>
      <c r="E878" t="s">
        <v>2369</v>
      </c>
      <c r="F878" t="s">
        <v>237</v>
      </c>
      <c r="G878">
        <f>VLOOKUP(F878,[1]Planilha2!$A:$B,2,0)</f>
        <v>36</v>
      </c>
      <c r="H878" t="s">
        <v>45</v>
      </c>
      <c r="I878">
        <f>VLOOKUP(H878,[1]Planilha5!$A:$B,2,0)</f>
        <v>2</v>
      </c>
      <c r="J878" t="str">
        <f>VLOOKUP(H878,[1]Planilha3!$A:$B,2,0)</f>
        <v>Energy</v>
      </c>
      <c r="K878">
        <f>VLOOKUP(J878,[1]Planilha3!$B:$C,2,0)</f>
        <v>2</v>
      </c>
      <c r="L878" t="s">
        <v>34</v>
      </c>
      <c r="M878">
        <f>VLOOKUP(L878,[1]Planilha4!$A:$B,2,0)</f>
        <v>1</v>
      </c>
      <c r="N878" t="s">
        <v>46</v>
      </c>
      <c r="O878">
        <f>VLOOKUP(N878,[1]Planilha6!$A:$B,2,0)</f>
        <v>4</v>
      </c>
      <c r="P878" t="s">
        <v>140</v>
      </c>
      <c r="Q878" t="s">
        <v>358</v>
      </c>
      <c r="R878">
        <f>VLOOKUP(Q878,[1]Planilha7!$A:$B,2,0)</f>
        <v>64</v>
      </c>
      <c r="S878" s="3">
        <v>231347</v>
      </c>
      <c r="T878" t="s">
        <v>111</v>
      </c>
      <c r="U878">
        <f>VLOOKUP(Q878,Sheet2!$A:$B,2,0)</f>
        <v>5</v>
      </c>
      <c r="V878" s="4" t="s">
        <v>34</v>
      </c>
      <c r="W878" s="4">
        <v>44733</v>
      </c>
      <c r="X878" s="4">
        <v>48385</v>
      </c>
      <c r="Y878" t="s">
        <v>34</v>
      </c>
      <c r="Z878" t="s">
        <v>34</v>
      </c>
    </row>
    <row r="879" spans="1:26" x14ac:dyDescent="0.25">
      <c r="A879">
        <v>878</v>
      </c>
      <c r="B879">
        <v>1</v>
      </c>
      <c r="C879" t="str">
        <f>VLOOKUP(B879,Sheet4!$A:$B,2,0)</f>
        <v>Verra</v>
      </c>
      <c r="D879" t="s">
        <v>2370</v>
      </c>
      <c r="E879" t="s">
        <v>2371</v>
      </c>
      <c r="F879" t="s">
        <v>231</v>
      </c>
      <c r="G879">
        <f>VLOOKUP(F879,[1]Planilha2!$A:$B,2,0)</f>
        <v>34</v>
      </c>
      <c r="H879" t="s">
        <v>45</v>
      </c>
      <c r="I879">
        <f>VLOOKUP(H879,[1]Planilha5!$A:$B,2,0)</f>
        <v>2</v>
      </c>
      <c r="J879" t="str">
        <f>VLOOKUP(H879,[1]Planilha3!$A:$B,2,0)</f>
        <v>Energy</v>
      </c>
      <c r="K879">
        <f>VLOOKUP(J879,[1]Planilha3!$B:$C,2,0)</f>
        <v>2</v>
      </c>
      <c r="L879" t="s">
        <v>34</v>
      </c>
      <c r="M879">
        <f>VLOOKUP(L879,[1]Planilha4!$A:$B,2,0)</f>
        <v>1</v>
      </c>
      <c r="N879" t="s">
        <v>46</v>
      </c>
      <c r="O879">
        <f>VLOOKUP(N879,[1]Planilha6!$A:$B,2,0)</f>
        <v>4</v>
      </c>
      <c r="P879" t="s">
        <v>140</v>
      </c>
      <c r="Q879" t="s">
        <v>1102</v>
      </c>
      <c r="R879">
        <f>VLOOKUP(Q879,[1]Planilha7!$A:$B,2,0)</f>
        <v>20</v>
      </c>
      <c r="S879" s="3">
        <v>2097629</v>
      </c>
      <c r="T879" t="s">
        <v>111</v>
      </c>
      <c r="U879">
        <f>VLOOKUP(Q879,Sheet2!$A:$B,2,0)</f>
        <v>5</v>
      </c>
      <c r="V879" s="4" t="s">
        <v>34</v>
      </c>
      <c r="W879" s="4">
        <v>44798</v>
      </c>
      <c r="X879" s="4">
        <v>48450</v>
      </c>
      <c r="Y879" t="s">
        <v>34</v>
      </c>
      <c r="Z879" t="s">
        <v>34</v>
      </c>
    </row>
    <row r="880" spans="1:26" x14ac:dyDescent="0.25">
      <c r="A880">
        <v>879</v>
      </c>
      <c r="B880">
        <v>1</v>
      </c>
      <c r="C880" t="str">
        <f>VLOOKUP(B880,Sheet4!$A:$B,2,0)</f>
        <v>Verra</v>
      </c>
      <c r="D880" t="s">
        <v>2372</v>
      </c>
      <c r="E880" t="s">
        <v>2373</v>
      </c>
      <c r="F880" t="s">
        <v>2013</v>
      </c>
      <c r="G880">
        <f>VLOOKUP(F880,[1]Planilha2!$A:$B,2,0)</f>
        <v>331</v>
      </c>
      <c r="H880" t="s">
        <v>28</v>
      </c>
      <c r="I880">
        <f>VLOOKUP(H880,[1]Planilha5!$A:$B,2,0)</f>
        <v>1</v>
      </c>
      <c r="J880" t="str">
        <f>VLOOKUP(H880,[1]Planilha3!$A:$B,2,0)</f>
        <v>AFOLU</v>
      </c>
      <c r="K880">
        <f>VLOOKUP(J880,[1]Planilha3!$B:$C,2,0)</f>
        <v>1</v>
      </c>
      <c r="L880" t="s">
        <v>29</v>
      </c>
      <c r="M880">
        <f>VLOOKUP(L880,[1]Planilha4!$A:$B,2,0)</f>
        <v>3</v>
      </c>
      <c r="N880" t="s">
        <v>622</v>
      </c>
      <c r="O880">
        <f>VLOOKUP(N880,[1]Planilha6!$A:$B,2,0)</f>
        <v>44</v>
      </c>
      <c r="P880" t="s">
        <v>202</v>
      </c>
      <c r="Q880" t="s">
        <v>32</v>
      </c>
      <c r="R880">
        <f>VLOOKUP(Q880,[1]Planilha7!$A:$B,2,0)</f>
        <v>27</v>
      </c>
      <c r="S880" s="3">
        <v>58286</v>
      </c>
      <c r="T880" t="s">
        <v>33</v>
      </c>
      <c r="U880">
        <f>VLOOKUP(Q880,Sheet2!$A:$B,2,0)</f>
        <v>1</v>
      </c>
      <c r="V880" s="4" t="s">
        <v>34</v>
      </c>
      <c r="W880" s="4">
        <v>43192</v>
      </c>
      <c r="X880" s="4">
        <v>45748</v>
      </c>
      <c r="Y880" t="s">
        <v>34</v>
      </c>
      <c r="Z880" t="s">
        <v>34</v>
      </c>
    </row>
    <row r="881" spans="1:26" x14ac:dyDescent="0.25">
      <c r="A881">
        <v>880</v>
      </c>
      <c r="B881">
        <v>1</v>
      </c>
      <c r="C881" t="str">
        <f>VLOOKUP(B881,Sheet4!$A:$B,2,0)</f>
        <v>Verra</v>
      </c>
      <c r="D881" t="s">
        <v>2374</v>
      </c>
      <c r="E881" t="s">
        <v>2375</v>
      </c>
      <c r="F881" t="s">
        <v>2013</v>
      </c>
      <c r="G881">
        <f>VLOOKUP(F881,[1]Planilha2!$A:$B,2,0)</f>
        <v>331</v>
      </c>
      <c r="H881" t="s">
        <v>28</v>
      </c>
      <c r="I881">
        <f>VLOOKUP(H881,[1]Planilha5!$A:$B,2,0)</f>
        <v>1</v>
      </c>
      <c r="J881" t="str">
        <f>VLOOKUP(H881,[1]Planilha3!$A:$B,2,0)</f>
        <v>AFOLU</v>
      </c>
      <c r="K881">
        <f>VLOOKUP(J881,[1]Planilha3!$B:$C,2,0)</f>
        <v>1</v>
      </c>
      <c r="L881" t="s">
        <v>29</v>
      </c>
      <c r="M881">
        <f>VLOOKUP(L881,[1]Planilha4!$A:$B,2,0)</f>
        <v>3</v>
      </c>
      <c r="N881" t="s">
        <v>622</v>
      </c>
      <c r="O881">
        <f>VLOOKUP(N881,[1]Planilha6!$A:$B,2,0)</f>
        <v>44</v>
      </c>
      <c r="P881" t="s">
        <v>202</v>
      </c>
      <c r="Q881" t="s">
        <v>32</v>
      </c>
      <c r="R881">
        <f>VLOOKUP(Q881,[1]Planilha7!$A:$B,2,0)</f>
        <v>27</v>
      </c>
      <c r="S881" s="3">
        <v>58129</v>
      </c>
      <c r="T881" t="s">
        <v>33</v>
      </c>
      <c r="U881">
        <f>VLOOKUP(Q881,Sheet2!$A:$B,2,0)</f>
        <v>1</v>
      </c>
      <c r="V881" s="4" t="s">
        <v>34</v>
      </c>
      <c r="W881" s="4">
        <v>43193</v>
      </c>
      <c r="X881" s="4">
        <v>45749</v>
      </c>
      <c r="Y881" t="s">
        <v>34</v>
      </c>
      <c r="Z881" t="s">
        <v>34</v>
      </c>
    </row>
    <row r="882" spans="1:26" x14ac:dyDescent="0.25">
      <c r="A882">
        <v>881</v>
      </c>
      <c r="B882">
        <v>1</v>
      </c>
      <c r="C882" t="str">
        <f>VLOOKUP(B882,Sheet4!$A:$B,2,0)</f>
        <v>Verra</v>
      </c>
      <c r="D882" t="s">
        <v>2376</v>
      </c>
      <c r="E882" t="s">
        <v>2377</v>
      </c>
      <c r="F882" t="s">
        <v>2013</v>
      </c>
      <c r="G882">
        <f>VLOOKUP(F882,[1]Planilha2!$A:$B,2,0)</f>
        <v>331</v>
      </c>
      <c r="H882" t="s">
        <v>28</v>
      </c>
      <c r="I882">
        <f>VLOOKUP(H882,[1]Planilha5!$A:$B,2,0)</f>
        <v>1</v>
      </c>
      <c r="J882" t="str">
        <f>VLOOKUP(H882,[1]Planilha3!$A:$B,2,0)</f>
        <v>AFOLU</v>
      </c>
      <c r="K882">
        <f>VLOOKUP(J882,[1]Planilha3!$B:$C,2,0)</f>
        <v>1</v>
      </c>
      <c r="L882" t="s">
        <v>29</v>
      </c>
      <c r="M882">
        <f>VLOOKUP(L882,[1]Planilha4!$A:$B,2,0)</f>
        <v>3</v>
      </c>
      <c r="N882" t="s">
        <v>622</v>
      </c>
      <c r="O882">
        <f>VLOOKUP(N882,[1]Planilha6!$A:$B,2,0)</f>
        <v>44</v>
      </c>
      <c r="P882" t="s">
        <v>202</v>
      </c>
      <c r="Q882" t="s">
        <v>32</v>
      </c>
      <c r="R882">
        <f>VLOOKUP(Q882,[1]Planilha7!$A:$B,2,0)</f>
        <v>27</v>
      </c>
      <c r="S882" s="3">
        <v>58081</v>
      </c>
      <c r="T882" t="s">
        <v>33</v>
      </c>
      <c r="U882">
        <f>VLOOKUP(Q882,Sheet2!$A:$B,2,0)</f>
        <v>1</v>
      </c>
      <c r="V882" s="4" t="s">
        <v>34</v>
      </c>
      <c r="W882" s="4">
        <v>43200</v>
      </c>
      <c r="X882" s="4">
        <v>45756</v>
      </c>
      <c r="Y882" t="s">
        <v>34</v>
      </c>
      <c r="Z882" t="s">
        <v>34</v>
      </c>
    </row>
    <row r="883" spans="1:26" x14ac:dyDescent="0.25">
      <c r="A883">
        <v>882</v>
      </c>
      <c r="B883">
        <v>1</v>
      </c>
      <c r="C883" t="str">
        <f>VLOOKUP(B883,Sheet4!$A:$B,2,0)</f>
        <v>Verra</v>
      </c>
      <c r="D883" t="s">
        <v>2378</v>
      </c>
      <c r="E883" t="s">
        <v>2379</v>
      </c>
      <c r="F883" t="s">
        <v>2013</v>
      </c>
      <c r="G883">
        <f>VLOOKUP(F883,[1]Planilha2!$A:$B,2,0)</f>
        <v>331</v>
      </c>
      <c r="H883" t="s">
        <v>28</v>
      </c>
      <c r="I883">
        <f>VLOOKUP(H883,[1]Planilha5!$A:$B,2,0)</f>
        <v>1</v>
      </c>
      <c r="J883" t="str">
        <f>VLOOKUP(H883,[1]Planilha3!$A:$B,2,0)</f>
        <v>AFOLU</v>
      </c>
      <c r="K883">
        <f>VLOOKUP(J883,[1]Planilha3!$B:$C,2,0)</f>
        <v>1</v>
      </c>
      <c r="L883" t="s">
        <v>29</v>
      </c>
      <c r="M883">
        <f>VLOOKUP(L883,[1]Planilha4!$A:$B,2,0)</f>
        <v>3</v>
      </c>
      <c r="N883" t="s">
        <v>622</v>
      </c>
      <c r="O883">
        <f>VLOOKUP(N883,[1]Planilha6!$A:$B,2,0)</f>
        <v>44</v>
      </c>
      <c r="P883" t="s">
        <v>202</v>
      </c>
      <c r="Q883" t="s">
        <v>32</v>
      </c>
      <c r="R883">
        <f>VLOOKUP(Q883,[1]Planilha7!$A:$B,2,0)</f>
        <v>27</v>
      </c>
      <c r="S883" s="3">
        <v>58293</v>
      </c>
      <c r="T883" t="s">
        <v>33</v>
      </c>
      <c r="U883">
        <f>VLOOKUP(Q883,Sheet2!$A:$B,2,0)</f>
        <v>1</v>
      </c>
      <c r="V883" s="4" t="s">
        <v>34</v>
      </c>
      <c r="W883" s="4">
        <v>43195</v>
      </c>
      <c r="X883" s="4">
        <v>45751</v>
      </c>
      <c r="Y883" t="s">
        <v>34</v>
      </c>
      <c r="Z883" t="s">
        <v>34</v>
      </c>
    </row>
    <row r="884" spans="1:26" x14ac:dyDescent="0.25">
      <c r="A884">
        <v>883</v>
      </c>
      <c r="B884">
        <v>1</v>
      </c>
      <c r="C884" t="str">
        <f>VLOOKUP(B884,Sheet4!$A:$B,2,0)</f>
        <v>Verra</v>
      </c>
      <c r="D884" t="s">
        <v>2380</v>
      </c>
      <c r="E884" t="s">
        <v>2381</v>
      </c>
      <c r="F884" t="s">
        <v>2013</v>
      </c>
      <c r="G884">
        <f>VLOOKUP(F884,[1]Planilha2!$A:$B,2,0)</f>
        <v>331</v>
      </c>
      <c r="H884" t="s">
        <v>28</v>
      </c>
      <c r="I884">
        <f>VLOOKUP(H884,[1]Planilha5!$A:$B,2,0)</f>
        <v>1</v>
      </c>
      <c r="J884" t="str">
        <f>VLOOKUP(H884,[1]Planilha3!$A:$B,2,0)</f>
        <v>AFOLU</v>
      </c>
      <c r="K884">
        <f>VLOOKUP(J884,[1]Planilha3!$B:$C,2,0)</f>
        <v>1</v>
      </c>
      <c r="L884" t="s">
        <v>29</v>
      </c>
      <c r="M884">
        <f>VLOOKUP(L884,[1]Planilha4!$A:$B,2,0)</f>
        <v>3</v>
      </c>
      <c r="N884" t="s">
        <v>622</v>
      </c>
      <c r="O884">
        <f>VLOOKUP(N884,[1]Planilha6!$A:$B,2,0)</f>
        <v>44</v>
      </c>
      <c r="P884" t="s">
        <v>202</v>
      </c>
      <c r="Q884" t="s">
        <v>32</v>
      </c>
      <c r="R884">
        <f>VLOOKUP(Q884,[1]Planilha7!$A:$B,2,0)</f>
        <v>27</v>
      </c>
      <c r="S884" s="3">
        <v>58077</v>
      </c>
      <c r="T884" t="s">
        <v>33</v>
      </c>
      <c r="U884">
        <f>VLOOKUP(Q884,Sheet2!$A:$B,2,0)</f>
        <v>1</v>
      </c>
      <c r="V884" s="4" t="s">
        <v>34</v>
      </c>
      <c r="W884" s="4">
        <v>43197</v>
      </c>
      <c r="X884" s="4">
        <v>45753</v>
      </c>
      <c r="Y884" t="s">
        <v>34</v>
      </c>
      <c r="Z884" t="s">
        <v>34</v>
      </c>
    </row>
    <row r="885" spans="1:26" x14ac:dyDescent="0.25">
      <c r="A885">
        <v>884</v>
      </c>
      <c r="B885">
        <v>1</v>
      </c>
      <c r="C885" t="str">
        <f>VLOOKUP(B885,Sheet4!$A:$B,2,0)</f>
        <v>Verra</v>
      </c>
      <c r="D885" t="s">
        <v>2382</v>
      </c>
      <c r="E885" t="s">
        <v>2383</v>
      </c>
      <c r="F885" t="s">
        <v>2013</v>
      </c>
      <c r="G885">
        <f>VLOOKUP(F885,[1]Planilha2!$A:$B,2,0)</f>
        <v>331</v>
      </c>
      <c r="H885" t="s">
        <v>28</v>
      </c>
      <c r="I885">
        <f>VLOOKUP(H885,[1]Planilha5!$A:$B,2,0)</f>
        <v>1</v>
      </c>
      <c r="J885" t="str">
        <f>VLOOKUP(H885,[1]Planilha3!$A:$B,2,0)</f>
        <v>AFOLU</v>
      </c>
      <c r="K885">
        <f>VLOOKUP(J885,[1]Planilha3!$B:$C,2,0)</f>
        <v>1</v>
      </c>
      <c r="L885" t="s">
        <v>29</v>
      </c>
      <c r="M885">
        <f>VLOOKUP(L885,[1]Planilha4!$A:$B,2,0)</f>
        <v>3</v>
      </c>
      <c r="N885" t="s">
        <v>622</v>
      </c>
      <c r="O885">
        <f>VLOOKUP(N885,[1]Planilha6!$A:$B,2,0)</f>
        <v>44</v>
      </c>
      <c r="P885" t="s">
        <v>202</v>
      </c>
      <c r="Q885" t="s">
        <v>32</v>
      </c>
      <c r="R885">
        <f>VLOOKUP(Q885,[1]Planilha7!$A:$B,2,0)</f>
        <v>27</v>
      </c>
      <c r="S885" s="3">
        <v>58024</v>
      </c>
      <c r="T885" t="s">
        <v>111</v>
      </c>
      <c r="U885">
        <f>VLOOKUP(Q885,Sheet2!$A:$B,2,0)</f>
        <v>1</v>
      </c>
      <c r="V885" s="4" t="s">
        <v>34</v>
      </c>
      <c r="W885" s="4">
        <v>43198</v>
      </c>
      <c r="X885" s="4">
        <v>45754</v>
      </c>
      <c r="Y885" t="s">
        <v>34</v>
      </c>
      <c r="Z885" t="s">
        <v>34</v>
      </c>
    </row>
    <row r="886" spans="1:26" x14ac:dyDescent="0.25">
      <c r="A886">
        <v>885</v>
      </c>
      <c r="B886">
        <v>1</v>
      </c>
      <c r="C886" t="str">
        <f>VLOOKUP(B886,Sheet4!$A:$B,2,0)</f>
        <v>Verra</v>
      </c>
      <c r="D886" t="s">
        <v>2384</v>
      </c>
      <c r="E886" t="s">
        <v>2385</v>
      </c>
      <c r="F886" t="s">
        <v>2013</v>
      </c>
      <c r="G886">
        <f>VLOOKUP(F886,[1]Planilha2!$A:$B,2,0)</f>
        <v>331</v>
      </c>
      <c r="H886" t="s">
        <v>28</v>
      </c>
      <c r="I886">
        <f>VLOOKUP(H886,[1]Planilha5!$A:$B,2,0)</f>
        <v>1</v>
      </c>
      <c r="J886" t="str">
        <f>VLOOKUP(H886,[1]Planilha3!$A:$B,2,0)</f>
        <v>AFOLU</v>
      </c>
      <c r="K886">
        <f>VLOOKUP(J886,[1]Planilha3!$B:$C,2,0)</f>
        <v>1</v>
      </c>
      <c r="L886" t="s">
        <v>29</v>
      </c>
      <c r="M886">
        <f>VLOOKUP(L886,[1]Planilha4!$A:$B,2,0)</f>
        <v>3</v>
      </c>
      <c r="N886" t="s">
        <v>622</v>
      </c>
      <c r="O886">
        <f>VLOOKUP(N886,[1]Planilha6!$A:$B,2,0)</f>
        <v>44</v>
      </c>
      <c r="P886" t="s">
        <v>202</v>
      </c>
      <c r="Q886" t="s">
        <v>32</v>
      </c>
      <c r="R886">
        <f>VLOOKUP(Q886,[1]Planilha7!$A:$B,2,0)</f>
        <v>27</v>
      </c>
      <c r="S886" s="3">
        <v>58085</v>
      </c>
      <c r="T886" t="s">
        <v>33</v>
      </c>
      <c r="U886">
        <f>VLOOKUP(Q886,Sheet2!$A:$B,2,0)</f>
        <v>1</v>
      </c>
      <c r="V886" s="4" t="s">
        <v>34</v>
      </c>
      <c r="W886" s="4">
        <v>43194</v>
      </c>
      <c r="X886" s="4">
        <v>45750</v>
      </c>
      <c r="Y886" t="s">
        <v>34</v>
      </c>
      <c r="Z886" t="s">
        <v>34</v>
      </c>
    </row>
    <row r="887" spans="1:26" x14ac:dyDescent="0.25">
      <c r="A887">
        <v>886</v>
      </c>
      <c r="B887">
        <v>1</v>
      </c>
      <c r="C887" t="str">
        <f>VLOOKUP(B887,Sheet4!$A:$B,2,0)</f>
        <v>Verra</v>
      </c>
      <c r="D887" t="s">
        <v>2386</v>
      </c>
      <c r="E887" t="s">
        <v>2387</v>
      </c>
      <c r="F887" t="s">
        <v>2013</v>
      </c>
      <c r="G887">
        <f>VLOOKUP(F887,[1]Planilha2!$A:$B,2,0)</f>
        <v>331</v>
      </c>
      <c r="H887" t="s">
        <v>28</v>
      </c>
      <c r="I887">
        <f>VLOOKUP(H887,[1]Planilha5!$A:$B,2,0)</f>
        <v>1</v>
      </c>
      <c r="J887" t="str">
        <f>VLOOKUP(H887,[1]Planilha3!$A:$B,2,0)</f>
        <v>AFOLU</v>
      </c>
      <c r="K887">
        <f>VLOOKUP(J887,[1]Planilha3!$B:$C,2,0)</f>
        <v>1</v>
      </c>
      <c r="L887" t="s">
        <v>29</v>
      </c>
      <c r="M887">
        <f>VLOOKUP(L887,[1]Planilha4!$A:$B,2,0)</f>
        <v>3</v>
      </c>
      <c r="N887" t="s">
        <v>622</v>
      </c>
      <c r="O887">
        <f>VLOOKUP(N887,[1]Planilha6!$A:$B,2,0)</f>
        <v>44</v>
      </c>
      <c r="P887" t="s">
        <v>202</v>
      </c>
      <c r="Q887" t="s">
        <v>32</v>
      </c>
      <c r="R887">
        <f>VLOOKUP(Q887,[1]Planilha7!$A:$B,2,0)</f>
        <v>27</v>
      </c>
      <c r="S887" s="3">
        <v>58185</v>
      </c>
      <c r="T887" t="s">
        <v>33</v>
      </c>
      <c r="U887">
        <f>VLOOKUP(Q887,Sheet2!$A:$B,2,0)</f>
        <v>1</v>
      </c>
      <c r="V887" s="4" t="s">
        <v>34</v>
      </c>
      <c r="W887" s="4">
        <v>43197</v>
      </c>
      <c r="X887" s="4">
        <v>45753</v>
      </c>
      <c r="Y887" t="s">
        <v>34</v>
      </c>
      <c r="Z887" t="s">
        <v>34</v>
      </c>
    </row>
    <row r="888" spans="1:26" x14ac:dyDescent="0.25">
      <c r="A888">
        <v>887</v>
      </c>
      <c r="B888">
        <v>1</v>
      </c>
      <c r="C888" t="str">
        <f>VLOOKUP(B888,Sheet4!$A:$B,2,0)</f>
        <v>Verra</v>
      </c>
      <c r="D888" t="s">
        <v>2388</v>
      </c>
      <c r="E888" t="s">
        <v>2389</v>
      </c>
      <c r="F888" t="s">
        <v>2013</v>
      </c>
      <c r="G888">
        <f>VLOOKUP(F888,[1]Planilha2!$A:$B,2,0)</f>
        <v>331</v>
      </c>
      <c r="H888" t="s">
        <v>28</v>
      </c>
      <c r="I888">
        <f>VLOOKUP(H888,[1]Planilha5!$A:$B,2,0)</f>
        <v>1</v>
      </c>
      <c r="J888" t="str">
        <f>VLOOKUP(H888,[1]Planilha3!$A:$B,2,0)</f>
        <v>AFOLU</v>
      </c>
      <c r="K888">
        <f>VLOOKUP(J888,[1]Planilha3!$B:$C,2,0)</f>
        <v>1</v>
      </c>
      <c r="L888" t="s">
        <v>29</v>
      </c>
      <c r="M888">
        <f>VLOOKUP(L888,[1]Planilha4!$A:$B,2,0)</f>
        <v>3</v>
      </c>
      <c r="N888" t="s">
        <v>622</v>
      </c>
      <c r="O888">
        <f>VLOOKUP(N888,[1]Planilha6!$A:$B,2,0)</f>
        <v>44</v>
      </c>
      <c r="P888" t="s">
        <v>202</v>
      </c>
      <c r="Q888" t="s">
        <v>32</v>
      </c>
      <c r="R888">
        <f>VLOOKUP(Q888,[1]Planilha7!$A:$B,2,0)</f>
        <v>27</v>
      </c>
      <c r="S888" s="3">
        <v>58012</v>
      </c>
      <c r="T888" t="s">
        <v>33</v>
      </c>
      <c r="U888">
        <f>VLOOKUP(Q888,Sheet2!$A:$B,2,0)</f>
        <v>1</v>
      </c>
      <c r="V888" s="4" t="s">
        <v>34</v>
      </c>
      <c r="W888" s="4">
        <v>43196</v>
      </c>
      <c r="X888" s="4">
        <v>45752</v>
      </c>
      <c r="Y888" t="s">
        <v>34</v>
      </c>
      <c r="Z888" t="s">
        <v>34</v>
      </c>
    </row>
    <row r="889" spans="1:26" x14ac:dyDescent="0.25">
      <c r="A889">
        <v>888</v>
      </c>
      <c r="B889">
        <v>1</v>
      </c>
      <c r="C889" t="str">
        <f>VLOOKUP(B889,Sheet4!$A:$B,2,0)</f>
        <v>Verra</v>
      </c>
      <c r="D889" t="s">
        <v>2390</v>
      </c>
      <c r="E889" t="s">
        <v>2391</v>
      </c>
      <c r="F889" t="s">
        <v>2013</v>
      </c>
      <c r="G889">
        <f>VLOOKUP(F889,[1]Planilha2!$A:$B,2,0)</f>
        <v>331</v>
      </c>
      <c r="H889" t="s">
        <v>28</v>
      </c>
      <c r="I889">
        <f>VLOOKUP(H889,[1]Planilha5!$A:$B,2,0)</f>
        <v>1</v>
      </c>
      <c r="J889" t="str">
        <f>VLOOKUP(H889,[1]Planilha3!$A:$B,2,0)</f>
        <v>AFOLU</v>
      </c>
      <c r="K889">
        <f>VLOOKUP(J889,[1]Planilha3!$B:$C,2,0)</f>
        <v>1</v>
      </c>
      <c r="L889" t="s">
        <v>29</v>
      </c>
      <c r="M889">
        <f>VLOOKUP(L889,[1]Planilha4!$A:$B,2,0)</f>
        <v>3</v>
      </c>
      <c r="N889" t="s">
        <v>622</v>
      </c>
      <c r="O889">
        <f>VLOOKUP(N889,[1]Planilha6!$A:$B,2,0)</f>
        <v>44</v>
      </c>
      <c r="P889" t="s">
        <v>202</v>
      </c>
      <c r="Q889" t="s">
        <v>32</v>
      </c>
      <c r="R889">
        <f>VLOOKUP(Q889,[1]Planilha7!$A:$B,2,0)</f>
        <v>27</v>
      </c>
      <c r="S889" s="3">
        <v>58096</v>
      </c>
      <c r="T889" t="s">
        <v>33</v>
      </c>
      <c r="U889">
        <f>VLOOKUP(Q889,Sheet2!$A:$B,2,0)</f>
        <v>1</v>
      </c>
      <c r="V889" s="4" t="s">
        <v>34</v>
      </c>
      <c r="W889" s="4">
        <v>43199</v>
      </c>
      <c r="X889" s="4">
        <v>45755</v>
      </c>
      <c r="Y889" t="s">
        <v>34</v>
      </c>
      <c r="Z889" t="s">
        <v>34</v>
      </c>
    </row>
    <row r="890" spans="1:26" x14ac:dyDescent="0.25">
      <c r="A890">
        <v>889</v>
      </c>
      <c r="B890">
        <v>1</v>
      </c>
      <c r="C890" t="str">
        <f>VLOOKUP(B890,Sheet4!$A:$B,2,0)</f>
        <v>Verra</v>
      </c>
      <c r="D890" t="s">
        <v>2392</v>
      </c>
      <c r="E890" t="s">
        <v>2393</v>
      </c>
      <c r="F890" t="s">
        <v>2013</v>
      </c>
      <c r="G890">
        <f>VLOOKUP(F890,[1]Planilha2!$A:$B,2,0)</f>
        <v>331</v>
      </c>
      <c r="H890" t="s">
        <v>28</v>
      </c>
      <c r="I890">
        <f>VLOOKUP(H890,[1]Planilha5!$A:$B,2,0)</f>
        <v>1</v>
      </c>
      <c r="J890" t="str">
        <f>VLOOKUP(H890,[1]Planilha3!$A:$B,2,0)</f>
        <v>AFOLU</v>
      </c>
      <c r="K890">
        <f>VLOOKUP(J890,[1]Planilha3!$B:$C,2,0)</f>
        <v>1</v>
      </c>
      <c r="L890" t="s">
        <v>29</v>
      </c>
      <c r="M890">
        <f>VLOOKUP(L890,[1]Planilha4!$A:$B,2,0)</f>
        <v>3</v>
      </c>
      <c r="N890" t="s">
        <v>622</v>
      </c>
      <c r="O890">
        <f>VLOOKUP(N890,[1]Planilha6!$A:$B,2,0)</f>
        <v>44</v>
      </c>
      <c r="P890" t="s">
        <v>202</v>
      </c>
      <c r="Q890" t="s">
        <v>32</v>
      </c>
      <c r="R890">
        <f>VLOOKUP(Q890,[1]Planilha7!$A:$B,2,0)</f>
        <v>27</v>
      </c>
      <c r="S890" s="3">
        <v>58127</v>
      </c>
      <c r="T890" t="s">
        <v>33</v>
      </c>
      <c r="U890">
        <f>VLOOKUP(Q890,Sheet2!$A:$B,2,0)</f>
        <v>1</v>
      </c>
      <c r="V890" s="4" t="s">
        <v>34</v>
      </c>
      <c r="W890" s="4">
        <v>43196</v>
      </c>
      <c r="X890" s="4">
        <v>45752</v>
      </c>
      <c r="Y890" t="s">
        <v>34</v>
      </c>
      <c r="Z890" t="s">
        <v>34</v>
      </c>
    </row>
    <row r="891" spans="1:26" x14ac:dyDescent="0.25">
      <c r="A891">
        <v>890</v>
      </c>
      <c r="B891">
        <v>1</v>
      </c>
      <c r="C891" t="str">
        <f>VLOOKUP(B891,Sheet4!$A:$B,2,0)</f>
        <v>Verra</v>
      </c>
      <c r="D891" t="s">
        <v>2394</v>
      </c>
      <c r="E891" t="s">
        <v>2395</v>
      </c>
      <c r="F891" t="s">
        <v>2013</v>
      </c>
      <c r="G891">
        <f>VLOOKUP(F891,[1]Planilha2!$A:$B,2,0)</f>
        <v>331</v>
      </c>
      <c r="H891" t="s">
        <v>28</v>
      </c>
      <c r="I891">
        <f>VLOOKUP(H891,[1]Planilha5!$A:$B,2,0)</f>
        <v>1</v>
      </c>
      <c r="J891" t="str">
        <f>VLOOKUP(H891,[1]Planilha3!$A:$B,2,0)</f>
        <v>AFOLU</v>
      </c>
      <c r="K891">
        <f>VLOOKUP(J891,[1]Planilha3!$B:$C,2,0)</f>
        <v>1</v>
      </c>
      <c r="L891" t="s">
        <v>29</v>
      </c>
      <c r="M891">
        <f>VLOOKUP(L891,[1]Planilha4!$A:$B,2,0)</f>
        <v>3</v>
      </c>
      <c r="N891" t="s">
        <v>622</v>
      </c>
      <c r="O891">
        <f>VLOOKUP(N891,[1]Planilha6!$A:$B,2,0)</f>
        <v>44</v>
      </c>
      <c r="P891" t="s">
        <v>202</v>
      </c>
      <c r="Q891" t="s">
        <v>32</v>
      </c>
      <c r="R891">
        <f>VLOOKUP(Q891,[1]Planilha7!$A:$B,2,0)</f>
        <v>27</v>
      </c>
      <c r="S891" s="3">
        <v>58442</v>
      </c>
      <c r="T891" t="s">
        <v>33</v>
      </c>
      <c r="U891">
        <f>VLOOKUP(Q891,Sheet2!$A:$B,2,0)</f>
        <v>1</v>
      </c>
      <c r="V891" s="4" t="s">
        <v>34</v>
      </c>
      <c r="W891" s="4">
        <v>43193</v>
      </c>
      <c r="X891" s="4">
        <v>45749</v>
      </c>
      <c r="Y891" t="s">
        <v>34</v>
      </c>
      <c r="Z891" t="s">
        <v>34</v>
      </c>
    </row>
    <row r="892" spans="1:26" x14ac:dyDescent="0.25">
      <c r="A892">
        <v>891</v>
      </c>
      <c r="B892">
        <v>1</v>
      </c>
      <c r="C892" t="str">
        <f>VLOOKUP(B892,Sheet4!$A:$B,2,0)</f>
        <v>Verra</v>
      </c>
      <c r="D892" t="s">
        <v>2396</v>
      </c>
      <c r="E892" t="s">
        <v>2397</v>
      </c>
      <c r="F892" t="s">
        <v>2398</v>
      </c>
      <c r="G892">
        <f>VLOOKUP(F892,[1]Planilha2!$A:$B,2,0)</f>
        <v>375</v>
      </c>
      <c r="H892" t="s">
        <v>28</v>
      </c>
      <c r="I892">
        <f>VLOOKUP(H892,[1]Planilha5!$A:$B,2,0)</f>
        <v>1</v>
      </c>
      <c r="J892" t="str">
        <f>VLOOKUP(H892,[1]Planilha3!$A:$B,2,0)</f>
        <v>AFOLU</v>
      </c>
      <c r="K892">
        <f>VLOOKUP(J892,[1]Planilha3!$B:$C,2,0)</f>
        <v>1</v>
      </c>
      <c r="L892" t="s">
        <v>29</v>
      </c>
      <c r="M892">
        <f>VLOOKUP(L892,[1]Planilha4!$A:$B,2,0)</f>
        <v>3</v>
      </c>
      <c r="N892" t="s">
        <v>622</v>
      </c>
      <c r="O892">
        <f>VLOOKUP(N892,[1]Planilha6!$A:$B,2,0)</f>
        <v>44</v>
      </c>
      <c r="P892" t="s">
        <v>927</v>
      </c>
      <c r="Q892" t="s">
        <v>32</v>
      </c>
      <c r="R892">
        <f>VLOOKUP(Q892,[1]Planilha7!$A:$B,2,0)</f>
        <v>27</v>
      </c>
      <c r="S892" s="3">
        <v>58542</v>
      </c>
      <c r="T892" t="s">
        <v>33</v>
      </c>
      <c r="U892">
        <f>VLOOKUP(Q892,Sheet2!$A:$B,2,0)</f>
        <v>1</v>
      </c>
      <c r="V892" s="4" t="s">
        <v>34</v>
      </c>
      <c r="W892" s="4">
        <v>43249</v>
      </c>
      <c r="X892" s="4">
        <v>45805</v>
      </c>
      <c r="Y892" t="s">
        <v>34</v>
      </c>
      <c r="Z892" t="s">
        <v>34</v>
      </c>
    </row>
    <row r="893" spans="1:26" x14ac:dyDescent="0.25">
      <c r="A893">
        <v>892</v>
      </c>
      <c r="B893">
        <v>1</v>
      </c>
      <c r="C893" t="str">
        <f>VLOOKUP(B893,Sheet4!$A:$B,2,0)</f>
        <v>Verra</v>
      </c>
      <c r="D893" t="s">
        <v>2399</v>
      </c>
      <c r="E893" t="s">
        <v>2400</v>
      </c>
      <c r="F893" t="s">
        <v>2401</v>
      </c>
      <c r="G893">
        <f>VLOOKUP(F893,[1]Planilha2!$A:$B,2,0)</f>
        <v>376</v>
      </c>
      <c r="H893" t="s">
        <v>28</v>
      </c>
      <c r="I893">
        <f>VLOOKUP(H893,[1]Planilha5!$A:$B,2,0)</f>
        <v>1</v>
      </c>
      <c r="J893" t="str">
        <f>VLOOKUP(H893,[1]Planilha3!$A:$B,2,0)</f>
        <v>AFOLU</v>
      </c>
      <c r="K893">
        <f>VLOOKUP(J893,[1]Planilha3!$B:$C,2,0)</f>
        <v>1</v>
      </c>
      <c r="L893" t="s">
        <v>38</v>
      </c>
      <c r="M893">
        <f>VLOOKUP(L893,[1]Planilha4!$A:$B,2,0)</f>
        <v>2</v>
      </c>
      <c r="N893" t="s">
        <v>39</v>
      </c>
      <c r="O893">
        <f>VLOOKUP(N893,[1]Planilha6!$A:$B,2,0)</f>
        <v>3</v>
      </c>
      <c r="P893" t="s">
        <v>140</v>
      </c>
      <c r="Q893" t="s">
        <v>1433</v>
      </c>
      <c r="R893">
        <f>VLOOKUP(Q893,[1]Planilha7!$A:$B,2,0)</f>
        <v>96</v>
      </c>
      <c r="S893" s="3">
        <v>129162</v>
      </c>
      <c r="T893" t="s">
        <v>127</v>
      </c>
      <c r="U893">
        <f>VLOOKUP(Q893,Sheet2!$A:$B,2,0)</f>
        <v>6</v>
      </c>
      <c r="V893" s="4" t="s">
        <v>34</v>
      </c>
      <c r="W893" s="4">
        <v>43719</v>
      </c>
      <c r="X893" s="4">
        <v>61981</v>
      </c>
      <c r="Y893" t="s">
        <v>34</v>
      </c>
      <c r="Z893" t="s">
        <v>34</v>
      </c>
    </row>
    <row r="894" spans="1:26" x14ac:dyDescent="0.25">
      <c r="A894">
        <v>893</v>
      </c>
      <c r="B894">
        <v>1</v>
      </c>
      <c r="C894" t="str">
        <f>VLOOKUP(B894,Sheet4!$A:$B,2,0)</f>
        <v>Verra</v>
      </c>
      <c r="D894" t="s">
        <v>2402</v>
      </c>
      <c r="E894" t="s">
        <v>2403</v>
      </c>
      <c r="F894" t="s">
        <v>2404</v>
      </c>
      <c r="G894">
        <f>VLOOKUP(F894,[1]Planilha2!$A:$B,2,0)</f>
        <v>377</v>
      </c>
      <c r="H894" t="s">
        <v>28</v>
      </c>
      <c r="I894">
        <f>VLOOKUP(H894,[1]Planilha5!$A:$B,2,0)</f>
        <v>1</v>
      </c>
      <c r="J894" t="str">
        <f>VLOOKUP(H894,[1]Planilha3!$A:$B,2,0)</f>
        <v>AFOLU</v>
      </c>
      <c r="K894">
        <f>VLOOKUP(J894,[1]Planilha3!$B:$C,2,0)</f>
        <v>1</v>
      </c>
      <c r="L894" t="s">
        <v>124</v>
      </c>
      <c r="M894">
        <f>VLOOKUP(L894,[1]Planilha4!$A:$B,2,0)</f>
        <v>4</v>
      </c>
      <c r="N894" t="s">
        <v>710</v>
      </c>
      <c r="O894">
        <f>VLOOKUP(N894,[1]Planilha6!$A:$B,2,0)</f>
        <v>47</v>
      </c>
      <c r="P894" t="s">
        <v>140</v>
      </c>
      <c r="Q894" t="s">
        <v>1317</v>
      </c>
      <c r="R894">
        <f>VLOOKUP(Q894,[1]Planilha7!$A:$B,2,0)</f>
        <v>97</v>
      </c>
      <c r="S894" s="3">
        <v>605242</v>
      </c>
      <c r="T894" t="s">
        <v>127</v>
      </c>
      <c r="U894">
        <f>VLOOKUP(Q894,Sheet2!$A:$B,2,0)</f>
        <v>6</v>
      </c>
      <c r="V894" s="4" t="s">
        <v>34</v>
      </c>
      <c r="W894" s="4">
        <v>44378</v>
      </c>
      <c r="X894" s="4">
        <v>51682</v>
      </c>
      <c r="Y894" t="s">
        <v>34</v>
      </c>
      <c r="Z894" t="s">
        <v>34</v>
      </c>
    </row>
    <row r="895" spans="1:26" x14ac:dyDescent="0.25">
      <c r="A895">
        <v>894</v>
      </c>
      <c r="B895">
        <v>1</v>
      </c>
      <c r="C895" t="str">
        <f>VLOOKUP(B895,Sheet4!$A:$B,2,0)</f>
        <v>Verra</v>
      </c>
      <c r="D895" t="s">
        <v>2405</v>
      </c>
      <c r="E895" t="s">
        <v>2406</v>
      </c>
      <c r="F895" t="s">
        <v>2407</v>
      </c>
      <c r="G895">
        <f>VLOOKUP(F895,[1]Planilha2!$A:$B,2,0)</f>
        <v>378</v>
      </c>
      <c r="H895" t="s">
        <v>28</v>
      </c>
      <c r="I895">
        <f>VLOOKUP(H895,[1]Planilha5!$A:$B,2,0)</f>
        <v>1</v>
      </c>
      <c r="J895" t="str">
        <f>VLOOKUP(H895,[1]Planilha3!$A:$B,2,0)</f>
        <v>AFOLU</v>
      </c>
      <c r="K895">
        <f>VLOOKUP(J895,[1]Planilha3!$B:$C,2,0)</f>
        <v>1</v>
      </c>
      <c r="L895" t="s">
        <v>29</v>
      </c>
      <c r="M895">
        <f>VLOOKUP(L895,[1]Planilha4!$A:$B,2,0)</f>
        <v>3</v>
      </c>
      <c r="N895" t="s">
        <v>83</v>
      </c>
      <c r="O895">
        <f>VLOOKUP(N895,[1]Planilha6!$A:$B,2,0)</f>
        <v>9</v>
      </c>
      <c r="P895" t="s">
        <v>1463</v>
      </c>
      <c r="Q895" t="s">
        <v>47</v>
      </c>
      <c r="R895">
        <f>VLOOKUP(Q895,[1]Planilha7!$A:$B,2,0)</f>
        <v>55</v>
      </c>
      <c r="S895" s="3">
        <v>275748</v>
      </c>
      <c r="T895" t="s">
        <v>33</v>
      </c>
      <c r="U895">
        <f>VLOOKUP(Q895,Sheet2!$A:$B,2,0)</f>
        <v>1</v>
      </c>
      <c r="V895" s="4" t="s">
        <v>34</v>
      </c>
      <c r="W895" s="4">
        <v>43009</v>
      </c>
      <c r="X895" s="4">
        <v>53965</v>
      </c>
      <c r="Y895" t="s">
        <v>34</v>
      </c>
      <c r="Z895" t="s">
        <v>34</v>
      </c>
    </row>
    <row r="896" spans="1:26" x14ac:dyDescent="0.25">
      <c r="A896">
        <v>895</v>
      </c>
      <c r="B896">
        <v>1</v>
      </c>
      <c r="C896" t="str">
        <f>VLOOKUP(B896,Sheet4!$A:$B,2,0)</f>
        <v>Verra</v>
      </c>
      <c r="D896" t="s">
        <v>2408</v>
      </c>
      <c r="E896" t="s">
        <v>2409</v>
      </c>
      <c r="F896" t="s">
        <v>2398</v>
      </c>
      <c r="G896">
        <f>VLOOKUP(F896,[1]Planilha2!$A:$B,2,0)</f>
        <v>375</v>
      </c>
      <c r="H896" t="s">
        <v>28</v>
      </c>
      <c r="I896">
        <f>VLOOKUP(H896,[1]Planilha5!$A:$B,2,0)</f>
        <v>1</v>
      </c>
      <c r="J896" t="str">
        <f>VLOOKUP(H896,[1]Planilha3!$A:$B,2,0)</f>
        <v>AFOLU</v>
      </c>
      <c r="K896">
        <f>VLOOKUP(J896,[1]Planilha3!$B:$C,2,0)</f>
        <v>1</v>
      </c>
      <c r="L896" t="s">
        <v>29</v>
      </c>
      <c r="M896">
        <f>VLOOKUP(L896,[1]Planilha4!$A:$B,2,0)</f>
        <v>3</v>
      </c>
      <c r="N896" t="s">
        <v>622</v>
      </c>
      <c r="O896">
        <f>VLOOKUP(N896,[1]Planilha6!$A:$B,2,0)</f>
        <v>44</v>
      </c>
      <c r="P896" t="s">
        <v>202</v>
      </c>
      <c r="Q896" t="s">
        <v>32</v>
      </c>
      <c r="R896">
        <f>VLOOKUP(Q896,[1]Planilha7!$A:$B,2,0)</f>
        <v>27</v>
      </c>
      <c r="S896" s="3">
        <v>58621</v>
      </c>
      <c r="T896" t="s">
        <v>33</v>
      </c>
      <c r="U896">
        <f>VLOOKUP(Q896,Sheet2!$A:$B,2,0)</f>
        <v>1</v>
      </c>
      <c r="V896" s="4" t="s">
        <v>34</v>
      </c>
      <c r="W896" s="4">
        <v>43252</v>
      </c>
      <c r="X896" s="4">
        <v>45808</v>
      </c>
      <c r="Y896" t="s">
        <v>34</v>
      </c>
      <c r="Z896" t="s">
        <v>34</v>
      </c>
    </row>
    <row r="897" spans="1:26" x14ac:dyDescent="0.25">
      <c r="A897">
        <v>896</v>
      </c>
      <c r="B897">
        <v>1</v>
      </c>
      <c r="C897" t="str">
        <f>VLOOKUP(B897,Sheet4!$A:$B,2,0)</f>
        <v>Verra</v>
      </c>
      <c r="D897" t="s">
        <v>2410</v>
      </c>
      <c r="E897" t="s">
        <v>2411</v>
      </c>
      <c r="F897" t="s">
        <v>2412</v>
      </c>
      <c r="G897">
        <f>VLOOKUP(F897,[1]Planilha2!$A:$B,2,0)</f>
        <v>379</v>
      </c>
      <c r="H897" t="s">
        <v>45</v>
      </c>
      <c r="I897">
        <f>VLOOKUP(H897,[1]Planilha5!$A:$B,2,0)</f>
        <v>2</v>
      </c>
      <c r="J897" t="str">
        <f>VLOOKUP(H897,[1]Planilha3!$A:$B,2,0)</f>
        <v>Energy</v>
      </c>
      <c r="K897">
        <f>VLOOKUP(J897,[1]Planilha3!$B:$C,2,0)</f>
        <v>2</v>
      </c>
      <c r="L897" t="s">
        <v>34</v>
      </c>
      <c r="M897">
        <f>VLOOKUP(L897,[1]Planilha4!$A:$B,2,0)</f>
        <v>1</v>
      </c>
      <c r="N897" t="s">
        <v>46</v>
      </c>
      <c r="O897">
        <f>VLOOKUP(N897,[1]Planilha6!$A:$B,2,0)</f>
        <v>4</v>
      </c>
      <c r="P897" t="s">
        <v>140</v>
      </c>
      <c r="Q897" t="s">
        <v>483</v>
      </c>
      <c r="R897">
        <f>VLOOKUP(Q897,[1]Planilha7!$A:$B,2,0)</f>
        <v>30</v>
      </c>
      <c r="S897" s="3">
        <v>302223</v>
      </c>
      <c r="T897" t="s">
        <v>111</v>
      </c>
      <c r="U897">
        <f>VLOOKUP(Q897,Sheet2!$A:$B,2,0)</f>
        <v>5</v>
      </c>
      <c r="V897" s="4" t="s">
        <v>34</v>
      </c>
      <c r="W897" s="4">
        <v>44623</v>
      </c>
      <c r="X897" s="4">
        <v>47179</v>
      </c>
      <c r="Y897" t="s">
        <v>34</v>
      </c>
      <c r="Z897" t="s">
        <v>34</v>
      </c>
    </row>
    <row r="898" spans="1:26" x14ac:dyDescent="0.25">
      <c r="A898">
        <v>897</v>
      </c>
      <c r="B898">
        <v>1</v>
      </c>
      <c r="C898" t="str">
        <f>VLOOKUP(B898,Sheet4!$A:$B,2,0)</f>
        <v>Verra</v>
      </c>
      <c r="D898" t="s">
        <v>2413</v>
      </c>
      <c r="E898" t="s">
        <v>2414</v>
      </c>
      <c r="F898" t="s">
        <v>2415</v>
      </c>
      <c r="G898">
        <f>VLOOKUP(F898,[1]Planilha2!$A:$B,2,0)</f>
        <v>380</v>
      </c>
      <c r="H898" t="s">
        <v>28</v>
      </c>
      <c r="I898">
        <f>VLOOKUP(H898,[1]Planilha5!$A:$B,2,0)</f>
        <v>1</v>
      </c>
      <c r="J898" t="str">
        <f>VLOOKUP(H898,[1]Planilha3!$A:$B,2,0)</f>
        <v>AFOLU</v>
      </c>
      <c r="K898">
        <f>VLOOKUP(J898,[1]Planilha3!$B:$C,2,0)</f>
        <v>1</v>
      </c>
      <c r="L898" t="s">
        <v>29</v>
      </c>
      <c r="M898">
        <f>VLOOKUP(L898,[1]Planilha4!$A:$B,2,0)</f>
        <v>3</v>
      </c>
      <c r="N898" t="s">
        <v>83</v>
      </c>
      <c r="O898">
        <f>VLOOKUP(N898,[1]Planilha6!$A:$B,2,0)</f>
        <v>9</v>
      </c>
      <c r="P898" t="s">
        <v>927</v>
      </c>
      <c r="Q898" t="s">
        <v>47</v>
      </c>
      <c r="R898">
        <f>VLOOKUP(Q898,[1]Planilha7!$A:$B,2,0)</f>
        <v>55</v>
      </c>
      <c r="S898" s="3">
        <v>26639</v>
      </c>
      <c r="T898" t="s">
        <v>33</v>
      </c>
      <c r="U898">
        <f>VLOOKUP(Q898,Sheet2!$A:$B,2,0)</f>
        <v>1</v>
      </c>
      <c r="V898" s="4" t="s">
        <v>34</v>
      </c>
      <c r="W898" s="4">
        <v>43009</v>
      </c>
      <c r="X898" s="4">
        <v>53965</v>
      </c>
      <c r="Y898" t="s">
        <v>34</v>
      </c>
      <c r="Z898" t="s">
        <v>34</v>
      </c>
    </row>
    <row r="899" spans="1:26" x14ac:dyDescent="0.25">
      <c r="A899">
        <v>898</v>
      </c>
      <c r="B899">
        <v>1</v>
      </c>
      <c r="C899" t="str">
        <f>VLOOKUP(B899,Sheet4!$A:$B,2,0)</f>
        <v>Verra</v>
      </c>
      <c r="D899" t="s">
        <v>2416</v>
      </c>
      <c r="E899" t="s">
        <v>2417</v>
      </c>
      <c r="F899" t="s">
        <v>61</v>
      </c>
      <c r="G899">
        <f>VLOOKUP(F899,[1]Planilha2!$A:$B,2,0)</f>
        <v>7</v>
      </c>
      <c r="H899" t="s">
        <v>200</v>
      </c>
      <c r="I899">
        <f>VLOOKUP(H899,[1]Planilha5!$A:$B,2,0)</f>
        <v>9</v>
      </c>
      <c r="J899" t="str">
        <f>VLOOKUP(H899,[1]Planilha3!$A:$B,2,0)</f>
        <v>Energy</v>
      </c>
      <c r="K899">
        <f>VLOOKUP(J899,[1]Planilha3!$B:$C,2,0)</f>
        <v>2</v>
      </c>
      <c r="L899" t="s">
        <v>34</v>
      </c>
      <c r="M899">
        <f>VLOOKUP(L899,[1]Planilha4!$A:$B,2,0)</f>
        <v>1</v>
      </c>
      <c r="N899" t="s">
        <v>2418</v>
      </c>
      <c r="O899">
        <f>VLOOKUP(N899,[1]Planilha6!$A:$B,2,0)</f>
        <v>88</v>
      </c>
      <c r="P899" t="s">
        <v>927</v>
      </c>
      <c r="Q899" t="s">
        <v>47</v>
      </c>
      <c r="R899">
        <f>VLOOKUP(Q899,[1]Planilha7!$A:$B,2,0)</f>
        <v>55</v>
      </c>
      <c r="S899" s="3">
        <v>40950</v>
      </c>
      <c r="T899" t="s">
        <v>33</v>
      </c>
      <c r="U899">
        <f>VLOOKUP(Q899,Sheet2!$A:$B,2,0)</f>
        <v>1</v>
      </c>
      <c r="V899" s="4" t="s">
        <v>34</v>
      </c>
      <c r="W899" s="4">
        <v>44545</v>
      </c>
      <c r="X899" s="4">
        <v>47101</v>
      </c>
      <c r="Y899" t="s">
        <v>34</v>
      </c>
      <c r="Z899" t="s">
        <v>34</v>
      </c>
    </row>
    <row r="900" spans="1:26" x14ac:dyDescent="0.25">
      <c r="A900">
        <v>899</v>
      </c>
      <c r="B900">
        <v>1</v>
      </c>
      <c r="C900" t="str">
        <f>VLOOKUP(B900,Sheet4!$A:$B,2,0)</f>
        <v>Verra</v>
      </c>
      <c r="D900" t="s">
        <v>2419</v>
      </c>
      <c r="E900" t="s">
        <v>2420</v>
      </c>
      <c r="F900" t="s">
        <v>2398</v>
      </c>
      <c r="G900">
        <f>VLOOKUP(F900,[1]Planilha2!$A:$B,2,0)</f>
        <v>375</v>
      </c>
      <c r="H900" t="s">
        <v>28</v>
      </c>
      <c r="I900">
        <f>VLOOKUP(H900,[1]Planilha5!$A:$B,2,0)</f>
        <v>1</v>
      </c>
      <c r="J900" t="str">
        <f>VLOOKUP(H900,[1]Planilha3!$A:$B,2,0)</f>
        <v>AFOLU</v>
      </c>
      <c r="K900">
        <f>VLOOKUP(J900,[1]Planilha3!$B:$C,2,0)</f>
        <v>1</v>
      </c>
      <c r="L900" t="s">
        <v>29</v>
      </c>
      <c r="M900">
        <f>VLOOKUP(L900,[1]Planilha4!$A:$B,2,0)</f>
        <v>3</v>
      </c>
      <c r="N900" t="s">
        <v>622</v>
      </c>
      <c r="O900">
        <f>VLOOKUP(N900,[1]Planilha6!$A:$B,2,0)</f>
        <v>44</v>
      </c>
      <c r="P900" t="s">
        <v>202</v>
      </c>
      <c r="Q900" t="s">
        <v>32</v>
      </c>
      <c r="R900">
        <f>VLOOKUP(Q900,[1]Planilha7!$A:$B,2,0)</f>
        <v>27</v>
      </c>
      <c r="S900" s="3">
        <v>58499</v>
      </c>
      <c r="T900" t="s">
        <v>33</v>
      </c>
      <c r="U900">
        <f>VLOOKUP(Q900,Sheet2!$A:$B,2,0)</f>
        <v>1</v>
      </c>
      <c r="V900" s="4" t="s">
        <v>34</v>
      </c>
      <c r="W900" s="4">
        <v>43247</v>
      </c>
      <c r="X900" s="4">
        <v>45803</v>
      </c>
      <c r="Y900" t="s">
        <v>34</v>
      </c>
      <c r="Z900" t="s">
        <v>34</v>
      </c>
    </row>
    <row r="901" spans="1:26" x14ac:dyDescent="0.25">
      <c r="A901">
        <v>900</v>
      </c>
      <c r="B901">
        <v>1</v>
      </c>
      <c r="C901" t="str">
        <f>VLOOKUP(B901,Sheet4!$A:$B,2,0)</f>
        <v>Verra</v>
      </c>
      <c r="D901" t="s">
        <v>2421</v>
      </c>
      <c r="E901" t="s">
        <v>2422</v>
      </c>
      <c r="F901" t="s">
        <v>433</v>
      </c>
      <c r="G901">
        <f>VLOOKUP(F901,[1]Planilha2!$A:$B,2,0)</f>
        <v>70</v>
      </c>
      <c r="H901" t="s">
        <v>200</v>
      </c>
      <c r="I901">
        <f>VLOOKUP(H901,[1]Planilha5!$A:$B,2,0)</f>
        <v>9</v>
      </c>
      <c r="J901" t="str">
        <f>VLOOKUP(H901,[1]Planilha3!$A:$B,2,0)</f>
        <v>Energy</v>
      </c>
      <c r="K901">
        <f>VLOOKUP(J901,[1]Planilha3!$B:$C,2,0)</f>
        <v>2</v>
      </c>
      <c r="L901" t="s">
        <v>34</v>
      </c>
      <c r="M901">
        <f>VLOOKUP(L901,[1]Planilha4!$A:$B,2,0)</f>
        <v>1</v>
      </c>
      <c r="N901" t="s">
        <v>201</v>
      </c>
      <c r="O901">
        <f>VLOOKUP(N901,[1]Planilha6!$A:$B,2,0)</f>
        <v>18</v>
      </c>
      <c r="P901" t="s">
        <v>876</v>
      </c>
      <c r="Q901" t="s">
        <v>32</v>
      </c>
      <c r="R901">
        <f>VLOOKUP(Q901,[1]Planilha7!$A:$B,2,0)</f>
        <v>27</v>
      </c>
      <c r="S901" s="3">
        <v>31961</v>
      </c>
      <c r="T901" t="s">
        <v>33</v>
      </c>
      <c r="U901">
        <f>VLOOKUP(Q901,Sheet2!$A:$B,2,0)</f>
        <v>1</v>
      </c>
      <c r="V901" s="4">
        <v>44936</v>
      </c>
      <c r="W901" s="4">
        <v>44562</v>
      </c>
      <c r="X901" s="4">
        <v>48213</v>
      </c>
      <c r="Y901" t="s">
        <v>34</v>
      </c>
      <c r="Z901" t="s">
        <v>34</v>
      </c>
    </row>
    <row r="902" spans="1:26" x14ac:dyDescent="0.25">
      <c r="A902">
        <v>901</v>
      </c>
      <c r="B902">
        <v>1</v>
      </c>
      <c r="C902" t="str">
        <f>VLOOKUP(B902,Sheet4!$A:$B,2,0)</f>
        <v>Verra</v>
      </c>
      <c r="D902" t="s">
        <v>2423</v>
      </c>
      <c r="E902" t="s">
        <v>2424</v>
      </c>
      <c r="F902" t="s">
        <v>61</v>
      </c>
      <c r="G902">
        <f>VLOOKUP(F902,[1]Planilha2!$A:$B,2,0)</f>
        <v>7</v>
      </c>
      <c r="H902" t="s">
        <v>45</v>
      </c>
      <c r="I902">
        <f>VLOOKUP(H902,[1]Planilha5!$A:$B,2,0)</f>
        <v>2</v>
      </c>
      <c r="J902" t="str">
        <f>VLOOKUP(H902,[1]Planilha3!$A:$B,2,0)</f>
        <v>Energy</v>
      </c>
      <c r="K902">
        <f>VLOOKUP(J902,[1]Planilha3!$B:$C,2,0)</f>
        <v>2</v>
      </c>
      <c r="L902" t="s">
        <v>34</v>
      </c>
      <c r="M902">
        <f>VLOOKUP(L902,[1]Planilha4!$A:$B,2,0)</f>
        <v>1</v>
      </c>
      <c r="N902" t="s">
        <v>2425</v>
      </c>
      <c r="O902">
        <f>VLOOKUP(N902,[1]Planilha6!$A:$B,2,0)</f>
        <v>89</v>
      </c>
      <c r="P902" t="s">
        <v>140</v>
      </c>
      <c r="Q902" t="s">
        <v>263</v>
      </c>
      <c r="R902">
        <f>VLOOKUP(Q902,[1]Planilha7!$A:$B,2,0)</f>
        <v>12</v>
      </c>
      <c r="S902" s="3">
        <v>461439</v>
      </c>
      <c r="T902" t="s">
        <v>33</v>
      </c>
      <c r="U902">
        <f>VLOOKUP(Q902,Sheet2!$A:$B,2,0)</f>
        <v>1</v>
      </c>
      <c r="V902" s="4" t="s">
        <v>34</v>
      </c>
      <c r="W902" s="4">
        <v>44713</v>
      </c>
      <c r="X902" s="4">
        <v>48365</v>
      </c>
      <c r="Y902" t="s">
        <v>34</v>
      </c>
      <c r="Z902" t="s">
        <v>34</v>
      </c>
    </row>
    <row r="903" spans="1:26" x14ac:dyDescent="0.25">
      <c r="A903">
        <v>902</v>
      </c>
      <c r="B903">
        <v>1</v>
      </c>
      <c r="C903" t="str">
        <f>VLOOKUP(B903,Sheet4!$A:$B,2,0)</f>
        <v>Verra</v>
      </c>
      <c r="D903" t="s">
        <v>2426</v>
      </c>
      <c r="E903" t="s">
        <v>2427</v>
      </c>
      <c r="F903" t="s">
        <v>2428</v>
      </c>
      <c r="G903">
        <f>VLOOKUP(F903,[1]Planilha2!$A:$B,2,0)</f>
        <v>381</v>
      </c>
      <c r="H903" t="s">
        <v>28</v>
      </c>
      <c r="I903">
        <f>VLOOKUP(H903,[1]Planilha5!$A:$B,2,0)</f>
        <v>1</v>
      </c>
      <c r="J903" t="str">
        <f>VLOOKUP(H903,[1]Planilha3!$A:$B,2,0)</f>
        <v>AFOLU</v>
      </c>
      <c r="K903">
        <f>VLOOKUP(J903,[1]Planilha3!$B:$C,2,0)</f>
        <v>1</v>
      </c>
      <c r="L903" t="s">
        <v>241</v>
      </c>
      <c r="M903">
        <f>VLOOKUP(L903,[1]Planilha4!$A:$B,2,0)</f>
        <v>5</v>
      </c>
      <c r="N903" t="s">
        <v>479</v>
      </c>
      <c r="O903">
        <f>VLOOKUP(N903,[1]Planilha6!$A:$B,2,0)</f>
        <v>40</v>
      </c>
      <c r="P903" t="s">
        <v>140</v>
      </c>
      <c r="Q903" t="s">
        <v>32</v>
      </c>
      <c r="R903">
        <f>VLOOKUP(Q903,[1]Planilha7!$A:$B,2,0)</f>
        <v>27</v>
      </c>
      <c r="S903" s="3">
        <v>46640</v>
      </c>
      <c r="T903" t="s">
        <v>33</v>
      </c>
      <c r="U903">
        <f>VLOOKUP(Q903,Sheet2!$A:$B,2,0)</f>
        <v>1</v>
      </c>
      <c r="V903" s="4" t="s">
        <v>34</v>
      </c>
      <c r="W903" s="4">
        <v>43101</v>
      </c>
      <c r="X903" s="4">
        <v>54057</v>
      </c>
      <c r="Y903" t="s">
        <v>34</v>
      </c>
      <c r="Z903" t="s">
        <v>34</v>
      </c>
    </row>
    <row r="904" spans="1:26" x14ac:dyDescent="0.25">
      <c r="A904">
        <v>903</v>
      </c>
      <c r="B904">
        <v>1</v>
      </c>
      <c r="C904" t="str">
        <f>VLOOKUP(B904,Sheet4!$A:$B,2,0)</f>
        <v>Verra</v>
      </c>
      <c r="D904" t="s">
        <v>2429</v>
      </c>
      <c r="E904" t="s">
        <v>2430</v>
      </c>
      <c r="F904" t="s">
        <v>2431</v>
      </c>
      <c r="G904">
        <f>VLOOKUP(F904,[1]Planilha2!$A:$B,2,0)</f>
        <v>382</v>
      </c>
      <c r="H904" t="s">
        <v>28</v>
      </c>
      <c r="I904">
        <f>VLOOKUP(H904,[1]Planilha5!$A:$B,2,0)</f>
        <v>1</v>
      </c>
      <c r="J904" t="str">
        <f>VLOOKUP(H904,[1]Planilha3!$A:$B,2,0)</f>
        <v>AFOLU</v>
      </c>
      <c r="K904">
        <f>VLOOKUP(J904,[1]Planilha3!$B:$C,2,0)</f>
        <v>1</v>
      </c>
      <c r="L904" t="s">
        <v>38</v>
      </c>
      <c r="M904">
        <f>VLOOKUP(L904,[1]Planilha4!$A:$B,2,0)</f>
        <v>2</v>
      </c>
      <c r="N904" t="s">
        <v>39</v>
      </c>
      <c r="O904">
        <f>VLOOKUP(N904,[1]Planilha6!$A:$B,2,0)</f>
        <v>3</v>
      </c>
      <c r="P904" t="s">
        <v>927</v>
      </c>
      <c r="Q904" t="s">
        <v>47</v>
      </c>
      <c r="R904">
        <f>VLOOKUP(Q904,[1]Planilha7!$A:$B,2,0)</f>
        <v>55</v>
      </c>
      <c r="S904" s="3">
        <v>505</v>
      </c>
      <c r="T904" t="s">
        <v>33</v>
      </c>
      <c r="U904">
        <f>VLOOKUP(Q904,Sheet2!$A:$B,2,0)</f>
        <v>1</v>
      </c>
      <c r="V904" s="4" t="s">
        <v>34</v>
      </c>
      <c r="W904" s="4">
        <v>43647</v>
      </c>
      <c r="X904" s="4">
        <v>50951</v>
      </c>
      <c r="Y904" t="s">
        <v>34</v>
      </c>
      <c r="Z904" t="s">
        <v>34</v>
      </c>
    </row>
    <row r="905" spans="1:26" x14ac:dyDescent="0.25">
      <c r="A905">
        <v>904</v>
      </c>
      <c r="B905">
        <v>1</v>
      </c>
      <c r="C905" t="str">
        <f>VLOOKUP(B905,Sheet4!$A:$B,2,0)</f>
        <v>Verra</v>
      </c>
      <c r="D905" t="s">
        <v>2432</v>
      </c>
      <c r="E905" t="s">
        <v>2433</v>
      </c>
      <c r="F905" t="s">
        <v>61</v>
      </c>
      <c r="G905">
        <f>VLOOKUP(F905,[1]Planilha2!$A:$B,2,0)</f>
        <v>7</v>
      </c>
      <c r="H905" t="s">
        <v>200</v>
      </c>
      <c r="I905">
        <f>VLOOKUP(H905,[1]Planilha5!$A:$B,2,0)</f>
        <v>9</v>
      </c>
      <c r="J905" t="str">
        <f>VLOOKUP(H905,[1]Planilha3!$A:$B,2,0)</f>
        <v>Energy</v>
      </c>
      <c r="K905">
        <f>VLOOKUP(J905,[1]Planilha3!$B:$C,2,0)</f>
        <v>2</v>
      </c>
      <c r="L905" t="s">
        <v>34</v>
      </c>
      <c r="M905">
        <f>VLOOKUP(L905,[1]Planilha4!$A:$B,2,0)</f>
        <v>1</v>
      </c>
      <c r="N905" t="s">
        <v>2434</v>
      </c>
      <c r="O905">
        <f>VLOOKUP(N905,[1]Planilha6!$A:$B,2,0)</f>
        <v>90</v>
      </c>
      <c r="P905" t="s">
        <v>140</v>
      </c>
      <c r="Q905" t="s">
        <v>92</v>
      </c>
      <c r="R905">
        <f>VLOOKUP(Q905,[1]Planilha7!$A:$B,2,0)</f>
        <v>123</v>
      </c>
      <c r="S905" s="3">
        <v>31122</v>
      </c>
      <c r="T905" t="s">
        <v>93</v>
      </c>
      <c r="U905">
        <f>VLOOKUP(Q905,Sheet2!$A:$B,2,0)</f>
        <v>3</v>
      </c>
      <c r="V905" s="4" t="s">
        <v>34</v>
      </c>
      <c r="W905" s="4">
        <v>44135</v>
      </c>
      <c r="X905" s="4">
        <v>46690</v>
      </c>
      <c r="Y905" t="s">
        <v>34</v>
      </c>
      <c r="Z905" t="s">
        <v>34</v>
      </c>
    </row>
    <row r="906" spans="1:26" x14ac:dyDescent="0.25">
      <c r="A906">
        <v>905</v>
      </c>
      <c r="B906">
        <v>1</v>
      </c>
      <c r="C906" t="str">
        <f>VLOOKUP(B906,Sheet4!$A:$B,2,0)</f>
        <v>Verra</v>
      </c>
      <c r="D906" t="s">
        <v>2435</v>
      </c>
      <c r="E906" t="s">
        <v>2436</v>
      </c>
      <c r="F906" t="s">
        <v>2134</v>
      </c>
      <c r="G906">
        <f>VLOOKUP(F906,[1]Planilha2!$A:$B,2,0)</f>
        <v>348</v>
      </c>
      <c r="H906" t="s">
        <v>28</v>
      </c>
      <c r="I906">
        <f>VLOOKUP(H906,[1]Planilha5!$A:$B,2,0)</f>
        <v>1</v>
      </c>
      <c r="J906" t="str">
        <f>VLOOKUP(H906,[1]Planilha3!$A:$B,2,0)</f>
        <v>AFOLU</v>
      </c>
      <c r="K906">
        <f>VLOOKUP(J906,[1]Planilha3!$B:$C,2,0)</f>
        <v>1</v>
      </c>
      <c r="L906" t="s">
        <v>29</v>
      </c>
      <c r="M906">
        <f>VLOOKUP(L906,[1]Planilha4!$A:$B,2,0)</f>
        <v>3</v>
      </c>
      <c r="N906" t="s">
        <v>83</v>
      </c>
      <c r="O906">
        <f>VLOOKUP(N906,[1]Planilha6!$A:$B,2,0)</f>
        <v>9</v>
      </c>
      <c r="P906" t="s">
        <v>927</v>
      </c>
      <c r="Q906" t="s">
        <v>32</v>
      </c>
      <c r="R906">
        <f>VLOOKUP(Q906,[1]Planilha7!$A:$B,2,0)</f>
        <v>27</v>
      </c>
      <c r="S906" s="3">
        <v>127936</v>
      </c>
      <c r="T906" t="s">
        <v>33</v>
      </c>
      <c r="U906">
        <f>VLOOKUP(Q906,Sheet2!$A:$B,2,0)</f>
        <v>1</v>
      </c>
      <c r="V906" s="4" t="s">
        <v>34</v>
      </c>
      <c r="W906" s="4">
        <v>43617</v>
      </c>
      <c r="X906" s="4">
        <v>50921</v>
      </c>
      <c r="Y906" t="s">
        <v>34</v>
      </c>
      <c r="Z906" t="s">
        <v>34</v>
      </c>
    </row>
    <row r="907" spans="1:26" x14ac:dyDescent="0.25">
      <c r="A907">
        <v>906</v>
      </c>
      <c r="B907">
        <v>1</v>
      </c>
      <c r="C907" t="str">
        <f>VLOOKUP(B907,Sheet4!$A:$B,2,0)</f>
        <v>Verra</v>
      </c>
      <c r="D907" t="s">
        <v>2437</v>
      </c>
      <c r="E907" t="s">
        <v>2438</v>
      </c>
      <c r="F907" t="s">
        <v>2439</v>
      </c>
      <c r="G907">
        <f>VLOOKUP(F907,[1]Planilha2!$A:$B,2,0)</f>
        <v>383</v>
      </c>
      <c r="H907" t="s">
        <v>28</v>
      </c>
      <c r="I907">
        <f>VLOOKUP(H907,[1]Planilha5!$A:$B,2,0)</f>
        <v>1</v>
      </c>
      <c r="J907" t="str">
        <f>VLOOKUP(H907,[1]Planilha3!$A:$B,2,0)</f>
        <v>AFOLU</v>
      </c>
      <c r="K907">
        <f>VLOOKUP(J907,[1]Planilha3!$B:$C,2,0)</f>
        <v>1</v>
      </c>
      <c r="L907" t="s">
        <v>38</v>
      </c>
      <c r="M907">
        <f>VLOOKUP(L907,[1]Planilha4!$A:$B,2,0)</f>
        <v>2</v>
      </c>
      <c r="N907" t="s">
        <v>809</v>
      </c>
      <c r="O907">
        <f>VLOOKUP(N907,[1]Planilha6!$A:$B,2,0)</f>
        <v>51</v>
      </c>
      <c r="P907" t="s">
        <v>927</v>
      </c>
      <c r="Q907" t="s">
        <v>126</v>
      </c>
      <c r="R907">
        <f>VLOOKUP(Q907,[1]Planilha7!$A:$B,2,0)</f>
        <v>17</v>
      </c>
      <c r="S907" s="3">
        <v>26843</v>
      </c>
      <c r="T907" t="s">
        <v>127</v>
      </c>
      <c r="U907">
        <f>VLOOKUP(Q907,Sheet2!$A:$B,2,0)</f>
        <v>6</v>
      </c>
      <c r="V907" s="4" t="s">
        <v>34</v>
      </c>
      <c r="W907" s="4">
        <v>44880</v>
      </c>
      <c r="X907" s="4">
        <v>55837</v>
      </c>
      <c r="Y907" t="s">
        <v>34</v>
      </c>
      <c r="Z907" t="s">
        <v>34</v>
      </c>
    </row>
    <row r="908" spans="1:26" x14ac:dyDescent="0.25">
      <c r="A908">
        <v>907</v>
      </c>
      <c r="B908">
        <v>1</v>
      </c>
      <c r="C908" t="str">
        <f>VLOOKUP(B908,Sheet4!$A:$B,2,0)</f>
        <v>Verra</v>
      </c>
      <c r="D908" t="s">
        <v>2440</v>
      </c>
      <c r="E908" t="s">
        <v>2441</v>
      </c>
      <c r="F908" t="s">
        <v>2442</v>
      </c>
      <c r="G908">
        <f>VLOOKUP(F908,[1]Planilha2!$A:$B,2,0)</f>
        <v>384</v>
      </c>
      <c r="H908" t="s">
        <v>28</v>
      </c>
      <c r="I908">
        <f>VLOOKUP(H908,[1]Planilha5!$A:$B,2,0)</f>
        <v>1</v>
      </c>
      <c r="J908" t="str">
        <f>VLOOKUP(H908,[1]Planilha3!$A:$B,2,0)</f>
        <v>AFOLU</v>
      </c>
      <c r="K908">
        <f>VLOOKUP(J908,[1]Planilha3!$B:$C,2,0)</f>
        <v>1</v>
      </c>
      <c r="L908" t="s">
        <v>29</v>
      </c>
      <c r="M908">
        <f>VLOOKUP(L908,[1]Planilha4!$A:$B,2,0)</f>
        <v>3</v>
      </c>
      <c r="N908" t="s">
        <v>1437</v>
      </c>
      <c r="O908">
        <f>VLOOKUP(N908,[1]Planilha6!$A:$B,2,0)</f>
        <v>68</v>
      </c>
      <c r="P908" t="s">
        <v>31</v>
      </c>
      <c r="Q908" t="s">
        <v>47</v>
      </c>
      <c r="R908">
        <f>VLOOKUP(Q908,[1]Planilha7!$A:$B,2,0)</f>
        <v>55</v>
      </c>
      <c r="S908" s="3">
        <v>23154</v>
      </c>
      <c r="T908" t="s">
        <v>33</v>
      </c>
      <c r="U908">
        <f>VLOOKUP(Q908,Sheet2!$A:$B,2,0)</f>
        <v>1</v>
      </c>
      <c r="V908" s="4" t="s">
        <v>34</v>
      </c>
      <c r="W908" s="4">
        <v>43922</v>
      </c>
      <c r="X908" s="4">
        <v>51226</v>
      </c>
      <c r="Y908" t="s">
        <v>34</v>
      </c>
      <c r="Z908" t="s">
        <v>34</v>
      </c>
    </row>
    <row r="909" spans="1:26" x14ac:dyDescent="0.25">
      <c r="A909">
        <v>908</v>
      </c>
      <c r="B909">
        <v>1</v>
      </c>
      <c r="C909" t="str">
        <f>VLOOKUP(B909,Sheet4!$A:$B,2,0)</f>
        <v>Verra</v>
      </c>
      <c r="D909" t="s">
        <v>2443</v>
      </c>
      <c r="E909" t="s">
        <v>2444</v>
      </c>
      <c r="F909" t="s">
        <v>2445</v>
      </c>
      <c r="G909">
        <f>VLOOKUP(F909,[1]Planilha2!$A:$B,2,0)</f>
        <v>385</v>
      </c>
      <c r="H909" t="s">
        <v>71</v>
      </c>
      <c r="I909">
        <f>VLOOKUP(H909,[1]Planilha5!$A:$B,2,0)</f>
        <v>5</v>
      </c>
      <c r="J909" t="str">
        <f>VLOOKUP(H909,[1]Planilha3!$A:$B,2,0)</f>
        <v>Energy</v>
      </c>
      <c r="K909">
        <f>VLOOKUP(J909,[1]Planilha3!$B:$C,2,0)</f>
        <v>2</v>
      </c>
      <c r="L909" t="s">
        <v>34</v>
      </c>
      <c r="M909">
        <f>VLOOKUP(L909,[1]Planilha4!$A:$B,2,0)</f>
        <v>1</v>
      </c>
      <c r="N909" t="s">
        <v>63</v>
      </c>
      <c r="O909">
        <f>VLOOKUP(N909,[1]Planilha6!$A:$B,2,0)</f>
        <v>6</v>
      </c>
      <c r="P909" t="s">
        <v>202</v>
      </c>
      <c r="Q909" t="s">
        <v>32</v>
      </c>
      <c r="R909">
        <f>VLOOKUP(Q909,[1]Planilha7!$A:$B,2,0)</f>
        <v>27</v>
      </c>
      <c r="S909" s="3">
        <v>92011</v>
      </c>
      <c r="T909" t="s">
        <v>33</v>
      </c>
      <c r="U909">
        <f>VLOOKUP(Q909,Sheet2!$A:$B,2,0)</f>
        <v>1</v>
      </c>
      <c r="V909" s="4" t="s">
        <v>34</v>
      </c>
      <c r="W909" s="4">
        <v>44260</v>
      </c>
      <c r="X909" s="4">
        <v>46816</v>
      </c>
      <c r="Y909" t="s">
        <v>34</v>
      </c>
      <c r="Z909" t="s">
        <v>34</v>
      </c>
    </row>
    <row r="910" spans="1:26" x14ac:dyDescent="0.25">
      <c r="A910">
        <v>909</v>
      </c>
      <c r="B910">
        <v>1</v>
      </c>
      <c r="C910" t="str">
        <f>VLOOKUP(B910,Sheet4!$A:$B,2,0)</f>
        <v>Verra</v>
      </c>
      <c r="D910" t="s">
        <v>2446</v>
      </c>
      <c r="E910" t="s">
        <v>2447</v>
      </c>
      <c r="F910" t="s">
        <v>2141</v>
      </c>
      <c r="G910">
        <f>VLOOKUP(F910,[1]Planilha2!$A:$B,2,0)</f>
        <v>349</v>
      </c>
      <c r="H910" t="s">
        <v>45</v>
      </c>
      <c r="I910">
        <f>VLOOKUP(H910,[1]Planilha5!$A:$B,2,0)</f>
        <v>2</v>
      </c>
      <c r="J910" t="str">
        <f>VLOOKUP(H910,[1]Planilha3!$A:$B,2,0)</f>
        <v>Energy</v>
      </c>
      <c r="K910">
        <f>VLOOKUP(J910,[1]Planilha3!$B:$C,2,0)</f>
        <v>2</v>
      </c>
      <c r="L910" t="s">
        <v>34</v>
      </c>
      <c r="M910">
        <f>VLOOKUP(L910,[1]Planilha4!$A:$B,2,0)</f>
        <v>1</v>
      </c>
      <c r="N910" t="s">
        <v>46</v>
      </c>
      <c r="O910">
        <f>VLOOKUP(N910,[1]Planilha6!$A:$B,2,0)</f>
        <v>4</v>
      </c>
      <c r="P910" t="s">
        <v>927</v>
      </c>
      <c r="Q910" t="s">
        <v>47</v>
      </c>
      <c r="R910">
        <f>VLOOKUP(Q910,[1]Planilha7!$A:$B,2,0)</f>
        <v>55</v>
      </c>
      <c r="S910" s="3">
        <v>37417</v>
      </c>
      <c r="T910" t="s">
        <v>33</v>
      </c>
      <c r="U910">
        <f>VLOOKUP(Q910,Sheet2!$A:$B,2,0)</f>
        <v>1</v>
      </c>
      <c r="V910" s="4" t="s">
        <v>34</v>
      </c>
      <c r="W910" s="4">
        <v>44348</v>
      </c>
      <c r="X910" s="4">
        <v>47999</v>
      </c>
      <c r="Y910" t="s">
        <v>34</v>
      </c>
      <c r="Z910" t="s">
        <v>34</v>
      </c>
    </row>
    <row r="911" spans="1:26" x14ac:dyDescent="0.25">
      <c r="A911">
        <v>910</v>
      </c>
      <c r="B911">
        <v>1</v>
      </c>
      <c r="C911" t="str">
        <f>VLOOKUP(B911,Sheet4!$A:$B,2,0)</f>
        <v>Verra</v>
      </c>
      <c r="D911" t="s">
        <v>2448</v>
      </c>
      <c r="E911" t="s">
        <v>2449</v>
      </c>
      <c r="F911" t="s">
        <v>2141</v>
      </c>
      <c r="G911">
        <f>VLOOKUP(F911,[1]Planilha2!$A:$B,2,0)</f>
        <v>349</v>
      </c>
      <c r="H911" t="s">
        <v>45</v>
      </c>
      <c r="I911">
        <f>VLOOKUP(H911,[1]Planilha5!$A:$B,2,0)</f>
        <v>2</v>
      </c>
      <c r="J911" t="str">
        <f>VLOOKUP(H911,[1]Planilha3!$A:$B,2,0)</f>
        <v>Energy</v>
      </c>
      <c r="K911">
        <f>VLOOKUP(J911,[1]Planilha3!$B:$C,2,0)</f>
        <v>2</v>
      </c>
      <c r="L911" t="s">
        <v>34</v>
      </c>
      <c r="M911">
        <f>VLOOKUP(L911,[1]Planilha4!$A:$B,2,0)</f>
        <v>1</v>
      </c>
      <c r="N911" t="s">
        <v>46</v>
      </c>
      <c r="O911">
        <f>VLOOKUP(N911,[1]Planilha6!$A:$B,2,0)</f>
        <v>4</v>
      </c>
      <c r="P911" t="s">
        <v>876</v>
      </c>
      <c r="Q911" t="s">
        <v>47</v>
      </c>
      <c r="R911">
        <f>VLOOKUP(Q911,[1]Planilha7!$A:$B,2,0)</f>
        <v>55</v>
      </c>
      <c r="S911" s="3">
        <v>201152</v>
      </c>
      <c r="T911" t="s">
        <v>33</v>
      </c>
      <c r="U911">
        <f>VLOOKUP(Q911,Sheet2!$A:$B,2,0)</f>
        <v>1</v>
      </c>
      <c r="V911" s="4">
        <v>44916</v>
      </c>
      <c r="W911" s="4">
        <v>44287</v>
      </c>
      <c r="X911" s="4">
        <v>47938</v>
      </c>
      <c r="Y911" t="s">
        <v>34</v>
      </c>
      <c r="Z911" t="s">
        <v>34</v>
      </c>
    </row>
    <row r="912" spans="1:26" x14ac:dyDescent="0.25">
      <c r="A912">
        <v>911</v>
      </c>
      <c r="B912">
        <v>1</v>
      </c>
      <c r="C912" t="str">
        <f>VLOOKUP(B912,Sheet4!$A:$B,2,0)</f>
        <v>Verra</v>
      </c>
      <c r="D912" t="s">
        <v>2450</v>
      </c>
      <c r="E912" t="s">
        <v>2451</v>
      </c>
      <c r="F912" t="s">
        <v>2141</v>
      </c>
      <c r="G912">
        <f>VLOOKUP(F912,[1]Planilha2!$A:$B,2,0)</f>
        <v>349</v>
      </c>
      <c r="H912" t="s">
        <v>45</v>
      </c>
      <c r="I912">
        <f>VLOOKUP(H912,[1]Planilha5!$A:$B,2,0)</f>
        <v>2</v>
      </c>
      <c r="J912" t="str">
        <f>VLOOKUP(H912,[1]Planilha3!$A:$B,2,0)</f>
        <v>Energy</v>
      </c>
      <c r="K912">
        <f>VLOOKUP(J912,[1]Planilha3!$B:$C,2,0)</f>
        <v>2</v>
      </c>
      <c r="L912" t="s">
        <v>34</v>
      </c>
      <c r="M912">
        <f>VLOOKUP(L912,[1]Planilha4!$A:$B,2,0)</f>
        <v>1</v>
      </c>
      <c r="N912" t="s">
        <v>46</v>
      </c>
      <c r="O912">
        <f>VLOOKUP(N912,[1]Planilha6!$A:$B,2,0)</f>
        <v>4</v>
      </c>
      <c r="P912" t="s">
        <v>927</v>
      </c>
      <c r="Q912" t="s">
        <v>47</v>
      </c>
      <c r="R912">
        <f>VLOOKUP(Q912,[1]Planilha7!$A:$B,2,0)</f>
        <v>55</v>
      </c>
      <c r="S912" s="3">
        <v>40152</v>
      </c>
      <c r="T912" t="s">
        <v>33</v>
      </c>
      <c r="U912">
        <f>VLOOKUP(Q912,Sheet2!$A:$B,2,0)</f>
        <v>1</v>
      </c>
      <c r="V912" s="4" t="s">
        <v>34</v>
      </c>
      <c r="W912" s="4">
        <v>44348</v>
      </c>
      <c r="X912" s="4">
        <v>47999</v>
      </c>
      <c r="Y912" t="s">
        <v>34</v>
      </c>
      <c r="Z912" t="s">
        <v>34</v>
      </c>
    </row>
    <row r="913" spans="1:26" x14ac:dyDescent="0.25">
      <c r="A913">
        <v>912</v>
      </c>
      <c r="B913">
        <v>1</v>
      </c>
      <c r="C913" t="str">
        <f>VLOOKUP(B913,Sheet4!$A:$B,2,0)</f>
        <v>Verra</v>
      </c>
      <c r="D913" t="s">
        <v>2452</v>
      </c>
      <c r="E913" t="s">
        <v>2453</v>
      </c>
      <c r="F913" t="s">
        <v>2141</v>
      </c>
      <c r="G913">
        <f>VLOOKUP(F913,[1]Planilha2!$A:$B,2,0)</f>
        <v>349</v>
      </c>
      <c r="H913" t="s">
        <v>45</v>
      </c>
      <c r="I913">
        <f>VLOOKUP(H913,[1]Planilha5!$A:$B,2,0)</f>
        <v>2</v>
      </c>
      <c r="J913" t="str">
        <f>VLOOKUP(H913,[1]Planilha3!$A:$B,2,0)</f>
        <v>Energy</v>
      </c>
      <c r="K913">
        <f>VLOOKUP(J913,[1]Planilha3!$B:$C,2,0)</f>
        <v>2</v>
      </c>
      <c r="L913" t="s">
        <v>34</v>
      </c>
      <c r="M913">
        <f>VLOOKUP(L913,[1]Planilha4!$A:$B,2,0)</f>
        <v>1</v>
      </c>
      <c r="N913" t="s">
        <v>46</v>
      </c>
      <c r="O913">
        <f>VLOOKUP(N913,[1]Planilha6!$A:$B,2,0)</f>
        <v>4</v>
      </c>
      <c r="P913" t="s">
        <v>876</v>
      </c>
      <c r="Q913" t="s">
        <v>47</v>
      </c>
      <c r="R913">
        <f>VLOOKUP(Q913,[1]Planilha7!$A:$B,2,0)</f>
        <v>55</v>
      </c>
      <c r="S913" s="3">
        <v>170317</v>
      </c>
      <c r="T913" t="s">
        <v>33</v>
      </c>
      <c r="U913">
        <f>VLOOKUP(Q913,Sheet2!$A:$B,2,0)</f>
        <v>1</v>
      </c>
      <c r="V913" s="4">
        <v>44915</v>
      </c>
      <c r="W913" s="4">
        <v>44287</v>
      </c>
      <c r="X913" s="4">
        <v>47938</v>
      </c>
      <c r="Y913" t="s">
        <v>34</v>
      </c>
      <c r="Z913" t="s">
        <v>34</v>
      </c>
    </row>
    <row r="914" spans="1:26" x14ac:dyDescent="0.25">
      <c r="A914">
        <v>913</v>
      </c>
      <c r="B914">
        <v>1</v>
      </c>
      <c r="C914" t="str">
        <f>VLOOKUP(B914,Sheet4!$A:$B,2,0)</f>
        <v>Verra</v>
      </c>
      <c r="D914" t="s">
        <v>2454</v>
      </c>
      <c r="E914" t="s">
        <v>2455</v>
      </c>
      <c r="F914" t="s">
        <v>2141</v>
      </c>
      <c r="G914">
        <f>VLOOKUP(F914,[1]Planilha2!$A:$B,2,0)</f>
        <v>349</v>
      </c>
      <c r="H914" t="s">
        <v>71</v>
      </c>
      <c r="I914">
        <f>VLOOKUP(H914,[1]Planilha5!$A:$B,2,0)</f>
        <v>5</v>
      </c>
      <c r="J914" t="str">
        <f>VLOOKUP(H914,[1]Planilha3!$A:$B,2,0)</f>
        <v>Energy</v>
      </c>
      <c r="K914">
        <f>VLOOKUP(J914,[1]Planilha3!$B:$C,2,0)</f>
        <v>2</v>
      </c>
      <c r="L914" t="s">
        <v>34</v>
      </c>
      <c r="M914">
        <f>VLOOKUP(L914,[1]Planilha4!$A:$B,2,0)</f>
        <v>1</v>
      </c>
      <c r="N914" t="s">
        <v>1005</v>
      </c>
      <c r="O914">
        <f>VLOOKUP(N914,[1]Planilha6!$A:$B,2,0)</f>
        <v>58</v>
      </c>
      <c r="P914" t="s">
        <v>876</v>
      </c>
      <c r="Q914" t="s">
        <v>47</v>
      </c>
      <c r="R914">
        <f>VLOOKUP(Q914,[1]Planilha7!$A:$B,2,0)</f>
        <v>55</v>
      </c>
      <c r="S914" s="3">
        <v>51409</v>
      </c>
      <c r="T914" t="s">
        <v>33</v>
      </c>
      <c r="U914">
        <f>VLOOKUP(Q914,Sheet2!$A:$B,2,0)</f>
        <v>1</v>
      </c>
      <c r="V914" s="4">
        <v>44936</v>
      </c>
      <c r="W914" s="4">
        <v>44075</v>
      </c>
      <c r="X914" s="4">
        <v>47726</v>
      </c>
      <c r="Y914" t="s">
        <v>34</v>
      </c>
      <c r="Z914" t="s">
        <v>34</v>
      </c>
    </row>
    <row r="915" spans="1:26" x14ac:dyDescent="0.25">
      <c r="A915">
        <v>914</v>
      </c>
      <c r="B915">
        <v>1</v>
      </c>
      <c r="C915" t="str">
        <f>VLOOKUP(B915,Sheet4!$A:$B,2,0)</f>
        <v>Verra</v>
      </c>
      <c r="D915" t="s">
        <v>2456</v>
      </c>
      <c r="E915" t="s">
        <v>2457</v>
      </c>
      <c r="F915" t="s">
        <v>1988</v>
      </c>
      <c r="G915">
        <f>VLOOKUP(F915,[1]Planilha2!$A:$B,2,0)</f>
        <v>324</v>
      </c>
      <c r="H915" t="s">
        <v>45</v>
      </c>
      <c r="I915">
        <f>VLOOKUP(H915,[1]Planilha5!$A:$B,2,0)</f>
        <v>2</v>
      </c>
      <c r="J915" t="str">
        <f>VLOOKUP(H915,[1]Planilha3!$A:$B,2,0)</f>
        <v>Energy</v>
      </c>
      <c r="K915">
        <f>VLOOKUP(J915,[1]Planilha3!$B:$C,2,0)</f>
        <v>2</v>
      </c>
      <c r="L915" t="s">
        <v>34</v>
      </c>
      <c r="M915">
        <f>VLOOKUP(L915,[1]Planilha4!$A:$B,2,0)</f>
        <v>1</v>
      </c>
      <c r="N915" t="s">
        <v>46</v>
      </c>
      <c r="O915">
        <f>VLOOKUP(N915,[1]Planilha6!$A:$B,2,0)</f>
        <v>4</v>
      </c>
      <c r="P915" t="s">
        <v>140</v>
      </c>
      <c r="Q915" t="s">
        <v>47</v>
      </c>
      <c r="R915">
        <f>VLOOKUP(Q915,[1]Planilha7!$A:$B,2,0)</f>
        <v>55</v>
      </c>
      <c r="S915" s="3">
        <v>790204</v>
      </c>
      <c r="T915" t="s">
        <v>33</v>
      </c>
      <c r="U915">
        <f>VLOOKUP(Q915,Sheet2!$A:$B,2,0)</f>
        <v>1</v>
      </c>
      <c r="V915" s="4" t="s">
        <v>34</v>
      </c>
      <c r="W915" s="4">
        <v>45078</v>
      </c>
      <c r="X915" s="4">
        <v>48730</v>
      </c>
      <c r="Y915" t="s">
        <v>34</v>
      </c>
      <c r="Z915" t="s">
        <v>34</v>
      </c>
    </row>
    <row r="916" spans="1:26" x14ac:dyDescent="0.25">
      <c r="A916">
        <v>915</v>
      </c>
      <c r="B916">
        <v>1</v>
      </c>
      <c r="C916" t="str">
        <f>VLOOKUP(B916,Sheet4!$A:$B,2,0)</f>
        <v>Verra</v>
      </c>
      <c r="D916" t="s">
        <v>2458</v>
      </c>
      <c r="E916" t="s">
        <v>2459</v>
      </c>
      <c r="F916" t="s">
        <v>2460</v>
      </c>
      <c r="G916">
        <f>VLOOKUP(F916,[1]Planilha2!$A:$B,2,0)</f>
        <v>386</v>
      </c>
      <c r="H916" t="s">
        <v>71</v>
      </c>
      <c r="I916">
        <f>VLOOKUP(H916,[1]Planilha5!$A:$B,2,0)</f>
        <v>5</v>
      </c>
      <c r="J916" t="str">
        <f>VLOOKUP(H916,[1]Planilha3!$A:$B,2,0)</f>
        <v>Energy</v>
      </c>
      <c r="K916">
        <f>VLOOKUP(J916,[1]Planilha3!$B:$C,2,0)</f>
        <v>2</v>
      </c>
      <c r="L916" t="s">
        <v>34</v>
      </c>
      <c r="M916">
        <f>VLOOKUP(L916,[1]Planilha4!$A:$B,2,0)</f>
        <v>1</v>
      </c>
      <c r="N916" t="s">
        <v>117</v>
      </c>
      <c r="O916">
        <f>VLOOKUP(N916,[1]Planilha6!$A:$B,2,0)</f>
        <v>13</v>
      </c>
      <c r="P916" t="s">
        <v>31</v>
      </c>
      <c r="Q916" t="s">
        <v>2461</v>
      </c>
      <c r="R916">
        <f>VLOOKUP(Q916,[1]Planilha7!$A:$B,2,0)</f>
        <v>35</v>
      </c>
      <c r="S916" s="3">
        <v>98849</v>
      </c>
      <c r="T916" t="s">
        <v>111</v>
      </c>
      <c r="U916">
        <f>VLOOKUP(Q916,Sheet2!$A:$B,2,0)</f>
        <v>5</v>
      </c>
      <c r="V916" s="4" t="s">
        <v>34</v>
      </c>
      <c r="W916" s="4">
        <v>44743</v>
      </c>
      <c r="X916" s="4">
        <v>48395</v>
      </c>
      <c r="Y916" t="s">
        <v>34</v>
      </c>
      <c r="Z916" t="s">
        <v>34</v>
      </c>
    </row>
    <row r="917" spans="1:26" x14ac:dyDescent="0.25">
      <c r="A917">
        <v>916</v>
      </c>
      <c r="B917">
        <v>1</v>
      </c>
      <c r="C917" t="str">
        <f>VLOOKUP(B917,Sheet4!$A:$B,2,0)</f>
        <v>Verra</v>
      </c>
      <c r="D917" t="s">
        <v>2462</v>
      </c>
      <c r="E917" t="s">
        <v>2463</v>
      </c>
      <c r="F917" t="s">
        <v>2004</v>
      </c>
      <c r="G917">
        <f>VLOOKUP(F917,[1]Planilha2!$A:$B,2,0)</f>
        <v>328</v>
      </c>
      <c r="H917" t="s">
        <v>28</v>
      </c>
      <c r="I917">
        <f>VLOOKUP(H917,[1]Planilha5!$A:$B,2,0)</f>
        <v>1</v>
      </c>
      <c r="J917" t="str">
        <f>VLOOKUP(H917,[1]Planilha3!$A:$B,2,0)</f>
        <v>AFOLU</v>
      </c>
      <c r="K917">
        <f>VLOOKUP(J917,[1]Planilha3!$B:$C,2,0)</f>
        <v>1</v>
      </c>
      <c r="L917" t="s">
        <v>29</v>
      </c>
      <c r="M917">
        <f>VLOOKUP(L917,[1]Planilha4!$A:$B,2,0)</f>
        <v>3</v>
      </c>
      <c r="N917" t="s">
        <v>622</v>
      </c>
      <c r="O917">
        <f>VLOOKUP(N917,[1]Planilha6!$A:$B,2,0)</f>
        <v>44</v>
      </c>
      <c r="P917" t="s">
        <v>927</v>
      </c>
      <c r="Q917" t="s">
        <v>47</v>
      </c>
      <c r="R917">
        <f>VLOOKUP(Q917,[1]Planilha7!$A:$B,2,0)</f>
        <v>55</v>
      </c>
      <c r="S917" s="3">
        <v>189404</v>
      </c>
      <c r="T917" t="s">
        <v>33</v>
      </c>
      <c r="U917">
        <f>VLOOKUP(Q917,Sheet2!$A:$B,2,0)</f>
        <v>1</v>
      </c>
      <c r="V917" s="4" t="s">
        <v>34</v>
      </c>
      <c r="W917" s="4">
        <v>44727</v>
      </c>
      <c r="X917" s="4">
        <v>47283</v>
      </c>
      <c r="Y917" t="s">
        <v>34</v>
      </c>
      <c r="Z917" t="s">
        <v>34</v>
      </c>
    </row>
    <row r="918" spans="1:26" x14ac:dyDescent="0.25">
      <c r="A918">
        <v>917</v>
      </c>
      <c r="B918">
        <v>1</v>
      </c>
      <c r="C918" t="str">
        <f>VLOOKUP(B918,Sheet4!$A:$B,2,0)</f>
        <v>Verra</v>
      </c>
      <c r="D918" t="s">
        <v>2464</v>
      </c>
      <c r="E918" t="s">
        <v>2465</v>
      </c>
      <c r="F918" t="s">
        <v>2238</v>
      </c>
      <c r="G918">
        <f>VLOOKUP(F918,[1]Planilha2!$A:$B,2,0)</f>
        <v>361</v>
      </c>
      <c r="H918" t="s">
        <v>28</v>
      </c>
      <c r="I918">
        <f>VLOOKUP(H918,[1]Planilha5!$A:$B,2,0)</f>
        <v>1</v>
      </c>
      <c r="J918" t="str">
        <f>VLOOKUP(H918,[1]Planilha3!$A:$B,2,0)</f>
        <v>AFOLU</v>
      </c>
      <c r="K918">
        <f>VLOOKUP(J918,[1]Planilha3!$B:$C,2,0)</f>
        <v>1</v>
      </c>
      <c r="L918" t="s">
        <v>38</v>
      </c>
      <c r="M918">
        <f>VLOOKUP(L918,[1]Planilha4!$A:$B,2,0)</f>
        <v>2</v>
      </c>
      <c r="N918" t="s">
        <v>1029</v>
      </c>
      <c r="O918">
        <f>VLOOKUP(N918,[1]Planilha6!$A:$B,2,0)</f>
        <v>59</v>
      </c>
      <c r="P918" t="s">
        <v>140</v>
      </c>
      <c r="Q918" t="s">
        <v>413</v>
      </c>
      <c r="R918">
        <f>VLOOKUP(Q918,[1]Planilha7!$A:$B,2,0)</f>
        <v>90</v>
      </c>
      <c r="S918" s="3">
        <v>79406</v>
      </c>
      <c r="T918" t="s">
        <v>111</v>
      </c>
      <c r="U918">
        <f>VLOOKUP(Q918,Sheet2!$A:$B,2,0)</f>
        <v>5</v>
      </c>
      <c r="V918" s="4" t="s">
        <v>34</v>
      </c>
      <c r="W918" s="4">
        <v>44523</v>
      </c>
      <c r="X918" s="4">
        <v>59132</v>
      </c>
      <c r="Y918" t="s">
        <v>34</v>
      </c>
      <c r="Z918" t="s">
        <v>34</v>
      </c>
    </row>
    <row r="919" spans="1:26" x14ac:dyDescent="0.25">
      <c r="A919">
        <v>918</v>
      </c>
      <c r="B919">
        <v>1</v>
      </c>
      <c r="C919" t="str">
        <f>VLOOKUP(B919,Sheet4!$A:$B,2,0)</f>
        <v>Verra</v>
      </c>
      <c r="D919" t="s">
        <v>2466</v>
      </c>
      <c r="E919" t="s">
        <v>2467</v>
      </c>
      <c r="F919" t="s">
        <v>2468</v>
      </c>
      <c r="G919">
        <f>VLOOKUP(F919,[1]Planilha2!$A:$B,2,0)</f>
        <v>387</v>
      </c>
      <c r="H919" t="s">
        <v>57</v>
      </c>
      <c r="I919">
        <f>VLOOKUP(H919,[1]Planilha5!$A:$B,2,0)</f>
        <v>3</v>
      </c>
      <c r="J919" t="str">
        <f>VLOOKUP(H919,[1]Planilha3!$A:$B,2,0)</f>
        <v>Waste handling</v>
      </c>
      <c r="K919">
        <f>VLOOKUP(J919,[1]Planilha3!$B:$C,2,0)</f>
        <v>3</v>
      </c>
      <c r="L919" t="s">
        <v>34</v>
      </c>
      <c r="M919">
        <f>VLOOKUP(L919,[1]Planilha4!$A:$B,2,0)</f>
        <v>1</v>
      </c>
      <c r="N919" t="s">
        <v>1005</v>
      </c>
      <c r="O919">
        <f>VLOOKUP(N919,[1]Planilha6!$A:$B,2,0)</f>
        <v>58</v>
      </c>
      <c r="P919" t="s">
        <v>202</v>
      </c>
      <c r="Q919" t="s">
        <v>47</v>
      </c>
      <c r="R919">
        <f>VLOOKUP(Q919,[1]Planilha7!$A:$B,2,0)</f>
        <v>55</v>
      </c>
      <c r="S919" s="3">
        <v>53673</v>
      </c>
      <c r="T919" t="s">
        <v>33</v>
      </c>
      <c r="U919">
        <f>VLOOKUP(Q919,Sheet2!$A:$B,2,0)</f>
        <v>1</v>
      </c>
      <c r="V919" s="4" t="s">
        <v>34</v>
      </c>
      <c r="W919" s="4">
        <v>44096</v>
      </c>
      <c r="X919" s="4">
        <v>46651</v>
      </c>
      <c r="Y919" t="s">
        <v>34</v>
      </c>
      <c r="Z919" t="s">
        <v>34</v>
      </c>
    </row>
    <row r="920" spans="1:26" x14ac:dyDescent="0.25">
      <c r="A920">
        <v>919</v>
      </c>
      <c r="B920">
        <v>1</v>
      </c>
      <c r="C920" t="str">
        <f>VLOOKUP(B920,Sheet4!$A:$B,2,0)</f>
        <v>Verra</v>
      </c>
      <c r="D920" t="s">
        <v>2469</v>
      </c>
      <c r="E920" t="s">
        <v>2470</v>
      </c>
      <c r="F920" t="s">
        <v>2398</v>
      </c>
      <c r="G920">
        <f>VLOOKUP(F920,[1]Planilha2!$A:$B,2,0)</f>
        <v>375</v>
      </c>
      <c r="H920" t="s">
        <v>28</v>
      </c>
      <c r="I920">
        <f>VLOOKUP(H920,[1]Planilha5!$A:$B,2,0)</f>
        <v>1</v>
      </c>
      <c r="J920" t="str">
        <f>VLOOKUP(H920,[1]Planilha3!$A:$B,2,0)</f>
        <v>AFOLU</v>
      </c>
      <c r="K920">
        <f>VLOOKUP(J920,[1]Planilha3!$B:$C,2,0)</f>
        <v>1</v>
      </c>
      <c r="L920" t="s">
        <v>29</v>
      </c>
      <c r="M920">
        <f>VLOOKUP(L920,[1]Planilha4!$A:$B,2,0)</f>
        <v>3</v>
      </c>
      <c r="N920" t="s">
        <v>622</v>
      </c>
      <c r="O920">
        <f>VLOOKUP(N920,[1]Planilha6!$A:$B,2,0)</f>
        <v>44</v>
      </c>
      <c r="P920" t="s">
        <v>202</v>
      </c>
      <c r="Q920" t="s">
        <v>32</v>
      </c>
      <c r="R920">
        <f>VLOOKUP(Q920,[1]Planilha7!$A:$B,2,0)</f>
        <v>27</v>
      </c>
      <c r="S920" s="3">
        <v>59066</v>
      </c>
      <c r="T920" t="s">
        <v>33</v>
      </c>
      <c r="U920">
        <f>VLOOKUP(Q920,Sheet2!$A:$B,2,0)</f>
        <v>1</v>
      </c>
      <c r="V920" s="4" t="s">
        <v>34</v>
      </c>
      <c r="W920" s="4">
        <v>43245</v>
      </c>
      <c r="X920" s="4">
        <v>45801</v>
      </c>
      <c r="Y920" t="s">
        <v>34</v>
      </c>
      <c r="Z920" t="s">
        <v>34</v>
      </c>
    </row>
    <row r="921" spans="1:26" x14ac:dyDescent="0.25">
      <c r="A921">
        <v>920</v>
      </c>
      <c r="B921">
        <v>1</v>
      </c>
      <c r="C921" t="str">
        <f>VLOOKUP(B921,Sheet4!$A:$B,2,0)</f>
        <v>Verra</v>
      </c>
      <c r="D921" t="s">
        <v>2471</v>
      </c>
      <c r="E921" t="s">
        <v>2472</v>
      </c>
      <c r="F921" t="s">
        <v>2398</v>
      </c>
      <c r="G921">
        <f>VLOOKUP(F921,[1]Planilha2!$A:$B,2,0)</f>
        <v>375</v>
      </c>
      <c r="H921" t="s">
        <v>28</v>
      </c>
      <c r="I921">
        <f>VLOOKUP(H921,[1]Planilha5!$A:$B,2,0)</f>
        <v>1</v>
      </c>
      <c r="J921" t="str">
        <f>VLOOKUP(H921,[1]Planilha3!$A:$B,2,0)</f>
        <v>AFOLU</v>
      </c>
      <c r="K921">
        <f>VLOOKUP(J921,[1]Planilha3!$B:$C,2,0)</f>
        <v>1</v>
      </c>
      <c r="L921" t="s">
        <v>29</v>
      </c>
      <c r="M921">
        <f>VLOOKUP(L921,[1]Planilha4!$A:$B,2,0)</f>
        <v>3</v>
      </c>
      <c r="N921" t="s">
        <v>622</v>
      </c>
      <c r="O921">
        <f>VLOOKUP(N921,[1]Planilha6!$A:$B,2,0)</f>
        <v>44</v>
      </c>
      <c r="P921" t="s">
        <v>202</v>
      </c>
      <c r="Q921" t="s">
        <v>32</v>
      </c>
      <c r="R921">
        <f>VLOOKUP(Q921,[1]Planilha7!$A:$B,2,0)</f>
        <v>27</v>
      </c>
      <c r="S921" s="3">
        <v>59796</v>
      </c>
      <c r="T921" t="s">
        <v>33</v>
      </c>
      <c r="U921">
        <f>VLOOKUP(Q921,Sheet2!$A:$B,2,0)</f>
        <v>1</v>
      </c>
      <c r="V921" s="4" t="s">
        <v>34</v>
      </c>
      <c r="W921" s="4">
        <v>43239</v>
      </c>
      <c r="X921" s="4">
        <v>45795</v>
      </c>
      <c r="Y921" t="s">
        <v>34</v>
      </c>
      <c r="Z921" t="s">
        <v>34</v>
      </c>
    </row>
    <row r="922" spans="1:26" x14ac:dyDescent="0.25">
      <c r="A922">
        <v>921</v>
      </c>
      <c r="B922">
        <v>1</v>
      </c>
      <c r="C922" t="str">
        <f>VLOOKUP(B922,Sheet4!$A:$B,2,0)</f>
        <v>Verra</v>
      </c>
      <c r="D922" t="s">
        <v>2473</v>
      </c>
      <c r="E922" t="s">
        <v>2474</v>
      </c>
      <c r="F922" t="s">
        <v>2398</v>
      </c>
      <c r="G922">
        <f>VLOOKUP(F922,[1]Planilha2!$A:$B,2,0)</f>
        <v>375</v>
      </c>
      <c r="H922" t="s">
        <v>28</v>
      </c>
      <c r="I922">
        <f>VLOOKUP(H922,[1]Planilha5!$A:$B,2,0)</f>
        <v>1</v>
      </c>
      <c r="J922" t="str">
        <f>VLOOKUP(H922,[1]Planilha3!$A:$B,2,0)</f>
        <v>AFOLU</v>
      </c>
      <c r="K922">
        <f>VLOOKUP(J922,[1]Planilha3!$B:$C,2,0)</f>
        <v>1</v>
      </c>
      <c r="L922" t="s">
        <v>29</v>
      </c>
      <c r="M922">
        <f>VLOOKUP(L922,[1]Planilha4!$A:$B,2,0)</f>
        <v>3</v>
      </c>
      <c r="N922" t="s">
        <v>622</v>
      </c>
      <c r="O922">
        <f>VLOOKUP(N922,[1]Planilha6!$A:$B,2,0)</f>
        <v>44</v>
      </c>
      <c r="P922" t="s">
        <v>202</v>
      </c>
      <c r="Q922" t="s">
        <v>32</v>
      </c>
      <c r="R922">
        <f>VLOOKUP(Q922,[1]Planilha7!$A:$B,2,0)</f>
        <v>27</v>
      </c>
      <c r="S922" s="3">
        <v>58797</v>
      </c>
      <c r="T922" t="s">
        <v>33</v>
      </c>
      <c r="U922">
        <f>VLOOKUP(Q922,Sheet2!$A:$B,2,0)</f>
        <v>1</v>
      </c>
      <c r="V922" s="4" t="s">
        <v>34</v>
      </c>
      <c r="W922" s="4">
        <v>43242</v>
      </c>
      <c r="X922" s="4">
        <v>45798</v>
      </c>
      <c r="Y922" t="s">
        <v>34</v>
      </c>
      <c r="Z922" t="s">
        <v>34</v>
      </c>
    </row>
    <row r="923" spans="1:26" x14ac:dyDescent="0.25">
      <c r="A923">
        <v>922</v>
      </c>
      <c r="B923">
        <v>1</v>
      </c>
      <c r="C923" t="str">
        <f>VLOOKUP(B923,Sheet4!$A:$B,2,0)</f>
        <v>Verra</v>
      </c>
      <c r="D923" t="s">
        <v>2475</v>
      </c>
      <c r="E923" t="s">
        <v>2476</v>
      </c>
      <c r="F923" t="s">
        <v>1988</v>
      </c>
      <c r="G923">
        <f>VLOOKUP(F923,[1]Planilha2!$A:$B,2,0)</f>
        <v>324</v>
      </c>
      <c r="H923" t="s">
        <v>45</v>
      </c>
      <c r="I923">
        <f>VLOOKUP(H923,[1]Planilha5!$A:$B,2,0)</f>
        <v>2</v>
      </c>
      <c r="J923" t="str">
        <f>VLOOKUP(H923,[1]Planilha3!$A:$B,2,0)</f>
        <v>Energy</v>
      </c>
      <c r="K923">
        <f>VLOOKUP(J923,[1]Planilha3!$B:$C,2,0)</f>
        <v>2</v>
      </c>
      <c r="L923" t="s">
        <v>34</v>
      </c>
      <c r="M923">
        <f>VLOOKUP(L923,[1]Planilha4!$A:$B,2,0)</f>
        <v>1</v>
      </c>
      <c r="N923" t="s">
        <v>46</v>
      </c>
      <c r="O923">
        <f>VLOOKUP(N923,[1]Planilha6!$A:$B,2,0)</f>
        <v>4</v>
      </c>
      <c r="P923" t="s">
        <v>140</v>
      </c>
      <c r="Q923" t="s">
        <v>47</v>
      </c>
      <c r="R923">
        <f>VLOOKUP(Q923,[1]Planilha7!$A:$B,2,0)</f>
        <v>55</v>
      </c>
      <c r="S923" s="3">
        <v>2116773</v>
      </c>
      <c r="T923" t="s">
        <v>33</v>
      </c>
      <c r="U923">
        <f>VLOOKUP(Q923,Sheet2!$A:$B,2,0)</f>
        <v>1</v>
      </c>
      <c r="V923" s="4" t="s">
        <v>34</v>
      </c>
      <c r="W923" s="4">
        <v>45108</v>
      </c>
      <c r="X923" s="4">
        <v>48760</v>
      </c>
      <c r="Y923" t="s">
        <v>34</v>
      </c>
      <c r="Z923" t="s">
        <v>34</v>
      </c>
    </row>
    <row r="924" spans="1:26" x14ac:dyDescent="0.25">
      <c r="A924">
        <v>923</v>
      </c>
      <c r="B924">
        <v>1</v>
      </c>
      <c r="C924" t="str">
        <f>VLOOKUP(B924,Sheet4!$A:$B,2,0)</f>
        <v>Verra</v>
      </c>
      <c r="D924" t="s">
        <v>2477</v>
      </c>
      <c r="E924" t="s">
        <v>2478</v>
      </c>
      <c r="F924" t="s">
        <v>2479</v>
      </c>
      <c r="G924">
        <f>VLOOKUP(F924,[1]Planilha2!$A:$B,2,0)</f>
        <v>388</v>
      </c>
      <c r="H924" t="s">
        <v>28</v>
      </c>
      <c r="I924">
        <f>VLOOKUP(H924,[1]Planilha5!$A:$B,2,0)</f>
        <v>1</v>
      </c>
      <c r="J924" t="str">
        <f>VLOOKUP(H924,[1]Planilha3!$A:$B,2,0)</f>
        <v>AFOLU</v>
      </c>
      <c r="K924">
        <f>VLOOKUP(J924,[1]Planilha3!$B:$C,2,0)</f>
        <v>1</v>
      </c>
      <c r="L924" t="s">
        <v>124</v>
      </c>
      <c r="M924">
        <f>VLOOKUP(L924,[1]Planilha4!$A:$B,2,0)</f>
        <v>4</v>
      </c>
      <c r="N924" t="s">
        <v>125</v>
      </c>
      <c r="O924">
        <f>VLOOKUP(N924,[1]Planilha6!$A:$B,2,0)</f>
        <v>14</v>
      </c>
      <c r="P924" t="s">
        <v>927</v>
      </c>
      <c r="Q924" t="s">
        <v>126</v>
      </c>
      <c r="R924">
        <f>VLOOKUP(Q924,[1]Planilha7!$A:$B,2,0)</f>
        <v>17</v>
      </c>
      <c r="S924" s="3">
        <v>57902</v>
      </c>
      <c r="T924" t="s">
        <v>127</v>
      </c>
      <c r="U924">
        <f>VLOOKUP(Q924,Sheet2!$A:$B,2,0)</f>
        <v>6</v>
      </c>
      <c r="V924" s="4" t="s">
        <v>34</v>
      </c>
      <c r="W924" s="4">
        <v>44396</v>
      </c>
      <c r="X924" s="4">
        <v>55352</v>
      </c>
      <c r="Y924" t="s">
        <v>34</v>
      </c>
      <c r="Z924" t="s">
        <v>34</v>
      </c>
    </row>
    <row r="925" spans="1:26" x14ac:dyDescent="0.25">
      <c r="A925">
        <v>924</v>
      </c>
      <c r="B925">
        <v>1</v>
      </c>
      <c r="C925" t="str">
        <f>VLOOKUP(B925,Sheet4!$A:$B,2,0)</f>
        <v>Verra</v>
      </c>
      <c r="D925" t="s">
        <v>2480</v>
      </c>
      <c r="E925" t="s">
        <v>2481</v>
      </c>
      <c r="F925" t="s">
        <v>1575</v>
      </c>
      <c r="G925">
        <f>VLOOKUP(F925,[1]Planilha2!$A:$B,2,0)</f>
        <v>275</v>
      </c>
      <c r="H925" t="s">
        <v>28</v>
      </c>
      <c r="I925">
        <f>VLOOKUP(H925,[1]Planilha5!$A:$B,2,0)</f>
        <v>1</v>
      </c>
      <c r="J925" t="str">
        <f>VLOOKUP(H925,[1]Planilha3!$A:$B,2,0)</f>
        <v>AFOLU</v>
      </c>
      <c r="K925">
        <f>VLOOKUP(J925,[1]Planilha3!$B:$C,2,0)</f>
        <v>1</v>
      </c>
      <c r="L925" t="s">
        <v>241</v>
      </c>
      <c r="M925">
        <f>VLOOKUP(L925,[1]Planilha4!$A:$B,2,0)</f>
        <v>5</v>
      </c>
      <c r="N925" t="s">
        <v>479</v>
      </c>
      <c r="O925">
        <f>VLOOKUP(N925,[1]Planilha6!$A:$B,2,0)</f>
        <v>40</v>
      </c>
      <c r="P925" t="s">
        <v>140</v>
      </c>
      <c r="Q925" t="s">
        <v>32</v>
      </c>
      <c r="R925">
        <f>VLOOKUP(Q925,[1]Planilha7!$A:$B,2,0)</f>
        <v>27</v>
      </c>
      <c r="S925" s="3">
        <v>60431</v>
      </c>
      <c r="T925" t="s">
        <v>33</v>
      </c>
      <c r="U925">
        <f>VLOOKUP(Q925,Sheet2!$A:$B,2,0)</f>
        <v>1</v>
      </c>
      <c r="V925" s="4" t="s">
        <v>34</v>
      </c>
      <c r="W925" s="4">
        <v>43160</v>
      </c>
      <c r="X925" s="4">
        <v>54117</v>
      </c>
      <c r="Y925" t="s">
        <v>34</v>
      </c>
      <c r="Z925" t="s">
        <v>34</v>
      </c>
    </row>
    <row r="926" spans="1:26" x14ac:dyDescent="0.25">
      <c r="A926">
        <v>925</v>
      </c>
      <c r="B926">
        <v>1</v>
      </c>
      <c r="C926" t="str">
        <f>VLOOKUP(B926,Sheet4!$A:$B,2,0)</f>
        <v>Verra</v>
      </c>
      <c r="D926" t="s">
        <v>2482</v>
      </c>
      <c r="E926" t="s">
        <v>2483</v>
      </c>
      <c r="F926" t="s">
        <v>2484</v>
      </c>
      <c r="G926">
        <f>VLOOKUP(F926,[1]Planilha2!$A:$B,2,0)</f>
        <v>389</v>
      </c>
      <c r="H926" t="s">
        <v>28</v>
      </c>
      <c r="I926">
        <f>VLOOKUP(H926,[1]Planilha5!$A:$B,2,0)</f>
        <v>1</v>
      </c>
      <c r="J926" t="str">
        <f>VLOOKUP(H926,[1]Planilha3!$A:$B,2,0)</f>
        <v>AFOLU</v>
      </c>
      <c r="K926">
        <f>VLOOKUP(J926,[1]Planilha3!$B:$C,2,0)</f>
        <v>1</v>
      </c>
      <c r="L926" t="s">
        <v>38</v>
      </c>
      <c r="M926">
        <f>VLOOKUP(L926,[1]Planilha4!$A:$B,2,0)</f>
        <v>2</v>
      </c>
      <c r="N926" t="s">
        <v>39</v>
      </c>
      <c r="O926">
        <f>VLOOKUP(N926,[1]Planilha6!$A:$B,2,0)</f>
        <v>3</v>
      </c>
      <c r="P926" t="s">
        <v>927</v>
      </c>
      <c r="Q926" t="s">
        <v>347</v>
      </c>
      <c r="R926">
        <f>VLOOKUP(Q926,[1]Planilha7!$A:$B,2,0)</f>
        <v>126</v>
      </c>
      <c r="S926" s="3">
        <v>752122</v>
      </c>
      <c r="T926" t="s">
        <v>93</v>
      </c>
      <c r="U926">
        <f>VLOOKUP(Q926,Sheet2!$A:$B,2,0)</f>
        <v>3</v>
      </c>
      <c r="V926" s="4" t="s">
        <v>34</v>
      </c>
      <c r="W926" s="4">
        <v>44876</v>
      </c>
      <c r="X926" s="4">
        <v>74094</v>
      </c>
      <c r="Y926" t="s">
        <v>34</v>
      </c>
      <c r="Z926" t="s">
        <v>34</v>
      </c>
    </row>
    <row r="927" spans="1:26" x14ac:dyDescent="0.25">
      <c r="A927">
        <v>926</v>
      </c>
      <c r="B927">
        <v>1</v>
      </c>
      <c r="C927" t="str">
        <f>VLOOKUP(B927,Sheet4!$A:$B,2,0)</f>
        <v>Verra</v>
      </c>
      <c r="D927" t="s">
        <v>2485</v>
      </c>
      <c r="E927" t="s">
        <v>2486</v>
      </c>
      <c r="F927" t="s">
        <v>1575</v>
      </c>
      <c r="G927">
        <f>VLOOKUP(F927,[1]Planilha2!$A:$B,2,0)</f>
        <v>275</v>
      </c>
      <c r="H927" t="s">
        <v>28</v>
      </c>
      <c r="I927">
        <f>VLOOKUP(H927,[1]Planilha5!$A:$B,2,0)</f>
        <v>1</v>
      </c>
      <c r="J927" t="str">
        <f>VLOOKUP(H927,[1]Planilha3!$A:$B,2,0)</f>
        <v>AFOLU</v>
      </c>
      <c r="K927">
        <f>VLOOKUP(J927,[1]Planilha3!$B:$C,2,0)</f>
        <v>1</v>
      </c>
      <c r="L927" t="s">
        <v>241</v>
      </c>
      <c r="M927">
        <f>VLOOKUP(L927,[1]Planilha4!$A:$B,2,0)</f>
        <v>5</v>
      </c>
      <c r="N927" t="s">
        <v>479</v>
      </c>
      <c r="O927">
        <f>VLOOKUP(N927,[1]Planilha6!$A:$B,2,0)</f>
        <v>40</v>
      </c>
      <c r="P927" t="s">
        <v>140</v>
      </c>
      <c r="Q927" t="s">
        <v>32</v>
      </c>
      <c r="R927">
        <f>VLOOKUP(Q927,[1]Planilha7!$A:$B,2,0)</f>
        <v>27</v>
      </c>
      <c r="S927" s="3">
        <v>52637</v>
      </c>
      <c r="T927" t="s">
        <v>33</v>
      </c>
      <c r="U927">
        <f>VLOOKUP(Q927,Sheet2!$A:$B,2,0)</f>
        <v>1</v>
      </c>
      <c r="V927" s="4" t="s">
        <v>34</v>
      </c>
      <c r="W927" s="4">
        <v>43160</v>
      </c>
      <c r="X927" s="4">
        <v>54117</v>
      </c>
      <c r="Y927" t="s">
        <v>34</v>
      </c>
      <c r="Z927" t="s">
        <v>34</v>
      </c>
    </row>
    <row r="928" spans="1:26" x14ac:dyDescent="0.25">
      <c r="A928">
        <v>927</v>
      </c>
      <c r="B928">
        <v>1</v>
      </c>
      <c r="C928" t="str">
        <f>VLOOKUP(B928,Sheet4!$A:$B,2,0)</f>
        <v>Verra</v>
      </c>
      <c r="D928" t="s">
        <v>2487</v>
      </c>
      <c r="E928" t="s">
        <v>2488</v>
      </c>
      <c r="F928" t="s">
        <v>61</v>
      </c>
      <c r="G928">
        <f>VLOOKUP(F928,[1]Planilha2!$A:$B,2,0)</f>
        <v>7</v>
      </c>
      <c r="H928" t="s">
        <v>45</v>
      </c>
      <c r="I928">
        <f>VLOOKUP(H928,[1]Planilha5!$A:$B,2,0)</f>
        <v>2</v>
      </c>
      <c r="J928" t="str">
        <f>VLOOKUP(H928,[1]Planilha3!$A:$B,2,0)</f>
        <v>Energy</v>
      </c>
      <c r="K928">
        <f>VLOOKUP(J928,[1]Planilha3!$B:$C,2,0)</f>
        <v>2</v>
      </c>
      <c r="L928" t="s">
        <v>34</v>
      </c>
      <c r="M928">
        <f>VLOOKUP(L928,[1]Planilha4!$A:$B,2,0)</f>
        <v>1</v>
      </c>
      <c r="N928" t="s">
        <v>46</v>
      </c>
      <c r="O928">
        <f>VLOOKUP(N928,[1]Planilha6!$A:$B,2,0)</f>
        <v>4</v>
      </c>
      <c r="P928" t="s">
        <v>140</v>
      </c>
      <c r="Q928" t="s">
        <v>263</v>
      </c>
      <c r="R928">
        <f>VLOOKUP(Q928,[1]Planilha7!$A:$B,2,0)</f>
        <v>12</v>
      </c>
      <c r="S928" s="3">
        <v>461439</v>
      </c>
      <c r="T928" t="s">
        <v>33</v>
      </c>
      <c r="U928">
        <f>VLOOKUP(Q928,Sheet2!$A:$B,2,0)</f>
        <v>1</v>
      </c>
      <c r="V928" s="4" t="s">
        <v>34</v>
      </c>
      <c r="W928" s="4">
        <v>44713</v>
      </c>
      <c r="X928" s="4">
        <v>48365</v>
      </c>
      <c r="Y928" t="s">
        <v>34</v>
      </c>
      <c r="Z928" t="s">
        <v>34</v>
      </c>
    </row>
    <row r="929" spans="1:26" x14ac:dyDescent="0.25">
      <c r="A929">
        <v>928</v>
      </c>
      <c r="B929">
        <v>1</v>
      </c>
      <c r="C929" t="str">
        <f>VLOOKUP(B929,Sheet4!$A:$B,2,0)</f>
        <v>Verra</v>
      </c>
      <c r="D929" t="s">
        <v>2489</v>
      </c>
      <c r="E929" t="s">
        <v>2490</v>
      </c>
      <c r="F929" t="s">
        <v>61</v>
      </c>
      <c r="G929">
        <f>VLOOKUP(F929,[1]Planilha2!$A:$B,2,0)</f>
        <v>7</v>
      </c>
      <c r="H929" t="s">
        <v>28</v>
      </c>
      <c r="I929">
        <f>VLOOKUP(H929,[1]Planilha5!$A:$B,2,0)</f>
        <v>1</v>
      </c>
      <c r="J929" t="str">
        <f>VLOOKUP(H929,[1]Planilha3!$A:$B,2,0)</f>
        <v>AFOLU</v>
      </c>
      <c r="K929">
        <f>VLOOKUP(J929,[1]Planilha3!$B:$C,2,0)</f>
        <v>1</v>
      </c>
      <c r="L929" t="s">
        <v>124</v>
      </c>
      <c r="M929">
        <f>VLOOKUP(L929,[1]Planilha4!$A:$B,2,0)</f>
        <v>4</v>
      </c>
      <c r="N929" t="s">
        <v>427</v>
      </c>
      <c r="O929">
        <f>VLOOKUP(N929,[1]Planilha6!$A:$B,2,0)</f>
        <v>36</v>
      </c>
      <c r="P929" t="s">
        <v>927</v>
      </c>
      <c r="Q929" t="s">
        <v>857</v>
      </c>
      <c r="R929">
        <f>VLOOKUP(Q929,[1]Planilha7!$A:$B,2,0)</f>
        <v>28</v>
      </c>
      <c r="S929" s="3">
        <v>3553364</v>
      </c>
      <c r="T929" t="s">
        <v>127</v>
      </c>
      <c r="U929">
        <f>VLOOKUP(Q929,Sheet2!$A:$B,2,0)</f>
        <v>6</v>
      </c>
      <c r="V929" s="4" t="s">
        <v>34</v>
      </c>
      <c r="W929" s="4">
        <v>42736</v>
      </c>
      <c r="X929" s="4">
        <v>46387</v>
      </c>
      <c r="Y929" t="s">
        <v>34</v>
      </c>
      <c r="Z929" t="s">
        <v>34</v>
      </c>
    </row>
    <row r="930" spans="1:26" x14ac:dyDescent="0.25">
      <c r="A930">
        <v>929</v>
      </c>
      <c r="B930">
        <v>1</v>
      </c>
      <c r="C930" t="str">
        <f>VLOOKUP(B930,Sheet4!$A:$B,2,0)</f>
        <v>Verra</v>
      </c>
      <c r="D930" t="s">
        <v>2491</v>
      </c>
      <c r="E930" t="s">
        <v>2492</v>
      </c>
      <c r="F930" t="s">
        <v>2493</v>
      </c>
      <c r="G930">
        <f>VLOOKUP(F930,[1]Planilha2!$A:$B,2,0)</f>
        <v>390</v>
      </c>
      <c r="H930" t="s">
        <v>28</v>
      </c>
      <c r="I930">
        <f>VLOOKUP(H930,[1]Planilha5!$A:$B,2,0)</f>
        <v>1</v>
      </c>
      <c r="J930" t="str">
        <f>VLOOKUP(H930,[1]Planilha3!$A:$B,2,0)</f>
        <v>AFOLU</v>
      </c>
      <c r="K930">
        <f>VLOOKUP(J930,[1]Planilha3!$B:$C,2,0)</f>
        <v>1</v>
      </c>
      <c r="L930" t="s">
        <v>241</v>
      </c>
      <c r="M930">
        <f>VLOOKUP(L930,[1]Planilha4!$A:$B,2,0)</f>
        <v>5</v>
      </c>
      <c r="N930" t="s">
        <v>479</v>
      </c>
      <c r="O930">
        <f>VLOOKUP(N930,[1]Planilha6!$A:$B,2,0)</f>
        <v>40</v>
      </c>
      <c r="P930" t="s">
        <v>140</v>
      </c>
      <c r="Q930" t="s">
        <v>32</v>
      </c>
      <c r="R930">
        <f>VLOOKUP(Q930,[1]Planilha7!$A:$B,2,0)</f>
        <v>27</v>
      </c>
      <c r="S930" s="3">
        <v>247018</v>
      </c>
      <c r="T930" t="s">
        <v>33</v>
      </c>
      <c r="U930">
        <f>VLOOKUP(Q930,Sheet2!$A:$B,2,0)</f>
        <v>1</v>
      </c>
      <c r="V930" s="4" t="s">
        <v>34</v>
      </c>
      <c r="W930" s="4">
        <v>43095</v>
      </c>
      <c r="X930" s="4">
        <v>54051</v>
      </c>
      <c r="Y930" t="s">
        <v>34</v>
      </c>
      <c r="Z930" t="s">
        <v>34</v>
      </c>
    </row>
    <row r="931" spans="1:26" x14ac:dyDescent="0.25">
      <c r="A931">
        <v>930</v>
      </c>
      <c r="B931">
        <v>1</v>
      </c>
      <c r="C931" t="str">
        <f>VLOOKUP(B931,Sheet4!$A:$B,2,0)</f>
        <v>Verra</v>
      </c>
      <c r="D931" t="s">
        <v>2494</v>
      </c>
      <c r="E931" t="s">
        <v>2495</v>
      </c>
      <c r="F931" t="s">
        <v>1910</v>
      </c>
      <c r="G931">
        <f>VLOOKUP(F931,[1]Planilha2!$A:$B,2,0)</f>
        <v>314</v>
      </c>
      <c r="H931" t="s">
        <v>28</v>
      </c>
      <c r="I931">
        <f>VLOOKUP(H931,[1]Planilha5!$A:$B,2,0)</f>
        <v>1</v>
      </c>
      <c r="J931" t="str">
        <f>VLOOKUP(H931,[1]Planilha3!$A:$B,2,0)</f>
        <v>AFOLU</v>
      </c>
      <c r="K931">
        <f>VLOOKUP(J931,[1]Planilha3!$B:$C,2,0)</f>
        <v>1</v>
      </c>
      <c r="L931" t="s">
        <v>29</v>
      </c>
      <c r="M931">
        <f>VLOOKUP(L931,[1]Planilha4!$A:$B,2,0)</f>
        <v>3</v>
      </c>
      <c r="N931" t="s">
        <v>622</v>
      </c>
      <c r="O931">
        <f>VLOOKUP(N931,[1]Planilha6!$A:$B,2,0)</f>
        <v>44</v>
      </c>
      <c r="P931" t="s">
        <v>31</v>
      </c>
      <c r="Q931" t="s">
        <v>32</v>
      </c>
      <c r="R931">
        <f>VLOOKUP(Q931,[1]Planilha7!$A:$B,2,0)</f>
        <v>27</v>
      </c>
      <c r="S931" s="3">
        <v>59585</v>
      </c>
      <c r="T931" t="s">
        <v>33</v>
      </c>
      <c r="U931">
        <f>VLOOKUP(Q931,Sheet2!$A:$B,2,0)</f>
        <v>1</v>
      </c>
      <c r="V931" s="4" t="s">
        <v>34</v>
      </c>
      <c r="W931" s="4">
        <v>43539</v>
      </c>
      <c r="X931" s="4">
        <v>46095</v>
      </c>
      <c r="Y931" t="s">
        <v>34</v>
      </c>
      <c r="Z931" t="s">
        <v>34</v>
      </c>
    </row>
    <row r="932" spans="1:26" x14ac:dyDescent="0.25">
      <c r="A932">
        <v>931</v>
      </c>
      <c r="B932">
        <v>1</v>
      </c>
      <c r="C932" t="str">
        <f>VLOOKUP(B932,Sheet4!$A:$B,2,0)</f>
        <v>Verra</v>
      </c>
      <c r="D932" t="s">
        <v>2496</v>
      </c>
      <c r="E932" t="s">
        <v>2497</v>
      </c>
      <c r="F932" t="s">
        <v>1870</v>
      </c>
      <c r="G932">
        <f>VLOOKUP(F932,[1]Planilha2!$A:$B,2,0)</f>
        <v>309</v>
      </c>
      <c r="H932" t="s">
        <v>28</v>
      </c>
      <c r="I932">
        <f>VLOOKUP(H932,[1]Planilha5!$A:$B,2,0)</f>
        <v>1</v>
      </c>
      <c r="J932" t="str">
        <f>VLOOKUP(H932,[1]Planilha3!$A:$B,2,0)</f>
        <v>AFOLU</v>
      </c>
      <c r="K932">
        <f>VLOOKUP(J932,[1]Planilha3!$B:$C,2,0)</f>
        <v>1</v>
      </c>
      <c r="L932" t="s">
        <v>2067</v>
      </c>
      <c r="M932">
        <f>VLOOKUP(L932,[1]Planilha4!$A:$B,2,0)</f>
        <v>4</v>
      </c>
      <c r="N932" t="s">
        <v>39</v>
      </c>
      <c r="O932">
        <f>VLOOKUP(N932,[1]Planilha6!$A:$B,2,0)</f>
        <v>3</v>
      </c>
      <c r="P932" t="s">
        <v>31</v>
      </c>
      <c r="Q932" t="s">
        <v>32</v>
      </c>
      <c r="R932">
        <f>VLOOKUP(Q932,[1]Planilha7!$A:$B,2,0)</f>
        <v>27</v>
      </c>
      <c r="S932" s="3">
        <v>577730</v>
      </c>
      <c r="T932" t="s">
        <v>33</v>
      </c>
      <c r="U932">
        <f>VLOOKUP(Q932,Sheet2!$A:$B,2,0)</f>
        <v>1</v>
      </c>
      <c r="V932" s="4" t="s">
        <v>34</v>
      </c>
      <c r="W932" s="4">
        <v>43723</v>
      </c>
      <c r="X932" s="4">
        <v>54680</v>
      </c>
      <c r="Y932" t="s">
        <v>34</v>
      </c>
      <c r="Z932" t="s">
        <v>34</v>
      </c>
    </row>
    <row r="933" spans="1:26" x14ac:dyDescent="0.25">
      <c r="A933">
        <v>932</v>
      </c>
      <c r="B933">
        <v>1</v>
      </c>
      <c r="C933" t="str">
        <f>VLOOKUP(B933,Sheet4!$A:$B,2,0)</f>
        <v>Verra</v>
      </c>
      <c r="D933" t="s">
        <v>2498</v>
      </c>
      <c r="E933" t="s">
        <v>2499</v>
      </c>
      <c r="F933" t="s">
        <v>666</v>
      </c>
      <c r="G933">
        <f>VLOOKUP(F933,[1]Planilha2!$A:$B,2,0)</f>
        <v>107</v>
      </c>
      <c r="H933" t="s">
        <v>28</v>
      </c>
      <c r="I933">
        <f>VLOOKUP(H933,[1]Planilha5!$A:$B,2,0)</f>
        <v>1</v>
      </c>
      <c r="J933" t="str">
        <f>VLOOKUP(H933,[1]Planilha3!$A:$B,2,0)</f>
        <v>AFOLU</v>
      </c>
      <c r="K933">
        <f>VLOOKUP(J933,[1]Planilha3!$B:$C,2,0)</f>
        <v>1</v>
      </c>
      <c r="L933" t="s">
        <v>124</v>
      </c>
      <c r="M933">
        <f>VLOOKUP(L933,[1]Planilha4!$A:$B,2,0)</f>
        <v>4</v>
      </c>
      <c r="N933" t="s">
        <v>125</v>
      </c>
      <c r="O933">
        <f>VLOOKUP(N933,[1]Planilha6!$A:$B,2,0)</f>
        <v>14</v>
      </c>
      <c r="P933" t="s">
        <v>31</v>
      </c>
      <c r="Q933" t="s">
        <v>126</v>
      </c>
      <c r="R933">
        <f>VLOOKUP(Q933,[1]Planilha7!$A:$B,2,0)</f>
        <v>17</v>
      </c>
      <c r="S933" s="3">
        <v>362077</v>
      </c>
      <c r="T933" t="s">
        <v>127</v>
      </c>
      <c r="U933">
        <f>VLOOKUP(Q933,Sheet2!$A:$B,2,0)</f>
        <v>6</v>
      </c>
      <c r="V933" s="4" t="s">
        <v>34</v>
      </c>
      <c r="W933" s="4">
        <v>43466</v>
      </c>
      <c r="X933" s="4">
        <v>54423</v>
      </c>
      <c r="Y933" t="s">
        <v>34</v>
      </c>
      <c r="Z933" t="s">
        <v>34</v>
      </c>
    </row>
    <row r="934" spans="1:26" x14ac:dyDescent="0.25">
      <c r="A934">
        <v>933</v>
      </c>
      <c r="B934">
        <v>1</v>
      </c>
      <c r="C934" t="str">
        <f>VLOOKUP(B934,Sheet4!$A:$B,2,0)</f>
        <v>Verra</v>
      </c>
      <c r="D934" t="s">
        <v>2500</v>
      </c>
      <c r="E934" t="s">
        <v>2501</v>
      </c>
      <c r="F934" t="s">
        <v>2502</v>
      </c>
      <c r="G934">
        <f>VLOOKUP(F934,[1]Planilha2!$A:$B,2,0)</f>
        <v>391</v>
      </c>
      <c r="H934" t="s">
        <v>28</v>
      </c>
      <c r="I934">
        <f>VLOOKUP(H934,[1]Planilha5!$A:$B,2,0)</f>
        <v>1</v>
      </c>
      <c r="J934" t="str">
        <f>VLOOKUP(H934,[1]Planilha3!$A:$B,2,0)</f>
        <v>AFOLU</v>
      </c>
      <c r="K934">
        <f>VLOOKUP(J934,[1]Planilha3!$B:$C,2,0)</f>
        <v>1</v>
      </c>
      <c r="L934" t="s">
        <v>2067</v>
      </c>
      <c r="M934">
        <f>VLOOKUP(L934,[1]Planilha4!$A:$B,2,0)</f>
        <v>4</v>
      </c>
      <c r="N934" t="s">
        <v>427</v>
      </c>
      <c r="O934">
        <f>VLOOKUP(N934,[1]Planilha6!$A:$B,2,0)</f>
        <v>36</v>
      </c>
      <c r="P934" t="s">
        <v>927</v>
      </c>
      <c r="Q934" t="s">
        <v>2503</v>
      </c>
      <c r="R934">
        <f>VLOOKUP(Q934,[1]Planilha7!$A:$B,2,0)</f>
        <v>81</v>
      </c>
      <c r="S934" s="3">
        <v>2965555</v>
      </c>
      <c r="T934" t="s">
        <v>111</v>
      </c>
      <c r="U934">
        <f>VLOOKUP(Q934,Sheet2!$A:$B,2,0)</f>
        <v>5</v>
      </c>
      <c r="V934" s="4" t="s">
        <v>34</v>
      </c>
      <c r="W934" s="4">
        <v>45047</v>
      </c>
      <c r="X934" s="4">
        <v>56004</v>
      </c>
      <c r="Y934" t="s">
        <v>34</v>
      </c>
      <c r="Z934" t="s">
        <v>34</v>
      </c>
    </row>
    <row r="935" spans="1:26" x14ac:dyDescent="0.25">
      <c r="A935">
        <v>934</v>
      </c>
      <c r="B935">
        <v>1</v>
      </c>
      <c r="C935" t="str">
        <f>VLOOKUP(B935,Sheet4!$A:$B,2,0)</f>
        <v>Verra</v>
      </c>
      <c r="D935" t="s">
        <v>2504</v>
      </c>
      <c r="E935" t="s">
        <v>2505</v>
      </c>
      <c r="F935" t="s">
        <v>2506</v>
      </c>
      <c r="G935">
        <f>VLOOKUP(F935,[1]Planilha2!$A:$B,2,0)</f>
        <v>392</v>
      </c>
      <c r="H935" t="s">
        <v>28</v>
      </c>
      <c r="I935">
        <f>VLOOKUP(H935,[1]Planilha5!$A:$B,2,0)</f>
        <v>1</v>
      </c>
      <c r="J935" t="str">
        <f>VLOOKUP(H935,[1]Planilha3!$A:$B,2,0)</f>
        <v>AFOLU</v>
      </c>
      <c r="K935">
        <f>VLOOKUP(J935,[1]Planilha3!$B:$C,2,0)</f>
        <v>1</v>
      </c>
      <c r="L935" t="s">
        <v>241</v>
      </c>
      <c r="M935">
        <f>VLOOKUP(L935,[1]Planilha4!$A:$B,2,0)</f>
        <v>5</v>
      </c>
      <c r="N935" t="s">
        <v>479</v>
      </c>
      <c r="O935">
        <f>VLOOKUP(N935,[1]Planilha6!$A:$B,2,0)</f>
        <v>40</v>
      </c>
      <c r="P935" t="s">
        <v>140</v>
      </c>
      <c r="Q935" t="s">
        <v>32</v>
      </c>
      <c r="R935">
        <f>VLOOKUP(Q935,[1]Planilha7!$A:$B,2,0)</f>
        <v>27</v>
      </c>
      <c r="S935" s="3">
        <v>28839</v>
      </c>
      <c r="T935" t="s">
        <v>33</v>
      </c>
      <c r="U935">
        <f>VLOOKUP(Q935,Sheet2!$A:$B,2,0)</f>
        <v>1</v>
      </c>
      <c r="V935" s="4" t="s">
        <v>34</v>
      </c>
      <c r="W935" s="4">
        <v>43097</v>
      </c>
      <c r="X935" s="4">
        <v>54053</v>
      </c>
      <c r="Y935" t="s">
        <v>34</v>
      </c>
      <c r="Z935" t="s">
        <v>34</v>
      </c>
    </row>
    <row r="936" spans="1:26" x14ac:dyDescent="0.25">
      <c r="A936">
        <v>935</v>
      </c>
      <c r="B936">
        <v>1</v>
      </c>
      <c r="C936" t="str">
        <f>VLOOKUP(B936,Sheet4!$A:$B,2,0)</f>
        <v>Verra</v>
      </c>
      <c r="D936" t="s">
        <v>2507</v>
      </c>
      <c r="E936" t="s">
        <v>2508</v>
      </c>
      <c r="F936" t="s">
        <v>2506</v>
      </c>
      <c r="G936">
        <f>VLOOKUP(F936,[1]Planilha2!$A:$B,2,0)</f>
        <v>392</v>
      </c>
      <c r="H936" t="s">
        <v>28</v>
      </c>
      <c r="I936">
        <f>VLOOKUP(H936,[1]Planilha5!$A:$B,2,0)</f>
        <v>1</v>
      </c>
      <c r="J936" t="str">
        <f>VLOOKUP(H936,[1]Planilha3!$A:$B,2,0)</f>
        <v>AFOLU</v>
      </c>
      <c r="K936">
        <f>VLOOKUP(J936,[1]Planilha3!$B:$C,2,0)</f>
        <v>1</v>
      </c>
      <c r="L936" t="s">
        <v>241</v>
      </c>
      <c r="M936">
        <f>VLOOKUP(L936,[1]Planilha4!$A:$B,2,0)</f>
        <v>5</v>
      </c>
      <c r="N936" t="s">
        <v>479</v>
      </c>
      <c r="O936">
        <f>VLOOKUP(N936,[1]Planilha6!$A:$B,2,0)</f>
        <v>40</v>
      </c>
      <c r="P936" t="s">
        <v>140</v>
      </c>
      <c r="Q936" t="s">
        <v>32</v>
      </c>
      <c r="R936">
        <f>VLOOKUP(Q936,[1]Planilha7!$A:$B,2,0)</f>
        <v>27</v>
      </c>
      <c r="S936" s="3">
        <v>41521</v>
      </c>
      <c r="T936" t="s">
        <v>33</v>
      </c>
      <c r="U936">
        <f>VLOOKUP(Q936,Sheet2!$A:$B,2,0)</f>
        <v>1</v>
      </c>
      <c r="V936" s="4" t="s">
        <v>34</v>
      </c>
      <c r="W936" s="4">
        <v>43097</v>
      </c>
      <c r="X936" s="4">
        <v>54053</v>
      </c>
      <c r="Y936" t="s">
        <v>34</v>
      </c>
      <c r="Z936" t="s">
        <v>34</v>
      </c>
    </row>
    <row r="937" spans="1:26" x14ac:dyDescent="0.25">
      <c r="A937">
        <v>936</v>
      </c>
      <c r="B937">
        <v>1</v>
      </c>
      <c r="C937" t="str">
        <f>VLOOKUP(B937,Sheet4!$A:$B,2,0)</f>
        <v>Verra</v>
      </c>
      <c r="D937" t="s">
        <v>2509</v>
      </c>
      <c r="E937" t="s">
        <v>2510</v>
      </c>
      <c r="F937" t="s">
        <v>2511</v>
      </c>
      <c r="G937">
        <f>VLOOKUP(F937,[1]Planilha2!$A:$B,2,0)</f>
        <v>393</v>
      </c>
      <c r="H937" t="s">
        <v>139</v>
      </c>
      <c r="I937">
        <f>VLOOKUP(H937,[1]Planilha5!$A:$B,2,0)</f>
        <v>7</v>
      </c>
      <c r="J937" t="str">
        <f>VLOOKUP(H937,[1]Planilha3!$A:$B,2,0)</f>
        <v>AFOLU</v>
      </c>
      <c r="K937">
        <f>VLOOKUP(J937,[1]Planilha3!$B:$C,2,0)</f>
        <v>1</v>
      </c>
      <c r="L937" t="s">
        <v>34</v>
      </c>
      <c r="M937">
        <f>VLOOKUP(L937,[1]Planilha4!$A:$B,2,0)</f>
        <v>1</v>
      </c>
      <c r="N937" t="s">
        <v>63</v>
      </c>
      <c r="O937">
        <f>VLOOKUP(N937,[1]Planilha6!$A:$B,2,0)</f>
        <v>6</v>
      </c>
      <c r="P937" t="s">
        <v>876</v>
      </c>
      <c r="Q937" t="s">
        <v>32</v>
      </c>
      <c r="R937">
        <f>VLOOKUP(Q937,[1]Planilha7!$A:$B,2,0)</f>
        <v>27</v>
      </c>
      <c r="S937" s="3">
        <v>114497</v>
      </c>
      <c r="T937" t="s">
        <v>33</v>
      </c>
      <c r="U937">
        <f>VLOOKUP(Q937,Sheet2!$A:$B,2,0)</f>
        <v>1</v>
      </c>
      <c r="V937" s="4">
        <v>44883</v>
      </c>
      <c r="W937" s="4">
        <v>44413</v>
      </c>
      <c r="X937" s="4">
        <v>48064</v>
      </c>
      <c r="Y937" t="s">
        <v>34</v>
      </c>
      <c r="Z937" t="s">
        <v>34</v>
      </c>
    </row>
    <row r="938" spans="1:26" x14ac:dyDescent="0.25">
      <c r="A938">
        <v>937</v>
      </c>
      <c r="B938">
        <v>1</v>
      </c>
      <c r="C938" t="str">
        <f>VLOOKUP(B938,Sheet4!$A:$B,2,0)</f>
        <v>Verra</v>
      </c>
      <c r="D938" t="s">
        <v>2512</v>
      </c>
      <c r="E938" t="s">
        <v>2513</v>
      </c>
      <c r="F938" t="s">
        <v>2514</v>
      </c>
      <c r="G938">
        <f>VLOOKUP(F938,[1]Planilha2!$A:$B,2,0)</f>
        <v>394</v>
      </c>
      <c r="H938" t="s">
        <v>28</v>
      </c>
      <c r="I938">
        <f>VLOOKUP(H938,[1]Planilha5!$A:$B,2,0)</f>
        <v>1</v>
      </c>
      <c r="J938" t="str">
        <f>VLOOKUP(H938,[1]Planilha3!$A:$B,2,0)</f>
        <v>AFOLU</v>
      </c>
      <c r="K938">
        <f>VLOOKUP(J938,[1]Planilha3!$B:$C,2,0)</f>
        <v>1</v>
      </c>
      <c r="L938" t="s">
        <v>241</v>
      </c>
      <c r="M938">
        <f>VLOOKUP(L938,[1]Planilha4!$A:$B,2,0)</f>
        <v>5</v>
      </c>
      <c r="N938" t="s">
        <v>479</v>
      </c>
      <c r="O938">
        <f>VLOOKUP(N938,[1]Planilha6!$A:$B,2,0)</f>
        <v>40</v>
      </c>
      <c r="P938" t="s">
        <v>927</v>
      </c>
      <c r="Q938" t="s">
        <v>32</v>
      </c>
      <c r="R938">
        <f>VLOOKUP(Q938,[1]Planilha7!$A:$B,2,0)</f>
        <v>27</v>
      </c>
      <c r="S938" s="3">
        <v>222611</v>
      </c>
      <c r="T938" t="s">
        <v>33</v>
      </c>
      <c r="U938">
        <f>VLOOKUP(Q938,Sheet2!$A:$B,2,0)</f>
        <v>1</v>
      </c>
      <c r="V938" s="4" t="s">
        <v>34</v>
      </c>
      <c r="W938" s="4">
        <v>43101</v>
      </c>
      <c r="X938" s="4">
        <v>50405</v>
      </c>
      <c r="Y938" t="s">
        <v>34</v>
      </c>
      <c r="Z938" t="s">
        <v>34</v>
      </c>
    </row>
    <row r="939" spans="1:26" x14ac:dyDescent="0.25">
      <c r="A939">
        <v>938</v>
      </c>
      <c r="B939">
        <v>1</v>
      </c>
      <c r="C939" t="str">
        <f>VLOOKUP(B939,Sheet4!$A:$B,2,0)</f>
        <v>Verra</v>
      </c>
      <c r="D939" t="s">
        <v>2515</v>
      </c>
      <c r="E939" t="s">
        <v>2516</v>
      </c>
      <c r="F939" t="s">
        <v>2517</v>
      </c>
      <c r="G939">
        <f>VLOOKUP(F939,[1]Planilha2!$A:$B,2,0)</f>
        <v>395</v>
      </c>
      <c r="H939" t="s">
        <v>139</v>
      </c>
      <c r="I939">
        <f>VLOOKUP(H939,[1]Planilha5!$A:$B,2,0)</f>
        <v>7</v>
      </c>
      <c r="J939" t="str">
        <f>VLOOKUP(H939,[1]Planilha3!$A:$B,2,0)</f>
        <v>AFOLU</v>
      </c>
      <c r="K939">
        <f>VLOOKUP(J939,[1]Planilha3!$B:$C,2,0)</f>
        <v>1</v>
      </c>
      <c r="L939" t="s">
        <v>34</v>
      </c>
      <c r="M939">
        <f>VLOOKUP(L939,[1]Planilha4!$A:$B,2,0)</f>
        <v>1</v>
      </c>
      <c r="N939" t="s">
        <v>63</v>
      </c>
      <c r="O939">
        <f>VLOOKUP(N939,[1]Planilha6!$A:$B,2,0)</f>
        <v>6</v>
      </c>
      <c r="P939" t="s">
        <v>876</v>
      </c>
      <c r="Q939" t="s">
        <v>32</v>
      </c>
      <c r="R939">
        <f>VLOOKUP(Q939,[1]Planilha7!$A:$B,2,0)</f>
        <v>27</v>
      </c>
      <c r="S939" s="3">
        <v>228849</v>
      </c>
      <c r="T939" t="s">
        <v>33</v>
      </c>
      <c r="U939">
        <f>VLOOKUP(Q939,Sheet2!$A:$B,2,0)</f>
        <v>1</v>
      </c>
      <c r="V939" s="4">
        <v>44894</v>
      </c>
      <c r="W939" s="4">
        <v>44287</v>
      </c>
      <c r="X939" s="4">
        <v>47938</v>
      </c>
      <c r="Y939" t="s">
        <v>34</v>
      </c>
      <c r="Z939" t="s">
        <v>34</v>
      </c>
    </row>
    <row r="940" spans="1:26" x14ac:dyDescent="0.25">
      <c r="A940">
        <v>939</v>
      </c>
      <c r="B940">
        <v>1</v>
      </c>
      <c r="C940" t="str">
        <f>VLOOKUP(B940,Sheet4!$A:$B,2,0)</f>
        <v>Verra</v>
      </c>
      <c r="D940" t="s">
        <v>2518</v>
      </c>
      <c r="E940" t="s">
        <v>2519</v>
      </c>
      <c r="F940" t="s">
        <v>1575</v>
      </c>
      <c r="G940">
        <f>VLOOKUP(F940,[1]Planilha2!$A:$B,2,0)</f>
        <v>275</v>
      </c>
      <c r="H940" t="s">
        <v>28</v>
      </c>
      <c r="I940">
        <f>VLOOKUP(H940,[1]Planilha5!$A:$B,2,0)</f>
        <v>1</v>
      </c>
      <c r="J940" t="str">
        <f>VLOOKUP(H940,[1]Planilha3!$A:$B,2,0)</f>
        <v>AFOLU</v>
      </c>
      <c r="K940">
        <f>VLOOKUP(J940,[1]Planilha3!$B:$C,2,0)</f>
        <v>1</v>
      </c>
      <c r="L940" t="s">
        <v>241</v>
      </c>
      <c r="M940">
        <f>VLOOKUP(L940,[1]Planilha4!$A:$B,2,0)</f>
        <v>5</v>
      </c>
      <c r="N940" t="s">
        <v>479</v>
      </c>
      <c r="O940">
        <f>VLOOKUP(N940,[1]Planilha6!$A:$B,2,0)</f>
        <v>40</v>
      </c>
      <c r="P940" t="s">
        <v>140</v>
      </c>
      <c r="Q940" t="s">
        <v>32</v>
      </c>
      <c r="R940">
        <f>VLOOKUP(Q940,[1]Planilha7!$A:$B,2,0)</f>
        <v>27</v>
      </c>
      <c r="S940" s="3">
        <v>62129</v>
      </c>
      <c r="T940" t="s">
        <v>33</v>
      </c>
      <c r="U940">
        <f>VLOOKUP(Q940,Sheet2!$A:$B,2,0)</f>
        <v>1</v>
      </c>
      <c r="V940" s="4" t="s">
        <v>34</v>
      </c>
      <c r="W940" s="4">
        <v>43084</v>
      </c>
      <c r="X940" s="4">
        <v>54040</v>
      </c>
      <c r="Y940" t="s">
        <v>34</v>
      </c>
      <c r="Z940" t="s">
        <v>34</v>
      </c>
    </row>
    <row r="941" spans="1:26" x14ac:dyDescent="0.25">
      <c r="A941">
        <v>940</v>
      </c>
      <c r="B941">
        <v>1</v>
      </c>
      <c r="C941" t="str">
        <f>VLOOKUP(B941,Sheet4!$A:$B,2,0)</f>
        <v>Verra</v>
      </c>
      <c r="D941" t="s">
        <v>2520</v>
      </c>
      <c r="E941" t="s">
        <v>2521</v>
      </c>
      <c r="F941" t="s">
        <v>2522</v>
      </c>
      <c r="G941">
        <f>VLOOKUP(F941,[1]Planilha2!$A:$B,2,0)</f>
        <v>396</v>
      </c>
      <c r="H941" t="s">
        <v>159</v>
      </c>
      <c r="I941">
        <f>VLOOKUP(H941,[1]Planilha5!$A:$B,2,0)</f>
        <v>8</v>
      </c>
      <c r="J941" t="str">
        <f>VLOOKUP(H941,[1]Planilha3!$A:$B,2,0)</f>
        <v>Energy</v>
      </c>
      <c r="K941">
        <f>VLOOKUP(J941,[1]Planilha3!$B:$C,2,0)</f>
        <v>2</v>
      </c>
      <c r="L941" t="s">
        <v>34</v>
      </c>
      <c r="M941">
        <f>VLOOKUP(L941,[1]Planilha4!$A:$B,2,0)</f>
        <v>1</v>
      </c>
      <c r="N941" t="s">
        <v>63</v>
      </c>
      <c r="O941">
        <f>VLOOKUP(N941,[1]Planilha6!$A:$B,2,0)</f>
        <v>6</v>
      </c>
      <c r="P941" t="s">
        <v>876</v>
      </c>
      <c r="Q941" t="s">
        <v>32</v>
      </c>
      <c r="R941">
        <f>VLOOKUP(Q941,[1]Planilha7!$A:$B,2,0)</f>
        <v>27</v>
      </c>
      <c r="S941" s="3">
        <v>175870</v>
      </c>
      <c r="T941" t="s">
        <v>33</v>
      </c>
      <c r="U941">
        <f>VLOOKUP(Q941,Sheet2!$A:$B,2,0)</f>
        <v>1</v>
      </c>
      <c r="V941" s="4">
        <v>44883</v>
      </c>
      <c r="W941" s="4">
        <v>44410</v>
      </c>
      <c r="X941" s="4">
        <v>48061</v>
      </c>
      <c r="Y941" t="s">
        <v>34</v>
      </c>
      <c r="Z941" t="s">
        <v>34</v>
      </c>
    </row>
    <row r="942" spans="1:26" x14ac:dyDescent="0.25">
      <c r="A942">
        <v>941</v>
      </c>
      <c r="B942">
        <v>1</v>
      </c>
      <c r="C942" t="str">
        <f>VLOOKUP(B942,Sheet4!$A:$B,2,0)</f>
        <v>Verra</v>
      </c>
      <c r="D942" t="s">
        <v>2523</v>
      </c>
      <c r="E942" t="s">
        <v>2524</v>
      </c>
      <c r="F942" t="s">
        <v>2525</v>
      </c>
      <c r="G942">
        <f>VLOOKUP(F942,[1]Planilha2!$A:$B,2,0)</f>
        <v>397</v>
      </c>
      <c r="H942" t="s">
        <v>57</v>
      </c>
      <c r="I942">
        <f>VLOOKUP(H942,[1]Planilha5!$A:$B,2,0)</f>
        <v>3</v>
      </c>
      <c r="J942" t="str">
        <f>VLOOKUP(H942,[1]Planilha3!$A:$B,2,0)</f>
        <v>Waste handling</v>
      </c>
      <c r="K942">
        <f>VLOOKUP(J942,[1]Planilha3!$B:$C,2,0)</f>
        <v>3</v>
      </c>
      <c r="L942" t="s">
        <v>34</v>
      </c>
      <c r="M942">
        <f>VLOOKUP(L942,[1]Planilha4!$A:$B,2,0)</f>
        <v>1</v>
      </c>
      <c r="N942" t="s">
        <v>63</v>
      </c>
      <c r="O942">
        <f>VLOOKUP(N942,[1]Planilha6!$A:$B,2,0)</f>
        <v>6</v>
      </c>
      <c r="P942" t="s">
        <v>876</v>
      </c>
      <c r="Q942" t="s">
        <v>32</v>
      </c>
      <c r="R942">
        <f>VLOOKUP(Q942,[1]Planilha7!$A:$B,2,0)</f>
        <v>27</v>
      </c>
      <c r="S942" s="3">
        <v>211338</v>
      </c>
      <c r="T942" t="s">
        <v>33</v>
      </c>
      <c r="U942">
        <f>VLOOKUP(Q942,Sheet2!$A:$B,2,0)</f>
        <v>1</v>
      </c>
      <c r="V942" s="4">
        <v>44883</v>
      </c>
      <c r="W942" s="4">
        <v>44322</v>
      </c>
      <c r="X942" s="4">
        <v>47973</v>
      </c>
      <c r="Y942" t="s">
        <v>34</v>
      </c>
      <c r="Z942" t="s">
        <v>34</v>
      </c>
    </row>
    <row r="943" spans="1:26" x14ac:dyDescent="0.25">
      <c r="A943">
        <v>942</v>
      </c>
      <c r="B943">
        <v>1</v>
      </c>
      <c r="C943" t="str">
        <f>VLOOKUP(B943,Sheet4!$A:$B,2,0)</f>
        <v>Verra</v>
      </c>
      <c r="D943" t="s">
        <v>2526</v>
      </c>
      <c r="E943" t="s">
        <v>2527</v>
      </c>
      <c r="F943" t="s">
        <v>2522</v>
      </c>
      <c r="G943">
        <f>VLOOKUP(F943,[1]Planilha2!$A:$B,2,0)</f>
        <v>396</v>
      </c>
      <c r="H943" t="s">
        <v>159</v>
      </c>
      <c r="I943">
        <f>VLOOKUP(H943,[1]Planilha5!$A:$B,2,0)</f>
        <v>8</v>
      </c>
      <c r="J943" t="str">
        <f>VLOOKUP(H943,[1]Planilha3!$A:$B,2,0)</f>
        <v>Energy</v>
      </c>
      <c r="K943">
        <f>VLOOKUP(J943,[1]Planilha3!$B:$C,2,0)</f>
        <v>2</v>
      </c>
      <c r="L943" t="s">
        <v>34</v>
      </c>
      <c r="M943">
        <f>VLOOKUP(L943,[1]Planilha4!$A:$B,2,0)</f>
        <v>1</v>
      </c>
      <c r="N943" t="s">
        <v>63</v>
      </c>
      <c r="O943">
        <f>VLOOKUP(N943,[1]Planilha6!$A:$B,2,0)</f>
        <v>6</v>
      </c>
      <c r="P943" t="s">
        <v>876</v>
      </c>
      <c r="Q943" t="s">
        <v>32</v>
      </c>
      <c r="R943">
        <f>VLOOKUP(Q943,[1]Planilha7!$A:$B,2,0)</f>
        <v>27</v>
      </c>
      <c r="S943" s="3">
        <v>113496</v>
      </c>
      <c r="T943" t="s">
        <v>33</v>
      </c>
      <c r="U943">
        <f>VLOOKUP(Q943,Sheet2!$A:$B,2,0)</f>
        <v>1</v>
      </c>
      <c r="V943" s="4">
        <v>44902</v>
      </c>
      <c r="W943" s="4">
        <v>44440</v>
      </c>
      <c r="X943" s="4">
        <v>48091</v>
      </c>
      <c r="Y943" t="s">
        <v>34</v>
      </c>
      <c r="Z943" t="s">
        <v>34</v>
      </c>
    </row>
    <row r="944" spans="1:26" x14ac:dyDescent="0.25">
      <c r="A944">
        <v>943</v>
      </c>
      <c r="B944">
        <v>1</v>
      </c>
      <c r="C944" t="str">
        <f>VLOOKUP(B944,Sheet4!$A:$B,2,0)</f>
        <v>Verra</v>
      </c>
      <c r="D944" t="s">
        <v>2528</v>
      </c>
      <c r="E944" t="s">
        <v>2529</v>
      </c>
      <c r="F944" t="s">
        <v>2530</v>
      </c>
      <c r="G944">
        <f>VLOOKUP(F944,[1]Planilha2!$A:$B,2,0)</f>
        <v>398</v>
      </c>
      <c r="H944" t="s">
        <v>200</v>
      </c>
      <c r="I944">
        <f>VLOOKUP(H944,[1]Planilha5!$A:$B,2,0)</f>
        <v>9</v>
      </c>
      <c r="J944" t="str">
        <f>VLOOKUP(H944,[1]Planilha3!$A:$B,2,0)</f>
        <v>Energy</v>
      </c>
      <c r="K944">
        <f>VLOOKUP(J944,[1]Planilha3!$B:$C,2,0)</f>
        <v>2</v>
      </c>
      <c r="L944" t="s">
        <v>34</v>
      </c>
      <c r="M944">
        <f>VLOOKUP(L944,[1]Planilha4!$A:$B,2,0)</f>
        <v>1</v>
      </c>
      <c r="N944" t="s">
        <v>63</v>
      </c>
      <c r="O944">
        <f>VLOOKUP(N944,[1]Planilha6!$A:$B,2,0)</f>
        <v>6</v>
      </c>
      <c r="P944" t="s">
        <v>876</v>
      </c>
      <c r="Q944" t="s">
        <v>32</v>
      </c>
      <c r="R944">
        <f>VLOOKUP(Q944,[1]Planilha7!$A:$B,2,0)</f>
        <v>27</v>
      </c>
      <c r="S944" s="3">
        <v>119844</v>
      </c>
      <c r="T944" t="s">
        <v>33</v>
      </c>
      <c r="U944">
        <f>VLOOKUP(Q944,Sheet2!$A:$B,2,0)</f>
        <v>1</v>
      </c>
      <c r="V944" s="4">
        <v>44902</v>
      </c>
      <c r="W944" s="4">
        <v>44350</v>
      </c>
      <c r="X944" s="4">
        <v>48001</v>
      </c>
      <c r="Y944" t="s">
        <v>34</v>
      </c>
      <c r="Z944" t="s">
        <v>34</v>
      </c>
    </row>
    <row r="945" spans="1:26" x14ac:dyDescent="0.25">
      <c r="A945">
        <v>944</v>
      </c>
      <c r="B945">
        <v>1</v>
      </c>
      <c r="C945" t="str">
        <f>VLOOKUP(B945,Sheet4!$A:$B,2,0)</f>
        <v>Verra</v>
      </c>
      <c r="D945" t="s">
        <v>2531</v>
      </c>
      <c r="E945" t="s">
        <v>2532</v>
      </c>
      <c r="F945" t="s">
        <v>2530</v>
      </c>
      <c r="G945">
        <f>VLOOKUP(F945,[1]Planilha2!$A:$B,2,0)</f>
        <v>398</v>
      </c>
      <c r="H945" t="s">
        <v>139</v>
      </c>
      <c r="I945">
        <f>VLOOKUP(H945,[1]Planilha5!$A:$B,2,0)</f>
        <v>7</v>
      </c>
      <c r="J945" t="str">
        <f>VLOOKUP(H945,[1]Planilha3!$A:$B,2,0)</f>
        <v>AFOLU</v>
      </c>
      <c r="K945">
        <f>VLOOKUP(J945,[1]Planilha3!$B:$C,2,0)</f>
        <v>1</v>
      </c>
      <c r="L945" t="s">
        <v>34</v>
      </c>
      <c r="M945">
        <f>VLOOKUP(L945,[1]Planilha4!$A:$B,2,0)</f>
        <v>1</v>
      </c>
      <c r="N945" t="s">
        <v>63</v>
      </c>
      <c r="O945">
        <f>VLOOKUP(N945,[1]Planilha6!$A:$B,2,0)</f>
        <v>6</v>
      </c>
      <c r="P945" t="s">
        <v>876</v>
      </c>
      <c r="Q945" t="s">
        <v>32</v>
      </c>
      <c r="R945">
        <f>VLOOKUP(Q945,[1]Planilha7!$A:$B,2,0)</f>
        <v>27</v>
      </c>
      <c r="S945" s="3">
        <v>191968</v>
      </c>
      <c r="T945" t="s">
        <v>33</v>
      </c>
      <c r="U945">
        <f>VLOOKUP(Q945,Sheet2!$A:$B,2,0)</f>
        <v>1</v>
      </c>
      <c r="V945" s="4">
        <v>44894</v>
      </c>
      <c r="W945" s="4">
        <v>44355</v>
      </c>
      <c r="X945" s="4">
        <v>48006</v>
      </c>
      <c r="Y945" t="s">
        <v>34</v>
      </c>
      <c r="Z945" t="s">
        <v>34</v>
      </c>
    </row>
    <row r="946" spans="1:26" x14ac:dyDescent="0.25">
      <c r="A946">
        <v>945</v>
      </c>
      <c r="B946">
        <v>1</v>
      </c>
      <c r="C946" t="str">
        <f>VLOOKUP(B946,Sheet4!$A:$B,2,0)</f>
        <v>Verra</v>
      </c>
      <c r="D946" t="s">
        <v>2533</v>
      </c>
      <c r="E946" t="s">
        <v>2534</v>
      </c>
      <c r="F946" t="s">
        <v>156</v>
      </c>
      <c r="G946">
        <f>VLOOKUP(F946,[1]Planilha2!$A:$B,2,0)</f>
        <v>26</v>
      </c>
      <c r="H946" t="s">
        <v>57</v>
      </c>
      <c r="I946">
        <f>VLOOKUP(H946,[1]Planilha5!$A:$B,2,0)</f>
        <v>3</v>
      </c>
      <c r="J946" t="str">
        <f>VLOOKUP(H946,[1]Planilha3!$A:$B,2,0)</f>
        <v>Waste handling</v>
      </c>
      <c r="K946">
        <f>VLOOKUP(J946,[1]Planilha3!$B:$C,2,0)</f>
        <v>3</v>
      </c>
      <c r="L946" t="s">
        <v>34</v>
      </c>
      <c r="M946">
        <f>VLOOKUP(L946,[1]Planilha4!$A:$B,2,0)</f>
        <v>1</v>
      </c>
      <c r="N946" t="s">
        <v>58</v>
      </c>
      <c r="O946">
        <f>VLOOKUP(N946,[1]Planilha6!$A:$B,2,0)</f>
        <v>5</v>
      </c>
      <c r="P946" t="s">
        <v>876</v>
      </c>
      <c r="Q946" t="s">
        <v>32</v>
      </c>
      <c r="R946">
        <f>VLOOKUP(Q946,[1]Planilha7!$A:$B,2,0)</f>
        <v>27</v>
      </c>
      <c r="S946" s="3">
        <v>210415</v>
      </c>
      <c r="T946" t="s">
        <v>33</v>
      </c>
      <c r="U946">
        <f>VLOOKUP(Q946,Sheet2!$A:$B,2,0)</f>
        <v>1</v>
      </c>
      <c r="V946" s="4">
        <v>44883</v>
      </c>
      <c r="W946" s="4">
        <v>44075</v>
      </c>
      <c r="X946" s="4">
        <v>46630</v>
      </c>
      <c r="Y946" t="s">
        <v>34</v>
      </c>
      <c r="Z946" t="s">
        <v>34</v>
      </c>
    </row>
    <row r="947" spans="1:26" x14ac:dyDescent="0.25">
      <c r="A947">
        <v>946</v>
      </c>
      <c r="B947">
        <v>1</v>
      </c>
      <c r="C947" t="str">
        <f>VLOOKUP(B947,Sheet4!$A:$B,2,0)</f>
        <v>Verra</v>
      </c>
      <c r="D947" t="s">
        <v>2535</v>
      </c>
      <c r="E947" t="s">
        <v>2536</v>
      </c>
      <c r="F947" t="s">
        <v>2398</v>
      </c>
      <c r="G947">
        <f>VLOOKUP(F947,[1]Planilha2!$A:$B,2,0)</f>
        <v>375</v>
      </c>
      <c r="H947" t="s">
        <v>28</v>
      </c>
      <c r="I947">
        <f>VLOOKUP(H947,[1]Planilha5!$A:$B,2,0)</f>
        <v>1</v>
      </c>
      <c r="J947" t="str">
        <f>VLOOKUP(H947,[1]Planilha3!$A:$B,2,0)</f>
        <v>AFOLU</v>
      </c>
      <c r="K947">
        <f>VLOOKUP(J947,[1]Planilha3!$B:$C,2,0)</f>
        <v>1</v>
      </c>
      <c r="L947" t="s">
        <v>29</v>
      </c>
      <c r="M947">
        <f>VLOOKUP(L947,[1]Planilha4!$A:$B,2,0)</f>
        <v>3</v>
      </c>
      <c r="N947" t="s">
        <v>622</v>
      </c>
      <c r="O947">
        <f>VLOOKUP(N947,[1]Planilha6!$A:$B,2,0)</f>
        <v>44</v>
      </c>
      <c r="P947" t="s">
        <v>202</v>
      </c>
      <c r="Q947" t="s">
        <v>32</v>
      </c>
      <c r="R947">
        <f>VLOOKUP(Q947,[1]Planilha7!$A:$B,2,0)</f>
        <v>27</v>
      </c>
      <c r="S947" s="3">
        <v>59901</v>
      </c>
      <c r="T947" t="s">
        <v>33</v>
      </c>
      <c r="U947">
        <f>VLOOKUP(Q947,Sheet2!$A:$B,2,0)</f>
        <v>1</v>
      </c>
      <c r="V947" s="4" t="s">
        <v>34</v>
      </c>
      <c r="W947" s="4">
        <v>43226</v>
      </c>
      <c r="X947" s="4">
        <v>45782</v>
      </c>
      <c r="Y947" t="s">
        <v>34</v>
      </c>
      <c r="Z947" t="s">
        <v>34</v>
      </c>
    </row>
    <row r="948" spans="1:26" x14ac:dyDescent="0.25">
      <c r="A948">
        <v>947</v>
      </c>
      <c r="B948">
        <v>1</v>
      </c>
      <c r="C948" t="str">
        <f>VLOOKUP(B948,Sheet4!$A:$B,2,0)</f>
        <v>Verra</v>
      </c>
      <c r="D948" t="s">
        <v>2537</v>
      </c>
      <c r="E948" t="s">
        <v>2538</v>
      </c>
      <c r="F948" t="s">
        <v>2398</v>
      </c>
      <c r="G948">
        <f>VLOOKUP(F948,[1]Planilha2!$A:$B,2,0)</f>
        <v>375</v>
      </c>
      <c r="H948" t="s">
        <v>28</v>
      </c>
      <c r="I948">
        <f>VLOOKUP(H948,[1]Planilha5!$A:$B,2,0)</f>
        <v>1</v>
      </c>
      <c r="J948" t="str">
        <f>VLOOKUP(H948,[1]Planilha3!$A:$B,2,0)</f>
        <v>AFOLU</v>
      </c>
      <c r="K948">
        <f>VLOOKUP(J948,[1]Planilha3!$B:$C,2,0)</f>
        <v>1</v>
      </c>
      <c r="L948" t="s">
        <v>29</v>
      </c>
      <c r="M948">
        <f>VLOOKUP(L948,[1]Planilha4!$A:$B,2,0)</f>
        <v>3</v>
      </c>
      <c r="N948" t="s">
        <v>622</v>
      </c>
      <c r="O948">
        <f>VLOOKUP(N948,[1]Planilha6!$A:$B,2,0)</f>
        <v>44</v>
      </c>
      <c r="P948" t="s">
        <v>202</v>
      </c>
      <c r="Q948" t="s">
        <v>32</v>
      </c>
      <c r="R948">
        <f>VLOOKUP(Q948,[1]Planilha7!$A:$B,2,0)</f>
        <v>27</v>
      </c>
      <c r="S948" s="3">
        <v>59666</v>
      </c>
      <c r="T948" t="s">
        <v>33</v>
      </c>
      <c r="U948">
        <f>VLOOKUP(Q948,Sheet2!$A:$B,2,0)</f>
        <v>1</v>
      </c>
      <c r="V948" s="4" t="s">
        <v>34</v>
      </c>
      <c r="W948" s="4">
        <v>43230</v>
      </c>
      <c r="X948" s="4">
        <v>45786</v>
      </c>
      <c r="Y948" t="s">
        <v>34</v>
      </c>
      <c r="Z948" t="s">
        <v>34</v>
      </c>
    </row>
    <row r="949" spans="1:26" x14ac:dyDescent="0.25">
      <c r="A949">
        <v>948</v>
      </c>
      <c r="B949">
        <v>1</v>
      </c>
      <c r="C949" t="str">
        <f>VLOOKUP(B949,Sheet4!$A:$B,2,0)</f>
        <v>Verra</v>
      </c>
      <c r="D949" t="s">
        <v>2539</v>
      </c>
      <c r="E949" t="s">
        <v>2540</v>
      </c>
      <c r="F949" t="s">
        <v>2398</v>
      </c>
      <c r="G949">
        <f>VLOOKUP(F949,[1]Planilha2!$A:$B,2,0)</f>
        <v>375</v>
      </c>
      <c r="H949" t="s">
        <v>28</v>
      </c>
      <c r="I949">
        <f>VLOOKUP(H949,[1]Planilha5!$A:$B,2,0)</f>
        <v>1</v>
      </c>
      <c r="J949" t="str">
        <f>VLOOKUP(H949,[1]Planilha3!$A:$B,2,0)</f>
        <v>AFOLU</v>
      </c>
      <c r="K949">
        <f>VLOOKUP(J949,[1]Planilha3!$B:$C,2,0)</f>
        <v>1</v>
      </c>
      <c r="L949" t="s">
        <v>29</v>
      </c>
      <c r="M949">
        <f>VLOOKUP(L949,[1]Planilha4!$A:$B,2,0)</f>
        <v>3</v>
      </c>
      <c r="N949" t="s">
        <v>622</v>
      </c>
      <c r="O949">
        <f>VLOOKUP(N949,[1]Planilha6!$A:$B,2,0)</f>
        <v>44</v>
      </c>
      <c r="P949" t="s">
        <v>202</v>
      </c>
      <c r="Q949" t="s">
        <v>32</v>
      </c>
      <c r="R949">
        <f>VLOOKUP(Q949,[1]Planilha7!$A:$B,2,0)</f>
        <v>27</v>
      </c>
      <c r="S949" s="3">
        <v>59946</v>
      </c>
      <c r="T949" t="s">
        <v>33</v>
      </c>
      <c r="U949">
        <f>VLOOKUP(Q949,Sheet2!$A:$B,2,0)</f>
        <v>1</v>
      </c>
      <c r="V949" s="4" t="s">
        <v>34</v>
      </c>
      <c r="W949" s="4">
        <v>43232</v>
      </c>
      <c r="X949" s="4">
        <v>45788</v>
      </c>
      <c r="Y949" t="s">
        <v>34</v>
      </c>
      <c r="Z949" t="s">
        <v>34</v>
      </c>
    </row>
    <row r="950" spans="1:26" x14ac:dyDescent="0.25">
      <c r="A950">
        <v>949</v>
      </c>
      <c r="B950">
        <v>1</v>
      </c>
      <c r="C950" t="str">
        <f>VLOOKUP(B950,Sheet4!$A:$B,2,0)</f>
        <v>Verra</v>
      </c>
      <c r="D950" t="s">
        <v>2541</v>
      </c>
      <c r="E950" t="s">
        <v>2542</v>
      </c>
      <c r="F950" t="s">
        <v>2398</v>
      </c>
      <c r="G950">
        <f>VLOOKUP(F950,[1]Planilha2!$A:$B,2,0)</f>
        <v>375</v>
      </c>
      <c r="H950" t="s">
        <v>28</v>
      </c>
      <c r="I950">
        <f>VLOOKUP(H950,[1]Planilha5!$A:$B,2,0)</f>
        <v>1</v>
      </c>
      <c r="J950" t="str">
        <f>VLOOKUP(H950,[1]Planilha3!$A:$B,2,0)</f>
        <v>AFOLU</v>
      </c>
      <c r="K950">
        <f>VLOOKUP(J950,[1]Planilha3!$B:$C,2,0)</f>
        <v>1</v>
      </c>
      <c r="L950" t="s">
        <v>29</v>
      </c>
      <c r="M950">
        <f>VLOOKUP(L950,[1]Planilha4!$A:$B,2,0)</f>
        <v>3</v>
      </c>
      <c r="N950" t="s">
        <v>622</v>
      </c>
      <c r="O950">
        <f>VLOOKUP(N950,[1]Planilha6!$A:$B,2,0)</f>
        <v>44</v>
      </c>
      <c r="P950" t="s">
        <v>202</v>
      </c>
      <c r="Q950" t="s">
        <v>32</v>
      </c>
      <c r="R950">
        <f>VLOOKUP(Q950,[1]Planilha7!$A:$B,2,0)</f>
        <v>27</v>
      </c>
      <c r="S950" s="3">
        <v>59978</v>
      </c>
      <c r="T950" t="s">
        <v>33</v>
      </c>
      <c r="U950">
        <f>VLOOKUP(Q950,Sheet2!$A:$B,2,0)</f>
        <v>1</v>
      </c>
      <c r="V950" s="4" t="s">
        <v>34</v>
      </c>
      <c r="W950" s="4">
        <v>43228</v>
      </c>
      <c r="X950" s="4">
        <v>45784</v>
      </c>
      <c r="Y950" t="s">
        <v>34</v>
      </c>
      <c r="Z950" t="s">
        <v>34</v>
      </c>
    </row>
    <row r="951" spans="1:26" x14ac:dyDescent="0.25">
      <c r="A951">
        <v>950</v>
      </c>
      <c r="B951">
        <v>1</v>
      </c>
      <c r="C951" t="str">
        <f>VLOOKUP(B951,Sheet4!$A:$B,2,0)</f>
        <v>Verra</v>
      </c>
      <c r="D951" t="s">
        <v>2543</v>
      </c>
      <c r="E951" t="s">
        <v>2544</v>
      </c>
      <c r="F951" t="s">
        <v>2398</v>
      </c>
      <c r="G951">
        <f>VLOOKUP(F951,[1]Planilha2!$A:$B,2,0)</f>
        <v>375</v>
      </c>
      <c r="H951" t="s">
        <v>28</v>
      </c>
      <c r="I951">
        <f>VLOOKUP(H951,[1]Planilha5!$A:$B,2,0)</f>
        <v>1</v>
      </c>
      <c r="J951" t="str">
        <f>VLOOKUP(H951,[1]Planilha3!$A:$B,2,0)</f>
        <v>AFOLU</v>
      </c>
      <c r="K951">
        <f>VLOOKUP(J951,[1]Planilha3!$B:$C,2,0)</f>
        <v>1</v>
      </c>
      <c r="L951" t="s">
        <v>29</v>
      </c>
      <c r="M951">
        <f>VLOOKUP(L951,[1]Planilha4!$A:$B,2,0)</f>
        <v>3</v>
      </c>
      <c r="N951" t="s">
        <v>622</v>
      </c>
      <c r="O951">
        <f>VLOOKUP(N951,[1]Planilha6!$A:$B,2,0)</f>
        <v>44</v>
      </c>
      <c r="P951" t="s">
        <v>202</v>
      </c>
      <c r="Q951" t="s">
        <v>32</v>
      </c>
      <c r="R951">
        <f>VLOOKUP(Q951,[1]Planilha7!$A:$B,2,0)</f>
        <v>27</v>
      </c>
      <c r="S951" s="3">
        <v>59868</v>
      </c>
      <c r="T951" t="s">
        <v>33</v>
      </c>
      <c r="U951">
        <f>VLOOKUP(Q951,Sheet2!$A:$B,2,0)</f>
        <v>1</v>
      </c>
      <c r="V951" s="4" t="s">
        <v>34</v>
      </c>
      <c r="W951" s="4">
        <v>43231</v>
      </c>
      <c r="X951" s="4">
        <v>45787</v>
      </c>
      <c r="Y951" t="s">
        <v>34</v>
      </c>
      <c r="Z951" t="s">
        <v>34</v>
      </c>
    </row>
    <row r="952" spans="1:26" x14ac:dyDescent="0.25">
      <c r="A952">
        <v>951</v>
      </c>
      <c r="B952">
        <v>1</v>
      </c>
      <c r="C952" t="str">
        <f>VLOOKUP(B952,Sheet4!$A:$B,2,0)</f>
        <v>Verra</v>
      </c>
      <c r="D952" t="s">
        <v>2545</v>
      </c>
      <c r="E952" t="s">
        <v>2546</v>
      </c>
      <c r="F952" t="s">
        <v>61</v>
      </c>
      <c r="G952">
        <f>VLOOKUP(F952,[1]Planilha2!$A:$B,2,0)</f>
        <v>7</v>
      </c>
      <c r="H952" t="s">
        <v>159</v>
      </c>
      <c r="I952">
        <f>VLOOKUP(H952,[1]Planilha5!$A:$B,2,0)</f>
        <v>8</v>
      </c>
      <c r="J952" t="str">
        <f>VLOOKUP(H952,[1]Planilha3!$A:$B,2,0)</f>
        <v>Energy</v>
      </c>
      <c r="K952">
        <f>VLOOKUP(J952,[1]Planilha3!$B:$C,2,0)</f>
        <v>2</v>
      </c>
      <c r="L952" t="s">
        <v>34</v>
      </c>
      <c r="M952">
        <f>VLOOKUP(L952,[1]Planilha4!$A:$B,2,0)</f>
        <v>1</v>
      </c>
      <c r="N952" t="s">
        <v>96</v>
      </c>
      <c r="O952">
        <f>VLOOKUP(N952,[1]Planilha6!$A:$B,2,0)</f>
        <v>11</v>
      </c>
      <c r="P952" t="s">
        <v>1463</v>
      </c>
      <c r="Q952" t="s">
        <v>92</v>
      </c>
      <c r="R952">
        <f>VLOOKUP(Q952,[1]Planilha7!$A:$B,2,0)</f>
        <v>123</v>
      </c>
      <c r="S952" s="3">
        <v>157527</v>
      </c>
      <c r="T952" t="s">
        <v>93</v>
      </c>
      <c r="U952">
        <f>VLOOKUP(Q952,Sheet2!$A:$B,2,0)</f>
        <v>3</v>
      </c>
      <c r="V952" s="4" t="s">
        <v>34</v>
      </c>
      <c r="W952" s="4">
        <v>44071</v>
      </c>
      <c r="X952" s="4">
        <v>46626</v>
      </c>
      <c r="Y952" t="s">
        <v>34</v>
      </c>
      <c r="Z952" t="s">
        <v>34</v>
      </c>
    </row>
    <row r="953" spans="1:26" x14ac:dyDescent="0.25">
      <c r="A953">
        <v>952</v>
      </c>
      <c r="B953">
        <v>1</v>
      </c>
      <c r="C953" t="str">
        <f>VLOOKUP(B953,Sheet4!$A:$B,2,0)</f>
        <v>Verra</v>
      </c>
      <c r="D953" t="s">
        <v>2547</v>
      </c>
      <c r="E953" t="s">
        <v>2548</v>
      </c>
      <c r="F953" t="s">
        <v>237</v>
      </c>
      <c r="G953">
        <f>VLOOKUP(F953,[1]Planilha2!$A:$B,2,0)</f>
        <v>36</v>
      </c>
      <c r="H953" t="s">
        <v>45</v>
      </c>
      <c r="I953">
        <f>VLOOKUP(H953,[1]Planilha5!$A:$B,2,0)</f>
        <v>2</v>
      </c>
      <c r="J953" t="str">
        <f>VLOOKUP(H953,[1]Planilha3!$A:$B,2,0)</f>
        <v>Energy</v>
      </c>
      <c r="K953">
        <f>VLOOKUP(J953,[1]Planilha3!$B:$C,2,0)</f>
        <v>2</v>
      </c>
      <c r="L953" t="s">
        <v>34</v>
      </c>
      <c r="M953">
        <f>VLOOKUP(L953,[1]Planilha4!$A:$B,2,0)</f>
        <v>1</v>
      </c>
      <c r="N953" t="s">
        <v>46</v>
      </c>
      <c r="O953">
        <f>VLOOKUP(N953,[1]Planilha6!$A:$B,2,0)</f>
        <v>4</v>
      </c>
      <c r="P953" t="s">
        <v>876</v>
      </c>
      <c r="Q953" t="s">
        <v>267</v>
      </c>
      <c r="R953">
        <f>VLOOKUP(Q953,[1]Planilha7!$A:$B,2,0)</f>
        <v>21</v>
      </c>
      <c r="S953" s="3">
        <v>381007</v>
      </c>
      <c r="T953" t="s">
        <v>33</v>
      </c>
      <c r="U953">
        <f>VLOOKUP(Q953,Sheet2!$A:$B,2,0)</f>
        <v>1</v>
      </c>
      <c r="V953" s="4">
        <v>45105</v>
      </c>
      <c r="W953" s="4">
        <v>44675</v>
      </c>
      <c r="X953" s="4">
        <v>48327</v>
      </c>
      <c r="Y953" t="s">
        <v>34</v>
      </c>
      <c r="Z953" t="s">
        <v>34</v>
      </c>
    </row>
    <row r="954" spans="1:26" x14ac:dyDescent="0.25">
      <c r="A954">
        <v>953</v>
      </c>
      <c r="B954">
        <v>1</v>
      </c>
      <c r="C954" t="str">
        <f>VLOOKUP(B954,Sheet4!$A:$B,2,0)</f>
        <v>Verra</v>
      </c>
      <c r="D954" t="s">
        <v>2549</v>
      </c>
      <c r="E954" t="s">
        <v>2550</v>
      </c>
      <c r="F954" t="s">
        <v>2551</v>
      </c>
      <c r="G954">
        <f>VLOOKUP(F954,[1]Planilha2!$A:$B,2,0)</f>
        <v>399</v>
      </c>
      <c r="H954" t="s">
        <v>763</v>
      </c>
      <c r="I954">
        <f>VLOOKUP(H954,[1]Planilha5!$A:$B,2,0)</f>
        <v>14</v>
      </c>
      <c r="J954" t="str">
        <f>VLOOKUP(H954,[1]Planilha3!$A:$B,2,0)</f>
        <v>Industry</v>
      </c>
      <c r="K954">
        <f>VLOOKUP(J954,[1]Planilha3!$B:$C,2,0)</f>
        <v>4</v>
      </c>
      <c r="L954" t="s">
        <v>34</v>
      </c>
      <c r="M954">
        <f>VLOOKUP(L954,[1]Planilha4!$A:$B,2,0)</f>
        <v>1</v>
      </c>
      <c r="N954" t="s">
        <v>764</v>
      </c>
      <c r="O954">
        <f>VLOOKUP(N954,[1]Planilha6!$A:$B,2,0)</f>
        <v>48</v>
      </c>
      <c r="P954" t="s">
        <v>927</v>
      </c>
      <c r="Q954" t="s">
        <v>296</v>
      </c>
      <c r="R954">
        <f>VLOOKUP(Q954,[1]Planilha7!$A:$B,2,0)</f>
        <v>23</v>
      </c>
      <c r="S954" s="3">
        <v>130723</v>
      </c>
      <c r="T954" t="s">
        <v>297</v>
      </c>
      <c r="U954">
        <f>VLOOKUP(Q954,Sheet2!$A:$B,2,0)</f>
        <v>7</v>
      </c>
      <c r="V954" s="4" t="s">
        <v>34</v>
      </c>
      <c r="W954" s="4">
        <v>44805</v>
      </c>
      <c r="X954" s="4">
        <v>48457</v>
      </c>
      <c r="Y954" t="s">
        <v>34</v>
      </c>
      <c r="Z954" t="s">
        <v>34</v>
      </c>
    </row>
    <row r="955" spans="1:26" x14ac:dyDescent="0.25">
      <c r="A955">
        <v>954</v>
      </c>
      <c r="B955">
        <v>1</v>
      </c>
      <c r="C955" t="str">
        <f>VLOOKUP(B955,Sheet4!$A:$B,2,0)</f>
        <v>Verra</v>
      </c>
      <c r="D955" t="s">
        <v>2552</v>
      </c>
      <c r="E955" t="s">
        <v>2553</v>
      </c>
      <c r="F955" t="s">
        <v>61</v>
      </c>
      <c r="G955">
        <f>VLOOKUP(F955,[1]Planilha2!$A:$B,2,0)</f>
        <v>7</v>
      </c>
      <c r="H955" t="s">
        <v>28</v>
      </c>
      <c r="I955">
        <f>VLOOKUP(H955,[1]Planilha5!$A:$B,2,0)</f>
        <v>1</v>
      </c>
      <c r="J955" t="str">
        <f>VLOOKUP(H955,[1]Planilha3!$A:$B,2,0)</f>
        <v>AFOLU</v>
      </c>
      <c r="K955">
        <f>VLOOKUP(J955,[1]Planilha3!$B:$C,2,0)</f>
        <v>1</v>
      </c>
      <c r="L955" t="s">
        <v>124</v>
      </c>
      <c r="M955">
        <f>VLOOKUP(L955,[1]Planilha4!$A:$B,2,0)</f>
        <v>4</v>
      </c>
      <c r="N955" t="s">
        <v>2036</v>
      </c>
      <c r="O955">
        <f>VLOOKUP(N955,[1]Planilha6!$A:$B,2,0)</f>
        <v>81</v>
      </c>
      <c r="P955" t="s">
        <v>927</v>
      </c>
      <c r="Q955" t="s">
        <v>47</v>
      </c>
      <c r="R955">
        <f>VLOOKUP(Q955,[1]Planilha7!$A:$B,2,0)</f>
        <v>55</v>
      </c>
      <c r="S955" s="3">
        <v>358584</v>
      </c>
      <c r="T955" t="s">
        <v>33</v>
      </c>
      <c r="U955">
        <f>VLOOKUP(Q955,Sheet2!$A:$B,2,0)</f>
        <v>1</v>
      </c>
      <c r="V955" s="4" t="s">
        <v>34</v>
      </c>
      <c r="W955" s="4">
        <v>43374</v>
      </c>
      <c r="X955" s="4">
        <v>54331</v>
      </c>
      <c r="Y955" t="s">
        <v>34</v>
      </c>
      <c r="Z955" t="s">
        <v>34</v>
      </c>
    </row>
    <row r="956" spans="1:26" x14ac:dyDescent="0.25">
      <c r="A956">
        <v>955</v>
      </c>
      <c r="B956">
        <v>1</v>
      </c>
      <c r="C956" t="str">
        <f>VLOOKUP(B956,Sheet4!$A:$B,2,0)</f>
        <v>Verra</v>
      </c>
      <c r="D956" t="s">
        <v>2554</v>
      </c>
      <c r="E956" t="s">
        <v>2555</v>
      </c>
      <c r="F956" t="s">
        <v>61</v>
      </c>
      <c r="G956">
        <f>VLOOKUP(F956,[1]Planilha2!$A:$B,2,0)</f>
        <v>7</v>
      </c>
      <c r="H956" t="s">
        <v>28</v>
      </c>
      <c r="I956">
        <f>VLOOKUP(H956,[1]Planilha5!$A:$B,2,0)</f>
        <v>1</v>
      </c>
      <c r="J956" t="str">
        <f>VLOOKUP(H956,[1]Planilha3!$A:$B,2,0)</f>
        <v>AFOLU</v>
      </c>
      <c r="K956">
        <f>VLOOKUP(J956,[1]Planilha3!$B:$C,2,0)</f>
        <v>1</v>
      </c>
      <c r="L956" t="s">
        <v>29</v>
      </c>
      <c r="M956">
        <f>VLOOKUP(L956,[1]Planilha4!$A:$B,2,0)</f>
        <v>3</v>
      </c>
      <c r="N956" t="s">
        <v>1437</v>
      </c>
      <c r="O956">
        <f>VLOOKUP(N956,[1]Planilha6!$A:$B,2,0)</f>
        <v>68</v>
      </c>
      <c r="P956" t="s">
        <v>202</v>
      </c>
      <c r="Q956" t="s">
        <v>47</v>
      </c>
      <c r="R956">
        <f>VLOOKUP(Q956,[1]Planilha7!$A:$B,2,0)</f>
        <v>55</v>
      </c>
      <c r="S956" s="3">
        <v>686959</v>
      </c>
      <c r="T956" t="s">
        <v>33</v>
      </c>
      <c r="U956">
        <f>VLOOKUP(Q956,Sheet2!$A:$B,2,0)</f>
        <v>1</v>
      </c>
      <c r="V956" s="4" t="s">
        <v>34</v>
      </c>
      <c r="W956" s="4">
        <v>43009</v>
      </c>
      <c r="X956" s="4">
        <v>52139</v>
      </c>
      <c r="Y956" t="s">
        <v>34</v>
      </c>
      <c r="Z956" t="s">
        <v>34</v>
      </c>
    </row>
    <row r="957" spans="1:26" x14ac:dyDescent="0.25">
      <c r="A957">
        <v>956</v>
      </c>
      <c r="B957">
        <v>1</v>
      </c>
      <c r="C957" t="str">
        <f>VLOOKUP(B957,Sheet4!$A:$B,2,0)</f>
        <v>Verra</v>
      </c>
      <c r="D957" t="s">
        <v>2556</v>
      </c>
      <c r="E957" t="s">
        <v>2557</v>
      </c>
      <c r="F957" t="s">
        <v>2558</v>
      </c>
      <c r="G957">
        <f>VLOOKUP(F957,[1]Planilha2!$A:$B,2,0)</f>
        <v>400</v>
      </c>
      <c r="H957" t="s">
        <v>71</v>
      </c>
      <c r="I957">
        <f>VLOOKUP(H957,[1]Planilha5!$A:$B,2,0)</f>
        <v>5</v>
      </c>
      <c r="J957" t="str">
        <f>VLOOKUP(H957,[1]Planilha3!$A:$B,2,0)</f>
        <v>Energy</v>
      </c>
      <c r="K957">
        <f>VLOOKUP(J957,[1]Planilha3!$B:$C,2,0)</f>
        <v>2</v>
      </c>
      <c r="L957" t="s">
        <v>34</v>
      </c>
      <c r="M957">
        <f>VLOOKUP(L957,[1]Planilha4!$A:$B,2,0)</f>
        <v>1</v>
      </c>
      <c r="N957" t="s">
        <v>341</v>
      </c>
      <c r="O957">
        <f>VLOOKUP(N957,[1]Planilha6!$A:$B,2,0)</f>
        <v>29</v>
      </c>
      <c r="P957" t="s">
        <v>927</v>
      </c>
      <c r="Q957" t="s">
        <v>32</v>
      </c>
      <c r="R957">
        <f>VLOOKUP(Q957,[1]Planilha7!$A:$B,2,0)</f>
        <v>27</v>
      </c>
      <c r="S957" s="3">
        <v>433793</v>
      </c>
      <c r="T957" t="s">
        <v>33</v>
      </c>
      <c r="U957">
        <f>VLOOKUP(Q957,Sheet2!$A:$B,2,0)</f>
        <v>1</v>
      </c>
      <c r="V957" s="4" t="s">
        <v>34</v>
      </c>
      <c r="W957" s="4">
        <v>44105</v>
      </c>
      <c r="X957" s="4">
        <v>47756</v>
      </c>
      <c r="Y957" t="s">
        <v>34</v>
      </c>
      <c r="Z957" t="s">
        <v>34</v>
      </c>
    </row>
    <row r="958" spans="1:26" x14ac:dyDescent="0.25">
      <c r="A958">
        <v>957</v>
      </c>
      <c r="B958">
        <v>1</v>
      </c>
      <c r="C958" t="str">
        <f>VLOOKUP(B958,Sheet4!$A:$B,2,0)</f>
        <v>Verra</v>
      </c>
      <c r="D958" t="s">
        <v>2559</v>
      </c>
      <c r="E958" t="s">
        <v>2560</v>
      </c>
      <c r="F958" t="s">
        <v>61</v>
      </c>
      <c r="G958">
        <f>VLOOKUP(F958,[1]Planilha2!$A:$B,2,0)</f>
        <v>7</v>
      </c>
      <c r="H958" t="s">
        <v>57</v>
      </c>
      <c r="I958">
        <f>VLOOKUP(H958,[1]Planilha5!$A:$B,2,0)</f>
        <v>3</v>
      </c>
      <c r="J958" t="str">
        <f>VLOOKUP(H958,[1]Planilha3!$A:$B,2,0)</f>
        <v>Waste handling</v>
      </c>
      <c r="K958">
        <f>VLOOKUP(J958,[1]Planilha3!$B:$C,2,0)</f>
        <v>3</v>
      </c>
      <c r="L958" t="s">
        <v>34</v>
      </c>
      <c r="M958">
        <f>VLOOKUP(L958,[1]Planilha4!$A:$B,2,0)</f>
        <v>1</v>
      </c>
      <c r="N958" t="s">
        <v>96</v>
      </c>
      <c r="O958">
        <f>VLOOKUP(N958,[1]Planilha6!$A:$B,2,0)</f>
        <v>11</v>
      </c>
      <c r="P958" t="s">
        <v>202</v>
      </c>
      <c r="Q958" t="s">
        <v>92</v>
      </c>
      <c r="R958">
        <f>VLOOKUP(Q958,[1]Planilha7!$A:$B,2,0)</f>
        <v>123</v>
      </c>
      <c r="S958" s="3">
        <v>417216</v>
      </c>
      <c r="T958" t="s">
        <v>93</v>
      </c>
      <c r="U958">
        <f>VLOOKUP(Q958,Sheet2!$A:$B,2,0)</f>
        <v>3</v>
      </c>
      <c r="V958" s="4" t="s">
        <v>34</v>
      </c>
      <c r="W958" s="4">
        <v>44135</v>
      </c>
      <c r="X958" s="4">
        <v>46690</v>
      </c>
      <c r="Y958" t="s">
        <v>34</v>
      </c>
      <c r="Z958" t="s">
        <v>34</v>
      </c>
    </row>
    <row r="959" spans="1:26" x14ac:dyDescent="0.25">
      <c r="A959">
        <v>958</v>
      </c>
      <c r="B959">
        <v>1</v>
      </c>
      <c r="C959" t="str">
        <f>VLOOKUP(B959,Sheet4!$A:$B,2,0)</f>
        <v>Verra</v>
      </c>
      <c r="D959" t="s">
        <v>2561</v>
      </c>
      <c r="E959" t="s">
        <v>2562</v>
      </c>
      <c r="F959" t="s">
        <v>2563</v>
      </c>
      <c r="G959">
        <f>VLOOKUP(F959,[1]Planilha2!$A:$B,2,0)</f>
        <v>401</v>
      </c>
      <c r="H959" t="s">
        <v>71</v>
      </c>
      <c r="I959">
        <f>VLOOKUP(H959,[1]Planilha5!$A:$B,2,0)</f>
        <v>5</v>
      </c>
      <c r="J959" t="str">
        <f>VLOOKUP(H959,[1]Planilha3!$A:$B,2,0)</f>
        <v>Energy</v>
      </c>
      <c r="K959">
        <f>VLOOKUP(J959,[1]Planilha3!$B:$C,2,0)</f>
        <v>2</v>
      </c>
      <c r="L959" t="s">
        <v>34</v>
      </c>
      <c r="M959">
        <f>VLOOKUP(L959,[1]Planilha4!$A:$B,2,0)</f>
        <v>1</v>
      </c>
      <c r="N959" t="s">
        <v>117</v>
      </c>
      <c r="O959">
        <f>VLOOKUP(N959,[1]Planilha6!$A:$B,2,0)</f>
        <v>13</v>
      </c>
      <c r="P959" t="s">
        <v>202</v>
      </c>
      <c r="Q959" t="s">
        <v>263</v>
      </c>
      <c r="R959">
        <f>VLOOKUP(Q959,[1]Planilha7!$A:$B,2,0)</f>
        <v>12</v>
      </c>
      <c r="S959" s="3">
        <v>37042</v>
      </c>
      <c r="T959" t="s">
        <v>33</v>
      </c>
      <c r="U959">
        <f>VLOOKUP(Q959,Sheet2!$A:$B,2,0)</f>
        <v>1</v>
      </c>
      <c r="V959" s="4" t="s">
        <v>34</v>
      </c>
      <c r="W959" s="4">
        <v>44267</v>
      </c>
      <c r="X959" s="4">
        <v>46823</v>
      </c>
      <c r="Y959" t="s">
        <v>34</v>
      </c>
      <c r="Z959" t="s">
        <v>34</v>
      </c>
    </row>
    <row r="960" spans="1:26" x14ac:dyDescent="0.25">
      <c r="A960">
        <v>959</v>
      </c>
      <c r="B960">
        <v>1</v>
      </c>
      <c r="C960" t="str">
        <f>VLOOKUP(B960,Sheet4!$A:$B,2,0)</f>
        <v>Verra</v>
      </c>
      <c r="D960" t="s">
        <v>2564</v>
      </c>
      <c r="E960" t="s">
        <v>2565</v>
      </c>
      <c r="F960" t="s">
        <v>1870</v>
      </c>
      <c r="G960">
        <f>VLOOKUP(F960,[1]Planilha2!$A:$B,2,0)</f>
        <v>309</v>
      </c>
      <c r="H960" t="s">
        <v>28</v>
      </c>
      <c r="I960">
        <f>VLOOKUP(H960,[1]Planilha5!$A:$B,2,0)</f>
        <v>1</v>
      </c>
      <c r="J960" t="str">
        <f>VLOOKUP(H960,[1]Planilha3!$A:$B,2,0)</f>
        <v>AFOLU</v>
      </c>
      <c r="K960">
        <f>VLOOKUP(J960,[1]Planilha3!$B:$C,2,0)</f>
        <v>1</v>
      </c>
      <c r="L960" t="s">
        <v>29</v>
      </c>
      <c r="M960">
        <f>VLOOKUP(L960,[1]Planilha4!$A:$B,2,0)</f>
        <v>3</v>
      </c>
      <c r="N960" t="s">
        <v>622</v>
      </c>
      <c r="O960">
        <f>VLOOKUP(N960,[1]Planilha6!$A:$B,2,0)</f>
        <v>44</v>
      </c>
      <c r="P960" t="s">
        <v>31</v>
      </c>
      <c r="Q960" t="s">
        <v>32</v>
      </c>
      <c r="R960">
        <f>VLOOKUP(Q960,[1]Planilha7!$A:$B,2,0)</f>
        <v>27</v>
      </c>
      <c r="S960" s="3">
        <v>59397</v>
      </c>
      <c r="T960" t="s">
        <v>33</v>
      </c>
      <c r="U960">
        <f>VLOOKUP(Q960,Sheet2!$A:$B,2,0)</f>
        <v>1</v>
      </c>
      <c r="V960" s="4" t="s">
        <v>34</v>
      </c>
      <c r="W960" s="4">
        <v>43940</v>
      </c>
      <c r="X960" s="4">
        <v>46495</v>
      </c>
      <c r="Y960" t="s">
        <v>34</v>
      </c>
      <c r="Z960" t="s">
        <v>34</v>
      </c>
    </row>
    <row r="961" spans="1:26" x14ac:dyDescent="0.25">
      <c r="A961">
        <v>960</v>
      </c>
      <c r="B961">
        <v>1</v>
      </c>
      <c r="C961" t="str">
        <f>VLOOKUP(B961,Sheet4!$A:$B,2,0)</f>
        <v>Verra</v>
      </c>
      <c r="D961" t="s">
        <v>2566</v>
      </c>
      <c r="E961" t="s">
        <v>2567</v>
      </c>
      <c r="F961" t="s">
        <v>2568</v>
      </c>
      <c r="G961">
        <f>VLOOKUP(F961,[1]Planilha2!$A:$B,2,0)</f>
        <v>402</v>
      </c>
      <c r="H961" t="s">
        <v>71</v>
      </c>
      <c r="I961">
        <f>VLOOKUP(H961,[1]Planilha5!$A:$B,2,0)</f>
        <v>5</v>
      </c>
      <c r="J961" t="str">
        <f>VLOOKUP(H961,[1]Planilha3!$A:$B,2,0)</f>
        <v>Energy</v>
      </c>
      <c r="K961">
        <f>VLOOKUP(J961,[1]Planilha3!$B:$C,2,0)</f>
        <v>2</v>
      </c>
      <c r="L961" t="s">
        <v>34</v>
      </c>
      <c r="M961">
        <f>VLOOKUP(L961,[1]Planilha4!$A:$B,2,0)</f>
        <v>1</v>
      </c>
      <c r="N961" t="s">
        <v>135</v>
      </c>
      <c r="O961">
        <f>VLOOKUP(N961,[1]Planilha6!$A:$B,2,0)</f>
        <v>16</v>
      </c>
      <c r="P961" t="s">
        <v>927</v>
      </c>
      <c r="Q961" t="s">
        <v>32</v>
      </c>
      <c r="R961">
        <f>VLOOKUP(Q961,[1]Planilha7!$A:$B,2,0)</f>
        <v>27</v>
      </c>
      <c r="S961" s="3">
        <v>61409</v>
      </c>
      <c r="T961" t="s">
        <v>33</v>
      </c>
      <c r="U961">
        <f>VLOOKUP(Q961,Sheet2!$A:$B,2,0)</f>
        <v>1</v>
      </c>
      <c r="V961" s="4" t="s">
        <v>34</v>
      </c>
      <c r="W961" s="4">
        <v>44501</v>
      </c>
      <c r="X961" s="4">
        <v>48152</v>
      </c>
      <c r="Y961" t="s">
        <v>34</v>
      </c>
      <c r="Z961" t="s">
        <v>34</v>
      </c>
    </row>
    <row r="962" spans="1:26" x14ac:dyDescent="0.25">
      <c r="A962">
        <v>961</v>
      </c>
      <c r="B962">
        <v>1</v>
      </c>
      <c r="C962" t="str">
        <f>VLOOKUP(B962,Sheet4!$A:$B,2,0)</f>
        <v>Verra</v>
      </c>
      <c r="D962" t="s">
        <v>2569</v>
      </c>
      <c r="E962" t="s">
        <v>2570</v>
      </c>
      <c r="F962" t="s">
        <v>1870</v>
      </c>
      <c r="G962">
        <f>VLOOKUP(F962,[1]Planilha2!$A:$B,2,0)</f>
        <v>309</v>
      </c>
      <c r="H962" t="s">
        <v>28</v>
      </c>
      <c r="I962">
        <f>VLOOKUP(H962,[1]Planilha5!$A:$B,2,0)</f>
        <v>1</v>
      </c>
      <c r="J962" t="str">
        <f>VLOOKUP(H962,[1]Planilha3!$A:$B,2,0)</f>
        <v>AFOLU</v>
      </c>
      <c r="K962">
        <f>VLOOKUP(J962,[1]Planilha3!$B:$C,2,0)</f>
        <v>1</v>
      </c>
      <c r="L962" t="s">
        <v>29</v>
      </c>
      <c r="M962">
        <f>VLOOKUP(L962,[1]Planilha4!$A:$B,2,0)</f>
        <v>3</v>
      </c>
      <c r="N962" t="s">
        <v>622</v>
      </c>
      <c r="O962">
        <f>VLOOKUP(N962,[1]Planilha6!$A:$B,2,0)</f>
        <v>44</v>
      </c>
      <c r="P962" t="s">
        <v>31</v>
      </c>
      <c r="Q962" t="s">
        <v>32</v>
      </c>
      <c r="R962">
        <f>VLOOKUP(Q962,[1]Planilha7!$A:$B,2,0)</f>
        <v>27</v>
      </c>
      <c r="S962" s="3">
        <v>59661</v>
      </c>
      <c r="T962" t="s">
        <v>33</v>
      </c>
      <c r="U962">
        <f>VLOOKUP(Q962,Sheet2!$A:$B,2,0)</f>
        <v>1</v>
      </c>
      <c r="V962" s="4" t="s">
        <v>34</v>
      </c>
      <c r="W962" s="4">
        <v>43928</v>
      </c>
      <c r="X962" s="4">
        <v>46483</v>
      </c>
      <c r="Y962" t="s">
        <v>34</v>
      </c>
      <c r="Z962" t="s">
        <v>34</v>
      </c>
    </row>
    <row r="963" spans="1:26" x14ac:dyDescent="0.25">
      <c r="A963">
        <v>962</v>
      </c>
      <c r="B963">
        <v>1</v>
      </c>
      <c r="C963" t="str">
        <f>VLOOKUP(B963,Sheet4!$A:$B,2,0)</f>
        <v>Verra</v>
      </c>
      <c r="D963" t="s">
        <v>2571</v>
      </c>
      <c r="E963" t="s">
        <v>2572</v>
      </c>
      <c r="F963" t="s">
        <v>1870</v>
      </c>
      <c r="G963">
        <f>VLOOKUP(F963,[1]Planilha2!$A:$B,2,0)</f>
        <v>309</v>
      </c>
      <c r="H963" t="s">
        <v>28</v>
      </c>
      <c r="I963">
        <f>VLOOKUP(H963,[1]Planilha5!$A:$B,2,0)</f>
        <v>1</v>
      </c>
      <c r="J963" t="str">
        <f>VLOOKUP(H963,[1]Planilha3!$A:$B,2,0)</f>
        <v>AFOLU</v>
      </c>
      <c r="K963">
        <f>VLOOKUP(J963,[1]Planilha3!$B:$C,2,0)</f>
        <v>1</v>
      </c>
      <c r="L963" t="s">
        <v>29</v>
      </c>
      <c r="M963">
        <f>VLOOKUP(L963,[1]Planilha4!$A:$B,2,0)</f>
        <v>3</v>
      </c>
      <c r="N963" t="s">
        <v>622</v>
      </c>
      <c r="O963">
        <f>VLOOKUP(N963,[1]Planilha6!$A:$B,2,0)</f>
        <v>44</v>
      </c>
      <c r="P963" t="s">
        <v>31</v>
      </c>
      <c r="Q963" t="s">
        <v>32</v>
      </c>
      <c r="R963">
        <f>VLOOKUP(Q963,[1]Planilha7!$A:$B,2,0)</f>
        <v>27</v>
      </c>
      <c r="S963" s="3">
        <v>59716</v>
      </c>
      <c r="T963" t="s">
        <v>33</v>
      </c>
      <c r="U963">
        <f>VLOOKUP(Q963,Sheet2!$A:$B,2,0)</f>
        <v>1</v>
      </c>
      <c r="V963" s="4" t="s">
        <v>34</v>
      </c>
      <c r="W963" s="4">
        <v>43919</v>
      </c>
      <c r="X963" s="4">
        <v>46474</v>
      </c>
      <c r="Y963" t="s">
        <v>34</v>
      </c>
      <c r="Z963" t="s">
        <v>34</v>
      </c>
    </row>
    <row r="964" spans="1:26" x14ac:dyDescent="0.25">
      <c r="A964">
        <v>963</v>
      </c>
      <c r="B964">
        <v>1</v>
      </c>
      <c r="C964" t="str">
        <f>VLOOKUP(B964,Sheet4!$A:$B,2,0)</f>
        <v>Verra</v>
      </c>
      <c r="D964" t="s">
        <v>2573</v>
      </c>
      <c r="E964" t="s">
        <v>2574</v>
      </c>
      <c r="F964" t="s">
        <v>1870</v>
      </c>
      <c r="G964">
        <f>VLOOKUP(F964,[1]Planilha2!$A:$B,2,0)</f>
        <v>309</v>
      </c>
      <c r="H964" t="s">
        <v>28</v>
      </c>
      <c r="I964">
        <f>VLOOKUP(H964,[1]Planilha5!$A:$B,2,0)</f>
        <v>1</v>
      </c>
      <c r="J964" t="str">
        <f>VLOOKUP(H964,[1]Planilha3!$A:$B,2,0)</f>
        <v>AFOLU</v>
      </c>
      <c r="K964">
        <f>VLOOKUP(J964,[1]Planilha3!$B:$C,2,0)</f>
        <v>1</v>
      </c>
      <c r="L964" t="s">
        <v>29</v>
      </c>
      <c r="M964">
        <f>VLOOKUP(L964,[1]Planilha4!$A:$B,2,0)</f>
        <v>3</v>
      </c>
      <c r="N964" t="s">
        <v>622</v>
      </c>
      <c r="O964">
        <f>VLOOKUP(N964,[1]Planilha6!$A:$B,2,0)</f>
        <v>44</v>
      </c>
      <c r="P964" t="s">
        <v>31</v>
      </c>
      <c r="Q964" t="s">
        <v>32</v>
      </c>
      <c r="R964">
        <f>VLOOKUP(Q964,[1]Planilha7!$A:$B,2,0)</f>
        <v>27</v>
      </c>
      <c r="S964" s="3">
        <v>59634</v>
      </c>
      <c r="T964" t="s">
        <v>33</v>
      </c>
      <c r="U964">
        <f>VLOOKUP(Q964,Sheet2!$A:$B,2,0)</f>
        <v>1</v>
      </c>
      <c r="V964" s="4" t="s">
        <v>34</v>
      </c>
      <c r="W964" s="4">
        <v>43920</v>
      </c>
      <c r="X964" s="4">
        <v>46475</v>
      </c>
      <c r="Y964" t="s">
        <v>34</v>
      </c>
      <c r="Z964" t="s">
        <v>34</v>
      </c>
    </row>
    <row r="965" spans="1:26" x14ac:dyDescent="0.25">
      <c r="A965">
        <v>964</v>
      </c>
      <c r="B965">
        <v>1</v>
      </c>
      <c r="C965" t="str">
        <f>VLOOKUP(B965,Sheet4!$A:$B,2,0)</f>
        <v>Verra</v>
      </c>
      <c r="D965" t="s">
        <v>2575</v>
      </c>
      <c r="E965" t="s">
        <v>2576</v>
      </c>
      <c r="F965" t="s">
        <v>2577</v>
      </c>
      <c r="G965">
        <f>VLOOKUP(F965,[1]Planilha2!$A:$B,2,0)</f>
        <v>403</v>
      </c>
      <c r="H965" t="s">
        <v>28</v>
      </c>
      <c r="I965">
        <f>VLOOKUP(H965,[1]Planilha5!$A:$B,2,0)</f>
        <v>1</v>
      </c>
      <c r="J965" t="str">
        <f>VLOOKUP(H965,[1]Planilha3!$A:$B,2,0)</f>
        <v>AFOLU</v>
      </c>
      <c r="K965">
        <f>VLOOKUP(J965,[1]Planilha3!$B:$C,2,0)</f>
        <v>1</v>
      </c>
      <c r="L965" t="s">
        <v>29</v>
      </c>
      <c r="M965">
        <f>VLOOKUP(L965,[1]Planilha4!$A:$B,2,0)</f>
        <v>3</v>
      </c>
      <c r="N965" t="s">
        <v>622</v>
      </c>
      <c r="O965">
        <f>VLOOKUP(N965,[1]Planilha6!$A:$B,2,0)</f>
        <v>44</v>
      </c>
      <c r="P965" t="s">
        <v>31</v>
      </c>
      <c r="Q965" t="s">
        <v>32</v>
      </c>
      <c r="R965">
        <f>VLOOKUP(Q965,[1]Planilha7!$A:$B,2,0)</f>
        <v>27</v>
      </c>
      <c r="S965" s="3">
        <v>59921</v>
      </c>
      <c r="T965" t="s">
        <v>33</v>
      </c>
      <c r="U965">
        <f>VLOOKUP(Q965,Sheet2!$A:$B,2,0)</f>
        <v>1</v>
      </c>
      <c r="V965" s="4" t="s">
        <v>34</v>
      </c>
      <c r="W965" s="4">
        <v>43921</v>
      </c>
      <c r="X965" s="4">
        <v>46476</v>
      </c>
      <c r="Y965" t="s">
        <v>34</v>
      </c>
      <c r="Z965" t="s">
        <v>34</v>
      </c>
    </row>
    <row r="966" spans="1:26" x14ac:dyDescent="0.25">
      <c r="A966">
        <v>965</v>
      </c>
      <c r="B966">
        <v>1</v>
      </c>
      <c r="C966" t="str">
        <f>VLOOKUP(B966,Sheet4!$A:$B,2,0)</f>
        <v>Verra</v>
      </c>
      <c r="D966" t="s">
        <v>2578</v>
      </c>
      <c r="E966" t="s">
        <v>2579</v>
      </c>
      <c r="F966" t="s">
        <v>1870</v>
      </c>
      <c r="G966">
        <f>VLOOKUP(F966,[1]Planilha2!$A:$B,2,0)</f>
        <v>309</v>
      </c>
      <c r="H966" t="s">
        <v>28</v>
      </c>
      <c r="I966">
        <f>VLOOKUP(H966,[1]Planilha5!$A:$B,2,0)</f>
        <v>1</v>
      </c>
      <c r="J966" t="str">
        <f>VLOOKUP(H966,[1]Planilha3!$A:$B,2,0)</f>
        <v>AFOLU</v>
      </c>
      <c r="K966">
        <f>VLOOKUP(J966,[1]Planilha3!$B:$C,2,0)</f>
        <v>1</v>
      </c>
      <c r="L966" t="s">
        <v>29</v>
      </c>
      <c r="M966">
        <f>VLOOKUP(L966,[1]Planilha4!$A:$B,2,0)</f>
        <v>3</v>
      </c>
      <c r="N966" t="s">
        <v>622</v>
      </c>
      <c r="O966">
        <f>VLOOKUP(N966,[1]Planilha6!$A:$B,2,0)</f>
        <v>44</v>
      </c>
      <c r="P966" t="s">
        <v>31</v>
      </c>
      <c r="Q966" t="s">
        <v>32</v>
      </c>
      <c r="R966">
        <f>VLOOKUP(Q966,[1]Planilha7!$A:$B,2,0)</f>
        <v>27</v>
      </c>
      <c r="S966" s="3">
        <v>59423</v>
      </c>
      <c r="T966" t="s">
        <v>33</v>
      </c>
      <c r="U966">
        <f>VLOOKUP(Q966,Sheet2!$A:$B,2,0)</f>
        <v>1</v>
      </c>
      <c r="V966" s="4" t="s">
        <v>34</v>
      </c>
      <c r="W966" s="4">
        <v>43918</v>
      </c>
      <c r="X966" s="4">
        <v>46473</v>
      </c>
      <c r="Y966" t="s">
        <v>34</v>
      </c>
      <c r="Z966" t="s">
        <v>34</v>
      </c>
    </row>
    <row r="967" spans="1:26" x14ac:dyDescent="0.25">
      <c r="A967">
        <v>966</v>
      </c>
      <c r="B967">
        <v>1</v>
      </c>
      <c r="C967" t="str">
        <f>VLOOKUP(B967,Sheet4!$A:$B,2,0)</f>
        <v>Verra</v>
      </c>
      <c r="D967" t="s">
        <v>2580</v>
      </c>
      <c r="E967" t="s">
        <v>2581</v>
      </c>
      <c r="F967" t="s">
        <v>1870</v>
      </c>
      <c r="G967">
        <f>VLOOKUP(F967,[1]Planilha2!$A:$B,2,0)</f>
        <v>309</v>
      </c>
      <c r="H967" t="s">
        <v>28</v>
      </c>
      <c r="I967">
        <f>VLOOKUP(H967,[1]Planilha5!$A:$B,2,0)</f>
        <v>1</v>
      </c>
      <c r="J967" t="str">
        <f>VLOOKUP(H967,[1]Planilha3!$A:$B,2,0)</f>
        <v>AFOLU</v>
      </c>
      <c r="K967">
        <f>VLOOKUP(J967,[1]Planilha3!$B:$C,2,0)</f>
        <v>1</v>
      </c>
      <c r="L967" t="s">
        <v>29</v>
      </c>
      <c r="M967">
        <f>VLOOKUP(L967,[1]Planilha4!$A:$B,2,0)</f>
        <v>3</v>
      </c>
      <c r="N967" t="s">
        <v>622</v>
      </c>
      <c r="O967">
        <f>VLOOKUP(N967,[1]Planilha6!$A:$B,2,0)</f>
        <v>44</v>
      </c>
      <c r="P967" t="s">
        <v>31</v>
      </c>
      <c r="Q967" t="s">
        <v>32</v>
      </c>
      <c r="R967">
        <f>VLOOKUP(Q967,[1]Planilha7!$A:$B,2,0)</f>
        <v>27</v>
      </c>
      <c r="S967" s="3">
        <v>59657</v>
      </c>
      <c r="T967" t="s">
        <v>33</v>
      </c>
      <c r="U967">
        <f>VLOOKUP(Q967,Sheet2!$A:$B,2,0)</f>
        <v>1</v>
      </c>
      <c r="V967" s="4" t="s">
        <v>34</v>
      </c>
      <c r="W967" s="4">
        <v>43917</v>
      </c>
      <c r="X967" s="4">
        <v>46472</v>
      </c>
      <c r="Y967" t="s">
        <v>34</v>
      </c>
      <c r="Z967" t="s">
        <v>34</v>
      </c>
    </row>
    <row r="968" spans="1:26" x14ac:dyDescent="0.25">
      <c r="A968">
        <v>967</v>
      </c>
      <c r="B968">
        <v>1</v>
      </c>
      <c r="C968" t="str">
        <f>VLOOKUP(B968,Sheet4!$A:$B,2,0)</f>
        <v>Verra</v>
      </c>
      <c r="D968" t="s">
        <v>2582</v>
      </c>
      <c r="E968" t="s">
        <v>2583</v>
      </c>
      <c r="F968" t="s">
        <v>1870</v>
      </c>
      <c r="G968">
        <f>VLOOKUP(F968,[1]Planilha2!$A:$B,2,0)</f>
        <v>309</v>
      </c>
      <c r="H968" t="s">
        <v>28</v>
      </c>
      <c r="I968">
        <f>VLOOKUP(H968,[1]Planilha5!$A:$B,2,0)</f>
        <v>1</v>
      </c>
      <c r="J968" t="str">
        <f>VLOOKUP(H968,[1]Planilha3!$A:$B,2,0)</f>
        <v>AFOLU</v>
      </c>
      <c r="K968">
        <f>VLOOKUP(J968,[1]Planilha3!$B:$C,2,0)</f>
        <v>1</v>
      </c>
      <c r="L968" t="s">
        <v>29</v>
      </c>
      <c r="M968">
        <f>VLOOKUP(L968,[1]Planilha4!$A:$B,2,0)</f>
        <v>3</v>
      </c>
      <c r="N968" t="s">
        <v>622</v>
      </c>
      <c r="O968">
        <f>VLOOKUP(N968,[1]Planilha6!$A:$B,2,0)</f>
        <v>44</v>
      </c>
      <c r="P968" t="s">
        <v>31</v>
      </c>
      <c r="Q968" t="s">
        <v>32</v>
      </c>
      <c r="R968">
        <f>VLOOKUP(Q968,[1]Planilha7!$A:$B,2,0)</f>
        <v>27</v>
      </c>
      <c r="S968" s="3">
        <v>59208</v>
      </c>
      <c r="T968" t="s">
        <v>33</v>
      </c>
      <c r="U968">
        <f>VLOOKUP(Q968,Sheet2!$A:$B,2,0)</f>
        <v>1</v>
      </c>
      <c r="V968" s="4" t="s">
        <v>34</v>
      </c>
      <c r="W968" s="4">
        <v>43928</v>
      </c>
      <c r="X968" s="4">
        <v>46483</v>
      </c>
      <c r="Y968" t="s">
        <v>34</v>
      </c>
      <c r="Z968" t="s">
        <v>34</v>
      </c>
    </row>
    <row r="969" spans="1:26" x14ac:dyDescent="0.25">
      <c r="A969">
        <v>968</v>
      </c>
      <c r="B969">
        <v>1</v>
      </c>
      <c r="C969" t="str">
        <f>VLOOKUP(B969,Sheet4!$A:$B,2,0)</f>
        <v>Verra</v>
      </c>
      <c r="D969" t="s">
        <v>2584</v>
      </c>
      <c r="E969" t="s">
        <v>2585</v>
      </c>
      <c r="F969" t="s">
        <v>2586</v>
      </c>
      <c r="G969">
        <f>VLOOKUP(F969,[1]Planilha2!$A:$B,2,0)</f>
        <v>404</v>
      </c>
      <c r="H969" t="s">
        <v>45</v>
      </c>
      <c r="I969">
        <f>VLOOKUP(H969,[1]Planilha5!$A:$B,2,0)</f>
        <v>2</v>
      </c>
      <c r="J969" t="str">
        <f>VLOOKUP(H969,[1]Planilha3!$A:$B,2,0)</f>
        <v>Energy</v>
      </c>
      <c r="K969">
        <f>VLOOKUP(J969,[1]Planilha3!$B:$C,2,0)</f>
        <v>2</v>
      </c>
      <c r="L969" t="s">
        <v>34</v>
      </c>
      <c r="M969">
        <f>VLOOKUP(L969,[1]Planilha4!$A:$B,2,0)</f>
        <v>1</v>
      </c>
      <c r="N969" t="s">
        <v>46</v>
      </c>
      <c r="O969">
        <f>VLOOKUP(N969,[1]Planilha6!$A:$B,2,0)</f>
        <v>4</v>
      </c>
      <c r="P969" t="s">
        <v>876</v>
      </c>
      <c r="Q969" t="s">
        <v>47</v>
      </c>
      <c r="R969">
        <f>VLOOKUP(Q969,[1]Planilha7!$A:$B,2,0)</f>
        <v>55</v>
      </c>
      <c r="S969" s="3">
        <v>13957</v>
      </c>
      <c r="T969" t="s">
        <v>33</v>
      </c>
      <c r="U969">
        <f>VLOOKUP(Q969,Sheet2!$A:$B,2,0)</f>
        <v>1</v>
      </c>
      <c r="V969" s="4">
        <v>44917</v>
      </c>
      <c r="W969" s="4">
        <v>44075</v>
      </c>
      <c r="X969" s="4">
        <v>47726</v>
      </c>
      <c r="Y969" t="s">
        <v>34</v>
      </c>
      <c r="Z969" t="s">
        <v>34</v>
      </c>
    </row>
    <row r="970" spans="1:26" x14ac:dyDescent="0.25">
      <c r="A970">
        <v>969</v>
      </c>
      <c r="B970">
        <v>1</v>
      </c>
      <c r="C970" t="str">
        <f>VLOOKUP(B970,Sheet4!$A:$B,2,0)</f>
        <v>Verra</v>
      </c>
      <c r="D970" t="s">
        <v>2587</v>
      </c>
      <c r="E970" t="s">
        <v>2588</v>
      </c>
      <c r="F970" t="s">
        <v>2589</v>
      </c>
      <c r="G970">
        <f>VLOOKUP(F970,[1]Planilha2!$A:$B,2,0)</f>
        <v>405</v>
      </c>
      <c r="H970" t="s">
        <v>28</v>
      </c>
      <c r="I970">
        <f>VLOOKUP(H970,[1]Planilha5!$A:$B,2,0)</f>
        <v>1</v>
      </c>
      <c r="J970" t="str">
        <f>VLOOKUP(H970,[1]Planilha3!$A:$B,2,0)</f>
        <v>AFOLU</v>
      </c>
      <c r="K970">
        <f>VLOOKUP(J970,[1]Planilha3!$B:$C,2,0)</f>
        <v>1</v>
      </c>
      <c r="L970" t="s">
        <v>38</v>
      </c>
      <c r="M970">
        <f>VLOOKUP(L970,[1]Planilha4!$A:$B,2,0)</f>
        <v>2</v>
      </c>
      <c r="N970" t="s">
        <v>39</v>
      </c>
      <c r="O970">
        <f>VLOOKUP(N970,[1]Planilha6!$A:$B,2,0)</f>
        <v>3</v>
      </c>
      <c r="P970" t="s">
        <v>31</v>
      </c>
      <c r="Q970" t="s">
        <v>1426</v>
      </c>
      <c r="R970">
        <f>VLOOKUP(Q970,[1]Planilha7!$A:$B,2,0)</f>
        <v>78</v>
      </c>
      <c r="S970" s="3">
        <v>195925</v>
      </c>
      <c r="T970" t="s">
        <v>127</v>
      </c>
      <c r="U970">
        <f>VLOOKUP(Q970,Sheet2!$A:$B,2,0)</f>
        <v>7</v>
      </c>
      <c r="V970" s="4" t="s">
        <v>34</v>
      </c>
      <c r="W970" s="4">
        <v>43101</v>
      </c>
      <c r="X970" s="4">
        <v>54057</v>
      </c>
      <c r="Y970" t="s">
        <v>34</v>
      </c>
      <c r="Z970" t="s">
        <v>34</v>
      </c>
    </row>
    <row r="971" spans="1:26" x14ac:dyDescent="0.25">
      <c r="A971">
        <v>970</v>
      </c>
      <c r="B971">
        <v>1</v>
      </c>
      <c r="C971" t="str">
        <f>VLOOKUP(B971,Sheet4!$A:$B,2,0)</f>
        <v>Verra</v>
      </c>
      <c r="D971" t="s">
        <v>2590</v>
      </c>
      <c r="E971" t="s">
        <v>2591</v>
      </c>
      <c r="F971" t="s">
        <v>2592</v>
      </c>
      <c r="G971">
        <f>VLOOKUP(F971,[1]Planilha2!$A:$B,2,0)</f>
        <v>406</v>
      </c>
      <c r="H971" t="s">
        <v>1408</v>
      </c>
      <c r="I971">
        <f>VLOOKUP(H971,[1]Planilha5!$A:$B,2,0)</f>
        <v>19</v>
      </c>
      <c r="J971" t="str">
        <f>VLOOKUP(H971,[1]Planilha3!$A:$B,2,0)</f>
        <v>Industry</v>
      </c>
      <c r="K971">
        <f>VLOOKUP(J971,[1]Planilha3!$B:$C,2,0)</f>
        <v>4</v>
      </c>
      <c r="L971" t="s">
        <v>34</v>
      </c>
      <c r="M971">
        <f>VLOOKUP(L971,[1]Planilha4!$A:$B,2,0)</f>
        <v>1</v>
      </c>
      <c r="N971" t="s">
        <v>851</v>
      </c>
      <c r="O971">
        <f>VLOOKUP(N971,[1]Planilha6!$A:$B,2,0)</f>
        <v>52</v>
      </c>
      <c r="P971" t="s">
        <v>202</v>
      </c>
      <c r="Q971" t="s">
        <v>47</v>
      </c>
      <c r="R971">
        <f>VLOOKUP(Q971,[1]Planilha7!$A:$B,2,0)</f>
        <v>55</v>
      </c>
      <c r="S971" s="3">
        <v>270014</v>
      </c>
      <c r="T971" t="s">
        <v>33</v>
      </c>
      <c r="U971">
        <f>VLOOKUP(Q971,Sheet2!$A:$B,2,0)</f>
        <v>1</v>
      </c>
      <c r="V971" s="4" t="s">
        <v>34</v>
      </c>
      <c r="W971" s="4">
        <v>44089</v>
      </c>
      <c r="X971" s="4">
        <v>46644</v>
      </c>
      <c r="Y971" t="s">
        <v>34</v>
      </c>
      <c r="Z971" t="s">
        <v>34</v>
      </c>
    </row>
    <row r="972" spans="1:26" x14ac:dyDescent="0.25">
      <c r="A972">
        <v>971</v>
      </c>
      <c r="B972">
        <v>1</v>
      </c>
      <c r="C972" t="str">
        <f>VLOOKUP(B972,Sheet4!$A:$B,2,0)</f>
        <v>Verra</v>
      </c>
      <c r="D972" t="s">
        <v>2593</v>
      </c>
      <c r="E972" t="s">
        <v>2594</v>
      </c>
      <c r="F972" t="s">
        <v>2595</v>
      </c>
      <c r="G972">
        <f>VLOOKUP(F972,[1]Planilha2!$A:$B,2,0)</f>
        <v>407</v>
      </c>
      <c r="H972" t="s">
        <v>45</v>
      </c>
      <c r="I972">
        <f>VLOOKUP(H972,[1]Planilha5!$A:$B,2,0)</f>
        <v>2</v>
      </c>
      <c r="J972" t="str">
        <f>VLOOKUP(H972,[1]Planilha3!$A:$B,2,0)</f>
        <v>Energy</v>
      </c>
      <c r="K972">
        <f>VLOOKUP(J972,[1]Planilha3!$B:$C,2,0)</f>
        <v>2</v>
      </c>
      <c r="L972" t="s">
        <v>34</v>
      </c>
      <c r="M972">
        <f>VLOOKUP(L972,[1]Planilha4!$A:$B,2,0)</f>
        <v>1</v>
      </c>
      <c r="N972" t="s">
        <v>46</v>
      </c>
      <c r="O972">
        <f>VLOOKUP(N972,[1]Planilha6!$A:$B,2,0)</f>
        <v>4</v>
      </c>
      <c r="P972" t="s">
        <v>202</v>
      </c>
      <c r="Q972" t="s">
        <v>928</v>
      </c>
      <c r="R972">
        <f>VLOOKUP(Q972,[1]Planilha7!$A:$B,2,0)</f>
        <v>71</v>
      </c>
      <c r="S972" s="3">
        <v>1210110</v>
      </c>
      <c r="T972" t="s">
        <v>111</v>
      </c>
      <c r="U972">
        <f>VLOOKUP(Q972,Sheet2!$A:$B,2,0)</f>
        <v>5</v>
      </c>
      <c r="V972" s="4" t="s">
        <v>34</v>
      </c>
      <c r="W972" s="4">
        <v>44701</v>
      </c>
      <c r="X972" s="4">
        <v>48353</v>
      </c>
      <c r="Y972" t="s">
        <v>34</v>
      </c>
      <c r="Z972" t="s">
        <v>34</v>
      </c>
    </row>
    <row r="973" spans="1:26" x14ac:dyDescent="0.25">
      <c r="A973">
        <v>972</v>
      </c>
      <c r="B973">
        <v>1</v>
      </c>
      <c r="C973" t="str">
        <f>VLOOKUP(B973,Sheet4!$A:$B,2,0)</f>
        <v>Verra</v>
      </c>
      <c r="D973" t="s">
        <v>2596</v>
      </c>
      <c r="E973" t="s">
        <v>2597</v>
      </c>
      <c r="F973" t="s">
        <v>1558</v>
      </c>
      <c r="G973">
        <f>VLOOKUP(F973,[1]Planilha2!$A:$B,2,0)</f>
        <v>272</v>
      </c>
      <c r="H973" t="s">
        <v>1559</v>
      </c>
      <c r="I973">
        <f>VLOOKUP(H973,[1]Planilha5!$A:$B,2,0)</f>
        <v>21</v>
      </c>
      <c r="J973" t="str">
        <f>VLOOKUP(H973,[1]Planilha3!$A:$B,2,0)</f>
        <v>Industry</v>
      </c>
      <c r="K973">
        <f>VLOOKUP(J973,[1]Planilha3!$B:$C,2,0)</f>
        <v>4</v>
      </c>
      <c r="L973" t="s">
        <v>34</v>
      </c>
      <c r="M973">
        <f>VLOOKUP(L973,[1]Planilha4!$A:$B,2,0)</f>
        <v>1</v>
      </c>
      <c r="N973" t="s">
        <v>2598</v>
      </c>
      <c r="O973">
        <f>VLOOKUP(N973,[1]Planilha6!$A:$B,2,0)</f>
        <v>91</v>
      </c>
      <c r="P973" t="s">
        <v>927</v>
      </c>
      <c r="Q973" t="s">
        <v>330</v>
      </c>
      <c r="R973">
        <f>VLOOKUP(Q973,[1]Planilha7!$A:$B,2,0)</f>
        <v>128</v>
      </c>
      <c r="S973" s="3">
        <v>11310</v>
      </c>
      <c r="T973" t="s">
        <v>297</v>
      </c>
      <c r="U973">
        <f>VLOOKUP(Q973,Sheet2!$A:$B,2,0)</f>
        <v>7</v>
      </c>
      <c r="V973" s="4" t="s">
        <v>34</v>
      </c>
      <c r="W973" s="4">
        <v>43205</v>
      </c>
      <c r="X973" s="4">
        <v>46857</v>
      </c>
      <c r="Y973" t="s">
        <v>34</v>
      </c>
      <c r="Z973" t="s">
        <v>34</v>
      </c>
    </row>
    <row r="974" spans="1:26" x14ac:dyDescent="0.25">
      <c r="A974">
        <v>973</v>
      </c>
      <c r="B974">
        <v>1</v>
      </c>
      <c r="C974" t="str">
        <f>VLOOKUP(B974,Sheet4!$A:$B,2,0)</f>
        <v>Verra</v>
      </c>
      <c r="D974" t="s">
        <v>2599</v>
      </c>
      <c r="E974" t="s">
        <v>2600</v>
      </c>
      <c r="F974" t="s">
        <v>2601</v>
      </c>
      <c r="G974">
        <f>VLOOKUP(F974,[1]Planilha2!$A:$B,2,0)</f>
        <v>408</v>
      </c>
      <c r="H974" t="s">
        <v>28</v>
      </c>
      <c r="I974">
        <f>VLOOKUP(H974,[1]Planilha5!$A:$B,2,0)</f>
        <v>1</v>
      </c>
      <c r="J974" t="str">
        <f>VLOOKUP(H974,[1]Planilha3!$A:$B,2,0)</f>
        <v>AFOLU</v>
      </c>
      <c r="K974">
        <f>VLOOKUP(J974,[1]Planilha3!$B:$C,2,0)</f>
        <v>1</v>
      </c>
      <c r="L974" t="s">
        <v>29</v>
      </c>
      <c r="M974">
        <f>VLOOKUP(L974,[1]Planilha4!$A:$B,2,0)</f>
        <v>3</v>
      </c>
      <c r="N974" t="s">
        <v>622</v>
      </c>
      <c r="O974">
        <f>VLOOKUP(N974,[1]Planilha6!$A:$B,2,0)</f>
        <v>44</v>
      </c>
      <c r="P974" t="s">
        <v>1463</v>
      </c>
      <c r="Q974" t="s">
        <v>47</v>
      </c>
      <c r="R974">
        <f>VLOOKUP(Q974,[1]Planilha7!$A:$B,2,0)</f>
        <v>55</v>
      </c>
      <c r="S974" s="3">
        <v>52158</v>
      </c>
      <c r="T974" t="s">
        <v>33</v>
      </c>
      <c r="U974">
        <f>VLOOKUP(Q974,Sheet2!$A:$B,2,0)</f>
        <v>1</v>
      </c>
      <c r="V974" s="4" t="s">
        <v>34</v>
      </c>
      <c r="W974" s="4">
        <v>44341</v>
      </c>
      <c r="X974" s="4">
        <v>46897</v>
      </c>
      <c r="Y974" t="s">
        <v>34</v>
      </c>
      <c r="Z974" t="s">
        <v>34</v>
      </c>
    </row>
    <row r="975" spans="1:26" x14ac:dyDescent="0.25">
      <c r="A975">
        <v>974</v>
      </c>
      <c r="B975">
        <v>1</v>
      </c>
      <c r="C975" t="str">
        <f>VLOOKUP(B975,Sheet4!$A:$B,2,0)</f>
        <v>Verra</v>
      </c>
      <c r="D975" t="s">
        <v>2602</v>
      </c>
      <c r="E975" t="s">
        <v>2603</v>
      </c>
      <c r="F975" t="s">
        <v>2577</v>
      </c>
      <c r="G975">
        <f>VLOOKUP(F975,[1]Planilha2!$A:$B,2,0)</f>
        <v>403</v>
      </c>
      <c r="H975" t="s">
        <v>28</v>
      </c>
      <c r="I975">
        <f>VLOOKUP(H975,[1]Planilha5!$A:$B,2,0)</f>
        <v>1</v>
      </c>
      <c r="J975" t="str">
        <f>VLOOKUP(H975,[1]Planilha3!$A:$B,2,0)</f>
        <v>AFOLU</v>
      </c>
      <c r="K975">
        <f>VLOOKUP(J975,[1]Planilha3!$B:$C,2,0)</f>
        <v>1</v>
      </c>
      <c r="L975" t="s">
        <v>29</v>
      </c>
      <c r="M975">
        <f>VLOOKUP(L975,[1]Planilha4!$A:$B,2,0)</f>
        <v>3</v>
      </c>
      <c r="N975" t="s">
        <v>622</v>
      </c>
      <c r="O975">
        <f>VLOOKUP(N975,[1]Planilha6!$A:$B,2,0)</f>
        <v>44</v>
      </c>
      <c r="P975" t="s">
        <v>202</v>
      </c>
      <c r="Q975" t="s">
        <v>32</v>
      </c>
      <c r="R975">
        <f>VLOOKUP(Q975,[1]Planilha7!$A:$B,2,0)</f>
        <v>27</v>
      </c>
      <c r="S975" s="3">
        <v>59445</v>
      </c>
      <c r="T975" t="s">
        <v>33</v>
      </c>
      <c r="U975">
        <f>VLOOKUP(Q975,Sheet2!$A:$B,2,0)</f>
        <v>1</v>
      </c>
      <c r="V975" s="4" t="s">
        <v>34</v>
      </c>
      <c r="W975" s="4">
        <v>43929</v>
      </c>
      <c r="X975" s="4">
        <v>46484</v>
      </c>
      <c r="Y975" t="s">
        <v>34</v>
      </c>
      <c r="Z975" t="s">
        <v>34</v>
      </c>
    </row>
    <row r="976" spans="1:26" x14ac:dyDescent="0.25">
      <c r="A976">
        <v>975</v>
      </c>
      <c r="B976">
        <v>1</v>
      </c>
      <c r="C976" t="str">
        <f>VLOOKUP(B976,Sheet4!$A:$B,2,0)</f>
        <v>Verra</v>
      </c>
      <c r="D976" t="s">
        <v>2604</v>
      </c>
      <c r="E976" t="s">
        <v>2605</v>
      </c>
      <c r="F976" t="s">
        <v>61</v>
      </c>
      <c r="G976">
        <f>VLOOKUP(F976,[1]Planilha2!$A:$B,2,0)</f>
        <v>7</v>
      </c>
      <c r="H976" t="s">
        <v>45</v>
      </c>
      <c r="I976">
        <f>VLOOKUP(H976,[1]Planilha5!$A:$B,2,0)</f>
        <v>2</v>
      </c>
      <c r="J976" t="str">
        <f>VLOOKUP(H976,[1]Planilha3!$A:$B,2,0)</f>
        <v>Energy</v>
      </c>
      <c r="K976">
        <f>VLOOKUP(J976,[1]Planilha3!$B:$C,2,0)</f>
        <v>2</v>
      </c>
      <c r="L976" t="s">
        <v>34</v>
      </c>
      <c r="M976">
        <f>VLOOKUP(L976,[1]Planilha4!$A:$B,2,0)</f>
        <v>1</v>
      </c>
      <c r="N976" t="s">
        <v>46</v>
      </c>
      <c r="O976">
        <f>VLOOKUP(N976,[1]Planilha6!$A:$B,2,0)</f>
        <v>4</v>
      </c>
      <c r="P976" t="s">
        <v>31</v>
      </c>
      <c r="Q976" t="s">
        <v>515</v>
      </c>
      <c r="R976">
        <f>VLOOKUP(Q976,[1]Planilha7!$A:$B,2,0)</f>
        <v>32</v>
      </c>
      <c r="S976" s="3">
        <v>120000</v>
      </c>
      <c r="T976" t="s">
        <v>111</v>
      </c>
      <c r="U976">
        <f>VLOOKUP(Q976,Sheet2!$A:$B,2,0)</f>
        <v>5</v>
      </c>
      <c r="V976" s="4" t="s">
        <v>34</v>
      </c>
      <c r="W976" s="4">
        <v>44713</v>
      </c>
      <c r="X976" s="4">
        <v>48365</v>
      </c>
      <c r="Y976" t="s">
        <v>34</v>
      </c>
      <c r="Z976" t="s">
        <v>34</v>
      </c>
    </row>
    <row r="977" spans="1:26" x14ac:dyDescent="0.25">
      <c r="A977">
        <v>976</v>
      </c>
      <c r="B977">
        <v>1</v>
      </c>
      <c r="C977" t="str">
        <f>VLOOKUP(B977,Sheet4!$A:$B,2,0)</f>
        <v>Verra</v>
      </c>
      <c r="D977" t="s">
        <v>2606</v>
      </c>
      <c r="E977" t="s">
        <v>2607</v>
      </c>
      <c r="F977" t="s">
        <v>433</v>
      </c>
      <c r="G977">
        <f>VLOOKUP(F977,[1]Planilha2!$A:$B,2,0)</f>
        <v>70</v>
      </c>
      <c r="H977" t="s">
        <v>200</v>
      </c>
      <c r="I977">
        <f>VLOOKUP(H977,[1]Planilha5!$A:$B,2,0)</f>
        <v>9</v>
      </c>
      <c r="J977" t="str">
        <f>VLOOKUP(H977,[1]Planilha3!$A:$B,2,0)</f>
        <v>Energy</v>
      </c>
      <c r="K977">
        <f>VLOOKUP(J977,[1]Planilha3!$B:$C,2,0)</f>
        <v>2</v>
      </c>
      <c r="L977" t="s">
        <v>34</v>
      </c>
      <c r="M977">
        <f>VLOOKUP(L977,[1]Planilha4!$A:$B,2,0)</f>
        <v>1</v>
      </c>
      <c r="N977" t="s">
        <v>201</v>
      </c>
      <c r="O977">
        <f>VLOOKUP(N977,[1]Planilha6!$A:$B,2,0)</f>
        <v>18</v>
      </c>
      <c r="P977" t="s">
        <v>876</v>
      </c>
      <c r="Q977" t="s">
        <v>32</v>
      </c>
      <c r="R977">
        <f>VLOOKUP(Q977,[1]Planilha7!$A:$B,2,0)</f>
        <v>27</v>
      </c>
      <c r="S977" s="3">
        <v>25744</v>
      </c>
      <c r="T977" t="s">
        <v>33</v>
      </c>
      <c r="U977">
        <f>VLOOKUP(Q977,Sheet2!$A:$B,2,0)</f>
        <v>1</v>
      </c>
      <c r="V977" s="4">
        <v>44979</v>
      </c>
      <c r="W977" s="4">
        <v>44557</v>
      </c>
      <c r="X977" s="4">
        <v>48208</v>
      </c>
      <c r="Y977" t="s">
        <v>34</v>
      </c>
      <c r="Z977" t="s">
        <v>34</v>
      </c>
    </row>
    <row r="978" spans="1:26" x14ac:dyDescent="0.25">
      <c r="A978">
        <v>977</v>
      </c>
      <c r="B978">
        <v>1</v>
      </c>
      <c r="C978" t="str">
        <f>VLOOKUP(B978,Sheet4!$A:$B,2,0)</f>
        <v>Verra</v>
      </c>
      <c r="D978" t="s">
        <v>2608</v>
      </c>
      <c r="E978" t="s">
        <v>2609</v>
      </c>
      <c r="F978" t="s">
        <v>433</v>
      </c>
      <c r="G978">
        <f>VLOOKUP(F978,[1]Planilha2!$A:$B,2,0)</f>
        <v>70</v>
      </c>
      <c r="H978" t="s">
        <v>200</v>
      </c>
      <c r="I978">
        <f>VLOOKUP(H978,[1]Planilha5!$A:$B,2,0)</f>
        <v>9</v>
      </c>
      <c r="J978" t="str">
        <f>VLOOKUP(H978,[1]Planilha3!$A:$B,2,0)</f>
        <v>Energy</v>
      </c>
      <c r="K978">
        <f>VLOOKUP(J978,[1]Planilha3!$B:$C,2,0)</f>
        <v>2</v>
      </c>
      <c r="L978" t="s">
        <v>34</v>
      </c>
      <c r="M978">
        <f>VLOOKUP(L978,[1]Planilha4!$A:$B,2,0)</f>
        <v>1</v>
      </c>
      <c r="N978" t="s">
        <v>201</v>
      </c>
      <c r="O978">
        <f>VLOOKUP(N978,[1]Planilha6!$A:$B,2,0)</f>
        <v>18</v>
      </c>
      <c r="P978" t="s">
        <v>876</v>
      </c>
      <c r="Q978" t="s">
        <v>32</v>
      </c>
      <c r="R978">
        <f>VLOOKUP(Q978,[1]Planilha7!$A:$B,2,0)</f>
        <v>27</v>
      </c>
      <c r="S978" s="3">
        <v>32916</v>
      </c>
      <c r="T978" t="s">
        <v>33</v>
      </c>
      <c r="U978">
        <f>VLOOKUP(Q978,Sheet2!$A:$B,2,0)</f>
        <v>1</v>
      </c>
      <c r="V978" s="4">
        <v>44938</v>
      </c>
      <c r="W978" s="4">
        <v>44539</v>
      </c>
      <c r="X978" s="4">
        <v>48190</v>
      </c>
      <c r="Y978" t="s">
        <v>34</v>
      </c>
      <c r="Z978" t="s">
        <v>34</v>
      </c>
    </row>
    <row r="979" spans="1:26" x14ac:dyDescent="0.25">
      <c r="A979">
        <v>978</v>
      </c>
      <c r="B979">
        <v>1</v>
      </c>
      <c r="C979" t="str">
        <f>VLOOKUP(B979,Sheet4!$A:$B,2,0)</f>
        <v>Verra</v>
      </c>
      <c r="D979" t="s">
        <v>2610</v>
      </c>
      <c r="E979" t="s">
        <v>2611</v>
      </c>
      <c r="F979" t="s">
        <v>1964</v>
      </c>
      <c r="G979">
        <f>VLOOKUP(F979,[1]Planilha2!$A:$B,2,0)</f>
        <v>320</v>
      </c>
      <c r="H979" t="s">
        <v>28</v>
      </c>
      <c r="I979">
        <f>VLOOKUP(H979,[1]Planilha5!$A:$B,2,0)</f>
        <v>1</v>
      </c>
      <c r="J979" t="str">
        <f>VLOOKUP(H979,[1]Planilha3!$A:$B,2,0)</f>
        <v>AFOLU</v>
      </c>
      <c r="K979">
        <f>VLOOKUP(J979,[1]Planilha3!$B:$C,2,0)</f>
        <v>1</v>
      </c>
      <c r="L979" t="s">
        <v>29</v>
      </c>
      <c r="M979">
        <f>VLOOKUP(L979,[1]Planilha4!$A:$B,2,0)</f>
        <v>3</v>
      </c>
      <c r="N979" t="s">
        <v>622</v>
      </c>
      <c r="O979">
        <f>VLOOKUP(N979,[1]Planilha6!$A:$B,2,0)</f>
        <v>44</v>
      </c>
      <c r="P979" t="s">
        <v>202</v>
      </c>
      <c r="Q979" t="s">
        <v>32</v>
      </c>
      <c r="R979">
        <f>VLOOKUP(Q979,[1]Planilha7!$A:$B,2,0)</f>
        <v>27</v>
      </c>
      <c r="S979" s="3">
        <v>59711</v>
      </c>
      <c r="T979" t="s">
        <v>33</v>
      </c>
      <c r="U979">
        <f>VLOOKUP(Q979,Sheet2!$A:$B,2,0)</f>
        <v>1</v>
      </c>
      <c r="V979" s="4" t="s">
        <v>34</v>
      </c>
      <c r="W979" s="4">
        <v>43931</v>
      </c>
      <c r="X979" s="4">
        <v>46486</v>
      </c>
      <c r="Y979" t="s">
        <v>34</v>
      </c>
      <c r="Z979" t="s">
        <v>34</v>
      </c>
    </row>
    <row r="980" spans="1:26" x14ac:dyDescent="0.25">
      <c r="A980">
        <v>979</v>
      </c>
      <c r="B980">
        <v>1</v>
      </c>
      <c r="C980" t="str">
        <f>VLOOKUP(B980,Sheet4!$A:$B,2,0)</f>
        <v>Verra</v>
      </c>
      <c r="D980" t="s">
        <v>2612</v>
      </c>
      <c r="E980" t="s">
        <v>2613</v>
      </c>
      <c r="F980" t="s">
        <v>2614</v>
      </c>
      <c r="G980">
        <f>VLOOKUP(F980,[1]Planilha2!$A:$B,2,0)</f>
        <v>409</v>
      </c>
      <c r="H980" t="s">
        <v>57</v>
      </c>
      <c r="I980">
        <f>VLOOKUP(H980,[1]Planilha5!$A:$B,2,0)</f>
        <v>3</v>
      </c>
      <c r="J980" t="str">
        <f>VLOOKUP(H980,[1]Planilha3!$A:$B,2,0)</f>
        <v>Waste handling</v>
      </c>
      <c r="K980">
        <f>VLOOKUP(J980,[1]Planilha3!$B:$C,2,0)</f>
        <v>3</v>
      </c>
      <c r="L980" t="s">
        <v>34</v>
      </c>
      <c r="M980">
        <f>VLOOKUP(L980,[1]Planilha4!$A:$B,2,0)</f>
        <v>1</v>
      </c>
      <c r="N980" t="s">
        <v>2615</v>
      </c>
      <c r="O980">
        <f>VLOOKUP(N980,[1]Planilha6!$A:$B,2,0)</f>
        <v>92</v>
      </c>
      <c r="P980" t="s">
        <v>202</v>
      </c>
      <c r="Q980" t="s">
        <v>47</v>
      </c>
      <c r="R980">
        <f>VLOOKUP(Q980,[1]Planilha7!$A:$B,2,0)</f>
        <v>55</v>
      </c>
      <c r="S980" s="3">
        <v>24356</v>
      </c>
      <c r="T980" t="s">
        <v>33</v>
      </c>
      <c r="U980">
        <f>VLOOKUP(Q980,Sheet2!$A:$B,2,0)</f>
        <v>1</v>
      </c>
      <c r="V980" s="4" t="s">
        <v>34</v>
      </c>
      <c r="W980" s="4">
        <v>44105</v>
      </c>
      <c r="X980" s="4">
        <v>46660</v>
      </c>
      <c r="Y980" t="s">
        <v>34</v>
      </c>
      <c r="Z980" t="s">
        <v>34</v>
      </c>
    </row>
    <row r="981" spans="1:26" x14ac:dyDescent="0.25">
      <c r="A981">
        <v>980</v>
      </c>
      <c r="B981">
        <v>1</v>
      </c>
      <c r="C981" t="str">
        <f>VLOOKUP(B981,Sheet4!$A:$B,2,0)</f>
        <v>Verra</v>
      </c>
      <c r="D981" t="s">
        <v>2616</v>
      </c>
      <c r="E981" t="s">
        <v>2617</v>
      </c>
      <c r="F981" t="s">
        <v>1964</v>
      </c>
      <c r="G981">
        <f>VLOOKUP(F981,[1]Planilha2!$A:$B,2,0)</f>
        <v>320</v>
      </c>
      <c r="H981" t="s">
        <v>28</v>
      </c>
      <c r="I981">
        <f>VLOOKUP(H981,[1]Planilha5!$A:$B,2,0)</f>
        <v>1</v>
      </c>
      <c r="J981" t="str">
        <f>VLOOKUP(H981,[1]Planilha3!$A:$B,2,0)</f>
        <v>AFOLU</v>
      </c>
      <c r="K981">
        <f>VLOOKUP(J981,[1]Planilha3!$B:$C,2,0)</f>
        <v>1</v>
      </c>
      <c r="L981" t="s">
        <v>29</v>
      </c>
      <c r="M981">
        <f>VLOOKUP(L981,[1]Planilha4!$A:$B,2,0)</f>
        <v>3</v>
      </c>
      <c r="N981" t="s">
        <v>622</v>
      </c>
      <c r="O981">
        <f>VLOOKUP(N981,[1]Planilha6!$A:$B,2,0)</f>
        <v>44</v>
      </c>
      <c r="P981" t="s">
        <v>202</v>
      </c>
      <c r="Q981" t="s">
        <v>32</v>
      </c>
      <c r="R981">
        <f>VLOOKUP(Q981,[1]Planilha7!$A:$B,2,0)</f>
        <v>27</v>
      </c>
      <c r="S981" s="3">
        <v>58319</v>
      </c>
      <c r="T981" t="s">
        <v>33</v>
      </c>
      <c r="U981">
        <f>VLOOKUP(Q981,Sheet2!$A:$B,2,0)</f>
        <v>1</v>
      </c>
      <c r="V981" s="4" t="s">
        <v>34</v>
      </c>
      <c r="W981" s="4">
        <v>43933</v>
      </c>
      <c r="X981" s="4">
        <v>46488</v>
      </c>
      <c r="Y981" t="s">
        <v>34</v>
      </c>
      <c r="Z981" t="s">
        <v>34</v>
      </c>
    </row>
    <row r="982" spans="1:26" x14ac:dyDescent="0.25">
      <c r="A982">
        <v>981</v>
      </c>
      <c r="B982">
        <v>1</v>
      </c>
      <c r="C982" t="str">
        <f>VLOOKUP(B982,Sheet4!$A:$B,2,0)</f>
        <v>Verra</v>
      </c>
      <c r="D982" t="s">
        <v>2618</v>
      </c>
      <c r="E982" t="s">
        <v>2619</v>
      </c>
      <c r="F982" t="s">
        <v>2577</v>
      </c>
      <c r="G982">
        <f>VLOOKUP(F982,[1]Planilha2!$A:$B,2,0)</f>
        <v>403</v>
      </c>
      <c r="H982" t="s">
        <v>28</v>
      </c>
      <c r="I982">
        <f>VLOOKUP(H982,[1]Planilha5!$A:$B,2,0)</f>
        <v>1</v>
      </c>
      <c r="J982" t="str">
        <f>VLOOKUP(H982,[1]Planilha3!$A:$B,2,0)</f>
        <v>AFOLU</v>
      </c>
      <c r="K982">
        <f>VLOOKUP(J982,[1]Planilha3!$B:$C,2,0)</f>
        <v>1</v>
      </c>
      <c r="L982" t="s">
        <v>29</v>
      </c>
      <c r="M982">
        <f>VLOOKUP(L982,[1]Planilha4!$A:$B,2,0)</f>
        <v>3</v>
      </c>
      <c r="N982" t="s">
        <v>622</v>
      </c>
      <c r="O982">
        <f>VLOOKUP(N982,[1]Planilha6!$A:$B,2,0)</f>
        <v>44</v>
      </c>
      <c r="P982" t="s">
        <v>202</v>
      </c>
      <c r="Q982" t="s">
        <v>32</v>
      </c>
      <c r="R982">
        <f>VLOOKUP(Q982,[1]Planilha7!$A:$B,2,0)</f>
        <v>27</v>
      </c>
      <c r="S982" s="3">
        <v>59826</v>
      </c>
      <c r="T982" t="s">
        <v>33</v>
      </c>
      <c r="U982">
        <f>VLOOKUP(Q982,Sheet2!$A:$B,2,0)</f>
        <v>1</v>
      </c>
      <c r="V982" s="4" t="s">
        <v>34</v>
      </c>
      <c r="W982" s="4">
        <v>43928</v>
      </c>
      <c r="X982" s="4">
        <v>46483</v>
      </c>
      <c r="Y982" t="s">
        <v>34</v>
      </c>
      <c r="Z982" t="s">
        <v>34</v>
      </c>
    </row>
    <row r="983" spans="1:26" x14ac:dyDescent="0.25">
      <c r="A983">
        <v>982</v>
      </c>
      <c r="B983">
        <v>1</v>
      </c>
      <c r="C983" t="str">
        <f>VLOOKUP(B983,Sheet4!$A:$B,2,0)</f>
        <v>Verra</v>
      </c>
      <c r="D983" t="s">
        <v>2620</v>
      </c>
      <c r="E983" t="s">
        <v>2621</v>
      </c>
      <c r="F983" t="s">
        <v>1964</v>
      </c>
      <c r="G983">
        <f>VLOOKUP(F983,[1]Planilha2!$A:$B,2,0)</f>
        <v>320</v>
      </c>
      <c r="H983" t="s">
        <v>28</v>
      </c>
      <c r="I983">
        <f>VLOOKUP(H983,[1]Planilha5!$A:$B,2,0)</f>
        <v>1</v>
      </c>
      <c r="J983" t="str">
        <f>VLOOKUP(H983,[1]Planilha3!$A:$B,2,0)</f>
        <v>AFOLU</v>
      </c>
      <c r="K983">
        <f>VLOOKUP(J983,[1]Planilha3!$B:$C,2,0)</f>
        <v>1</v>
      </c>
      <c r="L983" t="s">
        <v>29</v>
      </c>
      <c r="M983">
        <f>VLOOKUP(L983,[1]Planilha4!$A:$B,2,0)</f>
        <v>3</v>
      </c>
      <c r="N983" t="s">
        <v>622</v>
      </c>
      <c r="O983">
        <f>VLOOKUP(N983,[1]Planilha6!$A:$B,2,0)</f>
        <v>44</v>
      </c>
      <c r="P983" t="s">
        <v>202</v>
      </c>
      <c r="Q983" t="s">
        <v>32</v>
      </c>
      <c r="R983">
        <f>VLOOKUP(Q983,[1]Planilha7!$A:$B,2,0)</f>
        <v>27</v>
      </c>
      <c r="S983" s="3">
        <v>59645</v>
      </c>
      <c r="T983" t="s">
        <v>33</v>
      </c>
      <c r="U983">
        <f>VLOOKUP(Q983,Sheet2!$A:$B,2,0)</f>
        <v>1</v>
      </c>
      <c r="V983" s="4" t="s">
        <v>34</v>
      </c>
      <c r="W983" s="4">
        <v>43936</v>
      </c>
      <c r="X983" s="4">
        <v>46491</v>
      </c>
      <c r="Y983" t="s">
        <v>34</v>
      </c>
      <c r="Z983" t="s">
        <v>34</v>
      </c>
    </row>
    <row r="984" spans="1:26" x14ac:dyDescent="0.25">
      <c r="A984">
        <v>983</v>
      </c>
      <c r="B984">
        <v>1</v>
      </c>
      <c r="C984" t="str">
        <f>VLOOKUP(B984,Sheet4!$A:$B,2,0)</f>
        <v>Verra</v>
      </c>
      <c r="D984" t="s">
        <v>2622</v>
      </c>
      <c r="E984" t="s">
        <v>2623</v>
      </c>
      <c r="F984" t="s">
        <v>1964</v>
      </c>
      <c r="G984">
        <f>VLOOKUP(F984,[1]Planilha2!$A:$B,2,0)</f>
        <v>320</v>
      </c>
      <c r="H984" t="s">
        <v>28</v>
      </c>
      <c r="I984">
        <f>VLOOKUP(H984,[1]Planilha5!$A:$B,2,0)</f>
        <v>1</v>
      </c>
      <c r="J984" t="str">
        <f>VLOOKUP(H984,[1]Planilha3!$A:$B,2,0)</f>
        <v>AFOLU</v>
      </c>
      <c r="K984">
        <f>VLOOKUP(J984,[1]Planilha3!$B:$C,2,0)</f>
        <v>1</v>
      </c>
      <c r="L984" t="s">
        <v>29</v>
      </c>
      <c r="M984">
        <f>VLOOKUP(L984,[1]Planilha4!$A:$B,2,0)</f>
        <v>3</v>
      </c>
      <c r="N984" t="s">
        <v>622</v>
      </c>
      <c r="O984">
        <f>VLOOKUP(N984,[1]Planilha6!$A:$B,2,0)</f>
        <v>44</v>
      </c>
      <c r="P984" t="s">
        <v>202</v>
      </c>
      <c r="Q984" t="s">
        <v>32</v>
      </c>
      <c r="R984">
        <f>VLOOKUP(Q984,[1]Planilha7!$A:$B,2,0)</f>
        <v>27</v>
      </c>
      <c r="S984" s="3">
        <v>59140</v>
      </c>
      <c r="T984" t="s">
        <v>33</v>
      </c>
      <c r="U984">
        <f>VLOOKUP(Q984,Sheet2!$A:$B,2,0)</f>
        <v>1</v>
      </c>
      <c r="V984" s="4" t="s">
        <v>34</v>
      </c>
      <c r="W984" s="4">
        <v>43932</v>
      </c>
      <c r="X984" s="4">
        <v>46487</v>
      </c>
      <c r="Y984" t="s">
        <v>34</v>
      </c>
      <c r="Z984" t="s">
        <v>34</v>
      </c>
    </row>
    <row r="985" spans="1:26" x14ac:dyDescent="0.25">
      <c r="A985">
        <v>984</v>
      </c>
      <c r="B985">
        <v>1</v>
      </c>
      <c r="C985" t="str">
        <f>VLOOKUP(B985,Sheet4!$A:$B,2,0)</f>
        <v>Verra</v>
      </c>
      <c r="D985" t="s">
        <v>2624</v>
      </c>
      <c r="E985" t="s">
        <v>2625</v>
      </c>
      <c r="F985" t="s">
        <v>1964</v>
      </c>
      <c r="G985">
        <f>VLOOKUP(F985,[1]Planilha2!$A:$B,2,0)</f>
        <v>320</v>
      </c>
      <c r="H985" t="s">
        <v>28</v>
      </c>
      <c r="I985">
        <f>VLOOKUP(H985,[1]Planilha5!$A:$B,2,0)</f>
        <v>1</v>
      </c>
      <c r="J985" t="str">
        <f>VLOOKUP(H985,[1]Planilha3!$A:$B,2,0)</f>
        <v>AFOLU</v>
      </c>
      <c r="K985">
        <f>VLOOKUP(J985,[1]Planilha3!$B:$C,2,0)</f>
        <v>1</v>
      </c>
      <c r="L985" t="s">
        <v>29</v>
      </c>
      <c r="M985">
        <f>VLOOKUP(L985,[1]Planilha4!$A:$B,2,0)</f>
        <v>3</v>
      </c>
      <c r="N985" t="s">
        <v>622</v>
      </c>
      <c r="O985">
        <f>VLOOKUP(N985,[1]Planilha6!$A:$B,2,0)</f>
        <v>44</v>
      </c>
      <c r="P985" t="s">
        <v>202</v>
      </c>
      <c r="Q985" t="s">
        <v>32</v>
      </c>
      <c r="R985">
        <f>VLOOKUP(Q985,[1]Planilha7!$A:$B,2,0)</f>
        <v>27</v>
      </c>
      <c r="S985" s="3">
        <v>59288</v>
      </c>
      <c r="T985" t="s">
        <v>33</v>
      </c>
      <c r="U985">
        <f>VLOOKUP(Q985,Sheet2!$A:$B,2,0)</f>
        <v>1</v>
      </c>
      <c r="V985" s="4" t="s">
        <v>34</v>
      </c>
      <c r="W985" s="4">
        <v>43928</v>
      </c>
      <c r="X985" s="4">
        <v>46483</v>
      </c>
      <c r="Y985" t="s">
        <v>34</v>
      </c>
      <c r="Z985" t="s">
        <v>34</v>
      </c>
    </row>
    <row r="986" spans="1:26" x14ac:dyDescent="0.25">
      <c r="A986">
        <v>985</v>
      </c>
      <c r="B986">
        <v>1</v>
      </c>
      <c r="C986" t="str">
        <f>VLOOKUP(B986,Sheet4!$A:$B,2,0)</f>
        <v>Verra</v>
      </c>
      <c r="D986" t="s">
        <v>2626</v>
      </c>
      <c r="E986" t="s">
        <v>2627</v>
      </c>
      <c r="F986" t="s">
        <v>2577</v>
      </c>
      <c r="G986">
        <f>VLOOKUP(F986,[1]Planilha2!$A:$B,2,0)</f>
        <v>403</v>
      </c>
      <c r="H986" t="s">
        <v>28</v>
      </c>
      <c r="I986">
        <f>VLOOKUP(H986,[1]Planilha5!$A:$B,2,0)</f>
        <v>1</v>
      </c>
      <c r="J986" t="str">
        <f>VLOOKUP(H986,[1]Planilha3!$A:$B,2,0)</f>
        <v>AFOLU</v>
      </c>
      <c r="K986">
        <f>VLOOKUP(J986,[1]Planilha3!$B:$C,2,0)</f>
        <v>1</v>
      </c>
      <c r="L986" t="s">
        <v>29</v>
      </c>
      <c r="M986">
        <f>VLOOKUP(L986,[1]Planilha4!$A:$B,2,0)</f>
        <v>3</v>
      </c>
      <c r="N986" t="s">
        <v>622</v>
      </c>
      <c r="O986">
        <f>VLOOKUP(N986,[1]Planilha6!$A:$B,2,0)</f>
        <v>44</v>
      </c>
      <c r="P986" t="s">
        <v>202</v>
      </c>
      <c r="Q986" t="s">
        <v>32</v>
      </c>
      <c r="R986">
        <f>VLOOKUP(Q986,[1]Planilha7!$A:$B,2,0)</f>
        <v>27</v>
      </c>
      <c r="S986" s="3">
        <v>59337</v>
      </c>
      <c r="T986" t="s">
        <v>33</v>
      </c>
      <c r="U986">
        <f>VLOOKUP(Q986,Sheet2!$A:$B,2,0)</f>
        <v>1</v>
      </c>
      <c r="V986" s="4" t="s">
        <v>34</v>
      </c>
      <c r="W986" s="4">
        <v>43929</v>
      </c>
      <c r="X986" s="4">
        <v>46484</v>
      </c>
      <c r="Y986" t="s">
        <v>34</v>
      </c>
      <c r="Z986" t="s">
        <v>34</v>
      </c>
    </row>
    <row r="987" spans="1:26" x14ac:dyDescent="0.25">
      <c r="A987">
        <v>986</v>
      </c>
      <c r="B987">
        <v>1</v>
      </c>
      <c r="C987" t="str">
        <f>VLOOKUP(B987,Sheet4!$A:$B,2,0)</f>
        <v>Verra</v>
      </c>
      <c r="D987" t="s">
        <v>2628</v>
      </c>
      <c r="E987" t="s">
        <v>2629</v>
      </c>
      <c r="F987" t="s">
        <v>1964</v>
      </c>
      <c r="G987">
        <f>VLOOKUP(F987,[1]Planilha2!$A:$B,2,0)</f>
        <v>320</v>
      </c>
      <c r="H987" t="s">
        <v>28</v>
      </c>
      <c r="I987">
        <f>VLOOKUP(H987,[1]Planilha5!$A:$B,2,0)</f>
        <v>1</v>
      </c>
      <c r="J987" t="str">
        <f>VLOOKUP(H987,[1]Planilha3!$A:$B,2,0)</f>
        <v>AFOLU</v>
      </c>
      <c r="K987">
        <f>VLOOKUP(J987,[1]Planilha3!$B:$C,2,0)</f>
        <v>1</v>
      </c>
      <c r="L987" t="s">
        <v>29</v>
      </c>
      <c r="M987">
        <f>VLOOKUP(L987,[1]Planilha4!$A:$B,2,0)</f>
        <v>3</v>
      </c>
      <c r="N987" t="s">
        <v>622</v>
      </c>
      <c r="O987">
        <f>VLOOKUP(N987,[1]Planilha6!$A:$B,2,0)</f>
        <v>44</v>
      </c>
      <c r="P987" t="s">
        <v>202</v>
      </c>
      <c r="Q987" t="s">
        <v>32</v>
      </c>
      <c r="R987">
        <f>VLOOKUP(Q987,[1]Planilha7!$A:$B,2,0)</f>
        <v>27</v>
      </c>
      <c r="S987" s="3">
        <v>59293</v>
      </c>
      <c r="T987" t="s">
        <v>33</v>
      </c>
      <c r="U987">
        <f>VLOOKUP(Q987,Sheet2!$A:$B,2,0)</f>
        <v>1</v>
      </c>
      <c r="V987" s="4" t="s">
        <v>34</v>
      </c>
      <c r="W987" s="4">
        <v>43936</v>
      </c>
      <c r="X987" s="4">
        <v>46491</v>
      </c>
      <c r="Y987" t="s">
        <v>34</v>
      </c>
      <c r="Z987" t="s">
        <v>34</v>
      </c>
    </row>
    <row r="988" spans="1:26" x14ac:dyDescent="0.25">
      <c r="A988">
        <v>987</v>
      </c>
      <c r="B988">
        <v>1</v>
      </c>
      <c r="C988" t="str">
        <f>VLOOKUP(B988,Sheet4!$A:$B,2,0)</f>
        <v>Verra</v>
      </c>
      <c r="D988" t="s">
        <v>2630</v>
      </c>
      <c r="E988" t="s">
        <v>2631</v>
      </c>
      <c r="F988" t="s">
        <v>1964</v>
      </c>
      <c r="G988">
        <f>VLOOKUP(F988,[1]Planilha2!$A:$B,2,0)</f>
        <v>320</v>
      </c>
      <c r="H988" t="s">
        <v>28</v>
      </c>
      <c r="I988">
        <f>VLOOKUP(H988,[1]Planilha5!$A:$B,2,0)</f>
        <v>1</v>
      </c>
      <c r="J988" t="str">
        <f>VLOOKUP(H988,[1]Planilha3!$A:$B,2,0)</f>
        <v>AFOLU</v>
      </c>
      <c r="K988">
        <f>VLOOKUP(J988,[1]Planilha3!$B:$C,2,0)</f>
        <v>1</v>
      </c>
      <c r="L988" t="s">
        <v>29</v>
      </c>
      <c r="M988">
        <f>VLOOKUP(L988,[1]Planilha4!$A:$B,2,0)</f>
        <v>3</v>
      </c>
      <c r="N988" t="s">
        <v>622</v>
      </c>
      <c r="O988">
        <f>VLOOKUP(N988,[1]Planilha6!$A:$B,2,0)</f>
        <v>44</v>
      </c>
      <c r="P988" t="s">
        <v>202</v>
      </c>
      <c r="Q988" t="s">
        <v>32</v>
      </c>
      <c r="R988">
        <f>VLOOKUP(Q988,[1]Planilha7!$A:$B,2,0)</f>
        <v>27</v>
      </c>
      <c r="S988" s="3">
        <v>58656</v>
      </c>
      <c r="T988" t="s">
        <v>33</v>
      </c>
      <c r="U988">
        <f>VLOOKUP(Q988,Sheet2!$A:$B,2,0)</f>
        <v>1</v>
      </c>
      <c r="V988" s="4" t="s">
        <v>34</v>
      </c>
      <c r="W988" s="4">
        <v>43933</v>
      </c>
      <c r="X988" s="4">
        <v>46488</v>
      </c>
      <c r="Y988" t="s">
        <v>34</v>
      </c>
      <c r="Z988" t="s">
        <v>34</v>
      </c>
    </row>
    <row r="989" spans="1:26" x14ac:dyDescent="0.25">
      <c r="A989">
        <v>988</v>
      </c>
      <c r="B989">
        <v>1</v>
      </c>
      <c r="C989" t="str">
        <f>VLOOKUP(B989,Sheet4!$A:$B,2,0)</f>
        <v>Verra</v>
      </c>
      <c r="D989" t="s">
        <v>2632</v>
      </c>
      <c r="E989" t="s">
        <v>2633</v>
      </c>
      <c r="F989" t="s">
        <v>2577</v>
      </c>
      <c r="G989">
        <f>VLOOKUP(F989,[1]Planilha2!$A:$B,2,0)</f>
        <v>403</v>
      </c>
      <c r="H989" t="s">
        <v>28</v>
      </c>
      <c r="I989">
        <f>VLOOKUP(H989,[1]Planilha5!$A:$B,2,0)</f>
        <v>1</v>
      </c>
      <c r="J989" t="str">
        <f>VLOOKUP(H989,[1]Planilha3!$A:$B,2,0)</f>
        <v>AFOLU</v>
      </c>
      <c r="K989">
        <f>VLOOKUP(J989,[1]Planilha3!$B:$C,2,0)</f>
        <v>1</v>
      </c>
      <c r="L989" t="s">
        <v>29</v>
      </c>
      <c r="M989">
        <f>VLOOKUP(L989,[1]Planilha4!$A:$B,2,0)</f>
        <v>3</v>
      </c>
      <c r="N989" t="s">
        <v>622</v>
      </c>
      <c r="O989">
        <f>VLOOKUP(N989,[1]Planilha6!$A:$B,2,0)</f>
        <v>44</v>
      </c>
      <c r="P989" t="s">
        <v>202</v>
      </c>
      <c r="Q989" t="s">
        <v>32</v>
      </c>
      <c r="R989">
        <f>VLOOKUP(Q989,[1]Planilha7!$A:$B,2,0)</f>
        <v>27</v>
      </c>
      <c r="S989" s="3">
        <v>59572</v>
      </c>
      <c r="T989" t="s">
        <v>33</v>
      </c>
      <c r="U989">
        <f>VLOOKUP(Q989,Sheet2!$A:$B,2,0)</f>
        <v>1</v>
      </c>
      <c r="V989" s="4" t="s">
        <v>34</v>
      </c>
      <c r="W989" s="4">
        <v>43928</v>
      </c>
      <c r="X989" s="4">
        <v>46483</v>
      </c>
      <c r="Y989" t="s">
        <v>34</v>
      </c>
      <c r="Z989" t="s">
        <v>34</v>
      </c>
    </row>
    <row r="990" spans="1:26" x14ac:dyDescent="0.25">
      <c r="A990">
        <v>989</v>
      </c>
      <c r="B990">
        <v>1</v>
      </c>
      <c r="C990" t="str">
        <f>VLOOKUP(B990,Sheet4!$A:$B,2,0)</f>
        <v>Verra</v>
      </c>
      <c r="D990" t="s">
        <v>2634</v>
      </c>
      <c r="E990" t="s">
        <v>2635</v>
      </c>
      <c r="F990" t="s">
        <v>1964</v>
      </c>
      <c r="G990">
        <f>VLOOKUP(F990,[1]Planilha2!$A:$B,2,0)</f>
        <v>320</v>
      </c>
      <c r="H990" t="s">
        <v>28</v>
      </c>
      <c r="I990">
        <f>VLOOKUP(H990,[1]Planilha5!$A:$B,2,0)</f>
        <v>1</v>
      </c>
      <c r="J990" t="str">
        <f>VLOOKUP(H990,[1]Planilha3!$A:$B,2,0)</f>
        <v>AFOLU</v>
      </c>
      <c r="K990">
        <f>VLOOKUP(J990,[1]Planilha3!$B:$C,2,0)</f>
        <v>1</v>
      </c>
      <c r="L990" t="s">
        <v>29</v>
      </c>
      <c r="M990">
        <f>VLOOKUP(L990,[1]Planilha4!$A:$B,2,0)</f>
        <v>3</v>
      </c>
      <c r="N990" t="s">
        <v>622</v>
      </c>
      <c r="O990">
        <f>VLOOKUP(N990,[1]Planilha6!$A:$B,2,0)</f>
        <v>44</v>
      </c>
      <c r="P990" t="s">
        <v>202</v>
      </c>
      <c r="Q990" t="s">
        <v>32</v>
      </c>
      <c r="R990">
        <f>VLOOKUP(Q990,[1]Planilha7!$A:$B,2,0)</f>
        <v>27</v>
      </c>
      <c r="S990" s="3">
        <v>58993</v>
      </c>
      <c r="T990" t="s">
        <v>33</v>
      </c>
      <c r="U990">
        <f>VLOOKUP(Q990,Sheet2!$A:$B,2,0)</f>
        <v>1</v>
      </c>
      <c r="V990" s="4" t="s">
        <v>34</v>
      </c>
      <c r="W990" s="4">
        <v>43928</v>
      </c>
      <c r="X990" s="4">
        <v>46483</v>
      </c>
      <c r="Y990" t="s">
        <v>34</v>
      </c>
      <c r="Z990" t="s">
        <v>34</v>
      </c>
    </row>
    <row r="991" spans="1:26" x14ac:dyDescent="0.25">
      <c r="A991">
        <v>990</v>
      </c>
      <c r="B991">
        <v>1</v>
      </c>
      <c r="C991" t="str">
        <f>VLOOKUP(B991,Sheet4!$A:$B,2,0)</f>
        <v>Verra</v>
      </c>
      <c r="D991" t="s">
        <v>2636</v>
      </c>
      <c r="E991" t="s">
        <v>2637</v>
      </c>
      <c r="F991" t="s">
        <v>2638</v>
      </c>
      <c r="G991">
        <f>VLOOKUP(F991,[1]Planilha2!$A:$B,2,0)</f>
        <v>410</v>
      </c>
      <c r="H991" t="s">
        <v>28</v>
      </c>
      <c r="I991">
        <f>VLOOKUP(H991,[1]Planilha5!$A:$B,2,0)</f>
        <v>1</v>
      </c>
      <c r="J991" t="str">
        <f>VLOOKUP(H991,[1]Planilha3!$A:$B,2,0)</f>
        <v>AFOLU</v>
      </c>
      <c r="K991">
        <f>VLOOKUP(J991,[1]Planilha3!$B:$C,2,0)</f>
        <v>1</v>
      </c>
      <c r="L991" t="s">
        <v>241</v>
      </c>
      <c r="M991">
        <f>VLOOKUP(L991,[1]Planilha4!$A:$B,2,0)</f>
        <v>5</v>
      </c>
      <c r="N991" t="s">
        <v>479</v>
      </c>
      <c r="O991">
        <f>VLOOKUP(N991,[1]Planilha6!$A:$B,2,0)</f>
        <v>40</v>
      </c>
      <c r="P991" t="s">
        <v>140</v>
      </c>
      <c r="Q991" t="s">
        <v>32</v>
      </c>
      <c r="R991">
        <f>VLOOKUP(Q991,[1]Planilha7!$A:$B,2,0)</f>
        <v>27</v>
      </c>
      <c r="S991" s="3">
        <v>88226</v>
      </c>
      <c r="T991" t="s">
        <v>33</v>
      </c>
      <c r="U991">
        <f>VLOOKUP(Q991,Sheet2!$A:$B,2,0)</f>
        <v>1</v>
      </c>
      <c r="V991" s="4" t="s">
        <v>34</v>
      </c>
      <c r="W991" s="4">
        <v>43101</v>
      </c>
      <c r="X991" s="4">
        <v>50405</v>
      </c>
      <c r="Y991" t="s">
        <v>34</v>
      </c>
      <c r="Z991" t="s">
        <v>34</v>
      </c>
    </row>
    <row r="992" spans="1:26" x14ac:dyDescent="0.25">
      <c r="A992">
        <v>991</v>
      </c>
      <c r="B992">
        <v>1</v>
      </c>
      <c r="C992" t="str">
        <f>VLOOKUP(B992,Sheet4!$A:$B,2,0)</f>
        <v>Verra</v>
      </c>
      <c r="D992" t="s">
        <v>2639</v>
      </c>
      <c r="E992" t="s">
        <v>2640</v>
      </c>
      <c r="F992" t="s">
        <v>61</v>
      </c>
      <c r="G992">
        <f>VLOOKUP(F992,[1]Planilha2!$A:$B,2,0)</f>
        <v>7</v>
      </c>
      <c r="H992" t="s">
        <v>57</v>
      </c>
      <c r="I992">
        <f>VLOOKUP(H992,[1]Planilha5!$A:$B,2,0)</f>
        <v>3</v>
      </c>
      <c r="J992" t="str">
        <f>VLOOKUP(H992,[1]Planilha3!$A:$B,2,0)</f>
        <v>Waste handling</v>
      </c>
      <c r="K992">
        <f>VLOOKUP(J992,[1]Planilha3!$B:$C,2,0)</f>
        <v>3</v>
      </c>
      <c r="L992" t="s">
        <v>34</v>
      </c>
      <c r="M992">
        <f>VLOOKUP(L992,[1]Planilha4!$A:$B,2,0)</f>
        <v>1</v>
      </c>
      <c r="N992" t="s">
        <v>96</v>
      </c>
      <c r="O992">
        <f>VLOOKUP(N992,[1]Planilha6!$A:$B,2,0)</f>
        <v>11</v>
      </c>
      <c r="P992" t="s">
        <v>927</v>
      </c>
      <c r="Q992" t="s">
        <v>92</v>
      </c>
      <c r="R992">
        <f>VLOOKUP(Q992,[1]Planilha7!$A:$B,2,0)</f>
        <v>123</v>
      </c>
      <c r="S992" s="3">
        <v>549935</v>
      </c>
      <c r="T992" t="s">
        <v>93</v>
      </c>
      <c r="U992">
        <f>VLOOKUP(Q992,Sheet2!$A:$B,2,0)</f>
        <v>3</v>
      </c>
      <c r="V992" s="4" t="s">
        <v>34</v>
      </c>
      <c r="W992" s="4">
        <v>44357</v>
      </c>
      <c r="X992" s="4">
        <v>46913</v>
      </c>
      <c r="Y992" t="s">
        <v>34</v>
      </c>
      <c r="Z992" t="s">
        <v>34</v>
      </c>
    </row>
    <row r="993" spans="1:26" x14ac:dyDescent="0.25">
      <c r="A993">
        <v>992</v>
      </c>
      <c r="B993">
        <v>1</v>
      </c>
      <c r="C993" t="str">
        <f>VLOOKUP(B993,Sheet4!$A:$B,2,0)</f>
        <v>Verra</v>
      </c>
      <c r="D993" t="s">
        <v>2641</v>
      </c>
      <c r="E993" t="s">
        <v>2642</v>
      </c>
      <c r="F993" t="s">
        <v>61</v>
      </c>
      <c r="G993">
        <f>VLOOKUP(F993,[1]Planilha2!$A:$B,2,0)</f>
        <v>7</v>
      </c>
      <c r="H993" t="s">
        <v>57</v>
      </c>
      <c r="I993">
        <f>VLOOKUP(H993,[1]Planilha5!$A:$B,2,0)</f>
        <v>3</v>
      </c>
      <c r="J993" t="str">
        <f>VLOOKUP(H993,[1]Planilha3!$A:$B,2,0)</f>
        <v>Waste handling</v>
      </c>
      <c r="K993">
        <f>VLOOKUP(J993,[1]Planilha3!$B:$C,2,0)</f>
        <v>3</v>
      </c>
      <c r="L993" t="s">
        <v>34</v>
      </c>
      <c r="M993">
        <f>VLOOKUP(L993,[1]Planilha4!$A:$B,2,0)</f>
        <v>1</v>
      </c>
      <c r="N993" t="s">
        <v>96</v>
      </c>
      <c r="O993">
        <f>VLOOKUP(N993,[1]Planilha6!$A:$B,2,0)</f>
        <v>11</v>
      </c>
      <c r="P993" t="s">
        <v>927</v>
      </c>
      <c r="Q993" t="s">
        <v>92</v>
      </c>
      <c r="R993">
        <f>VLOOKUP(Q993,[1]Planilha7!$A:$B,2,0)</f>
        <v>123</v>
      </c>
      <c r="S993" s="3">
        <v>501005</v>
      </c>
      <c r="T993" t="s">
        <v>93</v>
      </c>
      <c r="U993">
        <f>VLOOKUP(Q993,Sheet2!$A:$B,2,0)</f>
        <v>3</v>
      </c>
      <c r="V993" s="4" t="s">
        <v>34</v>
      </c>
      <c r="W993" s="4">
        <v>44374</v>
      </c>
      <c r="X993" s="4">
        <v>46930</v>
      </c>
      <c r="Y993" t="s">
        <v>34</v>
      </c>
      <c r="Z993" t="s">
        <v>34</v>
      </c>
    </row>
    <row r="994" spans="1:26" x14ac:dyDescent="0.25">
      <c r="A994">
        <v>993</v>
      </c>
      <c r="B994">
        <v>1</v>
      </c>
      <c r="C994" t="str">
        <f>VLOOKUP(B994,Sheet4!$A:$B,2,0)</f>
        <v>Verra</v>
      </c>
      <c r="D994" t="s">
        <v>2643</v>
      </c>
      <c r="E994" t="s">
        <v>2644</v>
      </c>
      <c r="F994" t="s">
        <v>1510</v>
      </c>
      <c r="G994">
        <f>VLOOKUP(F994,[1]Planilha2!$A:$B,2,0)</f>
        <v>262</v>
      </c>
      <c r="H994" t="s">
        <v>28</v>
      </c>
      <c r="I994">
        <f>VLOOKUP(H994,[1]Planilha5!$A:$B,2,0)</f>
        <v>1</v>
      </c>
      <c r="J994" t="str">
        <f>VLOOKUP(H994,[1]Planilha3!$A:$B,2,0)</f>
        <v>AFOLU</v>
      </c>
      <c r="K994">
        <f>VLOOKUP(J994,[1]Planilha3!$B:$C,2,0)</f>
        <v>1</v>
      </c>
      <c r="L994" t="s">
        <v>38</v>
      </c>
      <c r="M994">
        <f>VLOOKUP(L994,[1]Planilha4!$A:$B,2,0)</f>
        <v>2</v>
      </c>
      <c r="N994" t="s">
        <v>39</v>
      </c>
      <c r="O994">
        <f>VLOOKUP(N994,[1]Planilha6!$A:$B,2,0)</f>
        <v>3</v>
      </c>
      <c r="P994" t="s">
        <v>140</v>
      </c>
      <c r="Q994" t="s">
        <v>545</v>
      </c>
      <c r="R994">
        <f>VLOOKUP(Q994,[1]Planilha7!$A:$B,2,0)</f>
        <v>101</v>
      </c>
      <c r="S994" s="3">
        <v>51964</v>
      </c>
      <c r="T994" t="s">
        <v>111</v>
      </c>
      <c r="U994">
        <f>VLOOKUP(Q994,Sheet2!$A:$B,2,0)</f>
        <v>5</v>
      </c>
      <c r="V994" s="4" t="s">
        <v>34</v>
      </c>
      <c r="W994" s="4">
        <v>44835</v>
      </c>
      <c r="X994" s="4">
        <v>52139</v>
      </c>
      <c r="Y994" t="s">
        <v>34</v>
      </c>
      <c r="Z994" t="s">
        <v>34</v>
      </c>
    </row>
    <row r="995" spans="1:26" x14ac:dyDescent="0.25">
      <c r="A995">
        <v>994</v>
      </c>
      <c r="B995">
        <v>1</v>
      </c>
      <c r="C995" t="str">
        <f>VLOOKUP(B995,Sheet4!$A:$B,2,0)</f>
        <v>Verra</v>
      </c>
      <c r="D995" t="s">
        <v>2645</v>
      </c>
      <c r="E995" t="s">
        <v>2646</v>
      </c>
      <c r="F995" t="s">
        <v>2647</v>
      </c>
      <c r="G995">
        <f>VLOOKUP(F995,[1]Planilha2!$A:$B,2,0)</f>
        <v>411</v>
      </c>
      <c r="H995" t="s">
        <v>45</v>
      </c>
      <c r="I995">
        <f>VLOOKUP(H995,[1]Planilha5!$A:$B,2,0)</f>
        <v>2</v>
      </c>
      <c r="J995" t="str">
        <f>VLOOKUP(H995,[1]Planilha3!$A:$B,2,0)</f>
        <v>Energy</v>
      </c>
      <c r="K995">
        <f>VLOOKUP(J995,[1]Planilha3!$B:$C,2,0)</f>
        <v>2</v>
      </c>
      <c r="L995" t="s">
        <v>34</v>
      </c>
      <c r="M995">
        <f>VLOOKUP(L995,[1]Planilha4!$A:$B,2,0)</f>
        <v>1</v>
      </c>
      <c r="N995" t="s">
        <v>46</v>
      </c>
      <c r="O995">
        <f>VLOOKUP(N995,[1]Planilha6!$A:$B,2,0)</f>
        <v>4</v>
      </c>
      <c r="P995" t="s">
        <v>140</v>
      </c>
      <c r="Q995" t="s">
        <v>494</v>
      </c>
      <c r="R995">
        <f>VLOOKUP(Q995,[1]Planilha7!$A:$B,2,0)</f>
        <v>72</v>
      </c>
      <c r="S995" s="3">
        <v>1420462</v>
      </c>
      <c r="T995" t="s">
        <v>111</v>
      </c>
      <c r="U995">
        <f>VLOOKUP(Q995,Sheet2!$A:$B,2,0)</f>
        <v>5</v>
      </c>
      <c r="V995" s="4" t="s">
        <v>34</v>
      </c>
      <c r="W995" s="4">
        <v>44562</v>
      </c>
      <c r="X995" s="4">
        <v>48213</v>
      </c>
      <c r="Y995" t="s">
        <v>34</v>
      </c>
      <c r="Z995" t="s">
        <v>34</v>
      </c>
    </row>
    <row r="996" spans="1:26" x14ac:dyDescent="0.25">
      <c r="A996">
        <v>995</v>
      </c>
      <c r="B996">
        <v>1</v>
      </c>
      <c r="C996" t="str">
        <f>VLOOKUP(B996,Sheet4!$A:$B,2,0)</f>
        <v>Verra</v>
      </c>
      <c r="D996" t="s">
        <v>2648</v>
      </c>
      <c r="E996" t="s">
        <v>2649</v>
      </c>
      <c r="F996" t="s">
        <v>433</v>
      </c>
      <c r="G996">
        <f>VLOOKUP(F996,[1]Planilha2!$A:$B,2,0)</f>
        <v>70</v>
      </c>
      <c r="H996" t="s">
        <v>200</v>
      </c>
      <c r="I996">
        <f>VLOOKUP(H996,[1]Planilha5!$A:$B,2,0)</f>
        <v>9</v>
      </c>
      <c r="J996" t="str">
        <f>VLOOKUP(H996,[1]Planilha3!$A:$B,2,0)</f>
        <v>Energy</v>
      </c>
      <c r="K996">
        <f>VLOOKUP(J996,[1]Planilha3!$B:$C,2,0)</f>
        <v>2</v>
      </c>
      <c r="L996" t="s">
        <v>34</v>
      </c>
      <c r="M996">
        <f>VLOOKUP(L996,[1]Planilha4!$A:$B,2,0)</f>
        <v>1</v>
      </c>
      <c r="N996" t="s">
        <v>223</v>
      </c>
      <c r="O996">
        <f>VLOOKUP(N996,[1]Planilha6!$A:$B,2,0)</f>
        <v>21</v>
      </c>
      <c r="P996" t="s">
        <v>876</v>
      </c>
      <c r="Q996" t="s">
        <v>32</v>
      </c>
      <c r="R996">
        <f>VLOOKUP(Q996,[1]Planilha7!$A:$B,2,0)</f>
        <v>27</v>
      </c>
      <c r="S996" s="3">
        <v>48994</v>
      </c>
      <c r="T996" t="s">
        <v>33</v>
      </c>
      <c r="U996">
        <f>VLOOKUP(Q996,Sheet2!$A:$B,2,0)</f>
        <v>1</v>
      </c>
      <c r="V996" s="4">
        <v>44922</v>
      </c>
      <c r="W996" s="4">
        <v>44589</v>
      </c>
      <c r="X996" s="4">
        <v>48240</v>
      </c>
      <c r="Y996" t="s">
        <v>34</v>
      </c>
      <c r="Z996" t="s">
        <v>34</v>
      </c>
    </row>
    <row r="997" spans="1:26" x14ac:dyDescent="0.25">
      <c r="A997">
        <v>996</v>
      </c>
      <c r="B997">
        <v>1</v>
      </c>
      <c r="C997" t="str">
        <f>VLOOKUP(B997,Sheet4!$A:$B,2,0)</f>
        <v>Verra</v>
      </c>
      <c r="D997" t="s">
        <v>2650</v>
      </c>
      <c r="E997" t="s">
        <v>2651</v>
      </c>
      <c r="F997" t="s">
        <v>433</v>
      </c>
      <c r="G997">
        <f>VLOOKUP(F997,[1]Planilha2!$A:$B,2,0)</f>
        <v>70</v>
      </c>
      <c r="H997" t="s">
        <v>200</v>
      </c>
      <c r="I997">
        <f>VLOOKUP(H997,[1]Planilha5!$A:$B,2,0)</f>
        <v>9</v>
      </c>
      <c r="J997" t="str">
        <f>VLOOKUP(H997,[1]Planilha3!$A:$B,2,0)</f>
        <v>Energy</v>
      </c>
      <c r="K997">
        <f>VLOOKUP(J997,[1]Planilha3!$B:$C,2,0)</f>
        <v>2</v>
      </c>
      <c r="L997" t="s">
        <v>34</v>
      </c>
      <c r="M997">
        <f>VLOOKUP(L997,[1]Planilha4!$A:$B,2,0)</f>
        <v>1</v>
      </c>
      <c r="N997" t="s">
        <v>201</v>
      </c>
      <c r="O997">
        <f>VLOOKUP(N997,[1]Planilha6!$A:$B,2,0)</f>
        <v>18</v>
      </c>
      <c r="P997" t="s">
        <v>876</v>
      </c>
      <c r="Q997" t="s">
        <v>32</v>
      </c>
      <c r="R997">
        <f>VLOOKUP(Q997,[1]Planilha7!$A:$B,2,0)</f>
        <v>27</v>
      </c>
      <c r="S997" s="3">
        <v>31942</v>
      </c>
      <c r="T997" t="s">
        <v>33</v>
      </c>
      <c r="U997">
        <f>VLOOKUP(Q997,Sheet2!$A:$B,2,0)</f>
        <v>1</v>
      </c>
      <c r="V997" s="4">
        <v>44900</v>
      </c>
      <c r="W997" s="4">
        <v>44552</v>
      </c>
      <c r="X997" s="4">
        <v>48203</v>
      </c>
      <c r="Y997" t="s">
        <v>34</v>
      </c>
      <c r="Z997" t="s">
        <v>34</v>
      </c>
    </row>
    <row r="998" spans="1:26" x14ac:dyDescent="0.25">
      <c r="A998">
        <v>997</v>
      </c>
      <c r="B998">
        <v>1</v>
      </c>
      <c r="C998" t="str">
        <f>VLOOKUP(B998,Sheet4!$A:$B,2,0)</f>
        <v>Verra</v>
      </c>
      <c r="D998" t="s">
        <v>2652</v>
      </c>
      <c r="E998" t="s">
        <v>2653</v>
      </c>
      <c r="F998" t="s">
        <v>61</v>
      </c>
      <c r="G998">
        <f>VLOOKUP(F998,[1]Planilha2!$A:$B,2,0)</f>
        <v>7</v>
      </c>
      <c r="H998" t="s">
        <v>57</v>
      </c>
      <c r="I998">
        <f>VLOOKUP(H998,[1]Planilha5!$A:$B,2,0)</f>
        <v>3</v>
      </c>
      <c r="J998" t="str">
        <f>VLOOKUP(H998,[1]Planilha3!$A:$B,2,0)</f>
        <v>Waste handling</v>
      </c>
      <c r="K998">
        <f>VLOOKUP(J998,[1]Planilha3!$B:$C,2,0)</f>
        <v>3</v>
      </c>
      <c r="L998" t="s">
        <v>34</v>
      </c>
      <c r="M998">
        <f>VLOOKUP(L998,[1]Planilha4!$A:$B,2,0)</f>
        <v>1</v>
      </c>
      <c r="N998" t="s">
        <v>96</v>
      </c>
      <c r="O998">
        <f>VLOOKUP(N998,[1]Planilha6!$A:$B,2,0)</f>
        <v>11</v>
      </c>
      <c r="P998" t="s">
        <v>927</v>
      </c>
      <c r="Q998" t="s">
        <v>92</v>
      </c>
      <c r="R998">
        <f>VLOOKUP(Q998,[1]Planilha7!$A:$B,2,0)</f>
        <v>123</v>
      </c>
      <c r="S998" s="3">
        <v>490374</v>
      </c>
      <c r="T998" t="s">
        <v>93</v>
      </c>
      <c r="U998">
        <f>VLOOKUP(Q998,Sheet2!$A:$B,2,0)</f>
        <v>3</v>
      </c>
      <c r="V998" s="4" t="s">
        <v>34</v>
      </c>
      <c r="W998" s="4">
        <v>44374</v>
      </c>
      <c r="X998" s="4">
        <v>46930</v>
      </c>
      <c r="Y998" t="s">
        <v>34</v>
      </c>
      <c r="Z998" t="s">
        <v>34</v>
      </c>
    </row>
    <row r="999" spans="1:26" x14ac:dyDescent="0.25">
      <c r="A999">
        <v>998</v>
      </c>
      <c r="B999">
        <v>1</v>
      </c>
      <c r="C999" t="str">
        <f>VLOOKUP(B999,Sheet4!$A:$B,2,0)</f>
        <v>Verra</v>
      </c>
      <c r="D999" t="s">
        <v>2654</v>
      </c>
      <c r="E999" t="s">
        <v>2655</v>
      </c>
      <c r="F999" t="s">
        <v>2656</v>
      </c>
      <c r="G999">
        <f>VLOOKUP(F999,[1]Planilha2!$A:$B,2,0)</f>
        <v>412</v>
      </c>
      <c r="H999" t="s">
        <v>28</v>
      </c>
      <c r="I999">
        <f>VLOOKUP(H999,[1]Planilha5!$A:$B,2,0)</f>
        <v>1</v>
      </c>
      <c r="J999" t="str">
        <f>VLOOKUP(H999,[1]Planilha3!$A:$B,2,0)</f>
        <v>AFOLU</v>
      </c>
      <c r="K999">
        <f>VLOOKUP(J999,[1]Planilha3!$B:$C,2,0)</f>
        <v>1</v>
      </c>
      <c r="L999" t="s">
        <v>29</v>
      </c>
      <c r="M999">
        <f>VLOOKUP(L999,[1]Planilha4!$A:$B,2,0)</f>
        <v>3</v>
      </c>
      <c r="N999" t="s">
        <v>1437</v>
      </c>
      <c r="O999">
        <f>VLOOKUP(N999,[1]Planilha6!$A:$B,2,0)</f>
        <v>68</v>
      </c>
      <c r="P999" t="s">
        <v>927</v>
      </c>
      <c r="Q999" t="s">
        <v>47</v>
      </c>
      <c r="R999">
        <f>VLOOKUP(Q999,[1]Planilha7!$A:$B,2,0)</f>
        <v>55</v>
      </c>
      <c r="S999" s="3">
        <v>256116</v>
      </c>
      <c r="T999" t="s">
        <v>33</v>
      </c>
      <c r="U999">
        <f>VLOOKUP(Q999,Sheet2!$A:$B,2,0)</f>
        <v>1</v>
      </c>
      <c r="V999" s="4" t="s">
        <v>34</v>
      </c>
      <c r="W999" s="4">
        <v>42917</v>
      </c>
      <c r="X999" s="4">
        <v>50221</v>
      </c>
      <c r="Y999" t="s">
        <v>34</v>
      </c>
      <c r="Z999" t="s">
        <v>34</v>
      </c>
    </row>
    <row r="1000" spans="1:26" x14ac:dyDescent="0.25">
      <c r="A1000">
        <v>999</v>
      </c>
      <c r="B1000">
        <v>1</v>
      </c>
      <c r="C1000" t="str">
        <f>VLOOKUP(B1000,Sheet4!$A:$B,2,0)</f>
        <v>Verra</v>
      </c>
      <c r="D1000" t="s">
        <v>2657</v>
      </c>
      <c r="E1000" t="s">
        <v>2658</v>
      </c>
      <c r="F1000" t="s">
        <v>61</v>
      </c>
      <c r="G1000">
        <f>VLOOKUP(F1000,[1]Planilha2!$A:$B,2,0)</f>
        <v>7</v>
      </c>
      <c r="H1000" t="s">
        <v>57</v>
      </c>
      <c r="I1000">
        <f>VLOOKUP(H1000,[1]Planilha5!$A:$B,2,0)</f>
        <v>3</v>
      </c>
      <c r="J1000" t="str">
        <f>VLOOKUP(H1000,[1]Planilha3!$A:$B,2,0)</f>
        <v>Waste handling</v>
      </c>
      <c r="K1000">
        <f>VLOOKUP(J1000,[1]Planilha3!$B:$C,2,0)</f>
        <v>3</v>
      </c>
      <c r="L1000" t="s">
        <v>34</v>
      </c>
      <c r="M1000">
        <f>VLOOKUP(L1000,[1]Planilha4!$A:$B,2,0)</f>
        <v>1</v>
      </c>
      <c r="N1000" t="s">
        <v>96</v>
      </c>
      <c r="O1000">
        <f>VLOOKUP(N1000,[1]Planilha6!$A:$B,2,0)</f>
        <v>11</v>
      </c>
      <c r="P1000" t="s">
        <v>927</v>
      </c>
      <c r="Q1000" t="s">
        <v>92</v>
      </c>
      <c r="R1000">
        <f>VLOOKUP(Q1000,[1]Planilha7!$A:$B,2,0)</f>
        <v>123</v>
      </c>
      <c r="S1000" s="3">
        <v>234821</v>
      </c>
      <c r="T1000" t="s">
        <v>93</v>
      </c>
      <c r="U1000">
        <f>VLOOKUP(Q1000,Sheet2!$A:$B,2,0)</f>
        <v>3</v>
      </c>
      <c r="V1000" s="4" t="s">
        <v>34</v>
      </c>
      <c r="W1000" s="4">
        <v>44350</v>
      </c>
      <c r="X1000" s="4">
        <v>46906</v>
      </c>
      <c r="Y1000" t="s">
        <v>34</v>
      </c>
      <c r="Z1000" t="s">
        <v>34</v>
      </c>
    </row>
    <row r="1001" spans="1:26" x14ac:dyDescent="0.25">
      <c r="A1001">
        <v>1000</v>
      </c>
      <c r="B1001">
        <v>1</v>
      </c>
      <c r="C1001" t="str">
        <f>VLOOKUP(B1001,Sheet4!$A:$B,2,0)</f>
        <v>Verra</v>
      </c>
      <c r="D1001" t="s">
        <v>2659</v>
      </c>
      <c r="E1001" t="s">
        <v>2660</v>
      </c>
      <c r="F1001" t="s">
        <v>433</v>
      </c>
      <c r="G1001">
        <f>VLOOKUP(F1001,[1]Planilha2!$A:$B,2,0)</f>
        <v>70</v>
      </c>
      <c r="H1001" t="s">
        <v>200</v>
      </c>
      <c r="I1001">
        <f>VLOOKUP(H1001,[1]Planilha5!$A:$B,2,0)</f>
        <v>9</v>
      </c>
      <c r="J1001" t="str">
        <f>VLOOKUP(H1001,[1]Planilha3!$A:$B,2,0)</f>
        <v>Energy</v>
      </c>
      <c r="K1001">
        <f>VLOOKUP(J1001,[1]Planilha3!$B:$C,2,0)</f>
        <v>2</v>
      </c>
      <c r="L1001" t="s">
        <v>34</v>
      </c>
      <c r="M1001">
        <f>VLOOKUP(L1001,[1]Planilha4!$A:$B,2,0)</f>
        <v>1</v>
      </c>
      <c r="N1001" t="s">
        <v>201</v>
      </c>
      <c r="O1001">
        <f>VLOOKUP(N1001,[1]Planilha6!$A:$B,2,0)</f>
        <v>18</v>
      </c>
      <c r="P1001" t="s">
        <v>876</v>
      </c>
      <c r="Q1001" t="s">
        <v>32</v>
      </c>
      <c r="R1001">
        <f>VLOOKUP(Q1001,[1]Planilha7!$A:$B,2,0)</f>
        <v>27</v>
      </c>
      <c r="S1001" s="3">
        <v>18098</v>
      </c>
      <c r="T1001" t="s">
        <v>33</v>
      </c>
      <c r="U1001">
        <f>VLOOKUP(Q1001,Sheet2!$A:$B,2,0)</f>
        <v>1</v>
      </c>
      <c r="V1001" s="4">
        <v>44986</v>
      </c>
      <c r="W1001" s="4">
        <v>44647</v>
      </c>
      <c r="X1001" s="4">
        <v>48299</v>
      </c>
      <c r="Y1001" t="s">
        <v>34</v>
      </c>
      <c r="Z1001" t="s">
        <v>34</v>
      </c>
    </row>
    <row r="1002" spans="1:26" x14ac:dyDescent="0.25">
      <c r="A1002">
        <v>1001</v>
      </c>
      <c r="B1002">
        <v>1</v>
      </c>
      <c r="C1002" t="str">
        <f>VLOOKUP(B1002,Sheet4!$A:$B,2,0)</f>
        <v>Verra</v>
      </c>
      <c r="D1002" t="s">
        <v>2661</v>
      </c>
      <c r="E1002" t="s">
        <v>2662</v>
      </c>
      <c r="F1002" t="s">
        <v>61</v>
      </c>
      <c r="G1002">
        <f>VLOOKUP(F1002,[1]Planilha2!$A:$B,2,0)</f>
        <v>7</v>
      </c>
      <c r="H1002" t="s">
        <v>28</v>
      </c>
      <c r="I1002">
        <f>VLOOKUP(H1002,[1]Planilha5!$A:$B,2,0)</f>
        <v>1</v>
      </c>
      <c r="J1002" t="str">
        <f>VLOOKUP(H1002,[1]Planilha3!$A:$B,2,0)</f>
        <v>AFOLU</v>
      </c>
      <c r="K1002">
        <f>VLOOKUP(J1002,[1]Planilha3!$B:$C,2,0)</f>
        <v>1</v>
      </c>
      <c r="L1002" t="s">
        <v>29</v>
      </c>
      <c r="M1002">
        <f>VLOOKUP(L1002,[1]Planilha4!$A:$B,2,0)</f>
        <v>3</v>
      </c>
      <c r="N1002" t="s">
        <v>1437</v>
      </c>
      <c r="O1002">
        <f>VLOOKUP(N1002,[1]Planilha6!$A:$B,2,0)</f>
        <v>68</v>
      </c>
      <c r="P1002" t="s">
        <v>927</v>
      </c>
      <c r="Q1002" t="s">
        <v>47</v>
      </c>
      <c r="R1002">
        <f>VLOOKUP(Q1002,[1]Planilha7!$A:$B,2,0)</f>
        <v>55</v>
      </c>
      <c r="S1002" s="3">
        <v>66175</v>
      </c>
      <c r="T1002" t="s">
        <v>33</v>
      </c>
      <c r="U1002">
        <f>VLOOKUP(Q1002,Sheet2!$A:$B,2,0)</f>
        <v>1</v>
      </c>
      <c r="V1002" s="4" t="s">
        <v>34</v>
      </c>
      <c r="W1002" s="4">
        <v>43654</v>
      </c>
      <c r="X1002" s="4">
        <v>50958</v>
      </c>
      <c r="Y1002" t="s">
        <v>34</v>
      </c>
      <c r="Z1002" t="s">
        <v>34</v>
      </c>
    </row>
    <row r="1003" spans="1:26" x14ac:dyDescent="0.25">
      <c r="A1003">
        <v>1002</v>
      </c>
      <c r="B1003">
        <v>1</v>
      </c>
      <c r="C1003" t="str">
        <f>VLOOKUP(B1003,Sheet4!$A:$B,2,0)</f>
        <v>Verra</v>
      </c>
      <c r="D1003" t="s">
        <v>2663</v>
      </c>
      <c r="E1003" t="s">
        <v>2664</v>
      </c>
      <c r="F1003" t="s">
        <v>61</v>
      </c>
      <c r="G1003">
        <f>VLOOKUP(F1003,[1]Planilha2!$A:$B,2,0)</f>
        <v>7</v>
      </c>
      <c r="H1003" t="s">
        <v>159</v>
      </c>
      <c r="I1003">
        <f>VLOOKUP(H1003,[1]Planilha5!$A:$B,2,0)</f>
        <v>8</v>
      </c>
      <c r="J1003" t="str">
        <f>VLOOKUP(H1003,[1]Planilha3!$A:$B,2,0)</f>
        <v>Energy</v>
      </c>
      <c r="K1003">
        <f>VLOOKUP(J1003,[1]Planilha3!$B:$C,2,0)</f>
        <v>2</v>
      </c>
      <c r="L1003" t="s">
        <v>34</v>
      </c>
      <c r="M1003">
        <f>VLOOKUP(L1003,[1]Planilha4!$A:$B,2,0)</f>
        <v>1</v>
      </c>
      <c r="N1003" t="s">
        <v>96</v>
      </c>
      <c r="O1003">
        <f>VLOOKUP(N1003,[1]Planilha6!$A:$B,2,0)</f>
        <v>11</v>
      </c>
      <c r="P1003" t="s">
        <v>140</v>
      </c>
      <c r="Q1003" t="s">
        <v>92</v>
      </c>
      <c r="R1003">
        <f>VLOOKUP(Q1003,[1]Planilha7!$A:$B,2,0)</f>
        <v>123</v>
      </c>
      <c r="S1003" s="3">
        <v>123607</v>
      </c>
      <c r="T1003" t="s">
        <v>93</v>
      </c>
      <c r="U1003">
        <f>VLOOKUP(Q1003,Sheet2!$A:$B,2,0)</f>
        <v>3</v>
      </c>
      <c r="V1003" s="4" t="s">
        <v>34</v>
      </c>
      <c r="W1003" s="4">
        <v>44130</v>
      </c>
      <c r="X1003" s="4">
        <v>46685</v>
      </c>
      <c r="Y1003" t="s">
        <v>34</v>
      </c>
      <c r="Z1003" t="s">
        <v>34</v>
      </c>
    </row>
    <row r="1004" spans="1:26" x14ac:dyDescent="0.25">
      <c r="A1004">
        <v>1003</v>
      </c>
      <c r="B1004">
        <v>1</v>
      </c>
      <c r="C1004" t="str">
        <f>VLOOKUP(B1004,Sheet4!$A:$B,2,0)</f>
        <v>Verra</v>
      </c>
      <c r="D1004" t="s">
        <v>2665</v>
      </c>
      <c r="E1004" t="s">
        <v>2666</v>
      </c>
      <c r="F1004" t="s">
        <v>433</v>
      </c>
      <c r="G1004">
        <f>VLOOKUP(F1004,[1]Planilha2!$A:$B,2,0)</f>
        <v>70</v>
      </c>
      <c r="H1004" t="s">
        <v>200</v>
      </c>
      <c r="I1004">
        <f>VLOOKUP(H1004,[1]Planilha5!$A:$B,2,0)</f>
        <v>9</v>
      </c>
      <c r="J1004" t="str">
        <f>VLOOKUP(H1004,[1]Planilha3!$A:$B,2,0)</f>
        <v>Energy</v>
      </c>
      <c r="K1004">
        <f>VLOOKUP(J1004,[1]Planilha3!$B:$C,2,0)</f>
        <v>2</v>
      </c>
      <c r="L1004" t="s">
        <v>34</v>
      </c>
      <c r="M1004">
        <f>VLOOKUP(L1004,[1]Planilha4!$A:$B,2,0)</f>
        <v>1</v>
      </c>
      <c r="N1004" t="s">
        <v>201</v>
      </c>
      <c r="O1004">
        <f>VLOOKUP(N1004,[1]Planilha6!$A:$B,2,0)</f>
        <v>18</v>
      </c>
      <c r="P1004" t="s">
        <v>876</v>
      </c>
      <c r="Q1004" t="s">
        <v>32</v>
      </c>
      <c r="R1004">
        <f>VLOOKUP(Q1004,[1]Planilha7!$A:$B,2,0)</f>
        <v>27</v>
      </c>
      <c r="S1004" s="3">
        <v>35559</v>
      </c>
      <c r="T1004" t="s">
        <v>33</v>
      </c>
      <c r="U1004">
        <f>VLOOKUP(Q1004,Sheet2!$A:$B,2,0)</f>
        <v>1</v>
      </c>
      <c r="V1004" s="4">
        <v>45084</v>
      </c>
      <c r="W1004" s="4">
        <v>44645</v>
      </c>
      <c r="X1004" s="4">
        <v>48297</v>
      </c>
      <c r="Y1004" t="s">
        <v>34</v>
      </c>
      <c r="Z1004" t="s">
        <v>34</v>
      </c>
    </row>
    <row r="1005" spans="1:26" x14ac:dyDescent="0.25">
      <c r="A1005">
        <v>1004</v>
      </c>
      <c r="B1005">
        <v>1</v>
      </c>
      <c r="C1005" t="str">
        <f>VLOOKUP(B1005,Sheet4!$A:$B,2,0)</f>
        <v>Verra</v>
      </c>
      <c r="D1005" t="s">
        <v>2667</v>
      </c>
      <c r="E1005" t="s">
        <v>2668</v>
      </c>
      <c r="F1005" t="s">
        <v>2669</v>
      </c>
      <c r="G1005">
        <f>VLOOKUP(F1005,[1]Planilha2!$A:$B,2,0)</f>
        <v>413</v>
      </c>
      <c r="H1005" t="s">
        <v>139</v>
      </c>
      <c r="I1005">
        <f>VLOOKUP(H1005,[1]Planilha5!$A:$B,2,0)</f>
        <v>7</v>
      </c>
      <c r="J1005" t="str">
        <f>VLOOKUP(H1005,[1]Planilha3!$A:$B,2,0)</f>
        <v>AFOLU</v>
      </c>
      <c r="K1005">
        <f>VLOOKUP(J1005,[1]Planilha3!$B:$C,2,0)</f>
        <v>1</v>
      </c>
      <c r="L1005" t="s">
        <v>34</v>
      </c>
      <c r="M1005">
        <f>VLOOKUP(L1005,[1]Planilha4!$A:$B,2,0)</f>
        <v>1</v>
      </c>
      <c r="N1005" t="s">
        <v>76</v>
      </c>
      <c r="O1005">
        <f>VLOOKUP(N1005,[1]Planilha6!$A:$B,2,0)</f>
        <v>8</v>
      </c>
      <c r="P1005" t="s">
        <v>876</v>
      </c>
      <c r="Q1005" t="s">
        <v>32</v>
      </c>
      <c r="R1005">
        <f>VLOOKUP(Q1005,[1]Planilha7!$A:$B,2,0)</f>
        <v>27</v>
      </c>
      <c r="S1005" s="3">
        <v>57425</v>
      </c>
      <c r="T1005" t="s">
        <v>33</v>
      </c>
      <c r="U1005">
        <f>VLOOKUP(Q1005,Sheet2!$A:$B,2,0)</f>
        <v>1</v>
      </c>
      <c r="V1005" s="4">
        <v>44965</v>
      </c>
      <c r="W1005" s="4">
        <v>44166</v>
      </c>
      <c r="X1005" s="4">
        <v>47817</v>
      </c>
      <c r="Y1005" t="s">
        <v>34</v>
      </c>
      <c r="Z1005" t="s">
        <v>34</v>
      </c>
    </row>
    <row r="1006" spans="1:26" x14ac:dyDescent="0.25">
      <c r="A1006">
        <v>1005</v>
      </c>
      <c r="B1006">
        <v>1</v>
      </c>
      <c r="C1006" t="str">
        <f>VLOOKUP(B1006,Sheet4!$A:$B,2,0)</f>
        <v>Verra</v>
      </c>
      <c r="D1006" t="s">
        <v>2670</v>
      </c>
      <c r="E1006" t="s">
        <v>2671</v>
      </c>
      <c r="F1006" t="s">
        <v>433</v>
      </c>
      <c r="G1006">
        <f>VLOOKUP(F1006,[1]Planilha2!$A:$B,2,0)</f>
        <v>70</v>
      </c>
      <c r="H1006" t="s">
        <v>200</v>
      </c>
      <c r="I1006">
        <f>VLOOKUP(H1006,[1]Planilha5!$A:$B,2,0)</f>
        <v>9</v>
      </c>
      <c r="J1006" t="str">
        <f>VLOOKUP(H1006,[1]Planilha3!$A:$B,2,0)</f>
        <v>Energy</v>
      </c>
      <c r="K1006">
        <f>VLOOKUP(J1006,[1]Planilha3!$B:$C,2,0)</f>
        <v>2</v>
      </c>
      <c r="L1006" t="s">
        <v>34</v>
      </c>
      <c r="M1006">
        <f>VLOOKUP(L1006,[1]Planilha4!$A:$B,2,0)</f>
        <v>1</v>
      </c>
      <c r="N1006" t="s">
        <v>201</v>
      </c>
      <c r="O1006">
        <f>VLOOKUP(N1006,[1]Planilha6!$A:$B,2,0)</f>
        <v>18</v>
      </c>
      <c r="P1006" t="s">
        <v>876</v>
      </c>
      <c r="Q1006" t="s">
        <v>32</v>
      </c>
      <c r="R1006">
        <f>VLOOKUP(Q1006,[1]Planilha7!$A:$B,2,0)</f>
        <v>27</v>
      </c>
      <c r="S1006" s="3">
        <v>24770</v>
      </c>
      <c r="T1006" t="s">
        <v>33</v>
      </c>
      <c r="U1006">
        <f>VLOOKUP(Q1006,Sheet2!$A:$B,2,0)</f>
        <v>1</v>
      </c>
      <c r="V1006" s="4">
        <v>45119</v>
      </c>
      <c r="W1006" s="4">
        <v>44562</v>
      </c>
      <c r="X1006" s="4">
        <v>48213</v>
      </c>
      <c r="Y1006" t="s">
        <v>34</v>
      </c>
      <c r="Z1006" t="s">
        <v>34</v>
      </c>
    </row>
    <row r="1007" spans="1:26" x14ac:dyDescent="0.25">
      <c r="A1007">
        <v>1006</v>
      </c>
      <c r="B1007">
        <v>1</v>
      </c>
      <c r="C1007" t="str">
        <f>VLOOKUP(B1007,Sheet4!$A:$B,2,0)</f>
        <v>Verra</v>
      </c>
      <c r="D1007" t="s">
        <v>2672</v>
      </c>
      <c r="E1007" t="s">
        <v>2673</v>
      </c>
      <c r="F1007" t="s">
        <v>61</v>
      </c>
      <c r="G1007">
        <f>VLOOKUP(F1007,[1]Planilha2!$A:$B,2,0)</f>
        <v>7</v>
      </c>
      <c r="H1007" t="s">
        <v>45</v>
      </c>
      <c r="I1007">
        <f>VLOOKUP(H1007,[1]Planilha5!$A:$B,2,0)</f>
        <v>2</v>
      </c>
      <c r="J1007" t="str">
        <f>VLOOKUP(H1007,[1]Planilha3!$A:$B,2,0)</f>
        <v>Energy</v>
      </c>
      <c r="K1007">
        <f>VLOOKUP(J1007,[1]Planilha3!$B:$C,2,0)</f>
        <v>2</v>
      </c>
      <c r="L1007" t="s">
        <v>34</v>
      </c>
      <c r="M1007">
        <f>VLOOKUP(L1007,[1]Planilha4!$A:$B,2,0)</f>
        <v>1</v>
      </c>
      <c r="N1007" t="s">
        <v>458</v>
      </c>
      <c r="O1007">
        <f>VLOOKUP(N1007,[1]Planilha6!$A:$B,2,0)</f>
        <v>38</v>
      </c>
      <c r="P1007" t="s">
        <v>876</v>
      </c>
      <c r="Q1007" t="s">
        <v>47</v>
      </c>
      <c r="R1007">
        <f>VLOOKUP(Q1007,[1]Planilha7!$A:$B,2,0)</f>
        <v>55</v>
      </c>
      <c r="S1007" s="3">
        <v>53799</v>
      </c>
      <c r="T1007" t="s">
        <v>33</v>
      </c>
      <c r="U1007">
        <f>VLOOKUP(Q1007,Sheet2!$A:$B,2,0)</f>
        <v>1</v>
      </c>
      <c r="V1007" s="4">
        <v>44931</v>
      </c>
      <c r="W1007" s="4">
        <v>44714</v>
      </c>
      <c r="X1007" s="4">
        <v>48366</v>
      </c>
      <c r="Y1007" t="s">
        <v>34</v>
      </c>
      <c r="Z1007" t="s">
        <v>34</v>
      </c>
    </row>
    <row r="1008" spans="1:26" x14ac:dyDescent="0.25">
      <c r="A1008">
        <v>1007</v>
      </c>
      <c r="B1008">
        <v>1</v>
      </c>
      <c r="C1008" t="str">
        <f>VLOOKUP(B1008,Sheet4!$A:$B,2,0)</f>
        <v>Verra</v>
      </c>
      <c r="D1008" t="s">
        <v>2674</v>
      </c>
      <c r="E1008" t="s">
        <v>2675</v>
      </c>
      <c r="F1008" t="s">
        <v>300</v>
      </c>
      <c r="G1008">
        <f>VLOOKUP(F1008,[1]Planilha2!$A:$B,2,0)</f>
        <v>46</v>
      </c>
      <c r="H1008" t="s">
        <v>57</v>
      </c>
      <c r="I1008">
        <f>VLOOKUP(H1008,[1]Planilha5!$A:$B,2,0)</f>
        <v>3</v>
      </c>
      <c r="J1008" t="str">
        <f>VLOOKUP(H1008,[1]Planilha3!$A:$B,2,0)</f>
        <v>Waste handling</v>
      </c>
      <c r="K1008">
        <f>VLOOKUP(J1008,[1]Planilha3!$B:$C,2,0)</f>
        <v>3</v>
      </c>
      <c r="L1008" t="s">
        <v>34</v>
      </c>
      <c r="M1008">
        <f>VLOOKUP(L1008,[1]Planilha4!$A:$B,2,0)</f>
        <v>1</v>
      </c>
      <c r="N1008" t="s">
        <v>58</v>
      </c>
      <c r="O1008">
        <f>VLOOKUP(N1008,[1]Planilha6!$A:$B,2,0)</f>
        <v>5</v>
      </c>
      <c r="P1008" t="s">
        <v>202</v>
      </c>
      <c r="Q1008" t="s">
        <v>126</v>
      </c>
      <c r="R1008">
        <f>VLOOKUP(Q1008,[1]Planilha7!$A:$B,2,0)</f>
        <v>17</v>
      </c>
      <c r="S1008" s="3">
        <v>55560</v>
      </c>
      <c r="T1008" t="s">
        <v>127</v>
      </c>
      <c r="U1008">
        <f>VLOOKUP(Q1008,Sheet2!$A:$B,2,0)</f>
        <v>6</v>
      </c>
      <c r="V1008" s="4" t="s">
        <v>34</v>
      </c>
      <c r="W1008" s="4">
        <v>44229</v>
      </c>
      <c r="X1008" s="4">
        <v>46784</v>
      </c>
      <c r="Y1008" t="s">
        <v>34</v>
      </c>
      <c r="Z1008" t="s">
        <v>34</v>
      </c>
    </row>
    <row r="1009" spans="1:26" x14ac:dyDescent="0.25">
      <c r="A1009">
        <v>1008</v>
      </c>
      <c r="B1009">
        <v>1</v>
      </c>
      <c r="C1009" t="str">
        <f>VLOOKUP(B1009,Sheet4!$A:$B,2,0)</f>
        <v>Verra</v>
      </c>
      <c r="D1009" t="s">
        <v>2676</v>
      </c>
      <c r="E1009" t="s">
        <v>2677</v>
      </c>
      <c r="F1009" t="s">
        <v>2678</v>
      </c>
      <c r="G1009">
        <f>VLOOKUP(F1009,[1]Planilha2!$A:$B,2,0)</f>
        <v>414</v>
      </c>
      <c r="H1009" t="s">
        <v>28</v>
      </c>
      <c r="I1009">
        <f>VLOOKUP(H1009,[1]Planilha5!$A:$B,2,0)</f>
        <v>1</v>
      </c>
      <c r="J1009" t="str">
        <f>VLOOKUP(H1009,[1]Planilha3!$A:$B,2,0)</f>
        <v>AFOLU</v>
      </c>
      <c r="K1009">
        <f>VLOOKUP(J1009,[1]Planilha3!$B:$C,2,0)</f>
        <v>1</v>
      </c>
      <c r="L1009" t="s">
        <v>2167</v>
      </c>
      <c r="M1009">
        <f>VLOOKUP(L1009,[1]Planilha4!$A:$B,2,0)</f>
        <v>4</v>
      </c>
      <c r="N1009" t="s">
        <v>427</v>
      </c>
      <c r="O1009">
        <f>VLOOKUP(N1009,[1]Planilha6!$A:$B,2,0)</f>
        <v>36</v>
      </c>
      <c r="P1009" t="s">
        <v>927</v>
      </c>
      <c r="Q1009" t="s">
        <v>1426</v>
      </c>
      <c r="R1009">
        <f>VLOOKUP(Q1009,[1]Planilha7!$A:$B,2,0)</f>
        <v>78</v>
      </c>
      <c r="S1009" s="3">
        <v>65946</v>
      </c>
      <c r="T1009" t="s">
        <v>297</v>
      </c>
      <c r="U1009">
        <f>VLOOKUP(Q1009,Sheet2!$A:$B,2,0)</f>
        <v>7</v>
      </c>
      <c r="V1009" s="4" t="s">
        <v>34</v>
      </c>
      <c r="W1009" s="4">
        <v>42535</v>
      </c>
      <c r="X1009" s="4">
        <v>57144</v>
      </c>
      <c r="Y1009" t="s">
        <v>34</v>
      </c>
      <c r="Z1009" t="s">
        <v>34</v>
      </c>
    </row>
    <row r="1010" spans="1:26" x14ac:dyDescent="0.25">
      <c r="A1010">
        <v>1009</v>
      </c>
      <c r="B1010">
        <v>1</v>
      </c>
      <c r="C1010" t="str">
        <f>VLOOKUP(B1010,Sheet4!$A:$B,2,0)</f>
        <v>Verra</v>
      </c>
      <c r="D1010" t="s">
        <v>2679</v>
      </c>
      <c r="E1010" t="s">
        <v>2680</v>
      </c>
      <c r="F1010" t="s">
        <v>433</v>
      </c>
      <c r="G1010">
        <f>VLOOKUP(F1010,[1]Planilha2!$A:$B,2,0)</f>
        <v>70</v>
      </c>
      <c r="H1010" t="s">
        <v>200</v>
      </c>
      <c r="I1010">
        <f>VLOOKUP(H1010,[1]Planilha5!$A:$B,2,0)</f>
        <v>9</v>
      </c>
      <c r="J1010" t="str">
        <f>VLOOKUP(H1010,[1]Planilha3!$A:$B,2,0)</f>
        <v>Energy</v>
      </c>
      <c r="K1010">
        <f>VLOOKUP(J1010,[1]Planilha3!$B:$C,2,0)</f>
        <v>2</v>
      </c>
      <c r="L1010" t="s">
        <v>34</v>
      </c>
      <c r="M1010">
        <f>VLOOKUP(L1010,[1]Planilha4!$A:$B,2,0)</f>
        <v>1</v>
      </c>
      <c r="N1010" t="s">
        <v>201</v>
      </c>
      <c r="O1010">
        <f>VLOOKUP(N1010,[1]Planilha6!$A:$B,2,0)</f>
        <v>18</v>
      </c>
      <c r="P1010" t="s">
        <v>140</v>
      </c>
      <c r="Q1010" t="s">
        <v>32</v>
      </c>
      <c r="R1010">
        <f>VLOOKUP(Q1010,[1]Planilha7!$A:$B,2,0)</f>
        <v>27</v>
      </c>
      <c r="S1010" s="3">
        <v>19168</v>
      </c>
      <c r="T1010" t="s">
        <v>33</v>
      </c>
      <c r="U1010">
        <f>VLOOKUP(Q1010,Sheet2!$A:$B,2,0)</f>
        <v>1</v>
      </c>
      <c r="V1010" s="4" t="s">
        <v>34</v>
      </c>
      <c r="W1010" s="4">
        <v>44562</v>
      </c>
      <c r="X1010" s="4">
        <v>48213</v>
      </c>
      <c r="Y1010" t="s">
        <v>34</v>
      </c>
      <c r="Z1010" t="s">
        <v>34</v>
      </c>
    </row>
    <row r="1011" spans="1:26" x14ac:dyDescent="0.25">
      <c r="A1011">
        <v>1010</v>
      </c>
      <c r="B1011">
        <v>1</v>
      </c>
      <c r="C1011" t="str">
        <f>VLOOKUP(B1011,Sheet4!$A:$B,2,0)</f>
        <v>Verra</v>
      </c>
      <c r="D1011" t="s">
        <v>2681</v>
      </c>
      <c r="E1011" t="s">
        <v>2682</v>
      </c>
      <c r="F1011" t="s">
        <v>887</v>
      </c>
      <c r="G1011">
        <f>VLOOKUP(F1011,[1]Planilha2!$A:$B,2,0)</f>
        <v>160</v>
      </c>
      <c r="H1011" t="s">
        <v>45</v>
      </c>
      <c r="I1011">
        <f>VLOOKUP(H1011,[1]Planilha5!$A:$B,2,0)</f>
        <v>2</v>
      </c>
      <c r="J1011" t="str">
        <f>VLOOKUP(H1011,[1]Planilha3!$A:$B,2,0)</f>
        <v>Energy</v>
      </c>
      <c r="K1011">
        <f>VLOOKUP(J1011,[1]Planilha3!$B:$C,2,0)</f>
        <v>2</v>
      </c>
      <c r="L1011" t="s">
        <v>34</v>
      </c>
      <c r="M1011">
        <f>VLOOKUP(L1011,[1]Planilha4!$A:$B,2,0)</f>
        <v>1</v>
      </c>
      <c r="N1011" t="s">
        <v>618</v>
      </c>
      <c r="O1011">
        <f>VLOOKUP(N1011,[1]Planilha6!$A:$B,2,0)</f>
        <v>43</v>
      </c>
      <c r="P1011" t="s">
        <v>927</v>
      </c>
      <c r="Q1011" t="s">
        <v>267</v>
      </c>
      <c r="R1011">
        <f>VLOOKUP(Q1011,[1]Planilha7!$A:$B,2,0)</f>
        <v>21</v>
      </c>
      <c r="S1011" s="3">
        <v>2284560</v>
      </c>
      <c r="T1011" t="s">
        <v>33</v>
      </c>
      <c r="U1011">
        <f>VLOOKUP(Q1011,Sheet2!$A:$B,2,0)</f>
        <v>1</v>
      </c>
      <c r="V1011" s="4" t="s">
        <v>34</v>
      </c>
      <c r="W1011" s="4">
        <v>44682</v>
      </c>
      <c r="X1011" s="4">
        <v>48334</v>
      </c>
      <c r="Y1011" t="s">
        <v>34</v>
      </c>
      <c r="Z1011" t="s">
        <v>34</v>
      </c>
    </row>
    <row r="1012" spans="1:26" x14ac:dyDescent="0.25">
      <c r="A1012">
        <v>1011</v>
      </c>
      <c r="B1012">
        <v>1</v>
      </c>
      <c r="C1012" t="str">
        <f>VLOOKUP(B1012,Sheet4!$A:$B,2,0)</f>
        <v>Verra</v>
      </c>
      <c r="D1012" t="s">
        <v>2683</v>
      </c>
      <c r="E1012" t="s">
        <v>2684</v>
      </c>
      <c r="F1012" t="s">
        <v>2141</v>
      </c>
      <c r="G1012">
        <f>VLOOKUP(F1012,[1]Planilha2!$A:$B,2,0)</f>
        <v>349</v>
      </c>
      <c r="H1012" t="s">
        <v>28</v>
      </c>
      <c r="I1012">
        <f>VLOOKUP(H1012,[1]Planilha5!$A:$B,2,0)</f>
        <v>1</v>
      </c>
      <c r="J1012" t="str">
        <f>VLOOKUP(H1012,[1]Planilha3!$A:$B,2,0)</f>
        <v>AFOLU</v>
      </c>
      <c r="K1012">
        <f>VLOOKUP(J1012,[1]Planilha3!$B:$C,2,0)</f>
        <v>1</v>
      </c>
      <c r="L1012" t="s">
        <v>29</v>
      </c>
      <c r="M1012">
        <f>VLOOKUP(L1012,[1]Planilha4!$A:$B,2,0)</f>
        <v>3</v>
      </c>
      <c r="N1012" t="s">
        <v>83</v>
      </c>
      <c r="O1012">
        <f>VLOOKUP(N1012,[1]Planilha6!$A:$B,2,0)</f>
        <v>9</v>
      </c>
      <c r="P1012" t="s">
        <v>927</v>
      </c>
      <c r="Q1012" t="s">
        <v>47</v>
      </c>
      <c r="R1012">
        <f>VLOOKUP(Q1012,[1]Planilha7!$A:$B,2,0)</f>
        <v>55</v>
      </c>
      <c r="S1012" s="3">
        <v>173250</v>
      </c>
      <c r="T1012" t="s">
        <v>33</v>
      </c>
      <c r="U1012">
        <f>VLOOKUP(Q1012,Sheet2!$A:$B,2,0)</f>
        <v>1</v>
      </c>
      <c r="V1012" s="4" t="s">
        <v>34</v>
      </c>
      <c r="W1012" s="4">
        <v>44743</v>
      </c>
      <c r="X1012" s="4">
        <v>52047</v>
      </c>
      <c r="Y1012" t="s">
        <v>34</v>
      </c>
      <c r="Z1012" t="s">
        <v>34</v>
      </c>
    </row>
    <row r="1013" spans="1:26" x14ac:dyDescent="0.25">
      <c r="A1013">
        <v>1012</v>
      </c>
      <c r="B1013">
        <v>1</v>
      </c>
      <c r="C1013" t="str">
        <f>VLOOKUP(B1013,Sheet4!$A:$B,2,0)</f>
        <v>Verra</v>
      </c>
      <c r="D1013" t="s">
        <v>2685</v>
      </c>
      <c r="E1013" t="s">
        <v>2686</v>
      </c>
      <c r="F1013" t="s">
        <v>61</v>
      </c>
      <c r="G1013">
        <f>VLOOKUP(F1013,[1]Planilha2!$A:$B,2,0)</f>
        <v>7</v>
      </c>
      <c r="H1013" t="s">
        <v>28</v>
      </c>
      <c r="I1013">
        <f>VLOOKUP(H1013,[1]Planilha5!$A:$B,2,0)</f>
        <v>1</v>
      </c>
      <c r="J1013" t="str">
        <f>VLOOKUP(H1013,[1]Planilha3!$A:$B,2,0)</f>
        <v>AFOLU</v>
      </c>
      <c r="K1013">
        <f>VLOOKUP(J1013,[1]Planilha3!$B:$C,2,0)</f>
        <v>1</v>
      </c>
      <c r="L1013" t="s">
        <v>124</v>
      </c>
      <c r="M1013">
        <f>VLOOKUP(L1013,[1]Planilha4!$A:$B,2,0)</f>
        <v>4</v>
      </c>
      <c r="N1013" t="s">
        <v>125</v>
      </c>
      <c r="O1013">
        <f>VLOOKUP(N1013,[1]Planilha6!$A:$B,2,0)</f>
        <v>14</v>
      </c>
      <c r="P1013" t="s">
        <v>31</v>
      </c>
      <c r="Q1013" t="s">
        <v>126</v>
      </c>
      <c r="R1013">
        <f>VLOOKUP(Q1013,[1]Planilha7!$A:$B,2,0)</f>
        <v>17</v>
      </c>
      <c r="S1013" s="3">
        <v>28655</v>
      </c>
      <c r="T1013" t="s">
        <v>127</v>
      </c>
      <c r="U1013">
        <f>VLOOKUP(Q1013,Sheet2!$A:$B,2,0)</f>
        <v>6</v>
      </c>
      <c r="V1013" s="4" t="s">
        <v>34</v>
      </c>
      <c r="W1013" s="4">
        <v>44544</v>
      </c>
      <c r="X1013" s="4">
        <v>55500</v>
      </c>
      <c r="Y1013" t="s">
        <v>34</v>
      </c>
      <c r="Z1013" t="s">
        <v>34</v>
      </c>
    </row>
    <row r="1014" spans="1:26" x14ac:dyDescent="0.25">
      <c r="A1014">
        <v>1013</v>
      </c>
      <c r="B1014">
        <v>1</v>
      </c>
      <c r="C1014" t="str">
        <f>VLOOKUP(B1014,Sheet4!$A:$B,2,0)</f>
        <v>Verra</v>
      </c>
      <c r="D1014" t="s">
        <v>2687</v>
      </c>
      <c r="E1014" t="s">
        <v>2688</v>
      </c>
      <c r="F1014" t="s">
        <v>2689</v>
      </c>
      <c r="G1014">
        <f>VLOOKUP(F1014,[1]Planilha2!$A:$B,2,0)</f>
        <v>415</v>
      </c>
      <c r="H1014" t="s">
        <v>28</v>
      </c>
      <c r="I1014">
        <f>VLOOKUP(H1014,[1]Planilha5!$A:$B,2,0)</f>
        <v>1</v>
      </c>
      <c r="J1014" t="str">
        <f>VLOOKUP(H1014,[1]Planilha3!$A:$B,2,0)</f>
        <v>AFOLU</v>
      </c>
      <c r="K1014">
        <f>VLOOKUP(J1014,[1]Planilha3!$B:$C,2,0)</f>
        <v>1</v>
      </c>
      <c r="L1014" t="s">
        <v>2690</v>
      </c>
      <c r="M1014">
        <f>VLOOKUP(L1014,[1]Planilha4!$A:$B,2,0)</f>
        <v>4</v>
      </c>
      <c r="N1014" t="s">
        <v>1160</v>
      </c>
      <c r="O1014">
        <f>VLOOKUP(N1014,[1]Planilha6!$A:$B,2,0)</f>
        <v>62</v>
      </c>
      <c r="P1014" t="s">
        <v>31</v>
      </c>
      <c r="Q1014" t="s">
        <v>126</v>
      </c>
      <c r="R1014">
        <f>VLOOKUP(Q1014,[1]Planilha7!$A:$B,2,0)</f>
        <v>17</v>
      </c>
      <c r="S1014" s="3">
        <v>200000</v>
      </c>
      <c r="T1014" t="s">
        <v>127</v>
      </c>
      <c r="U1014">
        <f>VLOOKUP(Q1014,Sheet2!$A:$B,2,0)</f>
        <v>6</v>
      </c>
      <c r="V1014" s="4" t="s">
        <v>34</v>
      </c>
      <c r="W1014" s="4">
        <v>44440</v>
      </c>
      <c r="X1014" s="4">
        <v>51744</v>
      </c>
      <c r="Y1014" t="s">
        <v>34</v>
      </c>
      <c r="Z1014" t="s">
        <v>34</v>
      </c>
    </row>
    <row r="1015" spans="1:26" x14ac:dyDescent="0.25">
      <c r="A1015">
        <v>1014</v>
      </c>
      <c r="B1015">
        <v>1</v>
      </c>
      <c r="C1015" t="str">
        <f>VLOOKUP(B1015,Sheet4!$A:$B,2,0)</f>
        <v>Verra</v>
      </c>
      <c r="D1015" t="s">
        <v>2691</v>
      </c>
      <c r="E1015" t="s">
        <v>2692</v>
      </c>
      <c r="F1015" t="s">
        <v>2693</v>
      </c>
      <c r="G1015">
        <f>VLOOKUP(F1015,[1]Planilha2!$A:$B,2,0)</f>
        <v>416</v>
      </c>
      <c r="H1015" t="s">
        <v>139</v>
      </c>
      <c r="I1015">
        <f>VLOOKUP(H1015,[1]Planilha5!$A:$B,2,0)</f>
        <v>7</v>
      </c>
      <c r="J1015" t="str">
        <f>VLOOKUP(H1015,[1]Planilha3!$A:$B,2,0)</f>
        <v>AFOLU</v>
      </c>
      <c r="K1015">
        <f>VLOOKUP(J1015,[1]Planilha3!$B:$C,2,0)</f>
        <v>1</v>
      </c>
      <c r="L1015" t="s">
        <v>34</v>
      </c>
      <c r="M1015">
        <f>VLOOKUP(L1015,[1]Planilha4!$A:$B,2,0)</f>
        <v>1</v>
      </c>
      <c r="N1015" t="s">
        <v>76</v>
      </c>
      <c r="O1015">
        <f>VLOOKUP(N1015,[1]Planilha6!$A:$B,2,0)</f>
        <v>8</v>
      </c>
      <c r="P1015" t="s">
        <v>876</v>
      </c>
      <c r="Q1015" t="s">
        <v>32</v>
      </c>
      <c r="R1015">
        <f>VLOOKUP(Q1015,[1]Planilha7!$A:$B,2,0)</f>
        <v>27</v>
      </c>
      <c r="S1015" s="3">
        <v>58812</v>
      </c>
      <c r="T1015" t="s">
        <v>33</v>
      </c>
      <c r="U1015">
        <f>VLOOKUP(Q1015,Sheet2!$A:$B,2,0)</f>
        <v>1</v>
      </c>
      <c r="V1015" s="4">
        <v>44960</v>
      </c>
      <c r="W1015" s="4">
        <v>44136</v>
      </c>
      <c r="X1015" s="4">
        <v>47787</v>
      </c>
      <c r="Y1015" t="s">
        <v>34</v>
      </c>
      <c r="Z1015" t="s">
        <v>34</v>
      </c>
    </row>
    <row r="1016" spans="1:26" x14ac:dyDescent="0.25">
      <c r="A1016">
        <v>1015</v>
      </c>
      <c r="B1016">
        <v>1</v>
      </c>
      <c r="C1016" t="str">
        <f>VLOOKUP(B1016,Sheet4!$A:$B,2,0)</f>
        <v>Verra</v>
      </c>
      <c r="D1016" t="s">
        <v>2694</v>
      </c>
      <c r="E1016" t="s">
        <v>2695</v>
      </c>
      <c r="F1016" t="s">
        <v>1378</v>
      </c>
      <c r="G1016">
        <f>VLOOKUP(F1016,[1]Planilha2!$A:$B,2,0)</f>
        <v>233</v>
      </c>
      <c r="H1016" t="s">
        <v>28</v>
      </c>
      <c r="I1016">
        <f>VLOOKUP(H1016,[1]Planilha5!$A:$B,2,0)</f>
        <v>1</v>
      </c>
      <c r="J1016" t="str">
        <f>VLOOKUP(H1016,[1]Planilha3!$A:$B,2,0)</f>
        <v>AFOLU</v>
      </c>
      <c r="K1016">
        <f>VLOOKUP(J1016,[1]Planilha3!$B:$C,2,0)</f>
        <v>1</v>
      </c>
      <c r="L1016" t="s">
        <v>29</v>
      </c>
      <c r="M1016">
        <f>VLOOKUP(L1016,[1]Planilha4!$A:$B,2,0)</f>
        <v>3</v>
      </c>
      <c r="N1016" t="s">
        <v>622</v>
      </c>
      <c r="O1016">
        <f>VLOOKUP(N1016,[1]Planilha6!$A:$B,2,0)</f>
        <v>44</v>
      </c>
      <c r="P1016" t="s">
        <v>31</v>
      </c>
      <c r="Q1016" t="s">
        <v>32</v>
      </c>
      <c r="R1016">
        <f>VLOOKUP(Q1016,[1]Planilha7!$A:$B,2,0)</f>
        <v>27</v>
      </c>
      <c r="S1016" s="3">
        <v>59856</v>
      </c>
      <c r="T1016" t="s">
        <v>33</v>
      </c>
      <c r="U1016">
        <f>VLOOKUP(Q1016,Sheet2!$A:$B,2,0)</f>
        <v>1</v>
      </c>
      <c r="V1016" s="4" t="s">
        <v>34</v>
      </c>
      <c r="W1016" s="4">
        <v>43260</v>
      </c>
      <c r="X1016" s="4">
        <v>45816</v>
      </c>
      <c r="Y1016" t="s">
        <v>34</v>
      </c>
      <c r="Z1016" t="s">
        <v>34</v>
      </c>
    </row>
    <row r="1017" spans="1:26" x14ac:dyDescent="0.25">
      <c r="A1017">
        <v>1016</v>
      </c>
      <c r="B1017">
        <v>1</v>
      </c>
      <c r="C1017" t="str">
        <f>VLOOKUP(B1017,Sheet4!$A:$B,2,0)</f>
        <v>Verra</v>
      </c>
      <c r="D1017" t="s">
        <v>2696</v>
      </c>
      <c r="E1017" t="s">
        <v>2697</v>
      </c>
      <c r="F1017" t="s">
        <v>1449</v>
      </c>
      <c r="G1017">
        <f>VLOOKUP(F1017,[1]Planilha2!$A:$B,2,0)</f>
        <v>247</v>
      </c>
      <c r="H1017" t="s">
        <v>28</v>
      </c>
      <c r="I1017">
        <f>VLOOKUP(H1017,[1]Planilha5!$A:$B,2,0)</f>
        <v>1</v>
      </c>
      <c r="J1017" t="str">
        <f>VLOOKUP(H1017,[1]Planilha3!$A:$B,2,0)</f>
        <v>AFOLU</v>
      </c>
      <c r="K1017">
        <f>VLOOKUP(J1017,[1]Planilha3!$B:$C,2,0)</f>
        <v>1</v>
      </c>
      <c r="L1017" t="s">
        <v>124</v>
      </c>
      <c r="M1017">
        <f>VLOOKUP(L1017,[1]Planilha4!$A:$B,2,0)</f>
        <v>4</v>
      </c>
      <c r="N1017" t="s">
        <v>125</v>
      </c>
      <c r="O1017">
        <f>VLOOKUP(N1017,[1]Planilha6!$A:$B,2,0)</f>
        <v>14</v>
      </c>
      <c r="P1017" t="s">
        <v>927</v>
      </c>
      <c r="Q1017" t="s">
        <v>126</v>
      </c>
      <c r="R1017">
        <f>VLOOKUP(Q1017,[1]Planilha7!$A:$B,2,0)</f>
        <v>17</v>
      </c>
      <c r="S1017" s="3">
        <v>11541</v>
      </c>
      <c r="T1017" t="s">
        <v>127</v>
      </c>
      <c r="U1017">
        <f>VLOOKUP(Q1017,Sheet2!$A:$B,2,0)</f>
        <v>6</v>
      </c>
      <c r="V1017" s="4" t="s">
        <v>34</v>
      </c>
      <c r="W1017" s="4">
        <v>44562</v>
      </c>
      <c r="X1017" s="4">
        <v>48213</v>
      </c>
      <c r="Y1017" t="s">
        <v>34</v>
      </c>
      <c r="Z1017" t="s">
        <v>34</v>
      </c>
    </row>
    <row r="1018" spans="1:26" x14ac:dyDescent="0.25">
      <c r="A1018">
        <v>1017</v>
      </c>
      <c r="B1018">
        <v>1</v>
      </c>
      <c r="C1018" t="str">
        <f>VLOOKUP(B1018,Sheet4!$A:$B,2,0)</f>
        <v>Verra</v>
      </c>
      <c r="D1018" t="s">
        <v>2698</v>
      </c>
      <c r="E1018" t="s">
        <v>2699</v>
      </c>
      <c r="F1018" t="s">
        <v>2700</v>
      </c>
      <c r="G1018">
        <f>VLOOKUP(F1018,[1]Planilha2!$A:$B,2,0)</f>
        <v>417</v>
      </c>
      <c r="H1018" t="s">
        <v>45</v>
      </c>
      <c r="I1018">
        <f>VLOOKUP(H1018,[1]Planilha5!$A:$B,2,0)</f>
        <v>2</v>
      </c>
      <c r="J1018" t="str">
        <f>VLOOKUP(H1018,[1]Planilha3!$A:$B,2,0)</f>
        <v>Energy</v>
      </c>
      <c r="K1018">
        <f>VLOOKUP(J1018,[1]Planilha3!$B:$C,2,0)</f>
        <v>2</v>
      </c>
      <c r="L1018" t="s">
        <v>34</v>
      </c>
      <c r="M1018">
        <f>VLOOKUP(L1018,[1]Planilha4!$A:$B,2,0)</f>
        <v>1</v>
      </c>
      <c r="N1018" t="s">
        <v>46</v>
      </c>
      <c r="O1018">
        <f>VLOOKUP(N1018,[1]Planilha6!$A:$B,2,0)</f>
        <v>4</v>
      </c>
      <c r="P1018" t="s">
        <v>876</v>
      </c>
      <c r="Q1018" t="s">
        <v>416</v>
      </c>
      <c r="R1018">
        <f>VLOOKUP(Q1018,[1]Planilha7!$A:$B,2,0)</f>
        <v>125</v>
      </c>
      <c r="S1018" s="3">
        <v>331839</v>
      </c>
      <c r="T1018" t="s">
        <v>111</v>
      </c>
      <c r="U1018">
        <f>VLOOKUP(Q1018,Sheet2!$A:$B,2,0)</f>
        <v>5</v>
      </c>
      <c r="V1018" s="4">
        <v>44993</v>
      </c>
      <c r="W1018" s="4">
        <v>44198</v>
      </c>
      <c r="X1018" s="4">
        <v>47849</v>
      </c>
      <c r="Y1018" t="s">
        <v>34</v>
      </c>
      <c r="Z1018" t="s">
        <v>34</v>
      </c>
    </row>
    <row r="1019" spans="1:26" x14ac:dyDescent="0.25">
      <c r="A1019">
        <v>1018</v>
      </c>
      <c r="B1019">
        <v>1</v>
      </c>
      <c r="C1019" t="str">
        <f>VLOOKUP(B1019,Sheet4!$A:$B,2,0)</f>
        <v>Verra</v>
      </c>
      <c r="D1019" t="s">
        <v>2701</v>
      </c>
      <c r="E1019" t="s">
        <v>2702</v>
      </c>
      <c r="F1019" t="s">
        <v>61</v>
      </c>
      <c r="G1019">
        <f>VLOOKUP(F1019,[1]Planilha2!$A:$B,2,0)</f>
        <v>7</v>
      </c>
      <c r="H1019" t="s">
        <v>200</v>
      </c>
      <c r="I1019">
        <f>VLOOKUP(H1019,[1]Planilha5!$A:$B,2,0)</f>
        <v>9</v>
      </c>
      <c r="J1019" t="str">
        <f>VLOOKUP(H1019,[1]Planilha3!$A:$B,2,0)</f>
        <v>Energy</v>
      </c>
      <c r="K1019">
        <f>VLOOKUP(J1019,[1]Planilha3!$B:$C,2,0)</f>
        <v>2</v>
      </c>
      <c r="L1019" t="s">
        <v>34</v>
      </c>
      <c r="M1019">
        <f>VLOOKUP(L1019,[1]Planilha4!$A:$B,2,0)</f>
        <v>1</v>
      </c>
      <c r="N1019" t="s">
        <v>201</v>
      </c>
      <c r="O1019">
        <f>VLOOKUP(N1019,[1]Planilha6!$A:$B,2,0)</f>
        <v>18</v>
      </c>
      <c r="P1019" t="s">
        <v>876</v>
      </c>
      <c r="Q1019" t="s">
        <v>92</v>
      </c>
      <c r="R1019">
        <f>VLOOKUP(Q1019,[1]Planilha7!$A:$B,2,0)</f>
        <v>123</v>
      </c>
      <c r="S1019" s="3">
        <v>59642</v>
      </c>
      <c r="T1019" t="s">
        <v>93</v>
      </c>
      <c r="U1019">
        <f>VLOOKUP(Q1019,Sheet2!$A:$B,2,0)</f>
        <v>3</v>
      </c>
      <c r="V1019" s="4">
        <v>44959</v>
      </c>
      <c r="W1019" s="4">
        <v>44134</v>
      </c>
      <c r="X1019" s="4">
        <v>46689</v>
      </c>
      <c r="Y1019" t="s">
        <v>34</v>
      </c>
      <c r="Z1019" t="s">
        <v>34</v>
      </c>
    </row>
    <row r="1020" spans="1:26" x14ac:dyDescent="0.25">
      <c r="A1020">
        <v>1019</v>
      </c>
      <c r="B1020">
        <v>1</v>
      </c>
      <c r="C1020" t="str">
        <f>VLOOKUP(B1020,Sheet4!$A:$B,2,0)</f>
        <v>Verra</v>
      </c>
      <c r="D1020" t="s">
        <v>2703</v>
      </c>
      <c r="E1020" t="s">
        <v>2704</v>
      </c>
      <c r="F1020" t="s">
        <v>2705</v>
      </c>
      <c r="G1020">
        <f>VLOOKUP(F1020,[1]Planilha2!$A:$B,2,0)</f>
        <v>418</v>
      </c>
      <c r="H1020" t="s">
        <v>219</v>
      </c>
      <c r="I1020">
        <f>VLOOKUP(H1020,[1]Planilha5!$A:$B,2,0)</f>
        <v>10</v>
      </c>
      <c r="J1020" t="str">
        <f>VLOOKUP(H1020,[1]Planilha3!$A:$B,2,0)</f>
        <v>Industry</v>
      </c>
      <c r="K1020">
        <f>VLOOKUP(J1020,[1]Planilha3!$B:$C,2,0)</f>
        <v>4</v>
      </c>
      <c r="L1020" t="s">
        <v>34</v>
      </c>
      <c r="M1020">
        <f>VLOOKUP(L1020,[1]Planilha4!$A:$B,2,0)</f>
        <v>1</v>
      </c>
      <c r="N1020" t="s">
        <v>220</v>
      </c>
      <c r="O1020">
        <f>VLOOKUP(N1020,[1]Planilha6!$A:$B,2,0)</f>
        <v>20</v>
      </c>
      <c r="P1020" t="s">
        <v>927</v>
      </c>
      <c r="Q1020" t="s">
        <v>2706</v>
      </c>
      <c r="R1020">
        <f>VLOOKUP(Q1020,[1]Planilha7!$A:$B,2,0)</f>
        <v>116</v>
      </c>
      <c r="S1020" s="3">
        <v>7727</v>
      </c>
      <c r="T1020" t="s">
        <v>33</v>
      </c>
      <c r="U1020">
        <f>VLOOKUP(Q1020,Sheet2!$A:$B,2,0)</f>
        <v>1</v>
      </c>
      <c r="V1020" s="4" t="s">
        <v>34</v>
      </c>
      <c r="W1020" s="4">
        <v>44651</v>
      </c>
      <c r="X1020" s="4">
        <v>47207</v>
      </c>
      <c r="Y1020" t="s">
        <v>34</v>
      </c>
      <c r="Z1020" t="s">
        <v>34</v>
      </c>
    </row>
    <row r="1021" spans="1:26" x14ac:dyDescent="0.25">
      <c r="A1021">
        <v>1020</v>
      </c>
      <c r="B1021">
        <v>1</v>
      </c>
      <c r="C1021" t="str">
        <f>VLOOKUP(B1021,Sheet4!$A:$B,2,0)</f>
        <v>Verra</v>
      </c>
      <c r="D1021" t="s">
        <v>2707</v>
      </c>
      <c r="E1021" t="s">
        <v>2708</v>
      </c>
      <c r="F1021" t="s">
        <v>61</v>
      </c>
      <c r="G1021">
        <f>VLOOKUP(F1021,[1]Planilha2!$A:$B,2,0)</f>
        <v>7</v>
      </c>
      <c r="H1021" t="s">
        <v>45</v>
      </c>
      <c r="I1021">
        <f>VLOOKUP(H1021,[1]Planilha5!$A:$B,2,0)</f>
        <v>2</v>
      </c>
      <c r="J1021" t="str">
        <f>VLOOKUP(H1021,[1]Planilha3!$A:$B,2,0)</f>
        <v>Energy</v>
      </c>
      <c r="K1021">
        <f>VLOOKUP(J1021,[1]Planilha3!$B:$C,2,0)</f>
        <v>2</v>
      </c>
      <c r="L1021" t="s">
        <v>34</v>
      </c>
      <c r="M1021">
        <f>VLOOKUP(L1021,[1]Planilha4!$A:$B,2,0)</f>
        <v>1</v>
      </c>
      <c r="N1021" t="s">
        <v>46</v>
      </c>
      <c r="O1021">
        <f>VLOOKUP(N1021,[1]Planilha6!$A:$B,2,0)</f>
        <v>4</v>
      </c>
      <c r="P1021" t="s">
        <v>202</v>
      </c>
      <c r="Q1021" t="s">
        <v>47</v>
      </c>
      <c r="R1021">
        <f>VLOOKUP(Q1021,[1]Planilha7!$A:$B,2,0)</f>
        <v>55</v>
      </c>
      <c r="S1021" s="3">
        <v>136942</v>
      </c>
      <c r="T1021" t="s">
        <v>33</v>
      </c>
      <c r="U1021">
        <f>VLOOKUP(Q1021,Sheet2!$A:$B,2,0)</f>
        <v>1</v>
      </c>
      <c r="V1021" s="4" t="s">
        <v>34</v>
      </c>
      <c r="W1021" s="4">
        <v>44885</v>
      </c>
      <c r="X1021" s="4">
        <v>47441</v>
      </c>
      <c r="Y1021" t="s">
        <v>34</v>
      </c>
      <c r="Z1021" t="s">
        <v>34</v>
      </c>
    </row>
    <row r="1022" spans="1:26" x14ac:dyDescent="0.25">
      <c r="A1022">
        <v>1021</v>
      </c>
      <c r="B1022">
        <v>1</v>
      </c>
      <c r="C1022" t="str">
        <f>VLOOKUP(B1022,Sheet4!$A:$B,2,0)</f>
        <v>Verra</v>
      </c>
      <c r="D1022" t="s">
        <v>2709</v>
      </c>
      <c r="E1022" t="s">
        <v>2710</v>
      </c>
      <c r="F1022" t="s">
        <v>70</v>
      </c>
      <c r="G1022">
        <f>VLOOKUP(F1022,[1]Planilha2!$A:$B,2,0)</f>
        <v>9</v>
      </c>
      <c r="H1022" t="s">
        <v>45</v>
      </c>
      <c r="I1022">
        <f>VLOOKUP(H1022,[1]Planilha5!$A:$B,2,0)</f>
        <v>2</v>
      </c>
      <c r="J1022" t="str">
        <f>VLOOKUP(H1022,[1]Planilha3!$A:$B,2,0)</f>
        <v>Energy</v>
      </c>
      <c r="K1022">
        <f>VLOOKUP(J1022,[1]Planilha3!$B:$C,2,0)</f>
        <v>2</v>
      </c>
      <c r="L1022" t="s">
        <v>34</v>
      </c>
      <c r="M1022">
        <f>VLOOKUP(L1022,[1]Planilha4!$A:$B,2,0)</f>
        <v>1</v>
      </c>
      <c r="N1022" t="s">
        <v>46</v>
      </c>
      <c r="O1022">
        <f>VLOOKUP(N1022,[1]Planilha6!$A:$B,2,0)</f>
        <v>4</v>
      </c>
      <c r="P1022" t="s">
        <v>202</v>
      </c>
      <c r="Q1022" t="s">
        <v>47</v>
      </c>
      <c r="R1022">
        <f>VLOOKUP(Q1022,[1]Planilha7!$A:$B,2,0)</f>
        <v>55</v>
      </c>
      <c r="S1022" s="3">
        <v>73222</v>
      </c>
      <c r="T1022" t="s">
        <v>33</v>
      </c>
      <c r="U1022">
        <f>VLOOKUP(Q1022,Sheet2!$A:$B,2,0)</f>
        <v>1</v>
      </c>
      <c r="V1022" s="4" t="s">
        <v>34</v>
      </c>
      <c r="W1022" s="4">
        <v>44948</v>
      </c>
      <c r="X1022" s="4">
        <v>47504</v>
      </c>
      <c r="Y1022" t="s">
        <v>34</v>
      </c>
      <c r="Z1022" t="s">
        <v>34</v>
      </c>
    </row>
    <row r="1023" spans="1:26" x14ac:dyDescent="0.25">
      <c r="A1023">
        <v>1022</v>
      </c>
      <c r="B1023">
        <v>1</v>
      </c>
      <c r="C1023" t="str">
        <f>VLOOKUP(B1023,Sheet4!$A:$B,2,0)</f>
        <v>Verra</v>
      </c>
      <c r="D1023" t="s">
        <v>2711</v>
      </c>
      <c r="E1023" t="s">
        <v>2712</v>
      </c>
      <c r="F1023" t="s">
        <v>70</v>
      </c>
      <c r="G1023">
        <f>VLOOKUP(F1023,[1]Planilha2!$A:$B,2,0)</f>
        <v>9</v>
      </c>
      <c r="H1023" t="s">
        <v>45</v>
      </c>
      <c r="I1023">
        <f>VLOOKUP(H1023,[1]Planilha5!$A:$B,2,0)</f>
        <v>2</v>
      </c>
      <c r="J1023" t="str">
        <f>VLOOKUP(H1023,[1]Planilha3!$A:$B,2,0)</f>
        <v>Energy</v>
      </c>
      <c r="K1023">
        <f>VLOOKUP(J1023,[1]Planilha3!$B:$C,2,0)</f>
        <v>2</v>
      </c>
      <c r="L1023" t="s">
        <v>34</v>
      </c>
      <c r="M1023">
        <f>VLOOKUP(L1023,[1]Planilha4!$A:$B,2,0)</f>
        <v>1</v>
      </c>
      <c r="N1023" t="s">
        <v>46</v>
      </c>
      <c r="O1023">
        <f>VLOOKUP(N1023,[1]Planilha6!$A:$B,2,0)</f>
        <v>4</v>
      </c>
      <c r="P1023" t="s">
        <v>927</v>
      </c>
      <c r="Q1023" t="s">
        <v>47</v>
      </c>
      <c r="R1023">
        <f>VLOOKUP(Q1023,[1]Planilha7!$A:$B,2,0)</f>
        <v>55</v>
      </c>
      <c r="S1023" s="3">
        <v>50552</v>
      </c>
      <c r="T1023" t="s">
        <v>33</v>
      </c>
      <c r="U1023">
        <f>VLOOKUP(Q1023,Sheet2!$A:$B,2,0)</f>
        <v>1</v>
      </c>
      <c r="V1023" s="4" t="s">
        <v>34</v>
      </c>
      <c r="W1023" s="4">
        <v>44531</v>
      </c>
      <c r="X1023" s="4">
        <v>47087</v>
      </c>
      <c r="Y1023" t="s">
        <v>34</v>
      </c>
      <c r="Z1023" t="s">
        <v>34</v>
      </c>
    </row>
    <row r="1024" spans="1:26" x14ac:dyDescent="0.25">
      <c r="A1024">
        <v>1023</v>
      </c>
      <c r="B1024">
        <v>1</v>
      </c>
      <c r="C1024" t="str">
        <f>VLOOKUP(B1024,Sheet4!$A:$B,2,0)</f>
        <v>Verra</v>
      </c>
      <c r="D1024" t="s">
        <v>2713</v>
      </c>
      <c r="E1024" t="s">
        <v>2714</v>
      </c>
      <c r="F1024" t="s">
        <v>70</v>
      </c>
      <c r="G1024">
        <f>VLOOKUP(F1024,[1]Planilha2!$A:$B,2,0)</f>
        <v>9</v>
      </c>
      <c r="H1024" t="s">
        <v>45</v>
      </c>
      <c r="I1024">
        <f>VLOOKUP(H1024,[1]Planilha5!$A:$B,2,0)</f>
        <v>2</v>
      </c>
      <c r="J1024" t="str">
        <f>VLOOKUP(H1024,[1]Planilha3!$A:$B,2,0)</f>
        <v>Energy</v>
      </c>
      <c r="K1024">
        <f>VLOOKUP(J1024,[1]Planilha3!$B:$C,2,0)</f>
        <v>2</v>
      </c>
      <c r="L1024" t="s">
        <v>34</v>
      </c>
      <c r="M1024">
        <f>VLOOKUP(L1024,[1]Planilha4!$A:$B,2,0)</f>
        <v>1</v>
      </c>
      <c r="N1024" t="s">
        <v>46</v>
      </c>
      <c r="O1024">
        <f>VLOOKUP(N1024,[1]Planilha6!$A:$B,2,0)</f>
        <v>4</v>
      </c>
      <c r="P1024" t="s">
        <v>927</v>
      </c>
      <c r="Q1024" t="s">
        <v>47</v>
      </c>
      <c r="R1024">
        <f>VLOOKUP(Q1024,[1]Planilha7!$A:$B,2,0)</f>
        <v>55</v>
      </c>
      <c r="S1024" s="3">
        <v>50552</v>
      </c>
      <c r="T1024" t="s">
        <v>33</v>
      </c>
      <c r="U1024">
        <f>VLOOKUP(Q1024,Sheet2!$A:$B,2,0)</f>
        <v>1</v>
      </c>
      <c r="V1024" s="4" t="s">
        <v>34</v>
      </c>
      <c r="W1024" s="4">
        <v>44531</v>
      </c>
      <c r="X1024" s="4">
        <v>47087</v>
      </c>
      <c r="Y1024" t="s">
        <v>34</v>
      </c>
      <c r="Z1024" t="s">
        <v>34</v>
      </c>
    </row>
    <row r="1025" spans="1:26" x14ac:dyDescent="0.25">
      <c r="A1025">
        <v>1024</v>
      </c>
      <c r="B1025">
        <v>1</v>
      </c>
      <c r="C1025" t="str">
        <f>VLOOKUP(B1025,Sheet4!$A:$B,2,0)</f>
        <v>Verra</v>
      </c>
      <c r="D1025" t="s">
        <v>2715</v>
      </c>
      <c r="E1025" t="s">
        <v>2716</v>
      </c>
      <c r="F1025" t="s">
        <v>70</v>
      </c>
      <c r="G1025">
        <f>VLOOKUP(F1025,[1]Planilha2!$A:$B,2,0)</f>
        <v>9</v>
      </c>
      <c r="H1025" t="s">
        <v>45</v>
      </c>
      <c r="I1025">
        <f>VLOOKUP(H1025,[1]Planilha5!$A:$B,2,0)</f>
        <v>2</v>
      </c>
      <c r="J1025" t="str">
        <f>VLOOKUP(H1025,[1]Planilha3!$A:$B,2,0)</f>
        <v>Energy</v>
      </c>
      <c r="K1025">
        <f>VLOOKUP(J1025,[1]Planilha3!$B:$C,2,0)</f>
        <v>2</v>
      </c>
      <c r="L1025" t="s">
        <v>34</v>
      </c>
      <c r="M1025">
        <f>VLOOKUP(L1025,[1]Planilha4!$A:$B,2,0)</f>
        <v>1</v>
      </c>
      <c r="N1025" t="s">
        <v>46</v>
      </c>
      <c r="O1025">
        <f>VLOOKUP(N1025,[1]Planilha6!$A:$B,2,0)</f>
        <v>4</v>
      </c>
      <c r="P1025" t="s">
        <v>927</v>
      </c>
      <c r="Q1025" t="s">
        <v>47</v>
      </c>
      <c r="R1025">
        <f>VLOOKUP(Q1025,[1]Planilha7!$A:$B,2,0)</f>
        <v>55</v>
      </c>
      <c r="S1025" s="3">
        <v>50552</v>
      </c>
      <c r="T1025" t="s">
        <v>33</v>
      </c>
      <c r="U1025">
        <f>VLOOKUP(Q1025,Sheet2!$A:$B,2,0)</f>
        <v>1</v>
      </c>
      <c r="V1025" s="4" t="s">
        <v>34</v>
      </c>
      <c r="W1025" s="4">
        <v>44531</v>
      </c>
      <c r="X1025" s="4">
        <v>47087</v>
      </c>
      <c r="Y1025" t="s">
        <v>34</v>
      </c>
      <c r="Z1025" t="s">
        <v>34</v>
      </c>
    </row>
    <row r="1026" spans="1:26" x14ac:dyDescent="0.25">
      <c r="A1026">
        <v>1025</v>
      </c>
      <c r="B1026">
        <v>1</v>
      </c>
      <c r="C1026" t="str">
        <f>VLOOKUP(B1026,Sheet4!$A:$B,2,0)</f>
        <v>Verra</v>
      </c>
      <c r="D1026" t="s">
        <v>2717</v>
      </c>
      <c r="E1026" t="s">
        <v>2718</v>
      </c>
      <c r="F1026" t="s">
        <v>70</v>
      </c>
      <c r="G1026">
        <f>VLOOKUP(F1026,[1]Planilha2!$A:$B,2,0)</f>
        <v>9</v>
      </c>
      <c r="H1026" t="s">
        <v>45</v>
      </c>
      <c r="I1026">
        <f>VLOOKUP(H1026,[1]Planilha5!$A:$B,2,0)</f>
        <v>2</v>
      </c>
      <c r="J1026" t="str">
        <f>VLOOKUP(H1026,[1]Planilha3!$A:$B,2,0)</f>
        <v>Energy</v>
      </c>
      <c r="K1026">
        <f>VLOOKUP(J1026,[1]Planilha3!$B:$C,2,0)</f>
        <v>2</v>
      </c>
      <c r="L1026" t="s">
        <v>34</v>
      </c>
      <c r="M1026">
        <f>VLOOKUP(L1026,[1]Planilha4!$A:$B,2,0)</f>
        <v>1</v>
      </c>
      <c r="N1026" t="s">
        <v>46</v>
      </c>
      <c r="O1026">
        <f>VLOOKUP(N1026,[1]Planilha6!$A:$B,2,0)</f>
        <v>4</v>
      </c>
      <c r="P1026" t="s">
        <v>927</v>
      </c>
      <c r="Q1026" t="s">
        <v>47</v>
      </c>
      <c r="R1026">
        <f>VLOOKUP(Q1026,[1]Planilha7!$A:$B,2,0)</f>
        <v>55</v>
      </c>
      <c r="S1026" s="3">
        <v>50552</v>
      </c>
      <c r="T1026" t="s">
        <v>33</v>
      </c>
      <c r="U1026">
        <f>VLOOKUP(Q1026,Sheet2!$A:$B,2,0)</f>
        <v>1</v>
      </c>
      <c r="V1026" s="4" t="s">
        <v>34</v>
      </c>
      <c r="W1026" s="4">
        <v>44531</v>
      </c>
      <c r="X1026" s="4">
        <v>47087</v>
      </c>
      <c r="Y1026" t="s">
        <v>34</v>
      </c>
      <c r="Z1026" t="s">
        <v>34</v>
      </c>
    </row>
    <row r="1027" spans="1:26" x14ac:dyDescent="0.25">
      <c r="A1027">
        <v>1026</v>
      </c>
      <c r="B1027">
        <v>1</v>
      </c>
      <c r="C1027" t="str">
        <f>VLOOKUP(B1027,Sheet4!$A:$B,2,0)</f>
        <v>Verra</v>
      </c>
      <c r="D1027" t="s">
        <v>2719</v>
      </c>
      <c r="E1027" t="s">
        <v>2720</v>
      </c>
      <c r="F1027" t="s">
        <v>70</v>
      </c>
      <c r="G1027">
        <f>VLOOKUP(F1027,[1]Planilha2!$A:$B,2,0)</f>
        <v>9</v>
      </c>
      <c r="H1027" t="s">
        <v>45</v>
      </c>
      <c r="I1027">
        <f>VLOOKUP(H1027,[1]Planilha5!$A:$B,2,0)</f>
        <v>2</v>
      </c>
      <c r="J1027" t="str">
        <f>VLOOKUP(H1027,[1]Planilha3!$A:$B,2,0)</f>
        <v>Energy</v>
      </c>
      <c r="K1027">
        <f>VLOOKUP(J1027,[1]Planilha3!$B:$C,2,0)</f>
        <v>2</v>
      </c>
      <c r="L1027" t="s">
        <v>34</v>
      </c>
      <c r="M1027">
        <f>VLOOKUP(L1027,[1]Planilha4!$A:$B,2,0)</f>
        <v>1</v>
      </c>
      <c r="N1027" t="s">
        <v>46</v>
      </c>
      <c r="O1027">
        <f>VLOOKUP(N1027,[1]Planilha6!$A:$B,2,0)</f>
        <v>4</v>
      </c>
      <c r="P1027" t="s">
        <v>927</v>
      </c>
      <c r="Q1027" t="s">
        <v>47</v>
      </c>
      <c r="R1027">
        <f>VLOOKUP(Q1027,[1]Planilha7!$A:$B,2,0)</f>
        <v>55</v>
      </c>
      <c r="S1027" s="3">
        <v>50552</v>
      </c>
      <c r="T1027" t="s">
        <v>33</v>
      </c>
      <c r="U1027">
        <f>VLOOKUP(Q1027,Sheet2!$A:$B,2,0)</f>
        <v>1</v>
      </c>
      <c r="V1027" s="4" t="s">
        <v>34</v>
      </c>
      <c r="W1027" s="4">
        <v>44531</v>
      </c>
      <c r="X1027" s="4">
        <v>47087</v>
      </c>
      <c r="Y1027" t="s">
        <v>34</v>
      </c>
      <c r="Z1027" t="s">
        <v>34</v>
      </c>
    </row>
    <row r="1028" spans="1:26" x14ac:dyDescent="0.25">
      <c r="A1028">
        <v>1027</v>
      </c>
      <c r="B1028">
        <v>1</v>
      </c>
      <c r="C1028" t="str">
        <f>VLOOKUP(B1028,Sheet4!$A:$B,2,0)</f>
        <v>Verra</v>
      </c>
      <c r="D1028" t="s">
        <v>2721</v>
      </c>
      <c r="E1028" t="s">
        <v>2722</v>
      </c>
      <c r="F1028" t="s">
        <v>70</v>
      </c>
      <c r="G1028">
        <f>VLOOKUP(F1028,[1]Planilha2!$A:$B,2,0)</f>
        <v>9</v>
      </c>
      <c r="H1028" t="s">
        <v>45</v>
      </c>
      <c r="I1028">
        <f>VLOOKUP(H1028,[1]Planilha5!$A:$B,2,0)</f>
        <v>2</v>
      </c>
      <c r="J1028" t="str">
        <f>VLOOKUP(H1028,[1]Planilha3!$A:$B,2,0)</f>
        <v>Energy</v>
      </c>
      <c r="K1028">
        <f>VLOOKUP(J1028,[1]Planilha3!$B:$C,2,0)</f>
        <v>2</v>
      </c>
      <c r="L1028" t="s">
        <v>34</v>
      </c>
      <c r="M1028">
        <f>VLOOKUP(L1028,[1]Planilha4!$A:$B,2,0)</f>
        <v>1</v>
      </c>
      <c r="N1028" t="s">
        <v>46</v>
      </c>
      <c r="O1028">
        <f>VLOOKUP(N1028,[1]Planilha6!$A:$B,2,0)</f>
        <v>4</v>
      </c>
      <c r="P1028" t="s">
        <v>927</v>
      </c>
      <c r="Q1028" t="s">
        <v>47</v>
      </c>
      <c r="R1028">
        <f>VLOOKUP(Q1028,[1]Planilha7!$A:$B,2,0)</f>
        <v>55</v>
      </c>
      <c r="S1028" s="3">
        <v>50552</v>
      </c>
      <c r="T1028" t="s">
        <v>33</v>
      </c>
      <c r="U1028">
        <f>VLOOKUP(Q1028,Sheet2!$A:$B,2,0)</f>
        <v>1</v>
      </c>
      <c r="V1028" s="4" t="s">
        <v>34</v>
      </c>
      <c r="W1028" s="4">
        <v>44531</v>
      </c>
      <c r="X1028" s="4">
        <v>47087</v>
      </c>
      <c r="Y1028" t="s">
        <v>34</v>
      </c>
      <c r="Z1028" t="s">
        <v>34</v>
      </c>
    </row>
    <row r="1029" spans="1:26" x14ac:dyDescent="0.25">
      <c r="A1029">
        <v>1028</v>
      </c>
      <c r="B1029">
        <v>1</v>
      </c>
      <c r="C1029" t="str">
        <f>VLOOKUP(B1029,Sheet4!$A:$B,2,0)</f>
        <v>Verra</v>
      </c>
      <c r="D1029" t="s">
        <v>2723</v>
      </c>
      <c r="E1029" t="s">
        <v>2724</v>
      </c>
      <c r="F1029" t="s">
        <v>70</v>
      </c>
      <c r="G1029">
        <f>VLOOKUP(F1029,[1]Planilha2!$A:$B,2,0)</f>
        <v>9</v>
      </c>
      <c r="H1029" t="s">
        <v>45</v>
      </c>
      <c r="I1029">
        <f>VLOOKUP(H1029,[1]Planilha5!$A:$B,2,0)</f>
        <v>2</v>
      </c>
      <c r="J1029" t="str">
        <f>VLOOKUP(H1029,[1]Planilha3!$A:$B,2,0)</f>
        <v>Energy</v>
      </c>
      <c r="K1029">
        <f>VLOOKUP(J1029,[1]Planilha3!$B:$C,2,0)</f>
        <v>2</v>
      </c>
      <c r="L1029" t="s">
        <v>34</v>
      </c>
      <c r="M1029">
        <f>VLOOKUP(L1029,[1]Planilha4!$A:$B,2,0)</f>
        <v>1</v>
      </c>
      <c r="N1029" t="s">
        <v>46</v>
      </c>
      <c r="O1029">
        <f>VLOOKUP(N1029,[1]Planilha6!$A:$B,2,0)</f>
        <v>4</v>
      </c>
      <c r="P1029" t="s">
        <v>927</v>
      </c>
      <c r="Q1029" t="s">
        <v>47</v>
      </c>
      <c r="R1029">
        <f>VLOOKUP(Q1029,[1]Planilha7!$A:$B,2,0)</f>
        <v>55</v>
      </c>
      <c r="S1029" s="3">
        <v>50552</v>
      </c>
      <c r="T1029" t="s">
        <v>33</v>
      </c>
      <c r="U1029">
        <f>VLOOKUP(Q1029,Sheet2!$A:$B,2,0)</f>
        <v>1</v>
      </c>
      <c r="V1029" s="4" t="s">
        <v>34</v>
      </c>
      <c r="W1029" s="4">
        <v>44531</v>
      </c>
      <c r="X1029" s="4">
        <v>47087</v>
      </c>
      <c r="Y1029" t="s">
        <v>34</v>
      </c>
      <c r="Z1029" t="s">
        <v>34</v>
      </c>
    </row>
    <row r="1030" spans="1:26" x14ac:dyDescent="0.25">
      <c r="A1030">
        <v>1029</v>
      </c>
      <c r="B1030">
        <v>1</v>
      </c>
      <c r="C1030" t="str">
        <f>VLOOKUP(B1030,Sheet4!$A:$B,2,0)</f>
        <v>Verra</v>
      </c>
      <c r="D1030" t="s">
        <v>2725</v>
      </c>
      <c r="E1030" t="s">
        <v>2726</v>
      </c>
      <c r="F1030" t="s">
        <v>70</v>
      </c>
      <c r="G1030">
        <f>VLOOKUP(F1030,[1]Planilha2!$A:$B,2,0)</f>
        <v>9</v>
      </c>
      <c r="H1030" t="s">
        <v>45</v>
      </c>
      <c r="I1030">
        <f>VLOOKUP(H1030,[1]Planilha5!$A:$B,2,0)</f>
        <v>2</v>
      </c>
      <c r="J1030" t="str">
        <f>VLOOKUP(H1030,[1]Planilha3!$A:$B,2,0)</f>
        <v>Energy</v>
      </c>
      <c r="K1030">
        <f>VLOOKUP(J1030,[1]Planilha3!$B:$C,2,0)</f>
        <v>2</v>
      </c>
      <c r="L1030" t="s">
        <v>34</v>
      </c>
      <c r="M1030">
        <f>VLOOKUP(L1030,[1]Planilha4!$A:$B,2,0)</f>
        <v>1</v>
      </c>
      <c r="N1030" t="s">
        <v>46</v>
      </c>
      <c r="O1030">
        <f>VLOOKUP(N1030,[1]Planilha6!$A:$B,2,0)</f>
        <v>4</v>
      </c>
      <c r="P1030" t="s">
        <v>927</v>
      </c>
      <c r="Q1030" t="s">
        <v>47</v>
      </c>
      <c r="R1030">
        <f>VLOOKUP(Q1030,[1]Planilha7!$A:$B,2,0)</f>
        <v>55</v>
      </c>
      <c r="S1030" s="3">
        <v>50552</v>
      </c>
      <c r="T1030" t="s">
        <v>33</v>
      </c>
      <c r="U1030">
        <f>VLOOKUP(Q1030,Sheet2!$A:$B,2,0)</f>
        <v>1</v>
      </c>
      <c r="V1030" s="4" t="s">
        <v>34</v>
      </c>
      <c r="W1030" s="4">
        <v>44531</v>
      </c>
      <c r="X1030" s="4">
        <v>47087</v>
      </c>
      <c r="Y1030" t="s">
        <v>34</v>
      </c>
      <c r="Z1030" t="s">
        <v>34</v>
      </c>
    </row>
    <row r="1031" spans="1:26" x14ac:dyDescent="0.25">
      <c r="A1031">
        <v>1030</v>
      </c>
      <c r="B1031">
        <v>1</v>
      </c>
      <c r="C1031" t="str">
        <f>VLOOKUP(B1031,Sheet4!$A:$B,2,0)</f>
        <v>Verra</v>
      </c>
      <c r="D1031" t="s">
        <v>2727</v>
      </c>
      <c r="E1031" t="s">
        <v>2728</v>
      </c>
      <c r="F1031" t="s">
        <v>713</v>
      </c>
      <c r="G1031">
        <f>VLOOKUP(F1031,[1]Planilha2!$A:$B,2,0)</f>
        <v>117</v>
      </c>
      <c r="H1031" t="s">
        <v>28</v>
      </c>
      <c r="I1031">
        <f>VLOOKUP(H1031,[1]Planilha5!$A:$B,2,0)</f>
        <v>1</v>
      </c>
      <c r="J1031" t="str">
        <f>VLOOKUP(H1031,[1]Planilha3!$A:$B,2,0)</f>
        <v>AFOLU</v>
      </c>
      <c r="K1031">
        <f>VLOOKUP(J1031,[1]Planilha3!$B:$C,2,0)</f>
        <v>1</v>
      </c>
      <c r="L1031" t="s">
        <v>38</v>
      </c>
      <c r="M1031">
        <f>VLOOKUP(L1031,[1]Planilha4!$A:$B,2,0)</f>
        <v>2</v>
      </c>
      <c r="N1031" t="s">
        <v>325</v>
      </c>
      <c r="O1031">
        <f>VLOOKUP(N1031,[1]Planilha6!$A:$B,2,0)</f>
        <v>28</v>
      </c>
      <c r="P1031" t="s">
        <v>31</v>
      </c>
      <c r="Q1031" t="s">
        <v>326</v>
      </c>
      <c r="R1031">
        <f>VLOOKUP(Q1031,[1]Planilha7!$A:$B,2,0)</f>
        <v>60</v>
      </c>
      <c r="S1031" s="3">
        <v>2430904</v>
      </c>
      <c r="T1031" t="s">
        <v>103</v>
      </c>
      <c r="U1031">
        <f>VLOOKUP(Q1031,Sheet2!$A:$B,2,0)</f>
        <v>4</v>
      </c>
      <c r="V1031" s="4" t="s">
        <v>34</v>
      </c>
      <c r="W1031" s="4">
        <v>43725</v>
      </c>
      <c r="X1031" s="4">
        <v>55412</v>
      </c>
      <c r="Y1031" t="s">
        <v>34</v>
      </c>
      <c r="Z1031" t="s">
        <v>34</v>
      </c>
    </row>
    <row r="1032" spans="1:26" x14ac:dyDescent="0.25">
      <c r="A1032">
        <v>1031</v>
      </c>
      <c r="B1032">
        <v>1</v>
      </c>
      <c r="C1032" t="str">
        <f>VLOOKUP(B1032,Sheet4!$A:$B,2,0)</f>
        <v>Verra</v>
      </c>
      <c r="D1032" t="s">
        <v>2729</v>
      </c>
      <c r="E1032" t="s">
        <v>2730</v>
      </c>
      <c r="F1032" t="s">
        <v>2731</v>
      </c>
      <c r="G1032">
        <f>VLOOKUP(F1032,[1]Planilha2!$A:$B,2,0)</f>
        <v>419</v>
      </c>
      <c r="H1032" t="s">
        <v>219</v>
      </c>
      <c r="I1032">
        <f>VLOOKUP(H1032,[1]Planilha5!$A:$B,2,0)</f>
        <v>10</v>
      </c>
      <c r="J1032" t="str">
        <f>VLOOKUP(H1032,[1]Planilha3!$A:$B,2,0)</f>
        <v>Industry</v>
      </c>
      <c r="K1032">
        <f>VLOOKUP(J1032,[1]Planilha3!$B:$C,2,0)</f>
        <v>4</v>
      </c>
      <c r="L1032" t="s">
        <v>34</v>
      </c>
      <c r="M1032">
        <f>VLOOKUP(L1032,[1]Planilha4!$A:$B,2,0)</f>
        <v>1</v>
      </c>
      <c r="N1032" t="s">
        <v>386</v>
      </c>
      <c r="O1032">
        <f>VLOOKUP(N1032,[1]Planilha6!$A:$B,2,0)</f>
        <v>33</v>
      </c>
      <c r="P1032" t="s">
        <v>927</v>
      </c>
      <c r="Q1032" t="s">
        <v>126</v>
      </c>
      <c r="R1032">
        <f>VLOOKUP(Q1032,[1]Planilha7!$A:$B,2,0)</f>
        <v>17</v>
      </c>
      <c r="S1032" s="3">
        <v>14067</v>
      </c>
      <c r="T1032" t="s">
        <v>127</v>
      </c>
      <c r="U1032">
        <f>VLOOKUP(Q1032,Sheet2!$A:$B,2,0)</f>
        <v>6</v>
      </c>
      <c r="V1032" s="4" t="s">
        <v>34</v>
      </c>
      <c r="W1032" s="4">
        <v>44406</v>
      </c>
      <c r="X1032" s="4">
        <v>48057</v>
      </c>
      <c r="Y1032" t="s">
        <v>34</v>
      </c>
      <c r="Z1032" t="s">
        <v>34</v>
      </c>
    </row>
    <row r="1033" spans="1:26" x14ac:dyDescent="0.25">
      <c r="A1033">
        <v>1032</v>
      </c>
      <c r="B1033">
        <v>1</v>
      </c>
      <c r="C1033" t="str">
        <f>VLOOKUP(B1033,Sheet4!$A:$B,2,0)</f>
        <v>Verra</v>
      </c>
      <c r="D1033" t="s">
        <v>2732</v>
      </c>
      <c r="E1033" t="s">
        <v>2733</v>
      </c>
      <c r="F1033" t="s">
        <v>2734</v>
      </c>
      <c r="G1033">
        <f>VLOOKUP(F1033,[1]Planilha2!$A:$B,2,0)</f>
        <v>420</v>
      </c>
      <c r="H1033" t="s">
        <v>28</v>
      </c>
      <c r="I1033">
        <f>VLOOKUP(H1033,[1]Planilha5!$A:$B,2,0)</f>
        <v>1</v>
      </c>
      <c r="J1033" t="str">
        <f>VLOOKUP(H1033,[1]Planilha3!$A:$B,2,0)</f>
        <v>AFOLU</v>
      </c>
      <c r="K1033">
        <f>VLOOKUP(J1033,[1]Planilha3!$B:$C,2,0)</f>
        <v>1</v>
      </c>
      <c r="L1033" t="s">
        <v>241</v>
      </c>
      <c r="M1033">
        <f>VLOOKUP(L1033,[1]Planilha4!$A:$B,2,0)</f>
        <v>5</v>
      </c>
      <c r="N1033" t="s">
        <v>306</v>
      </c>
      <c r="O1033">
        <f>VLOOKUP(N1033,[1]Planilha6!$A:$B,2,0)</f>
        <v>26</v>
      </c>
      <c r="P1033" t="s">
        <v>591</v>
      </c>
      <c r="Q1033" t="s">
        <v>1426</v>
      </c>
      <c r="R1033">
        <f>VLOOKUP(Q1033,[1]Planilha7!$A:$B,2,0)</f>
        <v>78</v>
      </c>
      <c r="S1033" s="3">
        <v>694509</v>
      </c>
      <c r="T1033" t="s">
        <v>127</v>
      </c>
      <c r="U1033">
        <f>VLOOKUP(Q1033,Sheet2!$A:$B,2,0)</f>
        <v>7</v>
      </c>
      <c r="V1033" s="4" t="s">
        <v>34</v>
      </c>
      <c r="W1033" s="4">
        <v>43030</v>
      </c>
      <c r="X1033" s="4">
        <v>53986</v>
      </c>
      <c r="Y1033" t="s">
        <v>34</v>
      </c>
      <c r="Z1033" t="s">
        <v>34</v>
      </c>
    </row>
    <row r="1034" spans="1:26" x14ac:dyDescent="0.25">
      <c r="A1034">
        <v>1033</v>
      </c>
      <c r="B1034">
        <v>1</v>
      </c>
      <c r="C1034" t="str">
        <f>VLOOKUP(B1034,Sheet4!$A:$B,2,0)</f>
        <v>Verra</v>
      </c>
      <c r="D1034" t="s">
        <v>2735</v>
      </c>
      <c r="E1034" t="s">
        <v>2736</v>
      </c>
      <c r="F1034" t="s">
        <v>2577</v>
      </c>
      <c r="G1034">
        <f>VLOOKUP(F1034,[1]Planilha2!$A:$B,2,0)</f>
        <v>403</v>
      </c>
      <c r="H1034" t="s">
        <v>28</v>
      </c>
      <c r="I1034">
        <f>VLOOKUP(H1034,[1]Planilha5!$A:$B,2,0)</f>
        <v>1</v>
      </c>
      <c r="J1034" t="str">
        <f>VLOOKUP(H1034,[1]Planilha3!$A:$B,2,0)</f>
        <v>AFOLU</v>
      </c>
      <c r="K1034">
        <f>VLOOKUP(J1034,[1]Planilha3!$B:$C,2,0)</f>
        <v>1</v>
      </c>
      <c r="L1034" t="s">
        <v>38</v>
      </c>
      <c r="M1034">
        <f>VLOOKUP(L1034,[1]Planilha4!$A:$B,2,0)</f>
        <v>2</v>
      </c>
      <c r="N1034" t="s">
        <v>39</v>
      </c>
      <c r="O1034">
        <f>VLOOKUP(N1034,[1]Planilha6!$A:$B,2,0)</f>
        <v>3</v>
      </c>
      <c r="P1034" t="s">
        <v>1463</v>
      </c>
      <c r="Q1034" t="s">
        <v>32</v>
      </c>
      <c r="R1034">
        <f>VLOOKUP(Q1034,[1]Planilha7!$A:$B,2,0)</f>
        <v>27</v>
      </c>
      <c r="S1034" s="3">
        <v>247688</v>
      </c>
      <c r="T1034" t="s">
        <v>33</v>
      </c>
      <c r="U1034">
        <f>VLOOKUP(Q1034,Sheet2!$A:$B,2,0)</f>
        <v>1</v>
      </c>
      <c r="V1034" s="4" t="s">
        <v>34</v>
      </c>
      <c r="W1034" s="4">
        <v>43718</v>
      </c>
      <c r="X1034" s="4">
        <v>54675</v>
      </c>
      <c r="Y1034" t="s">
        <v>34</v>
      </c>
      <c r="Z1034" t="s">
        <v>34</v>
      </c>
    </row>
    <row r="1035" spans="1:26" x14ac:dyDescent="0.25">
      <c r="A1035">
        <v>1034</v>
      </c>
      <c r="B1035">
        <v>1</v>
      </c>
      <c r="C1035" t="str">
        <f>VLOOKUP(B1035,Sheet4!$A:$B,2,0)</f>
        <v>Verra</v>
      </c>
      <c r="D1035" t="s">
        <v>2737</v>
      </c>
      <c r="E1035" t="s">
        <v>2738</v>
      </c>
      <c r="F1035" t="s">
        <v>2739</v>
      </c>
      <c r="G1035">
        <f>VLOOKUP(F1035,[1]Planilha2!$A:$B,2,0)</f>
        <v>421</v>
      </c>
      <c r="H1035" t="s">
        <v>57</v>
      </c>
      <c r="I1035">
        <f>VLOOKUP(H1035,[1]Planilha5!$A:$B,2,0)</f>
        <v>3</v>
      </c>
      <c r="J1035" t="str">
        <f>VLOOKUP(H1035,[1]Planilha3!$A:$B,2,0)</f>
        <v>Waste handling</v>
      </c>
      <c r="K1035">
        <f>VLOOKUP(J1035,[1]Planilha3!$B:$C,2,0)</f>
        <v>3</v>
      </c>
      <c r="L1035" t="s">
        <v>34</v>
      </c>
      <c r="M1035">
        <f>VLOOKUP(L1035,[1]Planilha4!$A:$B,2,0)</f>
        <v>1</v>
      </c>
      <c r="N1035" t="s">
        <v>208</v>
      </c>
      <c r="O1035">
        <f>VLOOKUP(N1035,[1]Planilha6!$A:$B,2,0)</f>
        <v>19</v>
      </c>
      <c r="P1035" t="s">
        <v>876</v>
      </c>
      <c r="Q1035" t="s">
        <v>32</v>
      </c>
      <c r="R1035">
        <f>VLOOKUP(Q1035,[1]Planilha7!$A:$B,2,0)</f>
        <v>27</v>
      </c>
      <c r="S1035" s="3">
        <v>117143</v>
      </c>
      <c r="T1035" t="s">
        <v>33</v>
      </c>
      <c r="U1035">
        <f>VLOOKUP(Q1035,Sheet2!$A:$B,2,0)</f>
        <v>1</v>
      </c>
      <c r="V1035" s="4">
        <v>44995</v>
      </c>
      <c r="W1035" s="4">
        <v>44197</v>
      </c>
      <c r="X1035" s="4">
        <v>47848</v>
      </c>
      <c r="Y1035" t="s">
        <v>34</v>
      </c>
      <c r="Z1035" t="s">
        <v>34</v>
      </c>
    </row>
    <row r="1036" spans="1:26" x14ac:dyDescent="0.25">
      <c r="A1036">
        <v>1035</v>
      </c>
      <c r="B1036">
        <v>1</v>
      </c>
      <c r="C1036" t="str">
        <f>VLOOKUP(B1036,Sheet4!$A:$B,2,0)</f>
        <v>Verra</v>
      </c>
      <c r="D1036" t="s">
        <v>2740</v>
      </c>
      <c r="E1036" t="s">
        <v>2741</v>
      </c>
      <c r="F1036" t="s">
        <v>2739</v>
      </c>
      <c r="G1036">
        <f>VLOOKUP(F1036,[1]Planilha2!$A:$B,2,0)</f>
        <v>421</v>
      </c>
      <c r="H1036" t="s">
        <v>57</v>
      </c>
      <c r="I1036">
        <f>VLOOKUP(H1036,[1]Planilha5!$A:$B,2,0)</f>
        <v>3</v>
      </c>
      <c r="J1036" t="str">
        <f>VLOOKUP(H1036,[1]Planilha3!$A:$B,2,0)</f>
        <v>Waste handling</v>
      </c>
      <c r="K1036">
        <f>VLOOKUP(J1036,[1]Planilha3!$B:$C,2,0)</f>
        <v>3</v>
      </c>
      <c r="L1036" t="s">
        <v>34</v>
      </c>
      <c r="M1036">
        <f>VLOOKUP(L1036,[1]Planilha4!$A:$B,2,0)</f>
        <v>1</v>
      </c>
      <c r="N1036" t="s">
        <v>208</v>
      </c>
      <c r="O1036">
        <f>VLOOKUP(N1036,[1]Planilha6!$A:$B,2,0)</f>
        <v>19</v>
      </c>
      <c r="P1036" t="s">
        <v>202</v>
      </c>
      <c r="Q1036" t="s">
        <v>32</v>
      </c>
      <c r="R1036">
        <f>VLOOKUP(Q1036,[1]Planilha7!$A:$B,2,0)</f>
        <v>27</v>
      </c>
      <c r="S1036" s="3">
        <v>64548</v>
      </c>
      <c r="T1036" t="s">
        <v>33</v>
      </c>
      <c r="U1036">
        <f>VLOOKUP(Q1036,Sheet2!$A:$B,2,0)</f>
        <v>1</v>
      </c>
      <c r="V1036" s="4" t="s">
        <v>34</v>
      </c>
      <c r="W1036" s="4">
        <v>44129</v>
      </c>
      <c r="X1036" s="4">
        <v>47780</v>
      </c>
      <c r="Y1036" t="s">
        <v>34</v>
      </c>
      <c r="Z1036" t="s">
        <v>34</v>
      </c>
    </row>
    <row r="1037" spans="1:26" x14ac:dyDescent="0.25">
      <c r="A1037">
        <v>1036</v>
      </c>
      <c r="B1037">
        <v>1</v>
      </c>
      <c r="C1037" t="str">
        <f>VLOOKUP(B1037,Sheet4!$A:$B,2,0)</f>
        <v>Verra</v>
      </c>
      <c r="D1037" t="s">
        <v>2742</v>
      </c>
      <c r="E1037" t="s">
        <v>2743</v>
      </c>
      <c r="F1037" t="s">
        <v>2744</v>
      </c>
      <c r="G1037">
        <f>VLOOKUP(F1037,[1]Planilha2!$A:$B,2,0)</f>
        <v>422</v>
      </c>
      <c r="H1037" t="s">
        <v>2745</v>
      </c>
      <c r="I1037">
        <f>VLOOKUP(H1037,[1]Planilha5!$A:$B,2,0)</f>
        <v>26</v>
      </c>
      <c r="J1037" t="str">
        <f>VLOOKUP(H1037,[1]Planilha3!$A:$B,2,0)</f>
        <v>Industry</v>
      </c>
      <c r="K1037">
        <f>VLOOKUP(J1037,[1]Planilha3!$B:$C,2,0)</f>
        <v>4</v>
      </c>
      <c r="L1037" t="s">
        <v>34</v>
      </c>
      <c r="M1037">
        <f>VLOOKUP(L1037,[1]Planilha4!$A:$B,2,0)</f>
        <v>1</v>
      </c>
      <c r="N1037" t="s">
        <v>2746</v>
      </c>
      <c r="O1037">
        <f>VLOOKUP(N1037,[1]Planilha6!$A:$B,2,0)</f>
        <v>93</v>
      </c>
      <c r="P1037" t="s">
        <v>876</v>
      </c>
      <c r="Q1037" t="s">
        <v>263</v>
      </c>
      <c r="R1037">
        <f>VLOOKUP(Q1037,[1]Planilha7!$A:$B,2,0)</f>
        <v>12</v>
      </c>
      <c r="S1037" s="3">
        <v>1090993</v>
      </c>
      <c r="T1037" t="s">
        <v>33</v>
      </c>
      <c r="U1037">
        <f>VLOOKUP(Q1037,Sheet2!$A:$B,2,0)</f>
        <v>1</v>
      </c>
      <c r="V1037" s="4">
        <v>44860</v>
      </c>
      <c r="W1037" s="4">
        <v>44713</v>
      </c>
      <c r="X1037" s="4">
        <v>48365</v>
      </c>
      <c r="Y1037" t="s">
        <v>34</v>
      </c>
      <c r="Z1037" t="s">
        <v>34</v>
      </c>
    </row>
    <row r="1038" spans="1:26" x14ac:dyDescent="0.25">
      <c r="A1038">
        <v>1037</v>
      </c>
      <c r="B1038">
        <v>1</v>
      </c>
      <c r="C1038" t="str">
        <f>VLOOKUP(B1038,Sheet4!$A:$B,2,0)</f>
        <v>Verra</v>
      </c>
      <c r="D1038" t="s">
        <v>2747</v>
      </c>
      <c r="E1038" t="s">
        <v>2748</v>
      </c>
      <c r="F1038" t="s">
        <v>2749</v>
      </c>
      <c r="G1038">
        <f>VLOOKUP(F1038,[1]Planilha2!$A:$B,2,0)</f>
        <v>423</v>
      </c>
      <c r="H1038" t="s">
        <v>57</v>
      </c>
      <c r="I1038">
        <f>VLOOKUP(H1038,[1]Planilha5!$A:$B,2,0)</f>
        <v>3</v>
      </c>
      <c r="J1038" t="str">
        <f>VLOOKUP(H1038,[1]Planilha3!$A:$B,2,0)</f>
        <v>Waste handling</v>
      </c>
      <c r="K1038">
        <f>VLOOKUP(J1038,[1]Planilha3!$B:$C,2,0)</f>
        <v>3</v>
      </c>
      <c r="L1038" t="s">
        <v>34</v>
      </c>
      <c r="M1038">
        <f>VLOOKUP(L1038,[1]Planilha4!$A:$B,2,0)</f>
        <v>1</v>
      </c>
      <c r="N1038" t="s">
        <v>1581</v>
      </c>
      <c r="O1038">
        <f>VLOOKUP(N1038,[1]Planilha6!$A:$B,2,0)</f>
        <v>74</v>
      </c>
      <c r="P1038" t="s">
        <v>202</v>
      </c>
      <c r="Q1038" t="s">
        <v>32</v>
      </c>
      <c r="R1038">
        <f>VLOOKUP(Q1038,[1]Planilha7!$A:$B,2,0)</f>
        <v>27</v>
      </c>
      <c r="S1038" s="3">
        <v>10247</v>
      </c>
      <c r="T1038" t="s">
        <v>33</v>
      </c>
      <c r="U1038">
        <f>VLOOKUP(Q1038,Sheet2!$A:$B,2,0)</f>
        <v>1</v>
      </c>
      <c r="V1038" s="4" t="s">
        <v>34</v>
      </c>
      <c r="W1038" s="4">
        <v>44774</v>
      </c>
      <c r="X1038" s="4">
        <v>48426</v>
      </c>
      <c r="Y1038" t="s">
        <v>34</v>
      </c>
      <c r="Z1038" t="s">
        <v>34</v>
      </c>
    </row>
    <row r="1039" spans="1:26" x14ac:dyDescent="0.25">
      <c r="A1039">
        <v>1038</v>
      </c>
      <c r="B1039">
        <v>1</v>
      </c>
      <c r="C1039" t="str">
        <f>VLOOKUP(B1039,Sheet4!$A:$B,2,0)</f>
        <v>Verra</v>
      </c>
      <c r="D1039" t="s">
        <v>2750</v>
      </c>
      <c r="E1039" t="s">
        <v>2751</v>
      </c>
      <c r="F1039" t="s">
        <v>2752</v>
      </c>
      <c r="G1039">
        <f>VLOOKUP(F1039,[1]Planilha2!$A:$B,2,0)</f>
        <v>424</v>
      </c>
      <c r="H1039" t="s">
        <v>28</v>
      </c>
      <c r="I1039">
        <f>VLOOKUP(H1039,[1]Planilha5!$A:$B,2,0)</f>
        <v>1</v>
      </c>
      <c r="J1039" t="str">
        <f>VLOOKUP(H1039,[1]Planilha3!$A:$B,2,0)</f>
        <v>AFOLU</v>
      </c>
      <c r="K1039">
        <f>VLOOKUP(J1039,[1]Planilha3!$B:$C,2,0)</f>
        <v>1</v>
      </c>
      <c r="L1039" t="s">
        <v>241</v>
      </c>
      <c r="M1039">
        <f>VLOOKUP(L1039,[1]Planilha4!$A:$B,2,0)</f>
        <v>5</v>
      </c>
      <c r="N1039" t="s">
        <v>242</v>
      </c>
      <c r="O1039">
        <f>VLOOKUP(N1039,[1]Planilha6!$A:$B,2,0)</f>
        <v>22</v>
      </c>
      <c r="P1039" t="s">
        <v>876</v>
      </c>
      <c r="Q1039" t="s">
        <v>296</v>
      </c>
      <c r="R1039">
        <f>VLOOKUP(Q1039,[1]Planilha7!$A:$B,2,0)</f>
        <v>23</v>
      </c>
      <c r="S1039" s="3">
        <v>715834</v>
      </c>
      <c r="T1039" t="s">
        <v>297</v>
      </c>
      <c r="U1039">
        <f>VLOOKUP(Q1039,Sheet2!$A:$B,2,0)</f>
        <v>7</v>
      </c>
      <c r="V1039" s="4">
        <v>45015</v>
      </c>
      <c r="W1039" s="4">
        <v>43101</v>
      </c>
      <c r="X1039" s="4">
        <v>54057</v>
      </c>
      <c r="Y1039" t="s">
        <v>34</v>
      </c>
      <c r="Z1039" t="s">
        <v>34</v>
      </c>
    </row>
    <row r="1040" spans="1:26" x14ac:dyDescent="0.25">
      <c r="A1040">
        <v>1039</v>
      </c>
      <c r="B1040">
        <v>1</v>
      </c>
      <c r="C1040" t="str">
        <f>VLOOKUP(B1040,Sheet4!$A:$B,2,0)</f>
        <v>Verra</v>
      </c>
      <c r="D1040" t="s">
        <v>2753</v>
      </c>
      <c r="E1040" t="s">
        <v>2754</v>
      </c>
      <c r="F1040" t="s">
        <v>61</v>
      </c>
      <c r="G1040">
        <f>VLOOKUP(F1040,[1]Planilha2!$A:$B,2,0)</f>
        <v>7</v>
      </c>
      <c r="H1040" t="s">
        <v>28</v>
      </c>
      <c r="I1040">
        <f>VLOOKUP(H1040,[1]Planilha5!$A:$B,2,0)</f>
        <v>1</v>
      </c>
      <c r="J1040" t="str">
        <f>VLOOKUP(H1040,[1]Planilha3!$A:$B,2,0)</f>
        <v>AFOLU</v>
      </c>
      <c r="K1040">
        <f>VLOOKUP(J1040,[1]Planilha3!$B:$C,2,0)</f>
        <v>1</v>
      </c>
      <c r="L1040" t="s">
        <v>38</v>
      </c>
      <c r="M1040">
        <f>VLOOKUP(L1040,[1]Planilha4!$A:$B,2,0)</f>
        <v>2</v>
      </c>
      <c r="N1040" t="s">
        <v>325</v>
      </c>
      <c r="O1040">
        <f>VLOOKUP(N1040,[1]Planilha6!$A:$B,2,0)</f>
        <v>28</v>
      </c>
      <c r="P1040" t="s">
        <v>927</v>
      </c>
      <c r="Q1040" t="s">
        <v>330</v>
      </c>
      <c r="R1040">
        <f>VLOOKUP(Q1040,[1]Planilha7!$A:$B,2,0)</f>
        <v>128</v>
      </c>
      <c r="S1040" s="3">
        <v>4133</v>
      </c>
      <c r="T1040" t="s">
        <v>297</v>
      </c>
      <c r="U1040">
        <f>VLOOKUP(Q1040,Sheet2!$A:$B,2,0)</f>
        <v>7</v>
      </c>
      <c r="V1040" s="4" t="s">
        <v>34</v>
      </c>
      <c r="W1040" s="4">
        <v>43297</v>
      </c>
      <c r="X1040" s="4">
        <v>50601</v>
      </c>
      <c r="Y1040" t="s">
        <v>34</v>
      </c>
      <c r="Z1040" t="s">
        <v>34</v>
      </c>
    </row>
    <row r="1041" spans="1:26" x14ac:dyDescent="0.25">
      <c r="A1041">
        <v>1040</v>
      </c>
      <c r="B1041">
        <v>1</v>
      </c>
      <c r="C1041" t="str">
        <f>VLOOKUP(B1041,Sheet4!$A:$B,2,0)</f>
        <v>Verra</v>
      </c>
      <c r="D1041" t="s">
        <v>2755</v>
      </c>
      <c r="E1041" t="s">
        <v>2756</v>
      </c>
      <c r="F1041" t="s">
        <v>433</v>
      </c>
      <c r="G1041">
        <f>VLOOKUP(F1041,[1]Planilha2!$A:$B,2,0)</f>
        <v>70</v>
      </c>
      <c r="H1041" t="s">
        <v>200</v>
      </c>
      <c r="I1041">
        <f>VLOOKUP(H1041,[1]Planilha5!$A:$B,2,0)</f>
        <v>9</v>
      </c>
      <c r="J1041" t="str">
        <f>VLOOKUP(H1041,[1]Planilha3!$A:$B,2,0)</f>
        <v>Energy</v>
      </c>
      <c r="K1041">
        <f>VLOOKUP(J1041,[1]Planilha3!$B:$C,2,0)</f>
        <v>2</v>
      </c>
      <c r="L1041" t="s">
        <v>34</v>
      </c>
      <c r="M1041">
        <f>VLOOKUP(L1041,[1]Planilha4!$A:$B,2,0)</f>
        <v>1</v>
      </c>
      <c r="N1041" t="s">
        <v>223</v>
      </c>
      <c r="O1041">
        <f>VLOOKUP(N1041,[1]Planilha6!$A:$B,2,0)</f>
        <v>21</v>
      </c>
      <c r="P1041" t="s">
        <v>140</v>
      </c>
      <c r="Q1041" t="s">
        <v>32</v>
      </c>
      <c r="R1041">
        <f>VLOOKUP(Q1041,[1]Planilha7!$A:$B,2,0)</f>
        <v>27</v>
      </c>
      <c r="S1041" s="3">
        <v>62295</v>
      </c>
      <c r="T1041" t="s">
        <v>33</v>
      </c>
      <c r="U1041">
        <f>VLOOKUP(Q1041,Sheet2!$A:$B,2,0)</f>
        <v>1</v>
      </c>
      <c r="V1041" s="4" t="s">
        <v>34</v>
      </c>
      <c r="W1041" s="4">
        <v>44214</v>
      </c>
      <c r="X1041" s="4">
        <v>47865</v>
      </c>
      <c r="Y1041" t="s">
        <v>34</v>
      </c>
      <c r="Z1041" t="s">
        <v>34</v>
      </c>
    </row>
    <row r="1042" spans="1:26" x14ac:dyDescent="0.25">
      <c r="A1042">
        <v>1041</v>
      </c>
      <c r="B1042">
        <v>1</v>
      </c>
      <c r="C1042" t="str">
        <f>VLOOKUP(B1042,Sheet4!$A:$B,2,0)</f>
        <v>Verra</v>
      </c>
      <c r="D1042" t="s">
        <v>2757</v>
      </c>
      <c r="E1042" t="s">
        <v>2758</v>
      </c>
      <c r="F1042" t="s">
        <v>433</v>
      </c>
      <c r="G1042">
        <f>VLOOKUP(F1042,[1]Planilha2!$A:$B,2,0)</f>
        <v>70</v>
      </c>
      <c r="H1042" t="s">
        <v>200</v>
      </c>
      <c r="I1042">
        <f>VLOOKUP(H1042,[1]Planilha5!$A:$B,2,0)</f>
        <v>9</v>
      </c>
      <c r="J1042" t="str">
        <f>VLOOKUP(H1042,[1]Planilha3!$A:$B,2,0)</f>
        <v>Energy</v>
      </c>
      <c r="K1042">
        <f>VLOOKUP(J1042,[1]Planilha3!$B:$C,2,0)</f>
        <v>2</v>
      </c>
      <c r="L1042" t="s">
        <v>34</v>
      </c>
      <c r="M1042">
        <f>VLOOKUP(L1042,[1]Planilha4!$A:$B,2,0)</f>
        <v>1</v>
      </c>
      <c r="N1042" t="s">
        <v>201</v>
      </c>
      <c r="O1042">
        <f>VLOOKUP(N1042,[1]Planilha6!$A:$B,2,0)</f>
        <v>18</v>
      </c>
      <c r="P1042" t="s">
        <v>876</v>
      </c>
      <c r="Q1042" t="s">
        <v>32</v>
      </c>
      <c r="R1042">
        <f>VLOOKUP(Q1042,[1]Planilha7!$A:$B,2,0)</f>
        <v>27</v>
      </c>
      <c r="S1042" s="3">
        <v>50234</v>
      </c>
      <c r="T1042" t="s">
        <v>33</v>
      </c>
      <c r="U1042">
        <f>VLOOKUP(Q1042,Sheet2!$A:$B,2,0)</f>
        <v>1</v>
      </c>
      <c r="V1042" s="4">
        <v>45000</v>
      </c>
      <c r="W1042" s="4">
        <v>44470</v>
      </c>
      <c r="X1042" s="4">
        <v>48121</v>
      </c>
      <c r="Y1042" t="s">
        <v>34</v>
      </c>
      <c r="Z1042" t="s">
        <v>34</v>
      </c>
    </row>
    <row r="1043" spans="1:26" x14ac:dyDescent="0.25">
      <c r="A1043">
        <v>1042</v>
      </c>
      <c r="B1043">
        <v>1</v>
      </c>
      <c r="C1043" t="str">
        <f>VLOOKUP(B1043,Sheet4!$A:$B,2,0)</f>
        <v>Verra</v>
      </c>
      <c r="D1043" t="s">
        <v>2759</v>
      </c>
      <c r="E1043" t="s">
        <v>2760</v>
      </c>
      <c r="F1043" t="s">
        <v>2761</v>
      </c>
      <c r="G1043">
        <f>VLOOKUP(F1043,[1]Planilha2!$A:$B,2,0)</f>
        <v>425</v>
      </c>
      <c r="H1043" t="s">
        <v>28</v>
      </c>
      <c r="I1043">
        <f>VLOOKUP(H1043,[1]Planilha5!$A:$B,2,0)</f>
        <v>1</v>
      </c>
      <c r="J1043" t="str">
        <f>VLOOKUP(H1043,[1]Planilha3!$A:$B,2,0)</f>
        <v>AFOLU</v>
      </c>
      <c r="K1043">
        <f>VLOOKUP(J1043,[1]Planilha3!$B:$C,2,0)</f>
        <v>1</v>
      </c>
      <c r="L1043" t="s">
        <v>38</v>
      </c>
      <c r="M1043">
        <f>VLOOKUP(L1043,[1]Planilha4!$A:$B,2,0)</f>
        <v>2</v>
      </c>
      <c r="N1043" t="s">
        <v>325</v>
      </c>
      <c r="O1043">
        <f>VLOOKUP(N1043,[1]Planilha6!$A:$B,2,0)</f>
        <v>28</v>
      </c>
      <c r="P1043" t="s">
        <v>927</v>
      </c>
      <c r="Q1043" t="s">
        <v>469</v>
      </c>
      <c r="R1043">
        <f>VLOOKUP(Q1043,[1]Planilha7!$A:$B,2,0)</f>
        <v>56</v>
      </c>
      <c r="S1043" s="3">
        <v>1888</v>
      </c>
      <c r="T1043" t="s">
        <v>33</v>
      </c>
      <c r="U1043">
        <f>VLOOKUP(Q1043,Sheet2!$A:$B,2,0)</f>
        <v>1</v>
      </c>
      <c r="V1043" s="4" t="s">
        <v>34</v>
      </c>
      <c r="W1043" s="4">
        <v>44428</v>
      </c>
      <c r="X1043" s="4">
        <v>55384</v>
      </c>
      <c r="Y1043" t="s">
        <v>34</v>
      </c>
      <c r="Z1043" t="s">
        <v>34</v>
      </c>
    </row>
    <row r="1044" spans="1:26" x14ac:dyDescent="0.25">
      <c r="A1044">
        <v>1043</v>
      </c>
      <c r="B1044">
        <v>1</v>
      </c>
      <c r="C1044" t="str">
        <f>VLOOKUP(B1044,Sheet4!$A:$B,2,0)</f>
        <v>Verra</v>
      </c>
      <c r="D1044" t="s">
        <v>2762</v>
      </c>
      <c r="E1044" t="s">
        <v>2763</v>
      </c>
      <c r="F1044" t="s">
        <v>2764</v>
      </c>
      <c r="G1044">
        <f>VLOOKUP(F1044,[1]Planilha2!$A:$B,2,0)</f>
        <v>426</v>
      </c>
      <c r="H1044" t="s">
        <v>28</v>
      </c>
      <c r="I1044">
        <f>VLOOKUP(H1044,[1]Planilha5!$A:$B,2,0)</f>
        <v>1</v>
      </c>
      <c r="J1044" t="str">
        <f>VLOOKUP(H1044,[1]Planilha3!$A:$B,2,0)</f>
        <v>AFOLU</v>
      </c>
      <c r="K1044">
        <f>VLOOKUP(J1044,[1]Planilha3!$B:$C,2,0)</f>
        <v>1</v>
      </c>
      <c r="L1044" t="s">
        <v>29</v>
      </c>
      <c r="M1044">
        <f>VLOOKUP(L1044,[1]Planilha4!$A:$B,2,0)</f>
        <v>3</v>
      </c>
      <c r="N1044" t="s">
        <v>30</v>
      </c>
      <c r="O1044">
        <f>VLOOKUP(N1044,[1]Planilha6!$A:$B,2,0)</f>
        <v>2</v>
      </c>
      <c r="P1044" t="s">
        <v>927</v>
      </c>
      <c r="Q1044" t="s">
        <v>816</v>
      </c>
      <c r="R1044">
        <f>VLOOKUP(Q1044,[1]Planilha7!$A:$B,2,0)</f>
        <v>4</v>
      </c>
      <c r="S1044" s="3">
        <v>24952</v>
      </c>
      <c r="T1044" t="s">
        <v>127</v>
      </c>
      <c r="U1044">
        <f>VLOOKUP(Q1044,Sheet2!$A:$B,2,0)</f>
        <v>6</v>
      </c>
      <c r="V1044" s="4" t="s">
        <v>34</v>
      </c>
      <c r="W1044" s="4">
        <v>44652</v>
      </c>
      <c r="X1044" s="4">
        <v>51956</v>
      </c>
      <c r="Y1044" t="s">
        <v>34</v>
      </c>
      <c r="Z1044" t="s">
        <v>34</v>
      </c>
    </row>
    <row r="1045" spans="1:26" x14ac:dyDescent="0.25">
      <c r="A1045">
        <v>1044</v>
      </c>
      <c r="B1045">
        <v>1</v>
      </c>
      <c r="C1045" t="str">
        <f>VLOOKUP(B1045,Sheet4!$A:$B,2,0)</f>
        <v>Verra</v>
      </c>
      <c r="D1045" t="s">
        <v>2765</v>
      </c>
      <c r="E1045" t="s">
        <v>2766</v>
      </c>
      <c r="F1045" t="s">
        <v>2764</v>
      </c>
      <c r="G1045">
        <f>VLOOKUP(F1045,[1]Planilha2!$A:$B,2,0)</f>
        <v>426</v>
      </c>
      <c r="H1045" t="s">
        <v>28</v>
      </c>
      <c r="I1045">
        <f>VLOOKUP(H1045,[1]Planilha5!$A:$B,2,0)</f>
        <v>1</v>
      </c>
      <c r="J1045" t="str">
        <f>VLOOKUP(H1045,[1]Planilha3!$A:$B,2,0)</f>
        <v>AFOLU</v>
      </c>
      <c r="K1045">
        <f>VLOOKUP(J1045,[1]Planilha3!$B:$C,2,0)</f>
        <v>1</v>
      </c>
      <c r="L1045" t="s">
        <v>29</v>
      </c>
      <c r="M1045">
        <f>VLOOKUP(L1045,[1]Planilha4!$A:$B,2,0)</f>
        <v>3</v>
      </c>
      <c r="N1045" t="s">
        <v>30</v>
      </c>
      <c r="O1045">
        <f>VLOOKUP(N1045,[1]Planilha6!$A:$B,2,0)</f>
        <v>2</v>
      </c>
      <c r="P1045" t="s">
        <v>927</v>
      </c>
      <c r="Q1045" t="s">
        <v>330</v>
      </c>
      <c r="R1045">
        <f>VLOOKUP(Q1045,[1]Planilha7!$A:$B,2,0)</f>
        <v>128</v>
      </c>
      <c r="S1045" s="3">
        <v>17000</v>
      </c>
      <c r="T1045" t="s">
        <v>297</v>
      </c>
      <c r="U1045">
        <f>VLOOKUP(Q1045,Sheet2!$A:$B,2,0)</f>
        <v>7</v>
      </c>
      <c r="V1045" s="4" t="s">
        <v>34</v>
      </c>
      <c r="W1045" s="4">
        <v>44682</v>
      </c>
      <c r="X1045" s="4">
        <v>51986</v>
      </c>
      <c r="Y1045" t="s">
        <v>34</v>
      </c>
      <c r="Z1045" t="s">
        <v>34</v>
      </c>
    </row>
    <row r="1046" spans="1:26" x14ac:dyDescent="0.25">
      <c r="A1046">
        <v>1045</v>
      </c>
      <c r="B1046">
        <v>1</v>
      </c>
      <c r="C1046" t="str">
        <f>VLOOKUP(B1046,Sheet4!$A:$B,2,0)</f>
        <v>Verra</v>
      </c>
      <c r="D1046" t="s">
        <v>2767</v>
      </c>
      <c r="E1046" t="s">
        <v>2768</v>
      </c>
      <c r="F1046" t="s">
        <v>70</v>
      </c>
      <c r="G1046">
        <f>VLOOKUP(F1046,[1]Planilha2!$A:$B,2,0)</f>
        <v>9</v>
      </c>
      <c r="H1046" t="s">
        <v>71</v>
      </c>
      <c r="I1046">
        <f>VLOOKUP(H1046,[1]Planilha5!$A:$B,2,0)</f>
        <v>5</v>
      </c>
      <c r="J1046" t="str">
        <f>VLOOKUP(H1046,[1]Planilha3!$A:$B,2,0)</f>
        <v>Energy</v>
      </c>
      <c r="K1046">
        <f>VLOOKUP(J1046,[1]Planilha3!$B:$C,2,0)</f>
        <v>2</v>
      </c>
      <c r="L1046" t="s">
        <v>34</v>
      </c>
      <c r="M1046">
        <f>VLOOKUP(L1046,[1]Planilha4!$A:$B,2,0)</f>
        <v>1</v>
      </c>
      <c r="N1046" t="s">
        <v>1005</v>
      </c>
      <c r="O1046">
        <f>VLOOKUP(N1046,[1]Planilha6!$A:$B,2,0)</f>
        <v>58</v>
      </c>
      <c r="P1046" t="s">
        <v>202</v>
      </c>
      <c r="Q1046" t="s">
        <v>47</v>
      </c>
      <c r="R1046">
        <f>VLOOKUP(Q1046,[1]Planilha7!$A:$B,2,0)</f>
        <v>55</v>
      </c>
      <c r="S1046" s="3">
        <v>1630</v>
      </c>
      <c r="T1046" t="s">
        <v>33</v>
      </c>
      <c r="U1046">
        <f>VLOOKUP(Q1046,Sheet2!$A:$B,2,0)</f>
        <v>1</v>
      </c>
      <c r="V1046" s="4" t="s">
        <v>34</v>
      </c>
      <c r="W1046" s="4">
        <v>44182</v>
      </c>
      <c r="X1046" s="4">
        <v>46737</v>
      </c>
      <c r="Y1046" t="s">
        <v>34</v>
      </c>
      <c r="Z1046" t="s">
        <v>34</v>
      </c>
    </row>
    <row r="1047" spans="1:26" x14ac:dyDescent="0.25">
      <c r="A1047">
        <v>1046</v>
      </c>
      <c r="B1047">
        <v>1</v>
      </c>
      <c r="C1047" t="str">
        <f>VLOOKUP(B1047,Sheet4!$A:$B,2,0)</f>
        <v>Verra</v>
      </c>
      <c r="D1047" t="s">
        <v>2769</v>
      </c>
      <c r="E1047" t="s">
        <v>2770</v>
      </c>
      <c r="F1047" t="s">
        <v>2771</v>
      </c>
      <c r="G1047">
        <f>VLOOKUP(F1047,[1]Planilha2!$A:$B,2,0)</f>
        <v>427</v>
      </c>
      <c r="H1047" t="s">
        <v>200</v>
      </c>
      <c r="I1047">
        <f>VLOOKUP(H1047,[1]Planilha5!$A:$B,2,0)</f>
        <v>9</v>
      </c>
      <c r="J1047" t="str">
        <f>VLOOKUP(H1047,[1]Planilha3!$A:$B,2,0)</f>
        <v>Energy</v>
      </c>
      <c r="K1047">
        <f>VLOOKUP(J1047,[1]Planilha3!$B:$C,2,0)</f>
        <v>2</v>
      </c>
      <c r="L1047" t="s">
        <v>34</v>
      </c>
      <c r="M1047">
        <f>VLOOKUP(L1047,[1]Planilha4!$A:$B,2,0)</f>
        <v>1</v>
      </c>
      <c r="N1047" t="s">
        <v>223</v>
      </c>
      <c r="O1047">
        <f>VLOOKUP(N1047,[1]Planilha6!$A:$B,2,0)</f>
        <v>21</v>
      </c>
      <c r="P1047" t="s">
        <v>931</v>
      </c>
      <c r="Q1047" t="s">
        <v>126</v>
      </c>
      <c r="R1047">
        <f>VLOOKUP(Q1047,[1]Planilha7!$A:$B,2,0)</f>
        <v>17</v>
      </c>
      <c r="S1047" s="3">
        <v>102583</v>
      </c>
      <c r="T1047" t="s">
        <v>127</v>
      </c>
      <c r="U1047">
        <f>VLOOKUP(Q1047,Sheet2!$A:$B,2,0)</f>
        <v>6</v>
      </c>
      <c r="V1047" s="4" t="s">
        <v>34</v>
      </c>
      <c r="W1047" s="4" t="s">
        <v>34</v>
      </c>
      <c r="X1047" s="4" t="s">
        <v>34</v>
      </c>
      <c r="Y1047" t="s">
        <v>34</v>
      </c>
      <c r="Z1047" t="s">
        <v>34</v>
      </c>
    </row>
    <row r="1048" spans="1:26" x14ac:dyDescent="0.25">
      <c r="A1048">
        <v>1047</v>
      </c>
      <c r="B1048">
        <v>1</v>
      </c>
      <c r="C1048" t="str">
        <f>VLOOKUP(B1048,Sheet4!$A:$B,2,0)</f>
        <v>Verra</v>
      </c>
      <c r="D1048" t="s">
        <v>2772</v>
      </c>
      <c r="E1048" t="s">
        <v>2773</v>
      </c>
      <c r="F1048" t="s">
        <v>1905</v>
      </c>
      <c r="G1048">
        <f>VLOOKUP(F1048,[1]Planilha2!$A:$B,2,0)</f>
        <v>313</v>
      </c>
      <c r="H1048" t="s">
        <v>45</v>
      </c>
      <c r="I1048">
        <f>VLOOKUP(H1048,[1]Planilha5!$A:$B,2,0)</f>
        <v>2</v>
      </c>
      <c r="J1048" t="str">
        <f>VLOOKUP(H1048,[1]Planilha3!$A:$B,2,0)</f>
        <v>Energy</v>
      </c>
      <c r="K1048">
        <f>VLOOKUP(J1048,[1]Planilha3!$B:$C,2,0)</f>
        <v>2</v>
      </c>
      <c r="L1048" t="s">
        <v>34</v>
      </c>
      <c r="M1048">
        <f>VLOOKUP(L1048,[1]Planilha4!$A:$B,2,0)</f>
        <v>1</v>
      </c>
      <c r="N1048" t="s">
        <v>46</v>
      </c>
      <c r="O1048">
        <f>VLOOKUP(N1048,[1]Planilha6!$A:$B,2,0)</f>
        <v>4</v>
      </c>
      <c r="P1048" t="s">
        <v>876</v>
      </c>
      <c r="Q1048" t="s">
        <v>47</v>
      </c>
      <c r="R1048">
        <f>VLOOKUP(Q1048,[1]Planilha7!$A:$B,2,0)</f>
        <v>55</v>
      </c>
      <c r="S1048" s="3">
        <v>333938</v>
      </c>
      <c r="T1048" t="s">
        <v>33</v>
      </c>
      <c r="U1048">
        <f>VLOOKUP(Q1048,Sheet2!$A:$B,2,0)</f>
        <v>1</v>
      </c>
      <c r="V1048" s="4">
        <v>44879</v>
      </c>
      <c r="W1048" s="4">
        <v>44718</v>
      </c>
      <c r="X1048" s="4">
        <v>47274</v>
      </c>
      <c r="Y1048" t="s">
        <v>34</v>
      </c>
      <c r="Z1048" t="s">
        <v>34</v>
      </c>
    </row>
    <row r="1049" spans="1:26" x14ac:dyDescent="0.25">
      <c r="A1049">
        <v>1048</v>
      </c>
      <c r="B1049">
        <v>1</v>
      </c>
      <c r="C1049" t="str">
        <f>VLOOKUP(B1049,Sheet4!$A:$B,2,0)</f>
        <v>Verra</v>
      </c>
      <c r="D1049" t="s">
        <v>2774</v>
      </c>
      <c r="E1049" t="s">
        <v>2775</v>
      </c>
      <c r="F1049" t="s">
        <v>433</v>
      </c>
      <c r="G1049">
        <f>VLOOKUP(F1049,[1]Planilha2!$A:$B,2,0)</f>
        <v>70</v>
      </c>
      <c r="H1049" t="s">
        <v>200</v>
      </c>
      <c r="I1049">
        <f>VLOOKUP(H1049,[1]Planilha5!$A:$B,2,0)</f>
        <v>9</v>
      </c>
      <c r="J1049" t="str">
        <f>VLOOKUP(H1049,[1]Planilha3!$A:$B,2,0)</f>
        <v>Energy</v>
      </c>
      <c r="K1049">
        <f>VLOOKUP(J1049,[1]Planilha3!$B:$C,2,0)</f>
        <v>2</v>
      </c>
      <c r="L1049" t="s">
        <v>34</v>
      </c>
      <c r="M1049">
        <f>VLOOKUP(L1049,[1]Planilha4!$A:$B,2,0)</f>
        <v>1</v>
      </c>
      <c r="N1049" t="s">
        <v>201</v>
      </c>
      <c r="O1049">
        <f>VLOOKUP(N1049,[1]Planilha6!$A:$B,2,0)</f>
        <v>18</v>
      </c>
      <c r="P1049" t="s">
        <v>876</v>
      </c>
      <c r="Q1049" t="s">
        <v>32</v>
      </c>
      <c r="R1049">
        <f>VLOOKUP(Q1049,[1]Planilha7!$A:$B,2,0)</f>
        <v>27</v>
      </c>
      <c r="S1049" s="3">
        <v>43296</v>
      </c>
      <c r="T1049" t="s">
        <v>33</v>
      </c>
      <c r="U1049">
        <f>VLOOKUP(Q1049,Sheet2!$A:$B,2,0)</f>
        <v>1</v>
      </c>
      <c r="V1049" s="4">
        <v>44922</v>
      </c>
      <c r="W1049" s="4">
        <v>44408</v>
      </c>
      <c r="X1049" s="4">
        <v>48059</v>
      </c>
      <c r="Y1049" t="s">
        <v>34</v>
      </c>
      <c r="Z1049" t="s">
        <v>34</v>
      </c>
    </row>
    <row r="1050" spans="1:26" x14ac:dyDescent="0.25">
      <c r="A1050">
        <v>1049</v>
      </c>
      <c r="B1050">
        <v>1</v>
      </c>
      <c r="C1050" t="str">
        <f>VLOOKUP(B1050,Sheet4!$A:$B,2,0)</f>
        <v>Verra</v>
      </c>
      <c r="D1050" t="s">
        <v>2776</v>
      </c>
      <c r="E1050" t="s">
        <v>2777</v>
      </c>
      <c r="F1050" t="s">
        <v>433</v>
      </c>
      <c r="G1050">
        <f>VLOOKUP(F1050,[1]Planilha2!$A:$B,2,0)</f>
        <v>70</v>
      </c>
      <c r="H1050" t="s">
        <v>200</v>
      </c>
      <c r="I1050">
        <f>VLOOKUP(H1050,[1]Planilha5!$A:$B,2,0)</f>
        <v>9</v>
      </c>
      <c r="J1050" t="str">
        <f>VLOOKUP(H1050,[1]Planilha3!$A:$B,2,0)</f>
        <v>Energy</v>
      </c>
      <c r="K1050">
        <f>VLOOKUP(J1050,[1]Planilha3!$B:$C,2,0)</f>
        <v>2</v>
      </c>
      <c r="L1050" t="s">
        <v>34</v>
      </c>
      <c r="M1050">
        <f>VLOOKUP(L1050,[1]Planilha4!$A:$B,2,0)</f>
        <v>1</v>
      </c>
      <c r="N1050" t="s">
        <v>223</v>
      </c>
      <c r="O1050">
        <f>VLOOKUP(N1050,[1]Planilha6!$A:$B,2,0)</f>
        <v>21</v>
      </c>
      <c r="P1050" t="s">
        <v>876</v>
      </c>
      <c r="Q1050" t="s">
        <v>32</v>
      </c>
      <c r="R1050">
        <f>VLOOKUP(Q1050,[1]Planilha7!$A:$B,2,0)</f>
        <v>27</v>
      </c>
      <c r="S1050" s="3">
        <v>133226</v>
      </c>
      <c r="T1050" t="s">
        <v>33</v>
      </c>
      <c r="U1050">
        <f>VLOOKUP(Q1050,Sheet2!$A:$B,2,0)</f>
        <v>1</v>
      </c>
      <c r="V1050" s="4">
        <v>45000</v>
      </c>
      <c r="W1050" s="4">
        <v>44390</v>
      </c>
      <c r="X1050" s="4">
        <v>48041</v>
      </c>
      <c r="Y1050" t="s">
        <v>34</v>
      </c>
      <c r="Z1050" t="s">
        <v>34</v>
      </c>
    </row>
    <row r="1051" spans="1:26" x14ac:dyDescent="0.25">
      <c r="A1051">
        <v>1050</v>
      </c>
      <c r="B1051">
        <v>1</v>
      </c>
      <c r="C1051" t="str">
        <f>VLOOKUP(B1051,Sheet4!$A:$B,2,0)</f>
        <v>Verra</v>
      </c>
      <c r="D1051" t="s">
        <v>2778</v>
      </c>
      <c r="E1051" t="s">
        <v>2779</v>
      </c>
      <c r="F1051" t="s">
        <v>2780</v>
      </c>
      <c r="G1051">
        <f>VLOOKUP(F1051,[1]Planilha2!$A:$B,2,0)</f>
        <v>428</v>
      </c>
      <c r="H1051" t="s">
        <v>28</v>
      </c>
      <c r="I1051">
        <f>VLOOKUP(H1051,[1]Planilha5!$A:$B,2,0)</f>
        <v>1</v>
      </c>
      <c r="J1051" t="str">
        <f>VLOOKUP(H1051,[1]Planilha3!$A:$B,2,0)</f>
        <v>AFOLU</v>
      </c>
      <c r="K1051">
        <f>VLOOKUP(J1051,[1]Planilha3!$B:$C,2,0)</f>
        <v>1</v>
      </c>
      <c r="L1051" t="s">
        <v>241</v>
      </c>
      <c r="M1051">
        <f>VLOOKUP(L1051,[1]Planilha4!$A:$B,2,0)</f>
        <v>5</v>
      </c>
      <c r="N1051" t="s">
        <v>479</v>
      </c>
      <c r="O1051">
        <f>VLOOKUP(N1051,[1]Planilha6!$A:$B,2,0)</f>
        <v>40</v>
      </c>
      <c r="P1051" t="s">
        <v>140</v>
      </c>
      <c r="Q1051" t="s">
        <v>32</v>
      </c>
      <c r="R1051">
        <f>VLOOKUP(Q1051,[1]Planilha7!$A:$B,2,0)</f>
        <v>27</v>
      </c>
      <c r="S1051" s="3">
        <v>51607</v>
      </c>
      <c r="T1051" t="s">
        <v>33</v>
      </c>
      <c r="U1051">
        <f>VLOOKUP(Q1051,Sheet2!$A:$B,2,0)</f>
        <v>1</v>
      </c>
      <c r="V1051" s="4" t="s">
        <v>34</v>
      </c>
      <c r="W1051" s="4">
        <v>43040</v>
      </c>
      <c r="X1051" s="4">
        <v>53996</v>
      </c>
      <c r="Y1051" t="s">
        <v>34</v>
      </c>
      <c r="Z1051" t="s">
        <v>34</v>
      </c>
    </row>
    <row r="1052" spans="1:26" x14ac:dyDescent="0.25">
      <c r="A1052">
        <v>1051</v>
      </c>
      <c r="B1052">
        <v>1</v>
      </c>
      <c r="C1052" t="str">
        <f>VLOOKUP(B1052,Sheet4!$A:$B,2,0)</f>
        <v>Verra</v>
      </c>
      <c r="D1052" t="s">
        <v>2781</v>
      </c>
      <c r="E1052" t="s">
        <v>2782</v>
      </c>
      <c r="F1052" t="s">
        <v>61</v>
      </c>
      <c r="G1052">
        <f>VLOOKUP(F1052,[1]Planilha2!$A:$B,2,0)</f>
        <v>7</v>
      </c>
      <c r="H1052" t="s">
        <v>28</v>
      </c>
      <c r="I1052">
        <f>VLOOKUP(H1052,[1]Planilha5!$A:$B,2,0)</f>
        <v>1</v>
      </c>
      <c r="J1052" t="str">
        <f>VLOOKUP(H1052,[1]Planilha3!$A:$B,2,0)</f>
        <v>AFOLU</v>
      </c>
      <c r="K1052">
        <f>VLOOKUP(J1052,[1]Planilha3!$B:$C,2,0)</f>
        <v>1</v>
      </c>
      <c r="L1052" t="s">
        <v>124</v>
      </c>
      <c r="M1052">
        <f>VLOOKUP(L1052,[1]Planilha4!$A:$B,2,0)</f>
        <v>4</v>
      </c>
      <c r="N1052" t="s">
        <v>125</v>
      </c>
      <c r="O1052">
        <f>VLOOKUP(N1052,[1]Planilha6!$A:$B,2,0)</f>
        <v>14</v>
      </c>
      <c r="P1052" t="s">
        <v>202</v>
      </c>
      <c r="Q1052" t="s">
        <v>126</v>
      </c>
      <c r="R1052">
        <f>VLOOKUP(Q1052,[1]Planilha7!$A:$B,2,0)</f>
        <v>17</v>
      </c>
      <c r="S1052" s="3">
        <v>88084</v>
      </c>
      <c r="T1052" t="s">
        <v>127</v>
      </c>
      <c r="U1052">
        <f>VLOOKUP(Q1052,Sheet2!$A:$B,2,0)</f>
        <v>6</v>
      </c>
      <c r="V1052" s="4" t="s">
        <v>34</v>
      </c>
      <c r="W1052" s="4">
        <v>43708</v>
      </c>
      <c r="X1052" s="4">
        <v>54665</v>
      </c>
      <c r="Y1052" t="s">
        <v>34</v>
      </c>
      <c r="Z1052" t="s">
        <v>34</v>
      </c>
    </row>
    <row r="1053" spans="1:26" x14ac:dyDescent="0.25">
      <c r="A1053">
        <v>1052</v>
      </c>
      <c r="B1053">
        <v>1</v>
      </c>
      <c r="C1053" t="str">
        <f>VLOOKUP(B1053,Sheet4!$A:$B,2,0)</f>
        <v>Verra</v>
      </c>
      <c r="D1053" t="s">
        <v>2783</v>
      </c>
      <c r="E1053" t="s">
        <v>2784</v>
      </c>
      <c r="F1053" t="s">
        <v>2785</v>
      </c>
      <c r="G1053">
        <f>VLOOKUP(F1053,[1]Planilha2!$A:$B,2,0)</f>
        <v>429</v>
      </c>
      <c r="H1053" t="s">
        <v>62</v>
      </c>
      <c r="I1053">
        <f>VLOOKUP(H1053,[1]Planilha5!$A:$B,2,0)</f>
        <v>4</v>
      </c>
      <c r="J1053" t="str">
        <f>VLOOKUP(H1053,[1]Planilha3!$A:$B,2,0)</f>
        <v>AFOLU</v>
      </c>
      <c r="K1053">
        <f>VLOOKUP(J1053,[1]Planilha3!$B:$C,2,0)</f>
        <v>1</v>
      </c>
      <c r="L1053" t="s">
        <v>34</v>
      </c>
      <c r="M1053">
        <f>VLOOKUP(L1053,[1]Planilha4!$A:$B,2,0)</f>
        <v>1</v>
      </c>
      <c r="N1053" t="s">
        <v>957</v>
      </c>
      <c r="O1053">
        <f>VLOOKUP(N1053,[1]Planilha6!$A:$B,2,0)</f>
        <v>57</v>
      </c>
      <c r="P1053" t="s">
        <v>140</v>
      </c>
      <c r="Q1053" t="s">
        <v>330</v>
      </c>
      <c r="R1053">
        <f>VLOOKUP(Q1053,[1]Planilha7!$A:$B,2,0)</f>
        <v>128</v>
      </c>
      <c r="S1053" s="3">
        <v>232480</v>
      </c>
      <c r="T1053" t="s">
        <v>297</v>
      </c>
      <c r="U1053">
        <f>VLOOKUP(Q1053,Sheet2!$A:$B,2,0)</f>
        <v>7</v>
      </c>
      <c r="V1053" s="4" t="s">
        <v>34</v>
      </c>
      <c r="W1053" s="4">
        <v>44075</v>
      </c>
      <c r="X1053" s="4">
        <v>46630</v>
      </c>
      <c r="Y1053" t="s">
        <v>34</v>
      </c>
      <c r="Z1053" t="s">
        <v>34</v>
      </c>
    </row>
    <row r="1054" spans="1:26" x14ac:dyDescent="0.25">
      <c r="A1054">
        <v>1053</v>
      </c>
      <c r="B1054">
        <v>1</v>
      </c>
      <c r="C1054" t="str">
        <f>VLOOKUP(B1054,Sheet4!$A:$B,2,0)</f>
        <v>Verra</v>
      </c>
      <c r="D1054" t="s">
        <v>2786</v>
      </c>
      <c r="E1054" t="s">
        <v>2787</v>
      </c>
      <c r="F1054" t="s">
        <v>2788</v>
      </c>
      <c r="G1054">
        <f>VLOOKUP(F1054,[1]Planilha2!$A:$B,2,0)</f>
        <v>430</v>
      </c>
      <c r="H1054" t="s">
        <v>2789</v>
      </c>
      <c r="I1054">
        <f>VLOOKUP(H1054,[1]Planilha5!$A:$B,2,0)</f>
        <v>27</v>
      </c>
      <c r="J1054" t="str">
        <f>VLOOKUP(H1054,[1]Planilha3!$A:$B,2,0)</f>
        <v>Waste handling</v>
      </c>
      <c r="K1054">
        <f>VLOOKUP(J1054,[1]Planilha3!$B:$C,2,0)</f>
        <v>3</v>
      </c>
      <c r="L1054" t="s">
        <v>34</v>
      </c>
      <c r="M1054">
        <f>VLOOKUP(L1054,[1]Planilha4!$A:$B,2,0)</f>
        <v>1</v>
      </c>
      <c r="N1054" t="s">
        <v>2790</v>
      </c>
      <c r="O1054">
        <f>VLOOKUP(N1054,[1]Planilha6!$A:$B,2,0)</f>
        <v>94</v>
      </c>
      <c r="P1054" t="s">
        <v>927</v>
      </c>
      <c r="Q1054" t="s">
        <v>296</v>
      </c>
      <c r="R1054">
        <f>VLOOKUP(Q1054,[1]Planilha7!$A:$B,2,0)</f>
        <v>23</v>
      </c>
      <c r="S1054" s="3">
        <v>7182562</v>
      </c>
      <c r="T1054" t="s">
        <v>297</v>
      </c>
      <c r="U1054">
        <f>VLOOKUP(Q1054,Sheet2!$A:$B,2,0)</f>
        <v>7</v>
      </c>
      <c r="V1054" s="4" t="s">
        <v>34</v>
      </c>
      <c r="W1054" s="4">
        <v>44562</v>
      </c>
      <c r="X1054" s="4">
        <v>47118</v>
      </c>
      <c r="Y1054" t="s">
        <v>34</v>
      </c>
      <c r="Z1054" t="s">
        <v>34</v>
      </c>
    </row>
    <row r="1055" spans="1:26" x14ac:dyDescent="0.25">
      <c r="A1055">
        <v>1054</v>
      </c>
      <c r="B1055">
        <v>1</v>
      </c>
      <c r="C1055" t="str">
        <f>VLOOKUP(B1055,Sheet4!$A:$B,2,0)</f>
        <v>Verra</v>
      </c>
      <c r="D1055" t="s">
        <v>2791</v>
      </c>
      <c r="E1055" t="s">
        <v>2792</v>
      </c>
      <c r="F1055" t="s">
        <v>2793</v>
      </c>
      <c r="G1055">
        <f>VLOOKUP(F1055,[1]Planilha2!$A:$B,2,0)</f>
        <v>431</v>
      </c>
      <c r="H1055" t="s">
        <v>139</v>
      </c>
      <c r="I1055">
        <f>VLOOKUP(H1055,[1]Planilha5!$A:$B,2,0)</f>
        <v>7</v>
      </c>
      <c r="J1055" t="str">
        <f>VLOOKUP(H1055,[1]Planilha3!$A:$B,2,0)</f>
        <v>AFOLU</v>
      </c>
      <c r="K1055">
        <f>VLOOKUP(J1055,[1]Planilha3!$B:$C,2,0)</f>
        <v>1</v>
      </c>
      <c r="L1055" t="s">
        <v>34</v>
      </c>
      <c r="M1055">
        <f>VLOOKUP(L1055,[1]Planilha4!$A:$B,2,0)</f>
        <v>1</v>
      </c>
      <c r="N1055" t="s">
        <v>63</v>
      </c>
      <c r="O1055">
        <f>VLOOKUP(N1055,[1]Planilha6!$A:$B,2,0)</f>
        <v>6</v>
      </c>
      <c r="P1055" t="s">
        <v>876</v>
      </c>
      <c r="Q1055" t="s">
        <v>32</v>
      </c>
      <c r="R1055">
        <f>VLOOKUP(Q1055,[1]Planilha7!$A:$B,2,0)</f>
        <v>27</v>
      </c>
      <c r="S1055" s="3">
        <v>123018</v>
      </c>
      <c r="T1055" t="s">
        <v>33</v>
      </c>
      <c r="U1055">
        <f>VLOOKUP(Q1055,Sheet2!$A:$B,2,0)</f>
        <v>1</v>
      </c>
      <c r="V1055" s="4">
        <v>44861</v>
      </c>
      <c r="W1055" s="4">
        <v>44027</v>
      </c>
      <c r="X1055" s="4">
        <v>47678</v>
      </c>
      <c r="Y1055" t="s">
        <v>34</v>
      </c>
      <c r="Z1055" t="s">
        <v>34</v>
      </c>
    </row>
    <row r="1056" spans="1:26" x14ac:dyDescent="0.25">
      <c r="A1056">
        <v>1055</v>
      </c>
      <c r="B1056">
        <v>1</v>
      </c>
      <c r="C1056" t="str">
        <f>VLOOKUP(B1056,Sheet4!$A:$B,2,0)</f>
        <v>Verra</v>
      </c>
      <c r="D1056" t="s">
        <v>2794</v>
      </c>
      <c r="E1056" t="s">
        <v>2795</v>
      </c>
      <c r="F1056" t="s">
        <v>61</v>
      </c>
      <c r="G1056">
        <f>VLOOKUP(F1056,[1]Planilha2!$A:$B,2,0)</f>
        <v>7</v>
      </c>
      <c r="H1056" t="s">
        <v>45</v>
      </c>
      <c r="I1056">
        <f>VLOOKUP(H1056,[1]Planilha5!$A:$B,2,0)</f>
        <v>2</v>
      </c>
      <c r="J1056" t="str">
        <f>VLOOKUP(H1056,[1]Planilha3!$A:$B,2,0)</f>
        <v>Energy</v>
      </c>
      <c r="K1056">
        <f>VLOOKUP(J1056,[1]Planilha3!$B:$C,2,0)</f>
        <v>2</v>
      </c>
      <c r="L1056" t="s">
        <v>34</v>
      </c>
      <c r="M1056">
        <f>VLOOKUP(L1056,[1]Planilha4!$A:$B,2,0)</f>
        <v>1</v>
      </c>
      <c r="N1056" t="s">
        <v>46</v>
      </c>
      <c r="O1056">
        <f>VLOOKUP(N1056,[1]Planilha6!$A:$B,2,0)</f>
        <v>4</v>
      </c>
      <c r="P1056" t="s">
        <v>876</v>
      </c>
      <c r="Q1056" t="s">
        <v>391</v>
      </c>
      <c r="R1056">
        <f>VLOOKUP(Q1056,[1]Planilha7!$A:$B,2,0)</f>
        <v>84</v>
      </c>
      <c r="S1056" s="3">
        <v>768958</v>
      </c>
      <c r="T1056" t="s">
        <v>33</v>
      </c>
      <c r="U1056">
        <f>VLOOKUP(Q1056,Sheet2!$A:$B,2,0)</f>
        <v>1</v>
      </c>
      <c r="V1056" s="4">
        <v>45057</v>
      </c>
      <c r="W1056" s="4">
        <v>45078</v>
      </c>
      <c r="X1056" s="4">
        <v>48730</v>
      </c>
      <c r="Y1056" t="s">
        <v>34</v>
      </c>
      <c r="Z1056" t="s">
        <v>34</v>
      </c>
    </row>
    <row r="1057" spans="1:26" x14ac:dyDescent="0.25">
      <c r="A1057">
        <v>1056</v>
      </c>
      <c r="B1057">
        <v>1</v>
      </c>
      <c r="C1057" t="str">
        <f>VLOOKUP(B1057,Sheet4!$A:$B,2,0)</f>
        <v>Verra</v>
      </c>
      <c r="D1057" t="s">
        <v>2796</v>
      </c>
      <c r="E1057" t="s">
        <v>2797</v>
      </c>
      <c r="F1057" t="s">
        <v>300</v>
      </c>
      <c r="G1057">
        <f>VLOOKUP(F1057,[1]Planilha2!$A:$B,2,0)</f>
        <v>46</v>
      </c>
      <c r="H1057" t="s">
        <v>57</v>
      </c>
      <c r="I1057">
        <f>VLOOKUP(H1057,[1]Planilha5!$A:$B,2,0)</f>
        <v>3</v>
      </c>
      <c r="J1057" t="str">
        <f>VLOOKUP(H1057,[1]Planilha3!$A:$B,2,0)</f>
        <v>Waste handling</v>
      </c>
      <c r="K1057">
        <f>VLOOKUP(J1057,[1]Planilha3!$B:$C,2,0)</f>
        <v>3</v>
      </c>
      <c r="L1057" t="s">
        <v>34</v>
      </c>
      <c r="M1057">
        <f>VLOOKUP(L1057,[1]Planilha4!$A:$B,2,0)</f>
        <v>1</v>
      </c>
      <c r="N1057" t="s">
        <v>58</v>
      </c>
      <c r="O1057">
        <f>VLOOKUP(N1057,[1]Planilha6!$A:$B,2,0)</f>
        <v>5</v>
      </c>
      <c r="P1057" t="s">
        <v>876</v>
      </c>
      <c r="Q1057" t="s">
        <v>126</v>
      </c>
      <c r="R1057">
        <f>VLOOKUP(Q1057,[1]Planilha7!$A:$B,2,0)</f>
        <v>17</v>
      </c>
      <c r="S1057" s="3">
        <v>55356</v>
      </c>
      <c r="T1057" t="s">
        <v>127</v>
      </c>
      <c r="U1057">
        <f>VLOOKUP(Q1057,Sheet2!$A:$B,2,0)</f>
        <v>6</v>
      </c>
      <c r="V1057" s="4">
        <v>45008</v>
      </c>
      <c r="W1057" s="4">
        <v>44198</v>
      </c>
      <c r="X1057" s="4">
        <v>46753</v>
      </c>
      <c r="Y1057" t="s">
        <v>34</v>
      </c>
      <c r="Z1057" t="s">
        <v>34</v>
      </c>
    </row>
    <row r="1058" spans="1:26" x14ac:dyDescent="0.25">
      <c r="A1058">
        <v>1057</v>
      </c>
      <c r="B1058">
        <v>1</v>
      </c>
      <c r="C1058" t="str">
        <f>VLOOKUP(B1058,Sheet4!$A:$B,2,0)</f>
        <v>Verra</v>
      </c>
      <c r="D1058" t="s">
        <v>2798</v>
      </c>
      <c r="E1058" t="s">
        <v>2799</v>
      </c>
      <c r="F1058" t="s">
        <v>61</v>
      </c>
      <c r="G1058">
        <f>VLOOKUP(F1058,[1]Planilha2!$A:$B,2,0)</f>
        <v>7</v>
      </c>
      <c r="H1058" t="s">
        <v>28</v>
      </c>
      <c r="I1058">
        <f>VLOOKUP(H1058,[1]Planilha5!$A:$B,2,0)</f>
        <v>1</v>
      </c>
      <c r="J1058" t="str">
        <f>VLOOKUP(H1058,[1]Planilha3!$A:$B,2,0)</f>
        <v>AFOLU</v>
      </c>
      <c r="K1058">
        <f>VLOOKUP(J1058,[1]Planilha3!$B:$C,2,0)</f>
        <v>1</v>
      </c>
      <c r="L1058" t="s">
        <v>324</v>
      </c>
      <c r="M1058">
        <f>VLOOKUP(L1058,[1]Planilha4!$A:$B,2,0)</f>
        <v>1</v>
      </c>
      <c r="N1058" t="s">
        <v>30</v>
      </c>
      <c r="O1058">
        <f>VLOOKUP(N1058,[1]Planilha6!$A:$B,2,0)</f>
        <v>2</v>
      </c>
      <c r="P1058" t="s">
        <v>927</v>
      </c>
      <c r="Q1058" t="s">
        <v>1426</v>
      </c>
      <c r="R1058">
        <f>VLOOKUP(Q1058,[1]Planilha7!$A:$B,2,0)</f>
        <v>78</v>
      </c>
      <c r="S1058" s="3">
        <v>152864</v>
      </c>
      <c r="T1058" t="s">
        <v>297</v>
      </c>
      <c r="U1058">
        <f>VLOOKUP(Q1058,Sheet2!$A:$B,2,0)</f>
        <v>7</v>
      </c>
      <c r="V1058" s="4" t="s">
        <v>34</v>
      </c>
      <c r="W1058" s="4">
        <v>44593</v>
      </c>
      <c r="X1058" s="4">
        <v>55549</v>
      </c>
      <c r="Y1058" t="s">
        <v>34</v>
      </c>
      <c r="Z1058" t="s">
        <v>34</v>
      </c>
    </row>
    <row r="1059" spans="1:26" x14ac:dyDescent="0.25">
      <c r="A1059">
        <v>1058</v>
      </c>
      <c r="B1059">
        <v>1</v>
      </c>
      <c r="C1059" t="str">
        <f>VLOOKUP(B1059,Sheet4!$A:$B,2,0)</f>
        <v>Verra</v>
      </c>
      <c r="D1059" t="s">
        <v>2800</v>
      </c>
      <c r="E1059" t="s">
        <v>2801</v>
      </c>
      <c r="F1059" t="s">
        <v>2802</v>
      </c>
      <c r="G1059">
        <f>VLOOKUP(F1059,[1]Planilha2!$A:$B,2,0)</f>
        <v>432</v>
      </c>
      <c r="H1059" t="s">
        <v>62</v>
      </c>
      <c r="I1059">
        <f>VLOOKUP(H1059,[1]Planilha5!$A:$B,2,0)</f>
        <v>4</v>
      </c>
      <c r="J1059" t="str">
        <f>VLOOKUP(H1059,[1]Planilha3!$A:$B,2,0)</f>
        <v>AFOLU</v>
      </c>
      <c r="K1059">
        <f>VLOOKUP(J1059,[1]Planilha3!$B:$C,2,0)</f>
        <v>1</v>
      </c>
      <c r="L1059" t="s">
        <v>34</v>
      </c>
      <c r="M1059">
        <f>VLOOKUP(L1059,[1]Planilha4!$A:$B,2,0)</f>
        <v>1</v>
      </c>
      <c r="N1059" t="s">
        <v>957</v>
      </c>
      <c r="O1059">
        <f>VLOOKUP(N1059,[1]Planilha6!$A:$B,2,0)</f>
        <v>57</v>
      </c>
      <c r="P1059" t="s">
        <v>927</v>
      </c>
      <c r="Q1059" t="s">
        <v>330</v>
      </c>
      <c r="R1059">
        <f>VLOOKUP(Q1059,[1]Planilha7!$A:$B,2,0)</f>
        <v>128</v>
      </c>
      <c r="S1059" s="3">
        <v>835</v>
      </c>
      <c r="T1059" t="s">
        <v>297</v>
      </c>
      <c r="U1059">
        <f>VLOOKUP(Q1059,Sheet2!$A:$B,2,0)</f>
        <v>7</v>
      </c>
      <c r="V1059" s="4" t="s">
        <v>34</v>
      </c>
      <c r="W1059" s="4">
        <v>44713</v>
      </c>
      <c r="X1059" s="4">
        <v>47269</v>
      </c>
      <c r="Y1059" t="s">
        <v>34</v>
      </c>
      <c r="Z1059" t="s">
        <v>34</v>
      </c>
    </row>
    <row r="1060" spans="1:26" x14ac:dyDescent="0.25">
      <c r="A1060">
        <v>1059</v>
      </c>
      <c r="B1060">
        <v>1</v>
      </c>
      <c r="C1060" t="str">
        <f>VLOOKUP(B1060,Sheet4!$A:$B,2,0)</f>
        <v>Verra</v>
      </c>
      <c r="D1060" t="s">
        <v>2803</v>
      </c>
      <c r="E1060" t="s">
        <v>2804</v>
      </c>
      <c r="F1060" t="s">
        <v>2805</v>
      </c>
      <c r="G1060">
        <f>VLOOKUP(F1060,[1]Planilha2!$A:$B,2,0)</f>
        <v>433</v>
      </c>
      <c r="H1060" t="s">
        <v>71</v>
      </c>
      <c r="I1060">
        <f>VLOOKUP(H1060,[1]Planilha5!$A:$B,2,0)</f>
        <v>5</v>
      </c>
      <c r="J1060" t="str">
        <f>VLOOKUP(H1060,[1]Planilha3!$A:$B,2,0)</f>
        <v>Energy</v>
      </c>
      <c r="K1060">
        <f>VLOOKUP(J1060,[1]Planilha3!$B:$C,2,0)</f>
        <v>2</v>
      </c>
      <c r="L1060" t="s">
        <v>34</v>
      </c>
      <c r="M1060">
        <f>VLOOKUP(L1060,[1]Planilha4!$A:$B,2,0)</f>
        <v>1</v>
      </c>
      <c r="N1060" t="s">
        <v>475</v>
      </c>
      <c r="O1060">
        <f>VLOOKUP(N1060,[1]Planilha6!$A:$B,2,0)</f>
        <v>39</v>
      </c>
      <c r="P1060" t="s">
        <v>876</v>
      </c>
      <c r="Q1060" t="s">
        <v>47</v>
      </c>
      <c r="R1060">
        <f>VLOOKUP(Q1060,[1]Planilha7!$A:$B,2,0)</f>
        <v>55</v>
      </c>
      <c r="S1060" s="3">
        <v>5860</v>
      </c>
      <c r="T1060" t="s">
        <v>33</v>
      </c>
      <c r="U1060">
        <f>VLOOKUP(Q1060,Sheet2!$A:$B,2,0)</f>
        <v>1</v>
      </c>
      <c r="V1060" s="4">
        <v>45061</v>
      </c>
      <c r="W1060" s="4">
        <v>44267</v>
      </c>
      <c r="X1060" s="4">
        <v>46823</v>
      </c>
      <c r="Y1060" t="s">
        <v>34</v>
      </c>
      <c r="Z1060" t="s">
        <v>34</v>
      </c>
    </row>
    <row r="1061" spans="1:26" x14ac:dyDescent="0.25">
      <c r="A1061">
        <v>1060</v>
      </c>
      <c r="B1061">
        <v>1</v>
      </c>
      <c r="C1061" t="str">
        <f>VLOOKUP(B1061,Sheet4!$A:$B,2,0)</f>
        <v>Verra</v>
      </c>
      <c r="D1061" t="s">
        <v>2806</v>
      </c>
      <c r="E1061" t="s">
        <v>2807</v>
      </c>
      <c r="F1061" t="s">
        <v>2808</v>
      </c>
      <c r="G1061">
        <f>VLOOKUP(F1061,[1]Planilha2!$A:$B,2,0)</f>
        <v>434</v>
      </c>
      <c r="H1061" t="s">
        <v>28</v>
      </c>
      <c r="I1061">
        <f>VLOOKUP(H1061,[1]Planilha5!$A:$B,2,0)</f>
        <v>1</v>
      </c>
      <c r="J1061" t="str">
        <f>VLOOKUP(H1061,[1]Planilha3!$A:$B,2,0)</f>
        <v>AFOLU</v>
      </c>
      <c r="K1061">
        <f>VLOOKUP(J1061,[1]Planilha3!$B:$C,2,0)</f>
        <v>1</v>
      </c>
      <c r="L1061" t="s">
        <v>38</v>
      </c>
      <c r="M1061">
        <f>VLOOKUP(L1061,[1]Planilha4!$A:$B,2,0)</f>
        <v>2</v>
      </c>
      <c r="N1061" t="s">
        <v>39</v>
      </c>
      <c r="O1061">
        <f>VLOOKUP(N1061,[1]Planilha6!$A:$B,2,0)</f>
        <v>3</v>
      </c>
      <c r="P1061" t="s">
        <v>876</v>
      </c>
      <c r="Q1061" t="s">
        <v>787</v>
      </c>
      <c r="R1061">
        <f>VLOOKUP(Q1061,[1]Planilha7!$A:$B,2,0)</f>
        <v>129</v>
      </c>
      <c r="S1061" s="3">
        <v>2056</v>
      </c>
      <c r="T1061" t="s">
        <v>127</v>
      </c>
      <c r="U1061">
        <f>VLOOKUP(Q1061,Sheet2!$A:$B,2,0)</f>
        <v>6</v>
      </c>
      <c r="V1061" s="4">
        <v>45091</v>
      </c>
      <c r="W1061" s="4">
        <v>44124</v>
      </c>
      <c r="X1061" s="4">
        <v>80647</v>
      </c>
      <c r="Y1061" t="s">
        <v>34</v>
      </c>
      <c r="Z1061" t="s">
        <v>34</v>
      </c>
    </row>
    <row r="1062" spans="1:26" x14ac:dyDescent="0.25">
      <c r="A1062">
        <v>1061</v>
      </c>
      <c r="B1062">
        <v>1</v>
      </c>
      <c r="C1062" t="str">
        <f>VLOOKUP(B1062,Sheet4!$A:$B,2,0)</f>
        <v>Verra</v>
      </c>
      <c r="D1062" t="s">
        <v>2809</v>
      </c>
      <c r="E1062" t="s">
        <v>2810</v>
      </c>
      <c r="F1062" t="s">
        <v>2811</v>
      </c>
      <c r="G1062">
        <f>VLOOKUP(F1062,[1]Planilha2!$A:$B,2,0)</f>
        <v>435</v>
      </c>
      <c r="H1062" t="s">
        <v>71</v>
      </c>
      <c r="I1062">
        <f>VLOOKUP(H1062,[1]Planilha5!$A:$B,2,0)</f>
        <v>5</v>
      </c>
      <c r="J1062" t="str">
        <f>VLOOKUP(H1062,[1]Planilha3!$A:$B,2,0)</f>
        <v>Energy</v>
      </c>
      <c r="K1062">
        <f>VLOOKUP(J1062,[1]Planilha3!$B:$C,2,0)</f>
        <v>2</v>
      </c>
      <c r="L1062" t="s">
        <v>34</v>
      </c>
      <c r="M1062">
        <f>VLOOKUP(L1062,[1]Planilha4!$A:$B,2,0)</f>
        <v>1</v>
      </c>
      <c r="N1062" t="s">
        <v>1116</v>
      </c>
      <c r="O1062">
        <f>VLOOKUP(N1062,[1]Planilha6!$A:$B,2,0)</f>
        <v>61</v>
      </c>
      <c r="P1062" t="s">
        <v>876</v>
      </c>
      <c r="Q1062" t="s">
        <v>358</v>
      </c>
      <c r="R1062">
        <f>VLOOKUP(Q1062,[1]Planilha7!$A:$B,2,0)</f>
        <v>64</v>
      </c>
      <c r="S1062" s="3">
        <v>334824</v>
      </c>
      <c r="T1062" t="s">
        <v>111</v>
      </c>
      <c r="U1062">
        <f>VLOOKUP(Q1062,Sheet2!$A:$B,2,0)</f>
        <v>5</v>
      </c>
      <c r="V1062" s="4">
        <v>44901</v>
      </c>
      <c r="W1062" s="4">
        <v>44044</v>
      </c>
      <c r="X1062" s="4">
        <v>46599</v>
      </c>
      <c r="Y1062" t="s">
        <v>34</v>
      </c>
      <c r="Z1062" t="s">
        <v>34</v>
      </c>
    </row>
    <row r="1063" spans="1:26" x14ac:dyDescent="0.25">
      <c r="A1063">
        <v>1062</v>
      </c>
      <c r="B1063">
        <v>1</v>
      </c>
      <c r="C1063" t="str">
        <f>VLOOKUP(B1063,Sheet4!$A:$B,2,0)</f>
        <v>Verra</v>
      </c>
      <c r="D1063" t="s">
        <v>2812</v>
      </c>
      <c r="E1063" t="s">
        <v>2813</v>
      </c>
      <c r="F1063" t="s">
        <v>2814</v>
      </c>
      <c r="G1063">
        <f>VLOOKUP(F1063,[1]Planilha2!$A:$B,2,0)</f>
        <v>436</v>
      </c>
      <c r="H1063" t="s">
        <v>57</v>
      </c>
      <c r="I1063">
        <f>VLOOKUP(H1063,[1]Planilha5!$A:$B,2,0)</f>
        <v>3</v>
      </c>
      <c r="J1063" t="str">
        <f>VLOOKUP(H1063,[1]Planilha3!$A:$B,2,0)</f>
        <v>Waste handling</v>
      </c>
      <c r="K1063">
        <f>VLOOKUP(J1063,[1]Planilha3!$B:$C,2,0)</f>
        <v>3</v>
      </c>
      <c r="L1063" t="s">
        <v>34</v>
      </c>
      <c r="M1063">
        <f>VLOOKUP(L1063,[1]Planilha4!$A:$B,2,0)</f>
        <v>1</v>
      </c>
      <c r="N1063" t="s">
        <v>58</v>
      </c>
      <c r="O1063">
        <f>VLOOKUP(N1063,[1]Planilha6!$A:$B,2,0)</f>
        <v>5</v>
      </c>
      <c r="P1063" t="s">
        <v>927</v>
      </c>
      <c r="Q1063" t="s">
        <v>47</v>
      </c>
      <c r="R1063">
        <f>VLOOKUP(Q1063,[1]Planilha7!$A:$B,2,0)</f>
        <v>55</v>
      </c>
      <c r="S1063" s="3">
        <v>50159</v>
      </c>
      <c r="T1063" t="s">
        <v>33</v>
      </c>
      <c r="U1063">
        <f>VLOOKUP(Q1063,Sheet2!$A:$B,2,0)</f>
        <v>1</v>
      </c>
      <c r="V1063" s="4" t="s">
        <v>34</v>
      </c>
      <c r="W1063" s="4">
        <v>44651</v>
      </c>
      <c r="X1063" s="4">
        <v>47207</v>
      </c>
      <c r="Y1063" t="s">
        <v>34</v>
      </c>
      <c r="Z1063" t="s">
        <v>34</v>
      </c>
    </row>
    <row r="1064" spans="1:26" x14ac:dyDescent="0.25">
      <c r="A1064">
        <v>1063</v>
      </c>
      <c r="B1064">
        <v>1</v>
      </c>
      <c r="C1064" t="str">
        <f>VLOOKUP(B1064,Sheet4!$A:$B,2,0)</f>
        <v>Verra</v>
      </c>
      <c r="D1064" t="s">
        <v>2815</v>
      </c>
      <c r="E1064" t="s">
        <v>2816</v>
      </c>
      <c r="F1064" t="s">
        <v>61</v>
      </c>
      <c r="G1064">
        <f>VLOOKUP(F1064,[1]Planilha2!$A:$B,2,0)</f>
        <v>7</v>
      </c>
      <c r="H1064" t="s">
        <v>159</v>
      </c>
      <c r="I1064">
        <f>VLOOKUP(H1064,[1]Planilha5!$A:$B,2,0)</f>
        <v>8</v>
      </c>
      <c r="J1064" t="str">
        <f>VLOOKUP(H1064,[1]Planilha3!$A:$B,2,0)</f>
        <v>Energy</v>
      </c>
      <c r="K1064">
        <f>VLOOKUP(J1064,[1]Planilha3!$B:$C,2,0)</f>
        <v>2</v>
      </c>
      <c r="L1064" t="s">
        <v>34</v>
      </c>
      <c r="M1064">
        <f>VLOOKUP(L1064,[1]Planilha4!$A:$B,2,0)</f>
        <v>1</v>
      </c>
      <c r="N1064" t="s">
        <v>63</v>
      </c>
      <c r="O1064">
        <f>VLOOKUP(N1064,[1]Planilha6!$A:$B,2,0)</f>
        <v>6</v>
      </c>
      <c r="P1064" t="s">
        <v>31</v>
      </c>
      <c r="Q1064" t="s">
        <v>92</v>
      </c>
      <c r="R1064">
        <f>VLOOKUP(Q1064,[1]Planilha7!$A:$B,2,0)</f>
        <v>123</v>
      </c>
      <c r="S1064" s="3">
        <v>312838</v>
      </c>
      <c r="T1064" t="s">
        <v>93</v>
      </c>
      <c r="U1064">
        <f>VLOOKUP(Q1064,Sheet2!$A:$B,2,0)</f>
        <v>3</v>
      </c>
      <c r="V1064" s="4" t="s">
        <v>34</v>
      </c>
      <c r="W1064" s="4">
        <v>44162</v>
      </c>
      <c r="X1064" s="4">
        <v>47813</v>
      </c>
      <c r="Y1064" t="s">
        <v>34</v>
      </c>
      <c r="Z1064" t="s">
        <v>34</v>
      </c>
    </row>
    <row r="1065" spans="1:26" x14ac:dyDescent="0.25">
      <c r="A1065">
        <v>1064</v>
      </c>
      <c r="B1065">
        <v>1</v>
      </c>
      <c r="C1065" t="str">
        <f>VLOOKUP(B1065,Sheet4!$A:$B,2,0)</f>
        <v>Verra</v>
      </c>
      <c r="D1065" t="s">
        <v>2817</v>
      </c>
      <c r="E1065" t="s">
        <v>2818</v>
      </c>
      <c r="F1065" t="s">
        <v>61</v>
      </c>
      <c r="G1065">
        <f>VLOOKUP(F1065,[1]Planilha2!$A:$B,2,0)</f>
        <v>7</v>
      </c>
      <c r="H1065" t="s">
        <v>200</v>
      </c>
      <c r="I1065">
        <f>VLOOKUP(H1065,[1]Planilha5!$A:$B,2,0)</f>
        <v>9</v>
      </c>
      <c r="J1065" t="str">
        <f>VLOOKUP(H1065,[1]Planilha3!$A:$B,2,0)</f>
        <v>Energy</v>
      </c>
      <c r="K1065">
        <f>VLOOKUP(J1065,[1]Planilha3!$B:$C,2,0)</f>
        <v>2</v>
      </c>
      <c r="L1065" t="s">
        <v>34</v>
      </c>
      <c r="M1065">
        <f>VLOOKUP(L1065,[1]Planilha4!$A:$B,2,0)</f>
        <v>1</v>
      </c>
      <c r="N1065" t="s">
        <v>2434</v>
      </c>
      <c r="O1065">
        <f>VLOOKUP(N1065,[1]Planilha6!$A:$B,2,0)</f>
        <v>90</v>
      </c>
      <c r="P1065" t="s">
        <v>140</v>
      </c>
      <c r="Q1065" t="s">
        <v>92</v>
      </c>
      <c r="R1065">
        <f>VLOOKUP(Q1065,[1]Planilha7!$A:$B,2,0)</f>
        <v>123</v>
      </c>
      <c r="S1065" s="3">
        <v>36353</v>
      </c>
      <c r="T1065" t="s">
        <v>93</v>
      </c>
      <c r="U1065">
        <f>VLOOKUP(Q1065,Sheet2!$A:$B,2,0)</f>
        <v>3</v>
      </c>
      <c r="V1065" s="4" t="s">
        <v>34</v>
      </c>
      <c r="W1065" s="4">
        <v>43767</v>
      </c>
      <c r="X1065" s="4">
        <v>46323</v>
      </c>
      <c r="Y1065" t="s">
        <v>34</v>
      </c>
      <c r="Z1065" t="s">
        <v>34</v>
      </c>
    </row>
    <row r="1066" spans="1:26" x14ac:dyDescent="0.25">
      <c r="A1066">
        <v>1065</v>
      </c>
      <c r="B1066">
        <v>1</v>
      </c>
      <c r="C1066" t="str">
        <f>VLOOKUP(B1066,Sheet4!$A:$B,2,0)</f>
        <v>Verra</v>
      </c>
      <c r="D1066" t="s">
        <v>2819</v>
      </c>
      <c r="E1066" t="s">
        <v>2820</v>
      </c>
      <c r="F1066" t="s">
        <v>2821</v>
      </c>
      <c r="G1066">
        <f>VLOOKUP(F1066,[1]Planilha2!$A:$B,2,0)</f>
        <v>437</v>
      </c>
      <c r="H1066" t="s">
        <v>1559</v>
      </c>
      <c r="I1066">
        <f>VLOOKUP(H1066,[1]Planilha5!$A:$B,2,0)</f>
        <v>21</v>
      </c>
      <c r="J1066" t="str">
        <f>VLOOKUP(H1066,[1]Planilha3!$A:$B,2,0)</f>
        <v>Industry</v>
      </c>
      <c r="K1066">
        <f>VLOOKUP(J1066,[1]Planilha3!$B:$C,2,0)</f>
        <v>4</v>
      </c>
      <c r="L1066" t="s">
        <v>34</v>
      </c>
      <c r="M1066">
        <f>VLOOKUP(L1066,[1]Planilha4!$A:$B,2,0)</f>
        <v>1</v>
      </c>
      <c r="N1066" t="s">
        <v>764</v>
      </c>
      <c r="O1066">
        <f>VLOOKUP(N1066,[1]Planilha6!$A:$B,2,0)</f>
        <v>48</v>
      </c>
      <c r="P1066" t="s">
        <v>927</v>
      </c>
      <c r="Q1066" t="s">
        <v>330</v>
      </c>
      <c r="R1066">
        <f>VLOOKUP(Q1066,[1]Planilha7!$A:$B,2,0)</f>
        <v>128</v>
      </c>
      <c r="S1066" s="3">
        <v>128114</v>
      </c>
      <c r="T1066" t="s">
        <v>297</v>
      </c>
      <c r="U1066">
        <f>VLOOKUP(Q1066,Sheet2!$A:$B,2,0)</f>
        <v>7</v>
      </c>
      <c r="V1066" s="4" t="s">
        <v>34</v>
      </c>
      <c r="W1066" s="4">
        <v>44348</v>
      </c>
      <c r="X1066" s="4">
        <v>47999</v>
      </c>
      <c r="Y1066" t="s">
        <v>34</v>
      </c>
      <c r="Z1066" t="s">
        <v>34</v>
      </c>
    </row>
    <row r="1067" spans="1:26" x14ac:dyDescent="0.25">
      <c r="A1067">
        <v>1066</v>
      </c>
      <c r="B1067">
        <v>1</v>
      </c>
      <c r="C1067" t="str">
        <f>VLOOKUP(B1067,Sheet4!$A:$B,2,0)</f>
        <v>Verra</v>
      </c>
      <c r="D1067" t="s">
        <v>2822</v>
      </c>
      <c r="E1067" t="s">
        <v>2823</v>
      </c>
      <c r="F1067" t="s">
        <v>2824</v>
      </c>
      <c r="G1067">
        <f>VLOOKUP(F1067,[1]Planilha2!$A:$B,2,0)</f>
        <v>438</v>
      </c>
      <c r="H1067" t="s">
        <v>45</v>
      </c>
      <c r="I1067">
        <f>VLOOKUP(H1067,[1]Planilha5!$A:$B,2,0)</f>
        <v>2</v>
      </c>
      <c r="J1067" t="str">
        <f>VLOOKUP(H1067,[1]Planilha3!$A:$B,2,0)</f>
        <v>Energy</v>
      </c>
      <c r="K1067">
        <f>VLOOKUP(J1067,[1]Planilha3!$B:$C,2,0)</f>
        <v>2</v>
      </c>
      <c r="L1067" t="s">
        <v>34</v>
      </c>
      <c r="M1067">
        <f>VLOOKUP(L1067,[1]Planilha4!$A:$B,2,0)</f>
        <v>1</v>
      </c>
      <c r="N1067" t="s">
        <v>46</v>
      </c>
      <c r="O1067">
        <f>VLOOKUP(N1067,[1]Planilha6!$A:$B,2,0)</f>
        <v>4</v>
      </c>
      <c r="P1067" t="s">
        <v>140</v>
      </c>
      <c r="Q1067" t="s">
        <v>545</v>
      </c>
      <c r="R1067">
        <f>VLOOKUP(Q1067,[1]Planilha7!$A:$B,2,0)</f>
        <v>101</v>
      </c>
      <c r="S1067" s="3">
        <v>1306180</v>
      </c>
      <c r="T1067" t="s">
        <v>111</v>
      </c>
      <c r="U1067">
        <f>VLOOKUP(Q1067,Sheet2!$A:$B,2,0)</f>
        <v>5</v>
      </c>
      <c r="V1067" s="4" t="s">
        <v>34</v>
      </c>
      <c r="W1067" s="4">
        <v>44733</v>
      </c>
      <c r="X1067" s="4">
        <v>48385</v>
      </c>
      <c r="Y1067" t="s">
        <v>34</v>
      </c>
      <c r="Z1067" t="s">
        <v>34</v>
      </c>
    </row>
    <row r="1068" spans="1:26" x14ac:dyDescent="0.25">
      <c r="A1068">
        <v>1067</v>
      </c>
      <c r="B1068">
        <v>1</v>
      </c>
      <c r="C1068" t="str">
        <f>VLOOKUP(B1068,Sheet4!$A:$B,2,0)</f>
        <v>Verra</v>
      </c>
      <c r="D1068" t="s">
        <v>2825</v>
      </c>
      <c r="E1068" t="s">
        <v>2826</v>
      </c>
      <c r="F1068" t="s">
        <v>2468</v>
      </c>
      <c r="G1068">
        <f>VLOOKUP(F1068,[1]Planilha2!$A:$B,2,0)</f>
        <v>387</v>
      </c>
      <c r="H1068" t="s">
        <v>45</v>
      </c>
      <c r="I1068">
        <f>VLOOKUP(H1068,[1]Planilha5!$A:$B,2,0)</f>
        <v>2</v>
      </c>
      <c r="J1068" t="str">
        <f>VLOOKUP(H1068,[1]Planilha3!$A:$B,2,0)</f>
        <v>Energy</v>
      </c>
      <c r="K1068">
        <f>VLOOKUP(J1068,[1]Planilha3!$B:$C,2,0)</f>
        <v>2</v>
      </c>
      <c r="L1068" t="s">
        <v>34</v>
      </c>
      <c r="M1068">
        <f>VLOOKUP(L1068,[1]Planilha4!$A:$B,2,0)</f>
        <v>1</v>
      </c>
      <c r="N1068" t="s">
        <v>46</v>
      </c>
      <c r="O1068">
        <f>VLOOKUP(N1068,[1]Planilha6!$A:$B,2,0)</f>
        <v>4</v>
      </c>
      <c r="P1068" t="s">
        <v>140</v>
      </c>
      <c r="Q1068" t="s">
        <v>47</v>
      </c>
      <c r="R1068">
        <f>VLOOKUP(Q1068,[1]Planilha7!$A:$B,2,0)</f>
        <v>55</v>
      </c>
      <c r="S1068" s="3">
        <v>49197</v>
      </c>
      <c r="T1068" t="s">
        <v>33</v>
      </c>
      <c r="U1068">
        <f>VLOOKUP(Q1068,Sheet2!$A:$B,2,0)</f>
        <v>1</v>
      </c>
      <c r="V1068" s="4" t="s">
        <v>34</v>
      </c>
      <c r="W1068" s="4">
        <v>44189</v>
      </c>
      <c r="X1068" s="4">
        <v>46744</v>
      </c>
      <c r="Y1068" t="s">
        <v>34</v>
      </c>
      <c r="Z1068" t="s">
        <v>34</v>
      </c>
    </row>
    <row r="1069" spans="1:26" x14ac:dyDescent="0.25">
      <c r="A1069">
        <v>1068</v>
      </c>
      <c r="B1069">
        <v>1</v>
      </c>
      <c r="C1069" t="str">
        <f>VLOOKUP(B1069,Sheet4!$A:$B,2,0)</f>
        <v>Verra</v>
      </c>
      <c r="D1069" t="s">
        <v>2827</v>
      </c>
      <c r="E1069" t="s">
        <v>2828</v>
      </c>
      <c r="F1069" t="s">
        <v>250</v>
      </c>
      <c r="G1069">
        <f>VLOOKUP(F1069,[1]Planilha2!$A:$B,2,0)</f>
        <v>38</v>
      </c>
      <c r="H1069" t="s">
        <v>45</v>
      </c>
      <c r="I1069">
        <f>VLOOKUP(H1069,[1]Planilha5!$A:$B,2,0)</f>
        <v>2</v>
      </c>
      <c r="J1069" t="str">
        <f>VLOOKUP(H1069,[1]Planilha3!$A:$B,2,0)</f>
        <v>Energy</v>
      </c>
      <c r="K1069">
        <f>VLOOKUP(J1069,[1]Planilha3!$B:$C,2,0)</f>
        <v>2</v>
      </c>
      <c r="L1069" t="s">
        <v>34</v>
      </c>
      <c r="M1069">
        <f>VLOOKUP(L1069,[1]Planilha4!$A:$B,2,0)</f>
        <v>1</v>
      </c>
      <c r="N1069" t="s">
        <v>46</v>
      </c>
      <c r="O1069">
        <f>VLOOKUP(N1069,[1]Planilha6!$A:$B,2,0)</f>
        <v>4</v>
      </c>
      <c r="P1069" t="s">
        <v>876</v>
      </c>
      <c r="Q1069" t="s">
        <v>251</v>
      </c>
      <c r="R1069">
        <f>VLOOKUP(Q1069,[1]Planilha7!$A:$B,2,0)</f>
        <v>3</v>
      </c>
      <c r="S1069" s="3">
        <v>2567788</v>
      </c>
      <c r="T1069" t="s">
        <v>111</v>
      </c>
      <c r="U1069">
        <f>VLOOKUP(Q1069,Sheet2!$A:$B,2,0)</f>
        <v>5</v>
      </c>
      <c r="V1069" s="4">
        <v>44988</v>
      </c>
      <c r="W1069" s="4">
        <v>44440</v>
      </c>
      <c r="X1069" s="4">
        <v>48091</v>
      </c>
      <c r="Y1069" t="s">
        <v>34</v>
      </c>
      <c r="Z1069" t="s">
        <v>34</v>
      </c>
    </row>
    <row r="1070" spans="1:26" x14ac:dyDescent="0.25">
      <c r="A1070">
        <v>1069</v>
      </c>
      <c r="B1070">
        <v>1</v>
      </c>
      <c r="C1070" t="str">
        <f>VLOOKUP(B1070,Sheet4!$A:$B,2,0)</f>
        <v>Verra</v>
      </c>
      <c r="D1070" t="s">
        <v>2829</v>
      </c>
      <c r="E1070" t="s">
        <v>2830</v>
      </c>
      <c r="F1070" t="s">
        <v>2771</v>
      </c>
      <c r="G1070">
        <f>VLOOKUP(F1070,[1]Planilha2!$A:$B,2,0)</f>
        <v>427</v>
      </c>
      <c r="H1070" t="s">
        <v>45</v>
      </c>
      <c r="I1070">
        <f>VLOOKUP(H1070,[1]Planilha5!$A:$B,2,0)</f>
        <v>2</v>
      </c>
      <c r="J1070" t="str">
        <f>VLOOKUP(H1070,[1]Planilha3!$A:$B,2,0)</f>
        <v>Energy</v>
      </c>
      <c r="K1070">
        <f>VLOOKUP(J1070,[1]Planilha3!$B:$C,2,0)</f>
        <v>2</v>
      </c>
      <c r="L1070" t="s">
        <v>34</v>
      </c>
      <c r="M1070">
        <f>VLOOKUP(L1070,[1]Planilha4!$A:$B,2,0)</f>
        <v>1</v>
      </c>
      <c r="N1070" t="s">
        <v>926</v>
      </c>
      <c r="O1070">
        <f>VLOOKUP(N1070,[1]Planilha6!$A:$B,2,0)</f>
        <v>56</v>
      </c>
      <c r="P1070" t="s">
        <v>931</v>
      </c>
      <c r="Q1070" t="s">
        <v>358</v>
      </c>
      <c r="R1070">
        <f>VLOOKUP(Q1070,[1]Planilha7!$A:$B,2,0)</f>
        <v>64</v>
      </c>
      <c r="S1070" s="3">
        <v>11005</v>
      </c>
      <c r="T1070" t="s">
        <v>111</v>
      </c>
      <c r="U1070">
        <f>VLOOKUP(Q1070,Sheet2!$A:$B,2,0)</f>
        <v>5</v>
      </c>
      <c r="V1070" s="4" t="s">
        <v>34</v>
      </c>
      <c r="W1070" s="4">
        <v>43119</v>
      </c>
      <c r="X1070" s="4">
        <v>45675</v>
      </c>
      <c r="Y1070" t="s">
        <v>34</v>
      </c>
      <c r="Z1070" t="s">
        <v>34</v>
      </c>
    </row>
    <row r="1071" spans="1:26" x14ac:dyDescent="0.25">
      <c r="A1071">
        <v>1070</v>
      </c>
      <c r="B1071">
        <v>1</v>
      </c>
      <c r="C1071" t="str">
        <f>VLOOKUP(B1071,Sheet4!$A:$B,2,0)</f>
        <v>Verra</v>
      </c>
      <c r="D1071" t="s">
        <v>2831</v>
      </c>
      <c r="E1071" t="s">
        <v>2832</v>
      </c>
      <c r="F1071" t="s">
        <v>61</v>
      </c>
      <c r="G1071">
        <f>VLOOKUP(F1071,[1]Planilha2!$A:$B,2,0)</f>
        <v>7</v>
      </c>
      <c r="H1071" t="s">
        <v>28</v>
      </c>
      <c r="I1071">
        <f>VLOOKUP(H1071,[1]Planilha5!$A:$B,2,0)</f>
        <v>1</v>
      </c>
      <c r="J1071" t="str">
        <f>VLOOKUP(H1071,[1]Planilha3!$A:$B,2,0)</f>
        <v>AFOLU</v>
      </c>
      <c r="K1071">
        <f>VLOOKUP(J1071,[1]Planilha3!$B:$C,2,0)</f>
        <v>1</v>
      </c>
      <c r="L1071" t="s">
        <v>124</v>
      </c>
      <c r="M1071">
        <f>VLOOKUP(L1071,[1]Planilha4!$A:$B,2,0)</f>
        <v>4</v>
      </c>
      <c r="N1071" t="s">
        <v>652</v>
      </c>
      <c r="O1071">
        <f>VLOOKUP(N1071,[1]Planilha6!$A:$B,2,0)</f>
        <v>46</v>
      </c>
      <c r="P1071" t="s">
        <v>927</v>
      </c>
      <c r="Q1071" t="s">
        <v>126</v>
      </c>
      <c r="R1071">
        <f>VLOOKUP(Q1071,[1]Planilha7!$A:$B,2,0)</f>
        <v>17</v>
      </c>
      <c r="S1071" s="3">
        <v>116036</v>
      </c>
      <c r="T1071" t="s">
        <v>127</v>
      </c>
      <c r="U1071">
        <f>VLOOKUP(Q1071,Sheet2!$A:$B,2,0)</f>
        <v>6</v>
      </c>
      <c r="V1071" s="4" t="s">
        <v>34</v>
      </c>
      <c r="W1071" s="4">
        <v>43467</v>
      </c>
      <c r="X1071" s="4">
        <v>47119</v>
      </c>
      <c r="Y1071" t="s">
        <v>34</v>
      </c>
      <c r="Z1071" t="s">
        <v>34</v>
      </c>
    </row>
    <row r="1072" spans="1:26" x14ac:dyDescent="0.25">
      <c r="A1072">
        <v>1071</v>
      </c>
      <c r="B1072">
        <v>1</v>
      </c>
      <c r="C1072" t="str">
        <f>VLOOKUP(B1072,Sheet4!$A:$B,2,0)</f>
        <v>Verra</v>
      </c>
      <c r="D1072" t="s">
        <v>2833</v>
      </c>
      <c r="E1072" t="s">
        <v>2834</v>
      </c>
      <c r="F1072" t="s">
        <v>61</v>
      </c>
      <c r="G1072">
        <f>VLOOKUP(F1072,[1]Planilha2!$A:$B,2,0)</f>
        <v>7</v>
      </c>
      <c r="H1072" t="s">
        <v>71</v>
      </c>
      <c r="I1072">
        <f>VLOOKUP(H1072,[1]Planilha5!$A:$B,2,0)</f>
        <v>5</v>
      </c>
      <c r="J1072" t="str">
        <f>VLOOKUP(H1072,[1]Planilha3!$A:$B,2,0)</f>
        <v>Energy</v>
      </c>
      <c r="K1072">
        <f>VLOOKUP(J1072,[1]Planilha3!$B:$C,2,0)</f>
        <v>2</v>
      </c>
      <c r="L1072" t="s">
        <v>34</v>
      </c>
      <c r="M1072">
        <f>VLOOKUP(L1072,[1]Planilha4!$A:$B,2,0)</f>
        <v>1</v>
      </c>
      <c r="N1072" t="s">
        <v>2835</v>
      </c>
      <c r="O1072">
        <f>VLOOKUP(N1072,[1]Planilha6!$A:$B,2,0)</f>
        <v>95</v>
      </c>
      <c r="P1072" t="s">
        <v>876</v>
      </c>
      <c r="Q1072" t="s">
        <v>416</v>
      </c>
      <c r="R1072">
        <f>VLOOKUP(Q1072,[1]Planilha7!$A:$B,2,0)</f>
        <v>125</v>
      </c>
      <c r="S1072" s="3">
        <v>18861</v>
      </c>
      <c r="T1072" t="s">
        <v>111</v>
      </c>
      <c r="U1072">
        <f>VLOOKUP(Q1072,Sheet2!$A:$B,2,0)</f>
        <v>5</v>
      </c>
      <c r="V1072" s="4">
        <v>45076</v>
      </c>
      <c r="W1072" s="4">
        <v>44396</v>
      </c>
      <c r="X1072" s="4">
        <v>46952</v>
      </c>
      <c r="Y1072" t="s">
        <v>34</v>
      </c>
      <c r="Z1072" t="s">
        <v>34</v>
      </c>
    </row>
    <row r="1073" spans="1:26" x14ac:dyDescent="0.25">
      <c r="A1073">
        <v>1072</v>
      </c>
      <c r="B1073">
        <v>1</v>
      </c>
      <c r="C1073" t="str">
        <f>VLOOKUP(B1073,Sheet4!$A:$B,2,0)</f>
        <v>Verra</v>
      </c>
      <c r="D1073" t="s">
        <v>2836</v>
      </c>
      <c r="E1073" t="s">
        <v>2837</v>
      </c>
      <c r="F1073" t="s">
        <v>2838</v>
      </c>
      <c r="G1073">
        <f>VLOOKUP(F1073,[1]Planilha2!$A:$B,2,0)</f>
        <v>439</v>
      </c>
      <c r="H1073" t="s">
        <v>28</v>
      </c>
      <c r="I1073">
        <f>VLOOKUP(H1073,[1]Planilha5!$A:$B,2,0)</f>
        <v>1</v>
      </c>
      <c r="J1073" t="str">
        <f>VLOOKUP(H1073,[1]Planilha3!$A:$B,2,0)</f>
        <v>AFOLU</v>
      </c>
      <c r="K1073">
        <f>VLOOKUP(J1073,[1]Planilha3!$B:$C,2,0)</f>
        <v>1</v>
      </c>
      <c r="L1073" t="s">
        <v>38</v>
      </c>
      <c r="M1073">
        <f>VLOOKUP(L1073,[1]Planilha4!$A:$B,2,0)</f>
        <v>2</v>
      </c>
      <c r="N1073" t="s">
        <v>39</v>
      </c>
      <c r="O1073">
        <f>VLOOKUP(N1073,[1]Planilha6!$A:$B,2,0)</f>
        <v>3</v>
      </c>
      <c r="P1073" t="s">
        <v>140</v>
      </c>
      <c r="Q1073" t="s">
        <v>483</v>
      </c>
      <c r="R1073">
        <f>VLOOKUP(Q1073,[1]Planilha7!$A:$B,2,0)</f>
        <v>30</v>
      </c>
      <c r="S1073" s="3">
        <v>19976</v>
      </c>
      <c r="T1073" t="s">
        <v>111</v>
      </c>
      <c r="U1073">
        <f>VLOOKUP(Q1073,Sheet2!$A:$B,2,0)</f>
        <v>5</v>
      </c>
      <c r="V1073" s="4" t="s">
        <v>34</v>
      </c>
      <c r="W1073" s="4">
        <v>44044</v>
      </c>
      <c r="X1073" s="4">
        <v>56096</v>
      </c>
      <c r="Y1073" t="s">
        <v>34</v>
      </c>
      <c r="Z1073" t="s">
        <v>34</v>
      </c>
    </row>
    <row r="1074" spans="1:26" x14ac:dyDescent="0.25">
      <c r="A1074">
        <v>1073</v>
      </c>
      <c r="B1074">
        <v>1</v>
      </c>
      <c r="C1074" t="str">
        <f>VLOOKUP(B1074,Sheet4!$A:$B,2,0)</f>
        <v>Verra</v>
      </c>
      <c r="D1074" t="s">
        <v>2839</v>
      </c>
      <c r="E1074" t="s">
        <v>2840</v>
      </c>
      <c r="F1074" t="s">
        <v>70</v>
      </c>
      <c r="G1074">
        <f>VLOOKUP(F1074,[1]Planilha2!$A:$B,2,0)</f>
        <v>9</v>
      </c>
      <c r="H1074" t="s">
        <v>28</v>
      </c>
      <c r="I1074">
        <f>VLOOKUP(H1074,[1]Planilha5!$A:$B,2,0)</f>
        <v>1</v>
      </c>
      <c r="J1074" t="str">
        <f>VLOOKUP(H1074,[1]Planilha3!$A:$B,2,0)</f>
        <v>AFOLU</v>
      </c>
      <c r="K1074">
        <f>VLOOKUP(J1074,[1]Planilha3!$B:$C,2,0)</f>
        <v>1</v>
      </c>
      <c r="L1074" t="s">
        <v>29</v>
      </c>
      <c r="M1074">
        <f>VLOOKUP(L1074,[1]Planilha4!$A:$B,2,0)</f>
        <v>3</v>
      </c>
      <c r="N1074" t="s">
        <v>1437</v>
      </c>
      <c r="O1074">
        <f>VLOOKUP(N1074,[1]Planilha6!$A:$B,2,0)</f>
        <v>68</v>
      </c>
      <c r="P1074" t="s">
        <v>927</v>
      </c>
      <c r="Q1074" t="s">
        <v>47</v>
      </c>
      <c r="R1074">
        <f>VLOOKUP(Q1074,[1]Planilha7!$A:$B,2,0)</f>
        <v>55</v>
      </c>
      <c r="S1074" s="3">
        <v>20000</v>
      </c>
      <c r="T1074" t="s">
        <v>33</v>
      </c>
      <c r="U1074">
        <f>VLOOKUP(Q1074,Sheet2!$A:$B,2,0)</f>
        <v>1</v>
      </c>
      <c r="V1074" s="4" t="s">
        <v>34</v>
      </c>
      <c r="W1074" s="4">
        <v>42917</v>
      </c>
      <c r="X1074" s="4">
        <v>46568</v>
      </c>
      <c r="Y1074" t="s">
        <v>34</v>
      </c>
      <c r="Z1074" t="s">
        <v>34</v>
      </c>
    </row>
    <row r="1075" spans="1:26" x14ac:dyDescent="0.25">
      <c r="A1075">
        <v>1074</v>
      </c>
      <c r="B1075">
        <v>1</v>
      </c>
      <c r="C1075" t="str">
        <f>VLOOKUP(B1075,Sheet4!$A:$B,2,0)</f>
        <v>Verra</v>
      </c>
      <c r="D1075" t="s">
        <v>2841</v>
      </c>
      <c r="E1075" t="s">
        <v>2842</v>
      </c>
      <c r="F1075" t="s">
        <v>2678</v>
      </c>
      <c r="G1075">
        <f>VLOOKUP(F1075,[1]Planilha2!$A:$B,2,0)</f>
        <v>414</v>
      </c>
      <c r="H1075" t="s">
        <v>28</v>
      </c>
      <c r="I1075">
        <f>VLOOKUP(H1075,[1]Planilha5!$A:$B,2,0)</f>
        <v>1</v>
      </c>
      <c r="J1075" t="str">
        <f>VLOOKUP(H1075,[1]Planilha3!$A:$B,2,0)</f>
        <v>AFOLU</v>
      </c>
      <c r="K1075">
        <f>VLOOKUP(J1075,[1]Planilha3!$B:$C,2,0)</f>
        <v>1</v>
      </c>
      <c r="L1075" t="s">
        <v>2167</v>
      </c>
      <c r="M1075">
        <f>VLOOKUP(L1075,[1]Planilha4!$A:$B,2,0)</f>
        <v>4</v>
      </c>
      <c r="N1075" t="s">
        <v>427</v>
      </c>
      <c r="O1075">
        <f>VLOOKUP(N1075,[1]Planilha6!$A:$B,2,0)</f>
        <v>36</v>
      </c>
      <c r="P1075" t="s">
        <v>927</v>
      </c>
      <c r="Q1075" t="s">
        <v>1426</v>
      </c>
      <c r="R1075">
        <f>VLOOKUP(Q1075,[1]Planilha7!$A:$B,2,0)</f>
        <v>78</v>
      </c>
      <c r="S1075" s="3">
        <v>323590</v>
      </c>
      <c r="T1075" t="s">
        <v>297</v>
      </c>
      <c r="U1075">
        <f>VLOOKUP(Q1075,Sheet2!$A:$B,2,0)</f>
        <v>7</v>
      </c>
      <c r="V1075" s="4" t="s">
        <v>34</v>
      </c>
      <c r="W1075" s="4">
        <v>42535</v>
      </c>
      <c r="X1075" s="4">
        <v>57144</v>
      </c>
      <c r="Y1075" t="s">
        <v>34</v>
      </c>
      <c r="Z1075" t="s">
        <v>34</v>
      </c>
    </row>
    <row r="1076" spans="1:26" x14ac:dyDescent="0.25">
      <c r="A1076">
        <v>1075</v>
      </c>
      <c r="B1076">
        <v>1</v>
      </c>
      <c r="C1076" t="str">
        <f>VLOOKUP(B1076,Sheet4!$A:$B,2,0)</f>
        <v>Verra</v>
      </c>
      <c r="D1076" t="s">
        <v>2843</v>
      </c>
      <c r="E1076" t="s">
        <v>2844</v>
      </c>
      <c r="F1076" t="s">
        <v>2678</v>
      </c>
      <c r="G1076">
        <f>VLOOKUP(F1076,[1]Planilha2!$A:$B,2,0)</f>
        <v>414</v>
      </c>
      <c r="H1076" t="s">
        <v>28</v>
      </c>
      <c r="I1076">
        <f>VLOOKUP(H1076,[1]Planilha5!$A:$B,2,0)</f>
        <v>1</v>
      </c>
      <c r="J1076" t="str">
        <f>VLOOKUP(H1076,[1]Planilha3!$A:$B,2,0)</f>
        <v>AFOLU</v>
      </c>
      <c r="K1076">
        <f>VLOOKUP(J1076,[1]Planilha3!$B:$C,2,0)</f>
        <v>1</v>
      </c>
      <c r="L1076" t="s">
        <v>2167</v>
      </c>
      <c r="M1076">
        <f>VLOOKUP(L1076,[1]Planilha4!$A:$B,2,0)</f>
        <v>4</v>
      </c>
      <c r="N1076" t="s">
        <v>427</v>
      </c>
      <c r="O1076">
        <f>VLOOKUP(N1076,[1]Planilha6!$A:$B,2,0)</f>
        <v>36</v>
      </c>
      <c r="P1076" t="s">
        <v>927</v>
      </c>
      <c r="Q1076" t="s">
        <v>1426</v>
      </c>
      <c r="R1076">
        <f>VLOOKUP(Q1076,[1]Planilha7!$A:$B,2,0)</f>
        <v>78</v>
      </c>
      <c r="S1076" s="3">
        <v>667276</v>
      </c>
      <c r="T1076" t="s">
        <v>297</v>
      </c>
      <c r="U1076">
        <f>VLOOKUP(Q1076,Sheet2!$A:$B,2,0)</f>
        <v>7</v>
      </c>
      <c r="V1076" s="4" t="s">
        <v>34</v>
      </c>
      <c r="W1076" s="4">
        <v>42535</v>
      </c>
      <c r="X1076" s="4">
        <v>57144</v>
      </c>
      <c r="Y1076" t="s">
        <v>34</v>
      </c>
      <c r="Z1076" t="s">
        <v>34</v>
      </c>
    </row>
    <row r="1077" spans="1:26" x14ac:dyDescent="0.25">
      <c r="A1077">
        <v>1076</v>
      </c>
      <c r="B1077">
        <v>1</v>
      </c>
      <c r="C1077" t="str">
        <f>VLOOKUP(B1077,Sheet4!$A:$B,2,0)</f>
        <v>Verra</v>
      </c>
      <c r="D1077" t="s">
        <v>2845</v>
      </c>
      <c r="E1077" t="s">
        <v>2846</v>
      </c>
      <c r="F1077" t="s">
        <v>2678</v>
      </c>
      <c r="G1077">
        <f>VLOOKUP(F1077,[1]Planilha2!$A:$B,2,0)</f>
        <v>414</v>
      </c>
      <c r="H1077" t="s">
        <v>28</v>
      </c>
      <c r="I1077">
        <f>VLOOKUP(H1077,[1]Planilha5!$A:$B,2,0)</f>
        <v>1</v>
      </c>
      <c r="J1077" t="str">
        <f>VLOOKUP(H1077,[1]Planilha3!$A:$B,2,0)</f>
        <v>AFOLU</v>
      </c>
      <c r="K1077">
        <f>VLOOKUP(J1077,[1]Planilha3!$B:$C,2,0)</f>
        <v>1</v>
      </c>
      <c r="L1077" t="s">
        <v>2167</v>
      </c>
      <c r="M1077">
        <f>VLOOKUP(L1077,[1]Planilha4!$A:$B,2,0)</f>
        <v>4</v>
      </c>
      <c r="N1077" t="s">
        <v>427</v>
      </c>
      <c r="O1077">
        <f>VLOOKUP(N1077,[1]Planilha6!$A:$B,2,0)</f>
        <v>36</v>
      </c>
      <c r="P1077" t="s">
        <v>927</v>
      </c>
      <c r="Q1077" t="s">
        <v>1426</v>
      </c>
      <c r="R1077">
        <f>VLOOKUP(Q1077,[1]Planilha7!$A:$B,2,0)</f>
        <v>78</v>
      </c>
      <c r="S1077" s="3">
        <v>1718</v>
      </c>
      <c r="T1077" t="s">
        <v>297</v>
      </c>
      <c r="U1077">
        <f>VLOOKUP(Q1077,Sheet2!$A:$B,2,0)</f>
        <v>7</v>
      </c>
      <c r="V1077" s="4" t="s">
        <v>34</v>
      </c>
      <c r="W1077" s="4">
        <v>42535</v>
      </c>
      <c r="X1077" s="4">
        <v>57144</v>
      </c>
      <c r="Y1077" t="s">
        <v>34</v>
      </c>
      <c r="Z1077" t="s">
        <v>34</v>
      </c>
    </row>
    <row r="1078" spans="1:26" x14ac:dyDescent="0.25">
      <c r="A1078">
        <v>1077</v>
      </c>
      <c r="B1078">
        <v>1</v>
      </c>
      <c r="C1078" t="str">
        <f>VLOOKUP(B1078,Sheet4!$A:$B,2,0)</f>
        <v>Verra</v>
      </c>
      <c r="D1078" t="s">
        <v>2847</v>
      </c>
      <c r="E1078" t="s">
        <v>2848</v>
      </c>
      <c r="F1078" t="s">
        <v>2849</v>
      </c>
      <c r="G1078">
        <f>VLOOKUP(F1078,[1]Planilha2!$A:$B,2,0)</f>
        <v>440</v>
      </c>
      <c r="H1078" t="s">
        <v>71</v>
      </c>
      <c r="I1078">
        <f>VLOOKUP(H1078,[1]Planilha5!$A:$B,2,0)</f>
        <v>5</v>
      </c>
      <c r="J1078" t="str">
        <f>VLOOKUP(H1078,[1]Planilha3!$A:$B,2,0)</f>
        <v>Energy</v>
      </c>
      <c r="K1078">
        <f>VLOOKUP(J1078,[1]Planilha3!$B:$C,2,0)</f>
        <v>2</v>
      </c>
      <c r="L1078" t="s">
        <v>34</v>
      </c>
      <c r="M1078">
        <f>VLOOKUP(L1078,[1]Planilha4!$A:$B,2,0)</f>
        <v>1</v>
      </c>
      <c r="N1078" t="s">
        <v>1116</v>
      </c>
      <c r="O1078">
        <f>VLOOKUP(N1078,[1]Planilha6!$A:$B,2,0)</f>
        <v>61</v>
      </c>
      <c r="P1078" t="s">
        <v>140</v>
      </c>
      <c r="Q1078" t="s">
        <v>291</v>
      </c>
      <c r="R1078">
        <f>VLOOKUP(Q1078,[1]Planilha7!$A:$B,2,0)</f>
        <v>132</v>
      </c>
      <c r="S1078" s="3">
        <v>23199</v>
      </c>
      <c r="T1078" t="s">
        <v>111</v>
      </c>
      <c r="U1078">
        <f>VLOOKUP(Q1078,Sheet2!$A:$B,2,0)</f>
        <v>5</v>
      </c>
      <c r="V1078" s="4" t="s">
        <v>34</v>
      </c>
      <c r="W1078" s="4">
        <v>44044</v>
      </c>
      <c r="X1078" s="4">
        <v>46599</v>
      </c>
      <c r="Y1078" t="s">
        <v>34</v>
      </c>
      <c r="Z1078" t="s">
        <v>34</v>
      </c>
    </row>
    <row r="1079" spans="1:26" x14ac:dyDescent="0.25">
      <c r="A1079">
        <v>1078</v>
      </c>
      <c r="B1079">
        <v>1</v>
      </c>
      <c r="C1079" t="str">
        <f>VLOOKUP(B1079,Sheet4!$A:$B,2,0)</f>
        <v>Verra</v>
      </c>
      <c r="D1079" t="s">
        <v>2850</v>
      </c>
      <c r="E1079" t="s">
        <v>2851</v>
      </c>
      <c r="F1079" t="s">
        <v>2849</v>
      </c>
      <c r="G1079">
        <f>VLOOKUP(F1079,[1]Planilha2!$A:$B,2,0)</f>
        <v>440</v>
      </c>
      <c r="H1079" t="s">
        <v>71</v>
      </c>
      <c r="I1079">
        <f>VLOOKUP(H1079,[1]Planilha5!$A:$B,2,0)</f>
        <v>5</v>
      </c>
      <c r="J1079" t="str">
        <f>VLOOKUP(H1079,[1]Planilha3!$A:$B,2,0)</f>
        <v>Energy</v>
      </c>
      <c r="K1079">
        <f>VLOOKUP(J1079,[1]Planilha3!$B:$C,2,0)</f>
        <v>2</v>
      </c>
      <c r="L1079" t="s">
        <v>34</v>
      </c>
      <c r="M1079">
        <f>VLOOKUP(L1079,[1]Planilha4!$A:$B,2,0)</f>
        <v>1</v>
      </c>
      <c r="N1079" t="s">
        <v>1116</v>
      </c>
      <c r="O1079">
        <f>VLOOKUP(N1079,[1]Planilha6!$A:$B,2,0)</f>
        <v>61</v>
      </c>
      <c r="P1079" t="s">
        <v>140</v>
      </c>
      <c r="Q1079" t="s">
        <v>291</v>
      </c>
      <c r="R1079">
        <f>VLOOKUP(Q1079,[1]Planilha7!$A:$B,2,0)</f>
        <v>132</v>
      </c>
      <c r="S1079" s="3">
        <v>21530</v>
      </c>
      <c r="T1079" t="s">
        <v>111</v>
      </c>
      <c r="U1079">
        <f>VLOOKUP(Q1079,Sheet2!$A:$B,2,0)</f>
        <v>5</v>
      </c>
      <c r="V1079" s="4" t="s">
        <v>34</v>
      </c>
      <c r="W1079" s="4">
        <v>44060</v>
      </c>
      <c r="X1079" s="4">
        <v>46615</v>
      </c>
      <c r="Y1079" t="s">
        <v>34</v>
      </c>
      <c r="Z1079" t="s">
        <v>34</v>
      </c>
    </row>
    <row r="1080" spans="1:26" x14ac:dyDescent="0.25">
      <c r="A1080">
        <v>1079</v>
      </c>
      <c r="B1080">
        <v>1</v>
      </c>
      <c r="C1080" t="str">
        <f>VLOOKUP(B1080,Sheet4!$A:$B,2,0)</f>
        <v>Verra</v>
      </c>
      <c r="D1080" t="s">
        <v>2852</v>
      </c>
      <c r="E1080" t="s">
        <v>2853</v>
      </c>
      <c r="F1080" t="s">
        <v>1905</v>
      </c>
      <c r="G1080">
        <f>VLOOKUP(F1080,[1]Planilha2!$A:$B,2,0)</f>
        <v>313</v>
      </c>
      <c r="H1080" t="s">
        <v>45</v>
      </c>
      <c r="I1080">
        <f>VLOOKUP(H1080,[1]Planilha5!$A:$B,2,0)</f>
        <v>2</v>
      </c>
      <c r="J1080" t="str">
        <f>VLOOKUP(H1080,[1]Planilha3!$A:$B,2,0)</f>
        <v>Energy</v>
      </c>
      <c r="K1080">
        <f>VLOOKUP(J1080,[1]Planilha3!$B:$C,2,0)</f>
        <v>2</v>
      </c>
      <c r="L1080" t="s">
        <v>34</v>
      </c>
      <c r="M1080">
        <f>VLOOKUP(L1080,[1]Planilha4!$A:$B,2,0)</f>
        <v>1</v>
      </c>
      <c r="N1080" t="s">
        <v>458</v>
      </c>
      <c r="O1080">
        <f>VLOOKUP(N1080,[1]Planilha6!$A:$B,2,0)</f>
        <v>38</v>
      </c>
      <c r="P1080" t="s">
        <v>876</v>
      </c>
      <c r="Q1080" t="s">
        <v>47</v>
      </c>
      <c r="R1080">
        <f>VLOOKUP(Q1080,[1]Planilha7!$A:$B,2,0)</f>
        <v>55</v>
      </c>
      <c r="S1080" s="3">
        <v>53799</v>
      </c>
      <c r="T1080" t="s">
        <v>33</v>
      </c>
      <c r="U1080">
        <f>VLOOKUP(Q1080,Sheet2!$A:$B,2,0)</f>
        <v>1</v>
      </c>
      <c r="V1080" s="4">
        <v>44967</v>
      </c>
      <c r="W1080" s="4">
        <v>44736</v>
      </c>
      <c r="X1080" s="4">
        <v>48388</v>
      </c>
      <c r="Y1080" t="s">
        <v>34</v>
      </c>
      <c r="Z1080" t="s">
        <v>34</v>
      </c>
    </row>
    <row r="1081" spans="1:26" x14ac:dyDescent="0.25">
      <c r="A1081">
        <v>1080</v>
      </c>
      <c r="B1081">
        <v>1</v>
      </c>
      <c r="C1081" t="str">
        <f>VLOOKUP(B1081,Sheet4!$A:$B,2,0)</f>
        <v>Verra</v>
      </c>
      <c r="D1081" t="s">
        <v>2854</v>
      </c>
      <c r="E1081" t="s">
        <v>2855</v>
      </c>
      <c r="F1081" t="s">
        <v>2856</v>
      </c>
      <c r="G1081">
        <f>VLOOKUP(F1081,[1]Planilha2!$A:$B,2,0)</f>
        <v>441</v>
      </c>
      <c r="H1081" t="s">
        <v>28</v>
      </c>
      <c r="I1081">
        <f>VLOOKUP(H1081,[1]Planilha5!$A:$B,2,0)</f>
        <v>1</v>
      </c>
      <c r="J1081" t="str">
        <f>VLOOKUP(H1081,[1]Planilha3!$A:$B,2,0)</f>
        <v>AFOLU</v>
      </c>
      <c r="K1081">
        <f>VLOOKUP(J1081,[1]Planilha3!$B:$C,2,0)</f>
        <v>1</v>
      </c>
      <c r="L1081" t="s">
        <v>38</v>
      </c>
      <c r="M1081">
        <f>VLOOKUP(L1081,[1]Planilha4!$A:$B,2,0)</f>
        <v>2</v>
      </c>
      <c r="N1081" t="s">
        <v>39</v>
      </c>
      <c r="O1081">
        <f>VLOOKUP(N1081,[1]Planilha6!$A:$B,2,0)</f>
        <v>3</v>
      </c>
      <c r="P1081" t="s">
        <v>927</v>
      </c>
      <c r="Q1081" t="s">
        <v>47</v>
      </c>
      <c r="R1081">
        <f>VLOOKUP(Q1081,[1]Planilha7!$A:$B,2,0)</f>
        <v>55</v>
      </c>
      <c r="S1081" s="3">
        <v>100000</v>
      </c>
      <c r="T1081" t="s">
        <v>33</v>
      </c>
      <c r="U1081">
        <f>VLOOKUP(Q1081,Sheet2!$A:$B,2,0)</f>
        <v>1</v>
      </c>
      <c r="V1081" s="4" t="s">
        <v>34</v>
      </c>
      <c r="W1081" s="4">
        <v>42917</v>
      </c>
      <c r="X1081" s="4">
        <v>50221</v>
      </c>
      <c r="Y1081" t="s">
        <v>34</v>
      </c>
      <c r="Z1081" t="s">
        <v>34</v>
      </c>
    </row>
    <row r="1082" spans="1:26" x14ac:dyDescent="0.25">
      <c r="A1082">
        <v>1081</v>
      </c>
      <c r="B1082">
        <v>1</v>
      </c>
      <c r="C1082" t="str">
        <f>VLOOKUP(B1082,Sheet4!$A:$B,2,0)</f>
        <v>Verra</v>
      </c>
      <c r="D1082" t="s">
        <v>2857</v>
      </c>
      <c r="E1082" t="s">
        <v>2858</v>
      </c>
      <c r="F1082" t="s">
        <v>61</v>
      </c>
      <c r="G1082">
        <f>VLOOKUP(F1082,[1]Planilha2!$A:$B,2,0)</f>
        <v>7</v>
      </c>
      <c r="H1082" t="s">
        <v>45</v>
      </c>
      <c r="I1082">
        <f>VLOOKUP(H1082,[1]Planilha5!$A:$B,2,0)</f>
        <v>2</v>
      </c>
      <c r="J1082" t="str">
        <f>VLOOKUP(H1082,[1]Planilha3!$A:$B,2,0)</f>
        <v>Energy</v>
      </c>
      <c r="K1082">
        <f>VLOOKUP(J1082,[1]Planilha3!$B:$C,2,0)</f>
        <v>2</v>
      </c>
      <c r="L1082" t="s">
        <v>34</v>
      </c>
      <c r="M1082">
        <f>VLOOKUP(L1082,[1]Planilha4!$A:$B,2,0)</f>
        <v>1</v>
      </c>
      <c r="N1082" t="s">
        <v>46</v>
      </c>
      <c r="O1082">
        <f>VLOOKUP(N1082,[1]Planilha6!$A:$B,2,0)</f>
        <v>4</v>
      </c>
      <c r="P1082" t="s">
        <v>140</v>
      </c>
      <c r="Q1082" t="s">
        <v>47</v>
      </c>
      <c r="R1082">
        <f>VLOOKUP(Q1082,[1]Planilha7!$A:$B,2,0)</f>
        <v>55</v>
      </c>
      <c r="S1082" s="3">
        <v>3972774</v>
      </c>
      <c r="T1082" t="s">
        <v>33</v>
      </c>
      <c r="U1082">
        <f>VLOOKUP(Q1082,Sheet2!$A:$B,2,0)</f>
        <v>1</v>
      </c>
      <c r="V1082" s="4" t="s">
        <v>34</v>
      </c>
      <c r="W1082" s="4">
        <v>45061</v>
      </c>
      <c r="X1082" s="4">
        <v>47617</v>
      </c>
      <c r="Y1082" t="s">
        <v>34</v>
      </c>
      <c r="Z1082" t="s">
        <v>34</v>
      </c>
    </row>
    <row r="1083" spans="1:26" x14ac:dyDescent="0.25">
      <c r="A1083">
        <v>1082</v>
      </c>
      <c r="B1083">
        <v>1</v>
      </c>
      <c r="C1083" t="str">
        <f>VLOOKUP(B1083,Sheet4!$A:$B,2,0)</f>
        <v>Verra</v>
      </c>
      <c r="D1083" t="s">
        <v>2859</v>
      </c>
      <c r="E1083" t="s">
        <v>2860</v>
      </c>
      <c r="F1083" t="s">
        <v>61</v>
      </c>
      <c r="G1083">
        <f>VLOOKUP(F1083,[1]Planilha2!$A:$B,2,0)</f>
        <v>7</v>
      </c>
      <c r="H1083" t="s">
        <v>57</v>
      </c>
      <c r="I1083">
        <f>VLOOKUP(H1083,[1]Planilha5!$A:$B,2,0)</f>
        <v>3</v>
      </c>
      <c r="J1083" t="str">
        <f>VLOOKUP(H1083,[1]Planilha3!$A:$B,2,0)</f>
        <v>Waste handling</v>
      </c>
      <c r="K1083">
        <f>VLOOKUP(J1083,[1]Planilha3!$B:$C,2,0)</f>
        <v>3</v>
      </c>
      <c r="L1083" t="s">
        <v>34</v>
      </c>
      <c r="M1083">
        <f>VLOOKUP(L1083,[1]Planilha4!$A:$B,2,0)</f>
        <v>1</v>
      </c>
      <c r="N1083" t="s">
        <v>96</v>
      </c>
      <c r="O1083">
        <f>VLOOKUP(N1083,[1]Planilha6!$A:$B,2,0)</f>
        <v>11</v>
      </c>
      <c r="P1083" t="s">
        <v>876</v>
      </c>
      <c r="Q1083" t="s">
        <v>92</v>
      </c>
      <c r="R1083">
        <f>VLOOKUP(Q1083,[1]Planilha7!$A:$B,2,0)</f>
        <v>123</v>
      </c>
      <c r="S1083" s="3">
        <v>529923</v>
      </c>
      <c r="T1083" t="s">
        <v>93</v>
      </c>
      <c r="U1083">
        <f>VLOOKUP(Q1083,Sheet2!$A:$B,2,0)</f>
        <v>3</v>
      </c>
      <c r="V1083" s="4">
        <v>44960</v>
      </c>
      <c r="W1083" s="4">
        <v>43994</v>
      </c>
      <c r="X1083" s="4">
        <v>46549</v>
      </c>
      <c r="Y1083" t="s">
        <v>34</v>
      </c>
      <c r="Z1083" t="s">
        <v>34</v>
      </c>
    </row>
    <row r="1084" spans="1:26" x14ac:dyDescent="0.25">
      <c r="A1084">
        <v>1083</v>
      </c>
      <c r="B1084">
        <v>1</v>
      </c>
      <c r="C1084" t="str">
        <f>VLOOKUP(B1084,Sheet4!$A:$B,2,0)</f>
        <v>Verra</v>
      </c>
      <c r="D1084" t="s">
        <v>2861</v>
      </c>
      <c r="E1084" t="s">
        <v>2862</v>
      </c>
      <c r="F1084" t="s">
        <v>2771</v>
      </c>
      <c r="G1084">
        <f>VLOOKUP(F1084,[1]Planilha2!$A:$B,2,0)</f>
        <v>427</v>
      </c>
      <c r="H1084" t="s">
        <v>28</v>
      </c>
      <c r="I1084">
        <f>VLOOKUP(H1084,[1]Planilha5!$A:$B,2,0)</f>
        <v>1</v>
      </c>
      <c r="J1084" t="str">
        <f>VLOOKUP(H1084,[1]Planilha3!$A:$B,2,0)</f>
        <v>AFOLU</v>
      </c>
      <c r="K1084">
        <f>VLOOKUP(J1084,[1]Planilha3!$B:$C,2,0)</f>
        <v>1</v>
      </c>
      <c r="L1084" t="s">
        <v>38</v>
      </c>
      <c r="M1084">
        <f>VLOOKUP(L1084,[1]Planilha4!$A:$B,2,0)</f>
        <v>2</v>
      </c>
      <c r="N1084" t="s">
        <v>39</v>
      </c>
      <c r="O1084">
        <f>VLOOKUP(N1084,[1]Planilha6!$A:$B,2,0)</f>
        <v>3</v>
      </c>
      <c r="P1084" t="s">
        <v>931</v>
      </c>
      <c r="Q1084" t="s">
        <v>2863</v>
      </c>
      <c r="R1084">
        <f>VLOOKUP(Q1084,[1]Planilha7!$A:$B,2,0)</f>
        <v>89</v>
      </c>
      <c r="S1084" s="3">
        <v>24957</v>
      </c>
      <c r="T1084" t="s">
        <v>111</v>
      </c>
      <c r="U1084">
        <f>VLOOKUP(Q1084,Sheet2!$A:$B,2,0)</f>
        <v>5</v>
      </c>
      <c r="V1084" s="4" t="s">
        <v>34</v>
      </c>
      <c r="W1084" s="4">
        <v>38707</v>
      </c>
      <c r="X1084" s="4">
        <v>49663</v>
      </c>
      <c r="Y1084" t="s">
        <v>34</v>
      </c>
      <c r="Z1084" t="s">
        <v>34</v>
      </c>
    </row>
    <row r="1085" spans="1:26" x14ac:dyDescent="0.25">
      <c r="A1085">
        <v>1084</v>
      </c>
      <c r="B1085">
        <v>1</v>
      </c>
      <c r="C1085" t="str">
        <f>VLOOKUP(B1085,Sheet4!$A:$B,2,0)</f>
        <v>Verra</v>
      </c>
      <c r="D1085" t="s">
        <v>2864</v>
      </c>
      <c r="E1085" t="s">
        <v>2865</v>
      </c>
      <c r="F1085" t="s">
        <v>1510</v>
      </c>
      <c r="G1085">
        <f>VLOOKUP(F1085,[1]Planilha2!$A:$B,2,0)</f>
        <v>262</v>
      </c>
      <c r="H1085" t="s">
        <v>28</v>
      </c>
      <c r="I1085">
        <f>VLOOKUP(H1085,[1]Planilha5!$A:$B,2,0)</f>
        <v>1</v>
      </c>
      <c r="J1085" t="str">
        <f>VLOOKUP(H1085,[1]Planilha3!$A:$B,2,0)</f>
        <v>AFOLU</v>
      </c>
      <c r="K1085">
        <f>VLOOKUP(J1085,[1]Planilha3!$B:$C,2,0)</f>
        <v>1</v>
      </c>
      <c r="L1085" t="s">
        <v>38</v>
      </c>
      <c r="M1085">
        <f>VLOOKUP(L1085,[1]Planilha4!$A:$B,2,0)</f>
        <v>2</v>
      </c>
      <c r="N1085" t="s">
        <v>809</v>
      </c>
      <c r="O1085">
        <f>VLOOKUP(N1085,[1]Planilha6!$A:$B,2,0)</f>
        <v>51</v>
      </c>
      <c r="P1085" t="s">
        <v>140</v>
      </c>
      <c r="Q1085" t="s">
        <v>238</v>
      </c>
      <c r="R1085">
        <f>VLOOKUP(Q1085,[1]Planilha7!$A:$B,2,0)</f>
        <v>98</v>
      </c>
      <c r="S1085" s="3">
        <v>315067</v>
      </c>
      <c r="T1085" t="s">
        <v>33</v>
      </c>
      <c r="U1085">
        <f>VLOOKUP(Q1085,Sheet2!$A:$B,2,0)</f>
        <v>1</v>
      </c>
      <c r="V1085" s="4" t="s">
        <v>34</v>
      </c>
      <c r="W1085" s="4">
        <v>44713</v>
      </c>
      <c r="X1085" s="4">
        <v>52017</v>
      </c>
      <c r="Y1085" t="s">
        <v>34</v>
      </c>
      <c r="Z1085" t="s">
        <v>34</v>
      </c>
    </row>
    <row r="1086" spans="1:26" x14ac:dyDescent="0.25">
      <c r="A1086">
        <v>1085</v>
      </c>
      <c r="B1086">
        <v>1</v>
      </c>
      <c r="C1086" t="str">
        <f>VLOOKUP(B1086,Sheet4!$A:$B,2,0)</f>
        <v>Verra</v>
      </c>
      <c r="D1086" t="s">
        <v>2866</v>
      </c>
      <c r="E1086" t="s">
        <v>2867</v>
      </c>
      <c r="F1086" t="s">
        <v>2868</v>
      </c>
      <c r="G1086">
        <f>VLOOKUP(F1086,[1]Planilha2!$A:$B,2,0)</f>
        <v>442</v>
      </c>
      <c r="H1086" t="s">
        <v>200</v>
      </c>
      <c r="I1086">
        <f>VLOOKUP(H1086,[1]Planilha5!$A:$B,2,0)</f>
        <v>9</v>
      </c>
      <c r="J1086" t="str">
        <f>VLOOKUP(H1086,[1]Planilha3!$A:$B,2,0)</f>
        <v>Energy</v>
      </c>
      <c r="K1086">
        <f>VLOOKUP(J1086,[1]Planilha3!$B:$C,2,0)</f>
        <v>2</v>
      </c>
      <c r="L1086" t="s">
        <v>34</v>
      </c>
      <c r="M1086">
        <f>VLOOKUP(L1086,[1]Planilha4!$A:$B,2,0)</f>
        <v>1</v>
      </c>
      <c r="N1086" t="s">
        <v>223</v>
      </c>
      <c r="O1086">
        <f>VLOOKUP(N1086,[1]Planilha6!$A:$B,2,0)</f>
        <v>21</v>
      </c>
      <c r="P1086" t="s">
        <v>876</v>
      </c>
      <c r="Q1086" t="s">
        <v>32</v>
      </c>
      <c r="R1086">
        <f>VLOOKUP(Q1086,[1]Planilha7!$A:$B,2,0)</f>
        <v>27</v>
      </c>
      <c r="S1086" s="3">
        <v>167482</v>
      </c>
      <c r="T1086" t="s">
        <v>33</v>
      </c>
      <c r="U1086">
        <f>VLOOKUP(Q1086,Sheet2!$A:$B,2,0)</f>
        <v>1</v>
      </c>
      <c r="V1086" s="4">
        <v>44835</v>
      </c>
      <c r="W1086" s="4">
        <v>44026</v>
      </c>
      <c r="X1086" s="4">
        <v>47677</v>
      </c>
      <c r="Y1086" t="s">
        <v>34</v>
      </c>
      <c r="Z1086" t="s">
        <v>34</v>
      </c>
    </row>
    <row r="1087" spans="1:26" x14ac:dyDescent="0.25">
      <c r="A1087">
        <v>1086</v>
      </c>
      <c r="B1087">
        <v>1</v>
      </c>
      <c r="C1087" t="str">
        <f>VLOOKUP(B1087,Sheet4!$A:$B,2,0)</f>
        <v>Verra</v>
      </c>
      <c r="D1087" t="s">
        <v>2869</v>
      </c>
      <c r="E1087" t="s">
        <v>2870</v>
      </c>
      <c r="F1087" t="s">
        <v>2871</v>
      </c>
      <c r="G1087">
        <f>VLOOKUP(F1087,[1]Planilha2!$A:$B,2,0)</f>
        <v>443</v>
      </c>
      <c r="H1087" t="s">
        <v>159</v>
      </c>
      <c r="I1087">
        <f>VLOOKUP(H1087,[1]Planilha5!$A:$B,2,0)</f>
        <v>8</v>
      </c>
      <c r="J1087" t="str">
        <f>VLOOKUP(H1087,[1]Planilha3!$A:$B,2,0)</f>
        <v>Energy</v>
      </c>
      <c r="K1087">
        <f>VLOOKUP(J1087,[1]Planilha3!$B:$C,2,0)</f>
        <v>2</v>
      </c>
      <c r="L1087" t="s">
        <v>34</v>
      </c>
      <c r="M1087">
        <f>VLOOKUP(L1087,[1]Planilha4!$A:$B,2,0)</f>
        <v>1</v>
      </c>
      <c r="N1087" t="s">
        <v>63</v>
      </c>
      <c r="O1087">
        <f>VLOOKUP(N1087,[1]Planilha6!$A:$B,2,0)</f>
        <v>6</v>
      </c>
      <c r="P1087" t="s">
        <v>876</v>
      </c>
      <c r="Q1087" t="s">
        <v>32</v>
      </c>
      <c r="R1087">
        <f>VLOOKUP(Q1087,[1]Planilha7!$A:$B,2,0)</f>
        <v>27</v>
      </c>
      <c r="S1087" s="3">
        <v>201850</v>
      </c>
      <c r="T1087" t="s">
        <v>33</v>
      </c>
      <c r="U1087">
        <f>VLOOKUP(Q1087,Sheet2!$A:$B,2,0)</f>
        <v>1</v>
      </c>
      <c r="V1087" s="4">
        <v>44907</v>
      </c>
      <c r="W1087" s="4">
        <v>44044</v>
      </c>
      <c r="X1087" s="4">
        <v>46599</v>
      </c>
      <c r="Y1087" t="s">
        <v>34</v>
      </c>
      <c r="Z1087" t="s">
        <v>34</v>
      </c>
    </row>
    <row r="1088" spans="1:26" x14ac:dyDescent="0.25">
      <c r="A1088">
        <v>1087</v>
      </c>
      <c r="B1088">
        <v>1</v>
      </c>
      <c r="C1088" t="str">
        <f>VLOOKUP(B1088,Sheet4!$A:$B,2,0)</f>
        <v>Verra</v>
      </c>
      <c r="D1088" t="s">
        <v>2872</v>
      </c>
      <c r="E1088" t="s">
        <v>2873</v>
      </c>
      <c r="F1088" t="s">
        <v>2874</v>
      </c>
      <c r="G1088">
        <f>VLOOKUP(F1088,[1]Planilha2!$A:$B,2,0)</f>
        <v>444</v>
      </c>
      <c r="H1088" t="s">
        <v>28</v>
      </c>
      <c r="I1088">
        <f>VLOOKUP(H1088,[1]Planilha5!$A:$B,2,0)</f>
        <v>1</v>
      </c>
      <c r="J1088" t="str">
        <f>VLOOKUP(H1088,[1]Planilha3!$A:$B,2,0)</f>
        <v>AFOLU</v>
      </c>
      <c r="K1088">
        <f>VLOOKUP(J1088,[1]Planilha3!$B:$C,2,0)</f>
        <v>1</v>
      </c>
      <c r="L1088" t="s">
        <v>38</v>
      </c>
      <c r="M1088">
        <f>VLOOKUP(L1088,[1]Planilha4!$A:$B,2,0)</f>
        <v>2</v>
      </c>
      <c r="N1088" t="s">
        <v>809</v>
      </c>
      <c r="O1088">
        <f>VLOOKUP(N1088,[1]Planilha6!$A:$B,2,0)</f>
        <v>51</v>
      </c>
      <c r="P1088" t="s">
        <v>927</v>
      </c>
      <c r="Q1088" t="s">
        <v>2875</v>
      </c>
      <c r="R1088">
        <f>VLOOKUP(Q1088,[1]Planilha7!$A:$B,2,0)</f>
        <v>67</v>
      </c>
      <c r="S1088" s="3">
        <v>55</v>
      </c>
      <c r="T1088" t="s">
        <v>103</v>
      </c>
      <c r="U1088">
        <f>VLOOKUP(Q1088,Sheet2!$A:$B,2,0)</f>
        <v>4</v>
      </c>
      <c r="V1088" s="4" t="s">
        <v>34</v>
      </c>
      <c r="W1088" s="4">
        <v>44652</v>
      </c>
      <c r="X1088" s="4">
        <v>59261</v>
      </c>
      <c r="Y1088" t="s">
        <v>34</v>
      </c>
      <c r="Z1088" t="s">
        <v>34</v>
      </c>
    </row>
    <row r="1089" spans="1:26" x14ac:dyDescent="0.25">
      <c r="A1089">
        <v>1088</v>
      </c>
      <c r="B1089">
        <v>1</v>
      </c>
      <c r="C1089" t="str">
        <f>VLOOKUP(B1089,Sheet4!$A:$B,2,0)</f>
        <v>Verra</v>
      </c>
      <c r="D1089" t="s">
        <v>2876</v>
      </c>
      <c r="E1089" t="s">
        <v>2877</v>
      </c>
      <c r="F1089" t="s">
        <v>2878</v>
      </c>
      <c r="G1089">
        <f>VLOOKUP(F1089,[1]Planilha2!$A:$B,2,0)</f>
        <v>445</v>
      </c>
      <c r="H1089" t="s">
        <v>2879</v>
      </c>
      <c r="I1089">
        <f>VLOOKUP(H1089,[1]Planilha5!$A:$B,2,0)</f>
        <v>28</v>
      </c>
      <c r="J1089" t="str">
        <f>VLOOKUP(H1089,[1]Planilha3!$A:$B,2,0)</f>
        <v>Energy</v>
      </c>
      <c r="K1089">
        <f>VLOOKUP(J1089,[1]Planilha3!$B:$C,2,0)</f>
        <v>2</v>
      </c>
      <c r="L1089" t="s">
        <v>34</v>
      </c>
      <c r="M1089">
        <f>VLOOKUP(L1089,[1]Planilha4!$A:$B,2,0)</f>
        <v>1</v>
      </c>
      <c r="N1089" t="s">
        <v>2880</v>
      </c>
      <c r="O1089">
        <f>VLOOKUP(N1089,[1]Planilha6!$A:$B,2,0)</f>
        <v>96</v>
      </c>
      <c r="P1089" t="s">
        <v>927</v>
      </c>
      <c r="Q1089" t="s">
        <v>494</v>
      </c>
      <c r="R1089">
        <f>VLOOKUP(Q1089,[1]Planilha7!$A:$B,2,0)</f>
        <v>72</v>
      </c>
      <c r="S1089" s="3">
        <v>21</v>
      </c>
      <c r="T1089" t="s">
        <v>111</v>
      </c>
      <c r="U1089">
        <f>VLOOKUP(Q1089,Sheet2!$A:$B,2,0)</f>
        <v>5</v>
      </c>
      <c r="V1089" s="4" t="s">
        <v>34</v>
      </c>
      <c r="W1089" s="4">
        <v>44501</v>
      </c>
      <c r="X1089" s="4">
        <v>47057</v>
      </c>
      <c r="Y1089" t="s">
        <v>34</v>
      </c>
      <c r="Z1089" t="s">
        <v>34</v>
      </c>
    </row>
    <row r="1090" spans="1:26" x14ac:dyDescent="0.25">
      <c r="A1090">
        <v>1089</v>
      </c>
      <c r="B1090">
        <v>1</v>
      </c>
      <c r="C1090" t="str">
        <f>VLOOKUP(B1090,Sheet4!$A:$B,2,0)</f>
        <v>Verra</v>
      </c>
      <c r="D1090" t="s">
        <v>2881</v>
      </c>
      <c r="E1090" t="s">
        <v>2882</v>
      </c>
      <c r="F1090" t="s">
        <v>231</v>
      </c>
      <c r="G1090">
        <f>VLOOKUP(F1090,[1]Planilha2!$A:$B,2,0)</f>
        <v>34</v>
      </c>
      <c r="H1090" t="s">
        <v>45</v>
      </c>
      <c r="I1090">
        <f>VLOOKUP(H1090,[1]Planilha5!$A:$B,2,0)</f>
        <v>2</v>
      </c>
      <c r="J1090" t="str">
        <f>VLOOKUP(H1090,[1]Planilha3!$A:$B,2,0)</f>
        <v>Energy</v>
      </c>
      <c r="K1090">
        <f>VLOOKUP(J1090,[1]Planilha3!$B:$C,2,0)</f>
        <v>2</v>
      </c>
      <c r="L1090" t="s">
        <v>34</v>
      </c>
      <c r="M1090">
        <f>VLOOKUP(L1090,[1]Planilha4!$A:$B,2,0)</f>
        <v>1</v>
      </c>
      <c r="N1090" t="s">
        <v>46</v>
      </c>
      <c r="O1090">
        <f>VLOOKUP(N1090,[1]Planilha6!$A:$B,2,0)</f>
        <v>4</v>
      </c>
      <c r="P1090" t="s">
        <v>140</v>
      </c>
      <c r="Q1090" t="s">
        <v>2883</v>
      </c>
      <c r="R1090">
        <f>VLOOKUP(Q1090,[1]Planilha7!$A:$B,2,0)</f>
        <v>49</v>
      </c>
      <c r="S1090" s="3">
        <v>133198</v>
      </c>
      <c r="T1090" t="s">
        <v>127</v>
      </c>
      <c r="U1090">
        <f>VLOOKUP(Q1090,Sheet2!$A:$B,2,0)</f>
        <v>6</v>
      </c>
      <c r="V1090" s="4" t="s">
        <v>34</v>
      </c>
      <c r="W1090" s="4">
        <v>44197</v>
      </c>
      <c r="X1090" s="4">
        <v>47848</v>
      </c>
      <c r="Y1090" t="s">
        <v>34</v>
      </c>
      <c r="Z1090" t="s">
        <v>34</v>
      </c>
    </row>
    <row r="1091" spans="1:26" x14ac:dyDescent="0.25">
      <c r="A1091">
        <v>1090</v>
      </c>
      <c r="B1091">
        <v>1</v>
      </c>
      <c r="C1091" t="str">
        <f>VLOOKUP(B1091,Sheet4!$A:$B,2,0)</f>
        <v>Verra</v>
      </c>
      <c r="D1091" t="s">
        <v>2884</v>
      </c>
      <c r="E1091" t="s">
        <v>2885</v>
      </c>
      <c r="F1091" t="s">
        <v>231</v>
      </c>
      <c r="G1091">
        <f>VLOOKUP(F1091,[1]Planilha2!$A:$B,2,0)</f>
        <v>34</v>
      </c>
      <c r="H1091" t="s">
        <v>45</v>
      </c>
      <c r="I1091">
        <f>VLOOKUP(H1091,[1]Planilha5!$A:$B,2,0)</f>
        <v>2</v>
      </c>
      <c r="J1091" t="str">
        <f>VLOOKUP(H1091,[1]Planilha3!$A:$B,2,0)</f>
        <v>Energy</v>
      </c>
      <c r="K1091">
        <f>VLOOKUP(J1091,[1]Planilha3!$B:$C,2,0)</f>
        <v>2</v>
      </c>
      <c r="L1091" t="s">
        <v>34</v>
      </c>
      <c r="M1091">
        <f>VLOOKUP(L1091,[1]Planilha4!$A:$B,2,0)</f>
        <v>1</v>
      </c>
      <c r="N1091" t="s">
        <v>46</v>
      </c>
      <c r="O1091">
        <f>VLOOKUP(N1091,[1]Planilha6!$A:$B,2,0)</f>
        <v>4</v>
      </c>
      <c r="P1091" t="s">
        <v>140</v>
      </c>
      <c r="Q1091" t="s">
        <v>2883</v>
      </c>
      <c r="R1091">
        <f>VLOOKUP(Q1091,[1]Planilha7!$A:$B,2,0)</f>
        <v>49</v>
      </c>
      <c r="S1091" s="3">
        <v>346064</v>
      </c>
      <c r="T1091" t="s">
        <v>127</v>
      </c>
      <c r="U1091">
        <f>VLOOKUP(Q1091,Sheet2!$A:$B,2,0)</f>
        <v>6</v>
      </c>
      <c r="V1091" s="4" t="s">
        <v>34</v>
      </c>
      <c r="W1091" s="4">
        <v>44251</v>
      </c>
      <c r="X1091" s="4">
        <v>47902</v>
      </c>
      <c r="Y1091" t="s">
        <v>34</v>
      </c>
      <c r="Z1091" t="s">
        <v>34</v>
      </c>
    </row>
    <row r="1092" spans="1:26" x14ac:dyDescent="0.25">
      <c r="A1092">
        <v>1091</v>
      </c>
      <c r="B1092">
        <v>1</v>
      </c>
      <c r="C1092" t="str">
        <f>VLOOKUP(B1092,Sheet4!$A:$B,2,0)</f>
        <v>Verra</v>
      </c>
      <c r="D1092" t="s">
        <v>2886</v>
      </c>
      <c r="E1092" t="s">
        <v>2887</v>
      </c>
      <c r="F1092" t="s">
        <v>2888</v>
      </c>
      <c r="G1092">
        <f>VLOOKUP(F1092,[1]Planilha2!$A:$B,2,0)</f>
        <v>446</v>
      </c>
      <c r="H1092" t="s">
        <v>57</v>
      </c>
      <c r="I1092">
        <f>VLOOKUP(H1092,[1]Planilha5!$A:$B,2,0)</f>
        <v>3</v>
      </c>
      <c r="J1092" t="str">
        <f>VLOOKUP(H1092,[1]Planilha3!$A:$B,2,0)</f>
        <v>Waste handling</v>
      </c>
      <c r="K1092">
        <f>VLOOKUP(J1092,[1]Planilha3!$B:$C,2,0)</f>
        <v>3</v>
      </c>
      <c r="L1092" t="s">
        <v>34</v>
      </c>
      <c r="M1092">
        <f>VLOOKUP(L1092,[1]Planilha4!$A:$B,2,0)</f>
        <v>1</v>
      </c>
      <c r="N1092" t="s">
        <v>208</v>
      </c>
      <c r="O1092">
        <f>VLOOKUP(N1092,[1]Planilha6!$A:$B,2,0)</f>
        <v>19</v>
      </c>
      <c r="P1092" t="s">
        <v>876</v>
      </c>
      <c r="Q1092" t="s">
        <v>32</v>
      </c>
      <c r="R1092">
        <f>VLOOKUP(Q1092,[1]Planilha7!$A:$B,2,0)</f>
        <v>27</v>
      </c>
      <c r="S1092" s="3">
        <v>83042</v>
      </c>
      <c r="T1092" t="s">
        <v>33</v>
      </c>
      <c r="U1092">
        <f>VLOOKUP(Q1092,Sheet2!$A:$B,2,0)</f>
        <v>1</v>
      </c>
      <c r="V1092" s="4">
        <v>44994</v>
      </c>
      <c r="W1092" s="4">
        <v>44077</v>
      </c>
      <c r="X1092" s="4">
        <v>47728</v>
      </c>
      <c r="Y1092" t="s">
        <v>34</v>
      </c>
      <c r="Z1092" t="s">
        <v>34</v>
      </c>
    </row>
    <row r="1093" spans="1:26" x14ac:dyDescent="0.25">
      <c r="A1093">
        <v>1092</v>
      </c>
      <c r="B1093">
        <v>1</v>
      </c>
      <c r="C1093" t="str">
        <f>VLOOKUP(B1093,Sheet4!$A:$B,2,0)</f>
        <v>Verra</v>
      </c>
      <c r="D1093" t="s">
        <v>2889</v>
      </c>
      <c r="E1093" t="s">
        <v>2890</v>
      </c>
      <c r="F1093" t="s">
        <v>70</v>
      </c>
      <c r="G1093">
        <f>VLOOKUP(F1093,[1]Planilha2!$A:$B,2,0)</f>
        <v>9</v>
      </c>
      <c r="H1093" t="s">
        <v>45</v>
      </c>
      <c r="I1093">
        <f>VLOOKUP(H1093,[1]Planilha5!$A:$B,2,0)</f>
        <v>2</v>
      </c>
      <c r="J1093" t="str">
        <f>VLOOKUP(H1093,[1]Planilha3!$A:$B,2,0)</f>
        <v>Energy</v>
      </c>
      <c r="K1093">
        <f>VLOOKUP(J1093,[1]Planilha3!$B:$C,2,0)</f>
        <v>2</v>
      </c>
      <c r="L1093" t="s">
        <v>34</v>
      </c>
      <c r="M1093">
        <f>VLOOKUP(L1093,[1]Planilha4!$A:$B,2,0)</f>
        <v>1</v>
      </c>
      <c r="N1093" t="s">
        <v>46</v>
      </c>
      <c r="O1093">
        <f>VLOOKUP(N1093,[1]Planilha6!$A:$B,2,0)</f>
        <v>4</v>
      </c>
      <c r="P1093" t="s">
        <v>876</v>
      </c>
      <c r="Q1093" t="s">
        <v>47</v>
      </c>
      <c r="R1093">
        <f>VLOOKUP(Q1093,[1]Planilha7!$A:$B,2,0)</f>
        <v>55</v>
      </c>
      <c r="S1093" s="3">
        <v>190438</v>
      </c>
      <c r="T1093" t="s">
        <v>33</v>
      </c>
      <c r="U1093">
        <f>VLOOKUP(Q1093,Sheet2!$A:$B,2,0)</f>
        <v>1</v>
      </c>
      <c r="V1093" s="4">
        <v>44958</v>
      </c>
      <c r="W1093" s="4">
        <v>44551</v>
      </c>
      <c r="X1093" s="4">
        <v>47107</v>
      </c>
      <c r="Y1093" t="s">
        <v>34</v>
      </c>
      <c r="Z1093" t="s">
        <v>34</v>
      </c>
    </row>
    <row r="1094" spans="1:26" x14ac:dyDescent="0.25">
      <c r="A1094">
        <v>1093</v>
      </c>
      <c r="B1094">
        <v>1</v>
      </c>
      <c r="C1094" t="str">
        <f>VLOOKUP(B1094,Sheet4!$A:$B,2,0)</f>
        <v>Verra</v>
      </c>
      <c r="D1094" t="s">
        <v>2891</v>
      </c>
      <c r="E1094" t="s">
        <v>2892</v>
      </c>
      <c r="F1094" t="s">
        <v>61</v>
      </c>
      <c r="G1094">
        <f>VLOOKUP(F1094,[1]Planilha2!$A:$B,2,0)</f>
        <v>7</v>
      </c>
      <c r="H1094" t="s">
        <v>45</v>
      </c>
      <c r="I1094">
        <f>VLOOKUP(H1094,[1]Planilha5!$A:$B,2,0)</f>
        <v>2</v>
      </c>
      <c r="J1094" t="str">
        <f>VLOOKUP(H1094,[1]Planilha3!$A:$B,2,0)</f>
        <v>Energy</v>
      </c>
      <c r="K1094">
        <f>VLOOKUP(J1094,[1]Planilha3!$B:$C,2,0)</f>
        <v>2</v>
      </c>
      <c r="L1094" t="s">
        <v>34</v>
      </c>
      <c r="M1094">
        <f>VLOOKUP(L1094,[1]Planilha4!$A:$B,2,0)</f>
        <v>1</v>
      </c>
      <c r="N1094" t="s">
        <v>46</v>
      </c>
      <c r="O1094">
        <f>VLOOKUP(N1094,[1]Planilha6!$A:$B,2,0)</f>
        <v>4</v>
      </c>
      <c r="P1094" t="s">
        <v>202</v>
      </c>
      <c r="Q1094" t="s">
        <v>47</v>
      </c>
      <c r="R1094">
        <f>VLOOKUP(Q1094,[1]Planilha7!$A:$B,2,0)</f>
        <v>55</v>
      </c>
      <c r="S1094" s="3">
        <v>226899</v>
      </c>
      <c r="T1094" t="s">
        <v>33</v>
      </c>
      <c r="U1094">
        <f>VLOOKUP(Q1094,Sheet2!$A:$B,2,0)</f>
        <v>1</v>
      </c>
      <c r="V1094" s="4" t="s">
        <v>34</v>
      </c>
      <c r="W1094" s="4">
        <v>44900</v>
      </c>
      <c r="X1094" s="4">
        <v>47456</v>
      </c>
      <c r="Y1094" t="s">
        <v>34</v>
      </c>
      <c r="Z1094" t="s">
        <v>34</v>
      </c>
    </row>
    <row r="1095" spans="1:26" x14ac:dyDescent="0.25">
      <c r="A1095">
        <v>1094</v>
      </c>
      <c r="B1095">
        <v>1</v>
      </c>
      <c r="C1095" t="str">
        <f>VLOOKUP(B1095,Sheet4!$A:$B,2,0)</f>
        <v>Verra</v>
      </c>
      <c r="D1095" t="s">
        <v>2893</v>
      </c>
      <c r="E1095" t="s">
        <v>2894</v>
      </c>
      <c r="F1095" t="s">
        <v>70</v>
      </c>
      <c r="G1095">
        <f>VLOOKUP(F1095,[1]Planilha2!$A:$B,2,0)</f>
        <v>9</v>
      </c>
      <c r="H1095" t="s">
        <v>45</v>
      </c>
      <c r="I1095">
        <f>VLOOKUP(H1095,[1]Planilha5!$A:$B,2,0)</f>
        <v>2</v>
      </c>
      <c r="J1095" t="str">
        <f>VLOOKUP(H1095,[1]Planilha3!$A:$B,2,0)</f>
        <v>Energy</v>
      </c>
      <c r="K1095">
        <f>VLOOKUP(J1095,[1]Planilha3!$B:$C,2,0)</f>
        <v>2</v>
      </c>
      <c r="L1095" t="s">
        <v>34</v>
      </c>
      <c r="M1095">
        <f>VLOOKUP(L1095,[1]Planilha4!$A:$B,2,0)</f>
        <v>1</v>
      </c>
      <c r="N1095" t="s">
        <v>46</v>
      </c>
      <c r="O1095">
        <f>VLOOKUP(N1095,[1]Planilha6!$A:$B,2,0)</f>
        <v>4</v>
      </c>
      <c r="P1095" t="s">
        <v>202</v>
      </c>
      <c r="Q1095" t="s">
        <v>47</v>
      </c>
      <c r="R1095">
        <f>VLOOKUP(Q1095,[1]Planilha7!$A:$B,2,0)</f>
        <v>55</v>
      </c>
      <c r="S1095" s="3">
        <v>376969</v>
      </c>
      <c r="T1095" t="s">
        <v>33</v>
      </c>
      <c r="U1095">
        <f>VLOOKUP(Q1095,Sheet2!$A:$B,2,0)</f>
        <v>1</v>
      </c>
      <c r="V1095" s="4" t="s">
        <v>34</v>
      </c>
      <c r="W1095" s="4">
        <v>44661</v>
      </c>
      <c r="X1095" s="4">
        <v>47217</v>
      </c>
      <c r="Y1095" t="s">
        <v>34</v>
      </c>
      <c r="Z1095" t="s">
        <v>34</v>
      </c>
    </row>
    <row r="1096" spans="1:26" x14ac:dyDescent="0.25">
      <c r="A1096">
        <v>1095</v>
      </c>
      <c r="B1096">
        <v>1</v>
      </c>
      <c r="C1096" t="str">
        <f>VLOOKUP(B1096,Sheet4!$A:$B,2,0)</f>
        <v>Verra</v>
      </c>
      <c r="D1096" t="s">
        <v>2895</v>
      </c>
      <c r="E1096" t="s">
        <v>2896</v>
      </c>
      <c r="F1096" t="s">
        <v>61</v>
      </c>
      <c r="G1096">
        <f>VLOOKUP(F1096,[1]Planilha2!$A:$B,2,0)</f>
        <v>7</v>
      </c>
      <c r="H1096" t="s">
        <v>45</v>
      </c>
      <c r="I1096">
        <f>VLOOKUP(H1096,[1]Planilha5!$A:$B,2,0)</f>
        <v>2</v>
      </c>
      <c r="J1096" t="str">
        <f>VLOOKUP(H1096,[1]Planilha3!$A:$B,2,0)</f>
        <v>Energy</v>
      </c>
      <c r="K1096">
        <f>VLOOKUP(J1096,[1]Planilha3!$B:$C,2,0)</f>
        <v>2</v>
      </c>
      <c r="L1096" t="s">
        <v>34</v>
      </c>
      <c r="M1096">
        <f>VLOOKUP(L1096,[1]Planilha4!$A:$B,2,0)</f>
        <v>1</v>
      </c>
      <c r="N1096" t="s">
        <v>46</v>
      </c>
      <c r="O1096">
        <f>VLOOKUP(N1096,[1]Planilha6!$A:$B,2,0)</f>
        <v>4</v>
      </c>
      <c r="P1096" t="s">
        <v>202</v>
      </c>
      <c r="Q1096" t="s">
        <v>47</v>
      </c>
      <c r="R1096">
        <f>VLOOKUP(Q1096,[1]Planilha7!$A:$B,2,0)</f>
        <v>55</v>
      </c>
      <c r="S1096" s="3">
        <v>50552</v>
      </c>
      <c r="T1096" t="s">
        <v>33</v>
      </c>
      <c r="U1096">
        <f>VLOOKUP(Q1096,Sheet2!$A:$B,2,0)</f>
        <v>1</v>
      </c>
      <c r="V1096" s="4" t="s">
        <v>34</v>
      </c>
      <c r="W1096" s="4">
        <v>44728</v>
      </c>
      <c r="X1096" s="4">
        <v>47284</v>
      </c>
      <c r="Y1096" t="s">
        <v>34</v>
      </c>
      <c r="Z1096" t="s">
        <v>34</v>
      </c>
    </row>
    <row r="1097" spans="1:26" x14ac:dyDescent="0.25">
      <c r="A1097">
        <v>1096</v>
      </c>
      <c r="B1097">
        <v>1</v>
      </c>
      <c r="C1097" t="str">
        <f>VLOOKUP(B1097,Sheet4!$A:$B,2,0)</f>
        <v>Verra</v>
      </c>
      <c r="D1097" t="s">
        <v>2897</v>
      </c>
      <c r="E1097" t="s">
        <v>2898</v>
      </c>
      <c r="F1097" t="s">
        <v>70</v>
      </c>
      <c r="G1097">
        <f>VLOOKUP(F1097,[1]Planilha2!$A:$B,2,0)</f>
        <v>9</v>
      </c>
      <c r="H1097" t="s">
        <v>45</v>
      </c>
      <c r="I1097">
        <f>VLOOKUP(H1097,[1]Planilha5!$A:$B,2,0)</f>
        <v>2</v>
      </c>
      <c r="J1097" t="str">
        <f>VLOOKUP(H1097,[1]Planilha3!$A:$B,2,0)</f>
        <v>Energy</v>
      </c>
      <c r="K1097">
        <f>VLOOKUP(J1097,[1]Planilha3!$B:$C,2,0)</f>
        <v>2</v>
      </c>
      <c r="L1097" t="s">
        <v>34</v>
      </c>
      <c r="M1097">
        <f>VLOOKUP(L1097,[1]Planilha4!$A:$B,2,0)</f>
        <v>1</v>
      </c>
      <c r="N1097" t="s">
        <v>46</v>
      </c>
      <c r="O1097">
        <f>VLOOKUP(N1097,[1]Planilha6!$A:$B,2,0)</f>
        <v>4</v>
      </c>
      <c r="P1097" t="s">
        <v>202</v>
      </c>
      <c r="Q1097" t="s">
        <v>47</v>
      </c>
      <c r="R1097">
        <f>VLOOKUP(Q1097,[1]Planilha7!$A:$B,2,0)</f>
        <v>55</v>
      </c>
      <c r="S1097" s="3">
        <v>2295219</v>
      </c>
      <c r="T1097" t="s">
        <v>33</v>
      </c>
      <c r="U1097">
        <f>VLOOKUP(Q1097,Sheet2!$A:$B,2,0)</f>
        <v>1</v>
      </c>
      <c r="V1097" s="4" t="s">
        <v>34</v>
      </c>
      <c r="W1097" s="4">
        <v>44835</v>
      </c>
      <c r="X1097" s="4">
        <v>47391</v>
      </c>
      <c r="Y1097" t="s">
        <v>34</v>
      </c>
      <c r="Z1097" t="s">
        <v>34</v>
      </c>
    </row>
    <row r="1098" spans="1:26" x14ac:dyDescent="0.25">
      <c r="A1098">
        <v>1097</v>
      </c>
      <c r="B1098">
        <v>1</v>
      </c>
      <c r="C1098" t="str">
        <f>VLOOKUP(B1098,Sheet4!$A:$B,2,0)</f>
        <v>Verra</v>
      </c>
      <c r="D1098" t="s">
        <v>2899</v>
      </c>
      <c r="E1098" t="s">
        <v>2900</v>
      </c>
      <c r="F1098" t="s">
        <v>70</v>
      </c>
      <c r="G1098">
        <f>VLOOKUP(F1098,[1]Planilha2!$A:$B,2,0)</f>
        <v>9</v>
      </c>
      <c r="H1098" t="s">
        <v>45</v>
      </c>
      <c r="I1098">
        <f>VLOOKUP(H1098,[1]Planilha5!$A:$B,2,0)</f>
        <v>2</v>
      </c>
      <c r="J1098" t="str">
        <f>VLOOKUP(H1098,[1]Planilha3!$A:$B,2,0)</f>
        <v>Energy</v>
      </c>
      <c r="K1098">
        <f>VLOOKUP(J1098,[1]Planilha3!$B:$C,2,0)</f>
        <v>2</v>
      </c>
      <c r="L1098" t="s">
        <v>34</v>
      </c>
      <c r="M1098">
        <f>VLOOKUP(L1098,[1]Planilha4!$A:$B,2,0)</f>
        <v>1</v>
      </c>
      <c r="N1098" t="s">
        <v>46</v>
      </c>
      <c r="O1098">
        <f>VLOOKUP(N1098,[1]Planilha6!$A:$B,2,0)</f>
        <v>4</v>
      </c>
      <c r="P1098" t="s">
        <v>202</v>
      </c>
      <c r="Q1098" t="s">
        <v>47</v>
      </c>
      <c r="R1098">
        <f>VLOOKUP(Q1098,[1]Planilha7!$A:$B,2,0)</f>
        <v>55</v>
      </c>
      <c r="S1098" s="3">
        <v>714414</v>
      </c>
      <c r="T1098" t="s">
        <v>33</v>
      </c>
      <c r="U1098">
        <f>VLOOKUP(Q1098,Sheet2!$A:$B,2,0)</f>
        <v>1</v>
      </c>
      <c r="V1098" s="4" t="s">
        <v>34</v>
      </c>
      <c r="W1098" s="4">
        <v>44692</v>
      </c>
      <c r="X1098" s="4">
        <v>47248</v>
      </c>
      <c r="Y1098" t="s">
        <v>34</v>
      </c>
      <c r="Z1098" t="s">
        <v>34</v>
      </c>
    </row>
    <row r="1099" spans="1:26" x14ac:dyDescent="0.25">
      <c r="A1099">
        <v>1098</v>
      </c>
      <c r="B1099">
        <v>1</v>
      </c>
      <c r="C1099" t="str">
        <f>VLOOKUP(B1099,Sheet4!$A:$B,2,0)</f>
        <v>Verra</v>
      </c>
      <c r="D1099" t="s">
        <v>2901</v>
      </c>
      <c r="E1099" t="s">
        <v>2902</v>
      </c>
      <c r="F1099" t="s">
        <v>70</v>
      </c>
      <c r="G1099">
        <f>VLOOKUP(F1099,[1]Planilha2!$A:$B,2,0)</f>
        <v>9</v>
      </c>
      <c r="H1099" t="s">
        <v>45</v>
      </c>
      <c r="I1099">
        <f>VLOOKUP(H1099,[1]Planilha5!$A:$B,2,0)</f>
        <v>2</v>
      </c>
      <c r="J1099" t="str">
        <f>VLOOKUP(H1099,[1]Planilha3!$A:$B,2,0)</f>
        <v>Energy</v>
      </c>
      <c r="K1099">
        <f>VLOOKUP(J1099,[1]Planilha3!$B:$C,2,0)</f>
        <v>2</v>
      </c>
      <c r="L1099" t="s">
        <v>34</v>
      </c>
      <c r="M1099">
        <f>VLOOKUP(L1099,[1]Planilha4!$A:$B,2,0)</f>
        <v>1</v>
      </c>
      <c r="N1099" t="s">
        <v>46</v>
      </c>
      <c r="O1099">
        <f>VLOOKUP(N1099,[1]Planilha6!$A:$B,2,0)</f>
        <v>4</v>
      </c>
      <c r="P1099" t="s">
        <v>140</v>
      </c>
      <c r="Q1099" t="s">
        <v>47</v>
      </c>
      <c r="R1099">
        <f>VLOOKUP(Q1099,[1]Planilha7!$A:$B,2,0)</f>
        <v>55</v>
      </c>
      <c r="S1099" s="3">
        <v>6956</v>
      </c>
      <c r="T1099" t="s">
        <v>33</v>
      </c>
      <c r="U1099">
        <f>VLOOKUP(Q1099,Sheet2!$A:$B,2,0)</f>
        <v>1</v>
      </c>
      <c r="V1099" s="4" t="s">
        <v>34</v>
      </c>
      <c r="W1099" s="4">
        <v>44972</v>
      </c>
      <c r="X1099" s="4">
        <v>47528</v>
      </c>
      <c r="Y1099" t="s">
        <v>34</v>
      </c>
      <c r="Z1099" t="s">
        <v>34</v>
      </c>
    </row>
    <row r="1100" spans="1:26" x14ac:dyDescent="0.25">
      <c r="A1100">
        <v>1099</v>
      </c>
      <c r="B1100">
        <v>1</v>
      </c>
      <c r="C1100" t="str">
        <f>VLOOKUP(B1100,Sheet4!$A:$B,2,0)</f>
        <v>Verra</v>
      </c>
      <c r="D1100" t="s">
        <v>2903</v>
      </c>
      <c r="E1100" t="s">
        <v>2904</v>
      </c>
      <c r="F1100" t="s">
        <v>70</v>
      </c>
      <c r="G1100">
        <f>VLOOKUP(F1100,[1]Planilha2!$A:$B,2,0)</f>
        <v>9</v>
      </c>
      <c r="H1100" t="s">
        <v>45</v>
      </c>
      <c r="I1100">
        <f>VLOOKUP(H1100,[1]Planilha5!$A:$B,2,0)</f>
        <v>2</v>
      </c>
      <c r="J1100" t="str">
        <f>VLOOKUP(H1100,[1]Planilha3!$A:$B,2,0)</f>
        <v>Energy</v>
      </c>
      <c r="K1100">
        <f>VLOOKUP(J1100,[1]Planilha3!$B:$C,2,0)</f>
        <v>2</v>
      </c>
      <c r="L1100" t="s">
        <v>34</v>
      </c>
      <c r="M1100">
        <f>VLOOKUP(L1100,[1]Planilha4!$A:$B,2,0)</f>
        <v>1</v>
      </c>
      <c r="N1100" t="s">
        <v>46</v>
      </c>
      <c r="O1100">
        <f>VLOOKUP(N1100,[1]Planilha6!$A:$B,2,0)</f>
        <v>4</v>
      </c>
      <c r="P1100" t="s">
        <v>140</v>
      </c>
      <c r="Q1100" t="s">
        <v>47</v>
      </c>
      <c r="R1100">
        <f>VLOOKUP(Q1100,[1]Planilha7!$A:$B,2,0)</f>
        <v>55</v>
      </c>
      <c r="S1100" s="3">
        <v>6956</v>
      </c>
      <c r="T1100" t="s">
        <v>33</v>
      </c>
      <c r="U1100">
        <f>VLOOKUP(Q1100,Sheet2!$A:$B,2,0)</f>
        <v>1</v>
      </c>
      <c r="V1100" s="4" t="s">
        <v>34</v>
      </c>
      <c r="W1100" s="4">
        <v>44972</v>
      </c>
      <c r="X1100" s="4">
        <v>47528</v>
      </c>
      <c r="Y1100" t="s">
        <v>34</v>
      </c>
      <c r="Z1100" t="s">
        <v>34</v>
      </c>
    </row>
    <row r="1101" spans="1:26" x14ac:dyDescent="0.25">
      <c r="A1101">
        <v>1100</v>
      </c>
      <c r="B1101">
        <v>1</v>
      </c>
      <c r="C1101" t="str">
        <f>VLOOKUP(B1101,Sheet4!$A:$B,2,0)</f>
        <v>Verra</v>
      </c>
      <c r="D1101" t="s">
        <v>2905</v>
      </c>
      <c r="E1101" t="s">
        <v>2906</v>
      </c>
      <c r="F1101" t="s">
        <v>70</v>
      </c>
      <c r="G1101">
        <f>VLOOKUP(F1101,[1]Planilha2!$A:$B,2,0)</f>
        <v>9</v>
      </c>
      <c r="H1101" t="s">
        <v>45</v>
      </c>
      <c r="I1101">
        <f>VLOOKUP(H1101,[1]Planilha5!$A:$B,2,0)</f>
        <v>2</v>
      </c>
      <c r="J1101" t="str">
        <f>VLOOKUP(H1101,[1]Planilha3!$A:$B,2,0)</f>
        <v>Energy</v>
      </c>
      <c r="K1101">
        <f>VLOOKUP(J1101,[1]Planilha3!$B:$C,2,0)</f>
        <v>2</v>
      </c>
      <c r="L1101" t="s">
        <v>34</v>
      </c>
      <c r="M1101">
        <f>VLOOKUP(L1101,[1]Planilha4!$A:$B,2,0)</f>
        <v>1</v>
      </c>
      <c r="N1101" t="s">
        <v>46</v>
      </c>
      <c r="O1101">
        <f>VLOOKUP(N1101,[1]Planilha6!$A:$B,2,0)</f>
        <v>4</v>
      </c>
      <c r="P1101" t="s">
        <v>140</v>
      </c>
      <c r="Q1101" t="s">
        <v>47</v>
      </c>
      <c r="R1101">
        <f>VLOOKUP(Q1101,[1]Planilha7!$A:$B,2,0)</f>
        <v>55</v>
      </c>
      <c r="S1101" s="3">
        <v>6956</v>
      </c>
      <c r="T1101" t="s">
        <v>33</v>
      </c>
      <c r="U1101">
        <f>VLOOKUP(Q1101,Sheet2!$A:$B,2,0)</f>
        <v>1</v>
      </c>
      <c r="V1101" s="4" t="s">
        <v>34</v>
      </c>
      <c r="W1101" s="4">
        <v>44972</v>
      </c>
      <c r="X1101" s="4">
        <v>47528</v>
      </c>
      <c r="Y1101" t="s">
        <v>34</v>
      </c>
      <c r="Z1101" t="s">
        <v>34</v>
      </c>
    </row>
    <row r="1102" spans="1:26" x14ac:dyDescent="0.25">
      <c r="A1102">
        <v>1101</v>
      </c>
      <c r="B1102">
        <v>1</v>
      </c>
      <c r="C1102" t="str">
        <f>VLOOKUP(B1102,Sheet4!$A:$B,2,0)</f>
        <v>Verra</v>
      </c>
      <c r="D1102" t="s">
        <v>2907</v>
      </c>
      <c r="E1102" t="s">
        <v>2908</v>
      </c>
      <c r="F1102" t="s">
        <v>70</v>
      </c>
      <c r="G1102">
        <f>VLOOKUP(F1102,[1]Planilha2!$A:$B,2,0)</f>
        <v>9</v>
      </c>
      <c r="H1102" t="s">
        <v>45</v>
      </c>
      <c r="I1102">
        <f>VLOOKUP(H1102,[1]Planilha5!$A:$B,2,0)</f>
        <v>2</v>
      </c>
      <c r="J1102" t="str">
        <f>VLOOKUP(H1102,[1]Planilha3!$A:$B,2,0)</f>
        <v>Energy</v>
      </c>
      <c r="K1102">
        <f>VLOOKUP(J1102,[1]Planilha3!$B:$C,2,0)</f>
        <v>2</v>
      </c>
      <c r="L1102" t="s">
        <v>34</v>
      </c>
      <c r="M1102">
        <f>VLOOKUP(L1102,[1]Planilha4!$A:$B,2,0)</f>
        <v>1</v>
      </c>
      <c r="N1102" t="s">
        <v>46</v>
      </c>
      <c r="O1102">
        <f>VLOOKUP(N1102,[1]Planilha6!$A:$B,2,0)</f>
        <v>4</v>
      </c>
      <c r="P1102" t="s">
        <v>876</v>
      </c>
      <c r="Q1102" t="s">
        <v>47</v>
      </c>
      <c r="R1102">
        <f>VLOOKUP(Q1102,[1]Planilha7!$A:$B,2,0)</f>
        <v>55</v>
      </c>
      <c r="S1102" s="3">
        <v>6993</v>
      </c>
      <c r="T1102" t="s">
        <v>33</v>
      </c>
      <c r="U1102">
        <f>VLOOKUP(Q1102,Sheet2!$A:$B,2,0)</f>
        <v>1</v>
      </c>
      <c r="V1102" s="4">
        <v>45084</v>
      </c>
      <c r="W1102" s="4">
        <v>44956</v>
      </c>
      <c r="X1102" s="4">
        <v>47512</v>
      </c>
      <c r="Y1102" t="s">
        <v>34</v>
      </c>
      <c r="Z1102" t="s">
        <v>34</v>
      </c>
    </row>
    <row r="1103" spans="1:26" x14ac:dyDescent="0.25">
      <c r="A1103">
        <v>1102</v>
      </c>
      <c r="B1103">
        <v>1</v>
      </c>
      <c r="C1103" t="str">
        <f>VLOOKUP(B1103,Sheet4!$A:$B,2,0)</f>
        <v>Verra</v>
      </c>
      <c r="D1103" t="s">
        <v>2909</v>
      </c>
      <c r="E1103" t="s">
        <v>2910</v>
      </c>
      <c r="F1103" t="s">
        <v>2911</v>
      </c>
      <c r="G1103">
        <f>VLOOKUP(F1103,[1]Planilha2!$A:$B,2,0)</f>
        <v>447</v>
      </c>
      <c r="H1103" t="s">
        <v>45</v>
      </c>
      <c r="I1103">
        <f>VLOOKUP(H1103,[1]Planilha5!$A:$B,2,0)</f>
        <v>2</v>
      </c>
      <c r="J1103" t="str">
        <f>VLOOKUP(H1103,[1]Planilha3!$A:$B,2,0)</f>
        <v>Energy</v>
      </c>
      <c r="K1103">
        <f>VLOOKUP(J1103,[1]Planilha3!$B:$C,2,0)</f>
        <v>2</v>
      </c>
      <c r="L1103" t="s">
        <v>34</v>
      </c>
      <c r="M1103">
        <f>VLOOKUP(L1103,[1]Planilha4!$A:$B,2,0)</f>
        <v>1</v>
      </c>
      <c r="N1103" t="s">
        <v>46</v>
      </c>
      <c r="O1103">
        <f>VLOOKUP(N1103,[1]Planilha6!$A:$B,2,0)</f>
        <v>4</v>
      </c>
      <c r="P1103" t="s">
        <v>927</v>
      </c>
      <c r="Q1103" t="s">
        <v>545</v>
      </c>
      <c r="R1103">
        <f>VLOOKUP(Q1103,[1]Planilha7!$A:$B,2,0)</f>
        <v>101</v>
      </c>
      <c r="S1103" s="3">
        <v>252537</v>
      </c>
      <c r="T1103" t="s">
        <v>111</v>
      </c>
      <c r="U1103">
        <f>VLOOKUP(Q1103,Sheet2!$A:$B,2,0)</f>
        <v>5</v>
      </c>
      <c r="V1103" s="4" t="s">
        <v>34</v>
      </c>
      <c r="W1103" s="4">
        <v>44432</v>
      </c>
      <c r="X1103" s="4">
        <v>48083</v>
      </c>
      <c r="Y1103" t="s">
        <v>34</v>
      </c>
      <c r="Z1103" t="s">
        <v>34</v>
      </c>
    </row>
    <row r="1104" spans="1:26" x14ac:dyDescent="0.25">
      <c r="A1104">
        <v>1103</v>
      </c>
      <c r="B1104">
        <v>1</v>
      </c>
      <c r="C1104" t="str">
        <f>VLOOKUP(B1104,Sheet4!$A:$B,2,0)</f>
        <v>Verra</v>
      </c>
      <c r="D1104" t="s">
        <v>2912</v>
      </c>
      <c r="E1104" t="s">
        <v>2913</v>
      </c>
      <c r="F1104" t="s">
        <v>61</v>
      </c>
      <c r="G1104">
        <f>VLOOKUP(F1104,[1]Planilha2!$A:$B,2,0)</f>
        <v>7</v>
      </c>
      <c r="H1104" t="s">
        <v>28</v>
      </c>
      <c r="I1104">
        <f>VLOOKUP(H1104,[1]Planilha5!$A:$B,2,0)</f>
        <v>1</v>
      </c>
      <c r="J1104" t="str">
        <f>VLOOKUP(H1104,[1]Planilha3!$A:$B,2,0)</f>
        <v>AFOLU</v>
      </c>
      <c r="K1104">
        <f>VLOOKUP(J1104,[1]Planilha3!$B:$C,2,0)</f>
        <v>1</v>
      </c>
      <c r="L1104" t="s">
        <v>124</v>
      </c>
      <c r="M1104">
        <f>VLOOKUP(L1104,[1]Planilha4!$A:$B,2,0)</f>
        <v>4</v>
      </c>
      <c r="N1104" t="s">
        <v>427</v>
      </c>
      <c r="O1104">
        <f>VLOOKUP(N1104,[1]Planilha6!$A:$B,2,0)</f>
        <v>36</v>
      </c>
      <c r="P1104" t="s">
        <v>31</v>
      </c>
      <c r="Q1104" t="s">
        <v>126</v>
      </c>
      <c r="R1104">
        <f>VLOOKUP(Q1104,[1]Planilha7!$A:$B,2,0)</f>
        <v>17</v>
      </c>
      <c r="S1104" s="3">
        <v>11266</v>
      </c>
      <c r="T1104" t="s">
        <v>127</v>
      </c>
      <c r="U1104">
        <f>VLOOKUP(Q1104,Sheet2!$A:$B,2,0)</f>
        <v>6</v>
      </c>
      <c r="V1104" s="4" t="s">
        <v>34</v>
      </c>
      <c r="W1104" s="4">
        <v>42736</v>
      </c>
      <c r="X1104" s="4">
        <v>53692</v>
      </c>
      <c r="Y1104" t="s">
        <v>34</v>
      </c>
      <c r="Z1104" t="s">
        <v>34</v>
      </c>
    </row>
    <row r="1105" spans="1:26" x14ac:dyDescent="0.25">
      <c r="A1105">
        <v>1104</v>
      </c>
      <c r="B1105">
        <v>1</v>
      </c>
      <c r="C1105" t="str">
        <f>VLOOKUP(B1105,Sheet4!$A:$B,2,0)</f>
        <v>Verra</v>
      </c>
      <c r="D1105" t="s">
        <v>2914</v>
      </c>
      <c r="E1105" t="s">
        <v>2915</v>
      </c>
      <c r="F1105" t="s">
        <v>2916</v>
      </c>
      <c r="G1105">
        <f>VLOOKUP(F1105,[1]Planilha2!$A:$B,2,0)</f>
        <v>448</v>
      </c>
      <c r="H1105" t="s">
        <v>28</v>
      </c>
      <c r="I1105">
        <f>VLOOKUP(H1105,[1]Planilha5!$A:$B,2,0)</f>
        <v>1</v>
      </c>
      <c r="J1105" t="str">
        <f>VLOOKUP(H1105,[1]Planilha3!$A:$B,2,0)</f>
        <v>AFOLU</v>
      </c>
      <c r="K1105">
        <f>VLOOKUP(J1105,[1]Planilha3!$B:$C,2,0)</f>
        <v>1</v>
      </c>
      <c r="L1105" t="s">
        <v>241</v>
      </c>
      <c r="M1105">
        <f>VLOOKUP(L1105,[1]Planilha4!$A:$B,2,0)</f>
        <v>5</v>
      </c>
      <c r="N1105" t="s">
        <v>479</v>
      </c>
      <c r="O1105">
        <f>VLOOKUP(N1105,[1]Planilha6!$A:$B,2,0)</f>
        <v>40</v>
      </c>
      <c r="P1105" t="s">
        <v>140</v>
      </c>
      <c r="Q1105" t="s">
        <v>32</v>
      </c>
      <c r="R1105">
        <f>VLOOKUP(Q1105,[1]Planilha7!$A:$B,2,0)</f>
        <v>27</v>
      </c>
      <c r="S1105" s="3">
        <v>37754</v>
      </c>
      <c r="T1105" t="s">
        <v>33</v>
      </c>
      <c r="U1105">
        <f>VLOOKUP(Q1105,Sheet2!$A:$B,2,0)</f>
        <v>1</v>
      </c>
      <c r="V1105" s="4" t="s">
        <v>34</v>
      </c>
      <c r="W1105" s="4">
        <v>43101</v>
      </c>
      <c r="X1105" s="4">
        <v>50405</v>
      </c>
      <c r="Y1105" t="s">
        <v>34</v>
      </c>
      <c r="Z1105" t="s">
        <v>34</v>
      </c>
    </row>
    <row r="1106" spans="1:26" x14ac:dyDescent="0.25">
      <c r="A1106">
        <v>1105</v>
      </c>
      <c r="B1106">
        <v>1</v>
      </c>
      <c r="C1106" t="str">
        <f>VLOOKUP(B1106,Sheet4!$A:$B,2,0)</f>
        <v>Verra</v>
      </c>
      <c r="D1106" t="s">
        <v>2917</v>
      </c>
      <c r="E1106" t="s">
        <v>2918</v>
      </c>
      <c r="F1106" t="s">
        <v>2919</v>
      </c>
      <c r="G1106">
        <f>VLOOKUP(F1106,[1]Planilha2!$A:$B,2,0)</f>
        <v>449</v>
      </c>
      <c r="H1106" t="s">
        <v>28</v>
      </c>
      <c r="I1106">
        <f>VLOOKUP(H1106,[1]Planilha5!$A:$B,2,0)</f>
        <v>1</v>
      </c>
      <c r="J1106" t="str">
        <f>VLOOKUP(H1106,[1]Planilha3!$A:$B,2,0)</f>
        <v>AFOLU</v>
      </c>
      <c r="K1106">
        <f>VLOOKUP(J1106,[1]Planilha3!$B:$C,2,0)</f>
        <v>1</v>
      </c>
      <c r="L1106" t="s">
        <v>241</v>
      </c>
      <c r="M1106">
        <f>VLOOKUP(L1106,[1]Planilha4!$A:$B,2,0)</f>
        <v>5</v>
      </c>
      <c r="N1106" t="s">
        <v>479</v>
      </c>
      <c r="O1106">
        <f>VLOOKUP(N1106,[1]Planilha6!$A:$B,2,0)</f>
        <v>40</v>
      </c>
      <c r="P1106" t="s">
        <v>140</v>
      </c>
      <c r="Q1106" t="s">
        <v>32</v>
      </c>
      <c r="R1106">
        <f>VLOOKUP(Q1106,[1]Planilha7!$A:$B,2,0)</f>
        <v>27</v>
      </c>
      <c r="S1106" s="3">
        <v>44014</v>
      </c>
      <c r="T1106" t="s">
        <v>33</v>
      </c>
      <c r="U1106">
        <f>VLOOKUP(Q1106,Sheet2!$A:$B,2,0)</f>
        <v>1</v>
      </c>
      <c r="V1106" s="4" t="s">
        <v>34</v>
      </c>
      <c r="W1106" s="4">
        <v>43101</v>
      </c>
      <c r="X1106" s="4">
        <v>50405</v>
      </c>
      <c r="Y1106" t="s">
        <v>34</v>
      </c>
      <c r="Z1106" t="s">
        <v>34</v>
      </c>
    </row>
    <row r="1107" spans="1:26" x14ac:dyDescent="0.25">
      <c r="A1107">
        <v>1106</v>
      </c>
      <c r="B1107">
        <v>1</v>
      </c>
      <c r="C1107" t="str">
        <f>VLOOKUP(B1107,Sheet4!$A:$B,2,0)</f>
        <v>Verra</v>
      </c>
      <c r="D1107" t="s">
        <v>2920</v>
      </c>
      <c r="E1107" t="s">
        <v>2921</v>
      </c>
      <c r="F1107" t="s">
        <v>2052</v>
      </c>
      <c r="G1107">
        <f>VLOOKUP(F1107,[1]Planilha2!$A:$B,2,0)</f>
        <v>338</v>
      </c>
      <c r="H1107" t="s">
        <v>28</v>
      </c>
      <c r="I1107">
        <f>VLOOKUP(H1107,[1]Planilha5!$A:$B,2,0)</f>
        <v>1</v>
      </c>
      <c r="J1107" t="str">
        <f>VLOOKUP(H1107,[1]Planilha3!$A:$B,2,0)</f>
        <v>AFOLU</v>
      </c>
      <c r="K1107">
        <f>VLOOKUP(J1107,[1]Planilha3!$B:$C,2,0)</f>
        <v>1</v>
      </c>
      <c r="L1107" t="s">
        <v>29</v>
      </c>
      <c r="M1107">
        <f>VLOOKUP(L1107,[1]Planilha4!$A:$B,2,0)</f>
        <v>3</v>
      </c>
      <c r="N1107" t="s">
        <v>83</v>
      </c>
      <c r="O1107">
        <f>VLOOKUP(N1107,[1]Planilha6!$A:$B,2,0)</f>
        <v>9</v>
      </c>
      <c r="P1107" t="s">
        <v>927</v>
      </c>
      <c r="Q1107" t="s">
        <v>47</v>
      </c>
      <c r="R1107">
        <f>VLOOKUP(Q1107,[1]Planilha7!$A:$B,2,0)</f>
        <v>55</v>
      </c>
      <c r="S1107" s="3">
        <v>350000</v>
      </c>
      <c r="T1107" t="s">
        <v>33</v>
      </c>
      <c r="U1107">
        <f>VLOOKUP(Q1107,Sheet2!$A:$B,2,0)</f>
        <v>1</v>
      </c>
      <c r="V1107" s="4" t="s">
        <v>34</v>
      </c>
      <c r="W1107" s="4">
        <v>43344</v>
      </c>
      <c r="X1107" s="4">
        <v>50648</v>
      </c>
      <c r="Y1107" t="s">
        <v>34</v>
      </c>
      <c r="Z1107" t="s">
        <v>34</v>
      </c>
    </row>
    <row r="1108" spans="1:26" x14ac:dyDescent="0.25">
      <c r="A1108">
        <v>1107</v>
      </c>
      <c r="B1108">
        <v>1</v>
      </c>
      <c r="C1108" t="str">
        <f>VLOOKUP(B1108,Sheet4!$A:$B,2,0)</f>
        <v>Verra</v>
      </c>
      <c r="D1108" t="s">
        <v>2922</v>
      </c>
      <c r="E1108" t="s">
        <v>2923</v>
      </c>
      <c r="F1108" t="s">
        <v>61</v>
      </c>
      <c r="G1108">
        <f>VLOOKUP(F1108,[1]Planilha2!$A:$B,2,0)</f>
        <v>7</v>
      </c>
      <c r="H1108" t="s">
        <v>28</v>
      </c>
      <c r="I1108">
        <f>VLOOKUP(H1108,[1]Planilha5!$A:$B,2,0)</f>
        <v>1</v>
      </c>
      <c r="J1108" t="str">
        <f>VLOOKUP(H1108,[1]Planilha3!$A:$B,2,0)</f>
        <v>AFOLU</v>
      </c>
      <c r="K1108">
        <f>VLOOKUP(J1108,[1]Planilha3!$B:$C,2,0)</f>
        <v>1</v>
      </c>
      <c r="L1108" t="s">
        <v>38</v>
      </c>
      <c r="M1108">
        <f>VLOOKUP(L1108,[1]Planilha4!$A:$B,2,0)</f>
        <v>2</v>
      </c>
      <c r="N1108" t="s">
        <v>325</v>
      </c>
      <c r="O1108">
        <f>VLOOKUP(N1108,[1]Planilha6!$A:$B,2,0)</f>
        <v>28</v>
      </c>
      <c r="P1108" t="s">
        <v>927</v>
      </c>
      <c r="Q1108" t="s">
        <v>47</v>
      </c>
      <c r="R1108">
        <f>VLOOKUP(Q1108,[1]Planilha7!$A:$B,2,0)</f>
        <v>55</v>
      </c>
      <c r="S1108" s="3">
        <v>956</v>
      </c>
      <c r="T1108" t="s">
        <v>33</v>
      </c>
      <c r="U1108">
        <f>VLOOKUP(Q1108,Sheet2!$A:$B,2,0)</f>
        <v>1</v>
      </c>
      <c r="V1108" s="4" t="s">
        <v>34</v>
      </c>
      <c r="W1108" s="4">
        <v>42938</v>
      </c>
      <c r="X1108" s="4">
        <v>50242</v>
      </c>
      <c r="Y1108" t="s">
        <v>34</v>
      </c>
      <c r="Z1108" t="s">
        <v>34</v>
      </c>
    </row>
    <row r="1109" spans="1:26" x14ac:dyDescent="0.25">
      <c r="A1109">
        <v>1108</v>
      </c>
      <c r="B1109">
        <v>1</v>
      </c>
      <c r="C1109" t="str">
        <f>VLOOKUP(B1109,Sheet4!$A:$B,2,0)</f>
        <v>Verra</v>
      </c>
      <c r="D1109" t="s">
        <v>2924</v>
      </c>
      <c r="E1109" t="s">
        <v>2925</v>
      </c>
      <c r="F1109" t="s">
        <v>61</v>
      </c>
      <c r="G1109">
        <f>VLOOKUP(F1109,[1]Planilha2!$A:$B,2,0)</f>
        <v>7</v>
      </c>
      <c r="H1109" t="s">
        <v>200</v>
      </c>
      <c r="I1109">
        <f>VLOOKUP(H1109,[1]Planilha5!$A:$B,2,0)</f>
        <v>9</v>
      </c>
      <c r="J1109" t="str">
        <f>VLOOKUP(H1109,[1]Planilha3!$A:$B,2,0)</f>
        <v>Energy</v>
      </c>
      <c r="K1109">
        <f>VLOOKUP(J1109,[1]Planilha3!$B:$C,2,0)</f>
        <v>2</v>
      </c>
      <c r="L1109" t="s">
        <v>34</v>
      </c>
      <c r="M1109">
        <f>VLOOKUP(L1109,[1]Planilha4!$A:$B,2,0)</f>
        <v>1</v>
      </c>
      <c r="N1109" t="s">
        <v>223</v>
      </c>
      <c r="O1109">
        <f>VLOOKUP(N1109,[1]Planilha6!$A:$B,2,0)</f>
        <v>21</v>
      </c>
      <c r="P1109" t="s">
        <v>140</v>
      </c>
      <c r="Q1109" t="s">
        <v>92</v>
      </c>
      <c r="R1109">
        <f>VLOOKUP(Q1109,[1]Planilha7!$A:$B,2,0)</f>
        <v>123</v>
      </c>
      <c r="S1109" s="3">
        <v>28568</v>
      </c>
      <c r="T1109" t="s">
        <v>93</v>
      </c>
      <c r="U1109">
        <f>VLOOKUP(Q1109,Sheet2!$A:$B,2,0)</f>
        <v>3</v>
      </c>
      <c r="V1109" s="4" t="s">
        <v>34</v>
      </c>
      <c r="W1109" s="4">
        <v>44185</v>
      </c>
      <c r="X1109" s="4">
        <v>46740</v>
      </c>
      <c r="Y1109" t="s">
        <v>34</v>
      </c>
      <c r="Z1109" t="s">
        <v>34</v>
      </c>
    </row>
    <row r="1110" spans="1:26" x14ac:dyDescent="0.25">
      <c r="A1110">
        <v>1109</v>
      </c>
      <c r="B1110">
        <v>1</v>
      </c>
      <c r="C1110" t="str">
        <f>VLOOKUP(B1110,Sheet4!$A:$B,2,0)</f>
        <v>Verra</v>
      </c>
      <c r="D1110" t="s">
        <v>2926</v>
      </c>
      <c r="E1110" t="s">
        <v>2927</v>
      </c>
      <c r="F1110" t="s">
        <v>2928</v>
      </c>
      <c r="G1110">
        <f>VLOOKUP(F1110,[1]Planilha2!$A:$B,2,0)</f>
        <v>450</v>
      </c>
      <c r="H1110" t="s">
        <v>2745</v>
      </c>
      <c r="I1110">
        <f>VLOOKUP(H1110,[1]Planilha5!$A:$B,2,0)</f>
        <v>26</v>
      </c>
      <c r="J1110" t="str">
        <f>VLOOKUP(H1110,[1]Planilha3!$A:$B,2,0)</f>
        <v>Industry</v>
      </c>
      <c r="K1110">
        <f>VLOOKUP(J1110,[1]Planilha3!$B:$C,2,0)</f>
        <v>4</v>
      </c>
      <c r="L1110" t="s">
        <v>34</v>
      </c>
      <c r="M1110">
        <f>VLOOKUP(L1110,[1]Planilha4!$A:$B,2,0)</f>
        <v>1</v>
      </c>
      <c r="N1110" t="s">
        <v>2746</v>
      </c>
      <c r="O1110">
        <f>VLOOKUP(N1110,[1]Planilha6!$A:$B,2,0)</f>
        <v>93</v>
      </c>
      <c r="P1110" t="s">
        <v>876</v>
      </c>
      <c r="Q1110" t="s">
        <v>263</v>
      </c>
      <c r="R1110">
        <f>VLOOKUP(Q1110,[1]Planilha7!$A:$B,2,0)</f>
        <v>12</v>
      </c>
      <c r="S1110" s="3">
        <v>3289487</v>
      </c>
      <c r="T1110" t="s">
        <v>33</v>
      </c>
      <c r="U1110">
        <f>VLOOKUP(Q1110,Sheet2!$A:$B,2,0)</f>
        <v>1</v>
      </c>
      <c r="V1110" s="4">
        <v>44908</v>
      </c>
      <c r="W1110" s="4">
        <v>42764</v>
      </c>
      <c r="X1110" s="4">
        <v>46415</v>
      </c>
      <c r="Y1110" t="s">
        <v>34</v>
      </c>
      <c r="Z1110" t="s">
        <v>34</v>
      </c>
    </row>
    <row r="1111" spans="1:26" x14ac:dyDescent="0.25">
      <c r="A1111">
        <v>1110</v>
      </c>
      <c r="B1111">
        <v>1</v>
      </c>
      <c r="C1111" t="str">
        <f>VLOOKUP(B1111,Sheet4!$A:$B,2,0)</f>
        <v>Verra</v>
      </c>
      <c r="D1111" t="s">
        <v>2929</v>
      </c>
      <c r="E1111" t="s">
        <v>2930</v>
      </c>
      <c r="F1111" t="s">
        <v>61</v>
      </c>
      <c r="G1111">
        <f>VLOOKUP(F1111,[1]Planilha2!$A:$B,2,0)</f>
        <v>7</v>
      </c>
      <c r="H1111" t="s">
        <v>28</v>
      </c>
      <c r="I1111">
        <f>VLOOKUP(H1111,[1]Planilha5!$A:$B,2,0)</f>
        <v>1</v>
      </c>
      <c r="J1111" t="str">
        <f>VLOOKUP(H1111,[1]Planilha3!$A:$B,2,0)</f>
        <v>AFOLU</v>
      </c>
      <c r="K1111">
        <f>VLOOKUP(J1111,[1]Planilha3!$B:$C,2,0)</f>
        <v>1</v>
      </c>
      <c r="L1111" t="s">
        <v>29</v>
      </c>
      <c r="M1111">
        <f>VLOOKUP(L1111,[1]Planilha4!$A:$B,2,0)</f>
        <v>3</v>
      </c>
      <c r="N1111" t="s">
        <v>83</v>
      </c>
      <c r="O1111">
        <f>VLOOKUP(N1111,[1]Planilha6!$A:$B,2,0)</f>
        <v>9</v>
      </c>
      <c r="P1111" t="s">
        <v>140</v>
      </c>
      <c r="Q1111" t="s">
        <v>916</v>
      </c>
      <c r="R1111">
        <f>VLOOKUP(Q1111,[1]Planilha7!$A:$B,2,0)</f>
        <v>108</v>
      </c>
      <c r="S1111" s="3">
        <v>465123</v>
      </c>
      <c r="T1111" t="s">
        <v>111</v>
      </c>
      <c r="U1111">
        <f>VLOOKUP(Q1111,Sheet2!$A:$B,2,0)</f>
        <v>5</v>
      </c>
      <c r="V1111" s="4" t="s">
        <v>34</v>
      </c>
      <c r="W1111" s="4">
        <v>44531</v>
      </c>
      <c r="X1111" s="4">
        <v>55487</v>
      </c>
      <c r="Y1111" t="s">
        <v>34</v>
      </c>
      <c r="Z1111" t="s">
        <v>34</v>
      </c>
    </row>
    <row r="1112" spans="1:26" x14ac:dyDescent="0.25">
      <c r="A1112">
        <v>1111</v>
      </c>
      <c r="B1112">
        <v>1</v>
      </c>
      <c r="C1112" t="str">
        <f>VLOOKUP(B1112,Sheet4!$A:$B,2,0)</f>
        <v>Verra</v>
      </c>
      <c r="D1112" t="s">
        <v>2931</v>
      </c>
      <c r="E1112" t="s">
        <v>2932</v>
      </c>
      <c r="F1112" t="s">
        <v>1510</v>
      </c>
      <c r="G1112">
        <f>VLOOKUP(F1112,[1]Planilha2!$A:$B,2,0)</f>
        <v>262</v>
      </c>
      <c r="H1112" t="s">
        <v>28</v>
      </c>
      <c r="I1112">
        <f>VLOOKUP(H1112,[1]Planilha5!$A:$B,2,0)</f>
        <v>1</v>
      </c>
      <c r="J1112" t="str">
        <f>VLOOKUP(H1112,[1]Planilha3!$A:$B,2,0)</f>
        <v>AFOLU</v>
      </c>
      <c r="K1112">
        <f>VLOOKUP(J1112,[1]Planilha3!$B:$C,2,0)</f>
        <v>1</v>
      </c>
      <c r="L1112" t="s">
        <v>38</v>
      </c>
      <c r="M1112">
        <f>VLOOKUP(L1112,[1]Planilha4!$A:$B,2,0)</f>
        <v>2</v>
      </c>
      <c r="N1112" t="s">
        <v>39</v>
      </c>
      <c r="O1112">
        <f>VLOOKUP(N1112,[1]Planilha6!$A:$B,2,0)</f>
        <v>3</v>
      </c>
      <c r="P1112" t="s">
        <v>140</v>
      </c>
      <c r="Q1112" t="s">
        <v>521</v>
      </c>
      <c r="R1112">
        <f>VLOOKUP(Q1112,[1]Planilha7!$A:$B,2,0)</f>
        <v>47</v>
      </c>
      <c r="S1112" s="3">
        <v>107907</v>
      </c>
      <c r="T1112" t="s">
        <v>111</v>
      </c>
      <c r="U1112">
        <f>VLOOKUP(Q1112,Sheet2!$A:$B,2,0)</f>
        <v>5</v>
      </c>
      <c r="V1112" s="4" t="s">
        <v>34</v>
      </c>
      <c r="W1112" s="4">
        <v>44348</v>
      </c>
      <c r="X1112" s="4">
        <v>51652</v>
      </c>
      <c r="Y1112" t="s">
        <v>34</v>
      </c>
      <c r="Z1112" t="s">
        <v>34</v>
      </c>
    </row>
    <row r="1113" spans="1:26" x14ac:dyDescent="0.25">
      <c r="A1113">
        <v>1112</v>
      </c>
      <c r="B1113">
        <v>1</v>
      </c>
      <c r="C1113" t="str">
        <f>VLOOKUP(B1113,Sheet4!$A:$B,2,0)</f>
        <v>Verra</v>
      </c>
      <c r="D1113" t="s">
        <v>2933</v>
      </c>
      <c r="E1113" t="s">
        <v>2934</v>
      </c>
      <c r="F1113" t="s">
        <v>1510</v>
      </c>
      <c r="G1113">
        <f>VLOOKUP(F1113,[1]Planilha2!$A:$B,2,0)</f>
        <v>262</v>
      </c>
      <c r="H1113" t="s">
        <v>28</v>
      </c>
      <c r="I1113">
        <f>VLOOKUP(H1113,[1]Planilha5!$A:$B,2,0)</f>
        <v>1</v>
      </c>
      <c r="J1113" t="str">
        <f>VLOOKUP(H1113,[1]Planilha3!$A:$B,2,0)</f>
        <v>AFOLU</v>
      </c>
      <c r="K1113">
        <f>VLOOKUP(J1113,[1]Planilha3!$B:$C,2,0)</f>
        <v>1</v>
      </c>
      <c r="L1113" t="s">
        <v>38</v>
      </c>
      <c r="M1113">
        <f>VLOOKUP(L1113,[1]Planilha4!$A:$B,2,0)</f>
        <v>2</v>
      </c>
      <c r="N1113" t="s">
        <v>39</v>
      </c>
      <c r="O1113">
        <f>VLOOKUP(N1113,[1]Planilha6!$A:$B,2,0)</f>
        <v>3</v>
      </c>
      <c r="P1113" t="s">
        <v>140</v>
      </c>
      <c r="Q1113" t="s">
        <v>521</v>
      </c>
      <c r="R1113">
        <f>VLOOKUP(Q1113,[1]Planilha7!$A:$B,2,0)</f>
        <v>47</v>
      </c>
      <c r="S1113" s="3">
        <v>188926</v>
      </c>
      <c r="T1113" t="s">
        <v>111</v>
      </c>
      <c r="U1113">
        <f>VLOOKUP(Q1113,Sheet2!$A:$B,2,0)</f>
        <v>5</v>
      </c>
      <c r="V1113" s="4" t="s">
        <v>34</v>
      </c>
      <c r="W1113" s="4">
        <v>44713</v>
      </c>
      <c r="X1113" s="4">
        <v>52017</v>
      </c>
      <c r="Y1113" t="s">
        <v>34</v>
      </c>
      <c r="Z1113" t="s">
        <v>34</v>
      </c>
    </row>
    <row r="1114" spans="1:26" x14ac:dyDescent="0.25">
      <c r="A1114">
        <v>1113</v>
      </c>
      <c r="B1114">
        <v>1</v>
      </c>
      <c r="C1114" t="str">
        <f>VLOOKUP(B1114,Sheet4!$A:$B,2,0)</f>
        <v>Verra</v>
      </c>
      <c r="D1114" t="s">
        <v>2935</v>
      </c>
      <c r="E1114" t="s">
        <v>2936</v>
      </c>
      <c r="F1114" t="s">
        <v>61</v>
      </c>
      <c r="G1114">
        <f>VLOOKUP(F1114,[1]Planilha2!$A:$B,2,0)</f>
        <v>7</v>
      </c>
      <c r="H1114" t="s">
        <v>28</v>
      </c>
      <c r="I1114">
        <f>VLOOKUP(H1114,[1]Planilha5!$A:$B,2,0)</f>
        <v>1</v>
      </c>
      <c r="J1114" t="str">
        <f>VLOOKUP(H1114,[1]Planilha3!$A:$B,2,0)</f>
        <v>AFOLU</v>
      </c>
      <c r="K1114">
        <f>VLOOKUP(J1114,[1]Planilha3!$B:$C,2,0)</f>
        <v>1</v>
      </c>
      <c r="L1114" t="s">
        <v>2937</v>
      </c>
      <c r="M1114">
        <f>VLOOKUP(L1114,[1]Planilha4!$A:$B,2,0)</f>
        <v>4</v>
      </c>
      <c r="N1114" t="s">
        <v>39</v>
      </c>
      <c r="O1114">
        <f>VLOOKUP(N1114,[1]Planilha6!$A:$B,2,0)</f>
        <v>3</v>
      </c>
      <c r="P1114" t="s">
        <v>243</v>
      </c>
      <c r="Q1114" t="s">
        <v>32</v>
      </c>
      <c r="R1114">
        <f>VLOOKUP(Q1114,[1]Planilha7!$A:$B,2,0)</f>
        <v>27</v>
      </c>
      <c r="S1114" s="3">
        <v>768220</v>
      </c>
      <c r="T1114" t="s">
        <v>33</v>
      </c>
      <c r="U1114">
        <f>VLOOKUP(Q1114,Sheet2!$A:$B,2,0)</f>
        <v>1</v>
      </c>
      <c r="V1114" s="4" t="s">
        <v>34</v>
      </c>
      <c r="W1114" s="4">
        <v>42769</v>
      </c>
      <c r="X1114" s="4">
        <v>64683</v>
      </c>
      <c r="Y1114" t="s">
        <v>34</v>
      </c>
      <c r="Z1114" t="s">
        <v>34</v>
      </c>
    </row>
    <row r="1115" spans="1:26" x14ac:dyDescent="0.25">
      <c r="A1115">
        <v>1114</v>
      </c>
      <c r="B1115">
        <v>1</v>
      </c>
      <c r="C1115" t="str">
        <f>VLOOKUP(B1115,Sheet4!$A:$B,2,0)</f>
        <v>Verra</v>
      </c>
      <c r="D1115" t="s">
        <v>2938</v>
      </c>
      <c r="E1115" t="s">
        <v>2939</v>
      </c>
      <c r="F1115" t="s">
        <v>887</v>
      </c>
      <c r="G1115">
        <f>VLOOKUP(F1115,[1]Planilha2!$A:$B,2,0)</f>
        <v>160</v>
      </c>
      <c r="H1115" t="s">
        <v>45</v>
      </c>
      <c r="I1115">
        <f>VLOOKUP(H1115,[1]Planilha5!$A:$B,2,0)</f>
        <v>2</v>
      </c>
      <c r="J1115" t="str">
        <f>VLOOKUP(H1115,[1]Planilha3!$A:$B,2,0)</f>
        <v>Energy</v>
      </c>
      <c r="K1115">
        <f>VLOOKUP(J1115,[1]Planilha3!$B:$C,2,0)</f>
        <v>2</v>
      </c>
      <c r="L1115" t="s">
        <v>34</v>
      </c>
      <c r="M1115">
        <f>VLOOKUP(L1115,[1]Planilha4!$A:$B,2,0)</f>
        <v>1</v>
      </c>
      <c r="N1115" t="s">
        <v>46</v>
      </c>
      <c r="O1115">
        <f>VLOOKUP(N1115,[1]Planilha6!$A:$B,2,0)</f>
        <v>4</v>
      </c>
      <c r="P1115" t="s">
        <v>876</v>
      </c>
      <c r="Q1115" t="s">
        <v>276</v>
      </c>
      <c r="R1115">
        <f>VLOOKUP(Q1115,[1]Planilha7!$A:$B,2,0)</f>
        <v>131</v>
      </c>
      <c r="S1115" s="3">
        <v>61065</v>
      </c>
      <c r="T1115" t="s">
        <v>33</v>
      </c>
      <c r="U1115">
        <f>VLOOKUP(Q1115,Sheet2!$A:$B,2,0)</f>
        <v>1</v>
      </c>
      <c r="V1115" s="4">
        <v>44890</v>
      </c>
      <c r="W1115" s="4">
        <v>44568</v>
      </c>
      <c r="X1115" s="4">
        <v>48219</v>
      </c>
      <c r="Y1115" t="s">
        <v>34</v>
      </c>
      <c r="Z1115" t="s">
        <v>34</v>
      </c>
    </row>
    <row r="1116" spans="1:26" x14ac:dyDescent="0.25">
      <c r="A1116">
        <v>1115</v>
      </c>
      <c r="B1116">
        <v>1</v>
      </c>
      <c r="C1116" t="str">
        <f>VLOOKUP(B1116,Sheet4!$A:$B,2,0)</f>
        <v>Verra</v>
      </c>
      <c r="D1116" t="s">
        <v>2940</v>
      </c>
      <c r="E1116" t="s">
        <v>2941</v>
      </c>
      <c r="F1116" t="s">
        <v>887</v>
      </c>
      <c r="G1116">
        <f>VLOOKUP(F1116,[1]Planilha2!$A:$B,2,0)</f>
        <v>160</v>
      </c>
      <c r="H1116" t="s">
        <v>45</v>
      </c>
      <c r="I1116">
        <f>VLOOKUP(H1116,[1]Planilha5!$A:$B,2,0)</f>
        <v>2</v>
      </c>
      <c r="J1116" t="str">
        <f>VLOOKUP(H1116,[1]Planilha3!$A:$B,2,0)</f>
        <v>Energy</v>
      </c>
      <c r="K1116">
        <f>VLOOKUP(J1116,[1]Planilha3!$B:$C,2,0)</f>
        <v>2</v>
      </c>
      <c r="L1116" t="s">
        <v>34</v>
      </c>
      <c r="M1116">
        <f>VLOOKUP(L1116,[1]Planilha4!$A:$B,2,0)</f>
        <v>1</v>
      </c>
      <c r="N1116" t="s">
        <v>46</v>
      </c>
      <c r="O1116">
        <f>VLOOKUP(N1116,[1]Planilha6!$A:$B,2,0)</f>
        <v>4</v>
      </c>
      <c r="P1116" t="s">
        <v>140</v>
      </c>
      <c r="Q1116" t="s">
        <v>270</v>
      </c>
      <c r="R1116">
        <f>VLOOKUP(Q1116,[1]Planilha7!$A:$B,2,0)</f>
        <v>66</v>
      </c>
      <c r="S1116" s="3">
        <v>5121563</v>
      </c>
      <c r="T1116" t="s">
        <v>33</v>
      </c>
      <c r="U1116">
        <f>VLOOKUP(Q1116,Sheet2!$A:$B,2,0)</f>
        <v>1</v>
      </c>
      <c r="V1116" s="4" t="s">
        <v>34</v>
      </c>
      <c r="W1116" s="4">
        <v>45000</v>
      </c>
      <c r="X1116" s="4">
        <v>48652</v>
      </c>
      <c r="Y1116" t="s">
        <v>34</v>
      </c>
      <c r="Z1116" t="s">
        <v>34</v>
      </c>
    </row>
    <row r="1117" spans="1:26" x14ac:dyDescent="0.25">
      <c r="A1117">
        <v>1116</v>
      </c>
      <c r="B1117">
        <v>1</v>
      </c>
      <c r="C1117" t="str">
        <f>VLOOKUP(B1117,Sheet4!$A:$B,2,0)</f>
        <v>Verra</v>
      </c>
      <c r="D1117" t="s">
        <v>2942</v>
      </c>
      <c r="E1117" t="s">
        <v>2943</v>
      </c>
      <c r="F1117" t="s">
        <v>887</v>
      </c>
      <c r="G1117">
        <f>VLOOKUP(F1117,[1]Planilha2!$A:$B,2,0)</f>
        <v>160</v>
      </c>
      <c r="H1117" t="s">
        <v>45</v>
      </c>
      <c r="I1117">
        <f>VLOOKUP(H1117,[1]Planilha5!$A:$B,2,0)</f>
        <v>2</v>
      </c>
      <c r="J1117" t="str">
        <f>VLOOKUP(H1117,[1]Planilha3!$A:$B,2,0)</f>
        <v>Energy</v>
      </c>
      <c r="K1117">
        <f>VLOOKUP(J1117,[1]Planilha3!$B:$C,2,0)</f>
        <v>2</v>
      </c>
      <c r="L1117" t="s">
        <v>34</v>
      </c>
      <c r="M1117">
        <f>VLOOKUP(L1117,[1]Planilha4!$A:$B,2,0)</f>
        <v>1</v>
      </c>
      <c r="N1117" t="s">
        <v>46</v>
      </c>
      <c r="O1117">
        <f>VLOOKUP(N1117,[1]Planilha6!$A:$B,2,0)</f>
        <v>4</v>
      </c>
      <c r="P1117" t="s">
        <v>876</v>
      </c>
      <c r="Q1117" t="s">
        <v>267</v>
      </c>
      <c r="R1117">
        <f>VLOOKUP(Q1117,[1]Planilha7!$A:$B,2,0)</f>
        <v>21</v>
      </c>
      <c r="S1117" s="3">
        <v>7172213</v>
      </c>
      <c r="T1117" t="s">
        <v>33</v>
      </c>
      <c r="U1117">
        <f>VLOOKUP(Q1117,Sheet2!$A:$B,2,0)</f>
        <v>1</v>
      </c>
      <c r="V1117" s="4">
        <v>45112</v>
      </c>
      <c r="W1117" s="4">
        <v>44683</v>
      </c>
      <c r="X1117" s="4">
        <v>48335</v>
      </c>
      <c r="Y1117" t="s">
        <v>34</v>
      </c>
      <c r="Z1117" t="s">
        <v>34</v>
      </c>
    </row>
    <row r="1118" spans="1:26" x14ac:dyDescent="0.25">
      <c r="A1118">
        <v>1117</v>
      </c>
      <c r="B1118">
        <v>1</v>
      </c>
      <c r="C1118" t="str">
        <f>VLOOKUP(B1118,Sheet4!$A:$B,2,0)</f>
        <v>Verra</v>
      </c>
      <c r="D1118" t="s">
        <v>2944</v>
      </c>
      <c r="E1118" t="s">
        <v>2945</v>
      </c>
      <c r="F1118" t="s">
        <v>2946</v>
      </c>
      <c r="G1118">
        <f>VLOOKUP(F1118,[1]Planilha2!$A:$B,2,0)</f>
        <v>451</v>
      </c>
      <c r="H1118" t="s">
        <v>28</v>
      </c>
      <c r="I1118">
        <f>VLOOKUP(H1118,[1]Planilha5!$A:$B,2,0)</f>
        <v>1</v>
      </c>
      <c r="J1118" t="str">
        <f>VLOOKUP(H1118,[1]Planilha3!$A:$B,2,0)</f>
        <v>AFOLU</v>
      </c>
      <c r="K1118">
        <f>VLOOKUP(J1118,[1]Planilha3!$B:$C,2,0)</f>
        <v>1</v>
      </c>
      <c r="L1118" t="s">
        <v>38</v>
      </c>
      <c r="M1118">
        <f>VLOOKUP(L1118,[1]Planilha4!$A:$B,2,0)</f>
        <v>2</v>
      </c>
      <c r="N1118" t="s">
        <v>39</v>
      </c>
      <c r="O1118">
        <f>VLOOKUP(N1118,[1]Planilha6!$A:$B,2,0)</f>
        <v>3</v>
      </c>
      <c r="P1118" t="s">
        <v>140</v>
      </c>
      <c r="Q1118" t="s">
        <v>32</v>
      </c>
      <c r="R1118">
        <f>VLOOKUP(Q1118,[1]Planilha7!$A:$B,2,0)</f>
        <v>27</v>
      </c>
      <c r="S1118" s="3">
        <v>388261</v>
      </c>
      <c r="T1118" t="s">
        <v>33</v>
      </c>
      <c r="U1118">
        <f>VLOOKUP(Q1118,Sheet2!$A:$B,2,0)</f>
        <v>1</v>
      </c>
      <c r="V1118" s="4" t="s">
        <v>34</v>
      </c>
      <c r="W1118" s="4">
        <v>42897</v>
      </c>
      <c r="X1118" s="4">
        <v>64811</v>
      </c>
      <c r="Y1118" t="s">
        <v>34</v>
      </c>
      <c r="Z1118" t="s">
        <v>34</v>
      </c>
    </row>
    <row r="1119" spans="1:26" x14ac:dyDescent="0.25">
      <c r="A1119">
        <v>1118</v>
      </c>
      <c r="B1119">
        <v>1</v>
      </c>
      <c r="C1119" t="str">
        <f>VLOOKUP(B1119,Sheet4!$A:$B,2,0)</f>
        <v>Verra</v>
      </c>
      <c r="D1119" t="s">
        <v>2947</v>
      </c>
      <c r="E1119" t="s">
        <v>2948</v>
      </c>
      <c r="F1119" t="s">
        <v>1240</v>
      </c>
      <c r="G1119">
        <f>VLOOKUP(F1119,[1]Planilha2!$A:$B,2,0)</f>
        <v>209</v>
      </c>
      <c r="H1119" t="s">
        <v>45</v>
      </c>
      <c r="I1119">
        <f>VLOOKUP(H1119,[1]Planilha5!$A:$B,2,0)</f>
        <v>2</v>
      </c>
      <c r="J1119" t="str">
        <f>VLOOKUP(H1119,[1]Planilha3!$A:$B,2,0)</f>
        <v>Energy</v>
      </c>
      <c r="K1119">
        <f>VLOOKUP(J1119,[1]Planilha3!$B:$C,2,0)</f>
        <v>2</v>
      </c>
      <c r="L1119" t="s">
        <v>34</v>
      </c>
      <c r="M1119">
        <f>VLOOKUP(L1119,[1]Planilha4!$A:$B,2,0)</f>
        <v>1</v>
      </c>
      <c r="N1119" t="s">
        <v>46</v>
      </c>
      <c r="O1119">
        <f>VLOOKUP(N1119,[1]Planilha6!$A:$B,2,0)</f>
        <v>4</v>
      </c>
      <c r="P1119" t="s">
        <v>202</v>
      </c>
      <c r="Q1119" t="s">
        <v>47</v>
      </c>
      <c r="R1119">
        <f>VLOOKUP(Q1119,[1]Planilha7!$A:$B,2,0)</f>
        <v>55</v>
      </c>
      <c r="S1119" s="3">
        <v>423122</v>
      </c>
      <c r="T1119" t="s">
        <v>33</v>
      </c>
      <c r="U1119">
        <f>VLOOKUP(Q1119,Sheet2!$A:$B,2,0)</f>
        <v>1</v>
      </c>
      <c r="V1119" s="4" t="s">
        <v>34</v>
      </c>
      <c r="W1119" s="4">
        <v>44520</v>
      </c>
      <c r="X1119" s="4">
        <v>47076</v>
      </c>
      <c r="Y1119" t="s">
        <v>34</v>
      </c>
      <c r="Z1119" t="s">
        <v>34</v>
      </c>
    </row>
    <row r="1120" spans="1:26" x14ac:dyDescent="0.25">
      <c r="A1120">
        <v>1119</v>
      </c>
      <c r="B1120">
        <v>1</v>
      </c>
      <c r="C1120" t="str">
        <f>VLOOKUP(B1120,Sheet4!$A:$B,2,0)</f>
        <v>Verra</v>
      </c>
      <c r="D1120" t="s">
        <v>2949</v>
      </c>
      <c r="E1120" t="s">
        <v>2950</v>
      </c>
      <c r="F1120" t="s">
        <v>1378</v>
      </c>
      <c r="G1120">
        <f>VLOOKUP(F1120,[1]Planilha2!$A:$B,2,0)</f>
        <v>233</v>
      </c>
      <c r="H1120" t="s">
        <v>28</v>
      </c>
      <c r="I1120">
        <f>VLOOKUP(H1120,[1]Planilha5!$A:$B,2,0)</f>
        <v>1</v>
      </c>
      <c r="J1120" t="str">
        <f>VLOOKUP(H1120,[1]Planilha3!$A:$B,2,0)</f>
        <v>AFOLU</v>
      </c>
      <c r="K1120">
        <f>VLOOKUP(J1120,[1]Planilha3!$B:$C,2,0)</f>
        <v>1</v>
      </c>
      <c r="L1120" t="s">
        <v>29</v>
      </c>
      <c r="M1120">
        <f>VLOOKUP(L1120,[1]Planilha4!$A:$B,2,0)</f>
        <v>3</v>
      </c>
      <c r="N1120" t="s">
        <v>622</v>
      </c>
      <c r="O1120">
        <f>VLOOKUP(N1120,[1]Planilha6!$A:$B,2,0)</f>
        <v>44</v>
      </c>
      <c r="P1120" t="s">
        <v>202</v>
      </c>
      <c r="Q1120" t="s">
        <v>32</v>
      </c>
      <c r="R1120">
        <f>VLOOKUP(Q1120,[1]Planilha7!$A:$B,2,0)</f>
        <v>27</v>
      </c>
      <c r="S1120" s="3">
        <v>59904</v>
      </c>
      <c r="T1120" t="s">
        <v>33</v>
      </c>
      <c r="U1120">
        <f>VLOOKUP(Q1120,Sheet2!$A:$B,2,0)</f>
        <v>1</v>
      </c>
      <c r="V1120" s="4" t="s">
        <v>34</v>
      </c>
      <c r="W1120" s="4">
        <v>43258</v>
      </c>
      <c r="X1120" s="4">
        <v>45814</v>
      </c>
      <c r="Y1120" t="s">
        <v>34</v>
      </c>
      <c r="Z1120" t="s">
        <v>34</v>
      </c>
    </row>
    <row r="1121" spans="1:26" x14ac:dyDescent="0.25">
      <c r="A1121">
        <v>1120</v>
      </c>
      <c r="B1121">
        <v>1</v>
      </c>
      <c r="C1121" t="str">
        <f>VLOOKUP(B1121,Sheet4!$A:$B,2,0)</f>
        <v>Verra</v>
      </c>
      <c r="D1121" t="s">
        <v>2951</v>
      </c>
      <c r="E1121" t="s">
        <v>2952</v>
      </c>
      <c r="F1121" t="s">
        <v>1378</v>
      </c>
      <c r="G1121">
        <f>VLOOKUP(F1121,[1]Planilha2!$A:$B,2,0)</f>
        <v>233</v>
      </c>
      <c r="H1121" t="s">
        <v>28</v>
      </c>
      <c r="I1121">
        <f>VLOOKUP(H1121,[1]Planilha5!$A:$B,2,0)</f>
        <v>1</v>
      </c>
      <c r="J1121" t="str">
        <f>VLOOKUP(H1121,[1]Planilha3!$A:$B,2,0)</f>
        <v>AFOLU</v>
      </c>
      <c r="K1121">
        <f>VLOOKUP(J1121,[1]Planilha3!$B:$C,2,0)</f>
        <v>1</v>
      </c>
      <c r="L1121" t="s">
        <v>29</v>
      </c>
      <c r="M1121">
        <f>VLOOKUP(L1121,[1]Planilha4!$A:$B,2,0)</f>
        <v>3</v>
      </c>
      <c r="N1121" t="s">
        <v>622</v>
      </c>
      <c r="O1121">
        <f>VLOOKUP(N1121,[1]Planilha6!$A:$B,2,0)</f>
        <v>44</v>
      </c>
      <c r="P1121" t="s">
        <v>202</v>
      </c>
      <c r="Q1121" t="s">
        <v>32</v>
      </c>
      <c r="R1121">
        <f>VLOOKUP(Q1121,[1]Planilha7!$A:$B,2,0)</f>
        <v>27</v>
      </c>
      <c r="S1121" s="3">
        <v>59905</v>
      </c>
      <c r="T1121" t="s">
        <v>33</v>
      </c>
      <c r="U1121">
        <f>VLOOKUP(Q1121,Sheet2!$A:$B,2,0)</f>
        <v>1</v>
      </c>
      <c r="V1121" s="4" t="s">
        <v>34</v>
      </c>
      <c r="W1121" s="4">
        <v>43264</v>
      </c>
      <c r="X1121" s="4">
        <v>45820</v>
      </c>
      <c r="Y1121" t="s">
        <v>34</v>
      </c>
      <c r="Z1121" t="s">
        <v>34</v>
      </c>
    </row>
    <row r="1122" spans="1:26" x14ac:dyDescent="0.25">
      <c r="A1122">
        <v>1121</v>
      </c>
      <c r="B1122">
        <v>1</v>
      </c>
      <c r="C1122" t="str">
        <f>VLOOKUP(B1122,Sheet4!$A:$B,2,0)</f>
        <v>Verra</v>
      </c>
      <c r="D1122" t="s">
        <v>2953</v>
      </c>
      <c r="E1122" t="s">
        <v>2954</v>
      </c>
      <c r="F1122" t="s">
        <v>1378</v>
      </c>
      <c r="G1122">
        <f>VLOOKUP(F1122,[1]Planilha2!$A:$B,2,0)</f>
        <v>233</v>
      </c>
      <c r="H1122" t="s">
        <v>28</v>
      </c>
      <c r="I1122">
        <f>VLOOKUP(H1122,[1]Planilha5!$A:$B,2,0)</f>
        <v>1</v>
      </c>
      <c r="J1122" t="str">
        <f>VLOOKUP(H1122,[1]Planilha3!$A:$B,2,0)</f>
        <v>AFOLU</v>
      </c>
      <c r="K1122">
        <f>VLOOKUP(J1122,[1]Planilha3!$B:$C,2,0)</f>
        <v>1</v>
      </c>
      <c r="L1122" t="s">
        <v>29</v>
      </c>
      <c r="M1122">
        <f>VLOOKUP(L1122,[1]Planilha4!$A:$B,2,0)</f>
        <v>3</v>
      </c>
      <c r="N1122" t="s">
        <v>622</v>
      </c>
      <c r="O1122">
        <f>VLOOKUP(N1122,[1]Planilha6!$A:$B,2,0)</f>
        <v>44</v>
      </c>
      <c r="P1122" t="s">
        <v>1463</v>
      </c>
      <c r="Q1122" t="s">
        <v>32</v>
      </c>
      <c r="R1122">
        <f>VLOOKUP(Q1122,[1]Planilha7!$A:$B,2,0)</f>
        <v>27</v>
      </c>
      <c r="S1122" s="3">
        <v>59727</v>
      </c>
      <c r="T1122" t="s">
        <v>33</v>
      </c>
      <c r="U1122">
        <f>VLOOKUP(Q1122,Sheet2!$A:$B,2,0)</f>
        <v>1</v>
      </c>
      <c r="V1122" s="4">
        <v>44951</v>
      </c>
      <c r="W1122" s="4">
        <v>43262</v>
      </c>
      <c r="X1122" s="4">
        <v>45818</v>
      </c>
      <c r="Y1122" t="s">
        <v>34</v>
      </c>
      <c r="Z1122" t="s">
        <v>34</v>
      </c>
    </row>
    <row r="1123" spans="1:26" x14ac:dyDescent="0.25">
      <c r="A1123">
        <v>1122</v>
      </c>
      <c r="B1123">
        <v>1</v>
      </c>
      <c r="C1123" t="str">
        <f>VLOOKUP(B1123,Sheet4!$A:$B,2,0)</f>
        <v>Verra</v>
      </c>
      <c r="D1123" t="s">
        <v>2955</v>
      </c>
      <c r="E1123" t="s">
        <v>2956</v>
      </c>
      <c r="F1123" t="s">
        <v>1378</v>
      </c>
      <c r="G1123">
        <f>VLOOKUP(F1123,[1]Planilha2!$A:$B,2,0)</f>
        <v>233</v>
      </c>
      <c r="H1123" t="s">
        <v>28</v>
      </c>
      <c r="I1123">
        <f>VLOOKUP(H1123,[1]Planilha5!$A:$B,2,0)</f>
        <v>1</v>
      </c>
      <c r="J1123" t="str">
        <f>VLOOKUP(H1123,[1]Planilha3!$A:$B,2,0)</f>
        <v>AFOLU</v>
      </c>
      <c r="K1123">
        <f>VLOOKUP(J1123,[1]Planilha3!$B:$C,2,0)</f>
        <v>1</v>
      </c>
      <c r="L1123" t="s">
        <v>29</v>
      </c>
      <c r="M1123">
        <f>VLOOKUP(L1123,[1]Planilha4!$A:$B,2,0)</f>
        <v>3</v>
      </c>
      <c r="N1123" t="s">
        <v>622</v>
      </c>
      <c r="O1123">
        <f>VLOOKUP(N1123,[1]Planilha6!$A:$B,2,0)</f>
        <v>44</v>
      </c>
      <c r="P1123" t="s">
        <v>202</v>
      </c>
      <c r="Q1123" t="s">
        <v>32</v>
      </c>
      <c r="R1123">
        <f>VLOOKUP(Q1123,[1]Planilha7!$A:$B,2,0)</f>
        <v>27</v>
      </c>
      <c r="S1123" s="3">
        <v>59803</v>
      </c>
      <c r="T1123" t="s">
        <v>33</v>
      </c>
      <c r="U1123">
        <f>VLOOKUP(Q1123,Sheet2!$A:$B,2,0)</f>
        <v>1</v>
      </c>
      <c r="V1123" s="4" t="s">
        <v>34</v>
      </c>
      <c r="W1123" s="4">
        <v>43265</v>
      </c>
      <c r="X1123" s="4">
        <v>45821</v>
      </c>
      <c r="Y1123" t="s">
        <v>34</v>
      </c>
      <c r="Z1123" t="s">
        <v>34</v>
      </c>
    </row>
    <row r="1124" spans="1:26" x14ac:dyDescent="0.25">
      <c r="A1124">
        <v>1123</v>
      </c>
      <c r="B1124">
        <v>1</v>
      </c>
      <c r="C1124" t="str">
        <f>VLOOKUP(B1124,Sheet4!$A:$B,2,0)</f>
        <v>Verra</v>
      </c>
      <c r="D1124" t="s">
        <v>2957</v>
      </c>
      <c r="E1124" t="s">
        <v>2958</v>
      </c>
      <c r="F1124" t="s">
        <v>1378</v>
      </c>
      <c r="G1124">
        <f>VLOOKUP(F1124,[1]Planilha2!$A:$B,2,0)</f>
        <v>233</v>
      </c>
      <c r="H1124" t="s">
        <v>28</v>
      </c>
      <c r="I1124">
        <f>VLOOKUP(H1124,[1]Planilha5!$A:$B,2,0)</f>
        <v>1</v>
      </c>
      <c r="J1124" t="str">
        <f>VLOOKUP(H1124,[1]Planilha3!$A:$B,2,0)</f>
        <v>AFOLU</v>
      </c>
      <c r="K1124">
        <f>VLOOKUP(J1124,[1]Planilha3!$B:$C,2,0)</f>
        <v>1</v>
      </c>
      <c r="L1124" t="s">
        <v>29</v>
      </c>
      <c r="M1124">
        <f>VLOOKUP(L1124,[1]Planilha4!$A:$B,2,0)</f>
        <v>3</v>
      </c>
      <c r="N1124" t="s">
        <v>622</v>
      </c>
      <c r="O1124">
        <f>VLOOKUP(N1124,[1]Planilha6!$A:$B,2,0)</f>
        <v>44</v>
      </c>
      <c r="P1124" t="s">
        <v>202</v>
      </c>
      <c r="Q1124" t="s">
        <v>32</v>
      </c>
      <c r="R1124">
        <f>VLOOKUP(Q1124,[1]Planilha7!$A:$B,2,0)</f>
        <v>27</v>
      </c>
      <c r="S1124" s="3">
        <v>59882</v>
      </c>
      <c r="T1124" t="s">
        <v>33</v>
      </c>
      <c r="U1124">
        <f>VLOOKUP(Q1124,Sheet2!$A:$B,2,0)</f>
        <v>1</v>
      </c>
      <c r="V1124" s="4" t="s">
        <v>34</v>
      </c>
      <c r="W1124" s="4">
        <v>43268</v>
      </c>
      <c r="X1124" s="4">
        <v>45824</v>
      </c>
      <c r="Y1124" t="s">
        <v>34</v>
      </c>
      <c r="Z1124" t="s">
        <v>34</v>
      </c>
    </row>
    <row r="1125" spans="1:26" x14ac:dyDescent="0.25">
      <c r="A1125">
        <v>1124</v>
      </c>
      <c r="B1125">
        <v>1</v>
      </c>
      <c r="C1125" t="str">
        <f>VLOOKUP(B1125,Sheet4!$A:$B,2,0)</f>
        <v>Verra</v>
      </c>
      <c r="D1125" t="s">
        <v>2959</v>
      </c>
      <c r="E1125" t="s">
        <v>2960</v>
      </c>
      <c r="F1125" t="s">
        <v>1008</v>
      </c>
      <c r="G1125">
        <f>VLOOKUP(F1125,[1]Planilha2!$A:$B,2,0)</f>
        <v>181</v>
      </c>
      <c r="H1125" t="s">
        <v>28</v>
      </c>
      <c r="I1125">
        <f>VLOOKUP(H1125,[1]Planilha5!$A:$B,2,0)</f>
        <v>1</v>
      </c>
      <c r="J1125" t="str">
        <f>VLOOKUP(H1125,[1]Planilha3!$A:$B,2,0)</f>
        <v>AFOLU</v>
      </c>
      <c r="K1125">
        <f>VLOOKUP(J1125,[1]Planilha3!$B:$C,2,0)</f>
        <v>1</v>
      </c>
      <c r="L1125" t="s">
        <v>29</v>
      </c>
      <c r="M1125">
        <f>VLOOKUP(L1125,[1]Planilha4!$A:$B,2,0)</f>
        <v>3</v>
      </c>
      <c r="N1125" t="s">
        <v>622</v>
      </c>
      <c r="O1125">
        <f>VLOOKUP(N1125,[1]Planilha6!$A:$B,2,0)</f>
        <v>44</v>
      </c>
      <c r="P1125" t="s">
        <v>1463</v>
      </c>
      <c r="Q1125" t="s">
        <v>32</v>
      </c>
      <c r="R1125">
        <f>VLOOKUP(Q1125,[1]Planilha7!$A:$B,2,0)</f>
        <v>27</v>
      </c>
      <c r="S1125" s="3">
        <v>59923</v>
      </c>
      <c r="T1125" t="s">
        <v>33</v>
      </c>
      <c r="U1125">
        <f>VLOOKUP(Q1125,Sheet2!$A:$B,2,0)</f>
        <v>1</v>
      </c>
      <c r="V1125" s="4">
        <v>44781</v>
      </c>
      <c r="W1125" s="4">
        <v>43228</v>
      </c>
      <c r="X1125" s="4">
        <v>45784</v>
      </c>
      <c r="Y1125" t="s">
        <v>34</v>
      </c>
      <c r="Z1125" t="s">
        <v>34</v>
      </c>
    </row>
    <row r="1126" spans="1:26" x14ac:dyDescent="0.25">
      <c r="A1126">
        <v>1125</v>
      </c>
      <c r="B1126">
        <v>1</v>
      </c>
      <c r="C1126" t="str">
        <f>VLOOKUP(B1126,Sheet4!$A:$B,2,0)</f>
        <v>Verra</v>
      </c>
      <c r="D1126" t="s">
        <v>2961</v>
      </c>
      <c r="E1126" t="s">
        <v>2962</v>
      </c>
      <c r="F1126" t="s">
        <v>1008</v>
      </c>
      <c r="G1126">
        <f>VLOOKUP(F1126,[1]Planilha2!$A:$B,2,0)</f>
        <v>181</v>
      </c>
      <c r="H1126" t="s">
        <v>28</v>
      </c>
      <c r="I1126">
        <f>VLOOKUP(H1126,[1]Planilha5!$A:$B,2,0)</f>
        <v>1</v>
      </c>
      <c r="J1126" t="str">
        <f>VLOOKUP(H1126,[1]Planilha3!$A:$B,2,0)</f>
        <v>AFOLU</v>
      </c>
      <c r="K1126">
        <f>VLOOKUP(J1126,[1]Planilha3!$B:$C,2,0)</f>
        <v>1</v>
      </c>
      <c r="L1126" t="s">
        <v>29</v>
      </c>
      <c r="M1126">
        <f>VLOOKUP(L1126,[1]Planilha4!$A:$B,2,0)</f>
        <v>3</v>
      </c>
      <c r="N1126" t="s">
        <v>622</v>
      </c>
      <c r="O1126">
        <f>VLOOKUP(N1126,[1]Planilha6!$A:$B,2,0)</f>
        <v>44</v>
      </c>
      <c r="P1126" t="s">
        <v>202</v>
      </c>
      <c r="Q1126" t="s">
        <v>32</v>
      </c>
      <c r="R1126">
        <f>VLOOKUP(Q1126,[1]Planilha7!$A:$B,2,0)</f>
        <v>27</v>
      </c>
      <c r="S1126" s="3">
        <v>59949</v>
      </c>
      <c r="T1126" t="s">
        <v>33</v>
      </c>
      <c r="U1126">
        <f>VLOOKUP(Q1126,Sheet2!$A:$B,2,0)</f>
        <v>1</v>
      </c>
      <c r="V1126" s="4" t="s">
        <v>34</v>
      </c>
      <c r="W1126" s="4">
        <v>43954</v>
      </c>
      <c r="X1126" s="4">
        <v>46509</v>
      </c>
      <c r="Y1126" t="s">
        <v>34</v>
      </c>
      <c r="Z1126" t="s">
        <v>34</v>
      </c>
    </row>
    <row r="1127" spans="1:26" x14ac:dyDescent="0.25">
      <c r="A1127">
        <v>1126</v>
      </c>
      <c r="B1127">
        <v>1</v>
      </c>
      <c r="C1127" t="str">
        <f>VLOOKUP(B1127,Sheet4!$A:$B,2,0)</f>
        <v>Verra</v>
      </c>
      <c r="D1127" t="s">
        <v>2963</v>
      </c>
      <c r="E1127" t="s">
        <v>2964</v>
      </c>
      <c r="F1127" t="s">
        <v>1008</v>
      </c>
      <c r="G1127">
        <f>VLOOKUP(F1127,[1]Planilha2!$A:$B,2,0)</f>
        <v>181</v>
      </c>
      <c r="H1127" t="s">
        <v>28</v>
      </c>
      <c r="I1127">
        <f>VLOOKUP(H1127,[1]Planilha5!$A:$B,2,0)</f>
        <v>1</v>
      </c>
      <c r="J1127" t="str">
        <f>VLOOKUP(H1127,[1]Planilha3!$A:$B,2,0)</f>
        <v>AFOLU</v>
      </c>
      <c r="K1127">
        <f>VLOOKUP(J1127,[1]Planilha3!$B:$C,2,0)</f>
        <v>1</v>
      </c>
      <c r="L1127" t="s">
        <v>29</v>
      </c>
      <c r="M1127">
        <f>VLOOKUP(L1127,[1]Planilha4!$A:$B,2,0)</f>
        <v>3</v>
      </c>
      <c r="N1127" t="s">
        <v>622</v>
      </c>
      <c r="O1127">
        <f>VLOOKUP(N1127,[1]Planilha6!$A:$B,2,0)</f>
        <v>44</v>
      </c>
      <c r="P1127" t="s">
        <v>202</v>
      </c>
      <c r="Q1127" t="s">
        <v>32</v>
      </c>
      <c r="R1127">
        <f>VLOOKUP(Q1127,[1]Planilha7!$A:$B,2,0)</f>
        <v>27</v>
      </c>
      <c r="S1127" s="3">
        <v>59832</v>
      </c>
      <c r="T1127" t="s">
        <v>33</v>
      </c>
      <c r="U1127">
        <f>VLOOKUP(Q1127,Sheet2!$A:$B,2,0)</f>
        <v>1</v>
      </c>
      <c r="V1127" s="4" t="s">
        <v>34</v>
      </c>
      <c r="W1127" s="4">
        <v>43230</v>
      </c>
      <c r="X1127" s="4">
        <v>45786</v>
      </c>
      <c r="Y1127" t="s">
        <v>34</v>
      </c>
      <c r="Z1127" t="s">
        <v>34</v>
      </c>
    </row>
    <row r="1128" spans="1:26" x14ac:dyDescent="0.25">
      <c r="A1128">
        <v>1127</v>
      </c>
      <c r="B1128">
        <v>1</v>
      </c>
      <c r="C1128" t="str">
        <f>VLOOKUP(B1128,Sheet4!$A:$B,2,0)</f>
        <v>Verra</v>
      </c>
      <c r="D1128" t="s">
        <v>2965</v>
      </c>
      <c r="E1128" t="s">
        <v>2966</v>
      </c>
      <c r="F1128" t="s">
        <v>1008</v>
      </c>
      <c r="G1128">
        <f>VLOOKUP(F1128,[1]Planilha2!$A:$B,2,0)</f>
        <v>181</v>
      </c>
      <c r="H1128" t="s">
        <v>28</v>
      </c>
      <c r="I1128">
        <f>VLOOKUP(H1128,[1]Planilha5!$A:$B,2,0)</f>
        <v>1</v>
      </c>
      <c r="J1128" t="str">
        <f>VLOOKUP(H1128,[1]Planilha3!$A:$B,2,0)</f>
        <v>AFOLU</v>
      </c>
      <c r="K1128">
        <f>VLOOKUP(J1128,[1]Planilha3!$B:$C,2,0)</f>
        <v>1</v>
      </c>
      <c r="L1128" t="s">
        <v>29</v>
      </c>
      <c r="M1128">
        <f>VLOOKUP(L1128,[1]Planilha4!$A:$B,2,0)</f>
        <v>3</v>
      </c>
      <c r="N1128" t="s">
        <v>622</v>
      </c>
      <c r="O1128">
        <f>VLOOKUP(N1128,[1]Planilha6!$A:$B,2,0)</f>
        <v>44</v>
      </c>
      <c r="P1128" t="s">
        <v>1463</v>
      </c>
      <c r="Q1128" t="s">
        <v>32</v>
      </c>
      <c r="R1128">
        <f>VLOOKUP(Q1128,[1]Planilha7!$A:$B,2,0)</f>
        <v>27</v>
      </c>
      <c r="S1128" s="3">
        <v>59901</v>
      </c>
      <c r="T1128" t="s">
        <v>33</v>
      </c>
      <c r="U1128">
        <f>VLOOKUP(Q1128,Sheet2!$A:$B,2,0)</f>
        <v>1</v>
      </c>
      <c r="V1128" s="4">
        <v>44781</v>
      </c>
      <c r="W1128" s="4">
        <v>43230</v>
      </c>
      <c r="X1128" s="4">
        <v>45786</v>
      </c>
      <c r="Y1128" t="s">
        <v>34</v>
      </c>
      <c r="Z1128" t="s">
        <v>34</v>
      </c>
    </row>
    <row r="1129" spans="1:26" x14ac:dyDescent="0.25">
      <c r="A1129">
        <v>1128</v>
      </c>
      <c r="B1129">
        <v>1</v>
      </c>
      <c r="C1129" t="str">
        <f>VLOOKUP(B1129,Sheet4!$A:$B,2,0)</f>
        <v>Verra</v>
      </c>
      <c r="D1129" t="s">
        <v>2967</v>
      </c>
      <c r="E1129" t="s">
        <v>2968</v>
      </c>
      <c r="F1129" t="s">
        <v>1008</v>
      </c>
      <c r="G1129">
        <f>VLOOKUP(F1129,[1]Planilha2!$A:$B,2,0)</f>
        <v>181</v>
      </c>
      <c r="H1129" t="s">
        <v>28</v>
      </c>
      <c r="I1129">
        <f>VLOOKUP(H1129,[1]Planilha5!$A:$B,2,0)</f>
        <v>1</v>
      </c>
      <c r="J1129" t="str">
        <f>VLOOKUP(H1129,[1]Planilha3!$A:$B,2,0)</f>
        <v>AFOLU</v>
      </c>
      <c r="K1129">
        <f>VLOOKUP(J1129,[1]Planilha3!$B:$C,2,0)</f>
        <v>1</v>
      </c>
      <c r="L1129" t="s">
        <v>29</v>
      </c>
      <c r="M1129">
        <f>VLOOKUP(L1129,[1]Planilha4!$A:$B,2,0)</f>
        <v>3</v>
      </c>
      <c r="N1129" t="s">
        <v>622</v>
      </c>
      <c r="O1129">
        <f>VLOOKUP(N1129,[1]Planilha6!$A:$B,2,0)</f>
        <v>44</v>
      </c>
      <c r="P1129" t="s">
        <v>1463</v>
      </c>
      <c r="Q1129" t="s">
        <v>32</v>
      </c>
      <c r="R1129">
        <f>VLOOKUP(Q1129,[1]Planilha7!$A:$B,2,0)</f>
        <v>27</v>
      </c>
      <c r="S1129" s="3">
        <v>59916</v>
      </c>
      <c r="T1129" t="s">
        <v>33</v>
      </c>
      <c r="U1129">
        <f>VLOOKUP(Q1129,Sheet2!$A:$B,2,0)</f>
        <v>1</v>
      </c>
      <c r="V1129" s="4">
        <v>44781</v>
      </c>
      <c r="W1129" s="4">
        <v>43223</v>
      </c>
      <c r="X1129" s="4">
        <v>45779</v>
      </c>
      <c r="Y1129" t="s">
        <v>34</v>
      </c>
      <c r="Z1129" t="s">
        <v>34</v>
      </c>
    </row>
    <row r="1130" spans="1:26" x14ac:dyDescent="0.25">
      <c r="A1130">
        <v>1129</v>
      </c>
      <c r="B1130">
        <v>1</v>
      </c>
      <c r="C1130" t="str">
        <f>VLOOKUP(B1130,Sheet4!$A:$B,2,0)</f>
        <v>Verra</v>
      </c>
      <c r="D1130" t="s">
        <v>2969</v>
      </c>
      <c r="E1130" t="s">
        <v>2970</v>
      </c>
      <c r="F1130" t="s">
        <v>1008</v>
      </c>
      <c r="G1130">
        <f>VLOOKUP(F1130,[1]Planilha2!$A:$B,2,0)</f>
        <v>181</v>
      </c>
      <c r="H1130" t="s">
        <v>28</v>
      </c>
      <c r="I1130">
        <f>VLOOKUP(H1130,[1]Planilha5!$A:$B,2,0)</f>
        <v>1</v>
      </c>
      <c r="J1130" t="str">
        <f>VLOOKUP(H1130,[1]Planilha3!$A:$B,2,0)</f>
        <v>AFOLU</v>
      </c>
      <c r="K1130">
        <f>VLOOKUP(J1130,[1]Planilha3!$B:$C,2,0)</f>
        <v>1</v>
      </c>
      <c r="L1130" t="s">
        <v>29</v>
      </c>
      <c r="M1130">
        <f>VLOOKUP(L1130,[1]Planilha4!$A:$B,2,0)</f>
        <v>3</v>
      </c>
      <c r="N1130" t="s">
        <v>622</v>
      </c>
      <c r="O1130">
        <f>VLOOKUP(N1130,[1]Planilha6!$A:$B,2,0)</f>
        <v>44</v>
      </c>
      <c r="P1130" t="s">
        <v>202</v>
      </c>
      <c r="Q1130" t="s">
        <v>32</v>
      </c>
      <c r="R1130">
        <f>VLOOKUP(Q1130,[1]Planilha7!$A:$B,2,0)</f>
        <v>27</v>
      </c>
      <c r="S1130" s="3">
        <v>59896</v>
      </c>
      <c r="T1130" t="s">
        <v>33</v>
      </c>
      <c r="U1130">
        <f>VLOOKUP(Q1130,Sheet2!$A:$B,2,0)</f>
        <v>1</v>
      </c>
      <c r="V1130" s="4" t="s">
        <v>34</v>
      </c>
      <c r="W1130" s="4">
        <v>43221</v>
      </c>
      <c r="X1130" s="4">
        <v>45777</v>
      </c>
      <c r="Y1130" t="s">
        <v>34</v>
      </c>
      <c r="Z1130" t="s">
        <v>34</v>
      </c>
    </row>
    <row r="1131" spans="1:26" x14ac:dyDescent="0.25">
      <c r="A1131">
        <v>1130</v>
      </c>
      <c r="B1131">
        <v>1</v>
      </c>
      <c r="C1131" t="str">
        <f>VLOOKUP(B1131,Sheet4!$A:$B,2,0)</f>
        <v>Verra</v>
      </c>
      <c r="D1131" t="s">
        <v>2971</v>
      </c>
      <c r="E1131" t="s">
        <v>2972</v>
      </c>
      <c r="F1131" t="s">
        <v>1008</v>
      </c>
      <c r="G1131">
        <f>VLOOKUP(F1131,[1]Planilha2!$A:$B,2,0)</f>
        <v>181</v>
      </c>
      <c r="H1131" t="s">
        <v>28</v>
      </c>
      <c r="I1131">
        <f>VLOOKUP(H1131,[1]Planilha5!$A:$B,2,0)</f>
        <v>1</v>
      </c>
      <c r="J1131" t="str">
        <f>VLOOKUP(H1131,[1]Planilha3!$A:$B,2,0)</f>
        <v>AFOLU</v>
      </c>
      <c r="K1131">
        <f>VLOOKUP(J1131,[1]Planilha3!$B:$C,2,0)</f>
        <v>1</v>
      </c>
      <c r="L1131" t="s">
        <v>29</v>
      </c>
      <c r="M1131">
        <f>VLOOKUP(L1131,[1]Planilha4!$A:$B,2,0)</f>
        <v>3</v>
      </c>
      <c r="N1131" t="s">
        <v>622</v>
      </c>
      <c r="O1131">
        <f>VLOOKUP(N1131,[1]Planilha6!$A:$B,2,0)</f>
        <v>44</v>
      </c>
      <c r="P1131" t="s">
        <v>202</v>
      </c>
      <c r="Q1131" t="s">
        <v>32</v>
      </c>
      <c r="R1131">
        <f>VLOOKUP(Q1131,[1]Planilha7!$A:$B,2,0)</f>
        <v>27</v>
      </c>
      <c r="S1131" s="3">
        <v>59923</v>
      </c>
      <c r="T1131" t="s">
        <v>33</v>
      </c>
      <c r="U1131">
        <f>VLOOKUP(Q1131,Sheet2!$A:$B,2,0)</f>
        <v>1</v>
      </c>
      <c r="V1131" s="4" t="s">
        <v>34</v>
      </c>
      <c r="W1131" s="4">
        <v>43956</v>
      </c>
      <c r="X1131" s="4">
        <v>46511</v>
      </c>
      <c r="Y1131" t="s">
        <v>34</v>
      </c>
      <c r="Z1131" t="s">
        <v>34</v>
      </c>
    </row>
    <row r="1132" spans="1:26" x14ac:dyDescent="0.25">
      <c r="A1132">
        <v>1131</v>
      </c>
      <c r="B1132">
        <v>1</v>
      </c>
      <c r="C1132" t="str">
        <f>VLOOKUP(B1132,Sheet4!$A:$B,2,0)</f>
        <v>Verra</v>
      </c>
      <c r="D1132" t="s">
        <v>2973</v>
      </c>
      <c r="E1132" t="s">
        <v>2974</v>
      </c>
      <c r="F1132" t="s">
        <v>61</v>
      </c>
      <c r="G1132">
        <f>VLOOKUP(F1132,[1]Planilha2!$A:$B,2,0)</f>
        <v>7</v>
      </c>
      <c r="H1132" t="s">
        <v>45</v>
      </c>
      <c r="I1132">
        <f>VLOOKUP(H1132,[1]Planilha5!$A:$B,2,0)</f>
        <v>2</v>
      </c>
      <c r="J1132" t="str">
        <f>VLOOKUP(H1132,[1]Planilha3!$A:$B,2,0)</f>
        <v>Energy</v>
      </c>
      <c r="K1132">
        <f>VLOOKUP(J1132,[1]Planilha3!$B:$C,2,0)</f>
        <v>2</v>
      </c>
      <c r="L1132" t="s">
        <v>34</v>
      </c>
      <c r="M1132">
        <f>VLOOKUP(L1132,[1]Planilha4!$A:$B,2,0)</f>
        <v>1</v>
      </c>
      <c r="N1132" t="s">
        <v>46</v>
      </c>
      <c r="O1132">
        <f>VLOOKUP(N1132,[1]Planilha6!$A:$B,2,0)</f>
        <v>4</v>
      </c>
      <c r="P1132" t="s">
        <v>876</v>
      </c>
      <c r="Q1132" t="s">
        <v>47</v>
      </c>
      <c r="R1132">
        <f>VLOOKUP(Q1132,[1]Planilha7!$A:$B,2,0)</f>
        <v>55</v>
      </c>
      <c r="S1132" s="3">
        <v>44163</v>
      </c>
      <c r="T1132" t="s">
        <v>33</v>
      </c>
      <c r="U1132">
        <f>VLOOKUP(Q1132,Sheet2!$A:$B,2,0)</f>
        <v>1</v>
      </c>
      <c r="V1132" s="4">
        <v>45076</v>
      </c>
      <c r="W1132" s="4">
        <v>44287</v>
      </c>
      <c r="X1132" s="4">
        <v>47938</v>
      </c>
      <c r="Y1132" t="s">
        <v>34</v>
      </c>
      <c r="Z1132" t="s">
        <v>34</v>
      </c>
    </row>
    <row r="1133" spans="1:26" x14ac:dyDescent="0.25">
      <c r="A1133">
        <v>1132</v>
      </c>
      <c r="B1133">
        <v>1</v>
      </c>
      <c r="C1133" t="str">
        <f>VLOOKUP(B1133,Sheet4!$A:$B,2,0)</f>
        <v>Verra</v>
      </c>
      <c r="D1133" t="s">
        <v>2975</v>
      </c>
      <c r="E1133" t="s">
        <v>2976</v>
      </c>
      <c r="F1133" t="s">
        <v>1008</v>
      </c>
      <c r="G1133">
        <f>VLOOKUP(F1133,[1]Planilha2!$A:$B,2,0)</f>
        <v>181</v>
      </c>
      <c r="H1133" t="s">
        <v>28</v>
      </c>
      <c r="I1133">
        <f>VLOOKUP(H1133,[1]Planilha5!$A:$B,2,0)</f>
        <v>1</v>
      </c>
      <c r="J1133" t="str">
        <f>VLOOKUP(H1133,[1]Planilha3!$A:$B,2,0)</f>
        <v>AFOLU</v>
      </c>
      <c r="K1133">
        <f>VLOOKUP(J1133,[1]Planilha3!$B:$C,2,0)</f>
        <v>1</v>
      </c>
      <c r="L1133" t="s">
        <v>29</v>
      </c>
      <c r="M1133">
        <f>VLOOKUP(L1133,[1]Planilha4!$A:$B,2,0)</f>
        <v>3</v>
      </c>
      <c r="N1133" t="s">
        <v>622</v>
      </c>
      <c r="O1133">
        <f>VLOOKUP(N1133,[1]Planilha6!$A:$B,2,0)</f>
        <v>44</v>
      </c>
      <c r="P1133" t="s">
        <v>1463</v>
      </c>
      <c r="Q1133" t="s">
        <v>32</v>
      </c>
      <c r="R1133">
        <f>VLOOKUP(Q1133,[1]Planilha7!$A:$B,2,0)</f>
        <v>27</v>
      </c>
      <c r="S1133" s="3">
        <v>59902</v>
      </c>
      <c r="T1133" t="s">
        <v>33</v>
      </c>
      <c r="U1133">
        <f>VLOOKUP(Q1133,Sheet2!$A:$B,2,0)</f>
        <v>1</v>
      </c>
      <c r="V1133" s="4">
        <v>44791</v>
      </c>
      <c r="W1133" s="4">
        <v>43227</v>
      </c>
      <c r="X1133" s="4">
        <v>45783</v>
      </c>
      <c r="Y1133" t="s">
        <v>34</v>
      </c>
      <c r="Z1133" t="s">
        <v>34</v>
      </c>
    </row>
    <row r="1134" spans="1:26" x14ac:dyDescent="0.25">
      <c r="A1134">
        <v>1133</v>
      </c>
      <c r="B1134">
        <v>1</v>
      </c>
      <c r="C1134" t="str">
        <f>VLOOKUP(B1134,Sheet4!$A:$B,2,0)</f>
        <v>Verra</v>
      </c>
      <c r="D1134" t="s">
        <v>2977</v>
      </c>
      <c r="E1134" t="s">
        <v>2978</v>
      </c>
      <c r="F1134" t="s">
        <v>1378</v>
      </c>
      <c r="G1134">
        <f>VLOOKUP(F1134,[1]Planilha2!$A:$B,2,0)</f>
        <v>233</v>
      </c>
      <c r="H1134" t="s">
        <v>28</v>
      </c>
      <c r="I1134">
        <f>VLOOKUP(H1134,[1]Planilha5!$A:$B,2,0)</f>
        <v>1</v>
      </c>
      <c r="J1134" t="str">
        <f>VLOOKUP(H1134,[1]Planilha3!$A:$B,2,0)</f>
        <v>AFOLU</v>
      </c>
      <c r="K1134">
        <f>VLOOKUP(J1134,[1]Planilha3!$B:$C,2,0)</f>
        <v>1</v>
      </c>
      <c r="L1134" t="s">
        <v>29</v>
      </c>
      <c r="M1134">
        <f>VLOOKUP(L1134,[1]Planilha4!$A:$B,2,0)</f>
        <v>3</v>
      </c>
      <c r="N1134" t="s">
        <v>622</v>
      </c>
      <c r="O1134">
        <f>VLOOKUP(N1134,[1]Planilha6!$A:$B,2,0)</f>
        <v>44</v>
      </c>
      <c r="P1134" t="s">
        <v>1463</v>
      </c>
      <c r="Q1134" t="s">
        <v>32</v>
      </c>
      <c r="R1134">
        <f>VLOOKUP(Q1134,[1]Planilha7!$A:$B,2,0)</f>
        <v>27</v>
      </c>
      <c r="S1134" s="3">
        <v>59751</v>
      </c>
      <c r="T1134" t="s">
        <v>33</v>
      </c>
      <c r="U1134">
        <f>VLOOKUP(Q1134,Sheet2!$A:$B,2,0)</f>
        <v>1</v>
      </c>
      <c r="V1134" s="4">
        <v>44951</v>
      </c>
      <c r="W1134" s="4">
        <v>43997</v>
      </c>
      <c r="X1134" s="4">
        <v>46552</v>
      </c>
      <c r="Y1134" t="s">
        <v>34</v>
      </c>
      <c r="Z1134" t="s">
        <v>34</v>
      </c>
    </row>
    <row r="1135" spans="1:26" x14ac:dyDescent="0.25">
      <c r="A1135">
        <v>1134</v>
      </c>
      <c r="B1135">
        <v>1</v>
      </c>
      <c r="C1135" t="str">
        <f>VLOOKUP(B1135,Sheet4!$A:$B,2,0)</f>
        <v>Verra</v>
      </c>
      <c r="D1135" t="s">
        <v>2979</v>
      </c>
      <c r="E1135" t="s">
        <v>2980</v>
      </c>
      <c r="F1135" t="s">
        <v>1378</v>
      </c>
      <c r="G1135">
        <f>VLOOKUP(F1135,[1]Planilha2!$A:$B,2,0)</f>
        <v>233</v>
      </c>
      <c r="H1135" t="s">
        <v>28</v>
      </c>
      <c r="I1135">
        <f>VLOOKUP(H1135,[1]Planilha5!$A:$B,2,0)</f>
        <v>1</v>
      </c>
      <c r="J1135" t="str">
        <f>VLOOKUP(H1135,[1]Planilha3!$A:$B,2,0)</f>
        <v>AFOLU</v>
      </c>
      <c r="K1135">
        <f>VLOOKUP(J1135,[1]Planilha3!$B:$C,2,0)</f>
        <v>1</v>
      </c>
      <c r="L1135" t="s">
        <v>29</v>
      </c>
      <c r="M1135">
        <f>VLOOKUP(L1135,[1]Planilha4!$A:$B,2,0)</f>
        <v>3</v>
      </c>
      <c r="N1135" t="s">
        <v>622</v>
      </c>
      <c r="O1135">
        <f>VLOOKUP(N1135,[1]Planilha6!$A:$B,2,0)</f>
        <v>44</v>
      </c>
      <c r="P1135" t="s">
        <v>1463</v>
      </c>
      <c r="Q1135" t="s">
        <v>32</v>
      </c>
      <c r="R1135">
        <f>VLOOKUP(Q1135,[1]Planilha7!$A:$B,2,0)</f>
        <v>27</v>
      </c>
      <c r="S1135" s="3">
        <v>59882</v>
      </c>
      <c r="T1135" t="s">
        <v>33</v>
      </c>
      <c r="U1135">
        <f>VLOOKUP(Q1135,Sheet2!$A:$B,2,0)</f>
        <v>1</v>
      </c>
      <c r="V1135" s="4">
        <v>44951</v>
      </c>
      <c r="W1135" s="4">
        <v>43992</v>
      </c>
      <c r="X1135" s="4">
        <v>46547</v>
      </c>
      <c r="Y1135" t="s">
        <v>34</v>
      </c>
      <c r="Z1135" t="s">
        <v>34</v>
      </c>
    </row>
    <row r="1136" spans="1:26" x14ac:dyDescent="0.25">
      <c r="A1136">
        <v>1135</v>
      </c>
      <c r="B1136">
        <v>1</v>
      </c>
      <c r="C1136" t="str">
        <f>VLOOKUP(B1136,Sheet4!$A:$B,2,0)</f>
        <v>Verra</v>
      </c>
      <c r="D1136" t="s">
        <v>2981</v>
      </c>
      <c r="E1136" t="s">
        <v>2982</v>
      </c>
      <c r="F1136" t="s">
        <v>1378</v>
      </c>
      <c r="G1136">
        <f>VLOOKUP(F1136,[1]Planilha2!$A:$B,2,0)</f>
        <v>233</v>
      </c>
      <c r="H1136" t="s">
        <v>28</v>
      </c>
      <c r="I1136">
        <f>VLOOKUP(H1136,[1]Planilha5!$A:$B,2,0)</f>
        <v>1</v>
      </c>
      <c r="J1136" t="str">
        <f>VLOOKUP(H1136,[1]Planilha3!$A:$B,2,0)</f>
        <v>AFOLU</v>
      </c>
      <c r="K1136">
        <f>VLOOKUP(J1136,[1]Planilha3!$B:$C,2,0)</f>
        <v>1</v>
      </c>
      <c r="L1136" t="s">
        <v>29</v>
      </c>
      <c r="M1136">
        <f>VLOOKUP(L1136,[1]Planilha4!$A:$B,2,0)</f>
        <v>3</v>
      </c>
      <c r="N1136" t="s">
        <v>622</v>
      </c>
      <c r="O1136">
        <f>VLOOKUP(N1136,[1]Planilha6!$A:$B,2,0)</f>
        <v>44</v>
      </c>
      <c r="P1136" t="s">
        <v>1463</v>
      </c>
      <c r="Q1136" t="s">
        <v>32</v>
      </c>
      <c r="R1136">
        <f>VLOOKUP(Q1136,[1]Planilha7!$A:$B,2,0)</f>
        <v>27</v>
      </c>
      <c r="S1136" s="3">
        <v>59863</v>
      </c>
      <c r="T1136" t="s">
        <v>33</v>
      </c>
      <c r="U1136">
        <f>VLOOKUP(Q1136,Sheet2!$A:$B,2,0)</f>
        <v>1</v>
      </c>
      <c r="V1136" s="4">
        <v>44951</v>
      </c>
      <c r="W1136" s="4">
        <v>43988</v>
      </c>
      <c r="X1136" s="4">
        <v>46543</v>
      </c>
      <c r="Y1136" t="s">
        <v>34</v>
      </c>
      <c r="Z1136" t="s">
        <v>34</v>
      </c>
    </row>
    <row r="1137" spans="1:26" x14ac:dyDescent="0.25">
      <c r="A1137">
        <v>1136</v>
      </c>
      <c r="B1137">
        <v>1</v>
      </c>
      <c r="C1137" t="str">
        <f>VLOOKUP(B1137,Sheet4!$A:$B,2,0)</f>
        <v>Verra</v>
      </c>
      <c r="D1137" t="s">
        <v>2983</v>
      </c>
      <c r="E1137" t="s">
        <v>2984</v>
      </c>
      <c r="F1137" t="s">
        <v>2985</v>
      </c>
      <c r="G1137">
        <f>VLOOKUP(F1137,[1]Planilha2!$A:$B,2,0)</f>
        <v>452</v>
      </c>
      <c r="H1137" t="s">
        <v>340</v>
      </c>
      <c r="I1137">
        <f>VLOOKUP(H1137,[1]Planilha5!$A:$B,2,0)</f>
        <v>11</v>
      </c>
      <c r="J1137" t="str">
        <f>VLOOKUP(H1137,[1]Planilha3!$A:$B,2,0)</f>
        <v>Energy</v>
      </c>
      <c r="K1137">
        <f>VLOOKUP(J1137,[1]Planilha3!$B:$C,2,0)</f>
        <v>2</v>
      </c>
      <c r="L1137" t="s">
        <v>34</v>
      </c>
      <c r="M1137">
        <f>VLOOKUP(L1137,[1]Planilha4!$A:$B,2,0)</f>
        <v>1</v>
      </c>
      <c r="N1137" t="s">
        <v>341</v>
      </c>
      <c r="O1137">
        <f>VLOOKUP(N1137,[1]Planilha6!$A:$B,2,0)</f>
        <v>29</v>
      </c>
      <c r="P1137" t="s">
        <v>876</v>
      </c>
      <c r="Q1137" t="s">
        <v>32</v>
      </c>
      <c r="R1137">
        <f>VLOOKUP(Q1137,[1]Planilha7!$A:$B,2,0)</f>
        <v>27</v>
      </c>
      <c r="S1137" s="3">
        <v>104042</v>
      </c>
      <c r="T1137" t="s">
        <v>33</v>
      </c>
      <c r="U1137">
        <f>VLOOKUP(Q1137,Sheet2!$A:$B,2,0)</f>
        <v>1</v>
      </c>
      <c r="V1137" s="4">
        <v>44837</v>
      </c>
      <c r="W1137" s="4">
        <v>44105</v>
      </c>
      <c r="X1137" s="4">
        <v>47756</v>
      </c>
      <c r="Y1137" t="s">
        <v>34</v>
      </c>
      <c r="Z1137" t="s">
        <v>34</v>
      </c>
    </row>
    <row r="1138" spans="1:26" x14ac:dyDescent="0.25">
      <c r="A1138">
        <v>1137</v>
      </c>
      <c r="B1138">
        <v>1</v>
      </c>
      <c r="C1138" t="str">
        <f>VLOOKUP(B1138,Sheet4!$A:$B,2,0)</f>
        <v>Verra</v>
      </c>
      <c r="D1138" t="s">
        <v>2986</v>
      </c>
      <c r="E1138" t="s">
        <v>2987</v>
      </c>
      <c r="F1138" t="s">
        <v>2734</v>
      </c>
      <c r="G1138">
        <f>VLOOKUP(F1138,[1]Planilha2!$A:$B,2,0)</f>
        <v>420</v>
      </c>
      <c r="H1138" t="s">
        <v>28</v>
      </c>
      <c r="I1138">
        <f>VLOOKUP(H1138,[1]Planilha5!$A:$B,2,0)</f>
        <v>1</v>
      </c>
      <c r="J1138" t="str">
        <f>VLOOKUP(H1138,[1]Planilha3!$A:$B,2,0)</f>
        <v>AFOLU</v>
      </c>
      <c r="K1138">
        <f>VLOOKUP(J1138,[1]Planilha3!$B:$C,2,0)</f>
        <v>1</v>
      </c>
      <c r="L1138" t="s">
        <v>241</v>
      </c>
      <c r="M1138">
        <f>VLOOKUP(L1138,[1]Planilha4!$A:$B,2,0)</f>
        <v>5</v>
      </c>
      <c r="N1138" t="s">
        <v>306</v>
      </c>
      <c r="O1138">
        <f>VLOOKUP(N1138,[1]Planilha6!$A:$B,2,0)</f>
        <v>26</v>
      </c>
      <c r="P1138" t="s">
        <v>591</v>
      </c>
      <c r="Q1138" t="s">
        <v>1426</v>
      </c>
      <c r="R1138">
        <f>VLOOKUP(Q1138,[1]Planilha7!$A:$B,2,0)</f>
        <v>78</v>
      </c>
      <c r="S1138" s="3">
        <v>516815</v>
      </c>
      <c r="T1138" t="s">
        <v>127</v>
      </c>
      <c r="U1138">
        <f>VLOOKUP(Q1138,Sheet2!$A:$B,2,0)</f>
        <v>7</v>
      </c>
      <c r="V1138" s="4" t="s">
        <v>34</v>
      </c>
      <c r="W1138" s="4">
        <v>42901</v>
      </c>
      <c r="X1138" s="4">
        <v>53857</v>
      </c>
      <c r="Y1138" t="s">
        <v>34</v>
      </c>
      <c r="Z1138" t="s">
        <v>34</v>
      </c>
    </row>
    <row r="1139" spans="1:26" x14ac:dyDescent="0.25">
      <c r="A1139">
        <v>1138</v>
      </c>
      <c r="B1139">
        <v>1</v>
      </c>
      <c r="C1139" t="str">
        <f>VLOOKUP(B1139,Sheet4!$A:$B,2,0)</f>
        <v>Verra</v>
      </c>
      <c r="D1139" t="s">
        <v>2988</v>
      </c>
      <c r="E1139" t="s">
        <v>2989</v>
      </c>
      <c r="F1139" t="s">
        <v>1008</v>
      </c>
      <c r="G1139">
        <f>VLOOKUP(F1139,[1]Planilha2!$A:$B,2,0)</f>
        <v>181</v>
      </c>
      <c r="H1139" t="s">
        <v>28</v>
      </c>
      <c r="I1139">
        <f>VLOOKUP(H1139,[1]Planilha5!$A:$B,2,0)</f>
        <v>1</v>
      </c>
      <c r="J1139" t="str">
        <f>VLOOKUP(H1139,[1]Planilha3!$A:$B,2,0)</f>
        <v>AFOLU</v>
      </c>
      <c r="K1139">
        <f>VLOOKUP(J1139,[1]Planilha3!$B:$C,2,0)</f>
        <v>1</v>
      </c>
      <c r="L1139" t="s">
        <v>29</v>
      </c>
      <c r="M1139">
        <f>VLOOKUP(L1139,[1]Planilha4!$A:$B,2,0)</f>
        <v>3</v>
      </c>
      <c r="N1139" t="s">
        <v>622</v>
      </c>
      <c r="O1139">
        <f>VLOOKUP(N1139,[1]Planilha6!$A:$B,2,0)</f>
        <v>44</v>
      </c>
      <c r="P1139" t="s">
        <v>1463</v>
      </c>
      <c r="Q1139" t="s">
        <v>32</v>
      </c>
      <c r="R1139">
        <f>VLOOKUP(Q1139,[1]Planilha7!$A:$B,2,0)</f>
        <v>27</v>
      </c>
      <c r="S1139" s="3">
        <v>59924</v>
      </c>
      <c r="T1139" t="s">
        <v>33</v>
      </c>
      <c r="U1139">
        <f>VLOOKUP(Q1139,Sheet2!$A:$B,2,0)</f>
        <v>1</v>
      </c>
      <c r="V1139" s="4">
        <v>44953</v>
      </c>
      <c r="W1139" s="4">
        <v>43224</v>
      </c>
      <c r="X1139" s="4">
        <v>45780</v>
      </c>
      <c r="Y1139" t="s">
        <v>34</v>
      </c>
      <c r="Z1139" t="s">
        <v>34</v>
      </c>
    </row>
    <row r="1140" spans="1:26" x14ac:dyDescent="0.25">
      <c r="A1140">
        <v>1139</v>
      </c>
      <c r="B1140">
        <v>1</v>
      </c>
      <c r="C1140" t="str">
        <f>VLOOKUP(B1140,Sheet4!$A:$B,2,0)</f>
        <v>Verra</v>
      </c>
      <c r="D1140" t="s">
        <v>2990</v>
      </c>
      <c r="E1140" t="s">
        <v>2991</v>
      </c>
      <c r="F1140" t="s">
        <v>1008</v>
      </c>
      <c r="G1140">
        <f>VLOOKUP(F1140,[1]Planilha2!$A:$B,2,0)</f>
        <v>181</v>
      </c>
      <c r="H1140" t="s">
        <v>28</v>
      </c>
      <c r="I1140">
        <f>VLOOKUP(H1140,[1]Planilha5!$A:$B,2,0)</f>
        <v>1</v>
      </c>
      <c r="J1140" t="str">
        <f>VLOOKUP(H1140,[1]Planilha3!$A:$B,2,0)</f>
        <v>AFOLU</v>
      </c>
      <c r="K1140">
        <f>VLOOKUP(J1140,[1]Planilha3!$B:$C,2,0)</f>
        <v>1</v>
      </c>
      <c r="L1140" t="s">
        <v>29</v>
      </c>
      <c r="M1140">
        <f>VLOOKUP(L1140,[1]Planilha4!$A:$B,2,0)</f>
        <v>3</v>
      </c>
      <c r="N1140" t="s">
        <v>622</v>
      </c>
      <c r="O1140">
        <f>VLOOKUP(N1140,[1]Planilha6!$A:$B,2,0)</f>
        <v>44</v>
      </c>
      <c r="P1140" t="s">
        <v>1463</v>
      </c>
      <c r="Q1140" t="s">
        <v>32</v>
      </c>
      <c r="R1140">
        <f>VLOOKUP(Q1140,[1]Planilha7!$A:$B,2,0)</f>
        <v>27</v>
      </c>
      <c r="S1140" s="3">
        <v>59919</v>
      </c>
      <c r="T1140" t="s">
        <v>33</v>
      </c>
      <c r="U1140">
        <f>VLOOKUP(Q1140,Sheet2!$A:$B,2,0)</f>
        <v>1</v>
      </c>
      <c r="V1140" s="4">
        <v>44953</v>
      </c>
      <c r="W1140" s="4">
        <v>43232</v>
      </c>
      <c r="X1140" s="4">
        <v>45788</v>
      </c>
      <c r="Y1140" t="s">
        <v>34</v>
      </c>
      <c r="Z1140" t="s">
        <v>34</v>
      </c>
    </row>
    <row r="1141" spans="1:26" x14ac:dyDescent="0.25">
      <c r="A1141">
        <v>1140</v>
      </c>
      <c r="B1141">
        <v>1</v>
      </c>
      <c r="C1141" t="str">
        <f>VLOOKUP(B1141,Sheet4!$A:$B,2,0)</f>
        <v>Verra</v>
      </c>
      <c r="D1141" t="s">
        <v>2992</v>
      </c>
      <c r="E1141" t="s">
        <v>2993</v>
      </c>
      <c r="F1141" t="s">
        <v>2994</v>
      </c>
      <c r="G1141">
        <f>VLOOKUP(F1141,[1]Planilha2!$A:$B,2,0)</f>
        <v>453</v>
      </c>
      <c r="H1141" t="s">
        <v>28</v>
      </c>
      <c r="I1141">
        <f>VLOOKUP(H1141,[1]Planilha5!$A:$B,2,0)</f>
        <v>1</v>
      </c>
      <c r="J1141" t="str">
        <f>VLOOKUP(H1141,[1]Planilha3!$A:$B,2,0)</f>
        <v>AFOLU</v>
      </c>
      <c r="K1141">
        <f>VLOOKUP(J1141,[1]Planilha3!$B:$C,2,0)</f>
        <v>1</v>
      </c>
      <c r="L1141" t="s">
        <v>38</v>
      </c>
      <c r="M1141">
        <f>VLOOKUP(L1141,[1]Planilha4!$A:$B,2,0)</f>
        <v>2</v>
      </c>
      <c r="N1141" t="s">
        <v>39</v>
      </c>
      <c r="O1141">
        <f>VLOOKUP(N1141,[1]Planilha6!$A:$B,2,0)</f>
        <v>3</v>
      </c>
      <c r="P1141" t="s">
        <v>31</v>
      </c>
      <c r="Q1141" t="s">
        <v>32</v>
      </c>
      <c r="R1141">
        <f>VLOOKUP(Q1141,[1]Planilha7!$A:$B,2,0)</f>
        <v>27</v>
      </c>
      <c r="S1141" s="3">
        <v>87387</v>
      </c>
      <c r="T1141" t="s">
        <v>33</v>
      </c>
      <c r="U1141">
        <f>VLOOKUP(Q1141,Sheet2!$A:$B,2,0)</f>
        <v>1</v>
      </c>
      <c r="V1141" s="4" t="s">
        <v>34</v>
      </c>
      <c r="W1141" s="4">
        <v>42990</v>
      </c>
      <c r="X1141" s="4">
        <v>53946</v>
      </c>
      <c r="Y1141" t="s">
        <v>34</v>
      </c>
      <c r="Z1141" t="s">
        <v>34</v>
      </c>
    </row>
    <row r="1142" spans="1:26" x14ac:dyDescent="0.25">
      <c r="A1142">
        <v>1141</v>
      </c>
      <c r="B1142">
        <v>1</v>
      </c>
      <c r="C1142" t="str">
        <f>VLOOKUP(B1142,Sheet4!$A:$B,2,0)</f>
        <v>Verra</v>
      </c>
      <c r="D1142" t="s">
        <v>2995</v>
      </c>
      <c r="E1142" t="s">
        <v>2996</v>
      </c>
      <c r="F1142" t="s">
        <v>1008</v>
      </c>
      <c r="G1142">
        <f>VLOOKUP(F1142,[1]Planilha2!$A:$B,2,0)</f>
        <v>181</v>
      </c>
      <c r="H1142" t="s">
        <v>28</v>
      </c>
      <c r="I1142">
        <f>VLOOKUP(H1142,[1]Planilha5!$A:$B,2,0)</f>
        <v>1</v>
      </c>
      <c r="J1142" t="str">
        <f>VLOOKUP(H1142,[1]Planilha3!$A:$B,2,0)</f>
        <v>AFOLU</v>
      </c>
      <c r="K1142">
        <f>VLOOKUP(J1142,[1]Planilha3!$B:$C,2,0)</f>
        <v>1</v>
      </c>
      <c r="L1142" t="s">
        <v>29</v>
      </c>
      <c r="M1142">
        <f>VLOOKUP(L1142,[1]Planilha4!$A:$B,2,0)</f>
        <v>3</v>
      </c>
      <c r="N1142" t="s">
        <v>622</v>
      </c>
      <c r="O1142">
        <f>VLOOKUP(N1142,[1]Planilha6!$A:$B,2,0)</f>
        <v>44</v>
      </c>
      <c r="P1142" t="s">
        <v>1463</v>
      </c>
      <c r="Q1142" t="s">
        <v>32</v>
      </c>
      <c r="R1142">
        <f>VLOOKUP(Q1142,[1]Planilha7!$A:$B,2,0)</f>
        <v>27</v>
      </c>
      <c r="S1142" s="3">
        <v>59945</v>
      </c>
      <c r="T1142" t="s">
        <v>33</v>
      </c>
      <c r="U1142">
        <f>VLOOKUP(Q1142,Sheet2!$A:$B,2,0)</f>
        <v>1</v>
      </c>
      <c r="V1142" s="4">
        <v>44953</v>
      </c>
      <c r="W1142" s="4">
        <v>43227</v>
      </c>
      <c r="X1142" s="4">
        <v>45783</v>
      </c>
      <c r="Y1142" t="s">
        <v>34</v>
      </c>
      <c r="Z1142" t="s">
        <v>34</v>
      </c>
    </row>
    <row r="1143" spans="1:26" x14ac:dyDescent="0.25">
      <c r="A1143">
        <v>1142</v>
      </c>
      <c r="B1143">
        <v>1</v>
      </c>
      <c r="C1143" t="str">
        <f>VLOOKUP(B1143,Sheet4!$A:$B,2,0)</f>
        <v>Verra</v>
      </c>
      <c r="D1143" t="s">
        <v>2997</v>
      </c>
      <c r="E1143" t="s">
        <v>2998</v>
      </c>
      <c r="F1143" t="s">
        <v>2985</v>
      </c>
      <c r="G1143">
        <f>VLOOKUP(F1143,[1]Planilha2!$A:$B,2,0)</f>
        <v>452</v>
      </c>
      <c r="H1143" t="s">
        <v>340</v>
      </c>
      <c r="I1143">
        <f>VLOOKUP(H1143,[1]Planilha5!$A:$B,2,0)</f>
        <v>11</v>
      </c>
      <c r="J1143" t="str">
        <f>VLOOKUP(H1143,[1]Planilha3!$A:$B,2,0)</f>
        <v>Energy</v>
      </c>
      <c r="K1143">
        <f>VLOOKUP(J1143,[1]Planilha3!$B:$C,2,0)</f>
        <v>2</v>
      </c>
      <c r="L1143" t="s">
        <v>34</v>
      </c>
      <c r="M1143">
        <f>VLOOKUP(L1143,[1]Planilha4!$A:$B,2,0)</f>
        <v>1</v>
      </c>
      <c r="N1143" t="s">
        <v>341</v>
      </c>
      <c r="O1143">
        <f>VLOOKUP(N1143,[1]Planilha6!$A:$B,2,0)</f>
        <v>29</v>
      </c>
      <c r="P1143" t="s">
        <v>876</v>
      </c>
      <c r="Q1143" t="s">
        <v>32</v>
      </c>
      <c r="R1143">
        <f>VLOOKUP(Q1143,[1]Planilha7!$A:$B,2,0)</f>
        <v>27</v>
      </c>
      <c r="S1143" s="3">
        <v>160655</v>
      </c>
      <c r="T1143" t="s">
        <v>33</v>
      </c>
      <c r="U1143">
        <f>VLOOKUP(Q1143,Sheet2!$A:$B,2,0)</f>
        <v>1</v>
      </c>
      <c r="V1143" s="4">
        <v>44902</v>
      </c>
      <c r="W1143" s="4">
        <v>44105</v>
      </c>
      <c r="X1143" s="4">
        <v>47756</v>
      </c>
      <c r="Y1143" t="s">
        <v>34</v>
      </c>
      <c r="Z1143" t="s">
        <v>34</v>
      </c>
    </row>
    <row r="1144" spans="1:26" x14ac:dyDescent="0.25">
      <c r="A1144">
        <v>1143</v>
      </c>
      <c r="B1144">
        <v>1</v>
      </c>
      <c r="C1144" t="str">
        <f>VLOOKUP(B1144,Sheet4!$A:$B,2,0)</f>
        <v>Verra</v>
      </c>
      <c r="D1144" t="s">
        <v>2999</v>
      </c>
      <c r="E1144" t="s">
        <v>3000</v>
      </c>
      <c r="F1144" t="s">
        <v>3001</v>
      </c>
      <c r="G1144">
        <f>VLOOKUP(F1144,[1]Planilha2!$A:$B,2,0)</f>
        <v>454</v>
      </c>
      <c r="H1144" t="s">
        <v>28</v>
      </c>
      <c r="I1144">
        <f>VLOOKUP(H1144,[1]Planilha5!$A:$B,2,0)</f>
        <v>1</v>
      </c>
      <c r="J1144" t="str">
        <f>VLOOKUP(H1144,[1]Planilha3!$A:$B,2,0)</f>
        <v>AFOLU</v>
      </c>
      <c r="K1144">
        <f>VLOOKUP(J1144,[1]Planilha3!$B:$C,2,0)</f>
        <v>1</v>
      </c>
      <c r="L1144" t="s">
        <v>241</v>
      </c>
      <c r="M1144">
        <f>VLOOKUP(L1144,[1]Planilha4!$A:$B,2,0)</f>
        <v>5</v>
      </c>
      <c r="N1144" t="s">
        <v>479</v>
      </c>
      <c r="O1144">
        <f>VLOOKUP(N1144,[1]Planilha6!$A:$B,2,0)</f>
        <v>40</v>
      </c>
      <c r="P1144" t="s">
        <v>202</v>
      </c>
      <c r="Q1144" t="s">
        <v>488</v>
      </c>
      <c r="R1144">
        <f>VLOOKUP(Q1144,[1]Planilha7!$A:$B,2,0)</f>
        <v>22</v>
      </c>
      <c r="S1144" s="3">
        <v>362095</v>
      </c>
      <c r="T1144" t="s">
        <v>111</v>
      </c>
      <c r="U1144">
        <f>VLOOKUP(Q1144,Sheet2!$A:$B,2,0)</f>
        <v>5</v>
      </c>
      <c r="V1144" s="4" t="s">
        <v>34</v>
      </c>
      <c r="W1144" s="4">
        <v>43101</v>
      </c>
      <c r="X1144" s="4">
        <v>50405</v>
      </c>
      <c r="Y1144" t="s">
        <v>34</v>
      </c>
      <c r="Z1144" t="s">
        <v>34</v>
      </c>
    </row>
    <row r="1145" spans="1:26" x14ac:dyDescent="0.25">
      <c r="A1145">
        <v>1144</v>
      </c>
      <c r="B1145">
        <v>1</v>
      </c>
      <c r="C1145" t="str">
        <f>VLOOKUP(B1145,Sheet4!$A:$B,2,0)</f>
        <v>Verra</v>
      </c>
      <c r="D1145" t="s">
        <v>3002</v>
      </c>
      <c r="E1145" t="s">
        <v>3003</v>
      </c>
      <c r="F1145" t="s">
        <v>3004</v>
      </c>
      <c r="G1145">
        <f>VLOOKUP(F1145,[1]Planilha2!$A:$B,2,0)</f>
        <v>455</v>
      </c>
      <c r="H1145" t="s">
        <v>28</v>
      </c>
      <c r="I1145">
        <f>VLOOKUP(H1145,[1]Planilha5!$A:$B,2,0)</f>
        <v>1</v>
      </c>
      <c r="J1145" t="str">
        <f>VLOOKUP(H1145,[1]Planilha3!$A:$B,2,0)</f>
        <v>AFOLU</v>
      </c>
      <c r="K1145">
        <f>VLOOKUP(J1145,[1]Planilha3!$B:$C,2,0)</f>
        <v>1</v>
      </c>
      <c r="L1145" t="s">
        <v>38</v>
      </c>
      <c r="M1145">
        <f>VLOOKUP(L1145,[1]Planilha4!$A:$B,2,0)</f>
        <v>2</v>
      </c>
      <c r="N1145" t="s">
        <v>39</v>
      </c>
      <c r="O1145">
        <f>VLOOKUP(N1145,[1]Planilha6!$A:$B,2,0)</f>
        <v>3</v>
      </c>
      <c r="P1145" t="s">
        <v>927</v>
      </c>
      <c r="Q1145" t="s">
        <v>32</v>
      </c>
      <c r="R1145">
        <f>VLOOKUP(Q1145,[1]Planilha7!$A:$B,2,0)</f>
        <v>27</v>
      </c>
      <c r="S1145" s="3">
        <v>376953</v>
      </c>
      <c r="T1145" t="s">
        <v>33</v>
      </c>
      <c r="U1145">
        <f>VLOOKUP(Q1145,Sheet2!$A:$B,2,0)</f>
        <v>1</v>
      </c>
      <c r="V1145" s="4" t="s">
        <v>34</v>
      </c>
      <c r="W1145" s="4">
        <v>43178</v>
      </c>
      <c r="X1145" s="4">
        <v>65092</v>
      </c>
      <c r="Y1145" t="s">
        <v>34</v>
      </c>
      <c r="Z1145" t="s">
        <v>34</v>
      </c>
    </row>
    <row r="1146" spans="1:26" x14ac:dyDescent="0.25">
      <c r="A1146">
        <v>1145</v>
      </c>
      <c r="B1146">
        <v>1</v>
      </c>
      <c r="C1146" t="str">
        <f>VLOOKUP(B1146,Sheet4!$A:$B,2,0)</f>
        <v>Verra</v>
      </c>
      <c r="D1146" t="s">
        <v>3005</v>
      </c>
      <c r="E1146" t="s">
        <v>3006</v>
      </c>
      <c r="F1146" t="s">
        <v>3007</v>
      </c>
      <c r="G1146">
        <f>VLOOKUP(F1146,[1]Planilha2!$A:$B,2,0)</f>
        <v>456</v>
      </c>
      <c r="H1146" t="s">
        <v>45</v>
      </c>
      <c r="I1146">
        <f>VLOOKUP(H1146,[1]Planilha5!$A:$B,2,0)</f>
        <v>2</v>
      </c>
      <c r="J1146" t="str">
        <f>VLOOKUP(H1146,[1]Planilha3!$A:$B,2,0)</f>
        <v>Energy</v>
      </c>
      <c r="K1146">
        <f>VLOOKUP(J1146,[1]Planilha3!$B:$C,2,0)</f>
        <v>2</v>
      </c>
      <c r="L1146" t="s">
        <v>34</v>
      </c>
      <c r="M1146">
        <f>VLOOKUP(L1146,[1]Planilha4!$A:$B,2,0)</f>
        <v>1</v>
      </c>
      <c r="N1146" t="s">
        <v>46</v>
      </c>
      <c r="O1146">
        <f>VLOOKUP(N1146,[1]Planilha6!$A:$B,2,0)</f>
        <v>4</v>
      </c>
      <c r="P1146" t="s">
        <v>591</v>
      </c>
      <c r="Q1146" t="s">
        <v>494</v>
      </c>
      <c r="R1146">
        <f>VLOOKUP(Q1146,[1]Planilha7!$A:$B,2,0)</f>
        <v>72</v>
      </c>
      <c r="S1146" s="3">
        <v>2075549</v>
      </c>
      <c r="T1146" t="s">
        <v>111</v>
      </c>
      <c r="U1146">
        <f>VLOOKUP(Q1146,Sheet2!$A:$B,2,0)</f>
        <v>5</v>
      </c>
      <c r="V1146" s="4" t="s">
        <v>34</v>
      </c>
      <c r="W1146" s="4">
        <v>44635</v>
      </c>
      <c r="X1146" s="4">
        <v>48287</v>
      </c>
      <c r="Y1146" t="s">
        <v>34</v>
      </c>
      <c r="Z1146" t="s">
        <v>34</v>
      </c>
    </row>
    <row r="1147" spans="1:26" x14ac:dyDescent="0.25">
      <c r="A1147">
        <v>1146</v>
      </c>
      <c r="B1147">
        <v>1</v>
      </c>
      <c r="C1147" t="str">
        <f>VLOOKUP(B1147,Sheet4!$A:$B,2,0)</f>
        <v>Verra</v>
      </c>
      <c r="D1147" t="s">
        <v>3008</v>
      </c>
      <c r="E1147" t="s">
        <v>3009</v>
      </c>
      <c r="F1147" t="s">
        <v>3007</v>
      </c>
      <c r="G1147">
        <f>VLOOKUP(F1147,[1]Planilha2!$A:$B,2,0)</f>
        <v>456</v>
      </c>
      <c r="H1147" t="s">
        <v>45</v>
      </c>
      <c r="I1147">
        <f>VLOOKUP(H1147,[1]Planilha5!$A:$B,2,0)</f>
        <v>2</v>
      </c>
      <c r="J1147" t="str">
        <f>VLOOKUP(H1147,[1]Planilha3!$A:$B,2,0)</f>
        <v>Energy</v>
      </c>
      <c r="K1147">
        <f>VLOOKUP(J1147,[1]Planilha3!$B:$C,2,0)</f>
        <v>2</v>
      </c>
      <c r="L1147" t="s">
        <v>34</v>
      </c>
      <c r="M1147">
        <f>VLOOKUP(L1147,[1]Planilha4!$A:$B,2,0)</f>
        <v>1</v>
      </c>
      <c r="N1147" t="s">
        <v>46</v>
      </c>
      <c r="O1147">
        <f>VLOOKUP(N1147,[1]Planilha6!$A:$B,2,0)</f>
        <v>4</v>
      </c>
      <c r="P1147" t="s">
        <v>876</v>
      </c>
      <c r="Q1147" t="s">
        <v>494</v>
      </c>
      <c r="R1147">
        <f>VLOOKUP(Q1147,[1]Planilha7!$A:$B,2,0)</f>
        <v>72</v>
      </c>
      <c r="S1147" s="3">
        <v>1470813</v>
      </c>
      <c r="T1147" t="s">
        <v>111</v>
      </c>
      <c r="U1147">
        <f>VLOOKUP(Q1147,Sheet2!$A:$B,2,0)</f>
        <v>5</v>
      </c>
      <c r="V1147" s="4">
        <v>45063</v>
      </c>
      <c r="W1147" s="4">
        <v>44636</v>
      </c>
      <c r="X1147" s="4">
        <v>48288</v>
      </c>
      <c r="Y1147" t="s">
        <v>34</v>
      </c>
      <c r="Z1147" t="s">
        <v>34</v>
      </c>
    </row>
    <row r="1148" spans="1:26" x14ac:dyDescent="0.25">
      <c r="A1148">
        <v>1147</v>
      </c>
      <c r="B1148">
        <v>1</v>
      </c>
      <c r="C1148" t="str">
        <f>VLOOKUP(B1148,Sheet4!$A:$B,2,0)</f>
        <v>Verra</v>
      </c>
      <c r="D1148" t="s">
        <v>3010</v>
      </c>
      <c r="E1148" t="s">
        <v>3011</v>
      </c>
      <c r="F1148" t="s">
        <v>2052</v>
      </c>
      <c r="G1148">
        <f>VLOOKUP(F1148,[1]Planilha2!$A:$B,2,0)</f>
        <v>338</v>
      </c>
      <c r="H1148" t="s">
        <v>28</v>
      </c>
      <c r="I1148">
        <f>VLOOKUP(H1148,[1]Planilha5!$A:$B,2,0)</f>
        <v>1</v>
      </c>
      <c r="J1148" t="str">
        <f>VLOOKUP(H1148,[1]Planilha3!$A:$B,2,0)</f>
        <v>AFOLU</v>
      </c>
      <c r="K1148">
        <f>VLOOKUP(J1148,[1]Planilha3!$B:$C,2,0)</f>
        <v>1</v>
      </c>
      <c r="L1148" t="s">
        <v>29</v>
      </c>
      <c r="M1148">
        <f>VLOOKUP(L1148,[1]Planilha4!$A:$B,2,0)</f>
        <v>3</v>
      </c>
      <c r="N1148" t="s">
        <v>83</v>
      </c>
      <c r="O1148">
        <f>VLOOKUP(N1148,[1]Planilha6!$A:$B,2,0)</f>
        <v>9</v>
      </c>
      <c r="P1148" t="s">
        <v>927</v>
      </c>
      <c r="Q1148" t="s">
        <v>1426</v>
      </c>
      <c r="R1148">
        <f>VLOOKUP(Q1148,[1]Planilha7!$A:$B,2,0)</f>
        <v>78</v>
      </c>
      <c r="S1148" s="3">
        <v>950000</v>
      </c>
      <c r="T1148" t="s">
        <v>297</v>
      </c>
      <c r="U1148">
        <f>VLOOKUP(Q1148,Sheet2!$A:$B,2,0)</f>
        <v>7</v>
      </c>
      <c r="V1148" s="4" t="s">
        <v>34</v>
      </c>
      <c r="W1148" s="4">
        <v>42917</v>
      </c>
      <c r="X1148" s="4">
        <v>50221</v>
      </c>
      <c r="Y1148" t="s">
        <v>34</v>
      </c>
      <c r="Z1148" t="s">
        <v>34</v>
      </c>
    </row>
    <row r="1149" spans="1:26" x14ac:dyDescent="0.25">
      <c r="A1149">
        <v>1148</v>
      </c>
      <c r="B1149">
        <v>1</v>
      </c>
      <c r="C1149" t="str">
        <f>VLOOKUP(B1149,Sheet4!$A:$B,2,0)</f>
        <v>Verra</v>
      </c>
      <c r="D1149" t="s">
        <v>3012</v>
      </c>
      <c r="E1149" t="s">
        <v>3013</v>
      </c>
      <c r="F1149" t="s">
        <v>3007</v>
      </c>
      <c r="G1149">
        <f>VLOOKUP(F1149,[1]Planilha2!$A:$B,2,0)</f>
        <v>456</v>
      </c>
      <c r="H1149" t="s">
        <v>45</v>
      </c>
      <c r="I1149">
        <f>VLOOKUP(H1149,[1]Planilha5!$A:$B,2,0)</f>
        <v>2</v>
      </c>
      <c r="J1149" t="str">
        <f>VLOOKUP(H1149,[1]Planilha3!$A:$B,2,0)</f>
        <v>Energy</v>
      </c>
      <c r="K1149">
        <f>VLOOKUP(J1149,[1]Planilha3!$B:$C,2,0)</f>
        <v>2</v>
      </c>
      <c r="L1149" t="s">
        <v>34</v>
      </c>
      <c r="M1149">
        <f>VLOOKUP(L1149,[1]Planilha4!$A:$B,2,0)</f>
        <v>1</v>
      </c>
      <c r="N1149" t="s">
        <v>46</v>
      </c>
      <c r="O1149">
        <f>VLOOKUP(N1149,[1]Planilha6!$A:$B,2,0)</f>
        <v>4</v>
      </c>
      <c r="P1149" t="s">
        <v>876</v>
      </c>
      <c r="Q1149" t="s">
        <v>2503</v>
      </c>
      <c r="R1149">
        <f>VLOOKUP(Q1149,[1]Planilha7!$A:$B,2,0)</f>
        <v>81</v>
      </c>
      <c r="S1149" s="3">
        <v>861165</v>
      </c>
      <c r="T1149" t="s">
        <v>111</v>
      </c>
      <c r="U1149">
        <f>VLOOKUP(Q1149,Sheet2!$A:$B,2,0)</f>
        <v>5</v>
      </c>
      <c r="V1149" s="4">
        <v>45012</v>
      </c>
      <c r="W1149" s="4">
        <v>44369</v>
      </c>
      <c r="X1149" s="4">
        <v>48020</v>
      </c>
      <c r="Y1149" t="s">
        <v>34</v>
      </c>
      <c r="Z1149" t="s">
        <v>34</v>
      </c>
    </row>
    <row r="1150" spans="1:26" x14ac:dyDescent="0.25">
      <c r="A1150">
        <v>1149</v>
      </c>
      <c r="B1150">
        <v>1</v>
      </c>
      <c r="C1150" t="str">
        <f>VLOOKUP(B1150,Sheet4!$A:$B,2,0)</f>
        <v>Verra</v>
      </c>
      <c r="D1150" t="s">
        <v>3014</v>
      </c>
      <c r="E1150" t="s">
        <v>3015</v>
      </c>
      <c r="F1150" t="s">
        <v>2052</v>
      </c>
      <c r="G1150">
        <f>VLOOKUP(F1150,[1]Planilha2!$A:$B,2,0)</f>
        <v>338</v>
      </c>
      <c r="H1150" t="s">
        <v>28</v>
      </c>
      <c r="I1150">
        <f>VLOOKUP(H1150,[1]Planilha5!$A:$B,2,0)</f>
        <v>1</v>
      </c>
      <c r="J1150" t="str">
        <f>VLOOKUP(H1150,[1]Planilha3!$A:$B,2,0)</f>
        <v>AFOLU</v>
      </c>
      <c r="K1150">
        <f>VLOOKUP(J1150,[1]Planilha3!$B:$C,2,0)</f>
        <v>1</v>
      </c>
      <c r="L1150" t="s">
        <v>29</v>
      </c>
      <c r="M1150">
        <f>VLOOKUP(L1150,[1]Planilha4!$A:$B,2,0)</f>
        <v>3</v>
      </c>
      <c r="N1150" t="s">
        <v>83</v>
      </c>
      <c r="O1150">
        <f>VLOOKUP(N1150,[1]Planilha6!$A:$B,2,0)</f>
        <v>9</v>
      </c>
      <c r="P1150" t="s">
        <v>927</v>
      </c>
      <c r="Q1150" t="s">
        <v>47</v>
      </c>
      <c r="R1150">
        <f>VLOOKUP(Q1150,[1]Planilha7!$A:$B,2,0)</f>
        <v>55</v>
      </c>
      <c r="S1150" s="3">
        <v>400000</v>
      </c>
      <c r="T1150" t="s">
        <v>33</v>
      </c>
      <c r="U1150">
        <f>VLOOKUP(Q1150,Sheet2!$A:$B,2,0)</f>
        <v>1</v>
      </c>
      <c r="V1150" s="4" t="s">
        <v>34</v>
      </c>
      <c r="W1150" s="4">
        <v>43132</v>
      </c>
      <c r="X1150" s="4">
        <v>50436</v>
      </c>
      <c r="Y1150" t="s">
        <v>34</v>
      </c>
      <c r="Z1150" t="s">
        <v>34</v>
      </c>
    </row>
    <row r="1151" spans="1:26" x14ac:dyDescent="0.25">
      <c r="A1151">
        <v>1150</v>
      </c>
      <c r="B1151">
        <v>1</v>
      </c>
      <c r="C1151" t="str">
        <f>VLOOKUP(B1151,Sheet4!$A:$B,2,0)</f>
        <v>Verra</v>
      </c>
      <c r="D1151" t="s">
        <v>3016</v>
      </c>
      <c r="E1151" t="s">
        <v>3017</v>
      </c>
      <c r="F1151" t="s">
        <v>3007</v>
      </c>
      <c r="G1151">
        <f>VLOOKUP(F1151,[1]Planilha2!$A:$B,2,0)</f>
        <v>456</v>
      </c>
      <c r="H1151" t="s">
        <v>45</v>
      </c>
      <c r="I1151">
        <f>VLOOKUP(H1151,[1]Planilha5!$A:$B,2,0)</f>
        <v>2</v>
      </c>
      <c r="J1151" t="str">
        <f>VLOOKUP(H1151,[1]Planilha3!$A:$B,2,0)</f>
        <v>Energy</v>
      </c>
      <c r="K1151">
        <f>VLOOKUP(J1151,[1]Planilha3!$B:$C,2,0)</f>
        <v>2</v>
      </c>
      <c r="L1151" t="s">
        <v>34</v>
      </c>
      <c r="M1151">
        <f>VLOOKUP(L1151,[1]Planilha4!$A:$B,2,0)</f>
        <v>1</v>
      </c>
      <c r="N1151" t="s">
        <v>46</v>
      </c>
      <c r="O1151">
        <f>VLOOKUP(N1151,[1]Planilha6!$A:$B,2,0)</f>
        <v>4</v>
      </c>
      <c r="P1151" t="s">
        <v>876</v>
      </c>
      <c r="Q1151" t="s">
        <v>1161</v>
      </c>
      <c r="R1151">
        <f>VLOOKUP(Q1151,[1]Planilha7!$A:$B,2,0)</f>
        <v>133</v>
      </c>
      <c r="S1151" s="3">
        <v>868550</v>
      </c>
      <c r="T1151" t="s">
        <v>111</v>
      </c>
      <c r="U1151">
        <f>VLOOKUP(Q1151,Sheet2!$A:$B,2,0)</f>
        <v>5</v>
      </c>
      <c r="V1151" s="4">
        <v>45030</v>
      </c>
      <c r="W1151" s="4">
        <v>44483</v>
      </c>
      <c r="X1151" s="4">
        <v>48134</v>
      </c>
      <c r="Y1151" t="s">
        <v>34</v>
      </c>
      <c r="Z1151" t="s">
        <v>34</v>
      </c>
    </row>
    <row r="1152" spans="1:26" x14ac:dyDescent="0.25">
      <c r="A1152">
        <v>1151</v>
      </c>
      <c r="B1152">
        <v>1</v>
      </c>
      <c r="C1152" t="str">
        <f>VLOOKUP(B1152,Sheet4!$A:$B,2,0)</f>
        <v>Verra</v>
      </c>
      <c r="D1152" t="s">
        <v>3018</v>
      </c>
      <c r="E1152" t="s">
        <v>3019</v>
      </c>
      <c r="F1152" t="s">
        <v>1988</v>
      </c>
      <c r="G1152">
        <f>VLOOKUP(F1152,[1]Planilha2!$A:$B,2,0)</f>
        <v>324</v>
      </c>
      <c r="H1152" t="s">
        <v>45</v>
      </c>
      <c r="I1152">
        <f>VLOOKUP(H1152,[1]Planilha5!$A:$B,2,0)</f>
        <v>2</v>
      </c>
      <c r="J1152" t="str">
        <f>VLOOKUP(H1152,[1]Planilha3!$A:$B,2,0)</f>
        <v>Energy</v>
      </c>
      <c r="K1152">
        <f>VLOOKUP(J1152,[1]Planilha3!$B:$C,2,0)</f>
        <v>2</v>
      </c>
      <c r="L1152" t="s">
        <v>34</v>
      </c>
      <c r="M1152">
        <f>VLOOKUP(L1152,[1]Planilha4!$A:$B,2,0)</f>
        <v>1</v>
      </c>
      <c r="N1152" t="s">
        <v>46</v>
      </c>
      <c r="O1152">
        <f>VLOOKUP(N1152,[1]Planilha6!$A:$B,2,0)</f>
        <v>4</v>
      </c>
      <c r="P1152" t="s">
        <v>31</v>
      </c>
      <c r="Q1152" t="s">
        <v>47</v>
      </c>
      <c r="R1152">
        <f>VLOOKUP(Q1152,[1]Planilha7!$A:$B,2,0)</f>
        <v>55</v>
      </c>
      <c r="S1152" s="3">
        <v>2515946</v>
      </c>
      <c r="T1152" t="s">
        <v>33</v>
      </c>
      <c r="U1152">
        <f>VLOOKUP(Q1152,Sheet2!$A:$B,2,0)</f>
        <v>1</v>
      </c>
      <c r="V1152" s="4" t="s">
        <v>34</v>
      </c>
      <c r="W1152" s="4">
        <v>44607</v>
      </c>
      <c r="X1152" s="4">
        <v>48258</v>
      </c>
      <c r="Y1152" t="s">
        <v>34</v>
      </c>
      <c r="Z1152" t="s">
        <v>34</v>
      </c>
    </row>
    <row r="1153" spans="1:26" x14ac:dyDescent="0.25">
      <c r="A1153">
        <v>1152</v>
      </c>
      <c r="B1153">
        <v>1</v>
      </c>
      <c r="C1153" t="str">
        <f>VLOOKUP(B1153,Sheet4!$A:$B,2,0)</f>
        <v>Verra</v>
      </c>
      <c r="D1153" t="s">
        <v>3020</v>
      </c>
      <c r="E1153" t="s">
        <v>3021</v>
      </c>
      <c r="F1153" t="s">
        <v>3022</v>
      </c>
      <c r="G1153">
        <f>VLOOKUP(F1153,[1]Planilha2!$A:$B,2,0)</f>
        <v>457</v>
      </c>
      <c r="H1153" t="s">
        <v>28</v>
      </c>
      <c r="I1153">
        <f>VLOOKUP(H1153,[1]Planilha5!$A:$B,2,0)</f>
        <v>1</v>
      </c>
      <c r="J1153" t="str">
        <f>VLOOKUP(H1153,[1]Planilha3!$A:$B,2,0)</f>
        <v>AFOLU</v>
      </c>
      <c r="K1153">
        <f>VLOOKUP(J1153,[1]Planilha3!$B:$C,2,0)</f>
        <v>1</v>
      </c>
      <c r="L1153" t="s">
        <v>241</v>
      </c>
      <c r="M1153">
        <f>VLOOKUP(L1153,[1]Planilha4!$A:$B,2,0)</f>
        <v>5</v>
      </c>
      <c r="N1153" t="s">
        <v>479</v>
      </c>
      <c r="O1153">
        <f>VLOOKUP(N1153,[1]Planilha6!$A:$B,2,0)</f>
        <v>40</v>
      </c>
      <c r="P1153" t="s">
        <v>31</v>
      </c>
      <c r="Q1153" t="s">
        <v>32</v>
      </c>
      <c r="R1153">
        <f>VLOOKUP(Q1153,[1]Planilha7!$A:$B,2,0)</f>
        <v>27</v>
      </c>
      <c r="S1153" s="3">
        <v>94978</v>
      </c>
      <c r="T1153" t="s">
        <v>33</v>
      </c>
      <c r="U1153">
        <f>VLOOKUP(Q1153,Sheet2!$A:$B,2,0)</f>
        <v>1</v>
      </c>
      <c r="V1153" s="4" t="s">
        <v>34</v>
      </c>
      <c r="W1153" s="4">
        <v>43101</v>
      </c>
      <c r="X1153" s="4">
        <v>50405</v>
      </c>
      <c r="Y1153" t="s">
        <v>34</v>
      </c>
      <c r="Z1153" t="s">
        <v>34</v>
      </c>
    </row>
    <row r="1154" spans="1:26" x14ac:dyDescent="0.25">
      <c r="A1154">
        <v>1153</v>
      </c>
      <c r="B1154">
        <v>1</v>
      </c>
      <c r="C1154" t="str">
        <f>VLOOKUP(B1154,Sheet4!$A:$B,2,0)</f>
        <v>Verra</v>
      </c>
      <c r="D1154" t="s">
        <v>3023</v>
      </c>
      <c r="E1154" t="s">
        <v>3024</v>
      </c>
      <c r="F1154" t="s">
        <v>3025</v>
      </c>
      <c r="G1154">
        <f>VLOOKUP(F1154,[1]Planilha2!$A:$B,2,0)</f>
        <v>458</v>
      </c>
      <c r="H1154" t="s">
        <v>57</v>
      </c>
      <c r="I1154">
        <f>VLOOKUP(H1154,[1]Planilha5!$A:$B,2,0)</f>
        <v>3</v>
      </c>
      <c r="J1154" t="str">
        <f>VLOOKUP(H1154,[1]Planilha3!$A:$B,2,0)</f>
        <v>Waste handling</v>
      </c>
      <c r="K1154">
        <f>VLOOKUP(J1154,[1]Planilha3!$B:$C,2,0)</f>
        <v>3</v>
      </c>
      <c r="L1154" t="s">
        <v>34</v>
      </c>
      <c r="M1154">
        <f>VLOOKUP(L1154,[1]Planilha4!$A:$B,2,0)</f>
        <v>1</v>
      </c>
      <c r="N1154" t="s">
        <v>58</v>
      </c>
      <c r="O1154">
        <f>VLOOKUP(N1154,[1]Planilha6!$A:$B,2,0)</f>
        <v>5</v>
      </c>
      <c r="P1154" t="s">
        <v>876</v>
      </c>
      <c r="Q1154" t="s">
        <v>32</v>
      </c>
      <c r="R1154">
        <f>VLOOKUP(Q1154,[1]Planilha7!$A:$B,2,0)</f>
        <v>27</v>
      </c>
      <c r="S1154" s="3">
        <v>11795</v>
      </c>
      <c r="T1154" t="s">
        <v>33</v>
      </c>
      <c r="U1154">
        <f>VLOOKUP(Q1154,Sheet2!$A:$B,2,0)</f>
        <v>1</v>
      </c>
      <c r="V1154" s="4">
        <v>44923</v>
      </c>
      <c r="W1154" s="4">
        <v>44048</v>
      </c>
      <c r="X1154" s="4">
        <v>46603</v>
      </c>
      <c r="Y1154" t="s">
        <v>34</v>
      </c>
      <c r="Z1154" t="s">
        <v>34</v>
      </c>
    </row>
    <row r="1155" spans="1:26" x14ac:dyDescent="0.25">
      <c r="A1155">
        <v>1154</v>
      </c>
      <c r="B1155">
        <v>1</v>
      </c>
      <c r="C1155" t="str">
        <f>VLOOKUP(B1155,Sheet4!$A:$B,2,0)</f>
        <v>Verra</v>
      </c>
      <c r="D1155" t="s">
        <v>3026</v>
      </c>
      <c r="E1155" t="s">
        <v>3027</v>
      </c>
      <c r="F1155" t="s">
        <v>3028</v>
      </c>
      <c r="G1155">
        <f>VLOOKUP(F1155,[1]Planilha2!$A:$B,2,0)</f>
        <v>459</v>
      </c>
      <c r="H1155" t="s">
        <v>28</v>
      </c>
      <c r="I1155">
        <f>VLOOKUP(H1155,[1]Planilha5!$A:$B,2,0)</f>
        <v>1</v>
      </c>
      <c r="J1155" t="str">
        <f>VLOOKUP(H1155,[1]Planilha3!$A:$B,2,0)</f>
        <v>AFOLU</v>
      </c>
      <c r="K1155">
        <f>VLOOKUP(J1155,[1]Planilha3!$B:$C,2,0)</f>
        <v>1</v>
      </c>
      <c r="L1155" t="s">
        <v>3029</v>
      </c>
      <c r="M1155">
        <f>VLOOKUP(L1155,[1]Planilha4!$A:$B,2,0)</f>
        <v>2</v>
      </c>
      <c r="N1155" t="s">
        <v>3030</v>
      </c>
      <c r="O1155">
        <f>VLOOKUP(N1155,[1]Planilha6!$A:$B,2,0)</f>
        <v>97</v>
      </c>
      <c r="P1155" t="s">
        <v>31</v>
      </c>
      <c r="Q1155" t="s">
        <v>416</v>
      </c>
      <c r="R1155">
        <f>VLOOKUP(Q1155,[1]Planilha7!$A:$B,2,0)</f>
        <v>125</v>
      </c>
      <c r="S1155" s="3">
        <v>74328</v>
      </c>
      <c r="T1155" t="s">
        <v>111</v>
      </c>
      <c r="U1155">
        <f>VLOOKUP(Q1155,Sheet2!$A:$B,2,0)</f>
        <v>5</v>
      </c>
      <c r="V1155" s="4" t="s">
        <v>34</v>
      </c>
      <c r="W1155" s="4">
        <v>42917</v>
      </c>
      <c r="X1155" s="4">
        <v>53873</v>
      </c>
      <c r="Y1155" t="s">
        <v>34</v>
      </c>
      <c r="Z1155" t="s">
        <v>34</v>
      </c>
    </row>
    <row r="1156" spans="1:26" x14ac:dyDescent="0.25">
      <c r="A1156">
        <v>1155</v>
      </c>
      <c r="B1156">
        <v>1</v>
      </c>
      <c r="C1156" t="str">
        <f>VLOOKUP(B1156,Sheet4!$A:$B,2,0)</f>
        <v>Verra</v>
      </c>
      <c r="D1156" t="s">
        <v>3031</v>
      </c>
      <c r="E1156" t="s">
        <v>3032</v>
      </c>
      <c r="F1156" t="s">
        <v>3033</v>
      </c>
      <c r="G1156">
        <f>VLOOKUP(F1156,[1]Planilha2!$A:$B,2,0)</f>
        <v>460</v>
      </c>
      <c r="H1156" t="s">
        <v>139</v>
      </c>
      <c r="I1156">
        <f>VLOOKUP(H1156,[1]Planilha5!$A:$B,2,0)</f>
        <v>7</v>
      </c>
      <c r="J1156" t="str">
        <f>VLOOKUP(H1156,[1]Planilha3!$A:$B,2,0)</f>
        <v>AFOLU</v>
      </c>
      <c r="K1156">
        <f>VLOOKUP(J1156,[1]Planilha3!$B:$C,2,0)</f>
        <v>1</v>
      </c>
      <c r="L1156" t="s">
        <v>34</v>
      </c>
      <c r="M1156">
        <f>VLOOKUP(L1156,[1]Planilha4!$A:$B,2,0)</f>
        <v>1</v>
      </c>
      <c r="N1156" t="s">
        <v>76</v>
      </c>
      <c r="O1156">
        <f>VLOOKUP(N1156,[1]Planilha6!$A:$B,2,0)</f>
        <v>8</v>
      </c>
      <c r="P1156" t="s">
        <v>876</v>
      </c>
      <c r="Q1156" t="s">
        <v>32</v>
      </c>
      <c r="R1156">
        <f>VLOOKUP(Q1156,[1]Planilha7!$A:$B,2,0)</f>
        <v>27</v>
      </c>
      <c r="S1156" s="3">
        <v>38379</v>
      </c>
      <c r="T1156" t="s">
        <v>33</v>
      </c>
      <c r="U1156">
        <f>VLOOKUP(Q1156,Sheet2!$A:$B,2,0)</f>
        <v>1</v>
      </c>
      <c r="V1156" s="4">
        <v>44945</v>
      </c>
      <c r="W1156" s="4">
        <v>44119</v>
      </c>
      <c r="X1156" s="4">
        <v>47770</v>
      </c>
      <c r="Y1156" t="s">
        <v>34</v>
      </c>
      <c r="Z1156" t="s">
        <v>34</v>
      </c>
    </row>
    <row r="1157" spans="1:26" x14ac:dyDescent="0.25">
      <c r="A1157">
        <v>1156</v>
      </c>
      <c r="B1157">
        <v>1</v>
      </c>
      <c r="C1157" t="str">
        <f>VLOOKUP(B1157,Sheet4!$A:$B,2,0)</f>
        <v>Verra</v>
      </c>
      <c r="D1157" t="s">
        <v>3034</v>
      </c>
      <c r="E1157" t="s">
        <v>3035</v>
      </c>
      <c r="F1157" t="s">
        <v>156</v>
      </c>
      <c r="G1157">
        <f>VLOOKUP(F1157,[1]Planilha2!$A:$B,2,0)</f>
        <v>26</v>
      </c>
      <c r="H1157" t="s">
        <v>159</v>
      </c>
      <c r="I1157">
        <f>VLOOKUP(H1157,[1]Planilha5!$A:$B,2,0)</f>
        <v>8</v>
      </c>
      <c r="J1157" t="str">
        <f>VLOOKUP(H1157,[1]Planilha3!$A:$B,2,0)</f>
        <v>Energy</v>
      </c>
      <c r="K1157">
        <f>VLOOKUP(J1157,[1]Planilha3!$B:$C,2,0)</f>
        <v>2</v>
      </c>
      <c r="L1157" t="s">
        <v>34</v>
      </c>
      <c r="M1157">
        <f>VLOOKUP(L1157,[1]Planilha4!$A:$B,2,0)</f>
        <v>1</v>
      </c>
      <c r="N1157" t="s">
        <v>63</v>
      </c>
      <c r="O1157">
        <f>VLOOKUP(N1157,[1]Planilha6!$A:$B,2,0)</f>
        <v>6</v>
      </c>
      <c r="P1157" t="s">
        <v>876</v>
      </c>
      <c r="Q1157" t="s">
        <v>32</v>
      </c>
      <c r="R1157">
        <f>VLOOKUP(Q1157,[1]Planilha7!$A:$B,2,0)</f>
        <v>27</v>
      </c>
      <c r="S1157" s="3">
        <v>321663</v>
      </c>
      <c r="T1157" t="s">
        <v>33</v>
      </c>
      <c r="U1157">
        <f>VLOOKUP(Q1157,Sheet2!$A:$B,2,0)</f>
        <v>1</v>
      </c>
      <c r="V1157" s="4">
        <v>45055</v>
      </c>
      <c r="W1157" s="4">
        <v>44027</v>
      </c>
      <c r="X1157" s="4">
        <v>47678</v>
      </c>
      <c r="Y1157" t="s">
        <v>34</v>
      </c>
      <c r="Z1157" t="s">
        <v>34</v>
      </c>
    </row>
    <row r="1158" spans="1:26" x14ac:dyDescent="0.25">
      <c r="A1158">
        <v>1157</v>
      </c>
      <c r="B1158">
        <v>1</v>
      </c>
      <c r="C1158" t="str">
        <f>VLOOKUP(B1158,Sheet4!$A:$B,2,0)</f>
        <v>Verra</v>
      </c>
      <c r="D1158" t="s">
        <v>3036</v>
      </c>
      <c r="E1158" t="s">
        <v>3037</v>
      </c>
      <c r="F1158" t="s">
        <v>1008</v>
      </c>
      <c r="G1158">
        <f>VLOOKUP(F1158,[1]Planilha2!$A:$B,2,0)</f>
        <v>181</v>
      </c>
      <c r="H1158" t="s">
        <v>28</v>
      </c>
      <c r="I1158">
        <f>VLOOKUP(H1158,[1]Planilha5!$A:$B,2,0)</f>
        <v>1</v>
      </c>
      <c r="J1158" t="str">
        <f>VLOOKUP(H1158,[1]Planilha3!$A:$B,2,0)</f>
        <v>AFOLU</v>
      </c>
      <c r="K1158">
        <f>VLOOKUP(J1158,[1]Planilha3!$B:$C,2,0)</f>
        <v>1</v>
      </c>
      <c r="L1158" t="s">
        <v>29</v>
      </c>
      <c r="M1158">
        <f>VLOOKUP(L1158,[1]Planilha4!$A:$B,2,0)</f>
        <v>3</v>
      </c>
      <c r="N1158" t="s">
        <v>622</v>
      </c>
      <c r="O1158">
        <f>VLOOKUP(N1158,[1]Planilha6!$A:$B,2,0)</f>
        <v>44</v>
      </c>
      <c r="P1158" t="s">
        <v>202</v>
      </c>
      <c r="Q1158" t="s">
        <v>32</v>
      </c>
      <c r="R1158">
        <f>VLOOKUP(Q1158,[1]Planilha7!$A:$B,2,0)</f>
        <v>27</v>
      </c>
      <c r="S1158" s="3">
        <v>59935</v>
      </c>
      <c r="T1158" t="s">
        <v>33</v>
      </c>
      <c r="U1158">
        <f>VLOOKUP(Q1158,Sheet2!$A:$B,2,0)</f>
        <v>1</v>
      </c>
      <c r="V1158" s="4" t="s">
        <v>34</v>
      </c>
      <c r="W1158" s="4">
        <v>43226</v>
      </c>
      <c r="X1158" s="4">
        <v>45782</v>
      </c>
      <c r="Y1158" t="s">
        <v>34</v>
      </c>
      <c r="Z1158" t="s">
        <v>34</v>
      </c>
    </row>
    <row r="1159" spans="1:26" x14ac:dyDescent="0.25">
      <c r="A1159">
        <v>1158</v>
      </c>
      <c r="B1159">
        <v>1</v>
      </c>
      <c r="C1159" t="str">
        <f>VLOOKUP(B1159,Sheet4!$A:$B,2,0)</f>
        <v>Verra</v>
      </c>
      <c r="D1159" t="s">
        <v>3038</v>
      </c>
      <c r="E1159" t="s">
        <v>3039</v>
      </c>
      <c r="F1159" t="s">
        <v>3040</v>
      </c>
      <c r="G1159">
        <f>VLOOKUP(F1159,[1]Planilha2!$A:$B,2,0)</f>
        <v>461</v>
      </c>
      <c r="H1159" t="s">
        <v>28</v>
      </c>
      <c r="I1159">
        <f>VLOOKUP(H1159,[1]Planilha5!$A:$B,2,0)</f>
        <v>1</v>
      </c>
      <c r="J1159" t="str">
        <f>VLOOKUP(H1159,[1]Planilha3!$A:$B,2,0)</f>
        <v>AFOLU</v>
      </c>
      <c r="K1159">
        <f>VLOOKUP(J1159,[1]Planilha3!$B:$C,2,0)</f>
        <v>1</v>
      </c>
      <c r="L1159" t="s">
        <v>124</v>
      </c>
      <c r="M1159">
        <f>VLOOKUP(L1159,[1]Planilha4!$A:$B,2,0)</f>
        <v>4</v>
      </c>
      <c r="N1159" t="s">
        <v>125</v>
      </c>
      <c r="O1159">
        <f>VLOOKUP(N1159,[1]Planilha6!$A:$B,2,0)</f>
        <v>14</v>
      </c>
      <c r="P1159" t="s">
        <v>202</v>
      </c>
      <c r="Q1159" t="s">
        <v>126</v>
      </c>
      <c r="R1159">
        <f>VLOOKUP(Q1159,[1]Planilha7!$A:$B,2,0)</f>
        <v>17</v>
      </c>
      <c r="S1159" s="3">
        <v>917817</v>
      </c>
      <c r="T1159" t="s">
        <v>127</v>
      </c>
      <c r="U1159">
        <f>VLOOKUP(Q1159,Sheet2!$A:$B,2,0)</f>
        <v>6</v>
      </c>
      <c r="V1159" s="4" t="s">
        <v>34</v>
      </c>
      <c r="W1159" s="4">
        <v>43761</v>
      </c>
      <c r="X1159" s="4">
        <v>54718</v>
      </c>
      <c r="Y1159" t="s">
        <v>34</v>
      </c>
      <c r="Z1159" t="s">
        <v>34</v>
      </c>
    </row>
    <row r="1160" spans="1:26" x14ac:dyDescent="0.25">
      <c r="A1160">
        <v>1159</v>
      </c>
      <c r="B1160">
        <v>1</v>
      </c>
      <c r="C1160" t="str">
        <f>VLOOKUP(B1160,Sheet4!$A:$B,2,0)</f>
        <v>Verra</v>
      </c>
      <c r="D1160" t="s">
        <v>3041</v>
      </c>
      <c r="E1160" t="s">
        <v>3042</v>
      </c>
      <c r="F1160" t="s">
        <v>3043</v>
      </c>
      <c r="G1160">
        <f>VLOOKUP(F1160,[1]Planilha2!$A:$B,2,0)</f>
        <v>462</v>
      </c>
      <c r="H1160" t="s">
        <v>28</v>
      </c>
      <c r="I1160">
        <f>VLOOKUP(H1160,[1]Planilha5!$A:$B,2,0)</f>
        <v>1</v>
      </c>
      <c r="J1160" t="str">
        <f>VLOOKUP(H1160,[1]Planilha3!$A:$B,2,0)</f>
        <v>AFOLU</v>
      </c>
      <c r="K1160">
        <f>VLOOKUP(J1160,[1]Planilha3!$B:$C,2,0)</f>
        <v>1</v>
      </c>
      <c r="L1160" t="s">
        <v>241</v>
      </c>
      <c r="M1160">
        <f>VLOOKUP(L1160,[1]Planilha4!$A:$B,2,0)</f>
        <v>5</v>
      </c>
      <c r="N1160" t="s">
        <v>306</v>
      </c>
      <c r="O1160">
        <f>VLOOKUP(N1160,[1]Planilha6!$A:$B,2,0)</f>
        <v>26</v>
      </c>
      <c r="P1160" t="s">
        <v>31</v>
      </c>
      <c r="Q1160" t="s">
        <v>1305</v>
      </c>
      <c r="R1160">
        <f>VLOOKUP(Q1160,[1]Planilha7!$A:$B,2,0)</f>
        <v>26</v>
      </c>
      <c r="S1160" s="3">
        <v>111</v>
      </c>
      <c r="T1160" t="s">
        <v>127</v>
      </c>
      <c r="U1160">
        <f>VLOOKUP(Q1160,Sheet2!$A:$B,2,0)</f>
        <v>6</v>
      </c>
      <c r="V1160" s="4" t="s">
        <v>34</v>
      </c>
      <c r="W1160" s="4">
        <v>43806</v>
      </c>
      <c r="X1160" s="4">
        <v>54763</v>
      </c>
      <c r="Y1160" t="s">
        <v>34</v>
      </c>
      <c r="Z1160" t="s">
        <v>34</v>
      </c>
    </row>
    <row r="1161" spans="1:26" x14ac:dyDescent="0.25">
      <c r="A1161">
        <v>1160</v>
      </c>
      <c r="B1161">
        <v>1</v>
      </c>
      <c r="C1161" t="str">
        <f>VLOOKUP(B1161,Sheet4!$A:$B,2,0)</f>
        <v>Verra</v>
      </c>
      <c r="D1161" t="s">
        <v>3044</v>
      </c>
      <c r="E1161" t="s">
        <v>3045</v>
      </c>
      <c r="F1161" t="s">
        <v>3043</v>
      </c>
      <c r="G1161">
        <f>VLOOKUP(F1161,[1]Planilha2!$A:$B,2,0)</f>
        <v>462</v>
      </c>
      <c r="H1161" t="s">
        <v>28</v>
      </c>
      <c r="I1161">
        <f>VLOOKUP(H1161,[1]Planilha5!$A:$B,2,0)</f>
        <v>1</v>
      </c>
      <c r="J1161" t="str">
        <f>VLOOKUP(H1161,[1]Planilha3!$A:$B,2,0)</f>
        <v>AFOLU</v>
      </c>
      <c r="K1161">
        <f>VLOOKUP(J1161,[1]Planilha3!$B:$C,2,0)</f>
        <v>1</v>
      </c>
      <c r="L1161" t="s">
        <v>38</v>
      </c>
      <c r="M1161">
        <f>VLOOKUP(L1161,[1]Planilha4!$A:$B,2,0)</f>
        <v>2</v>
      </c>
      <c r="N1161" t="s">
        <v>39</v>
      </c>
      <c r="O1161">
        <f>VLOOKUP(N1161,[1]Planilha6!$A:$B,2,0)</f>
        <v>3</v>
      </c>
      <c r="P1161" t="s">
        <v>31</v>
      </c>
      <c r="Q1161" t="s">
        <v>1305</v>
      </c>
      <c r="R1161">
        <f>VLOOKUP(Q1161,[1]Planilha7!$A:$B,2,0)</f>
        <v>26</v>
      </c>
      <c r="S1161" s="3">
        <v>2301</v>
      </c>
      <c r="T1161" t="s">
        <v>127</v>
      </c>
      <c r="U1161">
        <f>VLOOKUP(Q1161,Sheet2!$A:$B,2,0)</f>
        <v>6</v>
      </c>
      <c r="V1161" s="4" t="s">
        <v>34</v>
      </c>
      <c r="W1161" s="4">
        <v>43839</v>
      </c>
      <c r="X1161" s="4">
        <v>54796</v>
      </c>
      <c r="Y1161" t="s">
        <v>34</v>
      </c>
      <c r="Z1161" t="s">
        <v>34</v>
      </c>
    </row>
    <row r="1162" spans="1:26" x14ac:dyDescent="0.25">
      <c r="A1162">
        <v>1161</v>
      </c>
      <c r="B1162">
        <v>1</v>
      </c>
      <c r="C1162" t="str">
        <f>VLOOKUP(B1162,Sheet4!$A:$B,2,0)</f>
        <v>Verra</v>
      </c>
      <c r="D1162" t="s">
        <v>3046</v>
      </c>
      <c r="E1162" t="s">
        <v>3047</v>
      </c>
      <c r="F1162" t="s">
        <v>61</v>
      </c>
      <c r="G1162">
        <f>VLOOKUP(F1162,[1]Planilha2!$A:$B,2,0)</f>
        <v>7</v>
      </c>
      <c r="H1162" t="s">
        <v>28</v>
      </c>
      <c r="I1162">
        <f>VLOOKUP(H1162,[1]Planilha5!$A:$B,2,0)</f>
        <v>1</v>
      </c>
      <c r="J1162" t="str">
        <f>VLOOKUP(H1162,[1]Planilha3!$A:$B,2,0)</f>
        <v>AFOLU</v>
      </c>
      <c r="K1162">
        <f>VLOOKUP(J1162,[1]Planilha3!$B:$C,2,0)</f>
        <v>1</v>
      </c>
      <c r="L1162" t="s">
        <v>124</v>
      </c>
      <c r="M1162">
        <f>VLOOKUP(L1162,[1]Planilha4!$A:$B,2,0)</f>
        <v>4</v>
      </c>
      <c r="N1162" t="s">
        <v>427</v>
      </c>
      <c r="O1162">
        <f>VLOOKUP(N1162,[1]Planilha6!$A:$B,2,0)</f>
        <v>36</v>
      </c>
      <c r="P1162" t="s">
        <v>591</v>
      </c>
      <c r="Q1162" t="s">
        <v>857</v>
      </c>
      <c r="R1162">
        <f>VLOOKUP(Q1162,[1]Planilha7!$A:$B,2,0)</f>
        <v>28</v>
      </c>
      <c r="S1162" s="3">
        <v>922896</v>
      </c>
      <c r="T1162" t="s">
        <v>127</v>
      </c>
      <c r="U1162">
        <f>VLOOKUP(Q1162,Sheet2!$A:$B,2,0)</f>
        <v>6</v>
      </c>
      <c r="V1162" s="4" t="s">
        <v>34</v>
      </c>
      <c r="W1162" s="4">
        <v>43111</v>
      </c>
      <c r="X1162" s="4">
        <v>54067</v>
      </c>
      <c r="Y1162" t="s">
        <v>34</v>
      </c>
      <c r="Z1162" t="s">
        <v>34</v>
      </c>
    </row>
    <row r="1163" spans="1:26" x14ac:dyDescent="0.25">
      <c r="A1163">
        <v>1162</v>
      </c>
      <c r="B1163">
        <v>1</v>
      </c>
      <c r="C1163" t="str">
        <f>VLOOKUP(B1163,Sheet4!$A:$B,2,0)</f>
        <v>Verra</v>
      </c>
      <c r="D1163" t="s">
        <v>3048</v>
      </c>
      <c r="E1163" t="s">
        <v>3049</v>
      </c>
      <c r="F1163" t="s">
        <v>61</v>
      </c>
      <c r="G1163">
        <f>VLOOKUP(F1163,[1]Planilha2!$A:$B,2,0)</f>
        <v>7</v>
      </c>
      <c r="H1163" t="s">
        <v>28</v>
      </c>
      <c r="I1163">
        <f>VLOOKUP(H1163,[1]Planilha5!$A:$B,2,0)</f>
        <v>1</v>
      </c>
      <c r="J1163" t="str">
        <f>VLOOKUP(H1163,[1]Planilha3!$A:$B,2,0)</f>
        <v>AFOLU</v>
      </c>
      <c r="K1163">
        <f>VLOOKUP(J1163,[1]Planilha3!$B:$C,2,0)</f>
        <v>1</v>
      </c>
      <c r="L1163" t="s">
        <v>124</v>
      </c>
      <c r="M1163">
        <f>VLOOKUP(L1163,[1]Planilha4!$A:$B,2,0)</f>
        <v>4</v>
      </c>
      <c r="N1163" t="s">
        <v>125</v>
      </c>
      <c r="O1163">
        <f>VLOOKUP(N1163,[1]Planilha6!$A:$B,2,0)</f>
        <v>14</v>
      </c>
      <c r="P1163" t="s">
        <v>140</v>
      </c>
      <c r="Q1163" t="s">
        <v>126</v>
      </c>
      <c r="R1163">
        <f>VLOOKUP(Q1163,[1]Planilha7!$A:$B,2,0)</f>
        <v>17</v>
      </c>
      <c r="S1163" s="3">
        <v>155107</v>
      </c>
      <c r="T1163" t="s">
        <v>127</v>
      </c>
      <c r="U1163">
        <f>VLOOKUP(Q1163,Sheet2!$A:$B,2,0)</f>
        <v>6</v>
      </c>
      <c r="V1163" s="4" t="s">
        <v>34</v>
      </c>
      <c r="W1163" s="4">
        <v>44407</v>
      </c>
      <c r="X1163" s="4">
        <v>55363</v>
      </c>
      <c r="Y1163" t="s">
        <v>34</v>
      </c>
      <c r="Z1163" t="s">
        <v>34</v>
      </c>
    </row>
    <row r="1164" spans="1:26" x14ac:dyDescent="0.25">
      <c r="A1164">
        <v>1163</v>
      </c>
      <c r="B1164">
        <v>1</v>
      </c>
      <c r="C1164" t="str">
        <f>VLOOKUP(B1164,Sheet4!$A:$B,2,0)</f>
        <v>Verra</v>
      </c>
      <c r="D1164" t="s">
        <v>3050</v>
      </c>
      <c r="E1164" t="s">
        <v>3051</v>
      </c>
      <c r="F1164" t="s">
        <v>2479</v>
      </c>
      <c r="G1164">
        <f>VLOOKUP(F1164,[1]Planilha2!$A:$B,2,0)</f>
        <v>388</v>
      </c>
      <c r="H1164" t="s">
        <v>28</v>
      </c>
      <c r="I1164">
        <f>VLOOKUP(H1164,[1]Planilha5!$A:$B,2,0)</f>
        <v>1</v>
      </c>
      <c r="J1164" t="str">
        <f>VLOOKUP(H1164,[1]Planilha3!$A:$B,2,0)</f>
        <v>AFOLU</v>
      </c>
      <c r="K1164">
        <f>VLOOKUP(J1164,[1]Planilha3!$B:$C,2,0)</f>
        <v>1</v>
      </c>
      <c r="L1164" t="s">
        <v>124</v>
      </c>
      <c r="M1164">
        <f>VLOOKUP(L1164,[1]Planilha4!$A:$B,2,0)</f>
        <v>4</v>
      </c>
      <c r="N1164" t="s">
        <v>125</v>
      </c>
      <c r="O1164">
        <f>VLOOKUP(N1164,[1]Planilha6!$A:$B,2,0)</f>
        <v>14</v>
      </c>
      <c r="P1164" t="s">
        <v>202</v>
      </c>
      <c r="Q1164" t="s">
        <v>126</v>
      </c>
      <c r="R1164">
        <f>VLOOKUP(Q1164,[1]Planilha7!$A:$B,2,0)</f>
        <v>17</v>
      </c>
      <c r="S1164" s="3">
        <v>117506</v>
      </c>
      <c r="T1164" t="s">
        <v>127</v>
      </c>
      <c r="U1164">
        <f>VLOOKUP(Q1164,Sheet2!$A:$B,2,0)</f>
        <v>6</v>
      </c>
      <c r="V1164" s="4" t="s">
        <v>34</v>
      </c>
      <c r="W1164" s="4">
        <v>43286</v>
      </c>
      <c r="X1164" s="4">
        <v>54243</v>
      </c>
      <c r="Y1164" t="s">
        <v>34</v>
      </c>
      <c r="Z1164" t="s">
        <v>34</v>
      </c>
    </row>
    <row r="1165" spans="1:26" x14ac:dyDescent="0.25">
      <c r="A1165">
        <v>1164</v>
      </c>
      <c r="B1165">
        <v>1</v>
      </c>
      <c r="C1165" t="str">
        <f>VLOOKUP(B1165,Sheet4!$A:$B,2,0)</f>
        <v>Verra</v>
      </c>
      <c r="D1165" t="s">
        <v>3052</v>
      </c>
      <c r="E1165" t="s">
        <v>3053</v>
      </c>
      <c r="F1165" t="s">
        <v>1988</v>
      </c>
      <c r="G1165">
        <f>VLOOKUP(F1165,[1]Planilha2!$A:$B,2,0)</f>
        <v>324</v>
      </c>
      <c r="H1165" t="s">
        <v>45</v>
      </c>
      <c r="I1165">
        <f>VLOOKUP(H1165,[1]Planilha5!$A:$B,2,0)</f>
        <v>2</v>
      </c>
      <c r="J1165" t="str">
        <f>VLOOKUP(H1165,[1]Planilha3!$A:$B,2,0)</f>
        <v>Energy</v>
      </c>
      <c r="K1165">
        <f>VLOOKUP(J1165,[1]Planilha3!$B:$C,2,0)</f>
        <v>2</v>
      </c>
      <c r="L1165" t="s">
        <v>34</v>
      </c>
      <c r="M1165">
        <f>VLOOKUP(L1165,[1]Planilha4!$A:$B,2,0)</f>
        <v>1</v>
      </c>
      <c r="N1165" t="s">
        <v>46</v>
      </c>
      <c r="O1165">
        <f>VLOOKUP(N1165,[1]Planilha6!$A:$B,2,0)</f>
        <v>4</v>
      </c>
      <c r="P1165" t="s">
        <v>876</v>
      </c>
      <c r="Q1165" t="s">
        <v>47</v>
      </c>
      <c r="R1165">
        <f>VLOOKUP(Q1165,[1]Planilha7!$A:$B,2,0)</f>
        <v>55</v>
      </c>
      <c r="S1165" s="3">
        <v>1558866</v>
      </c>
      <c r="T1165" t="s">
        <v>33</v>
      </c>
      <c r="U1165">
        <f>VLOOKUP(Q1165,Sheet2!$A:$B,2,0)</f>
        <v>1</v>
      </c>
      <c r="V1165" s="4">
        <v>45097</v>
      </c>
      <c r="W1165" s="4">
        <v>44713</v>
      </c>
      <c r="X1165" s="4">
        <v>48365</v>
      </c>
      <c r="Y1165" t="s">
        <v>34</v>
      </c>
      <c r="Z1165" t="s">
        <v>34</v>
      </c>
    </row>
    <row r="1166" spans="1:26" x14ac:dyDescent="0.25">
      <c r="A1166">
        <v>1165</v>
      </c>
      <c r="B1166">
        <v>1</v>
      </c>
      <c r="C1166" t="str">
        <f>VLOOKUP(B1166,Sheet4!$A:$B,2,0)</f>
        <v>Verra</v>
      </c>
      <c r="D1166" t="s">
        <v>3054</v>
      </c>
      <c r="E1166" t="s">
        <v>3055</v>
      </c>
      <c r="F1166" t="s">
        <v>433</v>
      </c>
      <c r="G1166">
        <f>VLOOKUP(F1166,[1]Planilha2!$A:$B,2,0)</f>
        <v>70</v>
      </c>
      <c r="H1166" t="s">
        <v>200</v>
      </c>
      <c r="I1166">
        <f>VLOOKUP(H1166,[1]Planilha5!$A:$B,2,0)</f>
        <v>9</v>
      </c>
      <c r="J1166" t="str">
        <f>VLOOKUP(H1166,[1]Planilha3!$A:$B,2,0)</f>
        <v>Energy</v>
      </c>
      <c r="K1166">
        <f>VLOOKUP(J1166,[1]Planilha3!$B:$C,2,0)</f>
        <v>2</v>
      </c>
      <c r="L1166" t="s">
        <v>34</v>
      </c>
      <c r="M1166">
        <f>VLOOKUP(L1166,[1]Planilha4!$A:$B,2,0)</f>
        <v>1</v>
      </c>
      <c r="N1166" t="s">
        <v>201</v>
      </c>
      <c r="O1166">
        <f>VLOOKUP(N1166,[1]Planilha6!$A:$B,2,0)</f>
        <v>18</v>
      </c>
      <c r="P1166" t="s">
        <v>876</v>
      </c>
      <c r="Q1166" t="s">
        <v>32</v>
      </c>
      <c r="R1166">
        <f>VLOOKUP(Q1166,[1]Planilha7!$A:$B,2,0)</f>
        <v>27</v>
      </c>
      <c r="S1166" s="3">
        <v>40612</v>
      </c>
      <c r="T1166" t="s">
        <v>33</v>
      </c>
      <c r="U1166">
        <f>VLOOKUP(Q1166,Sheet2!$A:$B,2,0)</f>
        <v>1</v>
      </c>
      <c r="V1166" s="4">
        <v>44956</v>
      </c>
      <c r="W1166" s="4">
        <v>44490</v>
      </c>
      <c r="X1166" s="4">
        <v>48141</v>
      </c>
      <c r="Y1166" t="s">
        <v>34</v>
      </c>
      <c r="Z1166" t="s">
        <v>34</v>
      </c>
    </row>
    <row r="1167" spans="1:26" x14ac:dyDescent="0.25">
      <c r="A1167">
        <v>1166</v>
      </c>
      <c r="B1167">
        <v>1</v>
      </c>
      <c r="C1167" t="str">
        <f>VLOOKUP(B1167,Sheet4!$A:$B,2,0)</f>
        <v>Verra</v>
      </c>
      <c r="D1167" t="s">
        <v>3056</v>
      </c>
      <c r="E1167" t="s">
        <v>3057</v>
      </c>
      <c r="F1167" t="s">
        <v>433</v>
      </c>
      <c r="G1167">
        <f>VLOOKUP(F1167,[1]Planilha2!$A:$B,2,0)</f>
        <v>70</v>
      </c>
      <c r="H1167" t="s">
        <v>200</v>
      </c>
      <c r="I1167">
        <f>VLOOKUP(H1167,[1]Planilha5!$A:$B,2,0)</f>
        <v>9</v>
      </c>
      <c r="J1167" t="str">
        <f>VLOOKUP(H1167,[1]Planilha3!$A:$B,2,0)</f>
        <v>Energy</v>
      </c>
      <c r="K1167">
        <f>VLOOKUP(J1167,[1]Planilha3!$B:$C,2,0)</f>
        <v>2</v>
      </c>
      <c r="L1167" t="s">
        <v>34</v>
      </c>
      <c r="M1167">
        <f>VLOOKUP(L1167,[1]Planilha4!$A:$B,2,0)</f>
        <v>1</v>
      </c>
      <c r="N1167" t="s">
        <v>201</v>
      </c>
      <c r="O1167">
        <f>VLOOKUP(N1167,[1]Planilha6!$A:$B,2,0)</f>
        <v>18</v>
      </c>
      <c r="P1167" t="s">
        <v>876</v>
      </c>
      <c r="Q1167" t="s">
        <v>32</v>
      </c>
      <c r="R1167">
        <f>VLOOKUP(Q1167,[1]Planilha7!$A:$B,2,0)</f>
        <v>27</v>
      </c>
      <c r="S1167" s="3">
        <v>45518</v>
      </c>
      <c r="T1167" t="s">
        <v>33</v>
      </c>
      <c r="U1167">
        <f>VLOOKUP(Q1167,Sheet2!$A:$B,2,0)</f>
        <v>1</v>
      </c>
      <c r="V1167" s="4">
        <v>45002</v>
      </c>
      <c r="W1167" s="4">
        <v>44519</v>
      </c>
      <c r="X1167" s="4">
        <v>48170</v>
      </c>
      <c r="Y1167" t="s">
        <v>34</v>
      </c>
      <c r="Z1167" t="s">
        <v>34</v>
      </c>
    </row>
    <row r="1168" spans="1:26" x14ac:dyDescent="0.25">
      <c r="A1168">
        <v>1167</v>
      </c>
      <c r="B1168">
        <v>1</v>
      </c>
      <c r="C1168" t="str">
        <f>VLOOKUP(B1168,Sheet4!$A:$B,2,0)</f>
        <v>Verra</v>
      </c>
      <c r="D1168" t="s">
        <v>3058</v>
      </c>
      <c r="E1168" t="s">
        <v>3059</v>
      </c>
      <c r="F1168" t="s">
        <v>433</v>
      </c>
      <c r="G1168">
        <f>VLOOKUP(F1168,[1]Planilha2!$A:$B,2,0)</f>
        <v>70</v>
      </c>
      <c r="H1168" t="s">
        <v>200</v>
      </c>
      <c r="I1168">
        <f>VLOOKUP(H1168,[1]Planilha5!$A:$B,2,0)</f>
        <v>9</v>
      </c>
      <c r="J1168" t="str">
        <f>VLOOKUP(H1168,[1]Planilha3!$A:$B,2,0)</f>
        <v>Energy</v>
      </c>
      <c r="K1168">
        <f>VLOOKUP(J1168,[1]Planilha3!$B:$C,2,0)</f>
        <v>2</v>
      </c>
      <c r="L1168" t="s">
        <v>34</v>
      </c>
      <c r="M1168">
        <f>VLOOKUP(L1168,[1]Planilha4!$A:$B,2,0)</f>
        <v>1</v>
      </c>
      <c r="N1168" t="s">
        <v>223</v>
      </c>
      <c r="O1168">
        <f>VLOOKUP(N1168,[1]Planilha6!$A:$B,2,0)</f>
        <v>21</v>
      </c>
      <c r="P1168" t="s">
        <v>876</v>
      </c>
      <c r="Q1168" t="s">
        <v>32</v>
      </c>
      <c r="R1168">
        <f>VLOOKUP(Q1168,[1]Planilha7!$A:$B,2,0)</f>
        <v>27</v>
      </c>
      <c r="S1168" s="3">
        <v>128568</v>
      </c>
      <c r="T1168" t="s">
        <v>33</v>
      </c>
      <c r="U1168">
        <f>VLOOKUP(Q1168,Sheet2!$A:$B,2,0)</f>
        <v>1</v>
      </c>
      <c r="V1168" s="4">
        <v>44774</v>
      </c>
      <c r="W1168" s="4">
        <v>44435</v>
      </c>
      <c r="X1168" s="4">
        <v>48086</v>
      </c>
      <c r="Y1168" t="s">
        <v>34</v>
      </c>
      <c r="Z1168" t="s">
        <v>34</v>
      </c>
    </row>
    <row r="1169" spans="1:26" x14ac:dyDescent="0.25">
      <c r="A1169">
        <v>1168</v>
      </c>
      <c r="B1169">
        <v>1</v>
      </c>
      <c r="C1169" t="str">
        <f>VLOOKUP(B1169,Sheet4!$A:$B,2,0)</f>
        <v>Verra</v>
      </c>
      <c r="D1169" t="s">
        <v>3060</v>
      </c>
      <c r="E1169" t="s">
        <v>3061</v>
      </c>
      <c r="F1169" t="s">
        <v>3062</v>
      </c>
      <c r="G1169">
        <f>VLOOKUP(F1169,[1]Planilha2!$A:$B,2,0)</f>
        <v>463</v>
      </c>
      <c r="H1169" t="s">
        <v>57</v>
      </c>
      <c r="I1169">
        <f>VLOOKUP(H1169,[1]Planilha5!$A:$B,2,0)</f>
        <v>3</v>
      </c>
      <c r="J1169" t="str">
        <f>VLOOKUP(H1169,[1]Planilha3!$A:$B,2,0)</f>
        <v>Waste handling</v>
      </c>
      <c r="K1169">
        <f>VLOOKUP(J1169,[1]Planilha3!$B:$C,2,0)</f>
        <v>3</v>
      </c>
      <c r="L1169" t="s">
        <v>34</v>
      </c>
      <c r="M1169">
        <f>VLOOKUP(L1169,[1]Planilha4!$A:$B,2,0)</f>
        <v>1</v>
      </c>
      <c r="N1169" t="s">
        <v>76</v>
      </c>
      <c r="O1169">
        <f>VLOOKUP(N1169,[1]Planilha6!$A:$B,2,0)</f>
        <v>8</v>
      </c>
      <c r="P1169" t="s">
        <v>876</v>
      </c>
      <c r="Q1169" t="s">
        <v>32</v>
      </c>
      <c r="R1169">
        <f>VLOOKUP(Q1169,[1]Planilha7!$A:$B,2,0)</f>
        <v>27</v>
      </c>
      <c r="S1169" s="3">
        <v>49546</v>
      </c>
      <c r="T1169" t="s">
        <v>33</v>
      </c>
      <c r="U1169">
        <f>VLOOKUP(Q1169,Sheet2!$A:$B,2,0)</f>
        <v>1</v>
      </c>
      <c r="V1169" s="4">
        <v>44851</v>
      </c>
      <c r="W1169" s="4">
        <v>44037</v>
      </c>
      <c r="X1169" s="4">
        <v>47688</v>
      </c>
      <c r="Y1169" t="s">
        <v>34</v>
      </c>
      <c r="Z1169" t="s">
        <v>34</v>
      </c>
    </row>
    <row r="1170" spans="1:26" x14ac:dyDescent="0.25">
      <c r="A1170">
        <v>1169</v>
      </c>
      <c r="B1170">
        <v>1</v>
      </c>
      <c r="C1170" t="str">
        <f>VLOOKUP(B1170,Sheet4!$A:$B,2,0)</f>
        <v>Verra</v>
      </c>
      <c r="D1170" t="s">
        <v>3063</v>
      </c>
      <c r="E1170" t="s">
        <v>3064</v>
      </c>
      <c r="F1170" t="s">
        <v>3065</v>
      </c>
      <c r="G1170">
        <f>VLOOKUP(F1170,[1]Planilha2!$A:$B,2,0)</f>
        <v>464</v>
      </c>
      <c r="H1170" t="s">
        <v>340</v>
      </c>
      <c r="I1170">
        <f>VLOOKUP(H1170,[1]Planilha5!$A:$B,2,0)</f>
        <v>11</v>
      </c>
      <c r="J1170" t="str">
        <f>VLOOKUP(H1170,[1]Planilha3!$A:$B,2,0)</f>
        <v>Energy</v>
      </c>
      <c r="K1170">
        <f>VLOOKUP(J1170,[1]Planilha3!$B:$C,2,0)</f>
        <v>2</v>
      </c>
      <c r="L1170" t="s">
        <v>34</v>
      </c>
      <c r="M1170">
        <f>VLOOKUP(L1170,[1]Planilha4!$A:$B,2,0)</f>
        <v>1</v>
      </c>
      <c r="N1170" t="s">
        <v>341</v>
      </c>
      <c r="O1170">
        <f>VLOOKUP(N1170,[1]Planilha6!$A:$B,2,0)</f>
        <v>29</v>
      </c>
      <c r="P1170" t="s">
        <v>927</v>
      </c>
      <c r="Q1170" t="s">
        <v>32</v>
      </c>
      <c r="R1170">
        <f>VLOOKUP(Q1170,[1]Planilha7!$A:$B,2,0)</f>
        <v>27</v>
      </c>
      <c r="S1170" s="3">
        <v>79635</v>
      </c>
      <c r="T1170" t="s">
        <v>33</v>
      </c>
      <c r="U1170">
        <f>VLOOKUP(Q1170,Sheet2!$A:$B,2,0)</f>
        <v>1</v>
      </c>
      <c r="V1170" s="4" t="s">
        <v>34</v>
      </c>
      <c r="W1170" s="4">
        <v>44454</v>
      </c>
      <c r="X1170" s="4">
        <v>48105</v>
      </c>
      <c r="Y1170" t="s">
        <v>34</v>
      </c>
      <c r="Z1170" t="s">
        <v>34</v>
      </c>
    </row>
    <row r="1171" spans="1:26" x14ac:dyDescent="0.25">
      <c r="A1171">
        <v>1170</v>
      </c>
      <c r="B1171">
        <v>1</v>
      </c>
      <c r="C1171" t="str">
        <f>VLOOKUP(B1171,Sheet4!$A:$B,2,0)</f>
        <v>Verra</v>
      </c>
      <c r="D1171" t="s">
        <v>3066</v>
      </c>
      <c r="E1171" t="s">
        <v>3067</v>
      </c>
      <c r="F1171" t="s">
        <v>3062</v>
      </c>
      <c r="G1171">
        <f>VLOOKUP(F1171,[1]Planilha2!$A:$B,2,0)</f>
        <v>463</v>
      </c>
      <c r="H1171" t="s">
        <v>139</v>
      </c>
      <c r="I1171">
        <f>VLOOKUP(H1171,[1]Planilha5!$A:$B,2,0)</f>
        <v>7</v>
      </c>
      <c r="J1171" t="str">
        <f>VLOOKUP(H1171,[1]Planilha3!$A:$B,2,0)</f>
        <v>AFOLU</v>
      </c>
      <c r="K1171">
        <f>VLOOKUP(J1171,[1]Planilha3!$B:$C,2,0)</f>
        <v>1</v>
      </c>
      <c r="L1171" t="s">
        <v>34</v>
      </c>
      <c r="M1171">
        <f>VLOOKUP(L1171,[1]Planilha4!$A:$B,2,0)</f>
        <v>1</v>
      </c>
      <c r="N1171" t="s">
        <v>76</v>
      </c>
      <c r="O1171">
        <f>VLOOKUP(N1171,[1]Planilha6!$A:$B,2,0)</f>
        <v>8</v>
      </c>
      <c r="P1171" t="s">
        <v>876</v>
      </c>
      <c r="Q1171" t="s">
        <v>32</v>
      </c>
      <c r="R1171">
        <f>VLOOKUP(Q1171,[1]Planilha7!$A:$B,2,0)</f>
        <v>27</v>
      </c>
      <c r="S1171" s="3">
        <v>51528</v>
      </c>
      <c r="T1171" t="s">
        <v>33</v>
      </c>
      <c r="U1171">
        <f>VLOOKUP(Q1171,Sheet2!$A:$B,2,0)</f>
        <v>1</v>
      </c>
      <c r="V1171" s="4">
        <v>44945</v>
      </c>
      <c r="W1171" s="4">
        <v>44119</v>
      </c>
      <c r="X1171" s="4">
        <v>47770</v>
      </c>
      <c r="Y1171" t="s">
        <v>34</v>
      </c>
      <c r="Z1171" t="s">
        <v>34</v>
      </c>
    </row>
    <row r="1172" spans="1:26" x14ac:dyDescent="0.25">
      <c r="A1172">
        <v>1171</v>
      </c>
      <c r="B1172">
        <v>1</v>
      </c>
      <c r="C1172" t="str">
        <f>VLOOKUP(B1172,Sheet4!$A:$B,2,0)</f>
        <v>Verra</v>
      </c>
      <c r="D1172" t="s">
        <v>3068</v>
      </c>
      <c r="E1172" t="s">
        <v>3069</v>
      </c>
      <c r="F1172" t="s">
        <v>3070</v>
      </c>
      <c r="G1172">
        <f>VLOOKUP(F1172,[1]Planilha2!$A:$B,2,0)</f>
        <v>465</v>
      </c>
      <c r="H1172" t="s">
        <v>28</v>
      </c>
      <c r="I1172">
        <f>VLOOKUP(H1172,[1]Planilha5!$A:$B,2,0)</f>
        <v>1</v>
      </c>
      <c r="J1172" t="str">
        <f>VLOOKUP(H1172,[1]Planilha3!$A:$B,2,0)</f>
        <v>AFOLU</v>
      </c>
      <c r="K1172">
        <f>VLOOKUP(J1172,[1]Planilha3!$B:$C,2,0)</f>
        <v>1</v>
      </c>
      <c r="L1172" t="s">
        <v>29</v>
      </c>
      <c r="M1172">
        <f>VLOOKUP(L1172,[1]Planilha4!$A:$B,2,0)</f>
        <v>3</v>
      </c>
      <c r="N1172" t="s">
        <v>1437</v>
      </c>
      <c r="O1172">
        <f>VLOOKUP(N1172,[1]Planilha6!$A:$B,2,0)</f>
        <v>68</v>
      </c>
      <c r="P1172" t="s">
        <v>927</v>
      </c>
      <c r="Q1172" t="s">
        <v>47</v>
      </c>
      <c r="R1172">
        <f>VLOOKUP(Q1172,[1]Planilha7!$A:$B,2,0)</f>
        <v>55</v>
      </c>
      <c r="S1172" s="3">
        <v>956199</v>
      </c>
      <c r="T1172" t="s">
        <v>33</v>
      </c>
      <c r="U1172">
        <f>VLOOKUP(Q1172,Sheet2!$A:$B,2,0)</f>
        <v>1</v>
      </c>
      <c r="V1172" s="4" t="s">
        <v>34</v>
      </c>
      <c r="W1172" s="4">
        <v>42917</v>
      </c>
      <c r="X1172" s="4">
        <v>50221</v>
      </c>
      <c r="Y1172" t="s">
        <v>34</v>
      </c>
      <c r="Z1172" t="s">
        <v>34</v>
      </c>
    </row>
    <row r="1173" spans="1:26" x14ac:dyDescent="0.25">
      <c r="A1173">
        <v>1172</v>
      </c>
      <c r="B1173">
        <v>1</v>
      </c>
      <c r="C1173" t="str">
        <f>VLOOKUP(B1173,Sheet4!$A:$B,2,0)</f>
        <v>Verra</v>
      </c>
      <c r="D1173" t="s">
        <v>3071</v>
      </c>
      <c r="E1173" t="s">
        <v>3072</v>
      </c>
      <c r="F1173" t="s">
        <v>433</v>
      </c>
      <c r="G1173">
        <f>VLOOKUP(F1173,[1]Planilha2!$A:$B,2,0)</f>
        <v>70</v>
      </c>
      <c r="H1173" t="s">
        <v>200</v>
      </c>
      <c r="I1173">
        <f>VLOOKUP(H1173,[1]Planilha5!$A:$B,2,0)</f>
        <v>9</v>
      </c>
      <c r="J1173" t="str">
        <f>VLOOKUP(H1173,[1]Planilha3!$A:$B,2,0)</f>
        <v>Energy</v>
      </c>
      <c r="K1173">
        <f>VLOOKUP(J1173,[1]Planilha3!$B:$C,2,0)</f>
        <v>2</v>
      </c>
      <c r="L1173" t="s">
        <v>34</v>
      </c>
      <c r="M1173">
        <f>VLOOKUP(L1173,[1]Planilha4!$A:$B,2,0)</f>
        <v>1</v>
      </c>
      <c r="N1173" t="s">
        <v>201</v>
      </c>
      <c r="O1173">
        <f>VLOOKUP(N1173,[1]Planilha6!$A:$B,2,0)</f>
        <v>18</v>
      </c>
      <c r="P1173" t="s">
        <v>876</v>
      </c>
      <c r="Q1173" t="s">
        <v>32</v>
      </c>
      <c r="R1173">
        <f>VLOOKUP(Q1173,[1]Planilha7!$A:$B,2,0)</f>
        <v>27</v>
      </c>
      <c r="S1173" s="3">
        <v>34922</v>
      </c>
      <c r="T1173" t="s">
        <v>33</v>
      </c>
      <c r="U1173">
        <f>VLOOKUP(Q1173,Sheet2!$A:$B,2,0)</f>
        <v>1</v>
      </c>
      <c r="V1173" s="4">
        <v>44995</v>
      </c>
      <c r="W1173" s="4">
        <v>44547</v>
      </c>
      <c r="X1173" s="4">
        <v>48198</v>
      </c>
      <c r="Y1173" t="s">
        <v>34</v>
      </c>
      <c r="Z1173" t="s">
        <v>34</v>
      </c>
    </row>
    <row r="1174" spans="1:26" x14ac:dyDescent="0.25">
      <c r="A1174">
        <v>1173</v>
      </c>
      <c r="B1174">
        <v>1</v>
      </c>
      <c r="C1174" t="str">
        <f>VLOOKUP(B1174,Sheet4!$A:$B,2,0)</f>
        <v>Verra</v>
      </c>
      <c r="D1174" t="s">
        <v>3073</v>
      </c>
      <c r="E1174" t="s">
        <v>3074</v>
      </c>
      <c r="F1174" t="s">
        <v>61</v>
      </c>
      <c r="G1174">
        <f>VLOOKUP(F1174,[1]Planilha2!$A:$B,2,0)</f>
        <v>7</v>
      </c>
      <c r="H1174" t="s">
        <v>57</v>
      </c>
      <c r="I1174">
        <f>VLOOKUP(H1174,[1]Planilha5!$A:$B,2,0)</f>
        <v>3</v>
      </c>
      <c r="J1174" t="str">
        <f>VLOOKUP(H1174,[1]Planilha3!$A:$B,2,0)</f>
        <v>Waste handling</v>
      </c>
      <c r="K1174">
        <f>VLOOKUP(J1174,[1]Planilha3!$B:$C,2,0)</f>
        <v>3</v>
      </c>
      <c r="L1174" t="s">
        <v>34</v>
      </c>
      <c r="M1174">
        <f>VLOOKUP(L1174,[1]Planilha4!$A:$B,2,0)</f>
        <v>1</v>
      </c>
      <c r="N1174" t="s">
        <v>310</v>
      </c>
      <c r="O1174">
        <f>VLOOKUP(N1174,[1]Planilha6!$A:$B,2,0)</f>
        <v>27</v>
      </c>
      <c r="P1174" t="s">
        <v>140</v>
      </c>
      <c r="Q1174" t="s">
        <v>276</v>
      </c>
      <c r="R1174">
        <f>VLOOKUP(Q1174,[1]Planilha7!$A:$B,2,0)</f>
        <v>131</v>
      </c>
      <c r="S1174" s="3">
        <v>33233</v>
      </c>
      <c r="T1174" t="s">
        <v>33</v>
      </c>
      <c r="U1174">
        <f>VLOOKUP(Q1174,Sheet2!$A:$B,2,0)</f>
        <v>1</v>
      </c>
      <c r="V1174" s="4" t="s">
        <v>34</v>
      </c>
      <c r="W1174" s="4">
        <v>44958</v>
      </c>
      <c r="X1174" s="4">
        <v>47514</v>
      </c>
      <c r="Y1174" t="s">
        <v>34</v>
      </c>
      <c r="Z1174" t="s">
        <v>34</v>
      </c>
    </row>
    <row r="1175" spans="1:26" x14ac:dyDescent="0.25">
      <c r="A1175">
        <v>1174</v>
      </c>
      <c r="B1175">
        <v>1</v>
      </c>
      <c r="C1175" t="str">
        <f>VLOOKUP(B1175,Sheet4!$A:$B,2,0)</f>
        <v>Verra</v>
      </c>
      <c r="D1175" t="s">
        <v>3075</v>
      </c>
      <c r="E1175" t="s">
        <v>3076</v>
      </c>
      <c r="F1175" t="s">
        <v>3077</v>
      </c>
      <c r="G1175">
        <f>VLOOKUP(F1175,[1]Planilha2!$A:$B,2,0)</f>
        <v>466</v>
      </c>
      <c r="H1175" t="s">
        <v>28</v>
      </c>
      <c r="I1175">
        <f>VLOOKUP(H1175,[1]Planilha5!$A:$B,2,0)</f>
        <v>1</v>
      </c>
      <c r="J1175" t="str">
        <f>VLOOKUP(H1175,[1]Planilha3!$A:$B,2,0)</f>
        <v>AFOLU</v>
      </c>
      <c r="K1175">
        <f>VLOOKUP(J1175,[1]Planilha3!$B:$C,2,0)</f>
        <v>1</v>
      </c>
      <c r="L1175" t="s">
        <v>29</v>
      </c>
      <c r="M1175">
        <f>VLOOKUP(L1175,[1]Planilha4!$A:$B,2,0)</f>
        <v>3</v>
      </c>
      <c r="N1175" t="s">
        <v>622</v>
      </c>
      <c r="O1175">
        <f>VLOOKUP(N1175,[1]Planilha6!$A:$B,2,0)</f>
        <v>44</v>
      </c>
      <c r="P1175" t="s">
        <v>1463</v>
      </c>
      <c r="Q1175" t="s">
        <v>32</v>
      </c>
      <c r="R1175">
        <f>VLOOKUP(Q1175,[1]Planilha7!$A:$B,2,0)</f>
        <v>27</v>
      </c>
      <c r="S1175" s="3">
        <v>59796</v>
      </c>
      <c r="T1175" t="s">
        <v>33</v>
      </c>
      <c r="U1175">
        <f>VLOOKUP(Q1175,Sheet2!$A:$B,2,0)</f>
        <v>1</v>
      </c>
      <c r="V1175" s="4">
        <v>44902</v>
      </c>
      <c r="W1175" s="4">
        <v>43205</v>
      </c>
      <c r="X1175" s="4">
        <v>45761</v>
      </c>
      <c r="Y1175" t="s">
        <v>34</v>
      </c>
      <c r="Z1175" t="s">
        <v>34</v>
      </c>
    </row>
    <row r="1176" spans="1:26" x14ac:dyDescent="0.25">
      <c r="A1176">
        <v>1175</v>
      </c>
      <c r="B1176">
        <v>1</v>
      </c>
      <c r="C1176" t="str">
        <f>VLOOKUP(B1176,Sheet4!$A:$B,2,0)</f>
        <v>Verra</v>
      </c>
      <c r="D1176" t="s">
        <v>3078</v>
      </c>
      <c r="E1176" t="s">
        <v>3079</v>
      </c>
      <c r="F1176" t="s">
        <v>3077</v>
      </c>
      <c r="G1176">
        <f>VLOOKUP(F1176,[1]Planilha2!$A:$B,2,0)</f>
        <v>466</v>
      </c>
      <c r="H1176" t="s">
        <v>28</v>
      </c>
      <c r="I1176">
        <f>VLOOKUP(H1176,[1]Planilha5!$A:$B,2,0)</f>
        <v>1</v>
      </c>
      <c r="J1176" t="str">
        <f>VLOOKUP(H1176,[1]Planilha3!$A:$B,2,0)</f>
        <v>AFOLU</v>
      </c>
      <c r="K1176">
        <f>VLOOKUP(J1176,[1]Planilha3!$B:$C,2,0)</f>
        <v>1</v>
      </c>
      <c r="L1176" t="s">
        <v>29</v>
      </c>
      <c r="M1176">
        <f>VLOOKUP(L1176,[1]Planilha4!$A:$B,2,0)</f>
        <v>3</v>
      </c>
      <c r="N1176" t="s">
        <v>622</v>
      </c>
      <c r="O1176">
        <f>VLOOKUP(N1176,[1]Planilha6!$A:$B,2,0)</f>
        <v>44</v>
      </c>
      <c r="P1176" t="s">
        <v>1463</v>
      </c>
      <c r="Q1176" t="s">
        <v>32</v>
      </c>
      <c r="R1176">
        <f>VLOOKUP(Q1176,[1]Planilha7!$A:$B,2,0)</f>
        <v>27</v>
      </c>
      <c r="S1176" s="3">
        <v>59261</v>
      </c>
      <c r="T1176" t="s">
        <v>33</v>
      </c>
      <c r="U1176">
        <f>VLOOKUP(Q1176,Sheet2!$A:$B,2,0)</f>
        <v>1</v>
      </c>
      <c r="V1176" s="4">
        <v>44909</v>
      </c>
      <c r="W1176" s="4">
        <v>43208</v>
      </c>
      <c r="X1176" s="4">
        <v>45764</v>
      </c>
      <c r="Y1176" t="s">
        <v>34</v>
      </c>
      <c r="Z1176" t="s">
        <v>34</v>
      </c>
    </row>
    <row r="1177" spans="1:26" x14ac:dyDescent="0.25">
      <c r="A1177">
        <v>1176</v>
      </c>
      <c r="B1177">
        <v>1</v>
      </c>
      <c r="C1177" t="str">
        <f>VLOOKUP(B1177,Sheet4!$A:$B,2,0)</f>
        <v>Verra</v>
      </c>
      <c r="D1177" t="s">
        <v>3080</v>
      </c>
      <c r="E1177" t="s">
        <v>3081</v>
      </c>
      <c r="F1177" t="s">
        <v>3077</v>
      </c>
      <c r="G1177">
        <f>VLOOKUP(F1177,[1]Planilha2!$A:$B,2,0)</f>
        <v>466</v>
      </c>
      <c r="H1177" t="s">
        <v>28</v>
      </c>
      <c r="I1177">
        <f>VLOOKUP(H1177,[1]Planilha5!$A:$B,2,0)</f>
        <v>1</v>
      </c>
      <c r="J1177" t="str">
        <f>VLOOKUP(H1177,[1]Planilha3!$A:$B,2,0)</f>
        <v>AFOLU</v>
      </c>
      <c r="K1177">
        <f>VLOOKUP(J1177,[1]Planilha3!$B:$C,2,0)</f>
        <v>1</v>
      </c>
      <c r="L1177" t="s">
        <v>29</v>
      </c>
      <c r="M1177">
        <f>VLOOKUP(L1177,[1]Planilha4!$A:$B,2,0)</f>
        <v>3</v>
      </c>
      <c r="N1177" t="s">
        <v>622</v>
      </c>
      <c r="O1177">
        <f>VLOOKUP(N1177,[1]Planilha6!$A:$B,2,0)</f>
        <v>44</v>
      </c>
      <c r="P1177" t="s">
        <v>1463</v>
      </c>
      <c r="Q1177" t="s">
        <v>32</v>
      </c>
      <c r="R1177">
        <f>VLOOKUP(Q1177,[1]Planilha7!$A:$B,2,0)</f>
        <v>27</v>
      </c>
      <c r="S1177" s="3">
        <v>59493</v>
      </c>
      <c r="T1177" t="s">
        <v>33</v>
      </c>
      <c r="U1177">
        <f>VLOOKUP(Q1177,Sheet2!$A:$B,2,0)</f>
        <v>1</v>
      </c>
      <c r="V1177" s="4">
        <v>44949</v>
      </c>
      <c r="W1177" s="4">
        <v>43206</v>
      </c>
      <c r="X1177" s="4">
        <v>45762</v>
      </c>
      <c r="Y1177" t="s">
        <v>34</v>
      </c>
      <c r="Z1177" t="s">
        <v>34</v>
      </c>
    </row>
    <row r="1178" spans="1:26" x14ac:dyDescent="0.25">
      <c r="A1178">
        <v>1177</v>
      </c>
      <c r="B1178">
        <v>1</v>
      </c>
      <c r="C1178" t="str">
        <f>VLOOKUP(B1178,Sheet4!$A:$B,2,0)</f>
        <v>Verra</v>
      </c>
      <c r="D1178" t="s">
        <v>3082</v>
      </c>
      <c r="E1178" t="s">
        <v>3083</v>
      </c>
      <c r="F1178" t="s">
        <v>3077</v>
      </c>
      <c r="G1178">
        <f>VLOOKUP(F1178,[1]Planilha2!$A:$B,2,0)</f>
        <v>466</v>
      </c>
      <c r="H1178" t="s">
        <v>28</v>
      </c>
      <c r="I1178">
        <f>VLOOKUP(H1178,[1]Planilha5!$A:$B,2,0)</f>
        <v>1</v>
      </c>
      <c r="J1178" t="str">
        <f>VLOOKUP(H1178,[1]Planilha3!$A:$B,2,0)</f>
        <v>AFOLU</v>
      </c>
      <c r="K1178">
        <f>VLOOKUP(J1178,[1]Planilha3!$B:$C,2,0)</f>
        <v>1</v>
      </c>
      <c r="L1178" t="s">
        <v>29</v>
      </c>
      <c r="M1178">
        <f>VLOOKUP(L1178,[1]Planilha4!$A:$B,2,0)</f>
        <v>3</v>
      </c>
      <c r="N1178" t="s">
        <v>622</v>
      </c>
      <c r="O1178">
        <f>VLOOKUP(N1178,[1]Planilha6!$A:$B,2,0)</f>
        <v>44</v>
      </c>
      <c r="P1178" t="s">
        <v>1463</v>
      </c>
      <c r="Q1178" t="s">
        <v>32</v>
      </c>
      <c r="R1178">
        <f>VLOOKUP(Q1178,[1]Planilha7!$A:$B,2,0)</f>
        <v>27</v>
      </c>
      <c r="S1178" s="3">
        <v>58633</v>
      </c>
      <c r="T1178" t="s">
        <v>33</v>
      </c>
      <c r="U1178">
        <f>VLOOKUP(Q1178,Sheet2!$A:$B,2,0)</f>
        <v>1</v>
      </c>
      <c r="V1178" s="4">
        <v>44909</v>
      </c>
      <c r="W1178" s="4">
        <v>43206</v>
      </c>
      <c r="X1178" s="4">
        <v>45762</v>
      </c>
      <c r="Y1178" t="s">
        <v>34</v>
      </c>
      <c r="Z1178" t="s">
        <v>34</v>
      </c>
    </row>
    <row r="1179" spans="1:26" x14ac:dyDescent="0.25">
      <c r="A1179">
        <v>1178</v>
      </c>
      <c r="B1179">
        <v>1</v>
      </c>
      <c r="C1179" t="str">
        <f>VLOOKUP(B1179,Sheet4!$A:$B,2,0)</f>
        <v>Verra</v>
      </c>
      <c r="D1179" t="s">
        <v>3084</v>
      </c>
      <c r="E1179" t="s">
        <v>3085</v>
      </c>
      <c r="F1179" t="s">
        <v>2191</v>
      </c>
      <c r="G1179">
        <f>VLOOKUP(F1179,[1]Planilha2!$A:$B,2,0)</f>
        <v>357</v>
      </c>
      <c r="H1179" t="s">
        <v>28</v>
      </c>
      <c r="I1179">
        <f>VLOOKUP(H1179,[1]Planilha5!$A:$B,2,0)</f>
        <v>1</v>
      </c>
      <c r="J1179" t="str">
        <f>VLOOKUP(H1179,[1]Planilha3!$A:$B,2,0)</f>
        <v>AFOLU</v>
      </c>
      <c r="K1179">
        <f>VLOOKUP(J1179,[1]Planilha3!$B:$C,2,0)</f>
        <v>1</v>
      </c>
      <c r="L1179" t="s">
        <v>124</v>
      </c>
      <c r="M1179">
        <f>VLOOKUP(L1179,[1]Planilha4!$A:$B,2,0)</f>
        <v>4</v>
      </c>
      <c r="N1179" t="s">
        <v>125</v>
      </c>
      <c r="O1179">
        <f>VLOOKUP(N1179,[1]Planilha6!$A:$B,2,0)</f>
        <v>14</v>
      </c>
      <c r="P1179" t="s">
        <v>927</v>
      </c>
      <c r="Q1179" t="s">
        <v>291</v>
      </c>
      <c r="R1179">
        <f>VLOOKUP(Q1179,[1]Planilha7!$A:$B,2,0)</f>
        <v>132</v>
      </c>
      <c r="S1179" s="3">
        <v>3010753</v>
      </c>
      <c r="T1179" t="s">
        <v>111</v>
      </c>
      <c r="U1179">
        <f>VLOOKUP(Q1179,Sheet2!$A:$B,2,0)</f>
        <v>5</v>
      </c>
      <c r="V1179" s="4" t="s">
        <v>34</v>
      </c>
      <c r="W1179" s="4">
        <v>43040</v>
      </c>
      <c r="X1179" s="4">
        <v>79198</v>
      </c>
      <c r="Y1179" t="s">
        <v>34</v>
      </c>
      <c r="Z1179" t="s">
        <v>34</v>
      </c>
    </row>
    <row r="1180" spans="1:26" x14ac:dyDescent="0.25">
      <c r="A1180">
        <v>1179</v>
      </c>
      <c r="B1180">
        <v>1</v>
      </c>
      <c r="C1180" t="str">
        <f>VLOOKUP(B1180,Sheet4!$A:$B,2,0)</f>
        <v>Verra</v>
      </c>
      <c r="D1180" t="s">
        <v>3086</v>
      </c>
      <c r="E1180" t="s">
        <v>3087</v>
      </c>
      <c r="F1180" t="s">
        <v>156</v>
      </c>
      <c r="G1180">
        <f>VLOOKUP(F1180,[1]Planilha2!$A:$B,2,0)</f>
        <v>26</v>
      </c>
      <c r="H1180" t="s">
        <v>159</v>
      </c>
      <c r="I1180">
        <f>VLOOKUP(H1180,[1]Planilha5!$A:$B,2,0)</f>
        <v>8</v>
      </c>
      <c r="J1180" t="str">
        <f>VLOOKUP(H1180,[1]Planilha3!$A:$B,2,0)</f>
        <v>Energy</v>
      </c>
      <c r="K1180">
        <f>VLOOKUP(J1180,[1]Planilha3!$B:$C,2,0)</f>
        <v>2</v>
      </c>
      <c r="L1180" t="s">
        <v>34</v>
      </c>
      <c r="M1180">
        <f>VLOOKUP(L1180,[1]Planilha4!$A:$B,2,0)</f>
        <v>1</v>
      </c>
      <c r="N1180" t="s">
        <v>63</v>
      </c>
      <c r="O1180">
        <f>VLOOKUP(N1180,[1]Planilha6!$A:$B,2,0)</f>
        <v>6</v>
      </c>
      <c r="P1180" t="s">
        <v>876</v>
      </c>
      <c r="Q1180" t="s">
        <v>32</v>
      </c>
      <c r="R1180">
        <f>VLOOKUP(Q1180,[1]Planilha7!$A:$B,2,0)</f>
        <v>27</v>
      </c>
      <c r="S1180" s="3">
        <v>364750</v>
      </c>
      <c r="T1180" t="s">
        <v>33</v>
      </c>
      <c r="U1180">
        <f>VLOOKUP(Q1180,Sheet2!$A:$B,2,0)</f>
        <v>1</v>
      </c>
      <c r="V1180" s="4">
        <v>44833</v>
      </c>
      <c r="W1180" s="4">
        <v>44048</v>
      </c>
      <c r="X1180" s="4">
        <v>47699</v>
      </c>
      <c r="Y1180" t="s">
        <v>34</v>
      </c>
      <c r="Z1180" t="s">
        <v>34</v>
      </c>
    </row>
    <row r="1181" spans="1:26" x14ac:dyDescent="0.25">
      <c r="A1181">
        <v>1180</v>
      </c>
      <c r="B1181">
        <v>1</v>
      </c>
      <c r="C1181" t="str">
        <f>VLOOKUP(B1181,Sheet4!$A:$B,2,0)</f>
        <v>Verra</v>
      </c>
      <c r="D1181" t="s">
        <v>3088</v>
      </c>
      <c r="E1181" t="s">
        <v>3089</v>
      </c>
      <c r="F1181" t="s">
        <v>3090</v>
      </c>
      <c r="G1181">
        <f>VLOOKUP(F1181,[1]Planilha2!$A:$B,2,0)</f>
        <v>467</v>
      </c>
      <c r="H1181" t="s">
        <v>28</v>
      </c>
      <c r="I1181">
        <f>VLOOKUP(H1181,[1]Planilha5!$A:$B,2,0)</f>
        <v>1</v>
      </c>
      <c r="J1181" t="str">
        <f>VLOOKUP(H1181,[1]Planilha3!$A:$B,2,0)</f>
        <v>AFOLU</v>
      </c>
      <c r="K1181">
        <f>VLOOKUP(J1181,[1]Planilha3!$B:$C,2,0)</f>
        <v>1</v>
      </c>
      <c r="L1181" t="s">
        <v>29</v>
      </c>
      <c r="M1181">
        <f>VLOOKUP(L1181,[1]Planilha4!$A:$B,2,0)</f>
        <v>3</v>
      </c>
      <c r="N1181" t="s">
        <v>622</v>
      </c>
      <c r="O1181">
        <f>VLOOKUP(N1181,[1]Planilha6!$A:$B,2,0)</f>
        <v>44</v>
      </c>
      <c r="P1181" t="s">
        <v>202</v>
      </c>
      <c r="Q1181" t="s">
        <v>32</v>
      </c>
      <c r="R1181">
        <f>VLOOKUP(Q1181,[1]Planilha7!$A:$B,2,0)</f>
        <v>27</v>
      </c>
      <c r="S1181" s="3">
        <v>59346</v>
      </c>
      <c r="T1181" t="s">
        <v>33</v>
      </c>
      <c r="U1181">
        <f>VLOOKUP(Q1181,Sheet2!$A:$B,2,0)</f>
        <v>1</v>
      </c>
      <c r="V1181" s="4" t="s">
        <v>34</v>
      </c>
      <c r="W1181" s="4">
        <v>43212</v>
      </c>
      <c r="X1181" s="4">
        <v>45768</v>
      </c>
      <c r="Y1181" t="s">
        <v>34</v>
      </c>
      <c r="Z1181" t="s">
        <v>34</v>
      </c>
    </row>
    <row r="1182" spans="1:26" x14ac:dyDescent="0.25">
      <c r="A1182">
        <v>1181</v>
      </c>
      <c r="B1182">
        <v>1</v>
      </c>
      <c r="C1182" t="str">
        <f>VLOOKUP(B1182,Sheet4!$A:$B,2,0)</f>
        <v>Verra</v>
      </c>
      <c r="D1182" t="s">
        <v>3091</v>
      </c>
      <c r="E1182" t="s">
        <v>3092</v>
      </c>
      <c r="F1182" t="s">
        <v>3093</v>
      </c>
      <c r="G1182">
        <f>VLOOKUP(F1182,[1]Planilha2!$A:$B,2,0)</f>
        <v>468</v>
      </c>
      <c r="H1182" t="s">
        <v>57</v>
      </c>
      <c r="I1182">
        <f>VLOOKUP(H1182,[1]Planilha5!$A:$B,2,0)</f>
        <v>3</v>
      </c>
      <c r="J1182" t="str">
        <f>VLOOKUP(H1182,[1]Planilha3!$A:$B,2,0)</f>
        <v>Waste handling</v>
      </c>
      <c r="K1182">
        <f>VLOOKUP(J1182,[1]Planilha3!$B:$C,2,0)</f>
        <v>3</v>
      </c>
      <c r="L1182" t="s">
        <v>34</v>
      </c>
      <c r="M1182">
        <f>VLOOKUP(L1182,[1]Planilha4!$A:$B,2,0)</f>
        <v>1</v>
      </c>
      <c r="N1182" t="s">
        <v>76</v>
      </c>
      <c r="O1182">
        <f>VLOOKUP(N1182,[1]Planilha6!$A:$B,2,0)</f>
        <v>8</v>
      </c>
      <c r="P1182" t="s">
        <v>876</v>
      </c>
      <c r="Q1182" t="s">
        <v>32</v>
      </c>
      <c r="R1182">
        <f>VLOOKUP(Q1182,[1]Planilha7!$A:$B,2,0)</f>
        <v>27</v>
      </c>
      <c r="S1182" s="3">
        <v>49251</v>
      </c>
      <c r="T1182" t="s">
        <v>33</v>
      </c>
      <c r="U1182">
        <f>VLOOKUP(Q1182,Sheet2!$A:$B,2,0)</f>
        <v>1</v>
      </c>
      <c r="V1182" s="4">
        <v>44988</v>
      </c>
      <c r="W1182" s="4">
        <v>44018</v>
      </c>
      <c r="X1182" s="4">
        <v>47669</v>
      </c>
      <c r="Y1182" t="s">
        <v>34</v>
      </c>
      <c r="Z1182" t="s">
        <v>34</v>
      </c>
    </row>
    <row r="1183" spans="1:26" x14ac:dyDescent="0.25">
      <c r="A1183">
        <v>1182</v>
      </c>
      <c r="B1183">
        <v>1</v>
      </c>
      <c r="C1183" t="str">
        <f>VLOOKUP(B1183,Sheet4!$A:$B,2,0)</f>
        <v>Verra</v>
      </c>
      <c r="D1183" t="s">
        <v>3094</v>
      </c>
      <c r="E1183" t="s">
        <v>3095</v>
      </c>
      <c r="F1183" t="s">
        <v>3077</v>
      </c>
      <c r="G1183">
        <f>VLOOKUP(F1183,[1]Planilha2!$A:$B,2,0)</f>
        <v>466</v>
      </c>
      <c r="H1183" t="s">
        <v>28</v>
      </c>
      <c r="I1183">
        <f>VLOOKUP(H1183,[1]Planilha5!$A:$B,2,0)</f>
        <v>1</v>
      </c>
      <c r="J1183" t="str">
        <f>VLOOKUP(H1183,[1]Planilha3!$A:$B,2,0)</f>
        <v>AFOLU</v>
      </c>
      <c r="K1183">
        <f>VLOOKUP(J1183,[1]Planilha3!$B:$C,2,0)</f>
        <v>1</v>
      </c>
      <c r="L1183" t="s">
        <v>29</v>
      </c>
      <c r="M1183">
        <f>VLOOKUP(L1183,[1]Planilha4!$A:$B,2,0)</f>
        <v>3</v>
      </c>
      <c r="N1183" t="s">
        <v>622</v>
      </c>
      <c r="O1183">
        <f>VLOOKUP(N1183,[1]Planilha6!$A:$B,2,0)</f>
        <v>44</v>
      </c>
      <c r="P1183" t="s">
        <v>202</v>
      </c>
      <c r="Q1183" t="s">
        <v>32</v>
      </c>
      <c r="R1183">
        <f>VLOOKUP(Q1183,[1]Planilha7!$A:$B,2,0)</f>
        <v>27</v>
      </c>
      <c r="S1183" s="3">
        <v>59877</v>
      </c>
      <c r="T1183" t="s">
        <v>33</v>
      </c>
      <c r="U1183">
        <f>VLOOKUP(Q1183,Sheet2!$A:$B,2,0)</f>
        <v>1</v>
      </c>
      <c r="V1183" s="4" t="s">
        <v>34</v>
      </c>
      <c r="W1183" s="4">
        <v>43203</v>
      </c>
      <c r="X1183" s="4">
        <v>45759</v>
      </c>
      <c r="Y1183" t="s">
        <v>34</v>
      </c>
      <c r="Z1183" t="s">
        <v>34</v>
      </c>
    </row>
    <row r="1184" spans="1:26" x14ac:dyDescent="0.25">
      <c r="A1184">
        <v>1183</v>
      </c>
      <c r="B1184">
        <v>1</v>
      </c>
      <c r="C1184" t="str">
        <f>VLOOKUP(B1184,Sheet4!$A:$B,2,0)</f>
        <v>Verra</v>
      </c>
      <c r="D1184" t="s">
        <v>3096</v>
      </c>
      <c r="E1184" t="s">
        <v>3097</v>
      </c>
      <c r="F1184" t="s">
        <v>3077</v>
      </c>
      <c r="G1184">
        <f>VLOOKUP(F1184,[1]Planilha2!$A:$B,2,0)</f>
        <v>466</v>
      </c>
      <c r="H1184" t="s">
        <v>28</v>
      </c>
      <c r="I1184">
        <f>VLOOKUP(H1184,[1]Planilha5!$A:$B,2,0)</f>
        <v>1</v>
      </c>
      <c r="J1184" t="str">
        <f>VLOOKUP(H1184,[1]Planilha3!$A:$B,2,0)</f>
        <v>AFOLU</v>
      </c>
      <c r="K1184">
        <f>VLOOKUP(J1184,[1]Planilha3!$B:$C,2,0)</f>
        <v>1</v>
      </c>
      <c r="L1184" t="s">
        <v>29</v>
      </c>
      <c r="M1184">
        <f>VLOOKUP(L1184,[1]Planilha4!$A:$B,2,0)</f>
        <v>3</v>
      </c>
      <c r="N1184" t="s">
        <v>622</v>
      </c>
      <c r="O1184">
        <f>VLOOKUP(N1184,[1]Planilha6!$A:$B,2,0)</f>
        <v>44</v>
      </c>
      <c r="P1184" t="s">
        <v>1463</v>
      </c>
      <c r="Q1184" t="s">
        <v>32</v>
      </c>
      <c r="R1184">
        <f>VLOOKUP(Q1184,[1]Planilha7!$A:$B,2,0)</f>
        <v>27</v>
      </c>
      <c r="S1184" s="3">
        <v>59267</v>
      </c>
      <c r="T1184" t="s">
        <v>33</v>
      </c>
      <c r="U1184">
        <f>VLOOKUP(Q1184,Sheet2!$A:$B,2,0)</f>
        <v>1</v>
      </c>
      <c r="V1184" s="4">
        <v>44946</v>
      </c>
      <c r="W1184" s="4">
        <v>43208</v>
      </c>
      <c r="X1184" s="4">
        <v>45764</v>
      </c>
      <c r="Y1184" t="s">
        <v>34</v>
      </c>
      <c r="Z1184" t="s">
        <v>34</v>
      </c>
    </row>
    <row r="1185" spans="1:26" x14ac:dyDescent="0.25">
      <c r="A1185">
        <v>1184</v>
      </c>
      <c r="B1185">
        <v>1</v>
      </c>
      <c r="C1185" t="str">
        <f>VLOOKUP(B1185,Sheet4!$A:$B,2,0)</f>
        <v>Verra</v>
      </c>
      <c r="D1185" t="s">
        <v>3098</v>
      </c>
      <c r="E1185" t="s">
        <v>3099</v>
      </c>
      <c r="F1185" t="s">
        <v>3077</v>
      </c>
      <c r="G1185">
        <f>VLOOKUP(F1185,[1]Planilha2!$A:$B,2,0)</f>
        <v>466</v>
      </c>
      <c r="H1185" t="s">
        <v>28</v>
      </c>
      <c r="I1185">
        <f>VLOOKUP(H1185,[1]Planilha5!$A:$B,2,0)</f>
        <v>1</v>
      </c>
      <c r="J1185" t="str">
        <f>VLOOKUP(H1185,[1]Planilha3!$A:$B,2,0)</f>
        <v>AFOLU</v>
      </c>
      <c r="K1185">
        <f>VLOOKUP(J1185,[1]Planilha3!$B:$C,2,0)</f>
        <v>1</v>
      </c>
      <c r="L1185" t="s">
        <v>29</v>
      </c>
      <c r="M1185">
        <f>VLOOKUP(L1185,[1]Planilha4!$A:$B,2,0)</f>
        <v>3</v>
      </c>
      <c r="N1185" t="s">
        <v>622</v>
      </c>
      <c r="O1185">
        <f>VLOOKUP(N1185,[1]Planilha6!$A:$B,2,0)</f>
        <v>44</v>
      </c>
      <c r="P1185" t="s">
        <v>1463</v>
      </c>
      <c r="Q1185" t="s">
        <v>32</v>
      </c>
      <c r="R1185">
        <f>VLOOKUP(Q1185,[1]Planilha7!$A:$B,2,0)</f>
        <v>27</v>
      </c>
      <c r="S1185" s="3">
        <v>59700</v>
      </c>
      <c r="T1185" t="s">
        <v>33</v>
      </c>
      <c r="U1185">
        <f>VLOOKUP(Q1185,Sheet2!$A:$B,2,0)</f>
        <v>1</v>
      </c>
      <c r="V1185" s="4">
        <v>45047</v>
      </c>
      <c r="W1185" s="4">
        <v>43206</v>
      </c>
      <c r="X1185" s="4">
        <v>45762</v>
      </c>
      <c r="Y1185" t="s">
        <v>34</v>
      </c>
      <c r="Z1185" t="s">
        <v>34</v>
      </c>
    </row>
    <row r="1186" spans="1:26" x14ac:dyDescent="0.25">
      <c r="A1186">
        <v>1185</v>
      </c>
      <c r="B1186">
        <v>1</v>
      </c>
      <c r="C1186" t="str">
        <f>VLOOKUP(B1186,Sheet4!$A:$B,2,0)</f>
        <v>Verra</v>
      </c>
      <c r="D1186" t="s">
        <v>3100</v>
      </c>
      <c r="E1186" t="s">
        <v>3101</v>
      </c>
      <c r="F1186" t="s">
        <v>1391</v>
      </c>
      <c r="G1186">
        <f>VLOOKUP(F1186,[1]Planilha2!$A:$B,2,0)</f>
        <v>235</v>
      </c>
      <c r="H1186" t="s">
        <v>28</v>
      </c>
      <c r="I1186">
        <f>VLOOKUP(H1186,[1]Planilha5!$A:$B,2,0)</f>
        <v>1</v>
      </c>
      <c r="J1186" t="str">
        <f>VLOOKUP(H1186,[1]Planilha3!$A:$B,2,0)</f>
        <v>AFOLU</v>
      </c>
      <c r="K1186">
        <f>VLOOKUP(J1186,[1]Planilha3!$B:$C,2,0)</f>
        <v>1</v>
      </c>
      <c r="L1186" t="s">
        <v>29</v>
      </c>
      <c r="M1186">
        <f>VLOOKUP(L1186,[1]Planilha4!$A:$B,2,0)</f>
        <v>3</v>
      </c>
      <c r="N1186" t="s">
        <v>30</v>
      </c>
      <c r="O1186">
        <f>VLOOKUP(N1186,[1]Planilha6!$A:$B,2,0)</f>
        <v>2</v>
      </c>
      <c r="P1186" t="s">
        <v>876</v>
      </c>
      <c r="Q1186" t="s">
        <v>32</v>
      </c>
      <c r="R1186">
        <f>VLOOKUP(Q1186,[1]Planilha7!$A:$B,2,0)</f>
        <v>27</v>
      </c>
      <c r="S1186" s="3">
        <v>271847</v>
      </c>
      <c r="T1186" t="s">
        <v>33</v>
      </c>
      <c r="U1186">
        <f>VLOOKUP(Q1186,Sheet2!$A:$B,2,0)</f>
        <v>1</v>
      </c>
      <c r="V1186" s="4">
        <v>45079</v>
      </c>
      <c r="W1186" s="4">
        <v>42912</v>
      </c>
      <c r="X1186" s="4">
        <v>57521</v>
      </c>
      <c r="Y1186" t="s">
        <v>34</v>
      </c>
      <c r="Z1186" t="s">
        <v>34</v>
      </c>
    </row>
    <row r="1187" spans="1:26" x14ac:dyDescent="0.25">
      <c r="A1187">
        <v>1186</v>
      </c>
      <c r="B1187">
        <v>1</v>
      </c>
      <c r="C1187" t="str">
        <f>VLOOKUP(B1187,Sheet4!$A:$B,2,0)</f>
        <v>Verra</v>
      </c>
      <c r="D1187" t="s">
        <v>3102</v>
      </c>
      <c r="E1187" t="s">
        <v>3103</v>
      </c>
      <c r="F1187" t="s">
        <v>3090</v>
      </c>
      <c r="G1187">
        <f>VLOOKUP(F1187,[1]Planilha2!$A:$B,2,0)</f>
        <v>467</v>
      </c>
      <c r="H1187" t="s">
        <v>28</v>
      </c>
      <c r="I1187">
        <f>VLOOKUP(H1187,[1]Planilha5!$A:$B,2,0)</f>
        <v>1</v>
      </c>
      <c r="J1187" t="str">
        <f>VLOOKUP(H1187,[1]Planilha3!$A:$B,2,0)</f>
        <v>AFOLU</v>
      </c>
      <c r="K1187">
        <f>VLOOKUP(J1187,[1]Planilha3!$B:$C,2,0)</f>
        <v>1</v>
      </c>
      <c r="L1187" t="s">
        <v>29</v>
      </c>
      <c r="M1187">
        <f>VLOOKUP(L1187,[1]Planilha4!$A:$B,2,0)</f>
        <v>3</v>
      </c>
      <c r="N1187" t="s">
        <v>622</v>
      </c>
      <c r="O1187">
        <f>VLOOKUP(N1187,[1]Planilha6!$A:$B,2,0)</f>
        <v>44</v>
      </c>
      <c r="P1187" t="s">
        <v>202</v>
      </c>
      <c r="Q1187" t="s">
        <v>32</v>
      </c>
      <c r="R1187">
        <f>VLOOKUP(Q1187,[1]Planilha7!$A:$B,2,0)</f>
        <v>27</v>
      </c>
      <c r="S1187" s="3">
        <v>58959</v>
      </c>
      <c r="T1187" t="s">
        <v>33</v>
      </c>
      <c r="U1187">
        <f>VLOOKUP(Q1187,Sheet2!$A:$B,2,0)</f>
        <v>1</v>
      </c>
      <c r="V1187" s="4" t="s">
        <v>34</v>
      </c>
      <c r="W1187" s="4">
        <v>43211</v>
      </c>
      <c r="X1187" s="4">
        <v>45767</v>
      </c>
      <c r="Y1187" t="s">
        <v>34</v>
      </c>
      <c r="Z1187" t="s">
        <v>34</v>
      </c>
    </row>
    <row r="1188" spans="1:26" x14ac:dyDescent="0.25">
      <c r="A1188">
        <v>1187</v>
      </c>
      <c r="B1188">
        <v>1</v>
      </c>
      <c r="C1188" t="str">
        <f>VLOOKUP(B1188,Sheet4!$A:$B,2,0)</f>
        <v>Verra</v>
      </c>
      <c r="D1188" t="s">
        <v>3104</v>
      </c>
      <c r="E1188" t="s">
        <v>3105</v>
      </c>
      <c r="F1188" t="s">
        <v>156</v>
      </c>
      <c r="G1188">
        <f>VLOOKUP(F1188,[1]Planilha2!$A:$B,2,0)</f>
        <v>26</v>
      </c>
      <c r="H1188" t="s">
        <v>159</v>
      </c>
      <c r="I1188">
        <f>VLOOKUP(H1188,[1]Planilha5!$A:$B,2,0)</f>
        <v>8</v>
      </c>
      <c r="J1188" t="str">
        <f>VLOOKUP(H1188,[1]Planilha3!$A:$B,2,0)</f>
        <v>Energy</v>
      </c>
      <c r="K1188">
        <f>VLOOKUP(J1188,[1]Planilha3!$B:$C,2,0)</f>
        <v>2</v>
      </c>
      <c r="L1188" t="s">
        <v>34</v>
      </c>
      <c r="M1188">
        <f>VLOOKUP(L1188,[1]Planilha4!$A:$B,2,0)</f>
        <v>1</v>
      </c>
      <c r="N1188" t="s">
        <v>63</v>
      </c>
      <c r="O1188">
        <f>VLOOKUP(N1188,[1]Planilha6!$A:$B,2,0)</f>
        <v>6</v>
      </c>
      <c r="P1188" t="s">
        <v>876</v>
      </c>
      <c r="Q1188" t="s">
        <v>32</v>
      </c>
      <c r="R1188">
        <f>VLOOKUP(Q1188,[1]Planilha7!$A:$B,2,0)</f>
        <v>27</v>
      </c>
      <c r="S1188" s="3">
        <v>310169</v>
      </c>
      <c r="T1188" t="s">
        <v>33</v>
      </c>
      <c r="U1188">
        <f>VLOOKUP(Q1188,Sheet2!$A:$B,2,0)</f>
        <v>1</v>
      </c>
      <c r="V1188" s="4">
        <v>44922</v>
      </c>
      <c r="W1188" s="4">
        <v>44124</v>
      </c>
      <c r="X1188" s="4">
        <v>47775</v>
      </c>
      <c r="Y1188" t="s">
        <v>34</v>
      </c>
      <c r="Z1188" t="s">
        <v>34</v>
      </c>
    </row>
    <row r="1189" spans="1:26" x14ac:dyDescent="0.25">
      <c r="A1189">
        <v>1188</v>
      </c>
      <c r="B1189">
        <v>1</v>
      </c>
      <c r="C1189" t="str">
        <f>VLOOKUP(B1189,Sheet4!$A:$B,2,0)</f>
        <v>Verra</v>
      </c>
      <c r="D1189" t="s">
        <v>3106</v>
      </c>
      <c r="E1189" t="s">
        <v>3107</v>
      </c>
      <c r="F1189" t="s">
        <v>3090</v>
      </c>
      <c r="G1189">
        <f>VLOOKUP(F1189,[1]Planilha2!$A:$B,2,0)</f>
        <v>467</v>
      </c>
      <c r="H1189" t="s">
        <v>28</v>
      </c>
      <c r="I1189">
        <f>VLOOKUP(H1189,[1]Planilha5!$A:$B,2,0)</f>
        <v>1</v>
      </c>
      <c r="J1189" t="str">
        <f>VLOOKUP(H1189,[1]Planilha3!$A:$B,2,0)</f>
        <v>AFOLU</v>
      </c>
      <c r="K1189">
        <f>VLOOKUP(J1189,[1]Planilha3!$B:$C,2,0)</f>
        <v>1</v>
      </c>
      <c r="L1189" t="s">
        <v>29</v>
      </c>
      <c r="M1189">
        <f>VLOOKUP(L1189,[1]Planilha4!$A:$B,2,0)</f>
        <v>3</v>
      </c>
      <c r="N1189" t="s">
        <v>622</v>
      </c>
      <c r="O1189">
        <f>VLOOKUP(N1189,[1]Planilha6!$A:$B,2,0)</f>
        <v>44</v>
      </c>
      <c r="P1189" t="s">
        <v>1463</v>
      </c>
      <c r="Q1189" t="s">
        <v>32</v>
      </c>
      <c r="R1189">
        <f>VLOOKUP(Q1189,[1]Planilha7!$A:$B,2,0)</f>
        <v>27</v>
      </c>
      <c r="S1189" s="3">
        <v>59352</v>
      </c>
      <c r="T1189" t="s">
        <v>33</v>
      </c>
      <c r="U1189">
        <f>VLOOKUP(Q1189,Sheet2!$A:$B,2,0)</f>
        <v>1</v>
      </c>
      <c r="V1189" s="4">
        <v>44907</v>
      </c>
      <c r="W1189" s="4">
        <v>43207</v>
      </c>
      <c r="X1189" s="4">
        <v>45763</v>
      </c>
      <c r="Y1189" t="s">
        <v>34</v>
      </c>
      <c r="Z1189" t="s">
        <v>34</v>
      </c>
    </row>
    <row r="1190" spans="1:26" x14ac:dyDescent="0.25">
      <c r="A1190">
        <v>1189</v>
      </c>
      <c r="B1190">
        <v>1</v>
      </c>
      <c r="C1190" t="str">
        <f>VLOOKUP(B1190,Sheet4!$A:$B,2,0)</f>
        <v>Verra</v>
      </c>
      <c r="D1190" t="s">
        <v>3108</v>
      </c>
      <c r="E1190" t="s">
        <v>3109</v>
      </c>
      <c r="F1190" t="s">
        <v>433</v>
      </c>
      <c r="G1190">
        <f>VLOOKUP(F1190,[1]Planilha2!$A:$B,2,0)</f>
        <v>70</v>
      </c>
      <c r="H1190" t="s">
        <v>200</v>
      </c>
      <c r="I1190">
        <f>VLOOKUP(H1190,[1]Planilha5!$A:$B,2,0)</f>
        <v>9</v>
      </c>
      <c r="J1190" t="str">
        <f>VLOOKUP(H1190,[1]Planilha3!$A:$B,2,0)</f>
        <v>Energy</v>
      </c>
      <c r="K1190">
        <f>VLOOKUP(J1190,[1]Planilha3!$B:$C,2,0)</f>
        <v>2</v>
      </c>
      <c r="L1190" t="s">
        <v>34</v>
      </c>
      <c r="M1190">
        <f>VLOOKUP(L1190,[1]Planilha4!$A:$B,2,0)</f>
        <v>1</v>
      </c>
      <c r="N1190" t="s">
        <v>223</v>
      </c>
      <c r="O1190">
        <f>VLOOKUP(N1190,[1]Planilha6!$A:$B,2,0)</f>
        <v>21</v>
      </c>
      <c r="P1190" t="s">
        <v>876</v>
      </c>
      <c r="Q1190" t="s">
        <v>32</v>
      </c>
      <c r="R1190">
        <f>VLOOKUP(Q1190,[1]Planilha7!$A:$B,2,0)</f>
        <v>27</v>
      </c>
      <c r="S1190" s="3">
        <v>81259</v>
      </c>
      <c r="T1190" t="s">
        <v>33</v>
      </c>
      <c r="U1190">
        <f>VLOOKUP(Q1190,Sheet2!$A:$B,2,0)</f>
        <v>1</v>
      </c>
      <c r="V1190" s="4">
        <v>44957</v>
      </c>
      <c r="W1190" s="4">
        <v>44366</v>
      </c>
      <c r="X1190" s="4">
        <v>48017</v>
      </c>
      <c r="Y1190" t="s">
        <v>34</v>
      </c>
      <c r="Z1190" t="s">
        <v>34</v>
      </c>
    </row>
    <row r="1191" spans="1:26" x14ac:dyDescent="0.25">
      <c r="A1191">
        <v>1190</v>
      </c>
      <c r="B1191">
        <v>1</v>
      </c>
      <c r="C1191" t="str">
        <f>VLOOKUP(B1191,Sheet4!$A:$B,2,0)</f>
        <v>Verra</v>
      </c>
      <c r="D1191" t="s">
        <v>3110</v>
      </c>
      <c r="E1191" t="s">
        <v>3111</v>
      </c>
      <c r="F1191" t="s">
        <v>2678</v>
      </c>
      <c r="G1191">
        <f>VLOOKUP(F1191,[1]Planilha2!$A:$B,2,0)</f>
        <v>414</v>
      </c>
      <c r="H1191" t="s">
        <v>28</v>
      </c>
      <c r="I1191">
        <f>VLOOKUP(H1191,[1]Planilha5!$A:$B,2,0)</f>
        <v>1</v>
      </c>
      <c r="J1191" t="str">
        <f>VLOOKUP(H1191,[1]Planilha3!$A:$B,2,0)</f>
        <v>AFOLU</v>
      </c>
      <c r="K1191">
        <f>VLOOKUP(J1191,[1]Planilha3!$B:$C,2,0)</f>
        <v>1</v>
      </c>
      <c r="L1191" t="s">
        <v>1141</v>
      </c>
      <c r="M1191">
        <f>VLOOKUP(L1191,[1]Planilha4!$A:$B,2,0)</f>
        <v>2</v>
      </c>
      <c r="N1191" t="s">
        <v>864</v>
      </c>
      <c r="O1191">
        <f>VLOOKUP(N1191,[1]Planilha6!$A:$B,2,0)</f>
        <v>53</v>
      </c>
      <c r="P1191" t="s">
        <v>927</v>
      </c>
      <c r="Q1191" t="s">
        <v>1426</v>
      </c>
      <c r="R1191">
        <f>VLOOKUP(Q1191,[1]Planilha7!$A:$B,2,0)</f>
        <v>78</v>
      </c>
      <c r="S1191" s="3">
        <v>868302</v>
      </c>
      <c r="T1191" t="s">
        <v>127</v>
      </c>
      <c r="U1191">
        <f>VLOOKUP(Q1191,Sheet2!$A:$B,2,0)</f>
        <v>7</v>
      </c>
      <c r="V1191" s="4" t="s">
        <v>34</v>
      </c>
      <c r="W1191" s="4">
        <v>42534</v>
      </c>
      <c r="X1191" s="4">
        <v>53490</v>
      </c>
      <c r="Y1191" t="s">
        <v>34</v>
      </c>
      <c r="Z1191" t="s">
        <v>34</v>
      </c>
    </row>
    <row r="1192" spans="1:26" x14ac:dyDescent="0.25">
      <c r="A1192">
        <v>1191</v>
      </c>
      <c r="B1192">
        <v>1</v>
      </c>
      <c r="C1192" t="str">
        <f>VLOOKUP(B1192,Sheet4!$A:$B,2,0)</f>
        <v>Verra</v>
      </c>
      <c r="D1192" t="s">
        <v>3112</v>
      </c>
      <c r="E1192" t="s">
        <v>3113</v>
      </c>
      <c r="F1192" t="s">
        <v>457</v>
      </c>
      <c r="G1192">
        <f>VLOOKUP(F1192,[1]Planilha2!$A:$B,2,0)</f>
        <v>77</v>
      </c>
      <c r="H1192" t="s">
        <v>1546</v>
      </c>
      <c r="I1192">
        <f>VLOOKUP(H1192,[1]Planilha5!$A:$B,2,0)</f>
        <v>20</v>
      </c>
      <c r="J1192" t="str">
        <f>VLOOKUP(H1192,[1]Planilha3!$A:$B,2,0)</f>
        <v>Energy</v>
      </c>
      <c r="K1192">
        <f>VLOOKUP(J1192,[1]Planilha3!$B:$C,2,0)</f>
        <v>2</v>
      </c>
      <c r="L1192" t="s">
        <v>34</v>
      </c>
      <c r="M1192">
        <f>VLOOKUP(L1192,[1]Planilha4!$A:$B,2,0)</f>
        <v>1</v>
      </c>
      <c r="N1192" t="s">
        <v>3114</v>
      </c>
      <c r="O1192">
        <f>VLOOKUP(N1192,[1]Planilha6!$A:$B,2,0)</f>
        <v>98</v>
      </c>
      <c r="P1192" t="s">
        <v>876</v>
      </c>
      <c r="Q1192" t="s">
        <v>358</v>
      </c>
      <c r="R1192">
        <f>VLOOKUP(Q1192,[1]Planilha7!$A:$B,2,0)</f>
        <v>64</v>
      </c>
      <c r="S1192" s="3">
        <v>62165</v>
      </c>
      <c r="T1192" t="s">
        <v>111</v>
      </c>
      <c r="U1192">
        <f>VLOOKUP(Q1192,Sheet2!$A:$B,2,0)</f>
        <v>5</v>
      </c>
      <c r="V1192" s="4">
        <v>44984</v>
      </c>
      <c r="W1192" s="4" t="s">
        <v>34</v>
      </c>
      <c r="X1192" s="4" t="s">
        <v>34</v>
      </c>
      <c r="Y1192" t="s">
        <v>34</v>
      </c>
      <c r="Z1192" t="s">
        <v>34</v>
      </c>
    </row>
    <row r="1193" spans="1:26" x14ac:dyDescent="0.25">
      <c r="A1193">
        <v>1192</v>
      </c>
      <c r="B1193">
        <v>1</v>
      </c>
      <c r="C1193" t="str">
        <f>VLOOKUP(B1193,Sheet4!$A:$B,2,0)</f>
        <v>Verra</v>
      </c>
      <c r="D1193" t="s">
        <v>3115</v>
      </c>
      <c r="E1193" t="s">
        <v>3116</v>
      </c>
      <c r="F1193" t="s">
        <v>457</v>
      </c>
      <c r="G1193">
        <f>VLOOKUP(F1193,[1]Planilha2!$A:$B,2,0)</f>
        <v>77</v>
      </c>
      <c r="H1193" t="s">
        <v>1546</v>
      </c>
      <c r="I1193">
        <f>VLOOKUP(H1193,[1]Planilha5!$A:$B,2,0)</f>
        <v>20</v>
      </c>
      <c r="J1193" t="str">
        <f>VLOOKUP(H1193,[1]Planilha3!$A:$B,2,0)</f>
        <v>Energy</v>
      </c>
      <c r="K1193">
        <f>VLOOKUP(J1193,[1]Planilha3!$B:$C,2,0)</f>
        <v>2</v>
      </c>
      <c r="L1193" t="s">
        <v>34</v>
      </c>
      <c r="M1193">
        <f>VLOOKUP(L1193,[1]Planilha4!$A:$B,2,0)</f>
        <v>1</v>
      </c>
      <c r="N1193" t="s">
        <v>3114</v>
      </c>
      <c r="O1193">
        <f>VLOOKUP(N1193,[1]Planilha6!$A:$B,2,0)</f>
        <v>98</v>
      </c>
      <c r="P1193" t="s">
        <v>876</v>
      </c>
      <c r="Q1193" t="s">
        <v>358</v>
      </c>
      <c r="R1193">
        <f>VLOOKUP(Q1193,[1]Planilha7!$A:$B,2,0)</f>
        <v>64</v>
      </c>
      <c r="S1193" s="3">
        <v>53703</v>
      </c>
      <c r="T1193" t="s">
        <v>111</v>
      </c>
      <c r="U1193">
        <f>VLOOKUP(Q1193,Sheet2!$A:$B,2,0)</f>
        <v>5</v>
      </c>
      <c r="V1193" s="4">
        <v>44980</v>
      </c>
      <c r="W1193" s="4">
        <v>43374</v>
      </c>
      <c r="X1193" s="4">
        <v>45930</v>
      </c>
      <c r="Y1193" t="s">
        <v>34</v>
      </c>
      <c r="Z1193" t="s">
        <v>34</v>
      </c>
    </row>
    <row r="1194" spans="1:26" x14ac:dyDescent="0.25">
      <c r="A1194">
        <v>1193</v>
      </c>
      <c r="B1194">
        <v>1</v>
      </c>
      <c r="C1194" t="str">
        <f>VLOOKUP(B1194,Sheet4!$A:$B,2,0)</f>
        <v>Verra</v>
      </c>
      <c r="D1194" t="s">
        <v>3117</v>
      </c>
      <c r="E1194" t="s">
        <v>3118</v>
      </c>
      <c r="F1194" t="s">
        <v>457</v>
      </c>
      <c r="G1194">
        <f>VLOOKUP(F1194,[1]Planilha2!$A:$B,2,0)</f>
        <v>77</v>
      </c>
      <c r="H1194" t="s">
        <v>1546</v>
      </c>
      <c r="I1194">
        <f>VLOOKUP(H1194,[1]Planilha5!$A:$B,2,0)</f>
        <v>20</v>
      </c>
      <c r="J1194" t="str">
        <f>VLOOKUP(H1194,[1]Planilha3!$A:$B,2,0)</f>
        <v>Energy</v>
      </c>
      <c r="K1194">
        <f>VLOOKUP(J1194,[1]Planilha3!$B:$C,2,0)</f>
        <v>2</v>
      </c>
      <c r="L1194" t="s">
        <v>34</v>
      </c>
      <c r="M1194">
        <f>VLOOKUP(L1194,[1]Planilha4!$A:$B,2,0)</f>
        <v>1</v>
      </c>
      <c r="N1194" t="s">
        <v>3114</v>
      </c>
      <c r="O1194">
        <f>VLOOKUP(N1194,[1]Planilha6!$A:$B,2,0)</f>
        <v>98</v>
      </c>
      <c r="P1194" t="s">
        <v>876</v>
      </c>
      <c r="Q1194" t="s">
        <v>358</v>
      </c>
      <c r="R1194">
        <f>VLOOKUP(Q1194,[1]Planilha7!$A:$B,2,0)</f>
        <v>64</v>
      </c>
      <c r="S1194" s="3">
        <v>90914</v>
      </c>
      <c r="T1194" t="s">
        <v>111</v>
      </c>
      <c r="U1194">
        <f>VLOOKUP(Q1194,Sheet2!$A:$B,2,0)</f>
        <v>5</v>
      </c>
      <c r="V1194" s="4">
        <v>44984</v>
      </c>
      <c r="W1194" s="4">
        <v>43780</v>
      </c>
      <c r="X1194" s="4">
        <v>46336</v>
      </c>
      <c r="Y1194" t="s">
        <v>34</v>
      </c>
      <c r="Z1194" t="s">
        <v>34</v>
      </c>
    </row>
    <row r="1195" spans="1:26" x14ac:dyDescent="0.25">
      <c r="A1195">
        <v>1194</v>
      </c>
      <c r="B1195">
        <v>1</v>
      </c>
      <c r="C1195" t="str">
        <f>VLOOKUP(B1195,Sheet4!$A:$B,2,0)</f>
        <v>Verra</v>
      </c>
      <c r="D1195" t="s">
        <v>3119</v>
      </c>
      <c r="E1195" t="s">
        <v>3120</v>
      </c>
      <c r="F1195" t="s">
        <v>457</v>
      </c>
      <c r="G1195">
        <f>VLOOKUP(F1195,[1]Planilha2!$A:$B,2,0)</f>
        <v>77</v>
      </c>
      <c r="H1195" t="s">
        <v>1546</v>
      </c>
      <c r="I1195">
        <f>VLOOKUP(H1195,[1]Planilha5!$A:$B,2,0)</f>
        <v>20</v>
      </c>
      <c r="J1195" t="str">
        <f>VLOOKUP(H1195,[1]Planilha3!$A:$B,2,0)</f>
        <v>Energy</v>
      </c>
      <c r="K1195">
        <f>VLOOKUP(J1195,[1]Planilha3!$B:$C,2,0)</f>
        <v>2</v>
      </c>
      <c r="L1195" t="s">
        <v>34</v>
      </c>
      <c r="M1195">
        <f>VLOOKUP(L1195,[1]Planilha4!$A:$B,2,0)</f>
        <v>1</v>
      </c>
      <c r="N1195" t="s">
        <v>3114</v>
      </c>
      <c r="O1195">
        <f>VLOOKUP(N1195,[1]Planilha6!$A:$B,2,0)</f>
        <v>98</v>
      </c>
      <c r="P1195" t="s">
        <v>876</v>
      </c>
      <c r="Q1195" t="s">
        <v>416</v>
      </c>
      <c r="R1195">
        <f>VLOOKUP(Q1195,[1]Planilha7!$A:$B,2,0)</f>
        <v>125</v>
      </c>
      <c r="S1195" s="3">
        <v>52430</v>
      </c>
      <c r="T1195" t="s">
        <v>111</v>
      </c>
      <c r="U1195">
        <f>VLOOKUP(Q1195,Sheet2!$A:$B,2,0)</f>
        <v>5</v>
      </c>
      <c r="V1195" s="4">
        <v>44956</v>
      </c>
      <c r="W1195" s="4">
        <v>43435</v>
      </c>
      <c r="X1195" s="4">
        <v>45991</v>
      </c>
      <c r="Y1195" t="s">
        <v>34</v>
      </c>
      <c r="Z1195" t="s">
        <v>34</v>
      </c>
    </row>
    <row r="1196" spans="1:26" x14ac:dyDescent="0.25">
      <c r="A1196">
        <v>1195</v>
      </c>
      <c r="B1196">
        <v>1</v>
      </c>
      <c r="C1196" t="str">
        <f>VLOOKUP(B1196,Sheet4!$A:$B,2,0)</f>
        <v>Verra</v>
      </c>
      <c r="D1196" t="s">
        <v>3121</v>
      </c>
      <c r="E1196" t="s">
        <v>3122</v>
      </c>
      <c r="F1196" t="s">
        <v>457</v>
      </c>
      <c r="G1196">
        <f>VLOOKUP(F1196,[1]Planilha2!$A:$B,2,0)</f>
        <v>77</v>
      </c>
      <c r="H1196" t="s">
        <v>1546</v>
      </c>
      <c r="I1196">
        <f>VLOOKUP(H1196,[1]Planilha5!$A:$B,2,0)</f>
        <v>20</v>
      </c>
      <c r="J1196" t="str">
        <f>VLOOKUP(H1196,[1]Planilha3!$A:$B,2,0)</f>
        <v>Energy</v>
      </c>
      <c r="K1196">
        <f>VLOOKUP(J1196,[1]Planilha3!$B:$C,2,0)</f>
        <v>2</v>
      </c>
      <c r="L1196" t="s">
        <v>34</v>
      </c>
      <c r="M1196">
        <f>VLOOKUP(L1196,[1]Planilha4!$A:$B,2,0)</f>
        <v>1</v>
      </c>
      <c r="N1196" t="s">
        <v>3114</v>
      </c>
      <c r="O1196">
        <f>VLOOKUP(N1196,[1]Planilha6!$A:$B,2,0)</f>
        <v>98</v>
      </c>
      <c r="P1196" t="s">
        <v>876</v>
      </c>
      <c r="Q1196" t="s">
        <v>416</v>
      </c>
      <c r="R1196">
        <f>VLOOKUP(Q1196,[1]Planilha7!$A:$B,2,0)</f>
        <v>125</v>
      </c>
      <c r="S1196" s="3">
        <v>74471</v>
      </c>
      <c r="T1196" t="s">
        <v>111</v>
      </c>
      <c r="U1196">
        <f>VLOOKUP(Q1196,Sheet2!$A:$B,2,0)</f>
        <v>5</v>
      </c>
      <c r="V1196" s="4">
        <v>44956</v>
      </c>
      <c r="W1196" s="4">
        <v>43779</v>
      </c>
      <c r="X1196" s="4">
        <v>46335</v>
      </c>
      <c r="Y1196" t="s">
        <v>34</v>
      </c>
      <c r="Z1196" t="s">
        <v>34</v>
      </c>
    </row>
    <row r="1197" spans="1:26" x14ac:dyDescent="0.25">
      <c r="A1197">
        <v>1196</v>
      </c>
      <c r="B1197">
        <v>1</v>
      </c>
      <c r="C1197" t="str">
        <f>VLOOKUP(B1197,Sheet4!$A:$B,2,0)</f>
        <v>Verra</v>
      </c>
      <c r="D1197" t="s">
        <v>3123</v>
      </c>
      <c r="E1197" t="s">
        <v>3124</v>
      </c>
      <c r="F1197" t="s">
        <v>1443</v>
      </c>
      <c r="G1197">
        <f>VLOOKUP(F1197,[1]Planilha2!$A:$B,2,0)</f>
        <v>245</v>
      </c>
      <c r="H1197" t="s">
        <v>57</v>
      </c>
      <c r="I1197">
        <f>VLOOKUP(H1197,[1]Planilha5!$A:$B,2,0)</f>
        <v>3</v>
      </c>
      <c r="J1197" t="str">
        <f>VLOOKUP(H1197,[1]Planilha3!$A:$B,2,0)</f>
        <v>Waste handling</v>
      </c>
      <c r="K1197">
        <f>VLOOKUP(J1197,[1]Planilha3!$B:$C,2,0)</f>
        <v>3</v>
      </c>
      <c r="L1197" t="s">
        <v>34</v>
      </c>
      <c r="M1197">
        <f>VLOOKUP(L1197,[1]Planilha4!$A:$B,2,0)</f>
        <v>1</v>
      </c>
      <c r="N1197" t="s">
        <v>58</v>
      </c>
      <c r="O1197">
        <f>VLOOKUP(N1197,[1]Planilha6!$A:$B,2,0)</f>
        <v>5</v>
      </c>
      <c r="P1197" t="s">
        <v>876</v>
      </c>
      <c r="Q1197" t="s">
        <v>32</v>
      </c>
      <c r="R1197">
        <f>VLOOKUP(Q1197,[1]Planilha7!$A:$B,2,0)</f>
        <v>27</v>
      </c>
      <c r="S1197" s="3">
        <v>17727</v>
      </c>
      <c r="T1197" t="s">
        <v>33</v>
      </c>
      <c r="U1197">
        <f>VLOOKUP(Q1197,Sheet2!$A:$B,2,0)</f>
        <v>1</v>
      </c>
      <c r="V1197" s="4">
        <v>44977</v>
      </c>
      <c r="W1197" s="4">
        <v>44713</v>
      </c>
      <c r="X1197" s="4">
        <v>47269</v>
      </c>
      <c r="Y1197" t="s">
        <v>34</v>
      </c>
      <c r="Z1197" t="s">
        <v>34</v>
      </c>
    </row>
    <row r="1198" spans="1:26" x14ac:dyDescent="0.25">
      <c r="A1198">
        <v>1197</v>
      </c>
      <c r="B1198">
        <v>1</v>
      </c>
      <c r="C1198" t="str">
        <f>VLOOKUP(B1198,Sheet4!$A:$B,2,0)</f>
        <v>Verra</v>
      </c>
      <c r="D1198" t="s">
        <v>3125</v>
      </c>
      <c r="E1198" t="s">
        <v>3126</v>
      </c>
      <c r="F1198" t="s">
        <v>2244</v>
      </c>
      <c r="G1198">
        <f>VLOOKUP(F1198,[1]Planilha2!$A:$B,2,0)</f>
        <v>363</v>
      </c>
      <c r="H1198" t="s">
        <v>28</v>
      </c>
      <c r="I1198">
        <f>VLOOKUP(H1198,[1]Planilha5!$A:$B,2,0)</f>
        <v>1</v>
      </c>
      <c r="J1198" t="str">
        <f>VLOOKUP(H1198,[1]Planilha3!$A:$B,2,0)</f>
        <v>AFOLU</v>
      </c>
      <c r="K1198">
        <f>VLOOKUP(J1198,[1]Planilha3!$B:$C,2,0)</f>
        <v>1</v>
      </c>
      <c r="L1198" t="s">
        <v>38</v>
      </c>
      <c r="M1198">
        <f>VLOOKUP(L1198,[1]Planilha4!$A:$B,2,0)</f>
        <v>2</v>
      </c>
      <c r="N1198" t="s">
        <v>39</v>
      </c>
      <c r="O1198">
        <f>VLOOKUP(N1198,[1]Planilha6!$A:$B,2,0)</f>
        <v>3</v>
      </c>
      <c r="P1198" t="s">
        <v>202</v>
      </c>
      <c r="Q1198" t="s">
        <v>47</v>
      </c>
      <c r="R1198">
        <f>VLOOKUP(Q1198,[1]Planilha7!$A:$B,2,0)</f>
        <v>55</v>
      </c>
      <c r="S1198" s="3">
        <v>10673</v>
      </c>
      <c r="T1198" t="s">
        <v>33</v>
      </c>
      <c r="U1198">
        <f>VLOOKUP(Q1198,Sheet2!$A:$B,2,0)</f>
        <v>1</v>
      </c>
      <c r="V1198" s="4" t="s">
        <v>34</v>
      </c>
      <c r="W1198" s="4">
        <v>42890</v>
      </c>
      <c r="X1198" s="4">
        <v>79413</v>
      </c>
      <c r="Y1198" t="s">
        <v>34</v>
      </c>
      <c r="Z1198" t="s">
        <v>34</v>
      </c>
    </row>
    <row r="1199" spans="1:26" x14ac:dyDescent="0.25">
      <c r="A1199">
        <v>1198</v>
      </c>
      <c r="B1199">
        <v>1</v>
      </c>
      <c r="C1199" t="str">
        <f>VLOOKUP(B1199,Sheet4!$A:$B,2,0)</f>
        <v>Verra</v>
      </c>
      <c r="D1199" t="s">
        <v>3127</v>
      </c>
      <c r="E1199" t="s">
        <v>3128</v>
      </c>
      <c r="F1199" t="s">
        <v>1888</v>
      </c>
      <c r="G1199">
        <f>VLOOKUP(F1199,[1]Planilha2!$A:$B,2,0)</f>
        <v>311</v>
      </c>
      <c r="H1199" t="s">
        <v>28</v>
      </c>
      <c r="I1199">
        <f>VLOOKUP(H1199,[1]Planilha5!$A:$B,2,0)</f>
        <v>1</v>
      </c>
      <c r="J1199" t="str">
        <f>VLOOKUP(H1199,[1]Planilha3!$A:$B,2,0)</f>
        <v>AFOLU</v>
      </c>
      <c r="K1199">
        <f>VLOOKUP(J1199,[1]Planilha3!$B:$C,2,0)</f>
        <v>1</v>
      </c>
      <c r="L1199" t="s">
        <v>1141</v>
      </c>
      <c r="M1199">
        <f>VLOOKUP(L1199,[1]Planilha4!$A:$B,2,0)</f>
        <v>2</v>
      </c>
      <c r="N1199" t="s">
        <v>1029</v>
      </c>
      <c r="O1199">
        <f>VLOOKUP(N1199,[1]Planilha6!$A:$B,2,0)</f>
        <v>59</v>
      </c>
      <c r="P1199" t="s">
        <v>140</v>
      </c>
      <c r="Q1199" t="s">
        <v>1388</v>
      </c>
      <c r="R1199">
        <f>VLOOKUP(Q1199,[1]Planilha7!$A:$B,2,0)</f>
        <v>103</v>
      </c>
      <c r="S1199" s="3">
        <v>95470</v>
      </c>
      <c r="T1199" t="s">
        <v>111</v>
      </c>
      <c r="U1199">
        <f>VLOOKUP(Q1199,Sheet2!$A:$B,2,0)</f>
        <v>5</v>
      </c>
      <c r="V1199" s="4" t="s">
        <v>34</v>
      </c>
      <c r="W1199" s="4">
        <v>44022</v>
      </c>
      <c r="X1199" s="4">
        <v>54978</v>
      </c>
      <c r="Y1199" t="s">
        <v>34</v>
      </c>
      <c r="Z1199" t="s">
        <v>34</v>
      </c>
    </row>
    <row r="1200" spans="1:26" x14ac:dyDescent="0.25">
      <c r="A1200">
        <v>1199</v>
      </c>
      <c r="B1200">
        <v>1</v>
      </c>
      <c r="C1200" t="str">
        <f>VLOOKUP(B1200,Sheet4!$A:$B,2,0)</f>
        <v>Verra</v>
      </c>
      <c r="D1200" t="s">
        <v>3129</v>
      </c>
      <c r="E1200" t="s">
        <v>3130</v>
      </c>
      <c r="F1200" t="s">
        <v>1347</v>
      </c>
      <c r="G1200">
        <f>VLOOKUP(F1200,[1]Planilha2!$A:$B,2,0)</f>
        <v>226</v>
      </c>
      <c r="H1200" t="s">
        <v>3131</v>
      </c>
      <c r="I1200">
        <f>VLOOKUP(H1200,[1]Planilha5!$A:$B,2,0)</f>
        <v>29</v>
      </c>
      <c r="J1200" t="str">
        <f>VLOOKUP(H1200,[1]Planilha3!$A:$B,2,0)</f>
        <v>Industry</v>
      </c>
      <c r="K1200">
        <f>VLOOKUP(J1200,[1]Planilha3!$B:$C,2,0)</f>
        <v>4</v>
      </c>
      <c r="L1200" t="s">
        <v>34</v>
      </c>
      <c r="M1200">
        <f>VLOOKUP(L1200,[1]Planilha4!$A:$B,2,0)</f>
        <v>1</v>
      </c>
      <c r="N1200" t="s">
        <v>341</v>
      </c>
      <c r="O1200">
        <f>VLOOKUP(N1200,[1]Planilha6!$A:$B,2,0)</f>
        <v>29</v>
      </c>
      <c r="P1200" t="s">
        <v>876</v>
      </c>
      <c r="Q1200" t="s">
        <v>32</v>
      </c>
      <c r="R1200">
        <f>VLOOKUP(Q1200,[1]Planilha7!$A:$B,2,0)</f>
        <v>27</v>
      </c>
      <c r="S1200" s="3">
        <v>352106</v>
      </c>
      <c r="T1200" t="s">
        <v>33</v>
      </c>
      <c r="U1200">
        <f>VLOOKUP(Q1200,Sheet2!$A:$B,2,0)</f>
        <v>1</v>
      </c>
      <c r="V1200" s="4">
        <v>44569</v>
      </c>
      <c r="W1200" s="4">
        <v>41582</v>
      </c>
      <c r="X1200" s="4">
        <v>45233</v>
      </c>
      <c r="Y1200" t="s">
        <v>34</v>
      </c>
      <c r="Z1200" t="s">
        <v>34</v>
      </c>
    </row>
    <row r="1201" spans="1:26" x14ac:dyDescent="0.25">
      <c r="A1201">
        <v>1200</v>
      </c>
      <c r="B1201">
        <v>1</v>
      </c>
      <c r="C1201" t="str">
        <f>VLOOKUP(B1201,Sheet4!$A:$B,2,0)</f>
        <v>Verra</v>
      </c>
      <c r="D1201" t="s">
        <v>3132</v>
      </c>
      <c r="E1201" t="s">
        <v>3133</v>
      </c>
      <c r="F1201" t="s">
        <v>2412</v>
      </c>
      <c r="G1201">
        <f>VLOOKUP(F1201,[1]Planilha2!$A:$B,2,0)</f>
        <v>379</v>
      </c>
      <c r="H1201" t="s">
        <v>45</v>
      </c>
      <c r="I1201">
        <f>VLOOKUP(H1201,[1]Planilha5!$A:$B,2,0)</f>
        <v>2</v>
      </c>
      <c r="J1201" t="str">
        <f>VLOOKUP(H1201,[1]Planilha3!$A:$B,2,0)</f>
        <v>Energy</v>
      </c>
      <c r="K1201">
        <f>VLOOKUP(J1201,[1]Planilha3!$B:$C,2,0)</f>
        <v>2</v>
      </c>
      <c r="L1201" t="s">
        <v>34</v>
      </c>
      <c r="M1201">
        <f>VLOOKUP(L1201,[1]Planilha4!$A:$B,2,0)</f>
        <v>1</v>
      </c>
      <c r="N1201" t="s">
        <v>926</v>
      </c>
      <c r="O1201">
        <f>VLOOKUP(N1201,[1]Planilha6!$A:$B,2,0)</f>
        <v>56</v>
      </c>
      <c r="P1201" t="s">
        <v>876</v>
      </c>
      <c r="Q1201" t="s">
        <v>1102</v>
      </c>
      <c r="R1201">
        <f>VLOOKUP(Q1201,[1]Planilha7!$A:$B,2,0)</f>
        <v>20</v>
      </c>
      <c r="S1201" s="3">
        <v>506373</v>
      </c>
      <c r="T1201" t="s">
        <v>111</v>
      </c>
      <c r="U1201">
        <f>VLOOKUP(Q1201,Sheet2!$A:$B,2,0)</f>
        <v>5</v>
      </c>
      <c r="V1201" s="4">
        <v>44910</v>
      </c>
      <c r="W1201" s="4">
        <v>43406</v>
      </c>
      <c r="X1201" s="4">
        <v>45962</v>
      </c>
      <c r="Y1201" t="s">
        <v>34</v>
      </c>
      <c r="Z1201" t="s">
        <v>34</v>
      </c>
    </row>
    <row r="1202" spans="1:26" x14ac:dyDescent="0.25">
      <c r="A1202">
        <v>1201</v>
      </c>
      <c r="B1202">
        <v>1</v>
      </c>
      <c r="C1202" t="str">
        <f>VLOOKUP(B1202,Sheet4!$A:$B,2,0)</f>
        <v>Verra</v>
      </c>
      <c r="D1202" t="s">
        <v>3134</v>
      </c>
      <c r="E1202" t="s">
        <v>3135</v>
      </c>
      <c r="F1202" t="s">
        <v>3136</v>
      </c>
      <c r="G1202">
        <f>VLOOKUP(F1202,[1]Planilha2!$A:$B,2,0)</f>
        <v>469</v>
      </c>
      <c r="H1202" t="s">
        <v>45</v>
      </c>
      <c r="I1202">
        <f>VLOOKUP(H1202,[1]Planilha5!$A:$B,2,0)</f>
        <v>2</v>
      </c>
      <c r="J1202" t="str">
        <f>VLOOKUP(H1202,[1]Planilha3!$A:$B,2,0)</f>
        <v>Energy</v>
      </c>
      <c r="K1202">
        <f>VLOOKUP(J1202,[1]Planilha3!$B:$C,2,0)</f>
        <v>2</v>
      </c>
      <c r="L1202" t="s">
        <v>34</v>
      </c>
      <c r="M1202">
        <f>VLOOKUP(L1202,[1]Planilha4!$A:$B,2,0)</f>
        <v>1</v>
      </c>
      <c r="N1202" t="s">
        <v>926</v>
      </c>
      <c r="O1202">
        <f>VLOOKUP(N1202,[1]Planilha6!$A:$B,2,0)</f>
        <v>56</v>
      </c>
      <c r="P1202" t="s">
        <v>927</v>
      </c>
      <c r="Q1202" t="s">
        <v>928</v>
      </c>
      <c r="R1202">
        <f>VLOOKUP(Q1202,[1]Planilha7!$A:$B,2,0)</f>
        <v>71</v>
      </c>
      <c r="S1202" s="3">
        <v>37950</v>
      </c>
      <c r="T1202" t="s">
        <v>111</v>
      </c>
      <c r="U1202">
        <f>VLOOKUP(Q1202,Sheet2!$A:$B,2,0)</f>
        <v>5</v>
      </c>
      <c r="V1202" s="4" t="s">
        <v>34</v>
      </c>
      <c r="W1202" s="4">
        <v>44621</v>
      </c>
      <c r="X1202" s="4">
        <v>48273</v>
      </c>
      <c r="Y1202" t="s">
        <v>34</v>
      </c>
      <c r="Z1202" t="s">
        <v>34</v>
      </c>
    </row>
    <row r="1203" spans="1:26" x14ac:dyDescent="0.25">
      <c r="A1203">
        <v>1202</v>
      </c>
      <c r="B1203">
        <v>1</v>
      </c>
      <c r="C1203" t="str">
        <f>VLOOKUP(B1203,Sheet4!$A:$B,2,0)</f>
        <v>Verra</v>
      </c>
      <c r="D1203" t="s">
        <v>3137</v>
      </c>
      <c r="E1203" t="s">
        <v>3138</v>
      </c>
      <c r="F1203" t="s">
        <v>3136</v>
      </c>
      <c r="G1203">
        <f>VLOOKUP(F1203,[1]Planilha2!$A:$B,2,0)</f>
        <v>469</v>
      </c>
      <c r="H1203" t="s">
        <v>45</v>
      </c>
      <c r="I1203">
        <f>VLOOKUP(H1203,[1]Planilha5!$A:$B,2,0)</f>
        <v>2</v>
      </c>
      <c r="J1203" t="str">
        <f>VLOOKUP(H1203,[1]Planilha3!$A:$B,2,0)</f>
        <v>Energy</v>
      </c>
      <c r="K1203">
        <f>VLOOKUP(J1203,[1]Planilha3!$B:$C,2,0)</f>
        <v>2</v>
      </c>
      <c r="L1203" t="s">
        <v>34</v>
      </c>
      <c r="M1203">
        <f>VLOOKUP(L1203,[1]Planilha4!$A:$B,2,0)</f>
        <v>1</v>
      </c>
      <c r="N1203" t="s">
        <v>926</v>
      </c>
      <c r="O1203">
        <f>VLOOKUP(N1203,[1]Planilha6!$A:$B,2,0)</f>
        <v>56</v>
      </c>
      <c r="P1203" t="s">
        <v>927</v>
      </c>
      <c r="Q1203" t="s">
        <v>928</v>
      </c>
      <c r="R1203">
        <f>VLOOKUP(Q1203,[1]Planilha7!$A:$B,2,0)</f>
        <v>71</v>
      </c>
      <c r="S1203" s="3">
        <v>38760</v>
      </c>
      <c r="T1203" t="s">
        <v>111</v>
      </c>
      <c r="U1203">
        <f>VLOOKUP(Q1203,Sheet2!$A:$B,2,0)</f>
        <v>5</v>
      </c>
      <c r="V1203" s="4" t="s">
        <v>34</v>
      </c>
      <c r="W1203" s="4">
        <v>44652</v>
      </c>
      <c r="X1203" s="4">
        <v>48304</v>
      </c>
      <c r="Y1203" t="s">
        <v>34</v>
      </c>
      <c r="Z1203" t="s">
        <v>34</v>
      </c>
    </row>
    <row r="1204" spans="1:26" x14ac:dyDescent="0.25">
      <c r="A1204">
        <v>1203</v>
      </c>
      <c r="B1204">
        <v>1</v>
      </c>
      <c r="C1204" t="str">
        <f>VLOOKUP(B1204,Sheet4!$A:$B,2,0)</f>
        <v>Verra</v>
      </c>
      <c r="D1204" t="s">
        <v>3139</v>
      </c>
      <c r="E1204" t="s">
        <v>3140</v>
      </c>
      <c r="F1204" t="s">
        <v>3136</v>
      </c>
      <c r="G1204">
        <f>VLOOKUP(F1204,[1]Planilha2!$A:$B,2,0)</f>
        <v>469</v>
      </c>
      <c r="H1204" t="s">
        <v>45</v>
      </c>
      <c r="I1204">
        <f>VLOOKUP(H1204,[1]Planilha5!$A:$B,2,0)</f>
        <v>2</v>
      </c>
      <c r="J1204" t="str">
        <f>VLOOKUP(H1204,[1]Planilha3!$A:$B,2,0)</f>
        <v>Energy</v>
      </c>
      <c r="K1204">
        <f>VLOOKUP(J1204,[1]Planilha3!$B:$C,2,0)</f>
        <v>2</v>
      </c>
      <c r="L1204" t="s">
        <v>34</v>
      </c>
      <c r="M1204">
        <f>VLOOKUP(L1204,[1]Planilha4!$A:$B,2,0)</f>
        <v>1</v>
      </c>
      <c r="N1204" t="s">
        <v>926</v>
      </c>
      <c r="O1204">
        <f>VLOOKUP(N1204,[1]Planilha6!$A:$B,2,0)</f>
        <v>56</v>
      </c>
      <c r="P1204" t="s">
        <v>927</v>
      </c>
      <c r="Q1204" t="s">
        <v>928</v>
      </c>
      <c r="R1204">
        <f>VLOOKUP(Q1204,[1]Planilha7!$A:$B,2,0)</f>
        <v>71</v>
      </c>
      <c r="S1204" s="3">
        <v>38766</v>
      </c>
      <c r="T1204" t="s">
        <v>111</v>
      </c>
      <c r="U1204">
        <f>VLOOKUP(Q1204,Sheet2!$A:$B,2,0)</f>
        <v>5</v>
      </c>
      <c r="V1204" s="4" t="s">
        <v>34</v>
      </c>
      <c r="W1204" s="4">
        <v>44652</v>
      </c>
      <c r="X1204" s="4">
        <v>48304</v>
      </c>
      <c r="Y1204" t="s">
        <v>34</v>
      </c>
      <c r="Z1204" t="s">
        <v>34</v>
      </c>
    </row>
    <row r="1205" spans="1:26" x14ac:dyDescent="0.25">
      <c r="A1205">
        <v>1204</v>
      </c>
      <c r="B1205">
        <v>1</v>
      </c>
      <c r="C1205" t="str">
        <f>VLOOKUP(B1205,Sheet4!$A:$B,2,0)</f>
        <v>Verra</v>
      </c>
      <c r="D1205" t="s">
        <v>3141</v>
      </c>
      <c r="E1205" t="s">
        <v>3142</v>
      </c>
      <c r="F1205" t="s">
        <v>3136</v>
      </c>
      <c r="G1205">
        <f>VLOOKUP(F1205,[1]Planilha2!$A:$B,2,0)</f>
        <v>469</v>
      </c>
      <c r="H1205" t="s">
        <v>45</v>
      </c>
      <c r="I1205">
        <f>VLOOKUP(H1205,[1]Planilha5!$A:$B,2,0)</f>
        <v>2</v>
      </c>
      <c r="J1205" t="str">
        <f>VLOOKUP(H1205,[1]Planilha3!$A:$B,2,0)</f>
        <v>Energy</v>
      </c>
      <c r="K1205">
        <f>VLOOKUP(J1205,[1]Planilha3!$B:$C,2,0)</f>
        <v>2</v>
      </c>
      <c r="L1205" t="s">
        <v>34</v>
      </c>
      <c r="M1205">
        <f>VLOOKUP(L1205,[1]Planilha4!$A:$B,2,0)</f>
        <v>1</v>
      </c>
      <c r="N1205" t="s">
        <v>926</v>
      </c>
      <c r="O1205">
        <f>VLOOKUP(N1205,[1]Planilha6!$A:$B,2,0)</f>
        <v>56</v>
      </c>
      <c r="P1205" t="s">
        <v>927</v>
      </c>
      <c r="Q1205" t="s">
        <v>928</v>
      </c>
      <c r="R1205">
        <f>VLOOKUP(Q1205,[1]Planilha7!$A:$B,2,0)</f>
        <v>71</v>
      </c>
      <c r="S1205" s="3">
        <v>38760</v>
      </c>
      <c r="T1205" t="s">
        <v>111</v>
      </c>
      <c r="U1205">
        <f>VLOOKUP(Q1205,Sheet2!$A:$B,2,0)</f>
        <v>5</v>
      </c>
      <c r="V1205" s="4" t="s">
        <v>34</v>
      </c>
      <c r="W1205" s="4">
        <v>44652</v>
      </c>
      <c r="X1205" s="4">
        <v>48304</v>
      </c>
      <c r="Y1205" t="s">
        <v>34</v>
      </c>
      <c r="Z1205" t="s">
        <v>34</v>
      </c>
    </row>
    <row r="1206" spans="1:26" x14ac:dyDescent="0.25">
      <c r="A1206">
        <v>1205</v>
      </c>
      <c r="B1206">
        <v>1</v>
      </c>
      <c r="C1206" t="str">
        <f>VLOOKUP(B1206,Sheet4!$A:$B,2,0)</f>
        <v>Verra</v>
      </c>
      <c r="D1206" t="s">
        <v>3143</v>
      </c>
      <c r="E1206" t="s">
        <v>3144</v>
      </c>
      <c r="F1206" t="s">
        <v>3136</v>
      </c>
      <c r="G1206">
        <f>VLOOKUP(F1206,[1]Planilha2!$A:$B,2,0)</f>
        <v>469</v>
      </c>
      <c r="H1206" t="s">
        <v>45</v>
      </c>
      <c r="I1206">
        <f>VLOOKUP(H1206,[1]Planilha5!$A:$B,2,0)</f>
        <v>2</v>
      </c>
      <c r="J1206" t="str">
        <f>VLOOKUP(H1206,[1]Planilha3!$A:$B,2,0)</f>
        <v>Energy</v>
      </c>
      <c r="K1206">
        <f>VLOOKUP(J1206,[1]Planilha3!$B:$C,2,0)</f>
        <v>2</v>
      </c>
      <c r="L1206" t="s">
        <v>34</v>
      </c>
      <c r="M1206">
        <f>VLOOKUP(L1206,[1]Planilha4!$A:$B,2,0)</f>
        <v>1</v>
      </c>
      <c r="N1206" t="s">
        <v>926</v>
      </c>
      <c r="O1206">
        <f>VLOOKUP(N1206,[1]Planilha6!$A:$B,2,0)</f>
        <v>56</v>
      </c>
      <c r="P1206" t="s">
        <v>927</v>
      </c>
      <c r="Q1206" t="s">
        <v>928</v>
      </c>
      <c r="R1206">
        <f>VLOOKUP(Q1206,[1]Planilha7!$A:$B,2,0)</f>
        <v>71</v>
      </c>
      <c r="S1206" s="3">
        <v>38766</v>
      </c>
      <c r="T1206" t="s">
        <v>111</v>
      </c>
      <c r="U1206">
        <f>VLOOKUP(Q1206,Sheet2!$A:$B,2,0)</f>
        <v>5</v>
      </c>
      <c r="V1206" s="4" t="s">
        <v>34</v>
      </c>
      <c r="W1206" s="4">
        <v>44652</v>
      </c>
      <c r="X1206" s="4">
        <v>48304</v>
      </c>
      <c r="Y1206" t="s">
        <v>34</v>
      </c>
      <c r="Z1206" t="s">
        <v>34</v>
      </c>
    </row>
    <row r="1207" spans="1:26" x14ac:dyDescent="0.25">
      <c r="A1207">
        <v>1206</v>
      </c>
      <c r="B1207">
        <v>1</v>
      </c>
      <c r="C1207" t="str">
        <f>VLOOKUP(B1207,Sheet4!$A:$B,2,0)</f>
        <v>Verra</v>
      </c>
      <c r="D1207" t="s">
        <v>3145</v>
      </c>
      <c r="E1207" t="s">
        <v>3146</v>
      </c>
      <c r="F1207" t="s">
        <v>3136</v>
      </c>
      <c r="G1207">
        <f>VLOOKUP(F1207,[1]Planilha2!$A:$B,2,0)</f>
        <v>469</v>
      </c>
      <c r="H1207" t="s">
        <v>45</v>
      </c>
      <c r="I1207">
        <f>VLOOKUP(H1207,[1]Planilha5!$A:$B,2,0)</f>
        <v>2</v>
      </c>
      <c r="J1207" t="str">
        <f>VLOOKUP(H1207,[1]Planilha3!$A:$B,2,0)</f>
        <v>Energy</v>
      </c>
      <c r="K1207">
        <f>VLOOKUP(J1207,[1]Planilha3!$B:$C,2,0)</f>
        <v>2</v>
      </c>
      <c r="L1207" t="s">
        <v>34</v>
      </c>
      <c r="M1207">
        <f>VLOOKUP(L1207,[1]Planilha4!$A:$B,2,0)</f>
        <v>1</v>
      </c>
      <c r="N1207" t="s">
        <v>926</v>
      </c>
      <c r="O1207">
        <f>VLOOKUP(N1207,[1]Planilha6!$A:$B,2,0)</f>
        <v>56</v>
      </c>
      <c r="P1207" t="s">
        <v>927</v>
      </c>
      <c r="Q1207" t="s">
        <v>928</v>
      </c>
      <c r="R1207">
        <f>VLOOKUP(Q1207,[1]Planilha7!$A:$B,2,0)</f>
        <v>71</v>
      </c>
      <c r="S1207" s="3">
        <v>38760</v>
      </c>
      <c r="T1207" t="s">
        <v>111</v>
      </c>
      <c r="U1207">
        <f>VLOOKUP(Q1207,Sheet2!$A:$B,2,0)</f>
        <v>5</v>
      </c>
      <c r="V1207" s="4" t="s">
        <v>34</v>
      </c>
      <c r="W1207" s="4">
        <v>44652</v>
      </c>
      <c r="X1207" s="4">
        <v>48304</v>
      </c>
      <c r="Y1207" t="s">
        <v>34</v>
      </c>
      <c r="Z1207" t="s">
        <v>34</v>
      </c>
    </row>
    <row r="1208" spans="1:26" x14ac:dyDescent="0.25">
      <c r="A1208">
        <v>1207</v>
      </c>
      <c r="B1208">
        <v>1</v>
      </c>
      <c r="C1208" t="str">
        <f>VLOOKUP(B1208,Sheet4!$A:$B,2,0)</f>
        <v>Verra</v>
      </c>
      <c r="D1208" t="s">
        <v>3147</v>
      </c>
      <c r="E1208" t="s">
        <v>3148</v>
      </c>
      <c r="F1208" t="s">
        <v>3136</v>
      </c>
      <c r="G1208">
        <f>VLOOKUP(F1208,[1]Planilha2!$A:$B,2,0)</f>
        <v>469</v>
      </c>
      <c r="H1208" t="s">
        <v>45</v>
      </c>
      <c r="I1208">
        <f>VLOOKUP(H1208,[1]Planilha5!$A:$B,2,0)</f>
        <v>2</v>
      </c>
      <c r="J1208" t="str">
        <f>VLOOKUP(H1208,[1]Planilha3!$A:$B,2,0)</f>
        <v>Energy</v>
      </c>
      <c r="K1208">
        <f>VLOOKUP(J1208,[1]Planilha3!$B:$C,2,0)</f>
        <v>2</v>
      </c>
      <c r="L1208" t="s">
        <v>34</v>
      </c>
      <c r="M1208">
        <f>VLOOKUP(L1208,[1]Planilha4!$A:$B,2,0)</f>
        <v>1</v>
      </c>
      <c r="N1208" t="s">
        <v>926</v>
      </c>
      <c r="O1208">
        <f>VLOOKUP(N1208,[1]Planilha6!$A:$B,2,0)</f>
        <v>56</v>
      </c>
      <c r="P1208" t="s">
        <v>927</v>
      </c>
      <c r="Q1208" t="s">
        <v>928</v>
      </c>
      <c r="R1208">
        <f>VLOOKUP(Q1208,[1]Planilha7!$A:$B,2,0)</f>
        <v>71</v>
      </c>
      <c r="S1208" s="3">
        <v>38766</v>
      </c>
      <c r="T1208" t="s">
        <v>111</v>
      </c>
      <c r="U1208">
        <f>VLOOKUP(Q1208,Sheet2!$A:$B,2,0)</f>
        <v>5</v>
      </c>
      <c r="V1208" s="4" t="s">
        <v>34</v>
      </c>
      <c r="W1208" s="4">
        <v>44652</v>
      </c>
      <c r="X1208" s="4">
        <v>48304</v>
      </c>
      <c r="Y1208" t="s">
        <v>34</v>
      </c>
      <c r="Z1208" t="s">
        <v>34</v>
      </c>
    </row>
    <row r="1209" spans="1:26" x14ac:dyDescent="0.25">
      <c r="A1209">
        <v>1208</v>
      </c>
      <c r="B1209">
        <v>1</v>
      </c>
      <c r="C1209" t="str">
        <f>VLOOKUP(B1209,Sheet4!$A:$B,2,0)</f>
        <v>Verra</v>
      </c>
      <c r="D1209" t="s">
        <v>3149</v>
      </c>
      <c r="E1209" t="s">
        <v>3150</v>
      </c>
      <c r="F1209" t="s">
        <v>3136</v>
      </c>
      <c r="G1209">
        <f>VLOOKUP(F1209,[1]Planilha2!$A:$B,2,0)</f>
        <v>469</v>
      </c>
      <c r="H1209" t="s">
        <v>45</v>
      </c>
      <c r="I1209">
        <f>VLOOKUP(H1209,[1]Planilha5!$A:$B,2,0)</f>
        <v>2</v>
      </c>
      <c r="J1209" t="str">
        <f>VLOOKUP(H1209,[1]Planilha3!$A:$B,2,0)</f>
        <v>Energy</v>
      </c>
      <c r="K1209">
        <f>VLOOKUP(J1209,[1]Planilha3!$B:$C,2,0)</f>
        <v>2</v>
      </c>
      <c r="L1209" t="s">
        <v>34</v>
      </c>
      <c r="M1209">
        <f>VLOOKUP(L1209,[1]Planilha4!$A:$B,2,0)</f>
        <v>1</v>
      </c>
      <c r="N1209" t="s">
        <v>926</v>
      </c>
      <c r="O1209">
        <f>VLOOKUP(N1209,[1]Planilha6!$A:$B,2,0)</f>
        <v>56</v>
      </c>
      <c r="P1209" t="s">
        <v>927</v>
      </c>
      <c r="Q1209" t="s">
        <v>928</v>
      </c>
      <c r="R1209">
        <f>VLOOKUP(Q1209,[1]Planilha7!$A:$B,2,0)</f>
        <v>71</v>
      </c>
      <c r="S1209" s="3">
        <v>38760</v>
      </c>
      <c r="T1209" t="s">
        <v>111</v>
      </c>
      <c r="U1209">
        <f>VLOOKUP(Q1209,Sheet2!$A:$B,2,0)</f>
        <v>5</v>
      </c>
      <c r="V1209" s="4" t="s">
        <v>34</v>
      </c>
      <c r="W1209" s="4">
        <v>44652</v>
      </c>
      <c r="X1209" s="4">
        <v>48304</v>
      </c>
      <c r="Y1209" t="s">
        <v>34</v>
      </c>
      <c r="Z1209" t="s">
        <v>34</v>
      </c>
    </row>
    <row r="1210" spans="1:26" x14ac:dyDescent="0.25">
      <c r="A1210">
        <v>1209</v>
      </c>
      <c r="B1210">
        <v>1</v>
      </c>
      <c r="C1210" t="str">
        <f>VLOOKUP(B1210,Sheet4!$A:$B,2,0)</f>
        <v>Verra</v>
      </c>
      <c r="D1210" t="s">
        <v>3151</v>
      </c>
      <c r="E1210" t="s">
        <v>3152</v>
      </c>
      <c r="F1210" t="s">
        <v>3136</v>
      </c>
      <c r="G1210">
        <f>VLOOKUP(F1210,[1]Planilha2!$A:$B,2,0)</f>
        <v>469</v>
      </c>
      <c r="H1210" t="s">
        <v>45</v>
      </c>
      <c r="I1210">
        <f>VLOOKUP(H1210,[1]Planilha5!$A:$B,2,0)</f>
        <v>2</v>
      </c>
      <c r="J1210" t="str">
        <f>VLOOKUP(H1210,[1]Planilha3!$A:$B,2,0)</f>
        <v>Energy</v>
      </c>
      <c r="K1210">
        <f>VLOOKUP(J1210,[1]Planilha3!$B:$C,2,0)</f>
        <v>2</v>
      </c>
      <c r="L1210" t="s">
        <v>34</v>
      </c>
      <c r="M1210">
        <f>VLOOKUP(L1210,[1]Planilha4!$A:$B,2,0)</f>
        <v>1</v>
      </c>
      <c r="N1210" t="s">
        <v>926</v>
      </c>
      <c r="O1210">
        <f>VLOOKUP(N1210,[1]Planilha6!$A:$B,2,0)</f>
        <v>56</v>
      </c>
      <c r="P1210" t="s">
        <v>927</v>
      </c>
      <c r="Q1210" t="s">
        <v>928</v>
      </c>
      <c r="R1210">
        <f>VLOOKUP(Q1210,[1]Planilha7!$A:$B,2,0)</f>
        <v>71</v>
      </c>
      <c r="S1210" s="3">
        <v>38766</v>
      </c>
      <c r="T1210" t="s">
        <v>111</v>
      </c>
      <c r="U1210">
        <f>VLOOKUP(Q1210,Sheet2!$A:$B,2,0)</f>
        <v>5</v>
      </c>
      <c r="V1210" s="4" t="s">
        <v>34</v>
      </c>
      <c r="W1210" s="4">
        <v>44652</v>
      </c>
      <c r="X1210" s="4">
        <v>48304</v>
      </c>
      <c r="Y1210" t="s">
        <v>34</v>
      </c>
      <c r="Z1210" t="s">
        <v>34</v>
      </c>
    </row>
    <row r="1211" spans="1:26" x14ac:dyDescent="0.25">
      <c r="A1211">
        <v>1210</v>
      </c>
      <c r="B1211">
        <v>1</v>
      </c>
      <c r="C1211" t="str">
        <f>VLOOKUP(B1211,Sheet4!$A:$B,2,0)</f>
        <v>Verra</v>
      </c>
      <c r="D1211" t="s">
        <v>3153</v>
      </c>
      <c r="E1211" t="s">
        <v>3154</v>
      </c>
      <c r="F1211" t="s">
        <v>3136</v>
      </c>
      <c r="G1211">
        <f>VLOOKUP(F1211,[1]Planilha2!$A:$B,2,0)</f>
        <v>469</v>
      </c>
      <c r="H1211" t="s">
        <v>45</v>
      </c>
      <c r="I1211">
        <f>VLOOKUP(H1211,[1]Planilha5!$A:$B,2,0)</f>
        <v>2</v>
      </c>
      <c r="J1211" t="str">
        <f>VLOOKUP(H1211,[1]Planilha3!$A:$B,2,0)</f>
        <v>Energy</v>
      </c>
      <c r="K1211">
        <f>VLOOKUP(J1211,[1]Planilha3!$B:$C,2,0)</f>
        <v>2</v>
      </c>
      <c r="L1211" t="s">
        <v>34</v>
      </c>
      <c r="M1211">
        <f>VLOOKUP(L1211,[1]Planilha4!$A:$B,2,0)</f>
        <v>1</v>
      </c>
      <c r="N1211" t="s">
        <v>926</v>
      </c>
      <c r="O1211">
        <f>VLOOKUP(N1211,[1]Planilha6!$A:$B,2,0)</f>
        <v>56</v>
      </c>
      <c r="P1211" t="s">
        <v>927</v>
      </c>
      <c r="Q1211" t="s">
        <v>928</v>
      </c>
      <c r="R1211">
        <f>VLOOKUP(Q1211,[1]Planilha7!$A:$B,2,0)</f>
        <v>71</v>
      </c>
      <c r="S1211" s="3">
        <v>38760</v>
      </c>
      <c r="T1211" t="s">
        <v>111</v>
      </c>
      <c r="U1211">
        <f>VLOOKUP(Q1211,Sheet2!$A:$B,2,0)</f>
        <v>5</v>
      </c>
      <c r="V1211" s="4" t="s">
        <v>34</v>
      </c>
      <c r="W1211" s="4">
        <v>44652</v>
      </c>
      <c r="X1211" s="4">
        <v>48304</v>
      </c>
      <c r="Y1211" t="s">
        <v>34</v>
      </c>
      <c r="Z1211" t="s">
        <v>34</v>
      </c>
    </row>
    <row r="1212" spans="1:26" x14ac:dyDescent="0.25">
      <c r="A1212">
        <v>1211</v>
      </c>
      <c r="B1212">
        <v>1</v>
      </c>
      <c r="C1212" t="str">
        <f>VLOOKUP(B1212,Sheet4!$A:$B,2,0)</f>
        <v>Verra</v>
      </c>
      <c r="D1212" t="s">
        <v>3155</v>
      </c>
      <c r="E1212" t="s">
        <v>3156</v>
      </c>
      <c r="F1212" t="s">
        <v>3136</v>
      </c>
      <c r="G1212">
        <f>VLOOKUP(F1212,[1]Planilha2!$A:$B,2,0)</f>
        <v>469</v>
      </c>
      <c r="H1212" t="s">
        <v>45</v>
      </c>
      <c r="I1212">
        <f>VLOOKUP(H1212,[1]Planilha5!$A:$B,2,0)</f>
        <v>2</v>
      </c>
      <c r="J1212" t="str">
        <f>VLOOKUP(H1212,[1]Planilha3!$A:$B,2,0)</f>
        <v>Energy</v>
      </c>
      <c r="K1212">
        <f>VLOOKUP(J1212,[1]Planilha3!$B:$C,2,0)</f>
        <v>2</v>
      </c>
      <c r="L1212" t="s">
        <v>34</v>
      </c>
      <c r="M1212">
        <f>VLOOKUP(L1212,[1]Planilha4!$A:$B,2,0)</f>
        <v>1</v>
      </c>
      <c r="N1212" t="s">
        <v>926</v>
      </c>
      <c r="O1212">
        <f>VLOOKUP(N1212,[1]Planilha6!$A:$B,2,0)</f>
        <v>56</v>
      </c>
      <c r="P1212" t="s">
        <v>927</v>
      </c>
      <c r="Q1212" t="s">
        <v>928</v>
      </c>
      <c r="R1212">
        <f>VLOOKUP(Q1212,[1]Planilha7!$A:$B,2,0)</f>
        <v>71</v>
      </c>
      <c r="S1212" s="3">
        <v>38766</v>
      </c>
      <c r="T1212" t="s">
        <v>111</v>
      </c>
      <c r="U1212">
        <f>VLOOKUP(Q1212,Sheet2!$A:$B,2,0)</f>
        <v>5</v>
      </c>
      <c r="V1212" s="4" t="s">
        <v>34</v>
      </c>
      <c r="W1212" s="4">
        <v>44652</v>
      </c>
      <c r="X1212" s="4">
        <v>48304</v>
      </c>
      <c r="Y1212" t="s">
        <v>34</v>
      </c>
      <c r="Z1212" t="s">
        <v>34</v>
      </c>
    </row>
    <row r="1213" spans="1:26" x14ac:dyDescent="0.25">
      <c r="A1213">
        <v>1212</v>
      </c>
      <c r="B1213">
        <v>1</v>
      </c>
      <c r="C1213" t="str">
        <f>VLOOKUP(B1213,Sheet4!$A:$B,2,0)</f>
        <v>Verra</v>
      </c>
      <c r="D1213" t="s">
        <v>3157</v>
      </c>
      <c r="E1213" t="s">
        <v>3158</v>
      </c>
      <c r="F1213" t="s">
        <v>3136</v>
      </c>
      <c r="G1213">
        <f>VLOOKUP(F1213,[1]Planilha2!$A:$B,2,0)</f>
        <v>469</v>
      </c>
      <c r="H1213" t="s">
        <v>45</v>
      </c>
      <c r="I1213">
        <f>VLOOKUP(H1213,[1]Planilha5!$A:$B,2,0)</f>
        <v>2</v>
      </c>
      <c r="J1213" t="str">
        <f>VLOOKUP(H1213,[1]Planilha3!$A:$B,2,0)</f>
        <v>Energy</v>
      </c>
      <c r="K1213">
        <f>VLOOKUP(J1213,[1]Planilha3!$B:$C,2,0)</f>
        <v>2</v>
      </c>
      <c r="L1213" t="s">
        <v>34</v>
      </c>
      <c r="M1213">
        <f>VLOOKUP(L1213,[1]Planilha4!$A:$B,2,0)</f>
        <v>1</v>
      </c>
      <c r="N1213" t="s">
        <v>926</v>
      </c>
      <c r="O1213">
        <f>VLOOKUP(N1213,[1]Planilha6!$A:$B,2,0)</f>
        <v>56</v>
      </c>
      <c r="P1213" t="s">
        <v>927</v>
      </c>
      <c r="Q1213" t="s">
        <v>928</v>
      </c>
      <c r="R1213">
        <f>VLOOKUP(Q1213,[1]Planilha7!$A:$B,2,0)</f>
        <v>71</v>
      </c>
      <c r="S1213" s="3">
        <v>38760</v>
      </c>
      <c r="T1213" t="s">
        <v>111</v>
      </c>
      <c r="U1213">
        <f>VLOOKUP(Q1213,Sheet2!$A:$B,2,0)</f>
        <v>5</v>
      </c>
      <c r="V1213" s="4" t="s">
        <v>34</v>
      </c>
      <c r="W1213" s="4">
        <v>44652</v>
      </c>
      <c r="X1213" s="4">
        <v>48304</v>
      </c>
      <c r="Y1213" t="s">
        <v>34</v>
      </c>
      <c r="Z1213" t="s">
        <v>34</v>
      </c>
    </row>
    <row r="1214" spans="1:26" x14ac:dyDescent="0.25">
      <c r="A1214">
        <v>1213</v>
      </c>
      <c r="B1214">
        <v>1</v>
      </c>
      <c r="C1214" t="str">
        <f>VLOOKUP(B1214,Sheet4!$A:$B,2,0)</f>
        <v>Verra</v>
      </c>
      <c r="D1214" t="s">
        <v>3159</v>
      </c>
      <c r="E1214" t="s">
        <v>3160</v>
      </c>
      <c r="F1214" t="s">
        <v>3136</v>
      </c>
      <c r="G1214">
        <f>VLOOKUP(F1214,[1]Planilha2!$A:$B,2,0)</f>
        <v>469</v>
      </c>
      <c r="H1214" t="s">
        <v>45</v>
      </c>
      <c r="I1214">
        <f>VLOOKUP(H1214,[1]Planilha5!$A:$B,2,0)</f>
        <v>2</v>
      </c>
      <c r="J1214" t="str">
        <f>VLOOKUP(H1214,[1]Planilha3!$A:$B,2,0)</f>
        <v>Energy</v>
      </c>
      <c r="K1214">
        <f>VLOOKUP(J1214,[1]Planilha3!$B:$C,2,0)</f>
        <v>2</v>
      </c>
      <c r="L1214" t="s">
        <v>34</v>
      </c>
      <c r="M1214">
        <f>VLOOKUP(L1214,[1]Planilha4!$A:$B,2,0)</f>
        <v>1</v>
      </c>
      <c r="N1214" t="s">
        <v>926</v>
      </c>
      <c r="O1214">
        <f>VLOOKUP(N1214,[1]Planilha6!$A:$B,2,0)</f>
        <v>56</v>
      </c>
      <c r="P1214" t="s">
        <v>927</v>
      </c>
      <c r="Q1214" t="s">
        <v>928</v>
      </c>
      <c r="R1214">
        <f>VLOOKUP(Q1214,[1]Planilha7!$A:$B,2,0)</f>
        <v>71</v>
      </c>
      <c r="S1214" s="3">
        <v>38766</v>
      </c>
      <c r="T1214" t="s">
        <v>111</v>
      </c>
      <c r="U1214">
        <f>VLOOKUP(Q1214,Sheet2!$A:$B,2,0)</f>
        <v>5</v>
      </c>
      <c r="V1214" s="4" t="s">
        <v>34</v>
      </c>
      <c r="W1214" s="4">
        <v>44652</v>
      </c>
      <c r="X1214" s="4">
        <v>48304</v>
      </c>
      <c r="Y1214" t="s">
        <v>34</v>
      </c>
      <c r="Z1214" t="s">
        <v>34</v>
      </c>
    </row>
    <row r="1215" spans="1:26" x14ac:dyDescent="0.25">
      <c r="A1215">
        <v>1214</v>
      </c>
      <c r="B1215">
        <v>1</v>
      </c>
      <c r="C1215" t="str">
        <f>VLOOKUP(B1215,Sheet4!$A:$B,2,0)</f>
        <v>Verra</v>
      </c>
      <c r="D1215" t="s">
        <v>3161</v>
      </c>
      <c r="E1215" t="s">
        <v>3162</v>
      </c>
      <c r="F1215" t="s">
        <v>3136</v>
      </c>
      <c r="G1215">
        <f>VLOOKUP(F1215,[1]Planilha2!$A:$B,2,0)</f>
        <v>469</v>
      </c>
      <c r="H1215" t="s">
        <v>45</v>
      </c>
      <c r="I1215">
        <f>VLOOKUP(H1215,[1]Planilha5!$A:$B,2,0)</f>
        <v>2</v>
      </c>
      <c r="J1215" t="str">
        <f>VLOOKUP(H1215,[1]Planilha3!$A:$B,2,0)</f>
        <v>Energy</v>
      </c>
      <c r="K1215">
        <f>VLOOKUP(J1215,[1]Planilha3!$B:$C,2,0)</f>
        <v>2</v>
      </c>
      <c r="L1215" t="s">
        <v>34</v>
      </c>
      <c r="M1215">
        <f>VLOOKUP(L1215,[1]Planilha4!$A:$B,2,0)</f>
        <v>1</v>
      </c>
      <c r="N1215" t="s">
        <v>926</v>
      </c>
      <c r="O1215">
        <f>VLOOKUP(N1215,[1]Planilha6!$A:$B,2,0)</f>
        <v>56</v>
      </c>
      <c r="P1215" t="s">
        <v>140</v>
      </c>
      <c r="Q1215" t="s">
        <v>928</v>
      </c>
      <c r="R1215">
        <f>VLOOKUP(Q1215,[1]Planilha7!$A:$B,2,0)</f>
        <v>71</v>
      </c>
      <c r="S1215" s="3">
        <v>37950</v>
      </c>
      <c r="T1215" t="s">
        <v>111</v>
      </c>
      <c r="U1215">
        <f>VLOOKUP(Q1215,Sheet2!$A:$B,2,0)</f>
        <v>5</v>
      </c>
      <c r="V1215" s="4" t="s">
        <v>34</v>
      </c>
      <c r="W1215" s="4">
        <v>43736</v>
      </c>
      <c r="X1215" s="4">
        <v>47388</v>
      </c>
      <c r="Y1215" t="s">
        <v>34</v>
      </c>
      <c r="Z1215" t="s">
        <v>34</v>
      </c>
    </row>
    <row r="1216" spans="1:26" x14ac:dyDescent="0.25">
      <c r="A1216">
        <v>1215</v>
      </c>
      <c r="B1216">
        <v>1</v>
      </c>
      <c r="C1216" t="str">
        <f>VLOOKUP(B1216,Sheet4!$A:$B,2,0)</f>
        <v>Verra</v>
      </c>
      <c r="D1216" t="s">
        <v>3163</v>
      </c>
      <c r="E1216" t="s">
        <v>3164</v>
      </c>
      <c r="F1216" t="s">
        <v>3136</v>
      </c>
      <c r="G1216">
        <f>VLOOKUP(F1216,[1]Planilha2!$A:$B,2,0)</f>
        <v>469</v>
      </c>
      <c r="H1216" t="s">
        <v>45</v>
      </c>
      <c r="I1216">
        <f>VLOOKUP(H1216,[1]Planilha5!$A:$B,2,0)</f>
        <v>2</v>
      </c>
      <c r="J1216" t="str">
        <f>VLOOKUP(H1216,[1]Planilha3!$A:$B,2,0)</f>
        <v>Energy</v>
      </c>
      <c r="K1216">
        <f>VLOOKUP(J1216,[1]Planilha3!$B:$C,2,0)</f>
        <v>2</v>
      </c>
      <c r="L1216" t="s">
        <v>34</v>
      </c>
      <c r="M1216">
        <f>VLOOKUP(L1216,[1]Planilha4!$A:$B,2,0)</f>
        <v>1</v>
      </c>
      <c r="N1216" t="s">
        <v>926</v>
      </c>
      <c r="O1216">
        <f>VLOOKUP(N1216,[1]Planilha6!$A:$B,2,0)</f>
        <v>56</v>
      </c>
      <c r="P1216" t="s">
        <v>140</v>
      </c>
      <c r="Q1216" t="s">
        <v>928</v>
      </c>
      <c r="R1216">
        <f>VLOOKUP(Q1216,[1]Planilha7!$A:$B,2,0)</f>
        <v>71</v>
      </c>
      <c r="S1216" s="3">
        <v>37950</v>
      </c>
      <c r="T1216" t="s">
        <v>111</v>
      </c>
      <c r="U1216">
        <f>VLOOKUP(Q1216,Sheet2!$A:$B,2,0)</f>
        <v>5</v>
      </c>
      <c r="V1216" s="4" t="s">
        <v>34</v>
      </c>
      <c r="W1216" s="4">
        <v>43831</v>
      </c>
      <c r="X1216" s="4">
        <v>47483</v>
      </c>
      <c r="Y1216" t="s">
        <v>34</v>
      </c>
      <c r="Z1216" t="s">
        <v>34</v>
      </c>
    </row>
    <row r="1217" spans="1:26" x14ac:dyDescent="0.25">
      <c r="A1217">
        <v>1216</v>
      </c>
      <c r="B1217">
        <v>1</v>
      </c>
      <c r="C1217" t="str">
        <f>VLOOKUP(B1217,Sheet4!$A:$B,2,0)</f>
        <v>Verra</v>
      </c>
      <c r="D1217" t="s">
        <v>3165</v>
      </c>
      <c r="E1217" t="s">
        <v>3166</v>
      </c>
      <c r="F1217" t="s">
        <v>3136</v>
      </c>
      <c r="G1217">
        <f>VLOOKUP(F1217,[1]Planilha2!$A:$B,2,0)</f>
        <v>469</v>
      </c>
      <c r="H1217" t="s">
        <v>45</v>
      </c>
      <c r="I1217">
        <f>VLOOKUP(H1217,[1]Planilha5!$A:$B,2,0)</f>
        <v>2</v>
      </c>
      <c r="J1217" t="str">
        <f>VLOOKUP(H1217,[1]Planilha3!$A:$B,2,0)</f>
        <v>Energy</v>
      </c>
      <c r="K1217">
        <f>VLOOKUP(J1217,[1]Planilha3!$B:$C,2,0)</f>
        <v>2</v>
      </c>
      <c r="L1217" t="s">
        <v>34</v>
      </c>
      <c r="M1217">
        <f>VLOOKUP(L1217,[1]Planilha4!$A:$B,2,0)</f>
        <v>1</v>
      </c>
      <c r="N1217" t="s">
        <v>926</v>
      </c>
      <c r="O1217">
        <f>VLOOKUP(N1217,[1]Planilha6!$A:$B,2,0)</f>
        <v>56</v>
      </c>
      <c r="P1217" t="s">
        <v>140</v>
      </c>
      <c r="Q1217" t="s">
        <v>928</v>
      </c>
      <c r="R1217">
        <f>VLOOKUP(Q1217,[1]Planilha7!$A:$B,2,0)</f>
        <v>71</v>
      </c>
      <c r="S1217" s="3">
        <v>37950</v>
      </c>
      <c r="T1217" t="s">
        <v>111</v>
      </c>
      <c r="U1217">
        <f>VLOOKUP(Q1217,Sheet2!$A:$B,2,0)</f>
        <v>5</v>
      </c>
      <c r="V1217" s="4" t="s">
        <v>34</v>
      </c>
      <c r="W1217" s="4">
        <v>43902</v>
      </c>
      <c r="X1217" s="4">
        <v>47553</v>
      </c>
      <c r="Y1217" t="s">
        <v>34</v>
      </c>
      <c r="Z1217" t="s">
        <v>34</v>
      </c>
    </row>
    <row r="1218" spans="1:26" x14ac:dyDescent="0.25">
      <c r="A1218">
        <v>1217</v>
      </c>
      <c r="B1218">
        <v>1</v>
      </c>
      <c r="C1218" t="str">
        <f>VLOOKUP(B1218,Sheet4!$A:$B,2,0)</f>
        <v>Verra</v>
      </c>
      <c r="D1218" t="s">
        <v>3167</v>
      </c>
      <c r="E1218" t="s">
        <v>3168</v>
      </c>
      <c r="F1218" t="s">
        <v>1140</v>
      </c>
      <c r="G1218">
        <f>VLOOKUP(F1218,[1]Planilha2!$A:$B,2,0)</f>
        <v>197</v>
      </c>
      <c r="H1218" t="s">
        <v>28</v>
      </c>
      <c r="I1218">
        <f>VLOOKUP(H1218,[1]Planilha5!$A:$B,2,0)</f>
        <v>1</v>
      </c>
      <c r="J1218" t="str">
        <f>VLOOKUP(H1218,[1]Planilha3!$A:$B,2,0)</f>
        <v>AFOLU</v>
      </c>
      <c r="K1218">
        <f>VLOOKUP(J1218,[1]Planilha3!$B:$C,2,0)</f>
        <v>1</v>
      </c>
      <c r="L1218" t="s">
        <v>38</v>
      </c>
      <c r="M1218">
        <f>VLOOKUP(L1218,[1]Planilha4!$A:$B,2,0)</f>
        <v>2</v>
      </c>
      <c r="N1218" t="s">
        <v>1029</v>
      </c>
      <c r="O1218">
        <f>VLOOKUP(N1218,[1]Planilha6!$A:$B,2,0)</f>
        <v>59</v>
      </c>
      <c r="P1218" t="s">
        <v>140</v>
      </c>
      <c r="Q1218" t="s">
        <v>749</v>
      </c>
      <c r="R1218">
        <f>VLOOKUP(Q1218,[1]Planilha7!$A:$B,2,0)</f>
        <v>82</v>
      </c>
      <c r="S1218" s="3">
        <v>70285</v>
      </c>
      <c r="T1218" t="s">
        <v>33</v>
      </c>
      <c r="U1218">
        <f>VLOOKUP(Q1218,Sheet2!$A:$B,2,0)</f>
        <v>1</v>
      </c>
      <c r="V1218" s="4" t="s">
        <v>34</v>
      </c>
      <c r="W1218" s="4">
        <v>44075</v>
      </c>
      <c r="X1218" s="4">
        <v>51379</v>
      </c>
      <c r="Y1218" t="s">
        <v>34</v>
      </c>
      <c r="Z1218" t="s">
        <v>34</v>
      </c>
    </row>
    <row r="1219" spans="1:26" x14ac:dyDescent="0.25">
      <c r="A1219">
        <v>1218</v>
      </c>
      <c r="B1219">
        <v>1</v>
      </c>
      <c r="C1219" t="str">
        <f>VLOOKUP(B1219,Sheet4!$A:$B,2,0)</f>
        <v>Verra</v>
      </c>
      <c r="D1219" t="s">
        <v>3169</v>
      </c>
      <c r="E1219" t="s">
        <v>3170</v>
      </c>
      <c r="F1219" t="s">
        <v>3136</v>
      </c>
      <c r="G1219">
        <f>VLOOKUP(F1219,[1]Planilha2!$A:$B,2,0)</f>
        <v>469</v>
      </c>
      <c r="H1219" t="s">
        <v>45</v>
      </c>
      <c r="I1219">
        <f>VLOOKUP(H1219,[1]Planilha5!$A:$B,2,0)</f>
        <v>2</v>
      </c>
      <c r="J1219" t="str">
        <f>VLOOKUP(H1219,[1]Planilha3!$A:$B,2,0)</f>
        <v>Energy</v>
      </c>
      <c r="K1219">
        <f>VLOOKUP(J1219,[1]Planilha3!$B:$C,2,0)</f>
        <v>2</v>
      </c>
      <c r="L1219" t="s">
        <v>34</v>
      </c>
      <c r="M1219">
        <f>VLOOKUP(L1219,[1]Planilha4!$A:$B,2,0)</f>
        <v>1</v>
      </c>
      <c r="N1219" t="s">
        <v>926</v>
      </c>
      <c r="O1219">
        <f>VLOOKUP(N1219,[1]Planilha6!$A:$B,2,0)</f>
        <v>56</v>
      </c>
      <c r="P1219" t="s">
        <v>927</v>
      </c>
      <c r="Q1219" t="s">
        <v>928</v>
      </c>
      <c r="R1219">
        <f>VLOOKUP(Q1219,[1]Planilha7!$A:$B,2,0)</f>
        <v>71</v>
      </c>
      <c r="S1219" s="3">
        <v>37950</v>
      </c>
      <c r="T1219" t="s">
        <v>111</v>
      </c>
      <c r="U1219">
        <f>VLOOKUP(Q1219,Sheet2!$A:$B,2,0)</f>
        <v>5</v>
      </c>
      <c r="V1219" s="4" t="s">
        <v>34</v>
      </c>
      <c r="W1219" s="4">
        <v>44621</v>
      </c>
      <c r="X1219" s="4">
        <v>48273</v>
      </c>
      <c r="Y1219" t="s">
        <v>34</v>
      </c>
      <c r="Z1219" t="s">
        <v>34</v>
      </c>
    </row>
    <row r="1220" spans="1:26" x14ac:dyDescent="0.25">
      <c r="A1220">
        <v>1219</v>
      </c>
      <c r="B1220">
        <v>1</v>
      </c>
      <c r="C1220" t="str">
        <f>VLOOKUP(B1220,Sheet4!$A:$B,2,0)</f>
        <v>Verra</v>
      </c>
      <c r="D1220" t="s">
        <v>3171</v>
      </c>
      <c r="E1220" t="s">
        <v>3172</v>
      </c>
      <c r="F1220" t="s">
        <v>3136</v>
      </c>
      <c r="G1220">
        <f>VLOOKUP(F1220,[1]Planilha2!$A:$B,2,0)</f>
        <v>469</v>
      </c>
      <c r="H1220" t="s">
        <v>45</v>
      </c>
      <c r="I1220">
        <f>VLOOKUP(H1220,[1]Planilha5!$A:$B,2,0)</f>
        <v>2</v>
      </c>
      <c r="J1220" t="str">
        <f>VLOOKUP(H1220,[1]Planilha3!$A:$B,2,0)</f>
        <v>Energy</v>
      </c>
      <c r="K1220">
        <f>VLOOKUP(J1220,[1]Planilha3!$B:$C,2,0)</f>
        <v>2</v>
      </c>
      <c r="L1220" t="s">
        <v>34</v>
      </c>
      <c r="M1220">
        <f>VLOOKUP(L1220,[1]Planilha4!$A:$B,2,0)</f>
        <v>1</v>
      </c>
      <c r="N1220" t="s">
        <v>926</v>
      </c>
      <c r="O1220">
        <f>VLOOKUP(N1220,[1]Planilha6!$A:$B,2,0)</f>
        <v>56</v>
      </c>
      <c r="P1220" t="s">
        <v>927</v>
      </c>
      <c r="Q1220" t="s">
        <v>928</v>
      </c>
      <c r="R1220">
        <f>VLOOKUP(Q1220,[1]Planilha7!$A:$B,2,0)</f>
        <v>71</v>
      </c>
      <c r="S1220" s="3">
        <v>37950</v>
      </c>
      <c r="T1220" t="s">
        <v>111</v>
      </c>
      <c r="U1220">
        <f>VLOOKUP(Q1220,Sheet2!$A:$B,2,0)</f>
        <v>5</v>
      </c>
      <c r="V1220" s="4" t="s">
        <v>34</v>
      </c>
      <c r="W1220" s="4">
        <v>44621</v>
      </c>
      <c r="X1220" s="4">
        <v>48273</v>
      </c>
      <c r="Y1220" t="s">
        <v>34</v>
      </c>
      <c r="Z1220" t="s">
        <v>34</v>
      </c>
    </row>
    <row r="1221" spans="1:26" x14ac:dyDescent="0.25">
      <c r="A1221">
        <v>1220</v>
      </c>
      <c r="B1221">
        <v>1</v>
      </c>
      <c r="C1221" t="str">
        <f>VLOOKUP(B1221,Sheet4!$A:$B,2,0)</f>
        <v>Verra</v>
      </c>
      <c r="D1221" t="s">
        <v>3173</v>
      </c>
      <c r="E1221" t="s">
        <v>3174</v>
      </c>
      <c r="F1221" t="s">
        <v>3136</v>
      </c>
      <c r="G1221">
        <f>VLOOKUP(F1221,[1]Planilha2!$A:$B,2,0)</f>
        <v>469</v>
      </c>
      <c r="H1221" t="s">
        <v>45</v>
      </c>
      <c r="I1221">
        <f>VLOOKUP(H1221,[1]Planilha5!$A:$B,2,0)</f>
        <v>2</v>
      </c>
      <c r="J1221" t="str">
        <f>VLOOKUP(H1221,[1]Planilha3!$A:$B,2,0)</f>
        <v>Energy</v>
      </c>
      <c r="K1221">
        <f>VLOOKUP(J1221,[1]Planilha3!$B:$C,2,0)</f>
        <v>2</v>
      </c>
      <c r="L1221" t="s">
        <v>34</v>
      </c>
      <c r="M1221">
        <f>VLOOKUP(L1221,[1]Planilha4!$A:$B,2,0)</f>
        <v>1</v>
      </c>
      <c r="N1221" t="s">
        <v>926</v>
      </c>
      <c r="O1221">
        <f>VLOOKUP(N1221,[1]Planilha6!$A:$B,2,0)</f>
        <v>56</v>
      </c>
      <c r="P1221" t="s">
        <v>927</v>
      </c>
      <c r="Q1221" t="s">
        <v>928</v>
      </c>
      <c r="R1221">
        <f>VLOOKUP(Q1221,[1]Planilha7!$A:$B,2,0)</f>
        <v>71</v>
      </c>
      <c r="S1221" s="3">
        <v>37950</v>
      </c>
      <c r="T1221" t="s">
        <v>111</v>
      </c>
      <c r="U1221">
        <f>VLOOKUP(Q1221,Sheet2!$A:$B,2,0)</f>
        <v>5</v>
      </c>
      <c r="V1221" s="4" t="s">
        <v>34</v>
      </c>
      <c r="W1221" s="4">
        <v>44621</v>
      </c>
      <c r="X1221" s="4">
        <v>48273</v>
      </c>
      <c r="Y1221" t="s">
        <v>34</v>
      </c>
      <c r="Z1221" t="s">
        <v>34</v>
      </c>
    </row>
    <row r="1222" spans="1:26" x14ac:dyDescent="0.25">
      <c r="A1222">
        <v>1221</v>
      </c>
      <c r="B1222">
        <v>1</v>
      </c>
      <c r="C1222" t="str">
        <f>VLOOKUP(B1222,Sheet4!$A:$B,2,0)</f>
        <v>Verra</v>
      </c>
      <c r="D1222" t="s">
        <v>3175</v>
      </c>
      <c r="E1222" t="s">
        <v>3176</v>
      </c>
      <c r="F1222" t="s">
        <v>3136</v>
      </c>
      <c r="G1222">
        <f>VLOOKUP(F1222,[1]Planilha2!$A:$B,2,0)</f>
        <v>469</v>
      </c>
      <c r="H1222" t="s">
        <v>45</v>
      </c>
      <c r="I1222">
        <f>VLOOKUP(H1222,[1]Planilha5!$A:$B,2,0)</f>
        <v>2</v>
      </c>
      <c r="J1222" t="str">
        <f>VLOOKUP(H1222,[1]Planilha3!$A:$B,2,0)</f>
        <v>Energy</v>
      </c>
      <c r="K1222">
        <f>VLOOKUP(J1222,[1]Planilha3!$B:$C,2,0)</f>
        <v>2</v>
      </c>
      <c r="L1222" t="s">
        <v>34</v>
      </c>
      <c r="M1222">
        <f>VLOOKUP(L1222,[1]Planilha4!$A:$B,2,0)</f>
        <v>1</v>
      </c>
      <c r="N1222" t="s">
        <v>926</v>
      </c>
      <c r="O1222">
        <f>VLOOKUP(N1222,[1]Planilha6!$A:$B,2,0)</f>
        <v>56</v>
      </c>
      <c r="P1222" t="s">
        <v>927</v>
      </c>
      <c r="Q1222" t="s">
        <v>928</v>
      </c>
      <c r="R1222">
        <f>VLOOKUP(Q1222,[1]Planilha7!$A:$B,2,0)</f>
        <v>71</v>
      </c>
      <c r="S1222" s="3">
        <v>37950</v>
      </c>
      <c r="T1222" t="s">
        <v>111</v>
      </c>
      <c r="U1222">
        <f>VLOOKUP(Q1222,Sheet2!$A:$B,2,0)</f>
        <v>5</v>
      </c>
      <c r="V1222" s="4" t="s">
        <v>34</v>
      </c>
      <c r="W1222" s="4">
        <v>44621</v>
      </c>
      <c r="X1222" s="4">
        <v>48273</v>
      </c>
      <c r="Y1222" t="s">
        <v>34</v>
      </c>
      <c r="Z1222" t="s">
        <v>34</v>
      </c>
    </row>
    <row r="1223" spans="1:26" x14ac:dyDescent="0.25">
      <c r="A1223">
        <v>1222</v>
      </c>
      <c r="B1223">
        <v>1</v>
      </c>
      <c r="C1223" t="str">
        <f>VLOOKUP(B1223,Sheet4!$A:$B,2,0)</f>
        <v>Verra</v>
      </c>
      <c r="D1223" t="s">
        <v>3177</v>
      </c>
      <c r="E1223" t="s">
        <v>3178</v>
      </c>
      <c r="F1223" t="s">
        <v>3136</v>
      </c>
      <c r="G1223">
        <f>VLOOKUP(F1223,[1]Planilha2!$A:$B,2,0)</f>
        <v>469</v>
      </c>
      <c r="H1223" t="s">
        <v>45</v>
      </c>
      <c r="I1223">
        <f>VLOOKUP(H1223,[1]Planilha5!$A:$B,2,0)</f>
        <v>2</v>
      </c>
      <c r="J1223" t="str">
        <f>VLOOKUP(H1223,[1]Planilha3!$A:$B,2,0)</f>
        <v>Energy</v>
      </c>
      <c r="K1223">
        <f>VLOOKUP(J1223,[1]Planilha3!$B:$C,2,0)</f>
        <v>2</v>
      </c>
      <c r="L1223" t="s">
        <v>34</v>
      </c>
      <c r="M1223">
        <f>VLOOKUP(L1223,[1]Planilha4!$A:$B,2,0)</f>
        <v>1</v>
      </c>
      <c r="N1223" t="s">
        <v>926</v>
      </c>
      <c r="O1223">
        <f>VLOOKUP(N1223,[1]Planilha6!$A:$B,2,0)</f>
        <v>56</v>
      </c>
      <c r="P1223" t="s">
        <v>927</v>
      </c>
      <c r="Q1223" t="s">
        <v>928</v>
      </c>
      <c r="R1223">
        <f>VLOOKUP(Q1223,[1]Planilha7!$A:$B,2,0)</f>
        <v>71</v>
      </c>
      <c r="S1223" s="3">
        <v>37950</v>
      </c>
      <c r="T1223" t="s">
        <v>111</v>
      </c>
      <c r="U1223">
        <f>VLOOKUP(Q1223,Sheet2!$A:$B,2,0)</f>
        <v>5</v>
      </c>
      <c r="V1223" s="4" t="s">
        <v>34</v>
      </c>
      <c r="W1223" s="4">
        <v>44652</v>
      </c>
      <c r="X1223" s="4">
        <v>48304</v>
      </c>
      <c r="Y1223" t="s">
        <v>34</v>
      </c>
      <c r="Z1223" t="s">
        <v>34</v>
      </c>
    </row>
    <row r="1224" spans="1:26" x14ac:dyDescent="0.25">
      <c r="A1224">
        <v>1223</v>
      </c>
      <c r="B1224">
        <v>1</v>
      </c>
      <c r="C1224" t="str">
        <f>VLOOKUP(B1224,Sheet4!$A:$B,2,0)</f>
        <v>Verra</v>
      </c>
      <c r="D1224" t="s">
        <v>3179</v>
      </c>
      <c r="E1224" t="s">
        <v>3180</v>
      </c>
      <c r="F1224" t="s">
        <v>3136</v>
      </c>
      <c r="G1224">
        <f>VLOOKUP(F1224,[1]Planilha2!$A:$B,2,0)</f>
        <v>469</v>
      </c>
      <c r="H1224" t="s">
        <v>45</v>
      </c>
      <c r="I1224">
        <f>VLOOKUP(H1224,[1]Planilha5!$A:$B,2,0)</f>
        <v>2</v>
      </c>
      <c r="J1224" t="str">
        <f>VLOOKUP(H1224,[1]Planilha3!$A:$B,2,0)</f>
        <v>Energy</v>
      </c>
      <c r="K1224">
        <f>VLOOKUP(J1224,[1]Planilha3!$B:$C,2,0)</f>
        <v>2</v>
      </c>
      <c r="L1224" t="s">
        <v>34</v>
      </c>
      <c r="M1224">
        <f>VLOOKUP(L1224,[1]Planilha4!$A:$B,2,0)</f>
        <v>1</v>
      </c>
      <c r="N1224" t="s">
        <v>926</v>
      </c>
      <c r="O1224">
        <f>VLOOKUP(N1224,[1]Planilha6!$A:$B,2,0)</f>
        <v>56</v>
      </c>
      <c r="P1224" t="s">
        <v>927</v>
      </c>
      <c r="Q1224" t="s">
        <v>928</v>
      </c>
      <c r="R1224">
        <f>VLOOKUP(Q1224,[1]Planilha7!$A:$B,2,0)</f>
        <v>71</v>
      </c>
      <c r="S1224" s="3">
        <v>37950</v>
      </c>
      <c r="T1224" t="s">
        <v>111</v>
      </c>
      <c r="U1224">
        <f>VLOOKUP(Q1224,Sheet2!$A:$B,2,0)</f>
        <v>5</v>
      </c>
      <c r="V1224" s="4" t="s">
        <v>34</v>
      </c>
      <c r="W1224" s="4">
        <v>44621</v>
      </c>
      <c r="X1224" s="4">
        <v>48273</v>
      </c>
      <c r="Y1224" t="s">
        <v>34</v>
      </c>
      <c r="Z1224" t="s">
        <v>34</v>
      </c>
    </row>
    <row r="1225" spans="1:26" x14ac:dyDescent="0.25">
      <c r="A1225">
        <v>1224</v>
      </c>
      <c r="B1225">
        <v>1</v>
      </c>
      <c r="C1225" t="str">
        <f>VLOOKUP(B1225,Sheet4!$A:$B,2,0)</f>
        <v>Verra</v>
      </c>
      <c r="D1225" t="s">
        <v>3181</v>
      </c>
      <c r="E1225" t="s">
        <v>3182</v>
      </c>
      <c r="F1225" t="s">
        <v>3136</v>
      </c>
      <c r="G1225">
        <f>VLOOKUP(F1225,[1]Planilha2!$A:$B,2,0)</f>
        <v>469</v>
      </c>
      <c r="H1225" t="s">
        <v>45</v>
      </c>
      <c r="I1225">
        <f>VLOOKUP(H1225,[1]Planilha5!$A:$B,2,0)</f>
        <v>2</v>
      </c>
      <c r="J1225" t="str">
        <f>VLOOKUP(H1225,[1]Planilha3!$A:$B,2,0)</f>
        <v>Energy</v>
      </c>
      <c r="K1225">
        <f>VLOOKUP(J1225,[1]Planilha3!$B:$C,2,0)</f>
        <v>2</v>
      </c>
      <c r="L1225" t="s">
        <v>34</v>
      </c>
      <c r="M1225">
        <f>VLOOKUP(L1225,[1]Planilha4!$A:$B,2,0)</f>
        <v>1</v>
      </c>
      <c r="N1225" t="s">
        <v>926</v>
      </c>
      <c r="O1225">
        <f>VLOOKUP(N1225,[1]Planilha6!$A:$B,2,0)</f>
        <v>56</v>
      </c>
      <c r="P1225" t="s">
        <v>927</v>
      </c>
      <c r="Q1225" t="s">
        <v>928</v>
      </c>
      <c r="R1225">
        <f>VLOOKUP(Q1225,[1]Planilha7!$A:$B,2,0)</f>
        <v>71</v>
      </c>
      <c r="S1225" s="3">
        <v>37950</v>
      </c>
      <c r="T1225" t="s">
        <v>111</v>
      </c>
      <c r="U1225">
        <f>VLOOKUP(Q1225,Sheet2!$A:$B,2,0)</f>
        <v>5</v>
      </c>
      <c r="V1225" s="4" t="s">
        <v>34</v>
      </c>
      <c r="W1225" s="4">
        <v>44652</v>
      </c>
      <c r="X1225" s="4">
        <v>48304</v>
      </c>
      <c r="Y1225" t="s">
        <v>34</v>
      </c>
      <c r="Z1225" t="s">
        <v>34</v>
      </c>
    </row>
    <row r="1226" spans="1:26" x14ac:dyDescent="0.25">
      <c r="A1226">
        <v>1225</v>
      </c>
      <c r="B1226">
        <v>1</v>
      </c>
      <c r="C1226" t="str">
        <f>VLOOKUP(B1226,Sheet4!$A:$B,2,0)</f>
        <v>Verra</v>
      </c>
      <c r="D1226" t="s">
        <v>3183</v>
      </c>
      <c r="E1226" t="s">
        <v>3184</v>
      </c>
      <c r="F1226" t="s">
        <v>3136</v>
      </c>
      <c r="G1226">
        <f>VLOOKUP(F1226,[1]Planilha2!$A:$B,2,0)</f>
        <v>469</v>
      </c>
      <c r="H1226" t="s">
        <v>45</v>
      </c>
      <c r="I1226">
        <f>VLOOKUP(H1226,[1]Planilha5!$A:$B,2,0)</f>
        <v>2</v>
      </c>
      <c r="J1226" t="str">
        <f>VLOOKUP(H1226,[1]Planilha3!$A:$B,2,0)</f>
        <v>Energy</v>
      </c>
      <c r="K1226">
        <f>VLOOKUP(J1226,[1]Planilha3!$B:$C,2,0)</f>
        <v>2</v>
      </c>
      <c r="L1226" t="s">
        <v>34</v>
      </c>
      <c r="M1226">
        <f>VLOOKUP(L1226,[1]Planilha4!$A:$B,2,0)</f>
        <v>1</v>
      </c>
      <c r="N1226" t="s">
        <v>926</v>
      </c>
      <c r="O1226">
        <f>VLOOKUP(N1226,[1]Planilha6!$A:$B,2,0)</f>
        <v>56</v>
      </c>
      <c r="P1226" t="s">
        <v>927</v>
      </c>
      <c r="Q1226" t="s">
        <v>928</v>
      </c>
      <c r="R1226">
        <f>VLOOKUP(Q1226,[1]Planilha7!$A:$B,2,0)</f>
        <v>71</v>
      </c>
      <c r="S1226" s="3">
        <v>37950</v>
      </c>
      <c r="T1226" t="s">
        <v>111</v>
      </c>
      <c r="U1226">
        <f>VLOOKUP(Q1226,Sheet2!$A:$B,2,0)</f>
        <v>5</v>
      </c>
      <c r="V1226" s="4" t="s">
        <v>34</v>
      </c>
      <c r="W1226" s="4">
        <v>44621</v>
      </c>
      <c r="X1226" s="4">
        <v>48273</v>
      </c>
      <c r="Y1226" t="s">
        <v>34</v>
      </c>
      <c r="Z1226" t="s">
        <v>34</v>
      </c>
    </row>
    <row r="1227" spans="1:26" x14ac:dyDescent="0.25">
      <c r="A1227">
        <v>1226</v>
      </c>
      <c r="B1227">
        <v>1</v>
      </c>
      <c r="C1227" t="str">
        <f>VLOOKUP(B1227,Sheet4!$A:$B,2,0)</f>
        <v>Verra</v>
      </c>
      <c r="D1227" t="s">
        <v>3185</v>
      </c>
      <c r="E1227" t="s">
        <v>3186</v>
      </c>
      <c r="F1227" t="s">
        <v>3136</v>
      </c>
      <c r="G1227">
        <f>VLOOKUP(F1227,[1]Planilha2!$A:$B,2,0)</f>
        <v>469</v>
      </c>
      <c r="H1227" t="s">
        <v>45</v>
      </c>
      <c r="I1227">
        <f>VLOOKUP(H1227,[1]Planilha5!$A:$B,2,0)</f>
        <v>2</v>
      </c>
      <c r="J1227" t="str">
        <f>VLOOKUP(H1227,[1]Planilha3!$A:$B,2,0)</f>
        <v>Energy</v>
      </c>
      <c r="K1227">
        <f>VLOOKUP(J1227,[1]Planilha3!$B:$C,2,0)</f>
        <v>2</v>
      </c>
      <c r="L1227" t="s">
        <v>34</v>
      </c>
      <c r="M1227">
        <f>VLOOKUP(L1227,[1]Planilha4!$A:$B,2,0)</f>
        <v>1</v>
      </c>
      <c r="N1227" t="s">
        <v>926</v>
      </c>
      <c r="O1227">
        <f>VLOOKUP(N1227,[1]Planilha6!$A:$B,2,0)</f>
        <v>56</v>
      </c>
      <c r="P1227" t="s">
        <v>927</v>
      </c>
      <c r="Q1227" t="s">
        <v>928</v>
      </c>
      <c r="R1227">
        <f>VLOOKUP(Q1227,[1]Planilha7!$A:$B,2,0)</f>
        <v>71</v>
      </c>
      <c r="S1227" s="3">
        <v>37950</v>
      </c>
      <c r="T1227" t="s">
        <v>111</v>
      </c>
      <c r="U1227">
        <f>VLOOKUP(Q1227,Sheet2!$A:$B,2,0)</f>
        <v>5</v>
      </c>
      <c r="V1227" s="4" t="s">
        <v>34</v>
      </c>
      <c r="W1227" s="4">
        <v>44652</v>
      </c>
      <c r="X1227" s="4">
        <v>48304</v>
      </c>
      <c r="Y1227" t="s">
        <v>34</v>
      </c>
      <c r="Z1227" t="s">
        <v>34</v>
      </c>
    </row>
    <row r="1228" spans="1:26" x14ac:dyDescent="0.25">
      <c r="A1228">
        <v>1227</v>
      </c>
      <c r="B1228">
        <v>1</v>
      </c>
      <c r="C1228" t="str">
        <f>VLOOKUP(B1228,Sheet4!$A:$B,2,0)</f>
        <v>Verra</v>
      </c>
      <c r="D1228" t="s">
        <v>3187</v>
      </c>
      <c r="E1228" t="s">
        <v>3188</v>
      </c>
      <c r="F1228" t="s">
        <v>3136</v>
      </c>
      <c r="G1228">
        <f>VLOOKUP(F1228,[1]Planilha2!$A:$B,2,0)</f>
        <v>469</v>
      </c>
      <c r="H1228" t="s">
        <v>45</v>
      </c>
      <c r="I1228">
        <f>VLOOKUP(H1228,[1]Planilha5!$A:$B,2,0)</f>
        <v>2</v>
      </c>
      <c r="J1228" t="str">
        <f>VLOOKUP(H1228,[1]Planilha3!$A:$B,2,0)</f>
        <v>Energy</v>
      </c>
      <c r="K1228">
        <f>VLOOKUP(J1228,[1]Planilha3!$B:$C,2,0)</f>
        <v>2</v>
      </c>
      <c r="L1228" t="s">
        <v>34</v>
      </c>
      <c r="M1228">
        <f>VLOOKUP(L1228,[1]Planilha4!$A:$B,2,0)</f>
        <v>1</v>
      </c>
      <c r="N1228" t="s">
        <v>926</v>
      </c>
      <c r="O1228">
        <f>VLOOKUP(N1228,[1]Planilha6!$A:$B,2,0)</f>
        <v>56</v>
      </c>
      <c r="P1228" t="s">
        <v>927</v>
      </c>
      <c r="Q1228" t="s">
        <v>928</v>
      </c>
      <c r="R1228">
        <f>VLOOKUP(Q1228,[1]Planilha7!$A:$B,2,0)</f>
        <v>71</v>
      </c>
      <c r="S1228" s="3">
        <v>37950</v>
      </c>
      <c r="T1228" t="s">
        <v>111</v>
      </c>
      <c r="U1228">
        <f>VLOOKUP(Q1228,Sheet2!$A:$B,2,0)</f>
        <v>5</v>
      </c>
      <c r="V1228" s="4" t="s">
        <v>34</v>
      </c>
      <c r="W1228" s="4">
        <v>44621</v>
      </c>
      <c r="X1228" s="4">
        <v>48273</v>
      </c>
      <c r="Y1228" t="s">
        <v>34</v>
      </c>
      <c r="Z1228" t="s">
        <v>34</v>
      </c>
    </row>
    <row r="1229" spans="1:26" x14ac:dyDescent="0.25">
      <c r="A1229">
        <v>1228</v>
      </c>
      <c r="B1229">
        <v>1</v>
      </c>
      <c r="C1229" t="str">
        <f>VLOOKUP(B1229,Sheet4!$A:$B,2,0)</f>
        <v>Verra</v>
      </c>
      <c r="D1229" t="s">
        <v>3189</v>
      </c>
      <c r="E1229" t="s">
        <v>3190</v>
      </c>
      <c r="F1229" t="s">
        <v>3136</v>
      </c>
      <c r="G1229">
        <f>VLOOKUP(F1229,[1]Planilha2!$A:$B,2,0)</f>
        <v>469</v>
      </c>
      <c r="H1229" t="s">
        <v>45</v>
      </c>
      <c r="I1229">
        <f>VLOOKUP(H1229,[1]Planilha5!$A:$B,2,0)</f>
        <v>2</v>
      </c>
      <c r="J1229" t="str">
        <f>VLOOKUP(H1229,[1]Planilha3!$A:$B,2,0)</f>
        <v>Energy</v>
      </c>
      <c r="K1229">
        <f>VLOOKUP(J1229,[1]Planilha3!$B:$C,2,0)</f>
        <v>2</v>
      </c>
      <c r="L1229" t="s">
        <v>34</v>
      </c>
      <c r="M1229">
        <f>VLOOKUP(L1229,[1]Planilha4!$A:$B,2,0)</f>
        <v>1</v>
      </c>
      <c r="N1229" t="s">
        <v>926</v>
      </c>
      <c r="O1229">
        <f>VLOOKUP(N1229,[1]Planilha6!$A:$B,2,0)</f>
        <v>56</v>
      </c>
      <c r="P1229" t="s">
        <v>927</v>
      </c>
      <c r="Q1229" t="s">
        <v>928</v>
      </c>
      <c r="R1229">
        <f>VLOOKUP(Q1229,[1]Planilha7!$A:$B,2,0)</f>
        <v>71</v>
      </c>
      <c r="S1229" s="3">
        <v>37950</v>
      </c>
      <c r="T1229" t="s">
        <v>111</v>
      </c>
      <c r="U1229">
        <f>VLOOKUP(Q1229,Sheet2!$A:$B,2,0)</f>
        <v>5</v>
      </c>
      <c r="V1229" s="4" t="s">
        <v>34</v>
      </c>
      <c r="W1229" s="4">
        <v>44652</v>
      </c>
      <c r="X1229" s="4">
        <v>48304</v>
      </c>
      <c r="Y1229" t="s">
        <v>34</v>
      </c>
      <c r="Z1229" t="s">
        <v>34</v>
      </c>
    </row>
    <row r="1230" spans="1:26" x14ac:dyDescent="0.25">
      <c r="A1230">
        <v>1229</v>
      </c>
      <c r="B1230">
        <v>1</v>
      </c>
      <c r="C1230" t="str">
        <f>VLOOKUP(B1230,Sheet4!$A:$B,2,0)</f>
        <v>Verra</v>
      </c>
      <c r="D1230" t="s">
        <v>3191</v>
      </c>
      <c r="E1230" t="s">
        <v>3192</v>
      </c>
      <c r="F1230" t="s">
        <v>3136</v>
      </c>
      <c r="G1230">
        <f>VLOOKUP(F1230,[1]Planilha2!$A:$B,2,0)</f>
        <v>469</v>
      </c>
      <c r="H1230" t="s">
        <v>45</v>
      </c>
      <c r="I1230">
        <f>VLOOKUP(H1230,[1]Planilha5!$A:$B,2,0)</f>
        <v>2</v>
      </c>
      <c r="J1230" t="str">
        <f>VLOOKUP(H1230,[1]Planilha3!$A:$B,2,0)</f>
        <v>Energy</v>
      </c>
      <c r="K1230">
        <f>VLOOKUP(J1230,[1]Planilha3!$B:$C,2,0)</f>
        <v>2</v>
      </c>
      <c r="L1230" t="s">
        <v>34</v>
      </c>
      <c r="M1230">
        <f>VLOOKUP(L1230,[1]Planilha4!$A:$B,2,0)</f>
        <v>1</v>
      </c>
      <c r="N1230" t="s">
        <v>926</v>
      </c>
      <c r="O1230">
        <f>VLOOKUP(N1230,[1]Planilha6!$A:$B,2,0)</f>
        <v>56</v>
      </c>
      <c r="P1230" t="s">
        <v>927</v>
      </c>
      <c r="Q1230" t="s">
        <v>928</v>
      </c>
      <c r="R1230">
        <f>VLOOKUP(Q1230,[1]Planilha7!$A:$B,2,0)</f>
        <v>71</v>
      </c>
      <c r="S1230" s="3">
        <v>37950</v>
      </c>
      <c r="T1230" t="s">
        <v>111</v>
      </c>
      <c r="U1230">
        <f>VLOOKUP(Q1230,Sheet2!$A:$B,2,0)</f>
        <v>5</v>
      </c>
      <c r="V1230" s="4" t="s">
        <v>34</v>
      </c>
      <c r="W1230" s="4">
        <v>44621</v>
      </c>
      <c r="X1230" s="4">
        <v>48273</v>
      </c>
      <c r="Y1230" t="s">
        <v>34</v>
      </c>
      <c r="Z1230" t="s">
        <v>34</v>
      </c>
    </row>
    <row r="1231" spans="1:26" x14ac:dyDescent="0.25">
      <c r="A1231">
        <v>1230</v>
      </c>
      <c r="B1231">
        <v>1</v>
      </c>
      <c r="C1231" t="str">
        <f>VLOOKUP(B1231,Sheet4!$A:$B,2,0)</f>
        <v>Verra</v>
      </c>
      <c r="D1231" t="s">
        <v>3193</v>
      </c>
      <c r="E1231" t="s">
        <v>3194</v>
      </c>
      <c r="F1231" t="s">
        <v>3136</v>
      </c>
      <c r="G1231">
        <f>VLOOKUP(F1231,[1]Planilha2!$A:$B,2,0)</f>
        <v>469</v>
      </c>
      <c r="H1231" t="s">
        <v>45</v>
      </c>
      <c r="I1231">
        <f>VLOOKUP(H1231,[1]Planilha5!$A:$B,2,0)</f>
        <v>2</v>
      </c>
      <c r="J1231" t="str">
        <f>VLOOKUP(H1231,[1]Planilha3!$A:$B,2,0)</f>
        <v>Energy</v>
      </c>
      <c r="K1231">
        <f>VLOOKUP(J1231,[1]Planilha3!$B:$C,2,0)</f>
        <v>2</v>
      </c>
      <c r="L1231" t="s">
        <v>34</v>
      </c>
      <c r="M1231">
        <f>VLOOKUP(L1231,[1]Planilha4!$A:$B,2,0)</f>
        <v>1</v>
      </c>
      <c r="N1231" t="s">
        <v>926</v>
      </c>
      <c r="O1231">
        <f>VLOOKUP(N1231,[1]Planilha6!$A:$B,2,0)</f>
        <v>56</v>
      </c>
      <c r="P1231" t="s">
        <v>927</v>
      </c>
      <c r="Q1231" t="s">
        <v>928</v>
      </c>
      <c r="R1231">
        <f>VLOOKUP(Q1231,[1]Planilha7!$A:$B,2,0)</f>
        <v>71</v>
      </c>
      <c r="S1231" s="3">
        <v>37950</v>
      </c>
      <c r="T1231" t="s">
        <v>111</v>
      </c>
      <c r="U1231">
        <f>VLOOKUP(Q1231,Sheet2!$A:$B,2,0)</f>
        <v>5</v>
      </c>
      <c r="V1231" s="4" t="s">
        <v>34</v>
      </c>
      <c r="W1231" s="4">
        <v>44621</v>
      </c>
      <c r="X1231" s="4">
        <v>48273</v>
      </c>
      <c r="Y1231" t="s">
        <v>34</v>
      </c>
      <c r="Z1231" t="s">
        <v>34</v>
      </c>
    </row>
    <row r="1232" spans="1:26" x14ac:dyDescent="0.25">
      <c r="A1232">
        <v>1231</v>
      </c>
      <c r="B1232">
        <v>1</v>
      </c>
      <c r="C1232" t="str">
        <f>VLOOKUP(B1232,Sheet4!$A:$B,2,0)</f>
        <v>Verra</v>
      </c>
      <c r="D1232" t="s">
        <v>3195</v>
      </c>
      <c r="E1232" t="s">
        <v>3196</v>
      </c>
      <c r="F1232" t="s">
        <v>3136</v>
      </c>
      <c r="G1232">
        <f>VLOOKUP(F1232,[1]Planilha2!$A:$B,2,0)</f>
        <v>469</v>
      </c>
      <c r="H1232" t="s">
        <v>45</v>
      </c>
      <c r="I1232">
        <f>VLOOKUP(H1232,[1]Planilha5!$A:$B,2,0)</f>
        <v>2</v>
      </c>
      <c r="J1232" t="str">
        <f>VLOOKUP(H1232,[1]Planilha3!$A:$B,2,0)</f>
        <v>Energy</v>
      </c>
      <c r="K1232">
        <f>VLOOKUP(J1232,[1]Planilha3!$B:$C,2,0)</f>
        <v>2</v>
      </c>
      <c r="L1232" t="s">
        <v>34</v>
      </c>
      <c r="M1232">
        <f>VLOOKUP(L1232,[1]Planilha4!$A:$B,2,0)</f>
        <v>1</v>
      </c>
      <c r="N1232" t="s">
        <v>926</v>
      </c>
      <c r="O1232">
        <f>VLOOKUP(N1232,[1]Planilha6!$A:$B,2,0)</f>
        <v>56</v>
      </c>
      <c r="P1232" t="s">
        <v>927</v>
      </c>
      <c r="Q1232" t="s">
        <v>928</v>
      </c>
      <c r="R1232">
        <f>VLOOKUP(Q1232,[1]Planilha7!$A:$B,2,0)</f>
        <v>71</v>
      </c>
      <c r="S1232" s="3">
        <v>37950</v>
      </c>
      <c r="T1232" t="s">
        <v>111</v>
      </c>
      <c r="U1232">
        <f>VLOOKUP(Q1232,Sheet2!$A:$B,2,0)</f>
        <v>5</v>
      </c>
      <c r="V1232" s="4" t="s">
        <v>34</v>
      </c>
      <c r="W1232" s="4">
        <v>44621</v>
      </c>
      <c r="X1232" s="4">
        <v>48273</v>
      </c>
      <c r="Y1232" t="s">
        <v>34</v>
      </c>
      <c r="Z1232" t="s">
        <v>34</v>
      </c>
    </row>
    <row r="1233" spans="1:26" x14ac:dyDescent="0.25">
      <c r="A1233">
        <v>1232</v>
      </c>
      <c r="B1233">
        <v>1</v>
      </c>
      <c r="C1233" t="str">
        <f>VLOOKUP(B1233,Sheet4!$A:$B,2,0)</f>
        <v>Verra</v>
      </c>
      <c r="D1233" t="s">
        <v>3197</v>
      </c>
      <c r="E1233" t="s">
        <v>3198</v>
      </c>
      <c r="F1233" t="s">
        <v>3136</v>
      </c>
      <c r="G1233">
        <f>VLOOKUP(F1233,[1]Planilha2!$A:$B,2,0)</f>
        <v>469</v>
      </c>
      <c r="H1233" t="s">
        <v>45</v>
      </c>
      <c r="I1233">
        <f>VLOOKUP(H1233,[1]Planilha5!$A:$B,2,0)</f>
        <v>2</v>
      </c>
      <c r="J1233" t="str">
        <f>VLOOKUP(H1233,[1]Planilha3!$A:$B,2,0)</f>
        <v>Energy</v>
      </c>
      <c r="K1233">
        <f>VLOOKUP(J1233,[1]Planilha3!$B:$C,2,0)</f>
        <v>2</v>
      </c>
      <c r="L1233" t="s">
        <v>34</v>
      </c>
      <c r="M1233">
        <f>VLOOKUP(L1233,[1]Planilha4!$A:$B,2,0)</f>
        <v>1</v>
      </c>
      <c r="N1233" t="s">
        <v>926</v>
      </c>
      <c r="O1233">
        <f>VLOOKUP(N1233,[1]Planilha6!$A:$B,2,0)</f>
        <v>56</v>
      </c>
      <c r="P1233" t="s">
        <v>927</v>
      </c>
      <c r="Q1233" t="s">
        <v>928</v>
      </c>
      <c r="R1233">
        <f>VLOOKUP(Q1233,[1]Planilha7!$A:$B,2,0)</f>
        <v>71</v>
      </c>
      <c r="S1233" s="3">
        <v>37950</v>
      </c>
      <c r="T1233" t="s">
        <v>111</v>
      </c>
      <c r="U1233">
        <f>VLOOKUP(Q1233,Sheet2!$A:$B,2,0)</f>
        <v>5</v>
      </c>
      <c r="V1233" s="4" t="s">
        <v>34</v>
      </c>
      <c r="W1233" s="4">
        <v>44652</v>
      </c>
      <c r="X1233" s="4">
        <v>48304</v>
      </c>
      <c r="Y1233" t="s">
        <v>34</v>
      </c>
      <c r="Z1233" t="s">
        <v>34</v>
      </c>
    </row>
    <row r="1234" spans="1:26" x14ac:dyDescent="0.25">
      <c r="A1234">
        <v>1233</v>
      </c>
      <c r="B1234">
        <v>1</v>
      </c>
      <c r="C1234" t="str">
        <f>VLOOKUP(B1234,Sheet4!$A:$B,2,0)</f>
        <v>Verra</v>
      </c>
      <c r="D1234" t="s">
        <v>3199</v>
      </c>
      <c r="E1234" t="s">
        <v>3200</v>
      </c>
      <c r="F1234" t="s">
        <v>3136</v>
      </c>
      <c r="G1234">
        <f>VLOOKUP(F1234,[1]Planilha2!$A:$B,2,0)</f>
        <v>469</v>
      </c>
      <c r="H1234" t="s">
        <v>45</v>
      </c>
      <c r="I1234">
        <f>VLOOKUP(H1234,[1]Planilha5!$A:$B,2,0)</f>
        <v>2</v>
      </c>
      <c r="J1234" t="str">
        <f>VLOOKUP(H1234,[1]Planilha3!$A:$B,2,0)</f>
        <v>Energy</v>
      </c>
      <c r="K1234">
        <f>VLOOKUP(J1234,[1]Planilha3!$B:$C,2,0)</f>
        <v>2</v>
      </c>
      <c r="L1234" t="s">
        <v>34</v>
      </c>
      <c r="M1234">
        <f>VLOOKUP(L1234,[1]Planilha4!$A:$B,2,0)</f>
        <v>1</v>
      </c>
      <c r="N1234" t="s">
        <v>926</v>
      </c>
      <c r="O1234">
        <f>VLOOKUP(N1234,[1]Planilha6!$A:$B,2,0)</f>
        <v>56</v>
      </c>
      <c r="P1234" t="s">
        <v>927</v>
      </c>
      <c r="Q1234" t="s">
        <v>928</v>
      </c>
      <c r="R1234">
        <f>VLOOKUP(Q1234,[1]Planilha7!$A:$B,2,0)</f>
        <v>71</v>
      </c>
      <c r="S1234" s="3">
        <v>37950</v>
      </c>
      <c r="T1234" t="s">
        <v>111</v>
      </c>
      <c r="U1234">
        <f>VLOOKUP(Q1234,Sheet2!$A:$B,2,0)</f>
        <v>5</v>
      </c>
      <c r="V1234" s="4" t="s">
        <v>34</v>
      </c>
      <c r="W1234" s="4">
        <v>44621</v>
      </c>
      <c r="X1234" s="4">
        <v>48273</v>
      </c>
      <c r="Y1234" t="s">
        <v>34</v>
      </c>
      <c r="Z1234" t="s">
        <v>34</v>
      </c>
    </row>
    <row r="1235" spans="1:26" x14ac:dyDescent="0.25">
      <c r="A1235">
        <v>1234</v>
      </c>
      <c r="B1235">
        <v>1</v>
      </c>
      <c r="C1235" t="str">
        <f>VLOOKUP(B1235,Sheet4!$A:$B,2,0)</f>
        <v>Verra</v>
      </c>
      <c r="D1235" t="s">
        <v>3201</v>
      </c>
      <c r="E1235" t="s">
        <v>3202</v>
      </c>
      <c r="F1235" t="s">
        <v>3136</v>
      </c>
      <c r="G1235">
        <f>VLOOKUP(F1235,[1]Planilha2!$A:$B,2,0)</f>
        <v>469</v>
      </c>
      <c r="H1235" t="s">
        <v>45</v>
      </c>
      <c r="I1235">
        <f>VLOOKUP(H1235,[1]Planilha5!$A:$B,2,0)</f>
        <v>2</v>
      </c>
      <c r="J1235" t="str">
        <f>VLOOKUP(H1235,[1]Planilha3!$A:$B,2,0)</f>
        <v>Energy</v>
      </c>
      <c r="K1235">
        <f>VLOOKUP(J1235,[1]Planilha3!$B:$C,2,0)</f>
        <v>2</v>
      </c>
      <c r="L1235" t="s">
        <v>34</v>
      </c>
      <c r="M1235">
        <f>VLOOKUP(L1235,[1]Planilha4!$A:$B,2,0)</f>
        <v>1</v>
      </c>
      <c r="N1235" t="s">
        <v>926</v>
      </c>
      <c r="O1235">
        <f>VLOOKUP(N1235,[1]Planilha6!$A:$B,2,0)</f>
        <v>56</v>
      </c>
      <c r="P1235" t="s">
        <v>927</v>
      </c>
      <c r="Q1235" t="s">
        <v>928</v>
      </c>
      <c r="R1235">
        <f>VLOOKUP(Q1235,[1]Planilha7!$A:$B,2,0)</f>
        <v>71</v>
      </c>
      <c r="S1235" s="3">
        <v>37950</v>
      </c>
      <c r="T1235" t="s">
        <v>111</v>
      </c>
      <c r="U1235">
        <f>VLOOKUP(Q1235,Sheet2!$A:$B,2,0)</f>
        <v>5</v>
      </c>
      <c r="V1235" s="4" t="s">
        <v>34</v>
      </c>
      <c r="W1235" s="4">
        <v>44652</v>
      </c>
      <c r="X1235" s="4">
        <v>48304</v>
      </c>
      <c r="Y1235" t="s">
        <v>34</v>
      </c>
      <c r="Z1235" t="s">
        <v>34</v>
      </c>
    </row>
    <row r="1236" spans="1:26" x14ac:dyDescent="0.25">
      <c r="A1236">
        <v>1235</v>
      </c>
      <c r="B1236">
        <v>1</v>
      </c>
      <c r="C1236" t="str">
        <f>VLOOKUP(B1236,Sheet4!$A:$B,2,0)</f>
        <v>Verra</v>
      </c>
      <c r="D1236" t="s">
        <v>3203</v>
      </c>
      <c r="E1236" t="s">
        <v>3204</v>
      </c>
      <c r="F1236" t="s">
        <v>3205</v>
      </c>
      <c r="G1236">
        <f>VLOOKUP(F1236,[1]Planilha2!$A:$B,2,0)</f>
        <v>470</v>
      </c>
      <c r="H1236" t="s">
        <v>28</v>
      </c>
      <c r="I1236">
        <f>VLOOKUP(H1236,[1]Planilha5!$A:$B,2,0)</f>
        <v>1</v>
      </c>
      <c r="J1236" t="str">
        <f>VLOOKUP(H1236,[1]Planilha3!$A:$B,2,0)</f>
        <v>AFOLU</v>
      </c>
      <c r="K1236">
        <f>VLOOKUP(J1236,[1]Planilha3!$B:$C,2,0)</f>
        <v>1</v>
      </c>
      <c r="L1236" t="s">
        <v>124</v>
      </c>
      <c r="M1236">
        <f>VLOOKUP(L1236,[1]Planilha4!$A:$B,2,0)</f>
        <v>4</v>
      </c>
      <c r="N1236" t="s">
        <v>3206</v>
      </c>
      <c r="O1236">
        <f>VLOOKUP(N1236,[1]Planilha6!$A:$B,2,0)</f>
        <v>99</v>
      </c>
      <c r="P1236" t="s">
        <v>31</v>
      </c>
      <c r="Q1236" t="s">
        <v>67</v>
      </c>
      <c r="R1236">
        <f>VLOOKUP(Q1236,[1]Planilha7!$A:$B,2,0)</f>
        <v>95</v>
      </c>
      <c r="S1236" s="3">
        <v>1134215</v>
      </c>
      <c r="T1236" t="s">
        <v>41</v>
      </c>
      <c r="U1236">
        <f>VLOOKUP(Q1236,Sheet2!$A:$B,2,0)</f>
        <v>2</v>
      </c>
      <c r="V1236" s="4" t="s">
        <v>34</v>
      </c>
      <c r="W1236" s="4">
        <v>42917</v>
      </c>
      <c r="X1236" s="4">
        <v>53873</v>
      </c>
      <c r="Y1236" t="s">
        <v>34</v>
      </c>
      <c r="Z1236" t="s">
        <v>34</v>
      </c>
    </row>
    <row r="1237" spans="1:26" x14ac:dyDescent="0.25">
      <c r="A1237">
        <v>1236</v>
      </c>
      <c r="B1237">
        <v>1</v>
      </c>
      <c r="C1237" t="str">
        <f>VLOOKUP(B1237,Sheet4!$A:$B,2,0)</f>
        <v>Verra</v>
      </c>
      <c r="D1237" t="s">
        <v>3207</v>
      </c>
      <c r="E1237" t="s">
        <v>3208</v>
      </c>
      <c r="F1237" t="s">
        <v>1362</v>
      </c>
      <c r="G1237">
        <f>VLOOKUP(F1237,[1]Planilha2!$A:$B,2,0)</f>
        <v>230</v>
      </c>
      <c r="H1237" t="s">
        <v>45</v>
      </c>
      <c r="I1237">
        <f>VLOOKUP(H1237,[1]Planilha5!$A:$B,2,0)</f>
        <v>2</v>
      </c>
      <c r="J1237" t="str">
        <f>VLOOKUP(H1237,[1]Planilha3!$A:$B,2,0)</f>
        <v>Energy</v>
      </c>
      <c r="K1237">
        <f>VLOOKUP(J1237,[1]Planilha3!$B:$C,2,0)</f>
        <v>2</v>
      </c>
      <c r="L1237" t="s">
        <v>34</v>
      </c>
      <c r="M1237">
        <f>VLOOKUP(L1237,[1]Planilha4!$A:$B,2,0)</f>
        <v>1</v>
      </c>
      <c r="N1237" t="s">
        <v>46</v>
      </c>
      <c r="O1237">
        <f>VLOOKUP(N1237,[1]Planilha6!$A:$B,2,0)</f>
        <v>4</v>
      </c>
      <c r="P1237" t="s">
        <v>202</v>
      </c>
      <c r="Q1237" t="s">
        <v>416</v>
      </c>
      <c r="R1237">
        <f>VLOOKUP(Q1237,[1]Planilha7!$A:$B,2,0)</f>
        <v>125</v>
      </c>
      <c r="S1237" s="3">
        <v>1135916</v>
      </c>
      <c r="T1237" t="s">
        <v>111</v>
      </c>
      <c r="U1237">
        <f>VLOOKUP(Q1237,Sheet2!$A:$B,2,0)</f>
        <v>5</v>
      </c>
      <c r="V1237" s="4" t="s">
        <v>34</v>
      </c>
      <c r="W1237" s="4">
        <v>44652</v>
      </c>
      <c r="X1237" s="4">
        <v>47208</v>
      </c>
      <c r="Y1237" t="s">
        <v>34</v>
      </c>
      <c r="Z1237" t="s">
        <v>34</v>
      </c>
    </row>
    <row r="1238" spans="1:26" x14ac:dyDescent="0.25">
      <c r="A1238">
        <v>1237</v>
      </c>
      <c r="B1238">
        <v>1</v>
      </c>
      <c r="C1238" t="str">
        <f>VLOOKUP(B1238,Sheet4!$A:$B,2,0)</f>
        <v>Verra</v>
      </c>
      <c r="D1238" t="s">
        <v>3209</v>
      </c>
      <c r="E1238" t="s">
        <v>3210</v>
      </c>
      <c r="F1238" t="s">
        <v>2041</v>
      </c>
      <c r="G1238">
        <f>VLOOKUP(F1238,[1]Planilha2!$A:$B,2,0)</f>
        <v>335</v>
      </c>
      <c r="H1238" t="s">
        <v>28</v>
      </c>
      <c r="I1238">
        <f>VLOOKUP(H1238,[1]Planilha5!$A:$B,2,0)</f>
        <v>1</v>
      </c>
      <c r="J1238" t="str">
        <f>VLOOKUP(H1238,[1]Planilha3!$A:$B,2,0)</f>
        <v>AFOLU</v>
      </c>
      <c r="K1238">
        <f>VLOOKUP(J1238,[1]Planilha3!$B:$C,2,0)</f>
        <v>1</v>
      </c>
      <c r="L1238" t="s">
        <v>38</v>
      </c>
      <c r="M1238">
        <f>VLOOKUP(L1238,[1]Planilha4!$A:$B,2,0)</f>
        <v>2</v>
      </c>
      <c r="N1238" t="s">
        <v>39</v>
      </c>
      <c r="O1238">
        <f>VLOOKUP(N1238,[1]Planilha6!$A:$B,2,0)</f>
        <v>3</v>
      </c>
      <c r="P1238" t="s">
        <v>140</v>
      </c>
      <c r="Q1238" t="s">
        <v>126</v>
      </c>
      <c r="R1238">
        <f>VLOOKUP(Q1238,[1]Planilha7!$A:$B,2,0)</f>
        <v>17</v>
      </c>
      <c r="S1238" s="3">
        <v>6840106</v>
      </c>
      <c r="T1238" t="s">
        <v>127</v>
      </c>
      <c r="U1238">
        <f>VLOOKUP(Q1238,Sheet2!$A:$B,2,0)</f>
        <v>6</v>
      </c>
      <c r="V1238" s="4" t="s">
        <v>34</v>
      </c>
      <c r="W1238" s="4">
        <v>43665</v>
      </c>
      <c r="X1238" s="4">
        <v>80188</v>
      </c>
      <c r="Y1238" t="s">
        <v>34</v>
      </c>
      <c r="Z1238" t="s">
        <v>34</v>
      </c>
    </row>
    <row r="1239" spans="1:26" x14ac:dyDescent="0.25">
      <c r="A1239">
        <v>1238</v>
      </c>
      <c r="B1239">
        <v>1</v>
      </c>
      <c r="C1239" t="str">
        <f>VLOOKUP(B1239,Sheet4!$A:$B,2,0)</f>
        <v>Verra</v>
      </c>
      <c r="D1239" t="s">
        <v>3211</v>
      </c>
      <c r="E1239" t="s">
        <v>3212</v>
      </c>
      <c r="F1239" t="s">
        <v>3136</v>
      </c>
      <c r="G1239">
        <f>VLOOKUP(F1239,[1]Planilha2!$A:$B,2,0)</f>
        <v>469</v>
      </c>
      <c r="H1239" t="s">
        <v>45</v>
      </c>
      <c r="I1239">
        <f>VLOOKUP(H1239,[1]Planilha5!$A:$B,2,0)</f>
        <v>2</v>
      </c>
      <c r="J1239" t="str">
        <f>VLOOKUP(H1239,[1]Planilha3!$A:$B,2,0)</f>
        <v>Energy</v>
      </c>
      <c r="K1239">
        <f>VLOOKUP(J1239,[1]Planilha3!$B:$C,2,0)</f>
        <v>2</v>
      </c>
      <c r="L1239" t="s">
        <v>34</v>
      </c>
      <c r="M1239">
        <f>VLOOKUP(L1239,[1]Planilha4!$A:$B,2,0)</f>
        <v>1</v>
      </c>
      <c r="N1239" t="s">
        <v>926</v>
      </c>
      <c r="O1239">
        <f>VLOOKUP(N1239,[1]Planilha6!$A:$B,2,0)</f>
        <v>56</v>
      </c>
      <c r="P1239" t="s">
        <v>927</v>
      </c>
      <c r="Q1239" t="s">
        <v>928</v>
      </c>
      <c r="R1239">
        <f>VLOOKUP(Q1239,[1]Planilha7!$A:$B,2,0)</f>
        <v>71</v>
      </c>
      <c r="S1239" s="3">
        <v>38082</v>
      </c>
      <c r="T1239" t="s">
        <v>111</v>
      </c>
      <c r="U1239">
        <f>VLOOKUP(Q1239,Sheet2!$A:$B,2,0)</f>
        <v>5</v>
      </c>
      <c r="V1239" s="4" t="s">
        <v>34</v>
      </c>
      <c r="W1239" s="4">
        <v>44190</v>
      </c>
      <c r="X1239" s="4">
        <v>47841</v>
      </c>
      <c r="Y1239" t="s">
        <v>34</v>
      </c>
      <c r="Z1239" t="s">
        <v>34</v>
      </c>
    </row>
    <row r="1240" spans="1:26" x14ac:dyDescent="0.25">
      <c r="A1240">
        <v>1239</v>
      </c>
      <c r="B1240">
        <v>1</v>
      </c>
      <c r="C1240" t="str">
        <f>VLOOKUP(B1240,Sheet4!$A:$B,2,0)</f>
        <v>Verra</v>
      </c>
      <c r="D1240" t="s">
        <v>3213</v>
      </c>
      <c r="E1240" t="s">
        <v>3214</v>
      </c>
      <c r="F1240" t="s">
        <v>3136</v>
      </c>
      <c r="G1240">
        <f>VLOOKUP(F1240,[1]Planilha2!$A:$B,2,0)</f>
        <v>469</v>
      </c>
      <c r="H1240" t="s">
        <v>45</v>
      </c>
      <c r="I1240">
        <f>VLOOKUP(H1240,[1]Planilha5!$A:$B,2,0)</f>
        <v>2</v>
      </c>
      <c r="J1240" t="str">
        <f>VLOOKUP(H1240,[1]Planilha3!$A:$B,2,0)</f>
        <v>Energy</v>
      </c>
      <c r="K1240">
        <f>VLOOKUP(J1240,[1]Planilha3!$B:$C,2,0)</f>
        <v>2</v>
      </c>
      <c r="L1240" t="s">
        <v>34</v>
      </c>
      <c r="M1240">
        <f>VLOOKUP(L1240,[1]Planilha4!$A:$B,2,0)</f>
        <v>1</v>
      </c>
      <c r="N1240" t="s">
        <v>926</v>
      </c>
      <c r="O1240">
        <f>VLOOKUP(N1240,[1]Planilha6!$A:$B,2,0)</f>
        <v>56</v>
      </c>
      <c r="P1240" t="s">
        <v>927</v>
      </c>
      <c r="Q1240" t="s">
        <v>928</v>
      </c>
      <c r="R1240">
        <f>VLOOKUP(Q1240,[1]Planilha7!$A:$B,2,0)</f>
        <v>71</v>
      </c>
      <c r="S1240" s="3">
        <v>38082</v>
      </c>
      <c r="T1240" t="s">
        <v>111</v>
      </c>
      <c r="U1240">
        <f>VLOOKUP(Q1240,Sheet2!$A:$B,2,0)</f>
        <v>5</v>
      </c>
      <c r="V1240" s="4" t="s">
        <v>34</v>
      </c>
      <c r="W1240" s="4">
        <v>44190</v>
      </c>
      <c r="X1240" s="4">
        <v>47841</v>
      </c>
      <c r="Y1240" t="s">
        <v>34</v>
      </c>
      <c r="Z1240" t="s">
        <v>34</v>
      </c>
    </row>
    <row r="1241" spans="1:26" x14ac:dyDescent="0.25">
      <c r="A1241">
        <v>1240</v>
      </c>
      <c r="B1241">
        <v>1</v>
      </c>
      <c r="C1241" t="str">
        <f>VLOOKUP(B1241,Sheet4!$A:$B,2,0)</f>
        <v>Verra</v>
      </c>
      <c r="D1241" t="s">
        <v>3215</v>
      </c>
      <c r="E1241" t="s">
        <v>3216</v>
      </c>
      <c r="F1241" t="s">
        <v>3136</v>
      </c>
      <c r="G1241">
        <f>VLOOKUP(F1241,[1]Planilha2!$A:$B,2,0)</f>
        <v>469</v>
      </c>
      <c r="H1241" t="s">
        <v>45</v>
      </c>
      <c r="I1241">
        <f>VLOOKUP(H1241,[1]Planilha5!$A:$B,2,0)</f>
        <v>2</v>
      </c>
      <c r="J1241" t="str">
        <f>VLOOKUP(H1241,[1]Planilha3!$A:$B,2,0)</f>
        <v>Energy</v>
      </c>
      <c r="K1241">
        <f>VLOOKUP(J1241,[1]Planilha3!$B:$C,2,0)</f>
        <v>2</v>
      </c>
      <c r="L1241" t="s">
        <v>34</v>
      </c>
      <c r="M1241">
        <f>VLOOKUP(L1241,[1]Planilha4!$A:$B,2,0)</f>
        <v>1</v>
      </c>
      <c r="N1241" t="s">
        <v>926</v>
      </c>
      <c r="O1241">
        <f>VLOOKUP(N1241,[1]Planilha6!$A:$B,2,0)</f>
        <v>56</v>
      </c>
      <c r="P1241" t="s">
        <v>927</v>
      </c>
      <c r="Q1241" t="s">
        <v>928</v>
      </c>
      <c r="R1241">
        <f>VLOOKUP(Q1241,[1]Planilha7!$A:$B,2,0)</f>
        <v>71</v>
      </c>
      <c r="S1241" s="3">
        <v>38082</v>
      </c>
      <c r="T1241" t="s">
        <v>111</v>
      </c>
      <c r="U1241">
        <f>VLOOKUP(Q1241,Sheet2!$A:$B,2,0)</f>
        <v>5</v>
      </c>
      <c r="V1241" s="4" t="s">
        <v>34</v>
      </c>
      <c r="W1241" s="4">
        <v>44190</v>
      </c>
      <c r="X1241" s="4">
        <v>47841</v>
      </c>
      <c r="Y1241" t="s">
        <v>34</v>
      </c>
      <c r="Z1241" t="s">
        <v>34</v>
      </c>
    </row>
    <row r="1242" spans="1:26" x14ac:dyDescent="0.25">
      <c r="A1242">
        <v>1241</v>
      </c>
      <c r="B1242">
        <v>1</v>
      </c>
      <c r="C1242" t="str">
        <f>VLOOKUP(B1242,Sheet4!$A:$B,2,0)</f>
        <v>Verra</v>
      </c>
      <c r="D1242" t="s">
        <v>3217</v>
      </c>
      <c r="E1242" t="s">
        <v>3218</v>
      </c>
      <c r="F1242" t="s">
        <v>3136</v>
      </c>
      <c r="G1242">
        <f>VLOOKUP(F1242,[1]Planilha2!$A:$B,2,0)</f>
        <v>469</v>
      </c>
      <c r="H1242" t="s">
        <v>45</v>
      </c>
      <c r="I1242">
        <f>VLOOKUP(H1242,[1]Planilha5!$A:$B,2,0)</f>
        <v>2</v>
      </c>
      <c r="J1242" t="str">
        <f>VLOOKUP(H1242,[1]Planilha3!$A:$B,2,0)</f>
        <v>Energy</v>
      </c>
      <c r="K1242">
        <f>VLOOKUP(J1242,[1]Planilha3!$B:$C,2,0)</f>
        <v>2</v>
      </c>
      <c r="L1242" t="s">
        <v>34</v>
      </c>
      <c r="M1242">
        <f>VLOOKUP(L1242,[1]Planilha4!$A:$B,2,0)</f>
        <v>1</v>
      </c>
      <c r="N1242" t="s">
        <v>926</v>
      </c>
      <c r="O1242">
        <f>VLOOKUP(N1242,[1]Planilha6!$A:$B,2,0)</f>
        <v>56</v>
      </c>
      <c r="P1242" t="s">
        <v>927</v>
      </c>
      <c r="Q1242" t="s">
        <v>928</v>
      </c>
      <c r="R1242">
        <f>VLOOKUP(Q1242,[1]Planilha7!$A:$B,2,0)</f>
        <v>71</v>
      </c>
      <c r="S1242" s="3">
        <v>38082</v>
      </c>
      <c r="T1242" t="s">
        <v>111</v>
      </c>
      <c r="U1242">
        <f>VLOOKUP(Q1242,Sheet2!$A:$B,2,0)</f>
        <v>5</v>
      </c>
      <c r="V1242" s="4" t="s">
        <v>34</v>
      </c>
      <c r="W1242" s="4">
        <v>44190</v>
      </c>
      <c r="X1242" s="4">
        <v>47841</v>
      </c>
      <c r="Y1242" t="s">
        <v>34</v>
      </c>
      <c r="Z1242" t="s">
        <v>34</v>
      </c>
    </row>
    <row r="1243" spans="1:26" x14ac:dyDescent="0.25">
      <c r="A1243">
        <v>1242</v>
      </c>
      <c r="B1243">
        <v>1</v>
      </c>
      <c r="C1243" t="str">
        <f>VLOOKUP(B1243,Sheet4!$A:$B,2,0)</f>
        <v>Verra</v>
      </c>
      <c r="D1243" t="s">
        <v>3219</v>
      </c>
      <c r="E1243" t="s">
        <v>3220</v>
      </c>
      <c r="F1243" t="s">
        <v>3136</v>
      </c>
      <c r="G1243">
        <f>VLOOKUP(F1243,[1]Planilha2!$A:$B,2,0)</f>
        <v>469</v>
      </c>
      <c r="H1243" t="s">
        <v>45</v>
      </c>
      <c r="I1243">
        <f>VLOOKUP(H1243,[1]Planilha5!$A:$B,2,0)</f>
        <v>2</v>
      </c>
      <c r="J1243" t="str">
        <f>VLOOKUP(H1243,[1]Planilha3!$A:$B,2,0)</f>
        <v>Energy</v>
      </c>
      <c r="K1243">
        <f>VLOOKUP(J1243,[1]Planilha3!$B:$C,2,0)</f>
        <v>2</v>
      </c>
      <c r="L1243" t="s">
        <v>34</v>
      </c>
      <c r="M1243">
        <f>VLOOKUP(L1243,[1]Planilha4!$A:$B,2,0)</f>
        <v>1</v>
      </c>
      <c r="N1243" t="s">
        <v>926</v>
      </c>
      <c r="O1243">
        <f>VLOOKUP(N1243,[1]Planilha6!$A:$B,2,0)</f>
        <v>56</v>
      </c>
      <c r="P1243" t="s">
        <v>927</v>
      </c>
      <c r="Q1243" t="s">
        <v>928</v>
      </c>
      <c r="R1243">
        <f>VLOOKUP(Q1243,[1]Planilha7!$A:$B,2,0)</f>
        <v>71</v>
      </c>
      <c r="S1243" s="3">
        <v>38082</v>
      </c>
      <c r="T1243" t="s">
        <v>111</v>
      </c>
      <c r="U1243">
        <f>VLOOKUP(Q1243,Sheet2!$A:$B,2,0)</f>
        <v>5</v>
      </c>
      <c r="V1243" s="4" t="s">
        <v>34</v>
      </c>
      <c r="W1243" s="4">
        <v>44190</v>
      </c>
      <c r="X1243" s="4">
        <v>47841</v>
      </c>
      <c r="Y1243" t="s">
        <v>34</v>
      </c>
      <c r="Z1243" t="s">
        <v>34</v>
      </c>
    </row>
    <row r="1244" spans="1:26" x14ac:dyDescent="0.25">
      <c r="A1244">
        <v>1243</v>
      </c>
      <c r="B1244">
        <v>1</v>
      </c>
      <c r="C1244" t="str">
        <f>VLOOKUP(B1244,Sheet4!$A:$B,2,0)</f>
        <v>Verra</v>
      </c>
      <c r="D1244" t="s">
        <v>3221</v>
      </c>
      <c r="E1244" t="s">
        <v>3222</v>
      </c>
      <c r="F1244" t="s">
        <v>1378</v>
      </c>
      <c r="G1244">
        <f>VLOOKUP(F1244,[1]Planilha2!$A:$B,2,0)</f>
        <v>233</v>
      </c>
      <c r="H1244" t="s">
        <v>28</v>
      </c>
      <c r="I1244">
        <f>VLOOKUP(H1244,[1]Planilha5!$A:$B,2,0)</f>
        <v>1</v>
      </c>
      <c r="J1244" t="str">
        <f>VLOOKUP(H1244,[1]Planilha3!$A:$B,2,0)</f>
        <v>AFOLU</v>
      </c>
      <c r="K1244">
        <f>VLOOKUP(J1244,[1]Planilha3!$B:$C,2,0)</f>
        <v>1</v>
      </c>
      <c r="L1244" t="s">
        <v>29</v>
      </c>
      <c r="M1244">
        <f>VLOOKUP(L1244,[1]Planilha4!$A:$B,2,0)</f>
        <v>3</v>
      </c>
      <c r="N1244" t="s">
        <v>622</v>
      </c>
      <c r="O1244">
        <f>VLOOKUP(N1244,[1]Planilha6!$A:$B,2,0)</f>
        <v>44</v>
      </c>
      <c r="P1244" t="s">
        <v>1463</v>
      </c>
      <c r="Q1244" t="s">
        <v>32</v>
      </c>
      <c r="R1244">
        <f>VLOOKUP(Q1244,[1]Planilha7!$A:$B,2,0)</f>
        <v>27</v>
      </c>
      <c r="S1244" s="3">
        <v>59927</v>
      </c>
      <c r="T1244" t="s">
        <v>33</v>
      </c>
      <c r="U1244">
        <f>VLOOKUP(Q1244,Sheet2!$A:$B,2,0)</f>
        <v>1</v>
      </c>
      <c r="V1244" s="4">
        <v>44949</v>
      </c>
      <c r="W1244" s="4">
        <v>43256</v>
      </c>
      <c r="X1244" s="4">
        <v>45812</v>
      </c>
      <c r="Y1244" t="s">
        <v>34</v>
      </c>
      <c r="Z1244" t="s">
        <v>34</v>
      </c>
    </row>
    <row r="1245" spans="1:26" x14ac:dyDescent="0.25">
      <c r="A1245">
        <v>1244</v>
      </c>
      <c r="B1245">
        <v>1</v>
      </c>
      <c r="C1245" t="str">
        <f>VLOOKUP(B1245,Sheet4!$A:$B,2,0)</f>
        <v>Verra</v>
      </c>
      <c r="D1245" t="s">
        <v>3223</v>
      </c>
      <c r="E1245" t="s">
        <v>3224</v>
      </c>
      <c r="F1245" t="s">
        <v>1378</v>
      </c>
      <c r="G1245">
        <f>VLOOKUP(F1245,[1]Planilha2!$A:$B,2,0)</f>
        <v>233</v>
      </c>
      <c r="H1245" t="s">
        <v>28</v>
      </c>
      <c r="I1245">
        <f>VLOOKUP(H1245,[1]Planilha5!$A:$B,2,0)</f>
        <v>1</v>
      </c>
      <c r="J1245" t="str">
        <f>VLOOKUP(H1245,[1]Planilha3!$A:$B,2,0)</f>
        <v>AFOLU</v>
      </c>
      <c r="K1245">
        <f>VLOOKUP(J1245,[1]Planilha3!$B:$C,2,0)</f>
        <v>1</v>
      </c>
      <c r="L1245" t="s">
        <v>29</v>
      </c>
      <c r="M1245">
        <f>VLOOKUP(L1245,[1]Planilha4!$A:$B,2,0)</f>
        <v>3</v>
      </c>
      <c r="N1245" t="s">
        <v>622</v>
      </c>
      <c r="O1245">
        <f>VLOOKUP(N1245,[1]Planilha6!$A:$B,2,0)</f>
        <v>44</v>
      </c>
      <c r="P1245" t="s">
        <v>1463</v>
      </c>
      <c r="Q1245" t="s">
        <v>32</v>
      </c>
      <c r="R1245">
        <f>VLOOKUP(Q1245,[1]Planilha7!$A:$B,2,0)</f>
        <v>27</v>
      </c>
      <c r="S1245" s="3">
        <v>59922</v>
      </c>
      <c r="T1245" t="s">
        <v>33</v>
      </c>
      <c r="U1245">
        <f>VLOOKUP(Q1245,Sheet2!$A:$B,2,0)</f>
        <v>1</v>
      </c>
      <c r="V1245" s="4">
        <v>44931</v>
      </c>
      <c r="W1245" s="4">
        <v>43259</v>
      </c>
      <c r="X1245" s="4">
        <v>45815</v>
      </c>
      <c r="Y1245" t="s">
        <v>34</v>
      </c>
      <c r="Z1245" t="s">
        <v>34</v>
      </c>
    </row>
    <row r="1246" spans="1:26" x14ac:dyDescent="0.25">
      <c r="A1246">
        <v>1245</v>
      </c>
      <c r="B1246">
        <v>1</v>
      </c>
      <c r="C1246" t="str">
        <f>VLOOKUP(B1246,Sheet4!$A:$B,2,0)</f>
        <v>Verra</v>
      </c>
      <c r="D1246" t="s">
        <v>3225</v>
      </c>
      <c r="E1246" t="s">
        <v>3226</v>
      </c>
      <c r="F1246" t="s">
        <v>1378</v>
      </c>
      <c r="G1246">
        <f>VLOOKUP(F1246,[1]Planilha2!$A:$B,2,0)</f>
        <v>233</v>
      </c>
      <c r="H1246" t="s">
        <v>28</v>
      </c>
      <c r="I1246">
        <f>VLOOKUP(H1246,[1]Planilha5!$A:$B,2,0)</f>
        <v>1</v>
      </c>
      <c r="J1246" t="str">
        <f>VLOOKUP(H1246,[1]Planilha3!$A:$B,2,0)</f>
        <v>AFOLU</v>
      </c>
      <c r="K1246">
        <f>VLOOKUP(J1246,[1]Planilha3!$B:$C,2,0)</f>
        <v>1</v>
      </c>
      <c r="L1246" t="s">
        <v>29</v>
      </c>
      <c r="M1246">
        <f>VLOOKUP(L1246,[1]Planilha4!$A:$B,2,0)</f>
        <v>3</v>
      </c>
      <c r="N1246" t="s">
        <v>622</v>
      </c>
      <c r="O1246">
        <f>VLOOKUP(N1246,[1]Planilha6!$A:$B,2,0)</f>
        <v>44</v>
      </c>
      <c r="P1246" t="s">
        <v>1463</v>
      </c>
      <c r="Q1246" t="s">
        <v>32</v>
      </c>
      <c r="R1246">
        <f>VLOOKUP(Q1246,[1]Planilha7!$A:$B,2,0)</f>
        <v>27</v>
      </c>
      <c r="S1246" s="3">
        <v>59943</v>
      </c>
      <c r="T1246" t="s">
        <v>33</v>
      </c>
      <c r="U1246">
        <f>VLOOKUP(Q1246,Sheet2!$A:$B,2,0)</f>
        <v>1</v>
      </c>
      <c r="V1246" s="4">
        <v>44937</v>
      </c>
      <c r="W1246" s="4">
        <v>43261</v>
      </c>
      <c r="X1246" s="4">
        <v>45817</v>
      </c>
      <c r="Y1246" t="s">
        <v>34</v>
      </c>
      <c r="Z1246" t="s">
        <v>34</v>
      </c>
    </row>
    <row r="1247" spans="1:26" x14ac:dyDescent="0.25">
      <c r="A1247">
        <v>1246</v>
      </c>
      <c r="B1247">
        <v>1</v>
      </c>
      <c r="C1247" t="str">
        <f>VLOOKUP(B1247,Sheet4!$A:$B,2,0)</f>
        <v>Verra</v>
      </c>
      <c r="D1247" t="s">
        <v>3227</v>
      </c>
      <c r="E1247" t="s">
        <v>3228</v>
      </c>
      <c r="F1247" t="s">
        <v>3136</v>
      </c>
      <c r="G1247">
        <f>VLOOKUP(F1247,[1]Planilha2!$A:$B,2,0)</f>
        <v>469</v>
      </c>
      <c r="H1247" t="s">
        <v>45</v>
      </c>
      <c r="I1247">
        <f>VLOOKUP(H1247,[1]Planilha5!$A:$B,2,0)</f>
        <v>2</v>
      </c>
      <c r="J1247" t="str">
        <f>VLOOKUP(H1247,[1]Planilha3!$A:$B,2,0)</f>
        <v>Energy</v>
      </c>
      <c r="K1247">
        <f>VLOOKUP(J1247,[1]Planilha3!$B:$C,2,0)</f>
        <v>2</v>
      </c>
      <c r="L1247" t="s">
        <v>34</v>
      </c>
      <c r="M1247">
        <f>VLOOKUP(L1247,[1]Planilha4!$A:$B,2,0)</f>
        <v>1</v>
      </c>
      <c r="N1247" t="s">
        <v>926</v>
      </c>
      <c r="O1247">
        <f>VLOOKUP(N1247,[1]Planilha6!$A:$B,2,0)</f>
        <v>56</v>
      </c>
      <c r="P1247" t="s">
        <v>140</v>
      </c>
      <c r="Q1247" t="s">
        <v>928</v>
      </c>
      <c r="R1247">
        <f>VLOOKUP(Q1247,[1]Planilha7!$A:$B,2,0)</f>
        <v>71</v>
      </c>
      <c r="S1247" s="3">
        <v>37950</v>
      </c>
      <c r="T1247" t="s">
        <v>111</v>
      </c>
      <c r="U1247">
        <f>VLOOKUP(Q1247,Sheet2!$A:$B,2,0)</f>
        <v>5</v>
      </c>
      <c r="V1247" s="4" t="s">
        <v>34</v>
      </c>
      <c r="W1247" s="4">
        <v>44353</v>
      </c>
      <c r="X1247" s="4">
        <v>48004</v>
      </c>
      <c r="Y1247" t="s">
        <v>34</v>
      </c>
      <c r="Z1247" t="s">
        <v>34</v>
      </c>
    </row>
    <row r="1248" spans="1:26" x14ac:dyDescent="0.25">
      <c r="A1248">
        <v>1247</v>
      </c>
      <c r="B1248">
        <v>1</v>
      </c>
      <c r="C1248" t="str">
        <f>VLOOKUP(B1248,Sheet4!$A:$B,2,0)</f>
        <v>Verra</v>
      </c>
      <c r="D1248" t="s">
        <v>3229</v>
      </c>
      <c r="E1248" t="s">
        <v>3230</v>
      </c>
      <c r="F1248" t="s">
        <v>3136</v>
      </c>
      <c r="G1248">
        <f>VLOOKUP(F1248,[1]Planilha2!$A:$B,2,0)</f>
        <v>469</v>
      </c>
      <c r="H1248" t="s">
        <v>45</v>
      </c>
      <c r="I1248">
        <f>VLOOKUP(H1248,[1]Planilha5!$A:$B,2,0)</f>
        <v>2</v>
      </c>
      <c r="J1248" t="str">
        <f>VLOOKUP(H1248,[1]Planilha3!$A:$B,2,0)</f>
        <v>Energy</v>
      </c>
      <c r="K1248">
        <f>VLOOKUP(J1248,[1]Planilha3!$B:$C,2,0)</f>
        <v>2</v>
      </c>
      <c r="L1248" t="s">
        <v>34</v>
      </c>
      <c r="M1248">
        <f>VLOOKUP(L1248,[1]Planilha4!$A:$B,2,0)</f>
        <v>1</v>
      </c>
      <c r="N1248" t="s">
        <v>926</v>
      </c>
      <c r="O1248">
        <f>VLOOKUP(N1248,[1]Planilha6!$A:$B,2,0)</f>
        <v>56</v>
      </c>
      <c r="P1248" t="s">
        <v>140</v>
      </c>
      <c r="Q1248" t="s">
        <v>928</v>
      </c>
      <c r="R1248">
        <f>VLOOKUP(Q1248,[1]Planilha7!$A:$B,2,0)</f>
        <v>71</v>
      </c>
      <c r="S1248" s="3">
        <v>37950</v>
      </c>
      <c r="T1248" t="s">
        <v>111</v>
      </c>
      <c r="U1248">
        <f>VLOOKUP(Q1248,Sheet2!$A:$B,2,0)</f>
        <v>5</v>
      </c>
      <c r="V1248" s="4" t="s">
        <v>34</v>
      </c>
      <c r="W1248" s="4">
        <v>44181</v>
      </c>
      <c r="X1248" s="4">
        <v>47832</v>
      </c>
      <c r="Y1248" t="s">
        <v>34</v>
      </c>
      <c r="Z1248" t="s">
        <v>34</v>
      </c>
    </row>
    <row r="1249" spans="1:26" x14ac:dyDescent="0.25">
      <c r="A1249">
        <v>1248</v>
      </c>
      <c r="B1249">
        <v>1</v>
      </c>
      <c r="C1249" t="str">
        <f>VLOOKUP(B1249,Sheet4!$A:$B,2,0)</f>
        <v>Verra</v>
      </c>
      <c r="D1249" t="s">
        <v>3231</v>
      </c>
      <c r="E1249" t="s">
        <v>3232</v>
      </c>
      <c r="F1249" t="s">
        <v>3136</v>
      </c>
      <c r="G1249">
        <f>VLOOKUP(F1249,[1]Planilha2!$A:$B,2,0)</f>
        <v>469</v>
      </c>
      <c r="H1249" t="s">
        <v>45</v>
      </c>
      <c r="I1249">
        <f>VLOOKUP(H1249,[1]Planilha5!$A:$B,2,0)</f>
        <v>2</v>
      </c>
      <c r="J1249" t="str">
        <f>VLOOKUP(H1249,[1]Planilha3!$A:$B,2,0)</f>
        <v>Energy</v>
      </c>
      <c r="K1249">
        <f>VLOOKUP(J1249,[1]Planilha3!$B:$C,2,0)</f>
        <v>2</v>
      </c>
      <c r="L1249" t="s">
        <v>34</v>
      </c>
      <c r="M1249">
        <f>VLOOKUP(L1249,[1]Planilha4!$A:$B,2,0)</f>
        <v>1</v>
      </c>
      <c r="N1249" t="s">
        <v>926</v>
      </c>
      <c r="O1249">
        <f>VLOOKUP(N1249,[1]Planilha6!$A:$B,2,0)</f>
        <v>56</v>
      </c>
      <c r="P1249" t="s">
        <v>140</v>
      </c>
      <c r="Q1249" t="s">
        <v>928</v>
      </c>
      <c r="R1249">
        <f>VLOOKUP(Q1249,[1]Planilha7!$A:$B,2,0)</f>
        <v>71</v>
      </c>
      <c r="S1249" s="3">
        <v>37950</v>
      </c>
      <c r="T1249" t="s">
        <v>111</v>
      </c>
      <c r="U1249">
        <f>VLOOKUP(Q1249,Sheet2!$A:$B,2,0)</f>
        <v>5</v>
      </c>
      <c r="V1249" s="4" t="s">
        <v>34</v>
      </c>
      <c r="W1249" s="4">
        <v>44516</v>
      </c>
      <c r="X1249" s="4">
        <v>48167</v>
      </c>
      <c r="Y1249" t="s">
        <v>34</v>
      </c>
      <c r="Z1249" t="s">
        <v>34</v>
      </c>
    </row>
    <row r="1250" spans="1:26" x14ac:dyDescent="0.25">
      <c r="A1250">
        <v>1249</v>
      </c>
      <c r="B1250">
        <v>1</v>
      </c>
      <c r="C1250" t="str">
        <f>VLOOKUP(B1250,Sheet4!$A:$B,2,0)</f>
        <v>Verra</v>
      </c>
      <c r="D1250" t="s">
        <v>3233</v>
      </c>
      <c r="E1250" t="s">
        <v>3234</v>
      </c>
      <c r="F1250" t="s">
        <v>3136</v>
      </c>
      <c r="G1250">
        <f>VLOOKUP(F1250,[1]Planilha2!$A:$B,2,0)</f>
        <v>469</v>
      </c>
      <c r="H1250" t="s">
        <v>45</v>
      </c>
      <c r="I1250">
        <f>VLOOKUP(H1250,[1]Planilha5!$A:$B,2,0)</f>
        <v>2</v>
      </c>
      <c r="J1250" t="str">
        <f>VLOOKUP(H1250,[1]Planilha3!$A:$B,2,0)</f>
        <v>Energy</v>
      </c>
      <c r="K1250">
        <f>VLOOKUP(J1250,[1]Planilha3!$B:$C,2,0)</f>
        <v>2</v>
      </c>
      <c r="L1250" t="s">
        <v>34</v>
      </c>
      <c r="M1250">
        <f>VLOOKUP(L1250,[1]Planilha4!$A:$B,2,0)</f>
        <v>1</v>
      </c>
      <c r="N1250" t="s">
        <v>926</v>
      </c>
      <c r="O1250">
        <f>VLOOKUP(N1250,[1]Planilha6!$A:$B,2,0)</f>
        <v>56</v>
      </c>
      <c r="P1250" t="s">
        <v>140</v>
      </c>
      <c r="Q1250" t="s">
        <v>928</v>
      </c>
      <c r="R1250">
        <f>VLOOKUP(Q1250,[1]Planilha7!$A:$B,2,0)</f>
        <v>71</v>
      </c>
      <c r="S1250" s="3">
        <v>37950</v>
      </c>
      <c r="T1250" t="s">
        <v>111</v>
      </c>
      <c r="U1250">
        <f>VLOOKUP(Q1250,Sheet2!$A:$B,2,0)</f>
        <v>5</v>
      </c>
      <c r="V1250" s="4" t="s">
        <v>34</v>
      </c>
      <c r="W1250" s="4">
        <v>44315</v>
      </c>
      <c r="X1250" s="4">
        <v>47966</v>
      </c>
      <c r="Y1250" t="s">
        <v>34</v>
      </c>
      <c r="Z1250" t="s">
        <v>34</v>
      </c>
    </row>
    <row r="1251" spans="1:26" x14ac:dyDescent="0.25">
      <c r="A1251">
        <v>1250</v>
      </c>
      <c r="B1251">
        <v>1</v>
      </c>
      <c r="C1251" t="str">
        <f>VLOOKUP(B1251,Sheet4!$A:$B,2,0)</f>
        <v>Verra</v>
      </c>
      <c r="D1251" t="s">
        <v>3235</v>
      </c>
      <c r="E1251" t="s">
        <v>3236</v>
      </c>
      <c r="F1251" t="s">
        <v>3136</v>
      </c>
      <c r="G1251">
        <f>VLOOKUP(F1251,[1]Planilha2!$A:$B,2,0)</f>
        <v>469</v>
      </c>
      <c r="H1251" t="s">
        <v>45</v>
      </c>
      <c r="I1251">
        <f>VLOOKUP(H1251,[1]Planilha5!$A:$B,2,0)</f>
        <v>2</v>
      </c>
      <c r="J1251" t="str">
        <f>VLOOKUP(H1251,[1]Planilha3!$A:$B,2,0)</f>
        <v>Energy</v>
      </c>
      <c r="K1251">
        <f>VLOOKUP(J1251,[1]Planilha3!$B:$C,2,0)</f>
        <v>2</v>
      </c>
      <c r="L1251" t="s">
        <v>34</v>
      </c>
      <c r="M1251">
        <f>VLOOKUP(L1251,[1]Planilha4!$A:$B,2,0)</f>
        <v>1</v>
      </c>
      <c r="N1251" t="s">
        <v>926</v>
      </c>
      <c r="O1251">
        <f>VLOOKUP(N1251,[1]Planilha6!$A:$B,2,0)</f>
        <v>56</v>
      </c>
      <c r="P1251" t="s">
        <v>140</v>
      </c>
      <c r="Q1251" t="s">
        <v>928</v>
      </c>
      <c r="R1251">
        <f>VLOOKUP(Q1251,[1]Planilha7!$A:$B,2,0)</f>
        <v>71</v>
      </c>
      <c r="S1251" s="3">
        <v>37950</v>
      </c>
      <c r="T1251" t="s">
        <v>111</v>
      </c>
      <c r="U1251">
        <f>VLOOKUP(Q1251,Sheet2!$A:$B,2,0)</f>
        <v>5</v>
      </c>
      <c r="V1251" s="4" t="s">
        <v>34</v>
      </c>
      <c r="W1251" s="4">
        <v>44166</v>
      </c>
      <c r="X1251" s="4">
        <v>47817</v>
      </c>
      <c r="Y1251" t="s">
        <v>34</v>
      </c>
      <c r="Z1251" t="s">
        <v>34</v>
      </c>
    </row>
    <row r="1252" spans="1:26" x14ac:dyDescent="0.25">
      <c r="A1252">
        <v>1251</v>
      </c>
      <c r="B1252">
        <v>1</v>
      </c>
      <c r="C1252" t="str">
        <f>VLOOKUP(B1252,Sheet4!$A:$B,2,0)</f>
        <v>Verra</v>
      </c>
      <c r="D1252" t="s">
        <v>3237</v>
      </c>
      <c r="E1252" t="s">
        <v>3238</v>
      </c>
      <c r="F1252" t="s">
        <v>3136</v>
      </c>
      <c r="G1252">
        <f>VLOOKUP(F1252,[1]Planilha2!$A:$B,2,0)</f>
        <v>469</v>
      </c>
      <c r="H1252" t="s">
        <v>45</v>
      </c>
      <c r="I1252">
        <f>VLOOKUP(H1252,[1]Planilha5!$A:$B,2,0)</f>
        <v>2</v>
      </c>
      <c r="J1252" t="str">
        <f>VLOOKUP(H1252,[1]Planilha3!$A:$B,2,0)</f>
        <v>Energy</v>
      </c>
      <c r="K1252">
        <f>VLOOKUP(J1252,[1]Planilha3!$B:$C,2,0)</f>
        <v>2</v>
      </c>
      <c r="L1252" t="s">
        <v>34</v>
      </c>
      <c r="M1252">
        <f>VLOOKUP(L1252,[1]Planilha4!$A:$B,2,0)</f>
        <v>1</v>
      </c>
      <c r="N1252" t="s">
        <v>926</v>
      </c>
      <c r="O1252">
        <f>VLOOKUP(N1252,[1]Planilha6!$A:$B,2,0)</f>
        <v>56</v>
      </c>
      <c r="P1252" t="s">
        <v>140</v>
      </c>
      <c r="Q1252" t="s">
        <v>928</v>
      </c>
      <c r="R1252">
        <f>VLOOKUP(Q1252,[1]Planilha7!$A:$B,2,0)</f>
        <v>71</v>
      </c>
      <c r="S1252" s="3">
        <v>37950</v>
      </c>
      <c r="T1252" t="s">
        <v>111</v>
      </c>
      <c r="U1252">
        <f>VLOOKUP(Q1252,Sheet2!$A:$B,2,0)</f>
        <v>5</v>
      </c>
      <c r="V1252" s="4" t="s">
        <v>34</v>
      </c>
      <c r="W1252" s="4">
        <v>44473</v>
      </c>
      <c r="X1252" s="4">
        <v>48124</v>
      </c>
      <c r="Y1252" t="s">
        <v>34</v>
      </c>
      <c r="Z1252" t="s">
        <v>34</v>
      </c>
    </row>
    <row r="1253" spans="1:26" x14ac:dyDescent="0.25">
      <c r="A1253">
        <v>1252</v>
      </c>
      <c r="B1253">
        <v>1</v>
      </c>
      <c r="C1253" t="str">
        <f>VLOOKUP(B1253,Sheet4!$A:$B,2,0)</f>
        <v>Verra</v>
      </c>
      <c r="D1253" t="s">
        <v>3239</v>
      </c>
      <c r="E1253" t="s">
        <v>3240</v>
      </c>
      <c r="F1253" t="s">
        <v>3136</v>
      </c>
      <c r="G1253">
        <f>VLOOKUP(F1253,[1]Planilha2!$A:$B,2,0)</f>
        <v>469</v>
      </c>
      <c r="H1253" t="s">
        <v>45</v>
      </c>
      <c r="I1253">
        <f>VLOOKUP(H1253,[1]Planilha5!$A:$B,2,0)</f>
        <v>2</v>
      </c>
      <c r="J1253" t="str">
        <f>VLOOKUP(H1253,[1]Planilha3!$A:$B,2,0)</f>
        <v>Energy</v>
      </c>
      <c r="K1253">
        <f>VLOOKUP(J1253,[1]Planilha3!$B:$C,2,0)</f>
        <v>2</v>
      </c>
      <c r="L1253" t="s">
        <v>34</v>
      </c>
      <c r="M1253">
        <f>VLOOKUP(L1253,[1]Planilha4!$A:$B,2,0)</f>
        <v>1</v>
      </c>
      <c r="N1253" t="s">
        <v>926</v>
      </c>
      <c r="O1253">
        <f>VLOOKUP(N1253,[1]Planilha6!$A:$B,2,0)</f>
        <v>56</v>
      </c>
      <c r="P1253" t="s">
        <v>140</v>
      </c>
      <c r="Q1253" t="s">
        <v>928</v>
      </c>
      <c r="R1253">
        <f>VLOOKUP(Q1253,[1]Planilha7!$A:$B,2,0)</f>
        <v>71</v>
      </c>
      <c r="S1253" s="3">
        <v>37950</v>
      </c>
      <c r="T1253" t="s">
        <v>111</v>
      </c>
      <c r="U1253">
        <f>VLOOKUP(Q1253,Sheet2!$A:$B,2,0)</f>
        <v>5</v>
      </c>
      <c r="V1253" s="4" t="s">
        <v>34</v>
      </c>
      <c r="W1253" s="4">
        <v>44685</v>
      </c>
      <c r="X1253" s="4">
        <v>48337</v>
      </c>
      <c r="Y1253" t="s">
        <v>34</v>
      </c>
      <c r="Z1253" t="s">
        <v>34</v>
      </c>
    </row>
    <row r="1254" spans="1:26" x14ac:dyDescent="0.25">
      <c r="A1254">
        <v>1253</v>
      </c>
      <c r="B1254">
        <v>1</v>
      </c>
      <c r="C1254" t="str">
        <f>VLOOKUP(B1254,Sheet4!$A:$B,2,0)</f>
        <v>Verra</v>
      </c>
      <c r="D1254" t="s">
        <v>3241</v>
      </c>
      <c r="E1254" t="s">
        <v>3242</v>
      </c>
      <c r="F1254" t="s">
        <v>3136</v>
      </c>
      <c r="G1254">
        <f>VLOOKUP(F1254,[1]Planilha2!$A:$B,2,0)</f>
        <v>469</v>
      </c>
      <c r="H1254" t="s">
        <v>45</v>
      </c>
      <c r="I1254">
        <f>VLOOKUP(H1254,[1]Planilha5!$A:$B,2,0)</f>
        <v>2</v>
      </c>
      <c r="J1254" t="str">
        <f>VLOOKUP(H1254,[1]Planilha3!$A:$B,2,0)</f>
        <v>Energy</v>
      </c>
      <c r="K1254">
        <f>VLOOKUP(J1254,[1]Planilha3!$B:$C,2,0)</f>
        <v>2</v>
      </c>
      <c r="L1254" t="s">
        <v>34</v>
      </c>
      <c r="M1254">
        <f>VLOOKUP(L1254,[1]Planilha4!$A:$B,2,0)</f>
        <v>1</v>
      </c>
      <c r="N1254" t="s">
        <v>926</v>
      </c>
      <c r="O1254">
        <f>VLOOKUP(N1254,[1]Planilha6!$A:$B,2,0)</f>
        <v>56</v>
      </c>
      <c r="P1254" t="s">
        <v>140</v>
      </c>
      <c r="Q1254" t="s">
        <v>928</v>
      </c>
      <c r="R1254">
        <f>VLOOKUP(Q1254,[1]Planilha7!$A:$B,2,0)</f>
        <v>71</v>
      </c>
      <c r="S1254" s="3">
        <v>37950</v>
      </c>
      <c r="T1254" t="s">
        <v>111</v>
      </c>
      <c r="U1254">
        <f>VLOOKUP(Q1254,Sheet2!$A:$B,2,0)</f>
        <v>5</v>
      </c>
      <c r="V1254" s="4" t="s">
        <v>34</v>
      </c>
      <c r="W1254" s="4">
        <v>44182</v>
      </c>
      <c r="X1254" s="4">
        <v>47833</v>
      </c>
      <c r="Y1254" t="s">
        <v>34</v>
      </c>
      <c r="Z1254" t="s">
        <v>34</v>
      </c>
    </row>
    <row r="1255" spans="1:26" x14ac:dyDescent="0.25">
      <c r="A1255">
        <v>1254</v>
      </c>
      <c r="B1255">
        <v>1</v>
      </c>
      <c r="C1255" t="str">
        <f>VLOOKUP(B1255,Sheet4!$A:$B,2,0)</f>
        <v>Verra</v>
      </c>
      <c r="D1255" t="s">
        <v>3243</v>
      </c>
      <c r="E1255" t="s">
        <v>3244</v>
      </c>
      <c r="F1255" t="s">
        <v>3136</v>
      </c>
      <c r="G1255">
        <f>VLOOKUP(F1255,[1]Planilha2!$A:$B,2,0)</f>
        <v>469</v>
      </c>
      <c r="H1255" t="s">
        <v>45</v>
      </c>
      <c r="I1255">
        <f>VLOOKUP(H1255,[1]Planilha5!$A:$B,2,0)</f>
        <v>2</v>
      </c>
      <c r="J1255" t="str">
        <f>VLOOKUP(H1255,[1]Planilha3!$A:$B,2,0)</f>
        <v>Energy</v>
      </c>
      <c r="K1255">
        <f>VLOOKUP(J1255,[1]Planilha3!$B:$C,2,0)</f>
        <v>2</v>
      </c>
      <c r="L1255" t="s">
        <v>34</v>
      </c>
      <c r="M1255">
        <f>VLOOKUP(L1255,[1]Planilha4!$A:$B,2,0)</f>
        <v>1</v>
      </c>
      <c r="N1255" t="s">
        <v>926</v>
      </c>
      <c r="O1255">
        <f>VLOOKUP(N1255,[1]Planilha6!$A:$B,2,0)</f>
        <v>56</v>
      </c>
      <c r="P1255" t="s">
        <v>140</v>
      </c>
      <c r="Q1255" t="s">
        <v>928</v>
      </c>
      <c r="R1255">
        <f>VLOOKUP(Q1255,[1]Planilha7!$A:$B,2,0)</f>
        <v>71</v>
      </c>
      <c r="S1255" s="3">
        <v>37950</v>
      </c>
      <c r="T1255" t="s">
        <v>111</v>
      </c>
      <c r="U1255">
        <f>VLOOKUP(Q1255,Sheet2!$A:$B,2,0)</f>
        <v>5</v>
      </c>
      <c r="V1255" s="4" t="s">
        <v>34</v>
      </c>
      <c r="W1255" s="4">
        <v>44835</v>
      </c>
      <c r="X1255" s="4">
        <v>48487</v>
      </c>
      <c r="Y1255" t="s">
        <v>34</v>
      </c>
      <c r="Z1255" t="s">
        <v>34</v>
      </c>
    </row>
    <row r="1256" spans="1:26" x14ac:dyDescent="0.25">
      <c r="A1256">
        <v>1255</v>
      </c>
      <c r="B1256">
        <v>1</v>
      </c>
      <c r="C1256" t="str">
        <f>VLOOKUP(B1256,Sheet4!$A:$B,2,0)</f>
        <v>Verra</v>
      </c>
      <c r="D1256" t="s">
        <v>3245</v>
      </c>
      <c r="E1256" t="s">
        <v>3246</v>
      </c>
      <c r="F1256" t="s">
        <v>3136</v>
      </c>
      <c r="G1256">
        <f>VLOOKUP(F1256,[1]Planilha2!$A:$B,2,0)</f>
        <v>469</v>
      </c>
      <c r="H1256" t="s">
        <v>45</v>
      </c>
      <c r="I1256">
        <f>VLOOKUP(H1256,[1]Planilha5!$A:$B,2,0)</f>
        <v>2</v>
      </c>
      <c r="J1256" t="str">
        <f>VLOOKUP(H1256,[1]Planilha3!$A:$B,2,0)</f>
        <v>Energy</v>
      </c>
      <c r="K1256">
        <f>VLOOKUP(J1256,[1]Planilha3!$B:$C,2,0)</f>
        <v>2</v>
      </c>
      <c r="L1256" t="s">
        <v>34</v>
      </c>
      <c r="M1256">
        <f>VLOOKUP(L1256,[1]Planilha4!$A:$B,2,0)</f>
        <v>1</v>
      </c>
      <c r="N1256" t="s">
        <v>926</v>
      </c>
      <c r="O1256">
        <f>VLOOKUP(N1256,[1]Planilha6!$A:$B,2,0)</f>
        <v>56</v>
      </c>
      <c r="P1256" t="s">
        <v>927</v>
      </c>
      <c r="Q1256" t="s">
        <v>928</v>
      </c>
      <c r="R1256">
        <f>VLOOKUP(Q1256,[1]Planilha7!$A:$B,2,0)</f>
        <v>71</v>
      </c>
      <c r="S1256" s="3">
        <v>38082</v>
      </c>
      <c r="T1256" t="s">
        <v>111</v>
      </c>
      <c r="U1256">
        <f>VLOOKUP(Q1256,Sheet2!$A:$B,2,0)</f>
        <v>5</v>
      </c>
      <c r="V1256" s="4" t="s">
        <v>34</v>
      </c>
      <c r="W1256" s="4">
        <v>44191</v>
      </c>
      <c r="X1256" s="4">
        <v>47842</v>
      </c>
      <c r="Y1256" t="s">
        <v>34</v>
      </c>
      <c r="Z1256" t="s">
        <v>34</v>
      </c>
    </row>
    <row r="1257" spans="1:26" x14ac:dyDescent="0.25">
      <c r="A1257">
        <v>1256</v>
      </c>
      <c r="B1257">
        <v>1</v>
      </c>
      <c r="C1257" t="str">
        <f>VLOOKUP(B1257,Sheet4!$A:$B,2,0)</f>
        <v>Verra</v>
      </c>
      <c r="D1257" t="s">
        <v>3247</v>
      </c>
      <c r="E1257" t="s">
        <v>3248</v>
      </c>
      <c r="F1257" t="s">
        <v>3136</v>
      </c>
      <c r="G1257">
        <f>VLOOKUP(F1257,[1]Planilha2!$A:$B,2,0)</f>
        <v>469</v>
      </c>
      <c r="H1257" t="s">
        <v>45</v>
      </c>
      <c r="I1257">
        <f>VLOOKUP(H1257,[1]Planilha5!$A:$B,2,0)</f>
        <v>2</v>
      </c>
      <c r="J1257" t="str">
        <f>VLOOKUP(H1257,[1]Planilha3!$A:$B,2,0)</f>
        <v>Energy</v>
      </c>
      <c r="K1257">
        <f>VLOOKUP(J1257,[1]Planilha3!$B:$C,2,0)</f>
        <v>2</v>
      </c>
      <c r="L1257" t="s">
        <v>34</v>
      </c>
      <c r="M1257">
        <f>VLOOKUP(L1257,[1]Planilha4!$A:$B,2,0)</f>
        <v>1</v>
      </c>
      <c r="N1257" t="s">
        <v>926</v>
      </c>
      <c r="O1257">
        <f>VLOOKUP(N1257,[1]Planilha6!$A:$B,2,0)</f>
        <v>56</v>
      </c>
      <c r="P1257" t="s">
        <v>927</v>
      </c>
      <c r="Q1257" t="s">
        <v>928</v>
      </c>
      <c r="R1257">
        <f>VLOOKUP(Q1257,[1]Planilha7!$A:$B,2,0)</f>
        <v>71</v>
      </c>
      <c r="S1257" s="3">
        <v>38082</v>
      </c>
      <c r="T1257" t="s">
        <v>111</v>
      </c>
      <c r="U1257">
        <f>VLOOKUP(Q1257,Sheet2!$A:$B,2,0)</f>
        <v>5</v>
      </c>
      <c r="V1257" s="4" t="s">
        <v>34</v>
      </c>
      <c r="W1257" s="4">
        <v>44190</v>
      </c>
      <c r="X1257" s="4">
        <v>47841</v>
      </c>
      <c r="Y1257" t="s">
        <v>34</v>
      </c>
      <c r="Z1257" t="s">
        <v>34</v>
      </c>
    </row>
    <row r="1258" spans="1:26" x14ac:dyDescent="0.25">
      <c r="A1258">
        <v>1257</v>
      </c>
      <c r="B1258">
        <v>1</v>
      </c>
      <c r="C1258" t="str">
        <f>VLOOKUP(B1258,Sheet4!$A:$B,2,0)</f>
        <v>Verra</v>
      </c>
      <c r="D1258" t="s">
        <v>3249</v>
      </c>
      <c r="E1258" t="s">
        <v>3250</v>
      </c>
      <c r="F1258" t="s">
        <v>3251</v>
      </c>
      <c r="G1258">
        <f>VLOOKUP(F1258,[1]Planilha2!$A:$B,2,0)</f>
        <v>471</v>
      </c>
      <c r="H1258" t="s">
        <v>2745</v>
      </c>
      <c r="I1258">
        <f>VLOOKUP(H1258,[1]Planilha5!$A:$B,2,0)</f>
        <v>26</v>
      </c>
      <c r="J1258" t="str">
        <f>VLOOKUP(H1258,[1]Planilha3!$A:$B,2,0)</f>
        <v>Industry</v>
      </c>
      <c r="K1258">
        <f>VLOOKUP(J1258,[1]Planilha3!$B:$C,2,0)</f>
        <v>4</v>
      </c>
      <c r="L1258" t="s">
        <v>34</v>
      </c>
      <c r="M1258">
        <f>VLOOKUP(L1258,[1]Planilha4!$A:$B,2,0)</f>
        <v>1</v>
      </c>
      <c r="N1258" t="s">
        <v>3252</v>
      </c>
      <c r="O1258">
        <f>VLOOKUP(N1258,[1]Planilha6!$A:$B,2,0)</f>
        <v>100</v>
      </c>
      <c r="P1258" t="s">
        <v>927</v>
      </c>
      <c r="Q1258" t="s">
        <v>3253</v>
      </c>
      <c r="R1258">
        <f>VLOOKUP(Q1258,[1]Planilha7!$A:$B,2,0)</f>
        <v>92</v>
      </c>
      <c r="S1258" s="3">
        <v>775250</v>
      </c>
      <c r="T1258" t="s">
        <v>93</v>
      </c>
      <c r="U1258">
        <f>VLOOKUP(Q1258,Sheet2!$A:$B,2,0)</f>
        <v>3</v>
      </c>
      <c r="V1258" s="4" t="s">
        <v>34</v>
      </c>
      <c r="W1258" s="4">
        <v>41639</v>
      </c>
      <c r="X1258" s="4">
        <v>45290</v>
      </c>
      <c r="Y1258" t="s">
        <v>34</v>
      </c>
      <c r="Z1258" t="s">
        <v>34</v>
      </c>
    </row>
    <row r="1259" spans="1:26" x14ac:dyDescent="0.25">
      <c r="A1259">
        <v>1258</v>
      </c>
      <c r="B1259">
        <v>1</v>
      </c>
      <c r="C1259" t="str">
        <f>VLOOKUP(B1259,Sheet4!$A:$B,2,0)</f>
        <v>Verra</v>
      </c>
      <c r="D1259" t="s">
        <v>3254</v>
      </c>
      <c r="E1259" t="s">
        <v>3255</v>
      </c>
      <c r="F1259" t="s">
        <v>3251</v>
      </c>
      <c r="G1259">
        <f>VLOOKUP(F1259,[1]Planilha2!$A:$B,2,0)</f>
        <v>471</v>
      </c>
      <c r="H1259" t="s">
        <v>2745</v>
      </c>
      <c r="I1259">
        <f>VLOOKUP(H1259,[1]Planilha5!$A:$B,2,0)</f>
        <v>26</v>
      </c>
      <c r="J1259" t="str">
        <f>VLOOKUP(H1259,[1]Planilha3!$A:$B,2,0)</f>
        <v>Industry</v>
      </c>
      <c r="K1259">
        <f>VLOOKUP(J1259,[1]Planilha3!$B:$C,2,0)</f>
        <v>4</v>
      </c>
      <c r="L1259" t="s">
        <v>34</v>
      </c>
      <c r="M1259">
        <f>VLOOKUP(L1259,[1]Planilha4!$A:$B,2,0)</f>
        <v>1</v>
      </c>
      <c r="N1259" t="s">
        <v>3252</v>
      </c>
      <c r="O1259">
        <f>VLOOKUP(N1259,[1]Planilha6!$A:$B,2,0)</f>
        <v>100</v>
      </c>
      <c r="P1259" t="s">
        <v>876</v>
      </c>
      <c r="Q1259" t="s">
        <v>3253</v>
      </c>
      <c r="R1259">
        <f>VLOOKUP(Q1259,[1]Planilha7!$A:$B,2,0)</f>
        <v>92</v>
      </c>
      <c r="S1259" s="3">
        <v>473826</v>
      </c>
      <c r="T1259" t="s">
        <v>93</v>
      </c>
      <c r="U1259">
        <f>VLOOKUP(Q1259,Sheet2!$A:$B,2,0)</f>
        <v>3</v>
      </c>
      <c r="V1259" s="4">
        <v>44797</v>
      </c>
      <c r="W1259" s="4">
        <v>43835</v>
      </c>
      <c r="X1259" s="4">
        <v>47487</v>
      </c>
      <c r="Y1259" t="s">
        <v>34</v>
      </c>
      <c r="Z1259" t="s">
        <v>34</v>
      </c>
    </row>
    <row r="1260" spans="1:26" x14ac:dyDescent="0.25">
      <c r="A1260">
        <v>1259</v>
      </c>
      <c r="B1260">
        <v>1</v>
      </c>
      <c r="C1260" t="str">
        <f>VLOOKUP(B1260,Sheet4!$A:$B,2,0)</f>
        <v>Verra</v>
      </c>
      <c r="D1260" t="s">
        <v>3256</v>
      </c>
      <c r="E1260" t="s">
        <v>3257</v>
      </c>
      <c r="F1260" t="s">
        <v>3258</v>
      </c>
      <c r="G1260">
        <f>VLOOKUP(F1260,[1]Planilha2!$A:$B,2,0)</f>
        <v>472</v>
      </c>
      <c r="H1260" t="s">
        <v>28</v>
      </c>
      <c r="I1260">
        <f>VLOOKUP(H1260,[1]Planilha5!$A:$B,2,0)</f>
        <v>1</v>
      </c>
      <c r="J1260" t="str">
        <f>VLOOKUP(H1260,[1]Planilha3!$A:$B,2,0)</f>
        <v>AFOLU</v>
      </c>
      <c r="K1260">
        <f>VLOOKUP(J1260,[1]Planilha3!$B:$C,2,0)</f>
        <v>1</v>
      </c>
      <c r="L1260" t="s">
        <v>241</v>
      </c>
      <c r="M1260">
        <f>VLOOKUP(L1260,[1]Planilha4!$A:$B,2,0)</f>
        <v>5</v>
      </c>
      <c r="N1260" t="s">
        <v>479</v>
      </c>
      <c r="O1260">
        <f>VLOOKUP(N1260,[1]Planilha6!$A:$B,2,0)</f>
        <v>40</v>
      </c>
      <c r="P1260" t="s">
        <v>927</v>
      </c>
      <c r="Q1260" t="s">
        <v>483</v>
      </c>
      <c r="R1260">
        <f>VLOOKUP(Q1260,[1]Planilha7!$A:$B,2,0)</f>
        <v>30</v>
      </c>
      <c r="S1260" s="3">
        <v>413560</v>
      </c>
      <c r="T1260" t="s">
        <v>111</v>
      </c>
      <c r="U1260">
        <f>VLOOKUP(Q1260,Sheet2!$A:$B,2,0)</f>
        <v>5</v>
      </c>
      <c r="V1260" s="4" t="s">
        <v>34</v>
      </c>
      <c r="W1260" s="4">
        <v>42005</v>
      </c>
      <c r="X1260" s="4">
        <v>45657</v>
      </c>
      <c r="Y1260" t="s">
        <v>34</v>
      </c>
      <c r="Z1260" t="s">
        <v>34</v>
      </c>
    </row>
    <row r="1261" spans="1:26" x14ac:dyDescent="0.25">
      <c r="A1261">
        <v>1260</v>
      </c>
      <c r="B1261">
        <v>1</v>
      </c>
      <c r="C1261" t="str">
        <f>VLOOKUP(B1261,Sheet4!$A:$B,2,0)</f>
        <v>Verra</v>
      </c>
      <c r="D1261" t="s">
        <v>3259</v>
      </c>
      <c r="E1261" t="s">
        <v>3260</v>
      </c>
      <c r="F1261" t="s">
        <v>3261</v>
      </c>
      <c r="G1261">
        <f>VLOOKUP(F1261,[1]Planilha2!$A:$B,2,0)</f>
        <v>473</v>
      </c>
      <c r="H1261" t="s">
        <v>200</v>
      </c>
      <c r="I1261">
        <f>VLOOKUP(H1261,[1]Planilha5!$A:$B,2,0)</f>
        <v>9</v>
      </c>
      <c r="J1261" t="str">
        <f>VLOOKUP(H1261,[1]Planilha3!$A:$B,2,0)</f>
        <v>Energy</v>
      </c>
      <c r="K1261">
        <f>VLOOKUP(J1261,[1]Planilha3!$B:$C,2,0)</f>
        <v>2</v>
      </c>
      <c r="L1261" t="s">
        <v>34</v>
      </c>
      <c r="M1261">
        <f>VLOOKUP(L1261,[1]Planilha4!$A:$B,2,0)</f>
        <v>1</v>
      </c>
      <c r="N1261" t="s">
        <v>285</v>
      </c>
      <c r="O1261">
        <f>VLOOKUP(N1261,[1]Planilha6!$A:$B,2,0)</f>
        <v>23</v>
      </c>
      <c r="P1261" t="s">
        <v>202</v>
      </c>
      <c r="Q1261" t="s">
        <v>47</v>
      </c>
      <c r="R1261">
        <f>VLOOKUP(Q1261,[1]Planilha7!$A:$B,2,0)</f>
        <v>55</v>
      </c>
      <c r="S1261" s="3">
        <v>90808</v>
      </c>
      <c r="T1261" t="s">
        <v>33</v>
      </c>
      <c r="U1261">
        <f>VLOOKUP(Q1261,Sheet2!$A:$B,2,0)</f>
        <v>1</v>
      </c>
      <c r="V1261" s="4" t="s">
        <v>34</v>
      </c>
      <c r="W1261" s="4">
        <v>43887</v>
      </c>
      <c r="X1261" s="4">
        <v>47539</v>
      </c>
      <c r="Y1261" t="s">
        <v>34</v>
      </c>
      <c r="Z1261" t="s">
        <v>34</v>
      </c>
    </row>
    <row r="1262" spans="1:26" x14ac:dyDescent="0.25">
      <c r="A1262">
        <v>1261</v>
      </c>
      <c r="B1262">
        <v>1</v>
      </c>
      <c r="C1262" t="str">
        <f>VLOOKUP(B1262,Sheet4!$A:$B,2,0)</f>
        <v>Verra</v>
      </c>
      <c r="D1262" t="s">
        <v>3262</v>
      </c>
      <c r="E1262" t="s">
        <v>3263</v>
      </c>
      <c r="F1262" t="s">
        <v>2191</v>
      </c>
      <c r="G1262">
        <f>VLOOKUP(F1262,[1]Planilha2!$A:$B,2,0)</f>
        <v>357</v>
      </c>
      <c r="H1262" t="s">
        <v>28</v>
      </c>
      <c r="I1262">
        <f>VLOOKUP(H1262,[1]Planilha5!$A:$B,2,0)</f>
        <v>1</v>
      </c>
      <c r="J1262" t="str">
        <f>VLOOKUP(H1262,[1]Planilha3!$A:$B,2,0)</f>
        <v>AFOLU</v>
      </c>
      <c r="K1262">
        <f>VLOOKUP(J1262,[1]Planilha3!$B:$C,2,0)</f>
        <v>1</v>
      </c>
      <c r="L1262" t="s">
        <v>124</v>
      </c>
      <c r="M1262">
        <f>VLOOKUP(L1262,[1]Planilha4!$A:$B,2,0)</f>
        <v>4</v>
      </c>
      <c r="N1262" t="s">
        <v>125</v>
      </c>
      <c r="O1262">
        <f>VLOOKUP(N1262,[1]Planilha6!$A:$B,2,0)</f>
        <v>14</v>
      </c>
      <c r="P1262" t="s">
        <v>202</v>
      </c>
      <c r="Q1262" t="s">
        <v>67</v>
      </c>
      <c r="R1262">
        <f>VLOOKUP(Q1262,[1]Planilha7!$A:$B,2,0)</f>
        <v>95</v>
      </c>
      <c r="S1262" s="3">
        <v>8099752</v>
      </c>
      <c r="T1262" t="s">
        <v>41</v>
      </c>
      <c r="U1262">
        <f>VLOOKUP(Q1262,Sheet2!$A:$B,2,0)</f>
        <v>2</v>
      </c>
      <c r="V1262" s="4" t="s">
        <v>34</v>
      </c>
      <c r="W1262" s="4">
        <v>42861</v>
      </c>
      <c r="X1262" s="4">
        <v>79384</v>
      </c>
      <c r="Y1262" t="s">
        <v>34</v>
      </c>
      <c r="Z1262" t="s">
        <v>34</v>
      </c>
    </row>
    <row r="1263" spans="1:26" x14ac:dyDescent="0.25">
      <c r="A1263">
        <v>1262</v>
      </c>
      <c r="B1263">
        <v>1</v>
      </c>
      <c r="C1263" t="str">
        <f>VLOOKUP(B1263,Sheet4!$A:$B,2,0)</f>
        <v>Verra</v>
      </c>
      <c r="D1263" t="s">
        <v>3264</v>
      </c>
      <c r="E1263" t="s">
        <v>3265</v>
      </c>
      <c r="F1263" t="s">
        <v>3266</v>
      </c>
      <c r="G1263">
        <f>VLOOKUP(F1263,[1]Planilha2!$A:$B,2,0)</f>
        <v>474</v>
      </c>
      <c r="H1263" t="s">
        <v>62</v>
      </c>
      <c r="I1263">
        <f>VLOOKUP(H1263,[1]Planilha5!$A:$B,2,0)</f>
        <v>4</v>
      </c>
      <c r="J1263" t="str">
        <f>VLOOKUP(H1263,[1]Planilha3!$A:$B,2,0)</f>
        <v>AFOLU</v>
      </c>
      <c r="K1263">
        <f>VLOOKUP(J1263,[1]Planilha3!$B:$C,2,0)</f>
        <v>1</v>
      </c>
      <c r="L1263" t="s">
        <v>34</v>
      </c>
      <c r="M1263">
        <f>VLOOKUP(L1263,[1]Planilha4!$A:$B,2,0)</f>
        <v>1</v>
      </c>
      <c r="N1263" t="s">
        <v>957</v>
      </c>
      <c r="O1263">
        <f>VLOOKUP(N1263,[1]Planilha6!$A:$B,2,0)</f>
        <v>57</v>
      </c>
      <c r="P1263" t="s">
        <v>927</v>
      </c>
      <c r="Q1263" t="s">
        <v>330</v>
      </c>
      <c r="R1263">
        <f>VLOOKUP(Q1263,[1]Planilha7!$A:$B,2,0)</f>
        <v>128</v>
      </c>
      <c r="S1263" s="3">
        <v>300250</v>
      </c>
      <c r="T1263" t="s">
        <v>297</v>
      </c>
      <c r="U1263">
        <f>VLOOKUP(Q1263,Sheet2!$A:$B,2,0)</f>
        <v>7</v>
      </c>
      <c r="V1263" s="4" t="s">
        <v>34</v>
      </c>
      <c r="W1263" s="4">
        <v>44652</v>
      </c>
      <c r="X1263" s="4">
        <v>48304</v>
      </c>
      <c r="Y1263" t="s">
        <v>34</v>
      </c>
      <c r="Z1263" t="s">
        <v>34</v>
      </c>
    </row>
    <row r="1264" spans="1:26" x14ac:dyDescent="0.25">
      <c r="A1264">
        <v>1263</v>
      </c>
      <c r="B1264">
        <v>1</v>
      </c>
      <c r="C1264" t="str">
        <f>VLOOKUP(B1264,Sheet4!$A:$B,2,0)</f>
        <v>Verra</v>
      </c>
      <c r="D1264" t="s">
        <v>3267</v>
      </c>
      <c r="E1264" t="s">
        <v>3268</v>
      </c>
      <c r="F1264" t="s">
        <v>3269</v>
      </c>
      <c r="G1264">
        <f>VLOOKUP(F1264,[1]Planilha2!$A:$B,2,0)</f>
        <v>475</v>
      </c>
      <c r="H1264" t="s">
        <v>340</v>
      </c>
      <c r="I1264">
        <f>VLOOKUP(H1264,[1]Planilha5!$A:$B,2,0)</f>
        <v>11</v>
      </c>
      <c r="J1264" t="str">
        <f>VLOOKUP(H1264,[1]Planilha3!$A:$B,2,0)</f>
        <v>Energy</v>
      </c>
      <c r="K1264">
        <f>VLOOKUP(J1264,[1]Planilha3!$B:$C,2,0)</f>
        <v>2</v>
      </c>
      <c r="L1264" t="s">
        <v>34</v>
      </c>
      <c r="M1264">
        <f>VLOOKUP(L1264,[1]Planilha4!$A:$B,2,0)</f>
        <v>1</v>
      </c>
      <c r="N1264" t="s">
        <v>341</v>
      </c>
      <c r="O1264">
        <f>VLOOKUP(N1264,[1]Planilha6!$A:$B,2,0)</f>
        <v>29</v>
      </c>
      <c r="P1264" t="s">
        <v>876</v>
      </c>
      <c r="Q1264" t="s">
        <v>32</v>
      </c>
      <c r="R1264">
        <f>VLOOKUP(Q1264,[1]Planilha7!$A:$B,2,0)</f>
        <v>27</v>
      </c>
      <c r="S1264" s="3">
        <v>634610</v>
      </c>
      <c r="T1264" t="s">
        <v>33</v>
      </c>
      <c r="U1264">
        <f>VLOOKUP(Q1264,Sheet2!$A:$B,2,0)</f>
        <v>1</v>
      </c>
      <c r="V1264" s="4">
        <v>44841</v>
      </c>
      <c r="W1264" s="4">
        <v>44100</v>
      </c>
      <c r="X1264" s="4">
        <v>47751</v>
      </c>
      <c r="Y1264" t="s">
        <v>34</v>
      </c>
      <c r="Z1264" t="s">
        <v>34</v>
      </c>
    </row>
    <row r="1265" spans="1:26" x14ac:dyDescent="0.25">
      <c r="A1265">
        <v>1264</v>
      </c>
      <c r="B1265">
        <v>1</v>
      </c>
      <c r="C1265" t="str">
        <f>VLOOKUP(B1265,Sheet4!$A:$B,2,0)</f>
        <v>Verra</v>
      </c>
      <c r="D1265" t="s">
        <v>3270</v>
      </c>
      <c r="E1265" t="s">
        <v>3271</v>
      </c>
      <c r="F1265" t="s">
        <v>3272</v>
      </c>
      <c r="G1265">
        <f>VLOOKUP(F1265,[1]Planilha2!$A:$B,2,0)</f>
        <v>476</v>
      </c>
      <c r="H1265" t="s">
        <v>28</v>
      </c>
      <c r="I1265">
        <f>VLOOKUP(H1265,[1]Planilha5!$A:$B,2,0)</f>
        <v>1</v>
      </c>
      <c r="J1265" t="str">
        <f>VLOOKUP(H1265,[1]Planilha3!$A:$B,2,0)</f>
        <v>AFOLU</v>
      </c>
      <c r="K1265">
        <f>VLOOKUP(J1265,[1]Planilha3!$B:$C,2,0)</f>
        <v>1</v>
      </c>
      <c r="L1265" t="s">
        <v>38</v>
      </c>
      <c r="M1265">
        <f>VLOOKUP(L1265,[1]Planilha4!$A:$B,2,0)</f>
        <v>2</v>
      </c>
      <c r="N1265" t="s">
        <v>39</v>
      </c>
      <c r="O1265">
        <f>VLOOKUP(N1265,[1]Planilha6!$A:$B,2,0)</f>
        <v>3</v>
      </c>
      <c r="P1265" t="s">
        <v>927</v>
      </c>
      <c r="Q1265" t="s">
        <v>47</v>
      </c>
      <c r="R1265">
        <f>VLOOKUP(Q1265,[1]Planilha7!$A:$B,2,0)</f>
        <v>55</v>
      </c>
      <c r="S1265" s="3">
        <v>454090</v>
      </c>
      <c r="T1265" t="s">
        <v>33</v>
      </c>
      <c r="U1265">
        <f>VLOOKUP(Q1265,Sheet2!$A:$B,2,0)</f>
        <v>1</v>
      </c>
      <c r="V1265" s="4" t="s">
        <v>34</v>
      </c>
      <c r="W1265" s="4">
        <v>43252</v>
      </c>
      <c r="X1265" s="4">
        <v>50556</v>
      </c>
      <c r="Y1265" t="s">
        <v>34</v>
      </c>
      <c r="Z1265" t="s">
        <v>34</v>
      </c>
    </row>
    <row r="1266" spans="1:26" x14ac:dyDescent="0.25">
      <c r="A1266">
        <v>1265</v>
      </c>
      <c r="B1266">
        <v>1</v>
      </c>
      <c r="C1266" t="str">
        <f>VLOOKUP(B1266,Sheet4!$A:$B,2,0)</f>
        <v>Verra</v>
      </c>
      <c r="D1266" t="s">
        <v>3273</v>
      </c>
      <c r="E1266" t="s">
        <v>3274</v>
      </c>
      <c r="F1266" t="s">
        <v>3272</v>
      </c>
      <c r="G1266">
        <f>VLOOKUP(F1266,[1]Planilha2!$A:$B,2,0)</f>
        <v>476</v>
      </c>
      <c r="H1266" t="s">
        <v>28</v>
      </c>
      <c r="I1266">
        <f>VLOOKUP(H1266,[1]Planilha5!$A:$B,2,0)</f>
        <v>1</v>
      </c>
      <c r="J1266" t="str">
        <f>VLOOKUP(H1266,[1]Planilha3!$A:$B,2,0)</f>
        <v>AFOLU</v>
      </c>
      <c r="K1266">
        <f>VLOOKUP(J1266,[1]Planilha3!$B:$C,2,0)</f>
        <v>1</v>
      </c>
      <c r="L1266" t="s">
        <v>38</v>
      </c>
      <c r="M1266">
        <f>VLOOKUP(L1266,[1]Planilha4!$A:$B,2,0)</f>
        <v>2</v>
      </c>
      <c r="N1266" t="s">
        <v>39</v>
      </c>
      <c r="O1266">
        <f>VLOOKUP(N1266,[1]Planilha6!$A:$B,2,0)</f>
        <v>3</v>
      </c>
      <c r="P1266" t="s">
        <v>927</v>
      </c>
      <c r="Q1266" t="s">
        <v>47</v>
      </c>
      <c r="R1266">
        <f>VLOOKUP(Q1266,[1]Planilha7!$A:$B,2,0)</f>
        <v>55</v>
      </c>
      <c r="S1266" s="3">
        <v>911158</v>
      </c>
      <c r="T1266" t="s">
        <v>33</v>
      </c>
      <c r="U1266">
        <f>VLOOKUP(Q1266,Sheet2!$A:$B,2,0)</f>
        <v>1</v>
      </c>
      <c r="V1266" s="4" t="s">
        <v>34</v>
      </c>
      <c r="W1266" s="4">
        <v>43252</v>
      </c>
      <c r="X1266" s="4">
        <v>50556</v>
      </c>
      <c r="Y1266" t="s">
        <v>34</v>
      </c>
      <c r="Z1266" t="s">
        <v>34</v>
      </c>
    </row>
    <row r="1267" spans="1:26" x14ac:dyDescent="0.25">
      <c r="A1267">
        <v>1266</v>
      </c>
      <c r="B1267">
        <v>1</v>
      </c>
      <c r="C1267" t="str">
        <f>VLOOKUP(B1267,Sheet4!$A:$B,2,0)</f>
        <v>Verra</v>
      </c>
      <c r="D1267" t="s">
        <v>3275</v>
      </c>
      <c r="E1267" t="s">
        <v>3276</v>
      </c>
      <c r="F1267" t="s">
        <v>3272</v>
      </c>
      <c r="G1267">
        <f>VLOOKUP(F1267,[1]Planilha2!$A:$B,2,0)</f>
        <v>476</v>
      </c>
      <c r="H1267" t="s">
        <v>28</v>
      </c>
      <c r="I1267">
        <f>VLOOKUP(H1267,[1]Planilha5!$A:$B,2,0)</f>
        <v>1</v>
      </c>
      <c r="J1267" t="str">
        <f>VLOOKUP(H1267,[1]Planilha3!$A:$B,2,0)</f>
        <v>AFOLU</v>
      </c>
      <c r="K1267">
        <f>VLOOKUP(J1267,[1]Planilha3!$B:$C,2,0)</f>
        <v>1</v>
      </c>
      <c r="L1267" t="s">
        <v>38</v>
      </c>
      <c r="M1267">
        <f>VLOOKUP(L1267,[1]Planilha4!$A:$B,2,0)</f>
        <v>2</v>
      </c>
      <c r="N1267" t="s">
        <v>39</v>
      </c>
      <c r="O1267">
        <f>VLOOKUP(N1267,[1]Planilha6!$A:$B,2,0)</f>
        <v>3</v>
      </c>
      <c r="P1267" t="s">
        <v>927</v>
      </c>
      <c r="Q1267" t="s">
        <v>47</v>
      </c>
      <c r="R1267">
        <f>VLOOKUP(Q1267,[1]Planilha7!$A:$B,2,0)</f>
        <v>55</v>
      </c>
      <c r="S1267" s="3">
        <v>366214</v>
      </c>
      <c r="T1267" t="s">
        <v>33</v>
      </c>
      <c r="U1267">
        <f>VLOOKUP(Q1267,Sheet2!$A:$B,2,0)</f>
        <v>1</v>
      </c>
      <c r="V1267" s="4" t="s">
        <v>34</v>
      </c>
      <c r="W1267" s="4">
        <v>43252</v>
      </c>
      <c r="X1267" s="4">
        <v>50556</v>
      </c>
      <c r="Y1267" t="s">
        <v>34</v>
      </c>
      <c r="Z1267" t="s">
        <v>34</v>
      </c>
    </row>
    <row r="1268" spans="1:26" x14ac:dyDescent="0.25">
      <c r="A1268">
        <v>1267</v>
      </c>
      <c r="B1268">
        <v>1</v>
      </c>
      <c r="C1268" t="str">
        <f>VLOOKUP(B1268,Sheet4!$A:$B,2,0)</f>
        <v>Verra</v>
      </c>
      <c r="D1268" t="s">
        <v>3277</v>
      </c>
      <c r="E1268" t="s">
        <v>3278</v>
      </c>
      <c r="F1268" t="s">
        <v>3272</v>
      </c>
      <c r="G1268">
        <f>VLOOKUP(F1268,[1]Planilha2!$A:$B,2,0)</f>
        <v>476</v>
      </c>
      <c r="H1268" t="s">
        <v>28</v>
      </c>
      <c r="I1268">
        <f>VLOOKUP(H1268,[1]Planilha5!$A:$B,2,0)</f>
        <v>1</v>
      </c>
      <c r="J1268" t="str">
        <f>VLOOKUP(H1268,[1]Planilha3!$A:$B,2,0)</f>
        <v>AFOLU</v>
      </c>
      <c r="K1268">
        <f>VLOOKUP(J1268,[1]Planilha3!$B:$C,2,0)</f>
        <v>1</v>
      </c>
      <c r="L1268" t="s">
        <v>38</v>
      </c>
      <c r="M1268">
        <f>VLOOKUP(L1268,[1]Planilha4!$A:$B,2,0)</f>
        <v>2</v>
      </c>
      <c r="N1268" t="s">
        <v>39</v>
      </c>
      <c r="O1268">
        <f>VLOOKUP(N1268,[1]Planilha6!$A:$B,2,0)</f>
        <v>3</v>
      </c>
      <c r="P1268" t="s">
        <v>927</v>
      </c>
      <c r="Q1268" t="s">
        <v>47</v>
      </c>
      <c r="R1268">
        <f>VLOOKUP(Q1268,[1]Planilha7!$A:$B,2,0)</f>
        <v>55</v>
      </c>
      <c r="S1268" s="3">
        <v>411021</v>
      </c>
      <c r="T1268" t="s">
        <v>33</v>
      </c>
      <c r="U1268">
        <f>VLOOKUP(Q1268,Sheet2!$A:$B,2,0)</f>
        <v>1</v>
      </c>
      <c r="V1268" s="4" t="s">
        <v>34</v>
      </c>
      <c r="W1268" s="4">
        <v>43252</v>
      </c>
      <c r="X1268" s="4">
        <v>50556</v>
      </c>
      <c r="Y1268" t="s">
        <v>34</v>
      </c>
      <c r="Z1268" t="s">
        <v>34</v>
      </c>
    </row>
    <row r="1269" spans="1:26" x14ac:dyDescent="0.25">
      <c r="A1269">
        <v>1268</v>
      </c>
      <c r="B1269">
        <v>1</v>
      </c>
      <c r="C1269" t="str">
        <f>VLOOKUP(B1269,Sheet4!$A:$B,2,0)</f>
        <v>Verra</v>
      </c>
      <c r="D1269" t="s">
        <v>3279</v>
      </c>
      <c r="E1269" t="s">
        <v>3280</v>
      </c>
      <c r="F1269" t="s">
        <v>61</v>
      </c>
      <c r="G1269">
        <f>VLOOKUP(F1269,[1]Planilha2!$A:$B,2,0)</f>
        <v>7</v>
      </c>
      <c r="H1269" t="s">
        <v>57</v>
      </c>
      <c r="I1269">
        <f>VLOOKUP(H1269,[1]Planilha5!$A:$B,2,0)</f>
        <v>3</v>
      </c>
      <c r="J1269" t="str">
        <f>VLOOKUP(H1269,[1]Planilha3!$A:$B,2,0)</f>
        <v>Waste handling</v>
      </c>
      <c r="K1269">
        <f>VLOOKUP(J1269,[1]Planilha3!$B:$C,2,0)</f>
        <v>3</v>
      </c>
      <c r="L1269" t="s">
        <v>34</v>
      </c>
      <c r="M1269">
        <f>VLOOKUP(L1269,[1]Planilha4!$A:$B,2,0)</f>
        <v>1</v>
      </c>
      <c r="N1269" t="s">
        <v>96</v>
      </c>
      <c r="O1269">
        <f>VLOOKUP(N1269,[1]Planilha6!$A:$B,2,0)</f>
        <v>11</v>
      </c>
      <c r="P1269" t="s">
        <v>140</v>
      </c>
      <c r="Q1269" t="s">
        <v>92</v>
      </c>
      <c r="R1269">
        <f>VLOOKUP(Q1269,[1]Planilha7!$A:$B,2,0)</f>
        <v>123</v>
      </c>
      <c r="S1269" s="3">
        <v>124121</v>
      </c>
      <c r="T1269" t="s">
        <v>93</v>
      </c>
      <c r="U1269">
        <f>VLOOKUP(Q1269,Sheet2!$A:$B,2,0)</f>
        <v>3</v>
      </c>
      <c r="V1269" s="4" t="s">
        <v>34</v>
      </c>
      <c r="W1269" s="4">
        <v>44133</v>
      </c>
      <c r="X1269" s="4">
        <v>46688</v>
      </c>
      <c r="Y1269" t="s">
        <v>34</v>
      </c>
      <c r="Z1269" t="s">
        <v>34</v>
      </c>
    </row>
    <row r="1270" spans="1:26" x14ac:dyDescent="0.25">
      <c r="A1270">
        <v>1269</v>
      </c>
      <c r="B1270">
        <v>1</v>
      </c>
      <c r="C1270" t="str">
        <f>VLOOKUP(B1270,Sheet4!$A:$B,2,0)</f>
        <v>Verra</v>
      </c>
      <c r="D1270" t="s">
        <v>3281</v>
      </c>
      <c r="E1270" t="s">
        <v>3282</v>
      </c>
      <c r="F1270" t="s">
        <v>70</v>
      </c>
      <c r="G1270">
        <f>VLOOKUP(F1270,[1]Planilha2!$A:$B,2,0)</f>
        <v>9</v>
      </c>
      <c r="H1270" t="s">
        <v>71</v>
      </c>
      <c r="I1270">
        <f>VLOOKUP(H1270,[1]Planilha5!$A:$B,2,0)</f>
        <v>5</v>
      </c>
      <c r="J1270" t="str">
        <f>VLOOKUP(H1270,[1]Planilha3!$A:$B,2,0)</f>
        <v>Energy</v>
      </c>
      <c r="K1270">
        <f>VLOOKUP(J1270,[1]Planilha3!$B:$C,2,0)</f>
        <v>2</v>
      </c>
      <c r="L1270" t="s">
        <v>34</v>
      </c>
      <c r="M1270">
        <f>VLOOKUP(L1270,[1]Planilha4!$A:$B,2,0)</f>
        <v>1</v>
      </c>
      <c r="N1270" t="s">
        <v>1005</v>
      </c>
      <c r="O1270">
        <f>VLOOKUP(N1270,[1]Planilha6!$A:$B,2,0)</f>
        <v>58</v>
      </c>
      <c r="P1270" t="s">
        <v>876</v>
      </c>
      <c r="Q1270" t="s">
        <v>47</v>
      </c>
      <c r="R1270">
        <f>VLOOKUP(Q1270,[1]Planilha7!$A:$B,2,0)</f>
        <v>55</v>
      </c>
      <c r="S1270" s="3">
        <v>25892</v>
      </c>
      <c r="T1270" t="s">
        <v>33</v>
      </c>
      <c r="U1270">
        <f>VLOOKUP(Q1270,Sheet2!$A:$B,2,0)</f>
        <v>1</v>
      </c>
      <c r="V1270" s="4">
        <v>44970</v>
      </c>
      <c r="W1270" s="4">
        <v>43890</v>
      </c>
      <c r="X1270" s="4">
        <v>46445</v>
      </c>
      <c r="Y1270" t="s">
        <v>34</v>
      </c>
      <c r="Z1270" t="s">
        <v>34</v>
      </c>
    </row>
    <row r="1271" spans="1:26" x14ac:dyDescent="0.25">
      <c r="A1271">
        <v>1270</v>
      </c>
      <c r="B1271">
        <v>1</v>
      </c>
      <c r="C1271" t="str">
        <f>VLOOKUP(B1271,Sheet4!$A:$B,2,0)</f>
        <v>Verra</v>
      </c>
      <c r="D1271" t="s">
        <v>3283</v>
      </c>
      <c r="E1271" t="s">
        <v>3284</v>
      </c>
      <c r="F1271" t="s">
        <v>2468</v>
      </c>
      <c r="G1271">
        <f>VLOOKUP(F1271,[1]Planilha2!$A:$B,2,0)</f>
        <v>387</v>
      </c>
      <c r="H1271" t="s">
        <v>200</v>
      </c>
      <c r="I1271">
        <f>VLOOKUP(H1271,[1]Planilha5!$A:$B,2,0)</f>
        <v>9</v>
      </c>
      <c r="J1271" t="str">
        <f>VLOOKUP(H1271,[1]Planilha3!$A:$B,2,0)</f>
        <v>Energy</v>
      </c>
      <c r="K1271">
        <f>VLOOKUP(J1271,[1]Planilha3!$B:$C,2,0)</f>
        <v>2</v>
      </c>
      <c r="L1271" t="s">
        <v>34</v>
      </c>
      <c r="M1271">
        <f>VLOOKUP(L1271,[1]Planilha4!$A:$B,2,0)</f>
        <v>1</v>
      </c>
      <c r="N1271" t="s">
        <v>1005</v>
      </c>
      <c r="O1271">
        <f>VLOOKUP(N1271,[1]Planilha6!$A:$B,2,0)</f>
        <v>58</v>
      </c>
      <c r="P1271" t="s">
        <v>202</v>
      </c>
      <c r="Q1271" t="s">
        <v>47</v>
      </c>
      <c r="R1271">
        <f>VLOOKUP(Q1271,[1]Planilha7!$A:$B,2,0)</f>
        <v>55</v>
      </c>
      <c r="S1271" s="3">
        <v>38236</v>
      </c>
      <c r="T1271" t="s">
        <v>33</v>
      </c>
      <c r="U1271">
        <f>VLOOKUP(Q1271,Sheet2!$A:$B,2,0)</f>
        <v>1</v>
      </c>
      <c r="V1271" s="4" t="s">
        <v>34</v>
      </c>
      <c r="W1271" s="4">
        <v>44136</v>
      </c>
      <c r="X1271" s="4">
        <v>46691</v>
      </c>
      <c r="Y1271" t="s">
        <v>34</v>
      </c>
      <c r="Z1271" t="s">
        <v>34</v>
      </c>
    </row>
    <row r="1272" spans="1:26" x14ac:dyDescent="0.25">
      <c r="A1272">
        <v>1271</v>
      </c>
      <c r="B1272">
        <v>1</v>
      </c>
      <c r="C1272" t="str">
        <f>VLOOKUP(B1272,Sheet4!$A:$B,2,0)</f>
        <v>Verra</v>
      </c>
      <c r="D1272" t="s">
        <v>3285</v>
      </c>
      <c r="E1272" t="s">
        <v>3286</v>
      </c>
      <c r="F1272" t="s">
        <v>3287</v>
      </c>
      <c r="G1272">
        <f>VLOOKUP(F1272,[1]Planilha2!$A:$B,2,0)</f>
        <v>477</v>
      </c>
      <c r="H1272" t="s">
        <v>57</v>
      </c>
      <c r="I1272">
        <f>VLOOKUP(H1272,[1]Planilha5!$A:$B,2,0)</f>
        <v>3</v>
      </c>
      <c r="J1272" t="str">
        <f>VLOOKUP(H1272,[1]Planilha3!$A:$B,2,0)</f>
        <v>Waste handling</v>
      </c>
      <c r="K1272">
        <f>VLOOKUP(J1272,[1]Planilha3!$B:$C,2,0)</f>
        <v>3</v>
      </c>
      <c r="L1272" t="s">
        <v>34</v>
      </c>
      <c r="M1272">
        <f>VLOOKUP(L1272,[1]Planilha4!$A:$B,2,0)</f>
        <v>1</v>
      </c>
      <c r="N1272" t="s">
        <v>117</v>
      </c>
      <c r="O1272">
        <f>VLOOKUP(N1272,[1]Planilha6!$A:$B,2,0)</f>
        <v>13</v>
      </c>
      <c r="P1272" t="s">
        <v>202</v>
      </c>
      <c r="Q1272" t="s">
        <v>47</v>
      </c>
      <c r="R1272">
        <f>VLOOKUP(Q1272,[1]Planilha7!$A:$B,2,0)</f>
        <v>55</v>
      </c>
      <c r="S1272" s="3">
        <v>21855</v>
      </c>
      <c r="T1272" t="s">
        <v>33</v>
      </c>
      <c r="U1272">
        <f>VLOOKUP(Q1272,Sheet2!$A:$B,2,0)</f>
        <v>1</v>
      </c>
      <c r="V1272" s="4" t="s">
        <v>34</v>
      </c>
      <c r="W1272" s="4">
        <v>43862</v>
      </c>
      <c r="X1272" s="4">
        <v>47514</v>
      </c>
      <c r="Y1272" t="s">
        <v>34</v>
      </c>
      <c r="Z1272" t="s">
        <v>34</v>
      </c>
    </row>
    <row r="1273" spans="1:26" x14ac:dyDescent="0.25">
      <c r="A1273">
        <v>1272</v>
      </c>
      <c r="B1273">
        <v>1</v>
      </c>
      <c r="C1273" t="str">
        <f>VLOOKUP(B1273,Sheet4!$A:$B,2,0)</f>
        <v>Verra</v>
      </c>
      <c r="D1273" t="s">
        <v>3288</v>
      </c>
      <c r="E1273" t="s">
        <v>3289</v>
      </c>
      <c r="F1273" t="s">
        <v>3290</v>
      </c>
      <c r="G1273">
        <f>VLOOKUP(F1273,[1]Planilha2!$A:$B,2,0)</f>
        <v>478</v>
      </c>
      <c r="H1273" t="s">
        <v>62</v>
      </c>
      <c r="I1273">
        <f>VLOOKUP(H1273,[1]Planilha5!$A:$B,2,0)</f>
        <v>4</v>
      </c>
      <c r="J1273" t="str">
        <f>VLOOKUP(H1273,[1]Planilha3!$A:$B,2,0)</f>
        <v>AFOLU</v>
      </c>
      <c r="K1273">
        <f>VLOOKUP(J1273,[1]Planilha3!$B:$C,2,0)</f>
        <v>1</v>
      </c>
      <c r="L1273" t="s">
        <v>34</v>
      </c>
      <c r="M1273">
        <f>VLOOKUP(L1273,[1]Planilha4!$A:$B,2,0)</f>
        <v>1</v>
      </c>
      <c r="N1273" t="s">
        <v>957</v>
      </c>
      <c r="O1273">
        <f>VLOOKUP(N1273,[1]Planilha6!$A:$B,2,0)</f>
        <v>57</v>
      </c>
      <c r="P1273" t="s">
        <v>876</v>
      </c>
      <c r="Q1273" t="s">
        <v>2341</v>
      </c>
      <c r="R1273">
        <f>VLOOKUP(Q1273,[1]Planilha7!$A:$B,2,0)</f>
        <v>114</v>
      </c>
      <c r="S1273" s="3">
        <v>31640</v>
      </c>
      <c r="T1273" t="s">
        <v>103</v>
      </c>
      <c r="U1273">
        <f>VLOOKUP(Q1273,Sheet2!$A:$B,2,0)</f>
        <v>4</v>
      </c>
      <c r="V1273" s="4">
        <v>44994</v>
      </c>
      <c r="W1273" s="4">
        <v>44562</v>
      </c>
      <c r="X1273" s="4">
        <v>47118</v>
      </c>
      <c r="Y1273" t="s">
        <v>34</v>
      </c>
      <c r="Z1273" t="s">
        <v>34</v>
      </c>
    </row>
    <row r="1274" spans="1:26" x14ac:dyDescent="0.25">
      <c r="A1274">
        <v>1273</v>
      </c>
      <c r="B1274">
        <v>1</v>
      </c>
      <c r="C1274" t="str">
        <f>VLOOKUP(B1274,Sheet4!$A:$B,2,0)</f>
        <v>Verra</v>
      </c>
      <c r="D1274" t="s">
        <v>3291</v>
      </c>
      <c r="E1274" t="s">
        <v>3292</v>
      </c>
      <c r="F1274" t="s">
        <v>3293</v>
      </c>
      <c r="G1274">
        <f>VLOOKUP(F1274,[1]Planilha2!$A:$B,2,0)</f>
        <v>479</v>
      </c>
      <c r="H1274" t="s">
        <v>28</v>
      </c>
      <c r="I1274">
        <f>VLOOKUP(H1274,[1]Planilha5!$A:$B,2,0)</f>
        <v>1</v>
      </c>
      <c r="J1274" t="str">
        <f>VLOOKUP(H1274,[1]Planilha3!$A:$B,2,0)</f>
        <v>AFOLU</v>
      </c>
      <c r="K1274">
        <f>VLOOKUP(J1274,[1]Planilha3!$B:$C,2,0)</f>
        <v>1</v>
      </c>
      <c r="L1274" t="s">
        <v>38</v>
      </c>
      <c r="M1274">
        <f>VLOOKUP(L1274,[1]Planilha4!$A:$B,2,0)</f>
        <v>2</v>
      </c>
      <c r="N1274" t="s">
        <v>39</v>
      </c>
      <c r="O1274">
        <f>VLOOKUP(N1274,[1]Planilha6!$A:$B,2,0)</f>
        <v>3</v>
      </c>
      <c r="P1274" t="s">
        <v>31</v>
      </c>
      <c r="Q1274" t="s">
        <v>857</v>
      </c>
      <c r="R1274">
        <f>VLOOKUP(Q1274,[1]Planilha7!$A:$B,2,0)</f>
        <v>28</v>
      </c>
      <c r="S1274" s="3">
        <v>7470</v>
      </c>
      <c r="T1274" t="s">
        <v>127</v>
      </c>
      <c r="U1274">
        <f>VLOOKUP(Q1274,Sheet2!$A:$B,2,0)</f>
        <v>6</v>
      </c>
      <c r="V1274" s="4" t="s">
        <v>34</v>
      </c>
      <c r="W1274" s="4">
        <v>43466</v>
      </c>
      <c r="X1274" s="4">
        <v>58075</v>
      </c>
      <c r="Y1274" t="s">
        <v>34</v>
      </c>
      <c r="Z1274" t="s">
        <v>34</v>
      </c>
    </row>
    <row r="1275" spans="1:26" x14ac:dyDescent="0.25">
      <c r="A1275">
        <v>1274</v>
      </c>
      <c r="B1275">
        <v>1</v>
      </c>
      <c r="C1275" t="str">
        <f>VLOOKUP(B1275,Sheet4!$A:$B,2,0)</f>
        <v>Verra</v>
      </c>
      <c r="D1275" t="s">
        <v>3294</v>
      </c>
      <c r="E1275" t="s">
        <v>3295</v>
      </c>
      <c r="F1275" t="s">
        <v>3004</v>
      </c>
      <c r="G1275">
        <f>VLOOKUP(F1275,[1]Planilha2!$A:$B,2,0)</f>
        <v>455</v>
      </c>
      <c r="H1275" t="s">
        <v>28</v>
      </c>
      <c r="I1275">
        <f>VLOOKUP(H1275,[1]Planilha5!$A:$B,2,0)</f>
        <v>1</v>
      </c>
      <c r="J1275" t="str">
        <f>VLOOKUP(H1275,[1]Planilha3!$A:$B,2,0)</f>
        <v>AFOLU</v>
      </c>
      <c r="K1275">
        <f>VLOOKUP(J1275,[1]Planilha3!$B:$C,2,0)</f>
        <v>1</v>
      </c>
      <c r="L1275" t="s">
        <v>29</v>
      </c>
      <c r="M1275">
        <f>VLOOKUP(L1275,[1]Planilha4!$A:$B,2,0)</f>
        <v>3</v>
      </c>
      <c r="N1275" t="s">
        <v>30</v>
      </c>
      <c r="O1275">
        <f>VLOOKUP(N1275,[1]Planilha6!$A:$B,2,0)</f>
        <v>2</v>
      </c>
      <c r="P1275" t="s">
        <v>876</v>
      </c>
      <c r="Q1275" t="s">
        <v>32</v>
      </c>
      <c r="R1275">
        <f>VLOOKUP(Q1275,[1]Planilha7!$A:$B,2,0)</f>
        <v>27</v>
      </c>
      <c r="S1275" s="3">
        <v>736006</v>
      </c>
      <c r="T1275" t="s">
        <v>33</v>
      </c>
      <c r="U1275">
        <f>VLOOKUP(Q1275,Sheet2!$A:$B,2,0)</f>
        <v>1</v>
      </c>
      <c r="V1275" s="4">
        <v>44868</v>
      </c>
      <c r="W1275" s="4">
        <v>42941</v>
      </c>
      <c r="X1275" s="4">
        <v>57550</v>
      </c>
      <c r="Y1275" t="s">
        <v>34</v>
      </c>
      <c r="Z1275" t="s">
        <v>34</v>
      </c>
    </row>
    <row r="1276" spans="1:26" x14ac:dyDescent="0.25">
      <c r="A1276">
        <v>1275</v>
      </c>
      <c r="B1276">
        <v>1</v>
      </c>
      <c r="C1276" t="str">
        <f>VLOOKUP(B1276,Sheet4!$A:$B,2,0)</f>
        <v>Verra</v>
      </c>
      <c r="D1276" t="s">
        <v>3296</v>
      </c>
      <c r="E1276" t="s">
        <v>3297</v>
      </c>
      <c r="F1276" t="s">
        <v>544</v>
      </c>
      <c r="G1276">
        <f>VLOOKUP(F1276,[1]Planilha2!$A:$B,2,0)</f>
        <v>89</v>
      </c>
      <c r="H1276" t="s">
        <v>45</v>
      </c>
      <c r="I1276">
        <f>VLOOKUP(H1276,[1]Planilha5!$A:$B,2,0)</f>
        <v>2</v>
      </c>
      <c r="J1276" t="str">
        <f>VLOOKUP(H1276,[1]Planilha3!$A:$B,2,0)</f>
        <v>Energy</v>
      </c>
      <c r="K1276">
        <f>VLOOKUP(J1276,[1]Planilha3!$B:$C,2,0)</f>
        <v>2</v>
      </c>
      <c r="L1276" t="s">
        <v>34</v>
      </c>
      <c r="M1276">
        <f>VLOOKUP(L1276,[1]Planilha4!$A:$B,2,0)</f>
        <v>1</v>
      </c>
      <c r="N1276" t="s">
        <v>46</v>
      </c>
      <c r="O1276">
        <f>VLOOKUP(N1276,[1]Planilha6!$A:$B,2,0)</f>
        <v>4</v>
      </c>
      <c r="P1276" t="s">
        <v>3298</v>
      </c>
      <c r="Q1276" t="s">
        <v>545</v>
      </c>
      <c r="R1276">
        <f>VLOOKUP(Q1276,[1]Planilha7!$A:$B,2,0)</f>
        <v>101</v>
      </c>
      <c r="S1276" s="3">
        <v>545712</v>
      </c>
      <c r="T1276" t="s">
        <v>111</v>
      </c>
      <c r="U1276">
        <f>VLOOKUP(Q1276,Sheet2!$A:$B,2,0)</f>
        <v>5</v>
      </c>
      <c r="V1276" s="4">
        <v>44965</v>
      </c>
      <c r="W1276" s="4">
        <v>43466</v>
      </c>
      <c r="X1276" s="4">
        <v>46022</v>
      </c>
      <c r="Y1276" t="s">
        <v>34</v>
      </c>
      <c r="Z1276" t="s">
        <v>34</v>
      </c>
    </row>
    <row r="1277" spans="1:26" x14ac:dyDescent="0.25">
      <c r="A1277">
        <v>1276</v>
      </c>
      <c r="B1277">
        <v>1</v>
      </c>
      <c r="C1277" t="str">
        <f>VLOOKUP(B1277,Sheet4!$A:$B,2,0)</f>
        <v>Verra</v>
      </c>
      <c r="D1277" t="s">
        <v>3299</v>
      </c>
      <c r="E1277" t="s">
        <v>3300</v>
      </c>
      <c r="F1277" t="s">
        <v>3301</v>
      </c>
      <c r="G1277">
        <f>VLOOKUP(F1277,[1]Planilha2!$A:$B,2,0)</f>
        <v>480</v>
      </c>
      <c r="H1277" t="s">
        <v>28</v>
      </c>
      <c r="I1277">
        <f>VLOOKUP(H1277,[1]Planilha5!$A:$B,2,0)</f>
        <v>1</v>
      </c>
      <c r="J1277" t="str">
        <f>VLOOKUP(H1277,[1]Planilha3!$A:$B,2,0)</f>
        <v>AFOLU</v>
      </c>
      <c r="K1277">
        <f>VLOOKUP(J1277,[1]Planilha3!$B:$C,2,0)</f>
        <v>1</v>
      </c>
      <c r="L1277" t="s">
        <v>38</v>
      </c>
      <c r="M1277">
        <f>VLOOKUP(L1277,[1]Planilha4!$A:$B,2,0)</f>
        <v>2</v>
      </c>
      <c r="N1277" t="s">
        <v>39</v>
      </c>
      <c r="O1277">
        <f>VLOOKUP(N1277,[1]Planilha6!$A:$B,2,0)</f>
        <v>3</v>
      </c>
      <c r="P1277" t="s">
        <v>927</v>
      </c>
      <c r="Q1277" t="s">
        <v>32</v>
      </c>
      <c r="R1277">
        <f>VLOOKUP(Q1277,[1]Planilha7!$A:$B,2,0)</f>
        <v>27</v>
      </c>
      <c r="S1277" s="3">
        <v>93476</v>
      </c>
      <c r="T1277" t="s">
        <v>33</v>
      </c>
      <c r="U1277">
        <f>VLOOKUP(Q1277,Sheet2!$A:$B,2,0)</f>
        <v>1</v>
      </c>
      <c r="V1277" s="4" t="s">
        <v>34</v>
      </c>
      <c r="W1277" s="4">
        <v>42795</v>
      </c>
      <c r="X1277" s="4">
        <v>57404</v>
      </c>
      <c r="Y1277" t="s">
        <v>34</v>
      </c>
      <c r="Z1277" t="s">
        <v>34</v>
      </c>
    </row>
    <row r="1278" spans="1:26" x14ac:dyDescent="0.25">
      <c r="A1278">
        <v>1277</v>
      </c>
      <c r="B1278">
        <v>1</v>
      </c>
      <c r="C1278" t="str">
        <f>VLOOKUP(B1278,Sheet4!$A:$B,2,0)</f>
        <v>Verra</v>
      </c>
      <c r="D1278" t="s">
        <v>3302</v>
      </c>
      <c r="E1278" t="s">
        <v>3303</v>
      </c>
      <c r="F1278" t="s">
        <v>3304</v>
      </c>
      <c r="G1278">
        <f>VLOOKUP(F1278,[1]Planilha2!$A:$B,2,0)</f>
        <v>481</v>
      </c>
      <c r="H1278" t="s">
        <v>28</v>
      </c>
      <c r="I1278">
        <f>VLOOKUP(H1278,[1]Planilha5!$A:$B,2,0)</f>
        <v>1</v>
      </c>
      <c r="J1278" t="str">
        <f>VLOOKUP(H1278,[1]Planilha3!$A:$B,2,0)</f>
        <v>AFOLU</v>
      </c>
      <c r="K1278">
        <f>VLOOKUP(J1278,[1]Planilha3!$B:$C,2,0)</f>
        <v>1</v>
      </c>
      <c r="L1278" t="s">
        <v>38</v>
      </c>
      <c r="M1278">
        <f>VLOOKUP(L1278,[1]Planilha4!$A:$B,2,0)</f>
        <v>2</v>
      </c>
      <c r="N1278" t="s">
        <v>325</v>
      </c>
      <c r="O1278">
        <f>VLOOKUP(N1278,[1]Planilha6!$A:$B,2,0)</f>
        <v>28</v>
      </c>
      <c r="P1278" t="s">
        <v>140</v>
      </c>
      <c r="Q1278" t="s">
        <v>1433</v>
      </c>
      <c r="R1278">
        <f>VLOOKUP(Q1278,[1]Planilha7!$A:$B,2,0)</f>
        <v>96</v>
      </c>
      <c r="S1278" s="3">
        <v>34680</v>
      </c>
      <c r="T1278" t="s">
        <v>127</v>
      </c>
      <c r="U1278">
        <f>VLOOKUP(Q1278,Sheet2!$A:$B,2,0)</f>
        <v>6</v>
      </c>
      <c r="V1278" s="4" t="s">
        <v>34</v>
      </c>
      <c r="W1278" s="4">
        <v>43969</v>
      </c>
      <c r="X1278" s="4">
        <v>54925</v>
      </c>
      <c r="Y1278" t="s">
        <v>34</v>
      </c>
      <c r="Z1278" t="s">
        <v>34</v>
      </c>
    </row>
    <row r="1279" spans="1:26" x14ac:dyDescent="0.25">
      <c r="A1279">
        <v>1278</v>
      </c>
      <c r="B1279">
        <v>1</v>
      </c>
      <c r="C1279" t="str">
        <f>VLOOKUP(B1279,Sheet4!$A:$B,2,0)</f>
        <v>Verra</v>
      </c>
      <c r="D1279" t="s">
        <v>3305</v>
      </c>
      <c r="E1279" t="s">
        <v>3306</v>
      </c>
      <c r="F1279" t="s">
        <v>61</v>
      </c>
      <c r="G1279">
        <f>VLOOKUP(F1279,[1]Planilha2!$A:$B,2,0)</f>
        <v>7</v>
      </c>
      <c r="H1279" t="s">
        <v>28</v>
      </c>
      <c r="I1279">
        <f>VLOOKUP(H1279,[1]Planilha5!$A:$B,2,0)</f>
        <v>1</v>
      </c>
      <c r="J1279" t="str">
        <f>VLOOKUP(H1279,[1]Planilha3!$A:$B,2,0)</f>
        <v>AFOLU</v>
      </c>
      <c r="K1279">
        <f>VLOOKUP(J1279,[1]Planilha3!$B:$C,2,0)</f>
        <v>1</v>
      </c>
      <c r="L1279" t="s">
        <v>38</v>
      </c>
      <c r="M1279">
        <f>VLOOKUP(L1279,[1]Planilha4!$A:$B,2,0)</f>
        <v>2</v>
      </c>
      <c r="N1279" t="s">
        <v>39</v>
      </c>
      <c r="O1279">
        <f>VLOOKUP(N1279,[1]Planilha6!$A:$B,2,0)</f>
        <v>3</v>
      </c>
      <c r="P1279" t="s">
        <v>876</v>
      </c>
      <c r="Q1279" t="s">
        <v>32</v>
      </c>
      <c r="R1279">
        <f>VLOOKUP(Q1279,[1]Planilha7!$A:$B,2,0)</f>
        <v>27</v>
      </c>
      <c r="S1279" s="3">
        <v>63352</v>
      </c>
      <c r="T1279" t="s">
        <v>33</v>
      </c>
      <c r="U1279">
        <f>VLOOKUP(Q1279,Sheet2!$A:$B,2,0)</f>
        <v>1</v>
      </c>
      <c r="V1279" s="4">
        <v>44918</v>
      </c>
      <c r="W1279" s="4">
        <v>42998</v>
      </c>
      <c r="X1279" s="4">
        <v>64912</v>
      </c>
      <c r="Y1279" t="s">
        <v>34</v>
      </c>
      <c r="Z1279" t="s">
        <v>34</v>
      </c>
    </row>
    <row r="1280" spans="1:26" x14ac:dyDescent="0.25">
      <c r="A1280">
        <v>1279</v>
      </c>
      <c r="B1280">
        <v>1</v>
      </c>
      <c r="C1280" t="str">
        <f>VLOOKUP(B1280,Sheet4!$A:$B,2,0)</f>
        <v>Verra</v>
      </c>
      <c r="D1280" t="s">
        <v>3307</v>
      </c>
      <c r="E1280" t="s">
        <v>3308</v>
      </c>
      <c r="F1280" t="s">
        <v>3309</v>
      </c>
      <c r="G1280">
        <f>VLOOKUP(F1280,[1]Planilha2!$A:$B,2,0)</f>
        <v>482</v>
      </c>
      <c r="H1280" t="s">
        <v>200</v>
      </c>
      <c r="I1280">
        <f>VLOOKUP(H1280,[1]Planilha5!$A:$B,2,0)</f>
        <v>9</v>
      </c>
      <c r="J1280" t="str">
        <f>VLOOKUP(H1280,[1]Planilha3!$A:$B,2,0)</f>
        <v>Energy</v>
      </c>
      <c r="K1280">
        <f>VLOOKUP(J1280,[1]Planilha3!$B:$C,2,0)</f>
        <v>2</v>
      </c>
      <c r="L1280" t="s">
        <v>34</v>
      </c>
      <c r="M1280">
        <f>VLOOKUP(L1280,[1]Planilha4!$A:$B,2,0)</f>
        <v>1</v>
      </c>
      <c r="N1280" t="s">
        <v>285</v>
      </c>
      <c r="O1280">
        <f>VLOOKUP(N1280,[1]Planilha6!$A:$B,2,0)</f>
        <v>23</v>
      </c>
      <c r="P1280" t="s">
        <v>876</v>
      </c>
      <c r="Q1280" t="s">
        <v>32</v>
      </c>
      <c r="R1280">
        <f>VLOOKUP(Q1280,[1]Planilha7!$A:$B,2,0)</f>
        <v>27</v>
      </c>
      <c r="S1280" s="3">
        <v>359014</v>
      </c>
      <c r="T1280" t="s">
        <v>33</v>
      </c>
      <c r="U1280">
        <f>VLOOKUP(Q1280,Sheet2!$A:$B,2,0)</f>
        <v>1</v>
      </c>
      <c r="V1280" s="4">
        <v>44796</v>
      </c>
      <c r="W1280" s="4">
        <v>43922</v>
      </c>
      <c r="X1280" s="4">
        <v>46477</v>
      </c>
      <c r="Y1280" t="s">
        <v>34</v>
      </c>
      <c r="Z1280" t="s">
        <v>34</v>
      </c>
    </row>
    <row r="1281" spans="1:26" x14ac:dyDescent="0.25">
      <c r="A1281">
        <v>1280</v>
      </c>
      <c r="B1281">
        <v>1</v>
      </c>
      <c r="C1281" t="str">
        <f>VLOOKUP(B1281,Sheet4!$A:$B,2,0)</f>
        <v>Verra</v>
      </c>
      <c r="D1281" t="s">
        <v>3310</v>
      </c>
      <c r="E1281" t="s">
        <v>3311</v>
      </c>
      <c r="F1281" t="s">
        <v>3312</v>
      </c>
      <c r="G1281">
        <f>VLOOKUP(F1281,[1]Planilha2!$A:$B,2,0)</f>
        <v>483</v>
      </c>
      <c r="H1281" t="s">
        <v>2745</v>
      </c>
      <c r="I1281">
        <f>VLOOKUP(H1281,[1]Planilha5!$A:$B,2,0)</f>
        <v>26</v>
      </c>
      <c r="J1281" t="str">
        <f>VLOOKUP(H1281,[1]Planilha3!$A:$B,2,0)</f>
        <v>Industry</v>
      </c>
      <c r="K1281">
        <f>VLOOKUP(J1281,[1]Planilha3!$B:$C,2,0)</f>
        <v>4</v>
      </c>
      <c r="L1281" t="s">
        <v>34</v>
      </c>
      <c r="M1281">
        <f>VLOOKUP(L1281,[1]Planilha4!$A:$B,2,0)</f>
        <v>1</v>
      </c>
      <c r="N1281" t="s">
        <v>2746</v>
      </c>
      <c r="O1281">
        <f>VLOOKUP(N1281,[1]Planilha6!$A:$B,2,0)</f>
        <v>93</v>
      </c>
      <c r="P1281" t="s">
        <v>876</v>
      </c>
      <c r="Q1281" t="s">
        <v>263</v>
      </c>
      <c r="R1281">
        <f>VLOOKUP(Q1281,[1]Planilha7!$A:$B,2,0)</f>
        <v>12</v>
      </c>
      <c r="S1281" s="3">
        <v>365129</v>
      </c>
      <c r="T1281" t="s">
        <v>33</v>
      </c>
      <c r="U1281">
        <f>VLOOKUP(Q1281,Sheet2!$A:$B,2,0)</f>
        <v>1</v>
      </c>
      <c r="V1281" s="4">
        <v>44831</v>
      </c>
      <c r="W1281" s="4">
        <v>43849</v>
      </c>
      <c r="X1281" s="4">
        <v>47501</v>
      </c>
      <c r="Y1281" t="s">
        <v>34</v>
      </c>
      <c r="Z1281" t="s">
        <v>34</v>
      </c>
    </row>
    <row r="1282" spans="1:26" x14ac:dyDescent="0.25">
      <c r="A1282">
        <v>1281</v>
      </c>
      <c r="B1282">
        <v>1</v>
      </c>
      <c r="C1282" t="str">
        <f>VLOOKUP(B1282,Sheet4!$A:$B,2,0)</f>
        <v>Verra</v>
      </c>
      <c r="D1282" t="s">
        <v>3313</v>
      </c>
      <c r="E1282" t="s">
        <v>3314</v>
      </c>
      <c r="F1282" t="s">
        <v>3315</v>
      </c>
      <c r="G1282">
        <f>VLOOKUP(F1282,[1]Planilha2!$A:$B,2,0)</f>
        <v>484</v>
      </c>
      <c r="H1282" t="s">
        <v>159</v>
      </c>
      <c r="I1282">
        <f>VLOOKUP(H1282,[1]Planilha5!$A:$B,2,0)</f>
        <v>8</v>
      </c>
      <c r="J1282" t="str">
        <f>VLOOKUP(H1282,[1]Planilha3!$A:$B,2,0)</f>
        <v>Energy</v>
      </c>
      <c r="K1282">
        <f>VLOOKUP(J1282,[1]Planilha3!$B:$C,2,0)</f>
        <v>2</v>
      </c>
      <c r="L1282" t="s">
        <v>34</v>
      </c>
      <c r="M1282">
        <f>VLOOKUP(L1282,[1]Planilha4!$A:$B,2,0)</f>
        <v>1</v>
      </c>
      <c r="N1282" t="s">
        <v>63</v>
      </c>
      <c r="O1282">
        <f>VLOOKUP(N1282,[1]Planilha6!$A:$B,2,0)</f>
        <v>6</v>
      </c>
      <c r="P1282" t="s">
        <v>876</v>
      </c>
      <c r="Q1282" t="s">
        <v>32</v>
      </c>
      <c r="R1282">
        <f>VLOOKUP(Q1282,[1]Planilha7!$A:$B,2,0)</f>
        <v>27</v>
      </c>
      <c r="S1282" s="3">
        <v>456897</v>
      </c>
      <c r="T1282" t="s">
        <v>33</v>
      </c>
      <c r="U1282">
        <f>VLOOKUP(Q1282,Sheet2!$A:$B,2,0)</f>
        <v>1</v>
      </c>
      <c r="V1282" s="4">
        <v>44805</v>
      </c>
      <c r="W1282" s="4">
        <v>44004</v>
      </c>
      <c r="X1282" s="4">
        <v>47655</v>
      </c>
      <c r="Y1282" t="s">
        <v>34</v>
      </c>
      <c r="Z1282" t="s">
        <v>34</v>
      </c>
    </row>
    <row r="1283" spans="1:26" x14ac:dyDescent="0.25">
      <c r="A1283">
        <v>1282</v>
      </c>
      <c r="B1283">
        <v>1</v>
      </c>
      <c r="C1283" t="str">
        <f>VLOOKUP(B1283,Sheet4!$A:$B,2,0)</f>
        <v>Verra</v>
      </c>
      <c r="D1283" t="s">
        <v>3316</v>
      </c>
      <c r="E1283" t="s">
        <v>3317</v>
      </c>
      <c r="F1283" t="s">
        <v>3315</v>
      </c>
      <c r="G1283">
        <f>VLOOKUP(F1283,[1]Planilha2!$A:$B,2,0)</f>
        <v>484</v>
      </c>
      <c r="H1283" t="s">
        <v>159</v>
      </c>
      <c r="I1283">
        <f>VLOOKUP(H1283,[1]Planilha5!$A:$B,2,0)</f>
        <v>8</v>
      </c>
      <c r="J1283" t="str">
        <f>VLOOKUP(H1283,[1]Planilha3!$A:$B,2,0)</f>
        <v>Energy</v>
      </c>
      <c r="K1283">
        <f>VLOOKUP(J1283,[1]Planilha3!$B:$C,2,0)</f>
        <v>2</v>
      </c>
      <c r="L1283" t="s">
        <v>34</v>
      </c>
      <c r="M1283">
        <f>VLOOKUP(L1283,[1]Planilha4!$A:$B,2,0)</f>
        <v>1</v>
      </c>
      <c r="N1283" t="s">
        <v>63</v>
      </c>
      <c r="O1283">
        <f>VLOOKUP(N1283,[1]Planilha6!$A:$B,2,0)</f>
        <v>6</v>
      </c>
      <c r="P1283" t="s">
        <v>876</v>
      </c>
      <c r="Q1283" t="s">
        <v>32</v>
      </c>
      <c r="R1283">
        <f>VLOOKUP(Q1283,[1]Planilha7!$A:$B,2,0)</f>
        <v>27</v>
      </c>
      <c r="S1283" s="3">
        <v>427200</v>
      </c>
      <c r="T1283" t="s">
        <v>33</v>
      </c>
      <c r="U1283">
        <f>VLOOKUP(Q1283,Sheet2!$A:$B,2,0)</f>
        <v>1</v>
      </c>
      <c r="V1283" s="4">
        <v>44805</v>
      </c>
      <c r="W1283" s="4">
        <v>44012</v>
      </c>
      <c r="X1283" s="4">
        <v>47663</v>
      </c>
      <c r="Y1283" t="s">
        <v>34</v>
      </c>
      <c r="Z1283" t="s">
        <v>34</v>
      </c>
    </row>
    <row r="1284" spans="1:26" x14ac:dyDescent="0.25">
      <c r="A1284">
        <v>1283</v>
      </c>
      <c r="B1284">
        <v>1</v>
      </c>
      <c r="C1284" t="str">
        <f>VLOOKUP(B1284,Sheet4!$A:$B,2,0)</f>
        <v>Verra</v>
      </c>
      <c r="D1284" t="s">
        <v>3318</v>
      </c>
      <c r="E1284" t="s">
        <v>3319</v>
      </c>
      <c r="F1284" t="s">
        <v>61</v>
      </c>
      <c r="G1284">
        <f>VLOOKUP(F1284,[1]Planilha2!$A:$B,2,0)</f>
        <v>7</v>
      </c>
      <c r="H1284" t="s">
        <v>57</v>
      </c>
      <c r="I1284">
        <f>VLOOKUP(H1284,[1]Planilha5!$A:$B,2,0)</f>
        <v>3</v>
      </c>
      <c r="J1284" t="str">
        <f>VLOOKUP(H1284,[1]Planilha3!$A:$B,2,0)</f>
        <v>Waste handling</v>
      </c>
      <c r="K1284">
        <f>VLOOKUP(J1284,[1]Planilha3!$B:$C,2,0)</f>
        <v>3</v>
      </c>
      <c r="L1284" t="s">
        <v>34</v>
      </c>
      <c r="M1284">
        <f>VLOOKUP(L1284,[1]Planilha4!$A:$B,2,0)</f>
        <v>1</v>
      </c>
      <c r="N1284" t="s">
        <v>96</v>
      </c>
      <c r="O1284">
        <f>VLOOKUP(N1284,[1]Planilha6!$A:$B,2,0)</f>
        <v>11</v>
      </c>
      <c r="P1284" t="s">
        <v>140</v>
      </c>
      <c r="Q1284" t="s">
        <v>92</v>
      </c>
      <c r="R1284">
        <f>VLOOKUP(Q1284,[1]Planilha7!$A:$B,2,0)</f>
        <v>123</v>
      </c>
      <c r="S1284" s="3">
        <v>486141</v>
      </c>
      <c r="T1284" t="s">
        <v>93</v>
      </c>
      <c r="U1284">
        <f>VLOOKUP(Q1284,Sheet2!$A:$B,2,0)</f>
        <v>3</v>
      </c>
      <c r="V1284" s="4" t="s">
        <v>34</v>
      </c>
      <c r="W1284" s="4">
        <v>44128</v>
      </c>
      <c r="X1284" s="4">
        <v>46683</v>
      </c>
      <c r="Y1284" t="s">
        <v>34</v>
      </c>
      <c r="Z1284" t="s">
        <v>34</v>
      </c>
    </row>
    <row r="1285" spans="1:26" x14ac:dyDescent="0.25">
      <c r="A1285">
        <v>1284</v>
      </c>
      <c r="B1285">
        <v>1</v>
      </c>
      <c r="C1285" t="str">
        <f>VLOOKUP(B1285,Sheet4!$A:$B,2,0)</f>
        <v>Verra</v>
      </c>
      <c r="D1285" t="s">
        <v>3320</v>
      </c>
      <c r="E1285" t="s">
        <v>3321</v>
      </c>
      <c r="F1285" t="s">
        <v>3136</v>
      </c>
      <c r="G1285">
        <f>VLOOKUP(F1285,[1]Planilha2!$A:$B,2,0)</f>
        <v>469</v>
      </c>
      <c r="H1285" t="s">
        <v>45</v>
      </c>
      <c r="I1285">
        <f>VLOOKUP(H1285,[1]Planilha5!$A:$B,2,0)</f>
        <v>2</v>
      </c>
      <c r="J1285" t="str">
        <f>VLOOKUP(H1285,[1]Planilha3!$A:$B,2,0)</f>
        <v>Energy</v>
      </c>
      <c r="K1285">
        <f>VLOOKUP(J1285,[1]Planilha3!$B:$C,2,0)</f>
        <v>2</v>
      </c>
      <c r="L1285" t="s">
        <v>34</v>
      </c>
      <c r="M1285">
        <f>VLOOKUP(L1285,[1]Planilha4!$A:$B,2,0)</f>
        <v>1</v>
      </c>
      <c r="N1285" t="s">
        <v>926</v>
      </c>
      <c r="O1285">
        <f>VLOOKUP(N1285,[1]Planilha6!$A:$B,2,0)</f>
        <v>56</v>
      </c>
      <c r="P1285" t="s">
        <v>876</v>
      </c>
      <c r="Q1285" t="s">
        <v>291</v>
      </c>
      <c r="R1285">
        <f>VLOOKUP(Q1285,[1]Planilha7!$A:$B,2,0)</f>
        <v>132</v>
      </c>
      <c r="S1285" s="3">
        <v>52455</v>
      </c>
      <c r="T1285" t="s">
        <v>111</v>
      </c>
      <c r="U1285">
        <f>VLOOKUP(Q1285,Sheet2!$A:$B,2,0)</f>
        <v>5</v>
      </c>
      <c r="V1285" s="4">
        <v>44925</v>
      </c>
      <c r="W1285" s="4">
        <v>43921</v>
      </c>
      <c r="X1285" s="4">
        <v>47572</v>
      </c>
      <c r="Y1285" t="s">
        <v>34</v>
      </c>
      <c r="Z1285" t="s">
        <v>34</v>
      </c>
    </row>
    <row r="1286" spans="1:26" x14ac:dyDescent="0.25">
      <c r="A1286">
        <v>1285</v>
      </c>
      <c r="B1286">
        <v>1</v>
      </c>
      <c r="C1286" t="str">
        <f>VLOOKUP(B1286,Sheet4!$A:$B,2,0)</f>
        <v>Verra</v>
      </c>
      <c r="D1286" t="s">
        <v>3322</v>
      </c>
      <c r="E1286" t="s">
        <v>3323</v>
      </c>
      <c r="F1286" t="s">
        <v>3136</v>
      </c>
      <c r="G1286">
        <f>VLOOKUP(F1286,[1]Planilha2!$A:$B,2,0)</f>
        <v>469</v>
      </c>
      <c r="H1286" t="s">
        <v>45</v>
      </c>
      <c r="I1286">
        <f>VLOOKUP(H1286,[1]Planilha5!$A:$B,2,0)</f>
        <v>2</v>
      </c>
      <c r="J1286" t="str">
        <f>VLOOKUP(H1286,[1]Planilha3!$A:$B,2,0)</f>
        <v>Energy</v>
      </c>
      <c r="K1286">
        <f>VLOOKUP(J1286,[1]Planilha3!$B:$C,2,0)</f>
        <v>2</v>
      </c>
      <c r="L1286" t="s">
        <v>34</v>
      </c>
      <c r="M1286">
        <f>VLOOKUP(L1286,[1]Planilha4!$A:$B,2,0)</f>
        <v>1</v>
      </c>
      <c r="N1286" t="s">
        <v>926</v>
      </c>
      <c r="O1286">
        <f>VLOOKUP(N1286,[1]Planilha6!$A:$B,2,0)</f>
        <v>56</v>
      </c>
      <c r="P1286" t="s">
        <v>876</v>
      </c>
      <c r="Q1286" t="s">
        <v>291</v>
      </c>
      <c r="R1286">
        <f>VLOOKUP(Q1286,[1]Planilha7!$A:$B,2,0)</f>
        <v>132</v>
      </c>
      <c r="S1286" s="3">
        <v>99475</v>
      </c>
      <c r="T1286" t="s">
        <v>111</v>
      </c>
      <c r="U1286">
        <f>VLOOKUP(Q1286,Sheet2!$A:$B,2,0)</f>
        <v>5</v>
      </c>
      <c r="V1286" s="4">
        <v>45014</v>
      </c>
      <c r="W1286" s="4">
        <v>44013</v>
      </c>
      <c r="X1286" s="4">
        <v>46568</v>
      </c>
      <c r="Y1286" t="s">
        <v>34</v>
      </c>
      <c r="Z1286" t="s">
        <v>34</v>
      </c>
    </row>
    <row r="1287" spans="1:26" x14ac:dyDescent="0.25">
      <c r="A1287">
        <v>1286</v>
      </c>
      <c r="B1287">
        <v>1</v>
      </c>
      <c r="C1287" t="str">
        <f>VLOOKUP(B1287,Sheet4!$A:$B,2,0)</f>
        <v>Verra</v>
      </c>
      <c r="D1287" t="s">
        <v>3324</v>
      </c>
      <c r="E1287" t="s">
        <v>3325</v>
      </c>
      <c r="F1287" t="s">
        <v>3312</v>
      </c>
      <c r="G1287">
        <f>VLOOKUP(F1287,[1]Planilha2!$A:$B,2,0)</f>
        <v>483</v>
      </c>
      <c r="H1287" t="s">
        <v>2745</v>
      </c>
      <c r="I1287">
        <f>VLOOKUP(H1287,[1]Planilha5!$A:$B,2,0)</f>
        <v>26</v>
      </c>
      <c r="J1287" t="str">
        <f>VLOOKUP(H1287,[1]Planilha3!$A:$B,2,0)</f>
        <v>Industry</v>
      </c>
      <c r="K1287">
        <f>VLOOKUP(J1287,[1]Planilha3!$B:$C,2,0)</f>
        <v>4</v>
      </c>
      <c r="L1287" t="s">
        <v>34</v>
      </c>
      <c r="M1287">
        <f>VLOOKUP(L1287,[1]Planilha4!$A:$B,2,0)</f>
        <v>1</v>
      </c>
      <c r="N1287" t="s">
        <v>2746</v>
      </c>
      <c r="O1287">
        <f>VLOOKUP(N1287,[1]Planilha6!$A:$B,2,0)</f>
        <v>93</v>
      </c>
      <c r="P1287" t="s">
        <v>876</v>
      </c>
      <c r="Q1287" t="s">
        <v>263</v>
      </c>
      <c r="R1287">
        <f>VLOOKUP(Q1287,[1]Planilha7!$A:$B,2,0)</f>
        <v>12</v>
      </c>
      <c r="S1287" s="3">
        <v>1387409</v>
      </c>
      <c r="T1287" t="s">
        <v>33</v>
      </c>
      <c r="U1287">
        <f>VLOOKUP(Q1287,Sheet2!$A:$B,2,0)</f>
        <v>1</v>
      </c>
      <c r="V1287" s="4">
        <v>44861</v>
      </c>
      <c r="W1287" s="4">
        <v>43493</v>
      </c>
      <c r="X1287" s="4">
        <v>47145</v>
      </c>
      <c r="Y1287" t="s">
        <v>34</v>
      </c>
      <c r="Z1287" t="s">
        <v>34</v>
      </c>
    </row>
    <row r="1288" spans="1:26" x14ac:dyDescent="0.25">
      <c r="A1288">
        <v>1287</v>
      </c>
      <c r="B1288">
        <v>1</v>
      </c>
      <c r="C1288" t="str">
        <f>VLOOKUP(B1288,Sheet4!$A:$B,2,0)</f>
        <v>Verra</v>
      </c>
      <c r="D1288" t="s">
        <v>3326</v>
      </c>
      <c r="E1288" t="s">
        <v>3327</v>
      </c>
      <c r="F1288" t="s">
        <v>3312</v>
      </c>
      <c r="G1288">
        <f>VLOOKUP(F1288,[1]Planilha2!$A:$B,2,0)</f>
        <v>483</v>
      </c>
      <c r="H1288" t="s">
        <v>2745</v>
      </c>
      <c r="I1288">
        <f>VLOOKUP(H1288,[1]Planilha5!$A:$B,2,0)</f>
        <v>26</v>
      </c>
      <c r="J1288" t="str">
        <f>VLOOKUP(H1288,[1]Planilha3!$A:$B,2,0)</f>
        <v>Industry</v>
      </c>
      <c r="K1288">
        <f>VLOOKUP(J1288,[1]Planilha3!$B:$C,2,0)</f>
        <v>4</v>
      </c>
      <c r="L1288" t="s">
        <v>34</v>
      </c>
      <c r="M1288">
        <f>VLOOKUP(L1288,[1]Planilha4!$A:$B,2,0)</f>
        <v>1</v>
      </c>
      <c r="N1288" t="s">
        <v>2746</v>
      </c>
      <c r="O1288">
        <f>VLOOKUP(N1288,[1]Planilha6!$A:$B,2,0)</f>
        <v>93</v>
      </c>
      <c r="P1288" t="s">
        <v>876</v>
      </c>
      <c r="Q1288" t="s">
        <v>263</v>
      </c>
      <c r="R1288">
        <f>VLOOKUP(Q1288,[1]Planilha7!$A:$B,2,0)</f>
        <v>12</v>
      </c>
      <c r="S1288" s="3">
        <v>1054305</v>
      </c>
      <c r="T1288" t="s">
        <v>33</v>
      </c>
      <c r="U1288">
        <f>VLOOKUP(Q1288,Sheet2!$A:$B,2,0)</f>
        <v>1</v>
      </c>
      <c r="V1288" s="4">
        <v>44831</v>
      </c>
      <c r="W1288" s="4">
        <v>43485</v>
      </c>
      <c r="X1288" s="4">
        <v>47137</v>
      </c>
      <c r="Y1288" t="s">
        <v>34</v>
      </c>
      <c r="Z1288" t="s">
        <v>34</v>
      </c>
    </row>
    <row r="1289" spans="1:26" x14ac:dyDescent="0.25">
      <c r="A1289">
        <v>1288</v>
      </c>
      <c r="B1289">
        <v>1</v>
      </c>
      <c r="C1289" t="str">
        <f>VLOOKUP(B1289,Sheet4!$A:$B,2,0)</f>
        <v>Verra</v>
      </c>
      <c r="D1289" t="s">
        <v>3328</v>
      </c>
      <c r="E1289" t="s">
        <v>3329</v>
      </c>
      <c r="F1289" t="s">
        <v>3312</v>
      </c>
      <c r="G1289">
        <f>VLOOKUP(F1289,[1]Planilha2!$A:$B,2,0)</f>
        <v>483</v>
      </c>
      <c r="H1289" t="s">
        <v>2745</v>
      </c>
      <c r="I1289">
        <f>VLOOKUP(H1289,[1]Planilha5!$A:$B,2,0)</f>
        <v>26</v>
      </c>
      <c r="J1289" t="str">
        <f>VLOOKUP(H1289,[1]Planilha3!$A:$B,2,0)</f>
        <v>Industry</v>
      </c>
      <c r="K1289">
        <f>VLOOKUP(J1289,[1]Planilha3!$B:$C,2,0)</f>
        <v>4</v>
      </c>
      <c r="L1289" t="s">
        <v>34</v>
      </c>
      <c r="M1289">
        <f>VLOOKUP(L1289,[1]Planilha4!$A:$B,2,0)</f>
        <v>1</v>
      </c>
      <c r="N1289" t="s">
        <v>2746</v>
      </c>
      <c r="O1289">
        <f>VLOOKUP(N1289,[1]Planilha6!$A:$B,2,0)</f>
        <v>93</v>
      </c>
      <c r="P1289" t="s">
        <v>876</v>
      </c>
      <c r="Q1289" t="s">
        <v>263</v>
      </c>
      <c r="R1289">
        <f>VLOOKUP(Q1289,[1]Planilha7!$A:$B,2,0)</f>
        <v>12</v>
      </c>
      <c r="S1289" s="3">
        <v>839133</v>
      </c>
      <c r="T1289" t="s">
        <v>33</v>
      </c>
      <c r="U1289">
        <f>VLOOKUP(Q1289,Sheet2!$A:$B,2,0)</f>
        <v>1</v>
      </c>
      <c r="V1289" s="4">
        <v>44831</v>
      </c>
      <c r="W1289" s="4">
        <v>43471</v>
      </c>
      <c r="X1289" s="4">
        <v>47123</v>
      </c>
      <c r="Y1289" t="s">
        <v>34</v>
      </c>
      <c r="Z1289" t="s">
        <v>34</v>
      </c>
    </row>
    <row r="1290" spans="1:26" x14ac:dyDescent="0.25">
      <c r="A1290">
        <v>1289</v>
      </c>
      <c r="B1290">
        <v>1</v>
      </c>
      <c r="C1290" t="str">
        <f>VLOOKUP(B1290,Sheet4!$A:$B,2,0)</f>
        <v>Verra</v>
      </c>
      <c r="D1290" t="s">
        <v>3330</v>
      </c>
      <c r="E1290" t="s">
        <v>3331</v>
      </c>
      <c r="F1290" t="s">
        <v>61</v>
      </c>
      <c r="G1290">
        <f>VLOOKUP(F1290,[1]Planilha2!$A:$B,2,0)</f>
        <v>7</v>
      </c>
      <c r="H1290" t="s">
        <v>28</v>
      </c>
      <c r="I1290">
        <f>VLOOKUP(H1290,[1]Planilha5!$A:$B,2,0)</f>
        <v>1</v>
      </c>
      <c r="J1290" t="str">
        <f>VLOOKUP(H1290,[1]Planilha3!$A:$B,2,0)</f>
        <v>AFOLU</v>
      </c>
      <c r="K1290">
        <f>VLOOKUP(J1290,[1]Planilha3!$B:$C,2,0)</f>
        <v>1</v>
      </c>
      <c r="L1290" t="s">
        <v>38</v>
      </c>
      <c r="M1290">
        <f>VLOOKUP(L1290,[1]Planilha4!$A:$B,2,0)</f>
        <v>2</v>
      </c>
      <c r="N1290" t="s">
        <v>39</v>
      </c>
      <c r="O1290">
        <f>VLOOKUP(N1290,[1]Planilha6!$A:$B,2,0)</f>
        <v>3</v>
      </c>
      <c r="P1290" t="s">
        <v>927</v>
      </c>
      <c r="Q1290" t="s">
        <v>32</v>
      </c>
      <c r="R1290">
        <f>VLOOKUP(Q1290,[1]Planilha7!$A:$B,2,0)</f>
        <v>27</v>
      </c>
      <c r="S1290" s="3">
        <v>65512</v>
      </c>
      <c r="T1290" t="s">
        <v>33</v>
      </c>
      <c r="U1290">
        <f>VLOOKUP(Q1290,Sheet2!$A:$B,2,0)</f>
        <v>1</v>
      </c>
      <c r="V1290" s="4" t="s">
        <v>34</v>
      </c>
      <c r="W1290" s="4">
        <v>42887</v>
      </c>
      <c r="X1290" s="4">
        <v>50191</v>
      </c>
      <c r="Y1290" t="s">
        <v>34</v>
      </c>
      <c r="Z1290" t="s">
        <v>34</v>
      </c>
    </row>
    <row r="1291" spans="1:26" x14ac:dyDescent="0.25">
      <c r="A1291">
        <v>1290</v>
      </c>
      <c r="B1291">
        <v>1</v>
      </c>
      <c r="C1291" t="str">
        <f>VLOOKUP(B1291,Sheet4!$A:$B,2,0)</f>
        <v>Verra</v>
      </c>
      <c r="D1291" t="s">
        <v>3332</v>
      </c>
      <c r="E1291" t="s">
        <v>3333</v>
      </c>
      <c r="F1291" t="s">
        <v>3334</v>
      </c>
      <c r="G1291">
        <f>VLOOKUP(F1291,[1]Planilha2!$A:$B,2,0)</f>
        <v>485</v>
      </c>
      <c r="H1291" t="s">
        <v>57</v>
      </c>
      <c r="I1291">
        <f>VLOOKUP(H1291,[1]Planilha5!$A:$B,2,0)</f>
        <v>3</v>
      </c>
      <c r="J1291" t="str">
        <f>VLOOKUP(H1291,[1]Planilha3!$A:$B,2,0)</f>
        <v>Waste handling</v>
      </c>
      <c r="K1291">
        <f>VLOOKUP(J1291,[1]Planilha3!$B:$C,2,0)</f>
        <v>3</v>
      </c>
      <c r="L1291" t="s">
        <v>34</v>
      </c>
      <c r="M1291">
        <f>VLOOKUP(L1291,[1]Planilha4!$A:$B,2,0)</f>
        <v>1</v>
      </c>
      <c r="N1291" t="s">
        <v>223</v>
      </c>
      <c r="O1291">
        <f>VLOOKUP(N1291,[1]Planilha6!$A:$B,2,0)</f>
        <v>21</v>
      </c>
      <c r="P1291" t="s">
        <v>31</v>
      </c>
      <c r="Q1291" t="s">
        <v>916</v>
      </c>
      <c r="R1291">
        <f>VLOOKUP(Q1291,[1]Planilha7!$A:$B,2,0)</f>
        <v>108</v>
      </c>
      <c r="S1291" s="3">
        <v>36000</v>
      </c>
      <c r="T1291" t="s">
        <v>111</v>
      </c>
      <c r="U1291">
        <f>VLOOKUP(Q1291,Sheet2!$A:$B,2,0)</f>
        <v>5</v>
      </c>
      <c r="V1291" s="4" t="s">
        <v>34</v>
      </c>
      <c r="W1291" s="4">
        <v>44180</v>
      </c>
      <c r="X1291" s="4">
        <v>46735</v>
      </c>
      <c r="Y1291" t="s">
        <v>34</v>
      </c>
      <c r="Z1291" t="s">
        <v>34</v>
      </c>
    </row>
    <row r="1292" spans="1:26" x14ac:dyDescent="0.25">
      <c r="A1292">
        <v>1291</v>
      </c>
      <c r="B1292">
        <v>1</v>
      </c>
      <c r="C1292" t="str">
        <f>VLOOKUP(B1292,Sheet4!$A:$B,2,0)</f>
        <v>Verra</v>
      </c>
      <c r="D1292" t="s">
        <v>3335</v>
      </c>
      <c r="E1292" t="s">
        <v>3336</v>
      </c>
      <c r="F1292" t="s">
        <v>433</v>
      </c>
      <c r="G1292">
        <f>VLOOKUP(F1292,[1]Planilha2!$A:$B,2,0)</f>
        <v>70</v>
      </c>
      <c r="H1292" t="s">
        <v>200</v>
      </c>
      <c r="I1292">
        <f>VLOOKUP(H1292,[1]Planilha5!$A:$B,2,0)</f>
        <v>9</v>
      </c>
      <c r="J1292" t="str">
        <f>VLOOKUP(H1292,[1]Planilha3!$A:$B,2,0)</f>
        <v>Energy</v>
      </c>
      <c r="K1292">
        <f>VLOOKUP(J1292,[1]Planilha3!$B:$C,2,0)</f>
        <v>2</v>
      </c>
      <c r="L1292" t="s">
        <v>34</v>
      </c>
      <c r="M1292">
        <f>VLOOKUP(L1292,[1]Planilha4!$A:$B,2,0)</f>
        <v>1</v>
      </c>
      <c r="N1292" t="s">
        <v>223</v>
      </c>
      <c r="O1292">
        <f>VLOOKUP(N1292,[1]Planilha6!$A:$B,2,0)</f>
        <v>21</v>
      </c>
      <c r="P1292" t="s">
        <v>876</v>
      </c>
      <c r="Q1292" t="s">
        <v>32</v>
      </c>
      <c r="R1292">
        <f>VLOOKUP(Q1292,[1]Planilha7!$A:$B,2,0)</f>
        <v>27</v>
      </c>
      <c r="S1292" s="3">
        <v>101798</v>
      </c>
      <c r="T1292" t="s">
        <v>33</v>
      </c>
      <c r="U1292">
        <f>VLOOKUP(Q1292,Sheet2!$A:$B,2,0)</f>
        <v>1</v>
      </c>
      <c r="V1292" s="4">
        <v>44788</v>
      </c>
      <c r="W1292" s="4">
        <v>44128</v>
      </c>
      <c r="X1292" s="4">
        <v>47779</v>
      </c>
      <c r="Y1292" t="s">
        <v>34</v>
      </c>
      <c r="Z1292" t="s">
        <v>34</v>
      </c>
    </row>
    <row r="1293" spans="1:26" x14ac:dyDescent="0.25">
      <c r="A1293">
        <v>1292</v>
      </c>
      <c r="B1293">
        <v>1</v>
      </c>
      <c r="C1293" t="str">
        <f>VLOOKUP(B1293,Sheet4!$A:$B,2,0)</f>
        <v>Verra</v>
      </c>
      <c r="D1293" t="s">
        <v>3337</v>
      </c>
      <c r="E1293" t="s">
        <v>3338</v>
      </c>
      <c r="F1293" t="s">
        <v>3301</v>
      </c>
      <c r="G1293">
        <f>VLOOKUP(F1293,[1]Planilha2!$A:$B,2,0)</f>
        <v>480</v>
      </c>
      <c r="H1293" t="s">
        <v>28</v>
      </c>
      <c r="I1293">
        <f>VLOOKUP(H1293,[1]Planilha5!$A:$B,2,0)</f>
        <v>1</v>
      </c>
      <c r="J1293" t="str">
        <f>VLOOKUP(H1293,[1]Planilha3!$A:$B,2,0)</f>
        <v>AFOLU</v>
      </c>
      <c r="K1293">
        <f>VLOOKUP(J1293,[1]Planilha3!$B:$C,2,0)</f>
        <v>1</v>
      </c>
      <c r="L1293" t="s">
        <v>241</v>
      </c>
      <c r="M1293">
        <f>VLOOKUP(L1293,[1]Planilha4!$A:$B,2,0)</f>
        <v>5</v>
      </c>
      <c r="N1293" t="s">
        <v>479</v>
      </c>
      <c r="O1293">
        <f>VLOOKUP(N1293,[1]Planilha6!$A:$B,2,0)</f>
        <v>40</v>
      </c>
      <c r="P1293" t="s">
        <v>140</v>
      </c>
      <c r="Q1293" t="s">
        <v>32</v>
      </c>
      <c r="R1293">
        <f>VLOOKUP(Q1293,[1]Planilha7!$A:$B,2,0)</f>
        <v>27</v>
      </c>
      <c r="S1293" s="3">
        <v>18460</v>
      </c>
      <c r="T1293" t="s">
        <v>33</v>
      </c>
      <c r="U1293">
        <f>VLOOKUP(Q1293,Sheet2!$A:$B,2,0)</f>
        <v>1</v>
      </c>
      <c r="V1293" s="4" t="s">
        <v>34</v>
      </c>
      <c r="W1293" s="4">
        <v>43101</v>
      </c>
      <c r="X1293" s="4">
        <v>50405</v>
      </c>
      <c r="Y1293" t="s">
        <v>34</v>
      </c>
      <c r="Z1293" t="s">
        <v>34</v>
      </c>
    </row>
    <row r="1294" spans="1:26" x14ac:dyDescent="0.25">
      <c r="A1294">
        <v>1293</v>
      </c>
      <c r="B1294">
        <v>1</v>
      </c>
      <c r="C1294" t="str">
        <f>VLOOKUP(B1294,Sheet4!$A:$B,2,0)</f>
        <v>Verra</v>
      </c>
      <c r="D1294" t="s">
        <v>3339</v>
      </c>
      <c r="E1294" t="s">
        <v>3340</v>
      </c>
      <c r="F1294" t="s">
        <v>61</v>
      </c>
      <c r="G1294">
        <f>VLOOKUP(F1294,[1]Planilha2!$A:$B,2,0)</f>
        <v>7</v>
      </c>
      <c r="H1294" t="s">
        <v>28</v>
      </c>
      <c r="I1294">
        <f>VLOOKUP(H1294,[1]Planilha5!$A:$B,2,0)</f>
        <v>1</v>
      </c>
      <c r="J1294" t="str">
        <f>VLOOKUP(H1294,[1]Planilha3!$A:$B,2,0)</f>
        <v>AFOLU</v>
      </c>
      <c r="K1294">
        <f>VLOOKUP(J1294,[1]Planilha3!$B:$C,2,0)</f>
        <v>1</v>
      </c>
      <c r="L1294" t="s">
        <v>241</v>
      </c>
      <c r="M1294">
        <f>VLOOKUP(L1294,[1]Planilha4!$A:$B,2,0)</f>
        <v>5</v>
      </c>
      <c r="N1294" t="s">
        <v>479</v>
      </c>
      <c r="O1294">
        <f>VLOOKUP(N1294,[1]Planilha6!$A:$B,2,0)</f>
        <v>40</v>
      </c>
      <c r="P1294" t="s">
        <v>140</v>
      </c>
      <c r="Q1294" t="s">
        <v>32</v>
      </c>
      <c r="R1294">
        <f>VLOOKUP(Q1294,[1]Planilha7!$A:$B,2,0)</f>
        <v>27</v>
      </c>
      <c r="S1294" s="3">
        <v>215680</v>
      </c>
      <c r="T1294" t="s">
        <v>33</v>
      </c>
      <c r="U1294">
        <f>VLOOKUP(Q1294,Sheet2!$A:$B,2,0)</f>
        <v>1</v>
      </c>
      <c r="V1294" s="4" t="s">
        <v>34</v>
      </c>
      <c r="W1294" s="4">
        <v>43101</v>
      </c>
      <c r="X1294" s="4">
        <v>50405</v>
      </c>
      <c r="Y1294" t="s">
        <v>34</v>
      </c>
      <c r="Z1294" t="s">
        <v>34</v>
      </c>
    </row>
    <row r="1295" spans="1:26" x14ac:dyDescent="0.25">
      <c r="A1295">
        <v>1294</v>
      </c>
      <c r="B1295">
        <v>1</v>
      </c>
      <c r="C1295" t="str">
        <f>VLOOKUP(B1295,Sheet4!$A:$B,2,0)</f>
        <v>Verra</v>
      </c>
      <c r="D1295" t="s">
        <v>3341</v>
      </c>
      <c r="E1295" t="s">
        <v>3342</v>
      </c>
      <c r="F1295" t="s">
        <v>433</v>
      </c>
      <c r="G1295">
        <f>VLOOKUP(F1295,[1]Planilha2!$A:$B,2,0)</f>
        <v>70</v>
      </c>
      <c r="H1295" t="s">
        <v>200</v>
      </c>
      <c r="I1295">
        <f>VLOOKUP(H1295,[1]Planilha5!$A:$B,2,0)</f>
        <v>9</v>
      </c>
      <c r="J1295" t="str">
        <f>VLOOKUP(H1295,[1]Planilha3!$A:$B,2,0)</f>
        <v>Energy</v>
      </c>
      <c r="K1295">
        <f>VLOOKUP(J1295,[1]Planilha3!$B:$C,2,0)</f>
        <v>2</v>
      </c>
      <c r="L1295" t="s">
        <v>34</v>
      </c>
      <c r="M1295">
        <f>VLOOKUP(L1295,[1]Planilha4!$A:$B,2,0)</f>
        <v>1</v>
      </c>
      <c r="N1295" t="s">
        <v>223</v>
      </c>
      <c r="O1295">
        <f>VLOOKUP(N1295,[1]Planilha6!$A:$B,2,0)</f>
        <v>21</v>
      </c>
      <c r="P1295" t="s">
        <v>876</v>
      </c>
      <c r="Q1295" t="s">
        <v>32</v>
      </c>
      <c r="R1295">
        <f>VLOOKUP(Q1295,[1]Planilha7!$A:$B,2,0)</f>
        <v>27</v>
      </c>
      <c r="S1295" s="3">
        <v>59196</v>
      </c>
      <c r="T1295" t="s">
        <v>33</v>
      </c>
      <c r="U1295">
        <f>VLOOKUP(Q1295,Sheet2!$A:$B,2,0)</f>
        <v>1</v>
      </c>
      <c r="V1295" s="4">
        <v>44750</v>
      </c>
      <c r="W1295" s="4">
        <v>43922</v>
      </c>
      <c r="X1295" s="4">
        <v>47573</v>
      </c>
      <c r="Y1295" t="s">
        <v>34</v>
      </c>
      <c r="Z1295" t="s">
        <v>34</v>
      </c>
    </row>
    <row r="1296" spans="1:26" x14ac:dyDescent="0.25">
      <c r="A1296">
        <v>1295</v>
      </c>
      <c r="B1296">
        <v>1</v>
      </c>
      <c r="C1296" t="str">
        <f>VLOOKUP(B1296,Sheet4!$A:$B,2,0)</f>
        <v>Verra</v>
      </c>
      <c r="D1296" t="s">
        <v>3343</v>
      </c>
      <c r="E1296" t="s">
        <v>3344</v>
      </c>
      <c r="F1296" t="s">
        <v>3345</v>
      </c>
      <c r="G1296">
        <f>VLOOKUP(F1296,[1]Planilha2!$A:$B,2,0)</f>
        <v>486</v>
      </c>
      <c r="H1296" t="s">
        <v>1974</v>
      </c>
      <c r="I1296">
        <f>VLOOKUP(H1296,[1]Planilha5!$A:$B,2,0)</f>
        <v>23</v>
      </c>
      <c r="J1296" t="str">
        <f>VLOOKUP(H1296,[1]Planilha3!$A:$B,2,0)</f>
        <v>AFOLU</v>
      </c>
      <c r="K1296">
        <f>VLOOKUP(J1296,[1]Planilha3!$B:$C,2,0)</f>
        <v>1</v>
      </c>
      <c r="L1296" t="s">
        <v>29</v>
      </c>
      <c r="M1296">
        <f>VLOOKUP(L1296,[1]Planilha4!$A:$B,2,0)</f>
        <v>3</v>
      </c>
      <c r="N1296" t="s">
        <v>3346</v>
      </c>
      <c r="O1296">
        <f>VLOOKUP(N1296,[1]Planilha6!$A:$B,2,0)</f>
        <v>101</v>
      </c>
      <c r="P1296" t="s">
        <v>31</v>
      </c>
      <c r="Q1296" t="s">
        <v>126</v>
      </c>
      <c r="R1296">
        <f>VLOOKUP(Q1296,[1]Planilha7!$A:$B,2,0)</f>
        <v>17</v>
      </c>
      <c r="S1296" s="3">
        <v>40267</v>
      </c>
      <c r="T1296" t="s">
        <v>127</v>
      </c>
      <c r="U1296">
        <f>VLOOKUP(Q1296,Sheet2!$A:$B,2,0)</f>
        <v>6</v>
      </c>
      <c r="V1296" s="4" t="s">
        <v>34</v>
      </c>
      <c r="W1296" s="4">
        <v>44105</v>
      </c>
      <c r="X1296" s="4">
        <v>51409</v>
      </c>
      <c r="Y1296" t="s">
        <v>34</v>
      </c>
      <c r="Z1296" t="s">
        <v>34</v>
      </c>
    </row>
    <row r="1297" spans="1:26" x14ac:dyDescent="0.25">
      <c r="A1297">
        <v>1296</v>
      </c>
      <c r="B1297">
        <v>1</v>
      </c>
      <c r="C1297" t="str">
        <f>VLOOKUP(B1297,Sheet4!$A:$B,2,0)</f>
        <v>Verra</v>
      </c>
      <c r="D1297" t="s">
        <v>3347</v>
      </c>
      <c r="E1297" t="s">
        <v>3348</v>
      </c>
      <c r="F1297" t="s">
        <v>3349</v>
      </c>
      <c r="G1297">
        <f>VLOOKUP(F1297,[1]Planilha2!$A:$B,2,0)</f>
        <v>487</v>
      </c>
      <c r="H1297" t="s">
        <v>28</v>
      </c>
      <c r="I1297">
        <f>VLOOKUP(H1297,[1]Planilha5!$A:$B,2,0)</f>
        <v>1</v>
      </c>
      <c r="J1297" t="str">
        <f>VLOOKUP(H1297,[1]Planilha3!$A:$B,2,0)</f>
        <v>AFOLU</v>
      </c>
      <c r="K1297">
        <f>VLOOKUP(J1297,[1]Planilha3!$B:$C,2,0)</f>
        <v>1</v>
      </c>
      <c r="L1297" t="s">
        <v>241</v>
      </c>
      <c r="M1297">
        <f>VLOOKUP(L1297,[1]Planilha4!$A:$B,2,0)</f>
        <v>5</v>
      </c>
      <c r="N1297" t="s">
        <v>479</v>
      </c>
      <c r="O1297">
        <f>VLOOKUP(N1297,[1]Planilha6!$A:$B,2,0)</f>
        <v>40</v>
      </c>
      <c r="P1297" t="s">
        <v>927</v>
      </c>
      <c r="Q1297" t="s">
        <v>32</v>
      </c>
      <c r="R1297">
        <f>VLOOKUP(Q1297,[1]Planilha7!$A:$B,2,0)</f>
        <v>27</v>
      </c>
      <c r="S1297" s="3">
        <v>63650</v>
      </c>
      <c r="T1297" t="s">
        <v>33</v>
      </c>
      <c r="U1297">
        <f>VLOOKUP(Q1297,Sheet2!$A:$B,2,0)</f>
        <v>1</v>
      </c>
      <c r="V1297" s="4" t="s">
        <v>34</v>
      </c>
      <c r="W1297" s="4">
        <v>43101</v>
      </c>
      <c r="X1297" s="4">
        <v>54057</v>
      </c>
      <c r="Y1297" t="s">
        <v>34</v>
      </c>
      <c r="Z1297" t="s">
        <v>34</v>
      </c>
    </row>
    <row r="1298" spans="1:26" x14ac:dyDescent="0.25">
      <c r="A1298">
        <v>1297</v>
      </c>
      <c r="B1298">
        <v>1</v>
      </c>
      <c r="C1298" t="str">
        <f>VLOOKUP(B1298,Sheet4!$A:$B,2,0)</f>
        <v>Verra</v>
      </c>
      <c r="D1298" t="s">
        <v>3350</v>
      </c>
      <c r="E1298" t="s">
        <v>3351</v>
      </c>
      <c r="F1298" t="s">
        <v>3352</v>
      </c>
      <c r="G1298">
        <f>VLOOKUP(F1298,[1]Planilha2!$A:$B,2,0)</f>
        <v>488</v>
      </c>
      <c r="H1298" t="s">
        <v>28</v>
      </c>
      <c r="I1298">
        <f>VLOOKUP(H1298,[1]Planilha5!$A:$B,2,0)</f>
        <v>1</v>
      </c>
      <c r="J1298" t="str">
        <f>VLOOKUP(H1298,[1]Planilha3!$A:$B,2,0)</f>
        <v>AFOLU</v>
      </c>
      <c r="K1298">
        <f>VLOOKUP(J1298,[1]Planilha3!$B:$C,2,0)</f>
        <v>1</v>
      </c>
      <c r="L1298" t="s">
        <v>241</v>
      </c>
      <c r="M1298">
        <f>VLOOKUP(L1298,[1]Planilha4!$A:$B,2,0)</f>
        <v>5</v>
      </c>
      <c r="N1298" t="s">
        <v>479</v>
      </c>
      <c r="O1298">
        <f>VLOOKUP(N1298,[1]Planilha6!$A:$B,2,0)</f>
        <v>40</v>
      </c>
      <c r="P1298" t="s">
        <v>927</v>
      </c>
      <c r="Q1298" t="s">
        <v>32</v>
      </c>
      <c r="R1298">
        <f>VLOOKUP(Q1298,[1]Planilha7!$A:$B,2,0)</f>
        <v>27</v>
      </c>
      <c r="S1298" s="3">
        <v>19324</v>
      </c>
      <c r="T1298" t="s">
        <v>33</v>
      </c>
      <c r="U1298">
        <f>VLOOKUP(Q1298,Sheet2!$A:$B,2,0)</f>
        <v>1</v>
      </c>
      <c r="V1298" s="4" t="s">
        <v>34</v>
      </c>
      <c r="W1298" s="4">
        <v>42887</v>
      </c>
      <c r="X1298" s="4">
        <v>53843</v>
      </c>
      <c r="Y1298" t="s">
        <v>34</v>
      </c>
      <c r="Z1298" t="s">
        <v>34</v>
      </c>
    </row>
    <row r="1299" spans="1:26" x14ac:dyDescent="0.25">
      <c r="A1299">
        <v>1298</v>
      </c>
      <c r="B1299">
        <v>1</v>
      </c>
      <c r="C1299" t="str">
        <f>VLOOKUP(B1299,Sheet4!$A:$B,2,0)</f>
        <v>Verra</v>
      </c>
      <c r="D1299" t="s">
        <v>3353</v>
      </c>
      <c r="E1299" t="s">
        <v>3354</v>
      </c>
      <c r="F1299" t="s">
        <v>3355</v>
      </c>
      <c r="G1299">
        <f>VLOOKUP(F1299,[1]Planilha2!$A:$B,2,0)</f>
        <v>489</v>
      </c>
      <c r="H1299" t="s">
        <v>1546</v>
      </c>
      <c r="I1299">
        <f>VLOOKUP(H1299,[1]Planilha5!$A:$B,2,0)</f>
        <v>20</v>
      </c>
      <c r="J1299" t="str">
        <f>VLOOKUP(H1299,[1]Planilha3!$A:$B,2,0)</f>
        <v>Energy</v>
      </c>
      <c r="K1299">
        <f>VLOOKUP(J1299,[1]Planilha3!$B:$C,2,0)</f>
        <v>2</v>
      </c>
      <c r="L1299" t="s">
        <v>34</v>
      </c>
      <c r="M1299">
        <f>VLOOKUP(L1299,[1]Planilha4!$A:$B,2,0)</f>
        <v>1</v>
      </c>
      <c r="N1299" t="s">
        <v>475</v>
      </c>
      <c r="O1299">
        <f>VLOOKUP(N1299,[1]Planilha6!$A:$B,2,0)</f>
        <v>39</v>
      </c>
      <c r="P1299" t="s">
        <v>140</v>
      </c>
      <c r="Q1299" t="s">
        <v>413</v>
      </c>
      <c r="R1299">
        <f>VLOOKUP(Q1299,[1]Planilha7!$A:$B,2,0)</f>
        <v>90</v>
      </c>
      <c r="S1299" s="3">
        <v>17753</v>
      </c>
      <c r="T1299" t="s">
        <v>111</v>
      </c>
      <c r="U1299">
        <f>VLOOKUP(Q1299,Sheet2!$A:$B,2,0)</f>
        <v>5</v>
      </c>
      <c r="V1299" s="4" t="s">
        <v>34</v>
      </c>
      <c r="W1299" s="4">
        <v>44119</v>
      </c>
      <c r="X1299" s="4">
        <v>46674</v>
      </c>
      <c r="Y1299" t="s">
        <v>34</v>
      </c>
      <c r="Z1299" t="s">
        <v>34</v>
      </c>
    </row>
    <row r="1300" spans="1:26" x14ac:dyDescent="0.25">
      <c r="A1300">
        <v>1299</v>
      </c>
      <c r="B1300">
        <v>1</v>
      </c>
      <c r="C1300" t="str">
        <f>VLOOKUP(B1300,Sheet4!$A:$B,2,0)</f>
        <v>Verra</v>
      </c>
      <c r="D1300" t="s">
        <v>3356</v>
      </c>
      <c r="E1300" t="s">
        <v>3357</v>
      </c>
      <c r="F1300" t="s">
        <v>61</v>
      </c>
      <c r="G1300">
        <f>VLOOKUP(F1300,[1]Planilha2!$A:$B,2,0)</f>
        <v>7</v>
      </c>
      <c r="H1300" t="s">
        <v>28</v>
      </c>
      <c r="I1300">
        <f>VLOOKUP(H1300,[1]Planilha5!$A:$B,2,0)</f>
        <v>1</v>
      </c>
      <c r="J1300" t="str">
        <f>VLOOKUP(H1300,[1]Planilha3!$A:$B,2,0)</f>
        <v>AFOLU</v>
      </c>
      <c r="K1300">
        <f>VLOOKUP(J1300,[1]Planilha3!$B:$C,2,0)</f>
        <v>1</v>
      </c>
      <c r="L1300" t="s">
        <v>124</v>
      </c>
      <c r="M1300">
        <f>VLOOKUP(L1300,[1]Planilha4!$A:$B,2,0)</f>
        <v>4</v>
      </c>
      <c r="N1300" t="s">
        <v>427</v>
      </c>
      <c r="O1300">
        <f>VLOOKUP(N1300,[1]Planilha6!$A:$B,2,0)</f>
        <v>36</v>
      </c>
      <c r="P1300" t="s">
        <v>202</v>
      </c>
      <c r="Q1300" t="s">
        <v>857</v>
      </c>
      <c r="R1300">
        <f>VLOOKUP(Q1300,[1]Planilha7!$A:$B,2,0)</f>
        <v>28</v>
      </c>
      <c r="S1300" s="3">
        <v>249943</v>
      </c>
      <c r="T1300" t="s">
        <v>127</v>
      </c>
      <c r="U1300">
        <f>VLOOKUP(Q1300,Sheet2!$A:$B,2,0)</f>
        <v>6</v>
      </c>
      <c r="V1300" s="4" t="s">
        <v>34</v>
      </c>
      <c r="W1300" s="4">
        <v>43473</v>
      </c>
      <c r="X1300" s="4">
        <v>54430</v>
      </c>
      <c r="Y1300" t="s">
        <v>34</v>
      </c>
      <c r="Z1300" t="s">
        <v>34</v>
      </c>
    </row>
    <row r="1301" spans="1:26" x14ac:dyDescent="0.25">
      <c r="A1301">
        <v>1300</v>
      </c>
      <c r="B1301">
        <v>1</v>
      </c>
      <c r="C1301" t="str">
        <f>VLOOKUP(B1301,Sheet4!$A:$B,2,0)</f>
        <v>Verra</v>
      </c>
      <c r="D1301" t="s">
        <v>3358</v>
      </c>
      <c r="E1301" t="s">
        <v>3359</v>
      </c>
      <c r="F1301" t="s">
        <v>3360</v>
      </c>
      <c r="G1301">
        <f>VLOOKUP(F1301,[1]Planilha2!$A:$B,2,0)</f>
        <v>490</v>
      </c>
      <c r="H1301" t="s">
        <v>28</v>
      </c>
      <c r="I1301">
        <f>VLOOKUP(H1301,[1]Planilha5!$A:$B,2,0)</f>
        <v>1</v>
      </c>
      <c r="J1301" t="str">
        <f>VLOOKUP(H1301,[1]Planilha3!$A:$B,2,0)</f>
        <v>AFOLU</v>
      </c>
      <c r="K1301">
        <f>VLOOKUP(J1301,[1]Planilha3!$B:$C,2,0)</f>
        <v>1</v>
      </c>
      <c r="L1301" t="s">
        <v>241</v>
      </c>
      <c r="M1301">
        <f>VLOOKUP(L1301,[1]Planilha4!$A:$B,2,0)</f>
        <v>5</v>
      </c>
      <c r="N1301" t="s">
        <v>479</v>
      </c>
      <c r="O1301">
        <f>VLOOKUP(N1301,[1]Planilha6!$A:$B,2,0)</f>
        <v>40</v>
      </c>
      <c r="P1301" t="s">
        <v>140</v>
      </c>
      <c r="Q1301" t="s">
        <v>32</v>
      </c>
      <c r="R1301">
        <f>VLOOKUP(Q1301,[1]Planilha7!$A:$B,2,0)</f>
        <v>27</v>
      </c>
      <c r="S1301" s="3">
        <v>19976</v>
      </c>
      <c r="T1301" t="s">
        <v>33</v>
      </c>
      <c r="U1301">
        <f>VLOOKUP(Q1301,Sheet2!$A:$B,2,0)</f>
        <v>1</v>
      </c>
      <c r="V1301" s="4" t="s">
        <v>34</v>
      </c>
      <c r="W1301" s="4">
        <v>42917</v>
      </c>
      <c r="X1301" s="4">
        <v>50221</v>
      </c>
      <c r="Y1301" t="s">
        <v>34</v>
      </c>
      <c r="Z1301" t="s">
        <v>34</v>
      </c>
    </row>
    <row r="1302" spans="1:26" x14ac:dyDescent="0.25">
      <c r="A1302">
        <v>1301</v>
      </c>
      <c r="B1302">
        <v>1</v>
      </c>
      <c r="C1302" t="str">
        <f>VLOOKUP(B1302,Sheet4!$A:$B,2,0)</f>
        <v>Verra</v>
      </c>
      <c r="D1302" t="s">
        <v>3361</v>
      </c>
      <c r="E1302" t="s">
        <v>3362</v>
      </c>
      <c r="F1302" t="s">
        <v>3363</v>
      </c>
      <c r="G1302">
        <f>VLOOKUP(F1302,[1]Planilha2!$A:$B,2,0)</f>
        <v>491</v>
      </c>
      <c r="H1302" t="s">
        <v>28</v>
      </c>
      <c r="I1302">
        <f>VLOOKUP(H1302,[1]Planilha5!$A:$B,2,0)</f>
        <v>1</v>
      </c>
      <c r="J1302" t="str">
        <f>VLOOKUP(H1302,[1]Planilha3!$A:$B,2,0)</f>
        <v>AFOLU</v>
      </c>
      <c r="K1302">
        <f>VLOOKUP(J1302,[1]Planilha3!$B:$C,2,0)</f>
        <v>1</v>
      </c>
      <c r="L1302" t="s">
        <v>241</v>
      </c>
      <c r="M1302">
        <f>VLOOKUP(L1302,[1]Planilha4!$A:$B,2,0)</f>
        <v>5</v>
      </c>
      <c r="N1302" t="s">
        <v>479</v>
      </c>
      <c r="O1302">
        <f>VLOOKUP(N1302,[1]Planilha6!$A:$B,2,0)</f>
        <v>40</v>
      </c>
      <c r="P1302" t="s">
        <v>876</v>
      </c>
      <c r="Q1302" t="s">
        <v>32</v>
      </c>
      <c r="R1302">
        <f>VLOOKUP(Q1302,[1]Planilha7!$A:$B,2,0)</f>
        <v>27</v>
      </c>
      <c r="S1302" s="3">
        <v>341879</v>
      </c>
      <c r="T1302" t="s">
        <v>33</v>
      </c>
      <c r="U1302">
        <f>VLOOKUP(Q1302,Sheet2!$A:$B,2,0)</f>
        <v>1</v>
      </c>
      <c r="V1302" s="4">
        <v>44966</v>
      </c>
      <c r="W1302" s="4">
        <v>42643</v>
      </c>
      <c r="X1302" s="4">
        <v>53599</v>
      </c>
      <c r="Y1302" t="s">
        <v>34</v>
      </c>
      <c r="Z1302" t="s">
        <v>34</v>
      </c>
    </row>
    <row r="1303" spans="1:26" x14ac:dyDescent="0.25">
      <c r="A1303">
        <v>1302</v>
      </c>
      <c r="B1303">
        <v>1</v>
      </c>
      <c r="C1303" t="str">
        <f>VLOOKUP(B1303,Sheet4!$A:$B,2,0)</f>
        <v>Verra</v>
      </c>
      <c r="D1303" t="s">
        <v>3364</v>
      </c>
      <c r="E1303" t="s">
        <v>3365</v>
      </c>
      <c r="F1303" t="s">
        <v>3366</v>
      </c>
      <c r="G1303">
        <f>VLOOKUP(F1303,[1]Planilha2!$A:$B,2,0)</f>
        <v>492</v>
      </c>
      <c r="H1303" t="s">
        <v>28</v>
      </c>
      <c r="I1303">
        <f>VLOOKUP(H1303,[1]Planilha5!$A:$B,2,0)</f>
        <v>1</v>
      </c>
      <c r="J1303" t="str">
        <f>VLOOKUP(H1303,[1]Planilha3!$A:$B,2,0)</f>
        <v>AFOLU</v>
      </c>
      <c r="K1303">
        <f>VLOOKUP(J1303,[1]Planilha3!$B:$C,2,0)</f>
        <v>1</v>
      </c>
      <c r="L1303" t="s">
        <v>241</v>
      </c>
      <c r="M1303">
        <f>VLOOKUP(L1303,[1]Planilha4!$A:$B,2,0)</f>
        <v>5</v>
      </c>
      <c r="N1303" t="s">
        <v>479</v>
      </c>
      <c r="O1303">
        <f>VLOOKUP(N1303,[1]Planilha6!$A:$B,2,0)</f>
        <v>40</v>
      </c>
      <c r="P1303" t="s">
        <v>927</v>
      </c>
      <c r="Q1303" t="s">
        <v>32</v>
      </c>
      <c r="R1303">
        <f>VLOOKUP(Q1303,[1]Planilha7!$A:$B,2,0)</f>
        <v>27</v>
      </c>
      <c r="S1303" s="3">
        <v>53239</v>
      </c>
      <c r="T1303" t="s">
        <v>33</v>
      </c>
      <c r="U1303">
        <f>VLOOKUP(Q1303,Sheet2!$A:$B,2,0)</f>
        <v>1</v>
      </c>
      <c r="V1303" s="4" t="s">
        <v>34</v>
      </c>
      <c r="W1303" s="4">
        <v>43101</v>
      </c>
      <c r="X1303" s="4">
        <v>54057</v>
      </c>
      <c r="Y1303" t="s">
        <v>34</v>
      </c>
      <c r="Z1303" t="s">
        <v>34</v>
      </c>
    </row>
    <row r="1304" spans="1:26" x14ac:dyDescent="0.25">
      <c r="A1304">
        <v>1303</v>
      </c>
      <c r="B1304">
        <v>1</v>
      </c>
      <c r="C1304" t="str">
        <f>VLOOKUP(B1304,Sheet4!$A:$B,2,0)</f>
        <v>Verra</v>
      </c>
      <c r="D1304" t="s">
        <v>3367</v>
      </c>
      <c r="E1304" t="s">
        <v>3368</v>
      </c>
      <c r="F1304" t="s">
        <v>61</v>
      </c>
      <c r="G1304">
        <f>VLOOKUP(F1304,[1]Planilha2!$A:$B,2,0)</f>
        <v>7</v>
      </c>
      <c r="H1304" t="s">
        <v>159</v>
      </c>
      <c r="I1304">
        <f>VLOOKUP(H1304,[1]Planilha5!$A:$B,2,0)</f>
        <v>8</v>
      </c>
      <c r="J1304" t="str">
        <f>VLOOKUP(H1304,[1]Planilha3!$A:$B,2,0)</f>
        <v>Energy</v>
      </c>
      <c r="K1304">
        <f>VLOOKUP(J1304,[1]Planilha3!$B:$C,2,0)</f>
        <v>2</v>
      </c>
      <c r="L1304" t="s">
        <v>34</v>
      </c>
      <c r="M1304">
        <f>VLOOKUP(L1304,[1]Planilha4!$A:$B,2,0)</f>
        <v>1</v>
      </c>
      <c r="N1304" t="s">
        <v>63</v>
      </c>
      <c r="O1304">
        <f>VLOOKUP(N1304,[1]Planilha6!$A:$B,2,0)</f>
        <v>6</v>
      </c>
      <c r="P1304" t="s">
        <v>140</v>
      </c>
      <c r="Q1304" t="s">
        <v>92</v>
      </c>
      <c r="R1304">
        <f>VLOOKUP(Q1304,[1]Planilha7!$A:$B,2,0)</f>
        <v>123</v>
      </c>
      <c r="S1304" s="3">
        <v>80142</v>
      </c>
      <c r="T1304" t="s">
        <v>93</v>
      </c>
      <c r="U1304">
        <f>VLOOKUP(Q1304,Sheet2!$A:$B,2,0)</f>
        <v>3</v>
      </c>
      <c r="V1304" s="4" t="s">
        <v>34</v>
      </c>
      <c r="W1304" s="4">
        <v>44228</v>
      </c>
      <c r="X1304" s="4">
        <v>47879</v>
      </c>
      <c r="Y1304" t="s">
        <v>34</v>
      </c>
      <c r="Z1304" t="s">
        <v>34</v>
      </c>
    </row>
    <row r="1305" spans="1:26" x14ac:dyDescent="0.25">
      <c r="A1305">
        <v>1304</v>
      </c>
      <c r="B1305">
        <v>1</v>
      </c>
      <c r="C1305" t="str">
        <f>VLOOKUP(B1305,Sheet4!$A:$B,2,0)</f>
        <v>Verra</v>
      </c>
      <c r="D1305" t="s">
        <v>3369</v>
      </c>
      <c r="E1305" t="s">
        <v>3370</v>
      </c>
      <c r="F1305" t="s">
        <v>3371</v>
      </c>
      <c r="G1305">
        <f>VLOOKUP(F1305,[1]Planilha2!$A:$B,2,0)</f>
        <v>493</v>
      </c>
      <c r="H1305" t="s">
        <v>28</v>
      </c>
      <c r="I1305">
        <f>VLOOKUP(H1305,[1]Planilha5!$A:$B,2,0)</f>
        <v>1</v>
      </c>
      <c r="J1305" t="str">
        <f>VLOOKUP(H1305,[1]Planilha3!$A:$B,2,0)</f>
        <v>AFOLU</v>
      </c>
      <c r="K1305">
        <f>VLOOKUP(J1305,[1]Planilha3!$B:$C,2,0)</f>
        <v>1</v>
      </c>
      <c r="L1305" t="s">
        <v>241</v>
      </c>
      <c r="M1305">
        <f>VLOOKUP(L1305,[1]Planilha4!$A:$B,2,0)</f>
        <v>5</v>
      </c>
      <c r="N1305" t="s">
        <v>479</v>
      </c>
      <c r="O1305">
        <f>VLOOKUP(N1305,[1]Planilha6!$A:$B,2,0)</f>
        <v>40</v>
      </c>
      <c r="P1305" t="s">
        <v>140</v>
      </c>
      <c r="Q1305" t="s">
        <v>32</v>
      </c>
      <c r="R1305">
        <f>VLOOKUP(Q1305,[1]Planilha7!$A:$B,2,0)</f>
        <v>27</v>
      </c>
      <c r="S1305" s="3">
        <v>372397</v>
      </c>
      <c r="T1305" t="s">
        <v>33</v>
      </c>
      <c r="U1305">
        <f>VLOOKUP(Q1305,Sheet2!$A:$B,2,0)</f>
        <v>1</v>
      </c>
      <c r="V1305" s="4" t="s">
        <v>34</v>
      </c>
      <c r="W1305" s="4">
        <v>42644</v>
      </c>
      <c r="X1305" s="4">
        <v>49948</v>
      </c>
      <c r="Y1305" t="s">
        <v>34</v>
      </c>
      <c r="Z1305" t="s">
        <v>34</v>
      </c>
    </row>
    <row r="1306" spans="1:26" x14ac:dyDescent="0.25">
      <c r="A1306">
        <v>1305</v>
      </c>
      <c r="B1306">
        <v>1</v>
      </c>
      <c r="C1306" t="str">
        <f>VLOOKUP(B1306,Sheet4!$A:$B,2,0)</f>
        <v>Verra</v>
      </c>
      <c r="D1306" t="s">
        <v>3372</v>
      </c>
      <c r="E1306" t="s">
        <v>3373</v>
      </c>
      <c r="F1306" t="s">
        <v>3374</v>
      </c>
      <c r="G1306">
        <f>VLOOKUP(F1306,[1]Planilha2!$A:$B,2,0)</f>
        <v>494</v>
      </c>
      <c r="H1306" t="s">
        <v>45</v>
      </c>
      <c r="I1306">
        <f>VLOOKUP(H1306,[1]Planilha5!$A:$B,2,0)</f>
        <v>2</v>
      </c>
      <c r="J1306" t="str">
        <f>VLOOKUP(H1306,[1]Planilha3!$A:$B,2,0)</f>
        <v>Energy</v>
      </c>
      <c r="K1306">
        <f>VLOOKUP(J1306,[1]Planilha3!$B:$C,2,0)</f>
        <v>2</v>
      </c>
      <c r="L1306" t="s">
        <v>34</v>
      </c>
      <c r="M1306">
        <f>VLOOKUP(L1306,[1]Planilha4!$A:$B,2,0)</f>
        <v>1</v>
      </c>
      <c r="N1306" t="s">
        <v>926</v>
      </c>
      <c r="O1306">
        <f>VLOOKUP(N1306,[1]Planilha6!$A:$B,2,0)</f>
        <v>56</v>
      </c>
      <c r="P1306" t="s">
        <v>931</v>
      </c>
      <c r="Q1306" t="s">
        <v>2168</v>
      </c>
      <c r="R1306">
        <f>VLOOKUP(Q1306,[1]Planilha7!$A:$B,2,0)</f>
        <v>53</v>
      </c>
      <c r="S1306" s="3">
        <v>42222</v>
      </c>
      <c r="T1306" t="s">
        <v>127</v>
      </c>
      <c r="U1306">
        <f>VLOOKUP(Q1306,Sheet2!$A:$B,2,0)</f>
        <v>6</v>
      </c>
      <c r="V1306" s="4" t="s">
        <v>34</v>
      </c>
      <c r="W1306" s="4" t="s">
        <v>34</v>
      </c>
      <c r="X1306" s="4" t="s">
        <v>34</v>
      </c>
      <c r="Y1306" t="s">
        <v>34</v>
      </c>
      <c r="Z1306" t="s">
        <v>34</v>
      </c>
    </row>
    <row r="1307" spans="1:26" x14ac:dyDescent="0.25">
      <c r="A1307">
        <v>1306</v>
      </c>
      <c r="B1307">
        <v>1</v>
      </c>
      <c r="C1307" t="str">
        <f>VLOOKUP(B1307,Sheet4!$A:$B,2,0)</f>
        <v>Verra</v>
      </c>
      <c r="D1307" t="s">
        <v>3375</v>
      </c>
      <c r="E1307" t="s">
        <v>3376</v>
      </c>
      <c r="F1307" t="s">
        <v>3377</v>
      </c>
      <c r="G1307">
        <f>VLOOKUP(F1307,[1]Planilha2!$A:$B,2,0)</f>
        <v>495</v>
      </c>
      <c r="H1307" t="s">
        <v>28</v>
      </c>
      <c r="I1307">
        <f>VLOOKUP(H1307,[1]Planilha5!$A:$B,2,0)</f>
        <v>1</v>
      </c>
      <c r="J1307" t="str">
        <f>VLOOKUP(H1307,[1]Planilha3!$A:$B,2,0)</f>
        <v>AFOLU</v>
      </c>
      <c r="K1307">
        <f>VLOOKUP(J1307,[1]Planilha3!$B:$C,2,0)</f>
        <v>1</v>
      </c>
      <c r="L1307" t="s">
        <v>29</v>
      </c>
      <c r="M1307">
        <f>VLOOKUP(L1307,[1]Planilha4!$A:$B,2,0)</f>
        <v>3</v>
      </c>
      <c r="N1307" t="s">
        <v>30</v>
      </c>
      <c r="O1307">
        <f>VLOOKUP(N1307,[1]Planilha6!$A:$B,2,0)</f>
        <v>2</v>
      </c>
      <c r="P1307" t="s">
        <v>140</v>
      </c>
      <c r="Q1307" t="s">
        <v>916</v>
      </c>
      <c r="R1307">
        <f>VLOOKUP(Q1307,[1]Planilha7!$A:$B,2,0)</f>
        <v>108</v>
      </c>
      <c r="S1307" s="3">
        <v>254936</v>
      </c>
      <c r="T1307" t="s">
        <v>111</v>
      </c>
      <c r="U1307">
        <f>VLOOKUP(Q1307,Sheet2!$A:$B,2,0)</f>
        <v>5</v>
      </c>
      <c r="V1307" s="4" t="s">
        <v>34</v>
      </c>
      <c r="W1307" s="4">
        <v>43282</v>
      </c>
      <c r="X1307" s="4">
        <v>50586</v>
      </c>
      <c r="Y1307" t="s">
        <v>34</v>
      </c>
      <c r="Z1307" t="s">
        <v>34</v>
      </c>
    </row>
    <row r="1308" spans="1:26" x14ac:dyDescent="0.25">
      <c r="A1308">
        <v>1307</v>
      </c>
      <c r="B1308">
        <v>1</v>
      </c>
      <c r="C1308" t="str">
        <f>VLOOKUP(B1308,Sheet4!$A:$B,2,0)</f>
        <v>Verra</v>
      </c>
      <c r="D1308" t="s">
        <v>3378</v>
      </c>
      <c r="E1308" t="s">
        <v>3379</v>
      </c>
      <c r="F1308" t="s">
        <v>430</v>
      </c>
      <c r="G1308">
        <f>VLOOKUP(F1308,[1]Planilha2!$A:$B,2,0)</f>
        <v>69</v>
      </c>
      <c r="H1308" t="s">
        <v>45</v>
      </c>
      <c r="I1308">
        <f>VLOOKUP(H1308,[1]Planilha5!$A:$B,2,0)</f>
        <v>2</v>
      </c>
      <c r="J1308" t="str">
        <f>VLOOKUP(H1308,[1]Planilha3!$A:$B,2,0)</f>
        <v>Energy</v>
      </c>
      <c r="K1308">
        <f>VLOOKUP(J1308,[1]Planilha3!$B:$C,2,0)</f>
        <v>2</v>
      </c>
      <c r="L1308" t="s">
        <v>34</v>
      </c>
      <c r="M1308">
        <f>VLOOKUP(L1308,[1]Planilha4!$A:$B,2,0)</f>
        <v>1</v>
      </c>
      <c r="N1308" t="s">
        <v>46</v>
      </c>
      <c r="O1308">
        <f>VLOOKUP(N1308,[1]Planilha6!$A:$B,2,0)</f>
        <v>4</v>
      </c>
      <c r="P1308" t="s">
        <v>876</v>
      </c>
      <c r="Q1308" t="s">
        <v>494</v>
      </c>
      <c r="R1308">
        <f>VLOOKUP(Q1308,[1]Planilha7!$A:$B,2,0)</f>
        <v>72</v>
      </c>
      <c r="S1308" s="3">
        <v>75815</v>
      </c>
      <c r="T1308" t="s">
        <v>111</v>
      </c>
      <c r="U1308">
        <f>VLOOKUP(Q1308,Sheet2!$A:$B,2,0)</f>
        <v>5</v>
      </c>
      <c r="V1308" s="4">
        <v>44789</v>
      </c>
      <c r="W1308" s="4">
        <v>43299</v>
      </c>
      <c r="X1308" s="4">
        <v>46951</v>
      </c>
      <c r="Y1308" t="s">
        <v>34</v>
      </c>
      <c r="Z1308" t="s">
        <v>34</v>
      </c>
    </row>
    <row r="1309" spans="1:26" x14ac:dyDescent="0.25">
      <c r="A1309">
        <v>1308</v>
      </c>
      <c r="B1309">
        <v>1</v>
      </c>
      <c r="C1309" t="str">
        <f>VLOOKUP(B1309,Sheet4!$A:$B,2,0)</f>
        <v>Verra</v>
      </c>
      <c r="D1309" t="s">
        <v>3380</v>
      </c>
      <c r="E1309" t="s">
        <v>3381</v>
      </c>
      <c r="F1309" t="s">
        <v>430</v>
      </c>
      <c r="G1309">
        <f>VLOOKUP(F1309,[1]Planilha2!$A:$B,2,0)</f>
        <v>69</v>
      </c>
      <c r="H1309" t="s">
        <v>45</v>
      </c>
      <c r="I1309">
        <f>VLOOKUP(H1309,[1]Planilha5!$A:$B,2,0)</f>
        <v>2</v>
      </c>
      <c r="J1309" t="str">
        <f>VLOOKUP(H1309,[1]Planilha3!$A:$B,2,0)</f>
        <v>Energy</v>
      </c>
      <c r="K1309">
        <f>VLOOKUP(J1309,[1]Planilha3!$B:$C,2,0)</f>
        <v>2</v>
      </c>
      <c r="L1309" t="s">
        <v>34</v>
      </c>
      <c r="M1309">
        <f>VLOOKUP(L1309,[1]Planilha4!$A:$B,2,0)</f>
        <v>1</v>
      </c>
      <c r="N1309" t="s">
        <v>46</v>
      </c>
      <c r="O1309">
        <f>VLOOKUP(N1309,[1]Planilha6!$A:$B,2,0)</f>
        <v>4</v>
      </c>
      <c r="P1309" t="s">
        <v>876</v>
      </c>
      <c r="Q1309" t="s">
        <v>494</v>
      </c>
      <c r="R1309">
        <f>VLOOKUP(Q1309,[1]Planilha7!$A:$B,2,0)</f>
        <v>72</v>
      </c>
      <c r="S1309" s="3">
        <v>967622</v>
      </c>
      <c r="T1309" t="s">
        <v>111</v>
      </c>
      <c r="U1309">
        <f>VLOOKUP(Q1309,Sheet2!$A:$B,2,0)</f>
        <v>5</v>
      </c>
      <c r="V1309" s="4">
        <v>44789</v>
      </c>
      <c r="W1309" s="4">
        <v>43621</v>
      </c>
      <c r="X1309" s="4">
        <v>47273</v>
      </c>
      <c r="Y1309" t="s">
        <v>34</v>
      </c>
      <c r="Z1309" t="s">
        <v>34</v>
      </c>
    </row>
    <row r="1310" spans="1:26" x14ac:dyDescent="0.25">
      <c r="A1310">
        <v>1309</v>
      </c>
      <c r="B1310">
        <v>1</v>
      </c>
      <c r="C1310" t="str">
        <f>VLOOKUP(B1310,Sheet4!$A:$B,2,0)</f>
        <v>Verra</v>
      </c>
      <c r="D1310" t="s">
        <v>3382</v>
      </c>
      <c r="E1310" t="s">
        <v>3383</v>
      </c>
      <c r="F1310" t="s">
        <v>61</v>
      </c>
      <c r="G1310">
        <f>VLOOKUP(F1310,[1]Planilha2!$A:$B,2,0)</f>
        <v>7</v>
      </c>
      <c r="H1310" t="s">
        <v>45</v>
      </c>
      <c r="I1310">
        <f>VLOOKUP(H1310,[1]Planilha5!$A:$B,2,0)</f>
        <v>2</v>
      </c>
      <c r="J1310" t="str">
        <f>VLOOKUP(H1310,[1]Planilha3!$A:$B,2,0)</f>
        <v>Energy</v>
      </c>
      <c r="K1310">
        <f>VLOOKUP(J1310,[1]Planilha3!$B:$C,2,0)</f>
        <v>2</v>
      </c>
      <c r="L1310" t="s">
        <v>34</v>
      </c>
      <c r="M1310">
        <f>VLOOKUP(L1310,[1]Planilha4!$A:$B,2,0)</f>
        <v>1</v>
      </c>
      <c r="N1310" t="s">
        <v>926</v>
      </c>
      <c r="O1310">
        <f>VLOOKUP(N1310,[1]Planilha6!$A:$B,2,0)</f>
        <v>56</v>
      </c>
      <c r="P1310" t="s">
        <v>202</v>
      </c>
      <c r="Q1310" t="s">
        <v>291</v>
      </c>
      <c r="R1310">
        <f>VLOOKUP(Q1310,[1]Planilha7!$A:$B,2,0)</f>
        <v>132</v>
      </c>
      <c r="S1310" s="3">
        <v>83802</v>
      </c>
      <c r="T1310" t="s">
        <v>111</v>
      </c>
      <c r="U1310">
        <f>VLOOKUP(Q1310,Sheet2!$A:$B,2,0)</f>
        <v>5</v>
      </c>
      <c r="V1310" s="4" t="s">
        <v>34</v>
      </c>
      <c r="W1310" s="4">
        <v>43692</v>
      </c>
      <c r="X1310" s="4">
        <v>47344</v>
      </c>
      <c r="Y1310" t="s">
        <v>34</v>
      </c>
      <c r="Z1310" t="s">
        <v>34</v>
      </c>
    </row>
    <row r="1311" spans="1:26" x14ac:dyDescent="0.25">
      <c r="A1311">
        <v>1310</v>
      </c>
      <c r="B1311">
        <v>1</v>
      </c>
      <c r="C1311" t="str">
        <f>VLOOKUP(B1311,Sheet4!$A:$B,2,0)</f>
        <v>Verra</v>
      </c>
      <c r="D1311" t="s">
        <v>3384</v>
      </c>
      <c r="E1311" t="s">
        <v>3385</v>
      </c>
      <c r="F1311" t="s">
        <v>3386</v>
      </c>
      <c r="G1311">
        <f>VLOOKUP(F1311,[1]Planilha2!$A:$B,2,0)</f>
        <v>496</v>
      </c>
      <c r="H1311" t="s">
        <v>159</v>
      </c>
      <c r="I1311">
        <f>VLOOKUP(H1311,[1]Planilha5!$A:$B,2,0)</f>
        <v>8</v>
      </c>
      <c r="J1311" t="str">
        <f>VLOOKUP(H1311,[1]Planilha3!$A:$B,2,0)</f>
        <v>Energy</v>
      </c>
      <c r="K1311">
        <f>VLOOKUP(J1311,[1]Planilha3!$B:$C,2,0)</f>
        <v>2</v>
      </c>
      <c r="L1311" t="s">
        <v>34</v>
      </c>
      <c r="M1311">
        <f>VLOOKUP(L1311,[1]Planilha4!$A:$B,2,0)</f>
        <v>1</v>
      </c>
      <c r="N1311" t="s">
        <v>63</v>
      </c>
      <c r="O1311">
        <f>VLOOKUP(N1311,[1]Planilha6!$A:$B,2,0)</f>
        <v>6</v>
      </c>
      <c r="P1311" t="s">
        <v>876</v>
      </c>
      <c r="Q1311" t="s">
        <v>32</v>
      </c>
      <c r="R1311">
        <f>VLOOKUP(Q1311,[1]Planilha7!$A:$B,2,0)</f>
        <v>27</v>
      </c>
      <c r="S1311" s="3">
        <v>150212</v>
      </c>
      <c r="T1311" t="s">
        <v>33</v>
      </c>
      <c r="U1311">
        <f>VLOOKUP(Q1311,Sheet2!$A:$B,2,0)</f>
        <v>1</v>
      </c>
      <c r="V1311" s="4">
        <v>44911</v>
      </c>
      <c r="W1311" s="4">
        <v>43992</v>
      </c>
      <c r="X1311" s="4">
        <v>47643</v>
      </c>
      <c r="Y1311" t="s">
        <v>34</v>
      </c>
      <c r="Z1311" t="s">
        <v>34</v>
      </c>
    </row>
    <row r="1312" spans="1:26" x14ac:dyDescent="0.25">
      <c r="A1312">
        <v>1311</v>
      </c>
      <c r="B1312">
        <v>1</v>
      </c>
      <c r="C1312" t="str">
        <f>VLOOKUP(B1312,Sheet4!$A:$B,2,0)</f>
        <v>Verra</v>
      </c>
      <c r="D1312" t="s">
        <v>3387</v>
      </c>
      <c r="E1312" t="s">
        <v>3388</v>
      </c>
      <c r="F1312" t="s">
        <v>61</v>
      </c>
      <c r="G1312">
        <f>VLOOKUP(F1312,[1]Planilha2!$A:$B,2,0)</f>
        <v>7</v>
      </c>
      <c r="H1312" t="s">
        <v>45</v>
      </c>
      <c r="I1312">
        <f>VLOOKUP(H1312,[1]Planilha5!$A:$B,2,0)</f>
        <v>2</v>
      </c>
      <c r="J1312" t="str">
        <f>VLOOKUP(H1312,[1]Planilha3!$A:$B,2,0)</f>
        <v>Energy</v>
      </c>
      <c r="K1312">
        <f>VLOOKUP(J1312,[1]Planilha3!$B:$C,2,0)</f>
        <v>2</v>
      </c>
      <c r="L1312" t="s">
        <v>34</v>
      </c>
      <c r="M1312">
        <f>VLOOKUP(L1312,[1]Planilha4!$A:$B,2,0)</f>
        <v>1</v>
      </c>
      <c r="N1312" t="s">
        <v>46</v>
      </c>
      <c r="O1312">
        <f>VLOOKUP(N1312,[1]Planilha6!$A:$B,2,0)</f>
        <v>4</v>
      </c>
      <c r="P1312" t="s">
        <v>876</v>
      </c>
      <c r="Q1312" t="s">
        <v>928</v>
      </c>
      <c r="R1312">
        <f>VLOOKUP(Q1312,[1]Planilha7!$A:$B,2,0)</f>
        <v>71</v>
      </c>
      <c r="S1312" s="3">
        <v>313968</v>
      </c>
      <c r="T1312" t="s">
        <v>111</v>
      </c>
      <c r="U1312">
        <f>VLOOKUP(Q1312,Sheet2!$A:$B,2,0)</f>
        <v>5</v>
      </c>
      <c r="V1312" s="4">
        <v>44897</v>
      </c>
      <c r="W1312" s="4">
        <v>44561</v>
      </c>
      <c r="X1312" s="4">
        <v>48212</v>
      </c>
      <c r="Y1312" t="s">
        <v>34</v>
      </c>
      <c r="Z1312" t="s">
        <v>34</v>
      </c>
    </row>
    <row r="1313" spans="1:26" x14ac:dyDescent="0.25">
      <c r="A1313">
        <v>1312</v>
      </c>
      <c r="B1313">
        <v>1</v>
      </c>
      <c r="C1313" t="str">
        <f>VLOOKUP(B1313,Sheet4!$A:$B,2,0)</f>
        <v>Verra</v>
      </c>
      <c r="D1313" t="s">
        <v>3389</v>
      </c>
      <c r="E1313" t="s">
        <v>3390</v>
      </c>
      <c r="F1313" t="s">
        <v>3391</v>
      </c>
      <c r="G1313">
        <f>VLOOKUP(F1313,[1]Planilha2!$A:$B,2,0)</f>
        <v>497</v>
      </c>
      <c r="H1313" t="s">
        <v>753</v>
      </c>
      <c r="I1313">
        <f>VLOOKUP(H1313,[1]Planilha5!$A:$B,2,0)</f>
        <v>13</v>
      </c>
      <c r="J1313" t="str">
        <f>VLOOKUP(H1313,[1]Planilha3!$A:$B,2,0)</f>
        <v>Energy</v>
      </c>
      <c r="K1313">
        <f>VLOOKUP(J1313,[1]Planilha3!$B:$C,2,0)</f>
        <v>2</v>
      </c>
      <c r="L1313" t="s">
        <v>34</v>
      </c>
      <c r="M1313">
        <f>VLOOKUP(L1313,[1]Planilha4!$A:$B,2,0)</f>
        <v>1</v>
      </c>
      <c r="N1313" t="s">
        <v>3392</v>
      </c>
      <c r="O1313">
        <f>VLOOKUP(N1313,[1]Planilha6!$A:$B,2,0)</f>
        <v>102</v>
      </c>
      <c r="P1313" t="s">
        <v>876</v>
      </c>
      <c r="Q1313" t="s">
        <v>47</v>
      </c>
      <c r="R1313">
        <f>VLOOKUP(Q1313,[1]Planilha7!$A:$B,2,0)</f>
        <v>55</v>
      </c>
      <c r="S1313" s="3">
        <v>25251</v>
      </c>
      <c r="T1313" t="s">
        <v>33</v>
      </c>
      <c r="U1313">
        <f>VLOOKUP(Q1313,Sheet2!$A:$B,2,0)</f>
        <v>1</v>
      </c>
      <c r="V1313" s="4">
        <v>44759</v>
      </c>
      <c r="W1313" s="4">
        <v>43866</v>
      </c>
      <c r="X1313" s="4">
        <v>47518</v>
      </c>
      <c r="Y1313" t="s">
        <v>34</v>
      </c>
      <c r="Z1313" t="s">
        <v>34</v>
      </c>
    </row>
    <row r="1314" spans="1:26" x14ac:dyDescent="0.25">
      <c r="A1314">
        <v>1313</v>
      </c>
      <c r="B1314">
        <v>1</v>
      </c>
      <c r="C1314" t="str">
        <f>VLOOKUP(B1314,Sheet4!$A:$B,2,0)</f>
        <v>Verra</v>
      </c>
      <c r="D1314" t="s">
        <v>3393</v>
      </c>
      <c r="E1314" t="s">
        <v>3394</v>
      </c>
      <c r="F1314" t="s">
        <v>2479</v>
      </c>
      <c r="G1314">
        <f>VLOOKUP(F1314,[1]Planilha2!$A:$B,2,0)</f>
        <v>388</v>
      </c>
      <c r="H1314" t="s">
        <v>28</v>
      </c>
      <c r="I1314">
        <f>VLOOKUP(H1314,[1]Planilha5!$A:$B,2,0)</f>
        <v>1</v>
      </c>
      <c r="J1314" t="str">
        <f>VLOOKUP(H1314,[1]Planilha3!$A:$B,2,0)</f>
        <v>AFOLU</v>
      </c>
      <c r="K1314">
        <f>VLOOKUP(J1314,[1]Planilha3!$B:$C,2,0)</f>
        <v>1</v>
      </c>
      <c r="L1314" t="s">
        <v>124</v>
      </c>
      <c r="M1314">
        <f>VLOOKUP(L1314,[1]Planilha4!$A:$B,2,0)</f>
        <v>4</v>
      </c>
      <c r="N1314" t="s">
        <v>125</v>
      </c>
      <c r="O1314">
        <f>VLOOKUP(N1314,[1]Planilha6!$A:$B,2,0)</f>
        <v>14</v>
      </c>
      <c r="P1314" t="s">
        <v>202</v>
      </c>
      <c r="Q1314" t="s">
        <v>126</v>
      </c>
      <c r="R1314">
        <f>VLOOKUP(Q1314,[1]Planilha7!$A:$B,2,0)</f>
        <v>17</v>
      </c>
      <c r="S1314" s="3">
        <v>100588</v>
      </c>
      <c r="T1314" t="s">
        <v>127</v>
      </c>
      <c r="U1314">
        <f>VLOOKUP(Q1314,Sheet2!$A:$B,2,0)</f>
        <v>6</v>
      </c>
      <c r="V1314" s="4" t="s">
        <v>34</v>
      </c>
      <c r="W1314" s="4">
        <v>44147</v>
      </c>
      <c r="X1314" s="4">
        <v>55103</v>
      </c>
      <c r="Y1314" t="s">
        <v>34</v>
      </c>
      <c r="Z1314" t="s">
        <v>34</v>
      </c>
    </row>
    <row r="1315" spans="1:26" x14ac:dyDescent="0.25">
      <c r="A1315">
        <v>1314</v>
      </c>
      <c r="B1315">
        <v>1</v>
      </c>
      <c r="C1315" t="str">
        <f>VLOOKUP(B1315,Sheet4!$A:$B,2,0)</f>
        <v>Verra</v>
      </c>
      <c r="D1315" t="s">
        <v>3395</v>
      </c>
      <c r="E1315" t="s">
        <v>3396</v>
      </c>
      <c r="F1315" t="s">
        <v>3136</v>
      </c>
      <c r="G1315">
        <f>VLOOKUP(F1315,[1]Planilha2!$A:$B,2,0)</f>
        <v>469</v>
      </c>
      <c r="H1315" t="s">
        <v>45</v>
      </c>
      <c r="I1315">
        <f>VLOOKUP(H1315,[1]Planilha5!$A:$B,2,0)</f>
        <v>2</v>
      </c>
      <c r="J1315" t="str">
        <f>VLOOKUP(H1315,[1]Planilha3!$A:$B,2,0)</f>
        <v>Energy</v>
      </c>
      <c r="K1315">
        <f>VLOOKUP(J1315,[1]Planilha3!$B:$C,2,0)</f>
        <v>2</v>
      </c>
      <c r="L1315" t="s">
        <v>34</v>
      </c>
      <c r="M1315">
        <f>VLOOKUP(L1315,[1]Planilha4!$A:$B,2,0)</f>
        <v>1</v>
      </c>
      <c r="N1315" t="s">
        <v>926</v>
      </c>
      <c r="O1315">
        <f>VLOOKUP(N1315,[1]Planilha6!$A:$B,2,0)</f>
        <v>56</v>
      </c>
      <c r="P1315" t="s">
        <v>927</v>
      </c>
      <c r="Q1315" t="s">
        <v>276</v>
      </c>
      <c r="R1315">
        <f>VLOOKUP(Q1315,[1]Planilha7!$A:$B,2,0)</f>
        <v>131</v>
      </c>
      <c r="S1315" s="3">
        <v>51880</v>
      </c>
      <c r="T1315" t="s">
        <v>33</v>
      </c>
      <c r="U1315">
        <f>VLOOKUP(Q1315,Sheet2!$A:$B,2,0)</f>
        <v>1</v>
      </c>
      <c r="V1315" s="4" t="s">
        <v>34</v>
      </c>
      <c r="W1315" s="4">
        <v>44496</v>
      </c>
      <c r="X1315" s="4">
        <v>48147</v>
      </c>
      <c r="Y1315" t="s">
        <v>34</v>
      </c>
      <c r="Z1315" t="s">
        <v>34</v>
      </c>
    </row>
    <row r="1316" spans="1:26" x14ac:dyDescent="0.25">
      <c r="A1316">
        <v>1315</v>
      </c>
      <c r="B1316">
        <v>1</v>
      </c>
      <c r="C1316" t="str">
        <f>VLOOKUP(B1316,Sheet4!$A:$B,2,0)</f>
        <v>Verra</v>
      </c>
      <c r="D1316" t="s">
        <v>3397</v>
      </c>
      <c r="E1316" t="s">
        <v>3398</v>
      </c>
      <c r="F1316" t="s">
        <v>3399</v>
      </c>
      <c r="G1316">
        <f>VLOOKUP(F1316,[1]Planilha2!$A:$B,2,0)</f>
        <v>498</v>
      </c>
      <c r="H1316" t="s">
        <v>159</v>
      </c>
      <c r="I1316">
        <f>VLOOKUP(H1316,[1]Planilha5!$A:$B,2,0)</f>
        <v>8</v>
      </c>
      <c r="J1316" t="str">
        <f>VLOOKUP(H1316,[1]Planilha3!$A:$B,2,0)</f>
        <v>Energy</v>
      </c>
      <c r="K1316">
        <f>VLOOKUP(J1316,[1]Planilha3!$B:$C,2,0)</f>
        <v>2</v>
      </c>
      <c r="L1316" t="s">
        <v>34</v>
      </c>
      <c r="M1316">
        <f>VLOOKUP(L1316,[1]Planilha4!$A:$B,2,0)</f>
        <v>1</v>
      </c>
      <c r="N1316" t="s">
        <v>63</v>
      </c>
      <c r="O1316">
        <f>VLOOKUP(N1316,[1]Planilha6!$A:$B,2,0)</f>
        <v>6</v>
      </c>
      <c r="P1316" t="s">
        <v>876</v>
      </c>
      <c r="Q1316" t="s">
        <v>32</v>
      </c>
      <c r="R1316">
        <f>VLOOKUP(Q1316,[1]Planilha7!$A:$B,2,0)</f>
        <v>27</v>
      </c>
      <c r="S1316" s="3">
        <v>206667</v>
      </c>
      <c r="T1316" t="s">
        <v>33</v>
      </c>
      <c r="U1316">
        <f>VLOOKUP(Q1316,Sheet2!$A:$B,2,0)</f>
        <v>1</v>
      </c>
      <c r="V1316" s="4">
        <v>44910</v>
      </c>
      <c r="W1316" s="4">
        <v>43971</v>
      </c>
      <c r="X1316" s="4">
        <v>47622</v>
      </c>
      <c r="Y1316" t="s">
        <v>34</v>
      </c>
      <c r="Z1316" t="s">
        <v>34</v>
      </c>
    </row>
    <row r="1317" spans="1:26" x14ac:dyDescent="0.25">
      <c r="A1317">
        <v>1316</v>
      </c>
      <c r="B1317">
        <v>1</v>
      </c>
      <c r="C1317" t="str">
        <f>VLOOKUP(B1317,Sheet4!$A:$B,2,0)</f>
        <v>Verra</v>
      </c>
      <c r="D1317" t="s">
        <v>3400</v>
      </c>
      <c r="E1317" t="s">
        <v>3401</v>
      </c>
      <c r="F1317" t="s">
        <v>3399</v>
      </c>
      <c r="G1317">
        <f>VLOOKUP(F1317,[1]Planilha2!$A:$B,2,0)</f>
        <v>498</v>
      </c>
      <c r="H1317" t="s">
        <v>159</v>
      </c>
      <c r="I1317">
        <f>VLOOKUP(H1317,[1]Planilha5!$A:$B,2,0)</f>
        <v>8</v>
      </c>
      <c r="J1317" t="str">
        <f>VLOOKUP(H1317,[1]Planilha3!$A:$B,2,0)</f>
        <v>Energy</v>
      </c>
      <c r="K1317">
        <f>VLOOKUP(J1317,[1]Planilha3!$B:$C,2,0)</f>
        <v>2</v>
      </c>
      <c r="L1317" t="s">
        <v>34</v>
      </c>
      <c r="M1317">
        <f>VLOOKUP(L1317,[1]Planilha4!$A:$B,2,0)</f>
        <v>1</v>
      </c>
      <c r="N1317" t="s">
        <v>63</v>
      </c>
      <c r="O1317">
        <f>VLOOKUP(N1317,[1]Planilha6!$A:$B,2,0)</f>
        <v>6</v>
      </c>
      <c r="P1317" t="s">
        <v>876</v>
      </c>
      <c r="Q1317" t="s">
        <v>32</v>
      </c>
      <c r="R1317">
        <f>VLOOKUP(Q1317,[1]Planilha7!$A:$B,2,0)</f>
        <v>27</v>
      </c>
      <c r="S1317" s="3">
        <v>98412</v>
      </c>
      <c r="T1317" t="s">
        <v>33</v>
      </c>
      <c r="U1317">
        <f>VLOOKUP(Q1317,Sheet2!$A:$B,2,0)</f>
        <v>1</v>
      </c>
      <c r="V1317" s="4">
        <v>44910</v>
      </c>
      <c r="W1317" s="4">
        <v>43966</v>
      </c>
      <c r="X1317" s="4">
        <v>47617</v>
      </c>
      <c r="Y1317" t="s">
        <v>34</v>
      </c>
      <c r="Z1317" t="s">
        <v>34</v>
      </c>
    </row>
    <row r="1318" spans="1:26" x14ac:dyDescent="0.25">
      <c r="A1318">
        <v>1317</v>
      </c>
      <c r="B1318">
        <v>1</v>
      </c>
      <c r="C1318" t="str">
        <f>VLOOKUP(B1318,Sheet4!$A:$B,2,0)</f>
        <v>Verra</v>
      </c>
      <c r="D1318" t="s">
        <v>3402</v>
      </c>
      <c r="E1318" t="s">
        <v>3403</v>
      </c>
      <c r="F1318" t="s">
        <v>3404</v>
      </c>
      <c r="G1318">
        <f>VLOOKUP(F1318,[1]Planilha2!$A:$B,2,0)</f>
        <v>499</v>
      </c>
      <c r="H1318" t="s">
        <v>28</v>
      </c>
      <c r="I1318">
        <f>VLOOKUP(H1318,[1]Planilha5!$A:$B,2,0)</f>
        <v>1</v>
      </c>
      <c r="J1318" t="str">
        <f>VLOOKUP(H1318,[1]Planilha3!$A:$B,2,0)</f>
        <v>AFOLU</v>
      </c>
      <c r="K1318">
        <f>VLOOKUP(J1318,[1]Planilha3!$B:$C,2,0)</f>
        <v>1</v>
      </c>
      <c r="L1318" t="s">
        <v>241</v>
      </c>
      <c r="M1318">
        <f>VLOOKUP(L1318,[1]Planilha4!$A:$B,2,0)</f>
        <v>5</v>
      </c>
      <c r="N1318" t="s">
        <v>479</v>
      </c>
      <c r="O1318">
        <f>VLOOKUP(N1318,[1]Planilha6!$A:$B,2,0)</f>
        <v>40</v>
      </c>
      <c r="P1318" t="s">
        <v>140</v>
      </c>
      <c r="Q1318" t="s">
        <v>32</v>
      </c>
      <c r="R1318">
        <f>VLOOKUP(Q1318,[1]Planilha7!$A:$B,2,0)</f>
        <v>27</v>
      </c>
      <c r="S1318" s="3">
        <v>27672</v>
      </c>
      <c r="T1318" t="s">
        <v>33</v>
      </c>
      <c r="U1318">
        <f>VLOOKUP(Q1318,Sheet2!$A:$B,2,0)</f>
        <v>1</v>
      </c>
      <c r="V1318" s="4" t="s">
        <v>34</v>
      </c>
      <c r="W1318" s="4">
        <v>43101</v>
      </c>
      <c r="X1318" s="4">
        <v>50405</v>
      </c>
      <c r="Y1318" t="s">
        <v>34</v>
      </c>
      <c r="Z1318" t="s">
        <v>34</v>
      </c>
    </row>
    <row r="1319" spans="1:26" x14ac:dyDescent="0.25">
      <c r="A1319">
        <v>1318</v>
      </c>
      <c r="B1319">
        <v>1</v>
      </c>
      <c r="C1319" t="str">
        <f>VLOOKUP(B1319,Sheet4!$A:$B,2,0)</f>
        <v>Verra</v>
      </c>
      <c r="D1319" t="s">
        <v>3405</v>
      </c>
      <c r="E1319" t="s">
        <v>3406</v>
      </c>
      <c r="F1319" t="s">
        <v>3407</v>
      </c>
      <c r="G1319">
        <f>VLOOKUP(F1319,[1]Planilha2!$A:$B,2,0)</f>
        <v>500</v>
      </c>
      <c r="H1319" t="s">
        <v>28</v>
      </c>
      <c r="I1319">
        <f>VLOOKUP(H1319,[1]Planilha5!$A:$B,2,0)</f>
        <v>1</v>
      </c>
      <c r="J1319" t="str">
        <f>VLOOKUP(H1319,[1]Planilha3!$A:$B,2,0)</f>
        <v>AFOLU</v>
      </c>
      <c r="K1319">
        <f>VLOOKUP(J1319,[1]Planilha3!$B:$C,2,0)</f>
        <v>1</v>
      </c>
      <c r="L1319" t="s">
        <v>241</v>
      </c>
      <c r="M1319">
        <f>VLOOKUP(L1319,[1]Planilha4!$A:$B,2,0)</f>
        <v>5</v>
      </c>
      <c r="N1319" t="s">
        <v>479</v>
      </c>
      <c r="O1319">
        <f>VLOOKUP(N1319,[1]Planilha6!$A:$B,2,0)</f>
        <v>40</v>
      </c>
      <c r="P1319" t="s">
        <v>140</v>
      </c>
      <c r="Q1319" t="s">
        <v>32</v>
      </c>
      <c r="R1319">
        <f>VLOOKUP(Q1319,[1]Planilha7!$A:$B,2,0)</f>
        <v>27</v>
      </c>
      <c r="S1319" s="3">
        <v>67903</v>
      </c>
      <c r="T1319" t="s">
        <v>33</v>
      </c>
      <c r="U1319">
        <f>VLOOKUP(Q1319,Sheet2!$A:$B,2,0)</f>
        <v>1</v>
      </c>
      <c r="V1319" s="4" t="s">
        <v>34</v>
      </c>
      <c r="W1319" s="4">
        <v>43101</v>
      </c>
      <c r="X1319" s="4">
        <v>54057</v>
      </c>
      <c r="Y1319" t="s">
        <v>34</v>
      </c>
      <c r="Z1319" t="s">
        <v>34</v>
      </c>
    </row>
    <row r="1320" spans="1:26" x14ac:dyDescent="0.25">
      <c r="A1320">
        <v>1319</v>
      </c>
      <c r="B1320">
        <v>1</v>
      </c>
      <c r="C1320" t="str">
        <f>VLOOKUP(B1320,Sheet4!$A:$B,2,0)</f>
        <v>Verra</v>
      </c>
      <c r="D1320" t="s">
        <v>3408</v>
      </c>
      <c r="E1320" t="s">
        <v>3409</v>
      </c>
      <c r="F1320" t="s">
        <v>1088</v>
      </c>
      <c r="G1320">
        <f>VLOOKUP(F1320,[1]Planilha2!$A:$B,2,0)</f>
        <v>191</v>
      </c>
      <c r="H1320" t="s">
        <v>45</v>
      </c>
      <c r="I1320">
        <f>VLOOKUP(H1320,[1]Planilha5!$A:$B,2,0)</f>
        <v>2</v>
      </c>
      <c r="J1320" t="str">
        <f>VLOOKUP(H1320,[1]Planilha3!$A:$B,2,0)</f>
        <v>Energy</v>
      </c>
      <c r="K1320">
        <f>VLOOKUP(J1320,[1]Planilha3!$B:$C,2,0)</f>
        <v>2</v>
      </c>
      <c r="L1320" t="s">
        <v>34</v>
      </c>
      <c r="M1320">
        <f>VLOOKUP(L1320,[1]Planilha4!$A:$B,2,0)</f>
        <v>1</v>
      </c>
      <c r="N1320" t="s">
        <v>458</v>
      </c>
      <c r="O1320">
        <f>VLOOKUP(N1320,[1]Planilha6!$A:$B,2,0)</f>
        <v>38</v>
      </c>
      <c r="P1320" t="s">
        <v>876</v>
      </c>
      <c r="Q1320" t="s">
        <v>47</v>
      </c>
      <c r="R1320">
        <f>VLOOKUP(Q1320,[1]Planilha7!$A:$B,2,0)</f>
        <v>55</v>
      </c>
      <c r="S1320" s="3">
        <v>1141778</v>
      </c>
      <c r="T1320" t="s">
        <v>33</v>
      </c>
      <c r="U1320">
        <f>VLOOKUP(Q1320,Sheet2!$A:$B,2,0)</f>
        <v>1</v>
      </c>
      <c r="V1320" s="4">
        <v>44894</v>
      </c>
      <c r="W1320" s="4">
        <v>44280</v>
      </c>
      <c r="X1320" s="4">
        <v>47931</v>
      </c>
      <c r="Y1320" t="s">
        <v>34</v>
      </c>
      <c r="Z1320" t="s">
        <v>34</v>
      </c>
    </row>
    <row r="1321" spans="1:26" x14ac:dyDescent="0.25">
      <c r="A1321">
        <v>1320</v>
      </c>
      <c r="B1321">
        <v>1</v>
      </c>
      <c r="C1321" t="str">
        <f>VLOOKUP(B1321,Sheet4!$A:$B,2,0)</f>
        <v>Verra</v>
      </c>
      <c r="D1321" t="s">
        <v>3410</v>
      </c>
      <c r="E1321" t="s">
        <v>3411</v>
      </c>
      <c r="F1321" t="s">
        <v>1088</v>
      </c>
      <c r="G1321">
        <f>VLOOKUP(F1321,[1]Planilha2!$A:$B,2,0)</f>
        <v>191</v>
      </c>
      <c r="H1321" t="s">
        <v>45</v>
      </c>
      <c r="I1321">
        <f>VLOOKUP(H1321,[1]Planilha5!$A:$B,2,0)</f>
        <v>2</v>
      </c>
      <c r="J1321" t="str">
        <f>VLOOKUP(H1321,[1]Planilha3!$A:$B,2,0)</f>
        <v>Energy</v>
      </c>
      <c r="K1321">
        <f>VLOOKUP(J1321,[1]Planilha3!$B:$C,2,0)</f>
        <v>2</v>
      </c>
      <c r="L1321" t="s">
        <v>34</v>
      </c>
      <c r="M1321">
        <f>VLOOKUP(L1321,[1]Planilha4!$A:$B,2,0)</f>
        <v>1</v>
      </c>
      <c r="N1321" t="s">
        <v>458</v>
      </c>
      <c r="O1321">
        <f>VLOOKUP(N1321,[1]Planilha6!$A:$B,2,0)</f>
        <v>38</v>
      </c>
      <c r="P1321" t="s">
        <v>876</v>
      </c>
      <c r="Q1321" t="s">
        <v>47</v>
      </c>
      <c r="R1321">
        <f>VLOOKUP(Q1321,[1]Planilha7!$A:$B,2,0)</f>
        <v>55</v>
      </c>
      <c r="S1321" s="3">
        <v>55082</v>
      </c>
      <c r="T1321" t="s">
        <v>33</v>
      </c>
      <c r="U1321">
        <f>VLOOKUP(Q1321,Sheet2!$A:$B,2,0)</f>
        <v>1</v>
      </c>
      <c r="V1321" s="4">
        <v>44894</v>
      </c>
      <c r="W1321" s="4">
        <v>44544</v>
      </c>
      <c r="X1321" s="4">
        <v>48195</v>
      </c>
      <c r="Y1321" t="s">
        <v>34</v>
      </c>
      <c r="Z1321" t="s">
        <v>34</v>
      </c>
    </row>
    <row r="1322" spans="1:26" x14ac:dyDescent="0.25">
      <c r="A1322">
        <v>1321</v>
      </c>
      <c r="B1322">
        <v>1</v>
      </c>
      <c r="C1322" t="str">
        <f>VLOOKUP(B1322,Sheet4!$A:$B,2,0)</f>
        <v>Verra</v>
      </c>
      <c r="D1322" t="s">
        <v>3412</v>
      </c>
      <c r="E1322" t="s">
        <v>3413</v>
      </c>
      <c r="F1322" t="s">
        <v>3136</v>
      </c>
      <c r="G1322">
        <f>VLOOKUP(F1322,[1]Planilha2!$A:$B,2,0)</f>
        <v>469</v>
      </c>
      <c r="H1322" t="s">
        <v>45</v>
      </c>
      <c r="I1322">
        <f>VLOOKUP(H1322,[1]Planilha5!$A:$B,2,0)</f>
        <v>2</v>
      </c>
      <c r="J1322" t="str">
        <f>VLOOKUP(H1322,[1]Planilha3!$A:$B,2,0)</f>
        <v>Energy</v>
      </c>
      <c r="K1322">
        <f>VLOOKUP(J1322,[1]Planilha3!$B:$C,2,0)</f>
        <v>2</v>
      </c>
      <c r="L1322" t="s">
        <v>34</v>
      </c>
      <c r="M1322">
        <f>VLOOKUP(L1322,[1]Planilha4!$A:$B,2,0)</f>
        <v>1</v>
      </c>
      <c r="N1322" t="s">
        <v>926</v>
      </c>
      <c r="O1322">
        <f>VLOOKUP(N1322,[1]Planilha6!$A:$B,2,0)</f>
        <v>56</v>
      </c>
      <c r="P1322" t="s">
        <v>927</v>
      </c>
      <c r="Q1322" t="s">
        <v>276</v>
      </c>
      <c r="R1322">
        <f>VLOOKUP(Q1322,[1]Planilha7!$A:$B,2,0)</f>
        <v>131</v>
      </c>
      <c r="S1322" s="3">
        <v>51880</v>
      </c>
      <c r="T1322" t="s">
        <v>33</v>
      </c>
      <c r="U1322">
        <f>VLOOKUP(Q1322,Sheet2!$A:$B,2,0)</f>
        <v>1</v>
      </c>
      <c r="V1322" s="4" t="s">
        <v>34</v>
      </c>
      <c r="W1322" s="4">
        <v>44495</v>
      </c>
      <c r="X1322" s="4">
        <v>48146</v>
      </c>
      <c r="Y1322" t="s">
        <v>34</v>
      </c>
      <c r="Z1322" t="s">
        <v>34</v>
      </c>
    </row>
    <row r="1323" spans="1:26" x14ac:dyDescent="0.25">
      <c r="A1323">
        <v>1322</v>
      </c>
      <c r="B1323">
        <v>1</v>
      </c>
      <c r="C1323" t="str">
        <f>VLOOKUP(B1323,Sheet4!$A:$B,2,0)</f>
        <v>Verra</v>
      </c>
      <c r="D1323" t="s">
        <v>3414</v>
      </c>
      <c r="E1323" t="s">
        <v>3415</v>
      </c>
      <c r="F1323" t="s">
        <v>3136</v>
      </c>
      <c r="G1323">
        <f>VLOOKUP(F1323,[1]Planilha2!$A:$B,2,0)</f>
        <v>469</v>
      </c>
      <c r="H1323" t="s">
        <v>45</v>
      </c>
      <c r="I1323">
        <f>VLOOKUP(H1323,[1]Planilha5!$A:$B,2,0)</f>
        <v>2</v>
      </c>
      <c r="J1323" t="str">
        <f>VLOOKUP(H1323,[1]Planilha3!$A:$B,2,0)</f>
        <v>Energy</v>
      </c>
      <c r="K1323">
        <f>VLOOKUP(J1323,[1]Planilha3!$B:$C,2,0)</f>
        <v>2</v>
      </c>
      <c r="L1323" t="s">
        <v>34</v>
      </c>
      <c r="M1323">
        <f>VLOOKUP(L1323,[1]Planilha4!$A:$B,2,0)</f>
        <v>1</v>
      </c>
      <c r="N1323" t="s">
        <v>926</v>
      </c>
      <c r="O1323">
        <f>VLOOKUP(N1323,[1]Planilha6!$A:$B,2,0)</f>
        <v>56</v>
      </c>
      <c r="P1323" t="s">
        <v>927</v>
      </c>
      <c r="Q1323" t="s">
        <v>276</v>
      </c>
      <c r="R1323">
        <f>VLOOKUP(Q1323,[1]Planilha7!$A:$B,2,0)</f>
        <v>131</v>
      </c>
      <c r="S1323" s="3">
        <v>51880</v>
      </c>
      <c r="T1323" t="s">
        <v>33</v>
      </c>
      <c r="U1323">
        <f>VLOOKUP(Q1323,Sheet2!$A:$B,2,0)</f>
        <v>1</v>
      </c>
      <c r="V1323" s="4" t="s">
        <v>34</v>
      </c>
      <c r="W1323" s="4">
        <v>44496</v>
      </c>
      <c r="X1323" s="4">
        <v>48147</v>
      </c>
      <c r="Y1323" t="s">
        <v>34</v>
      </c>
      <c r="Z1323" t="s">
        <v>34</v>
      </c>
    </row>
    <row r="1324" spans="1:26" x14ac:dyDescent="0.25">
      <c r="A1324">
        <v>1323</v>
      </c>
      <c r="B1324">
        <v>1</v>
      </c>
      <c r="C1324" t="str">
        <f>VLOOKUP(B1324,Sheet4!$A:$B,2,0)</f>
        <v>Verra</v>
      </c>
      <c r="D1324" t="s">
        <v>3416</v>
      </c>
      <c r="E1324" t="s">
        <v>3417</v>
      </c>
      <c r="F1324" t="s">
        <v>1088</v>
      </c>
      <c r="G1324">
        <f>VLOOKUP(F1324,[1]Planilha2!$A:$B,2,0)</f>
        <v>191</v>
      </c>
      <c r="H1324" t="s">
        <v>45</v>
      </c>
      <c r="I1324">
        <f>VLOOKUP(H1324,[1]Planilha5!$A:$B,2,0)</f>
        <v>2</v>
      </c>
      <c r="J1324" t="str">
        <f>VLOOKUP(H1324,[1]Planilha3!$A:$B,2,0)</f>
        <v>Energy</v>
      </c>
      <c r="K1324">
        <f>VLOOKUP(J1324,[1]Planilha3!$B:$C,2,0)</f>
        <v>2</v>
      </c>
      <c r="L1324" t="s">
        <v>34</v>
      </c>
      <c r="M1324">
        <f>VLOOKUP(L1324,[1]Planilha4!$A:$B,2,0)</f>
        <v>1</v>
      </c>
      <c r="N1324" t="s">
        <v>458</v>
      </c>
      <c r="O1324">
        <f>VLOOKUP(N1324,[1]Planilha6!$A:$B,2,0)</f>
        <v>38</v>
      </c>
      <c r="P1324" t="s">
        <v>876</v>
      </c>
      <c r="Q1324" t="s">
        <v>47</v>
      </c>
      <c r="R1324">
        <f>VLOOKUP(Q1324,[1]Planilha7!$A:$B,2,0)</f>
        <v>55</v>
      </c>
      <c r="S1324" s="3">
        <v>952806</v>
      </c>
      <c r="T1324" t="s">
        <v>33</v>
      </c>
      <c r="U1324">
        <f>VLOOKUP(Q1324,Sheet2!$A:$B,2,0)</f>
        <v>1</v>
      </c>
      <c r="V1324" s="4">
        <v>44894</v>
      </c>
      <c r="W1324" s="4">
        <v>44274</v>
      </c>
      <c r="X1324" s="4">
        <v>47925</v>
      </c>
      <c r="Y1324" t="s">
        <v>34</v>
      </c>
      <c r="Z1324" t="s">
        <v>34</v>
      </c>
    </row>
    <row r="1325" spans="1:26" x14ac:dyDescent="0.25">
      <c r="A1325">
        <v>1324</v>
      </c>
      <c r="B1325">
        <v>1</v>
      </c>
      <c r="C1325" t="str">
        <f>VLOOKUP(B1325,Sheet4!$A:$B,2,0)</f>
        <v>Verra</v>
      </c>
      <c r="D1325" t="s">
        <v>3418</v>
      </c>
      <c r="E1325" t="s">
        <v>3419</v>
      </c>
      <c r="F1325" t="s">
        <v>61</v>
      </c>
      <c r="G1325">
        <f>VLOOKUP(F1325,[1]Planilha2!$A:$B,2,0)</f>
        <v>7</v>
      </c>
      <c r="H1325" t="s">
        <v>28</v>
      </c>
      <c r="I1325">
        <f>VLOOKUP(H1325,[1]Planilha5!$A:$B,2,0)</f>
        <v>1</v>
      </c>
      <c r="J1325" t="str">
        <f>VLOOKUP(H1325,[1]Planilha3!$A:$B,2,0)</f>
        <v>AFOLU</v>
      </c>
      <c r="K1325">
        <f>VLOOKUP(J1325,[1]Planilha3!$B:$C,2,0)</f>
        <v>1</v>
      </c>
      <c r="L1325" t="s">
        <v>241</v>
      </c>
      <c r="M1325">
        <f>VLOOKUP(L1325,[1]Planilha4!$A:$B,2,0)</f>
        <v>5</v>
      </c>
      <c r="N1325" t="s">
        <v>479</v>
      </c>
      <c r="O1325">
        <f>VLOOKUP(N1325,[1]Planilha6!$A:$B,2,0)</f>
        <v>40</v>
      </c>
      <c r="P1325" t="s">
        <v>927</v>
      </c>
      <c r="Q1325" t="s">
        <v>32</v>
      </c>
      <c r="R1325">
        <f>VLOOKUP(Q1325,[1]Planilha7!$A:$B,2,0)</f>
        <v>27</v>
      </c>
      <c r="S1325" s="3">
        <v>42923</v>
      </c>
      <c r="T1325" t="s">
        <v>33</v>
      </c>
      <c r="U1325">
        <f>VLOOKUP(Q1325,Sheet2!$A:$B,2,0)</f>
        <v>1</v>
      </c>
      <c r="V1325" s="4" t="s">
        <v>34</v>
      </c>
      <c r="W1325" s="4">
        <v>42887</v>
      </c>
      <c r="X1325" s="4">
        <v>50191</v>
      </c>
      <c r="Y1325" t="s">
        <v>34</v>
      </c>
      <c r="Z1325" t="s">
        <v>34</v>
      </c>
    </row>
    <row r="1326" spans="1:26" x14ac:dyDescent="0.25">
      <c r="A1326">
        <v>1325</v>
      </c>
      <c r="B1326">
        <v>1</v>
      </c>
      <c r="C1326" t="str">
        <f>VLOOKUP(B1326,Sheet4!$A:$B,2,0)</f>
        <v>Verra</v>
      </c>
      <c r="D1326" t="s">
        <v>3420</v>
      </c>
      <c r="E1326" t="s">
        <v>3421</v>
      </c>
      <c r="F1326" t="s">
        <v>3422</v>
      </c>
      <c r="G1326">
        <f>VLOOKUP(F1326,[1]Planilha2!$A:$B,2,0)</f>
        <v>501</v>
      </c>
      <c r="H1326" t="s">
        <v>159</v>
      </c>
      <c r="I1326">
        <f>VLOOKUP(H1326,[1]Planilha5!$A:$B,2,0)</f>
        <v>8</v>
      </c>
      <c r="J1326" t="str">
        <f>VLOOKUP(H1326,[1]Planilha3!$A:$B,2,0)</f>
        <v>Energy</v>
      </c>
      <c r="K1326">
        <f>VLOOKUP(J1326,[1]Planilha3!$B:$C,2,0)</f>
        <v>2</v>
      </c>
      <c r="L1326" t="s">
        <v>34</v>
      </c>
      <c r="M1326">
        <f>VLOOKUP(L1326,[1]Planilha4!$A:$B,2,0)</f>
        <v>1</v>
      </c>
      <c r="N1326" t="s">
        <v>63</v>
      </c>
      <c r="O1326">
        <f>VLOOKUP(N1326,[1]Planilha6!$A:$B,2,0)</f>
        <v>6</v>
      </c>
      <c r="P1326" t="s">
        <v>876</v>
      </c>
      <c r="Q1326" t="s">
        <v>32</v>
      </c>
      <c r="R1326">
        <f>VLOOKUP(Q1326,[1]Planilha7!$A:$B,2,0)</f>
        <v>27</v>
      </c>
      <c r="S1326" s="3">
        <v>432191</v>
      </c>
      <c r="T1326" t="s">
        <v>33</v>
      </c>
      <c r="U1326">
        <f>VLOOKUP(Q1326,Sheet2!$A:$B,2,0)</f>
        <v>1</v>
      </c>
      <c r="V1326" s="4">
        <v>44922</v>
      </c>
      <c r="W1326" s="4">
        <v>43946</v>
      </c>
      <c r="X1326" s="4">
        <v>47597</v>
      </c>
      <c r="Y1326" t="s">
        <v>34</v>
      </c>
      <c r="Z1326" t="s">
        <v>34</v>
      </c>
    </row>
    <row r="1327" spans="1:26" x14ac:dyDescent="0.25">
      <c r="A1327">
        <v>1326</v>
      </c>
      <c r="B1327">
        <v>1</v>
      </c>
      <c r="C1327" t="str">
        <f>VLOOKUP(B1327,Sheet4!$A:$B,2,0)</f>
        <v>Verra</v>
      </c>
      <c r="D1327" t="s">
        <v>3423</v>
      </c>
      <c r="E1327" t="s">
        <v>3424</v>
      </c>
      <c r="F1327" t="s">
        <v>3422</v>
      </c>
      <c r="G1327">
        <f>VLOOKUP(F1327,[1]Planilha2!$A:$B,2,0)</f>
        <v>501</v>
      </c>
      <c r="H1327" t="s">
        <v>159</v>
      </c>
      <c r="I1327">
        <f>VLOOKUP(H1327,[1]Planilha5!$A:$B,2,0)</f>
        <v>8</v>
      </c>
      <c r="J1327" t="str">
        <f>VLOOKUP(H1327,[1]Planilha3!$A:$B,2,0)</f>
        <v>Energy</v>
      </c>
      <c r="K1327">
        <f>VLOOKUP(J1327,[1]Planilha3!$B:$C,2,0)</f>
        <v>2</v>
      </c>
      <c r="L1327" t="s">
        <v>34</v>
      </c>
      <c r="M1327">
        <f>VLOOKUP(L1327,[1]Planilha4!$A:$B,2,0)</f>
        <v>1</v>
      </c>
      <c r="N1327" t="s">
        <v>63</v>
      </c>
      <c r="O1327">
        <f>VLOOKUP(N1327,[1]Planilha6!$A:$B,2,0)</f>
        <v>6</v>
      </c>
      <c r="P1327" t="s">
        <v>876</v>
      </c>
      <c r="Q1327" t="s">
        <v>32</v>
      </c>
      <c r="R1327">
        <f>VLOOKUP(Q1327,[1]Planilha7!$A:$B,2,0)</f>
        <v>27</v>
      </c>
      <c r="S1327" s="3">
        <v>451807</v>
      </c>
      <c r="T1327" t="s">
        <v>33</v>
      </c>
      <c r="U1327">
        <f>VLOOKUP(Q1327,Sheet2!$A:$B,2,0)</f>
        <v>1</v>
      </c>
      <c r="V1327" s="4">
        <v>44937</v>
      </c>
      <c r="W1327" s="4">
        <v>43952</v>
      </c>
      <c r="X1327" s="4">
        <v>47603</v>
      </c>
      <c r="Y1327" t="s">
        <v>34</v>
      </c>
      <c r="Z1327" t="s">
        <v>34</v>
      </c>
    </row>
    <row r="1328" spans="1:26" x14ac:dyDescent="0.25">
      <c r="A1328">
        <v>1327</v>
      </c>
      <c r="B1328">
        <v>1</v>
      </c>
      <c r="C1328" t="str">
        <f>VLOOKUP(B1328,Sheet4!$A:$B,2,0)</f>
        <v>Verra</v>
      </c>
      <c r="D1328" t="s">
        <v>3425</v>
      </c>
      <c r="E1328" t="s">
        <v>3426</v>
      </c>
      <c r="F1328" t="s">
        <v>3427</v>
      </c>
      <c r="G1328">
        <f>VLOOKUP(F1328,[1]Planilha2!$A:$B,2,0)</f>
        <v>502</v>
      </c>
      <c r="H1328" t="s">
        <v>57</v>
      </c>
      <c r="I1328">
        <f>VLOOKUP(H1328,[1]Planilha5!$A:$B,2,0)</f>
        <v>3</v>
      </c>
      <c r="J1328" t="str">
        <f>VLOOKUP(H1328,[1]Planilha3!$A:$B,2,0)</f>
        <v>Waste handling</v>
      </c>
      <c r="K1328">
        <f>VLOOKUP(J1328,[1]Planilha3!$B:$C,2,0)</f>
        <v>3</v>
      </c>
      <c r="L1328" t="s">
        <v>34</v>
      </c>
      <c r="M1328">
        <f>VLOOKUP(L1328,[1]Planilha4!$A:$B,2,0)</f>
        <v>1</v>
      </c>
      <c r="N1328" t="s">
        <v>1581</v>
      </c>
      <c r="O1328">
        <f>VLOOKUP(N1328,[1]Planilha6!$A:$B,2,0)</f>
        <v>74</v>
      </c>
      <c r="P1328" t="s">
        <v>876</v>
      </c>
      <c r="Q1328" t="s">
        <v>32</v>
      </c>
      <c r="R1328">
        <f>VLOOKUP(Q1328,[1]Planilha7!$A:$B,2,0)</f>
        <v>27</v>
      </c>
      <c r="S1328" s="3">
        <v>59876</v>
      </c>
      <c r="T1328" t="s">
        <v>33</v>
      </c>
      <c r="U1328">
        <f>VLOOKUP(Q1328,Sheet2!$A:$B,2,0)</f>
        <v>1</v>
      </c>
      <c r="V1328" s="4">
        <v>44778</v>
      </c>
      <c r="W1328" s="4">
        <v>44044</v>
      </c>
      <c r="X1328" s="4">
        <v>46599</v>
      </c>
      <c r="Y1328" t="s">
        <v>34</v>
      </c>
      <c r="Z1328" t="s">
        <v>34</v>
      </c>
    </row>
    <row r="1329" spans="1:26" x14ac:dyDescent="0.25">
      <c r="A1329">
        <v>1328</v>
      </c>
      <c r="B1329">
        <v>1</v>
      </c>
      <c r="C1329" t="str">
        <f>VLOOKUP(B1329,Sheet4!$A:$B,2,0)</f>
        <v>Verra</v>
      </c>
      <c r="D1329" t="s">
        <v>3428</v>
      </c>
      <c r="E1329" t="s">
        <v>3429</v>
      </c>
      <c r="F1329" t="s">
        <v>433</v>
      </c>
      <c r="G1329">
        <f>VLOOKUP(F1329,[1]Planilha2!$A:$B,2,0)</f>
        <v>70</v>
      </c>
      <c r="H1329" t="s">
        <v>200</v>
      </c>
      <c r="I1329">
        <f>VLOOKUP(H1329,[1]Planilha5!$A:$B,2,0)</f>
        <v>9</v>
      </c>
      <c r="J1329" t="str">
        <f>VLOOKUP(H1329,[1]Planilha3!$A:$B,2,0)</f>
        <v>Energy</v>
      </c>
      <c r="K1329">
        <f>VLOOKUP(J1329,[1]Planilha3!$B:$C,2,0)</f>
        <v>2</v>
      </c>
      <c r="L1329" t="s">
        <v>34</v>
      </c>
      <c r="M1329">
        <f>VLOOKUP(L1329,[1]Planilha4!$A:$B,2,0)</f>
        <v>1</v>
      </c>
      <c r="N1329" t="s">
        <v>223</v>
      </c>
      <c r="O1329">
        <f>VLOOKUP(N1329,[1]Planilha6!$A:$B,2,0)</f>
        <v>21</v>
      </c>
      <c r="P1329" t="s">
        <v>243</v>
      </c>
      <c r="Q1329" t="s">
        <v>32</v>
      </c>
      <c r="R1329">
        <f>VLOOKUP(Q1329,[1]Planilha7!$A:$B,2,0)</f>
        <v>27</v>
      </c>
      <c r="S1329" s="3">
        <v>56347</v>
      </c>
      <c r="T1329" t="s">
        <v>33</v>
      </c>
      <c r="U1329">
        <f>VLOOKUP(Q1329,Sheet2!$A:$B,2,0)</f>
        <v>1</v>
      </c>
      <c r="V1329" s="4" t="s">
        <v>34</v>
      </c>
      <c r="W1329" s="4" t="s">
        <v>34</v>
      </c>
      <c r="X1329" s="4" t="s">
        <v>34</v>
      </c>
      <c r="Y1329" t="s">
        <v>34</v>
      </c>
      <c r="Z1329" t="s">
        <v>34</v>
      </c>
    </row>
    <row r="1330" spans="1:26" x14ac:dyDescent="0.25">
      <c r="A1330">
        <v>1329</v>
      </c>
      <c r="B1330">
        <v>1</v>
      </c>
      <c r="C1330" t="str">
        <f>VLOOKUP(B1330,Sheet4!$A:$B,2,0)</f>
        <v>Verra</v>
      </c>
      <c r="D1330" t="s">
        <v>3430</v>
      </c>
      <c r="E1330" t="s">
        <v>3431</v>
      </c>
      <c r="F1330" t="s">
        <v>433</v>
      </c>
      <c r="G1330">
        <f>VLOOKUP(F1330,[1]Planilha2!$A:$B,2,0)</f>
        <v>70</v>
      </c>
      <c r="H1330" t="s">
        <v>200</v>
      </c>
      <c r="I1330">
        <f>VLOOKUP(H1330,[1]Planilha5!$A:$B,2,0)</f>
        <v>9</v>
      </c>
      <c r="J1330" t="str">
        <f>VLOOKUP(H1330,[1]Planilha3!$A:$B,2,0)</f>
        <v>Energy</v>
      </c>
      <c r="K1330">
        <f>VLOOKUP(J1330,[1]Planilha3!$B:$C,2,0)</f>
        <v>2</v>
      </c>
      <c r="L1330" t="s">
        <v>34</v>
      </c>
      <c r="M1330">
        <f>VLOOKUP(L1330,[1]Planilha4!$A:$B,2,0)</f>
        <v>1</v>
      </c>
      <c r="N1330" t="s">
        <v>201</v>
      </c>
      <c r="O1330">
        <f>VLOOKUP(N1330,[1]Planilha6!$A:$B,2,0)</f>
        <v>18</v>
      </c>
      <c r="P1330" t="s">
        <v>243</v>
      </c>
      <c r="Q1330" t="s">
        <v>32</v>
      </c>
      <c r="R1330">
        <f>VLOOKUP(Q1330,[1]Planilha7!$A:$B,2,0)</f>
        <v>27</v>
      </c>
      <c r="S1330" s="3">
        <v>47600</v>
      </c>
      <c r="T1330" t="s">
        <v>33</v>
      </c>
      <c r="U1330">
        <f>VLOOKUP(Q1330,Sheet2!$A:$B,2,0)</f>
        <v>1</v>
      </c>
      <c r="V1330" s="4" t="s">
        <v>34</v>
      </c>
      <c r="W1330" s="4" t="s">
        <v>34</v>
      </c>
      <c r="X1330" s="4" t="s">
        <v>34</v>
      </c>
      <c r="Y1330" t="s">
        <v>34</v>
      </c>
      <c r="Z1330" t="s">
        <v>34</v>
      </c>
    </row>
    <row r="1331" spans="1:26" x14ac:dyDescent="0.25">
      <c r="A1331">
        <v>1330</v>
      </c>
      <c r="B1331">
        <v>1</v>
      </c>
      <c r="C1331" t="str">
        <f>VLOOKUP(B1331,Sheet4!$A:$B,2,0)</f>
        <v>Verra</v>
      </c>
      <c r="D1331" t="s">
        <v>3432</v>
      </c>
      <c r="E1331" t="s">
        <v>3433</v>
      </c>
      <c r="F1331" t="s">
        <v>433</v>
      </c>
      <c r="G1331">
        <f>VLOOKUP(F1331,[1]Planilha2!$A:$B,2,0)</f>
        <v>70</v>
      </c>
      <c r="H1331" t="s">
        <v>200</v>
      </c>
      <c r="I1331">
        <f>VLOOKUP(H1331,[1]Planilha5!$A:$B,2,0)</f>
        <v>9</v>
      </c>
      <c r="J1331" t="str">
        <f>VLOOKUP(H1331,[1]Planilha3!$A:$B,2,0)</f>
        <v>Energy</v>
      </c>
      <c r="K1331">
        <f>VLOOKUP(J1331,[1]Planilha3!$B:$C,2,0)</f>
        <v>2</v>
      </c>
      <c r="L1331" t="s">
        <v>34</v>
      </c>
      <c r="M1331">
        <f>VLOOKUP(L1331,[1]Planilha4!$A:$B,2,0)</f>
        <v>1</v>
      </c>
      <c r="N1331" t="s">
        <v>201</v>
      </c>
      <c r="O1331">
        <f>VLOOKUP(N1331,[1]Planilha6!$A:$B,2,0)</f>
        <v>18</v>
      </c>
      <c r="P1331" t="s">
        <v>876</v>
      </c>
      <c r="Q1331" t="s">
        <v>32</v>
      </c>
      <c r="R1331">
        <f>VLOOKUP(Q1331,[1]Planilha7!$A:$B,2,0)</f>
        <v>27</v>
      </c>
      <c r="S1331" s="3">
        <v>32397</v>
      </c>
      <c r="T1331" t="s">
        <v>33</v>
      </c>
      <c r="U1331">
        <f>VLOOKUP(Q1331,Sheet2!$A:$B,2,0)</f>
        <v>1</v>
      </c>
      <c r="V1331" s="4">
        <v>44813</v>
      </c>
      <c r="W1331" s="4" t="s">
        <v>34</v>
      </c>
      <c r="X1331" s="4" t="s">
        <v>34</v>
      </c>
      <c r="Y1331" t="s">
        <v>34</v>
      </c>
      <c r="Z1331" t="s">
        <v>34</v>
      </c>
    </row>
    <row r="1332" spans="1:26" x14ac:dyDescent="0.25">
      <c r="A1332">
        <v>1331</v>
      </c>
      <c r="B1332">
        <v>1</v>
      </c>
      <c r="C1332" t="str">
        <f>VLOOKUP(B1332,Sheet4!$A:$B,2,0)</f>
        <v>Verra</v>
      </c>
      <c r="D1332" t="s">
        <v>3434</v>
      </c>
      <c r="E1332" t="s">
        <v>3435</v>
      </c>
      <c r="F1332" t="s">
        <v>433</v>
      </c>
      <c r="G1332">
        <f>VLOOKUP(F1332,[1]Planilha2!$A:$B,2,0)</f>
        <v>70</v>
      </c>
      <c r="H1332" t="s">
        <v>200</v>
      </c>
      <c r="I1332">
        <f>VLOOKUP(H1332,[1]Planilha5!$A:$B,2,0)</f>
        <v>9</v>
      </c>
      <c r="J1332" t="str">
        <f>VLOOKUP(H1332,[1]Planilha3!$A:$B,2,0)</f>
        <v>Energy</v>
      </c>
      <c r="K1332">
        <f>VLOOKUP(J1332,[1]Planilha3!$B:$C,2,0)</f>
        <v>2</v>
      </c>
      <c r="L1332" t="s">
        <v>34</v>
      </c>
      <c r="M1332">
        <f>VLOOKUP(L1332,[1]Planilha4!$A:$B,2,0)</f>
        <v>1</v>
      </c>
      <c r="N1332" t="s">
        <v>201</v>
      </c>
      <c r="O1332">
        <f>VLOOKUP(N1332,[1]Planilha6!$A:$B,2,0)</f>
        <v>18</v>
      </c>
      <c r="P1332" t="s">
        <v>876</v>
      </c>
      <c r="Q1332" t="s">
        <v>32</v>
      </c>
      <c r="R1332">
        <f>VLOOKUP(Q1332,[1]Planilha7!$A:$B,2,0)</f>
        <v>27</v>
      </c>
      <c r="S1332" s="3">
        <v>35795</v>
      </c>
      <c r="T1332" t="s">
        <v>33</v>
      </c>
      <c r="U1332">
        <f>VLOOKUP(Q1332,Sheet2!$A:$B,2,0)</f>
        <v>1</v>
      </c>
      <c r="V1332" s="4">
        <v>44656</v>
      </c>
      <c r="W1332" s="4" t="s">
        <v>34</v>
      </c>
      <c r="X1332" s="4" t="s">
        <v>34</v>
      </c>
      <c r="Y1332" t="s">
        <v>34</v>
      </c>
      <c r="Z1332" t="s">
        <v>34</v>
      </c>
    </row>
    <row r="1333" spans="1:26" x14ac:dyDescent="0.25">
      <c r="A1333">
        <v>1332</v>
      </c>
      <c r="B1333">
        <v>1</v>
      </c>
      <c r="C1333" t="str">
        <f>VLOOKUP(B1333,Sheet4!$A:$B,2,0)</f>
        <v>Verra</v>
      </c>
      <c r="D1333" t="s">
        <v>3436</v>
      </c>
      <c r="E1333" t="s">
        <v>3437</v>
      </c>
      <c r="F1333" t="s">
        <v>433</v>
      </c>
      <c r="G1333">
        <f>VLOOKUP(F1333,[1]Planilha2!$A:$B,2,0)</f>
        <v>70</v>
      </c>
      <c r="H1333" t="s">
        <v>200</v>
      </c>
      <c r="I1333">
        <f>VLOOKUP(H1333,[1]Planilha5!$A:$B,2,0)</f>
        <v>9</v>
      </c>
      <c r="J1333" t="str">
        <f>VLOOKUP(H1333,[1]Planilha3!$A:$B,2,0)</f>
        <v>Energy</v>
      </c>
      <c r="K1333">
        <f>VLOOKUP(J1333,[1]Planilha3!$B:$C,2,0)</f>
        <v>2</v>
      </c>
      <c r="L1333" t="s">
        <v>34</v>
      </c>
      <c r="M1333">
        <f>VLOOKUP(L1333,[1]Planilha4!$A:$B,2,0)</f>
        <v>1</v>
      </c>
      <c r="N1333" t="s">
        <v>201</v>
      </c>
      <c r="O1333">
        <f>VLOOKUP(N1333,[1]Planilha6!$A:$B,2,0)</f>
        <v>18</v>
      </c>
      <c r="P1333" t="s">
        <v>243</v>
      </c>
      <c r="Q1333" t="s">
        <v>32</v>
      </c>
      <c r="R1333">
        <f>VLOOKUP(Q1333,[1]Planilha7!$A:$B,2,0)</f>
        <v>27</v>
      </c>
      <c r="S1333" s="3">
        <v>31755</v>
      </c>
      <c r="T1333" t="s">
        <v>33</v>
      </c>
      <c r="U1333">
        <f>VLOOKUP(Q1333,Sheet2!$A:$B,2,0)</f>
        <v>1</v>
      </c>
      <c r="V1333" s="4" t="s">
        <v>34</v>
      </c>
      <c r="W1333" s="4" t="s">
        <v>34</v>
      </c>
      <c r="X1333" s="4" t="s">
        <v>34</v>
      </c>
      <c r="Y1333" t="s">
        <v>34</v>
      </c>
      <c r="Z1333" t="s">
        <v>34</v>
      </c>
    </row>
    <row r="1334" spans="1:26" x14ac:dyDescent="0.25">
      <c r="A1334">
        <v>1333</v>
      </c>
      <c r="B1334">
        <v>1</v>
      </c>
      <c r="C1334" t="str">
        <f>VLOOKUP(B1334,Sheet4!$A:$B,2,0)</f>
        <v>Verra</v>
      </c>
      <c r="D1334" t="s">
        <v>3438</v>
      </c>
      <c r="E1334" t="s">
        <v>3439</v>
      </c>
      <c r="F1334" t="s">
        <v>433</v>
      </c>
      <c r="G1334">
        <f>VLOOKUP(F1334,[1]Planilha2!$A:$B,2,0)</f>
        <v>70</v>
      </c>
      <c r="H1334" t="s">
        <v>200</v>
      </c>
      <c r="I1334">
        <f>VLOOKUP(H1334,[1]Planilha5!$A:$B,2,0)</f>
        <v>9</v>
      </c>
      <c r="J1334" t="str">
        <f>VLOOKUP(H1334,[1]Planilha3!$A:$B,2,0)</f>
        <v>Energy</v>
      </c>
      <c r="K1334">
        <f>VLOOKUP(J1334,[1]Planilha3!$B:$C,2,0)</f>
        <v>2</v>
      </c>
      <c r="L1334" t="s">
        <v>34</v>
      </c>
      <c r="M1334">
        <f>VLOOKUP(L1334,[1]Planilha4!$A:$B,2,0)</f>
        <v>1</v>
      </c>
      <c r="N1334" t="s">
        <v>223</v>
      </c>
      <c r="O1334">
        <f>VLOOKUP(N1334,[1]Planilha6!$A:$B,2,0)</f>
        <v>21</v>
      </c>
      <c r="P1334" t="s">
        <v>243</v>
      </c>
      <c r="Q1334" t="s">
        <v>32</v>
      </c>
      <c r="R1334">
        <f>VLOOKUP(Q1334,[1]Planilha7!$A:$B,2,0)</f>
        <v>27</v>
      </c>
      <c r="S1334" s="3">
        <v>114743</v>
      </c>
      <c r="T1334" t="s">
        <v>33</v>
      </c>
      <c r="U1334">
        <f>VLOOKUP(Q1334,Sheet2!$A:$B,2,0)</f>
        <v>1</v>
      </c>
      <c r="V1334" s="4" t="s">
        <v>34</v>
      </c>
      <c r="W1334" s="4" t="s">
        <v>34</v>
      </c>
      <c r="X1334" s="4" t="s">
        <v>34</v>
      </c>
      <c r="Y1334" t="s">
        <v>34</v>
      </c>
      <c r="Z1334" t="s">
        <v>34</v>
      </c>
    </row>
    <row r="1335" spans="1:26" x14ac:dyDescent="0.25">
      <c r="A1335">
        <v>1334</v>
      </c>
      <c r="B1335">
        <v>1</v>
      </c>
      <c r="C1335" t="str">
        <f>VLOOKUP(B1335,Sheet4!$A:$B,2,0)</f>
        <v>Verra</v>
      </c>
      <c r="D1335" t="s">
        <v>3440</v>
      </c>
      <c r="E1335" t="s">
        <v>3441</v>
      </c>
      <c r="F1335" t="s">
        <v>433</v>
      </c>
      <c r="G1335">
        <f>VLOOKUP(F1335,[1]Planilha2!$A:$B,2,0)</f>
        <v>70</v>
      </c>
      <c r="H1335" t="s">
        <v>200</v>
      </c>
      <c r="I1335">
        <f>VLOOKUP(H1335,[1]Planilha5!$A:$B,2,0)</f>
        <v>9</v>
      </c>
      <c r="J1335" t="str">
        <f>VLOOKUP(H1335,[1]Planilha3!$A:$B,2,0)</f>
        <v>Energy</v>
      </c>
      <c r="K1335">
        <f>VLOOKUP(J1335,[1]Planilha3!$B:$C,2,0)</f>
        <v>2</v>
      </c>
      <c r="L1335" t="s">
        <v>34</v>
      </c>
      <c r="M1335">
        <f>VLOOKUP(L1335,[1]Planilha4!$A:$B,2,0)</f>
        <v>1</v>
      </c>
      <c r="N1335" t="s">
        <v>201</v>
      </c>
      <c r="O1335">
        <f>VLOOKUP(N1335,[1]Planilha6!$A:$B,2,0)</f>
        <v>18</v>
      </c>
      <c r="P1335" t="s">
        <v>243</v>
      </c>
      <c r="Q1335" t="s">
        <v>32</v>
      </c>
      <c r="R1335">
        <f>VLOOKUP(Q1335,[1]Planilha7!$A:$B,2,0)</f>
        <v>27</v>
      </c>
      <c r="S1335" s="3">
        <v>44223</v>
      </c>
      <c r="T1335" t="s">
        <v>33</v>
      </c>
      <c r="U1335">
        <f>VLOOKUP(Q1335,Sheet2!$A:$B,2,0)</f>
        <v>1</v>
      </c>
      <c r="V1335" s="4" t="s">
        <v>34</v>
      </c>
      <c r="W1335" s="4" t="s">
        <v>34</v>
      </c>
      <c r="X1335" s="4" t="s">
        <v>34</v>
      </c>
      <c r="Y1335" t="s">
        <v>34</v>
      </c>
      <c r="Z1335" t="s">
        <v>34</v>
      </c>
    </row>
    <row r="1336" spans="1:26" x14ac:dyDescent="0.25">
      <c r="A1336">
        <v>1335</v>
      </c>
      <c r="B1336">
        <v>1</v>
      </c>
      <c r="C1336" t="str">
        <f>VLOOKUP(B1336,Sheet4!$A:$B,2,0)</f>
        <v>Verra</v>
      </c>
      <c r="D1336" t="s">
        <v>3442</v>
      </c>
      <c r="E1336" t="s">
        <v>3443</v>
      </c>
      <c r="F1336" t="s">
        <v>3136</v>
      </c>
      <c r="G1336">
        <f>VLOOKUP(F1336,[1]Planilha2!$A:$B,2,0)</f>
        <v>469</v>
      </c>
      <c r="H1336" t="s">
        <v>45</v>
      </c>
      <c r="I1336">
        <f>VLOOKUP(H1336,[1]Planilha5!$A:$B,2,0)</f>
        <v>2</v>
      </c>
      <c r="J1336" t="str">
        <f>VLOOKUP(H1336,[1]Planilha3!$A:$B,2,0)</f>
        <v>Energy</v>
      </c>
      <c r="K1336">
        <f>VLOOKUP(J1336,[1]Planilha3!$B:$C,2,0)</f>
        <v>2</v>
      </c>
      <c r="L1336" t="s">
        <v>34</v>
      </c>
      <c r="M1336">
        <f>VLOOKUP(L1336,[1]Planilha4!$A:$B,2,0)</f>
        <v>1</v>
      </c>
      <c r="N1336" t="s">
        <v>926</v>
      </c>
      <c r="O1336">
        <f>VLOOKUP(N1336,[1]Planilha6!$A:$B,2,0)</f>
        <v>56</v>
      </c>
      <c r="P1336" t="s">
        <v>876</v>
      </c>
      <c r="Q1336" t="s">
        <v>928</v>
      </c>
      <c r="R1336">
        <f>VLOOKUP(Q1336,[1]Planilha7!$A:$B,2,0)</f>
        <v>71</v>
      </c>
      <c r="S1336" s="3">
        <v>37950</v>
      </c>
      <c r="T1336" t="s">
        <v>111</v>
      </c>
      <c r="U1336">
        <f>VLOOKUP(Q1336,Sheet2!$A:$B,2,0)</f>
        <v>5</v>
      </c>
      <c r="V1336" s="4">
        <v>44874</v>
      </c>
      <c r="W1336" s="4">
        <v>43924</v>
      </c>
      <c r="X1336" s="4">
        <v>47575</v>
      </c>
      <c r="Y1336" t="s">
        <v>34</v>
      </c>
      <c r="Z1336" t="s">
        <v>34</v>
      </c>
    </row>
    <row r="1337" spans="1:26" x14ac:dyDescent="0.25">
      <c r="A1337">
        <v>1336</v>
      </c>
      <c r="B1337">
        <v>1</v>
      </c>
      <c r="C1337" t="str">
        <f>VLOOKUP(B1337,Sheet4!$A:$B,2,0)</f>
        <v>Verra</v>
      </c>
      <c r="D1337" t="s">
        <v>3444</v>
      </c>
      <c r="E1337" t="s">
        <v>3445</v>
      </c>
      <c r="F1337" t="s">
        <v>3136</v>
      </c>
      <c r="G1337">
        <f>VLOOKUP(F1337,[1]Planilha2!$A:$B,2,0)</f>
        <v>469</v>
      </c>
      <c r="H1337" t="s">
        <v>45</v>
      </c>
      <c r="I1337">
        <f>VLOOKUP(H1337,[1]Planilha5!$A:$B,2,0)</f>
        <v>2</v>
      </c>
      <c r="J1337" t="str">
        <f>VLOOKUP(H1337,[1]Planilha3!$A:$B,2,0)</f>
        <v>Energy</v>
      </c>
      <c r="K1337">
        <f>VLOOKUP(J1337,[1]Planilha3!$B:$C,2,0)</f>
        <v>2</v>
      </c>
      <c r="L1337" t="s">
        <v>34</v>
      </c>
      <c r="M1337">
        <f>VLOOKUP(L1337,[1]Planilha4!$A:$B,2,0)</f>
        <v>1</v>
      </c>
      <c r="N1337" t="s">
        <v>926</v>
      </c>
      <c r="O1337">
        <f>VLOOKUP(N1337,[1]Planilha6!$A:$B,2,0)</f>
        <v>56</v>
      </c>
      <c r="P1337" t="s">
        <v>876</v>
      </c>
      <c r="Q1337" t="s">
        <v>928</v>
      </c>
      <c r="R1337">
        <f>VLOOKUP(Q1337,[1]Planilha7!$A:$B,2,0)</f>
        <v>71</v>
      </c>
      <c r="S1337" s="3">
        <v>37950</v>
      </c>
      <c r="T1337" t="s">
        <v>111</v>
      </c>
      <c r="U1337">
        <f>VLOOKUP(Q1337,Sheet2!$A:$B,2,0)</f>
        <v>5</v>
      </c>
      <c r="V1337" s="4">
        <v>44972</v>
      </c>
      <c r="W1337" s="4">
        <v>43980</v>
      </c>
      <c r="X1337" s="4">
        <v>47631</v>
      </c>
      <c r="Y1337" t="s">
        <v>34</v>
      </c>
      <c r="Z1337" t="s">
        <v>34</v>
      </c>
    </row>
    <row r="1338" spans="1:26" x14ac:dyDescent="0.25">
      <c r="A1338">
        <v>1337</v>
      </c>
      <c r="B1338">
        <v>1</v>
      </c>
      <c r="C1338" t="str">
        <f>VLOOKUP(B1338,Sheet4!$A:$B,2,0)</f>
        <v>Verra</v>
      </c>
      <c r="D1338" t="s">
        <v>3446</v>
      </c>
      <c r="E1338" t="s">
        <v>3447</v>
      </c>
      <c r="F1338" t="s">
        <v>3136</v>
      </c>
      <c r="G1338">
        <f>VLOOKUP(F1338,[1]Planilha2!$A:$B,2,0)</f>
        <v>469</v>
      </c>
      <c r="H1338" t="s">
        <v>45</v>
      </c>
      <c r="I1338">
        <f>VLOOKUP(H1338,[1]Planilha5!$A:$B,2,0)</f>
        <v>2</v>
      </c>
      <c r="J1338" t="str">
        <f>VLOOKUP(H1338,[1]Planilha3!$A:$B,2,0)</f>
        <v>Energy</v>
      </c>
      <c r="K1338">
        <f>VLOOKUP(J1338,[1]Planilha3!$B:$C,2,0)</f>
        <v>2</v>
      </c>
      <c r="L1338" t="s">
        <v>34</v>
      </c>
      <c r="M1338">
        <f>VLOOKUP(L1338,[1]Planilha4!$A:$B,2,0)</f>
        <v>1</v>
      </c>
      <c r="N1338" t="s">
        <v>926</v>
      </c>
      <c r="O1338">
        <f>VLOOKUP(N1338,[1]Planilha6!$A:$B,2,0)</f>
        <v>56</v>
      </c>
      <c r="P1338" t="s">
        <v>876</v>
      </c>
      <c r="Q1338" t="s">
        <v>928</v>
      </c>
      <c r="R1338">
        <f>VLOOKUP(Q1338,[1]Planilha7!$A:$B,2,0)</f>
        <v>71</v>
      </c>
      <c r="S1338" s="3">
        <v>37950</v>
      </c>
      <c r="T1338" t="s">
        <v>111</v>
      </c>
      <c r="U1338">
        <f>VLOOKUP(Q1338,Sheet2!$A:$B,2,0)</f>
        <v>5</v>
      </c>
      <c r="V1338" s="4">
        <v>44879</v>
      </c>
      <c r="W1338" s="4">
        <v>43994</v>
      </c>
      <c r="X1338" s="4">
        <v>47645</v>
      </c>
      <c r="Y1338" t="s">
        <v>34</v>
      </c>
      <c r="Z1338" t="s">
        <v>34</v>
      </c>
    </row>
    <row r="1339" spans="1:26" x14ac:dyDescent="0.25">
      <c r="A1339">
        <v>1338</v>
      </c>
      <c r="B1339">
        <v>1</v>
      </c>
      <c r="C1339" t="str">
        <f>VLOOKUP(B1339,Sheet4!$A:$B,2,0)</f>
        <v>Verra</v>
      </c>
      <c r="D1339" t="s">
        <v>3448</v>
      </c>
      <c r="E1339" t="s">
        <v>3449</v>
      </c>
      <c r="F1339" t="s">
        <v>3136</v>
      </c>
      <c r="G1339">
        <f>VLOOKUP(F1339,[1]Planilha2!$A:$B,2,0)</f>
        <v>469</v>
      </c>
      <c r="H1339" t="s">
        <v>45</v>
      </c>
      <c r="I1339">
        <f>VLOOKUP(H1339,[1]Planilha5!$A:$B,2,0)</f>
        <v>2</v>
      </c>
      <c r="J1339" t="str">
        <f>VLOOKUP(H1339,[1]Planilha3!$A:$B,2,0)</f>
        <v>Energy</v>
      </c>
      <c r="K1339">
        <f>VLOOKUP(J1339,[1]Planilha3!$B:$C,2,0)</f>
        <v>2</v>
      </c>
      <c r="L1339" t="s">
        <v>34</v>
      </c>
      <c r="M1339">
        <f>VLOOKUP(L1339,[1]Planilha4!$A:$B,2,0)</f>
        <v>1</v>
      </c>
      <c r="N1339" t="s">
        <v>926</v>
      </c>
      <c r="O1339">
        <f>VLOOKUP(N1339,[1]Planilha6!$A:$B,2,0)</f>
        <v>56</v>
      </c>
      <c r="P1339" t="s">
        <v>876</v>
      </c>
      <c r="Q1339" t="s">
        <v>928</v>
      </c>
      <c r="R1339">
        <f>VLOOKUP(Q1339,[1]Planilha7!$A:$B,2,0)</f>
        <v>71</v>
      </c>
      <c r="S1339" s="3">
        <v>37950</v>
      </c>
      <c r="T1339" t="s">
        <v>111</v>
      </c>
      <c r="U1339">
        <f>VLOOKUP(Q1339,Sheet2!$A:$B,2,0)</f>
        <v>5</v>
      </c>
      <c r="V1339" s="4">
        <v>44902</v>
      </c>
      <c r="W1339" s="4">
        <v>44200</v>
      </c>
      <c r="X1339" s="4">
        <v>47851</v>
      </c>
      <c r="Y1339" t="s">
        <v>34</v>
      </c>
      <c r="Z1339" t="s">
        <v>34</v>
      </c>
    </row>
    <row r="1340" spans="1:26" x14ac:dyDescent="0.25">
      <c r="A1340">
        <v>1339</v>
      </c>
      <c r="B1340">
        <v>1</v>
      </c>
      <c r="C1340" t="str">
        <f>VLOOKUP(B1340,Sheet4!$A:$B,2,0)</f>
        <v>Verra</v>
      </c>
      <c r="D1340" t="s">
        <v>3450</v>
      </c>
      <c r="E1340" t="s">
        <v>3451</v>
      </c>
      <c r="F1340" t="s">
        <v>3136</v>
      </c>
      <c r="G1340">
        <f>VLOOKUP(F1340,[1]Planilha2!$A:$B,2,0)</f>
        <v>469</v>
      </c>
      <c r="H1340" t="s">
        <v>45</v>
      </c>
      <c r="I1340">
        <f>VLOOKUP(H1340,[1]Planilha5!$A:$B,2,0)</f>
        <v>2</v>
      </c>
      <c r="J1340" t="str">
        <f>VLOOKUP(H1340,[1]Planilha3!$A:$B,2,0)</f>
        <v>Energy</v>
      </c>
      <c r="K1340">
        <f>VLOOKUP(J1340,[1]Planilha3!$B:$C,2,0)</f>
        <v>2</v>
      </c>
      <c r="L1340" t="s">
        <v>34</v>
      </c>
      <c r="M1340">
        <f>VLOOKUP(L1340,[1]Planilha4!$A:$B,2,0)</f>
        <v>1</v>
      </c>
      <c r="N1340" t="s">
        <v>926</v>
      </c>
      <c r="O1340">
        <f>VLOOKUP(N1340,[1]Planilha6!$A:$B,2,0)</f>
        <v>56</v>
      </c>
      <c r="P1340" t="s">
        <v>876</v>
      </c>
      <c r="Q1340" t="s">
        <v>928</v>
      </c>
      <c r="R1340">
        <f>VLOOKUP(Q1340,[1]Planilha7!$A:$B,2,0)</f>
        <v>71</v>
      </c>
      <c r="S1340" s="3">
        <v>37950</v>
      </c>
      <c r="T1340" t="s">
        <v>111</v>
      </c>
      <c r="U1340">
        <f>VLOOKUP(Q1340,Sheet2!$A:$B,2,0)</f>
        <v>5</v>
      </c>
      <c r="V1340" s="4">
        <v>44910</v>
      </c>
      <c r="W1340" s="4">
        <v>44082</v>
      </c>
      <c r="X1340" s="4">
        <v>47733</v>
      </c>
      <c r="Y1340" t="s">
        <v>34</v>
      </c>
      <c r="Z1340" t="s">
        <v>34</v>
      </c>
    </row>
    <row r="1341" spans="1:26" x14ac:dyDescent="0.25">
      <c r="A1341">
        <v>1340</v>
      </c>
      <c r="B1341">
        <v>1</v>
      </c>
      <c r="C1341" t="str">
        <f>VLOOKUP(B1341,Sheet4!$A:$B,2,0)</f>
        <v>Verra</v>
      </c>
      <c r="D1341" t="s">
        <v>3452</v>
      </c>
      <c r="E1341" t="s">
        <v>3453</v>
      </c>
      <c r="F1341" t="s">
        <v>1362</v>
      </c>
      <c r="G1341">
        <f>VLOOKUP(F1341,[1]Planilha2!$A:$B,2,0)</f>
        <v>230</v>
      </c>
      <c r="H1341" t="s">
        <v>45</v>
      </c>
      <c r="I1341">
        <f>VLOOKUP(H1341,[1]Planilha5!$A:$B,2,0)</f>
        <v>2</v>
      </c>
      <c r="J1341" t="str">
        <f>VLOOKUP(H1341,[1]Planilha3!$A:$B,2,0)</f>
        <v>Energy</v>
      </c>
      <c r="K1341">
        <f>VLOOKUP(J1341,[1]Planilha3!$B:$C,2,0)</f>
        <v>2</v>
      </c>
      <c r="L1341" t="s">
        <v>34</v>
      </c>
      <c r="M1341">
        <f>VLOOKUP(L1341,[1]Planilha4!$A:$B,2,0)</f>
        <v>1</v>
      </c>
      <c r="N1341" t="s">
        <v>46</v>
      </c>
      <c r="O1341">
        <f>VLOOKUP(N1341,[1]Planilha6!$A:$B,2,0)</f>
        <v>4</v>
      </c>
      <c r="P1341" t="s">
        <v>202</v>
      </c>
      <c r="Q1341" t="s">
        <v>413</v>
      </c>
      <c r="R1341">
        <f>VLOOKUP(Q1341,[1]Planilha7!$A:$B,2,0)</f>
        <v>90</v>
      </c>
      <c r="S1341" s="3">
        <v>1633731</v>
      </c>
      <c r="T1341" t="s">
        <v>111</v>
      </c>
      <c r="U1341">
        <f>VLOOKUP(Q1341,Sheet2!$A:$B,2,0)</f>
        <v>5</v>
      </c>
      <c r="V1341" s="4" t="s">
        <v>34</v>
      </c>
      <c r="W1341" s="4">
        <v>44688</v>
      </c>
      <c r="X1341" s="4">
        <v>47244</v>
      </c>
      <c r="Y1341" t="s">
        <v>34</v>
      </c>
      <c r="Z1341" t="s">
        <v>34</v>
      </c>
    </row>
    <row r="1342" spans="1:26" x14ac:dyDescent="0.25">
      <c r="A1342">
        <v>1341</v>
      </c>
      <c r="B1342">
        <v>1</v>
      </c>
      <c r="C1342" t="str">
        <f>VLOOKUP(B1342,Sheet4!$A:$B,2,0)</f>
        <v>Verra</v>
      </c>
      <c r="D1342" t="s">
        <v>3454</v>
      </c>
      <c r="E1342" t="s">
        <v>3455</v>
      </c>
      <c r="F1342" t="s">
        <v>3456</v>
      </c>
      <c r="G1342">
        <f>VLOOKUP(F1342,[1]Planilha2!$A:$B,2,0)</f>
        <v>503</v>
      </c>
      <c r="H1342" t="s">
        <v>28</v>
      </c>
      <c r="I1342">
        <f>VLOOKUP(H1342,[1]Planilha5!$A:$B,2,0)</f>
        <v>1</v>
      </c>
      <c r="J1342" t="str">
        <f>VLOOKUP(H1342,[1]Planilha3!$A:$B,2,0)</f>
        <v>AFOLU</v>
      </c>
      <c r="K1342">
        <f>VLOOKUP(J1342,[1]Planilha3!$B:$C,2,0)</f>
        <v>1</v>
      </c>
      <c r="L1342" t="s">
        <v>241</v>
      </c>
      <c r="M1342">
        <f>VLOOKUP(L1342,[1]Planilha4!$A:$B,2,0)</f>
        <v>5</v>
      </c>
      <c r="N1342" t="s">
        <v>479</v>
      </c>
      <c r="O1342">
        <f>VLOOKUP(N1342,[1]Planilha6!$A:$B,2,0)</f>
        <v>40</v>
      </c>
      <c r="P1342" t="s">
        <v>140</v>
      </c>
      <c r="Q1342" t="s">
        <v>32</v>
      </c>
      <c r="R1342">
        <f>VLOOKUP(Q1342,[1]Planilha7!$A:$B,2,0)</f>
        <v>27</v>
      </c>
      <c r="S1342" s="3">
        <v>433518</v>
      </c>
      <c r="T1342" t="s">
        <v>33</v>
      </c>
      <c r="U1342">
        <f>VLOOKUP(Q1342,Sheet2!$A:$B,2,0)</f>
        <v>1</v>
      </c>
      <c r="V1342" s="4" t="s">
        <v>34</v>
      </c>
      <c r="W1342" s="4">
        <v>42641</v>
      </c>
      <c r="X1342" s="4">
        <v>53597</v>
      </c>
      <c r="Y1342" t="s">
        <v>34</v>
      </c>
      <c r="Z1342" t="s">
        <v>34</v>
      </c>
    </row>
    <row r="1343" spans="1:26" x14ac:dyDescent="0.25">
      <c r="A1343">
        <v>1342</v>
      </c>
      <c r="B1343">
        <v>1</v>
      </c>
      <c r="C1343" t="str">
        <f>VLOOKUP(B1343,Sheet4!$A:$B,2,0)</f>
        <v>Verra</v>
      </c>
      <c r="D1343" t="s">
        <v>3457</v>
      </c>
      <c r="E1343" t="s">
        <v>3458</v>
      </c>
      <c r="F1343" t="s">
        <v>1362</v>
      </c>
      <c r="G1343">
        <f>VLOOKUP(F1343,[1]Planilha2!$A:$B,2,0)</f>
        <v>230</v>
      </c>
      <c r="H1343" t="s">
        <v>45</v>
      </c>
      <c r="I1343">
        <f>VLOOKUP(H1343,[1]Planilha5!$A:$B,2,0)</f>
        <v>2</v>
      </c>
      <c r="J1343" t="str">
        <f>VLOOKUP(H1343,[1]Planilha3!$A:$B,2,0)</f>
        <v>Energy</v>
      </c>
      <c r="K1343">
        <f>VLOOKUP(J1343,[1]Planilha3!$B:$C,2,0)</f>
        <v>2</v>
      </c>
      <c r="L1343" t="s">
        <v>34</v>
      </c>
      <c r="M1343">
        <f>VLOOKUP(L1343,[1]Planilha4!$A:$B,2,0)</f>
        <v>1</v>
      </c>
      <c r="N1343" t="s">
        <v>46</v>
      </c>
      <c r="O1343">
        <f>VLOOKUP(N1343,[1]Planilha6!$A:$B,2,0)</f>
        <v>4</v>
      </c>
      <c r="P1343" t="s">
        <v>927</v>
      </c>
      <c r="Q1343" t="s">
        <v>483</v>
      </c>
      <c r="R1343">
        <f>VLOOKUP(Q1343,[1]Planilha7!$A:$B,2,0)</f>
        <v>30</v>
      </c>
      <c r="S1343" s="3">
        <v>2478882</v>
      </c>
      <c r="T1343" t="s">
        <v>111</v>
      </c>
      <c r="U1343">
        <f>VLOOKUP(Q1343,Sheet2!$A:$B,2,0)</f>
        <v>5</v>
      </c>
      <c r="V1343" s="4" t="s">
        <v>34</v>
      </c>
      <c r="W1343" s="4">
        <v>44652</v>
      </c>
      <c r="X1343" s="4">
        <v>47208</v>
      </c>
      <c r="Y1343" t="s">
        <v>34</v>
      </c>
      <c r="Z1343" t="s">
        <v>34</v>
      </c>
    </row>
    <row r="1344" spans="1:26" x14ac:dyDescent="0.25">
      <c r="A1344">
        <v>1343</v>
      </c>
      <c r="B1344">
        <v>1</v>
      </c>
      <c r="C1344" t="str">
        <f>VLOOKUP(B1344,Sheet4!$A:$B,2,0)</f>
        <v>Verra</v>
      </c>
      <c r="D1344" t="s">
        <v>3459</v>
      </c>
      <c r="E1344" t="s">
        <v>3460</v>
      </c>
      <c r="F1344" t="s">
        <v>3461</v>
      </c>
      <c r="G1344">
        <f>VLOOKUP(F1344,[1]Planilha2!$A:$B,2,0)</f>
        <v>504</v>
      </c>
      <c r="H1344" t="s">
        <v>45</v>
      </c>
      <c r="I1344">
        <f>VLOOKUP(H1344,[1]Planilha5!$A:$B,2,0)</f>
        <v>2</v>
      </c>
      <c r="J1344" t="str">
        <f>VLOOKUP(H1344,[1]Planilha3!$A:$B,2,0)</f>
        <v>Energy</v>
      </c>
      <c r="K1344">
        <f>VLOOKUP(J1344,[1]Planilha3!$B:$C,2,0)</f>
        <v>2</v>
      </c>
      <c r="L1344" t="s">
        <v>34</v>
      </c>
      <c r="M1344">
        <f>VLOOKUP(L1344,[1]Planilha4!$A:$B,2,0)</f>
        <v>1</v>
      </c>
      <c r="N1344" t="s">
        <v>46</v>
      </c>
      <c r="O1344">
        <f>VLOOKUP(N1344,[1]Planilha6!$A:$B,2,0)</f>
        <v>4</v>
      </c>
      <c r="P1344" t="s">
        <v>202</v>
      </c>
      <c r="Q1344" t="s">
        <v>110</v>
      </c>
      <c r="R1344">
        <f>VLOOKUP(Q1344,[1]Planilha7!$A:$B,2,0)</f>
        <v>118</v>
      </c>
      <c r="S1344" s="3">
        <v>933092</v>
      </c>
      <c r="T1344" t="s">
        <v>111</v>
      </c>
      <c r="U1344">
        <f>VLOOKUP(Q1344,Sheet2!$A:$B,2,0)</f>
        <v>5</v>
      </c>
      <c r="V1344" s="4" t="s">
        <v>34</v>
      </c>
      <c r="W1344" s="4">
        <v>44673</v>
      </c>
      <c r="X1344" s="4">
        <v>47229</v>
      </c>
      <c r="Y1344" t="s">
        <v>34</v>
      </c>
      <c r="Z1344" t="s">
        <v>34</v>
      </c>
    </row>
    <row r="1345" spans="1:26" x14ac:dyDescent="0.25">
      <c r="A1345">
        <v>1344</v>
      </c>
      <c r="B1345">
        <v>1</v>
      </c>
      <c r="C1345" t="str">
        <f>VLOOKUP(B1345,Sheet4!$A:$B,2,0)</f>
        <v>Verra</v>
      </c>
      <c r="D1345" t="s">
        <v>3462</v>
      </c>
      <c r="E1345" t="s">
        <v>3463</v>
      </c>
      <c r="F1345" t="s">
        <v>433</v>
      </c>
      <c r="G1345">
        <f>VLOOKUP(F1345,[1]Planilha2!$A:$B,2,0)</f>
        <v>70</v>
      </c>
      <c r="H1345" t="s">
        <v>200</v>
      </c>
      <c r="I1345">
        <f>VLOOKUP(H1345,[1]Planilha5!$A:$B,2,0)</f>
        <v>9</v>
      </c>
      <c r="J1345" t="str">
        <f>VLOOKUP(H1345,[1]Planilha3!$A:$B,2,0)</f>
        <v>Energy</v>
      </c>
      <c r="K1345">
        <f>VLOOKUP(J1345,[1]Planilha3!$B:$C,2,0)</f>
        <v>2</v>
      </c>
      <c r="L1345" t="s">
        <v>34</v>
      </c>
      <c r="M1345">
        <f>VLOOKUP(L1345,[1]Planilha4!$A:$B,2,0)</f>
        <v>1</v>
      </c>
      <c r="N1345" t="s">
        <v>223</v>
      </c>
      <c r="O1345">
        <f>VLOOKUP(N1345,[1]Planilha6!$A:$B,2,0)</f>
        <v>21</v>
      </c>
      <c r="P1345" t="s">
        <v>243</v>
      </c>
      <c r="Q1345" t="s">
        <v>32</v>
      </c>
      <c r="R1345">
        <f>VLOOKUP(Q1345,[1]Planilha7!$A:$B,2,0)</f>
        <v>27</v>
      </c>
      <c r="S1345" s="3">
        <v>47389</v>
      </c>
      <c r="T1345" t="s">
        <v>33</v>
      </c>
      <c r="U1345">
        <f>VLOOKUP(Q1345,Sheet2!$A:$B,2,0)</f>
        <v>1</v>
      </c>
      <c r="V1345" s="4" t="s">
        <v>34</v>
      </c>
      <c r="W1345" s="4">
        <v>42736</v>
      </c>
      <c r="X1345" s="4">
        <v>45291</v>
      </c>
      <c r="Y1345" t="s">
        <v>34</v>
      </c>
      <c r="Z1345" t="s">
        <v>34</v>
      </c>
    </row>
    <row r="1346" spans="1:26" x14ac:dyDescent="0.25">
      <c r="A1346">
        <v>1345</v>
      </c>
      <c r="B1346">
        <v>1</v>
      </c>
      <c r="C1346" t="str">
        <f>VLOOKUP(B1346,Sheet4!$A:$B,2,0)</f>
        <v>Verra</v>
      </c>
      <c r="D1346" t="s">
        <v>3464</v>
      </c>
      <c r="E1346" t="s">
        <v>3465</v>
      </c>
      <c r="F1346" t="s">
        <v>433</v>
      </c>
      <c r="G1346">
        <f>VLOOKUP(F1346,[1]Planilha2!$A:$B,2,0)</f>
        <v>70</v>
      </c>
      <c r="H1346" t="s">
        <v>200</v>
      </c>
      <c r="I1346">
        <f>VLOOKUP(H1346,[1]Planilha5!$A:$B,2,0)</f>
        <v>9</v>
      </c>
      <c r="J1346" t="str">
        <f>VLOOKUP(H1346,[1]Planilha3!$A:$B,2,0)</f>
        <v>Energy</v>
      </c>
      <c r="K1346">
        <f>VLOOKUP(J1346,[1]Planilha3!$B:$C,2,0)</f>
        <v>2</v>
      </c>
      <c r="L1346" t="s">
        <v>34</v>
      </c>
      <c r="M1346">
        <f>VLOOKUP(L1346,[1]Planilha4!$A:$B,2,0)</f>
        <v>1</v>
      </c>
      <c r="N1346" t="s">
        <v>223</v>
      </c>
      <c r="O1346">
        <f>VLOOKUP(N1346,[1]Planilha6!$A:$B,2,0)</f>
        <v>21</v>
      </c>
      <c r="P1346" t="s">
        <v>243</v>
      </c>
      <c r="Q1346" t="s">
        <v>32</v>
      </c>
      <c r="R1346">
        <f>VLOOKUP(Q1346,[1]Planilha7!$A:$B,2,0)</f>
        <v>27</v>
      </c>
      <c r="S1346" s="3">
        <v>146158</v>
      </c>
      <c r="T1346" t="s">
        <v>33</v>
      </c>
      <c r="U1346">
        <f>VLOOKUP(Q1346,Sheet2!$A:$B,2,0)</f>
        <v>1</v>
      </c>
      <c r="V1346" s="4" t="s">
        <v>34</v>
      </c>
      <c r="W1346" s="4">
        <v>42629</v>
      </c>
      <c r="X1346" s="4">
        <v>45184</v>
      </c>
      <c r="Y1346" t="s">
        <v>34</v>
      </c>
      <c r="Z1346" t="s">
        <v>34</v>
      </c>
    </row>
    <row r="1347" spans="1:26" x14ac:dyDescent="0.25">
      <c r="A1347">
        <v>1346</v>
      </c>
      <c r="B1347">
        <v>1</v>
      </c>
      <c r="C1347" t="str">
        <f>VLOOKUP(B1347,Sheet4!$A:$B,2,0)</f>
        <v>Verra</v>
      </c>
      <c r="D1347" t="s">
        <v>3466</v>
      </c>
      <c r="E1347" t="s">
        <v>3467</v>
      </c>
      <c r="F1347" t="s">
        <v>3136</v>
      </c>
      <c r="G1347">
        <f>VLOOKUP(F1347,[1]Planilha2!$A:$B,2,0)</f>
        <v>469</v>
      </c>
      <c r="H1347" t="s">
        <v>45</v>
      </c>
      <c r="I1347">
        <f>VLOOKUP(H1347,[1]Planilha5!$A:$B,2,0)</f>
        <v>2</v>
      </c>
      <c r="J1347" t="str">
        <f>VLOOKUP(H1347,[1]Planilha3!$A:$B,2,0)</f>
        <v>Energy</v>
      </c>
      <c r="K1347">
        <f>VLOOKUP(J1347,[1]Planilha3!$B:$C,2,0)</f>
        <v>2</v>
      </c>
      <c r="L1347" t="s">
        <v>34</v>
      </c>
      <c r="M1347">
        <f>VLOOKUP(L1347,[1]Planilha4!$A:$B,2,0)</f>
        <v>1</v>
      </c>
      <c r="N1347" t="s">
        <v>926</v>
      </c>
      <c r="O1347">
        <f>VLOOKUP(N1347,[1]Planilha6!$A:$B,2,0)</f>
        <v>56</v>
      </c>
      <c r="P1347" t="s">
        <v>876</v>
      </c>
      <c r="Q1347" t="s">
        <v>276</v>
      </c>
      <c r="R1347">
        <f>VLOOKUP(Q1347,[1]Planilha7!$A:$B,2,0)</f>
        <v>131</v>
      </c>
      <c r="S1347" s="3">
        <v>51880</v>
      </c>
      <c r="T1347" t="s">
        <v>33</v>
      </c>
      <c r="U1347">
        <f>VLOOKUP(Q1347,Sheet2!$A:$B,2,0)</f>
        <v>1</v>
      </c>
      <c r="V1347" s="4">
        <v>44942</v>
      </c>
      <c r="W1347" s="4">
        <v>44487</v>
      </c>
      <c r="X1347" s="4">
        <v>48138</v>
      </c>
      <c r="Y1347" t="s">
        <v>34</v>
      </c>
      <c r="Z1347" t="s">
        <v>34</v>
      </c>
    </row>
    <row r="1348" spans="1:26" x14ac:dyDescent="0.25">
      <c r="A1348">
        <v>1347</v>
      </c>
      <c r="B1348">
        <v>1</v>
      </c>
      <c r="C1348" t="str">
        <f>VLOOKUP(B1348,Sheet4!$A:$B,2,0)</f>
        <v>Verra</v>
      </c>
      <c r="D1348" t="s">
        <v>3468</v>
      </c>
      <c r="E1348" t="s">
        <v>3469</v>
      </c>
      <c r="F1348" t="s">
        <v>3136</v>
      </c>
      <c r="G1348">
        <f>VLOOKUP(F1348,[1]Planilha2!$A:$B,2,0)</f>
        <v>469</v>
      </c>
      <c r="H1348" t="s">
        <v>45</v>
      </c>
      <c r="I1348">
        <f>VLOOKUP(H1348,[1]Planilha5!$A:$B,2,0)</f>
        <v>2</v>
      </c>
      <c r="J1348" t="str">
        <f>VLOOKUP(H1348,[1]Planilha3!$A:$B,2,0)</f>
        <v>Energy</v>
      </c>
      <c r="K1348">
        <f>VLOOKUP(J1348,[1]Planilha3!$B:$C,2,0)</f>
        <v>2</v>
      </c>
      <c r="L1348" t="s">
        <v>34</v>
      </c>
      <c r="M1348">
        <f>VLOOKUP(L1348,[1]Planilha4!$A:$B,2,0)</f>
        <v>1</v>
      </c>
      <c r="N1348" t="s">
        <v>926</v>
      </c>
      <c r="O1348">
        <f>VLOOKUP(N1348,[1]Planilha6!$A:$B,2,0)</f>
        <v>56</v>
      </c>
      <c r="P1348" t="s">
        <v>876</v>
      </c>
      <c r="Q1348" t="s">
        <v>276</v>
      </c>
      <c r="R1348">
        <f>VLOOKUP(Q1348,[1]Planilha7!$A:$B,2,0)</f>
        <v>131</v>
      </c>
      <c r="S1348" s="3">
        <v>51880</v>
      </c>
      <c r="T1348" t="s">
        <v>33</v>
      </c>
      <c r="U1348">
        <f>VLOOKUP(Q1348,Sheet2!$A:$B,2,0)</f>
        <v>1</v>
      </c>
      <c r="V1348" s="4">
        <v>44938</v>
      </c>
      <c r="W1348" s="4">
        <v>44487</v>
      </c>
      <c r="X1348" s="4">
        <v>48138</v>
      </c>
      <c r="Y1348" t="s">
        <v>34</v>
      </c>
      <c r="Z1348" t="s">
        <v>34</v>
      </c>
    </row>
    <row r="1349" spans="1:26" x14ac:dyDescent="0.25">
      <c r="A1349">
        <v>1348</v>
      </c>
      <c r="B1349">
        <v>1</v>
      </c>
      <c r="C1349" t="str">
        <f>VLOOKUP(B1349,Sheet4!$A:$B,2,0)</f>
        <v>Verra</v>
      </c>
      <c r="D1349" t="s">
        <v>3470</v>
      </c>
      <c r="E1349" t="s">
        <v>3471</v>
      </c>
      <c r="F1349" t="s">
        <v>3472</v>
      </c>
      <c r="G1349">
        <f>VLOOKUP(F1349,[1]Planilha2!$A:$B,2,0)</f>
        <v>505</v>
      </c>
      <c r="H1349" t="s">
        <v>28</v>
      </c>
      <c r="I1349">
        <f>VLOOKUP(H1349,[1]Planilha5!$A:$B,2,0)</f>
        <v>1</v>
      </c>
      <c r="J1349" t="str">
        <f>VLOOKUP(H1349,[1]Planilha3!$A:$B,2,0)</f>
        <v>AFOLU</v>
      </c>
      <c r="K1349">
        <f>VLOOKUP(J1349,[1]Planilha3!$B:$C,2,0)</f>
        <v>1</v>
      </c>
      <c r="L1349" t="s">
        <v>241</v>
      </c>
      <c r="M1349">
        <f>VLOOKUP(L1349,[1]Planilha4!$A:$B,2,0)</f>
        <v>5</v>
      </c>
      <c r="N1349" t="s">
        <v>479</v>
      </c>
      <c r="O1349">
        <f>VLOOKUP(N1349,[1]Planilha6!$A:$B,2,0)</f>
        <v>40</v>
      </c>
      <c r="P1349" t="s">
        <v>140</v>
      </c>
      <c r="Q1349" t="s">
        <v>32</v>
      </c>
      <c r="R1349">
        <f>VLOOKUP(Q1349,[1]Planilha7!$A:$B,2,0)</f>
        <v>27</v>
      </c>
      <c r="S1349" s="3">
        <v>20952</v>
      </c>
      <c r="T1349" t="s">
        <v>33</v>
      </c>
      <c r="U1349">
        <f>VLOOKUP(Q1349,Sheet2!$A:$B,2,0)</f>
        <v>1</v>
      </c>
      <c r="V1349" s="4" t="s">
        <v>34</v>
      </c>
      <c r="W1349" s="4">
        <v>42834</v>
      </c>
      <c r="X1349" s="4">
        <v>50138</v>
      </c>
      <c r="Y1349" t="s">
        <v>34</v>
      </c>
      <c r="Z1349" t="s">
        <v>34</v>
      </c>
    </row>
    <row r="1350" spans="1:26" x14ac:dyDescent="0.25">
      <c r="A1350">
        <v>1349</v>
      </c>
      <c r="B1350">
        <v>1</v>
      </c>
      <c r="C1350" t="str">
        <f>VLOOKUP(B1350,Sheet4!$A:$B,2,0)</f>
        <v>Verra</v>
      </c>
      <c r="D1350" t="s">
        <v>3473</v>
      </c>
      <c r="E1350" t="s">
        <v>3474</v>
      </c>
      <c r="F1350" t="s">
        <v>3475</v>
      </c>
      <c r="G1350">
        <f>VLOOKUP(F1350,[1]Planilha2!$A:$B,2,0)</f>
        <v>506</v>
      </c>
      <c r="H1350" t="s">
        <v>1677</v>
      </c>
      <c r="I1350">
        <f>VLOOKUP(H1350,[1]Planilha5!$A:$B,2,0)</f>
        <v>22</v>
      </c>
      <c r="J1350" t="str">
        <f>VLOOKUP(H1350,[1]Planilha3!$A:$B,2,0)</f>
        <v>Industry</v>
      </c>
      <c r="K1350">
        <f>VLOOKUP(J1350,[1]Planilha3!$B:$C,2,0)</f>
        <v>4</v>
      </c>
      <c r="L1350" t="s">
        <v>34</v>
      </c>
      <c r="M1350">
        <f>VLOOKUP(L1350,[1]Planilha4!$A:$B,2,0)</f>
        <v>1</v>
      </c>
      <c r="N1350" t="s">
        <v>1678</v>
      </c>
      <c r="O1350">
        <f>VLOOKUP(N1350,[1]Planilha6!$A:$B,2,0)</f>
        <v>76</v>
      </c>
      <c r="P1350" t="s">
        <v>927</v>
      </c>
      <c r="Q1350" t="s">
        <v>47</v>
      </c>
      <c r="R1350">
        <f>VLOOKUP(Q1350,[1]Planilha7!$A:$B,2,0)</f>
        <v>55</v>
      </c>
      <c r="S1350" s="3">
        <v>6381</v>
      </c>
      <c r="T1350" t="s">
        <v>33</v>
      </c>
      <c r="U1350">
        <f>VLOOKUP(Q1350,Sheet2!$A:$B,2,0)</f>
        <v>1</v>
      </c>
      <c r="V1350" s="4" t="s">
        <v>34</v>
      </c>
      <c r="W1350" s="4">
        <v>43872</v>
      </c>
      <c r="X1350" s="4">
        <v>46428</v>
      </c>
      <c r="Y1350" t="s">
        <v>34</v>
      </c>
      <c r="Z1350" t="s">
        <v>34</v>
      </c>
    </row>
    <row r="1351" spans="1:26" x14ac:dyDescent="0.25">
      <c r="A1351">
        <v>1350</v>
      </c>
      <c r="B1351">
        <v>1</v>
      </c>
      <c r="C1351" t="str">
        <f>VLOOKUP(B1351,Sheet4!$A:$B,2,0)</f>
        <v>Verra</v>
      </c>
      <c r="D1351" t="s">
        <v>3476</v>
      </c>
      <c r="E1351" t="s">
        <v>3477</v>
      </c>
      <c r="F1351" t="s">
        <v>70</v>
      </c>
      <c r="G1351">
        <f>VLOOKUP(F1351,[1]Planilha2!$A:$B,2,0)</f>
        <v>9</v>
      </c>
      <c r="H1351" t="s">
        <v>45</v>
      </c>
      <c r="I1351">
        <f>VLOOKUP(H1351,[1]Planilha5!$A:$B,2,0)</f>
        <v>2</v>
      </c>
      <c r="J1351" t="str">
        <f>VLOOKUP(H1351,[1]Planilha3!$A:$B,2,0)</f>
        <v>Energy</v>
      </c>
      <c r="K1351">
        <f>VLOOKUP(J1351,[1]Planilha3!$B:$C,2,0)</f>
        <v>2</v>
      </c>
      <c r="L1351" t="s">
        <v>34</v>
      </c>
      <c r="M1351">
        <f>VLOOKUP(L1351,[1]Planilha4!$A:$B,2,0)</f>
        <v>1</v>
      </c>
      <c r="N1351" t="s">
        <v>46</v>
      </c>
      <c r="O1351">
        <f>VLOOKUP(N1351,[1]Planilha6!$A:$B,2,0)</f>
        <v>4</v>
      </c>
      <c r="P1351" t="s">
        <v>876</v>
      </c>
      <c r="Q1351" t="s">
        <v>47</v>
      </c>
      <c r="R1351">
        <f>VLOOKUP(Q1351,[1]Planilha7!$A:$B,2,0)</f>
        <v>55</v>
      </c>
      <c r="S1351" s="3">
        <v>211856</v>
      </c>
      <c r="T1351" t="s">
        <v>33</v>
      </c>
      <c r="U1351">
        <f>VLOOKUP(Q1351,Sheet2!$A:$B,2,0)</f>
        <v>1</v>
      </c>
      <c r="V1351" s="4">
        <v>44888</v>
      </c>
      <c r="W1351" s="4">
        <v>43876</v>
      </c>
      <c r="X1351" s="4">
        <v>46432</v>
      </c>
      <c r="Y1351" t="s">
        <v>34</v>
      </c>
      <c r="Z1351" t="s">
        <v>34</v>
      </c>
    </row>
    <row r="1352" spans="1:26" x14ac:dyDescent="0.25">
      <c r="A1352">
        <v>1351</v>
      </c>
      <c r="B1352">
        <v>1</v>
      </c>
      <c r="C1352" t="str">
        <f>VLOOKUP(B1352,Sheet4!$A:$B,2,0)</f>
        <v>Verra</v>
      </c>
      <c r="D1352" t="s">
        <v>3478</v>
      </c>
      <c r="E1352" t="s">
        <v>3479</v>
      </c>
      <c r="F1352" t="s">
        <v>61</v>
      </c>
      <c r="G1352">
        <f>VLOOKUP(F1352,[1]Planilha2!$A:$B,2,0)</f>
        <v>7</v>
      </c>
      <c r="H1352" t="s">
        <v>57</v>
      </c>
      <c r="I1352">
        <f>VLOOKUP(H1352,[1]Planilha5!$A:$B,2,0)</f>
        <v>3</v>
      </c>
      <c r="J1352" t="str">
        <f>VLOOKUP(H1352,[1]Planilha3!$A:$B,2,0)</f>
        <v>Waste handling</v>
      </c>
      <c r="K1352">
        <f>VLOOKUP(J1352,[1]Planilha3!$B:$C,2,0)</f>
        <v>3</v>
      </c>
      <c r="L1352" t="s">
        <v>34</v>
      </c>
      <c r="M1352">
        <f>VLOOKUP(L1352,[1]Planilha4!$A:$B,2,0)</f>
        <v>1</v>
      </c>
      <c r="N1352" t="s">
        <v>96</v>
      </c>
      <c r="O1352">
        <f>VLOOKUP(N1352,[1]Planilha6!$A:$B,2,0)</f>
        <v>11</v>
      </c>
      <c r="P1352" t="s">
        <v>202</v>
      </c>
      <c r="Q1352" t="s">
        <v>92</v>
      </c>
      <c r="R1352">
        <f>VLOOKUP(Q1352,[1]Planilha7!$A:$B,2,0)</f>
        <v>123</v>
      </c>
      <c r="S1352" s="3">
        <v>532368</v>
      </c>
      <c r="T1352" t="s">
        <v>93</v>
      </c>
      <c r="U1352">
        <f>VLOOKUP(Q1352,Sheet2!$A:$B,2,0)</f>
        <v>3</v>
      </c>
      <c r="V1352" s="4" t="s">
        <v>34</v>
      </c>
      <c r="W1352" s="4">
        <v>43951</v>
      </c>
      <c r="X1352" s="4">
        <v>46506</v>
      </c>
      <c r="Y1352" t="s">
        <v>34</v>
      </c>
      <c r="Z1352" t="s">
        <v>34</v>
      </c>
    </row>
    <row r="1353" spans="1:26" x14ac:dyDescent="0.25">
      <c r="A1353">
        <v>1352</v>
      </c>
      <c r="B1353">
        <v>1</v>
      </c>
      <c r="C1353" t="str">
        <f>VLOOKUP(B1353,Sheet4!$A:$B,2,0)</f>
        <v>Verra</v>
      </c>
      <c r="D1353" t="s">
        <v>3480</v>
      </c>
      <c r="E1353" t="s">
        <v>3481</v>
      </c>
      <c r="F1353" t="s">
        <v>3482</v>
      </c>
      <c r="G1353">
        <f>VLOOKUP(F1353,[1]Planilha2!$A:$B,2,0)</f>
        <v>507</v>
      </c>
      <c r="H1353" t="s">
        <v>71</v>
      </c>
      <c r="I1353">
        <f>VLOOKUP(H1353,[1]Planilha5!$A:$B,2,0)</f>
        <v>5</v>
      </c>
      <c r="J1353" t="str">
        <f>VLOOKUP(H1353,[1]Planilha3!$A:$B,2,0)</f>
        <v>Energy</v>
      </c>
      <c r="K1353">
        <f>VLOOKUP(J1353,[1]Planilha3!$B:$C,2,0)</f>
        <v>2</v>
      </c>
      <c r="L1353" t="s">
        <v>34</v>
      </c>
      <c r="M1353">
        <f>VLOOKUP(L1353,[1]Planilha4!$A:$B,2,0)</f>
        <v>1</v>
      </c>
      <c r="N1353" t="s">
        <v>135</v>
      </c>
      <c r="O1353">
        <f>VLOOKUP(N1353,[1]Planilha6!$A:$B,2,0)</f>
        <v>16</v>
      </c>
      <c r="P1353" t="s">
        <v>876</v>
      </c>
      <c r="Q1353" t="s">
        <v>32</v>
      </c>
      <c r="R1353">
        <f>VLOOKUP(Q1353,[1]Planilha7!$A:$B,2,0)</f>
        <v>27</v>
      </c>
      <c r="S1353" s="3">
        <v>495289</v>
      </c>
      <c r="T1353" t="s">
        <v>33</v>
      </c>
      <c r="U1353">
        <f>VLOOKUP(Q1353,Sheet2!$A:$B,2,0)</f>
        <v>1</v>
      </c>
      <c r="V1353" s="4">
        <v>44841</v>
      </c>
      <c r="W1353" s="4">
        <v>44136</v>
      </c>
      <c r="X1353" s="4">
        <v>47787</v>
      </c>
      <c r="Y1353" t="s">
        <v>34</v>
      </c>
      <c r="Z1353" t="s">
        <v>34</v>
      </c>
    </row>
    <row r="1354" spans="1:26" x14ac:dyDescent="0.25">
      <c r="A1354">
        <v>1353</v>
      </c>
      <c r="B1354">
        <v>1</v>
      </c>
      <c r="C1354" t="str">
        <f>VLOOKUP(B1354,Sheet4!$A:$B,2,0)</f>
        <v>Verra</v>
      </c>
      <c r="D1354" t="s">
        <v>3483</v>
      </c>
      <c r="E1354" t="s">
        <v>3484</v>
      </c>
      <c r="F1354" t="s">
        <v>1088</v>
      </c>
      <c r="G1354">
        <f>VLOOKUP(F1354,[1]Planilha2!$A:$B,2,0)</f>
        <v>191</v>
      </c>
      <c r="H1354" t="s">
        <v>45</v>
      </c>
      <c r="I1354">
        <f>VLOOKUP(H1354,[1]Planilha5!$A:$B,2,0)</f>
        <v>2</v>
      </c>
      <c r="J1354" t="str">
        <f>VLOOKUP(H1354,[1]Planilha3!$A:$B,2,0)</f>
        <v>Energy</v>
      </c>
      <c r="K1354">
        <f>VLOOKUP(J1354,[1]Planilha3!$B:$C,2,0)</f>
        <v>2</v>
      </c>
      <c r="L1354" t="s">
        <v>34</v>
      </c>
      <c r="M1354">
        <f>VLOOKUP(L1354,[1]Planilha4!$A:$B,2,0)</f>
        <v>1</v>
      </c>
      <c r="N1354" t="s">
        <v>458</v>
      </c>
      <c r="O1354">
        <f>VLOOKUP(N1354,[1]Planilha6!$A:$B,2,0)</f>
        <v>38</v>
      </c>
      <c r="P1354" t="s">
        <v>876</v>
      </c>
      <c r="Q1354" t="s">
        <v>47</v>
      </c>
      <c r="R1354">
        <f>VLOOKUP(Q1354,[1]Planilha7!$A:$B,2,0)</f>
        <v>55</v>
      </c>
      <c r="S1354" s="3">
        <v>55046</v>
      </c>
      <c r="T1354" t="s">
        <v>33</v>
      </c>
      <c r="U1354">
        <f>VLOOKUP(Q1354,Sheet2!$A:$B,2,0)</f>
        <v>1</v>
      </c>
      <c r="V1354" s="4">
        <v>44894</v>
      </c>
      <c r="W1354" s="4">
        <v>43896</v>
      </c>
      <c r="X1354" s="4">
        <v>47547</v>
      </c>
      <c r="Y1354" t="s">
        <v>34</v>
      </c>
      <c r="Z1354" t="s">
        <v>34</v>
      </c>
    </row>
    <row r="1355" spans="1:26" x14ac:dyDescent="0.25">
      <c r="A1355">
        <v>1354</v>
      </c>
      <c r="B1355">
        <v>1</v>
      </c>
      <c r="C1355" t="str">
        <f>VLOOKUP(B1355,Sheet4!$A:$B,2,0)</f>
        <v>Verra</v>
      </c>
      <c r="D1355" t="s">
        <v>3485</v>
      </c>
      <c r="E1355" t="s">
        <v>3486</v>
      </c>
      <c r="F1355" t="s">
        <v>1088</v>
      </c>
      <c r="G1355">
        <f>VLOOKUP(F1355,[1]Planilha2!$A:$B,2,0)</f>
        <v>191</v>
      </c>
      <c r="H1355" t="s">
        <v>45</v>
      </c>
      <c r="I1355">
        <f>VLOOKUP(H1355,[1]Planilha5!$A:$B,2,0)</f>
        <v>2</v>
      </c>
      <c r="J1355" t="str">
        <f>VLOOKUP(H1355,[1]Planilha3!$A:$B,2,0)</f>
        <v>Energy</v>
      </c>
      <c r="K1355">
        <f>VLOOKUP(J1355,[1]Planilha3!$B:$C,2,0)</f>
        <v>2</v>
      </c>
      <c r="L1355" t="s">
        <v>34</v>
      </c>
      <c r="M1355">
        <f>VLOOKUP(L1355,[1]Planilha4!$A:$B,2,0)</f>
        <v>1</v>
      </c>
      <c r="N1355" t="s">
        <v>458</v>
      </c>
      <c r="O1355">
        <f>VLOOKUP(N1355,[1]Planilha6!$A:$B,2,0)</f>
        <v>38</v>
      </c>
      <c r="P1355" t="s">
        <v>876</v>
      </c>
      <c r="Q1355" t="s">
        <v>47</v>
      </c>
      <c r="R1355">
        <f>VLOOKUP(Q1355,[1]Planilha7!$A:$B,2,0)</f>
        <v>55</v>
      </c>
      <c r="S1355" s="3">
        <v>54629</v>
      </c>
      <c r="T1355" t="s">
        <v>33</v>
      </c>
      <c r="U1355">
        <f>VLOOKUP(Q1355,Sheet2!$A:$B,2,0)</f>
        <v>1</v>
      </c>
      <c r="V1355" s="4">
        <v>44894</v>
      </c>
      <c r="W1355" s="4">
        <v>43324</v>
      </c>
      <c r="X1355" s="4">
        <v>46976</v>
      </c>
      <c r="Y1355" t="s">
        <v>34</v>
      </c>
      <c r="Z1355" t="s">
        <v>34</v>
      </c>
    </row>
    <row r="1356" spans="1:26" x14ac:dyDescent="0.25">
      <c r="A1356">
        <v>1355</v>
      </c>
      <c r="B1356">
        <v>1</v>
      </c>
      <c r="C1356" t="str">
        <f>VLOOKUP(B1356,Sheet4!$A:$B,2,0)</f>
        <v>Verra</v>
      </c>
      <c r="D1356" t="s">
        <v>3487</v>
      </c>
      <c r="E1356" t="s">
        <v>3488</v>
      </c>
      <c r="F1356" t="s">
        <v>3136</v>
      </c>
      <c r="G1356">
        <f>VLOOKUP(F1356,[1]Planilha2!$A:$B,2,0)</f>
        <v>469</v>
      </c>
      <c r="H1356" t="s">
        <v>45</v>
      </c>
      <c r="I1356">
        <f>VLOOKUP(H1356,[1]Planilha5!$A:$B,2,0)</f>
        <v>2</v>
      </c>
      <c r="J1356" t="str">
        <f>VLOOKUP(H1356,[1]Planilha3!$A:$B,2,0)</f>
        <v>Energy</v>
      </c>
      <c r="K1356">
        <f>VLOOKUP(J1356,[1]Planilha3!$B:$C,2,0)</f>
        <v>2</v>
      </c>
      <c r="L1356" t="s">
        <v>34</v>
      </c>
      <c r="M1356">
        <f>VLOOKUP(L1356,[1]Planilha4!$A:$B,2,0)</f>
        <v>1</v>
      </c>
      <c r="N1356" t="s">
        <v>926</v>
      </c>
      <c r="O1356">
        <f>VLOOKUP(N1356,[1]Planilha6!$A:$B,2,0)</f>
        <v>56</v>
      </c>
      <c r="P1356" t="s">
        <v>876</v>
      </c>
      <c r="Q1356" t="s">
        <v>3489</v>
      </c>
      <c r="R1356">
        <f>VLOOKUP(Q1356,[1]Planilha7!$A:$B,2,0)</f>
        <v>43</v>
      </c>
      <c r="S1356" s="3">
        <v>4431</v>
      </c>
      <c r="T1356" t="s">
        <v>41</v>
      </c>
      <c r="U1356">
        <f>VLOOKUP(Q1356,Sheet2!$A:$B,2,0)</f>
        <v>2</v>
      </c>
      <c r="V1356" s="4">
        <v>44943</v>
      </c>
      <c r="W1356" s="4">
        <v>43873</v>
      </c>
      <c r="X1356" s="4">
        <v>46429</v>
      </c>
      <c r="Y1356" t="s">
        <v>34</v>
      </c>
      <c r="Z1356" t="s">
        <v>34</v>
      </c>
    </row>
    <row r="1357" spans="1:26" x14ac:dyDescent="0.25">
      <c r="A1357">
        <v>1356</v>
      </c>
      <c r="B1357">
        <v>1</v>
      </c>
      <c r="C1357" t="str">
        <f>VLOOKUP(B1357,Sheet4!$A:$B,2,0)</f>
        <v>Verra</v>
      </c>
      <c r="D1357" t="s">
        <v>3490</v>
      </c>
      <c r="E1357" t="s">
        <v>3491</v>
      </c>
      <c r="F1357" t="s">
        <v>3136</v>
      </c>
      <c r="G1357">
        <f>VLOOKUP(F1357,[1]Planilha2!$A:$B,2,0)</f>
        <v>469</v>
      </c>
      <c r="H1357" t="s">
        <v>45</v>
      </c>
      <c r="I1357">
        <f>VLOOKUP(H1357,[1]Planilha5!$A:$B,2,0)</f>
        <v>2</v>
      </c>
      <c r="J1357" t="str">
        <f>VLOOKUP(H1357,[1]Planilha3!$A:$B,2,0)</f>
        <v>Energy</v>
      </c>
      <c r="K1357">
        <f>VLOOKUP(J1357,[1]Planilha3!$B:$C,2,0)</f>
        <v>2</v>
      </c>
      <c r="L1357" t="s">
        <v>34</v>
      </c>
      <c r="M1357">
        <f>VLOOKUP(L1357,[1]Planilha4!$A:$B,2,0)</f>
        <v>1</v>
      </c>
      <c r="N1357" t="s">
        <v>926</v>
      </c>
      <c r="O1357">
        <f>VLOOKUP(N1357,[1]Planilha6!$A:$B,2,0)</f>
        <v>56</v>
      </c>
      <c r="P1357" t="s">
        <v>876</v>
      </c>
      <c r="Q1357" t="s">
        <v>3489</v>
      </c>
      <c r="R1357">
        <f>VLOOKUP(Q1357,[1]Planilha7!$A:$B,2,0)</f>
        <v>43</v>
      </c>
      <c r="S1357" s="3">
        <v>268415</v>
      </c>
      <c r="T1357" t="s">
        <v>41</v>
      </c>
      <c r="U1357">
        <f>VLOOKUP(Q1357,Sheet2!$A:$B,2,0)</f>
        <v>2</v>
      </c>
      <c r="V1357" s="4">
        <v>44943</v>
      </c>
      <c r="W1357" s="4">
        <v>43873</v>
      </c>
      <c r="X1357" s="4">
        <v>46429</v>
      </c>
      <c r="Y1357" t="s">
        <v>34</v>
      </c>
      <c r="Z1357" t="s">
        <v>34</v>
      </c>
    </row>
    <row r="1358" spans="1:26" x14ac:dyDescent="0.25">
      <c r="A1358">
        <v>1357</v>
      </c>
      <c r="B1358">
        <v>1</v>
      </c>
      <c r="C1358" t="str">
        <f>VLOOKUP(B1358,Sheet4!$A:$B,2,0)</f>
        <v>Verra</v>
      </c>
      <c r="D1358" t="s">
        <v>3492</v>
      </c>
      <c r="E1358" t="s">
        <v>3493</v>
      </c>
      <c r="F1358" t="s">
        <v>3494</v>
      </c>
      <c r="G1358">
        <f>VLOOKUP(F1358,[1]Planilha2!$A:$B,2,0)</f>
        <v>508</v>
      </c>
      <c r="H1358" t="s">
        <v>1677</v>
      </c>
      <c r="I1358">
        <f>VLOOKUP(H1358,[1]Planilha5!$A:$B,2,0)</f>
        <v>22</v>
      </c>
      <c r="J1358" t="str">
        <f>VLOOKUP(H1358,[1]Planilha3!$A:$B,2,0)</f>
        <v>Industry</v>
      </c>
      <c r="K1358">
        <f>VLOOKUP(J1358,[1]Planilha3!$B:$C,2,0)</f>
        <v>4</v>
      </c>
      <c r="L1358" t="s">
        <v>34</v>
      </c>
      <c r="M1358">
        <f>VLOOKUP(L1358,[1]Planilha4!$A:$B,2,0)</f>
        <v>1</v>
      </c>
      <c r="N1358" t="s">
        <v>1678</v>
      </c>
      <c r="O1358">
        <f>VLOOKUP(N1358,[1]Planilha6!$A:$B,2,0)</f>
        <v>76</v>
      </c>
      <c r="P1358" t="s">
        <v>927</v>
      </c>
      <c r="Q1358" t="s">
        <v>47</v>
      </c>
      <c r="R1358">
        <f>VLOOKUP(Q1358,[1]Planilha7!$A:$B,2,0)</f>
        <v>55</v>
      </c>
      <c r="S1358" s="3">
        <v>8717</v>
      </c>
      <c r="T1358" t="s">
        <v>33</v>
      </c>
      <c r="U1358">
        <f>VLOOKUP(Q1358,Sheet2!$A:$B,2,0)</f>
        <v>1</v>
      </c>
      <c r="V1358" s="4" t="s">
        <v>34</v>
      </c>
      <c r="W1358" s="4">
        <v>43901</v>
      </c>
      <c r="X1358" s="4">
        <v>46456</v>
      </c>
      <c r="Y1358" t="s">
        <v>34</v>
      </c>
      <c r="Z1358" t="s">
        <v>34</v>
      </c>
    </row>
    <row r="1359" spans="1:26" x14ac:dyDescent="0.25">
      <c r="A1359">
        <v>1358</v>
      </c>
      <c r="B1359">
        <v>1</v>
      </c>
      <c r="C1359" t="str">
        <f>VLOOKUP(B1359,Sheet4!$A:$B,2,0)</f>
        <v>Verra</v>
      </c>
      <c r="D1359" t="s">
        <v>3495</v>
      </c>
      <c r="E1359" t="s">
        <v>3496</v>
      </c>
      <c r="F1359" t="s">
        <v>3497</v>
      </c>
      <c r="G1359">
        <f>VLOOKUP(F1359,[1]Planilha2!$A:$B,2,0)</f>
        <v>509</v>
      </c>
      <c r="H1359" t="s">
        <v>28</v>
      </c>
      <c r="I1359">
        <f>VLOOKUP(H1359,[1]Planilha5!$A:$B,2,0)</f>
        <v>1</v>
      </c>
      <c r="J1359" t="str">
        <f>VLOOKUP(H1359,[1]Planilha3!$A:$B,2,0)</f>
        <v>AFOLU</v>
      </c>
      <c r="K1359">
        <f>VLOOKUP(J1359,[1]Planilha3!$B:$C,2,0)</f>
        <v>1</v>
      </c>
      <c r="L1359" t="s">
        <v>38</v>
      </c>
      <c r="M1359">
        <f>VLOOKUP(L1359,[1]Planilha4!$A:$B,2,0)</f>
        <v>2</v>
      </c>
      <c r="N1359" t="s">
        <v>39</v>
      </c>
      <c r="O1359">
        <f>VLOOKUP(N1359,[1]Planilha6!$A:$B,2,0)</f>
        <v>3</v>
      </c>
      <c r="P1359" t="s">
        <v>202</v>
      </c>
      <c r="Q1359" t="s">
        <v>32</v>
      </c>
      <c r="R1359">
        <f>VLOOKUP(Q1359,[1]Planilha7!$A:$B,2,0)</f>
        <v>27</v>
      </c>
      <c r="S1359" s="3">
        <v>281673</v>
      </c>
      <c r="T1359" t="s">
        <v>33</v>
      </c>
      <c r="U1359">
        <f>VLOOKUP(Q1359,Sheet2!$A:$B,2,0)</f>
        <v>1</v>
      </c>
      <c r="V1359" s="4" t="s">
        <v>34</v>
      </c>
      <c r="W1359" s="4">
        <v>42887</v>
      </c>
      <c r="X1359" s="4">
        <v>64801</v>
      </c>
      <c r="Y1359" t="s">
        <v>34</v>
      </c>
      <c r="Z1359" t="s">
        <v>34</v>
      </c>
    </row>
    <row r="1360" spans="1:26" x14ac:dyDescent="0.25">
      <c r="A1360">
        <v>1359</v>
      </c>
      <c r="B1360">
        <v>1</v>
      </c>
      <c r="C1360" t="str">
        <f>VLOOKUP(B1360,Sheet4!$A:$B,2,0)</f>
        <v>Verra</v>
      </c>
      <c r="D1360" t="s">
        <v>3498</v>
      </c>
      <c r="E1360" t="s">
        <v>3499</v>
      </c>
      <c r="F1360" t="s">
        <v>3497</v>
      </c>
      <c r="G1360">
        <f>VLOOKUP(F1360,[1]Planilha2!$A:$B,2,0)</f>
        <v>509</v>
      </c>
      <c r="H1360" t="s">
        <v>28</v>
      </c>
      <c r="I1360">
        <f>VLOOKUP(H1360,[1]Planilha5!$A:$B,2,0)</f>
        <v>1</v>
      </c>
      <c r="J1360" t="str">
        <f>VLOOKUP(H1360,[1]Planilha3!$A:$B,2,0)</f>
        <v>AFOLU</v>
      </c>
      <c r="K1360">
        <f>VLOOKUP(J1360,[1]Planilha3!$B:$C,2,0)</f>
        <v>1</v>
      </c>
      <c r="L1360" t="s">
        <v>38</v>
      </c>
      <c r="M1360">
        <f>VLOOKUP(L1360,[1]Planilha4!$A:$B,2,0)</f>
        <v>2</v>
      </c>
      <c r="N1360" t="s">
        <v>39</v>
      </c>
      <c r="O1360">
        <f>VLOOKUP(N1360,[1]Planilha6!$A:$B,2,0)</f>
        <v>3</v>
      </c>
      <c r="P1360" t="s">
        <v>202</v>
      </c>
      <c r="Q1360" t="s">
        <v>32</v>
      </c>
      <c r="R1360">
        <f>VLOOKUP(Q1360,[1]Planilha7!$A:$B,2,0)</f>
        <v>27</v>
      </c>
      <c r="S1360" s="3">
        <v>476777</v>
      </c>
      <c r="T1360" t="s">
        <v>33</v>
      </c>
      <c r="U1360">
        <f>VLOOKUP(Q1360,Sheet2!$A:$B,2,0)</f>
        <v>1</v>
      </c>
      <c r="V1360" s="4" t="s">
        <v>34</v>
      </c>
      <c r="W1360" s="4">
        <v>42887</v>
      </c>
      <c r="X1360" s="4">
        <v>64801</v>
      </c>
      <c r="Y1360" t="s">
        <v>34</v>
      </c>
      <c r="Z1360" t="s">
        <v>34</v>
      </c>
    </row>
    <row r="1361" spans="1:26" x14ac:dyDescent="0.25">
      <c r="A1361">
        <v>1360</v>
      </c>
      <c r="B1361">
        <v>1</v>
      </c>
      <c r="C1361" t="str">
        <f>VLOOKUP(B1361,Sheet4!$A:$B,2,0)</f>
        <v>Verra</v>
      </c>
      <c r="D1361" t="s">
        <v>3500</v>
      </c>
      <c r="E1361" t="s">
        <v>3501</v>
      </c>
      <c r="F1361" t="s">
        <v>3502</v>
      </c>
      <c r="G1361">
        <f>VLOOKUP(F1361,[1]Planilha2!$A:$B,2,0)</f>
        <v>510</v>
      </c>
      <c r="H1361" t="s">
        <v>28</v>
      </c>
      <c r="I1361">
        <f>VLOOKUP(H1361,[1]Planilha5!$A:$B,2,0)</f>
        <v>1</v>
      </c>
      <c r="J1361" t="str">
        <f>VLOOKUP(H1361,[1]Planilha3!$A:$B,2,0)</f>
        <v>AFOLU</v>
      </c>
      <c r="K1361">
        <f>VLOOKUP(J1361,[1]Planilha3!$B:$C,2,0)</f>
        <v>1</v>
      </c>
      <c r="L1361" t="s">
        <v>38</v>
      </c>
      <c r="M1361">
        <f>VLOOKUP(L1361,[1]Planilha4!$A:$B,2,0)</f>
        <v>2</v>
      </c>
      <c r="N1361" t="s">
        <v>39</v>
      </c>
      <c r="O1361">
        <f>VLOOKUP(N1361,[1]Planilha6!$A:$B,2,0)</f>
        <v>3</v>
      </c>
      <c r="P1361" t="s">
        <v>876</v>
      </c>
      <c r="Q1361" t="s">
        <v>790</v>
      </c>
      <c r="R1361">
        <f>VLOOKUP(Q1361,[1]Planilha7!$A:$B,2,0)</f>
        <v>88</v>
      </c>
      <c r="S1361" s="3">
        <v>6357</v>
      </c>
      <c r="T1361" t="s">
        <v>127</v>
      </c>
      <c r="U1361">
        <f>VLOOKUP(Q1361,Sheet2!$A:$B,2,0)</f>
        <v>6</v>
      </c>
      <c r="V1361" s="4">
        <v>44896</v>
      </c>
      <c r="W1361" s="4">
        <v>42538</v>
      </c>
      <c r="X1361" s="4">
        <v>53494</v>
      </c>
      <c r="Y1361" t="s">
        <v>34</v>
      </c>
      <c r="Z1361" t="s">
        <v>34</v>
      </c>
    </row>
    <row r="1362" spans="1:26" x14ac:dyDescent="0.25">
      <c r="A1362">
        <v>1361</v>
      </c>
      <c r="B1362">
        <v>1</v>
      </c>
      <c r="C1362" t="str">
        <f>VLOOKUP(B1362,Sheet4!$A:$B,2,0)</f>
        <v>Verra</v>
      </c>
      <c r="D1362" t="s">
        <v>3503</v>
      </c>
      <c r="E1362" t="s">
        <v>3504</v>
      </c>
      <c r="F1362" t="s">
        <v>3505</v>
      </c>
      <c r="G1362">
        <f>VLOOKUP(F1362,[1]Planilha2!$A:$B,2,0)</f>
        <v>511</v>
      </c>
      <c r="H1362" t="s">
        <v>45</v>
      </c>
      <c r="I1362">
        <f>VLOOKUP(H1362,[1]Planilha5!$A:$B,2,0)</f>
        <v>2</v>
      </c>
      <c r="J1362" t="str">
        <f>VLOOKUP(H1362,[1]Planilha3!$A:$B,2,0)</f>
        <v>Energy</v>
      </c>
      <c r="K1362">
        <f>VLOOKUP(J1362,[1]Planilha3!$B:$C,2,0)</f>
        <v>2</v>
      </c>
      <c r="L1362" t="s">
        <v>34</v>
      </c>
      <c r="M1362">
        <f>VLOOKUP(L1362,[1]Planilha4!$A:$B,2,0)</f>
        <v>1</v>
      </c>
      <c r="N1362" t="s">
        <v>3506</v>
      </c>
      <c r="O1362">
        <f>VLOOKUP(N1362,[1]Planilha6!$A:$B,2,0)</f>
        <v>103</v>
      </c>
      <c r="P1362" t="s">
        <v>876</v>
      </c>
      <c r="Q1362" t="s">
        <v>3507</v>
      </c>
      <c r="R1362">
        <f>VLOOKUP(Q1362,[1]Planilha7!$A:$B,2,0)</f>
        <v>127</v>
      </c>
      <c r="S1362" s="3">
        <v>69</v>
      </c>
      <c r="T1362" t="s">
        <v>103</v>
      </c>
      <c r="U1362">
        <f>VLOOKUP(Q1362,Sheet2!$A:$B,2,0)</f>
        <v>4</v>
      </c>
      <c r="V1362" s="4">
        <v>44945</v>
      </c>
      <c r="W1362" s="4">
        <v>44743</v>
      </c>
      <c r="X1362" s="4">
        <v>47299</v>
      </c>
      <c r="Y1362" t="s">
        <v>34</v>
      </c>
      <c r="Z1362" t="s">
        <v>34</v>
      </c>
    </row>
    <row r="1363" spans="1:26" x14ac:dyDescent="0.25">
      <c r="A1363">
        <v>1362</v>
      </c>
      <c r="B1363">
        <v>1</v>
      </c>
      <c r="C1363" t="str">
        <f>VLOOKUP(B1363,Sheet4!$A:$B,2,0)</f>
        <v>Verra</v>
      </c>
      <c r="D1363" t="s">
        <v>3508</v>
      </c>
      <c r="E1363" t="s">
        <v>3509</v>
      </c>
      <c r="F1363" t="s">
        <v>61</v>
      </c>
      <c r="G1363">
        <f>VLOOKUP(F1363,[1]Planilha2!$A:$B,2,0)</f>
        <v>7</v>
      </c>
      <c r="H1363" t="s">
        <v>200</v>
      </c>
      <c r="I1363">
        <f>VLOOKUP(H1363,[1]Planilha5!$A:$B,2,0)</f>
        <v>9</v>
      </c>
      <c r="J1363" t="str">
        <f>VLOOKUP(H1363,[1]Planilha3!$A:$B,2,0)</f>
        <v>Energy</v>
      </c>
      <c r="K1363">
        <f>VLOOKUP(J1363,[1]Planilha3!$B:$C,2,0)</f>
        <v>2</v>
      </c>
      <c r="L1363" t="s">
        <v>34</v>
      </c>
      <c r="M1363">
        <f>VLOOKUP(L1363,[1]Planilha4!$A:$B,2,0)</f>
        <v>1</v>
      </c>
      <c r="N1363" t="s">
        <v>223</v>
      </c>
      <c r="O1363">
        <f>VLOOKUP(N1363,[1]Planilha6!$A:$B,2,0)</f>
        <v>21</v>
      </c>
      <c r="P1363" t="s">
        <v>876</v>
      </c>
      <c r="Q1363" t="s">
        <v>92</v>
      </c>
      <c r="R1363">
        <f>VLOOKUP(Q1363,[1]Planilha7!$A:$B,2,0)</f>
        <v>123</v>
      </c>
      <c r="S1363" s="3">
        <v>334919</v>
      </c>
      <c r="T1363" t="s">
        <v>93</v>
      </c>
      <c r="U1363">
        <f>VLOOKUP(Q1363,Sheet2!$A:$B,2,0)</f>
        <v>3</v>
      </c>
      <c r="V1363" s="4">
        <v>44860</v>
      </c>
      <c r="W1363" s="4">
        <v>43765</v>
      </c>
      <c r="X1363" s="4">
        <v>46321</v>
      </c>
      <c r="Y1363" t="s">
        <v>34</v>
      </c>
      <c r="Z1363" t="s">
        <v>34</v>
      </c>
    </row>
    <row r="1364" spans="1:26" x14ac:dyDescent="0.25">
      <c r="A1364">
        <v>1363</v>
      </c>
      <c r="B1364">
        <v>1</v>
      </c>
      <c r="C1364" t="str">
        <f>VLOOKUP(B1364,Sheet4!$A:$B,2,0)</f>
        <v>Verra</v>
      </c>
      <c r="D1364" t="s">
        <v>3510</v>
      </c>
      <c r="E1364" t="s">
        <v>3511</v>
      </c>
      <c r="F1364" t="s">
        <v>3512</v>
      </c>
      <c r="G1364">
        <f>VLOOKUP(F1364,[1]Planilha2!$A:$B,2,0)</f>
        <v>512</v>
      </c>
      <c r="H1364" t="s">
        <v>28</v>
      </c>
      <c r="I1364">
        <f>VLOOKUP(H1364,[1]Planilha5!$A:$B,2,0)</f>
        <v>1</v>
      </c>
      <c r="J1364" t="str">
        <f>VLOOKUP(H1364,[1]Planilha3!$A:$B,2,0)</f>
        <v>AFOLU</v>
      </c>
      <c r="K1364">
        <f>VLOOKUP(J1364,[1]Planilha3!$B:$C,2,0)</f>
        <v>1</v>
      </c>
      <c r="L1364" t="s">
        <v>29</v>
      </c>
      <c r="M1364">
        <f>VLOOKUP(L1364,[1]Planilha4!$A:$B,2,0)</f>
        <v>3</v>
      </c>
      <c r="N1364" t="s">
        <v>83</v>
      </c>
      <c r="O1364">
        <f>VLOOKUP(N1364,[1]Planilha6!$A:$B,2,0)</f>
        <v>9</v>
      </c>
      <c r="P1364" t="s">
        <v>140</v>
      </c>
      <c r="Q1364" t="s">
        <v>3507</v>
      </c>
      <c r="R1364">
        <f>VLOOKUP(Q1364,[1]Planilha7!$A:$B,2,0)</f>
        <v>127</v>
      </c>
      <c r="S1364" s="3">
        <v>107209</v>
      </c>
      <c r="T1364" t="s">
        <v>103</v>
      </c>
      <c r="U1364">
        <f>VLOOKUP(Q1364,Sheet2!$A:$B,2,0)</f>
        <v>4</v>
      </c>
      <c r="V1364" s="4" t="s">
        <v>34</v>
      </c>
      <c r="W1364" s="4">
        <v>44562</v>
      </c>
      <c r="X1364" s="4">
        <v>55518</v>
      </c>
      <c r="Y1364" t="s">
        <v>34</v>
      </c>
      <c r="Z1364" t="s">
        <v>34</v>
      </c>
    </row>
    <row r="1365" spans="1:26" x14ac:dyDescent="0.25">
      <c r="A1365">
        <v>1364</v>
      </c>
      <c r="B1365">
        <v>1</v>
      </c>
      <c r="C1365" t="str">
        <f>VLOOKUP(B1365,Sheet4!$A:$B,2,0)</f>
        <v>Verra</v>
      </c>
      <c r="D1365" t="s">
        <v>3513</v>
      </c>
      <c r="E1365" t="s">
        <v>3514</v>
      </c>
      <c r="F1365" t="s">
        <v>61</v>
      </c>
      <c r="G1365">
        <f>VLOOKUP(F1365,[1]Planilha2!$A:$B,2,0)</f>
        <v>7</v>
      </c>
      <c r="H1365" t="s">
        <v>28</v>
      </c>
      <c r="I1365">
        <f>VLOOKUP(H1365,[1]Planilha5!$A:$B,2,0)</f>
        <v>1</v>
      </c>
      <c r="J1365" t="str">
        <f>VLOOKUP(H1365,[1]Planilha3!$A:$B,2,0)</f>
        <v>AFOLU</v>
      </c>
      <c r="K1365">
        <f>VLOOKUP(J1365,[1]Planilha3!$B:$C,2,0)</f>
        <v>1</v>
      </c>
      <c r="L1365" t="s">
        <v>241</v>
      </c>
      <c r="M1365">
        <f>VLOOKUP(L1365,[1]Planilha4!$A:$B,2,0)</f>
        <v>5</v>
      </c>
      <c r="N1365" t="s">
        <v>479</v>
      </c>
      <c r="O1365">
        <f>VLOOKUP(N1365,[1]Planilha6!$A:$B,2,0)</f>
        <v>40</v>
      </c>
      <c r="P1365" t="s">
        <v>927</v>
      </c>
      <c r="Q1365" t="s">
        <v>32</v>
      </c>
      <c r="R1365">
        <f>VLOOKUP(Q1365,[1]Planilha7!$A:$B,2,0)</f>
        <v>27</v>
      </c>
      <c r="S1365" s="3">
        <v>30650</v>
      </c>
      <c r="T1365" t="s">
        <v>33</v>
      </c>
      <c r="U1365">
        <f>VLOOKUP(Q1365,Sheet2!$A:$B,2,0)</f>
        <v>1</v>
      </c>
      <c r="V1365" s="4" t="s">
        <v>34</v>
      </c>
      <c r="W1365" s="4">
        <v>42736</v>
      </c>
      <c r="X1365" s="4">
        <v>50040</v>
      </c>
      <c r="Y1365" t="s">
        <v>34</v>
      </c>
      <c r="Z1365" t="s">
        <v>34</v>
      </c>
    </row>
    <row r="1366" spans="1:26" x14ac:dyDescent="0.25">
      <c r="A1366">
        <v>1365</v>
      </c>
      <c r="B1366">
        <v>1</v>
      </c>
      <c r="C1366" t="str">
        <f>VLOOKUP(B1366,Sheet4!$A:$B,2,0)</f>
        <v>Verra</v>
      </c>
      <c r="D1366" t="s">
        <v>3515</v>
      </c>
      <c r="E1366" t="s">
        <v>3516</v>
      </c>
      <c r="F1366" t="s">
        <v>3517</v>
      </c>
      <c r="G1366">
        <f>VLOOKUP(F1366,[1]Planilha2!$A:$B,2,0)</f>
        <v>513</v>
      </c>
      <c r="H1366" t="s">
        <v>28</v>
      </c>
      <c r="I1366">
        <f>VLOOKUP(H1366,[1]Planilha5!$A:$B,2,0)</f>
        <v>1</v>
      </c>
      <c r="J1366" t="str">
        <f>VLOOKUP(H1366,[1]Planilha3!$A:$B,2,0)</f>
        <v>AFOLU</v>
      </c>
      <c r="K1366">
        <f>VLOOKUP(J1366,[1]Planilha3!$B:$C,2,0)</f>
        <v>1</v>
      </c>
      <c r="L1366" t="s">
        <v>241</v>
      </c>
      <c r="M1366">
        <f>VLOOKUP(L1366,[1]Planilha4!$A:$B,2,0)</f>
        <v>5</v>
      </c>
      <c r="N1366" t="s">
        <v>479</v>
      </c>
      <c r="O1366">
        <f>VLOOKUP(N1366,[1]Planilha6!$A:$B,2,0)</f>
        <v>40</v>
      </c>
      <c r="P1366" t="s">
        <v>140</v>
      </c>
      <c r="Q1366" t="s">
        <v>32</v>
      </c>
      <c r="R1366">
        <f>VLOOKUP(Q1366,[1]Planilha7!$A:$B,2,0)</f>
        <v>27</v>
      </c>
      <c r="S1366" s="3">
        <v>53557</v>
      </c>
      <c r="T1366" t="s">
        <v>33</v>
      </c>
      <c r="U1366">
        <f>VLOOKUP(Q1366,Sheet2!$A:$B,2,0)</f>
        <v>1</v>
      </c>
      <c r="V1366" s="4" t="s">
        <v>34</v>
      </c>
      <c r="W1366" s="4">
        <v>42803</v>
      </c>
      <c r="X1366" s="4">
        <v>50107</v>
      </c>
      <c r="Y1366" t="s">
        <v>34</v>
      </c>
      <c r="Z1366" t="s">
        <v>34</v>
      </c>
    </row>
    <row r="1367" spans="1:26" x14ac:dyDescent="0.25">
      <c r="A1367">
        <v>1366</v>
      </c>
      <c r="B1367">
        <v>1</v>
      </c>
      <c r="C1367" t="str">
        <f>VLOOKUP(B1367,Sheet4!$A:$B,2,0)</f>
        <v>Verra</v>
      </c>
      <c r="D1367" t="s">
        <v>3518</v>
      </c>
      <c r="E1367" t="s">
        <v>3519</v>
      </c>
      <c r="F1367" t="s">
        <v>61</v>
      </c>
      <c r="G1367">
        <f>VLOOKUP(F1367,[1]Planilha2!$A:$B,2,0)</f>
        <v>7</v>
      </c>
      <c r="H1367" t="s">
        <v>340</v>
      </c>
      <c r="I1367">
        <f>VLOOKUP(H1367,[1]Planilha5!$A:$B,2,0)</f>
        <v>11</v>
      </c>
      <c r="J1367" t="str">
        <f>VLOOKUP(H1367,[1]Planilha3!$A:$B,2,0)</f>
        <v>Energy</v>
      </c>
      <c r="K1367">
        <f>VLOOKUP(J1367,[1]Planilha3!$B:$C,2,0)</f>
        <v>2</v>
      </c>
      <c r="L1367" t="s">
        <v>34</v>
      </c>
      <c r="M1367">
        <f>VLOOKUP(L1367,[1]Planilha4!$A:$B,2,0)</f>
        <v>1</v>
      </c>
      <c r="N1367" t="s">
        <v>341</v>
      </c>
      <c r="O1367">
        <f>VLOOKUP(N1367,[1]Planilha6!$A:$B,2,0)</f>
        <v>29</v>
      </c>
      <c r="P1367" t="s">
        <v>876</v>
      </c>
      <c r="Q1367" t="s">
        <v>32</v>
      </c>
      <c r="R1367">
        <f>VLOOKUP(Q1367,[1]Planilha7!$A:$B,2,0)</f>
        <v>27</v>
      </c>
      <c r="S1367" s="3">
        <v>307867</v>
      </c>
      <c r="T1367" t="s">
        <v>33</v>
      </c>
      <c r="U1367">
        <f>VLOOKUP(Q1367,Sheet2!$A:$B,2,0)</f>
        <v>1</v>
      </c>
      <c r="V1367" s="4">
        <v>44826</v>
      </c>
      <c r="W1367" s="4">
        <v>44198</v>
      </c>
      <c r="X1367" s="4">
        <v>47849</v>
      </c>
      <c r="Y1367" t="s">
        <v>34</v>
      </c>
      <c r="Z1367" t="s">
        <v>34</v>
      </c>
    </row>
    <row r="1368" spans="1:26" x14ac:dyDescent="0.25">
      <c r="A1368">
        <v>1367</v>
      </c>
      <c r="B1368">
        <v>1</v>
      </c>
      <c r="C1368" t="str">
        <f>VLOOKUP(B1368,Sheet4!$A:$B,2,0)</f>
        <v>Verra</v>
      </c>
      <c r="D1368" t="s">
        <v>3520</v>
      </c>
      <c r="E1368" t="s">
        <v>3521</v>
      </c>
      <c r="F1368" t="s">
        <v>3482</v>
      </c>
      <c r="G1368">
        <f>VLOOKUP(F1368,[1]Planilha2!$A:$B,2,0)</f>
        <v>507</v>
      </c>
      <c r="H1368" t="s">
        <v>71</v>
      </c>
      <c r="I1368">
        <f>VLOOKUP(H1368,[1]Planilha5!$A:$B,2,0)</f>
        <v>5</v>
      </c>
      <c r="J1368" t="str">
        <f>VLOOKUP(H1368,[1]Planilha3!$A:$B,2,0)</f>
        <v>Energy</v>
      </c>
      <c r="K1368">
        <f>VLOOKUP(J1368,[1]Planilha3!$B:$C,2,0)</f>
        <v>2</v>
      </c>
      <c r="L1368" t="s">
        <v>34</v>
      </c>
      <c r="M1368">
        <f>VLOOKUP(L1368,[1]Planilha4!$A:$B,2,0)</f>
        <v>1</v>
      </c>
      <c r="N1368" t="s">
        <v>135</v>
      </c>
      <c r="O1368">
        <f>VLOOKUP(N1368,[1]Planilha6!$A:$B,2,0)</f>
        <v>16</v>
      </c>
      <c r="P1368" t="s">
        <v>876</v>
      </c>
      <c r="Q1368" t="s">
        <v>32</v>
      </c>
      <c r="R1368">
        <f>VLOOKUP(Q1368,[1]Planilha7!$A:$B,2,0)</f>
        <v>27</v>
      </c>
      <c r="S1368" s="3">
        <v>481744</v>
      </c>
      <c r="T1368" t="s">
        <v>33</v>
      </c>
      <c r="U1368">
        <f>VLOOKUP(Q1368,Sheet2!$A:$B,2,0)</f>
        <v>1</v>
      </c>
      <c r="V1368" s="4">
        <v>44788</v>
      </c>
      <c r="W1368" s="4">
        <v>44136</v>
      </c>
      <c r="X1368" s="4">
        <v>47787</v>
      </c>
      <c r="Y1368" t="s">
        <v>34</v>
      </c>
      <c r="Z1368" t="s">
        <v>34</v>
      </c>
    </row>
    <row r="1369" spans="1:26" x14ac:dyDescent="0.25">
      <c r="A1369">
        <v>1368</v>
      </c>
      <c r="B1369">
        <v>1</v>
      </c>
      <c r="C1369" t="str">
        <f>VLOOKUP(B1369,Sheet4!$A:$B,2,0)</f>
        <v>Verra</v>
      </c>
      <c r="D1369" t="s">
        <v>3522</v>
      </c>
      <c r="E1369" t="s">
        <v>3523</v>
      </c>
      <c r="F1369" t="s">
        <v>3524</v>
      </c>
      <c r="G1369">
        <f>VLOOKUP(F1369,[1]Planilha2!$A:$B,2,0)</f>
        <v>514</v>
      </c>
      <c r="H1369" t="s">
        <v>45</v>
      </c>
      <c r="I1369">
        <f>VLOOKUP(H1369,[1]Planilha5!$A:$B,2,0)</f>
        <v>2</v>
      </c>
      <c r="J1369" t="str">
        <f>VLOOKUP(H1369,[1]Planilha3!$A:$B,2,0)</f>
        <v>Energy</v>
      </c>
      <c r="K1369">
        <f>VLOOKUP(J1369,[1]Planilha3!$B:$C,2,0)</f>
        <v>2</v>
      </c>
      <c r="L1369" t="s">
        <v>34</v>
      </c>
      <c r="M1369">
        <f>VLOOKUP(L1369,[1]Planilha4!$A:$B,2,0)</f>
        <v>1</v>
      </c>
      <c r="N1369" t="s">
        <v>46</v>
      </c>
      <c r="O1369">
        <f>VLOOKUP(N1369,[1]Planilha6!$A:$B,2,0)</f>
        <v>4</v>
      </c>
      <c r="P1369" t="s">
        <v>876</v>
      </c>
      <c r="Q1369" t="s">
        <v>483</v>
      </c>
      <c r="R1369">
        <f>VLOOKUP(Q1369,[1]Planilha7!$A:$B,2,0)</f>
        <v>30</v>
      </c>
      <c r="S1369" s="3">
        <v>189900</v>
      </c>
      <c r="T1369" t="s">
        <v>111</v>
      </c>
      <c r="U1369">
        <f>VLOOKUP(Q1369,Sheet2!$A:$B,2,0)</f>
        <v>5</v>
      </c>
      <c r="V1369" s="4">
        <v>44842</v>
      </c>
      <c r="W1369" s="4">
        <v>43992</v>
      </c>
      <c r="X1369" s="4">
        <v>46547</v>
      </c>
      <c r="Y1369" t="s">
        <v>34</v>
      </c>
      <c r="Z1369" t="s">
        <v>34</v>
      </c>
    </row>
    <row r="1370" spans="1:26" x14ac:dyDescent="0.25">
      <c r="A1370">
        <v>1369</v>
      </c>
      <c r="B1370">
        <v>1</v>
      </c>
      <c r="C1370" t="str">
        <f>VLOOKUP(B1370,Sheet4!$A:$B,2,0)</f>
        <v>Verra</v>
      </c>
      <c r="D1370" t="s">
        <v>3525</v>
      </c>
      <c r="E1370" t="s">
        <v>3526</v>
      </c>
      <c r="F1370" t="s">
        <v>1048</v>
      </c>
      <c r="G1370">
        <f>VLOOKUP(F1370,[1]Planilha2!$A:$B,2,0)</f>
        <v>187</v>
      </c>
      <c r="H1370" t="s">
        <v>28</v>
      </c>
      <c r="I1370">
        <f>VLOOKUP(H1370,[1]Planilha5!$A:$B,2,0)</f>
        <v>1</v>
      </c>
      <c r="J1370" t="str">
        <f>VLOOKUP(H1370,[1]Planilha3!$A:$B,2,0)</f>
        <v>AFOLU</v>
      </c>
      <c r="K1370">
        <f>VLOOKUP(J1370,[1]Planilha3!$B:$C,2,0)</f>
        <v>1</v>
      </c>
      <c r="L1370" t="s">
        <v>29</v>
      </c>
      <c r="M1370">
        <f>VLOOKUP(L1370,[1]Planilha4!$A:$B,2,0)</f>
        <v>3</v>
      </c>
      <c r="N1370" t="s">
        <v>622</v>
      </c>
      <c r="O1370">
        <f>VLOOKUP(N1370,[1]Planilha6!$A:$B,2,0)</f>
        <v>44</v>
      </c>
      <c r="P1370" t="s">
        <v>1463</v>
      </c>
      <c r="Q1370" t="s">
        <v>32</v>
      </c>
      <c r="R1370">
        <f>VLOOKUP(Q1370,[1]Planilha7!$A:$B,2,0)</f>
        <v>27</v>
      </c>
      <c r="S1370" s="3">
        <v>53462</v>
      </c>
      <c r="T1370" t="s">
        <v>33</v>
      </c>
      <c r="U1370">
        <f>VLOOKUP(Q1370,Sheet2!$A:$B,2,0)</f>
        <v>1</v>
      </c>
      <c r="V1370" s="4">
        <v>44778</v>
      </c>
      <c r="W1370" s="4">
        <v>43230</v>
      </c>
      <c r="X1370" s="4">
        <v>45786</v>
      </c>
      <c r="Y1370" t="s">
        <v>34</v>
      </c>
      <c r="Z1370" t="s">
        <v>34</v>
      </c>
    </row>
    <row r="1371" spans="1:26" x14ac:dyDescent="0.25">
      <c r="A1371">
        <v>1370</v>
      </c>
      <c r="B1371">
        <v>1</v>
      </c>
      <c r="C1371" t="str">
        <f>VLOOKUP(B1371,Sheet4!$A:$B,2,0)</f>
        <v>Verra</v>
      </c>
      <c r="D1371" t="s">
        <v>3527</v>
      </c>
      <c r="E1371" t="s">
        <v>3528</v>
      </c>
      <c r="F1371" t="s">
        <v>1048</v>
      </c>
      <c r="G1371">
        <f>VLOOKUP(F1371,[1]Planilha2!$A:$B,2,0)</f>
        <v>187</v>
      </c>
      <c r="H1371" t="s">
        <v>28</v>
      </c>
      <c r="I1371">
        <f>VLOOKUP(H1371,[1]Planilha5!$A:$B,2,0)</f>
        <v>1</v>
      </c>
      <c r="J1371" t="str">
        <f>VLOOKUP(H1371,[1]Planilha3!$A:$B,2,0)</f>
        <v>AFOLU</v>
      </c>
      <c r="K1371">
        <f>VLOOKUP(J1371,[1]Planilha3!$B:$C,2,0)</f>
        <v>1</v>
      </c>
      <c r="L1371" t="s">
        <v>29</v>
      </c>
      <c r="M1371">
        <f>VLOOKUP(L1371,[1]Planilha4!$A:$B,2,0)</f>
        <v>3</v>
      </c>
      <c r="N1371" t="s">
        <v>622</v>
      </c>
      <c r="O1371">
        <f>VLOOKUP(N1371,[1]Planilha6!$A:$B,2,0)</f>
        <v>44</v>
      </c>
      <c r="P1371" t="s">
        <v>1463</v>
      </c>
      <c r="Q1371" t="s">
        <v>32</v>
      </c>
      <c r="R1371">
        <f>VLOOKUP(Q1371,[1]Planilha7!$A:$B,2,0)</f>
        <v>27</v>
      </c>
      <c r="S1371" s="3">
        <v>53345</v>
      </c>
      <c r="T1371" t="s">
        <v>33</v>
      </c>
      <c r="U1371">
        <f>VLOOKUP(Q1371,Sheet2!$A:$B,2,0)</f>
        <v>1</v>
      </c>
      <c r="V1371" s="4">
        <v>44830</v>
      </c>
      <c r="W1371" s="4">
        <v>43226</v>
      </c>
      <c r="X1371" s="4">
        <v>45782</v>
      </c>
      <c r="Y1371" t="s">
        <v>34</v>
      </c>
      <c r="Z1371" t="s">
        <v>34</v>
      </c>
    </row>
    <row r="1372" spans="1:26" x14ac:dyDescent="0.25">
      <c r="A1372">
        <v>1371</v>
      </c>
      <c r="B1372">
        <v>1</v>
      </c>
      <c r="C1372" t="str">
        <f>VLOOKUP(B1372,Sheet4!$A:$B,2,0)</f>
        <v>Verra</v>
      </c>
      <c r="D1372" t="s">
        <v>3529</v>
      </c>
      <c r="E1372" t="s">
        <v>3530</v>
      </c>
      <c r="F1372" t="s">
        <v>1048</v>
      </c>
      <c r="G1372">
        <f>VLOOKUP(F1372,[1]Planilha2!$A:$B,2,0)</f>
        <v>187</v>
      </c>
      <c r="H1372" t="s">
        <v>28</v>
      </c>
      <c r="I1372">
        <f>VLOOKUP(H1372,[1]Planilha5!$A:$B,2,0)</f>
        <v>1</v>
      </c>
      <c r="J1372" t="str">
        <f>VLOOKUP(H1372,[1]Planilha3!$A:$B,2,0)</f>
        <v>AFOLU</v>
      </c>
      <c r="K1372">
        <f>VLOOKUP(J1372,[1]Planilha3!$B:$C,2,0)</f>
        <v>1</v>
      </c>
      <c r="L1372" t="s">
        <v>29</v>
      </c>
      <c r="M1372">
        <f>VLOOKUP(L1372,[1]Planilha4!$A:$B,2,0)</f>
        <v>3</v>
      </c>
      <c r="N1372" t="s">
        <v>622</v>
      </c>
      <c r="O1372">
        <f>VLOOKUP(N1372,[1]Planilha6!$A:$B,2,0)</f>
        <v>44</v>
      </c>
      <c r="P1372" t="s">
        <v>1463</v>
      </c>
      <c r="Q1372" t="s">
        <v>32</v>
      </c>
      <c r="R1372">
        <f>VLOOKUP(Q1372,[1]Planilha7!$A:$B,2,0)</f>
        <v>27</v>
      </c>
      <c r="S1372" s="3">
        <v>58902</v>
      </c>
      <c r="T1372" t="s">
        <v>33</v>
      </c>
      <c r="U1372">
        <f>VLOOKUP(Q1372,Sheet2!$A:$B,2,0)</f>
        <v>1</v>
      </c>
      <c r="V1372" s="4">
        <v>44719</v>
      </c>
      <c r="W1372" s="4">
        <v>43226</v>
      </c>
      <c r="X1372" s="4">
        <v>45782</v>
      </c>
      <c r="Y1372" t="s">
        <v>34</v>
      </c>
      <c r="Z1372" t="s">
        <v>34</v>
      </c>
    </row>
    <row r="1373" spans="1:26" x14ac:dyDescent="0.25">
      <c r="A1373">
        <v>1372</v>
      </c>
      <c r="B1373">
        <v>1</v>
      </c>
      <c r="C1373" t="str">
        <f>VLOOKUP(B1373,Sheet4!$A:$B,2,0)</f>
        <v>Verra</v>
      </c>
      <c r="D1373" t="s">
        <v>3531</v>
      </c>
      <c r="E1373" t="s">
        <v>3532</v>
      </c>
      <c r="F1373" t="s">
        <v>1048</v>
      </c>
      <c r="G1373">
        <f>VLOOKUP(F1373,[1]Planilha2!$A:$B,2,0)</f>
        <v>187</v>
      </c>
      <c r="H1373" t="s">
        <v>28</v>
      </c>
      <c r="I1373">
        <f>VLOOKUP(H1373,[1]Planilha5!$A:$B,2,0)</f>
        <v>1</v>
      </c>
      <c r="J1373" t="str">
        <f>VLOOKUP(H1373,[1]Planilha3!$A:$B,2,0)</f>
        <v>AFOLU</v>
      </c>
      <c r="K1373">
        <f>VLOOKUP(J1373,[1]Planilha3!$B:$C,2,0)</f>
        <v>1</v>
      </c>
      <c r="L1373" t="s">
        <v>29</v>
      </c>
      <c r="M1373">
        <f>VLOOKUP(L1373,[1]Planilha4!$A:$B,2,0)</f>
        <v>3</v>
      </c>
      <c r="N1373" t="s">
        <v>622</v>
      </c>
      <c r="O1373">
        <f>VLOOKUP(N1373,[1]Planilha6!$A:$B,2,0)</f>
        <v>44</v>
      </c>
      <c r="P1373" t="s">
        <v>1463</v>
      </c>
      <c r="Q1373" t="s">
        <v>32</v>
      </c>
      <c r="R1373">
        <f>VLOOKUP(Q1373,[1]Planilha7!$A:$B,2,0)</f>
        <v>27</v>
      </c>
      <c r="S1373" s="3">
        <v>52673</v>
      </c>
      <c r="T1373" t="s">
        <v>33</v>
      </c>
      <c r="U1373">
        <f>VLOOKUP(Q1373,Sheet2!$A:$B,2,0)</f>
        <v>1</v>
      </c>
      <c r="V1373" s="4">
        <v>44832</v>
      </c>
      <c r="W1373" s="4">
        <v>43229</v>
      </c>
      <c r="X1373" s="4">
        <v>45785</v>
      </c>
      <c r="Y1373" t="s">
        <v>34</v>
      </c>
      <c r="Z1373" t="s">
        <v>34</v>
      </c>
    </row>
    <row r="1374" spans="1:26" x14ac:dyDescent="0.25">
      <c r="A1374">
        <v>1373</v>
      </c>
      <c r="B1374">
        <v>1</v>
      </c>
      <c r="C1374" t="str">
        <f>VLOOKUP(B1374,Sheet4!$A:$B,2,0)</f>
        <v>Verra</v>
      </c>
      <c r="D1374" t="s">
        <v>3533</v>
      </c>
      <c r="E1374" t="s">
        <v>3534</v>
      </c>
      <c r="F1374" t="s">
        <v>1048</v>
      </c>
      <c r="G1374">
        <f>VLOOKUP(F1374,[1]Planilha2!$A:$B,2,0)</f>
        <v>187</v>
      </c>
      <c r="H1374" t="s">
        <v>28</v>
      </c>
      <c r="I1374">
        <f>VLOOKUP(H1374,[1]Planilha5!$A:$B,2,0)</f>
        <v>1</v>
      </c>
      <c r="J1374" t="str">
        <f>VLOOKUP(H1374,[1]Planilha3!$A:$B,2,0)</f>
        <v>AFOLU</v>
      </c>
      <c r="K1374">
        <f>VLOOKUP(J1374,[1]Planilha3!$B:$C,2,0)</f>
        <v>1</v>
      </c>
      <c r="L1374" t="s">
        <v>29</v>
      </c>
      <c r="M1374">
        <f>VLOOKUP(L1374,[1]Planilha4!$A:$B,2,0)</f>
        <v>3</v>
      </c>
      <c r="N1374" t="s">
        <v>622</v>
      </c>
      <c r="O1374">
        <f>VLOOKUP(N1374,[1]Planilha6!$A:$B,2,0)</f>
        <v>44</v>
      </c>
      <c r="P1374" t="s">
        <v>1463</v>
      </c>
      <c r="Q1374" t="s">
        <v>32</v>
      </c>
      <c r="R1374">
        <f>VLOOKUP(Q1374,[1]Planilha7!$A:$B,2,0)</f>
        <v>27</v>
      </c>
      <c r="S1374" s="3">
        <v>59331</v>
      </c>
      <c r="T1374" t="s">
        <v>33</v>
      </c>
      <c r="U1374">
        <f>VLOOKUP(Q1374,Sheet2!$A:$B,2,0)</f>
        <v>1</v>
      </c>
      <c r="V1374" s="4">
        <v>44778</v>
      </c>
      <c r="W1374" s="4">
        <v>43233</v>
      </c>
      <c r="X1374" s="4">
        <v>45789</v>
      </c>
      <c r="Y1374" t="s">
        <v>34</v>
      </c>
      <c r="Z1374" t="s">
        <v>34</v>
      </c>
    </row>
    <row r="1375" spans="1:26" x14ac:dyDescent="0.25">
      <c r="A1375">
        <v>1374</v>
      </c>
      <c r="B1375">
        <v>1</v>
      </c>
      <c r="C1375" t="str">
        <f>VLOOKUP(B1375,Sheet4!$A:$B,2,0)</f>
        <v>Verra</v>
      </c>
      <c r="D1375" t="s">
        <v>3535</v>
      </c>
      <c r="E1375" t="s">
        <v>3536</v>
      </c>
      <c r="F1375" t="s">
        <v>1048</v>
      </c>
      <c r="G1375">
        <f>VLOOKUP(F1375,[1]Planilha2!$A:$B,2,0)</f>
        <v>187</v>
      </c>
      <c r="H1375" t="s">
        <v>28</v>
      </c>
      <c r="I1375">
        <f>VLOOKUP(H1375,[1]Planilha5!$A:$B,2,0)</f>
        <v>1</v>
      </c>
      <c r="J1375" t="str">
        <f>VLOOKUP(H1375,[1]Planilha3!$A:$B,2,0)</f>
        <v>AFOLU</v>
      </c>
      <c r="K1375">
        <f>VLOOKUP(J1375,[1]Planilha3!$B:$C,2,0)</f>
        <v>1</v>
      </c>
      <c r="L1375" t="s">
        <v>29</v>
      </c>
      <c r="M1375">
        <f>VLOOKUP(L1375,[1]Planilha4!$A:$B,2,0)</f>
        <v>3</v>
      </c>
      <c r="N1375" t="s">
        <v>622</v>
      </c>
      <c r="O1375">
        <f>VLOOKUP(N1375,[1]Planilha6!$A:$B,2,0)</f>
        <v>44</v>
      </c>
      <c r="P1375" t="s">
        <v>1463</v>
      </c>
      <c r="Q1375" t="s">
        <v>32</v>
      </c>
      <c r="R1375">
        <f>VLOOKUP(Q1375,[1]Planilha7!$A:$B,2,0)</f>
        <v>27</v>
      </c>
      <c r="S1375" s="3">
        <v>59868</v>
      </c>
      <c r="T1375" t="s">
        <v>33</v>
      </c>
      <c r="U1375">
        <f>VLOOKUP(Q1375,Sheet2!$A:$B,2,0)</f>
        <v>1</v>
      </c>
      <c r="V1375" s="4">
        <v>44832</v>
      </c>
      <c r="W1375" s="4">
        <v>43231</v>
      </c>
      <c r="X1375" s="4">
        <v>45787</v>
      </c>
      <c r="Y1375" t="s">
        <v>34</v>
      </c>
      <c r="Z1375" t="s">
        <v>34</v>
      </c>
    </row>
    <row r="1376" spans="1:26" x14ac:dyDescent="0.25">
      <c r="A1376">
        <v>1375</v>
      </c>
      <c r="B1376">
        <v>1</v>
      </c>
      <c r="C1376" t="str">
        <f>VLOOKUP(B1376,Sheet4!$A:$B,2,0)</f>
        <v>Verra</v>
      </c>
      <c r="D1376" t="s">
        <v>3537</v>
      </c>
      <c r="E1376" t="s">
        <v>3538</v>
      </c>
      <c r="F1376" t="s">
        <v>3090</v>
      </c>
      <c r="G1376">
        <f>VLOOKUP(F1376,[1]Planilha2!$A:$B,2,0)</f>
        <v>467</v>
      </c>
      <c r="H1376" t="s">
        <v>28</v>
      </c>
      <c r="I1376">
        <f>VLOOKUP(H1376,[1]Planilha5!$A:$B,2,0)</f>
        <v>1</v>
      </c>
      <c r="J1376" t="str">
        <f>VLOOKUP(H1376,[1]Planilha3!$A:$B,2,0)</f>
        <v>AFOLU</v>
      </c>
      <c r="K1376">
        <f>VLOOKUP(J1376,[1]Planilha3!$B:$C,2,0)</f>
        <v>1</v>
      </c>
      <c r="L1376" t="s">
        <v>29</v>
      </c>
      <c r="M1376">
        <f>VLOOKUP(L1376,[1]Planilha4!$A:$B,2,0)</f>
        <v>3</v>
      </c>
      <c r="N1376" t="s">
        <v>622</v>
      </c>
      <c r="O1376">
        <f>VLOOKUP(N1376,[1]Planilha6!$A:$B,2,0)</f>
        <v>44</v>
      </c>
      <c r="P1376" t="s">
        <v>202</v>
      </c>
      <c r="Q1376" t="s">
        <v>32</v>
      </c>
      <c r="R1376">
        <f>VLOOKUP(Q1376,[1]Planilha7!$A:$B,2,0)</f>
        <v>27</v>
      </c>
      <c r="S1376" s="3">
        <v>59625</v>
      </c>
      <c r="T1376" t="s">
        <v>33</v>
      </c>
      <c r="U1376">
        <f>VLOOKUP(Q1376,Sheet2!$A:$B,2,0)</f>
        <v>1</v>
      </c>
      <c r="V1376" s="4" t="s">
        <v>34</v>
      </c>
      <c r="W1376" s="4">
        <v>43196</v>
      </c>
      <c r="X1376" s="4">
        <v>45752</v>
      </c>
      <c r="Y1376" t="s">
        <v>34</v>
      </c>
      <c r="Z1376" t="s">
        <v>34</v>
      </c>
    </row>
    <row r="1377" spans="1:26" x14ac:dyDescent="0.25">
      <c r="A1377">
        <v>1376</v>
      </c>
      <c r="B1377">
        <v>1</v>
      </c>
      <c r="C1377" t="str">
        <f>VLOOKUP(B1377,Sheet4!$A:$B,2,0)</f>
        <v>Verra</v>
      </c>
      <c r="D1377" t="s">
        <v>3539</v>
      </c>
      <c r="E1377" t="s">
        <v>3540</v>
      </c>
      <c r="F1377" t="s">
        <v>3090</v>
      </c>
      <c r="G1377">
        <f>VLOOKUP(F1377,[1]Planilha2!$A:$B,2,0)</f>
        <v>467</v>
      </c>
      <c r="H1377" t="s">
        <v>28</v>
      </c>
      <c r="I1377">
        <f>VLOOKUP(H1377,[1]Planilha5!$A:$B,2,0)</f>
        <v>1</v>
      </c>
      <c r="J1377" t="str">
        <f>VLOOKUP(H1377,[1]Planilha3!$A:$B,2,0)</f>
        <v>AFOLU</v>
      </c>
      <c r="K1377">
        <f>VLOOKUP(J1377,[1]Planilha3!$B:$C,2,0)</f>
        <v>1</v>
      </c>
      <c r="L1377" t="s">
        <v>29</v>
      </c>
      <c r="M1377">
        <f>VLOOKUP(L1377,[1]Planilha4!$A:$B,2,0)</f>
        <v>3</v>
      </c>
      <c r="N1377" t="s">
        <v>622</v>
      </c>
      <c r="O1377">
        <f>VLOOKUP(N1377,[1]Planilha6!$A:$B,2,0)</f>
        <v>44</v>
      </c>
      <c r="P1377" t="s">
        <v>202</v>
      </c>
      <c r="Q1377" t="s">
        <v>32</v>
      </c>
      <c r="R1377">
        <f>VLOOKUP(Q1377,[1]Planilha7!$A:$B,2,0)</f>
        <v>27</v>
      </c>
      <c r="S1377" s="3">
        <v>59290</v>
      </c>
      <c r="T1377" t="s">
        <v>33</v>
      </c>
      <c r="U1377">
        <f>VLOOKUP(Q1377,Sheet2!$A:$B,2,0)</f>
        <v>1</v>
      </c>
      <c r="V1377" s="4" t="s">
        <v>34</v>
      </c>
      <c r="W1377" s="4">
        <v>43203</v>
      </c>
      <c r="X1377" s="4">
        <v>45759</v>
      </c>
      <c r="Y1377" t="s">
        <v>34</v>
      </c>
      <c r="Z1377" t="s">
        <v>34</v>
      </c>
    </row>
    <row r="1378" spans="1:26" x14ac:dyDescent="0.25">
      <c r="A1378">
        <v>1377</v>
      </c>
      <c r="B1378">
        <v>1</v>
      </c>
      <c r="C1378" t="str">
        <f>VLOOKUP(B1378,Sheet4!$A:$B,2,0)</f>
        <v>Verra</v>
      </c>
      <c r="D1378" t="s">
        <v>3541</v>
      </c>
      <c r="E1378" t="s">
        <v>3542</v>
      </c>
      <c r="F1378" t="s">
        <v>3090</v>
      </c>
      <c r="G1378">
        <f>VLOOKUP(F1378,[1]Planilha2!$A:$B,2,0)</f>
        <v>467</v>
      </c>
      <c r="H1378" t="s">
        <v>28</v>
      </c>
      <c r="I1378">
        <f>VLOOKUP(H1378,[1]Planilha5!$A:$B,2,0)</f>
        <v>1</v>
      </c>
      <c r="J1378" t="str">
        <f>VLOOKUP(H1378,[1]Planilha3!$A:$B,2,0)</f>
        <v>AFOLU</v>
      </c>
      <c r="K1378">
        <f>VLOOKUP(J1378,[1]Planilha3!$B:$C,2,0)</f>
        <v>1</v>
      </c>
      <c r="L1378" t="s">
        <v>29</v>
      </c>
      <c r="M1378">
        <f>VLOOKUP(L1378,[1]Planilha4!$A:$B,2,0)</f>
        <v>3</v>
      </c>
      <c r="N1378" t="s">
        <v>622</v>
      </c>
      <c r="O1378">
        <f>VLOOKUP(N1378,[1]Planilha6!$A:$B,2,0)</f>
        <v>44</v>
      </c>
      <c r="P1378" t="s">
        <v>202</v>
      </c>
      <c r="Q1378" t="s">
        <v>32</v>
      </c>
      <c r="R1378">
        <f>VLOOKUP(Q1378,[1]Planilha7!$A:$B,2,0)</f>
        <v>27</v>
      </c>
      <c r="S1378" s="3">
        <v>59188</v>
      </c>
      <c r="T1378" t="s">
        <v>33</v>
      </c>
      <c r="U1378">
        <f>VLOOKUP(Q1378,Sheet2!$A:$B,2,0)</f>
        <v>1</v>
      </c>
      <c r="V1378" s="4" t="s">
        <v>34</v>
      </c>
      <c r="W1378" s="4">
        <v>43200</v>
      </c>
      <c r="X1378" s="4">
        <v>45756</v>
      </c>
      <c r="Y1378" t="s">
        <v>34</v>
      </c>
      <c r="Z1378" t="s">
        <v>34</v>
      </c>
    </row>
    <row r="1379" spans="1:26" x14ac:dyDescent="0.25">
      <c r="A1379">
        <v>1378</v>
      </c>
      <c r="B1379">
        <v>1</v>
      </c>
      <c r="C1379" t="str">
        <f>VLOOKUP(B1379,Sheet4!$A:$B,2,0)</f>
        <v>Verra</v>
      </c>
      <c r="D1379" t="s">
        <v>3543</v>
      </c>
      <c r="E1379" t="s">
        <v>3544</v>
      </c>
      <c r="F1379" t="s">
        <v>3090</v>
      </c>
      <c r="G1379">
        <f>VLOOKUP(F1379,[1]Planilha2!$A:$B,2,0)</f>
        <v>467</v>
      </c>
      <c r="H1379" t="s">
        <v>28</v>
      </c>
      <c r="I1379">
        <f>VLOOKUP(H1379,[1]Planilha5!$A:$B,2,0)</f>
        <v>1</v>
      </c>
      <c r="J1379" t="str">
        <f>VLOOKUP(H1379,[1]Planilha3!$A:$B,2,0)</f>
        <v>AFOLU</v>
      </c>
      <c r="K1379">
        <f>VLOOKUP(J1379,[1]Planilha3!$B:$C,2,0)</f>
        <v>1</v>
      </c>
      <c r="L1379" t="s">
        <v>29</v>
      </c>
      <c r="M1379">
        <f>VLOOKUP(L1379,[1]Planilha4!$A:$B,2,0)</f>
        <v>3</v>
      </c>
      <c r="N1379" t="s">
        <v>622</v>
      </c>
      <c r="O1379">
        <f>VLOOKUP(N1379,[1]Planilha6!$A:$B,2,0)</f>
        <v>44</v>
      </c>
      <c r="P1379" t="s">
        <v>202</v>
      </c>
      <c r="Q1379" t="s">
        <v>32</v>
      </c>
      <c r="R1379">
        <f>VLOOKUP(Q1379,[1]Planilha7!$A:$B,2,0)</f>
        <v>27</v>
      </c>
      <c r="S1379" s="3">
        <v>59785</v>
      </c>
      <c r="T1379" t="s">
        <v>33</v>
      </c>
      <c r="U1379">
        <f>VLOOKUP(Q1379,Sheet2!$A:$B,2,0)</f>
        <v>1</v>
      </c>
      <c r="V1379" s="4" t="s">
        <v>34</v>
      </c>
      <c r="W1379" s="4">
        <v>43212</v>
      </c>
      <c r="X1379" s="4">
        <v>45768</v>
      </c>
      <c r="Y1379" t="s">
        <v>34</v>
      </c>
      <c r="Z1379" t="s">
        <v>34</v>
      </c>
    </row>
    <row r="1380" spans="1:26" x14ac:dyDescent="0.25">
      <c r="A1380">
        <v>1379</v>
      </c>
      <c r="B1380">
        <v>1</v>
      </c>
      <c r="C1380" t="str">
        <f>VLOOKUP(B1380,Sheet4!$A:$B,2,0)</f>
        <v>Verra</v>
      </c>
      <c r="D1380" t="s">
        <v>3545</v>
      </c>
      <c r="E1380" t="s">
        <v>3546</v>
      </c>
      <c r="F1380" t="s">
        <v>3547</v>
      </c>
      <c r="G1380">
        <f>VLOOKUP(F1380,[1]Planilha2!$A:$B,2,0)</f>
        <v>515</v>
      </c>
      <c r="H1380" t="s">
        <v>28</v>
      </c>
      <c r="I1380">
        <f>VLOOKUP(H1380,[1]Planilha5!$A:$B,2,0)</f>
        <v>1</v>
      </c>
      <c r="J1380" t="str">
        <f>VLOOKUP(H1380,[1]Planilha3!$A:$B,2,0)</f>
        <v>AFOLU</v>
      </c>
      <c r="K1380">
        <f>VLOOKUP(J1380,[1]Planilha3!$B:$C,2,0)</f>
        <v>1</v>
      </c>
      <c r="L1380" t="s">
        <v>38</v>
      </c>
      <c r="M1380">
        <f>VLOOKUP(L1380,[1]Planilha4!$A:$B,2,0)</f>
        <v>2</v>
      </c>
      <c r="N1380" t="s">
        <v>325</v>
      </c>
      <c r="O1380">
        <f>VLOOKUP(N1380,[1]Planilha6!$A:$B,2,0)</f>
        <v>28</v>
      </c>
      <c r="P1380" t="s">
        <v>202</v>
      </c>
      <c r="Q1380" t="s">
        <v>358</v>
      </c>
      <c r="R1380">
        <f>VLOOKUP(Q1380,[1]Planilha7!$A:$B,2,0)</f>
        <v>64</v>
      </c>
      <c r="S1380" s="3">
        <v>286630</v>
      </c>
      <c r="T1380" t="s">
        <v>111</v>
      </c>
      <c r="U1380">
        <f>VLOOKUP(Q1380,Sheet2!$A:$B,2,0)</f>
        <v>5</v>
      </c>
      <c r="V1380" s="4" t="s">
        <v>34</v>
      </c>
      <c r="W1380" s="4">
        <v>42856</v>
      </c>
      <c r="X1380" s="4">
        <v>50160</v>
      </c>
      <c r="Y1380" t="s">
        <v>34</v>
      </c>
      <c r="Z1380" t="s">
        <v>34</v>
      </c>
    </row>
    <row r="1381" spans="1:26" x14ac:dyDescent="0.25">
      <c r="A1381">
        <v>1380</v>
      </c>
      <c r="B1381">
        <v>1</v>
      </c>
      <c r="C1381" t="str">
        <f>VLOOKUP(B1381,Sheet4!$A:$B,2,0)</f>
        <v>Verra</v>
      </c>
      <c r="D1381" t="s">
        <v>3548</v>
      </c>
      <c r="E1381" t="s">
        <v>3549</v>
      </c>
      <c r="F1381" t="s">
        <v>61</v>
      </c>
      <c r="G1381">
        <f>VLOOKUP(F1381,[1]Planilha2!$A:$B,2,0)</f>
        <v>7</v>
      </c>
      <c r="H1381" t="s">
        <v>28</v>
      </c>
      <c r="I1381">
        <f>VLOOKUP(H1381,[1]Planilha5!$A:$B,2,0)</f>
        <v>1</v>
      </c>
      <c r="J1381" t="str">
        <f>VLOOKUP(H1381,[1]Planilha3!$A:$B,2,0)</f>
        <v>AFOLU</v>
      </c>
      <c r="K1381">
        <f>VLOOKUP(J1381,[1]Planilha3!$B:$C,2,0)</f>
        <v>1</v>
      </c>
      <c r="L1381" t="s">
        <v>241</v>
      </c>
      <c r="M1381">
        <f>VLOOKUP(L1381,[1]Planilha4!$A:$B,2,0)</f>
        <v>5</v>
      </c>
      <c r="N1381" t="s">
        <v>479</v>
      </c>
      <c r="O1381">
        <f>VLOOKUP(N1381,[1]Planilha6!$A:$B,2,0)</f>
        <v>40</v>
      </c>
      <c r="P1381" t="s">
        <v>927</v>
      </c>
      <c r="Q1381" t="s">
        <v>32</v>
      </c>
      <c r="R1381">
        <f>VLOOKUP(Q1381,[1]Planilha7!$A:$B,2,0)</f>
        <v>27</v>
      </c>
      <c r="S1381" s="3">
        <v>53799</v>
      </c>
      <c r="T1381" t="s">
        <v>33</v>
      </c>
      <c r="U1381">
        <f>VLOOKUP(Q1381,Sheet2!$A:$B,2,0)</f>
        <v>1</v>
      </c>
      <c r="V1381" s="4" t="s">
        <v>34</v>
      </c>
      <c r="W1381" s="4">
        <v>42887</v>
      </c>
      <c r="X1381" s="4">
        <v>50191</v>
      </c>
      <c r="Y1381" t="s">
        <v>34</v>
      </c>
      <c r="Z1381" t="s">
        <v>34</v>
      </c>
    </row>
    <row r="1382" spans="1:26" x14ac:dyDescent="0.25">
      <c r="A1382">
        <v>1381</v>
      </c>
      <c r="B1382">
        <v>1</v>
      </c>
      <c r="C1382" t="str">
        <f>VLOOKUP(B1382,Sheet4!$A:$B,2,0)</f>
        <v>Verra</v>
      </c>
      <c r="D1382" t="s">
        <v>3550</v>
      </c>
      <c r="E1382" t="s">
        <v>3551</v>
      </c>
      <c r="F1382" t="s">
        <v>3552</v>
      </c>
      <c r="G1382">
        <f>VLOOKUP(F1382,[1]Planilha2!$A:$B,2,0)</f>
        <v>516</v>
      </c>
      <c r="H1382" t="s">
        <v>28</v>
      </c>
      <c r="I1382">
        <f>VLOOKUP(H1382,[1]Planilha5!$A:$B,2,0)</f>
        <v>1</v>
      </c>
      <c r="J1382" t="str">
        <f>VLOOKUP(H1382,[1]Planilha3!$A:$B,2,0)</f>
        <v>AFOLU</v>
      </c>
      <c r="K1382">
        <f>VLOOKUP(J1382,[1]Planilha3!$B:$C,2,0)</f>
        <v>1</v>
      </c>
      <c r="L1382" t="s">
        <v>38</v>
      </c>
      <c r="M1382">
        <f>VLOOKUP(L1382,[1]Planilha4!$A:$B,2,0)</f>
        <v>2</v>
      </c>
      <c r="N1382" t="s">
        <v>39</v>
      </c>
      <c r="O1382">
        <f>VLOOKUP(N1382,[1]Planilha6!$A:$B,2,0)</f>
        <v>3</v>
      </c>
      <c r="P1382" t="s">
        <v>140</v>
      </c>
      <c r="Q1382" t="s">
        <v>291</v>
      </c>
      <c r="R1382">
        <f>VLOOKUP(Q1382,[1]Planilha7!$A:$B,2,0)</f>
        <v>132</v>
      </c>
      <c r="S1382" s="3">
        <v>56657</v>
      </c>
      <c r="T1382" t="s">
        <v>111</v>
      </c>
      <c r="U1382">
        <f>VLOOKUP(Q1382,Sheet2!$A:$B,2,0)</f>
        <v>5</v>
      </c>
      <c r="V1382" s="4" t="s">
        <v>34</v>
      </c>
      <c r="W1382" s="4">
        <v>43739</v>
      </c>
      <c r="X1382" s="4">
        <v>54696</v>
      </c>
      <c r="Y1382" t="s">
        <v>34</v>
      </c>
      <c r="Z1382" t="s">
        <v>34</v>
      </c>
    </row>
    <row r="1383" spans="1:26" x14ac:dyDescent="0.25">
      <c r="A1383">
        <v>1382</v>
      </c>
      <c r="B1383">
        <v>1</v>
      </c>
      <c r="C1383" t="str">
        <f>VLOOKUP(B1383,Sheet4!$A:$B,2,0)</f>
        <v>Verra</v>
      </c>
      <c r="D1383" t="s">
        <v>3553</v>
      </c>
      <c r="E1383" t="s">
        <v>3554</v>
      </c>
      <c r="F1383" t="s">
        <v>61</v>
      </c>
      <c r="G1383">
        <f>VLOOKUP(F1383,[1]Planilha2!$A:$B,2,0)</f>
        <v>7</v>
      </c>
      <c r="H1383" t="s">
        <v>28</v>
      </c>
      <c r="I1383">
        <f>VLOOKUP(H1383,[1]Planilha5!$A:$B,2,0)</f>
        <v>1</v>
      </c>
      <c r="J1383" t="str">
        <f>VLOOKUP(H1383,[1]Planilha3!$A:$B,2,0)</f>
        <v>AFOLU</v>
      </c>
      <c r="K1383">
        <f>VLOOKUP(J1383,[1]Planilha3!$B:$C,2,0)</f>
        <v>1</v>
      </c>
      <c r="L1383" t="s">
        <v>124</v>
      </c>
      <c r="M1383">
        <f>VLOOKUP(L1383,[1]Planilha4!$A:$B,2,0)</f>
        <v>4</v>
      </c>
      <c r="N1383" t="s">
        <v>125</v>
      </c>
      <c r="O1383">
        <f>VLOOKUP(N1383,[1]Planilha6!$A:$B,2,0)</f>
        <v>14</v>
      </c>
      <c r="P1383" t="s">
        <v>927</v>
      </c>
      <c r="Q1383" t="s">
        <v>126</v>
      </c>
      <c r="R1383">
        <f>VLOOKUP(Q1383,[1]Planilha7!$A:$B,2,0)</f>
        <v>17</v>
      </c>
      <c r="S1383" s="3">
        <v>1521662</v>
      </c>
      <c r="T1383" t="s">
        <v>127</v>
      </c>
      <c r="U1383">
        <f>VLOOKUP(Q1383,Sheet2!$A:$B,2,0)</f>
        <v>6</v>
      </c>
      <c r="V1383" s="4" t="s">
        <v>34</v>
      </c>
      <c r="W1383" s="4">
        <v>43282</v>
      </c>
      <c r="X1383" s="4">
        <v>54239</v>
      </c>
      <c r="Y1383" t="s">
        <v>34</v>
      </c>
      <c r="Z1383" t="s">
        <v>34</v>
      </c>
    </row>
    <row r="1384" spans="1:26" x14ac:dyDescent="0.25">
      <c r="A1384">
        <v>1383</v>
      </c>
      <c r="B1384">
        <v>1</v>
      </c>
      <c r="C1384" t="str">
        <f>VLOOKUP(B1384,Sheet4!$A:$B,2,0)</f>
        <v>Verra</v>
      </c>
      <c r="D1384" t="s">
        <v>3555</v>
      </c>
      <c r="E1384" t="s">
        <v>3556</v>
      </c>
      <c r="F1384" t="s">
        <v>288</v>
      </c>
      <c r="G1384">
        <f>VLOOKUP(F1384,[1]Planilha2!$A:$B,2,0)</f>
        <v>44</v>
      </c>
      <c r="H1384" t="s">
        <v>28</v>
      </c>
      <c r="I1384">
        <f>VLOOKUP(H1384,[1]Planilha5!$A:$B,2,0)</f>
        <v>1</v>
      </c>
      <c r="J1384" t="str">
        <f>VLOOKUP(H1384,[1]Planilha3!$A:$B,2,0)</f>
        <v>AFOLU</v>
      </c>
      <c r="K1384">
        <f>VLOOKUP(J1384,[1]Planilha3!$B:$C,2,0)</f>
        <v>1</v>
      </c>
      <c r="L1384" t="s">
        <v>289</v>
      </c>
      <c r="M1384">
        <f>VLOOKUP(L1384,[1]Planilha4!$A:$B,2,0)</f>
        <v>4</v>
      </c>
      <c r="N1384" t="s">
        <v>290</v>
      </c>
      <c r="O1384">
        <f>VLOOKUP(N1384,[1]Planilha6!$A:$B,2,0)</f>
        <v>24</v>
      </c>
      <c r="P1384" t="s">
        <v>31</v>
      </c>
      <c r="Q1384" t="s">
        <v>291</v>
      </c>
      <c r="R1384">
        <f>VLOOKUP(Q1384,[1]Planilha7!$A:$B,2,0)</f>
        <v>132</v>
      </c>
      <c r="S1384" s="3">
        <v>147925</v>
      </c>
      <c r="T1384" t="s">
        <v>111</v>
      </c>
      <c r="U1384">
        <f>VLOOKUP(Q1384,Sheet2!$A:$B,2,0)</f>
        <v>5</v>
      </c>
      <c r="V1384" s="4" t="s">
        <v>34</v>
      </c>
      <c r="W1384" s="4">
        <v>42917</v>
      </c>
      <c r="X1384" s="4">
        <v>46568</v>
      </c>
      <c r="Y1384" t="s">
        <v>34</v>
      </c>
      <c r="Z1384" t="s">
        <v>34</v>
      </c>
    </row>
    <row r="1385" spans="1:26" x14ac:dyDescent="0.25">
      <c r="A1385">
        <v>1384</v>
      </c>
      <c r="B1385">
        <v>1</v>
      </c>
      <c r="C1385" t="str">
        <f>VLOOKUP(B1385,Sheet4!$A:$B,2,0)</f>
        <v>Verra</v>
      </c>
      <c r="D1385" t="s">
        <v>3557</v>
      </c>
      <c r="E1385" t="s">
        <v>3558</v>
      </c>
      <c r="F1385" t="s">
        <v>3559</v>
      </c>
      <c r="G1385">
        <f>VLOOKUP(F1385,[1]Planilha2!$A:$B,2,0)</f>
        <v>517</v>
      </c>
      <c r="H1385" t="s">
        <v>71</v>
      </c>
      <c r="I1385">
        <f>VLOOKUP(H1385,[1]Planilha5!$A:$B,2,0)</f>
        <v>5</v>
      </c>
      <c r="J1385" t="str">
        <f>VLOOKUP(H1385,[1]Planilha3!$A:$B,2,0)</f>
        <v>Energy</v>
      </c>
      <c r="K1385">
        <f>VLOOKUP(J1385,[1]Planilha3!$B:$C,2,0)</f>
        <v>2</v>
      </c>
      <c r="L1385" t="s">
        <v>34</v>
      </c>
      <c r="M1385">
        <f>VLOOKUP(L1385,[1]Planilha4!$A:$B,2,0)</f>
        <v>1</v>
      </c>
      <c r="N1385" t="s">
        <v>1005</v>
      </c>
      <c r="O1385">
        <f>VLOOKUP(N1385,[1]Planilha6!$A:$B,2,0)</f>
        <v>58</v>
      </c>
      <c r="P1385" t="s">
        <v>876</v>
      </c>
      <c r="Q1385" t="s">
        <v>1102</v>
      </c>
      <c r="R1385">
        <f>VLOOKUP(Q1385,[1]Planilha7!$A:$B,2,0)</f>
        <v>20</v>
      </c>
      <c r="S1385" s="3">
        <v>187061</v>
      </c>
      <c r="T1385" t="s">
        <v>111</v>
      </c>
      <c r="U1385">
        <f>VLOOKUP(Q1385,Sheet2!$A:$B,2,0)</f>
        <v>5</v>
      </c>
      <c r="V1385" s="4">
        <v>44887</v>
      </c>
      <c r="W1385" s="4" t="s">
        <v>34</v>
      </c>
      <c r="X1385" s="4" t="s">
        <v>34</v>
      </c>
      <c r="Y1385" t="s">
        <v>34</v>
      </c>
      <c r="Z1385" t="s">
        <v>34</v>
      </c>
    </row>
    <row r="1386" spans="1:26" x14ac:dyDescent="0.25">
      <c r="A1386">
        <v>1385</v>
      </c>
      <c r="B1386">
        <v>1</v>
      </c>
      <c r="C1386" t="str">
        <f>VLOOKUP(B1386,Sheet4!$A:$B,2,0)</f>
        <v>Verra</v>
      </c>
      <c r="D1386" t="s">
        <v>3560</v>
      </c>
      <c r="E1386" t="s">
        <v>3561</v>
      </c>
      <c r="F1386" t="s">
        <v>3562</v>
      </c>
      <c r="G1386">
        <f>VLOOKUP(F1386,[1]Planilha2!$A:$B,2,0)</f>
        <v>518</v>
      </c>
      <c r="H1386" t="s">
        <v>57</v>
      </c>
      <c r="I1386">
        <f>VLOOKUP(H1386,[1]Planilha5!$A:$B,2,0)</f>
        <v>3</v>
      </c>
      <c r="J1386" t="str">
        <f>VLOOKUP(H1386,[1]Planilha3!$A:$B,2,0)</f>
        <v>Waste handling</v>
      </c>
      <c r="K1386">
        <f>VLOOKUP(J1386,[1]Planilha3!$B:$C,2,0)</f>
        <v>3</v>
      </c>
      <c r="L1386" t="s">
        <v>34</v>
      </c>
      <c r="M1386">
        <f>VLOOKUP(L1386,[1]Planilha4!$A:$B,2,0)</f>
        <v>1</v>
      </c>
      <c r="N1386" t="s">
        <v>208</v>
      </c>
      <c r="O1386">
        <f>VLOOKUP(N1386,[1]Planilha6!$A:$B,2,0)</f>
        <v>19</v>
      </c>
      <c r="P1386" t="s">
        <v>876</v>
      </c>
      <c r="Q1386" t="s">
        <v>32</v>
      </c>
      <c r="R1386">
        <f>VLOOKUP(Q1386,[1]Planilha7!$A:$B,2,0)</f>
        <v>27</v>
      </c>
      <c r="S1386" s="3">
        <v>67300</v>
      </c>
      <c r="T1386" t="s">
        <v>33</v>
      </c>
      <c r="U1386">
        <f>VLOOKUP(Q1386,Sheet2!$A:$B,2,0)</f>
        <v>1</v>
      </c>
      <c r="V1386" s="4">
        <v>44775</v>
      </c>
      <c r="W1386" s="4">
        <v>43878</v>
      </c>
      <c r="X1386" s="4">
        <v>47530</v>
      </c>
      <c r="Y1386" t="s">
        <v>34</v>
      </c>
      <c r="Z1386" t="s">
        <v>34</v>
      </c>
    </row>
    <row r="1387" spans="1:26" x14ac:dyDescent="0.25">
      <c r="A1387">
        <v>1386</v>
      </c>
      <c r="B1387">
        <v>1</v>
      </c>
      <c r="C1387" t="str">
        <f>VLOOKUP(B1387,Sheet4!$A:$B,2,0)</f>
        <v>Verra</v>
      </c>
      <c r="D1387" t="s">
        <v>3563</v>
      </c>
      <c r="E1387" t="s">
        <v>3564</v>
      </c>
      <c r="F1387" t="s">
        <v>3565</v>
      </c>
      <c r="G1387">
        <f>VLOOKUP(F1387,[1]Planilha2!$A:$B,2,0)</f>
        <v>519</v>
      </c>
      <c r="H1387" t="s">
        <v>340</v>
      </c>
      <c r="I1387">
        <f>VLOOKUP(H1387,[1]Planilha5!$A:$B,2,0)</f>
        <v>11</v>
      </c>
      <c r="J1387" t="str">
        <f>VLOOKUP(H1387,[1]Planilha3!$A:$B,2,0)</f>
        <v>Energy</v>
      </c>
      <c r="K1387">
        <f>VLOOKUP(J1387,[1]Planilha3!$B:$C,2,0)</f>
        <v>2</v>
      </c>
      <c r="L1387" t="s">
        <v>34</v>
      </c>
      <c r="M1387">
        <f>VLOOKUP(L1387,[1]Planilha4!$A:$B,2,0)</f>
        <v>1</v>
      </c>
      <c r="N1387" t="s">
        <v>341</v>
      </c>
      <c r="O1387">
        <f>VLOOKUP(N1387,[1]Planilha6!$A:$B,2,0)</f>
        <v>29</v>
      </c>
      <c r="P1387" t="s">
        <v>876</v>
      </c>
      <c r="Q1387" t="s">
        <v>32</v>
      </c>
      <c r="R1387">
        <f>VLOOKUP(Q1387,[1]Planilha7!$A:$B,2,0)</f>
        <v>27</v>
      </c>
      <c r="S1387" s="3">
        <v>129988</v>
      </c>
      <c r="T1387" t="s">
        <v>33</v>
      </c>
      <c r="U1387">
        <f>VLOOKUP(Q1387,Sheet2!$A:$B,2,0)</f>
        <v>1</v>
      </c>
      <c r="V1387" s="4">
        <v>44592</v>
      </c>
      <c r="W1387" s="4">
        <v>43849</v>
      </c>
      <c r="X1387" s="4">
        <v>47501</v>
      </c>
      <c r="Y1387" t="s">
        <v>34</v>
      </c>
      <c r="Z1387" t="s">
        <v>34</v>
      </c>
    </row>
    <row r="1388" spans="1:26" x14ac:dyDescent="0.25">
      <c r="A1388">
        <v>1387</v>
      </c>
      <c r="B1388">
        <v>1</v>
      </c>
      <c r="C1388" t="str">
        <f>VLOOKUP(B1388,Sheet4!$A:$B,2,0)</f>
        <v>Verra</v>
      </c>
      <c r="D1388" t="s">
        <v>3566</v>
      </c>
      <c r="E1388" t="s">
        <v>3567</v>
      </c>
      <c r="F1388" t="s">
        <v>3568</v>
      </c>
      <c r="G1388">
        <f>VLOOKUP(F1388,[1]Planilha2!$A:$B,2,0)</f>
        <v>520</v>
      </c>
      <c r="H1388" t="s">
        <v>28</v>
      </c>
      <c r="I1388">
        <f>VLOOKUP(H1388,[1]Planilha5!$A:$B,2,0)</f>
        <v>1</v>
      </c>
      <c r="J1388" t="str">
        <f>VLOOKUP(H1388,[1]Planilha3!$A:$B,2,0)</f>
        <v>AFOLU</v>
      </c>
      <c r="K1388">
        <f>VLOOKUP(J1388,[1]Planilha3!$B:$C,2,0)</f>
        <v>1</v>
      </c>
      <c r="L1388" t="s">
        <v>38</v>
      </c>
      <c r="M1388">
        <f>VLOOKUP(L1388,[1]Planilha4!$A:$B,2,0)</f>
        <v>2</v>
      </c>
      <c r="N1388" t="s">
        <v>39</v>
      </c>
      <c r="O1388">
        <f>VLOOKUP(N1388,[1]Planilha6!$A:$B,2,0)</f>
        <v>3</v>
      </c>
      <c r="P1388" t="s">
        <v>876</v>
      </c>
      <c r="Q1388" t="s">
        <v>816</v>
      </c>
      <c r="R1388">
        <f>VLOOKUP(Q1388,[1]Planilha7!$A:$B,2,0)</f>
        <v>4</v>
      </c>
      <c r="S1388" s="3">
        <v>7468</v>
      </c>
      <c r="T1388" t="s">
        <v>127</v>
      </c>
      <c r="U1388">
        <f>VLOOKUP(Q1388,Sheet2!$A:$B,2,0)</f>
        <v>6</v>
      </c>
      <c r="V1388" s="4">
        <v>44900</v>
      </c>
      <c r="W1388" s="4">
        <v>42629</v>
      </c>
      <c r="X1388" s="4">
        <v>57238</v>
      </c>
      <c r="Y1388" t="s">
        <v>34</v>
      </c>
      <c r="Z1388" t="s">
        <v>34</v>
      </c>
    </row>
    <row r="1389" spans="1:26" x14ac:dyDescent="0.25">
      <c r="A1389">
        <v>1388</v>
      </c>
      <c r="B1389">
        <v>1</v>
      </c>
      <c r="C1389" t="str">
        <f>VLOOKUP(B1389,Sheet4!$A:$B,2,0)</f>
        <v>Verra</v>
      </c>
      <c r="D1389" t="s">
        <v>3569</v>
      </c>
      <c r="E1389" t="s">
        <v>3570</v>
      </c>
      <c r="F1389" t="s">
        <v>3571</v>
      </c>
      <c r="G1389">
        <f>VLOOKUP(F1389,[1]Planilha2!$A:$B,2,0)</f>
        <v>521</v>
      </c>
      <c r="H1389" t="s">
        <v>28</v>
      </c>
      <c r="I1389">
        <f>VLOOKUP(H1389,[1]Planilha5!$A:$B,2,0)</f>
        <v>1</v>
      </c>
      <c r="J1389" t="str">
        <f>VLOOKUP(H1389,[1]Planilha3!$A:$B,2,0)</f>
        <v>AFOLU</v>
      </c>
      <c r="K1389">
        <f>VLOOKUP(J1389,[1]Planilha3!$B:$C,2,0)</f>
        <v>1</v>
      </c>
      <c r="L1389" t="s">
        <v>124</v>
      </c>
      <c r="M1389">
        <f>VLOOKUP(L1389,[1]Planilha4!$A:$B,2,0)</f>
        <v>4</v>
      </c>
      <c r="N1389" t="s">
        <v>427</v>
      </c>
      <c r="O1389">
        <f>VLOOKUP(N1389,[1]Planilha6!$A:$B,2,0)</f>
        <v>36</v>
      </c>
      <c r="P1389" t="s">
        <v>876</v>
      </c>
      <c r="Q1389" t="s">
        <v>1433</v>
      </c>
      <c r="R1389">
        <f>VLOOKUP(Q1389,[1]Planilha7!$A:$B,2,0)</f>
        <v>96</v>
      </c>
      <c r="S1389" s="3">
        <v>560138</v>
      </c>
      <c r="T1389" t="s">
        <v>127</v>
      </c>
      <c r="U1389">
        <f>VLOOKUP(Q1389,Sheet2!$A:$B,2,0)</f>
        <v>6</v>
      </c>
      <c r="V1389" s="4">
        <v>45006</v>
      </c>
      <c r="W1389" s="4">
        <v>44013</v>
      </c>
      <c r="X1389" s="4">
        <v>54969</v>
      </c>
      <c r="Y1389" t="s">
        <v>34</v>
      </c>
      <c r="Z1389" t="s">
        <v>34</v>
      </c>
    </row>
    <row r="1390" spans="1:26" x14ac:dyDescent="0.25">
      <c r="A1390">
        <v>1389</v>
      </c>
      <c r="B1390">
        <v>1</v>
      </c>
      <c r="C1390" t="str">
        <f>VLOOKUP(B1390,Sheet4!$A:$B,2,0)</f>
        <v>Verra</v>
      </c>
      <c r="D1390" t="s">
        <v>3572</v>
      </c>
      <c r="E1390" t="s">
        <v>3573</v>
      </c>
      <c r="F1390" t="s">
        <v>3574</v>
      </c>
      <c r="G1390">
        <f>VLOOKUP(F1390,[1]Planilha2!$A:$B,2,0)</f>
        <v>522</v>
      </c>
      <c r="H1390" t="s">
        <v>28</v>
      </c>
      <c r="I1390">
        <f>VLOOKUP(H1390,[1]Planilha5!$A:$B,2,0)</f>
        <v>1</v>
      </c>
      <c r="J1390" t="str">
        <f>VLOOKUP(H1390,[1]Planilha3!$A:$B,2,0)</f>
        <v>AFOLU</v>
      </c>
      <c r="K1390">
        <f>VLOOKUP(J1390,[1]Planilha3!$B:$C,2,0)</f>
        <v>1</v>
      </c>
      <c r="L1390" t="s">
        <v>241</v>
      </c>
      <c r="M1390">
        <f>VLOOKUP(L1390,[1]Planilha4!$A:$B,2,0)</f>
        <v>5</v>
      </c>
      <c r="N1390" t="s">
        <v>479</v>
      </c>
      <c r="O1390">
        <f>VLOOKUP(N1390,[1]Planilha6!$A:$B,2,0)</f>
        <v>40</v>
      </c>
      <c r="P1390" t="s">
        <v>876</v>
      </c>
      <c r="Q1390" t="s">
        <v>311</v>
      </c>
      <c r="R1390">
        <f>VLOOKUP(Q1390,[1]Planilha7!$A:$B,2,0)</f>
        <v>73</v>
      </c>
      <c r="S1390" s="3">
        <v>543049</v>
      </c>
      <c r="T1390" t="s">
        <v>33</v>
      </c>
      <c r="U1390">
        <f>VLOOKUP(Q1390,Sheet2!$A:$B,2,0)</f>
        <v>1</v>
      </c>
      <c r="V1390" s="4">
        <v>45029</v>
      </c>
      <c r="W1390" s="4">
        <v>42349</v>
      </c>
      <c r="X1390" s="4">
        <v>53306</v>
      </c>
      <c r="Y1390" t="s">
        <v>34</v>
      </c>
      <c r="Z1390" t="s">
        <v>34</v>
      </c>
    </row>
    <row r="1391" spans="1:26" x14ac:dyDescent="0.25">
      <c r="A1391">
        <v>1390</v>
      </c>
      <c r="B1391">
        <v>1</v>
      </c>
      <c r="C1391" t="str">
        <f>VLOOKUP(B1391,Sheet4!$A:$B,2,0)</f>
        <v>Verra</v>
      </c>
      <c r="D1391" t="s">
        <v>3575</v>
      </c>
      <c r="E1391" t="s">
        <v>3576</v>
      </c>
      <c r="F1391" t="s">
        <v>1088</v>
      </c>
      <c r="G1391">
        <f>VLOOKUP(F1391,[1]Planilha2!$A:$B,2,0)</f>
        <v>191</v>
      </c>
      <c r="H1391" t="s">
        <v>45</v>
      </c>
      <c r="I1391">
        <f>VLOOKUP(H1391,[1]Planilha5!$A:$B,2,0)</f>
        <v>2</v>
      </c>
      <c r="J1391" t="str">
        <f>VLOOKUP(H1391,[1]Planilha3!$A:$B,2,0)</f>
        <v>Energy</v>
      </c>
      <c r="K1391">
        <f>VLOOKUP(J1391,[1]Planilha3!$B:$C,2,0)</f>
        <v>2</v>
      </c>
      <c r="L1391" t="s">
        <v>34</v>
      </c>
      <c r="M1391">
        <f>VLOOKUP(L1391,[1]Planilha4!$A:$B,2,0)</f>
        <v>1</v>
      </c>
      <c r="N1391" t="s">
        <v>46</v>
      </c>
      <c r="O1391">
        <f>VLOOKUP(N1391,[1]Planilha6!$A:$B,2,0)</f>
        <v>4</v>
      </c>
      <c r="P1391" t="s">
        <v>876</v>
      </c>
      <c r="Q1391" t="s">
        <v>47</v>
      </c>
      <c r="R1391">
        <f>VLOOKUP(Q1391,[1]Planilha7!$A:$B,2,0)</f>
        <v>55</v>
      </c>
      <c r="S1391" s="3">
        <v>680100</v>
      </c>
      <c r="T1391" t="s">
        <v>33</v>
      </c>
      <c r="U1391">
        <f>VLOOKUP(Q1391,Sheet2!$A:$B,2,0)</f>
        <v>1</v>
      </c>
      <c r="V1391" s="4">
        <v>44945</v>
      </c>
      <c r="W1391" s="4">
        <v>44456</v>
      </c>
      <c r="X1391" s="4">
        <v>48107</v>
      </c>
      <c r="Y1391" t="s">
        <v>34</v>
      </c>
      <c r="Z1391" t="s">
        <v>34</v>
      </c>
    </row>
    <row r="1392" spans="1:26" x14ac:dyDescent="0.25">
      <c r="A1392">
        <v>1391</v>
      </c>
      <c r="B1392">
        <v>1</v>
      </c>
      <c r="C1392" t="str">
        <f>VLOOKUP(B1392,Sheet4!$A:$B,2,0)</f>
        <v>Verra</v>
      </c>
      <c r="D1392" t="s">
        <v>3577</v>
      </c>
      <c r="E1392" t="s">
        <v>3578</v>
      </c>
      <c r="F1392" t="s">
        <v>1088</v>
      </c>
      <c r="G1392">
        <f>VLOOKUP(F1392,[1]Planilha2!$A:$B,2,0)</f>
        <v>191</v>
      </c>
      <c r="H1392" t="s">
        <v>45</v>
      </c>
      <c r="I1392">
        <f>VLOOKUP(H1392,[1]Planilha5!$A:$B,2,0)</f>
        <v>2</v>
      </c>
      <c r="J1392" t="str">
        <f>VLOOKUP(H1392,[1]Planilha3!$A:$B,2,0)</f>
        <v>Energy</v>
      </c>
      <c r="K1392">
        <f>VLOOKUP(J1392,[1]Planilha3!$B:$C,2,0)</f>
        <v>2</v>
      </c>
      <c r="L1392" t="s">
        <v>34</v>
      </c>
      <c r="M1392">
        <f>VLOOKUP(L1392,[1]Planilha4!$A:$B,2,0)</f>
        <v>1</v>
      </c>
      <c r="N1392" t="s">
        <v>458</v>
      </c>
      <c r="O1392">
        <f>VLOOKUP(N1392,[1]Planilha6!$A:$B,2,0)</f>
        <v>38</v>
      </c>
      <c r="P1392" t="s">
        <v>876</v>
      </c>
      <c r="Q1392" t="s">
        <v>47</v>
      </c>
      <c r="R1392">
        <f>VLOOKUP(Q1392,[1]Planilha7!$A:$B,2,0)</f>
        <v>55</v>
      </c>
      <c r="S1392" s="3">
        <v>55082</v>
      </c>
      <c r="T1392" t="s">
        <v>33</v>
      </c>
      <c r="U1392">
        <f>VLOOKUP(Q1392,Sheet2!$A:$B,2,0)</f>
        <v>1</v>
      </c>
      <c r="V1392" s="4">
        <v>44614</v>
      </c>
      <c r="W1392" s="4">
        <v>43324</v>
      </c>
      <c r="X1392" s="4">
        <v>46976</v>
      </c>
      <c r="Y1392" t="s">
        <v>34</v>
      </c>
      <c r="Z1392" t="s">
        <v>34</v>
      </c>
    </row>
    <row r="1393" spans="1:26" x14ac:dyDescent="0.25">
      <c r="A1393">
        <v>1392</v>
      </c>
      <c r="B1393">
        <v>1</v>
      </c>
      <c r="C1393" t="str">
        <f>VLOOKUP(B1393,Sheet4!$A:$B,2,0)</f>
        <v>Verra</v>
      </c>
      <c r="D1393" t="s">
        <v>3579</v>
      </c>
      <c r="E1393" t="s">
        <v>3580</v>
      </c>
      <c r="F1393" t="s">
        <v>3581</v>
      </c>
      <c r="G1393">
        <f>VLOOKUP(F1393,[1]Planilha2!$A:$B,2,0)</f>
        <v>523</v>
      </c>
      <c r="H1393" t="s">
        <v>57</v>
      </c>
      <c r="I1393">
        <f>VLOOKUP(H1393,[1]Planilha5!$A:$B,2,0)</f>
        <v>3</v>
      </c>
      <c r="J1393" t="str">
        <f>VLOOKUP(H1393,[1]Planilha3!$A:$B,2,0)</f>
        <v>Waste handling</v>
      </c>
      <c r="K1393">
        <f>VLOOKUP(J1393,[1]Planilha3!$B:$C,2,0)</f>
        <v>3</v>
      </c>
      <c r="L1393" t="s">
        <v>34</v>
      </c>
      <c r="M1393">
        <f>VLOOKUP(L1393,[1]Planilha4!$A:$B,2,0)</f>
        <v>1</v>
      </c>
      <c r="N1393" t="s">
        <v>285</v>
      </c>
      <c r="O1393">
        <f>VLOOKUP(N1393,[1]Planilha6!$A:$B,2,0)</f>
        <v>23</v>
      </c>
      <c r="P1393" t="s">
        <v>876</v>
      </c>
      <c r="Q1393" t="s">
        <v>32</v>
      </c>
      <c r="R1393">
        <f>VLOOKUP(Q1393,[1]Planilha7!$A:$B,2,0)</f>
        <v>27</v>
      </c>
      <c r="S1393" s="3">
        <v>1527835</v>
      </c>
      <c r="T1393" t="s">
        <v>33</v>
      </c>
      <c r="U1393">
        <f>VLOOKUP(Q1393,Sheet2!$A:$B,2,0)</f>
        <v>1</v>
      </c>
      <c r="V1393" s="4">
        <v>44750</v>
      </c>
      <c r="W1393" s="4">
        <v>43836</v>
      </c>
      <c r="X1393" s="4">
        <v>46392</v>
      </c>
      <c r="Y1393" t="s">
        <v>34</v>
      </c>
      <c r="Z1393" t="s">
        <v>34</v>
      </c>
    </row>
    <row r="1394" spans="1:26" x14ac:dyDescent="0.25">
      <c r="A1394">
        <v>1393</v>
      </c>
      <c r="B1394">
        <v>1</v>
      </c>
      <c r="C1394" t="str">
        <f>VLOOKUP(B1394,Sheet4!$A:$B,2,0)</f>
        <v>Verra</v>
      </c>
      <c r="D1394" t="s">
        <v>3582</v>
      </c>
      <c r="E1394" t="s">
        <v>3583</v>
      </c>
      <c r="F1394" t="s">
        <v>70</v>
      </c>
      <c r="G1394">
        <f>VLOOKUP(F1394,[1]Planilha2!$A:$B,2,0)</f>
        <v>9</v>
      </c>
      <c r="H1394" t="s">
        <v>219</v>
      </c>
      <c r="I1394">
        <f>VLOOKUP(H1394,[1]Planilha5!$A:$B,2,0)</f>
        <v>10</v>
      </c>
      <c r="J1394" t="str">
        <f>VLOOKUP(H1394,[1]Planilha3!$A:$B,2,0)</f>
        <v>Industry</v>
      </c>
      <c r="K1394">
        <f>VLOOKUP(J1394,[1]Planilha3!$B:$C,2,0)</f>
        <v>4</v>
      </c>
      <c r="L1394" t="s">
        <v>34</v>
      </c>
      <c r="M1394">
        <f>VLOOKUP(L1394,[1]Planilha4!$A:$B,2,0)</f>
        <v>1</v>
      </c>
      <c r="N1394" t="s">
        <v>3584</v>
      </c>
      <c r="O1394">
        <f>VLOOKUP(N1394,[1]Planilha6!$A:$B,2,0)</f>
        <v>104</v>
      </c>
      <c r="P1394" t="s">
        <v>202</v>
      </c>
      <c r="Q1394" t="s">
        <v>47</v>
      </c>
      <c r="R1394">
        <f>VLOOKUP(Q1394,[1]Planilha7!$A:$B,2,0)</f>
        <v>55</v>
      </c>
      <c r="S1394" s="3">
        <v>1500</v>
      </c>
      <c r="T1394" t="s">
        <v>33</v>
      </c>
      <c r="U1394">
        <f>VLOOKUP(Q1394,Sheet2!$A:$B,2,0)</f>
        <v>1</v>
      </c>
      <c r="V1394" s="4" t="s">
        <v>34</v>
      </c>
      <c r="W1394" s="4">
        <v>43846</v>
      </c>
      <c r="X1394" s="4">
        <v>46402</v>
      </c>
      <c r="Y1394" t="s">
        <v>34</v>
      </c>
      <c r="Z1394" t="s">
        <v>34</v>
      </c>
    </row>
    <row r="1395" spans="1:26" x14ac:dyDescent="0.25">
      <c r="A1395">
        <v>1394</v>
      </c>
      <c r="B1395">
        <v>1</v>
      </c>
      <c r="C1395" t="str">
        <f>VLOOKUP(B1395,Sheet4!$A:$B,2,0)</f>
        <v>Verra</v>
      </c>
      <c r="D1395" t="s">
        <v>3585</v>
      </c>
      <c r="E1395" t="s">
        <v>3586</v>
      </c>
      <c r="F1395" t="s">
        <v>61</v>
      </c>
      <c r="G1395">
        <f>VLOOKUP(F1395,[1]Planilha2!$A:$B,2,0)</f>
        <v>7</v>
      </c>
      <c r="H1395" t="s">
        <v>200</v>
      </c>
      <c r="I1395">
        <f>VLOOKUP(H1395,[1]Planilha5!$A:$B,2,0)</f>
        <v>9</v>
      </c>
      <c r="J1395" t="str">
        <f>VLOOKUP(H1395,[1]Planilha3!$A:$B,2,0)</f>
        <v>Energy</v>
      </c>
      <c r="K1395">
        <f>VLOOKUP(J1395,[1]Planilha3!$B:$C,2,0)</f>
        <v>2</v>
      </c>
      <c r="L1395" t="s">
        <v>34</v>
      </c>
      <c r="M1395">
        <f>VLOOKUP(L1395,[1]Planilha4!$A:$B,2,0)</f>
        <v>1</v>
      </c>
      <c r="N1395" t="s">
        <v>223</v>
      </c>
      <c r="O1395">
        <f>VLOOKUP(N1395,[1]Planilha6!$A:$B,2,0)</f>
        <v>21</v>
      </c>
      <c r="P1395" t="s">
        <v>876</v>
      </c>
      <c r="Q1395" t="s">
        <v>92</v>
      </c>
      <c r="R1395">
        <f>VLOOKUP(Q1395,[1]Planilha7!$A:$B,2,0)</f>
        <v>123</v>
      </c>
      <c r="S1395" s="3">
        <v>618042</v>
      </c>
      <c r="T1395" t="s">
        <v>93</v>
      </c>
      <c r="U1395">
        <f>VLOOKUP(Q1395,Sheet2!$A:$B,2,0)</f>
        <v>3</v>
      </c>
      <c r="V1395" s="4">
        <v>44860</v>
      </c>
      <c r="W1395" s="4">
        <v>43763</v>
      </c>
      <c r="X1395" s="4">
        <v>46319</v>
      </c>
      <c r="Y1395" t="s">
        <v>34</v>
      </c>
      <c r="Z1395" t="s">
        <v>34</v>
      </c>
    </row>
    <row r="1396" spans="1:26" x14ac:dyDescent="0.25">
      <c r="A1396">
        <v>1395</v>
      </c>
      <c r="B1396">
        <v>1</v>
      </c>
      <c r="C1396" t="str">
        <f>VLOOKUP(B1396,Sheet4!$A:$B,2,0)</f>
        <v>Verra</v>
      </c>
      <c r="D1396" t="s">
        <v>3587</v>
      </c>
      <c r="E1396" t="s">
        <v>3588</v>
      </c>
      <c r="F1396" t="s">
        <v>3589</v>
      </c>
      <c r="G1396">
        <f>VLOOKUP(F1396,[1]Planilha2!$A:$B,2,0)</f>
        <v>524</v>
      </c>
      <c r="H1396" t="s">
        <v>28</v>
      </c>
      <c r="I1396">
        <f>VLOOKUP(H1396,[1]Planilha5!$A:$B,2,0)</f>
        <v>1</v>
      </c>
      <c r="J1396" t="str">
        <f>VLOOKUP(H1396,[1]Planilha3!$A:$B,2,0)</f>
        <v>AFOLU</v>
      </c>
      <c r="K1396">
        <f>VLOOKUP(J1396,[1]Planilha3!$B:$C,2,0)</f>
        <v>1</v>
      </c>
      <c r="L1396" t="s">
        <v>241</v>
      </c>
      <c r="M1396">
        <f>VLOOKUP(L1396,[1]Planilha4!$A:$B,2,0)</f>
        <v>5</v>
      </c>
      <c r="N1396" t="s">
        <v>479</v>
      </c>
      <c r="O1396">
        <f>VLOOKUP(N1396,[1]Planilha6!$A:$B,2,0)</f>
        <v>40</v>
      </c>
      <c r="P1396" t="s">
        <v>876</v>
      </c>
      <c r="Q1396" t="s">
        <v>32</v>
      </c>
      <c r="R1396">
        <f>VLOOKUP(Q1396,[1]Planilha7!$A:$B,2,0)</f>
        <v>27</v>
      </c>
      <c r="S1396" s="3">
        <v>101521</v>
      </c>
      <c r="T1396" t="s">
        <v>33</v>
      </c>
      <c r="U1396">
        <f>VLOOKUP(Q1396,Sheet2!$A:$B,2,0)</f>
        <v>1</v>
      </c>
      <c r="V1396" s="4">
        <v>44697</v>
      </c>
      <c r="W1396" s="4">
        <v>42736</v>
      </c>
      <c r="X1396" s="4">
        <v>53692</v>
      </c>
      <c r="Y1396" t="s">
        <v>34</v>
      </c>
      <c r="Z1396" t="s">
        <v>34</v>
      </c>
    </row>
    <row r="1397" spans="1:26" x14ac:dyDescent="0.25">
      <c r="A1397">
        <v>1396</v>
      </c>
      <c r="B1397">
        <v>1</v>
      </c>
      <c r="C1397" t="str">
        <f>VLOOKUP(B1397,Sheet4!$A:$B,2,0)</f>
        <v>Verra</v>
      </c>
      <c r="D1397" t="s">
        <v>3590</v>
      </c>
      <c r="E1397" t="s">
        <v>3591</v>
      </c>
      <c r="F1397" t="s">
        <v>3592</v>
      </c>
      <c r="G1397">
        <f>VLOOKUP(F1397,[1]Planilha2!$A:$B,2,0)</f>
        <v>525</v>
      </c>
      <c r="H1397" t="s">
        <v>57</v>
      </c>
      <c r="I1397">
        <f>VLOOKUP(H1397,[1]Planilha5!$A:$B,2,0)</f>
        <v>3</v>
      </c>
      <c r="J1397" t="str">
        <f>VLOOKUP(H1397,[1]Planilha3!$A:$B,2,0)</f>
        <v>Waste handling</v>
      </c>
      <c r="K1397">
        <f>VLOOKUP(J1397,[1]Planilha3!$B:$C,2,0)</f>
        <v>3</v>
      </c>
      <c r="L1397" t="s">
        <v>34</v>
      </c>
      <c r="M1397">
        <f>VLOOKUP(L1397,[1]Planilha4!$A:$B,2,0)</f>
        <v>1</v>
      </c>
      <c r="N1397" t="s">
        <v>223</v>
      </c>
      <c r="O1397">
        <f>VLOOKUP(N1397,[1]Planilha6!$A:$B,2,0)</f>
        <v>21</v>
      </c>
      <c r="P1397" t="s">
        <v>876</v>
      </c>
      <c r="Q1397" t="s">
        <v>916</v>
      </c>
      <c r="R1397">
        <f>VLOOKUP(Q1397,[1]Planilha7!$A:$B,2,0)</f>
        <v>108</v>
      </c>
      <c r="S1397" s="3">
        <v>72643</v>
      </c>
      <c r="T1397" t="s">
        <v>111</v>
      </c>
      <c r="U1397">
        <f>VLOOKUP(Q1397,Sheet2!$A:$B,2,0)</f>
        <v>5</v>
      </c>
      <c r="V1397" s="4">
        <v>44671</v>
      </c>
      <c r="W1397" s="4" t="s">
        <v>34</v>
      </c>
      <c r="X1397" s="4" t="s">
        <v>34</v>
      </c>
      <c r="Y1397" t="s">
        <v>34</v>
      </c>
      <c r="Z1397" t="s">
        <v>34</v>
      </c>
    </row>
    <row r="1398" spans="1:26" x14ac:dyDescent="0.25">
      <c r="A1398">
        <v>1397</v>
      </c>
      <c r="B1398">
        <v>1</v>
      </c>
      <c r="C1398" t="str">
        <f>VLOOKUP(B1398,Sheet4!$A:$B,2,0)</f>
        <v>Verra</v>
      </c>
      <c r="D1398" t="s">
        <v>3593</v>
      </c>
      <c r="E1398" t="s">
        <v>3594</v>
      </c>
      <c r="F1398" t="s">
        <v>3595</v>
      </c>
      <c r="G1398">
        <f>VLOOKUP(F1398,[1]Planilha2!$A:$B,2,0)</f>
        <v>526</v>
      </c>
      <c r="H1398" t="s">
        <v>28</v>
      </c>
      <c r="I1398">
        <f>VLOOKUP(H1398,[1]Planilha5!$A:$B,2,0)</f>
        <v>1</v>
      </c>
      <c r="J1398" t="str">
        <f>VLOOKUP(H1398,[1]Planilha3!$A:$B,2,0)</f>
        <v>AFOLU</v>
      </c>
      <c r="K1398">
        <f>VLOOKUP(J1398,[1]Planilha3!$B:$C,2,0)</f>
        <v>1</v>
      </c>
      <c r="L1398" t="s">
        <v>38</v>
      </c>
      <c r="M1398">
        <f>VLOOKUP(L1398,[1]Planilha4!$A:$B,2,0)</f>
        <v>2</v>
      </c>
      <c r="N1398" t="s">
        <v>325</v>
      </c>
      <c r="O1398">
        <f>VLOOKUP(N1398,[1]Planilha6!$A:$B,2,0)</f>
        <v>28</v>
      </c>
      <c r="P1398" t="s">
        <v>927</v>
      </c>
      <c r="Q1398" t="s">
        <v>1317</v>
      </c>
      <c r="R1398">
        <f>VLOOKUP(Q1398,[1]Planilha7!$A:$B,2,0)</f>
        <v>97</v>
      </c>
      <c r="S1398" s="3">
        <v>9940</v>
      </c>
      <c r="T1398" t="s">
        <v>127</v>
      </c>
      <c r="U1398">
        <f>VLOOKUP(Q1398,Sheet2!$A:$B,2,0)</f>
        <v>6</v>
      </c>
      <c r="V1398" s="4" t="s">
        <v>34</v>
      </c>
      <c r="W1398" s="4">
        <v>44501</v>
      </c>
      <c r="X1398" s="4">
        <v>81024</v>
      </c>
      <c r="Y1398" t="s">
        <v>34</v>
      </c>
      <c r="Z1398" t="s">
        <v>34</v>
      </c>
    </row>
    <row r="1399" spans="1:26" x14ac:dyDescent="0.25">
      <c r="A1399">
        <v>1398</v>
      </c>
      <c r="B1399">
        <v>1</v>
      </c>
      <c r="C1399" t="str">
        <f>VLOOKUP(B1399,Sheet4!$A:$B,2,0)</f>
        <v>Verra</v>
      </c>
      <c r="D1399" t="s">
        <v>3596</v>
      </c>
      <c r="E1399" t="s">
        <v>3597</v>
      </c>
      <c r="F1399" t="s">
        <v>2771</v>
      </c>
      <c r="G1399">
        <f>VLOOKUP(F1399,[1]Planilha2!$A:$B,2,0)</f>
        <v>427</v>
      </c>
      <c r="H1399" t="s">
        <v>45</v>
      </c>
      <c r="I1399">
        <f>VLOOKUP(H1399,[1]Planilha5!$A:$B,2,0)</f>
        <v>2</v>
      </c>
      <c r="J1399" t="str">
        <f>VLOOKUP(H1399,[1]Planilha3!$A:$B,2,0)</f>
        <v>Energy</v>
      </c>
      <c r="K1399">
        <f>VLOOKUP(J1399,[1]Planilha3!$B:$C,2,0)</f>
        <v>2</v>
      </c>
      <c r="L1399" t="s">
        <v>34</v>
      </c>
      <c r="M1399">
        <f>VLOOKUP(L1399,[1]Planilha4!$A:$B,2,0)</f>
        <v>1</v>
      </c>
      <c r="N1399" t="s">
        <v>926</v>
      </c>
      <c r="O1399">
        <f>VLOOKUP(N1399,[1]Planilha6!$A:$B,2,0)</f>
        <v>56</v>
      </c>
      <c r="P1399" t="s">
        <v>931</v>
      </c>
      <c r="Q1399" t="s">
        <v>2503</v>
      </c>
      <c r="R1399">
        <f>VLOOKUP(Q1399,[1]Planilha7!$A:$B,2,0)</f>
        <v>81</v>
      </c>
      <c r="S1399" s="3">
        <v>30373</v>
      </c>
      <c r="T1399" t="s">
        <v>111</v>
      </c>
      <c r="U1399">
        <f>VLOOKUP(Q1399,Sheet2!$A:$B,2,0)</f>
        <v>5</v>
      </c>
      <c r="V1399" s="4" t="s">
        <v>34</v>
      </c>
      <c r="W1399" s="4" t="s">
        <v>34</v>
      </c>
      <c r="X1399" s="4" t="s">
        <v>34</v>
      </c>
      <c r="Y1399" t="s">
        <v>34</v>
      </c>
      <c r="Z1399" t="s">
        <v>34</v>
      </c>
    </row>
    <row r="1400" spans="1:26" x14ac:dyDescent="0.25">
      <c r="A1400">
        <v>1399</v>
      </c>
      <c r="B1400">
        <v>1</v>
      </c>
      <c r="C1400" t="str">
        <f>VLOOKUP(B1400,Sheet4!$A:$B,2,0)</f>
        <v>Verra</v>
      </c>
      <c r="D1400" t="s">
        <v>3598</v>
      </c>
      <c r="E1400" t="s">
        <v>3599</v>
      </c>
      <c r="F1400" t="s">
        <v>2771</v>
      </c>
      <c r="G1400">
        <f>VLOOKUP(F1400,[1]Planilha2!$A:$B,2,0)</f>
        <v>427</v>
      </c>
      <c r="H1400" t="s">
        <v>57</v>
      </c>
      <c r="I1400">
        <f>VLOOKUP(H1400,[1]Planilha5!$A:$B,2,0)</f>
        <v>3</v>
      </c>
      <c r="J1400" t="str">
        <f>VLOOKUP(H1400,[1]Planilha3!$A:$B,2,0)</f>
        <v>Waste handling</v>
      </c>
      <c r="K1400">
        <f>VLOOKUP(J1400,[1]Planilha3!$B:$C,2,0)</f>
        <v>3</v>
      </c>
      <c r="L1400" t="s">
        <v>34</v>
      </c>
      <c r="M1400">
        <f>VLOOKUP(L1400,[1]Planilha4!$A:$B,2,0)</f>
        <v>1</v>
      </c>
      <c r="N1400" t="s">
        <v>223</v>
      </c>
      <c r="O1400">
        <f>VLOOKUP(N1400,[1]Planilha6!$A:$B,2,0)</f>
        <v>21</v>
      </c>
      <c r="P1400" t="s">
        <v>931</v>
      </c>
      <c r="Q1400" t="s">
        <v>126</v>
      </c>
      <c r="R1400">
        <f>VLOOKUP(Q1400,[1]Planilha7!$A:$B,2,0)</f>
        <v>17</v>
      </c>
      <c r="S1400" s="3">
        <v>523569</v>
      </c>
      <c r="T1400" t="s">
        <v>127</v>
      </c>
      <c r="U1400">
        <f>VLOOKUP(Q1400,Sheet2!$A:$B,2,0)</f>
        <v>6</v>
      </c>
      <c r="V1400" s="4" t="s">
        <v>34</v>
      </c>
      <c r="W1400" s="4" t="s">
        <v>34</v>
      </c>
      <c r="X1400" s="4" t="s">
        <v>34</v>
      </c>
      <c r="Y1400" t="s">
        <v>34</v>
      </c>
      <c r="Z1400" t="s">
        <v>34</v>
      </c>
    </row>
    <row r="1401" spans="1:26" x14ac:dyDescent="0.25">
      <c r="A1401">
        <v>1400</v>
      </c>
      <c r="B1401">
        <v>1</v>
      </c>
      <c r="C1401" t="str">
        <f>VLOOKUP(B1401,Sheet4!$A:$B,2,0)</f>
        <v>Verra</v>
      </c>
      <c r="D1401" t="s">
        <v>3600</v>
      </c>
      <c r="E1401" t="s">
        <v>3601</v>
      </c>
      <c r="F1401" t="s">
        <v>70</v>
      </c>
      <c r="G1401">
        <f>VLOOKUP(F1401,[1]Planilha2!$A:$B,2,0)</f>
        <v>9</v>
      </c>
      <c r="H1401" t="s">
        <v>219</v>
      </c>
      <c r="I1401">
        <f>VLOOKUP(H1401,[1]Planilha5!$A:$B,2,0)</f>
        <v>10</v>
      </c>
      <c r="J1401" t="str">
        <f>VLOOKUP(H1401,[1]Planilha3!$A:$B,2,0)</f>
        <v>Industry</v>
      </c>
      <c r="K1401">
        <f>VLOOKUP(J1401,[1]Planilha3!$B:$C,2,0)</f>
        <v>4</v>
      </c>
      <c r="L1401" t="s">
        <v>34</v>
      </c>
      <c r="M1401">
        <f>VLOOKUP(L1401,[1]Planilha4!$A:$B,2,0)</f>
        <v>1</v>
      </c>
      <c r="N1401" t="s">
        <v>220</v>
      </c>
      <c r="O1401">
        <f>VLOOKUP(N1401,[1]Planilha6!$A:$B,2,0)</f>
        <v>20</v>
      </c>
      <c r="P1401" t="s">
        <v>140</v>
      </c>
      <c r="Q1401" t="s">
        <v>47</v>
      </c>
      <c r="R1401">
        <f>VLOOKUP(Q1401,[1]Planilha7!$A:$B,2,0)</f>
        <v>55</v>
      </c>
      <c r="S1401" s="3">
        <v>1705</v>
      </c>
      <c r="T1401" t="s">
        <v>33</v>
      </c>
      <c r="U1401">
        <f>VLOOKUP(Q1401,Sheet2!$A:$B,2,0)</f>
        <v>1</v>
      </c>
      <c r="V1401" s="4" t="s">
        <v>34</v>
      </c>
      <c r="W1401" s="4">
        <v>43782</v>
      </c>
      <c r="X1401" s="4">
        <v>46338</v>
      </c>
      <c r="Y1401" t="s">
        <v>34</v>
      </c>
      <c r="Z1401" t="s">
        <v>34</v>
      </c>
    </row>
    <row r="1402" spans="1:26" x14ac:dyDescent="0.25">
      <c r="A1402">
        <v>1401</v>
      </c>
      <c r="B1402">
        <v>1</v>
      </c>
      <c r="C1402" t="str">
        <f>VLOOKUP(B1402,Sheet4!$A:$B,2,0)</f>
        <v>Verra</v>
      </c>
      <c r="D1402" t="s">
        <v>3602</v>
      </c>
      <c r="E1402" t="s">
        <v>3603</v>
      </c>
      <c r="F1402" t="s">
        <v>3604</v>
      </c>
      <c r="G1402">
        <f>VLOOKUP(F1402,[1]Planilha2!$A:$B,2,0)</f>
        <v>527</v>
      </c>
      <c r="H1402" t="s">
        <v>3605</v>
      </c>
      <c r="I1402">
        <f>VLOOKUP(H1402,[1]Planilha5!$A:$B,2,0)</f>
        <v>30</v>
      </c>
      <c r="J1402" t="str">
        <f>VLOOKUP(H1402,[1]Planilha3!$A:$B,2,0)</f>
        <v>Industry</v>
      </c>
      <c r="K1402">
        <f>VLOOKUP(J1402,[1]Planilha3!$B:$C,2,0)</f>
        <v>4</v>
      </c>
      <c r="L1402" t="s">
        <v>34</v>
      </c>
      <c r="M1402">
        <f>VLOOKUP(L1402,[1]Planilha4!$A:$B,2,0)</f>
        <v>1</v>
      </c>
      <c r="N1402" t="s">
        <v>3606</v>
      </c>
      <c r="O1402">
        <f>VLOOKUP(N1402,[1]Planilha6!$A:$B,2,0)</f>
        <v>105</v>
      </c>
      <c r="P1402" t="s">
        <v>591</v>
      </c>
      <c r="Q1402" t="s">
        <v>2168</v>
      </c>
      <c r="R1402">
        <f>VLOOKUP(Q1402,[1]Planilha7!$A:$B,2,0)</f>
        <v>53</v>
      </c>
      <c r="S1402" s="3">
        <v>8500</v>
      </c>
      <c r="T1402" t="s">
        <v>127</v>
      </c>
      <c r="U1402">
        <f>VLOOKUP(Q1402,Sheet2!$A:$B,2,0)</f>
        <v>6</v>
      </c>
      <c r="V1402" s="4" t="s">
        <v>34</v>
      </c>
      <c r="W1402" s="4">
        <v>44531</v>
      </c>
      <c r="X1402" s="4">
        <v>48182</v>
      </c>
      <c r="Y1402" t="s">
        <v>34</v>
      </c>
      <c r="Z1402" t="s">
        <v>34</v>
      </c>
    </row>
    <row r="1403" spans="1:26" x14ac:dyDescent="0.25">
      <c r="A1403">
        <v>1402</v>
      </c>
      <c r="B1403">
        <v>1</v>
      </c>
      <c r="C1403" t="str">
        <f>VLOOKUP(B1403,Sheet4!$A:$B,2,0)</f>
        <v>Verra</v>
      </c>
      <c r="D1403" t="s">
        <v>3607</v>
      </c>
      <c r="E1403" t="s">
        <v>3608</v>
      </c>
      <c r="F1403" t="s">
        <v>433</v>
      </c>
      <c r="G1403">
        <f>VLOOKUP(F1403,[1]Planilha2!$A:$B,2,0)</f>
        <v>70</v>
      </c>
      <c r="H1403" t="s">
        <v>200</v>
      </c>
      <c r="I1403">
        <f>VLOOKUP(H1403,[1]Planilha5!$A:$B,2,0)</f>
        <v>9</v>
      </c>
      <c r="J1403" t="str">
        <f>VLOOKUP(H1403,[1]Planilha3!$A:$B,2,0)</f>
        <v>Energy</v>
      </c>
      <c r="K1403">
        <f>VLOOKUP(J1403,[1]Planilha3!$B:$C,2,0)</f>
        <v>2</v>
      </c>
      <c r="L1403" t="s">
        <v>34</v>
      </c>
      <c r="M1403">
        <f>VLOOKUP(L1403,[1]Planilha4!$A:$B,2,0)</f>
        <v>1</v>
      </c>
      <c r="N1403" t="s">
        <v>201</v>
      </c>
      <c r="O1403">
        <f>VLOOKUP(N1403,[1]Planilha6!$A:$B,2,0)</f>
        <v>18</v>
      </c>
      <c r="P1403" t="s">
        <v>876</v>
      </c>
      <c r="Q1403" t="s">
        <v>32</v>
      </c>
      <c r="R1403">
        <f>VLOOKUP(Q1403,[1]Planilha7!$A:$B,2,0)</f>
        <v>27</v>
      </c>
      <c r="S1403" s="3">
        <v>48363</v>
      </c>
      <c r="T1403" t="s">
        <v>33</v>
      </c>
      <c r="U1403">
        <f>VLOOKUP(Q1403,Sheet2!$A:$B,2,0)</f>
        <v>1</v>
      </c>
      <c r="V1403" s="4">
        <v>44783</v>
      </c>
      <c r="W1403" s="4">
        <v>44083</v>
      </c>
      <c r="X1403" s="4">
        <v>47734</v>
      </c>
      <c r="Y1403" t="s">
        <v>34</v>
      </c>
      <c r="Z1403" t="s">
        <v>34</v>
      </c>
    </row>
    <row r="1404" spans="1:26" x14ac:dyDescent="0.25">
      <c r="A1404">
        <v>1403</v>
      </c>
      <c r="B1404">
        <v>1</v>
      </c>
      <c r="C1404" t="str">
        <f>VLOOKUP(B1404,Sheet4!$A:$B,2,0)</f>
        <v>Verra</v>
      </c>
      <c r="D1404" t="s">
        <v>3609</v>
      </c>
      <c r="E1404" t="s">
        <v>3610</v>
      </c>
      <c r="F1404" t="s">
        <v>433</v>
      </c>
      <c r="G1404">
        <f>VLOOKUP(F1404,[1]Planilha2!$A:$B,2,0)</f>
        <v>70</v>
      </c>
      <c r="H1404" t="s">
        <v>200</v>
      </c>
      <c r="I1404">
        <f>VLOOKUP(H1404,[1]Planilha5!$A:$B,2,0)</f>
        <v>9</v>
      </c>
      <c r="J1404" t="str">
        <f>VLOOKUP(H1404,[1]Planilha3!$A:$B,2,0)</f>
        <v>Energy</v>
      </c>
      <c r="K1404">
        <f>VLOOKUP(J1404,[1]Planilha3!$B:$C,2,0)</f>
        <v>2</v>
      </c>
      <c r="L1404" t="s">
        <v>34</v>
      </c>
      <c r="M1404">
        <f>VLOOKUP(L1404,[1]Planilha4!$A:$B,2,0)</f>
        <v>1</v>
      </c>
      <c r="N1404" t="s">
        <v>201</v>
      </c>
      <c r="O1404">
        <f>VLOOKUP(N1404,[1]Planilha6!$A:$B,2,0)</f>
        <v>18</v>
      </c>
      <c r="P1404" t="s">
        <v>876</v>
      </c>
      <c r="Q1404" t="s">
        <v>32</v>
      </c>
      <c r="R1404">
        <f>VLOOKUP(Q1404,[1]Planilha7!$A:$B,2,0)</f>
        <v>27</v>
      </c>
      <c r="S1404" s="3">
        <v>52132</v>
      </c>
      <c r="T1404" t="s">
        <v>33</v>
      </c>
      <c r="U1404">
        <f>VLOOKUP(Q1404,Sheet2!$A:$B,2,0)</f>
        <v>1</v>
      </c>
      <c r="V1404" s="4">
        <v>44592</v>
      </c>
      <c r="W1404" s="4">
        <v>44288</v>
      </c>
      <c r="X1404" s="4">
        <v>47939</v>
      </c>
      <c r="Y1404" t="s">
        <v>34</v>
      </c>
      <c r="Z1404" t="s">
        <v>34</v>
      </c>
    </row>
    <row r="1405" spans="1:26" x14ac:dyDescent="0.25">
      <c r="A1405">
        <v>1404</v>
      </c>
      <c r="B1405">
        <v>1</v>
      </c>
      <c r="C1405" t="str">
        <f>VLOOKUP(B1405,Sheet4!$A:$B,2,0)</f>
        <v>Verra</v>
      </c>
      <c r="D1405" t="s">
        <v>3611</v>
      </c>
      <c r="E1405" t="s">
        <v>3612</v>
      </c>
      <c r="F1405" t="s">
        <v>433</v>
      </c>
      <c r="G1405">
        <f>VLOOKUP(F1405,[1]Planilha2!$A:$B,2,0)</f>
        <v>70</v>
      </c>
      <c r="H1405" t="s">
        <v>200</v>
      </c>
      <c r="I1405">
        <f>VLOOKUP(H1405,[1]Planilha5!$A:$B,2,0)</f>
        <v>9</v>
      </c>
      <c r="J1405" t="str">
        <f>VLOOKUP(H1405,[1]Planilha3!$A:$B,2,0)</f>
        <v>Energy</v>
      </c>
      <c r="K1405">
        <f>VLOOKUP(J1405,[1]Planilha3!$B:$C,2,0)</f>
        <v>2</v>
      </c>
      <c r="L1405" t="s">
        <v>34</v>
      </c>
      <c r="M1405">
        <f>VLOOKUP(L1405,[1]Planilha4!$A:$B,2,0)</f>
        <v>1</v>
      </c>
      <c r="N1405" t="s">
        <v>201</v>
      </c>
      <c r="O1405">
        <f>VLOOKUP(N1405,[1]Planilha6!$A:$B,2,0)</f>
        <v>18</v>
      </c>
      <c r="P1405" t="s">
        <v>876</v>
      </c>
      <c r="Q1405" t="s">
        <v>32</v>
      </c>
      <c r="R1405">
        <f>VLOOKUP(Q1405,[1]Planilha7!$A:$B,2,0)</f>
        <v>27</v>
      </c>
      <c r="S1405" s="3">
        <v>35034</v>
      </c>
      <c r="T1405" t="s">
        <v>33</v>
      </c>
      <c r="U1405">
        <f>VLOOKUP(Q1405,Sheet2!$A:$B,2,0)</f>
        <v>1</v>
      </c>
      <c r="V1405" s="4">
        <v>44672</v>
      </c>
      <c r="W1405" s="4">
        <v>44145</v>
      </c>
      <c r="X1405" s="4">
        <v>47796</v>
      </c>
      <c r="Y1405" t="s">
        <v>34</v>
      </c>
      <c r="Z1405" t="s">
        <v>34</v>
      </c>
    </row>
    <row r="1406" spans="1:26" x14ac:dyDescent="0.25">
      <c r="A1406">
        <v>1405</v>
      </c>
      <c r="B1406">
        <v>1</v>
      </c>
      <c r="C1406" t="str">
        <f>VLOOKUP(B1406,Sheet4!$A:$B,2,0)</f>
        <v>Verra</v>
      </c>
      <c r="D1406" t="s">
        <v>3613</v>
      </c>
      <c r="E1406" t="s">
        <v>3614</v>
      </c>
      <c r="F1406" t="s">
        <v>3136</v>
      </c>
      <c r="G1406">
        <f>VLOOKUP(F1406,[1]Planilha2!$A:$B,2,0)</f>
        <v>469</v>
      </c>
      <c r="H1406" t="s">
        <v>45</v>
      </c>
      <c r="I1406">
        <f>VLOOKUP(H1406,[1]Planilha5!$A:$B,2,0)</f>
        <v>2</v>
      </c>
      <c r="J1406" t="str">
        <f>VLOOKUP(H1406,[1]Planilha3!$A:$B,2,0)</f>
        <v>Energy</v>
      </c>
      <c r="K1406">
        <f>VLOOKUP(J1406,[1]Planilha3!$B:$C,2,0)</f>
        <v>2</v>
      </c>
      <c r="L1406" t="s">
        <v>34</v>
      </c>
      <c r="M1406">
        <f>VLOOKUP(L1406,[1]Planilha4!$A:$B,2,0)</f>
        <v>1</v>
      </c>
      <c r="N1406" t="s">
        <v>926</v>
      </c>
      <c r="O1406">
        <f>VLOOKUP(N1406,[1]Planilha6!$A:$B,2,0)</f>
        <v>56</v>
      </c>
      <c r="P1406" t="s">
        <v>876</v>
      </c>
      <c r="Q1406" t="s">
        <v>276</v>
      </c>
      <c r="R1406">
        <f>VLOOKUP(Q1406,[1]Planilha7!$A:$B,2,0)</f>
        <v>131</v>
      </c>
      <c r="S1406" s="3">
        <v>42870</v>
      </c>
      <c r="T1406" t="s">
        <v>33</v>
      </c>
      <c r="U1406">
        <f>VLOOKUP(Q1406,Sheet2!$A:$B,2,0)</f>
        <v>1</v>
      </c>
      <c r="V1406" s="4">
        <v>44962</v>
      </c>
      <c r="W1406" s="4">
        <v>43848</v>
      </c>
      <c r="X1406" s="4">
        <v>47500</v>
      </c>
      <c r="Y1406" t="s">
        <v>34</v>
      </c>
      <c r="Z1406" t="s">
        <v>34</v>
      </c>
    </row>
    <row r="1407" spans="1:26" x14ac:dyDescent="0.25">
      <c r="A1407">
        <v>1406</v>
      </c>
      <c r="B1407">
        <v>1</v>
      </c>
      <c r="C1407" t="str">
        <f>VLOOKUP(B1407,Sheet4!$A:$B,2,0)</f>
        <v>Verra</v>
      </c>
      <c r="D1407" t="s">
        <v>3615</v>
      </c>
      <c r="E1407" t="s">
        <v>3616</v>
      </c>
      <c r="F1407" t="s">
        <v>3136</v>
      </c>
      <c r="G1407">
        <f>VLOOKUP(F1407,[1]Planilha2!$A:$B,2,0)</f>
        <v>469</v>
      </c>
      <c r="H1407" t="s">
        <v>45</v>
      </c>
      <c r="I1407">
        <f>VLOOKUP(H1407,[1]Planilha5!$A:$B,2,0)</f>
        <v>2</v>
      </c>
      <c r="J1407" t="str">
        <f>VLOOKUP(H1407,[1]Planilha3!$A:$B,2,0)</f>
        <v>Energy</v>
      </c>
      <c r="K1407">
        <f>VLOOKUP(J1407,[1]Planilha3!$B:$C,2,0)</f>
        <v>2</v>
      </c>
      <c r="L1407" t="s">
        <v>34</v>
      </c>
      <c r="M1407">
        <f>VLOOKUP(L1407,[1]Planilha4!$A:$B,2,0)</f>
        <v>1</v>
      </c>
      <c r="N1407" t="s">
        <v>926</v>
      </c>
      <c r="O1407">
        <f>VLOOKUP(N1407,[1]Planilha6!$A:$B,2,0)</f>
        <v>56</v>
      </c>
      <c r="P1407" t="s">
        <v>876</v>
      </c>
      <c r="Q1407" t="s">
        <v>276</v>
      </c>
      <c r="R1407">
        <f>VLOOKUP(Q1407,[1]Planilha7!$A:$B,2,0)</f>
        <v>131</v>
      </c>
      <c r="S1407" s="3">
        <v>43093</v>
      </c>
      <c r="T1407" t="s">
        <v>33</v>
      </c>
      <c r="U1407">
        <f>VLOOKUP(Q1407,Sheet2!$A:$B,2,0)</f>
        <v>1</v>
      </c>
      <c r="V1407" s="4">
        <v>44977</v>
      </c>
      <c r="W1407" s="4">
        <v>43848</v>
      </c>
      <c r="X1407" s="4">
        <v>47500</v>
      </c>
      <c r="Y1407" t="s">
        <v>34</v>
      </c>
      <c r="Z1407" t="s">
        <v>34</v>
      </c>
    </row>
    <row r="1408" spans="1:26" x14ac:dyDescent="0.25">
      <c r="A1408">
        <v>1407</v>
      </c>
      <c r="B1408">
        <v>1</v>
      </c>
      <c r="C1408" t="str">
        <f>VLOOKUP(B1408,Sheet4!$A:$B,2,0)</f>
        <v>Verra</v>
      </c>
      <c r="D1408" t="s">
        <v>3617</v>
      </c>
      <c r="E1408" t="s">
        <v>3618</v>
      </c>
      <c r="F1408" t="s">
        <v>3619</v>
      </c>
      <c r="G1408">
        <f>VLOOKUP(F1408,[1]Planilha2!$A:$B,2,0)</f>
        <v>528</v>
      </c>
      <c r="H1408" t="s">
        <v>71</v>
      </c>
      <c r="I1408">
        <f>VLOOKUP(H1408,[1]Planilha5!$A:$B,2,0)</f>
        <v>5</v>
      </c>
      <c r="J1408" t="str">
        <f>VLOOKUP(H1408,[1]Planilha3!$A:$B,2,0)</f>
        <v>Energy</v>
      </c>
      <c r="K1408">
        <f>VLOOKUP(J1408,[1]Planilha3!$B:$C,2,0)</f>
        <v>2</v>
      </c>
      <c r="L1408" t="s">
        <v>34</v>
      </c>
      <c r="M1408">
        <f>VLOOKUP(L1408,[1]Planilha4!$A:$B,2,0)</f>
        <v>1</v>
      </c>
      <c r="N1408" t="s">
        <v>117</v>
      </c>
      <c r="O1408">
        <f>VLOOKUP(N1408,[1]Planilha6!$A:$B,2,0)</f>
        <v>13</v>
      </c>
      <c r="P1408" t="s">
        <v>876</v>
      </c>
      <c r="Q1408" t="s">
        <v>1388</v>
      </c>
      <c r="R1408">
        <f>VLOOKUP(Q1408,[1]Planilha7!$A:$B,2,0)</f>
        <v>103</v>
      </c>
      <c r="S1408" s="3">
        <v>243965</v>
      </c>
      <c r="T1408" t="s">
        <v>111</v>
      </c>
      <c r="U1408">
        <f>VLOOKUP(Q1408,Sheet2!$A:$B,2,0)</f>
        <v>5</v>
      </c>
      <c r="V1408" s="4">
        <v>44586</v>
      </c>
      <c r="W1408" s="4">
        <v>43808</v>
      </c>
      <c r="X1408" s="4">
        <v>47460</v>
      </c>
      <c r="Y1408" t="s">
        <v>34</v>
      </c>
      <c r="Z1408" t="s">
        <v>34</v>
      </c>
    </row>
    <row r="1409" spans="1:26" x14ac:dyDescent="0.25">
      <c r="A1409">
        <v>1408</v>
      </c>
      <c r="B1409">
        <v>1</v>
      </c>
      <c r="C1409" t="str">
        <f>VLOOKUP(B1409,Sheet4!$A:$B,2,0)</f>
        <v>Verra</v>
      </c>
      <c r="D1409" t="s">
        <v>3620</v>
      </c>
      <c r="E1409" t="s">
        <v>3621</v>
      </c>
      <c r="F1409" t="s">
        <v>3622</v>
      </c>
      <c r="G1409">
        <f>VLOOKUP(F1409,[1]Planilha2!$A:$B,2,0)</f>
        <v>529</v>
      </c>
      <c r="H1409" t="s">
        <v>28</v>
      </c>
      <c r="I1409">
        <f>VLOOKUP(H1409,[1]Planilha5!$A:$B,2,0)</f>
        <v>1</v>
      </c>
      <c r="J1409" t="str">
        <f>VLOOKUP(H1409,[1]Planilha3!$A:$B,2,0)</f>
        <v>AFOLU</v>
      </c>
      <c r="K1409">
        <f>VLOOKUP(J1409,[1]Planilha3!$B:$C,2,0)</f>
        <v>1</v>
      </c>
      <c r="L1409" t="s">
        <v>29</v>
      </c>
      <c r="M1409">
        <f>VLOOKUP(L1409,[1]Planilha4!$A:$B,2,0)</f>
        <v>3</v>
      </c>
      <c r="N1409" t="s">
        <v>83</v>
      </c>
      <c r="O1409">
        <f>VLOOKUP(N1409,[1]Planilha6!$A:$B,2,0)</f>
        <v>9</v>
      </c>
      <c r="P1409" t="s">
        <v>927</v>
      </c>
      <c r="Q1409" t="s">
        <v>47</v>
      </c>
      <c r="R1409">
        <f>VLOOKUP(Q1409,[1]Planilha7!$A:$B,2,0)</f>
        <v>55</v>
      </c>
      <c r="S1409" s="3">
        <v>4267622</v>
      </c>
      <c r="T1409" t="s">
        <v>33</v>
      </c>
      <c r="U1409">
        <f>VLOOKUP(Q1409,Sheet2!$A:$B,2,0)</f>
        <v>1</v>
      </c>
      <c r="V1409" s="4" t="s">
        <v>34</v>
      </c>
      <c r="W1409" s="4">
        <v>43647</v>
      </c>
      <c r="X1409" s="4">
        <v>50951</v>
      </c>
      <c r="Y1409" t="s">
        <v>34</v>
      </c>
      <c r="Z1409" t="s">
        <v>34</v>
      </c>
    </row>
    <row r="1410" spans="1:26" x14ac:dyDescent="0.25">
      <c r="A1410">
        <v>1409</v>
      </c>
      <c r="B1410">
        <v>1</v>
      </c>
      <c r="C1410" t="str">
        <f>VLOOKUP(B1410,Sheet4!$A:$B,2,0)</f>
        <v>Verra</v>
      </c>
      <c r="D1410" t="s">
        <v>3623</v>
      </c>
      <c r="E1410" t="s">
        <v>3624</v>
      </c>
      <c r="F1410" t="s">
        <v>70</v>
      </c>
      <c r="G1410">
        <f>VLOOKUP(F1410,[1]Planilha2!$A:$B,2,0)</f>
        <v>9</v>
      </c>
      <c r="H1410" t="s">
        <v>200</v>
      </c>
      <c r="I1410">
        <f>VLOOKUP(H1410,[1]Planilha5!$A:$B,2,0)</f>
        <v>9</v>
      </c>
      <c r="J1410" t="str">
        <f>VLOOKUP(H1410,[1]Planilha3!$A:$B,2,0)</f>
        <v>Energy</v>
      </c>
      <c r="K1410">
        <f>VLOOKUP(J1410,[1]Planilha3!$B:$C,2,0)</f>
        <v>2</v>
      </c>
      <c r="L1410" t="s">
        <v>34</v>
      </c>
      <c r="M1410">
        <f>VLOOKUP(L1410,[1]Planilha4!$A:$B,2,0)</f>
        <v>1</v>
      </c>
      <c r="N1410" t="s">
        <v>3625</v>
      </c>
      <c r="O1410">
        <f>VLOOKUP(N1410,[1]Planilha6!$A:$B,2,0)</f>
        <v>106</v>
      </c>
      <c r="P1410" t="s">
        <v>202</v>
      </c>
      <c r="Q1410" t="s">
        <v>47</v>
      </c>
      <c r="R1410">
        <f>VLOOKUP(Q1410,[1]Planilha7!$A:$B,2,0)</f>
        <v>55</v>
      </c>
      <c r="S1410" s="3">
        <v>56700</v>
      </c>
      <c r="T1410" t="s">
        <v>33</v>
      </c>
      <c r="U1410">
        <f>VLOOKUP(Q1410,Sheet2!$A:$B,2,0)</f>
        <v>1</v>
      </c>
      <c r="V1410" s="4" t="s">
        <v>34</v>
      </c>
      <c r="W1410" s="4">
        <v>43753</v>
      </c>
      <c r="X1410" s="4">
        <v>46309</v>
      </c>
      <c r="Y1410" t="s">
        <v>34</v>
      </c>
      <c r="Z1410" t="s">
        <v>34</v>
      </c>
    </row>
    <row r="1411" spans="1:26" x14ac:dyDescent="0.25">
      <c r="A1411">
        <v>1410</v>
      </c>
      <c r="B1411">
        <v>1</v>
      </c>
      <c r="C1411" t="str">
        <f>VLOOKUP(B1411,Sheet4!$A:$B,2,0)</f>
        <v>Verra</v>
      </c>
      <c r="D1411" t="s">
        <v>3626</v>
      </c>
      <c r="E1411" t="s">
        <v>3627</v>
      </c>
      <c r="F1411" t="s">
        <v>3628</v>
      </c>
      <c r="G1411">
        <f>VLOOKUP(F1411,[1]Planilha2!$A:$B,2,0)</f>
        <v>530</v>
      </c>
      <c r="H1411" t="s">
        <v>28</v>
      </c>
      <c r="I1411">
        <f>VLOOKUP(H1411,[1]Planilha5!$A:$B,2,0)</f>
        <v>1</v>
      </c>
      <c r="J1411" t="str">
        <f>VLOOKUP(H1411,[1]Planilha3!$A:$B,2,0)</f>
        <v>AFOLU</v>
      </c>
      <c r="K1411">
        <f>VLOOKUP(J1411,[1]Planilha3!$B:$C,2,0)</f>
        <v>1</v>
      </c>
      <c r="L1411" t="s">
        <v>124</v>
      </c>
      <c r="M1411">
        <f>VLOOKUP(L1411,[1]Planilha4!$A:$B,2,0)</f>
        <v>4</v>
      </c>
      <c r="N1411" t="s">
        <v>427</v>
      </c>
      <c r="O1411">
        <f>VLOOKUP(N1411,[1]Planilha6!$A:$B,2,0)</f>
        <v>36</v>
      </c>
      <c r="P1411" t="s">
        <v>31</v>
      </c>
      <c r="Q1411" t="s">
        <v>126</v>
      </c>
      <c r="R1411">
        <f>VLOOKUP(Q1411,[1]Planilha7!$A:$B,2,0)</f>
        <v>17</v>
      </c>
      <c r="S1411" s="3">
        <v>1465769</v>
      </c>
      <c r="T1411" t="s">
        <v>127</v>
      </c>
      <c r="U1411">
        <f>VLOOKUP(Q1411,Sheet2!$A:$B,2,0)</f>
        <v>6</v>
      </c>
      <c r="V1411" s="4" t="s">
        <v>34</v>
      </c>
      <c r="W1411" s="4">
        <v>44197</v>
      </c>
      <c r="X1411" s="4">
        <v>55153</v>
      </c>
      <c r="Y1411" t="s">
        <v>34</v>
      </c>
      <c r="Z1411" t="s">
        <v>34</v>
      </c>
    </row>
    <row r="1412" spans="1:26" x14ac:dyDescent="0.25">
      <c r="A1412">
        <v>1411</v>
      </c>
      <c r="B1412">
        <v>1</v>
      </c>
      <c r="C1412" t="str">
        <f>VLOOKUP(B1412,Sheet4!$A:$B,2,0)</f>
        <v>Verra</v>
      </c>
      <c r="D1412" t="s">
        <v>3629</v>
      </c>
      <c r="E1412" t="s">
        <v>3630</v>
      </c>
      <c r="F1412" t="s">
        <v>3631</v>
      </c>
      <c r="G1412">
        <f>VLOOKUP(F1412,[1]Planilha2!$A:$B,2,0)</f>
        <v>531</v>
      </c>
      <c r="H1412" t="s">
        <v>28</v>
      </c>
      <c r="I1412">
        <f>VLOOKUP(H1412,[1]Planilha5!$A:$B,2,0)</f>
        <v>1</v>
      </c>
      <c r="J1412" t="str">
        <f>VLOOKUP(H1412,[1]Planilha3!$A:$B,2,0)</f>
        <v>AFOLU</v>
      </c>
      <c r="K1412">
        <f>VLOOKUP(J1412,[1]Planilha3!$B:$C,2,0)</f>
        <v>1</v>
      </c>
      <c r="L1412" t="s">
        <v>124</v>
      </c>
      <c r="M1412">
        <f>VLOOKUP(L1412,[1]Planilha4!$A:$B,2,0)</f>
        <v>4</v>
      </c>
      <c r="N1412" t="s">
        <v>427</v>
      </c>
      <c r="O1412">
        <f>VLOOKUP(N1412,[1]Planilha6!$A:$B,2,0)</f>
        <v>36</v>
      </c>
      <c r="P1412" t="s">
        <v>31</v>
      </c>
      <c r="Q1412" t="s">
        <v>126</v>
      </c>
      <c r="R1412">
        <f>VLOOKUP(Q1412,[1]Planilha7!$A:$B,2,0)</f>
        <v>17</v>
      </c>
      <c r="S1412" s="3">
        <v>456864</v>
      </c>
      <c r="T1412" t="s">
        <v>127</v>
      </c>
      <c r="U1412">
        <f>VLOOKUP(Q1412,Sheet2!$A:$B,2,0)</f>
        <v>6</v>
      </c>
      <c r="V1412" s="4" t="s">
        <v>34</v>
      </c>
      <c r="W1412" s="4">
        <v>44197</v>
      </c>
      <c r="X1412" s="4">
        <v>55153</v>
      </c>
      <c r="Y1412" t="s">
        <v>34</v>
      </c>
      <c r="Z1412" t="s">
        <v>34</v>
      </c>
    </row>
    <row r="1413" spans="1:26" x14ac:dyDescent="0.25">
      <c r="A1413">
        <v>1412</v>
      </c>
      <c r="B1413">
        <v>1</v>
      </c>
      <c r="C1413" t="str">
        <f>VLOOKUP(B1413,Sheet4!$A:$B,2,0)</f>
        <v>Verra</v>
      </c>
      <c r="D1413" t="s">
        <v>3632</v>
      </c>
      <c r="E1413" t="s">
        <v>3633</v>
      </c>
      <c r="F1413" t="s">
        <v>70</v>
      </c>
      <c r="G1413">
        <f>VLOOKUP(F1413,[1]Planilha2!$A:$B,2,0)</f>
        <v>9</v>
      </c>
      <c r="H1413" t="s">
        <v>28</v>
      </c>
      <c r="I1413">
        <f>VLOOKUP(H1413,[1]Planilha5!$A:$B,2,0)</f>
        <v>1</v>
      </c>
      <c r="J1413" t="str">
        <f>VLOOKUP(H1413,[1]Planilha3!$A:$B,2,0)</f>
        <v>AFOLU</v>
      </c>
      <c r="K1413">
        <f>VLOOKUP(J1413,[1]Planilha3!$B:$C,2,0)</f>
        <v>1</v>
      </c>
      <c r="L1413" t="s">
        <v>38</v>
      </c>
      <c r="M1413">
        <f>VLOOKUP(L1413,[1]Planilha4!$A:$B,2,0)</f>
        <v>2</v>
      </c>
      <c r="N1413" t="s">
        <v>3634</v>
      </c>
      <c r="O1413">
        <f>VLOOKUP(N1413,[1]Planilha6!$A:$B,2,0)</f>
        <v>107</v>
      </c>
      <c r="P1413" t="s">
        <v>1463</v>
      </c>
      <c r="Q1413" t="s">
        <v>47</v>
      </c>
      <c r="R1413">
        <f>VLOOKUP(Q1413,[1]Planilha7!$A:$B,2,0)</f>
        <v>55</v>
      </c>
      <c r="S1413" s="3">
        <v>5597</v>
      </c>
      <c r="T1413" t="s">
        <v>33</v>
      </c>
      <c r="U1413">
        <f>VLOOKUP(Q1413,Sheet2!$A:$B,2,0)</f>
        <v>1</v>
      </c>
      <c r="V1413" s="4" t="s">
        <v>34</v>
      </c>
      <c r="W1413" s="4">
        <v>42911</v>
      </c>
      <c r="X1413" s="4">
        <v>50215</v>
      </c>
      <c r="Y1413" t="s">
        <v>34</v>
      </c>
      <c r="Z1413" t="s">
        <v>34</v>
      </c>
    </row>
    <row r="1414" spans="1:26" x14ac:dyDescent="0.25">
      <c r="A1414">
        <v>1413</v>
      </c>
      <c r="B1414">
        <v>1</v>
      </c>
      <c r="C1414" t="str">
        <f>VLOOKUP(B1414,Sheet4!$A:$B,2,0)</f>
        <v>Verra</v>
      </c>
      <c r="D1414" t="s">
        <v>3635</v>
      </c>
      <c r="E1414" t="s">
        <v>3636</v>
      </c>
      <c r="F1414" t="s">
        <v>887</v>
      </c>
      <c r="G1414">
        <f>VLOOKUP(F1414,[1]Planilha2!$A:$B,2,0)</f>
        <v>160</v>
      </c>
      <c r="H1414" t="s">
        <v>45</v>
      </c>
      <c r="I1414">
        <f>VLOOKUP(H1414,[1]Planilha5!$A:$B,2,0)</f>
        <v>2</v>
      </c>
      <c r="J1414" t="str">
        <f>VLOOKUP(H1414,[1]Planilha3!$A:$B,2,0)</f>
        <v>Energy</v>
      </c>
      <c r="K1414">
        <f>VLOOKUP(J1414,[1]Planilha3!$B:$C,2,0)</f>
        <v>2</v>
      </c>
      <c r="L1414" t="s">
        <v>34</v>
      </c>
      <c r="M1414">
        <f>VLOOKUP(L1414,[1]Planilha4!$A:$B,2,0)</f>
        <v>1</v>
      </c>
      <c r="N1414" t="s">
        <v>618</v>
      </c>
      <c r="O1414">
        <f>VLOOKUP(N1414,[1]Planilha6!$A:$B,2,0)</f>
        <v>43</v>
      </c>
      <c r="P1414" t="s">
        <v>876</v>
      </c>
      <c r="Q1414" t="s">
        <v>276</v>
      </c>
      <c r="R1414">
        <f>VLOOKUP(Q1414,[1]Planilha7!$A:$B,2,0)</f>
        <v>131</v>
      </c>
      <c r="S1414" s="3">
        <v>1202693</v>
      </c>
      <c r="T1414" t="s">
        <v>33</v>
      </c>
      <c r="U1414">
        <f>VLOOKUP(Q1414,Sheet2!$A:$B,2,0)</f>
        <v>1</v>
      </c>
      <c r="V1414" s="4">
        <v>44767</v>
      </c>
      <c r="W1414" s="4">
        <v>44510</v>
      </c>
      <c r="X1414" s="4">
        <v>48161</v>
      </c>
      <c r="Y1414" t="s">
        <v>34</v>
      </c>
      <c r="Z1414" t="s">
        <v>34</v>
      </c>
    </row>
    <row r="1415" spans="1:26" x14ac:dyDescent="0.25">
      <c r="A1415">
        <v>1414</v>
      </c>
      <c r="B1415">
        <v>1</v>
      </c>
      <c r="C1415" t="str">
        <f>VLOOKUP(B1415,Sheet4!$A:$B,2,0)</f>
        <v>Verra</v>
      </c>
      <c r="D1415" t="s">
        <v>3637</v>
      </c>
      <c r="E1415" t="s">
        <v>3638</v>
      </c>
      <c r="F1415" t="s">
        <v>3639</v>
      </c>
      <c r="G1415">
        <f>VLOOKUP(F1415,[1]Planilha2!$A:$B,2,0)</f>
        <v>532</v>
      </c>
      <c r="H1415" t="s">
        <v>200</v>
      </c>
      <c r="I1415">
        <f>VLOOKUP(H1415,[1]Planilha5!$A:$B,2,0)</f>
        <v>9</v>
      </c>
      <c r="J1415" t="str">
        <f>VLOOKUP(H1415,[1]Planilha3!$A:$B,2,0)</f>
        <v>Energy</v>
      </c>
      <c r="K1415">
        <f>VLOOKUP(J1415,[1]Planilha3!$B:$C,2,0)</f>
        <v>2</v>
      </c>
      <c r="L1415" t="s">
        <v>34</v>
      </c>
      <c r="M1415">
        <f>VLOOKUP(L1415,[1]Planilha4!$A:$B,2,0)</f>
        <v>1</v>
      </c>
      <c r="N1415" t="s">
        <v>201</v>
      </c>
      <c r="O1415">
        <f>VLOOKUP(N1415,[1]Planilha6!$A:$B,2,0)</f>
        <v>18</v>
      </c>
      <c r="P1415" t="s">
        <v>876</v>
      </c>
      <c r="Q1415" t="s">
        <v>32</v>
      </c>
      <c r="R1415">
        <f>VLOOKUP(Q1415,[1]Planilha7!$A:$B,2,0)</f>
        <v>27</v>
      </c>
      <c r="S1415" s="3">
        <v>44138</v>
      </c>
      <c r="T1415" t="s">
        <v>33</v>
      </c>
      <c r="U1415">
        <f>VLOOKUP(Q1415,Sheet2!$A:$B,2,0)</f>
        <v>1</v>
      </c>
      <c r="V1415" s="4">
        <v>44627</v>
      </c>
      <c r="W1415" s="4">
        <v>44207</v>
      </c>
      <c r="X1415" s="4">
        <v>47858</v>
      </c>
      <c r="Y1415" t="s">
        <v>34</v>
      </c>
      <c r="Z1415" t="s">
        <v>34</v>
      </c>
    </row>
    <row r="1416" spans="1:26" x14ac:dyDescent="0.25">
      <c r="A1416">
        <v>1415</v>
      </c>
      <c r="B1416">
        <v>1</v>
      </c>
      <c r="C1416" t="str">
        <f>VLOOKUP(B1416,Sheet4!$A:$B,2,0)</f>
        <v>Verra</v>
      </c>
      <c r="D1416" t="s">
        <v>3640</v>
      </c>
      <c r="E1416" t="s">
        <v>3641</v>
      </c>
      <c r="F1416" t="s">
        <v>3642</v>
      </c>
      <c r="G1416">
        <f>VLOOKUP(F1416,[1]Planilha2!$A:$B,2,0)</f>
        <v>533</v>
      </c>
      <c r="H1416" t="s">
        <v>28</v>
      </c>
      <c r="I1416">
        <f>VLOOKUP(H1416,[1]Planilha5!$A:$B,2,0)</f>
        <v>1</v>
      </c>
      <c r="J1416" t="str">
        <f>VLOOKUP(H1416,[1]Planilha3!$A:$B,2,0)</f>
        <v>AFOLU</v>
      </c>
      <c r="K1416">
        <f>VLOOKUP(J1416,[1]Planilha3!$B:$C,2,0)</f>
        <v>1</v>
      </c>
      <c r="L1416" t="s">
        <v>124</v>
      </c>
      <c r="M1416">
        <f>VLOOKUP(L1416,[1]Planilha4!$A:$B,2,0)</f>
        <v>4</v>
      </c>
      <c r="N1416" t="s">
        <v>125</v>
      </c>
      <c r="O1416">
        <f>VLOOKUP(N1416,[1]Planilha6!$A:$B,2,0)</f>
        <v>14</v>
      </c>
      <c r="P1416" t="s">
        <v>3643</v>
      </c>
      <c r="Q1416" t="s">
        <v>3644</v>
      </c>
      <c r="R1416">
        <f>VLOOKUP(Q1416,[1]Planilha7!$A:$B,2,0)</f>
        <v>94</v>
      </c>
      <c r="S1416" s="3">
        <v>1398681</v>
      </c>
      <c r="T1416" t="s">
        <v>127</v>
      </c>
      <c r="U1416">
        <f>VLOOKUP(Q1416,Sheet2!$A:$B,2,0)</f>
        <v>6</v>
      </c>
      <c r="V1416" s="4" t="s">
        <v>34</v>
      </c>
      <c r="W1416" s="4">
        <v>42670</v>
      </c>
      <c r="X1416" s="4">
        <v>53626</v>
      </c>
      <c r="Y1416" t="s">
        <v>34</v>
      </c>
      <c r="Z1416" t="s">
        <v>34</v>
      </c>
    </row>
    <row r="1417" spans="1:26" x14ac:dyDescent="0.25">
      <c r="A1417">
        <v>1416</v>
      </c>
      <c r="B1417">
        <v>1</v>
      </c>
      <c r="C1417" t="str">
        <f>VLOOKUP(B1417,Sheet4!$A:$B,2,0)</f>
        <v>Verra</v>
      </c>
      <c r="D1417" t="s">
        <v>3645</v>
      </c>
      <c r="E1417" t="s">
        <v>3646</v>
      </c>
      <c r="F1417" t="s">
        <v>3647</v>
      </c>
      <c r="G1417">
        <f>VLOOKUP(F1417,[1]Planilha2!$A:$B,2,0)</f>
        <v>534</v>
      </c>
      <c r="H1417" t="s">
        <v>28</v>
      </c>
      <c r="I1417">
        <f>VLOOKUP(H1417,[1]Planilha5!$A:$B,2,0)</f>
        <v>1</v>
      </c>
      <c r="J1417" t="str">
        <f>VLOOKUP(H1417,[1]Planilha3!$A:$B,2,0)</f>
        <v>AFOLU</v>
      </c>
      <c r="K1417">
        <f>VLOOKUP(J1417,[1]Planilha3!$B:$C,2,0)</f>
        <v>1</v>
      </c>
      <c r="L1417" t="s">
        <v>38</v>
      </c>
      <c r="M1417">
        <f>VLOOKUP(L1417,[1]Planilha4!$A:$B,2,0)</f>
        <v>2</v>
      </c>
      <c r="N1417" t="s">
        <v>39</v>
      </c>
      <c r="O1417">
        <f>VLOOKUP(N1417,[1]Planilha6!$A:$B,2,0)</f>
        <v>3</v>
      </c>
      <c r="P1417" t="s">
        <v>140</v>
      </c>
      <c r="Q1417" t="s">
        <v>254</v>
      </c>
      <c r="R1417">
        <f>VLOOKUP(Q1417,[1]Planilha7!$A:$B,2,0)</f>
        <v>111</v>
      </c>
      <c r="S1417" s="3">
        <v>58510</v>
      </c>
      <c r="T1417" t="s">
        <v>33</v>
      </c>
      <c r="U1417">
        <f>VLOOKUP(Q1417,Sheet2!$A:$B,2,0)</f>
        <v>1</v>
      </c>
      <c r="V1417" s="4" t="s">
        <v>34</v>
      </c>
      <c r="W1417" s="4">
        <v>43049</v>
      </c>
      <c r="X1417" s="4">
        <v>54005</v>
      </c>
      <c r="Y1417" t="s">
        <v>34</v>
      </c>
      <c r="Z1417" t="s">
        <v>34</v>
      </c>
    </row>
    <row r="1418" spans="1:26" x14ac:dyDescent="0.25">
      <c r="A1418">
        <v>1417</v>
      </c>
      <c r="B1418">
        <v>1</v>
      </c>
      <c r="C1418" t="str">
        <f>VLOOKUP(B1418,Sheet4!$A:$B,2,0)</f>
        <v>Verra</v>
      </c>
      <c r="D1418" t="s">
        <v>3648</v>
      </c>
      <c r="E1418" t="s">
        <v>3649</v>
      </c>
      <c r="F1418" t="s">
        <v>3650</v>
      </c>
      <c r="G1418">
        <f>VLOOKUP(F1418,[1]Planilha2!$A:$B,2,0)</f>
        <v>535</v>
      </c>
      <c r="H1418" t="s">
        <v>28</v>
      </c>
      <c r="I1418">
        <f>VLOOKUP(H1418,[1]Planilha5!$A:$B,2,0)</f>
        <v>1</v>
      </c>
      <c r="J1418" t="str">
        <f>VLOOKUP(H1418,[1]Planilha3!$A:$B,2,0)</f>
        <v>AFOLU</v>
      </c>
      <c r="K1418">
        <f>VLOOKUP(J1418,[1]Planilha3!$B:$C,2,0)</f>
        <v>1</v>
      </c>
      <c r="L1418" t="s">
        <v>38</v>
      </c>
      <c r="M1418">
        <f>VLOOKUP(L1418,[1]Planilha4!$A:$B,2,0)</f>
        <v>2</v>
      </c>
      <c r="N1418" t="s">
        <v>39</v>
      </c>
      <c r="O1418">
        <f>VLOOKUP(N1418,[1]Planilha6!$A:$B,2,0)</f>
        <v>3</v>
      </c>
      <c r="P1418" t="s">
        <v>876</v>
      </c>
      <c r="Q1418" t="s">
        <v>787</v>
      </c>
      <c r="R1418">
        <f>VLOOKUP(Q1418,[1]Planilha7!$A:$B,2,0)</f>
        <v>129</v>
      </c>
      <c r="S1418" s="3">
        <v>38000</v>
      </c>
      <c r="T1418" t="s">
        <v>127</v>
      </c>
      <c r="U1418">
        <f>VLOOKUP(Q1418,Sheet2!$A:$B,2,0)</f>
        <v>6</v>
      </c>
      <c r="V1418" s="4">
        <v>45091</v>
      </c>
      <c r="W1418" s="4">
        <v>42673</v>
      </c>
      <c r="X1418" s="4">
        <v>64587</v>
      </c>
      <c r="Y1418" t="s">
        <v>34</v>
      </c>
      <c r="Z1418" t="s">
        <v>34</v>
      </c>
    </row>
    <row r="1419" spans="1:26" x14ac:dyDescent="0.25">
      <c r="A1419">
        <v>1418</v>
      </c>
      <c r="B1419">
        <v>1</v>
      </c>
      <c r="C1419" t="str">
        <f>VLOOKUP(B1419,Sheet4!$A:$B,2,0)</f>
        <v>Verra</v>
      </c>
      <c r="D1419" t="s">
        <v>3651</v>
      </c>
      <c r="E1419" t="s">
        <v>3652</v>
      </c>
      <c r="F1419" t="s">
        <v>3653</v>
      </c>
      <c r="G1419">
        <f>VLOOKUP(F1419,[1]Planilha2!$A:$B,2,0)</f>
        <v>536</v>
      </c>
      <c r="H1419" t="s">
        <v>200</v>
      </c>
      <c r="I1419">
        <f>VLOOKUP(H1419,[1]Planilha5!$A:$B,2,0)</f>
        <v>9</v>
      </c>
      <c r="J1419" t="str">
        <f>VLOOKUP(H1419,[1]Planilha3!$A:$B,2,0)</f>
        <v>Energy</v>
      </c>
      <c r="K1419">
        <f>VLOOKUP(J1419,[1]Planilha3!$B:$C,2,0)</f>
        <v>2</v>
      </c>
      <c r="L1419" t="s">
        <v>34</v>
      </c>
      <c r="M1419">
        <f>VLOOKUP(L1419,[1]Planilha4!$A:$B,2,0)</f>
        <v>1</v>
      </c>
      <c r="N1419" t="s">
        <v>223</v>
      </c>
      <c r="O1419">
        <f>VLOOKUP(N1419,[1]Planilha6!$A:$B,2,0)</f>
        <v>21</v>
      </c>
      <c r="P1419" t="s">
        <v>927</v>
      </c>
      <c r="Q1419" t="s">
        <v>1305</v>
      </c>
      <c r="R1419">
        <f>VLOOKUP(Q1419,[1]Planilha7!$A:$B,2,0)</f>
        <v>26</v>
      </c>
      <c r="S1419" s="3">
        <v>358590</v>
      </c>
      <c r="T1419" t="s">
        <v>127</v>
      </c>
      <c r="U1419">
        <f>VLOOKUP(Q1419,Sheet2!$A:$B,2,0)</f>
        <v>6</v>
      </c>
      <c r="V1419" s="4" t="s">
        <v>34</v>
      </c>
      <c r="W1419" s="4">
        <v>44530</v>
      </c>
      <c r="X1419" s="4">
        <v>47086</v>
      </c>
      <c r="Y1419" t="s">
        <v>34</v>
      </c>
      <c r="Z1419" t="s">
        <v>34</v>
      </c>
    </row>
    <row r="1420" spans="1:26" x14ac:dyDescent="0.25">
      <c r="A1420">
        <v>1419</v>
      </c>
      <c r="B1420">
        <v>1</v>
      </c>
      <c r="C1420" t="str">
        <f>VLOOKUP(B1420,Sheet4!$A:$B,2,0)</f>
        <v>Verra</v>
      </c>
      <c r="D1420" t="s">
        <v>3654</v>
      </c>
      <c r="E1420" t="s">
        <v>3655</v>
      </c>
      <c r="F1420" t="s">
        <v>196</v>
      </c>
      <c r="G1420">
        <f>VLOOKUP(F1420,[1]Planilha2!$A:$B,2,0)</f>
        <v>28</v>
      </c>
      <c r="H1420" t="s">
        <v>28</v>
      </c>
      <c r="I1420">
        <f>VLOOKUP(H1420,[1]Planilha5!$A:$B,2,0)</f>
        <v>1</v>
      </c>
      <c r="J1420" t="str">
        <f>VLOOKUP(H1420,[1]Planilha3!$A:$B,2,0)</f>
        <v>AFOLU</v>
      </c>
      <c r="K1420">
        <f>VLOOKUP(J1420,[1]Planilha3!$B:$C,2,0)</f>
        <v>1</v>
      </c>
      <c r="L1420" t="s">
        <v>38</v>
      </c>
      <c r="M1420">
        <f>VLOOKUP(L1420,[1]Planilha4!$A:$B,2,0)</f>
        <v>2</v>
      </c>
      <c r="N1420" t="s">
        <v>39</v>
      </c>
      <c r="O1420">
        <f>VLOOKUP(N1420,[1]Planilha6!$A:$B,2,0)</f>
        <v>3</v>
      </c>
      <c r="P1420" t="s">
        <v>927</v>
      </c>
      <c r="Q1420" t="s">
        <v>32</v>
      </c>
      <c r="R1420">
        <f>VLOOKUP(Q1420,[1]Planilha7!$A:$B,2,0)</f>
        <v>27</v>
      </c>
      <c r="S1420" s="3">
        <v>339387</v>
      </c>
      <c r="T1420" t="s">
        <v>33</v>
      </c>
      <c r="U1420">
        <f>VLOOKUP(Q1420,Sheet2!$A:$B,2,0)</f>
        <v>1</v>
      </c>
      <c r="V1420" s="4" t="s">
        <v>34</v>
      </c>
      <c r="W1420" s="4">
        <v>42887</v>
      </c>
      <c r="X1420" s="4">
        <v>64801</v>
      </c>
      <c r="Y1420" t="s">
        <v>34</v>
      </c>
      <c r="Z1420" t="s">
        <v>34</v>
      </c>
    </row>
    <row r="1421" spans="1:26" x14ac:dyDescent="0.25">
      <c r="A1421">
        <v>1420</v>
      </c>
      <c r="B1421">
        <v>1</v>
      </c>
      <c r="C1421" t="str">
        <f>VLOOKUP(B1421,Sheet4!$A:$B,2,0)</f>
        <v>Verra</v>
      </c>
      <c r="D1421" t="s">
        <v>3656</v>
      </c>
      <c r="E1421" t="s">
        <v>3657</v>
      </c>
      <c r="F1421" t="s">
        <v>61</v>
      </c>
      <c r="G1421">
        <f>VLOOKUP(F1421,[1]Planilha2!$A:$B,2,0)</f>
        <v>7</v>
      </c>
      <c r="H1421" t="s">
        <v>71</v>
      </c>
      <c r="I1421">
        <f>VLOOKUP(H1421,[1]Planilha5!$A:$B,2,0)</f>
        <v>5</v>
      </c>
      <c r="J1421" t="str">
        <f>VLOOKUP(H1421,[1]Planilha3!$A:$B,2,0)</f>
        <v>Energy</v>
      </c>
      <c r="K1421">
        <f>VLOOKUP(J1421,[1]Planilha3!$B:$C,2,0)</f>
        <v>2</v>
      </c>
      <c r="L1421" t="s">
        <v>34</v>
      </c>
      <c r="M1421">
        <f>VLOOKUP(L1421,[1]Planilha4!$A:$B,2,0)</f>
        <v>1</v>
      </c>
      <c r="N1421" t="s">
        <v>390</v>
      </c>
      <c r="O1421">
        <f>VLOOKUP(N1421,[1]Planilha6!$A:$B,2,0)</f>
        <v>34</v>
      </c>
      <c r="P1421" t="s">
        <v>876</v>
      </c>
      <c r="Q1421" t="s">
        <v>110</v>
      </c>
      <c r="R1421">
        <f>VLOOKUP(Q1421,[1]Planilha7!$A:$B,2,0)</f>
        <v>118</v>
      </c>
      <c r="S1421" s="3">
        <v>10208</v>
      </c>
      <c r="T1421" t="s">
        <v>111</v>
      </c>
      <c r="U1421">
        <f>VLOOKUP(Q1421,Sheet2!$A:$B,2,0)</f>
        <v>5</v>
      </c>
      <c r="V1421" s="4">
        <v>44874</v>
      </c>
      <c r="W1421" s="4">
        <v>44236</v>
      </c>
      <c r="X1421" s="4">
        <v>46791</v>
      </c>
      <c r="Y1421" t="s">
        <v>34</v>
      </c>
      <c r="Z1421" t="s">
        <v>34</v>
      </c>
    </row>
    <row r="1422" spans="1:26" x14ac:dyDescent="0.25">
      <c r="A1422">
        <v>1421</v>
      </c>
      <c r="B1422">
        <v>1</v>
      </c>
      <c r="C1422" t="str">
        <f>VLOOKUP(B1422,Sheet4!$A:$B,2,0)</f>
        <v>Verra</v>
      </c>
      <c r="D1422" t="s">
        <v>3658</v>
      </c>
      <c r="E1422" t="s">
        <v>3659</v>
      </c>
      <c r="F1422" t="s">
        <v>3660</v>
      </c>
      <c r="G1422">
        <f>VLOOKUP(F1422,[1]Planilha2!$A:$B,2,0)</f>
        <v>537</v>
      </c>
      <c r="H1422" t="s">
        <v>28</v>
      </c>
      <c r="I1422">
        <f>VLOOKUP(H1422,[1]Planilha5!$A:$B,2,0)</f>
        <v>1</v>
      </c>
      <c r="J1422" t="str">
        <f>VLOOKUP(H1422,[1]Planilha3!$A:$B,2,0)</f>
        <v>AFOLU</v>
      </c>
      <c r="K1422">
        <f>VLOOKUP(J1422,[1]Planilha3!$B:$C,2,0)</f>
        <v>1</v>
      </c>
      <c r="L1422" t="s">
        <v>38</v>
      </c>
      <c r="M1422">
        <f>VLOOKUP(L1422,[1]Planilha4!$A:$B,2,0)</f>
        <v>2</v>
      </c>
      <c r="N1422" t="s">
        <v>1029</v>
      </c>
      <c r="O1422">
        <f>VLOOKUP(N1422,[1]Planilha6!$A:$B,2,0)</f>
        <v>59</v>
      </c>
      <c r="P1422" t="s">
        <v>140</v>
      </c>
      <c r="Q1422" t="s">
        <v>32</v>
      </c>
      <c r="R1422">
        <f>VLOOKUP(Q1422,[1]Planilha7!$A:$B,2,0)</f>
        <v>27</v>
      </c>
      <c r="S1422" s="3">
        <v>2527</v>
      </c>
      <c r="T1422" t="s">
        <v>33</v>
      </c>
      <c r="U1422">
        <f>VLOOKUP(Q1422,Sheet2!$A:$B,2,0)</f>
        <v>1</v>
      </c>
      <c r="V1422" s="4" t="s">
        <v>34</v>
      </c>
      <c r="W1422" s="4">
        <v>42511</v>
      </c>
      <c r="X1422" s="4">
        <v>53467</v>
      </c>
      <c r="Y1422" t="s">
        <v>34</v>
      </c>
      <c r="Z1422" t="s">
        <v>34</v>
      </c>
    </row>
    <row r="1423" spans="1:26" x14ac:dyDescent="0.25">
      <c r="A1423">
        <v>1422</v>
      </c>
      <c r="B1423">
        <v>1</v>
      </c>
      <c r="C1423" t="str">
        <f>VLOOKUP(B1423,Sheet4!$A:$B,2,0)</f>
        <v>Verra</v>
      </c>
      <c r="D1423" t="s">
        <v>3661</v>
      </c>
      <c r="E1423" t="s">
        <v>3662</v>
      </c>
      <c r="F1423" t="s">
        <v>3663</v>
      </c>
      <c r="G1423">
        <f>VLOOKUP(F1423,[1]Planilha2!$A:$B,2,0)</f>
        <v>538</v>
      </c>
      <c r="H1423" t="s">
        <v>28</v>
      </c>
      <c r="I1423">
        <f>VLOOKUP(H1423,[1]Planilha5!$A:$B,2,0)</f>
        <v>1</v>
      </c>
      <c r="J1423" t="str">
        <f>VLOOKUP(H1423,[1]Planilha3!$A:$B,2,0)</f>
        <v>AFOLU</v>
      </c>
      <c r="K1423">
        <f>VLOOKUP(J1423,[1]Planilha3!$B:$C,2,0)</f>
        <v>1</v>
      </c>
      <c r="L1423" t="s">
        <v>241</v>
      </c>
      <c r="M1423">
        <f>VLOOKUP(L1423,[1]Planilha4!$A:$B,2,0)</f>
        <v>5</v>
      </c>
      <c r="N1423" t="s">
        <v>479</v>
      </c>
      <c r="O1423">
        <f>VLOOKUP(N1423,[1]Planilha6!$A:$B,2,0)</f>
        <v>40</v>
      </c>
      <c r="P1423" t="s">
        <v>31</v>
      </c>
      <c r="Q1423" t="s">
        <v>32</v>
      </c>
      <c r="R1423">
        <f>VLOOKUP(Q1423,[1]Planilha7!$A:$B,2,0)</f>
        <v>27</v>
      </c>
      <c r="S1423" s="3">
        <v>27057</v>
      </c>
      <c r="T1423" t="s">
        <v>33</v>
      </c>
      <c r="U1423">
        <f>VLOOKUP(Q1423,Sheet2!$A:$B,2,0)</f>
        <v>1</v>
      </c>
      <c r="V1423" s="4" t="s">
        <v>34</v>
      </c>
      <c r="W1423" s="4">
        <v>42736</v>
      </c>
      <c r="X1423" s="4">
        <v>53692</v>
      </c>
      <c r="Y1423" t="s">
        <v>34</v>
      </c>
      <c r="Z1423" t="s">
        <v>34</v>
      </c>
    </row>
    <row r="1424" spans="1:26" x14ac:dyDescent="0.25">
      <c r="A1424">
        <v>1423</v>
      </c>
      <c r="B1424">
        <v>1</v>
      </c>
      <c r="C1424" t="str">
        <f>VLOOKUP(B1424,Sheet4!$A:$B,2,0)</f>
        <v>Verra</v>
      </c>
      <c r="D1424" t="s">
        <v>3664</v>
      </c>
      <c r="E1424" t="s">
        <v>3665</v>
      </c>
      <c r="F1424" t="s">
        <v>3666</v>
      </c>
      <c r="G1424">
        <f>VLOOKUP(F1424,[1]Planilha2!$A:$B,2,0)</f>
        <v>539</v>
      </c>
      <c r="H1424" t="s">
        <v>28</v>
      </c>
      <c r="I1424">
        <f>VLOOKUP(H1424,[1]Planilha5!$A:$B,2,0)</f>
        <v>1</v>
      </c>
      <c r="J1424" t="str">
        <f>VLOOKUP(H1424,[1]Planilha3!$A:$B,2,0)</f>
        <v>AFOLU</v>
      </c>
      <c r="K1424">
        <f>VLOOKUP(J1424,[1]Planilha3!$B:$C,2,0)</f>
        <v>1</v>
      </c>
      <c r="L1424" t="s">
        <v>124</v>
      </c>
      <c r="M1424">
        <f>VLOOKUP(L1424,[1]Planilha4!$A:$B,2,0)</f>
        <v>4</v>
      </c>
      <c r="N1424" t="s">
        <v>125</v>
      </c>
      <c r="O1424">
        <f>VLOOKUP(N1424,[1]Planilha6!$A:$B,2,0)</f>
        <v>14</v>
      </c>
      <c r="P1424" t="s">
        <v>876</v>
      </c>
      <c r="Q1424" t="s">
        <v>126</v>
      </c>
      <c r="R1424">
        <f>VLOOKUP(Q1424,[1]Planilha7!$A:$B,2,0)</f>
        <v>17</v>
      </c>
      <c r="S1424" s="3">
        <v>90592</v>
      </c>
      <c r="T1424" t="s">
        <v>127</v>
      </c>
      <c r="U1424">
        <f>VLOOKUP(Q1424,Sheet2!$A:$B,2,0)</f>
        <v>6</v>
      </c>
      <c r="V1424" s="4">
        <v>45037</v>
      </c>
      <c r="W1424" s="4">
        <v>42552</v>
      </c>
      <c r="X1424" s="4">
        <v>53508</v>
      </c>
      <c r="Y1424" t="s">
        <v>34</v>
      </c>
      <c r="Z1424" t="s">
        <v>34</v>
      </c>
    </row>
    <row r="1425" spans="1:26" x14ac:dyDescent="0.25">
      <c r="A1425">
        <v>1424</v>
      </c>
      <c r="B1425">
        <v>1</v>
      </c>
      <c r="C1425" t="str">
        <f>VLOOKUP(B1425,Sheet4!$A:$B,2,0)</f>
        <v>Verra</v>
      </c>
      <c r="D1425" t="s">
        <v>3667</v>
      </c>
      <c r="E1425" t="s">
        <v>3668</v>
      </c>
      <c r="F1425" t="s">
        <v>61</v>
      </c>
      <c r="G1425">
        <f>VLOOKUP(F1425,[1]Planilha2!$A:$B,2,0)</f>
        <v>7</v>
      </c>
      <c r="H1425" t="s">
        <v>200</v>
      </c>
      <c r="I1425">
        <f>VLOOKUP(H1425,[1]Planilha5!$A:$B,2,0)</f>
        <v>9</v>
      </c>
      <c r="J1425" t="str">
        <f>VLOOKUP(H1425,[1]Planilha3!$A:$B,2,0)</f>
        <v>Energy</v>
      </c>
      <c r="K1425">
        <f>VLOOKUP(J1425,[1]Planilha3!$B:$C,2,0)</f>
        <v>2</v>
      </c>
      <c r="L1425" t="s">
        <v>34</v>
      </c>
      <c r="M1425">
        <f>VLOOKUP(L1425,[1]Planilha4!$A:$B,2,0)</f>
        <v>1</v>
      </c>
      <c r="N1425" t="s">
        <v>285</v>
      </c>
      <c r="O1425">
        <f>VLOOKUP(N1425,[1]Planilha6!$A:$B,2,0)</f>
        <v>23</v>
      </c>
      <c r="P1425" t="s">
        <v>140</v>
      </c>
      <c r="Q1425" t="s">
        <v>276</v>
      </c>
      <c r="R1425">
        <f>VLOOKUP(Q1425,[1]Planilha7!$A:$B,2,0)</f>
        <v>131</v>
      </c>
      <c r="S1425" s="3">
        <v>544076</v>
      </c>
      <c r="T1425" t="s">
        <v>33</v>
      </c>
      <c r="U1425">
        <f>VLOOKUP(Q1425,Sheet2!$A:$B,2,0)</f>
        <v>1</v>
      </c>
      <c r="V1425" s="4" t="s">
        <v>34</v>
      </c>
      <c r="W1425" s="4">
        <v>44766</v>
      </c>
      <c r="X1425" s="4">
        <v>47322</v>
      </c>
      <c r="Y1425" t="s">
        <v>34</v>
      </c>
      <c r="Z1425" t="s">
        <v>34</v>
      </c>
    </row>
    <row r="1426" spans="1:26" x14ac:dyDescent="0.25">
      <c r="A1426">
        <v>1425</v>
      </c>
      <c r="B1426">
        <v>1</v>
      </c>
      <c r="C1426" t="str">
        <f>VLOOKUP(B1426,Sheet4!$A:$B,2,0)</f>
        <v>Verra</v>
      </c>
      <c r="D1426" t="s">
        <v>3669</v>
      </c>
      <c r="E1426" t="s">
        <v>3670</v>
      </c>
      <c r="F1426" t="s">
        <v>61</v>
      </c>
      <c r="G1426">
        <f>VLOOKUP(F1426,[1]Planilha2!$A:$B,2,0)</f>
        <v>7</v>
      </c>
      <c r="H1426" t="s">
        <v>28</v>
      </c>
      <c r="I1426">
        <f>VLOOKUP(H1426,[1]Planilha5!$A:$B,2,0)</f>
        <v>1</v>
      </c>
      <c r="J1426" t="str">
        <f>VLOOKUP(H1426,[1]Planilha3!$A:$B,2,0)</f>
        <v>AFOLU</v>
      </c>
      <c r="K1426">
        <f>VLOOKUP(J1426,[1]Planilha3!$B:$C,2,0)</f>
        <v>1</v>
      </c>
      <c r="L1426" t="s">
        <v>38</v>
      </c>
      <c r="M1426">
        <f>VLOOKUP(L1426,[1]Planilha4!$A:$B,2,0)</f>
        <v>2</v>
      </c>
      <c r="N1426" t="s">
        <v>39</v>
      </c>
      <c r="O1426">
        <f>VLOOKUP(N1426,[1]Planilha6!$A:$B,2,0)</f>
        <v>3</v>
      </c>
      <c r="P1426" t="s">
        <v>876</v>
      </c>
      <c r="Q1426" t="s">
        <v>32</v>
      </c>
      <c r="R1426">
        <f>VLOOKUP(Q1426,[1]Planilha7!$A:$B,2,0)</f>
        <v>27</v>
      </c>
      <c r="S1426" s="3">
        <v>135706</v>
      </c>
      <c r="T1426" t="s">
        <v>33</v>
      </c>
      <c r="U1426">
        <f>VLOOKUP(Q1426,Sheet2!$A:$B,2,0)</f>
        <v>1</v>
      </c>
      <c r="V1426" s="4">
        <v>44910</v>
      </c>
      <c r="W1426" s="4">
        <v>42887</v>
      </c>
      <c r="X1426" s="4">
        <v>64801</v>
      </c>
      <c r="Y1426" t="s">
        <v>34</v>
      </c>
      <c r="Z1426" t="s">
        <v>34</v>
      </c>
    </row>
    <row r="1427" spans="1:26" x14ac:dyDescent="0.25">
      <c r="A1427">
        <v>1426</v>
      </c>
      <c r="B1427">
        <v>1</v>
      </c>
      <c r="C1427" t="str">
        <f>VLOOKUP(B1427,Sheet4!$A:$B,2,0)</f>
        <v>Verra</v>
      </c>
      <c r="D1427" t="s">
        <v>3671</v>
      </c>
      <c r="E1427" t="s">
        <v>3672</v>
      </c>
      <c r="F1427" t="s">
        <v>3673</v>
      </c>
      <c r="G1427">
        <f>VLOOKUP(F1427,[1]Planilha2!$A:$B,2,0)</f>
        <v>540</v>
      </c>
      <c r="H1427" t="s">
        <v>3674</v>
      </c>
      <c r="I1427">
        <f>VLOOKUP(H1427,[1]Planilha5!$A:$B,2,0)</f>
        <v>31</v>
      </c>
      <c r="J1427" t="str">
        <f>VLOOKUP(H1427,[1]Planilha3!$A:$B,2,0)</f>
        <v>Energy</v>
      </c>
      <c r="K1427">
        <f>VLOOKUP(J1427,[1]Planilha3!$B:$C,2,0)</f>
        <v>2</v>
      </c>
      <c r="L1427" t="s">
        <v>34</v>
      </c>
      <c r="M1427">
        <f>VLOOKUP(L1427,[1]Planilha4!$A:$B,2,0)</f>
        <v>1</v>
      </c>
      <c r="N1427" t="s">
        <v>2425</v>
      </c>
      <c r="O1427">
        <f>VLOOKUP(N1427,[1]Planilha6!$A:$B,2,0)</f>
        <v>89</v>
      </c>
      <c r="P1427" t="s">
        <v>140</v>
      </c>
      <c r="Q1427" t="s">
        <v>2883</v>
      </c>
      <c r="R1427">
        <f>VLOOKUP(Q1427,[1]Planilha7!$A:$B,2,0)</f>
        <v>49</v>
      </c>
      <c r="S1427" s="3">
        <v>25000</v>
      </c>
      <c r="T1427" t="s">
        <v>127</v>
      </c>
      <c r="U1427">
        <f>VLOOKUP(Q1427,Sheet2!$A:$B,2,0)</f>
        <v>6</v>
      </c>
      <c r="V1427" s="4" t="s">
        <v>34</v>
      </c>
      <c r="W1427" s="4">
        <v>44036</v>
      </c>
      <c r="X1427" s="4">
        <v>47687</v>
      </c>
      <c r="Y1427" t="s">
        <v>34</v>
      </c>
      <c r="Z1427" t="s">
        <v>34</v>
      </c>
    </row>
    <row r="1428" spans="1:26" x14ac:dyDescent="0.25">
      <c r="A1428">
        <v>1427</v>
      </c>
      <c r="B1428">
        <v>1</v>
      </c>
      <c r="C1428" t="str">
        <f>VLOOKUP(B1428,Sheet4!$A:$B,2,0)</f>
        <v>Verra</v>
      </c>
      <c r="D1428" t="s">
        <v>3675</v>
      </c>
      <c r="E1428" t="s">
        <v>3676</v>
      </c>
      <c r="F1428" t="s">
        <v>3677</v>
      </c>
      <c r="G1428">
        <f>VLOOKUP(F1428,[1]Planilha2!$A:$B,2,0)</f>
        <v>541</v>
      </c>
      <c r="H1428" t="s">
        <v>3678</v>
      </c>
      <c r="I1428">
        <f>VLOOKUP(H1428,[1]Planilha5!$A:$B,2,0)</f>
        <v>32</v>
      </c>
      <c r="J1428" t="str">
        <f>VLOOKUP(H1428,[1]Planilha3!$A:$B,2,0)</f>
        <v>Industry</v>
      </c>
      <c r="K1428">
        <f>VLOOKUP(J1428,[1]Planilha3!$B:$C,2,0)</f>
        <v>4</v>
      </c>
      <c r="L1428" t="s">
        <v>34</v>
      </c>
      <c r="M1428">
        <f>VLOOKUP(L1428,[1]Planilha4!$A:$B,2,0)</f>
        <v>1</v>
      </c>
      <c r="N1428" t="s">
        <v>799</v>
      </c>
      <c r="O1428">
        <f>VLOOKUP(N1428,[1]Planilha6!$A:$B,2,0)</f>
        <v>50</v>
      </c>
      <c r="P1428" t="s">
        <v>927</v>
      </c>
      <c r="Q1428" t="s">
        <v>330</v>
      </c>
      <c r="R1428">
        <f>VLOOKUP(Q1428,[1]Planilha7!$A:$B,2,0)</f>
        <v>128</v>
      </c>
      <c r="S1428" s="3">
        <v>200000</v>
      </c>
      <c r="T1428" t="s">
        <v>297</v>
      </c>
      <c r="U1428">
        <f>VLOOKUP(Q1428,Sheet2!$A:$B,2,0)</f>
        <v>7</v>
      </c>
      <c r="V1428" s="4" t="s">
        <v>34</v>
      </c>
      <c r="W1428" s="4">
        <v>44409</v>
      </c>
      <c r="X1428" s="4">
        <v>48060</v>
      </c>
      <c r="Y1428" t="s">
        <v>34</v>
      </c>
      <c r="Z1428" t="s">
        <v>34</v>
      </c>
    </row>
    <row r="1429" spans="1:26" x14ac:dyDescent="0.25">
      <c r="A1429">
        <v>1428</v>
      </c>
      <c r="B1429">
        <v>1</v>
      </c>
      <c r="C1429" t="str">
        <f>VLOOKUP(B1429,Sheet4!$A:$B,2,0)</f>
        <v>Verra</v>
      </c>
      <c r="D1429" t="s">
        <v>3679</v>
      </c>
      <c r="E1429" t="s">
        <v>3680</v>
      </c>
      <c r="F1429" t="s">
        <v>887</v>
      </c>
      <c r="G1429">
        <f>VLOOKUP(F1429,[1]Planilha2!$A:$B,2,0)</f>
        <v>160</v>
      </c>
      <c r="H1429" t="s">
        <v>45</v>
      </c>
      <c r="I1429">
        <f>VLOOKUP(H1429,[1]Planilha5!$A:$B,2,0)</f>
        <v>2</v>
      </c>
      <c r="J1429" t="str">
        <f>VLOOKUP(H1429,[1]Planilha3!$A:$B,2,0)</f>
        <v>Energy</v>
      </c>
      <c r="K1429">
        <f>VLOOKUP(J1429,[1]Planilha3!$B:$C,2,0)</f>
        <v>2</v>
      </c>
      <c r="L1429" t="s">
        <v>34</v>
      </c>
      <c r="M1429">
        <f>VLOOKUP(L1429,[1]Planilha4!$A:$B,2,0)</f>
        <v>1</v>
      </c>
      <c r="N1429" t="s">
        <v>618</v>
      </c>
      <c r="O1429">
        <f>VLOOKUP(N1429,[1]Planilha6!$A:$B,2,0)</f>
        <v>43</v>
      </c>
      <c r="P1429" t="s">
        <v>876</v>
      </c>
      <c r="Q1429" t="s">
        <v>276</v>
      </c>
      <c r="R1429">
        <f>VLOOKUP(Q1429,[1]Planilha7!$A:$B,2,0)</f>
        <v>131</v>
      </c>
      <c r="S1429" s="3">
        <v>59152</v>
      </c>
      <c r="T1429" t="s">
        <v>33</v>
      </c>
      <c r="U1429">
        <f>VLOOKUP(Q1429,Sheet2!$A:$B,2,0)</f>
        <v>1</v>
      </c>
      <c r="V1429" s="4">
        <v>44581</v>
      </c>
      <c r="W1429" s="4">
        <v>44501</v>
      </c>
      <c r="X1429" s="4">
        <v>48152</v>
      </c>
      <c r="Y1429" t="s">
        <v>34</v>
      </c>
      <c r="Z1429" t="s">
        <v>34</v>
      </c>
    </row>
    <row r="1430" spans="1:26" x14ac:dyDescent="0.25">
      <c r="A1430">
        <v>1429</v>
      </c>
      <c r="B1430">
        <v>1</v>
      </c>
      <c r="C1430" t="str">
        <f>VLOOKUP(B1430,Sheet4!$A:$B,2,0)</f>
        <v>Verra</v>
      </c>
      <c r="D1430" t="s">
        <v>3681</v>
      </c>
      <c r="E1430" t="s">
        <v>3682</v>
      </c>
      <c r="F1430" t="s">
        <v>61</v>
      </c>
      <c r="G1430">
        <f>VLOOKUP(F1430,[1]Planilha2!$A:$B,2,0)</f>
        <v>7</v>
      </c>
      <c r="H1430" t="s">
        <v>28</v>
      </c>
      <c r="I1430">
        <f>VLOOKUP(H1430,[1]Planilha5!$A:$B,2,0)</f>
        <v>1</v>
      </c>
      <c r="J1430" t="str">
        <f>VLOOKUP(H1430,[1]Planilha3!$A:$B,2,0)</f>
        <v>AFOLU</v>
      </c>
      <c r="K1430">
        <f>VLOOKUP(J1430,[1]Planilha3!$B:$C,2,0)</f>
        <v>1</v>
      </c>
      <c r="L1430" t="s">
        <v>124</v>
      </c>
      <c r="M1430">
        <f>VLOOKUP(L1430,[1]Planilha4!$A:$B,2,0)</f>
        <v>4</v>
      </c>
      <c r="N1430" t="s">
        <v>125</v>
      </c>
      <c r="O1430">
        <f>VLOOKUP(N1430,[1]Planilha6!$A:$B,2,0)</f>
        <v>14</v>
      </c>
      <c r="P1430" t="s">
        <v>876</v>
      </c>
      <c r="Q1430" t="s">
        <v>126</v>
      </c>
      <c r="R1430">
        <f>VLOOKUP(Q1430,[1]Planilha7!$A:$B,2,0)</f>
        <v>17</v>
      </c>
      <c r="S1430" s="3">
        <v>1340740</v>
      </c>
      <c r="T1430" t="s">
        <v>127</v>
      </c>
      <c r="U1430">
        <f>VLOOKUP(Q1430,Sheet2!$A:$B,2,0)</f>
        <v>6</v>
      </c>
      <c r="V1430" s="4">
        <v>44956</v>
      </c>
      <c r="W1430" s="4">
        <v>42991</v>
      </c>
      <c r="X1430" s="4">
        <v>53947</v>
      </c>
      <c r="Y1430" t="s">
        <v>34</v>
      </c>
      <c r="Z1430" t="s">
        <v>34</v>
      </c>
    </row>
    <row r="1431" spans="1:26" x14ac:dyDescent="0.25">
      <c r="A1431">
        <v>1430</v>
      </c>
      <c r="B1431">
        <v>1</v>
      </c>
      <c r="C1431" t="str">
        <f>VLOOKUP(B1431,Sheet4!$A:$B,2,0)</f>
        <v>Verra</v>
      </c>
      <c r="D1431" t="s">
        <v>3683</v>
      </c>
      <c r="E1431" t="s">
        <v>3684</v>
      </c>
      <c r="F1431" t="s">
        <v>3685</v>
      </c>
      <c r="G1431">
        <f>VLOOKUP(F1431,[1]Planilha2!$A:$B,2,0)</f>
        <v>542</v>
      </c>
      <c r="H1431" t="s">
        <v>28</v>
      </c>
      <c r="I1431">
        <f>VLOOKUP(H1431,[1]Planilha5!$A:$B,2,0)</f>
        <v>1</v>
      </c>
      <c r="J1431" t="str">
        <f>VLOOKUP(H1431,[1]Planilha3!$A:$B,2,0)</f>
        <v>AFOLU</v>
      </c>
      <c r="K1431">
        <f>VLOOKUP(J1431,[1]Planilha3!$B:$C,2,0)</f>
        <v>1</v>
      </c>
      <c r="L1431" t="s">
        <v>38</v>
      </c>
      <c r="M1431">
        <f>VLOOKUP(L1431,[1]Planilha4!$A:$B,2,0)</f>
        <v>2</v>
      </c>
      <c r="N1431" t="s">
        <v>39</v>
      </c>
      <c r="O1431">
        <f>VLOOKUP(N1431,[1]Planilha6!$A:$B,2,0)</f>
        <v>3</v>
      </c>
      <c r="P1431" t="s">
        <v>876</v>
      </c>
      <c r="Q1431" t="s">
        <v>1433</v>
      </c>
      <c r="R1431">
        <f>VLOOKUP(Q1431,[1]Planilha7!$A:$B,2,0)</f>
        <v>96</v>
      </c>
      <c r="S1431" s="3">
        <v>170514</v>
      </c>
      <c r="T1431" t="s">
        <v>127</v>
      </c>
      <c r="U1431">
        <f>VLOOKUP(Q1431,Sheet2!$A:$B,2,0)</f>
        <v>6</v>
      </c>
      <c r="V1431" s="4">
        <v>45054</v>
      </c>
      <c r="W1431" s="4">
        <v>42692</v>
      </c>
      <c r="X1431" s="4">
        <v>53648</v>
      </c>
      <c r="Y1431" t="s">
        <v>34</v>
      </c>
      <c r="Z1431" t="s">
        <v>34</v>
      </c>
    </row>
    <row r="1432" spans="1:26" x14ac:dyDescent="0.25">
      <c r="A1432">
        <v>1431</v>
      </c>
      <c r="B1432">
        <v>1</v>
      </c>
      <c r="C1432" t="str">
        <f>VLOOKUP(B1432,Sheet4!$A:$B,2,0)</f>
        <v>Verra</v>
      </c>
      <c r="D1432" t="s">
        <v>3686</v>
      </c>
      <c r="E1432" t="s">
        <v>3687</v>
      </c>
      <c r="F1432" t="s">
        <v>3688</v>
      </c>
      <c r="G1432">
        <f>VLOOKUP(F1432,[1]Planilha2!$A:$B,2,0)</f>
        <v>543</v>
      </c>
      <c r="H1432" t="s">
        <v>28</v>
      </c>
      <c r="I1432">
        <f>VLOOKUP(H1432,[1]Planilha5!$A:$B,2,0)</f>
        <v>1</v>
      </c>
      <c r="J1432" t="str">
        <f>VLOOKUP(H1432,[1]Planilha3!$A:$B,2,0)</f>
        <v>AFOLU</v>
      </c>
      <c r="K1432">
        <f>VLOOKUP(J1432,[1]Planilha3!$B:$C,2,0)</f>
        <v>1</v>
      </c>
      <c r="L1432" t="s">
        <v>38</v>
      </c>
      <c r="M1432">
        <f>VLOOKUP(L1432,[1]Planilha4!$A:$B,2,0)</f>
        <v>2</v>
      </c>
      <c r="N1432" t="s">
        <v>39</v>
      </c>
      <c r="O1432">
        <f>VLOOKUP(N1432,[1]Planilha6!$A:$B,2,0)</f>
        <v>3</v>
      </c>
      <c r="P1432" t="s">
        <v>202</v>
      </c>
      <c r="Q1432" t="s">
        <v>47</v>
      </c>
      <c r="R1432">
        <f>VLOOKUP(Q1432,[1]Planilha7!$A:$B,2,0)</f>
        <v>55</v>
      </c>
      <c r="S1432" s="3">
        <v>1571328</v>
      </c>
      <c r="T1432" t="s">
        <v>33</v>
      </c>
      <c r="U1432">
        <f>VLOOKUP(Q1432,Sheet2!$A:$B,2,0)</f>
        <v>1</v>
      </c>
      <c r="V1432" s="4" t="s">
        <v>34</v>
      </c>
      <c r="W1432" s="4">
        <v>42917</v>
      </c>
      <c r="X1432" s="4">
        <v>50221</v>
      </c>
      <c r="Y1432" t="s">
        <v>34</v>
      </c>
      <c r="Z1432" t="s">
        <v>34</v>
      </c>
    </row>
    <row r="1433" spans="1:26" x14ac:dyDescent="0.25">
      <c r="A1433">
        <v>1432</v>
      </c>
      <c r="B1433">
        <v>1</v>
      </c>
      <c r="C1433" t="str">
        <f>VLOOKUP(B1433,Sheet4!$A:$B,2,0)</f>
        <v>Verra</v>
      </c>
      <c r="D1433" t="s">
        <v>3689</v>
      </c>
      <c r="E1433" t="s">
        <v>3690</v>
      </c>
      <c r="F1433" t="s">
        <v>1948</v>
      </c>
      <c r="G1433">
        <f>VLOOKUP(F1433,[1]Planilha2!$A:$B,2,0)</f>
        <v>318</v>
      </c>
      <c r="H1433" t="s">
        <v>28</v>
      </c>
      <c r="I1433">
        <f>VLOOKUP(H1433,[1]Planilha5!$A:$B,2,0)</f>
        <v>1</v>
      </c>
      <c r="J1433" t="str">
        <f>VLOOKUP(H1433,[1]Planilha3!$A:$B,2,0)</f>
        <v>AFOLU</v>
      </c>
      <c r="K1433">
        <f>VLOOKUP(J1433,[1]Planilha3!$B:$C,2,0)</f>
        <v>1</v>
      </c>
      <c r="L1433" t="s">
        <v>29</v>
      </c>
      <c r="M1433">
        <f>VLOOKUP(L1433,[1]Planilha4!$A:$B,2,0)</f>
        <v>3</v>
      </c>
      <c r="N1433" t="s">
        <v>83</v>
      </c>
      <c r="O1433">
        <f>VLOOKUP(N1433,[1]Planilha6!$A:$B,2,0)</f>
        <v>9</v>
      </c>
      <c r="P1433" t="s">
        <v>202</v>
      </c>
      <c r="Q1433" t="s">
        <v>916</v>
      </c>
      <c r="R1433">
        <f>VLOOKUP(Q1433,[1]Planilha7!$A:$B,2,0)</f>
        <v>108</v>
      </c>
      <c r="S1433" s="3">
        <v>94375</v>
      </c>
      <c r="T1433" t="s">
        <v>111</v>
      </c>
      <c r="U1433">
        <f>VLOOKUP(Q1433,Sheet2!$A:$B,2,0)</f>
        <v>5</v>
      </c>
      <c r="V1433" s="4" t="s">
        <v>34</v>
      </c>
      <c r="W1433" s="4">
        <v>42826</v>
      </c>
      <c r="X1433" s="4">
        <v>50130</v>
      </c>
      <c r="Y1433" t="s">
        <v>34</v>
      </c>
      <c r="Z1433" t="s">
        <v>34</v>
      </c>
    </row>
    <row r="1434" spans="1:26" x14ac:dyDescent="0.25">
      <c r="A1434">
        <v>1433</v>
      </c>
      <c r="B1434">
        <v>1</v>
      </c>
      <c r="C1434" t="str">
        <f>VLOOKUP(B1434,Sheet4!$A:$B,2,0)</f>
        <v>Verra</v>
      </c>
      <c r="D1434" t="s">
        <v>3691</v>
      </c>
      <c r="E1434" t="s">
        <v>3692</v>
      </c>
      <c r="F1434" t="s">
        <v>3293</v>
      </c>
      <c r="G1434">
        <f>VLOOKUP(F1434,[1]Planilha2!$A:$B,2,0)</f>
        <v>479</v>
      </c>
      <c r="H1434" t="s">
        <v>28</v>
      </c>
      <c r="I1434">
        <f>VLOOKUP(H1434,[1]Planilha5!$A:$B,2,0)</f>
        <v>1</v>
      </c>
      <c r="J1434" t="str">
        <f>VLOOKUP(H1434,[1]Planilha3!$A:$B,2,0)</f>
        <v>AFOLU</v>
      </c>
      <c r="K1434">
        <f>VLOOKUP(J1434,[1]Planilha3!$B:$C,2,0)</f>
        <v>1</v>
      </c>
      <c r="L1434" t="s">
        <v>38</v>
      </c>
      <c r="M1434">
        <f>VLOOKUP(L1434,[1]Planilha4!$A:$B,2,0)</f>
        <v>2</v>
      </c>
      <c r="N1434" t="s">
        <v>39</v>
      </c>
      <c r="O1434">
        <f>VLOOKUP(N1434,[1]Planilha6!$A:$B,2,0)</f>
        <v>3</v>
      </c>
      <c r="P1434" t="s">
        <v>927</v>
      </c>
      <c r="Q1434" t="s">
        <v>126</v>
      </c>
      <c r="R1434">
        <f>VLOOKUP(Q1434,[1]Planilha7!$A:$B,2,0)</f>
        <v>17</v>
      </c>
      <c r="S1434" s="3">
        <v>7666</v>
      </c>
      <c r="T1434" t="s">
        <v>127</v>
      </c>
      <c r="U1434">
        <f>VLOOKUP(Q1434,Sheet2!$A:$B,2,0)</f>
        <v>6</v>
      </c>
      <c r="V1434" s="4" t="s">
        <v>34</v>
      </c>
      <c r="W1434" s="4">
        <v>43009</v>
      </c>
      <c r="X1434" s="4">
        <v>57618</v>
      </c>
      <c r="Y1434" t="s">
        <v>34</v>
      </c>
      <c r="Z1434" t="s">
        <v>34</v>
      </c>
    </row>
    <row r="1435" spans="1:26" x14ac:dyDescent="0.25">
      <c r="A1435">
        <v>1434</v>
      </c>
      <c r="B1435">
        <v>1</v>
      </c>
      <c r="C1435" t="str">
        <f>VLOOKUP(B1435,Sheet4!$A:$B,2,0)</f>
        <v>Verra</v>
      </c>
      <c r="D1435" t="s">
        <v>3693</v>
      </c>
      <c r="E1435" t="s">
        <v>3694</v>
      </c>
      <c r="F1435" t="s">
        <v>3688</v>
      </c>
      <c r="G1435">
        <f>VLOOKUP(F1435,[1]Planilha2!$A:$B,2,0)</f>
        <v>543</v>
      </c>
      <c r="H1435" t="s">
        <v>28</v>
      </c>
      <c r="I1435">
        <f>VLOOKUP(H1435,[1]Planilha5!$A:$B,2,0)</f>
        <v>1</v>
      </c>
      <c r="J1435" t="str">
        <f>VLOOKUP(H1435,[1]Planilha3!$A:$B,2,0)</f>
        <v>AFOLU</v>
      </c>
      <c r="K1435">
        <f>VLOOKUP(J1435,[1]Planilha3!$B:$C,2,0)</f>
        <v>1</v>
      </c>
      <c r="L1435" t="s">
        <v>38</v>
      </c>
      <c r="M1435">
        <f>VLOOKUP(L1435,[1]Planilha4!$A:$B,2,0)</f>
        <v>2</v>
      </c>
      <c r="N1435" t="s">
        <v>39</v>
      </c>
      <c r="O1435">
        <f>VLOOKUP(N1435,[1]Planilha6!$A:$B,2,0)</f>
        <v>3</v>
      </c>
      <c r="P1435" t="s">
        <v>202</v>
      </c>
      <c r="Q1435" t="s">
        <v>47</v>
      </c>
      <c r="R1435">
        <f>VLOOKUP(Q1435,[1]Planilha7!$A:$B,2,0)</f>
        <v>55</v>
      </c>
      <c r="S1435" s="3">
        <v>1098123</v>
      </c>
      <c r="T1435" t="s">
        <v>33</v>
      </c>
      <c r="U1435">
        <f>VLOOKUP(Q1435,Sheet2!$A:$B,2,0)</f>
        <v>1</v>
      </c>
      <c r="V1435" s="4" t="s">
        <v>34</v>
      </c>
      <c r="W1435" s="4">
        <v>42917</v>
      </c>
      <c r="X1435" s="4">
        <v>50221</v>
      </c>
      <c r="Y1435" t="s">
        <v>34</v>
      </c>
      <c r="Z1435" t="s">
        <v>34</v>
      </c>
    </row>
    <row r="1436" spans="1:26" x14ac:dyDescent="0.25">
      <c r="A1436">
        <v>1435</v>
      </c>
      <c r="B1436">
        <v>1</v>
      </c>
      <c r="C1436" t="str">
        <f>VLOOKUP(B1436,Sheet4!$A:$B,2,0)</f>
        <v>Verra</v>
      </c>
      <c r="D1436" t="s">
        <v>3695</v>
      </c>
      <c r="E1436" t="s">
        <v>3696</v>
      </c>
      <c r="F1436" t="s">
        <v>734</v>
      </c>
      <c r="G1436">
        <f>VLOOKUP(F1436,[1]Planilha2!$A:$B,2,0)</f>
        <v>122</v>
      </c>
      <c r="H1436" t="s">
        <v>28</v>
      </c>
      <c r="I1436">
        <f>VLOOKUP(H1436,[1]Planilha5!$A:$B,2,0)</f>
        <v>1</v>
      </c>
      <c r="J1436" t="str">
        <f>VLOOKUP(H1436,[1]Planilha3!$A:$B,2,0)</f>
        <v>AFOLU</v>
      </c>
      <c r="K1436">
        <f>VLOOKUP(J1436,[1]Planilha3!$B:$C,2,0)</f>
        <v>1</v>
      </c>
      <c r="L1436" t="s">
        <v>124</v>
      </c>
      <c r="M1436">
        <f>VLOOKUP(L1436,[1]Planilha4!$A:$B,2,0)</f>
        <v>4</v>
      </c>
      <c r="N1436" t="s">
        <v>427</v>
      </c>
      <c r="O1436">
        <f>VLOOKUP(N1436,[1]Planilha6!$A:$B,2,0)</f>
        <v>36</v>
      </c>
      <c r="P1436" t="s">
        <v>876</v>
      </c>
      <c r="Q1436" t="s">
        <v>126</v>
      </c>
      <c r="R1436">
        <f>VLOOKUP(Q1436,[1]Planilha7!$A:$B,2,0)</f>
        <v>17</v>
      </c>
      <c r="S1436" s="3">
        <v>812538</v>
      </c>
      <c r="T1436" t="s">
        <v>127</v>
      </c>
      <c r="U1436">
        <f>VLOOKUP(Q1436,Sheet2!$A:$B,2,0)</f>
        <v>6</v>
      </c>
      <c r="V1436" s="4">
        <v>44875</v>
      </c>
      <c r="W1436" s="4">
        <v>44410</v>
      </c>
      <c r="X1436" s="4">
        <v>80933</v>
      </c>
      <c r="Y1436" t="s">
        <v>34</v>
      </c>
      <c r="Z1436" t="s">
        <v>34</v>
      </c>
    </row>
    <row r="1437" spans="1:26" x14ac:dyDescent="0.25">
      <c r="A1437">
        <v>1436</v>
      </c>
      <c r="B1437">
        <v>1</v>
      </c>
      <c r="C1437" t="str">
        <f>VLOOKUP(B1437,Sheet4!$A:$B,2,0)</f>
        <v>Verra</v>
      </c>
      <c r="D1437" t="s">
        <v>3697</v>
      </c>
      <c r="E1437" t="s">
        <v>3698</v>
      </c>
      <c r="F1437" t="s">
        <v>70</v>
      </c>
      <c r="G1437">
        <f>VLOOKUP(F1437,[1]Planilha2!$A:$B,2,0)</f>
        <v>9</v>
      </c>
      <c r="H1437" t="s">
        <v>200</v>
      </c>
      <c r="I1437">
        <f>VLOOKUP(H1437,[1]Planilha5!$A:$B,2,0)</f>
        <v>9</v>
      </c>
      <c r="J1437" t="str">
        <f>VLOOKUP(H1437,[1]Planilha3!$A:$B,2,0)</f>
        <v>Energy</v>
      </c>
      <c r="K1437">
        <f>VLOOKUP(J1437,[1]Planilha3!$B:$C,2,0)</f>
        <v>2</v>
      </c>
      <c r="L1437" t="s">
        <v>34</v>
      </c>
      <c r="M1437">
        <f>VLOOKUP(L1437,[1]Planilha4!$A:$B,2,0)</f>
        <v>1</v>
      </c>
      <c r="N1437" t="s">
        <v>3699</v>
      </c>
      <c r="O1437">
        <f>VLOOKUP(N1437,[1]Planilha6!$A:$B,2,0)</f>
        <v>108</v>
      </c>
      <c r="P1437" t="s">
        <v>140</v>
      </c>
      <c r="Q1437" t="s">
        <v>47</v>
      </c>
      <c r="R1437">
        <f>VLOOKUP(Q1437,[1]Planilha7!$A:$B,2,0)</f>
        <v>55</v>
      </c>
      <c r="S1437" s="3">
        <v>21602</v>
      </c>
      <c r="T1437" t="s">
        <v>33</v>
      </c>
      <c r="U1437">
        <f>VLOOKUP(Q1437,Sheet2!$A:$B,2,0)</f>
        <v>1</v>
      </c>
      <c r="V1437" s="4" t="s">
        <v>34</v>
      </c>
      <c r="W1437" s="4">
        <v>44104</v>
      </c>
      <c r="X1437" s="4">
        <v>46659</v>
      </c>
      <c r="Y1437" t="s">
        <v>34</v>
      </c>
      <c r="Z1437" t="s">
        <v>34</v>
      </c>
    </row>
    <row r="1438" spans="1:26" x14ac:dyDescent="0.25">
      <c r="A1438">
        <v>1437</v>
      </c>
      <c r="B1438">
        <v>1</v>
      </c>
      <c r="C1438" t="str">
        <f>VLOOKUP(B1438,Sheet4!$A:$B,2,0)</f>
        <v>Verra</v>
      </c>
      <c r="D1438" t="s">
        <v>3700</v>
      </c>
      <c r="E1438" t="s">
        <v>3701</v>
      </c>
      <c r="F1438" t="s">
        <v>887</v>
      </c>
      <c r="G1438">
        <f>VLOOKUP(F1438,[1]Planilha2!$A:$B,2,0)</f>
        <v>160</v>
      </c>
      <c r="H1438" t="s">
        <v>45</v>
      </c>
      <c r="I1438">
        <f>VLOOKUP(H1438,[1]Planilha5!$A:$B,2,0)</f>
        <v>2</v>
      </c>
      <c r="J1438" t="str">
        <f>VLOOKUP(H1438,[1]Planilha3!$A:$B,2,0)</f>
        <v>Energy</v>
      </c>
      <c r="K1438">
        <f>VLOOKUP(J1438,[1]Planilha3!$B:$C,2,0)</f>
        <v>2</v>
      </c>
      <c r="L1438" t="s">
        <v>34</v>
      </c>
      <c r="M1438">
        <f>VLOOKUP(L1438,[1]Planilha4!$A:$B,2,0)</f>
        <v>1</v>
      </c>
      <c r="N1438" t="s">
        <v>926</v>
      </c>
      <c r="O1438">
        <f>VLOOKUP(N1438,[1]Planilha6!$A:$B,2,0)</f>
        <v>56</v>
      </c>
      <c r="P1438" t="s">
        <v>876</v>
      </c>
      <c r="Q1438" t="s">
        <v>276</v>
      </c>
      <c r="R1438">
        <f>VLOOKUP(Q1438,[1]Planilha7!$A:$B,2,0)</f>
        <v>131</v>
      </c>
      <c r="S1438" s="3">
        <v>52083</v>
      </c>
      <c r="T1438" t="s">
        <v>33</v>
      </c>
      <c r="U1438">
        <f>VLOOKUP(Q1438,Sheet2!$A:$B,2,0)</f>
        <v>1</v>
      </c>
      <c r="V1438" s="4">
        <v>44624</v>
      </c>
      <c r="W1438" s="4">
        <v>44501</v>
      </c>
      <c r="X1438" s="4">
        <v>48152</v>
      </c>
      <c r="Y1438" t="s">
        <v>34</v>
      </c>
      <c r="Z1438" t="s">
        <v>34</v>
      </c>
    </row>
    <row r="1439" spans="1:26" x14ac:dyDescent="0.25">
      <c r="A1439">
        <v>1438</v>
      </c>
      <c r="B1439">
        <v>1</v>
      </c>
      <c r="C1439" t="str">
        <f>VLOOKUP(B1439,Sheet4!$A:$B,2,0)</f>
        <v>Verra</v>
      </c>
      <c r="D1439" t="s">
        <v>3702</v>
      </c>
      <c r="E1439" t="s">
        <v>3703</v>
      </c>
      <c r="F1439" t="s">
        <v>3001</v>
      </c>
      <c r="G1439">
        <f>VLOOKUP(F1439,[1]Planilha2!$A:$B,2,0)</f>
        <v>454</v>
      </c>
      <c r="H1439" t="s">
        <v>28</v>
      </c>
      <c r="I1439">
        <f>VLOOKUP(H1439,[1]Planilha5!$A:$B,2,0)</f>
        <v>1</v>
      </c>
      <c r="J1439" t="str">
        <f>VLOOKUP(H1439,[1]Planilha3!$A:$B,2,0)</f>
        <v>AFOLU</v>
      </c>
      <c r="K1439">
        <f>VLOOKUP(J1439,[1]Planilha3!$B:$C,2,0)</f>
        <v>1</v>
      </c>
      <c r="L1439" t="s">
        <v>38</v>
      </c>
      <c r="M1439">
        <f>VLOOKUP(L1439,[1]Planilha4!$A:$B,2,0)</f>
        <v>2</v>
      </c>
      <c r="N1439" t="s">
        <v>39</v>
      </c>
      <c r="O1439">
        <f>VLOOKUP(N1439,[1]Planilha6!$A:$B,2,0)</f>
        <v>3</v>
      </c>
      <c r="P1439" t="s">
        <v>876</v>
      </c>
      <c r="Q1439" t="s">
        <v>3704</v>
      </c>
      <c r="R1439">
        <f>VLOOKUP(Q1439,[1]Planilha7!$A:$B,2,0)</f>
        <v>2</v>
      </c>
      <c r="S1439" s="3">
        <v>30</v>
      </c>
      <c r="T1439" t="s">
        <v>103</v>
      </c>
      <c r="U1439">
        <f>VLOOKUP(Q1439,Sheet2!$A:$B,2,0)</f>
        <v>4</v>
      </c>
      <c r="V1439" s="4">
        <v>44847</v>
      </c>
      <c r="W1439" s="4">
        <v>44215</v>
      </c>
      <c r="X1439" s="4">
        <v>51519</v>
      </c>
      <c r="Y1439" t="s">
        <v>34</v>
      </c>
      <c r="Z1439" t="s">
        <v>34</v>
      </c>
    </row>
    <row r="1440" spans="1:26" x14ac:dyDescent="0.25">
      <c r="A1440">
        <v>1439</v>
      </c>
      <c r="B1440">
        <v>1</v>
      </c>
      <c r="C1440" t="str">
        <f>VLOOKUP(B1440,Sheet4!$A:$B,2,0)</f>
        <v>Verra</v>
      </c>
      <c r="D1440" t="s">
        <v>3705</v>
      </c>
      <c r="E1440" t="s">
        <v>3706</v>
      </c>
      <c r="F1440" t="s">
        <v>61</v>
      </c>
      <c r="G1440">
        <f>VLOOKUP(F1440,[1]Planilha2!$A:$B,2,0)</f>
        <v>7</v>
      </c>
      <c r="H1440" t="s">
        <v>71</v>
      </c>
      <c r="I1440">
        <f>VLOOKUP(H1440,[1]Planilha5!$A:$B,2,0)</f>
        <v>5</v>
      </c>
      <c r="J1440" t="str">
        <f>VLOOKUP(H1440,[1]Planilha3!$A:$B,2,0)</f>
        <v>Energy</v>
      </c>
      <c r="K1440">
        <f>VLOOKUP(J1440,[1]Planilha3!$B:$C,2,0)</f>
        <v>2</v>
      </c>
      <c r="L1440" t="s">
        <v>34</v>
      </c>
      <c r="M1440">
        <f>VLOOKUP(L1440,[1]Planilha4!$A:$B,2,0)</f>
        <v>1</v>
      </c>
      <c r="N1440" t="s">
        <v>3707</v>
      </c>
      <c r="O1440">
        <f>VLOOKUP(N1440,[1]Planilha6!$A:$B,2,0)</f>
        <v>109</v>
      </c>
      <c r="P1440" t="s">
        <v>927</v>
      </c>
      <c r="Q1440" t="s">
        <v>47</v>
      </c>
      <c r="R1440">
        <f>VLOOKUP(Q1440,[1]Planilha7!$A:$B,2,0)</f>
        <v>55</v>
      </c>
      <c r="S1440" s="3">
        <v>101</v>
      </c>
      <c r="T1440" t="s">
        <v>33</v>
      </c>
      <c r="U1440">
        <f>VLOOKUP(Q1440,Sheet2!$A:$B,2,0)</f>
        <v>1</v>
      </c>
      <c r="V1440" s="4" t="s">
        <v>34</v>
      </c>
      <c r="W1440" s="4">
        <v>43820</v>
      </c>
      <c r="X1440" s="4">
        <v>47472</v>
      </c>
      <c r="Y1440" t="s">
        <v>34</v>
      </c>
      <c r="Z1440" t="s">
        <v>34</v>
      </c>
    </row>
    <row r="1441" spans="1:26" x14ac:dyDescent="0.25">
      <c r="A1441">
        <v>1440</v>
      </c>
      <c r="B1441">
        <v>1</v>
      </c>
      <c r="C1441" t="str">
        <f>VLOOKUP(B1441,Sheet4!$A:$B,2,0)</f>
        <v>Verra</v>
      </c>
      <c r="D1441" t="s">
        <v>3708</v>
      </c>
      <c r="E1441" t="s">
        <v>3709</v>
      </c>
      <c r="F1441" t="s">
        <v>3524</v>
      </c>
      <c r="G1441">
        <f>VLOOKUP(F1441,[1]Planilha2!$A:$B,2,0)</f>
        <v>514</v>
      </c>
      <c r="H1441" t="s">
        <v>71</v>
      </c>
      <c r="I1441">
        <f>VLOOKUP(H1441,[1]Planilha5!$A:$B,2,0)</f>
        <v>5</v>
      </c>
      <c r="J1441" t="str">
        <f>VLOOKUP(H1441,[1]Planilha3!$A:$B,2,0)</f>
        <v>Energy</v>
      </c>
      <c r="K1441">
        <f>VLOOKUP(J1441,[1]Planilha3!$B:$C,2,0)</f>
        <v>2</v>
      </c>
      <c r="L1441" t="s">
        <v>34</v>
      </c>
      <c r="M1441">
        <f>VLOOKUP(L1441,[1]Planilha4!$A:$B,2,0)</f>
        <v>1</v>
      </c>
      <c r="N1441" t="s">
        <v>1005</v>
      </c>
      <c r="O1441">
        <f>VLOOKUP(N1441,[1]Planilha6!$A:$B,2,0)</f>
        <v>58</v>
      </c>
      <c r="P1441" t="s">
        <v>876</v>
      </c>
      <c r="Q1441" t="s">
        <v>1102</v>
      </c>
      <c r="R1441">
        <f>VLOOKUP(Q1441,[1]Planilha7!$A:$B,2,0)</f>
        <v>20</v>
      </c>
      <c r="S1441" s="3">
        <v>661007</v>
      </c>
      <c r="T1441" t="s">
        <v>111</v>
      </c>
      <c r="U1441">
        <f>VLOOKUP(Q1441,Sheet2!$A:$B,2,0)</f>
        <v>5</v>
      </c>
      <c r="V1441" s="4">
        <v>44755</v>
      </c>
      <c r="W1441" s="4">
        <v>43864</v>
      </c>
      <c r="X1441" s="4">
        <v>46420</v>
      </c>
      <c r="Y1441" t="s">
        <v>34</v>
      </c>
      <c r="Z1441" t="s">
        <v>34</v>
      </c>
    </row>
    <row r="1442" spans="1:26" x14ac:dyDescent="0.25">
      <c r="A1442">
        <v>1441</v>
      </c>
      <c r="B1442">
        <v>1</v>
      </c>
      <c r="C1442" t="str">
        <f>VLOOKUP(B1442,Sheet4!$A:$B,2,0)</f>
        <v>Verra</v>
      </c>
      <c r="D1442" t="s">
        <v>3710</v>
      </c>
      <c r="E1442" t="s">
        <v>3711</v>
      </c>
      <c r="F1442" t="s">
        <v>61</v>
      </c>
      <c r="G1442">
        <f>VLOOKUP(F1442,[1]Planilha2!$A:$B,2,0)</f>
        <v>7</v>
      </c>
      <c r="H1442" t="s">
        <v>28</v>
      </c>
      <c r="I1442">
        <f>VLOOKUP(H1442,[1]Planilha5!$A:$B,2,0)</f>
        <v>1</v>
      </c>
      <c r="J1442" t="str">
        <f>VLOOKUP(H1442,[1]Planilha3!$A:$B,2,0)</f>
        <v>AFOLU</v>
      </c>
      <c r="K1442">
        <f>VLOOKUP(J1442,[1]Planilha3!$B:$C,2,0)</f>
        <v>1</v>
      </c>
      <c r="L1442" t="s">
        <v>124</v>
      </c>
      <c r="M1442">
        <f>VLOOKUP(L1442,[1]Planilha4!$A:$B,2,0)</f>
        <v>4</v>
      </c>
      <c r="N1442" t="s">
        <v>427</v>
      </c>
      <c r="O1442">
        <f>VLOOKUP(N1442,[1]Planilha6!$A:$B,2,0)</f>
        <v>36</v>
      </c>
      <c r="P1442" t="s">
        <v>876</v>
      </c>
      <c r="Q1442" t="s">
        <v>126</v>
      </c>
      <c r="R1442">
        <f>VLOOKUP(Q1442,[1]Planilha7!$A:$B,2,0)</f>
        <v>17</v>
      </c>
      <c r="S1442" s="3">
        <v>1566547</v>
      </c>
      <c r="T1442" t="s">
        <v>127</v>
      </c>
      <c r="U1442">
        <f>VLOOKUP(Q1442,Sheet2!$A:$B,2,0)</f>
        <v>6</v>
      </c>
      <c r="V1442" s="4">
        <v>44665</v>
      </c>
      <c r="W1442" s="4">
        <v>44160</v>
      </c>
      <c r="X1442" s="4">
        <v>55116</v>
      </c>
      <c r="Y1442" t="s">
        <v>34</v>
      </c>
      <c r="Z1442" t="s">
        <v>34</v>
      </c>
    </row>
    <row r="1443" spans="1:26" x14ac:dyDescent="0.25">
      <c r="A1443">
        <v>1442</v>
      </c>
      <c r="B1443">
        <v>1</v>
      </c>
      <c r="C1443" t="str">
        <f>VLOOKUP(B1443,Sheet4!$A:$B,2,0)</f>
        <v>Verra</v>
      </c>
      <c r="D1443" t="s">
        <v>3712</v>
      </c>
      <c r="E1443" t="s">
        <v>3713</v>
      </c>
      <c r="F1443" t="s">
        <v>3714</v>
      </c>
      <c r="G1443">
        <f>VLOOKUP(F1443,[1]Planilha2!$A:$B,2,0)</f>
        <v>544</v>
      </c>
      <c r="H1443" t="s">
        <v>28</v>
      </c>
      <c r="I1443">
        <f>VLOOKUP(H1443,[1]Planilha5!$A:$B,2,0)</f>
        <v>1</v>
      </c>
      <c r="J1443" t="str">
        <f>VLOOKUP(H1443,[1]Planilha3!$A:$B,2,0)</f>
        <v>AFOLU</v>
      </c>
      <c r="K1443">
        <f>VLOOKUP(J1443,[1]Planilha3!$B:$C,2,0)</f>
        <v>1</v>
      </c>
      <c r="L1443" t="s">
        <v>124</v>
      </c>
      <c r="M1443">
        <f>VLOOKUP(L1443,[1]Planilha4!$A:$B,2,0)</f>
        <v>4</v>
      </c>
      <c r="N1443" t="s">
        <v>1160</v>
      </c>
      <c r="O1443">
        <f>VLOOKUP(N1443,[1]Planilha6!$A:$B,2,0)</f>
        <v>62</v>
      </c>
      <c r="P1443" t="s">
        <v>202</v>
      </c>
      <c r="Q1443" t="s">
        <v>144</v>
      </c>
      <c r="R1443">
        <f>VLOOKUP(Q1443,[1]Planilha7!$A:$B,2,0)</f>
        <v>14</v>
      </c>
      <c r="S1443" s="3">
        <v>269843</v>
      </c>
      <c r="T1443" t="s">
        <v>111</v>
      </c>
      <c r="U1443">
        <f>VLOOKUP(Q1443,Sheet2!$A:$B,2,0)</f>
        <v>5</v>
      </c>
      <c r="V1443" s="4" t="s">
        <v>34</v>
      </c>
      <c r="W1443" s="4">
        <v>42971</v>
      </c>
      <c r="X1443" s="4">
        <v>53927</v>
      </c>
      <c r="Y1443" t="s">
        <v>34</v>
      </c>
      <c r="Z1443" t="s">
        <v>34</v>
      </c>
    </row>
    <row r="1444" spans="1:26" x14ac:dyDescent="0.25">
      <c r="A1444">
        <v>1443</v>
      </c>
      <c r="B1444">
        <v>1</v>
      </c>
      <c r="C1444" t="str">
        <f>VLOOKUP(B1444,Sheet4!$A:$B,2,0)</f>
        <v>Verra</v>
      </c>
      <c r="D1444" t="s">
        <v>3715</v>
      </c>
      <c r="E1444" t="s">
        <v>3716</v>
      </c>
      <c r="F1444" t="s">
        <v>61</v>
      </c>
      <c r="G1444">
        <f>VLOOKUP(F1444,[1]Planilha2!$A:$B,2,0)</f>
        <v>7</v>
      </c>
      <c r="H1444" t="s">
        <v>57</v>
      </c>
      <c r="I1444">
        <f>VLOOKUP(H1444,[1]Planilha5!$A:$B,2,0)</f>
        <v>3</v>
      </c>
      <c r="J1444" t="str">
        <f>VLOOKUP(H1444,[1]Planilha3!$A:$B,2,0)</f>
        <v>Waste handling</v>
      </c>
      <c r="K1444">
        <f>VLOOKUP(J1444,[1]Planilha3!$B:$C,2,0)</f>
        <v>3</v>
      </c>
      <c r="L1444" t="s">
        <v>34</v>
      </c>
      <c r="M1444">
        <f>VLOOKUP(L1444,[1]Planilha4!$A:$B,2,0)</f>
        <v>1</v>
      </c>
      <c r="N1444" t="s">
        <v>96</v>
      </c>
      <c r="O1444">
        <f>VLOOKUP(N1444,[1]Planilha6!$A:$B,2,0)</f>
        <v>11</v>
      </c>
      <c r="P1444" t="s">
        <v>140</v>
      </c>
      <c r="Q1444" t="s">
        <v>92</v>
      </c>
      <c r="R1444">
        <f>VLOOKUP(Q1444,[1]Planilha7!$A:$B,2,0)</f>
        <v>123</v>
      </c>
      <c r="S1444" s="3">
        <v>135392</v>
      </c>
      <c r="T1444" t="s">
        <v>93</v>
      </c>
      <c r="U1444">
        <f>VLOOKUP(Q1444,Sheet2!$A:$B,2,0)</f>
        <v>3</v>
      </c>
      <c r="V1444" s="4" t="s">
        <v>34</v>
      </c>
      <c r="W1444" s="4">
        <v>43763</v>
      </c>
      <c r="X1444" s="4">
        <v>46319</v>
      </c>
      <c r="Y1444" t="s">
        <v>34</v>
      </c>
      <c r="Z1444" t="s">
        <v>34</v>
      </c>
    </row>
    <row r="1445" spans="1:26" x14ac:dyDescent="0.25">
      <c r="A1445">
        <v>1444</v>
      </c>
      <c r="B1445">
        <v>1</v>
      </c>
      <c r="C1445" t="str">
        <f>VLOOKUP(B1445,Sheet4!$A:$B,2,0)</f>
        <v>Verra</v>
      </c>
      <c r="D1445" t="s">
        <v>3717</v>
      </c>
      <c r="E1445" t="s">
        <v>3718</v>
      </c>
      <c r="F1445" t="s">
        <v>1225</v>
      </c>
      <c r="G1445">
        <f>VLOOKUP(F1445,[1]Planilha2!$A:$B,2,0)</f>
        <v>208</v>
      </c>
      <c r="H1445" t="s">
        <v>200</v>
      </c>
      <c r="I1445">
        <f>VLOOKUP(H1445,[1]Planilha5!$A:$B,2,0)</f>
        <v>9</v>
      </c>
      <c r="J1445" t="str">
        <f>VLOOKUP(H1445,[1]Planilha3!$A:$B,2,0)</f>
        <v>Energy</v>
      </c>
      <c r="K1445">
        <f>VLOOKUP(J1445,[1]Planilha3!$B:$C,2,0)</f>
        <v>2</v>
      </c>
      <c r="L1445" t="s">
        <v>34</v>
      </c>
      <c r="M1445">
        <f>VLOOKUP(L1445,[1]Planilha4!$A:$B,2,0)</f>
        <v>1</v>
      </c>
      <c r="N1445" t="s">
        <v>58</v>
      </c>
      <c r="O1445">
        <f>VLOOKUP(N1445,[1]Planilha6!$A:$B,2,0)</f>
        <v>5</v>
      </c>
      <c r="P1445" t="s">
        <v>876</v>
      </c>
      <c r="Q1445" t="s">
        <v>32</v>
      </c>
      <c r="R1445">
        <f>VLOOKUP(Q1445,[1]Planilha7!$A:$B,2,0)</f>
        <v>27</v>
      </c>
      <c r="S1445" s="3">
        <v>31631</v>
      </c>
      <c r="T1445" t="s">
        <v>33</v>
      </c>
      <c r="U1445">
        <f>VLOOKUP(Q1445,Sheet2!$A:$B,2,0)</f>
        <v>1</v>
      </c>
      <c r="V1445" s="4">
        <v>44546</v>
      </c>
      <c r="W1445" s="4">
        <v>43770</v>
      </c>
      <c r="X1445" s="4">
        <v>46326</v>
      </c>
      <c r="Y1445" t="s">
        <v>34</v>
      </c>
      <c r="Z1445" t="s">
        <v>34</v>
      </c>
    </row>
    <row r="1446" spans="1:26" x14ac:dyDescent="0.25">
      <c r="A1446">
        <v>1445</v>
      </c>
      <c r="B1446">
        <v>1</v>
      </c>
      <c r="C1446" t="str">
        <f>VLOOKUP(B1446,Sheet4!$A:$B,2,0)</f>
        <v>Verra</v>
      </c>
      <c r="D1446" t="s">
        <v>3719</v>
      </c>
      <c r="E1446" t="s">
        <v>3720</v>
      </c>
      <c r="F1446" t="s">
        <v>1988</v>
      </c>
      <c r="G1446">
        <f>VLOOKUP(F1446,[1]Planilha2!$A:$B,2,0)</f>
        <v>324</v>
      </c>
      <c r="H1446" t="s">
        <v>45</v>
      </c>
      <c r="I1446">
        <f>VLOOKUP(H1446,[1]Planilha5!$A:$B,2,0)</f>
        <v>2</v>
      </c>
      <c r="J1446" t="str">
        <f>VLOOKUP(H1446,[1]Planilha3!$A:$B,2,0)</f>
        <v>Energy</v>
      </c>
      <c r="K1446">
        <f>VLOOKUP(J1446,[1]Planilha3!$B:$C,2,0)</f>
        <v>2</v>
      </c>
      <c r="L1446" t="s">
        <v>34</v>
      </c>
      <c r="M1446">
        <f>VLOOKUP(L1446,[1]Planilha4!$A:$B,2,0)</f>
        <v>1</v>
      </c>
      <c r="N1446" t="s">
        <v>46</v>
      </c>
      <c r="O1446">
        <f>VLOOKUP(N1446,[1]Planilha6!$A:$B,2,0)</f>
        <v>4</v>
      </c>
      <c r="P1446" t="s">
        <v>876</v>
      </c>
      <c r="Q1446" t="s">
        <v>47</v>
      </c>
      <c r="R1446">
        <f>VLOOKUP(Q1446,[1]Planilha7!$A:$B,2,0)</f>
        <v>55</v>
      </c>
      <c r="S1446" s="3">
        <v>1966523</v>
      </c>
      <c r="T1446" t="s">
        <v>33</v>
      </c>
      <c r="U1446">
        <f>VLOOKUP(Q1446,Sheet2!$A:$B,2,0)</f>
        <v>1</v>
      </c>
      <c r="V1446" s="4">
        <v>44599</v>
      </c>
      <c r="W1446" s="4">
        <v>44562</v>
      </c>
      <c r="X1446" s="4">
        <v>48213</v>
      </c>
      <c r="Y1446" t="s">
        <v>34</v>
      </c>
      <c r="Z1446" t="s">
        <v>34</v>
      </c>
    </row>
    <row r="1447" spans="1:26" x14ac:dyDescent="0.25">
      <c r="A1447">
        <v>1446</v>
      </c>
      <c r="B1447">
        <v>1</v>
      </c>
      <c r="C1447" t="str">
        <f>VLOOKUP(B1447,Sheet4!$A:$B,2,0)</f>
        <v>Verra</v>
      </c>
      <c r="D1447" t="s">
        <v>3721</v>
      </c>
      <c r="E1447" t="s">
        <v>3722</v>
      </c>
      <c r="F1447" t="s">
        <v>3723</v>
      </c>
      <c r="G1447">
        <f>VLOOKUP(F1447,[1]Planilha2!$A:$B,2,0)</f>
        <v>545</v>
      </c>
      <c r="H1447" t="s">
        <v>62</v>
      </c>
      <c r="I1447">
        <f>VLOOKUP(H1447,[1]Planilha5!$A:$B,2,0)</f>
        <v>4</v>
      </c>
      <c r="J1447" t="str">
        <f>VLOOKUP(H1447,[1]Planilha3!$A:$B,2,0)</f>
        <v>AFOLU</v>
      </c>
      <c r="K1447">
        <f>VLOOKUP(J1447,[1]Planilha3!$B:$C,2,0)</f>
        <v>1</v>
      </c>
      <c r="L1447" t="s">
        <v>34</v>
      </c>
      <c r="M1447">
        <f>VLOOKUP(L1447,[1]Planilha4!$A:$B,2,0)</f>
        <v>1</v>
      </c>
      <c r="N1447" t="s">
        <v>3724</v>
      </c>
      <c r="O1447">
        <f>VLOOKUP(N1447,[1]Planilha6!$A:$B,2,0)</f>
        <v>110</v>
      </c>
      <c r="P1447" t="s">
        <v>876</v>
      </c>
      <c r="Q1447" t="s">
        <v>330</v>
      </c>
      <c r="R1447">
        <f>VLOOKUP(Q1447,[1]Planilha7!$A:$B,2,0)</f>
        <v>128</v>
      </c>
      <c r="S1447" s="3">
        <v>10000</v>
      </c>
      <c r="T1447" t="s">
        <v>297</v>
      </c>
      <c r="U1447">
        <f>VLOOKUP(Q1447,Sheet2!$A:$B,2,0)</f>
        <v>7</v>
      </c>
      <c r="V1447" s="4">
        <v>45054</v>
      </c>
      <c r="W1447" s="4">
        <v>43761</v>
      </c>
      <c r="X1447" s="4">
        <v>46317</v>
      </c>
      <c r="Y1447" t="s">
        <v>34</v>
      </c>
      <c r="Z1447" t="s">
        <v>34</v>
      </c>
    </row>
    <row r="1448" spans="1:26" x14ac:dyDescent="0.25">
      <c r="A1448">
        <v>1447</v>
      </c>
      <c r="B1448">
        <v>1</v>
      </c>
      <c r="C1448" t="str">
        <f>VLOOKUP(B1448,Sheet4!$A:$B,2,0)</f>
        <v>Verra</v>
      </c>
      <c r="D1448" t="s">
        <v>3725</v>
      </c>
      <c r="E1448" t="s">
        <v>3726</v>
      </c>
      <c r="F1448" t="s">
        <v>70</v>
      </c>
      <c r="G1448">
        <f>VLOOKUP(F1448,[1]Planilha2!$A:$B,2,0)</f>
        <v>9</v>
      </c>
      <c r="H1448" t="s">
        <v>28</v>
      </c>
      <c r="I1448">
        <f>VLOOKUP(H1448,[1]Planilha5!$A:$B,2,0)</f>
        <v>1</v>
      </c>
      <c r="J1448" t="str">
        <f>VLOOKUP(H1448,[1]Planilha3!$A:$B,2,0)</f>
        <v>AFOLU</v>
      </c>
      <c r="K1448">
        <f>VLOOKUP(J1448,[1]Planilha3!$B:$C,2,0)</f>
        <v>1</v>
      </c>
      <c r="L1448" t="s">
        <v>38</v>
      </c>
      <c r="M1448">
        <f>VLOOKUP(L1448,[1]Planilha4!$A:$B,2,0)</f>
        <v>2</v>
      </c>
      <c r="N1448" t="s">
        <v>3727</v>
      </c>
      <c r="O1448">
        <f>VLOOKUP(N1448,[1]Planilha6!$A:$B,2,0)</f>
        <v>111</v>
      </c>
      <c r="P1448" t="s">
        <v>927</v>
      </c>
      <c r="Q1448" t="s">
        <v>47</v>
      </c>
      <c r="R1448">
        <f>VLOOKUP(Q1448,[1]Planilha7!$A:$B,2,0)</f>
        <v>55</v>
      </c>
      <c r="S1448" s="3">
        <v>36000</v>
      </c>
      <c r="T1448" t="s">
        <v>33</v>
      </c>
      <c r="U1448">
        <f>VLOOKUP(Q1448,Sheet2!$A:$B,2,0)</f>
        <v>1</v>
      </c>
      <c r="V1448" s="4" t="s">
        <v>34</v>
      </c>
      <c r="W1448" s="4">
        <v>43372</v>
      </c>
      <c r="X1448" s="4">
        <v>50676</v>
      </c>
      <c r="Y1448" t="s">
        <v>34</v>
      </c>
      <c r="Z1448" t="s">
        <v>34</v>
      </c>
    </row>
    <row r="1449" spans="1:26" x14ac:dyDescent="0.25">
      <c r="A1449">
        <v>1448</v>
      </c>
      <c r="B1449">
        <v>1</v>
      </c>
      <c r="C1449" t="str">
        <f>VLOOKUP(B1449,Sheet4!$A:$B,2,0)</f>
        <v>Verra</v>
      </c>
      <c r="D1449" t="s">
        <v>3728</v>
      </c>
      <c r="E1449" t="s">
        <v>3729</v>
      </c>
      <c r="F1449" t="s">
        <v>3730</v>
      </c>
      <c r="G1449">
        <f>VLOOKUP(F1449,[1]Planilha2!$A:$B,2,0)</f>
        <v>546</v>
      </c>
      <c r="H1449" t="s">
        <v>28</v>
      </c>
      <c r="I1449">
        <f>VLOOKUP(H1449,[1]Planilha5!$A:$B,2,0)</f>
        <v>1</v>
      </c>
      <c r="J1449" t="str">
        <f>VLOOKUP(H1449,[1]Planilha3!$A:$B,2,0)</f>
        <v>AFOLU</v>
      </c>
      <c r="K1449">
        <f>VLOOKUP(J1449,[1]Planilha3!$B:$C,2,0)</f>
        <v>1</v>
      </c>
      <c r="L1449" t="s">
        <v>38</v>
      </c>
      <c r="M1449">
        <f>VLOOKUP(L1449,[1]Planilha4!$A:$B,2,0)</f>
        <v>2</v>
      </c>
      <c r="N1449" t="s">
        <v>39</v>
      </c>
      <c r="O1449">
        <f>VLOOKUP(N1449,[1]Planilha6!$A:$B,2,0)</f>
        <v>3</v>
      </c>
      <c r="P1449" t="s">
        <v>876</v>
      </c>
      <c r="Q1449" t="s">
        <v>857</v>
      </c>
      <c r="R1449">
        <f>VLOOKUP(Q1449,[1]Planilha7!$A:$B,2,0)</f>
        <v>28</v>
      </c>
      <c r="S1449" s="3">
        <v>29180</v>
      </c>
      <c r="T1449" t="s">
        <v>127</v>
      </c>
      <c r="U1449">
        <f>VLOOKUP(Q1449,Sheet2!$A:$B,2,0)</f>
        <v>6</v>
      </c>
      <c r="V1449" s="4">
        <v>44781</v>
      </c>
      <c r="W1449" s="4">
        <v>42675</v>
      </c>
      <c r="X1449" s="4">
        <v>79198</v>
      </c>
      <c r="Y1449" t="s">
        <v>34</v>
      </c>
      <c r="Z1449" t="s">
        <v>34</v>
      </c>
    </row>
    <row r="1450" spans="1:26" x14ac:dyDescent="0.25">
      <c r="A1450">
        <v>1449</v>
      </c>
      <c r="B1450">
        <v>1</v>
      </c>
      <c r="C1450" t="str">
        <f>VLOOKUP(B1450,Sheet4!$A:$B,2,0)</f>
        <v>Verra</v>
      </c>
      <c r="D1450" t="s">
        <v>3731</v>
      </c>
      <c r="E1450" t="s">
        <v>3732</v>
      </c>
      <c r="F1450" t="s">
        <v>3733</v>
      </c>
      <c r="G1450">
        <f>VLOOKUP(F1450,[1]Planilha2!$A:$B,2,0)</f>
        <v>547</v>
      </c>
      <c r="H1450" t="s">
        <v>219</v>
      </c>
      <c r="I1450">
        <f>VLOOKUP(H1450,[1]Planilha5!$A:$B,2,0)</f>
        <v>10</v>
      </c>
      <c r="J1450" t="str">
        <f>VLOOKUP(H1450,[1]Planilha3!$A:$B,2,0)</f>
        <v>Industry</v>
      </c>
      <c r="K1450">
        <f>VLOOKUP(J1450,[1]Planilha3!$B:$C,2,0)</f>
        <v>4</v>
      </c>
      <c r="L1450" t="s">
        <v>34</v>
      </c>
      <c r="M1450">
        <f>VLOOKUP(L1450,[1]Planilha4!$A:$B,2,0)</f>
        <v>1</v>
      </c>
      <c r="N1450" t="s">
        <v>220</v>
      </c>
      <c r="O1450">
        <f>VLOOKUP(N1450,[1]Planilha6!$A:$B,2,0)</f>
        <v>20</v>
      </c>
      <c r="P1450" t="s">
        <v>927</v>
      </c>
      <c r="Q1450" t="s">
        <v>47</v>
      </c>
      <c r="R1450">
        <f>VLOOKUP(Q1450,[1]Planilha7!$A:$B,2,0)</f>
        <v>55</v>
      </c>
      <c r="S1450" s="3">
        <v>197472</v>
      </c>
      <c r="T1450" t="s">
        <v>33</v>
      </c>
      <c r="U1450">
        <f>VLOOKUP(Q1450,Sheet2!$A:$B,2,0)</f>
        <v>1</v>
      </c>
      <c r="V1450" s="4" t="s">
        <v>34</v>
      </c>
      <c r="W1450" s="4">
        <v>44287</v>
      </c>
      <c r="X1450" s="4">
        <v>46843</v>
      </c>
      <c r="Y1450" t="s">
        <v>34</v>
      </c>
      <c r="Z1450" t="s">
        <v>34</v>
      </c>
    </row>
    <row r="1451" spans="1:26" x14ac:dyDescent="0.25">
      <c r="A1451">
        <v>1450</v>
      </c>
      <c r="B1451">
        <v>1</v>
      </c>
      <c r="C1451" t="str">
        <f>VLOOKUP(B1451,Sheet4!$A:$B,2,0)</f>
        <v>Verra</v>
      </c>
      <c r="D1451" t="s">
        <v>3734</v>
      </c>
      <c r="E1451" t="s">
        <v>3735</v>
      </c>
      <c r="F1451" t="s">
        <v>3736</v>
      </c>
      <c r="G1451">
        <f>VLOOKUP(F1451,[1]Planilha2!$A:$B,2,0)</f>
        <v>548</v>
      </c>
      <c r="H1451" t="s">
        <v>200</v>
      </c>
      <c r="I1451">
        <f>VLOOKUP(H1451,[1]Planilha5!$A:$B,2,0)</f>
        <v>9</v>
      </c>
      <c r="J1451" t="str">
        <f>VLOOKUP(H1451,[1]Planilha3!$A:$B,2,0)</f>
        <v>Energy</v>
      </c>
      <c r="K1451">
        <f>VLOOKUP(J1451,[1]Planilha3!$B:$C,2,0)</f>
        <v>2</v>
      </c>
      <c r="L1451" t="s">
        <v>34</v>
      </c>
      <c r="M1451">
        <f>VLOOKUP(L1451,[1]Planilha4!$A:$B,2,0)</f>
        <v>1</v>
      </c>
      <c r="N1451" t="s">
        <v>1353</v>
      </c>
      <c r="O1451">
        <f>VLOOKUP(N1451,[1]Planilha6!$A:$B,2,0)</f>
        <v>66</v>
      </c>
      <c r="P1451" t="s">
        <v>927</v>
      </c>
      <c r="Q1451" t="s">
        <v>32</v>
      </c>
      <c r="R1451">
        <f>VLOOKUP(Q1451,[1]Planilha7!$A:$B,2,0)</f>
        <v>27</v>
      </c>
      <c r="S1451" s="3">
        <v>18962</v>
      </c>
      <c r="T1451" t="s">
        <v>33</v>
      </c>
      <c r="U1451">
        <f>VLOOKUP(Q1451,Sheet2!$A:$B,2,0)</f>
        <v>1</v>
      </c>
      <c r="V1451" s="4" t="s">
        <v>34</v>
      </c>
      <c r="W1451" s="4">
        <v>44074</v>
      </c>
      <c r="X1451" s="4">
        <v>47725</v>
      </c>
      <c r="Y1451" t="s">
        <v>34</v>
      </c>
      <c r="Z1451" t="s">
        <v>34</v>
      </c>
    </row>
    <row r="1452" spans="1:26" x14ac:dyDescent="0.25">
      <c r="A1452">
        <v>1451</v>
      </c>
      <c r="B1452">
        <v>1</v>
      </c>
      <c r="C1452" t="str">
        <f>VLOOKUP(B1452,Sheet4!$A:$B,2,0)</f>
        <v>Verra</v>
      </c>
      <c r="D1452" t="s">
        <v>3737</v>
      </c>
      <c r="E1452" t="s">
        <v>3738</v>
      </c>
      <c r="F1452" t="s">
        <v>61</v>
      </c>
      <c r="G1452">
        <f>VLOOKUP(F1452,[1]Planilha2!$A:$B,2,0)</f>
        <v>7</v>
      </c>
      <c r="H1452" t="s">
        <v>28</v>
      </c>
      <c r="I1452">
        <f>VLOOKUP(H1452,[1]Planilha5!$A:$B,2,0)</f>
        <v>1</v>
      </c>
      <c r="J1452" t="str">
        <f>VLOOKUP(H1452,[1]Planilha3!$A:$B,2,0)</f>
        <v>AFOLU</v>
      </c>
      <c r="K1452">
        <f>VLOOKUP(J1452,[1]Planilha3!$B:$C,2,0)</f>
        <v>1</v>
      </c>
      <c r="L1452" t="s">
        <v>29</v>
      </c>
      <c r="M1452">
        <f>VLOOKUP(L1452,[1]Planilha4!$A:$B,2,0)</f>
        <v>3</v>
      </c>
      <c r="N1452" t="s">
        <v>1437</v>
      </c>
      <c r="O1452">
        <f>VLOOKUP(N1452,[1]Planilha6!$A:$B,2,0)</f>
        <v>68</v>
      </c>
      <c r="P1452" t="s">
        <v>927</v>
      </c>
      <c r="Q1452" t="s">
        <v>47</v>
      </c>
      <c r="R1452">
        <f>VLOOKUP(Q1452,[1]Planilha7!$A:$B,2,0)</f>
        <v>55</v>
      </c>
      <c r="S1452" s="3">
        <v>178434</v>
      </c>
      <c r="T1452" t="s">
        <v>33</v>
      </c>
      <c r="U1452">
        <f>VLOOKUP(Q1452,Sheet2!$A:$B,2,0)</f>
        <v>1</v>
      </c>
      <c r="V1452" s="4" t="s">
        <v>34</v>
      </c>
      <c r="W1452" s="4">
        <v>43313</v>
      </c>
      <c r="X1452" s="4">
        <v>50617</v>
      </c>
      <c r="Y1452" t="s">
        <v>34</v>
      </c>
      <c r="Z1452" t="s">
        <v>34</v>
      </c>
    </row>
    <row r="1453" spans="1:26" x14ac:dyDescent="0.25">
      <c r="A1453">
        <v>1452</v>
      </c>
      <c r="B1453">
        <v>1</v>
      </c>
      <c r="C1453" t="str">
        <f>VLOOKUP(B1453,Sheet4!$A:$B,2,0)</f>
        <v>Verra</v>
      </c>
      <c r="D1453" t="s">
        <v>3739</v>
      </c>
      <c r="E1453" t="s">
        <v>3740</v>
      </c>
      <c r="F1453" t="s">
        <v>3741</v>
      </c>
      <c r="G1453">
        <f>VLOOKUP(F1453,[1]Planilha2!$A:$B,2,0)</f>
        <v>549</v>
      </c>
      <c r="H1453" t="s">
        <v>200</v>
      </c>
      <c r="I1453">
        <f>VLOOKUP(H1453,[1]Planilha5!$A:$B,2,0)</f>
        <v>9</v>
      </c>
      <c r="J1453" t="str">
        <f>VLOOKUP(H1453,[1]Planilha3!$A:$B,2,0)</f>
        <v>Energy</v>
      </c>
      <c r="K1453">
        <f>VLOOKUP(J1453,[1]Planilha3!$B:$C,2,0)</f>
        <v>2</v>
      </c>
      <c r="L1453" t="s">
        <v>34</v>
      </c>
      <c r="M1453">
        <f>VLOOKUP(L1453,[1]Planilha4!$A:$B,2,0)</f>
        <v>1</v>
      </c>
      <c r="N1453" t="s">
        <v>3742</v>
      </c>
      <c r="O1453">
        <f>VLOOKUP(N1453,[1]Planilha6!$A:$B,2,0)</f>
        <v>112</v>
      </c>
      <c r="P1453" t="s">
        <v>243</v>
      </c>
      <c r="Q1453" t="s">
        <v>273</v>
      </c>
      <c r="R1453">
        <f>VLOOKUP(Q1453,[1]Planilha7!$A:$B,2,0)</f>
        <v>119</v>
      </c>
      <c r="S1453" s="3">
        <v>53241</v>
      </c>
      <c r="T1453" t="s">
        <v>33</v>
      </c>
      <c r="U1453">
        <f>VLOOKUP(Q1453,Sheet2!$A:$B,2,0)</f>
        <v>1</v>
      </c>
      <c r="V1453" s="4" t="s">
        <v>34</v>
      </c>
      <c r="W1453" s="4">
        <v>43912</v>
      </c>
      <c r="X1453" s="4">
        <v>46467</v>
      </c>
      <c r="Y1453" t="s">
        <v>34</v>
      </c>
      <c r="Z1453" t="s">
        <v>34</v>
      </c>
    </row>
    <row r="1454" spans="1:26" x14ac:dyDescent="0.25">
      <c r="A1454">
        <v>1453</v>
      </c>
      <c r="B1454">
        <v>1</v>
      </c>
      <c r="C1454" t="str">
        <f>VLOOKUP(B1454,Sheet4!$A:$B,2,0)</f>
        <v>Verra</v>
      </c>
      <c r="D1454" t="s">
        <v>3743</v>
      </c>
      <c r="E1454" t="s">
        <v>3744</v>
      </c>
      <c r="F1454" t="s">
        <v>3745</v>
      </c>
      <c r="G1454">
        <f>VLOOKUP(F1454,[1]Planilha2!$A:$B,2,0)</f>
        <v>550</v>
      </c>
      <c r="H1454" t="s">
        <v>200</v>
      </c>
      <c r="I1454">
        <f>VLOOKUP(H1454,[1]Planilha5!$A:$B,2,0)</f>
        <v>9</v>
      </c>
      <c r="J1454" t="str">
        <f>VLOOKUP(H1454,[1]Planilha3!$A:$B,2,0)</f>
        <v>Energy</v>
      </c>
      <c r="K1454">
        <f>VLOOKUP(J1454,[1]Planilha3!$B:$C,2,0)</f>
        <v>2</v>
      </c>
      <c r="L1454" t="s">
        <v>34</v>
      </c>
      <c r="M1454">
        <f>VLOOKUP(L1454,[1]Planilha4!$A:$B,2,0)</f>
        <v>1</v>
      </c>
      <c r="N1454" t="s">
        <v>223</v>
      </c>
      <c r="O1454">
        <f>VLOOKUP(N1454,[1]Planilha6!$A:$B,2,0)</f>
        <v>21</v>
      </c>
      <c r="P1454" t="s">
        <v>876</v>
      </c>
      <c r="Q1454" t="s">
        <v>32</v>
      </c>
      <c r="R1454">
        <f>VLOOKUP(Q1454,[1]Planilha7!$A:$B,2,0)</f>
        <v>27</v>
      </c>
      <c r="S1454" s="3">
        <v>81291</v>
      </c>
      <c r="T1454" t="s">
        <v>33</v>
      </c>
      <c r="U1454">
        <f>VLOOKUP(Q1454,Sheet2!$A:$B,2,0)</f>
        <v>1</v>
      </c>
      <c r="V1454" s="4">
        <v>44649</v>
      </c>
      <c r="W1454" s="4">
        <v>43905</v>
      </c>
      <c r="X1454" s="4">
        <v>47556</v>
      </c>
      <c r="Y1454" t="s">
        <v>34</v>
      </c>
      <c r="Z1454" t="s">
        <v>34</v>
      </c>
    </row>
    <row r="1455" spans="1:26" x14ac:dyDescent="0.25">
      <c r="A1455">
        <v>1454</v>
      </c>
      <c r="B1455">
        <v>1</v>
      </c>
      <c r="C1455" t="str">
        <f>VLOOKUP(B1455,Sheet4!$A:$B,2,0)</f>
        <v>Verra</v>
      </c>
      <c r="D1455" t="s">
        <v>3746</v>
      </c>
      <c r="E1455" t="s">
        <v>3747</v>
      </c>
      <c r="F1455" t="s">
        <v>266</v>
      </c>
      <c r="G1455">
        <f>VLOOKUP(F1455,[1]Planilha2!$A:$B,2,0)</f>
        <v>41</v>
      </c>
      <c r="H1455" t="s">
        <v>1546</v>
      </c>
      <c r="I1455">
        <f>VLOOKUP(H1455,[1]Planilha5!$A:$B,2,0)</f>
        <v>20</v>
      </c>
      <c r="J1455" t="str">
        <f>VLOOKUP(H1455,[1]Planilha3!$A:$B,2,0)</f>
        <v>Energy</v>
      </c>
      <c r="K1455">
        <f>VLOOKUP(J1455,[1]Planilha3!$B:$C,2,0)</f>
        <v>2</v>
      </c>
      <c r="L1455" t="s">
        <v>34</v>
      </c>
      <c r="M1455">
        <f>VLOOKUP(L1455,[1]Planilha4!$A:$B,2,0)</f>
        <v>1</v>
      </c>
      <c r="N1455" t="s">
        <v>46</v>
      </c>
      <c r="O1455">
        <f>VLOOKUP(N1455,[1]Planilha6!$A:$B,2,0)</f>
        <v>4</v>
      </c>
      <c r="P1455" t="s">
        <v>876</v>
      </c>
      <c r="Q1455" t="s">
        <v>270</v>
      </c>
      <c r="R1455">
        <f>VLOOKUP(Q1455,[1]Planilha7!$A:$B,2,0)</f>
        <v>66</v>
      </c>
      <c r="S1455" s="3">
        <v>373095</v>
      </c>
      <c r="T1455" t="s">
        <v>33</v>
      </c>
      <c r="U1455">
        <f>VLOOKUP(Q1455,Sheet2!$A:$B,2,0)</f>
        <v>1</v>
      </c>
      <c r="V1455" s="4">
        <v>44872</v>
      </c>
      <c r="W1455" s="4">
        <v>44685</v>
      </c>
      <c r="X1455" s="4">
        <v>48337</v>
      </c>
      <c r="Y1455" t="s">
        <v>34</v>
      </c>
      <c r="Z1455" t="s">
        <v>34</v>
      </c>
    </row>
    <row r="1456" spans="1:26" x14ac:dyDescent="0.25">
      <c r="A1456">
        <v>1455</v>
      </c>
      <c r="B1456">
        <v>1</v>
      </c>
      <c r="C1456" t="str">
        <f>VLOOKUP(B1456,Sheet4!$A:$B,2,0)</f>
        <v>Verra</v>
      </c>
      <c r="D1456" t="s">
        <v>3748</v>
      </c>
      <c r="E1456" t="s">
        <v>3749</v>
      </c>
      <c r="F1456" t="s">
        <v>266</v>
      </c>
      <c r="G1456">
        <f>VLOOKUP(F1456,[1]Planilha2!$A:$B,2,0)</f>
        <v>41</v>
      </c>
      <c r="H1456" t="s">
        <v>71</v>
      </c>
      <c r="I1456">
        <f>VLOOKUP(H1456,[1]Planilha5!$A:$B,2,0)</f>
        <v>5</v>
      </c>
      <c r="J1456" t="str">
        <f>VLOOKUP(H1456,[1]Planilha3!$A:$B,2,0)</f>
        <v>Energy</v>
      </c>
      <c r="K1456">
        <f>VLOOKUP(J1456,[1]Planilha3!$B:$C,2,0)</f>
        <v>2</v>
      </c>
      <c r="L1456" t="s">
        <v>34</v>
      </c>
      <c r="M1456">
        <f>VLOOKUP(L1456,[1]Planilha4!$A:$B,2,0)</f>
        <v>1</v>
      </c>
      <c r="N1456" t="s">
        <v>46</v>
      </c>
      <c r="O1456">
        <f>VLOOKUP(N1456,[1]Planilha6!$A:$B,2,0)</f>
        <v>4</v>
      </c>
      <c r="P1456" t="s">
        <v>876</v>
      </c>
      <c r="Q1456" t="s">
        <v>273</v>
      </c>
      <c r="R1456">
        <f>VLOOKUP(Q1456,[1]Planilha7!$A:$B,2,0)</f>
        <v>119</v>
      </c>
      <c r="S1456" s="3">
        <v>1900000</v>
      </c>
      <c r="T1456" t="s">
        <v>33</v>
      </c>
      <c r="U1456">
        <f>VLOOKUP(Q1456,Sheet2!$A:$B,2,0)</f>
        <v>1</v>
      </c>
      <c r="V1456" s="4">
        <v>44916</v>
      </c>
      <c r="W1456" s="4">
        <v>44369</v>
      </c>
      <c r="X1456" s="4">
        <v>48020</v>
      </c>
      <c r="Y1456" t="s">
        <v>34</v>
      </c>
      <c r="Z1456" t="s">
        <v>34</v>
      </c>
    </row>
    <row r="1457" spans="1:26" x14ac:dyDescent="0.25">
      <c r="A1457">
        <v>1456</v>
      </c>
      <c r="B1457">
        <v>1</v>
      </c>
      <c r="C1457" t="str">
        <f>VLOOKUP(B1457,Sheet4!$A:$B,2,0)</f>
        <v>Verra</v>
      </c>
      <c r="D1457" t="s">
        <v>3750</v>
      </c>
      <c r="E1457" t="s">
        <v>3751</v>
      </c>
      <c r="F1457" t="s">
        <v>61</v>
      </c>
      <c r="G1457">
        <f>VLOOKUP(F1457,[1]Planilha2!$A:$B,2,0)</f>
        <v>7</v>
      </c>
      <c r="H1457" t="s">
        <v>45</v>
      </c>
      <c r="I1457">
        <f>VLOOKUP(H1457,[1]Planilha5!$A:$B,2,0)</f>
        <v>2</v>
      </c>
      <c r="J1457" t="str">
        <f>VLOOKUP(H1457,[1]Planilha3!$A:$B,2,0)</f>
        <v>Energy</v>
      </c>
      <c r="K1457">
        <f>VLOOKUP(J1457,[1]Planilha3!$B:$C,2,0)</f>
        <v>2</v>
      </c>
      <c r="L1457" t="s">
        <v>34</v>
      </c>
      <c r="M1457">
        <f>VLOOKUP(L1457,[1]Planilha4!$A:$B,2,0)</f>
        <v>1</v>
      </c>
      <c r="N1457" t="s">
        <v>46</v>
      </c>
      <c r="O1457">
        <f>VLOOKUP(N1457,[1]Planilha6!$A:$B,2,0)</f>
        <v>4</v>
      </c>
      <c r="P1457" t="s">
        <v>876</v>
      </c>
      <c r="Q1457" t="s">
        <v>276</v>
      </c>
      <c r="R1457">
        <f>VLOOKUP(Q1457,[1]Planilha7!$A:$B,2,0)</f>
        <v>131</v>
      </c>
      <c r="S1457" s="3">
        <v>590000</v>
      </c>
      <c r="T1457" t="s">
        <v>33</v>
      </c>
      <c r="U1457">
        <f>VLOOKUP(Q1457,Sheet2!$A:$B,2,0)</f>
        <v>1</v>
      </c>
      <c r="V1457" s="4">
        <v>44945</v>
      </c>
      <c r="W1457" s="4">
        <v>44504</v>
      </c>
      <c r="X1457" s="4">
        <v>48155</v>
      </c>
      <c r="Y1457" t="s">
        <v>34</v>
      </c>
      <c r="Z1457" t="s">
        <v>34</v>
      </c>
    </row>
    <row r="1458" spans="1:26" x14ac:dyDescent="0.25">
      <c r="A1458">
        <v>1457</v>
      </c>
      <c r="B1458">
        <v>1</v>
      </c>
      <c r="C1458" t="str">
        <f>VLOOKUP(B1458,Sheet4!$A:$B,2,0)</f>
        <v>Verra</v>
      </c>
      <c r="D1458" t="s">
        <v>3752</v>
      </c>
      <c r="E1458" t="s">
        <v>3753</v>
      </c>
      <c r="F1458" t="s">
        <v>3754</v>
      </c>
      <c r="G1458">
        <f>VLOOKUP(F1458,[1]Planilha2!$A:$B,2,0)</f>
        <v>551</v>
      </c>
      <c r="H1458" t="s">
        <v>1546</v>
      </c>
      <c r="I1458">
        <f>VLOOKUP(H1458,[1]Planilha5!$A:$B,2,0)</f>
        <v>20</v>
      </c>
      <c r="J1458" t="str">
        <f>VLOOKUP(H1458,[1]Planilha3!$A:$B,2,0)</f>
        <v>Energy</v>
      </c>
      <c r="K1458">
        <f>VLOOKUP(J1458,[1]Planilha3!$B:$C,2,0)</f>
        <v>2</v>
      </c>
      <c r="L1458" t="s">
        <v>34</v>
      </c>
      <c r="M1458">
        <f>VLOOKUP(L1458,[1]Planilha4!$A:$B,2,0)</f>
        <v>1</v>
      </c>
      <c r="N1458" t="s">
        <v>3755</v>
      </c>
      <c r="O1458">
        <f>VLOOKUP(N1458,[1]Planilha6!$A:$B,2,0)</f>
        <v>113</v>
      </c>
      <c r="P1458" t="s">
        <v>876</v>
      </c>
      <c r="Q1458" t="s">
        <v>32</v>
      </c>
      <c r="R1458">
        <f>VLOOKUP(Q1458,[1]Planilha7!$A:$B,2,0)</f>
        <v>27</v>
      </c>
      <c r="S1458" s="3">
        <v>1442</v>
      </c>
      <c r="T1458" t="s">
        <v>33</v>
      </c>
      <c r="U1458">
        <f>VLOOKUP(Q1458,Sheet2!$A:$B,2,0)</f>
        <v>1</v>
      </c>
      <c r="V1458" s="4">
        <v>44645</v>
      </c>
      <c r="W1458" s="4">
        <v>44713</v>
      </c>
      <c r="X1458" s="4">
        <v>48365</v>
      </c>
      <c r="Y1458" t="s">
        <v>34</v>
      </c>
      <c r="Z1458" t="s">
        <v>34</v>
      </c>
    </row>
    <row r="1459" spans="1:26" x14ac:dyDescent="0.25">
      <c r="A1459">
        <v>1458</v>
      </c>
      <c r="B1459">
        <v>1</v>
      </c>
      <c r="C1459" t="str">
        <f>VLOOKUP(B1459,Sheet4!$A:$B,2,0)</f>
        <v>Verra</v>
      </c>
      <c r="D1459" t="s">
        <v>3756</v>
      </c>
      <c r="E1459" t="s">
        <v>3757</v>
      </c>
      <c r="F1459" t="s">
        <v>3758</v>
      </c>
      <c r="G1459">
        <f>VLOOKUP(F1459,[1]Planilha2!$A:$B,2,0)</f>
        <v>552</v>
      </c>
      <c r="H1459" t="s">
        <v>28</v>
      </c>
      <c r="I1459">
        <f>VLOOKUP(H1459,[1]Planilha5!$A:$B,2,0)</f>
        <v>1</v>
      </c>
      <c r="J1459" t="str">
        <f>VLOOKUP(H1459,[1]Planilha3!$A:$B,2,0)</f>
        <v>AFOLU</v>
      </c>
      <c r="K1459">
        <f>VLOOKUP(J1459,[1]Planilha3!$B:$C,2,0)</f>
        <v>1</v>
      </c>
      <c r="L1459" t="s">
        <v>124</v>
      </c>
      <c r="M1459">
        <f>VLOOKUP(L1459,[1]Planilha4!$A:$B,2,0)</f>
        <v>4</v>
      </c>
      <c r="N1459" t="s">
        <v>427</v>
      </c>
      <c r="O1459">
        <f>VLOOKUP(N1459,[1]Planilha6!$A:$B,2,0)</f>
        <v>36</v>
      </c>
      <c r="P1459" t="s">
        <v>927</v>
      </c>
      <c r="Q1459" t="s">
        <v>1426</v>
      </c>
      <c r="R1459">
        <f>VLOOKUP(Q1459,[1]Planilha7!$A:$B,2,0)</f>
        <v>78</v>
      </c>
      <c r="S1459" s="3">
        <v>3123836</v>
      </c>
      <c r="T1459" t="s">
        <v>127</v>
      </c>
      <c r="U1459">
        <f>VLOOKUP(Q1459,Sheet2!$A:$B,2,0)</f>
        <v>7</v>
      </c>
      <c r="V1459" s="4" t="s">
        <v>34</v>
      </c>
      <c r="W1459" s="4">
        <v>44348</v>
      </c>
      <c r="X1459" s="4">
        <v>55304</v>
      </c>
      <c r="Y1459" t="s">
        <v>34</v>
      </c>
      <c r="Z1459" t="s">
        <v>34</v>
      </c>
    </row>
    <row r="1460" spans="1:26" x14ac:dyDescent="0.25">
      <c r="A1460">
        <v>1459</v>
      </c>
      <c r="B1460">
        <v>1</v>
      </c>
      <c r="C1460" t="str">
        <f>VLOOKUP(B1460,Sheet4!$A:$B,2,0)</f>
        <v>Verra</v>
      </c>
      <c r="D1460" t="s">
        <v>3759</v>
      </c>
      <c r="E1460" t="s">
        <v>3760</v>
      </c>
      <c r="F1460" t="s">
        <v>70</v>
      </c>
      <c r="G1460">
        <f>VLOOKUP(F1460,[1]Planilha2!$A:$B,2,0)</f>
        <v>9</v>
      </c>
      <c r="H1460" t="s">
        <v>753</v>
      </c>
      <c r="I1460">
        <f>VLOOKUP(H1460,[1]Planilha5!$A:$B,2,0)</f>
        <v>13</v>
      </c>
      <c r="J1460" t="str">
        <f>VLOOKUP(H1460,[1]Planilha3!$A:$B,2,0)</f>
        <v>Energy</v>
      </c>
      <c r="K1460">
        <f>VLOOKUP(J1460,[1]Planilha3!$B:$C,2,0)</f>
        <v>2</v>
      </c>
      <c r="L1460" t="s">
        <v>34</v>
      </c>
      <c r="M1460">
        <f>VLOOKUP(L1460,[1]Planilha4!$A:$B,2,0)</f>
        <v>1</v>
      </c>
      <c r="N1460" t="s">
        <v>386</v>
      </c>
      <c r="O1460">
        <f>VLOOKUP(N1460,[1]Planilha6!$A:$B,2,0)</f>
        <v>33</v>
      </c>
      <c r="P1460" t="s">
        <v>927</v>
      </c>
      <c r="Q1460" t="s">
        <v>47</v>
      </c>
      <c r="R1460">
        <f>VLOOKUP(Q1460,[1]Planilha7!$A:$B,2,0)</f>
        <v>55</v>
      </c>
      <c r="S1460" s="3">
        <v>20174</v>
      </c>
      <c r="T1460" t="s">
        <v>33</v>
      </c>
      <c r="U1460">
        <f>VLOOKUP(Q1460,Sheet2!$A:$B,2,0)</f>
        <v>1</v>
      </c>
      <c r="V1460" s="4" t="s">
        <v>34</v>
      </c>
      <c r="W1460" s="4">
        <v>43678</v>
      </c>
      <c r="X1460" s="4">
        <v>46234</v>
      </c>
      <c r="Y1460" t="s">
        <v>34</v>
      </c>
      <c r="Z1460" t="s">
        <v>34</v>
      </c>
    </row>
    <row r="1461" spans="1:26" x14ac:dyDescent="0.25">
      <c r="A1461">
        <v>1460</v>
      </c>
      <c r="B1461">
        <v>1</v>
      </c>
      <c r="C1461" t="str">
        <f>VLOOKUP(B1461,Sheet4!$A:$B,2,0)</f>
        <v>Verra</v>
      </c>
      <c r="D1461" t="s">
        <v>3761</v>
      </c>
      <c r="E1461" t="s">
        <v>3762</v>
      </c>
      <c r="F1461" t="s">
        <v>3763</v>
      </c>
      <c r="G1461">
        <f>VLOOKUP(F1461,[1]Planilha2!$A:$B,2,0)</f>
        <v>553</v>
      </c>
      <c r="H1461" t="s">
        <v>28</v>
      </c>
      <c r="I1461">
        <f>VLOOKUP(H1461,[1]Planilha5!$A:$B,2,0)</f>
        <v>1</v>
      </c>
      <c r="J1461" t="str">
        <f>VLOOKUP(H1461,[1]Planilha3!$A:$B,2,0)</f>
        <v>AFOLU</v>
      </c>
      <c r="K1461">
        <f>VLOOKUP(J1461,[1]Planilha3!$B:$C,2,0)</f>
        <v>1</v>
      </c>
      <c r="L1461" t="s">
        <v>38</v>
      </c>
      <c r="M1461">
        <f>VLOOKUP(L1461,[1]Planilha4!$A:$B,2,0)</f>
        <v>2</v>
      </c>
      <c r="N1461" t="s">
        <v>39</v>
      </c>
      <c r="O1461">
        <f>VLOOKUP(N1461,[1]Planilha6!$A:$B,2,0)</f>
        <v>3</v>
      </c>
      <c r="P1461" t="s">
        <v>876</v>
      </c>
      <c r="Q1461" t="s">
        <v>857</v>
      </c>
      <c r="R1461">
        <f>VLOOKUP(Q1461,[1]Planilha7!$A:$B,2,0)</f>
        <v>28</v>
      </c>
      <c r="S1461" s="3">
        <v>139489</v>
      </c>
      <c r="T1461" t="s">
        <v>127</v>
      </c>
      <c r="U1461">
        <f>VLOOKUP(Q1461,Sheet2!$A:$B,2,0)</f>
        <v>6</v>
      </c>
      <c r="V1461" s="4">
        <v>44706</v>
      </c>
      <c r="W1461" s="4">
        <v>42628</v>
      </c>
      <c r="X1461" s="4">
        <v>53584</v>
      </c>
      <c r="Y1461" t="s">
        <v>34</v>
      </c>
      <c r="Z1461" t="s">
        <v>34</v>
      </c>
    </row>
    <row r="1462" spans="1:26" x14ac:dyDescent="0.25">
      <c r="A1462">
        <v>1461</v>
      </c>
      <c r="B1462">
        <v>1</v>
      </c>
      <c r="C1462" t="str">
        <f>VLOOKUP(B1462,Sheet4!$A:$B,2,0)</f>
        <v>Verra</v>
      </c>
      <c r="D1462" t="s">
        <v>3764</v>
      </c>
      <c r="E1462" t="s">
        <v>3765</v>
      </c>
      <c r="F1462" t="s">
        <v>61</v>
      </c>
      <c r="G1462">
        <f>VLOOKUP(F1462,[1]Planilha2!$A:$B,2,0)</f>
        <v>7</v>
      </c>
      <c r="H1462" t="s">
        <v>57</v>
      </c>
      <c r="I1462">
        <f>VLOOKUP(H1462,[1]Planilha5!$A:$B,2,0)</f>
        <v>3</v>
      </c>
      <c r="J1462" t="str">
        <f>VLOOKUP(H1462,[1]Planilha3!$A:$B,2,0)</f>
        <v>Waste handling</v>
      </c>
      <c r="K1462">
        <f>VLOOKUP(J1462,[1]Planilha3!$B:$C,2,0)</f>
        <v>3</v>
      </c>
      <c r="L1462" t="s">
        <v>34</v>
      </c>
      <c r="M1462">
        <f>VLOOKUP(L1462,[1]Planilha4!$A:$B,2,0)</f>
        <v>1</v>
      </c>
      <c r="N1462" t="s">
        <v>96</v>
      </c>
      <c r="O1462">
        <f>VLOOKUP(N1462,[1]Planilha6!$A:$B,2,0)</f>
        <v>11</v>
      </c>
      <c r="P1462" t="s">
        <v>876</v>
      </c>
      <c r="Q1462" t="s">
        <v>92</v>
      </c>
      <c r="R1462">
        <f>VLOOKUP(Q1462,[1]Planilha7!$A:$B,2,0)</f>
        <v>123</v>
      </c>
      <c r="S1462" s="3">
        <v>247871</v>
      </c>
      <c r="T1462" t="s">
        <v>93</v>
      </c>
      <c r="U1462">
        <f>VLOOKUP(Q1462,Sheet2!$A:$B,2,0)</f>
        <v>3</v>
      </c>
      <c r="V1462" s="4">
        <v>44664</v>
      </c>
      <c r="W1462" s="4">
        <v>43756</v>
      </c>
      <c r="X1462" s="4">
        <v>46312</v>
      </c>
      <c r="Y1462" t="s">
        <v>34</v>
      </c>
      <c r="Z1462" t="s">
        <v>34</v>
      </c>
    </row>
    <row r="1463" spans="1:26" x14ac:dyDescent="0.25">
      <c r="A1463">
        <v>1462</v>
      </c>
      <c r="B1463">
        <v>1</v>
      </c>
      <c r="C1463" t="str">
        <f>VLOOKUP(B1463,Sheet4!$A:$B,2,0)</f>
        <v>Verra</v>
      </c>
      <c r="D1463" t="s">
        <v>3766</v>
      </c>
      <c r="E1463" t="s">
        <v>3767</v>
      </c>
      <c r="F1463" t="s">
        <v>70</v>
      </c>
      <c r="G1463">
        <f>VLOOKUP(F1463,[1]Planilha2!$A:$B,2,0)</f>
        <v>9</v>
      </c>
      <c r="H1463" t="s">
        <v>28</v>
      </c>
      <c r="I1463">
        <f>VLOOKUP(H1463,[1]Planilha5!$A:$B,2,0)</f>
        <v>1</v>
      </c>
      <c r="J1463" t="str">
        <f>VLOOKUP(H1463,[1]Planilha3!$A:$B,2,0)</f>
        <v>AFOLU</v>
      </c>
      <c r="K1463">
        <f>VLOOKUP(J1463,[1]Planilha3!$B:$C,2,0)</f>
        <v>1</v>
      </c>
      <c r="L1463" t="s">
        <v>29</v>
      </c>
      <c r="M1463">
        <f>VLOOKUP(L1463,[1]Planilha4!$A:$B,2,0)</f>
        <v>3</v>
      </c>
      <c r="N1463" t="s">
        <v>1437</v>
      </c>
      <c r="O1463">
        <f>VLOOKUP(N1463,[1]Planilha6!$A:$B,2,0)</f>
        <v>68</v>
      </c>
      <c r="P1463" t="s">
        <v>927</v>
      </c>
      <c r="Q1463" t="s">
        <v>47</v>
      </c>
      <c r="R1463">
        <f>VLOOKUP(Q1463,[1]Planilha7!$A:$B,2,0)</f>
        <v>55</v>
      </c>
      <c r="S1463" s="3">
        <v>4099</v>
      </c>
      <c r="T1463" t="s">
        <v>33</v>
      </c>
      <c r="U1463">
        <f>VLOOKUP(Q1463,Sheet2!$A:$B,2,0)</f>
        <v>1</v>
      </c>
      <c r="V1463" s="4" t="s">
        <v>34</v>
      </c>
      <c r="W1463" s="4">
        <v>43408</v>
      </c>
      <c r="X1463" s="4">
        <v>50712</v>
      </c>
      <c r="Y1463" t="s">
        <v>34</v>
      </c>
      <c r="Z1463" t="s">
        <v>34</v>
      </c>
    </row>
    <row r="1464" spans="1:26" x14ac:dyDescent="0.25">
      <c r="A1464">
        <v>1463</v>
      </c>
      <c r="B1464">
        <v>1</v>
      </c>
      <c r="C1464" t="str">
        <f>VLOOKUP(B1464,Sheet4!$A:$B,2,0)</f>
        <v>Verra</v>
      </c>
      <c r="D1464" t="s">
        <v>3768</v>
      </c>
      <c r="E1464" t="s">
        <v>3769</v>
      </c>
      <c r="F1464" t="s">
        <v>3770</v>
      </c>
      <c r="G1464">
        <f>VLOOKUP(F1464,[1]Planilha2!$A:$B,2,0)</f>
        <v>554</v>
      </c>
      <c r="H1464" t="s">
        <v>200</v>
      </c>
      <c r="I1464">
        <f>VLOOKUP(H1464,[1]Planilha5!$A:$B,2,0)</f>
        <v>9</v>
      </c>
      <c r="J1464" t="str">
        <f>VLOOKUP(H1464,[1]Planilha3!$A:$B,2,0)</f>
        <v>Energy</v>
      </c>
      <c r="K1464">
        <f>VLOOKUP(J1464,[1]Planilha3!$B:$C,2,0)</f>
        <v>2</v>
      </c>
      <c r="L1464" t="s">
        <v>34</v>
      </c>
      <c r="M1464">
        <f>VLOOKUP(L1464,[1]Planilha4!$A:$B,2,0)</f>
        <v>1</v>
      </c>
      <c r="N1464" t="s">
        <v>201</v>
      </c>
      <c r="O1464">
        <f>VLOOKUP(N1464,[1]Planilha6!$A:$B,2,0)</f>
        <v>18</v>
      </c>
      <c r="P1464" t="s">
        <v>876</v>
      </c>
      <c r="Q1464" t="s">
        <v>32</v>
      </c>
      <c r="R1464">
        <f>VLOOKUP(Q1464,[1]Planilha7!$A:$B,2,0)</f>
        <v>27</v>
      </c>
      <c r="S1464" s="3">
        <v>40563</v>
      </c>
      <c r="T1464" t="s">
        <v>33</v>
      </c>
      <c r="U1464">
        <f>VLOOKUP(Q1464,Sheet2!$A:$B,2,0)</f>
        <v>1</v>
      </c>
      <c r="V1464" s="4">
        <v>44624</v>
      </c>
      <c r="W1464" s="4">
        <v>44197</v>
      </c>
      <c r="X1464" s="4">
        <v>47848</v>
      </c>
      <c r="Y1464" t="s">
        <v>34</v>
      </c>
      <c r="Z1464" t="s">
        <v>34</v>
      </c>
    </row>
    <row r="1465" spans="1:26" x14ac:dyDescent="0.25">
      <c r="A1465">
        <v>1464</v>
      </c>
      <c r="B1465">
        <v>1</v>
      </c>
      <c r="C1465" t="str">
        <f>VLOOKUP(B1465,Sheet4!$A:$B,2,0)</f>
        <v>Verra</v>
      </c>
      <c r="D1465" t="s">
        <v>3771</v>
      </c>
      <c r="E1465" t="s">
        <v>3772</v>
      </c>
      <c r="F1465" t="s">
        <v>2771</v>
      </c>
      <c r="G1465">
        <f>VLOOKUP(F1465,[1]Planilha2!$A:$B,2,0)</f>
        <v>427</v>
      </c>
      <c r="H1465" t="s">
        <v>57</v>
      </c>
      <c r="I1465">
        <f>VLOOKUP(H1465,[1]Planilha5!$A:$B,2,0)</f>
        <v>3</v>
      </c>
      <c r="J1465" t="str">
        <f>VLOOKUP(H1465,[1]Planilha3!$A:$B,2,0)</f>
        <v>Waste handling</v>
      </c>
      <c r="K1465">
        <f>VLOOKUP(J1465,[1]Planilha3!$B:$C,2,0)</f>
        <v>3</v>
      </c>
      <c r="L1465" t="s">
        <v>34</v>
      </c>
      <c r="M1465">
        <f>VLOOKUP(L1465,[1]Planilha4!$A:$B,2,0)</f>
        <v>1</v>
      </c>
      <c r="N1465" t="s">
        <v>223</v>
      </c>
      <c r="O1465">
        <f>VLOOKUP(N1465,[1]Planilha6!$A:$B,2,0)</f>
        <v>21</v>
      </c>
      <c r="P1465" t="s">
        <v>931</v>
      </c>
      <c r="Q1465" t="s">
        <v>916</v>
      </c>
      <c r="R1465">
        <f>VLOOKUP(Q1465,[1]Planilha7!$A:$B,2,0)</f>
        <v>108</v>
      </c>
      <c r="S1465" s="3">
        <v>480155</v>
      </c>
      <c r="T1465" t="s">
        <v>111</v>
      </c>
      <c r="U1465">
        <f>VLOOKUP(Q1465,Sheet2!$A:$B,2,0)</f>
        <v>5</v>
      </c>
      <c r="V1465" s="4" t="s">
        <v>34</v>
      </c>
      <c r="W1465" s="4">
        <v>43781</v>
      </c>
      <c r="X1465" s="4">
        <v>46337</v>
      </c>
      <c r="Y1465" t="s">
        <v>34</v>
      </c>
      <c r="Z1465" t="s">
        <v>34</v>
      </c>
    </row>
    <row r="1466" spans="1:26" x14ac:dyDescent="0.25">
      <c r="A1466">
        <v>1465</v>
      </c>
      <c r="B1466">
        <v>1</v>
      </c>
      <c r="C1466" t="str">
        <f>VLOOKUP(B1466,Sheet4!$A:$B,2,0)</f>
        <v>Verra</v>
      </c>
      <c r="D1466" t="s">
        <v>3773</v>
      </c>
      <c r="E1466" t="s">
        <v>3774</v>
      </c>
      <c r="F1466" t="s">
        <v>3775</v>
      </c>
      <c r="G1466">
        <f>VLOOKUP(F1466,[1]Planilha2!$A:$B,2,0)</f>
        <v>555</v>
      </c>
      <c r="H1466" t="s">
        <v>28</v>
      </c>
      <c r="I1466">
        <f>VLOOKUP(H1466,[1]Planilha5!$A:$B,2,0)</f>
        <v>1</v>
      </c>
      <c r="J1466" t="str">
        <f>VLOOKUP(H1466,[1]Planilha3!$A:$B,2,0)</f>
        <v>AFOLU</v>
      </c>
      <c r="K1466">
        <f>VLOOKUP(J1466,[1]Planilha3!$B:$C,2,0)</f>
        <v>1</v>
      </c>
      <c r="L1466" t="s">
        <v>124</v>
      </c>
      <c r="M1466">
        <f>VLOOKUP(L1466,[1]Planilha4!$A:$B,2,0)</f>
        <v>4</v>
      </c>
      <c r="N1466" t="s">
        <v>1160</v>
      </c>
      <c r="O1466">
        <f>VLOOKUP(N1466,[1]Planilha6!$A:$B,2,0)</f>
        <v>62</v>
      </c>
      <c r="P1466" t="s">
        <v>202</v>
      </c>
      <c r="Q1466" t="s">
        <v>1145</v>
      </c>
      <c r="R1466">
        <f>VLOOKUP(Q1466,[1]Planilha7!$A:$B,2,0)</f>
        <v>24</v>
      </c>
      <c r="S1466" s="3">
        <v>1248867</v>
      </c>
      <c r="T1466" t="s">
        <v>111</v>
      </c>
      <c r="U1466">
        <f>VLOOKUP(Q1466,Sheet2!$A:$B,2,0)</f>
        <v>5</v>
      </c>
      <c r="V1466" s="4" t="s">
        <v>34</v>
      </c>
      <c r="W1466" s="4">
        <v>42628</v>
      </c>
      <c r="X1466" s="4">
        <v>52854</v>
      </c>
      <c r="Y1466" t="s">
        <v>34</v>
      </c>
      <c r="Z1466" t="s">
        <v>34</v>
      </c>
    </row>
    <row r="1467" spans="1:26" x14ac:dyDescent="0.25">
      <c r="A1467">
        <v>1466</v>
      </c>
      <c r="B1467">
        <v>1</v>
      </c>
      <c r="C1467" t="str">
        <f>VLOOKUP(B1467,Sheet4!$A:$B,2,0)</f>
        <v>Verra</v>
      </c>
      <c r="D1467" t="s">
        <v>3776</v>
      </c>
      <c r="E1467" t="s">
        <v>3777</v>
      </c>
      <c r="F1467" t="s">
        <v>3778</v>
      </c>
      <c r="G1467">
        <f>VLOOKUP(F1467,[1]Planilha2!$A:$B,2,0)</f>
        <v>556</v>
      </c>
      <c r="H1467" t="s">
        <v>1408</v>
      </c>
      <c r="I1467">
        <f>VLOOKUP(H1467,[1]Planilha5!$A:$B,2,0)</f>
        <v>19</v>
      </c>
      <c r="J1467" t="str">
        <f>VLOOKUP(H1467,[1]Planilha3!$A:$B,2,0)</f>
        <v>Industry</v>
      </c>
      <c r="K1467">
        <f>VLOOKUP(J1467,[1]Planilha3!$B:$C,2,0)</f>
        <v>4</v>
      </c>
      <c r="L1467" t="s">
        <v>34</v>
      </c>
      <c r="M1467">
        <f>VLOOKUP(L1467,[1]Planilha4!$A:$B,2,0)</f>
        <v>1</v>
      </c>
      <c r="N1467" t="s">
        <v>3606</v>
      </c>
      <c r="O1467">
        <f>VLOOKUP(N1467,[1]Planilha6!$A:$B,2,0)</f>
        <v>105</v>
      </c>
      <c r="P1467" t="s">
        <v>927</v>
      </c>
      <c r="Q1467" t="s">
        <v>916</v>
      </c>
      <c r="R1467">
        <f>VLOOKUP(Q1467,[1]Planilha7!$A:$B,2,0)</f>
        <v>108</v>
      </c>
      <c r="S1467" s="3">
        <v>200000</v>
      </c>
      <c r="T1467" t="s">
        <v>111</v>
      </c>
      <c r="U1467">
        <f>VLOOKUP(Q1467,Sheet2!$A:$B,2,0)</f>
        <v>5</v>
      </c>
      <c r="V1467" s="4" t="s">
        <v>34</v>
      </c>
      <c r="W1467" s="4">
        <v>44317</v>
      </c>
      <c r="X1467" s="4">
        <v>47968</v>
      </c>
      <c r="Y1467" t="s">
        <v>34</v>
      </c>
      <c r="Z1467" t="s">
        <v>34</v>
      </c>
    </row>
    <row r="1468" spans="1:26" x14ac:dyDescent="0.25">
      <c r="A1468">
        <v>1467</v>
      </c>
      <c r="B1468">
        <v>1</v>
      </c>
      <c r="C1468" t="str">
        <f>VLOOKUP(B1468,Sheet4!$A:$B,2,0)</f>
        <v>Verra</v>
      </c>
      <c r="D1468" t="s">
        <v>3779</v>
      </c>
      <c r="E1468" t="s">
        <v>3780</v>
      </c>
      <c r="F1468" t="s">
        <v>3781</v>
      </c>
      <c r="G1468">
        <f>VLOOKUP(F1468,[1]Planilha2!$A:$B,2,0)</f>
        <v>557</v>
      </c>
      <c r="H1468" t="s">
        <v>28</v>
      </c>
      <c r="I1468">
        <f>VLOOKUP(H1468,[1]Planilha5!$A:$B,2,0)</f>
        <v>1</v>
      </c>
      <c r="J1468" t="str">
        <f>VLOOKUP(H1468,[1]Planilha3!$A:$B,2,0)</f>
        <v>AFOLU</v>
      </c>
      <c r="K1468">
        <f>VLOOKUP(J1468,[1]Planilha3!$B:$C,2,0)</f>
        <v>1</v>
      </c>
      <c r="L1468" t="s">
        <v>29</v>
      </c>
      <c r="M1468">
        <f>VLOOKUP(L1468,[1]Planilha4!$A:$B,2,0)</f>
        <v>3</v>
      </c>
      <c r="N1468" t="s">
        <v>622</v>
      </c>
      <c r="O1468">
        <f>VLOOKUP(N1468,[1]Planilha6!$A:$B,2,0)</f>
        <v>44</v>
      </c>
      <c r="P1468" t="s">
        <v>1463</v>
      </c>
      <c r="Q1468" t="s">
        <v>32</v>
      </c>
      <c r="R1468">
        <f>VLOOKUP(Q1468,[1]Planilha7!$A:$B,2,0)</f>
        <v>27</v>
      </c>
      <c r="S1468" s="3">
        <v>58064</v>
      </c>
      <c r="T1468" t="s">
        <v>33</v>
      </c>
      <c r="U1468">
        <f>VLOOKUP(Q1468,Sheet2!$A:$B,2,0)</f>
        <v>1</v>
      </c>
      <c r="V1468" s="4">
        <v>44553</v>
      </c>
      <c r="W1468" s="4">
        <v>43156</v>
      </c>
      <c r="X1468" s="4">
        <v>45712</v>
      </c>
      <c r="Y1468" t="s">
        <v>34</v>
      </c>
      <c r="Z1468" t="s">
        <v>34</v>
      </c>
    </row>
    <row r="1469" spans="1:26" x14ac:dyDescent="0.25">
      <c r="A1469">
        <v>1468</v>
      </c>
      <c r="B1469">
        <v>1</v>
      </c>
      <c r="C1469" t="str">
        <f>VLOOKUP(B1469,Sheet4!$A:$B,2,0)</f>
        <v>Verra</v>
      </c>
      <c r="D1469" t="s">
        <v>3782</v>
      </c>
      <c r="E1469" t="s">
        <v>3783</v>
      </c>
      <c r="F1469" t="s">
        <v>3784</v>
      </c>
      <c r="G1469">
        <f>VLOOKUP(F1469,[1]Planilha2!$A:$B,2,0)</f>
        <v>558</v>
      </c>
      <c r="H1469" t="s">
        <v>45</v>
      </c>
      <c r="I1469">
        <f>VLOOKUP(H1469,[1]Planilha5!$A:$B,2,0)</f>
        <v>2</v>
      </c>
      <c r="J1469" t="str">
        <f>VLOOKUP(H1469,[1]Planilha3!$A:$B,2,0)</f>
        <v>Energy</v>
      </c>
      <c r="K1469">
        <f>VLOOKUP(J1469,[1]Planilha3!$B:$C,2,0)</f>
        <v>2</v>
      </c>
      <c r="L1469" t="s">
        <v>34</v>
      </c>
      <c r="M1469">
        <f>VLOOKUP(L1469,[1]Planilha4!$A:$B,2,0)</f>
        <v>1</v>
      </c>
      <c r="N1469" t="s">
        <v>46</v>
      </c>
      <c r="O1469">
        <f>VLOOKUP(N1469,[1]Planilha6!$A:$B,2,0)</f>
        <v>4</v>
      </c>
      <c r="P1469" t="s">
        <v>876</v>
      </c>
      <c r="Q1469" t="s">
        <v>916</v>
      </c>
      <c r="R1469">
        <f>VLOOKUP(Q1469,[1]Planilha7!$A:$B,2,0)</f>
        <v>108</v>
      </c>
      <c r="S1469" s="3">
        <v>103847</v>
      </c>
      <c r="T1469" t="s">
        <v>111</v>
      </c>
      <c r="U1469">
        <f>VLOOKUP(Q1469,Sheet2!$A:$B,2,0)</f>
        <v>5</v>
      </c>
      <c r="V1469" s="4">
        <v>44629</v>
      </c>
      <c r="W1469" s="4">
        <v>44428</v>
      </c>
      <c r="X1469" s="4">
        <v>48079</v>
      </c>
      <c r="Y1469" t="s">
        <v>34</v>
      </c>
      <c r="Z1469" t="s">
        <v>34</v>
      </c>
    </row>
    <row r="1470" spans="1:26" x14ac:dyDescent="0.25">
      <c r="A1470">
        <v>1469</v>
      </c>
      <c r="B1470">
        <v>1</v>
      </c>
      <c r="C1470" t="str">
        <f>VLOOKUP(B1470,Sheet4!$A:$B,2,0)</f>
        <v>Verra</v>
      </c>
      <c r="D1470" t="s">
        <v>3785</v>
      </c>
      <c r="E1470" t="s">
        <v>3786</v>
      </c>
      <c r="F1470" t="s">
        <v>3781</v>
      </c>
      <c r="G1470">
        <f>VLOOKUP(F1470,[1]Planilha2!$A:$B,2,0)</f>
        <v>557</v>
      </c>
      <c r="H1470" t="s">
        <v>28</v>
      </c>
      <c r="I1470">
        <f>VLOOKUP(H1470,[1]Planilha5!$A:$B,2,0)</f>
        <v>1</v>
      </c>
      <c r="J1470" t="str">
        <f>VLOOKUP(H1470,[1]Planilha3!$A:$B,2,0)</f>
        <v>AFOLU</v>
      </c>
      <c r="K1470">
        <f>VLOOKUP(J1470,[1]Planilha3!$B:$C,2,0)</f>
        <v>1</v>
      </c>
      <c r="L1470" t="s">
        <v>29</v>
      </c>
      <c r="M1470">
        <f>VLOOKUP(L1470,[1]Planilha4!$A:$B,2,0)</f>
        <v>3</v>
      </c>
      <c r="N1470" t="s">
        <v>622</v>
      </c>
      <c r="O1470">
        <f>VLOOKUP(N1470,[1]Planilha6!$A:$B,2,0)</f>
        <v>44</v>
      </c>
      <c r="P1470" t="s">
        <v>1463</v>
      </c>
      <c r="Q1470" t="s">
        <v>32</v>
      </c>
      <c r="R1470">
        <f>VLOOKUP(Q1470,[1]Planilha7!$A:$B,2,0)</f>
        <v>27</v>
      </c>
      <c r="S1470" s="3">
        <v>59282</v>
      </c>
      <c r="T1470" t="s">
        <v>33</v>
      </c>
      <c r="U1470">
        <f>VLOOKUP(Q1470,Sheet2!$A:$B,2,0)</f>
        <v>1</v>
      </c>
      <c r="V1470" s="4">
        <v>44453</v>
      </c>
      <c r="W1470" s="4">
        <v>43179</v>
      </c>
      <c r="X1470" s="4">
        <v>45735</v>
      </c>
      <c r="Y1470" t="s">
        <v>34</v>
      </c>
      <c r="Z1470" t="s">
        <v>34</v>
      </c>
    </row>
    <row r="1471" spans="1:26" x14ac:dyDescent="0.25">
      <c r="A1471">
        <v>1470</v>
      </c>
      <c r="B1471">
        <v>1</v>
      </c>
      <c r="C1471" t="str">
        <f>VLOOKUP(B1471,Sheet4!$A:$B,2,0)</f>
        <v>Verra</v>
      </c>
      <c r="D1471" t="s">
        <v>3787</v>
      </c>
      <c r="E1471" t="s">
        <v>3788</v>
      </c>
      <c r="F1471" t="s">
        <v>3781</v>
      </c>
      <c r="G1471">
        <f>VLOOKUP(F1471,[1]Planilha2!$A:$B,2,0)</f>
        <v>557</v>
      </c>
      <c r="H1471" t="s">
        <v>28</v>
      </c>
      <c r="I1471">
        <f>VLOOKUP(H1471,[1]Planilha5!$A:$B,2,0)</f>
        <v>1</v>
      </c>
      <c r="J1471" t="str">
        <f>VLOOKUP(H1471,[1]Planilha3!$A:$B,2,0)</f>
        <v>AFOLU</v>
      </c>
      <c r="K1471">
        <f>VLOOKUP(J1471,[1]Planilha3!$B:$C,2,0)</f>
        <v>1</v>
      </c>
      <c r="L1471" t="s">
        <v>29</v>
      </c>
      <c r="M1471">
        <f>VLOOKUP(L1471,[1]Planilha4!$A:$B,2,0)</f>
        <v>3</v>
      </c>
      <c r="N1471" t="s">
        <v>622</v>
      </c>
      <c r="O1471">
        <f>VLOOKUP(N1471,[1]Planilha6!$A:$B,2,0)</f>
        <v>44</v>
      </c>
      <c r="P1471" t="s">
        <v>1463</v>
      </c>
      <c r="Q1471" t="s">
        <v>32</v>
      </c>
      <c r="R1471">
        <f>VLOOKUP(Q1471,[1]Planilha7!$A:$B,2,0)</f>
        <v>27</v>
      </c>
      <c r="S1471" s="3">
        <v>59043</v>
      </c>
      <c r="T1471" t="s">
        <v>33</v>
      </c>
      <c r="U1471">
        <f>VLOOKUP(Q1471,Sheet2!$A:$B,2,0)</f>
        <v>1</v>
      </c>
      <c r="V1471" s="4">
        <v>44453</v>
      </c>
      <c r="W1471" s="4">
        <v>43173</v>
      </c>
      <c r="X1471" s="4">
        <v>45729</v>
      </c>
      <c r="Y1471" t="s">
        <v>34</v>
      </c>
      <c r="Z1471" t="s">
        <v>34</v>
      </c>
    </row>
    <row r="1472" spans="1:26" x14ac:dyDescent="0.25">
      <c r="A1472">
        <v>1471</v>
      </c>
      <c r="B1472">
        <v>1</v>
      </c>
      <c r="C1472" t="str">
        <f>VLOOKUP(B1472,Sheet4!$A:$B,2,0)</f>
        <v>Verra</v>
      </c>
      <c r="D1472" t="s">
        <v>3789</v>
      </c>
      <c r="E1472" t="s">
        <v>3790</v>
      </c>
      <c r="F1472" t="s">
        <v>61</v>
      </c>
      <c r="G1472">
        <f>VLOOKUP(F1472,[1]Planilha2!$A:$B,2,0)</f>
        <v>7</v>
      </c>
      <c r="H1472" t="s">
        <v>28</v>
      </c>
      <c r="I1472">
        <f>VLOOKUP(H1472,[1]Planilha5!$A:$B,2,0)</f>
        <v>1</v>
      </c>
      <c r="J1472" t="str">
        <f>VLOOKUP(H1472,[1]Planilha3!$A:$B,2,0)</f>
        <v>AFOLU</v>
      </c>
      <c r="K1472">
        <f>VLOOKUP(J1472,[1]Planilha3!$B:$C,2,0)</f>
        <v>1</v>
      </c>
      <c r="L1472" t="s">
        <v>124</v>
      </c>
      <c r="M1472">
        <f>VLOOKUP(L1472,[1]Planilha4!$A:$B,2,0)</f>
        <v>4</v>
      </c>
      <c r="N1472" t="s">
        <v>125</v>
      </c>
      <c r="O1472">
        <f>VLOOKUP(N1472,[1]Planilha6!$A:$B,2,0)</f>
        <v>14</v>
      </c>
      <c r="P1472" t="s">
        <v>876</v>
      </c>
      <c r="Q1472" t="s">
        <v>126</v>
      </c>
      <c r="R1472">
        <f>VLOOKUP(Q1472,[1]Planilha7!$A:$B,2,0)</f>
        <v>17</v>
      </c>
      <c r="S1472" s="3">
        <v>522923</v>
      </c>
      <c r="T1472" t="s">
        <v>127</v>
      </c>
      <c r="U1472">
        <f>VLOOKUP(Q1472,Sheet2!$A:$B,2,0)</f>
        <v>6</v>
      </c>
      <c r="V1472" s="4">
        <v>44686</v>
      </c>
      <c r="W1472" s="4">
        <v>43216</v>
      </c>
      <c r="X1472" s="4">
        <v>54173</v>
      </c>
      <c r="Y1472" t="s">
        <v>34</v>
      </c>
      <c r="Z1472" t="s">
        <v>34</v>
      </c>
    </row>
    <row r="1473" spans="1:26" x14ac:dyDescent="0.25">
      <c r="A1473">
        <v>1472</v>
      </c>
      <c r="B1473">
        <v>1</v>
      </c>
      <c r="C1473" t="str">
        <f>VLOOKUP(B1473,Sheet4!$A:$B,2,0)</f>
        <v>Verra</v>
      </c>
      <c r="D1473" t="s">
        <v>3791</v>
      </c>
      <c r="E1473" t="s">
        <v>3792</v>
      </c>
      <c r="F1473" t="s">
        <v>3793</v>
      </c>
      <c r="G1473">
        <f>VLOOKUP(F1473,[1]Planilha2!$A:$B,2,0)</f>
        <v>559</v>
      </c>
      <c r="H1473" t="s">
        <v>200</v>
      </c>
      <c r="I1473">
        <f>VLOOKUP(H1473,[1]Planilha5!$A:$B,2,0)</f>
        <v>9</v>
      </c>
      <c r="J1473" t="str">
        <f>VLOOKUP(H1473,[1]Planilha3!$A:$B,2,0)</f>
        <v>Energy</v>
      </c>
      <c r="K1473">
        <f>VLOOKUP(J1473,[1]Planilha3!$B:$C,2,0)</f>
        <v>2</v>
      </c>
      <c r="L1473" t="s">
        <v>34</v>
      </c>
      <c r="M1473">
        <f>VLOOKUP(L1473,[1]Planilha4!$A:$B,2,0)</f>
        <v>1</v>
      </c>
      <c r="N1473" t="s">
        <v>223</v>
      </c>
      <c r="O1473">
        <f>VLOOKUP(N1473,[1]Planilha6!$A:$B,2,0)</f>
        <v>21</v>
      </c>
      <c r="P1473" t="s">
        <v>876</v>
      </c>
      <c r="Q1473" t="s">
        <v>32</v>
      </c>
      <c r="R1473">
        <f>VLOOKUP(Q1473,[1]Planilha7!$A:$B,2,0)</f>
        <v>27</v>
      </c>
      <c r="S1473" s="3">
        <v>96472</v>
      </c>
      <c r="T1473" t="s">
        <v>33</v>
      </c>
      <c r="U1473">
        <f>VLOOKUP(Q1473,Sheet2!$A:$B,2,0)</f>
        <v>1</v>
      </c>
      <c r="V1473" s="4">
        <v>44498</v>
      </c>
      <c r="W1473" s="4">
        <v>44116</v>
      </c>
      <c r="X1473" s="4">
        <v>47767</v>
      </c>
      <c r="Y1473" t="s">
        <v>34</v>
      </c>
      <c r="Z1473" t="s">
        <v>34</v>
      </c>
    </row>
    <row r="1474" spans="1:26" x14ac:dyDescent="0.25">
      <c r="A1474">
        <v>1473</v>
      </c>
      <c r="B1474">
        <v>1</v>
      </c>
      <c r="C1474" t="str">
        <f>VLOOKUP(B1474,Sheet4!$A:$B,2,0)</f>
        <v>Verra</v>
      </c>
      <c r="D1474" t="s">
        <v>3794</v>
      </c>
      <c r="E1474" t="s">
        <v>3795</v>
      </c>
      <c r="F1474" t="s">
        <v>3796</v>
      </c>
      <c r="G1474">
        <f>VLOOKUP(F1474,[1]Planilha2!$A:$B,2,0)</f>
        <v>560</v>
      </c>
      <c r="H1474" t="s">
        <v>28</v>
      </c>
      <c r="I1474">
        <f>VLOOKUP(H1474,[1]Planilha5!$A:$B,2,0)</f>
        <v>1</v>
      </c>
      <c r="J1474" t="str">
        <f>VLOOKUP(H1474,[1]Planilha3!$A:$B,2,0)</f>
        <v>AFOLU</v>
      </c>
      <c r="K1474">
        <f>VLOOKUP(J1474,[1]Planilha3!$B:$C,2,0)</f>
        <v>1</v>
      </c>
      <c r="L1474" t="s">
        <v>124</v>
      </c>
      <c r="M1474">
        <f>VLOOKUP(L1474,[1]Planilha4!$A:$B,2,0)</f>
        <v>4</v>
      </c>
      <c r="N1474" t="s">
        <v>710</v>
      </c>
      <c r="O1474">
        <f>VLOOKUP(N1474,[1]Planilha6!$A:$B,2,0)</f>
        <v>47</v>
      </c>
      <c r="P1474" t="s">
        <v>876</v>
      </c>
      <c r="Q1474" t="s">
        <v>1317</v>
      </c>
      <c r="R1474">
        <f>VLOOKUP(Q1474,[1]Planilha7!$A:$B,2,0)</f>
        <v>97</v>
      </c>
      <c r="S1474" s="3">
        <v>1575108</v>
      </c>
      <c r="T1474" t="s">
        <v>127</v>
      </c>
      <c r="U1474">
        <f>VLOOKUP(Q1474,Sheet2!$A:$B,2,0)</f>
        <v>6</v>
      </c>
      <c r="V1474" s="4">
        <v>44879</v>
      </c>
      <c r="W1474" s="4">
        <v>42844</v>
      </c>
      <c r="X1474" s="4">
        <v>53800</v>
      </c>
      <c r="Y1474" t="s">
        <v>34</v>
      </c>
      <c r="Z1474" t="s">
        <v>34</v>
      </c>
    </row>
    <row r="1475" spans="1:26" x14ac:dyDescent="0.25">
      <c r="A1475">
        <v>1474</v>
      </c>
      <c r="B1475">
        <v>1</v>
      </c>
      <c r="C1475" t="str">
        <f>VLOOKUP(B1475,Sheet4!$A:$B,2,0)</f>
        <v>Verra</v>
      </c>
      <c r="D1475" t="s">
        <v>3797</v>
      </c>
      <c r="E1475" t="s">
        <v>3798</v>
      </c>
      <c r="F1475" t="s">
        <v>2771</v>
      </c>
      <c r="G1475">
        <f>VLOOKUP(F1475,[1]Planilha2!$A:$B,2,0)</f>
        <v>427</v>
      </c>
      <c r="H1475" t="s">
        <v>71</v>
      </c>
      <c r="I1475">
        <f>VLOOKUP(H1475,[1]Planilha5!$A:$B,2,0)</f>
        <v>5</v>
      </c>
      <c r="J1475" t="str">
        <f>VLOOKUP(H1475,[1]Planilha3!$A:$B,2,0)</f>
        <v>Energy</v>
      </c>
      <c r="K1475">
        <f>VLOOKUP(J1475,[1]Planilha3!$B:$C,2,0)</f>
        <v>2</v>
      </c>
      <c r="L1475" t="s">
        <v>34</v>
      </c>
      <c r="M1475">
        <f>VLOOKUP(L1475,[1]Planilha4!$A:$B,2,0)</f>
        <v>1</v>
      </c>
      <c r="N1475" t="s">
        <v>3799</v>
      </c>
      <c r="O1475">
        <f>VLOOKUP(N1475,[1]Planilha6!$A:$B,2,0)</f>
        <v>114</v>
      </c>
      <c r="P1475" t="s">
        <v>931</v>
      </c>
      <c r="Q1475" t="s">
        <v>916</v>
      </c>
      <c r="R1475">
        <f>VLOOKUP(Q1475,[1]Planilha7!$A:$B,2,0)</f>
        <v>108</v>
      </c>
      <c r="S1475" s="3">
        <v>342705</v>
      </c>
      <c r="T1475" t="s">
        <v>111</v>
      </c>
      <c r="U1475">
        <f>VLOOKUP(Q1475,Sheet2!$A:$B,2,0)</f>
        <v>5</v>
      </c>
      <c r="V1475" s="4" t="s">
        <v>34</v>
      </c>
      <c r="W1475" s="4" t="s">
        <v>34</v>
      </c>
      <c r="X1475" s="4" t="s">
        <v>34</v>
      </c>
      <c r="Y1475" t="s">
        <v>34</v>
      </c>
      <c r="Z1475" t="s">
        <v>34</v>
      </c>
    </row>
    <row r="1476" spans="1:26" x14ac:dyDescent="0.25">
      <c r="A1476">
        <v>1475</v>
      </c>
      <c r="B1476">
        <v>1</v>
      </c>
      <c r="C1476" t="str">
        <f>VLOOKUP(B1476,Sheet4!$A:$B,2,0)</f>
        <v>Verra</v>
      </c>
      <c r="D1476" t="s">
        <v>3800</v>
      </c>
      <c r="E1476" t="s">
        <v>3801</v>
      </c>
      <c r="F1476" t="s">
        <v>2734</v>
      </c>
      <c r="G1476">
        <f>VLOOKUP(F1476,[1]Planilha2!$A:$B,2,0)</f>
        <v>420</v>
      </c>
      <c r="H1476" t="s">
        <v>28</v>
      </c>
      <c r="I1476">
        <f>VLOOKUP(H1476,[1]Planilha5!$A:$B,2,0)</f>
        <v>1</v>
      </c>
      <c r="J1476" t="str">
        <f>VLOOKUP(H1476,[1]Planilha3!$A:$B,2,0)</f>
        <v>AFOLU</v>
      </c>
      <c r="K1476">
        <f>VLOOKUP(J1476,[1]Planilha3!$B:$C,2,0)</f>
        <v>1</v>
      </c>
      <c r="L1476" t="s">
        <v>1141</v>
      </c>
      <c r="M1476">
        <f>VLOOKUP(L1476,[1]Planilha4!$A:$B,2,0)</f>
        <v>2</v>
      </c>
      <c r="N1476" t="s">
        <v>864</v>
      </c>
      <c r="O1476">
        <f>VLOOKUP(N1476,[1]Planilha6!$A:$B,2,0)</f>
        <v>53</v>
      </c>
      <c r="P1476" t="s">
        <v>927</v>
      </c>
      <c r="Q1476" t="s">
        <v>1426</v>
      </c>
      <c r="R1476">
        <f>VLOOKUP(Q1476,[1]Planilha7!$A:$B,2,0)</f>
        <v>78</v>
      </c>
      <c r="S1476" s="3">
        <v>48518</v>
      </c>
      <c r="T1476" t="s">
        <v>127</v>
      </c>
      <c r="U1476">
        <f>VLOOKUP(Q1476,Sheet2!$A:$B,2,0)</f>
        <v>7</v>
      </c>
      <c r="V1476" s="4" t="s">
        <v>34</v>
      </c>
      <c r="W1476" s="4">
        <v>42567</v>
      </c>
      <c r="X1476" s="4">
        <v>53523</v>
      </c>
      <c r="Y1476" t="s">
        <v>34</v>
      </c>
      <c r="Z1476" t="s">
        <v>34</v>
      </c>
    </row>
    <row r="1477" spans="1:26" x14ac:dyDescent="0.25">
      <c r="A1477">
        <v>1476</v>
      </c>
      <c r="B1477">
        <v>1</v>
      </c>
      <c r="C1477" t="str">
        <f>VLOOKUP(B1477,Sheet4!$A:$B,2,0)</f>
        <v>Verra</v>
      </c>
      <c r="D1477" t="s">
        <v>3802</v>
      </c>
      <c r="E1477" t="s">
        <v>3803</v>
      </c>
      <c r="F1477" t="s">
        <v>3804</v>
      </c>
      <c r="G1477">
        <f>VLOOKUP(F1477,[1]Planilha2!$A:$B,2,0)</f>
        <v>561</v>
      </c>
      <c r="H1477" t="s">
        <v>57</v>
      </c>
      <c r="I1477">
        <f>VLOOKUP(H1477,[1]Planilha5!$A:$B,2,0)</f>
        <v>3</v>
      </c>
      <c r="J1477" t="str">
        <f>VLOOKUP(H1477,[1]Planilha3!$A:$B,2,0)</f>
        <v>Waste handling</v>
      </c>
      <c r="K1477">
        <f>VLOOKUP(J1477,[1]Planilha3!$B:$C,2,0)</f>
        <v>3</v>
      </c>
      <c r="L1477" t="s">
        <v>34</v>
      </c>
      <c r="M1477">
        <f>VLOOKUP(L1477,[1]Planilha4!$A:$B,2,0)</f>
        <v>1</v>
      </c>
      <c r="N1477" t="s">
        <v>223</v>
      </c>
      <c r="O1477">
        <f>VLOOKUP(N1477,[1]Planilha6!$A:$B,2,0)</f>
        <v>21</v>
      </c>
      <c r="P1477" t="s">
        <v>876</v>
      </c>
      <c r="Q1477" t="s">
        <v>32</v>
      </c>
      <c r="R1477">
        <f>VLOOKUP(Q1477,[1]Planilha7!$A:$B,2,0)</f>
        <v>27</v>
      </c>
      <c r="S1477" s="3">
        <v>143339</v>
      </c>
      <c r="T1477" t="s">
        <v>33</v>
      </c>
      <c r="U1477">
        <f>VLOOKUP(Q1477,Sheet2!$A:$B,2,0)</f>
        <v>1</v>
      </c>
      <c r="V1477" s="4">
        <v>44414</v>
      </c>
      <c r="W1477" s="4">
        <v>43839</v>
      </c>
      <c r="X1477" s="4">
        <v>47491</v>
      </c>
      <c r="Y1477" t="s">
        <v>34</v>
      </c>
      <c r="Z1477" t="s">
        <v>34</v>
      </c>
    </row>
    <row r="1478" spans="1:26" x14ac:dyDescent="0.25">
      <c r="A1478">
        <v>1477</v>
      </c>
      <c r="B1478">
        <v>1</v>
      </c>
      <c r="C1478" t="str">
        <f>VLOOKUP(B1478,Sheet4!$A:$B,2,0)</f>
        <v>Verra</v>
      </c>
      <c r="D1478" t="s">
        <v>3805</v>
      </c>
      <c r="E1478" t="s">
        <v>3806</v>
      </c>
      <c r="F1478" t="s">
        <v>3807</v>
      </c>
      <c r="G1478">
        <f>VLOOKUP(F1478,[1]Planilha2!$A:$B,2,0)</f>
        <v>562</v>
      </c>
      <c r="H1478" t="s">
        <v>28</v>
      </c>
      <c r="I1478">
        <f>VLOOKUP(H1478,[1]Planilha5!$A:$B,2,0)</f>
        <v>1</v>
      </c>
      <c r="J1478" t="str">
        <f>VLOOKUP(H1478,[1]Planilha3!$A:$B,2,0)</f>
        <v>AFOLU</v>
      </c>
      <c r="K1478">
        <f>VLOOKUP(J1478,[1]Planilha3!$B:$C,2,0)</f>
        <v>1</v>
      </c>
      <c r="L1478" t="s">
        <v>38</v>
      </c>
      <c r="M1478">
        <f>VLOOKUP(L1478,[1]Planilha4!$A:$B,2,0)</f>
        <v>2</v>
      </c>
      <c r="N1478" t="s">
        <v>39</v>
      </c>
      <c r="O1478">
        <f>VLOOKUP(N1478,[1]Planilha6!$A:$B,2,0)</f>
        <v>3</v>
      </c>
      <c r="P1478" t="s">
        <v>876</v>
      </c>
      <c r="Q1478" t="s">
        <v>1433</v>
      </c>
      <c r="R1478">
        <f>VLOOKUP(Q1478,[1]Planilha7!$A:$B,2,0)</f>
        <v>96</v>
      </c>
      <c r="S1478" s="3">
        <v>204819</v>
      </c>
      <c r="T1478" t="s">
        <v>127</v>
      </c>
      <c r="U1478">
        <f>VLOOKUP(Q1478,Sheet2!$A:$B,2,0)</f>
        <v>6</v>
      </c>
      <c r="V1478" s="4">
        <v>44575</v>
      </c>
      <c r="W1478" s="4">
        <v>42382</v>
      </c>
      <c r="X1478" s="4">
        <v>53339</v>
      </c>
      <c r="Y1478" t="s">
        <v>34</v>
      </c>
      <c r="Z1478" t="s">
        <v>34</v>
      </c>
    </row>
    <row r="1479" spans="1:26" x14ac:dyDescent="0.25">
      <c r="A1479">
        <v>1478</v>
      </c>
      <c r="B1479">
        <v>1</v>
      </c>
      <c r="C1479" t="str">
        <f>VLOOKUP(B1479,Sheet4!$A:$B,2,0)</f>
        <v>Verra</v>
      </c>
      <c r="D1479" t="s">
        <v>3808</v>
      </c>
      <c r="E1479" t="s">
        <v>3809</v>
      </c>
      <c r="F1479" t="s">
        <v>3810</v>
      </c>
      <c r="G1479">
        <f>VLOOKUP(F1479,[1]Planilha2!$A:$B,2,0)</f>
        <v>563</v>
      </c>
      <c r="H1479" t="s">
        <v>28</v>
      </c>
      <c r="I1479">
        <f>VLOOKUP(H1479,[1]Planilha5!$A:$B,2,0)</f>
        <v>1</v>
      </c>
      <c r="J1479" t="str">
        <f>VLOOKUP(H1479,[1]Planilha3!$A:$B,2,0)</f>
        <v>AFOLU</v>
      </c>
      <c r="K1479">
        <f>VLOOKUP(J1479,[1]Planilha3!$B:$C,2,0)</f>
        <v>1</v>
      </c>
      <c r="L1479" t="s">
        <v>38</v>
      </c>
      <c r="M1479">
        <f>VLOOKUP(L1479,[1]Planilha4!$A:$B,2,0)</f>
        <v>2</v>
      </c>
      <c r="N1479" t="s">
        <v>39</v>
      </c>
      <c r="O1479">
        <f>VLOOKUP(N1479,[1]Planilha6!$A:$B,2,0)</f>
        <v>3</v>
      </c>
      <c r="P1479" t="s">
        <v>140</v>
      </c>
      <c r="Q1479" t="s">
        <v>1433</v>
      </c>
      <c r="R1479">
        <f>VLOOKUP(Q1479,[1]Planilha7!$A:$B,2,0)</f>
        <v>96</v>
      </c>
      <c r="S1479" s="3">
        <v>254</v>
      </c>
      <c r="T1479" t="s">
        <v>127</v>
      </c>
      <c r="U1479">
        <f>VLOOKUP(Q1479,Sheet2!$A:$B,2,0)</f>
        <v>6</v>
      </c>
      <c r="V1479" s="4" t="s">
        <v>34</v>
      </c>
      <c r="W1479" s="4">
        <v>44562</v>
      </c>
      <c r="X1479" s="4">
        <v>55518</v>
      </c>
      <c r="Y1479" t="s">
        <v>34</v>
      </c>
      <c r="Z1479" t="s">
        <v>34</v>
      </c>
    </row>
    <row r="1480" spans="1:26" x14ac:dyDescent="0.25">
      <c r="A1480">
        <v>1479</v>
      </c>
      <c r="B1480">
        <v>1</v>
      </c>
      <c r="C1480" t="str">
        <f>VLOOKUP(B1480,Sheet4!$A:$B,2,0)</f>
        <v>Verra</v>
      </c>
      <c r="D1480" t="s">
        <v>3811</v>
      </c>
      <c r="E1480" t="s">
        <v>3812</v>
      </c>
      <c r="F1480" t="s">
        <v>3813</v>
      </c>
      <c r="G1480">
        <f>VLOOKUP(F1480,[1]Planilha2!$A:$B,2,0)</f>
        <v>564</v>
      </c>
      <c r="H1480" t="s">
        <v>28</v>
      </c>
      <c r="I1480">
        <f>VLOOKUP(H1480,[1]Planilha5!$A:$B,2,0)</f>
        <v>1</v>
      </c>
      <c r="J1480" t="str">
        <f>VLOOKUP(H1480,[1]Planilha3!$A:$B,2,0)</f>
        <v>AFOLU</v>
      </c>
      <c r="K1480">
        <f>VLOOKUP(J1480,[1]Planilha3!$B:$C,2,0)</f>
        <v>1</v>
      </c>
      <c r="L1480" t="s">
        <v>2067</v>
      </c>
      <c r="M1480">
        <f>VLOOKUP(L1480,[1]Planilha4!$A:$B,2,0)</f>
        <v>4</v>
      </c>
      <c r="N1480" t="s">
        <v>39</v>
      </c>
      <c r="O1480">
        <f>VLOOKUP(N1480,[1]Planilha6!$A:$B,2,0)</f>
        <v>3</v>
      </c>
      <c r="P1480" t="s">
        <v>202</v>
      </c>
      <c r="Q1480" t="s">
        <v>416</v>
      </c>
      <c r="R1480">
        <f>VLOOKUP(Q1480,[1]Planilha7!$A:$B,2,0)</f>
        <v>125</v>
      </c>
      <c r="S1480" s="3">
        <v>121978</v>
      </c>
      <c r="T1480" t="s">
        <v>111</v>
      </c>
      <c r="U1480">
        <f>VLOOKUP(Q1480,Sheet2!$A:$B,2,0)</f>
        <v>5</v>
      </c>
      <c r="V1480" s="4" t="s">
        <v>34</v>
      </c>
      <c r="W1480" s="4">
        <v>37971</v>
      </c>
      <c r="X1480" s="4">
        <v>59885</v>
      </c>
      <c r="Y1480" t="s">
        <v>34</v>
      </c>
      <c r="Z1480" t="s">
        <v>34</v>
      </c>
    </row>
    <row r="1481" spans="1:26" x14ac:dyDescent="0.25">
      <c r="A1481">
        <v>1480</v>
      </c>
      <c r="B1481">
        <v>1</v>
      </c>
      <c r="C1481" t="str">
        <f>VLOOKUP(B1481,Sheet4!$A:$B,2,0)</f>
        <v>Verra</v>
      </c>
      <c r="D1481" t="s">
        <v>3814</v>
      </c>
      <c r="E1481" t="s">
        <v>3815</v>
      </c>
      <c r="F1481" t="s">
        <v>3816</v>
      </c>
      <c r="G1481">
        <f>VLOOKUP(F1481,[1]Planilha2!$A:$B,2,0)</f>
        <v>565</v>
      </c>
      <c r="H1481" t="s">
        <v>3817</v>
      </c>
      <c r="I1481">
        <f>VLOOKUP(H1481,[1]Planilha5!$A:$B,2,0)</f>
        <v>33</v>
      </c>
      <c r="J1481" t="str">
        <f>VLOOKUP(H1481,[1]Planilha3!$A:$B,2,0)</f>
        <v>Industry</v>
      </c>
      <c r="K1481">
        <f>VLOOKUP(J1481,[1]Planilha3!$B:$C,2,0)</f>
        <v>4</v>
      </c>
      <c r="L1481" t="s">
        <v>34</v>
      </c>
      <c r="M1481">
        <f>VLOOKUP(L1481,[1]Planilha4!$A:$B,2,0)</f>
        <v>1</v>
      </c>
      <c r="N1481" t="s">
        <v>3818</v>
      </c>
      <c r="O1481">
        <f>VLOOKUP(N1481,[1]Planilha6!$A:$B,2,0)</f>
        <v>115</v>
      </c>
      <c r="P1481" t="s">
        <v>31</v>
      </c>
      <c r="Q1481" t="s">
        <v>330</v>
      </c>
      <c r="R1481">
        <f>VLOOKUP(Q1481,[1]Planilha7!$A:$B,2,0)</f>
        <v>128</v>
      </c>
      <c r="S1481" s="3">
        <v>8333</v>
      </c>
      <c r="T1481" t="s">
        <v>297</v>
      </c>
      <c r="U1481">
        <f>VLOOKUP(Q1481,Sheet2!$A:$B,2,0)</f>
        <v>7</v>
      </c>
      <c r="V1481" s="4" t="s">
        <v>34</v>
      </c>
      <c r="W1481" s="4" t="s">
        <v>34</v>
      </c>
      <c r="X1481" s="4" t="s">
        <v>34</v>
      </c>
      <c r="Y1481" t="s">
        <v>34</v>
      </c>
      <c r="Z1481" t="s">
        <v>34</v>
      </c>
    </row>
    <row r="1482" spans="1:26" x14ac:dyDescent="0.25">
      <c r="A1482">
        <v>1481</v>
      </c>
      <c r="B1482">
        <v>1</v>
      </c>
      <c r="C1482" t="str">
        <f>VLOOKUP(B1482,Sheet4!$A:$B,2,0)</f>
        <v>Verra</v>
      </c>
      <c r="D1482" t="s">
        <v>3819</v>
      </c>
      <c r="E1482" t="s">
        <v>3820</v>
      </c>
      <c r="F1482" t="s">
        <v>3136</v>
      </c>
      <c r="G1482">
        <f>VLOOKUP(F1482,[1]Planilha2!$A:$B,2,0)</f>
        <v>469</v>
      </c>
      <c r="H1482" t="s">
        <v>45</v>
      </c>
      <c r="I1482">
        <f>VLOOKUP(H1482,[1]Planilha5!$A:$B,2,0)</f>
        <v>2</v>
      </c>
      <c r="J1482" t="str">
        <f>VLOOKUP(H1482,[1]Planilha3!$A:$B,2,0)</f>
        <v>Energy</v>
      </c>
      <c r="K1482">
        <f>VLOOKUP(J1482,[1]Planilha3!$B:$C,2,0)</f>
        <v>2</v>
      </c>
      <c r="L1482" t="s">
        <v>34</v>
      </c>
      <c r="M1482">
        <f>VLOOKUP(L1482,[1]Planilha4!$A:$B,2,0)</f>
        <v>1</v>
      </c>
      <c r="N1482" t="s">
        <v>926</v>
      </c>
      <c r="O1482">
        <f>VLOOKUP(N1482,[1]Planilha6!$A:$B,2,0)</f>
        <v>56</v>
      </c>
      <c r="P1482" t="s">
        <v>876</v>
      </c>
      <c r="Q1482" t="s">
        <v>276</v>
      </c>
      <c r="R1482">
        <f>VLOOKUP(Q1482,[1]Planilha7!$A:$B,2,0)</f>
        <v>131</v>
      </c>
      <c r="S1482" s="3">
        <v>45742</v>
      </c>
      <c r="T1482" t="s">
        <v>33</v>
      </c>
      <c r="U1482">
        <f>VLOOKUP(Q1482,Sheet2!$A:$B,2,0)</f>
        <v>1</v>
      </c>
      <c r="V1482" s="4">
        <v>44837</v>
      </c>
      <c r="W1482" s="4">
        <v>43643</v>
      </c>
      <c r="X1482" s="4">
        <v>47295</v>
      </c>
      <c r="Y1482" t="s">
        <v>34</v>
      </c>
      <c r="Z1482" t="s">
        <v>34</v>
      </c>
    </row>
    <row r="1483" spans="1:26" x14ac:dyDescent="0.25">
      <c r="A1483">
        <v>1482</v>
      </c>
      <c r="B1483">
        <v>1</v>
      </c>
      <c r="C1483" t="str">
        <f>VLOOKUP(B1483,Sheet4!$A:$B,2,0)</f>
        <v>Verra</v>
      </c>
      <c r="D1483" t="s">
        <v>3821</v>
      </c>
      <c r="E1483" t="s">
        <v>3822</v>
      </c>
      <c r="F1483" t="s">
        <v>3136</v>
      </c>
      <c r="G1483">
        <f>VLOOKUP(F1483,[1]Planilha2!$A:$B,2,0)</f>
        <v>469</v>
      </c>
      <c r="H1483" t="s">
        <v>45</v>
      </c>
      <c r="I1483">
        <f>VLOOKUP(H1483,[1]Planilha5!$A:$B,2,0)</f>
        <v>2</v>
      </c>
      <c r="J1483" t="str">
        <f>VLOOKUP(H1483,[1]Planilha3!$A:$B,2,0)</f>
        <v>Energy</v>
      </c>
      <c r="K1483">
        <f>VLOOKUP(J1483,[1]Planilha3!$B:$C,2,0)</f>
        <v>2</v>
      </c>
      <c r="L1483" t="s">
        <v>34</v>
      </c>
      <c r="M1483">
        <f>VLOOKUP(L1483,[1]Planilha4!$A:$B,2,0)</f>
        <v>1</v>
      </c>
      <c r="N1483" t="s">
        <v>926</v>
      </c>
      <c r="O1483">
        <f>VLOOKUP(N1483,[1]Planilha6!$A:$B,2,0)</f>
        <v>56</v>
      </c>
      <c r="P1483" t="s">
        <v>876</v>
      </c>
      <c r="Q1483" t="s">
        <v>276</v>
      </c>
      <c r="R1483">
        <f>VLOOKUP(Q1483,[1]Planilha7!$A:$B,2,0)</f>
        <v>131</v>
      </c>
      <c r="S1483" s="3">
        <v>46339</v>
      </c>
      <c r="T1483" t="s">
        <v>33</v>
      </c>
      <c r="U1483">
        <f>VLOOKUP(Q1483,Sheet2!$A:$B,2,0)</f>
        <v>1</v>
      </c>
      <c r="V1483" s="4">
        <v>44887</v>
      </c>
      <c r="W1483" s="4">
        <v>43643</v>
      </c>
      <c r="X1483" s="4">
        <v>47295</v>
      </c>
      <c r="Y1483" t="s">
        <v>34</v>
      </c>
      <c r="Z1483" t="s">
        <v>34</v>
      </c>
    </row>
    <row r="1484" spans="1:26" x14ac:dyDescent="0.25">
      <c r="A1484">
        <v>1483</v>
      </c>
      <c r="B1484">
        <v>1</v>
      </c>
      <c r="C1484" t="str">
        <f>VLOOKUP(B1484,Sheet4!$A:$B,2,0)</f>
        <v>Verra</v>
      </c>
      <c r="D1484" t="s">
        <v>3823</v>
      </c>
      <c r="E1484" t="s">
        <v>3824</v>
      </c>
      <c r="F1484" t="s">
        <v>3136</v>
      </c>
      <c r="G1484">
        <f>VLOOKUP(F1484,[1]Planilha2!$A:$B,2,0)</f>
        <v>469</v>
      </c>
      <c r="H1484" t="s">
        <v>45</v>
      </c>
      <c r="I1484">
        <f>VLOOKUP(H1484,[1]Planilha5!$A:$B,2,0)</f>
        <v>2</v>
      </c>
      <c r="J1484" t="str">
        <f>VLOOKUP(H1484,[1]Planilha3!$A:$B,2,0)</f>
        <v>Energy</v>
      </c>
      <c r="K1484">
        <f>VLOOKUP(J1484,[1]Planilha3!$B:$C,2,0)</f>
        <v>2</v>
      </c>
      <c r="L1484" t="s">
        <v>34</v>
      </c>
      <c r="M1484">
        <f>VLOOKUP(L1484,[1]Planilha4!$A:$B,2,0)</f>
        <v>1</v>
      </c>
      <c r="N1484" t="s">
        <v>926</v>
      </c>
      <c r="O1484">
        <f>VLOOKUP(N1484,[1]Planilha6!$A:$B,2,0)</f>
        <v>56</v>
      </c>
      <c r="P1484" t="s">
        <v>876</v>
      </c>
      <c r="Q1484" t="s">
        <v>276</v>
      </c>
      <c r="R1484">
        <f>VLOOKUP(Q1484,[1]Planilha7!$A:$B,2,0)</f>
        <v>131</v>
      </c>
      <c r="S1484" s="3">
        <v>45952</v>
      </c>
      <c r="T1484" t="s">
        <v>33</v>
      </c>
      <c r="U1484">
        <f>VLOOKUP(Q1484,Sheet2!$A:$B,2,0)</f>
        <v>1</v>
      </c>
      <c r="V1484" s="4">
        <v>44943</v>
      </c>
      <c r="W1484" s="4">
        <v>43644</v>
      </c>
      <c r="X1484" s="4">
        <v>47296</v>
      </c>
      <c r="Y1484" t="s">
        <v>34</v>
      </c>
      <c r="Z1484" t="s">
        <v>34</v>
      </c>
    </row>
    <row r="1485" spans="1:26" x14ac:dyDescent="0.25">
      <c r="A1485">
        <v>1484</v>
      </c>
      <c r="B1485">
        <v>1</v>
      </c>
      <c r="C1485" t="str">
        <f>VLOOKUP(B1485,Sheet4!$A:$B,2,0)</f>
        <v>Verra</v>
      </c>
      <c r="D1485" t="s">
        <v>3825</v>
      </c>
      <c r="E1485" t="s">
        <v>3826</v>
      </c>
      <c r="F1485" t="s">
        <v>3136</v>
      </c>
      <c r="G1485">
        <f>VLOOKUP(F1485,[1]Planilha2!$A:$B,2,0)</f>
        <v>469</v>
      </c>
      <c r="H1485" t="s">
        <v>45</v>
      </c>
      <c r="I1485">
        <f>VLOOKUP(H1485,[1]Planilha5!$A:$B,2,0)</f>
        <v>2</v>
      </c>
      <c r="J1485" t="str">
        <f>VLOOKUP(H1485,[1]Planilha3!$A:$B,2,0)</f>
        <v>Energy</v>
      </c>
      <c r="K1485">
        <f>VLOOKUP(J1485,[1]Planilha3!$B:$C,2,0)</f>
        <v>2</v>
      </c>
      <c r="L1485" t="s">
        <v>34</v>
      </c>
      <c r="M1485">
        <f>VLOOKUP(L1485,[1]Planilha4!$A:$B,2,0)</f>
        <v>1</v>
      </c>
      <c r="N1485" t="s">
        <v>926</v>
      </c>
      <c r="O1485">
        <f>VLOOKUP(N1485,[1]Planilha6!$A:$B,2,0)</f>
        <v>56</v>
      </c>
      <c r="P1485" t="s">
        <v>876</v>
      </c>
      <c r="Q1485" t="s">
        <v>276</v>
      </c>
      <c r="R1485">
        <f>VLOOKUP(Q1485,[1]Planilha7!$A:$B,2,0)</f>
        <v>131</v>
      </c>
      <c r="S1485" s="3">
        <v>45650</v>
      </c>
      <c r="T1485" t="s">
        <v>33</v>
      </c>
      <c r="U1485">
        <f>VLOOKUP(Q1485,Sheet2!$A:$B,2,0)</f>
        <v>1</v>
      </c>
      <c r="V1485" s="4">
        <v>44935</v>
      </c>
      <c r="W1485" s="4">
        <v>43637</v>
      </c>
      <c r="X1485" s="4">
        <v>47289</v>
      </c>
      <c r="Y1485" t="s">
        <v>34</v>
      </c>
      <c r="Z1485" t="s">
        <v>34</v>
      </c>
    </row>
    <row r="1486" spans="1:26" x14ac:dyDescent="0.25">
      <c r="A1486">
        <v>1485</v>
      </c>
      <c r="B1486">
        <v>1</v>
      </c>
      <c r="C1486" t="str">
        <f>VLOOKUP(B1486,Sheet4!$A:$B,2,0)</f>
        <v>Verra</v>
      </c>
      <c r="D1486" t="s">
        <v>3827</v>
      </c>
      <c r="E1486" t="s">
        <v>3828</v>
      </c>
      <c r="F1486" t="s">
        <v>3136</v>
      </c>
      <c r="G1486">
        <f>VLOOKUP(F1486,[1]Planilha2!$A:$B,2,0)</f>
        <v>469</v>
      </c>
      <c r="H1486" t="s">
        <v>45</v>
      </c>
      <c r="I1486">
        <f>VLOOKUP(H1486,[1]Planilha5!$A:$B,2,0)</f>
        <v>2</v>
      </c>
      <c r="J1486" t="str">
        <f>VLOOKUP(H1486,[1]Planilha3!$A:$B,2,0)</f>
        <v>Energy</v>
      </c>
      <c r="K1486">
        <f>VLOOKUP(J1486,[1]Planilha3!$B:$C,2,0)</f>
        <v>2</v>
      </c>
      <c r="L1486" t="s">
        <v>34</v>
      </c>
      <c r="M1486">
        <f>VLOOKUP(L1486,[1]Planilha4!$A:$B,2,0)</f>
        <v>1</v>
      </c>
      <c r="N1486" t="s">
        <v>926</v>
      </c>
      <c r="O1486">
        <f>VLOOKUP(N1486,[1]Planilha6!$A:$B,2,0)</f>
        <v>56</v>
      </c>
      <c r="P1486" t="s">
        <v>876</v>
      </c>
      <c r="Q1486" t="s">
        <v>276</v>
      </c>
      <c r="R1486">
        <f>VLOOKUP(Q1486,[1]Planilha7!$A:$B,2,0)</f>
        <v>131</v>
      </c>
      <c r="S1486" s="3">
        <v>44314</v>
      </c>
      <c r="T1486" t="s">
        <v>33</v>
      </c>
      <c r="U1486">
        <f>VLOOKUP(Q1486,Sheet2!$A:$B,2,0)</f>
        <v>1</v>
      </c>
      <c r="V1486" s="4">
        <v>44935</v>
      </c>
      <c r="W1486" s="4">
        <v>43644</v>
      </c>
      <c r="X1486" s="4">
        <v>47296</v>
      </c>
      <c r="Y1486" t="s">
        <v>34</v>
      </c>
      <c r="Z1486" t="s">
        <v>34</v>
      </c>
    </row>
    <row r="1487" spans="1:26" x14ac:dyDescent="0.25">
      <c r="A1487">
        <v>1486</v>
      </c>
      <c r="B1487">
        <v>1</v>
      </c>
      <c r="C1487" t="str">
        <f>VLOOKUP(B1487,Sheet4!$A:$B,2,0)</f>
        <v>Verra</v>
      </c>
      <c r="D1487" t="s">
        <v>3829</v>
      </c>
      <c r="E1487" t="s">
        <v>3830</v>
      </c>
      <c r="F1487" t="s">
        <v>61</v>
      </c>
      <c r="G1487">
        <f>VLOOKUP(F1487,[1]Planilha2!$A:$B,2,0)</f>
        <v>7</v>
      </c>
      <c r="H1487" t="s">
        <v>71</v>
      </c>
      <c r="I1487">
        <f>VLOOKUP(H1487,[1]Planilha5!$A:$B,2,0)</f>
        <v>5</v>
      </c>
      <c r="J1487" t="str">
        <f>VLOOKUP(H1487,[1]Planilha3!$A:$B,2,0)</f>
        <v>Energy</v>
      </c>
      <c r="K1487">
        <f>VLOOKUP(J1487,[1]Planilha3!$B:$C,2,0)</f>
        <v>2</v>
      </c>
      <c r="L1487" t="s">
        <v>34</v>
      </c>
      <c r="M1487">
        <f>VLOOKUP(L1487,[1]Planilha4!$A:$B,2,0)</f>
        <v>1</v>
      </c>
      <c r="N1487" t="s">
        <v>3831</v>
      </c>
      <c r="O1487">
        <f>VLOOKUP(N1487,[1]Planilha6!$A:$B,2,0)</f>
        <v>116</v>
      </c>
      <c r="P1487" t="s">
        <v>927</v>
      </c>
      <c r="Q1487" t="s">
        <v>330</v>
      </c>
      <c r="R1487">
        <f>VLOOKUP(Q1487,[1]Planilha7!$A:$B,2,0)</f>
        <v>128</v>
      </c>
      <c r="S1487" s="3">
        <v>20108</v>
      </c>
      <c r="T1487" t="s">
        <v>297</v>
      </c>
      <c r="U1487">
        <f>VLOOKUP(Q1487,Sheet2!$A:$B,2,0)</f>
        <v>7</v>
      </c>
      <c r="V1487" s="4" t="s">
        <v>34</v>
      </c>
      <c r="W1487" s="4" t="s">
        <v>34</v>
      </c>
      <c r="X1487" s="4" t="s">
        <v>34</v>
      </c>
      <c r="Y1487" t="s">
        <v>34</v>
      </c>
      <c r="Z1487" t="s">
        <v>34</v>
      </c>
    </row>
    <row r="1488" spans="1:26" x14ac:dyDescent="0.25">
      <c r="A1488">
        <v>1487</v>
      </c>
      <c r="B1488">
        <v>1</v>
      </c>
      <c r="C1488" t="str">
        <f>VLOOKUP(B1488,Sheet4!$A:$B,2,0)</f>
        <v>Verra</v>
      </c>
      <c r="D1488" t="s">
        <v>3832</v>
      </c>
      <c r="E1488" t="s">
        <v>3833</v>
      </c>
      <c r="F1488" t="s">
        <v>3136</v>
      </c>
      <c r="G1488">
        <f>VLOOKUP(F1488,[1]Planilha2!$A:$B,2,0)</f>
        <v>469</v>
      </c>
      <c r="H1488" t="s">
        <v>45</v>
      </c>
      <c r="I1488">
        <f>VLOOKUP(H1488,[1]Planilha5!$A:$B,2,0)</f>
        <v>2</v>
      </c>
      <c r="J1488" t="str">
        <f>VLOOKUP(H1488,[1]Planilha3!$A:$B,2,0)</f>
        <v>Energy</v>
      </c>
      <c r="K1488">
        <f>VLOOKUP(J1488,[1]Planilha3!$B:$C,2,0)</f>
        <v>2</v>
      </c>
      <c r="L1488" t="s">
        <v>34</v>
      </c>
      <c r="M1488">
        <f>VLOOKUP(L1488,[1]Planilha4!$A:$B,2,0)</f>
        <v>1</v>
      </c>
      <c r="N1488" t="s">
        <v>926</v>
      </c>
      <c r="O1488">
        <f>VLOOKUP(N1488,[1]Planilha6!$A:$B,2,0)</f>
        <v>56</v>
      </c>
      <c r="P1488" t="s">
        <v>876</v>
      </c>
      <c r="Q1488" t="s">
        <v>276</v>
      </c>
      <c r="R1488">
        <f>VLOOKUP(Q1488,[1]Planilha7!$A:$B,2,0)</f>
        <v>131</v>
      </c>
      <c r="S1488" s="3">
        <v>44888</v>
      </c>
      <c r="T1488" t="s">
        <v>33</v>
      </c>
      <c r="U1488">
        <f>VLOOKUP(Q1488,Sheet2!$A:$B,2,0)</f>
        <v>1</v>
      </c>
      <c r="V1488" s="4">
        <v>44777</v>
      </c>
      <c r="W1488" s="4">
        <v>43581</v>
      </c>
      <c r="X1488" s="4">
        <v>47233</v>
      </c>
      <c r="Y1488" t="s">
        <v>34</v>
      </c>
      <c r="Z1488" t="s">
        <v>34</v>
      </c>
    </row>
    <row r="1489" spans="1:26" x14ac:dyDescent="0.25">
      <c r="A1489">
        <v>1488</v>
      </c>
      <c r="B1489">
        <v>1</v>
      </c>
      <c r="C1489" t="str">
        <f>VLOOKUP(B1489,Sheet4!$A:$B,2,0)</f>
        <v>Verra</v>
      </c>
      <c r="D1489" t="s">
        <v>3834</v>
      </c>
      <c r="E1489" t="s">
        <v>3835</v>
      </c>
      <c r="F1489" t="s">
        <v>3001</v>
      </c>
      <c r="G1489">
        <f>VLOOKUP(F1489,[1]Planilha2!$A:$B,2,0)</f>
        <v>454</v>
      </c>
      <c r="H1489" t="s">
        <v>28</v>
      </c>
      <c r="I1489">
        <f>VLOOKUP(H1489,[1]Planilha5!$A:$B,2,0)</f>
        <v>1</v>
      </c>
      <c r="J1489" t="str">
        <f>VLOOKUP(H1489,[1]Planilha3!$A:$B,2,0)</f>
        <v>AFOLU</v>
      </c>
      <c r="K1489">
        <f>VLOOKUP(J1489,[1]Planilha3!$B:$C,2,0)</f>
        <v>1</v>
      </c>
      <c r="L1489" t="s">
        <v>29</v>
      </c>
      <c r="M1489">
        <f>VLOOKUP(L1489,[1]Planilha4!$A:$B,2,0)</f>
        <v>3</v>
      </c>
      <c r="N1489" t="s">
        <v>1437</v>
      </c>
      <c r="O1489">
        <f>VLOOKUP(N1489,[1]Planilha6!$A:$B,2,0)</f>
        <v>68</v>
      </c>
      <c r="P1489" t="s">
        <v>876</v>
      </c>
      <c r="Q1489" t="s">
        <v>2503</v>
      </c>
      <c r="R1489">
        <f>VLOOKUP(Q1489,[1]Planilha7!$A:$B,2,0)</f>
        <v>81</v>
      </c>
      <c r="S1489" s="3">
        <v>163</v>
      </c>
      <c r="T1489" t="s">
        <v>111</v>
      </c>
      <c r="U1489">
        <f>VLOOKUP(Q1489,Sheet2!$A:$B,2,0)</f>
        <v>5</v>
      </c>
      <c r="V1489" s="4">
        <v>45089</v>
      </c>
      <c r="W1489" s="4">
        <v>44175</v>
      </c>
      <c r="X1489" s="4">
        <v>51479</v>
      </c>
      <c r="Y1489" t="s">
        <v>34</v>
      </c>
      <c r="Z1489" t="s">
        <v>34</v>
      </c>
    </row>
    <row r="1490" spans="1:26" x14ac:dyDescent="0.25">
      <c r="A1490">
        <v>1489</v>
      </c>
      <c r="B1490">
        <v>1</v>
      </c>
      <c r="C1490" t="str">
        <f>VLOOKUP(B1490,Sheet4!$A:$B,2,0)</f>
        <v>Verra</v>
      </c>
      <c r="D1490" t="s">
        <v>3836</v>
      </c>
      <c r="E1490" t="s">
        <v>3837</v>
      </c>
      <c r="F1490" t="s">
        <v>61</v>
      </c>
      <c r="G1490">
        <f>VLOOKUP(F1490,[1]Planilha2!$A:$B,2,0)</f>
        <v>7</v>
      </c>
      <c r="H1490" t="s">
        <v>159</v>
      </c>
      <c r="I1490">
        <f>VLOOKUP(H1490,[1]Planilha5!$A:$B,2,0)</f>
        <v>8</v>
      </c>
      <c r="J1490" t="str">
        <f>VLOOKUP(H1490,[1]Planilha3!$A:$B,2,0)</f>
        <v>Energy</v>
      </c>
      <c r="K1490">
        <f>VLOOKUP(J1490,[1]Planilha3!$B:$C,2,0)</f>
        <v>2</v>
      </c>
      <c r="L1490" t="s">
        <v>34</v>
      </c>
      <c r="M1490">
        <f>VLOOKUP(L1490,[1]Planilha4!$A:$B,2,0)</f>
        <v>1</v>
      </c>
      <c r="N1490" t="s">
        <v>96</v>
      </c>
      <c r="O1490">
        <f>VLOOKUP(N1490,[1]Planilha6!$A:$B,2,0)</f>
        <v>11</v>
      </c>
      <c r="P1490" t="s">
        <v>927</v>
      </c>
      <c r="Q1490" t="s">
        <v>92</v>
      </c>
      <c r="R1490">
        <f>VLOOKUP(Q1490,[1]Planilha7!$A:$B,2,0)</f>
        <v>123</v>
      </c>
      <c r="S1490" s="3">
        <v>91672</v>
      </c>
      <c r="T1490" t="s">
        <v>93</v>
      </c>
      <c r="U1490">
        <f>VLOOKUP(Q1490,Sheet2!$A:$B,2,0)</f>
        <v>3</v>
      </c>
      <c r="V1490" s="4" t="s">
        <v>34</v>
      </c>
      <c r="W1490" s="4" t="s">
        <v>34</v>
      </c>
      <c r="X1490" s="4" t="s">
        <v>34</v>
      </c>
      <c r="Y1490" t="s">
        <v>34</v>
      </c>
      <c r="Z1490" t="s">
        <v>34</v>
      </c>
    </row>
    <row r="1491" spans="1:26" x14ac:dyDescent="0.25">
      <c r="A1491">
        <v>1490</v>
      </c>
      <c r="B1491">
        <v>1</v>
      </c>
      <c r="C1491" t="str">
        <f>VLOOKUP(B1491,Sheet4!$A:$B,2,0)</f>
        <v>Verra</v>
      </c>
      <c r="D1491" t="s">
        <v>3838</v>
      </c>
      <c r="E1491" t="s">
        <v>3839</v>
      </c>
      <c r="F1491" t="s">
        <v>3840</v>
      </c>
      <c r="G1491">
        <f>VLOOKUP(F1491,[1]Planilha2!$A:$B,2,0)</f>
        <v>566</v>
      </c>
      <c r="H1491" t="s">
        <v>28</v>
      </c>
      <c r="I1491">
        <f>VLOOKUP(H1491,[1]Planilha5!$A:$B,2,0)</f>
        <v>1</v>
      </c>
      <c r="J1491" t="str">
        <f>VLOOKUP(H1491,[1]Planilha3!$A:$B,2,0)</f>
        <v>AFOLU</v>
      </c>
      <c r="K1491">
        <f>VLOOKUP(J1491,[1]Planilha3!$B:$C,2,0)</f>
        <v>1</v>
      </c>
      <c r="L1491" t="s">
        <v>124</v>
      </c>
      <c r="M1491">
        <f>VLOOKUP(L1491,[1]Planilha4!$A:$B,2,0)</f>
        <v>4</v>
      </c>
      <c r="N1491" t="s">
        <v>427</v>
      </c>
      <c r="O1491">
        <f>VLOOKUP(N1491,[1]Planilha6!$A:$B,2,0)</f>
        <v>36</v>
      </c>
      <c r="P1491" t="s">
        <v>202</v>
      </c>
      <c r="Q1491" t="s">
        <v>67</v>
      </c>
      <c r="R1491">
        <f>VLOOKUP(Q1491,[1]Planilha7!$A:$B,2,0)</f>
        <v>95</v>
      </c>
      <c r="S1491" s="3">
        <v>202142</v>
      </c>
      <c r="T1491" t="s">
        <v>41</v>
      </c>
      <c r="U1491">
        <f>VLOOKUP(Q1491,Sheet2!$A:$B,2,0)</f>
        <v>2</v>
      </c>
      <c r="V1491" s="4" t="s">
        <v>34</v>
      </c>
      <c r="W1491" s="4">
        <v>43488</v>
      </c>
      <c r="X1491" s="4">
        <v>47140</v>
      </c>
      <c r="Y1491" t="s">
        <v>34</v>
      </c>
      <c r="Z1491" t="s">
        <v>34</v>
      </c>
    </row>
    <row r="1492" spans="1:26" x14ac:dyDescent="0.25">
      <c r="A1492">
        <v>1491</v>
      </c>
      <c r="B1492">
        <v>1</v>
      </c>
      <c r="C1492" t="str">
        <f>VLOOKUP(B1492,Sheet4!$A:$B,2,0)</f>
        <v>Verra</v>
      </c>
      <c r="D1492" t="s">
        <v>3841</v>
      </c>
      <c r="E1492" t="s">
        <v>3842</v>
      </c>
      <c r="F1492" t="s">
        <v>61</v>
      </c>
      <c r="G1492">
        <f>VLOOKUP(F1492,[1]Planilha2!$A:$B,2,0)</f>
        <v>7</v>
      </c>
      <c r="H1492" t="s">
        <v>28</v>
      </c>
      <c r="I1492">
        <f>VLOOKUP(H1492,[1]Planilha5!$A:$B,2,0)</f>
        <v>1</v>
      </c>
      <c r="J1492" t="str">
        <f>VLOOKUP(H1492,[1]Planilha3!$A:$B,2,0)</f>
        <v>AFOLU</v>
      </c>
      <c r="K1492">
        <f>VLOOKUP(J1492,[1]Planilha3!$B:$C,2,0)</f>
        <v>1</v>
      </c>
      <c r="L1492" t="s">
        <v>124</v>
      </c>
      <c r="M1492">
        <f>VLOOKUP(L1492,[1]Planilha4!$A:$B,2,0)</f>
        <v>4</v>
      </c>
      <c r="N1492" t="s">
        <v>125</v>
      </c>
      <c r="O1492">
        <f>VLOOKUP(N1492,[1]Planilha6!$A:$B,2,0)</f>
        <v>14</v>
      </c>
      <c r="P1492" t="s">
        <v>202</v>
      </c>
      <c r="Q1492" t="s">
        <v>126</v>
      </c>
      <c r="R1492">
        <f>VLOOKUP(Q1492,[1]Planilha7!$A:$B,2,0)</f>
        <v>17</v>
      </c>
      <c r="S1492" s="3">
        <v>1295172</v>
      </c>
      <c r="T1492" t="s">
        <v>127</v>
      </c>
      <c r="U1492">
        <f>VLOOKUP(Q1492,Sheet2!$A:$B,2,0)</f>
        <v>6</v>
      </c>
      <c r="V1492" s="4" t="s">
        <v>34</v>
      </c>
      <c r="W1492" s="4">
        <v>43831</v>
      </c>
      <c r="X1492" s="4">
        <v>47483</v>
      </c>
      <c r="Y1492" t="s">
        <v>34</v>
      </c>
      <c r="Z1492" t="s">
        <v>34</v>
      </c>
    </row>
    <row r="1493" spans="1:26" x14ac:dyDescent="0.25">
      <c r="A1493">
        <v>1492</v>
      </c>
      <c r="B1493">
        <v>1</v>
      </c>
      <c r="C1493" t="str">
        <f>VLOOKUP(B1493,Sheet4!$A:$B,2,0)</f>
        <v>Verra</v>
      </c>
      <c r="D1493" t="s">
        <v>3843</v>
      </c>
      <c r="E1493" t="s">
        <v>3844</v>
      </c>
      <c r="F1493" t="s">
        <v>3845</v>
      </c>
      <c r="G1493">
        <f>VLOOKUP(F1493,[1]Planilha2!$A:$B,2,0)</f>
        <v>567</v>
      </c>
      <c r="H1493" t="s">
        <v>28</v>
      </c>
      <c r="I1493">
        <f>VLOOKUP(H1493,[1]Planilha5!$A:$B,2,0)</f>
        <v>1</v>
      </c>
      <c r="J1493" t="str">
        <f>VLOOKUP(H1493,[1]Planilha3!$A:$B,2,0)</f>
        <v>AFOLU</v>
      </c>
      <c r="K1493">
        <f>VLOOKUP(J1493,[1]Planilha3!$B:$C,2,0)</f>
        <v>1</v>
      </c>
      <c r="L1493" t="s">
        <v>38</v>
      </c>
      <c r="M1493">
        <f>VLOOKUP(L1493,[1]Planilha4!$A:$B,2,0)</f>
        <v>2</v>
      </c>
      <c r="N1493" t="s">
        <v>39</v>
      </c>
      <c r="O1493">
        <f>VLOOKUP(N1493,[1]Planilha6!$A:$B,2,0)</f>
        <v>3</v>
      </c>
      <c r="P1493" t="s">
        <v>202</v>
      </c>
      <c r="Q1493" t="s">
        <v>47</v>
      </c>
      <c r="R1493">
        <f>VLOOKUP(Q1493,[1]Planilha7!$A:$B,2,0)</f>
        <v>55</v>
      </c>
      <c r="S1493" s="3">
        <v>8446</v>
      </c>
      <c r="T1493" t="s">
        <v>33</v>
      </c>
      <c r="U1493">
        <f>VLOOKUP(Q1493,Sheet2!$A:$B,2,0)</f>
        <v>1</v>
      </c>
      <c r="V1493" s="4" t="s">
        <v>34</v>
      </c>
      <c r="W1493" s="4">
        <v>43644</v>
      </c>
      <c r="X1493" s="4">
        <v>54601</v>
      </c>
      <c r="Y1493" t="s">
        <v>34</v>
      </c>
      <c r="Z1493" t="s">
        <v>34</v>
      </c>
    </row>
    <row r="1494" spans="1:26" x14ac:dyDescent="0.25">
      <c r="A1494">
        <v>1493</v>
      </c>
      <c r="B1494">
        <v>1</v>
      </c>
      <c r="C1494" t="str">
        <f>VLOOKUP(B1494,Sheet4!$A:$B,2,0)</f>
        <v>Verra</v>
      </c>
      <c r="D1494" t="s">
        <v>3846</v>
      </c>
      <c r="E1494" t="s">
        <v>3847</v>
      </c>
      <c r="F1494" t="s">
        <v>3848</v>
      </c>
      <c r="G1494">
        <f>VLOOKUP(F1494,[1]Planilha2!$A:$B,2,0)</f>
        <v>568</v>
      </c>
      <c r="H1494" t="s">
        <v>28</v>
      </c>
      <c r="I1494">
        <f>VLOOKUP(H1494,[1]Planilha5!$A:$B,2,0)</f>
        <v>1</v>
      </c>
      <c r="J1494" t="str">
        <f>VLOOKUP(H1494,[1]Planilha3!$A:$B,2,0)</f>
        <v>AFOLU</v>
      </c>
      <c r="K1494">
        <f>VLOOKUP(J1494,[1]Planilha3!$B:$C,2,0)</f>
        <v>1</v>
      </c>
      <c r="L1494" t="s">
        <v>38</v>
      </c>
      <c r="M1494">
        <f>VLOOKUP(L1494,[1]Planilha4!$A:$B,2,0)</f>
        <v>2</v>
      </c>
      <c r="N1494" t="s">
        <v>809</v>
      </c>
      <c r="O1494">
        <f>VLOOKUP(N1494,[1]Planilha6!$A:$B,2,0)</f>
        <v>51</v>
      </c>
      <c r="P1494" t="s">
        <v>876</v>
      </c>
      <c r="Q1494" t="s">
        <v>3644</v>
      </c>
      <c r="R1494">
        <f>VLOOKUP(Q1494,[1]Planilha7!$A:$B,2,0)</f>
        <v>94</v>
      </c>
      <c r="S1494" s="3">
        <v>27000</v>
      </c>
      <c r="T1494" t="s">
        <v>127</v>
      </c>
      <c r="U1494">
        <f>VLOOKUP(Q1494,Sheet2!$A:$B,2,0)</f>
        <v>6</v>
      </c>
      <c r="V1494" s="4">
        <v>44637</v>
      </c>
      <c r="W1494" s="4">
        <v>42597</v>
      </c>
      <c r="X1494" s="4">
        <v>79120</v>
      </c>
      <c r="Y1494" t="s">
        <v>34</v>
      </c>
      <c r="Z1494" t="s">
        <v>34</v>
      </c>
    </row>
    <row r="1495" spans="1:26" x14ac:dyDescent="0.25">
      <c r="A1495">
        <v>1494</v>
      </c>
      <c r="B1495">
        <v>1</v>
      </c>
      <c r="C1495" t="str">
        <f>VLOOKUP(B1495,Sheet4!$A:$B,2,0)</f>
        <v>Verra</v>
      </c>
      <c r="D1495" t="s">
        <v>3849</v>
      </c>
      <c r="E1495" t="s">
        <v>3850</v>
      </c>
      <c r="F1495" t="s">
        <v>3781</v>
      </c>
      <c r="G1495">
        <f>VLOOKUP(F1495,[1]Planilha2!$A:$B,2,0)</f>
        <v>557</v>
      </c>
      <c r="H1495" t="s">
        <v>28</v>
      </c>
      <c r="I1495">
        <f>VLOOKUP(H1495,[1]Planilha5!$A:$B,2,0)</f>
        <v>1</v>
      </c>
      <c r="J1495" t="str">
        <f>VLOOKUP(H1495,[1]Planilha3!$A:$B,2,0)</f>
        <v>AFOLU</v>
      </c>
      <c r="K1495">
        <f>VLOOKUP(J1495,[1]Planilha3!$B:$C,2,0)</f>
        <v>1</v>
      </c>
      <c r="L1495" t="s">
        <v>29</v>
      </c>
      <c r="M1495">
        <f>VLOOKUP(L1495,[1]Planilha4!$A:$B,2,0)</f>
        <v>3</v>
      </c>
      <c r="N1495" t="s">
        <v>622</v>
      </c>
      <c r="O1495">
        <f>VLOOKUP(N1495,[1]Planilha6!$A:$B,2,0)</f>
        <v>44</v>
      </c>
      <c r="P1495" t="s">
        <v>1463</v>
      </c>
      <c r="Q1495" t="s">
        <v>32</v>
      </c>
      <c r="R1495">
        <f>VLOOKUP(Q1495,[1]Planilha7!$A:$B,2,0)</f>
        <v>27</v>
      </c>
      <c r="S1495" s="3">
        <v>58041</v>
      </c>
      <c r="T1495" t="s">
        <v>33</v>
      </c>
      <c r="U1495">
        <f>VLOOKUP(Q1495,Sheet2!$A:$B,2,0)</f>
        <v>1</v>
      </c>
      <c r="V1495" s="4">
        <v>44453</v>
      </c>
      <c r="W1495" s="4">
        <v>43161</v>
      </c>
      <c r="X1495" s="4">
        <v>45717</v>
      </c>
      <c r="Y1495" t="s">
        <v>34</v>
      </c>
      <c r="Z1495" t="s">
        <v>34</v>
      </c>
    </row>
    <row r="1496" spans="1:26" x14ac:dyDescent="0.25">
      <c r="A1496">
        <v>1495</v>
      </c>
      <c r="B1496">
        <v>1</v>
      </c>
      <c r="C1496" t="str">
        <f>VLOOKUP(B1496,Sheet4!$A:$B,2,0)</f>
        <v>Verra</v>
      </c>
      <c r="D1496" t="s">
        <v>3851</v>
      </c>
      <c r="E1496" t="s">
        <v>3852</v>
      </c>
      <c r="F1496" t="s">
        <v>3781</v>
      </c>
      <c r="G1496">
        <f>VLOOKUP(F1496,[1]Planilha2!$A:$B,2,0)</f>
        <v>557</v>
      </c>
      <c r="H1496" t="s">
        <v>28</v>
      </c>
      <c r="I1496">
        <f>VLOOKUP(H1496,[1]Planilha5!$A:$B,2,0)</f>
        <v>1</v>
      </c>
      <c r="J1496" t="str">
        <f>VLOOKUP(H1496,[1]Planilha3!$A:$B,2,0)</f>
        <v>AFOLU</v>
      </c>
      <c r="K1496">
        <f>VLOOKUP(J1496,[1]Planilha3!$B:$C,2,0)</f>
        <v>1</v>
      </c>
      <c r="L1496" t="s">
        <v>29</v>
      </c>
      <c r="M1496">
        <f>VLOOKUP(L1496,[1]Planilha4!$A:$B,2,0)</f>
        <v>3</v>
      </c>
      <c r="N1496" t="s">
        <v>622</v>
      </c>
      <c r="O1496">
        <f>VLOOKUP(N1496,[1]Planilha6!$A:$B,2,0)</f>
        <v>44</v>
      </c>
      <c r="P1496" t="s">
        <v>1463</v>
      </c>
      <c r="Q1496" t="s">
        <v>32</v>
      </c>
      <c r="R1496">
        <f>VLOOKUP(Q1496,[1]Planilha7!$A:$B,2,0)</f>
        <v>27</v>
      </c>
      <c r="S1496" s="3">
        <v>59986</v>
      </c>
      <c r="T1496" t="s">
        <v>33</v>
      </c>
      <c r="U1496">
        <f>VLOOKUP(Q1496,Sheet2!$A:$B,2,0)</f>
        <v>1</v>
      </c>
      <c r="V1496" s="4">
        <v>44453</v>
      </c>
      <c r="W1496" s="4">
        <v>43162</v>
      </c>
      <c r="X1496" s="4">
        <v>45718</v>
      </c>
      <c r="Y1496" t="s">
        <v>34</v>
      </c>
      <c r="Z1496" t="s">
        <v>34</v>
      </c>
    </row>
    <row r="1497" spans="1:26" x14ac:dyDescent="0.25">
      <c r="A1497">
        <v>1496</v>
      </c>
      <c r="B1497">
        <v>1</v>
      </c>
      <c r="C1497" t="str">
        <f>VLOOKUP(B1497,Sheet4!$A:$B,2,0)</f>
        <v>Verra</v>
      </c>
      <c r="D1497" t="s">
        <v>3853</v>
      </c>
      <c r="E1497" t="s">
        <v>3854</v>
      </c>
      <c r="F1497" t="s">
        <v>2771</v>
      </c>
      <c r="G1497">
        <f>VLOOKUP(F1497,[1]Planilha2!$A:$B,2,0)</f>
        <v>427</v>
      </c>
      <c r="H1497" t="s">
        <v>2745</v>
      </c>
      <c r="I1497">
        <f>VLOOKUP(H1497,[1]Planilha5!$A:$B,2,0)</f>
        <v>26</v>
      </c>
      <c r="J1497" t="str">
        <f>VLOOKUP(H1497,[1]Planilha3!$A:$B,2,0)</f>
        <v>Industry</v>
      </c>
      <c r="K1497">
        <f>VLOOKUP(J1497,[1]Planilha3!$B:$C,2,0)</f>
        <v>4</v>
      </c>
      <c r="L1497" t="s">
        <v>34</v>
      </c>
      <c r="M1497">
        <f>VLOOKUP(L1497,[1]Planilha4!$A:$B,2,0)</f>
        <v>1</v>
      </c>
      <c r="N1497" t="s">
        <v>2746</v>
      </c>
      <c r="O1497">
        <f>VLOOKUP(N1497,[1]Planilha6!$A:$B,2,0)</f>
        <v>93</v>
      </c>
      <c r="P1497" t="s">
        <v>931</v>
      </c>
      <c r="Q1497" t="s">
        <v>263</v>
      </c>
      <c r="R1497">
        <f>VLOOKUP(Q1497,[1]Planilha7!$A:$B,2,0)</f>
        <v>12</v>
      </c>
      <c r="S1497" s="3">
        <v>3481722</v>
      </c>
      <c r="T1497" t="s">
        <v>93</v>
      </c>
      <c r="U1497">
        <f>VLOOKUP(Q1497,Sheet2!$A:$B,2,0)</f>
        <v>1</v>
      </c>
      <c r="V1497" s="4" t="s">
        <v>34</v>
      </c>
      <c r="W1497" s="4">
        <v>42764</v>
      </c>
      <c r="X1497" s="4">
        <v>46415</v>
      </c>
      <c r="Y1497" t="s">
        <v>34</v>
      </c>
      <c r="Z1497" t="s">
        <v>34</v>
      </c>
    </row>
    <row r="1498" spans="1:26" x14ac:dyDescent="0.25">
      <c r="A1498">
        <v>1497</v>
      </c>
      <c r="B1498">
        <v>1</v>
      </c>
      <c r="C1498" t="str">
        <f>VLOOKUP(B1498,Sheet4!$A:$B,2,0)</f>
        <v>Verra</v>
      </c>
      <c r="D1498" t="s">
        <v>3855</v>
      </c>
      <c r="E1498" t="s">
        <v>3856</v>
      </c>
      <c r="F1498" t="s">
        <v>3857</v>
      </c>
      <c r="G1498">
        <f>VLOOKUP(F1498,[1]Planilha2!$A:$B,2,0)</f>
        <v>569</v>
      </c>
      <c r="H1498" t="s">
        <v>28</v>
      </c>
      <c r="I1498">
        <f>VLOOKUP(H1498,[1]Planilha5!$A:$B,2,0)</f>
        <v>1</v>
      </c>
      <c r="J1498" t="str">
        <f>VLOOKUP(H1498,[1]Planilha3!$A:$B,2,0)</f>
        <v>AFOLU</v>
      </c>
      <c r="K1498">
        <f>VLOOKUP(J1498,[1]Planilha3!$B:$C,2,0)</f>
        <v>1</v>
      </c>
      <c r="L1498" t="s">
        <v>241</v>
      </c>
      <c r="M1498">
        <f>VLOOKUP(L1498,[1]Planilha4!$A:$B,2,0)</f>
        <v>5</v>
      </c>
      <c r="N1498" t="s">
        <v>479</v>
      </c>
      <c r="O1498">
        <f>VLOOKUP(N1498,[1]Planilha6!$A:$B,2,0)</f>
        <v>40</v>
      </c>
      <c r="P1498" t="s">
        <v>140</v>
      </c>
      <c r="Q1498" t="s">
        <v>32</v>
      </c>
      <c r="R1498">
        <f>VLOOKUP(Q1498,[1]Planilha7!$A:$B,2,0)</f>
        <v>27</v>
      </c>
      <c r="S1498" s="3">
        <v>23176</v>
      </c>
      <c r="T1498" t="s">
        <v>33</v>
      </c>
      <c r="U1498">
        <f>VLOOKUP(Q1498,Sheet2!$A:$B,2,0)</f>
        <v>1</v>
      </c>
      <c r="V1498" s="4" t="s">
        <v>34</v>
      </c>
      <c r="W1498" s="4">
        <v>42736</v>
      </c>
      <c r="X1498" s="4">
        <v>53692</v>
      </c>
      <c r="Y1498" t="s">
        <v>34</v>
      </c>
      <c r="Z1498" t="s">
        <v>34</v>
      </c>
    </row>
    <row r="1499" spans="1:26" x14ac:dyDescent="0.25">
      <c r="A1499">
        <v>1498</v>
      </c>
      <c r="B1499">
        <v>1</v>
      </c>
      <c r="C1499" t="str">
        <f>VLOOKUP(B1499,Sheet4!$A:$B,2,0)</f>
        <v>Verra</v>
      </c>
      <c r="D1499" t="s">
        <v>3858</v>
      </c>
      <c r="E1499" t="s">
        <v>3859</v>
      </c>
      <c r="F1499" t="s">
        <v>70</v>
      </c>
      <c r="G1499">
        <f>VLOOKUP(F1499,[1]Planilha2!$A:$B,2,0)</f>
        <v>9</v>
      </c>
      <c r="H1499" t="s">
        <v>45</v>
      </c>
      <c r="I1499">
        <f>VLOOKUP(H1499,[1]Planilha5!$A:$B,2,0)</f>
        <v>2</v>
      </c>
      <c r="J1499" t="str">
        <f>VLOOKUP(H1499,[1]Planilha3!$A:$B,2,0)</f>
        <v>Energy</v>
      </c>
      <c r="K1499">
        <f>VLOOKUP(J1499,[1]Planilha3!$B:$C,2,0)</f>
        <v>2</v>
      </c>
      <c r="L1499" t="s">
        <v>34</v>
      </c>
      <c r="M1499">
        <f>VLOOKUP(L1499,[1]Planilha4!$A:$B,2,0)</f>
        <v>1</v>
      </c>
      <c r="N1499" t="s">
        <v>46</v>
      </c>
      <c r="O1499">
        <f>VLOOKUP(N1499,[1]Planilha6!$A:$B,2,0)</f>
        <v>4</v>
      </c>
      <c r="P1499" t="s">
        <v>876</v>
      </c>
      <c r="Q1499" t="s">
        <v>47</v>
      </c>
      <c r="R1499">
        <f>VLOOKUP(Q1499,[1]Planilha7!$A:$B,2,0)</f>
        <v>55</v>
      </c>
      <c r="S1499" s="3">
        <v>86825</v>
      </c>
      <c r="T1499" t="s">
        <v>33</v>
      </c>
      <c r="U1499">
        <f>VLOOKUP(Q1499,Sheet2!$A:$B,2,0)</f>
        <v>1</v>
      </c>
      <c r="V1499" s="4">
        <v>44721</v>
      </c>
      <c r="W1499" s="4">
        <v>43754</v>
      </c>
      <c r="X1499" s="4">
        <v>46310</v>
      </c>
      <c r="Y1499" t="s">
        <v>34</v>
      </c>
      <c r="Z1499" t="s">
        <v>34</v>
      </c>
    </row>
    <row r="1500" spans="1:26" x14ac:dyDescent="0.25">
      <c r="A1500">
        <v>1499</v>
      </c>
      <c r="B1500">
        <v>1</v>
      </c>
      <c r="C1500" t="str">
        <f>VLOOKUP(B1500,Sheet4!$A:$B,2,0)</f>
        <v>Verra</v>
      </c>
      <c r="D1500" t="s">
        <v>3860</v>
      </c>
      <c r="E1500" t="s">
        <v>3861</v>
      </c>
      <c r="F1500" t="s">
        <v>2761</v>
      </c>
      <c r="G1500">
        <f>VLOOKUP(F1500,[1]Planilha2!$A:$B,2,0)</f>
        <v>425</v>
      </c>
      <c r="H1500" t="s">
        <v>28</v>
      </c>
      <c r="I1500">
        <f>VLOOKUP(H1500,[1]Planilha5!$A:$B,2,0)</f>
        <v>1</v>
      </c>
      <c r="J1500" t="str">
        <f>VLOOKUP(H1500,[1]Planilha3!$A:$B,2,0)</f>
        <v>AFOLU</v>
      </c>
      <c r="K1500">
        <f>VLOOKUP(J1500,[1]Planilha3!$B:$C,2,0)</f>
        <v>1</v>
      </c>
      <c r="L1500" t="s">
        <v>38</v>
      </c>
      <c r="M1500">
        <f>VLOOKUP(L1500,[1]Planilha4!$A:$B,2,0)</f>
        <v>2</v>
      </c>
      <c r="N1500" t="s">
        <v>325</v>
      </c>
      <c r="O1500">
        <f>VLOOKUP(N1500,[1]Planilha6!$A:$B,2,0)</f>
        <v>28</v>
      </c>
      <c r="P1500" t="s">
        <v>202</v>
      </c>
      <c r="Q1500" t="s">
        <v>416</v>
      </c>
      <c r="R1500">
        <f>VLOOKUP(Q1500,[1]Planilha7!$A:$B,2,0)</f>
        <v>125</v>
      </c>
      <c r="S1500" s="3">
        <v>1214</v>
      </c>
      <c r="T1500" t="s">
        <v>111</v>
      </c>
      <c r="U1500">
        <f>VLOOKUP(Q1500,Sheet2!$A:$B,2,0)</f>
        <v>5</v>
      </c>
      <c r="V1500" s="4" t="s">
        <v>34</v>
      </c>
      <c r="W1500" s="4">
        <v>42473</v>
      </c>
      <c r="X1500" s="4">
        <v>55255</v>
      </c>
      <c r="Y1500" t="s">
        <v>34</v>
      </c>
      <c r="Z1500" t="s">
        <v>34</v>
      </c>
    </row>
    <row r="1501" spans="1:26" x14ac:dyDescent="0.25">
      <c r="A1501">
        <v>1500</v>
      </c>
      <c r="B1501">
        <v>1</v>
      </c>
      <c r="C1501" t="str">
        <f>VLOOKUP(B1501,Sheet4!$A:$B,2,0)</f>
        <v>Verra</v>
      </c>
      <c r="D1501" t="s">
        <v>3862</v>
      </c>
      <c r="E1501" t="s">
        <v>3863</v>
      </c>
      <c r="F1501" t="s">
        <v>3864</v>
      </c>
      <c r="G1501">
        <f>VLOOKUP(F1501,[1]Planilha2!$A:$B,2,0)</f>
        <v>570</v>
      </c>
      <c r="H1501" t="s">
        <v>71</v>
      </c>
      <c r="I1501">
        <f>VLOOKUP(H1501,[1]Planilha5!$A:$B,2,0)</f>
        <v>5</v>
      </c>
      <c r="J1501" t="str">
        <f>VLOOKUP(H1501,[1]Planilha3!$A:$B,2,0)</f>
        <v>Energy</v>
      </c>
      <c r="K1501">
        <f>VLOOKUP(J1501,[1]Planilha3!$B:$C,2,0)</f>
        <v>2</v>
      </c>
      <c r="L1501" t="s">
        <v>34</v>
      </c>
      <c r="M1501">
        <f>VLOOKUP(L1501,[1]Planilha4!$A:$B,2,0)</f>
        <v>1</v>
      </c>
      <c r="N1501" t="s">
        <v>3865</v>
      </c>
      <c r="O1501">
        <f>VLOOKUP(N1501,[1]Planilha6!$A:$B,2,0)</f>
        <v>117</v>
      </c>
      <c r="P1501" t="s">
        <v>927</v>
      </c>
      <c r="Q1501" t="s">
        <v>47</v>
      </c>
      <c r="R1501">
        <f>VLOOKUP(Q1501,[1]Planilha7!$A:$B,2,0)</f>
        <v>55</v>
      </c>
      <c r="S1501" s="3">
        <v>8832</v>
      </c>
      <c r="T1501" t="s">
        <v>33</v>
      </c>
      <c r="U1501">
        <f>VLOOKUP(Q1501,Sheet2!$A:$B,2,0)</f>
        <v>1</v>
      </c>
      <c r="V1501" s="4" t="s">
        <v>34</v>
      </c>
      <c r="W1501" s="4" t="s">
        <v>34</v>
      </c>
      <c r="X1501" s="4" t="s">
        <v>34</v>
      </c>
      <c r="Y1501" t="s">
        <v>34</v>
      </c>
      <c r="Z1501" t="s">
        <v>34</v>
      </c>
    </row>
    <row r="1502" spans="1:26" x14ac:dyDescent="0.25">
      <c r="A1502">
        <v>1501</v>
      </c>
      <c r="B1502">
        <v>1</v>
      </c>
      <c r="C1502" t="str">
        <f>VLOOKUP(B1502,Sheet4!$A:$B,2,0)</f>
        <v>Verra</v>
      </c>
      <c r="D1502" t="s">
        <v>3866</v>
      </c>
      <c r="E1502" t="s">
        <v>3867</v>
      </c>
      <c r="F1502" t="s">
        <v>3868</v>
      </c>
      <c r="G1502">
        <f>VLOOKUP(F1502,[1]Planilha2!$A:$B,2,0)</f>
        <v>571</v>
      </c>
      <c r="H1502" t="s">
        <v>28</v>
      </c>
      <c r="I1502">
        <f>VLOOKUP(H1502,[1]Planilha5!$A:$B,2,0)</f>
        <v>1</v>
      </c>
      <c r="J1502" t="str">
        <f>VLOOKUP(H1502,[1]Planilha3!$A:$B,2,0)</f>
        <v>AFOLU</v>
      </c>
      <c r="K1502">
        <f>VLOOKUP(J1502,[1]Planilha3!$B:$C,2,0)</f>
        <v>1</v>
      </c>
      <c r="L1502" t="s">
        <v>38</v>
      </c>
      <c r="M1502">
        <f>VLOOKUP(L1502,[1]Planilha4!$A:$B,2,0)</f>
        <v>2</v>
      </c>
      <c r="N1502" t="s">
        <v>39</v>
      </c>
      <c r="O1502">
        <f>VLOOKUP(N1502,[1]Planilha6!$A:$B,2,0)</f>
        <v>3</v>
      </c>
      <c r="P1502" t="s">
        <v>876</v>
      </c>
      <c r="Q1502" t="s">
        <v>1433</v>
      </c>
      <c r="R1502">
        <f>VLOOKUP(Q1502,[1]Planilha7!$A:$B,2,0)</f>
        <v>96</v>
      </c>
      <c r="S1502" s="3">
        <v>14248</v>
      </c>
      <c r="T1502" t="s">
        <v>127</v>
      </c>
      <c r="U1502">
        <f>VLOOKUP(Q1502,Sheet2!$A:$B,2,0)</f>
        <v>6</v>
      </c>
      <c r="V1502" s="4">
        <v>45000</v>
      </c>
      <c r="W1502" s="4">
        <v>43252</v>
      </c>
      <c r="X1502" s="4">
        <v>46904</v>
      </c>
      <c r="Y1502" t="s">
        <v>34</v>
      </c>
      <c r="Z1502" t="s">
        <v>34</v>
      </c>
    </row>
    <row r="1503" spans="1:26" x14ac:dyDescent="0.25">
      <c r="A1503">
        <v>1502</v>
      </c>
      <c r="B1503">
        <v>1</v>
      </c>
      <c r="C1503" t="str">
        <f>VLOOKUP(B1503,Sheet4!$A:$B,2,0)</f>
        <v>Verra</v>
      </c>
      <c r="D1503" t="s">
        <v>3869</v>
      </c>
      <c r="E1503" t="s">
        <v>3870</v>
      </c>
      <c r="F1503" t="s">
        <v>3871</v>
      </c>
      <c r="G1503">
        <f>VLOOKUP(F1503,[1]Planilha2!$A:$B,2,0)</f>
        <v>572</v>
      </c>
      <c r="H1503" t="s">
        <v>200</v>
      </c>
      <c r="I1503">
        <f>VLOOKUP(H1503,[1]Planilha5!$A:$B,2,0)</f>
        <v>9</v>
      </c>
      <c r="J1503" t="str">
        <f>VLOOKUP(H1503,[1]Planilha3!$A:$B,2,0)</f>
        <v>Energy</v>
      </c>
      <c r="K1503">
        <f>VLOOKUP(J1503,[1]Planilha3!$B:$C,2,0)</f>
        <v>2</v>
      </c>
      <c r="L1503" t="s">
        <v>34</v>
      </c>
      <c r="M1503">
        <f>VLOOKUP(L1503,[1]Planilha4!$A:$B,2,0)</f>
        <v>1</v>
      </c>
      <c r="N1503" t="s">
        <v>223</v>
      </c>
      <c r="O1503">
        <f>VLOOKUP(N1503,[1]Planilha6!$A:$B,2,0)</f>
        <v>21</v>
      </c>
      <c r="P1503" t="s">
        <v>876</v>
      </c>
      <c r="Q1503" t="s">
        <v>32</v>
      </c>
      <c r="R1503">
        <f>VLOOKUP(Q1503,[1]Planilha7!$A:$B,2,0)</f>
        <v>27</v>
      </c>
      <c r="S1503" s="3">
        <v>135979</v>
      </c>
      <c r="T1503" t="s">
        <v>33</v>
      </c>
      <c r="U1503">
        <f>VLOOKUP(Q1503,Sheet2!$A:$B,2,0)</f>
        <v>1</v>
      </c>
      <c r="V1503" s="4">
        <v>44400</v>
      </c>
      <c r="W1503" s="4">
        <v>44201</v>
      </c>
      <c r="X1503" s="4">
        <v>47852</v>
      </c>
      <c r="Y1503" t="s">
        <v>34</v>
      </c>
      <c r="Z1503" t="s">
        <v>34</v>
      </c>
    </row>
    <row r="1504" spans="1:26" x14ac:dyDescent="0.25">
      <c r="A1504">
        <v>1503</v>
      </c>
      <c r="B1504">
        <v>1</v>
      </c>
      <c r="C1504" t="str">
        <f>VLOOKUP(B1504,Sheet4!$A:$B,2,0)</f>
        <v>Verra</v>
      </c>
      <c r="D1504" t="s">
        <v>3872</v>
      </c>
      <c r="E1504" t="s">
        <v>3873</v>
      </c>
      <c r="F1504" t="s">
        <v>3874</v>
      </c>
      <c r="G1504">
        <f>VLOOKUP(F1504,[1]Planilha2!$A:$B,2,0)</f>
        <v>573</v>
      </c>
      <c r="H1504" t="s">
        <v>200</v>
      </c>
      <c r="I1504">
        <f>VLOOKUP(H1504,[1]Planilha5!$A:$B,2,0)</f>
        <v>9</v>
      </c>
      <c r="J1504" t="str">
        <f>VLOOKUP(H1504,[1]Planilha3!$A:$B,2,0)</f>
        <v>Energy</v>
      </c>
      <c r="K1504">
        <f>VLOOKUP(J1504,[1]Planilha3!$B:$C,2,0)</f>
        <v>2</v>
      </c>
      <c r="L1504" t="s">
        <v>34</v>
      </c>
      <c r="M1504">
        <f>VLOOKUP(L1504,[1]Planilha4!$A:$B,2,0)</f>
        <v>1</v>
      </c>
      <c r="N1504" t="s">
        <v>1353</v>
      </c>
      <c r="O1504">
        <f>VLOOKUP(N1504,[1]Planilha6!$A:$B,2,0)</f>
        <v>66</v>
      </c>
      <c r="P1504" t="s">
        <v>3643</v>
      </c>
      <c r="Q1504" t="s">
        <v>92</v>
      </c>
      <c r="R1504">
        <f>VLOOKUP(Q1504,[1]Planilha7!$A:$B,2,0)</f>
        <v>123</v>
      </c>
      <c r="S1504" s="3">
        <v>15153</v>
      </c>
      <c r="T1504" t="s">
        <v>93</v>
      </c>
      <c r="U1504">
        <f>VLOOKUP(Q1504,Sheet2!$A:$B,2,0)</f>
        <v>3</v>
      </c>
      <c r="V1504" s="4" t="s">
        <v>34</v>
      </c>
      <c r="W1504" s="4">
        <v>43840</v>
      </c>
      <c r="X1504" s="4">
        <v>46396</v>
      </c>
      <c r="Y1504" t="s">
        <v>34</v>
      </c>
      <c r="Z1504" t="s">
        <v>34</v>
      </c>
    </row>
    <row r="1505" spans="1:26" x14ac:dyDescent="0.25">
      <c r="A1505">
        <v>1504</v>
      </c>
      <c r="B1505">
        <v>1</v>
      </c>
      <c r="C1505" t="str">
        <f>VLOOKUP(B1505,Sheet4!$A:$B,2,0)</f>
        <v>Verra</v>
      </c>
      <c r="D1505" t="s">
        <v>3875</v>
      </c>
      <c r="E1505" t="s">
        <v>3876</v>
      </c>
      <c r="F1505" t="s">
        <v>3877</v>
      </c>
      <c r="G1505">
        <f>VLOOKUP(F1505,[1]Planilha2!$A:$B,2,0)</f>
        <v>574</v>
      </c>
      <c r="H1505" t="s">
        <v>71</v>
      </c>
      <c r="I1505">
        <f>VLOOKUP(H1505,[1]Planilha5!$A:$B,2,0)</f>
        <v>5</v>
      </c>
      <c r="J1505" t="str">
        <f>VLOOKUP(H1505,[1]Planilha3!$A:$B,2,0)</f>
        <v>Energy</v>
      </c>
      <c r="K1505">
        <f>VLOOKUP(J1505,[1]Planilha3!$B:$C,2,0)</f>
        <v>2</v>
      </c>
      <c r="L1505" t="s">
        <v>34</v>
      </c>
      <c r="M1505">
        <f>VLOOKUP(L1505,[1]Planilha4!$A:$B,2,0)</f>
        <v>1</v>
      </c>
      <c r="N1505" t="s">
        <v>117</v>
      </c>
      <c r="O1505">
        <f>VLOOKUP(N1505,[1]Planilha6!$A:$B,2,0)</f>
        <v>13</v>
      </c>
      <c r="P1505" t="s">
        <v>243</v>
      </c>
      <c r="Q1505" t="s">
        <v>47</v>
      </c>
      <c r="R1505">
        <f>VLOOKUP(Q1505,[1]Planilha7!$A:$B,2,0)</f>
        <v>55</v>
      </c>
      <c r="S1505" s="3">
        <v>801520</v>
      </c>
      <c r="T1505" t="s">
        <v>33</v>
      </c>
      <c r="U1505">
        <f>VLOOKUP(Q1505,Sheet2!$A:$B,2,0)</f>
        <v>1</v>
      </c>
      <c r="V1505" s="4" t="s">
        <v>34</v>
      </c>
      <c r="W1505" s="4" t="s">
        <v>34</v>
      </c>
      <c r="X1505" s="4" t="s">
        <v>34</v>
      </c>
      <c r="Y1505" t="s">
        <v>34</v>
      </c>
      <c r="Z1505" t="s">
        <v>34</v>
      </c>
    </row>
    <row r="1506" spans="1:26" x14ac:dyDescent="0.25">
      <c r="A1506">
        <v>1505</v>
      </c>
      <c r="B1506">
        <v>1</v>
      </c>
      <c r="C1506" t="str">
        <f>VLOOKUP(B1506,Sheet4!$A:$B,2,0)</f>
        <v>Verra</v>
      </c>
      <c r="D1506" t="s">
        <v>3878</v>
      </c>
      <c r="E1506" t="s">
        <v>3879</v>
      </c>
      <c r="F1506" t="s">
        <v>3880</v>
      </c>
      <c r="G1506">
        <f>VLOOKUP(F1506,[1]Planilha2!$A:$B,2,0)</f>
        <v>575</v>
      </c>
      <c r="H1506" t="s">
        <v>28</v>
      </c>
      <c r="I1506">
        <f>VLOOKUP(H1506,[1]Planilha5!$A:$B,2,0)</f>
        <v>1</v>
      </c>
      <c r="J1506" t="str">
        <f>VLOOKUP(H1506,[1]Planilha3!$A:$B,2,0)</f>
        <v>AFOLU</v>
      </c>
      <c r="K1506">
        <f>VLOOKUP(J1506,[1]Planilha3!$B:$C,2,0)</f>
        <v>1</v>
      </c>
      <c r="L1506" t="s">
        <v>3881</v>
      </c>
      <c r="M1506">
        <f>VLOOKUP(L1506,[1]Planilha4!$A:$B,2,0)</f>
        <v>7</v>
      </c>
      <c r="N1506" t="s">
        <v>1160</v>
      </c>
      <c r="O1506">
        <f>VLOOKUP(N1506,[1]Planilha6!$A:$B,2,0)</f>
        <v>62</v>
      </c>
      <c r="P1506" t="s">
        <v>876</v>
      </c>
      <c r="Q1506" t="s">
        <v>126</v>
      </c>
      <c r="R1506">
        <f>VLOOKUP(Q1506,[1]Planilha7!$A:$B,2,0)</f>
        <v>17</v>
      </c>
      <c r="S1506" s="3">
        <v>100000</v>
      </c>
      <c r="T1506" t="s">
        <v>127</v>
      </c>
      <c r="U1506">
        <f>VLOOKUP(Q1506,Sheet2!$A:$B,2,0)</f>
        <v>6</v>
      </c>
      <c r="V1506" s="4">
        <v>44914</v>
      </c>
      <c r="W1506" s="4">
        <v>42768</v>
      </c>
      <c r="X1506" s="4">
        <v>46419</v>
      </c>
      <c r="Y1506" t="s">
        <v>34</v>
      </c>
      <c r="Z1506" t="s">
        <v>34</v>
      </c>
    </row>
    <row r="1507" spans="1:26" x14ac:dyDescent="0.25">
      <c r="A1507">
        <v>1506</v>
      </c>
      <c r="B1507">
        <v>1</v>
      </c>
      <c r="C1507" t="str">
        <f>VLOOKUP(B1507,Sheet4!$A:$B,2,0)</f>
        <v>Verra</v>
      </c>
      <c r="D1507" t="s">
        <v>3882</v>
      </c>
      <c r="E1507" t="s">
        <v>3883</v>
      </c>
      <c r="F1507" t="s">
        <v>3884</v>
      </c>
      <c r="G1507">
        <f>VLOOKUP(F1507,[1]Planilha2!$A:$B,2,0)</f>
        <v>576</v>
      </c>
      <c r="H1507" t="s">
        <v>200</v>
      </c>
      <c r="I1507">
        <f>VLOOKUP(H1507,[1]Planilha5!$A:$B,2,0)</f>
        <v>9</v>
      </c>
      <c r="J1507" t="str">
        <f>VLOOKUP(H1507,[1]Planilha3!$A:$B,2,0)</f>
        <v>Energy</v>
      </c>
      <c r="K1507">
        <f>VLOOKUP(J1507,[1]Planilha3!$B:$C,2,0)</f>
        <v>2</v>
      </c>
      <c r="L1507" t="s">
        <v>34</v>
      </c>
      <c r="M1507">
        <f>VLOOKUP(L1507,[1]Planilha4!$A:$B,2,0)</f>
        <v>1</v>
      </c>
      <c r="N1507" t="s">
        <v>223</v>
      </c>
      <c r="O1507">
        <f>VLOOKUP(N1507,[1]Planilha6!$A:$B,2,0)</f>
        <v>21</v>
      </c>
      <c r="P1507" t="s">
        <v>876</v>
      </c>
      <c r="Q1507" t="s">
        <v>32</v>
      </c>
      <c r="R1507">
        <f>VLOOKUP(Q1507,[1]Planilha7!$A:$B,2,0)</f>
        <v>27</v>
      </c>
      <c r="S1507" s="3">
        <v>231811</v>
      </c>
      <c r="T1507" t="s">
        <v>33</v>
      </c>
      <c r="U1507">
        <f>VLOOKUP(Q1507,Sheet2!$A:$B,2,0)</f>
        <v>1</v>
      </c>
      <c r="V1507" s="4">
        <v>44371</v>
      </c>
      <c r="W1507" s="4">
        <v>43924</v>
      </c>
      <c r="X1507" s="4">
        <v>47575</v>
      </c>
      <c r="Y1507" t="s">
        <v>34</v>
      </c>
      <c r="Z1507" t="s">
        <v>34</v>
      </c>
    </row>
    <row r="1508" spans="1:26" x14ac:dyDescent="0.25">
      <c r="A1508">
        <v>1507</v>
      </c>
      <c r="B1508">
        <v>1</v>
      </c>
      <c r="C1508" t="str">
        <f>VLOOKUP(B1508,Sheet4!$A:$B,2,0)</f>
        <v>Verra</v>
      </c>
      <c r="D1508" t="s">
        <v>3885</v>
      </c>
      <c r="E1508" t="s">
        <v>3886</v>
      </c>
      <c r="F1508" t="s">
        <v>3374</v>
      </c>
      <c r="G1508">
        <f>VLOOKUP(F1508,[1]Planilha2!$A:$B,2,0)</f>
        <v>494</v>
      </c>
      <c r="H1508" t="s">
        <v>45</v>
      </c>
      <c r="I1508">
        <f>VLOOKUP(H1508,[1]Planilha5!$A:$B,2,0)</f>
        <v>2</v>
      </c>
      <c r="J1508" t="str">
        <f>VLOOKUP(H1508,[1]Planilha3!$A:$B,2,0)</f>
        <v>Energy</v>
      </c>
      <c r="K1508">
        <f>VLOOKUP(J1508,[1]Planilha3!$B:$C,2,0)</f>
        <v>2</v>
      </c>
      <c r="L1508" t="s">
        <v>34</v>
      </c>
      <c r="M1508">
        <f>VLOOKUP(L1508,[1]Planilha4!$A:$B,2,0)</f>
        <v>1</v>
      </c>
      <c r="N1508" t="s">
        <v>926</v>
      </c>
      <c r="O1508">
        <f>VLOOKUP(N1508,[1]Planilha6!$A:$B,2,0)</f>
        <v>56</v>
      </c>
      <c r="P1508" t="s">
        <v>931</v>
      </c>
      <c r="Q1508" t="s">
        <v>291</v>
      </c>
      <c r="R1508">
        <f>VLOOKUP(Q1508,[1]Planilha7!$A:$B,2,0)</f>
        <v>132</v>
      </c>
      <c r="S1508" s="3">
        <v>40864</v>
      </c>
      <c r="T1508" t="s">
        <v>111</v>
      </c>
      <c r="U1508">
        <f>VLOOKUP(Q1508,Sheet2!$A:$B,2,0)</f>
        <v>5</v>
      </c>
      <c r="V1508" s="4" t="s">
        <v>34</v>
      </c>
      <c r="W1508" s="4" t="s">
        <v>34</v>
      </c>
      <c r="X1508" s="4" t="s">
        <v>34</v>
      </c>
      <c r="Y1508" t="s">
        <v>34</v>
      </c>
      <c r="Z1508" t="s">
        <v>34</v>
      </c>
    </row>
    <row r="1509" spans="1:26" x14ac:dyDescent="0.25">
      <c r="A1509">
        <v>1508</v>
      </c>
      <c r="B1509">
        <v>1</v>
      </c>
      <c r="C1509" t="str">
        <f>VLOOKUP(B1509,Sheet4!$A:$B,2,0)</f>
        <v>Verra</v>
      </c>
      <c r="D1509" t="s">
        <v>3887</v>
      </c>
      <c r="E1509" t="s">
        <v>3888</v>
      </c>
      <c r="F1509" t="s">
        <v>3889</v>
      </c>
      <c r="G1509">
        <f>VLOOKUP(F1509,[1]Planilha2!$A:$B,2,0)</f>
        <v>577</v>
      </c>
      <c r="H1509" t="s">
        <v>3890</v>
      </c>
      <c r="I1509">
        <f>VLOOKUP(H1509,[1]Planilha5!$A:$B,2,0)</f>
        <v>34</v>
      </c>
      <c r="J1509" t="str">
        <f>VLOOKUP(H1509,[1]Planilha3!$A:$B,2,0)</f>
        <v>Energy</v>
      </c>
      <c r="K1509">
        <f>VLOOKUP(J1509,[1]Planilha3!$B:$C,2,0)</f>
        <v>2</v>
      </c>
      <c r="L1509" t="s">
        <v>34</v>
      </c>
      <c r="M1509">
        <f>VLOOKUP(L1509,[1]Planilha4!$A:$B,2,0)</f>
        <v>1</v>
      </c>
      <c r="N1509" t="s">
        <v>386</v>
      </c>
      <c r="O1509">
        <f>VLOOKUP(N1509,[1]Planilha6!$A:$B,2,0)</f>
        <v>33</v>
      </c>
      <c r="P1509" t="s">
        <v>140</v>
      </c>
      <c r="Q1509" t="s">
        <v>47</v>
      </c>
      <c r="R1509">
        <f>VLOOKUP(Q1509,[1]Planilha7!$A:$B,2,0)</f>
        <v>55</v>
      </c>
      <c r="S1509" s="3">
        <v>12334</v>
      </c>
      <c r="T1509" t="s">
        <v>33</v>
      </c>
      <c r="U1509">
        <f>VLOOKUP(Q1509,Sheet2!$A:$B,2,0)</f>
        <v>1</v>
      </c>
      <c r="V1509" s="4" t="s">
        <v>34</v>
      </c>
      <c r="W1509" s="4">
        <v>43567</v>
      </c>
      <c r="X1509" s="4">
        <v>47219</v>
      </c>
      <c r="Y1509" t="s">
        <v>34</v>
      </c>
      <c r="Z1509" t="s">
        <v>34</v>
      </c>
    </row>
    <row r="1510" spans="1:26" x14ac:dyDescent="0.25">
      <c r="A1510">
        <v>1509</v>
      </c>
      <c r="B1510">
        <v>1</v>
      </c>
      <c r="C1510" t="str">
        <f>VLOOKUP(B1510,Sheet4!$A:$B,2,0)</f>
        <v>Verra</v>
      </c>
      <c r="D1510" t="s">
        <v>3891</v>
      </c>
      <c r="E1510" t="s">
        <v>3892</v>
      </c>
      <c r="F1510" t="s">
        <v>61</v>
      </c>
      <c r="G1510">
        <f>VLOOKUP(F1510,[1]Planilha2!$A:$B,2,0)</f>
        <v>7</v>
      </c>
      <c r="H1510" t="s">
        <v>159</v>
      </c>
      <c r="I1510">
        <f>VLOOKUP(H1510,[1]Planilha5!$A:$B,2,0)</f>
        <v>8</v>
      </c>
      <c r="J1510" t="str">
        <f>VLOOKUP(H1510,[1]Planilha3!$A:$B,2,0)</f>
        <v>Energy</v>
      </c>
      <c r="K1510">
        <f>VLOOKUP(J1510,[1]Planilha3!$B:$C,2,0)</f>
        <v>2</v>
      </c>
      <c r="L1510" t="s">
        <v>34</v>
      </c>
      <c r="M1510">
        <f>VLOOKUP(L1510,[1]Planilha4!$A:$B,2,0)</f>
        <v>1</v>
      </c>
      <c r="N1510" t="s">
        <v>91</v>
      </c>
      <c r="O1510">
        <f>VLOOKUP(N1510,[1]Planilha6!$A:$B,2,0)</f>
        <v>10</v>
      </c>
      <c r="P1510" t="s">
        <v>876</v>
      </c>
      <c r="Q1510" t="s">
        <v>92</v>
      </c>
      <c r="R1510">
        <f>VLOOKUP(Q1510,[1]Planilha7!$A:$B,2,0)</f>
        <v>123</v>
      </c>
      <c r="S1510" s="3">
        <v>52348</v>
      </c>
      <c r="T1510" t="s">
        <v>93</v>
      </c>
      <c r="U1510">
        <f>VLOOKUP(Q1510,Sheet2!$A:$B,2,0)</f>
        <v>3</v>
      </c>
      <c r="V1510" s="4">
        <v>44410</v>
      </c>
      <c r="W1510" s="4">
        <v>43646</v>
      </c>
      <c r="X1510" s="4">
        <v>47298</v>
      </c>
      <c r="Y1510" t="s">
        <v>34</v>
      </c>
      <c r="Z1510" t="s">
        <v>34</v>
      </c>
    </row>
    <row r="1511" spans="1:26" x14ac:dyDescent="0.25">
      <c r="A1511">
        <v>1510</v>
      </c>
      <c r="B1511">
        <v>1</v>
      </c>
      <c r="C1511" t="str">
        <f>VLOOKUP(B1511,Sheet4!$A:$B,2,0)</f>
        <v>Verra</v>
      </c>
      <c r="D1511" t="s">
        <v>3893</v>
      </c>
      <c r="E1511" t="s">
        <v>3894</v>
      </c>
      <c r="F1511" t="s">
        <v>61</v>
      </c>
      <c r="G1511">
        <f>VLOOKUP(F1511,[1]Planilha2!$A:$B,2,0)</f>
        <v>7</v>
      </c>
      <c r="H1511" t="s">
        <v>28</v>
      </c>
      <c r="I1511">
        <f>VLOOKUP(H1511,[1]Planilha5!$A:$B,2,0)</f>
        <v>1</v>
      </c>
      <c r="J1511" t="str">
        <f>VLOOKUP(H1511,[1]Planilha3!$A:$B,2,0)</f>
        <v>AFOLU</v>
      </c>
      <c r="K1511">
        <f>VLOOKUP(J1511,[1]Planilha3!$B:$C,2,0)</f>
        <v>1</v>
      </c>
      <c r="L1511" t="s">
        <v>2167</v>
      </c>
      <c r="M1511">
        <f>VLOOKUP(L1511,[1]Planilha4!$A:$B,2,0)</f>
        <v>4</v>
      </c>
      <c r="N1511" t="s">
        <v>427</v>
      </c>
      <c r="O1511">
        <f>VLOOKUP(N1511,[1]Planilha6!$A:$B,2,0)</f>
        <v>36</v>
      </c>
      <c r="P1511" t="s">
        <v>202</v>
      </c>
      <c r="Q1511" t="s">
        <v>857</v>
      </c>
      <c r="R1511">
        <f>VLOOKUP(Q1511,[1]Planilha7!$A:$B,2,0)</f>
        <v>28</v>
      </c>
      <c r="S1511" s="3">
        <v>350000</v>
      </c>
      <c r="T1511" t="s">
        <v>127</v>
      </c>
      <c r="U1511">
        <f>VLOOKUP(Q1511,Sheet2!$A:$B,2,0)</f>
        <v>6</v>
      </c>
      <c r="V1511" s="4" t="s">
        <v>34</v>
      </c>
      <c r="W1511" s="4">
        <v>42334</v>
      </c>
      <c r="X1511" s="4">
        <v>49638</v>
      </c>
      <c r="Y1511" t="s">
        <v>34</v>
      </c>
      <c r="Z1511" t="s">
        <v>34</v>
      </c>
    </row>
    <row r="1512" spans="1:26" x14ac:dyDescent="0.25">
      <c r="A1512">
        <v>1511</v>
      </c>
      <c r="B1512">
        <v>1</v>
      </c>
      <c r="C1512" t="str">
        <f>VLOOKUP(B1512,Sheet4!$A:$B,2,0)</f>
        <v>Verra</v>
      </c>
      <c r="D1512" t="s">
        <v>3895</v>
      </c>
      <c r="E1512" t="s">
        <v>3896</v>
      </c>
      <c r="F1512" t="s">
        <v>3897</v>
      </c>
      <c r="G1512">
        <f>VLOOKUP(F1512,[1]Planilha2!$A:$B,2,0)</f>
        <v>578</v>
      </c>
      <c r="H1512" t="s">
        <v>28</v>
      </c>
      <c r="I1512">
        <f>VLOOKUP(H1512,[1]Planilha5!$A:$B,2,0)</f>
        <v>1</v>
      </c>
      <c r="J1512" t="str">
        <f>VLOOKUP(H1512,[1]Planilha3!$A:$B,2,0)</f>
        <v>AFOLU</v>
      </c>
      <c r="K1512">
        <f>VLOOKUP(J1512,[1]Planilha3!$B:$C,2,0)</f>
        <v>1</v>
      </c>
      <c r="L1512" t="s">
        <v>38</v>
      </c>
      <c r="M1512">
        <f>VLOOKUP(L1512,[1]Planilha4!$A:$B,2,0)</f>
        <v>2</v>
      </c>
      <c r="N1512" t="s">
        <v>30</v>
      </c>
      <c r="O1512">
        <f>VLOOKUP(N1512,[1]Planilha6!$A:$B,2,0)</f>
        <v>2</v>
      </c>
      <c r="P1512" t="s">
        <v>876</v>
      </c>
      <c r="Q1512" t="s">
        <v>32</v>
      </c>
      <c r="R1512">
        <f>VLOOKUP(Q1512,[1]Planilha7!$A:$B,2,0)</f>
        <v>27</v>
      </c>
      <c r="S1512" s="3">
        <v>456953</v>
      </c>
      <c r="T1512" t="s">
        <v>33</v>
      </c>
      <c r="U1512">
        <f>VLOOKUP(Q1512,Sheet2!$A:$B,2,0)</f>
        <v>1</v>
      </c>
      <c r="V1512" s="4">
        <v>44548</v>
      </c>
      <c r="W1512" s="4">
        <v>42541</v>
      </c>
      <c r="X1512" s="4">
        <v>57150</v>
      </c>
      <c r="Y1512" t="s">
        <v>34</v>
      </c>
      <c r="Z1512" t="s">
        <v>34</v>
      </c>
    </row>
    <row r="1513" spans="1:26" x14ac:dyDescent="0.25">
      <c r="A1513">
        <v>1512</v>
      </c>
      <c r="B1513">
        <v>1</v>
      </c>
      <c r="C1513" t="str">
        <f>VLOOKUP(B1513,Sheet4!$A:$B,2,0)</f>
        <v>Verra</v>
      </c>
      <c r="D1513" t="s">
        <v>3898</v>
      </c>
      <c r="E1513" t="s">
        <v>3899</v>
      </c>
      <c r="F1513" t="s">
        <v>3900</v>
      </c>
      <c r="G1513">
        <f>VLOOKUP(F1513,[1]Planilha2!$A:$B,2,0)</f>
        <v>579</v>
      </c>
      <c r="H1513" t="s">
        <v>200</v>
      </c>
      <c r="I1513">
        <f>VLOOKUP(H1513,[1]Planilha5!$A:$B,2,0)</f>
        <v>9</v>
      </c>
      <c r="J1513" t="str">
        <f>VLOOKUP(H1513,[1]Planilha3!$A:$B,2,0)</f>
        <v>Energy</v>
      </c>
      <c r="K1513">
        <f>VLOOKUP(J1513,[1]Planilha3!$B:$C,2,0)</f>
        <v>2</v>
      </c>
      <c r="L1513" t="s">
        <v>34</v>
      </c>
      <c r="M1513">
        <f>VLOOKUP(L1513,[1]Planilha4!$A:$B,2,0)</f>
        <v>1</v>
      </c>
      <c r="N1513" t="s">
        <v>223</v>
      </c>
      <c r="O1513">
        <f>VLOOKUP(N1513,[1]Planilha6!$A:$B,2,0)</f>
        <v>21</v>
      </c>
      <c r="P1513" t="s">
        <v>876</v>
      </c>
      <c r="Q1513" t="s">
        <v>32</v>
      </c>
      <c r="R1513">
        <f>VLOOKUP(Q1513,[1]Planilha7!$A:$B,2,0)</f>
        <v>27</v>
      </c>
      <c r="S1513" s="3">
        <v>81914</v>
      </c>
      <c r="T1513" t="s">
        <v>33</v>
      </c>
      <c r="U1513">
        <f>VLOOKUP(Q1513,Sheet2!$A:$B,2,0)</f>
        <v>1</v>
      </c>
      <c r="V1513" s="4">
        <v>44413</v>
      </c>
      <c r="W1513" s="4">
        <v>43717</v>
      </c>
      <c r="X1513" s="4">
        <v>47369</v>
      </c>
      <c r="Y1513" t="s">
        <v>34</v>
      </c>
      <c r="Z1513" t="s">
        <v>34</v>
      </c>
    </row>
    <row r="1514" spans="1:26" x14ac:dyDescent="0.25">
      <c r="A1514">
        <v>1513</v>
      </c>
      <c r="B1514">
        <v>1</v>
      </c>
      <c r="C1514" t="str">
        <f>VLOOKUP(B1514,Sheet4!$A:$B,2,0)</f>
        <v>Verra</v>
      </c>
      <c r="D1514" t="s">
        <v>3901</v>
      </c>
      <c r="E1514" t="s">
        <v>3902</v>
      </c>
      <c r="F1514" t="s">
        <v>61</v>
      </c>
      <c r="G1514">
        <f>VLOOKUP(F1514,[1]Planilha2!$A:$B,2,0)</f>
        <v>7</v>
      </c>
      <c r="H1514" t="s">
        <v>159</v>
      </c>
      <c r="I1514">
        <f>VLOOKUP(H1514,[1]Planilha5!$A:$B,2,0)</f>
        <v>8</v>
      </c>
      <c r="J1514" t="str">
        <f>VLOOKUP(H1514,[1]Planilha3!$A:$B,2,0)</f>
        <v>Energy</v>
      </c>
      <c r="K1514">
        <f>VLOOKUP(J1514,[1]Planilha3!$B:$C,2,0)</f>
        <v>2</v>
      </c>
      <c r="L1514" t="s">
        <v>34</v>
      </c>
      <c r="M1514">
        <f>VLOOKUP(L1514,[1]Planilha4!$A:$B,2,0)</f>
        <v>1</v>
      </c>
      <c r="N1514" t="s">
        <v>91</v>
      </c>
      <c r="O1514">
        <f>VLOOKUP(N1514,[1]Planilha6!$A:$B,2,0)</f>
        <v>10</v>
      </c>
      <c r="P1514" t="s">
        <v>876</v>
      </c>
      <c r="Q1514" t="s">
        <v>92</v>
      </c>
      <c r="R1514">
        <f>VLOOKUP(Q1514,[1]Planilha7!$A:$B,2,0)</f>
        <v>123</v>
      </c>
      <c r="S1514" s="3">
        <v>50576</v>
      </c>
      <c r="T1514" t="s">
        <v>93</v>
      </c>
      <c r="U1514">
        <f>VLOOKUP(Q1514,Sheet2!$A:$B,2,0)</f>
        <v>3</v>
      </c>
      <c r="V1514" s="4">
        <v>44557</v>
      </c>
      <c r="W1514" s="4">
        <v>43676</v>
      </c>
      <c r="X1514" s="4">
        <v>47328</v>
      </c>
      <c r="Y1514" t="s">
        <v>34</v>
      </c>
      <c r="Z1514" t="s">
        <v>34</v>
      </c>
    </row>
    <row r="1515" spans="1:26" x14ac:dyDescent="0.25">
      <c r="A1515">
        <v>1514</v>
      </c>
      <c r="B1515">
        <v>1</v>
      </c>
      <c r="C1515" t="str">
        <f>VLOOKUP(B1515,Sheet4!$A:$B,2,0)</f>
        <v>Verra</v>
      </c>
      <c r="D1515" t="s">
        <v>3903</v>
      </c>
      <c r="E1515" t="s">
        <v>3904</v>
      </c>
      <c r="F1515" t="s">
        <v>3905</v>
      </c>
      <c r="G1515">
        <f>VLOOKUP(F1515,[1]Planilha2!$A:$B,2,0)</f>
        <v>580</v>
      </c>
      <c r="H1515" t="s">
        <v>200</v>
      </c>
      <c r="I1515">
        <f>VLOOKUP(H1515,[1]Planilha5!$A:$B,2,0)</f>
        <v>9</v>
      </c>
      <c r="J1515" t="str">
        <f>VLOOKUP(H1515,[1]Planilha3!$A:$B,2,0)</f>
        <v>Energy</v>
      </c>
      <c r="K1515">
        <f>VLOOKUP(J1515,[1]Planilha3!$B:$C,2,0)</f>
        <v>2</v>
      </c>
      <c r="L1515" t="s">
        <v>34</v>
      </c>
      <c r="M1515">
        <f>VLOOKUP(L1515,[1]Planilha4!$A:$B,2,0)</f>
        <v>1</v>
      </c>
      <c r="N1515" t="s">
        <v>223</v>
      </c>
      <c r="O1515">
        <f>VLOOKUP(N1515,[1]Planilha6!$A:$B,2,0)</f>
        <v>21</v>
      </c>
      <c r="P1515" t="s">
        <v>876</v>
      </c>
      <c r="Q1515" t="s">
        <v>32</v>
      </c>
      <c r="R1515">
        <f>VLOOKUP(Q1515,[1]Planilha7!$A:$B,2,0)</f>
        <v>27</v>
      </c>
      <c r="S1515" s="3">
        <v>78184</v>
      </c>
      <c r="T1515" t="s">
        <v>33</v>
      </c>
      <c r="U1515">
        <f>VLOOKUP(Q1515,Sheet2!$A:$B,2,0)</f>
        <v>1</v>
      </c>
      <c r="V1515" s="4">
        <v>44371</v>
      </c>
      <c r="W1515" s="4">
        <v>43603</v>
      </c>
      <c r="X1515" s="4">
        <v>47255</v>
      </c>
      <c r="Y1515" t="s">
        <v>34</v>
      </c>
      <c r="Z1515" t="s">
        <v>34</v>
      </c>
    </row>
    <row r="1516" spans="1:26" x14ac:dyDescent="0.25">
      <c r="A1516">
        <v>1515</v>
      </c>
      <c r="B1516">
        <v>1</v>
      </c>
      <c r="C1516" t="str">
        <f>VLOOKUP(B1516,Sheet4!$A:$B,2,0)</f>
        <v>Verra</v>
      </c>
      <c r="D1516" t="s">
        <v>3906</v>
      </c>
      <c r="E1516" t="s">
        <v>3907</v>
      </c>
      <c r="F1516" t="s">
        <v>3908</v>
      </c>
      <c r="G1516">
        <f>VLOOKUP(F1516,[1]Planilha2!$A:$B,2,0)</f>
        <v>581</v>
      </c>
      <c r="H1516" t="s">
        <v>1546</v>
      </c>
      <c r="I1516">
        <f>VLOOKUP(H1516,[1]Planilha5!$A:$B,2,0)</f>
        <v>20</v>
      </c>
      <c r="J1516" t="str">
        <f>VLOOKUP(H1516,[1]Planilha3!$A:$B,2,0)</f>
        <v>Energy</v>
      </c>
      <c r="K1516">
        <f>VLOOKUP(J1516,[1]Planilha3!$B:$C,2,0)</f>
        <v>2</v>
      </c>
      <c r="L1516" t="s">
        <v>34</v>
      </c>
      <c r="M1516">
        <f>VLOOKUP(L1516,[1]Planilha4!$A:$B,2,0)</f>
        <v>1</v>
      </c>
      <c r="N1516" t="s">
        <v>3755</v>
      </c>
      <c r="O1516">
        <f>VLOOKUP(N1516,[1]Planilha6!$A:$B,2,0)</f>
        <v>113</v>
      </c>
      <c r="P1516" t="s">
        <v>876</v>
      </c>
      <c r="Q1516" t="s">
        <v>413</v>
      </c>
      <c r="R1516">
        <f>VLOOKUP(Q1516,[1]Planilha7!$A:$B,2,0)</f>
        <v>90</v>
      </c>
      <c r="S1516" s="3">
        <v>16457</v>
      </c>
      <c r="T1516" t="s">
        <v>111</v>
      </c>
      <c r="U1516">
        <f>VLOOKUP(Q1516,Sheet2!$A:$B,2,0)</f>
        <v>5</v>
      </c>
      <c r="V1516" s="4">
        <v>44468</v>
      </c>
      <c r="W1516" s="4">
        <v>43649</v>
      </c>
      <c r="X1516" s="4">
        <v>46205</v>
      </c>
      <c r="Y1516" t="s">
        <v>34</v>
      </c>
      <c r="Z1516" t="s">
        <v>34</v>
      </c>
    </row>
    <row r="1517" spans="1:26" x14ac:dyDescent="0.25">
      <c r="A1517">
        <v>1516</v>
      </c>
      <c r="B1517">
        <v>1</v>
      </c>
      <c r="C1517" t="str">
        <f>VLOOKUP(B1517,Sheet4!$A:$B,2,0)</f>
        <v>Verra</v>
      </c>
      <c r="D1517" t="s">
        <v>3909</v>
      </c>
      <c r="E1517" t="s">
        <v>3910</v>
      </c>
      <c r="F1517" t="s">
        <v>3911</v>
      </c>
      <c r="G1517">
        <f>VLOOKUP(F1517,[1]Planilha2!$A:$B,2,0)</f>
        <v>582</v>
      </c>
      <c r="H1517" t="s">
        <v>28</v>
      </c>
      <c r="I1517">
        <f>VLOOKUP(H1517,[1]Planilha5!$A:$B,2,0)</f>
        <v>1</v>
      </c>
      <c r="J1517" t="str">
        <f>VLOOKUP(H1517,[1]Planilha3!$A:$B,2,0)</f>
        <v>AFOLU</v>
      </c>
      <c r="K1517">
        <f>VLOOKUP(J1517,[1]Planilha3!$B:$C,2,0)</f>
        <v>1</v>
      </c>
      <c r="L1517" t="s">
        <v>38</v>
      </c>
      <c r="M1517">
        <f>VLOOKUP(L1517,[1]Planilha4!$A:$B,2,0)</f>
        <v>2</v>
      </c>
      <c r="N1517" t="s">
        <v>39</v>
      </c>
      <c r="O1517">
        <f>VLOOKUP(N1517,[1]Planilha6!$A:$B,2,0)</f>
        <v>3</v>
      </c>
      <c r="P1517" t="s">
        <v>876</v>
      </c>
      <c r="Q1517" t="s">
        <v>32</v>
      </c>
      <c r="R1517">
        <f>VLOOKUP(Q1517,[1]Planilha7!$A:$B,2,0)</f>
        <v>27</v>
      </c>
      <c r="S1517" s="3">
        <v>163968</v>
      </c>
      <c r="T1517" t="s">
        <v>33</v>
      </c>
      <c r="U1517">
        <f>VLOOKUP(Q1517,Sheet2!$A:$B,2,0)</f>
        <v>1</v>
      </c>
      <c r="V1517" s="4">
        <v>44531</v>
      </c>
      <c r="W1517" s="4">
        <v>42643</v>
      </c>
      <c r="X1517" s="4">
        <v>64557</v>
      </c>
      <c r="Y1517" t="s">
        <v>34</v>
      </c>
      <c r="Z1517" t="s">
        <v>34</v>
      </c>
    </row>
    <row r="1518" spans="1:26" x14ac:dyDescent="0.25">
      <c r="A1518">
        <v>1517</v>
      </c>
      <c r="B1518">
        <v>1</v>
      </c>
      <c r="C1518" t="str">
        <f>VLOOKUP(B1518,Sheet4!$A:$B,2,0)</f>
        <v>Verra</v>
      </c>
      <c r="D1518" t="s">
        <v>3912</v>
      </c>
      <c r="E1518" t="s">
        <v>3913</v>
      </c>
      <c r="F1518" t="s">
        <v>3604</v>
      </c>
      <c r="G1518">
        <f>VLOOKUP(F1518,[1]Planilha2!$A:$B,2,0)</f>
        <v>527</v>
      </c>
      <c r="H1518" t="s">
        <v>3605</v>
      </c>
      <c r="I1518">
        <f>VLOOKUP(H1518,[1]Planilha5!$A:$B,2,0)</f>
        <v>30</v>
      </c>
      <c r="J1518" t="str">
        <f>VLOOKUP(H1518,[1]Planilha3!$A:$B,2,0)</f>
        <v>Industry</v>
      </c>
      <c r="K1518">
        <f>VLOOKUP(J1518,[1]Planilha3!$B:$C,2,0)</f>
        <v>4</v>
      </c>
      <c r="L1518" t="s">
        <v>34</v>
      </c>
      <c r="M1518">
        <f>VLOOKUP(L1518,[1]Planilha4!$A:$B,2,0)</f>
        <v>1</v>
      </c>
      <c r="N1518" t="s">
        <v>3606</v>
      </c>
      <c r="O1518">
        <f>VLOOKUP(N1518,[1]Planilha6!$A:$B,2,0)</f>
        <v>105</v>
      </c>
      <c r="P1518" t="s">
        <v>876</v>
      </c>
      <c r="Q1518" t="s">
        <v>3914</v>
      </c>
      <c r="R1518">
        <f>VLOOKUP(Q1518,[1]Planilha7!$A:$B,2,0)</f>
        <v>36</v>
      </c>
      <c r="S1518" s="3">
        <v>4000</v>
      </c>
      <c r="T1518" t="s">
        <v>127</v>
      </c>
      <c r="U1518">
        <f>VLOOKUP(Q1518,Sheet2!$A:$B,2,0)</f>
        <v>6</v>
      </c>
      <c r="V1518" s="4">
        <v>44365</v>
      </c>
      <c r="W1518" s="4">
        <v>44246</v>
      </c>
      <c r="X1518" s="4">
        <v>47897</v>
      </c>
      <c r="Y1518" t="s">
        <v>34</v>
      </c>
      <c r="Z1518" t="s">
        <v>34</v>
      </c>
    </row>
    <row r="1519" spans="1:26" x14ac:dyDescent="0.25">
      <c r="A1519">
        <v>1518</v>
      </c>
      <c r="B1519">
        <v>1</v>
      </c>
      <c r="C1519" t="str">
        <f>VLOOKUP(B1519,Sheet4!$A:$B,2,0)</f>
        <v>Verra</v>
      </c>
      <c r="D1519" t="s">
        <v>3915</v>
      </c>
      <c r="E1519" t="s">
        <v>3916</v>
      </c>
      <c r="F1519" t="s">
        <v>3864</v>
      </c>
      <c r="G1519">
        <f>VLOOKUP(F1519,[1]Planilha2!$A:$B,2,0)</f>
        <v>570</v>
      </c>
      <c r="H1519" t="s">
        <v>45</v>
      </c>
      <c r="I1519">
        <f>VLOOKUP(H1519,[1]Planilha5!$A:$B,2,0)</f>
        <v>2</v>
      </c>
      <c r="J1519" t="str">
        <f>VLOOKUP(H1519,[1]Planilha3!$A:$B,2,0)</f>
        <v>Energy</v>
      </c>
      <c r="K1519">
        <f>VLOOKUP(J1519,[1]Planilha3!$B:$C,2,0)</f>
        <v>2</v>
      </c>
      <c r="L1519" t="s">
        <v>34</v>
      </c>
      <c r="M1519">
        <f>VLOOKUP(L1519,[1]Planilha4!$A:$B,2,0)</f>
        <v>1</v>
      </c>
      <c r="N1519" t="s">
        <v>926</v>
      </c>
      <c r="O1519">
        <f>VLOOKUP(N1519,[1]Planilha6!$A:$B,2,0)</f>
        <v>56</v>
      </c>
      <c r="P1519" t="s">
        <v>876</v>
      </c>
      <c r="Q1519" t="s">
        <v>47</v>
      </c>
      <c r="R1519">
        <f>VLOOKUP(Q1519,[1]Planilha7!$A:$B,2,0)</f>
        <v>55</v>
      </c>
      <c r="S1519" s="3">
        <v>12999</v>
      </c>
      <c r="T1519" t="s">
        <v>33</v>
      </c>
      <c r="U1519">
        <f>VLOOKUP(Q1519,Sheet2!$A:$B,2,0)</f>
        <v>1</v>
      </c>
      <c r="V1519" s="4">
        <v>45091</v>
      </c>
      <c r="W1519" s="4" t="s">
        <v>34</v>
      </c>
      <c r="X1519" s="4" t="s">
        <v>34</v>
      </c>
      <c r="Y1519" t="s">
        <v>34</v>
      </c>
      <c r="Z1519" t="s">
        <v>34</v>
      </c>
    </row>
    <row r="1520" spans="1:26" x14ac:dyDescent="0.25">
      <c r="A1520">
        <v>1519</v>
      </c>
      <c r="B1520">
        <v>1</v>
      </c>
      <c r="C1520" t="str">
        <f>VLOOKUP(B1520,Sheet4!$A:$B,2,0)</f>
        <v>Verra</v>
      </c>
      <c r="D1520" t="s">
        <v>3917</v>
      </c>
      <c r="E1520" t="s">
        <v>3918</v>
      </c>
      <c r="F1520" t="s">
        <v>3864</v>
      </c>
      <c r="G1520">
        <f>VLOOKUP(F1520,[1]Planilha2!$A:$B,2,0)</f>
        <v>570</v>
      </c>
      <c r="H1520" t="s">
        <v>45</v>
      </c>
      <c r="I1520">
        <f>VLOOKUP(H1520,[1]Planilha5!$A:$B,2,0)</f>
        <v>2</v>
      </c>
      <c r="J1520" t="str">
        <f>VLOOKUP(H1520,[1]Planilha3!$A:$B,2,0)</f>
        <v>Energy</v>
      </c>
      <c r="K1520">
        <f>VLOOKUP(J1520,[1]Planilha3!$B:$C,2,0)</f>
        <v>2</v>
      </c>
      <c r="L1520" t="s">
        <v>34</v>
      </c>
      <c r="M1520">
        <f>VLOOKUP(L1520,[1]Planilha4!$A:$B,2,0)</f>
        <v>1</v>
      </c>
      <c r="N1520" t="s">
        <v>926</v>
      </c>
      <c r="O1520">
        <f>VLOOKUP(N1520,[1]Planilha6!$A:$B,2,0)</f>
        <v>56</v>
      </c>
      <c r="P1520" t="s">
        <v>876</v>
      </c>
      <c r="Q1520" t="s">
        <v>47</v>
      </c>
      <c r="R1520">
        <f>VLOOKUP(Q1520,[1]Planilha7!$A:$B,2,0)</f>
        <v>55</v>
      </c>
      <c r="S1520" s="3">
        <v>12627</v>
      </c>
      <c r="T1520" t="s">
        <v>33</v>
      </c>
      <c r="U1520">
        <f>VLOOKUP(Q1520,Sheet2!$A:$B,2,0)</f>
        <v>1</v>
      </c>
      <c r="V1520" s="4">
        <v>44840</v>
      </c>
      <c r="W1520" s="4" t="s">
        <v>34</v>
      </c>
      <c r="X1520" s="4" t="s">
        <v>34</v>
      </c>
      <c r="Y1520" t="s">
        <v>34</v>
      </c>
      <c r="Z1520" t="s">
        <v>34</v>
      </c>
    </row>
    <row r="1521" spans="1:26" x14ac:dyDescent="0.25">
      <c r="A1521">
        <v>1520</v>
      </c>
      <c r="B1521">
        <v>1</v>
      </c>
      <c r="C1521" t="str">
        <f>VLOOKUP(B1521,Sheet4!$A:$B,2,0)</f>
        <v>Verra</v>
      </c>
      <c r="D1521" t="s">
        <v>3919</v>
      </c>
      <c r="E1521" t="s">
        <v>3920</v>
      </c>
      <c r="F1521" t="s">
        <v>3864</v>
      </c>
      <c r="G1521">
        <f>VLOOKUP(F1521,[1]Planilha2!$A:$B,2,0)</f>
        <v>570</v>
      </c>
      <c r="H1521" t="s">
        <v>45</v>
      </c>
      <c r="I1521">
        <f>VLOOKUP(H1521,[1]Planilha5!$A:$B,2,0)</f>
        <v>2</v>
      </c>
      <c r="J1521" t="str">
        <f>VLOOKUP(H1521,[1]Planilha3!$A:$B,2,0)</f>
        <v>Energy</v>
      </c>
      <c r="K1521">
        <f>VLOOKUP(J1521,[1]Planilha3!$B:$C,2,0)</f>
        <v>2</v>
      </c>
      <c r="L1521" t="s">
        <v>34</v>
      </c>
      <c r="M1521">
        <f>VLOOKUP(L1521,[1]Planilha4!$A:$B,2,0)</f>
        <v>1</v>
      </c>
      <c r="N1521" t="s">
        <v>926</v>
      </c>
      <c r="O1521">
        <f>VLOOKUP(N1521,[1]Planilha6!$A:$B,2,0)</f>
        <v>56</v>
      </c>
      <c r="P1521" t="s">
        <v>876</v>
      </c>
      <c r="Q1521" t="s">
        <v>47</v>
      </c>
      <c r="R1521">
        <f>VLOOKUP(Q1521,[1]Planilha7!$A:$B,2,0)</f>
        <v>55</v>
      </c>
      <c r="S1521" s="3">
        <v>13196</v>
      </c>
      <c r="T1521" t="s">
        <v>33</v>
      </c>
      <c r="U1521">
        <f>VLOOKUP(Q1521,Sheet2!$A:$B,2,0)</f>
        <v>1</v>
      </c>
      <c r="V1521" s="4">
        <v>44899</v>
      </c>
      <c r="W1521" s="4" t="s">
        <v>34</v>
      </c>
      <c r="X1521" s="4" t="s">
        <v>34</v>
      </c>
      <c r="Y1521" t="s">
        <v>34</v>
      </c>
      <c r="Z1521" t="s">
        <v>34</v>
      </c>
    </row>
    <row r="1522" spans="1:26" x14ac:dyDescent="0.25">
      <c r="A1522">
        <v>1521</v>
      </c>
      <c r="B1522">
        <v>1</v>
      </c>
      <c r="C1522" t="str">
        <f>VLOOKUP(B1522,Sheet4!$A:$B,2,0)</f>
        <v>Verra</v>
      </c>
      <c r="D1522" t="s">
        <v>3921</v>
      </c>
      <c r="E1522" t="s">
        <v>3922</v>
      </c>
      <c r="F1522" t="s">
        <v>3864</v>
      </c>
      <c r="G1522">
        <f>VLOOKUP(F1522,[1]Planilha2!$A:$B,2,0)</f>
        <v>570</v>
      </c>
      <c r="H1522" t="s">
        <v>45</v>
      </c>
      <c r="I1522">
        <f>VLOOKUP(H1522,[1]Planilha5!$A:$B,2,0)</f>
        <v>2</v>
      </c>
      <c r="J1522" t="str">
        <f>VLOOKUP(H1522,[1]Planilha3!$A:$B,2,0)</f>
        <v>Energy</v>
      </c>
      <c r="K1522">
        <f>VLOOKUP(J1522,[1]Planilha3!$B:$C,2,0)</f>
        <v>2</v>
      </c>
      <c r="L1522" t="s">
        <v>34</v>
      </c>
      <c r="M1522">
        <f>VLOOKUP(L1522,[1]Planilha4!$A:$B,2,0)</f>
        <v>1</v>
      </c>
      <c r="N1522" t="s">
        <v>926</v>
      </c>
      <c r="O1522">
        <f>VLOOKUP(N1522,[1]Planilha6!$A:$B,2,0)</f>
        <v>56</v>
      </c>
      <c r="P1522" t="s">
        <v>876</v>
      </c>
      <c r="Q1522" t="s">
        <v>47</v>
      </c>
      <c r="R1522">
        <f>VLOOKUP(Q1522,[1]Planilha7!$A:$B,2,0)</f>
        <v>55</v>
      </c>
      <c r="S1522" s="3">
        <v>12619</v>
      </c>
      <c r="T1522" t="s">
        <v>33</v>
      </c>
      <c r="U1522">
        <f>VLOOKUP(Q1522,Sheet2!$A:$B,2,0)</f>
        <v>1</v>
      </c>
      <c r="V1522" s="4">
        <v>44834</v>
      </c>
      <c r="W1522" s="4" t="s">
        <v>34</v>
      </c>
      <c r="X1522" s="4" t="s">
        <v>34</v>
      </c>
      <c r="Y1522" t="s">
        <v>34</v>
      </c>
      <c r="Z1522" t="s">
        <v>34</v>
      </c>
    </row>
    <row r="1523" spans="1:26" x14ac:dyDescent="0.25">
      <c r="A1523">
        <v>1522</v>
      </c>
      <c r="B1523">
        <v>1</v>
      </c>
      <c r="C1523" t="str">
        <f>VLOOKUP(B1523,Sheet4!$A:$B,2,0)</f>
        <v>Verra</v>
      </c>
      <c r="D1523" t="s">
        <v>3923</v>
      </c>
      <c r="E1523" t="s">
        <v>3924</v>
      </c>
      <c r="F1523" t="s">
        <v>3864</v>
      </c>
      <c r="G1523">
        <f>VLOOKUP(F1523,[1]Planilha2!$A:$B,2,0)</f>
        <v>570</v>
      </c>
      <c r="H1523" t="s">
        <v>45</v>
      </c>
      <c r="I1523">
        <f>VLOOKUP(H1523,[1]Planilha5!$A:$B,2,0)</f>
        <v>2</v>
      </c>
      <c r="J1523" t="str">
        <f>VLOOKUP(H1523,[1]Planilha3!$A:$B,2,0)</f>
        <v>Energy</v>
      </c>
      <c r="K1523">
        <f>VLOOKUP(J1523,[1]Planilha3!$B:$C,2,0)</f>
        <v>2</v>
      </c>
      <c r="L1523" t="s">
        <v>34</v>
      </c>
      <c r="M1523">
        <f>VLOOKUP(L1523,[1]Planilha4!$A:$B,2,0)</f>
        <v>1</v>
      </c>
      <c r="N1523" t="s">
        <v>926</v>
      </c>
      <c r="O1523">
        <f>VLOOKUP(N1523,[1]Planilha6!$A:$B,2,0)</f>
        <v>56</v>
      </c>
      <c r="P1523" t="s">
        <v>876</v>
      </c>
      <c r="Q1523" t="s">
        <v>47</v>
      </c>
      <c r="R1523">
        <f>VLOOKUP(Q1523,[1]Planilha7!$A:$B,2,0)</f>
        <v>55</v>
      </c>
      <c r="S1523" s="3">
        <v>12945</v>
      </c>
      <c r="T1523" t="s">
        <v>33</v>
      </c>
      <c r="U1523">
        <f>VLOOKUP(Q1523,Sheet2!$A:$B,2,0)</f>
        <v>1</v>
      </c>
      <c r="V1523" s="4">
        <v>44929</v>
      </c>
      <c r="W1523" s="4" t="s">
        <v>34</v>
      </c>
      <c r="X1523" s="4" t="s">
        <v>34</v>
      </c>
      <c r="Y1523" t="s">
        <v>34</v>
      </c>
      <c r="Z1523" t="s">
        <v>34</v>
      </c>
    </row>
    <row r="1524" spans="1:26" x14ac:dyDescent="0.25">
      <c r="A1524">
        <v>1523</v>
      </c>
      <c r="B1524">
        <v>1</v>
      </c>
      <c r="C1524" t="str">
        <f>VLOOKUP(B1524,Sheet4!$A:$B,2,0)</f>
        <v>Verra</v>
      </c>
      <c r="D1524" t="s">
        <v>3925</v>
      </c>
      <c r="E1524" t="s">
        <v>3926</v>
      </c>
      <c r="F1524" t="s">
        <v>3864</v>
      </c>
      <c r="G1524">
        <f>VLOOKUP(F1524,[1]Planilha2!$A:$B,2,0)</f>
        <v>570</v>
      </c>
      <c r="H1524" t="s">
        <v>45</v>
      </c>
      <c r="I1524">
        <f>VLOOKUP(H1524,[1]Planilha5!$A:$B,2,0)</f>
        <v>2</v>
      </c>
      <c r="J1524" t="str">
        <f>VLOOKUP(H1524,[1]Planilha3!$A:$B,2,0)</f>
        <v>Energy</v>
      </c>
      <c r="K1524">
        <f>VLOOKUP(J1524,[1]Planilha3!$B:$C,2,0)</f>
        <v>2</v>
      </c>
      <c r="L1524" t="s">
        <v>34</v>
      </c>
      <c r="M1524">
        <f>VLOOKUP(L1524,[1]Planilha4!$A:$B,2,0)</f>
        <v>1</v>
      </c>
      <c r="N1524" t="s">
        <v>926</v>
      </c>
      <c r="O1524">
        <f>VLOOKUP(N1524,[1]Planilha6!$A:$B,2,0)</f>
        <v>56</v>
      </c>
      <c r="P1524" t="s">
        <v>876</v>
      </c>
      <c r="Q1524" t="s">
        <v>47</v>
      </c>
      <c r="R1524">
        <f>VLOOKUP(Q1524,[1]Planilha7!$A:$B,2,0)</f>
        <v>55</v>
      </c>
      <c r="S1524" s="3">
        <v>12855</v>
      </c>
      <c r="T1524" t="s">
        <v>33</v>
      </c>
      <c r="U1524">
        <f>VLOOKUP(Q1524,Sheet2!$A:$B,2,0)</f>
        <v>1</v>
      </c>
      <c r="V1524" s="4">
        <v>44903</v>
      </c>
      <c r="W1524" s="4" t="s">
        <v>34</v>
      </c>
      <c r="X1524" s="4" t="s">
        <v>34</v>
      </c>
      <c r="Y1524" t="s">
        <v>34</v>
      </c>
      <c r="Z1524" t="s">
        <v>34</v>
      </c>
    </row>
    <row r="1525" spans="1:26" x14ac:dyDescent="0.25">
      <c r="A1525">
        <v>1524</v>
      </c>
      <c r="B1525">
        <v>1</v>
      </c>
      <c r="C1525" t="str">
        <f>VLOOKUP(B1525,Sheet4!$A:$B,2,0)</f>
        <v>Verra</v>
      </c>
      <c r="D1525" t="s">
        <v>3927</v>
      </c>
      <c r="E1525" t="s">
        <v>3928</v>
      </c>
      <c r="F1525" t="s">
        <v>3864</v>
      </c>
      <c r="G1525">
        <f>VLOOKUP(F1525,[1]Planilha2!$A:$B,2,0)</f>
        <v>570</v>
      </c>
      <c r="H1525" t="s">
        <v>45</v>
      </c>
      <c r="I1525">
        <f>VLOOKUP(H1525,[1]Planilha5!$A:$B,2,0)</f>
        <v>2</v>
      </c>
      <c r="J1525" t="str">
        <f>VLOOKUP(H1525,[1]Planilha3!$A:$B,2,0)</f>
        <v>Energy</v>
      </c>
      <c r="K1525">
        <f>VLOOKUP(J1525,[1]Planilha3!$B:$C,2,0)</f>
        <v>2</v>
      </c>
      <c r="L1525" t="s">
        <v>34</v>
      </c>
      <c r="M1525">
        <f>VLOOKUP(L1525,[1]Planilha4!$A:$B,2,0)</f>
        <v>1</v>
      </c>
      <c r="N1525" t="s">
        <v>926</v>
      </c>
      <c r="O1525">
        <f>VLOOKUP(N1525,[1]Planilha6!$A:$B,2,0)</f>
        <v>56</v>
      </c>
      <c r="P1525" t="s">
        <v>202</v>
      </c>
      <c r="Q1525" t="s">
        <v>47</v>
      </c>
      <c r="R1525">
        <f>VLOOKUP(Q1525,[1]Planilha7!$A:$B,2,0)</f>
        <v>55</v>
      </c>
      <c r="S1525" s="3">
        <v>12766</v>
      </c>
      <c r="T1525" t="s">
        <v>33</v>
      </c>
      <c r="U1525">
        <f>VLOOKUP(Q1525,Sheet2!$A:$B,2,0)</f>
        <v>1</v>
      </c>
      <c r="V1525" s="4" t="s">
        <v>34</v>
      </c>
      <c r="W1525" s="4" t="s">
        <v>34</v>
      </c>
      <c r="X1525" s="4" t="s">
        <v>34</v>
      </c>
      <c r="Y1525" t="s">
        <v>34</v>
      </c>
      <c r="Z1525" t="s">
        <v>34</v>
      </c>
    </row>
    <row r="1526" spans="1:26" x14ac:dyDescent="0.25">
      <c r="A1526">
        <v>1525</v>
      </c>
      <c r="B1526">
        <v>1</v>
      </c>
      <c r="C1526" t="str">
        <f>VLOOKUP(B1526,Sheet4!$A:$B,2,0)</f>
        <v>Verra</v>
      </c>
      <c r="D1526" t="s">
        <v>3929</v>
      </c>
      <c r="E1526" t="s">
        <v>3930</v>
      </c>
      <c r="F1526" t="s">
        <v>3864</v>
      </c>
      <c r="G1526">
        <f>VLOOKUP(F1526,[1]Planilha2!$A:$B,2,0)</f>
        <v>570</v>
      </c>
      <c r="H1526" t="s">
        <v>45</v>
      </c>
      <c r="I1526">
        <f>VLOOKUP(H1526,[1]Planilha5!$A:$B,2,0)</f>
        <v>2</v>
      </c>
      <c r="J1526" t="str">
        <f>VLOOKUP(H1526,[1]Planilha3!$A:$B,2,0)</f>
        <v>Energy</v>
      </c>
      <c r="K1526">
        <f>VLOOKUP(J1526,[1]Planilha3!$B:$C,2,0)</f>
        <v>2</v>
      </c>
      <c r="L1526" t="s">
        <v>34</v>
      </c>
      <c r="M1526">
        <f>VLOOKUP(L1526,[1]Planilha4!$A:$B,2,0)</f>
        <v>1</v>
      </c>
      <c r="N1526" t="s">
        <v>926</v>
      </c>
      <c r="O1526">
        <f>VLOOKUP(N1526,[1]Planilha6!$A:$B,2,0)</f>
        <v>56</v>
      </c>
      <c r="P1526" t="s">
        <v>876</v>
      </c>
      <c r="Q1526" t="s">
        <v>47</v>
      </c>
      <c r="R1526">
        <f>VLOOKUP(Q1526,[1]Planilha7!$A:$B,2,0)</f>
        <v>55</v>
      </c>
      <c r="S1526" s="3">
        <v>12675</v>
      </c>
      <c r="T1526" t="s">
        <v>33</v>
      </c>
      <c r="U1526">
        <f>VLOOKUP(Q1526,Sheet2!$A:$B,2,0)</f>
        <v>1</v>
      </c>
      <c r="V1526" s="4">
        <v>44904</v>
      </c>
      <c r="W1526" s="4" t="s">
        <v>34</v>
      </c>
      <c r="X1526" s="4" t="s">
        <v>34</v>
      </c>
      <c r="Y1526" t="s">
        <v>34</v>
      </c>
      <c r="Z1526" t="s">
        <v>34</v>
      </c>
    </row>
    <row r="1527" spans="1:26" x14ac:dyDescent="0.25">
      <c r="A1527">
        <v>1526</v>
      </c>
      <c r="B1527">
        <v>1</v>
      </c>
      <c r="C1527" t="str">
        <f>VLOOKUP(B1527,Sheet4!$A:$B,2,0)</f>
        <v>Verra</v>
      </c>
      <c r="D1527" t="s">
        <v>3931</v>
      </c>
      <c r="E1527" t="s">
        <v>3932</v>
      </c>
      <c r="F1527" t="s">
        <v>3864</v>
      </c>
      <c r="G1527">
        <f>VLOOKUP(F1527,[1]Planilha2!$A:$B,2,0)</f>
        <v>570</v>
      </c>
      <c r="H1527" t="s">
        <v>45</v>
      </c>
      <c r="I1527">
        <f>VLOOKUP(H1527,[1]Planilha5!$A:$B,2,0)</f>
        <v>2</v>
      </c>
      <c r="J1527" t="str">
        <f>VLOOKUP(H1527,[1]Planilha3!$A:$B,2,0)</f>
        <v>Energy</v>
      </c>
      <c r="K1527">
        <f>VLOOKUP(J1527,[1]Planilha3!$B:$C,2,0)</f>
        <v>2</v>
      </c>
      <c r="L1527" t="s">
        <v>34</v>
      </c>
      <c r="M1527">
        <f>VLOOKUP(L1527,[1]Planilha4!$A:$B,2,0)</f>
        <v>1</v>
      </c>
      <c r="N1527" t="s">
        <v>926</v>
      </c>
      <c r="O1527">
        <f>VLOOKUP(N1527,[1]Planilha6!$A:$B,2,0)</f>
        <v>56</v>
      </c>
      <c r="P1527" t="s">
        <v>876</v>
      </c>
      <c r="Q1527" t="s">
        <v>47</v>
      </c>
      <c r="R1527">
        <f>VLOOKUP(Q1527,[1]Planilha7!$A:$B,2,0)</f>
        <v>55</v>
      </c>
      <c r="S1527" s="3">
        <v>12810</v>
      </c>
      <c r="T1527" t="s">
        <v>33</v>
      </c>
      <c r="U1527">
        <f>VLOOKUP(Q1527,Sheet2!$A:$B,2,0)</f>
        <v>1</v>
      </c>
      <c r="V1527" s="4">
        <v>44872</v>
      </c>
      <c r="W1527" s="4" t="s">
        <v>34</v>
      </c>
      <c r="X1527" s="4" t="s">
        <v>34</v>
      </c>
      <c r="Y1527" t="s">
        <v>34</v>
      </c>
      <c r="Z1527" t="s">
        <v>34</v>
      </c>
    </row>
    <row r="1528" spans="1:26" x14ac:dyDescent="0.25">
      <c r="A1528">
        <v>1527</v>
      </c>
      <c r="B1528">
        <v>1</v>
      </c>
      <c r="C1528" t="str">
        <f>VLOOKUP(B1528,Sheet4!$A:$B,2,0)</f>
        <v>Verra</v>
      </c>
      <c r="D1528" t="s">
        <v>3933</v>
      </c>
      <c r="E1528" t="s">
        <v>3934</v>
      </c>
      <c r="F1528" t="s">
        <v>3864</v>
      </c>
      <c r="G1528">
        <f>VLOOKUP(F1528,[1]Planilha2!$A:$B,2,0)</f>
        <v>570</v>
      </c>
      <c r="H1528" t="s">
        <v>45</v>
      </c>
      <c r="I1528">
        <f>VLOOKUP(H1528,[1]Planilha5!$A:$B,2,0)</f>
        <v>2</v>
      </c>
      <c r="J1528" t="str">
        <f>VLOOKUP(H1528,[1]Planilha3!$A:$B,2,0)</f>
        <v>Energy</v>
      </c>
      <c r="K1528">
        <f>VLOOKUP(J1528,[1]Planilha3!$B:$C,2,0)</f>
        <v>2</v>
      </c>
      <c r="L1528" t="s">
        <v>34</v>
      </c>
      <c r="M1528">
        <f>VLOOKUP(L1528,[1]Planilha4!$A:$B,2,0)</f>
        <v>1</v>
      </c>
      <c r="N1528" t="s">
        <v>926</v>
      </c>
      <c r="O1528">
        <f>VLOOKUP(N1528,[1]Planilha6!$A:$B,2,0)</f>
        <v>56</v>
      </c>
      <c r="P1528" t="s">
        <v>876</v>
      </c>
      <c r="Q1528" t="s">
        <v>47</v>
      </c>
      <c r="R1528">
        <f>VLOOKUP(Q1528,[1]Planilha7!$A:$B,2,0)</f>
        <v>55</v>
      </c>
      <c r="S1528" s="3">
        <v>12945</v>
      </c>
      <c r="T1528" t="s">
        <v>33</v>
      </c>
      <c r="U1528">
        <f>VLOOKUP(Q1528,Sheet2!$A:$B,2,0)</f>
        <v>1</v>
      </c>
      <c r="V1528" s="4">
        <v>44902</v>
      </c>
      <c r="W1528" s="4" t="s">
        <v>34</v>
      </c>
      <c r="X1528" s="4" t="s">
        <v>34</v>
      </c>
      <c r="Y1528" t="s">
        <v>34</v>
      </c>
      <c r="Z1528" t="s">
        <v>34</v>
      </c>
    </row>
    <row r="1529" spans="1:26" x14ac:dyDescent="0.25">
      <c r="A1529">
        <v>1528</v>
      </c>
      <c r="B1529">
        <v>1</v>
      </c>
      <c r="C1529" t="str">
        <f>VLOOKUP(B1529,Sheet4!$A:$B,2,0)</f>
        <v>Verra</v>
      </c>
      <c r="D1529" t="s">
        <v>3935</v>
      </c>
      <c r="E1529" t="s">
        <v>3936</v>
      </c>
      <c r="F1529" t="s">
        <v>3864</v>
      </c>
      <c r="G1529">
        <f>VLOOKUP(F1529,[1]Planilha2!$A:$B,2,0)</f>
        <v>570</v>
      </c>
      <c r="H1529" t="s">
        <v>71</v>
      </c>
      <c r="I1529">
        <f>VLOOKUP(H1529,[1]Planilha5!$A:$B,2,0)</f>
        <v>5</v>
      </c>
      <c r="J1529" t="str">
        <f>VLOOKUP(H1529,[1]Planilha3!$A:$B,2,0)</f>
        <v>Energy</v>
      </c>
      <c r="K1529">
        <f>VLOOKUP(J1529,[1]Planilha3!$B:$C,2,0)</f>
        <v>2</v>
      </c>
      <c r="L1529" t="s">
        <v>34</v>
      </c>
      <c r="M1529">
        <f>VLOOKUP(L1529,[1]Planilha4!$A:$B,2,0)</f>
        <v>1</v>
      </c>
      <c r="N1529" t="s">
        <v>1550</v>
      </c>
      <c r="O1529">
        <f>VLOOKUP(N1529,[1]Planilha6!$A:$B,2,0)</f>
        <v>72</v>
      </c>
      <c r="P1529" t="s">
        <v>927</v>
      </c>
      <c r="Q1529" t="s">
        <v>47</v>
      </c>
      <c r="R1529">
        <f>VLOOKUP(Q1529,[1]Planilha7!$A:$B,2,0)</f>
        <v>55</v>
      </c>
      <c r="S1529" s="3">
        <v>22746</v>
      </c>
      <c r="T1529" t="s">
        <v>33</v>
      </c>
      <c r="U1529">
        <f>VLOOKUP(Q1529,Sheet2!$A:$B,2,0)</f>
        <v>1</v>
      </c>
      <c r="V1529" s="4" t="s">
        <v>34</v>
      </c>
      <c r="W1529" s="4" t="s">
        <v>34</v>
      </c>
      <c r="X1529" s="4" t="s">
        <v>34</v>
      </c>
      <c r="Y1529" t="s">
        <v>34</v>
      </c>
      <c r="Z1529" t="s">
        <v>34</v>
      </c>
    </row>
    <row r="1530" spans="1:26" x14ac:dyDescent="0.25">
      <c r="A1530">
        <v>1529</v>
      </c>
      <c r="B1530">
        <v>1</v>
      </c>
      <c r="C1530" t="str">
        <f>VLOOKUP(B1530,Sheet4!$A:$B,2,0)</f>
        <v>Verra</v>
      </c>
      <c r="D1530" t="s">
        <v>3937</v>
      </c>
      <c r="E1530" t="s">
        <v>3938</v>
      </c>
      <c r="F1530" t="s">
        <v>3864</v>
      </c>
      <c r="G1530">
        <f>VLOOKUP(F1530,[1]Planilha2!$A:$B,2,0)</f>
        <v>570</v>
      </c>
      <c r="H1530" t="s">
        <v>45</v>
      </c>
      <c r="I1530">
        <f>VLOOKUP(H1530,[1]Planilha5!$A:$B,2,0)</f>
        <v>2</v>
      </c>
      <c r="J1530" t="str">
        <f>VLOOKUP(H1530,[1]Planilha3!$A:$B,2,0)</f>
        <v>Energy</v>
      </c>
      <c r="K1530">
        <f>VLOOKUP(J1530,[1]Planilha3!$B:$C,2,0)</f>
        <v>2</v>
      </c>
      <c r="L1530" t="s">
        <v>34</v>
      </c>
      <c r="M1530">
        <f>VLOOKUP(L1530,[1]Planilha4!$A:$B,2,0)</f>
        <v>1</v>
      </c>
      <c r="N1530" t="s">
        <v>926</v>
      </c>
      <c r="O1530">
        <f>VLOOKUP(N1530,[1]Planilha6!$A:$B,2,0)</f>
        <v>56</v>
      </c>
      <c r="P1530" t="s">
        <v>876</v>
      </c>
      <c r="Q1530" t="s">
        <v>47</v>
      </c>
      <c r="R1530">
        <f>VLOOKUP(Q1530,[1]Planilha7!$A:$B,2,0)</f>
        <v>55</v>
      </c>
      <c r="S1530" s="3">
        <v>12945</v>
      </c>
      <c r="T1530" t="s">
        <v>33</v>
      </c>
      <c r="U1530">
        <f>VLOOKUP(Q1530,Sheet2!$A:$B,2,0)</f>
        <v>1</v>
      </c>
      <c r="V1530" s="4">
        <v>44902</v>
      </c>
      <c r="W1530" s="4" t="s">
        <v>34</v>
      </c>
      <c r="X1530" s="4" t="s">
        <v>34</v>
      </c>
      <c r="Y1530" t="s">
        <v>34</v>
      </c>
      <c r="Z1530" t="s">
        <v>34</v>
      </c>
    </row>
    <row r="1531" spans="1:26" x14ac:dyDescent="0.25">
      <c r="A1531">
        <v>1530</v>
      </c>
      <c r="B1531">
        <v>1</v>
      </c>
      <c r="C1531" t="str">
        <f>VLOOKUP(B1531,Sheet4!$A:$B,2,0)</f>
        <v>Verra</v>
      </c>
      <c r="D1531" t="s">
        <v>3939</v>
      </c>
      <c r="E1531" t="s">
        <v>3940</v>
      </c>
      <c r="F1531" t="s">
        <v>3864</v>
      </c>
      <c r="G1531">
        <f>VLOOKUP(F1531,[1]Planilha2!$A:$B,2,0)</f>
        <v>570</v>
      </c>
      <c r="H1531" t="s">
        <v>45</v>
      </c>
      <c r="I1531">
        <f>VLOOKUP(H1531,[1]Planilha5!$A:$B,2,0)</f>
        <v>2</v>
      </c>
      <c r="J1531" t="str">
        <f>VLOOKUP(H1531,[1]Planilha3!$A:$B,2,0)</f>
        <v>Energy</v>
      </c>
      <c r="K1531">
        <f>VLOOKUP(J1531,[1]Planilha3!$B:$C,2,0)</f>
        <v>2</v>
      </c>
      <c r="L1531" t="s">
        <v>34</v>
      </c>
      <c r="M1531">
        <f>VLOOKUP(L1531,[1]Planilha4!$A:$B,2,0)</f>
        <v>1</v>
      </c>
      <c r="N1531" t="s">
        <v>926</v>
      </c>
      <c r="O1531">
        <f>VLOOKUP(N1531,[1]Planilha6!$A:$B,2,0)</f>
        <v>56</v>
      </c>
      <c r="P1531" t="s">
        <v>876</v>
      </c>
      <c r="Q1531" t="s">
        <v>47</v>
      </c>
      <c r="R1531">
        <f>VLOOKUP(Q1531,[1]Planilha7!$A:$B,2,0)</f>
        <v>55</v>
      </c>
      <c r="S1531" s="3">
        <v>13035</v>
      </c>
      <c r="T1531" t="s">
        <v>33</v>
      </c>
      <c r="U1531">
        <f>VLOOKUP(Q1531,Sheet2!$A:$B,2,0)</f>
        <v>1</v>
      </c>
      <c r="V1531" s="4">
        <v>44899</v>
      </c>
      <c r="W1531" s="4" t="s">
        <v>34</v>
      </c>
      <c r="X1531" s="4" t="s">
        <v>34</v>
      </c>
      <c r="Y1531" t="s">
        <v>34</v>
      </c>
      <c r="Z1531" t="s">
        <v>34</v>
      </c>
    </row>
    <row r="1532" spans="1:26" x14ac:dyDescent="0.25">
      <c r="A1532">
        <v>1531</v>
      </c>
      <c r="B1532">
        <v>1</v>
      </c>
      <c r="C1532" t="str">
        <f>VLOOKUP(B1532,Sheet4!$A:$B,2,0)</f>
        <v>Verra</v>
      </c>
      <c r="D1532" t="s">
        <v>3941</v>
      </c>
      <c r="E1532" t="s">
        <v>3942</v>
      </c>
      <c r="F1532" t="s">
        <v>3864</v>
      </c>
      <c r="G1532">
        <f>VLOOKUP(F1532,[1]Planilha2!$A:$B,2,0)</f>
        <v>570</v>
      </c>
      <c r="H1532" t="s">
        <v>45</v>
      </c>
      <c r="I1532">
        <f>VLOOKUP(H1532,[1]Planilha5!$A:$B,2,0)</f>
        <v>2</v>
      </c>
      <c r="J1532" t="str">
        <f>VLOOKUP(H1532,[1]Planilha3!$A:$B,2,0)</f>
        <v>Energy</v>
      </c>
      <c r="K1532">
        <f>VLOOKUP(J1532,[1]Planilha3!$B:$C,2,0)</f>
        <v>2</v>
      </c>
      <c r="L1532" t="s">
        <v>34</v>
      </c>
      <c r="M1532">
        <f>VLOOKUP(L1532,[1]Planilha4!$A:$B,2,0)</f>
        <v>1</v>
      </c>
      <c r="N1532" t="s">
        <v>926</v>
      </c>
      <c r="O1532">
        <f>VLOOKUP(N1532,[1]Planilha6!$A:$B,2,0)</f>
        <v>56</v>
      </c>
      <c r="P1532" t="s">
        <v>876</v>
      </c>
      <c r="Q1532" t="s">
        <v>47</v>
      </c>
      <c r="R1532">
        <f>VLOOKUP(Q1532,[1]Planilha7!$A:$B,2,0)</f>
        <v>55</v>
      </c>
      <c r="S1532" s="3">
        <v>12900</v>
      </c>
      <c r="T1532" t="s">
        <v>33</v>
      </c>
      <c r="U1532">
        <f>VLOOKUP(Q1532,Sheet2!$A:$B,2,0)</f>
        <v>1</v>
      </c>
      <c r="V1532" s="4">
        <v>44963</v>
      </c>
      <c r="W1532" s="4" t="s">
        <v>34</v>
      </c>
      <c r="X1532" s="4" t="s">
        <v>34</v>
      </c>
      <c r="Y1532" t="s">
        <v>34</v>
      </c>
      <c r="Z1532" t="s">
        <v>34</v>
      </c>
    </row>
    <row r="1533" spans="1:26" x14ac:dyDescent="0.25">
      <c r="A1533">
        <v>1532</v>
      </c>
      <c r="B1533">
        <v>1</v>
      </c>
      <c r="C1533" t="str">
        <f>VLOOKUP(B1533,Sheet4!$A:$B,2,0)</f>
        <v>Verra</v>
      </c>
      <c r="D1533" t="s">
        <v>3943</v>
      </c>
      <c r="E1533" t="s">
        <v>3944</v>
      </c>
      <c r="F1533" t="s">
        <v>3945</v>
      </c>
      <c r="G1533">
        <f>VLOOKUP(F1533,[1]Planilha2!$A:$B,2,0)</f>
        <v>583</v>
      </c>
      <c r="H1533" t="s">
        <v>71</v>
      </c>
      <c r="I1533">
        <f>VLOOKUP(H1533,[1]Planilha5!$A:$B,2,0)</f>
        <v>5</v>
      </c>
      <c r="J1533" t="str">
        <f>VLOOKUP(H1533,[1]Planilha3!$A:$B,2,0)</f>
        <v>Energy</v>
      </c>
      <c r="K1533">
        <f>VLOOKUP(J1533,[1]Planilha3!$B:$C,2,0)</f>
        <v>2</v>
      </c>
      <c r="L1533" t="s">
        <v>34</v>
      </c>
      <c r="M1533">
        <f>VLOOKUP(L1533,[1]Planilha4!$A:$B,2,0)</f>
        <v>1</v>
      </c>
      <c r="N1533" t="s">
        <v>2880</v>
      </c>
      <c r="O1533">
        <f>VLOOKUP(N1533,[1]Planilha6!$A:$B,2,0)</f>
        <v>96</v>
      </c>
      <c r="P1533" t="s">
        <v>876</v>
      </c>
      <c r="Q1533" t="s">
        <v>118</v>
      </c>
      <c r="R1533">
        <f>VLOOKUP(Q1533,[1]Planilha7!$A:$B,2,0)</f>
        <v>19</v>
      </c>
      <c r="S1533" s="3">
        <v>19904</v>
      </c>
      <c r="T1533" t="s">
        <v>111</v>
      </c>
      <c r="U1533">
        <f>VLOOKUP(Q1533,Sheet2!$A:$B,2,0)</f>
        <v>5</v>
      </c>
      <c r="V1533" s="4">
        <v>44537</v>
      </c>
      <c r="W1533" s="4">
        <v>43252</v>
      </c>
      <c r="X1533" s="4">
        <v>45808</v>
      </c>
      <c r="Y1533" t="s">
        <v>34</v>
      </c>
      <c r="Z1533" t="s">
        <v>34</v>
      </c>
    </row>
    <row r="1534" spans="1:26" x14ac:dyDescent="0.25">
      <c r="A1534">
        <v>1533</v>
      </c>
      <c r="B1534">
        <v>1</v>
      </c>
      <c r="C1534" t="str">
        <f>VLOOKUP(B1534,Sheet4!$A:$B,2,0)</f>
        <v>Verra</v>
      </c>
      <c r="D1534" t="s">
        <v>3946</v>
      </c>
      <c r="E1534" t="s">
        <v>3947</v>
      </c>
      <c r="F1534" t="s">
        <v>2771</v>
      </c>
      <c r="G1534">
        <f>VLOOKUP(F1534,[1]Planilha2!$A:$B,2,0)</f>
        <v>427</v>
      </c>
      <c r="H1534" t="s">
        <v>71</v>
      </c>
      <c r="I1534">
        <f>VLOOKUP(H1534,[1]Planilha5!$A:$B,2,0)</f>
        <v>5</v>
      </c>
      <c r="J1534" t="str">
        <f>VLOOKUP(H1534,[1]Planilha3!$A:$B,2,0)</f>
        <v>Energy</v>
      </c>
      <c r="K1534">
        <f>VLOOKUP(J1534,[1]Planilha3!$B:$C,2,0)</f>
        <v>2</v>
      </c>
      <c r="L1534" t="s">
        <v>34</v>
      </c>
      <c r="M1534">
        <f>VLOOKUP(L1534,[1]Planilha4!$A:$B,2,0)</f>
        <v>1</v>
      </c>
      <c r="N1534" t="s">
        <v>3948</v>
      </c>
      <c r="O1534">
        <f>VLOOKUP(N1534,[1]Planilha6!$A:$B,2,0)</f>
        <v>118</v>
      </c>
      <c r="P1534" t="s">
        <v>931</v>
      </c>
      <c r="Q1534" t="s">
        <v>916</v>
      </c>
      <c r="R1534">
        <f>VLOOKUP(Q1534,[1]Planilha7!$A:$B,2,0)</f>
        <v>108</v>
      </c>
      <c r="S1534" s="3">
        <v>84432</v>
      </c>
      <c r="T1534" t="s">
        <v>111</v>
      </c>
      <c r="U1534">
        <f>VLOOKUP(Q1534,Sheet2!$A:$B,2,0)</f>
        <v>5</v>
      </c>
      <c r="V1534" s="4" t="s">
        <v>34</v>
      </c>
      <c r="W1534" s="4">
        <v>41639</v>
      </c>
      <c r="X1534" s="4">
        <v>45290</v>
      </c>
      <c r="Y1534" t="s">
        <v>34</v>
      </c>
      <c r="Z1534" t="s">
        <v>34</v>
      </c>
    </row>
    <row r="1535" spans="1:26" x14ac:dyDescent="0.25">
      <c r="A1535">
        <v>1534</v>
      </c>
      <c r="B1535">
        <v>1</v>
      </c>
      <c r="C1535" t="str">
        <f>VLOOKUP(B1535,Sheet4!$A:$B,2,0)</f>
        <v>Verra</v>
      </c>
      <c r="D1535" t="s">
        <v>3949</v>
      </c>
      <c r="E1535" t="s">
        <v>3950</v>
      </c>
      <c r="F1535" t="s">
        <v>3864</v>
      </c>
      <c r="G1535">
        <f>VLOOKUP(F1535,[1]Planilha2!$A:$B,2,0)</f>
        <v>570</v>
      </c>
      <c r="H1535" t="s">
        <v>1677</v>
      </c>
      <c r="I1535">
        <f>VLOOKUP(H1535,[1]Planilha5!$A:$B,2,0)</f>
        <v>22</v>
      </c>
      <c r="J1535" t="str">
        <f>VLOOKUP(H1535,[1]Planilha3!$A:$B,2,0)</f>
        <v>Industry</v>
      </c>
      <c r="K1535">
        <f>VLOOKUP(J1535,[1]Planilha3!$B:$C,2,0)</f>
        <v>4</v>
      </c>
      <c r="L1535" t="s">
        <v>34</v>
      </c>
      <c r="M1535">
        <f>VLOOKUP(L1535,[1]Planilha4!$A:$B,2,0)</f>
        <v>1</v>
      </c>
      <c r="N1535" t="s">
        <v>1678</v>
      </c>
      <c r="O1535">
        <f>VLOOKUP(N1535,[1]Planilha6!$A:$B,2,0)</f>
        <v>76</v>
      </c>
      <c r="P1535" t="s">
        <v>927</v>
      </c>
      <c r="Q1535" t="s">
        <v>47</v>
      </c>
      <c r="R1535">
        <f>VLOOKUP(Q1535,[1]Planilha7!$A:$B,2,0)</f>
        <v>55</v>
      </c>
      <c r="S1535" s="3">
        <v>39224</v>
      </c>
      <c r="T1535" t="s">
        <v>33</v>
      </c>
      <c r="U1535">
        <f>VLOOKUP(Q1535,Sheet2!$A:$B,2,0)</f>
        <v>1</v>
      </c>
      <c r="V1535" s="4" t="s">
        <v>34</v>
      </c>
      <c r="W1535" s="4" t="s">
        <v>34</v>
      </c>
      <c r="X1535" s="4" t="s">
        <v>34</v>
      </c>
      <c r="Y1535" t="s">
        <v>34</v>
      </c>
      <c r="Z1535" t="s">
        <v>34</v>
      </c>
    </row>
    <row r="1536" spans="1:26" x14ac:dyDescent="0.25">
      <c r="A1536">
        <v>1535</v>
      </c>
      <c r="B1536">
        <v>1</v>
      </c>
      <c r="C1536" t="str">
        <f>VLOOKUP(B1536,Sheet4!$A:$B,2,0)</f>
        <v>Verra</v>
      </c>
      <c r="D1536" t="s">
        <v>3951</v>
      </c>
      <c r="E1536" t="s">
        <v>3952</v>
      </c>
      <c r="F1536" t="s">
        <v>3864</v>
      </c>
      <c r="G1536">
        <f>VLOOKUP(F1536,[1]Planilha2!$A:$B,2,0)</f>
        <v>570</v>
      </c>
      <c r="H1536" t="s">
        <v>45</v>
      </c>
      <c r="I1536">
        <f>VLOOKUP(H1536,[1]Planilha5!$A:$B,2,0)</f>
        <v>2</v>
      </c>
      <c r="J1536" t="str">
        <f>VLOOKUP(H1536,[1]Planilha3!$A:$B,2,0)</f>
        <v>Energy</v>
      </c>
      <c r="K1536">
        <f>VLOOKUP(J1536,[1]Planilha3!$B:$C,2,0)</f>
        <v>2</v>
      </c>
      <c r="L1536" t="s">
        <v>34</v>
      </c>
      <c r="M1536">
        <f>VLOOKUP(L1536,[1]Planilha4!$A:$B,2,0)</f>
        <v>1</v>
      </c>
      <c r="N1536" t="s">
        <v>926</v>
      </c>
      <c r="O1536">
        <f>VLOOKUP(N1536,[1]Planilha6!$A:$B,2,0)</f>
        <v>56</v>
      </c>
      <c r="P1536" t="s">
        <v>876</v>
      </c>
      <c r="Q1536" t="s">
        <v>47</v>
      </c>
      <c r="R1536">
        <f>VLOOKUP(Q1536,[1]Planilha7!$A:$B,2,0)</f>
        <v>55</v>
      </c>
      <c r="S1536" s="3">
        <v>12644</v>
      </c>
      <c r="T1536" t="s">
        <v>33</v>
      </c>
      <c r="U1536">
        <f>VLOOKUP(Q1536,Sheet2!$A:$B,2,0)</f>
        <v>1</v>
      </c>
      <c r="V1536" s="4">
        <v>44902</v>
      </c>
      <c r="W1536" s="4" t="s">
        <v>34</v>
      </c>
      <c r="X1536" s="4" t="s">
        <v>34</v>
      </c>
      <c r="Y1536" t="s">
        <v>34</v>
      </c>
      <c r="Z1536" t="s">
        <v>34</v>
      </c>
    </row>
    <row r="1537" spans="1:26" x14ac:dyDescent="0.25">
      <c r="A1537">
        <v>1536</v>
      </c>
      <c r="B1537">
        <v>1</v>
      </c>
      <c r="C1537" t="str">
        <f>VLOOKUP(B1537,Sheet4!$A:$B,2,0)</f>
        <v>Verra</v>
      </c>
      <c r="D1537" t="s">
        <v>3953</v>
      </c>
      <c r="E1537" t="s">
        <v>3954</v>
      </c>
      <c r="F1537" t="s">
        <v>3864</v>
      </c>
      <c r="G1537">
        <f>VLOOKUP(F1537,[1]Planilha2!$A:$B,2,0)</f>
        <v>570</v>
      </c>
      <c r="H1537" t="s">
        <v>45</v>
      </c>
      <c r="I1537">
        <f>VLOOKUP(H1537,[1]Planilha5!$A:$B,2,0)</f>
        <v>2</v>
      </c>
      <c r="J1537" t="str">
        <f>VLOOKUP(H1537,[1]Planilha3!$A:$B,2,0)</f>
        <v>Energy</v>
      </c>
      <c r="K1537">
        <f>VLOOKUP(J1537,[1]Planilha3!$B:$C,2,0)</f>
        <v>2</v>
      </c>
      <c r="L1537" t="s">
        <v>34</v>
      </c>
      <c r="M1537">
        <f>VLOOKUP(L1537,[1]Planilha4!$A:$B,2,0)</f>
        <v>1</v>
      </c>
      <c r="N1537" t="s">
        <v>926</v>
      </c>
      <c r="O1537">
        <f>VLOOKUP(N1537,[1]Planilha6!$A:$B,2,0)</f>
        <v>56</v>
      </c>
      <c r="P1537" t="s">
        <v>876</v>
      </c>
      <c r="Q1537" t="s">
        <v>47</v>
      </c>
      <c r="R1537">
        <f>VLOOKUP(Q1537,[1]Planilha7!$A:$B,2,0)</f>
        <v>55</v>
      </c>
      <c r="S1537" s="3">
        <v>12909</v>
      </c>
      <c r="T1537" t="s">
        <v>33</v>
      </c>
      <c r="U1537">
        <f>VLOOKUP(Q1537,Sheet2!$A:$B,2,0)</f>
        <v>1</v>
      </c>
      <c r="V1537" s="4">
        <v>44834</v>
      </c>
      <c r="W1537" s="4" t="s">
        <v>34</v>
      </c>
      <c r="X1537" s="4" t="s">
        <v>34</v>
      </c>
      <c r="Y1537" t="s">
        <v>34</v>
      </c>
      <c r="Z1537" t="s">
        <v>34</v>
      </c>
    </row>
    <row r="1538" spans="1:26" x14ac:dyDescent="0.25">
      <c r="A1538">
        <v>1537</v>
      </c>
      <c r="B1538">
        <v>1</v>
      </c>
      <c r="C1538" t="str">
        <f>VLOOKUP(B1538,Sheet4!$A:$B,2,0)</f>
        <v>Verra</v>
      </c>
      <c r="D1538" t="s">
        <v>3955</v>
      </c>
      <c r="E1538" t="s">
        <v>3956</v>
      </c>
      <c r="F1538" t="s">
        <v>3864</v>
      </c>
      <c r="G1538">
        <f>VLOOKUP(F1538,[1]Planilha2!$A:$B,2,0)</f>
        <v>570</v>
      </c>
      <c r="H1538" t="s">
        <v>45</v>
      </c>
      <c r="I1538">
        <f>VLOOKUP(H1538,[1]Planilha5!$A:$B,2,0)</f>
        <v>2</v>
      </c>
      <c r="J1538" t="str">
        <f>VLOOKUP(H1538,[1]Planilha3!$A:$B,2,0)</f>
        <v>Energy</v>
      </c>
      <c r="K1538">
        <f>VLOOKUP(J1538,[1]Planilha3!$B:$C,2,0)</f>
        <v>2</v>
      </c>
      <c r="L1538" t="s">
        <v>34</v>
      </c>
      <c r="M1538">
        <f>VLOOKUP(L1538,[1]Planilha4!$A:$B,2,0)</f>
        <v>1</v>
      </c>
      <c r="N1538" t="s">
        <v>926</v>
      </c>
      <c r="O1538">
        <f>VLOOKUP(N1538,[1]Planilha6!$A:$B,2,0)</f>
        <v>56</v>
      </c>
      <c r="P1538" t="s">
        <v>876</v>
      </c>
      <c r="Q1538" t="s">
        <v>47</v>
      </c>
      <c r="R1538">
        <f>VLOOKUP(Q1538,[1]Planilha7!$A:$B,2,0)</f>
        <v>55</v>
      </c>
      <c r="S1538" s="3">
        <v>13062</v>
      </c>
      <c r="T1538" t="s">
        <v>33</v>
      </c>
      <c r="U1538">
        <f>VLOOKUP(Q1538,Sheet2!$A:$B,2,0)</f>
        <v>1</v>
      </c>
      <c r="V1538" s="4">
        <v>44834</v>
      </c>
      <c r="W1538" s="4" t="s">
        <v>34</v>
      </c>
      <c r="X1538" s="4" t="s">
        <v>34</v>
      </c>
      <c r="Y1538" t="s">
        <v>34</v>
      </c>
      <c r="Z1538" t="s">
        <v>34</v>
      </c>
    </row>
    <row r="1539" spans="1:26" x14ac:dyDescent="0.25">
      <c r="A1539">
        <v>1538</v>
      </c>
      <c r="B1539">
        <v>1</v>
      </c>
      <c r="C1539" t="str">
        <f>VLOOKUP(B1539,Sheet4!$A:$B,2,0)</f>
        <v>Verra</v>
      </c>
      <c r="D1539" t="s">
        <v>3957</v>
      </c>
      <c r="E1539" t="s">
        <v>3958</v>
      </c>
      <c r="F1539" t="s">
        <v>3864</v>
      </c>
      <c r="G1539">
        <f>VLOOKUP(F1539,[1]Planilha2!$A:$B,2,0)</f>
        <v>570</v>
      </c>
      <c r="H1539" t="s">
        <v>45</v>
      </c>
      <c r="I1539">
        <f>VLOOKUP(H1539,[1]Planilha5!$A:$B,2,0)</f>
        <v>2</v>
      </c>
      <c r="J1539" t="str">
        <f>VLOOKUP(H1539,[1]Planilha3!$A:$B,2,0)</f>
        <v>Energy</v>
      </c>
      <c r="K1539">
        <f>VLOOKUP(J1539,[1]Planilha3!$B:$C,2,0)</f>
        <v>2</v>
      </c>
      <c r="L1539" t="s">
        <v>34</v>
      </c>
      <c r="M1539">
        <f>VLOOKUP(L1539,[1]Planilha4!$A:$B,2,0)</f>
        <v>1</v>
      </c>
      <c r="N1539" t="s">
        <v>926</v>
      </c>
      <c r="O1539">
        <f>VLOOKUP(N1539,[1]Planilha6!$A:$B,2,0)</f>
        <v>56</v>
      </c>
      <c r="P1539" t="s">
        <v>876</v>
      </c>
      <c r="Q1539" t="s">
        <v>47</v>
      </c>
      <c r="R1539">
        <f>VLOOKUP(Q1539,[1]Planilha7!$A:$B,2,0)</f>
        <v>55</v>
      </c>
      <c r="S1539" s="3">
        <v>12990</v>
      </c>
      <c r="T1539" t="s">
        <v>33</v>
      </c>
      <c r="U1539">
        <f>VLOOKUP(Q1539,Sheet2!$A:$B,2,0)</f>
        <v>1</v>
      </c>
      <c r="V1539" s="4">
        <v>44509</v>
      </c>
      <c r="W1539" s="4" t="s">
        <v>34</v>
      </c>
      <c r="X1539" s="4" t="s">
        <v>34</v>
      </c>
      <c r="Y1539" t="s">
        <v>34</v>
      </c>
      <c r="Z1539" t="s">
        <v>34</v>
      </c>
    </row>
    <row r="1540" spans="1:26" x14ac:dyDescent="0.25">
      <c r="A1540">
        <v>1539</v>
      </c>
      <c r="B1540">
        <v>1</v>
      </c>
      <c r="C1540" t="str">
        <f>VLOOKUP(B1540,Sheet4!$A:$B,2,0)</f>
        <v>Verra</v>
      </c>
      <c r="D1540" t="s">
        <v>3959</v>
      </c>
      <c r="E1540" t="s">
        <v>3960</v>
      </c>
      <c r="F1540" t="s">
        <v>3864</v>
      </c>
      <c r="G1540">
        <f>VLOOKUP(F1540,[1]Planilha2!$A:$B,2,0)</f>
        <v>570</v>
      </c>
      <c r="H1540" t="s">
        <v>45</v>
      </c>
      <c r="I1540">
        <f>VLOOKUP(H1540,[1]Planilha5!$A:$B,2,0)</f>
        <v>2</v>
      </c>
      <c r="J1540" t="str">
        <f>VLOOKUP(H1540,[1]Planilha3!$A:$B,2,0)</f>
        <v>Energy</v>
      </c>
      <c r="K1540">
        <f>VLOOKUP(J1540,[1]Planilha3!$B:$C,2,0)</f>
        <v>2</v>
      </c>
      <c r="L1540" t="s">
        <v>34</v>
      </c>
      <c r="M1540">
        <f>VLOOKUP(L1540,[1]Planilha4!$A:$B,2,0)</f>
        <v>1</v>
      </c>
      <c r="N1540" t="s">
        <v>926</v>
      </c>
      <c r="O1540">
        <f>VLOOKUP(N1540,[1]Planilha6!$A:$B,2,0)</f>
        <v>56</v>
      </c>
      <c r="P1540" t="s">
        <v>876</v>
      </c>
      <c r="Q1540" t="s">
        <v>47</v>
      </c>
      <c r="R1540">
        <f>VLOOKUP(Q1540,[1]Planilha7!$A:$B,2,0)</f>
        <v>55</v>
      </c>
      <c r="S1540" s="3">
        <v>13050</v>
      </c>
      <c r="T1540" t="s">
        <v>33</v>
      </c>
      <c r="U1540">
        <f>VLOOKUP(Q1540,Sheet2!$A:$B,2,0)</f>
        <v>1</v>
      </c>
      <c r="V1540" s="4">
        <v>44902</v>
      </c>
      <c r="W1540" s="4" t="s">
        <v>34</v>
      </c>
      <c r="X1540" s="4" t="s">
        <v>34</v>
      </c>
      <c r="Y1540" t="s">
        <v>34</v>
      </c>
      <c r="Z1540" t="s">
        <v>34</v>
      </c>
    </row>
    <row r="1541" spans="1:26" x14ac:dyDescent="0.25">
      <c r="A1541">
        <v>1540</v>
      </c>
      <c r="B1541">
        <v>1</v>
      </c>
      <c r="C1541" t="str">
        <f>VLOOKUP(B1541,Sheet4!$A:$B,2,0)</f>
        <v>Verra</v>
      </c>
      <c r="D1541" t="s">
        <v>3961</v>
      </c>
      <c r="E1541" t="s">
        <v>3962</v>
      </c>
      <c r="F1541" t="s">
        <v>3864</v>
      </c>
      <c r="G1541">
        <f>VLOOKUP(F1541,[1]Planilha2!$A:$B,2,0)</f>
        <v>570</v>
      </c>
      <c r="H1541" t="s">
        <v>45</v>
      </c>
      <c r="I1541">
        <f>VLOOKUP(H1541,[1]Planilha5!$A:$B,2,0)</f>
        <v>2</v>
      </c>
      <c r="J1541" t="str">
        <f>VLOOKUP(H1541,[1]Planilha3!$A:$B,2,0)</f>
        <v>Energy</v>
      </c>
      <c r="K1541">
        <f>VLOOKUP(J1541,[1]Planilha3!$B:$C,2,0)</f>
        <v>2</v>
      </c>
      <c r="L1541" t="s">
        <v>34</v>
      </c>
      <c r="M1541">
        <f>VLOOKUP(L1541,[1]Planilha4!$A:$B,2,0)</f>
        <v>1</v>
      </c>
      <c r="N1541" t="s">
        <v>926</v>
      </c>
      <c r="O1541">
        <f>VLOOKUP(N1541,[1]Planilha6!$A:$B,2,0)</f>
        <v>56</v>
      </c>
      <c r="P1541" t="s">
        <v>202</v>
      </c>
      <c r="Q1541" t="s">
        <v>47</v>
      </c>
      <c r="R1541">
        <f>VLOOKUP(Q1541,[1]Planilha7!$A:$B,2,0)</f>
        <v>55</v>
      </c>
      <c r="S1541" s="3">
        <v>12843</v>
      </c>
      <c r="T1541" t="s">
        <v>33</v>
      </c>
      <c r="U1541">
        <f>VLOOKUP(Q1541,Sheet2!$A:$B,2,0)</f>
        <v>1</v>
      </c>
      <c r="V1541" s="4" t="s">
        <v>34</v>
      </c>
      <c r="W1541" s="4" t="s">
        <v>34</v>
      </c>
      <c r="X1541" s="4" t="s">
        <v>34</v>
      </c>
      <c r="Y1541" t="s">
        <v>34</v>
      </c>
      <c r="Z1541" t="s">
        <v>34</v>
      </c>
    </row>
    <row r="1542" spans="1:26" x14ac:dyDescent="0.25">
      <c r="A1542">
        <v>1541</v>
      </c>
      <c r="B1542">
        <v>1</v>
      </c>
      <c r="C1542" t="str">
        <f>VLOOKUP(B1542,Sheet4!$A:$B,2,0)</f>
        <v>Verra</v>
      </c>
      <c r="D1542" t="s">
        <v>3963</v>
      </c>
      <c r="E1542" t="s">
        <v>3964</v>
      </c>
      <c r="F1542" t="s">
        <v>3864</v>
      </c>
      <c r="G1542">
        <f>VLOOKUP(F1542,[1]Planilha2!$A:$B,2,0)</f>
        <v>570</v>
      </c>
      <c r="H1542" t="s">
        <v>45</v>
      </c>
      <c r="I1542">
        <f>VLOOKUP(H1542,[1]Planilha5!$A:$B,2,0)</f>
        <v>2</v>
      </c>
      <c r="J1542" t="str">
        <f>VLOOKUP(H1542,[1]Planilha3!$A:$B,2,0)</f>
        <v>Energy</v>
      </c>
      <c r="K1542">
        <f>VLOOKUP(J1542,[1]Planilha3!$B:$C,2,0)</f>
        <v>2</v>
      </c>
      <c r="L1542" t="s">
        <v>34</v>
      </c>
      <c r="M1542">
        <f>VLOOKUP(L1542,[1]Planilha4!$A:$B,2,0)</f>
        <v>1</v>
      </c>
      <c r="N1542" t="s">
        <v>926</v>
      </c>
      <c r="O1542">
        <f>VLOOKUP(N1542,[1]Planilha6!$A:$B,2,0)</f>
        <v>56</v>
      </c>
      <c r="P1542" t="s">
        <v>876</v>
      </c>
      <c r="Q1542" t="s">
        <v>47</v>
      </c>
      <c r="R1542">
        <f>VLOOKUP(Q1542,[1]Planilha7!$A:$B,2,0)</f>
        <v>55</v>
      </c>
      <c r="S1542" s="3">
        <v>12945</v>
      </c>
      <c r="T1542" t="s">
        <v>33</v>
      </c>
      <c r="U1542">
        <f>VLOOKUP(Q1542,Sheet2!$A:$B,2,0)</f>
        <v>1</v>
      </c>
      <c r="V1542" s="4">
        <v>44872</v>
      </c>
      <c r="W1542" s="4" t="s">
        <v>34</v>
      </c>
      <c r="X1542" s="4" t="s">
        <v>34</v>
      </c>
      <c r="Y1542" t="s">
        <v>34</v>
      </c>
      <c r="Z1542" t="s">
        <v>34</v>
      </c>
    </row>
    <row r="1543" spans="1:26" x14ac:dyDescent="0.25">
      <c r="A1543">
        <v>1542</v>
      </c>
      <c r="B1543">
        <v>1</v>
      </c>
      <c r="C1543" t="str">
        <f>VLOOKUP(B1543,Sheet4!$A:$B,2,0)</f>
        <v>Verra</v>
      </c>
      <c r="D1543" t="s">
        <v>3965</v>
      </c>
      <c r="E1543" t="s">
        <v>3966</v>
      </c>
      <c r="F1543" t="s">
        <v>61</v>
      </c>
      <c r="G1543">
        <f>VLOOKUP(F1543,[1]Planilha2!$A:$B,2,0)</f>
        <v>7</v>
      </c>
      <c r="H1543" t="s">
        <v>57</v>
      </c>
      <c r="I1543">
        <f>VLOOKUP(H1543,[1]Planilha5!$A:$B,2,0)</f>
        <v>3</v>
      </c>
      <c r="J1543" t="str">
        <f>VLOOKUP(H1543,[1]Planilha3!$A:$B,2,0)</f>
        <v>Waste handling</v>
      </c>
      <c r="K1543">
        <f>VLOOKUP(J1543,[1]Planilha3!$B:$C,2,0)</f>
        <v>3</v>
      </c>
      <c r="L1543" t="s">
        <v>34</v>
      </c>
      <c r="M1543">
        <f>VLOOKUP(L1543,[1]Planilha4!$A:$B,2,0)</f>
        <v>1</v>
      </c>
      <c r="N1543" t="s">
        <v>96</v>
      </c>
      <c r="O1543">
        <f>VLOOKUP(N1543,[1]Planilha6!$A:$B,2,0)</f>
        <v>11</v>
      </c>
      <c r="P1543" t="s">
        <v>140</v>
      </c>
      <c r="Q1543" t="s">
        <v>92</v>
      </c>
      <c r="R1543">
        <f>VLOOKUP(Q1543,[1]Planilha7!$A:$B,2,0)</f>
        <v>123</v>
      </c>
      <c r="S1543" s="3">
        <v>359574</v>
      </c>
      <c r="T1543" t="s">
        <v>93</v>
      </c>
      <c r="U1543">
        <f>VLOOKUP(Q1543,Sheet2!$A:$B,2,0)</f>
        <v>3</v>
      </c>
      <c r="V1543" s="4" t="s">
        <v>34</v>
      </c>
      <c r="W1543" s="4">
        <v>44119</v>
      </c>
      <c r="X1543" s="4">
        <v>46674</v>
      </c>
      <c r="Y1543" t="s">
        <v>34</v>
      </c>
      <c r="Z1543" t="s">
        <v>34</v>
      </c>
    </row>
    <row r="1544" spans="1:26" x14ac:dyDescent="0.25">
      <c r="A1544">
        <v>1543</v>
      </c>
      <c r="B1544">
        <v>1</v>
      </c>
      <c r="C1544" t="str">
        <f>VLOOKUP(B1544,Sheet4!$A:$B,2,0)</f>
        <v>Verra</v>
      </c>
      <c r="D1544" t="s">
        <v>3967</v>
      </c>
      <c r="E1544" t="s">
        <v>3968</v>
      </c>
      <c r="F1544" t="s">
        <v>2771</v>
      </c>
      <c r="G1544">
        <f>VLOOKUP(F1544,[1]Planilha2!$A:$B,2,0)</f>
        <v>427</v>
      </c>
      <c r="H1544" t="s">
        <v>1408</v>
      </c>
      <c r="I1544">
        <f>VLOOKUP(H1544,[1]Planilha5!$A:$B,2,0)</f>
        <v>19</v>
      </c>
      <c r="J1544" t="str">
        <f>VLOOKUP(H1544,[1]Planilha3!$A:$B,2,0)</f>
        <v>Industry</v>
      </c>
      <c r="K1544">
        <f>VLOOKUP(J1544,[1]Planilha3!$B:$C,2,0)</f>
        <v>4</v>
      </c>
      <c r="L1544" t="s">
        <v>34</v>
      </c>
      <c r="M1544">
        <f>VLOOKUP(L1544,[1]Planilha4!$A:$B,2,0)</f>
        <v>1</v>
      </c>
      <c r="N1544" t="s">
        <v>799</v>
      </c>
      <c r="O1544">
        <f>VLOOKUP(N1544,[1]Planilha6!$A:$B,2,0)</f>
        <v>50</v>
      </c>
      <c r="P1544" t="s">
        <v>931</v>
      </c>
      <c r="Q1544" t="s">
        <v>916</v>
      </c>
      <c r="R1544">
        <f>VLOOKUP(Q1544,[1]Planilha7!$A:$B,2,0)</f>
        <v>108</v>
      </c>
      <c r="S1544" s="3">
        <v>348138</v>
      </c>
      <c r="T1544" t="s">
        <v>111</v>
      </c>
      <c r="U1544">
        <f>VLOOKUP(Q1544,Sheet2!$A:$B,2,0)</f>
        <v>5</v>
      </c>
      <c r="V1544" s="4" t="s">
        <v>34</v>
      </c>
      <c r="W1544" s="4" t="s">
        <v>34</v>
      </c>
      <c r="X1544" s="4" t="s">
        <v>34</v>
      </c>
      <c r="Y1544" t="s">
        <v>34</v>
      </c>
      <c r="Z1544" t="s">
        <v>34</v>
      </c>
    </row>
    <row r="1545" spans="1:26" x14ac:dyDescent="0.25">
      <c r="A1545">
        <v>1544</v>
      </c>
      <c r="B1545">
        <v>1</v>
      </c>
      <c r="C1545" t="str">
        <f>VLOOKUP(B1545,Sheet4!$A:$B,2,0)</f>
        <v>Verra</v>
      </c>
      <c r="D1545" t="s">
        <v>3969</v>
      </c>
      <c r="E1545" t="s">
        <v>3970</v>
      </c>
      <c r="F1545" t="s">
        <v>3864</v>
      </c>
      <c r="G1545">
        <f>VLOOKUP(F1545,[1]Planilha2!$A:$B,2,0)</f>
        <v>570</v>
      </c>
      <c r="H1545" t="s">
        <v>45</v>
      </c>
      <c r="I1545">
        <f>VLOOKUP(H1545,[1]Planilha5!$A:$B,2,0)</f>
        <v>2</v>
      </c>
      <c r="J1545" t="str">
        <f>VLOOKUP(H1545,[1]Planilha3!$A:$B,2,0)</f>
        <v>Energy</v>
      </c>
      <c r="K1545">
        <f>VLOOKUP(J1545,[1]Planilha3!$B:$C,2,0)</f>
        <v>2</v>
      </c>
      <c r="L1545" t="s">
        <v>34</v>
      </c>
      <c r="M1545">
        <f>VLOOKUP(L1545,[1]Planilha4!$A:$B,2,0)</f>
        <v>1</v>
      </c>
      <c r="N1545" t="s">
        <v>926</v>
      </c>
      <c r="O1545">
        <f>VLOOKUP(N1545,[1]Planilha6!$A:$B,2,0)</f>
        <v>56</v>
      </c>
      <c r="P1545" t="s">
        <v>876</v>
      </c>
      <c r="Q1545" t="s">
        <v>47</v>
      </c>
      <c r="R1545">
        <f>VLOOKUP(Q1545,[1]Planilha7!$A:$B,2,0)</f>
        <v>55</v>
      </c>
      <c r="S1545" s="3">
        <v>12644</v>
      </c>
      <c r="T1545" t="s">
        <v>33</v>
      </c>
      <c r="U1545">
        <f>VLOOKUP(Q1545,Sheet2!$A:$B,2,0)</f>
        <v>1</v>
      </c>
      <c r="V1545" s="4">
        <v>44978</v>
      </c>
      <c r="W1545" s="4" t="s">
        <v>34</v>
      </c>
      <c r="X1545" s="4" t="s">
        <v>34</v>
      </c>
      <c r="Y1545" t="s">
        <v>34</v>
      </c>
      <c r="Z1545" t="s">
        <v>34</v>
      </c>
    </row>
    <row r="1546" spans="1:26" x14ac:dyDescent="0.25">
      <c r="A1546">
        <v>1545</v>
      </c>
      <c r="B1546">
        <v>1</v>
      </c>
      <c r="C1546" t="str">
        <f>VLOOKUP(B1546,Sheet4!$A:$B,2,0)</f>
        <v>Verra</v>
      </c>
      <c r="D1546" t="s">
        <v>3971</v>
      </c>
      <c r="E1546" t="s">
        <v>3972</v>
      </c>
      <c r="F1546" t="s">
        <v>3864</v>
      </c>
      <c r="G1546">
        <f>VLOOKUP(F1546,[1]Planilha2!$A:$B,2,0)</f>
        <v>570</v>
      </c>
      <c r="H1546" t="s">
        <v>45</v>
      </c>
      <c r="I1546">
        <f>VLOOKUP(H1546,[1]Planilha5!$A:$B,2,0)</f>
        <v>2</v>
      </c>
      <c r="J1546" t="str">
        <f>VLOOKUP(H1546,[1]Planilha3!$A:$B,2,0)</f>
        <v>Energy</v>
      </c>
      <c r="K1546">
        <f>VLOOKUP(J1546,[1]Planilha3!$B:$C,2,0)</f>
        <v>2</v>
      </c>
      <c r="L1546" t="s">
        <v>34</v>
      </c>
      <c r="M1546">
        <f>VLOOKUP(L1546,[1]Planilha4!$A:$B,2,0)</f>
        <v>1</v>
      </c>
      <c r="N1546" t="s">
        <v>926</v>
      </c>
      <c r="O1546">
        <f>VLOOKUP(N1546,[1]Planilha6!$A:$B,2,0)</f>
        <v>56</v>
      </c>
      <c r="P1546" t="s">
        <v>876</v>
      </c>
      <c r="Q1546" t="s">
        <v>47</v>
      </c>
      <c r="R1546">
        <f>VLOOKUP(Q1546,[1]Planilha7!$A:$B,2,0)</f>
        <v>55</v>
      </c>
      <c r="S1546" s="3">
        <v>13125</v>
      </c>
      <c r="T1546" t="s">
        <v>33</v>
      </c>
      <c r="U1546">
        <f>VLOOKUP(Q1546,Sheet2!$A:$B,2,0)</f>
        <v>1</v>
      </c>
      <c r="V1546" s="4">
        <v>44903</v>
      </c>
      <c r="W1546" s="4" t="s">
        <v>34</v>
      </c>
      <c r="X1546" s="4" t="s">
        <v>34</v>
      </c>
      <c r="Y1546" t="s">
        <v>34</v>
      </c>
      <c r="Z1546" t="s">
        <v>34</v>
      </c>
    </row>
    <row r="1547" spans="1:26" x14ac:dyDescent="0.25">
      <c r="A1547">
        <v>1546</v>
      </c>
      <c r="B1547">
        <v>1</v>
      </c>
      <c r="C1547" t="str">
        <f>VLOOKUP(B1547,Sheet4!$A:$B,2,0)</f>
        <v>Verra</v>
      </c>
      <c r="D1547" t="s">
        <v>3973</v>
      </c>
      <c r="E1547" t="s">
        <v>3974</v>
      </c>
      <c r="F1547" t="s">
        <v>3975</v>
      </c>
      <c r="G1547">
        <f>VLOOKUP(F1547,[1]Planilha2!$A:$B,2,0)</f>
        <v>584</v>
      </c>
      <c r="H1547" t="s">
        <v>28</v>
      </c>
      <c r="I1547">
        <f>VLOOKUP(H1547,[1]Planilha5!$A:$B,2,0)</f>
        <v>1</v>
      </c>
      <c r="J1547" t="str">
        <f>VLOOKUP(H1547,[1]Planilha3!$A:$B,2,0)</f>
        <v>AFOLU</v>
      </c>
      <c r="K1547">
        <f>VLOOKUP(J1547,[1]Planilha3!$B:$C,2,0)</f>
        <v>1</v>
      </c>
      <c r="L1547" t="s">
        <v>38</v>
      </c>
      <c r="M1547">
        <f>VLOOKUP(L1547,[1]Planilha4!$A:$B,2,0)</f>
        <v>2</v>
      </c>
      <c r="N1547" t="s">
        <v>39</v>
      </c>
      <c r="O1547">
        <f>VLOOKUP(N1547,[1]Planilha6!$A:$B,2,0)</f>
        <v>3</v>
      </c>
      <c r="P1547" t="s">
        <v>1463</v>
      </c>
      <c r="Q1547" t="s">
        <v>32</v>
      </c>
      <c r="R1547">
        <f>VLOOKUP(Q1547,[1]Planilha7!$A:$B,2,0)</f>
        <v>27</v>
      </c>
      <c r="S1547" s="3">
        <v>88964</v>
      </c>
      <c r="T1547" t="s">
        <v>33</v>
      </c>
      <c r="U1547">
        <f>VLOOKUP(Q1547,Sheet2!$A:$B,2,0)</f>
        <v>1</v>
      </c>
      <c r="V1547" s="4" t="s">
        <v>34</v>
      </c>
      <c r="W1547" s="4">
        <v>42876</v>
      </c>
      <c r="X1547" s="4">
        <v>50180</v>
      </c>
      <c r="Y1547" t="s">
        <v>34</v>
      </c>
      <c r="Z1547" t="s">
        <v>34</v>
      </c>
    </row>
    <row r="1548" spans="1:26" x14ac:dyDescent="0.25">
      <c r="A1548">
        <v>1547</v>
      </c>
      <c r="B1548">
        <v>1</v>
      </c>
      <c r="C1548" t="str">
        <f>VLOOKUP(B1548,Sheet4!$A:$B,2,0)</f>
        <v>Verra</v>
      </c>
      <c r="D1548" t="s">
        <v>3976</v>
      </c>
      <c r="E1548" t="s">
        <v>3977</v>
      </c>
      <c r="F1548" t="s">
        <v>3975</v>
      </c>
      <c r="G1548">
        <f>VLOOKUP(F1548,[1]Planilha2!$A:$B,2,0)</f>
        <v>584</v>
      </c>
      <c r="H1548" t="s">
        <v>28</v>
      </c>
      <c r="I1548">
        <f>VLOOKUP(H1548,[1]Planilha5!$A:$B,2,0)</f>
        <v>1</v>
      </c>
      <c r="J1548" t="str">
        <f>VLOOKUP(H1548,[1]Planilha3!$A:$B,2,0)</f>
        <v>AFOLU</v>
      </c>
      <c r="K1548">
        <f>VLOOKUP(J1548,[1]Planilha3!$B:$C,2,0)</f>
        <v>1</v>
      </c>
      <c r="L1548" t="s">
        <v>38</v>
      </c>
      <c r="M1548">
        <f>VLOOKUP(L1548,[1]Planilha4!$A:$B,2,0)</f>
        <v>2</v>
      </c>
      <c r="N1548" t="s">
        <v>39</v>
      </c>
      <c r="O1548">
        <f>VLOOKUP(N1548,[1]Planilha6!$A:$B,2,0)</f>
        <v>3</v>
      </c>
      <c r="P1548" t="s">
        <v>1463</v>
      </c>
      <c r="Q1548" t="s">
        <v>32</v>
      </c>
      <c r="R1548">
        <f>VLOOKUP(Q1548,[1]Planilha7!$A:$B,2,0)</f>
        <v>27</v>
      </c>
      <c r="S1548" s="3">
        <v>45993</v>
      </c>
      <c r="T1548" t="s">
        <v>33</v>
      </c>
      <c r="U1548">
        <f>VLOOKUP(Q1548,Sheet2!$A:$B,2,0)</f>
        <v>1</v>
      </c>
      <c r="V1548" s="4" t="s">
        <v>34</v>
      </c>
      <c r="W1548" s="4">
        <v>42876</v>
      </c>
      <c r="X1548" s="4">
        <v>50180</v>
      </c>
      <c r="Y1548" t="s">
        <v>34</v>
      </c>
      <c r="Z1548" t="s">
        <v>34</v>
      </c>
    </row>
    <row r="1549" spans="1:26" x14ac:dyDescent="0.25">
      <c r="A1549">
        <v>1548</v>
      </c>
      <c r="B1549">
        <v>1</v>
      </c>
      <c r="C1549" t="str">
        <f>VLOOKUP(B1549,Sheet4!$A:$B,2,0)</f>
        <v>Verra</v>
      </c>
      <c r="D1549" t="s">
        <v>3978</v>
      </c>
      <c r="E1549" t="s">
        <v>3979</v>
      </c>
      <c r="F1549" t="s">
        <v>3980</v>
      </c>
      <c r="G1549">
        <f>VLOOKUP(F1549,[1]Planilha2!$A:$B,2,0)</f>
        <v>585</v>
      </c>
      <c r="H1549" t="s">
        <v>28</v>
      </c>
      <c r="I1549">
        <f>VLOOKUP(H1549,[1]Planilha5!$A:$B,2,0)</f>
        <v>1</v>
      </c>
      <c r="J1549" t="str">
        <f>VLOOKUP(H1549,[1]Planilha3!$A:$B,2,0)</f>
        <v>AFOLU</v>
      </c>
      <c r="K1549">
        <f>VLOOKUP(J1549,[1]Planilha3!$B:$C,2,0)</f>
        <v>1</v>
      </c>
      <c r="L1549" t="s">
        <v>38</v>
      </c>
      <c r="M1549">
        <f>VLOOKUP(L1549,[1]Planilha4!$A:$B,2,0)</f>
        <v>2</v>
      </c>
      <c r="N1549" t="s">
        <v>39</v>
      </c>
      <c r="O1549">
        <f>VLOOKUP(N1549,[1]Planilha6!$A:$B,2,0)</f>
        <v>3</v>
      </c>
      <c r="P1549" t="s">
        <v>876</v>
      </c>
      <c r="Q1549" t="s">
        <v>32</v>
      </c>
      <c r="R1549">
        <f>VLOOKUP(Q1549,[1]Planilha7!$A:$B,2,0)</f>
        <v>27</v>
      </c>
      <c r="S1549" s="3">
        <v>117640</v>
      </c>
      <c r="T1549" t="s">
        <v>33</v>
      </c>
      <c r="U1549">
        <f>VLOOKUP(Q1549,Sheet2!$A:$B,2,0)</f>
        <v>1</v>
      </c>
      <c r="V1549" s="4">
        <v>44553</v>
      </c>
      <c r="W1549" s="4">
        <v>42626</v>
      </c>
      <c r="X1549" s="4">
        <v>64540</v>
      </c>
      <c r="Y1549" t="s">
        <v>34</v>
      </c>
      <c r="Z1549" t="s">
        <v>34</v>
      </c>
    </row>
    <row r="1550" spans="1:26" x14ac:dyDescent="0.25">
      <c r="A1550">
        <v>1549</v>
      </c>
      <c r="B1550">
        <v>1</v>
      </c>
      <c r="C1550" t="str">
        <f>VLOOKUP(B1550,Sheet4!$A:$B,2,0)</f>
        <v>Verra</v>
      </c>
      <c r="D1550" t="s">
        <v>3981</v>
      </c>
      <c r="E1550" t="s">
        <v>3982</v>
      </c>
      <c r="F1550" t="s">
        <v>3864</v>
      </c>
      <c r="G1550">
        <f>VLOOKUP(F1550,[1]Planilha2!$A:$B,2,0)</f>
        <v>570</v>
      </c>
      <c r="H1550" t="s">
        <v>45</v>
      </c>
      <c r="I1550">
        <f>VLOOKUP(H1550,[1]Planilha5!$A:$B,2,0)</f>
        <v>2</v>
      </c>
      <c r="J1550" t="str">
        <f>VLOOKUP(H1550,[1]Planilha3!$A:$B,2,0)</f>
        <v>Energy</v>
      </c>
      <c r="K1550">
        <f>VLOOKUP(J1550,[1]Planilha3!$B:$C,2,0)</f>
        <v>2</v>
      </c>
      <c r="L1550" t="s">
        <v>34</v>
      </c>
      <c r="M1550">
        <f>VLOOKUP(L1550,[1]Planilha4!$A:$B,2,0)</f>
        <v>1</v>
      </c>
      <c r="N1550" t="s">
        <v>926</v>
      </c>
      <c r="O1550">
        <f>VLOOKUP(N1550,[1]Planilha6!$A:$B,2,0)</f>
        <v>56</v>
      </c>
      <c r="P1550" t="s">
        <v>876</v>
      </c>
      <c r="Q1550" t="s">
        <v>47</v>
      </c>
      <c r="R1550">
        <f>VLOOKUP(Q1550,[1]Planilha7!$A:$B,2,0)</f>
        <v>55</v>
      </c>
      <c r="S1550" s="3">
        <v>13428</v>
      </c>
      <c r="T1550" t="s">
        <v>33</v>
      </c>
      <c r="U1550">
        <f>VLOOKUP(Q1550,Sheet2!$A:$B,2,0)</f>
        <v>1</v>
      </c>
      <c r="V1550" s="4">
        <v>44526</v>
      </c>
      <c r="W1550" s="4" t="s">
        <v>34</v>
      </c>
      <c r="X1550" s="4" t="s">
        <v>34</v>
      </c>
      <c r="Y1550" t="s">
        <v>34</v>
      </c>
      <c r="Z1550" t="s">
        <v>34</v>
      </c>
    </row>
    <row r="1551" spans="1:26" x14ac:dyDescent="0.25">
      <c r="A1551">
        <v>1550</v>
      </c>
      <c r="B1551">
        <v>1</v>
      </c>
      <c r="C1551" t="str">
        <f>VLOOKUP(B1551,Sheet4!$A:$B,2,0)</f>
        <v>Verra</v>
      </c>
      <c r="D1551" t="s">
        <v>3983</v>
      </c>
      <c r="E1551" t="s">
        <v>3984</v>
      </c>
      <c r="F1551" t="s">
        <v>3864</v>
      </c>
      <c r="G1551">
        <f>VLOOKUP(F1551,[1]Planilha2!$A:$B,2,0)</f>
        <v>570</v>
      </c>
      <c r="H1551" t="s">
        <v>45</v>
      </c>
      <c r="I1551">
        <f>VLOOKUP(H1551,[1]Planilha5!$A:$B,2,0)</f>
        <v>2</v>
      </c>
      <c r="J1551" t="str">
        <f>VLOOKUP(H1551,[1]Planilha3!$A:$B,2,0)</f>
        <v>Energy</v>
      </c>
      <c r="K1551">
        <f>VLOOKUP(J1551,[1]Planilha3!$B:$C,2,0)</f>
        <v>2</v>
      </c>
      <c r="L1551" t="s">
        <v>34</v>
      </c>
      <c r="M1551">
        <f>VLOOKUP(L1551,[1]Planilha4!$A:$B,2,0)</f>
        <v>1</v>
      </c>
      <c r="N1551" t="s">
        <v>926</v>
      </c>
      <c r="O1551">
        <f>VLOOKUP(N1551,[1]Planilha6!$A:$B,2,0)</f>
        <v>56</v>
      </c>
      <c r="P1551" t="s">
        <v>876</v>
      </c>
      <c r="Q1551" t="s">
        <v>47</v>
      </c>
      <c r="R1551">
        <f>VLOOKUP(Q1551,[1]Planilha7!$A:$B,2,0)</f>
        <v>55</v>
      </c>
      <c r="S1551" s="3">
        <v>13930</v>
      </c>
      <c r="T1551" t="s">
        <v>33</v>
      </c>
      <c r="U1551">
        <f>VLOOKUP(Q1551,Sheet2!$A:$B,2,0)</f>
        <v>1</v>
      </c>
      <c r="V1551" s="4">
        <v>44908</v>
      </c>
      <c r="W1551" s="4" t="s">
        <v>34</v>
      </c>
      <c r="X1551" s="4" t="s">
        <v>34</v>
      </c>
      <c r="Y1551" t="s">
        <v>34</v>
      </c>
      <c r="Z1551" t="s">
        <v>34</v>
      </c>
    </row>
    <row r="1552" spans="1:26" x14ac:dyDescent="0.25">
      <c r="A1552">
        <v>1551</v>
      </c>
      <c r="B1552">
        <v>1</v>
      </c>
      <c r="C1552" t="str">
        <f>VLOOKUP(B1552,Sheet4!$A:$B,2,0)</f>
        <v>Verra</v>
      </c>
      <c r="D1552" t="s">
        <v>3985</v>
      </c>
      <c r="E1552" t="s">
        <v>3986</v>
      </c>
      <c r="F1552" t="s">
        <v>3864</v>
      </c>
      <c r="G1552">
        <f>VLOOKUP(F1552,[1]Planilha2!$A:$B,2,0)</f>
        <v>570</v>
      </c>
      <c r="H1552" t="s">
        <v>45</v>
      </c>
      <c r="I1552">
        <f>VLOOKUP(H1552,[1]Planilha5!$A:$B,2,0)</f>
        <v>2</v>
      </c>
      <c r="J1552" t="str">
        <f>VLOOKUP(H1552,[1]Planilha3!$A:$B,2,0)</f>
        <v>Energy</v>
      </c>
      <c r="K1552">
        <f>VLOOKUP(J1552,[1]Planilha3!$B:$C,2,0)</f>
        <v>2</v>
      </c>
      <c r="L1552" t="s">
        <v>34</v>
      </c>
      <c r="M1552">
        <f>VLOOKUP(L1552,[1]Planilha4!$A:$B,2,0)</f>
        <v>1</v>
      </c>
      <c r="N1552" t="s">
        <v>926</v>
      </c>
      <c r="O1552">
        <f>VLOOKUP(N1552,[1]Planilha6!$A:$B,2,0)</f>
        <v>56</v>
      </c>
      <c r="P1552" t="s">
        <v>876</v>
      </c>
      <c r="Q1552" t="s">
        <v>47</v>
      </c>
      <c r="R1552">
        <f>VLOOKUP(Q1552,[1]Planilha7!$A:$B,2,0)</f>
        <v>55</v>
      </c>
      <c r="S1552" s="3">
        <v>13420</v>
      </c>
      <c r="T1552" t="s">
        <v>33</v>
      </c>
      <c r="U1552">
        <f>VLOOKUP(Q1552,Sheet2!$A:$B,2,0)</f>
        <v>1</v>
      </c>
      <c r="V1552" s="4">
        <v>44902</v>
      </c>
      <c r="W1552" s="4" t="s">
        <v>34</v>
      </c>
      <c r="X1552" s="4" t="s">
        <v>34</v>
      </c>
      <c r="Y1552" t="s">
        <v>34</v>
      </c>
      <c r="Z1552" t="s">
        <v>34</v>
      </c>
    </row>
    <row r="1553" spans="1:26" x14ac:dyDescent="0.25">
      <c r="A1553">
        <v>1552</v>
      </c>
      <c r="B1553">
        <v>1</v>
      </c>
      <c r="C1553" t="str">
        <f>VLOOKUP(B1553,Sheet4!$A:$B,2,0)</f>
        <v>Verra</v>
      </c>
      <c r="D1553" t="s">
        <v>3987</v>
      </c>
      <c r="E1553" t="s">
        <v>3988</v>
      </c>
      <c r="F1553" t="s">
        <v>3975</v>
      </c>
      <c r="G1553">
        <f>VLOOKUP(F1553,[1]Planilha2!$A:$B,2,0)</f>
        <v>584</v>
      </c>
      <c r="H1553" t="s">
        <v>28</v>
      </c>
      <c r="I1553">
        <f>VLOOKUP(H1553,[1]Planilha5!$A:$B,2,0)</f>
        <v>1</v>
      </c>
      <c r="J1553" t="str">
        <f>VLOOKUP(H1553,[1]Planilha3!$A:$B,2,0)</f>
        <v>AFOLU</v>
      </c>
      <c r="K1553">
        <f>VLOOKUP(J1553,[1]Planilha3!$B:$C,2,0)</f>
        <v>1</v>
      </c>
      <c r="L1553" t="s">
        <v>38</v>
      </c>
      <c r="M1553">
        <f>VLOOKUP(L1553,[1]Planilha4!$A:$B,2,0)</f>
        <v>2</v>
      </c>
      <c r="N1553" t="s">
        <v>39</v>
      </c>
      <c r="O1553">
        <f>VLOOKUP(N1553,[1]Planilha6!$A:$B,2,0)</f>
        <v>3</v>
      </c>
      <c r="P1553" t="s">
        <v>876</v>
      </c>
      <c r="Q1553" t="s">
        <v>32</v>
      </c>
      <c r="R1553">
        <f>VLOOKUP(Q1553,[1]Planilha7!$A:$B,2,0)</f>
        <v>27</v>
      </c>
      <c r="S1553" s="3">
        <v>145879</v>
      </c>
      <c r="T1553" t="s">
        <v>33</v>
      </c>
      <c r="U1553">
        <f>VLOOKUP(Q1553,Sheet2!$A:$B,2,0)</f>
        <v>1</v>
      </c>
      <c r="V1553" s="4">
        <v>44991</v>
      </c>
      <c r="W1553" s="4">
        <v>42867</v>
      </c>
      <c r="X1553" s="4">
        <v>50171</v>
      </c>
      <c r="Y1553" t="s">
        <v>34</v>
      </c>
      <c r="Z1553" t="s">
        <v>34</v>
      </c>
    </row>
    <row r="1554" spans="1:26" x14ac:dyDescent="0.25">
      <c r="A1554">
        <v>1553</v>
      </c>
      <c r="B1554">
        <v>1</v>
      </c>
      <c r="C1554" t="str">
        <f>VLOOKUP(B1554,Sheet4!$A:$B,2,0)</f>
        <v>Verra</v>
      </c>
      <c r="D1554" t="s">
        <v>3989</v>
      </c>
      <c r="E1554" t="s">
        <v>3990</v>
      </c>
      <c r="F1554" t="s">
        <v>3991</v>
      </c>
      <c r="G1554">
        <f>VLOOKUP(F1554,[1]Planilha2!$A:$B,2,0)</f>
        <v>586</v>
      </c>
      <c r="H1554" t="s">
        <v>57</v>
      </c>
      <c r="I1554">
        <f>VLOOKUP(H1554,[1]Planilha5!$A:$B,2,0)</f>
        <v>3</v>
      </c>
      <c r="J1554" t="str">
        <f>VLOOKUP(H1554,[1]Planilha3!$A:$B,2,0)</f>
        <v>Waste handling</v>
      </c>
      <c r="K1554">
        <f>VLOOKUP(J1554,[1]Planilha3!$B:$C,2,0)</f>
        <v>3</v>
      </c>
      <c r="L1554" t="s">
        <v>34</v>
      </c>
      <c r="M1554">
        <f>VLOOKUP(L1554,[1]Planilha4!$A:$B,2,0)</f>
        <v>1</v>
      </c>
      <c r="N1554" t="s">
        <v>3992</v>
      </c>
      <c r="O1554">
        <f>VLOOKUP(N1554,[1]Planilha6!$A:$B,2,0)</f>
        <v>119</v>
      </c>
      <c r="P1554" t="s">
        <v>876</v>
      </c>
      <c r="Q1554" t="s">
        <v>330</v>
      </c>
      <c r="R1554">
        <f>VLOOKUP(Q1554,[1]Planilha7!$A:$B,2,0)</f>
        <v>128</v>
      </c>
      <c r="S1554" s="3">
        <v>50000</v>
      </c>
      <c r="T1554" t="s">
        <v>297</v>
      </c>
      <c r="U1554">
        <f>VLOOKUP(Q1554,Sheet2!$A:$B,2,0)</f>
        <v>7</v>
      </c>
      <c r="V1554" s="4">
        <v>44404</v>
      </c>
      <c r="W1554" s="4" t="s">
        <v>34</v>
      </c>
      <c r="X1554" s="4" t="s">
        <v>34</v>
      </c>
      <c r="Y1554" t="s">
        <v>34</v>
      </c>
      <c r="Z1554" t="s">
        <v>34</v>
      </c>
    </row>
    <row r="1555" spans="1:26" x14ac:dyDescent="0.25">
      <c r="A1555">
        <v>1554</v>
      </c>
      <c r="B1555">
        <v>1</v>
      </c>
      <c r="C1555" t="str">
        <f>VLOOKUP(B1555,Sheet4!$A:$B,2,0)</f>
        <v>Verra</v>
      </c>
      <c r="D1555" t="s">
        <v>3993</v>
      </c>
      <c r="E1555" t="s">
        <v>3994</v>
      </c>
      <c r="F1555" t="s">
        <v>61</v>
      </c>
      <c r="G1555">
        <f>VLOOKUP(F1555,[1]Planilha2!$A:$B,2,0)</f>
        <v>7</v>
      </c>
      <c r="H1555" t="s">
        <v>28</v>
      </c>
      <c r="I1555">
        <f>VLOOKUP(H1555,[1]Planilha5!$A:$B,2,0)</f>
        <v>1</v>
      </c>
      <c r="J1555" t="str">
        <f>VLOOKUP(H1555,[1]Planilha3!$A:$B,2,0)</f>
        <v>AFOLU</v>
      </c>
      <c r="K1555">
        <f>VLOOKUP(J1555,[1]Planilha3!$B:$C,2,0)</f>
        <v>1</v>
      </c>
      <c r="L1555" t="s">
        <v>38</v>
      </c>
      <c r="M1555">
        <f>VLOOKUP(L1555,[1]Planilha4!$A:$B,2,0)</f>
        <v>2</v>
      </c>
      <c r="N1555" t="s">
        <v>39</v>
      </c>
      <c r="O1555">
        <f>VLOOKUP(N1555,[1]Planilha6!$A:$B,2,0)</f>
        <v>3</v>
      </c>
      <c r="P1555" t="s">
        <v>876</v>
      </c>
      <c r="Q1555" t="s">
        <v>238</v>
      </c>
      <c r="R1555">
        <f>VLOOKUP(Q1555,[1]Planilha7!$A:$B,2,0)</f>
        <v>98</v>
      </c>
      <c r="S1555" s="3">
        <v>33015</v>
      </c>
      <c r="T1555" t="s">
        <v>33</v>
      </c>
      <c r="U1555">
        <f>VLOOKUP(Q1555,Sheet2!$A:$B,2,0)</f>
        <v>1</v>
      </c>
      <c r="V1555" s="4">
        <v>44832</v>
      </c>
      <c r="W1555" s="4">
        <v>42078</v>
      </c>
      <c r="X1555" s="4">
        <v>60340</v>
      </c>
      <c r="Y1555" t="s">
        <v>34</v>
      </c>
      <c r="Z1555" t="s">
        <v>34</v>
      </c>
    </row>
    <row r="1556" spans="1:26" x14ac:dyDescent="0.25">
      <c r="A1556">
        <v>1555</v>
      </c>
      <c r="B1556">
        <v>1</v>
      </c>
      <c r="C1556" t="str">
        <f>VLOOKUP(B1556,Sheet4!$A:$B,2,0)</f>
        <v>Verra</v>
      </c>
      <c r="D1556" t="s">
        <v>3995</v>
      </c>
      <c r="E1556" t="s">
        <v>3996</v>
      </c>
      <c r="F1556" t="s">
        <v>3997</v>
      </c>
      <c r="G1556">
        <f>VLOOKUP(F1556,[1]Planilha2!$A:$B,2,0)</f>
        <v>587</v>
      </c>
      <c r="H1556" t="s">
        <v>28</v>
      </c>
      <c r="I1556">
        <f>VLOOKUP(H1556,[1]Planilha5!$A:$B,2,0)</f>
        <v>1</v>
      </c>
      <c r="J1556" t="str">
        <f>VLOOKUP(H1556,[1]Planilha3!$A:$B,2,0)</f>
        <v>AFOLU</v>
      </c>
      <c r="K1556">
        <f>VLOOKUP(J1556,[1]Planilha3!$B:$C,2,0)</f>
        <v>1</v>
      </c>
      <c r="L1556" t="s">
        <v>38</v>
      </c>
      <c r="M1556">
        <f>VLOOKUP(L1556,[1]Planilha4!$A:$B,2,0)</f>
        <v>2</v>
      </c>
      <c r="N1556" t="s">
        <v>39</v>
      </c>
      <c r="O1556">
        <f>VLOOKUP(N1556,[1]Planilha6!$A:$B,2,0)</f>
        <v>3</v>
      </c>
      <c r="P1556" t="s">
        <v>876</v>
      </c>
      <c r="Q1556" t="s">
        <v>787</v>
      </c>
      <c r="R1556">
        <f>VLOOKUP(Q1556,[1]Planilha7!$A:$B,2,0)</f>
        <v>129</v>
      </c>
      <c r="S1556" s="3">
        <v>4066</v>
      </c>
      <c r="T1556" t="s">
        <v>127</v>
      </c>
      <c r="U1556">
        <f>VLOOKUP(Q1556,Sheet2!$A:$B,2,0)</f>
        <v>6</v>
      </c>
      <c r="V1556" s="4">
        <v>44483</v>
      </c>
      <c r="W1556" s="4">
        <v>42454</v>
      </c>
      <c r="X1556" s="4">
        <v>64368</v>
      </c>
      <c r="Y1556" t="s">
        <v>34</v>
      </c>
      <c r="Z1556" t="s">
        <v>34</v>
      </c>
    </row>
    <row r="1557" spans="1:26" x14ac:dyDescent="0.25">
      <c r="A1557">
        <v>1556</v>
      </c>
      <c r="B1557">
        <v>1</v>
      </c>
      <c r="C1557" t="str">
        <f>VLOOKUP(B1557,Sheet4!$A:$B,2,0)</f>
        <v>Verra</v>
      </c>
      <c r="D1557" t="s">
        <v>3998</v>
      </c>
      <c r="E1557" t="s">
        <v>3999</v>
      </c>
      <c r="F1557" t="s">
        <v>4000</v>
      </c>
      <c r="G1557">
        <f>VLOOKUP(F1557,[1]Planilha2!$A:$B,2,0)</f>
        <v>588</v>
      </c>
      <c r="H1557" t="s">
        <v>28</v>
      </c>
      <c r="I1557">
        <f>VLOOKUP(H1557,[1]Planilha5!$A:$B,2,0)</f>
        <v>1</v>
      </c>
      <c r="J1557" t="str">
        <f>VLOOKUP(H1557,[1]Planilha3!$A:$B,2,0)</f>
        <v>AFOLU</v>
      </c>
      <c r="K1557">
        <f>VLOOKUP(J1557,[1]Planilha3!$B:$C,2,0)</f>
        <v>1</v>
      </c>
      <c r="L1557" t="s">
        <v>38</v>
      </c>
      <c r="M1557">
        <f>VLOOKUP(L1557,[1]Planilha4!$A:$B,2,0)</f>
        <v>2</v>
      </c>
      <c r="N1557" t="s">
        <v>39</v>
      </c>
      <c r="O1557">
        <f>VLOOKUP(N1557,[1]Planilha6!$A:$B,2,0)</f>
        <v>3</v>
      </c>
      <c r="P1557" t="s">
        <v>876</v>
      </c>
      <c r="Q1557" t="s">
        <v>521</v>
      </c>
      <c r="R1557">
        <f>VLOOKUP(Q1557,[1]Planilha7!$A:$B,2,0)</f>
        <v>47</v>
      </c>
      <c r="S1557" s="3">
        <v>46229</v>
      </c>
      <c r="T1557" t="s">
        <v>111</v>
      </c>
      <c r="U1557">
        <f>VLOOKUP(Q1557,Sheet2!$A:$B,2,0)</f>
        <v>5</v>
      </c>
      <c r="V1557" s="4">
        <v>44621</v>
      </c>
      <c r="W1557" s="4">
        <v>42453</v>
      </c>
      <c r="X1557" s="4">
        <v>53409</v>
      </c>
      <c r="Y1557" t="s">
        <v>34</v>
      </c>
      <c r="Z1557" t="s">
        <v>34</v>
      </c>
    </row>
    <row r="1558" spans="1:26" x14ac:dyDescent="0.25">
      <c r="A1558">
        <v>1557</v>
      </c>
      <c r="B1558">
        <v>1</v>
      </c>
      <c r="C1558" t="str">
        <f>VLOOKUP(B1558,Sheet4!$A:$B,2,0)</f>
        <v>Verra</v>
      </c>
      <c r="D1558" t="s">
        <v>4001</v>
      </c>
      <c r="E1558" t="s">
        <v>4002</v>
      </c>
      <c r="F1558" t="s">
        <v>4003</v>
      </c>
      <c r="G1558">
        <f>VLOOKUP(F1558,[1]Planilha2!$A:$B,2,0)</f>
        <v>589</v>
      </c>
      <c r="H1558" t="s">
        <v>28</v>
      </c>
      <c r="I1558">
        <f>VLOOKUP(H1558,[1]Planilha5!$A:$B,2,0)</f>
        <v>1</v>
      </c>
      <c r="J1558" t="str">
        <f>VLOOKUP(H1558,[1]Planilha3!$A:$B,2,0)</f>
        <v>AFOLU</v>
      </c>
      <c r="K1558">
        <f>VLOOKUP(J1558,[1]Planilha3!$B:$C,2,0)</f>
        <v>1</v>
      </c>
      <c r="L1558" t="s">
        <v>38</v>
      </c>
      <c r="M1558">
        <f>VLOOKUP(L1558,[1]Planilha4!$A:$B,2,0)</f>
        <v>2</v>
      </c>
      <c r="N1558" t="s">
        <v>39</v>
      </c>
      <c r="O1558">
        <f>VLOOKUP(N1558,[1]Planilha6!$A:$B,2,0)</f>
        <v>3</v>
      </c>
      <c r="P1558" t="s">
        <v>876</v>
      </c>
      <c r="Q1558" t="s">
        <v>32</v>
      </c>
      <c r="R1558">
        <f>VLOOKUP(Q1558,[1]Planilha7!$A:$B,2,0)</f>
        <v>27</v>
      </c>
      <c r="S1558" s="3">
        <v>156954</v>
      </c>
      <c r="T1558" t="s">
        <v>33</v>
      </c>
      <c r="U1558">
        <f>VLOOKUP(Q1558,Sheet2!$A:$B,2,0)</f>
        <v>1</v>
      </c>
      <c r="V1558" s="4">
        <v>44568</v>
      </c>
      <c r="W1558" s="4">
        <v>42614</v>
      </c>
      <c r="X1558" s="4">
        <v>52474</v>
      </c>
      <c r="Y1558" t="s">
        <v>34</v>
      </c>
      <c r="Z1558" t="s">
        <v>34</v>
      </c>
    </row>
    <row r="1559" spans="1:26" x14ac:dyDescent="0.25">
      <c r="A1559">
        <v>1558</v>
      </c>
      <c r="B1559">
        <v>1</v>
      </c>
      <c r="C1559" t="str">
        <f>VLOOKUP(B1559,Sheet4!$A:$B,2,0)</f>
        <v>Verra</v>
      </c>
      <c r="D1559" t="s">
        <v>4004</v>
      </c>
      <c r="E1559" t="s">
        <v>4005</v>
      </c>
      <c r="F1559" t="s">
        <v>266</v>
      </c>
      <c r="G1559">
        <f>VLOOKUP(F1559,[1]Planilha2!$A:$B,2,0)</f>
        <v>41</v>
      </c>
      <c r="H1559" t="s">
        <v>1546</v>
      </c>
      <c r="I1559">
        <f>VLOOKUP(H1559,[1]Planilha5!$A:$B,2,0)</f>
        <v>20</v>
      </c>
      <c r="J1559" t="str">
        <f>VLOOKUP(H1559,[1]Planilha3!$A:$B,2,0)</f>
        <v>Energy</v>
      </c>
      <c r="K1559">
        <f>VLOOKUP(J1559,[1]Planilha3!$B:$C,2,0)</f>
        <v>2</v>
      </c>
      <c r="L1559" t="s">
        <v>34</v>
      </c>
      <c r="M1559">
        <f>VLOOKUP(L1559,[1]Planilha4!$A:$B,2,0)</f>
        <v>1</v>
      </c>
      <c r="N1559" t="s">
        <v>46</v>
      </c>
      <c r="O1559">
        <f>VLOOKUP(N1559,[1]Planilha6!$A:$B,2,0)</f>
        <v>4</v>
      </c>
      <c r="P1559" t="s">
        <v>876</v>
      </c>
      <c r="Q1559" t="s">
        <v>267</v>
      </c>
      <c r="R1559">
        <f>VLOOKUP(Q1559,[1]Planilha7!$A:$B,2,0)</f>
        <v>21</v>
      </c>
      <c r="S1559" s="3">
        <v>841424</v>
      </c>
      <c r="T1559" t="s">
        <v>33</v>
      </c>
      <c r="U1559">
        <f>VLOOKUP(Q1559,Sheet2!$A:$B,2,0)</f>
        <v>1</v>
      </c>
      <c r="V1559" s="4">
        <v>44879</v>
      </c>
      <c r="W1559" s="4">
        <v>44613</v>
      </c>
      <c r="X1559" s="4">
        <v>48264</v>
      </c>
      <c r="Y1559" t="s">
        <v>34</v>
      </c>
      <c r="Z1559" t="s">
        <v>34</v>
      </c>
    </row>
    <row r="1560" spans="1:26" x14ac:dyDescent="0.25">
      <c r="A1560">
        <v>1559</v>
      </c>
      <c r="B1560">
        <v>1</v>
      </c>
      <c r="C1560" t="str">
        <f>VLOOKUP(B1560,Sheet4!$A:$B,2,0)</f>
        <v>Verra</v>
      </c>
      <c r="D1560" t="s">
        <v>4006</v>
      </c>
      <c r="E1560" t="s">
        <v>4007</v>
      </c>
      <c r="F1560" t="s">
        <v>4008</v>
      </c>
      <c r="G1560">
        <f>VLOOKUP(F1560,[1]Planilha2!$A:$B,2,0)</f>
        <v>590</v>
      </c>
      <c r="H1560" t="s">
        <v>28</v>
      </c>
      <c r="I1560">
        <f>VLOOKUP(H1560,[1]Planilha5!$A:$B,2,0)</f>
        <v>1</v>
      </c>
      <c r="J1560" t="str">
        <f>VLOOKUP(H1560,[1]Planilha3!$A:$B,2,0)</f>
        <v>AFOLU</v>
      </c>
      <c r="K1560">
        <f>VLOOKUP(J1560,[1]Planilha3!$B:$C,2,0)</f>
        <v>1</v>
      </c>
      <c r="L1560" t="s">
        <v>34</v>
      </c>
      <c r="M1560">
        <f>VLOOKUP(L1560,[1]Planilha4!$A:$B,2,0)</f>
        <v>1</v>
      </c>
      <c r="N1560" t="s">
        <v>427</v>
      </c>
      <c r="O1560">
        <f>VLOOKUP(N1560,[1]Planilha6!$A:$B,2,0)</f>
        <v>36</v>
      </c>
      <c r="P1560" t="s">
        <v>927</v>
      </c>
      <c r="Q1560" t="s">
        <v>1388</v>
      </c>
      <c r="R1560">
        <f>VLOOKUP(Q1560,[1]Planilha7!$A:$B,2,0)</f>
        <v>103</v>
      </c>
      <c r="S1560" s="3">
        <v>2547</v>
      </c>
      <c r="T1560" t="s">
        <v>111</v>
      </c>
      <c r="U1560">
        <f>VLOOKUP(Q1560,Sheet2!$A:$B,2,0)</f>
        <v>5</v>
      </c>
      <c r="V1560" s="4" t="s">
        <v>34</v>
      </c>
      <c r="W1560" s="4" t="s">
        <v>34</v>
      </c>
      <c r="X1560" s="4" t="s">
        <v>34</v>
      </c>
      <c r="Y1560" t="s">
        <v>34</v>
      </c>
      <c r="Z1560" t="s">
        <v>34</v>
      </c>
    </row>
    <row r="1561" spans="1:26" x14ac:dyDescent="0.25">
      <c r="A1561">
        <v>1560</v>
      </c>
      <c r="B1561">
        <v>1</v>
      </c>
      <c r="C1561" t="str">
        <f>VLOOKUP(B1561,Sheet4!$A:$B,2,0)</f>
        <v>Verra</v>
      </c>
      <c r="D1561" t="s">
        <v>4009</v>
      </c>
      <c r="E1561" t="s">
        <v>4010</v>
      </c>
      <c r="F1561" t="s">
        <v>4008</v>
      </c>
      <c r="G1561">
        <f>VLOOKUP(F1561,[1]Planilha2!$A:$B,2,0)</f>
        <v>590</v>
      </c>
      <c r="H1561" t="s">
        <v>28</v>
      </c>
      <c r="I1561">
        <f>VLOOKUP(H1561,[1]Planilha5!$A:$B,2,0)</f>
        <v>1</v>
      </c>
      <c r="J1561" t="str">
        <f>VLOOKUP(H1561,[1]Planilha3!$A:$B,2,0)</f>
        <v>AFOLU</v>
      </c>
      <c r="K1561">
        <f>VLOOKUP(J1561,[1]Planilha3!$B:$C,2,0)</f>
        <v>1</v>
      </c>
      <c r="L1561" t="s">
        <v>34</v>
      </c>
      <c r="M1561">
        <f>VLOOKUP(L1561,[1]Planilha4!$A:$B,2,0)</f>
        <v>1</v>
      </c>
      <c r="N1561" t="s">
        <v>125</v>
      </c>
      <c r="O1561">
        <f>VLOOKUP(N1561,[1]Planilha6!$A:$B,2,0)</f>
        <v>14</v>
      </c>
      <c r="P1561" t="s">
        <v>927</v>
      </c>
      <c r="Q1561" t="s">
        <v>1388</v>
      </c>
      <c r="R1561">
        <f>VLOOKUP(Q1561,[1]Planilha7!$A:$B,2,0)</f>
        <v>103</v>
      </c>
      <c r="S1561" s="3">
        <v>25054</v>
      </c>
      <c r="T1561" t="s">
        <v>111</v>
      </c>
      <c r="U1561">
        <f>VLOOKUP(Q1561,Sheet2!$A:$B,2,0)</f>
        <v>5</v>
      </c>
      <c r="V1561" s="4" t="s">
        <v>34</v>
      </c>
      <c r="W1561" s="4" t="s">
        <v>34</v>
      </c>
      <c r="X1561" s="4" t="s">
        <v>34</v>
      </c>
      <c r="Y1561" t="s">
        <v>34</v>
      </c>
      <c r="Z1561" t="s">
        <v>34</v>
      </c>
    </row>
    <row r="1562" spans="1:26" x14ac:dyDescent="0.25">
      <c r="A1562">
        <v>1561</v>
      </c>
      <c r="B1562">
        <v>1</v>
      </c>
      <c r="C1562" t="str">
        <f>VLOOKUP(B1562,Sheet4!$A:$B,2,0)</f>
        <v>Verra</v>
      </c>
      <c r="D1562" t="s">
        <v>4011</v>
      </c>
      <c r="E1562" t="s">
        <v>4012</v>
      </c>
      <c r="F1562" t="s">
        <v>4013</v>
      </c>
      <c r="G1562">
        <f>VLOOKUP(F1562,[1]Planilha2!$A:$B,2,0)</f>
        <v>591</v>
      </c>
      <c r="H1562" t="s">
        <v>28</v>
      </c>
      <c r="I1562">
        <f>VLOOKUP(H1562,[1]Planilha5!$A:$B,2,0)</f>
        <v>1</v>
      </c>
      <c r="J1562" t="str">
        <f>VLOOKUP(H1562,[1]Planilha3!$A:$B,2,0)</f>
        <v>AFOLU</v>
      </c>
      <c r="K1562">
        <f>VLOOKUP(J1562,[1]Planilha3!$B:$C,2,0)</f>
        <v>1</v>
      </c>
      <c r="L1562" t="s">
        <v>3029</v>
      </c>
      <c r="M1562">
        <f>VLOOKUP(L1562,[1]Planilha4!$A:$B,2,0)</f>
        <v>2</v>
      </c>
      <c r="N1562" t="s">
        <v>39</v>
      </c>
      <c r="O1562">
        <f>VLOOKUP(N1562,[1]Planilha6!$A:$B,2,0)</f>
        <v>3</v>
      </c>
      <c r="P1562" t="s">
        <v>876</v>
      </c>
      <c r="Q1562" t="s">
        <v>32</v>
      </c>
      <c r="R1562">
        <f>VLOOKUP(Q1562,[1]Planilha7!$A:$B,2,0)</f>
        <v>27</v>
      </c>
      <c r="S1562" s="3">
        <v>706810</v>
      </c>
      <c r="T1562" t="s">
        <v>33</v>
      </c>
      <c r="U1562">
        <f>VLOOKUP(Q1562,Sheet2!$A:$B,2,0)</f>
        <v>1</v>
      </c>
      <c r="V1562" s="4">
        <v>44529</v>
      </c>
      <c r="W1562" s="4">
        <v>42635</v>
      </c>
      <c r="X1562" s="4">
        <v>64549</v>
      </c>
      <c r="Y1562" t="s">
        <v>34</v>
      </c>
      <c r="Z1562" t="s">
        <v>34</v>
      </c>
    </row>
    <row r="1563" spans="1:26" x14ac:dyDescent="0.25">
      <c r="A1563">
        <v>1562</v>
      </c>
      <c r="B1563">
        <v>1</v>
      </c>
      <c r="C1563" t="str">
        <f>VLOOKUP(B1563,Sheet4!$A:$B,2,0)</f>
        <v>Verra</v>
      </c>
      <c r="D1563" t="s">
        <v>4014</v>
      </c>
      <c r="E1563" t="s">
        <v>4015</v>
      </c>
      <c r="F1563" t="s">
        <v>61</v>
      </c>
      <c r="G1563">
        <f>VLOOKUP(F1563,[1]Planilha2!$A:$B,2,0)</f>
        <v>7</v>
      </c>
      <c r="H1563" t="s">
        <v>28</v>
      </c>
      <c r="I1563">
        <f>VLOOKUP(H1563,[1]Planilha5!$A:$B,2,0)</f>
        <v>1</v>
      </c>
      <c r="J1563" t="str">
        <f>VLOOKUP(H1563,[1]Planilha3!$A:$B,2,0)</f>
        <v>AFOLU</v>
      </c>
      <c r="K1563">
        <f>VLOOKUP(J1563,[1]Planilha3!$B:$C,2,0)</f>
        <v>1</v>
      </c>
      <c r="L1563" t="s">
        <v>2167</v>
      </c>
      <c r="M1563">
        <f>VLOOKUP(L1563,[1]Planilha4!$A:$B,2,0)</f>
        <v>4</v>
      </c>
      <c r="N1563" t="s">
        <v>427</v>
      </c>
      <c r="O1563">
        <f>VLOOKUP(N1563,[1]Planilha6!$A:$B,2,0)</f>
        <v>36</v>
      </c>
      <c r="P1563" t="s">
        <v>1463</v>
      </c>
      <c r="Q1563" t="s">
        <v>469</v>
      </c>
      <c r="R1563">
        <f>VLOOKUP(Q1563,[1]Planilha7!$A:$B,2,0)</f>
        <v>56</v>
      </c>
      <c r="S1563" s="3">
        <v>6870411</v>
      </c>
      <c r="T1563" t="s">
        <v>33</v>
      </c>
      <c r="U1563">
        <f>VLOOKUP(Q1563,Sheet2!$A:$B,2,0)</f>
        <v>1</v>
      </c>
      <c r="V1563" s="4">
        <v>44489</v>
      </c>
      <c r="W1563" s="4">
        <v>42538</v>
      </c>
      <c r="X1563" s="4">
        <v>63356</v>
      </c>
      <c r="Y1563" t="s">
        <v>34</v>
      </c>
      <c r="Z1563" t="s">
        <v>34</v>
      </c>
    </row>
    <row r="1564" spans="1:26" x14ac:dyDescent="0.25">
      <c r="A1564">
        <v>1563</v>
      </c>
      <c r="B1564">
        <v>1</v>
      </c>
      <c r="C1564" t="str">
        <f>VLOOKUP(B1564,Sheet4!$A:$B,2,0)</f>
        <v>Verra</v>
      </c>
      <c r="D1564" t="s">
        <v>4016</v>
      </c>
      <c r="E1564" t="s">
        <v>4017</v>
      </c>
      <c r="F1564" t="s">
        <v>4018</v>
      </c>
      <c r="G1564">
        <f>VLOOKUP(F1564,[1]Planilha2!$A:$B,2,0)</f>
        <v>592</v>
      </c>
      <c r="H1564" t="s">
        <v>28</v>
      </c>
      <c r="I1564">
        <f>VLOOKUP(H1564,[1]Planilha5!$A:$B,2,0)</f>
        <v>1</v>
      </c>
      <c r="J1564" t="str">
        <f>VLOOKUP(H1564,[1]Planilha3!$A:$B,2,0)</f>
        <v>AFOLU</v>
      </c>
      <c r="K1564">
        <f>VLOOKUP(J1564,[1]Planilha3!$B:$C,2,0)</f>
        <v>1</v>
      </c>
      <c r="L1564" t="s">
        <v>38</v>
      </c>
      <c r="M1564">
        <f>VLOOKUP(L1564,[1]Planilha4!$A:$B,2,0)</f>
        <v>2</v>
      </c>
      <c r="N1564" t="s">
        <v>4019</v>
      </c>
      <c r="O1564">
        <f>VLOOKUP(N1564,[1]Planilha6!$A:$B,2,0)</f>
        <v>120</v>
      </c>
      <c r="P1564" t="s">
        <v>876</v>
      </c>
      <c r="Q1564" t="s">
        <v>47</v>
      </c>
      <c r="R1564">
        <f>VLOOKUP(Q1564,[1]Planilha7!$A:$B,2,0)</f>
        <v>55</v>
      </c>
      <c r="S1564" s="3">
        <v>146998</v>
      </c>
      <c r="T1564" t="s">
        <v>33</v>
      </c>
      <c r="U1564">
        <f>VLOOKUP(Q1564,Sheet2!$A:$B,2,0)</f>
        <v>1</v>
      </c>
      <c r="V1564" s="4">
        <v>44623</v>
      </c>
      <c r="W1564" s="4">
        <v>37067</v>
      </c>
      <c r="X1564" s="4">
        <v>48023</v>
      </c>
      <c r="Y1564" t="s">
        <v>34</v>
      </c>
      <c r="Z1564" t="s">
        <v>34</v>
      </c>
    </row>
    <row r="1565" spans="1:26" x14ac:dyDescent="0.25">
      <c r="A1565">
        <v>1564</v>
      </c>
      <c r="B1565">
        <v>1</v>
      </c>
      <c r="C1565" t="str">
        <f>VLOOKUP(B1565,Sheet4!$A:$B,2,0)</f>
        <v>Verra</v>
      </c>
      <c r="D1565" t="s">
        <v>4020</v>
      </c>
      <c r="E1565" t="s">
        <v>4021</v>
      </c>
      <c r="F1565" t="s">
        <v>4022</v>
      </c>
      <c r="G1565">
        <f>VLOOKUP(F1565,[1]Planilha2!$A:$B,2,0)</f>
        <v>593</v>
      </c>
      <c r="H1565" t="s">
        <v>200</v>
      </c>
      <c r="I1565">
        <f>VLOOKUP(H1565,[1]Planilha5!$A:$B,2,0)</f>
        <v>9</v>
      </c>
      <c r="J1565" t="str">
        <f>VLOOKUP(H1565,[1]Planilha3!$A:$B,2,0)</f>
        <v>Energy</v>
      </c>
      <c r="K1565">
        <f>VLOOKUP(J1565,[1]Planilha3!$B:$C,2,0)</f>
        <v>2</v>
      </c>
      <c r="L1565" t="s">
        <v>34</v>
      </c>
      <c r="M1565">
        <f>VLOOKUP(L1565,[1]Planilha4!$A:$B,2,0)</f>
        <v>1</v>
      </c>
      <c r="N1565" t="s">
        <v>4023</v>
      </c>
      <c r="O1565">
        <f>VLOOKUP(N1565,[1]Planilha6!$A:$B,2,0)</f>
        <v>121</v>
      </c>
      <c r="P1565" t="s">
        <v>876</v>
      </c>
      <c r="Q1565" t="s">
        <v>32</v>
      </c>
      <c r="R1565">
        <f>VLOOKUP(Q1565,[1]Planilha7!$A:$B,2,0)</f>
        <v>27</v>
      </c>
      <c r="S1565" s="3">
        <v>359691</v>
      </c>
      <c r="T1565" t="s">
        <v>33</v>
      </c>
      <c r="U1565">
        <f>VLOOKUP(Q1565,Sheet2!$A:$B,2,0)</f>
        <v>1</v>
      </c>
      <c r="V1565" s="4">
        <v>44412</v>
      </c>
      <c r="W1565" s="4">
        <v>43728</v>
      </c>
      <c r="X1565" s="4">
        <v>46284</v>
      </c>
      <c r="Y1565" t="s">
        <v>34</v>
      </c>
      <c r="Z1565" t="s">
        <v>34</v>
      </c>
    </row>
    <row r="1566" spans="1:26" x14ac:dyDescent="0.25">
      <c r="A1566">
        <v>1565</v>
      </c>
      <c r="B1566">
        <v>1</v>
      </c>
      <c r="C1566" t="str">
        <f>VLOOKUP(B1566,Sheet4!$A:$B,2,0)</f>
        <v>Verra</v>
      </c>
      <c r="D1566" t="s">
        <v>4024</v>
      </c>
      <c r="E1566" t="s">
        <v>4025</v>
      </c>
      <c r="F1566" t="s">
        <v>4000</v>
      </c>
      <c r="G1566">
        <f>VLOOKUP(F1566,[1]Planilha2!$A:$B,2,0)</f>
        <v>588</v>
      </c>
      <c r="H1566" t="s">
        <v>28</v>
      </c>
      <c r="I1566">
        <f>VLOOKUP(H1566,[1]Planilha5!$A:$B,2,0)</f>
        <v>1</v>
      </c>
      <c r="J1566" t="str">
        <f>VLOOKUP(H1566,[1]Planilha3!$A:$B,2,0)</f>
        <v>AFOLU</v>
      </c>
      <c r="K1566">
        <f>VLOOKUP(J1566,[1]Planilha3!$B:$C,2,0)</f>
        <v>1</v>
      </c>
      <c r="L1566" t="s">
        <v>38</v>
      </c>
      <c r="M1566">
        <f>VLOOKUP(L1566,[1]Planilha4!$A:$B,2,0)</f>
        <v>2</v>
      </c>
      <c r="N1566" t="s">
        <v>4026</v>
      </c>
      <c r="O1566">
        <f>VLOOKUP(N1566,[1]Planilha6!$A:$B,2,0)</f>
        <v>122</v>
      </c>
      <c r="P1566" t="s">
        <v>876</v>
      </c>
      <c r="Q1566" t="s">
        <v>1099</v>
      </c>
      <c r="R1566">
        <f>VLOOKUP(Q1566,[1]Planilha7!$A:$B,2,0)</f>
        <v>105</v>
      </c>
      <c r="S1566" s="3">
        <v>126297</v>
      </c>
      <c r="T1566" t="s">
        <v>111</v>
      </c>
      <c r="U1566">
        <f>VLOOKUP(Q1566,Sheet2!$A:$B,2,0)</f>
        <v>5</v>
      </c>
      <c r="V1566" s="4">
        <v>44553</v>
      </c>
      <c r="W1566" s="4">
        <v>42506</v>
      </c>
      <c r="X1566" s="4">
        <v>53462</v>
      </c>
      <c r="Y1566" t="s">
        <v>34</v>
      </c>
      <c r="Z1566" t="s">
        <v>34</v>
      </c>
    </row>
    <row r="1567" spans="1:26" x14ac:dyDescent="0.25">
      <c r="A1567">
        <v>1566</v>
      </c>
      <c r="B1567">
        <v>1</v>
      </c>
      <c r="C1567" t="str">
        <f>VLOOKUP(B1567,Sheet4!$A:$B,2,0)</f>
        <v>Verra</v>
      </c>
      <c r="D1567" t="s">
        <v>4027</v>
      </c>
      <c r="E1567" t="s">
        <v>4028</v>
      </c>
      <c r="F1567" t="s">
        <v>4029</v>
      </c>
      <c r="G1567">
        <f>VLOOKUP(F1567,[1]Planilha2!$A:$B,2,0)</f>
        <v>594</v>
      </c>
      <c r="H1567" t="s">
        <v>45</v>
      </c>
      <c r="I1567">
        <f>VLOOKUP(H1567,[1]Planilha5!$A:$B,2,0)</f>
        <v>2</v>
      </c>
      <c r="J1567" t="str">
        <f>VLOOKUP(H1567,[1]Planilha3!$A:$B,2,0)</f>
        <v>Energy</v>
      </c>
      <c r="K1567">
        <f>VLOOKUP(J1567,[1]Planilha3!$B:$C,2,0)</f>
        <v>2</v>
      </c>
      <c r="L1567" t="s">
        <v>34</v>
      </c>
      <c r="M1567">
        <f>VLOOKUP(L1567,[1]Planilha4!$A:$B,2,0)</f>
        <v>1</v>
      </c>
      <c r="N1567" t="s">
        <v>926</v>
      </c>
      <c r="O1567">
        <f>VLOOKUP(N1567,[1]Planilha6!$A:$B,2,0)</f>
        <v>56</v>
      </c>
      <c r="P1567" t="s">
        <v>931</v>
      </c>
      <c r="Q1567" t="s">
        <v>545</v>
      </c>
      <c r="R1567">
        <f>VLOOKUP(Q1567,[1]Planilha7!$A:$B,2,0)</f>
        <v>101</v>
      </c>
      <c r="S1567" s="3">
        <v>67656</v>
      </c>
      <c r="T1567" t="s">
        <v>111</v>
      </c>
      <c r="U1567">
        <f>VLOOKUP(Q1567,Sheet2!$A:$B,2,0)</f>
        <v>5</v>
      </c>
      <c r="V1567" s="4" t="s">
        <v>34</v>
      </c>
      <c r="W1567" s="4" t="s">
        <v>34</v>
      </c>
      <c r="X1567" s="4" t="s">
        <v>34</v>
      </c>
      <c r="Y1567" t="s">
        <v>34</v>
      </c>
      <c r="Z1567" t="s">
        <v>34</v>
      </c>
    </row>
    <row r="1568" spans="1:26" x14ac:dyDescent="0.25">
      <c r="A1568">
        <v>1567</v>
      </c>
      <c r="B1568">
        <v>1</v>
      </c>
      <c r="C1568" t="str">
        <f>VLOOKUP(B1568,Sheet4!$A:$B,2,0)</f>
        <v>Verra</v>
      </c>
      <c r="D1568" t="s">
        <v>4030</v>
      </c>
      <c r="E1568" t="s">
        <v>4031</v>
      </c>
      <c r="F1568" t="s">
        <v>4032</v>
      </c>
      <c r="G1568">
        <f>VLOOKUP(F1568,[1]Planilha2!$A:$B,2,0)</f>
        <v>595</v>
      </c>
      <c r="H1568" t="s">
        <v>28</v>
      </c>
      <c r="I1568">
        <f>VLOOKUP(H1568,[1]Planilha5!$A:$B,2,0)</f>
        <v>1</v>
      </c>
      <c r="J1568" t="str">
        <f>VLOOKUP(H1568,[1]Planilha3!$A:$B,2,0)</f>
        <v>AFOLU</v>
      </c>
      <c r="K1568">
        <f>VLOOKUP(J1568,[1]Planilha3!$B:$C,2,0)</f>
        <v>1</v>
      </c>
      <c r="L1568" t="s">
        <v>38</v>
      </c>
      <c r="M1568">
        <f>VLOOKUP(L1568,[1]Planilha4!$A:$B,2,0)</f>
        <v>2</v>
      </c>
      <c r="N1568" t="s">
        <v>4033</v>
      </c>
      <c r="O1568">
        <f>VLOOKUP(N1568,[1]Planilha6!$A:$B,2,0)</f>
        <v>123</v>
      </c>
      <c r="P1568" t="s">
        <v>140</v>
      </c>
      <c r="Q1568" t="s">
        <v>469</v>
      </c>
      <c r="R1568">
        <f>VLOOKUP(Q1568,[1]Planilha7!$A:$B,2,0)</f>
        <v>56</v>
      </c>
      <c r="S1568" s="3">
        <v>181986</v>
      </c>
      <c r="T1568" t="s">
        <v>33</v>
      </c>
      <c r="U1568">
        <f>VLOOKUP(Q1568,Sheet2!$A:$B,2,0)</f>
        <v>1</v>
      </c>
      <c r="V1568" s="4" t="s">
        <v>34</v>
      </c>
      <c r="W1568" s="4">
        <v>42587</v>
      </c>
      <c r="X1568" s="4">
        <v>53543</v>
      </c>
      <c r="Y1568" t="s">
        <v>34</v>
      </c>
      <c r="Z1568" t="s">
        <v>34</v>
      </c>
    </row>
    <row r="1569" spans="1:26" x14ac:dyDescent="0.25">
      <c r="A1569">
        <v>1568</v>
      </c>
      <c r="B1569">
        <v>1</v>
      </c>
      <c r="C1569" t="str">
        <f>VLOOKUP(B1569,Sheet4!$A:$B,2,0)</f>
        <v>Verra</v>
      </c>
      <c r="D1569" t="s">
        <v>4034</v>
      </c>
      <c r="E1569" t="s">
        <v>4035</v>
      </c>
      <c r="F1569" t="s">
        <v>3781</v>
      </c>
      <c r="G1569">
        <f>VLOOKUP(F1569,[1]Planilha2!$A:$B,2,0)</f>
        <v>557</v>
      </c>
      <c r="H1569" t="s">
        <v>28</v>
      </c>
      <c r="I1569">
        <f>VLOOKUP(H1569,[1]Planilha5!$A:$B,2,0)</f>
        <v>1</v>
      </c>
      <c r="J1569" t="str">
        <f>VLOOKUP(H1569,[1]Planilha3!$A:$B,2,0)</f>
        <v>AFOLU</v>
      </c>
      <c r="K1569">
        <f>VLOOKUP(J1569,[1]Planilha3!$B:$C,2,0)</f>
        <v>1</v>
      </c>
      <c r="L1569" t="s">
        <v>29</v>
      </c>
      <c r="M1569">
        <f>VLOOKUP(L1569,[1]Planilha4!$A:$B,2,0)</f>
        <v>3</v>
      </c>
      <c r="N1569" t="s">
        <v>622</v>
      </c>
      <c r="O1569">
        <f>VLOOKUP(N1569,[1]Planilha6!$A:$B,2,0)</f>
        <v>44</v>
      </c>
      <c r="P1569" t="s">
        <v>1463</v>
      </c>
      <c r="Q1569" t="s">
        <v>32</v>
      </c>
      <c r="R1569">
        <f>VLOOKUP(Q1569,[1]Planilha7!$A:$B,2,0)</f>
        <v>27</v>
      </c>
      <c r="S1569" s="3">
        <v>53558</v>
      </c>
      <c r="T1569" t="s">
        <v>33</v>
      </c>
      <c r="U1569">
        <f>VLOOKUP(Q1569,Sheet2!$A:$B,2,0)</f>
        <v>1</v>
      </c>
      <c r="V1569" s="4">
        <v>44453</v>
      </c>
      <c r="W1569" s="4">
        <v>43164</v>
      </c>
      <c r="X1569" s="4">
        <v>45720</v>
      </c>
      <c r="Y1569" t="s">
        <v>34</v>
      </c>
      <c r="Z1569" t="s">
        <v>34</v>
      </c>
    </row>
    <row r="1570" spans="1:26" x14ac:dyDescent="0.25">
      <c r="A1570">
        <v>1569</v>
      </c>
      <c r="B1570">
        <v>1</v>
      </c>
      <c r="C1570" t="str">
        <f>VLOOKUP(B1570,Sheet4!$A:$B,2,0)</f>
        <v>Verra</v>
      </c>
      <c r="D1570" t="s">
        <v>4036</v>
      </c>
      <c r="E1570" t="s">
        <v>4037</v>
      </c>
      <c r="F1570" t="s">
        <v>3781</v>
      </c>
      <c r="G1570">
        <f>VLOOKUP(F1570,[1]Planilha2!$A:$B,2,0)</f>
        <v>557</v>
      </c>
      <c r="H1570" t="s">
        <v>28</v>
      </c>
      <c r="I1570">
        <f>VLOOKUP(H1570,[1]Planilha5!$A:$B,2,0)</f>
        <v>1</v>
      </c>
      <c r="J1570" t="str">
        <f>VLOOKUP(H1570,[1]Planilha3!$A:$B,2,0)</f>
        <v>AFOLU</v>
      </c>
      <c r="K1570">
        <f>VLOOKUP(J1570,[1]Planilha3!$B:$C,2,0)</f>
        <v>1</v>
      </c>
      <c r="L1570" t="s">
        <v>29</v>
      </c>
      <c r="M1570">
        <f>VLOOKUP(L1570,[1]Planilha4!$A:$B,2,0)</f>
        <v>3</v>
      </c>
      <c r="N1570" t="s">
        <v>622</v>
      </c>
      <c r="O1570">
        <f>VLOOKUP(N1570,[1]Planilha6!$A:$B,2,0)</f>
        <v>44</v>
      </c>
      <c r="P1570" t="s">
        <v>1463</v>
      </c>
      <c r="Q1570" t="s">
        <v>32</v>
      </c>
      <c r="R1570">
        <f>VLOOKUP(Q1570,[1]Planilha7!$A:$B,2,0)</f>
        <v>27</v>
      </c>
      <c r="S1570" s="3">
        <v>53539</v>
      </c>
      <c r="T1570" t="s">
        <v>33</v>
      </c>
      <c r="U1570">
        <f>VLOOKUP(Q1570,Sheet2!$A:$B,2,0)</f>
        <v>1</v>
      </c>
      <c r="V1570" s="4">
        <v>44452</v>
      </c>
      <c r="W1570" s="4">
        <v>43152</v>
      </c>
      <c r="X1570" s="4">
        <v>45708</v>
      </c>
      <c r="Y1570" t="s">
        <v>34</v>
      </c>
      <c r="Z1570" t="s">
        <v>34</v>
      </c>
    </row>
    <row r="1571" spans="1:26" x14ac:dyDescent="0.25">
      <c r="A1571">
        <v>1570</v>
      </c>
      <c r="B1571">
        <v>1</v>
      </c>
      <c r="C1571" t="str">
        <f>VLOOKUP(B1571,Sheet4!$A:$B,2,0)</f>
        <v>Verra</v>
      </c>
      <c r="D1571" t="s">
        <v>4038</v>
      </c>
      <c r="E1571" t="s">
        <v>4039</v>
      </c>
      <c r="F1571" t="s">
        <v>3781</v>
      </c>
      <c r="G1571">
        <f>VLOOKUP(F1571,[1]Planilha2!$A:$B,2,0)</f>
        <v>557</v>
      </c>
      <c r="H1571" t="s">
        <v>28</v>
      </c>
      <c r="I1571">
        <f>VLOOKUP(H1571,[1]Planilha5!$A:$B,2,0)</f>
        <v>1</v>
      </c>
      <c r="J1571" t="str">
        <f>VLOOKUP(H1571,[1]Planilha3!$A:$B,2,0)</f>
        <v>AFOLU</v>
      </c>
      <c r="K1571">
        <f>VLOOKUP(J1571,[1]Planilha3!$B:$C,2,0)</f>
        <v>1</v>
      </c>
      <c r="L1571" t="s">
        <v>29</v>
      </c>
      <c r="M1571">
        <f>VLOOKUP(L1571,[1]Planilha4!$A:$B,2,0)</f>
        <v>3</v>
      </c>
      <c r="N1571" t="s">
        <v>622</v>
      </c>
      <c r="O1571">
        <f>VLOOKUP(N1571,[1]Planilha6!$A:$B,2,0)</f>
        <v>44</v>
      </c>
      <c r="P1571" t="s">
        <v>1463</v>
      </c>
      <c r="Q1571" t="s">
        <v>32</v>
      </c>
      <c r="R1571">
        <f>VLOOKUP(Q1571,[1]Planilha7!$A:$B,2,0)</f>
        <v>27</v>
      </c>
      <c r="S1571" s="3">
        <v>53512</v>
      </c>
      <c r="T1571" t="s">
        <v>33</v>
      </c>
      <c r="U1571">
        <f>VLOOKUP(Q1571,Sheet2!$A:$B,2,0)</f>
        <v>1</v>
      </c>
      <c r="V1571" s="4">
        <v>44489</v>
      </c>
      <c r="W1571" s="4">
        <v>43155</v>
      </c>
      <c r="X1571" s="4">
        <v>45711</v>
      </c>
      <c r="Y1571" t="s">
        <v>34</v>
      </c>
      <c r="Z1571" t="s">
        <v>34</v>
      </c>
    </row>
    <row r="1572" spans="1:26" x14ac:dyDescent="0.25">
      <c r="A1572">
        <v>1571</v>
      </c>
      <c r="B1572">
        <v>1</v>
      </c>
      <c r="C1572" t="str">
        <f>VLOOKUP(B1572,Sheet4!$A:$B,2,0)</f>
        <v>Verra</v>
      </c>
      <c r="D1572" t="s">
        <v>4040</v>
      </c>
      <c r="E1572" t="s">
        <v>4041</v>
      </c>
      <c r="F1572" t="s">
        <v>3781</v>
      </c>
      <c r="G1572">
        <f>VLOOKUP(F1572,[1]Planilha2!$A:$B,2,0)</f>
        <v>557</v>
      </c>
      <c r="H1572" t="s">
        <v>28</v>
      </c>
      <c r="I1572">
        <f>VLOOKUP(H1572,[1]Planilha5!$A:$B,2,0)</f>
        <v>1</v>
      </c>
      <c r="J1572" t="str">
        <f>VLOOKUP(H1572,[1]Planilha3!$A:$B,2,0)</f>
        <v>AFOLU</v>
      </c>
      <c r="K1572">
        <f>VLOOKUP(J1572,[1]Planilha3!$B:$C,2,0)</f>
        <v>1</v>
      </c>
      <c r="L1572" t="s">
        <v>29</v>
      </c>
      <c r="M1572">
        <f>VLOOKUP(L1572,[1]Planilha4!$A:$B,2,0)</f>
        <v>3</v>
      </c>
      <c r="N1572" t="s">
        <v>622</v>
      </c>
      <c r="O1572">
        <f>VLOOKUP(N1572,[1]Planilha6!$A:$B,2,0)</f>
        <v>44</v>
      </c>
      <c r="P1572" t="s">
        <v>1463</v>
      </c>
      <c r="Q1572" t="s">
        <v>32</v>
      </c>
      <c r="R1572">
        <f>VLOOKUP(Q1572,[1]Planilha7!$A:$B,2,0)</f>
        <v>27</v>
      </c>
      <c r="S1572" s="3">
        <v>53562</v>
      </c>
      <c r="T1572" t="s">
        <v>33</v>
      </c>
      <c r="U1572">
        <f>VLOOKUP(Q1572,Sheet2!$A:$B,2,0)</f>
        <v>1</v>
      </c>
      <c r="V1572" s="4">
        <v>44510</v>
      </c>
      <c r="W1572" s="4">
        <v>43163</v>
      </c>
      <c r="X1572" s="4">
        <v>45719</v>
      </c>
      <c r="Y1572" t="s">
        <v>34</v>
      </c>
      <c r="Z1572" t="s">
        <v>34</v>
      </c>
    </row>
    <row r="1573" spans="1:26" x14ac:dyDescent="0.25">
      <c r="A1573">
        <v>1572</v>
      </c>
      <c r="B1573">
        <v>1</v>
      </c>
      <c r="C1573" t="str">
        <f>VLOOKUP(B1573,Sheet4!$A:$B,2,0)</f>
        <v>Verra</v>
      </c>
      <c r="D1573" t="s">
        <v>4042</v>
      </c>
      <c r="E1573" t="s">
        <v>4043</v>
      </c>
      <c r="F1573" t="s">
        <v>2771</v>
      </c>
      <c r="G1573">
        <f>VLOOKUP(F1573,[1]Planilha2!$A:$B,2,0)</f>
        <v>427</v>
      </c>
      <c r="H1573" t="s">
        <v>1408</v>
      </c>
      <c r="I1573">
        <f>VLOOKUP(H1573,[1]Planilha5!$A:$B,2,0)</f>
        <v>19</v>
      </c>
      <c r="J1573" t="str">
        <f>VLOOKUP(H1573,[1]Planilha3!$A:$B,2,0)</f>
        <v>Industry</v>
      </c>
      <c r="K1573">
        <f>VLOOKUP(J1573,[1]Planilha3!$B:$C,2,0)</f>
        <v>4</v>
      </c>
      <c r="L1573" t="s">
        <v>34</v>
      </c>
      <c r="M1573">
        <f>VLOOKUP(L1573,[1]Planilha4!$A:$B,2,0)</f>
        <v>1</v>
      </c>
      <c r="N1573" t="s">
        <v>4044</v>
      </c>
      <c r="O1573">
        <f>VLOOKUP(N1573,[1]Planilha6!$A:$B,2,0)</f>
        <v>124</v>
      </c>
      <c r="P1573" t="s">
        <v>931</v>
      </c>
      <c r="Q1573" t="s">
        <v>916</v>
      </c>
      <c r="R1573">
        <f>VLOOKUP(Q1573,[1]Planilha7!$A:$B,2,0)</f>
        <v>108</v>
      </c>
      <c r="S1573" s="3">
        <v>421913</v>
      </c>
      <c r="T1573" t="s">
        <v>111</v>
      </c>
      <c r="U1573">
        <f>VLOOKUP(Q1573,Sheet2!$A:$B,2,0)</f>
        <v>5</v>
      </c>
      <c r="V1573" s="4" t="s">
        <v>34</v>
      </c>
      <c r="W1573" s="4" t="s">
        <v>34</v>
      </c>
      <c r="X1573" s="4" t="s">
        <v>34</v>
      </c>
      <c r="Y1573" t="s">
        <v>34</v>
      </c>
      <c r="Z1573" t="s">
        <v>34</v>
      </c>
    </row>
    <row r="1574" spans="1:26" x14ac:dyDescent="0.25">
      <c r="A1574">
        <v>1573</v>
      </c>
      <c r="B1574">
        <v>1</v>
      </c>
      <c r="C1574" t="str">
        <f>VLOOKUP(B1574,Sheet4!$A:$B,2,0)</f>
        <v>Verra</v>
      </c>
      <c r="D1574" t="s">
        <v>4045</v>
      </c>
      <c r="E1574" t="s">
        <v>4046</v>
      </c>
      <c r="F1574" t="s">
        <v>4029</v>
      </c>
      <c r="G1574">
        <f>VLOOKUP(F1574,[1]Planilha2!$A:$B,2,0)</f>
        <v>594</v>
      </c>
      <c r="H1574" t="s">
        <v>1408</v>
      </c>
      <c r="I1574">
        <f>VLOOKUP(H1574,[1]Planilha5!$A:$B,2,0)</f>
        <v>19</v>
      </c>
      <c r="J1574" t="str">
        <f>VLOOKUP(H1574,[1]Planilha3!$A:$B,2,0)</f>
        <v>Industry</v>
      </c>
      <c r="K1574">
        <f>VLOOKUP(J1574,[1]Planilha3!$B:$C,2,0)</f>
        <v>4</v>
      </c>
      <c r="L1574" t="s">
        <v>34</v>
      </c>
      <c r="M1574">
        <f>VLOOKUP(L1574,[1]Planilha4!$A:$B,2,0)</f>
        <v>1</v>
      </c>
      <c r="N1574" t="s">
        <v>4047</v>
      </c>
      <c r="O1574">
        <f>VLOOKUP(N1574,[1]Planilha6!$A:$B,2,0)</f>
        <v>125</v>
      </c>
      <c r="P1574" t="s">
        <v>931</v>
      </c>
      <c r="Q1574" t="s">
        <v>916</v>
      </c>
      <c r="R1574">
        <f>VLOOKUP(Q1574,[1]Planilha7!$A:$B,2,0)</f>
        <v>108</v>
      </c>
      <c r="S1574" s="3">
        <v>116779</v>
      </c>
      <c r="T1574" t="s">
        <v>111</v>
      </c>
      <c r="U1574">
        <f>VLOOKUP(Q1574,Sheet2!$A:$B,2,0)</f>
        <v>5</v>
      </c>
      <c r="V1574" s="4" t="s">
        <v>34</v>
      </c>
      <c r="W1574" s="4" t="s">
        <v>34</v>
      </c>
      <c r="X1574" s="4" t="s">
        <v>34</v>
      </c>
      <c r="Y1574" t="s">
        <v>34</v>
      </c>
      <c r="Z1574" t="s">
        <v>34</v>
      </c>
    </row>
    <row r="1575" spans="1:26" x14ac:dyDescent="0.25">
      <c r="A1575">
        <v>1574</v>
      </c>
      <c r="B1575">
        <v>1</v>
      </c>
      <c r="C1575" t="str">
        <f>VLOOKUP(B1575,Sheet4!$A:$B,2,0)</f>
        <v>Verra</v>
      </c>
      <c r="D1575" t="s">
        <v>4048</v>
      </c>
      <c r="E1575" t="s">
        <v>4049</v>
      </c>
      <c r="F1575" t="s">
        <v>4050</v>
      </c>
      <c r="G1575">
        <f>VLOOKUP(F1575,[1]Planilha2!$A:$B,2,0)</f>
        <v>596</v>
      </c>
      <c r="H1575" t="s">
        <v>28</v>
      </c>
      <c r="I1575">
        <f>VLOOKUP(H1575,[1]Planilha5!$A:$B,2,0)</f>
        <v>1</v>
      </c>
      <c r="J1575" t="str">
        <f>VLOOKUP(H1575,[1]Planilha3!$A:$B,2,0)</f>
        <v>AFOLU</v>
      </c>
      <c r="K1575">
        <f>VLOOKUP(J1575,[1]Planilha3!$B:$C,2,0)</f>
        <v>1</v>
      </c>
      <c r="L1575" t="s">
        <v>38</v>
      </c>
      <c r="M1575">
        <f>VLOOKUP(L1575,[1]Planilha4!$A:$B,2,0)</f>
        <v>2</v>
      </c>
      <c r="N1575" t="s">
        <v>39</v>
      </c>
      <c r="O1575">
        <f>VLOOKUP(N1575,[1]Planilha6!$A:$B,2,0)</f>
        <v>3</v>
      </c>
      <c r="P1575" t="s">
        <v>876</v>
      </c>
      <c r="Q1575" t="s">
        <v>32</v>
      </c>
      <c r="R1575">
        <f>VLOOKUP(Q1575,[1]Planilha7!$A:$B,2,0)</f>
        <v>27</v>
      </c>
      <c r="S1575" s="3">
        <v>342003</v>
      </c>
      <c r="T1575" t="s">
        <v>33</v>
      </c>
      <c r="U1575">
        <f>VLOOKUP(Q1575,Sheet2!$A:$B,2,0)</f>
        <v>1</v>
      </c>
      <c r="V1575" s="4">
        <v>44715</v>
      </c>
      <c r="W1575" s="4">
        <v>42634</v>
      </c>
      <c r="X1575" s="4">
        <v>64548</v>
      </c>
      <c r="Y1575" t="s">
        <v>34</v>
      </c>
      <c r="Z1575" t="s">
        <v>34</v>
      </c>
    </row>
    <row r="1576" spans="1:26" x14ac:dyDescent="0.25">
      <c r="A1576">
        <v>1575</v>
      </c>
      <c r="B1576">
        <v>1</v>
      </c>
      <c r="C1576" t="str">
        <f>VLOOKUP(B1576,Sheet4!$A:$B,2,0)</f>
        <v>Verra</v>
      </c>
      <c r="D1576" t="s">
        <v>4051</v>
      </c>
      <c r="E1576" t="s">
        <v>4052</v>
      </c>
      <c r="F1576" t="s">
        <v>4053</v>
      </c>
      <c r="G1576">
        <f>VLOOKUP(F1576,[1]Planilha2!$A:$B,2,0)</f>
        <v>597</v>
      </c>
      <c r="H1576" t="s">
        <v>28</v>
      </c>
      <c r="I1576">
        <f>VLOOKUP(H1576,[1]Planilha5!$A:$B,2,0)</f>
        <v>1</v>
      </c>
      <c r="J1576" t="str">
        <f>VLOOKUP(H1576,[1]Planilha3!$A:$B,2,0)</f>
        <v>AFOLU</v>
      </c>
      <c r="K1576">
        <f>VLOOKUP(J1576,[1]Planilha3!$B:$C,2,0)</f>
        <v>1</v>
      </c>
      <c r="L1576" t="s">
        <v>124</v>
      </c>
      <c r="M1576">
        <f>VLOOKUP(L1576,[1]Planilha4!$A:$B,2,0)</f>
        <v>4</v>
      </c>
      <c r="N1576" t="s">
        <v>125</v>
      </c>
      <c r="O1576">
        <f>VLOOKUP(N1576,[1]Planilha6!$A:$B,2,0)</f>
        <v>14</v>
      </c>
      <c r="P1576" t="s">
        <v>202</v>
      </c>
      <c r="Q1576" t="s">
        <v>857</v>
      </c>
      <c r="R1576">
        <f>VLOOKUP(Q1576,[1]Planilha7!$A:$B,2,0)</f>
        <v>28</v>
      </c>
      <c r="S1576" s="3">
        <v>30874</v>
      </c>
      <c r="T1576" t="s">
        <v>127</v>
      </c>
      <c r="U1576">
        <f>VLOOKUP(Q1576,Sheet2!$A:$B,2,0)</f>
        <v>6</v>
      </c>
      <c r="V1576" s="4" t="s">
        <v>34</v>
      </c>
      <c r="W1576" s="4">
        <v>42370</v>
      </c>
      <c r="X1576" s="4">
        <v>53327</v>
      </c>
      <c r="Y1576" t="s">
        <v>34</v>
      </c>
      <c r="Z1576" t="s">
        <v>34</v>
      </c>
    </row>
    <row r="1577" spans="1:26" x14ac:dyDescent="0.25">
      <c r="A1577">
        <v>1576</v>
      </c>
      <c r="B1577">
        <v>1</v>
      </c>
      <c r="C1577" t="str">
        <f>VLOOKUP(B1577,Sheet4!$A:$B,2,0)</f>
        <v>Verra</v>
      </c>
      <c r="D1577" t="s">
        <v>4054</v>
      </c>
      <c r="E1577" t="s">
        <v>4055</v>
      </c>
      <c r="F1577" t="s">
        <v>231</v>
      </c>
      <c r="G1577">
        <f>VLOOKUP(F1577,[1]Planilha2!$A:$B,2,0)</f>
        <v>34</v>
      </c>
      <c r="H1577" t="s">
        <v>45</v>
      </c>
      <c r="I1577">
        <f>VLOOKUP(H1577,[1]Planilha5!$A:$B,2,0)</f>
        <v>2</v>
      </c>
      <c r="J1577" t="str">
        <f>VLOOKUP(H1577,[1]Planilha3!$A:$B,2,0)</f>
        <v>Energy</v>
      </c>
      <c r="K1577">
        <f>VLOOKUP(J1577,[1]Planilha3!$B:$C,2,0)</f>
        <v>2</v>
      </c>
      <c r="L1577" t="s">
        <v>34</v>
      </c>
      <c r="M1577">
        <f>VLOOKUP(L1577,[1]Planilha4!$A:$B,2,0)</f>
        <v>1</v>
      </c>
      <c r="N1577" t="s">
        <v>46</v>
      </c>
      <c r="O1577">
        <f>VLOOKUP(N1577,[1]Planilha6!$A:$B,2,0)</f>
        <v>4</v>
      </c>
      <c r="P1577" t="s">
        <v>876</v>
      </c>
      <c r="Q1577" t="s">
        <v>251</v>
      </c>
      <c r="R1577">
        <f>VLOOKUP(Q1577,[1]Planilha7!$A:$B,2,0)</f>
        <v>3</v>
      </c>
      <c r="S1577" s="3">
        <v>2567788</v>
      </c>
      <c r="T1577" t="s">
        <v>111</v>
      </c>
      <c r="U1577">
        <f>VLOOKUP(Q1577,Sheet2!$A:$B,2,0)</f>
        <v>5</v>
      </c>
      <c r="V1577" s="4">
        <v>44991</v>
      </c>
      <c r="W1577" s="4">
        <v>44511</v>
      </c>
      <c r="X1577" s="4">
        <v>48162</v>
      </c>
      <c r="Y1577" t="s">
        <v>34</v>
      </c>
      <c r="Z1577" t="s">
        <v>34</v>
      </c>
    </row>
    <row r="1578" spans="1:26" x14ac:dyDescent="0.25">
      <c r="A1578">
        <v>1577</v>
      </c>
      <c r="B1578">
        <v>1</v>
      </c>
      <c r="C1578" t="str">
        <f>VLOOKUP(B1578,Sheet4!$A:$B,2,0)</f>
        <v>Verra</v>
      </c>
      <c r="D1578" t="s">
        <v>4056</v>
      </c>
      <c r="E1578" t="s">
        <v>4057</v>
      </c>
      <c r="F1578" t="s">
        <v>3374</v>
      </c>
      <c r="G1578">
        <f>VLOOKUP(F1578,[1]Planilha2!$A:$B,2,0)</f>
        <v>494</v>
      </c>
      <c r="H1578" t="s">
        <v>45</v>
      </c>
      <c r="I1578">
        <f>VLOOKUP(H1578,[1]Planilha5!$A:$B,2,0)</f>
        <v>2</v>
      </c>
      <c r="J1578" t="str">
        <f>VLOOKUP(H1578,[1]Planilha3!$A:$B,2,0)</f>
        <v>Energy</v>
      </c>
      <c r="K1578">
        <f>VLOOKUP(J1578,[1]Planilha3!$B:$C,2,0)</f>
        <v>2</v>
      </c>
      <c r="L1578" t="s">
        <v>34</v>
      </c>
      <c r="M1578">
        <f>VLOOKUP(L1578,[1]Planilha4!$A:$B,2,0)</f>
        <v>1</v>
      </c>
      <c r="N1578" t="s">
        <v>926</v>
      </c>
      <c r="O1578">
        <f>VLOOKUP(N1578,[1]Planilha6!$A:$B,2,0)</f>
        <v>56</v>
      </c>
      <c r="P1578" t="s">
        <v>931</v>
      </c>
      <c r="Q1578" t="s">
        <v>521</v>
      </c>
      <c r="R1578">
        <f>VLOOKUP(Q1578,[1]Planilha7!$A:$B,2,0)</f>
        <v>47</v>
      </c>
      <c r="S1578" s="3">
        <v>136734</v>
      </c>
      <c r="T1578" t="s">
        <v>111</v>
      </c>
      <c r="U1578">
        <f>VLOOKUP(Q1578,Sheet2!$A:$B,2,0)</f>
        <v>5</v>
      </c>
      <c r="V1578" s="4" t="s">
        <v>34</v>
      </c>
      <c r="W1578" s="4" t="s">
        <v>34</v>
      </c>
      <c r="X1578" s="4" t="s">
        <v>34</v>
      </c>
      <c r="Y1578" t="s">
        <v>34</v>
      </c>
      <c r="Z1578" t="s">
        <v>34</v>
      </c>
    </row>
    <row r="1579" spans="1:26" x14ac:dyDescent="0.25">
      <c r="A1579">
        <v>1578</v>
      </c>
      <c r="B1579">
        <v>1</v>
      </c>
      <c r="C1579" t="str">
        <f>VLOOKUP(B1579,Sheet4!$A:$B,2,0)</f>
        <v>Verra</v>
      </c>
      <c r="D1579" t="s">
        <v>4058</v>
      </c>
      <c r="E1579" t="s">
        <v>4059</v>
      </c>
      <c r="F1579" t="s">
        <v>4060</v>
      </c>
      <c r="G1579">
        <f>VLOOKUP(F1579,[1]Planilha2!$A:$B,2,0)</f>
        <v>598</v>
      </c>
      <c r="H1579" t="s">
        <v>28</v>
      </c>
      <c r="I1579">
        <f>VLOOKUP(H1579,[1]Planilha5!$A:$B,2,0)</f>
        <v>1</v>
      </c>
      <c r="J1579" t="str">
        <f>VLOOKUP(H1579,[1]Planilha3!$A:$B,2,0)</f>
        <v>AFOLU</v>
      </c>
      <c r="K1579">
        <f>VLOOKUP(J1579,[1]Planilha3!$B:$C,2,0)</f>
        <v>1</v>
      </c>
      <c r="L1579" t="s">
        <v>38</v>
      </c>
      <c r="M1579">
        <f>VLOOKUP(L1579,[1]Planilha4!$A:$B,2,0)</f>
        <v>2</v>
      </c>
      <c r="N1579" t="s">
        <v>39</v>
      </c>
      <c r="O1579">
        <f>VLOOKUP(N1579,[1]Planilha6!$A:$B,2,0)</f>
        <v>3</v>
      </c>
      <c r="P1579" t="s">
        <v>876</v>
      </c>
      <c r="Q1579" t="s">
        <v>32</v>
      </c>
      <c r="R1579">
        <f>VLOOKUP(Q1579,[1]Planilha7!$A:$B,2,0)</f>
        <v>27</v>
      </c>
      <c r="S1579" s="3">
        <v>878138</v>
      </c>
      <c r="T1579" t="s">
        <v>33</v>
      </c>
      <c r="U1579">
        <f>VLOOKUP(Q1579,Sheet2!$A:$B,2,0)</f>
        <v>1</v>
      </c>
      <c r="V1579" s="4">
        <v>44441</v>
      </c>
      <c r="W1579" s="4">
        <v>42495</v>
      </c>
      <c r="X1579" s="4">
        <v>53451</v>
      </c>
      <c r="Y1579" t="s">
        <v>34</v>
      </c>
      <c r="Z1579" t="s">
        <v>34</v>
      </c>
    </row>
    <row r="1580" spans="1:26" x14ac:dyDescent="0.25">
      <c r="A1580">
        <v>1579</v>
      </c>
      <c r="B1580">
        <v>1</v>
      </c>
      <c r="C1580" t="str">
        <f>VLOOKUP(B1580,Sheet4!$A:$B,2,0)</f>
        <v>Verra</v>
      </c>
      <c r="D1580" t="s">
        <v>4061</v>
      </c>
      <c r="E1580" t="s">
        <v>4062</v>
      </c>
      <c r="F1580" t="s">
        <v>4029</v>
      </c>
      <c r="G1580">
        <f>VLOOKUP(F1580,[1]Planilha2!$A:$B,2,0)</f>
        <v>594</v>
      </c>
      <c r="H1580" t="s">
        <v>1408</v>
      </c>
      <c r="I1580">
        <f>VLOOKUP(H1580,[1]Planilha5!$A:$B,2,0)</f>
        <v>19</v>
      </c>
      <c r="J1580" t="str">
        <f>VLOOKUP(H1580,[1]Planilha3!$A:$B,2,0)</f>
        <v>Industry</v>
      </c>
      <c r="K1580">
        <f>VLOOKUP(J1580,[1]Planilha3!$B:$C,2,0)</f>
        <v>4</v>
      </c>
      <c r="L1580" t="s">
        <v>34</v>
      </c>
      <c r="M1580">
        <f>VLOOKUP(L1580,[1]Planilha4!$A:$B,2,0)</f>
        <v>1</v>
      </c>
      <c r="N1580" t="s">
        <v>4047</v>
      </c>
      <c r="O1580">
        <f>VLOOKUP(N1580,[1]Planilha6!$A:$B,2,0)</f>
        <v>125</v>
      </c>
      <c r="P1580" t="s">
        <v>931</v>
      </c>
      <c r="Q1580" t="s">
        <v>916</v>
      </c>
      <c r="R1580">
        <f>VLOOKUP(Q1580,[1]Planilha7!$A:$B,2,0)</f>
        <v>108</v>
      </c>
      <c r="S1580" s="3">
        <v>269581</v>
      </c>
      <c r="T1580" t="s">
        <v>111</v>
      </c>
      <c r="U1580">
        <f>VLOOKUP(Q1580,Sheet2!$A:$B,2,0)</f>
        <v>5</v>
      </c>
      <c r="V1580" s="4" t="s">
        <v>34</v>
      </c>
      <c r="W1580" s="4" t="s">
        <v>34</v>
      </c>
      <c r="X1580" s="4" t="s">
        <v>34</v>
      </c>
      <c r="Y1580" t="s">
        <v>34</v>
      </c>
      <c r="Z1580" t="s">
        <v>34</v>
      </c>
    </row>
    <row r="1581" spans="1:26" x14ac:dyDescent="0.25">
      <c r="A1581">
        <v>1580</v>
      </c>
      <c r="B1581">
        <v>1</v>
      </c>
      <c r="C1581" t="str">
        <f>VLOOKUP(B1581,Sheet4!$A:$B,2,0)</f>
        <v>Verra</v>
      </c>
      <c r="D1581" t="s">
        <v>4063</v>
      </c>
      <c r="E1581" t="s">
        <v>4064</v>
      </c>
      <c r="F1581" t="s">
        <v>4065</v>
      </c>
      <c r="G1581">
        <f>VLOOKUP(F1581,[1]Planilha2!$A:$B,2,0)</f>
        <v>599</v>
      </c>
      <c r="H1581" t="s">
        <v>28</v>
      </c>
      <c r="I1581">
        <f>VLOOKUP(H1581,[1]Planilha5!$A:$B,2,0)</f>
        <v>1</v>
      </c>
      <c r="J1581" t="str">
        <f>VLOOKUP(H1581,[1]Planilha3!$A:$B,2,0)</f>
        <v>AFOLU</v>
      </c>
      <c r="K1581">
        <f>VLOOKUP(J1581,[1]Planilha3!$B:$C,2,0)</f>
        <v>1</v>
      </c>
      <c r="L1581" t="s">
        <v>241</v>
      </c>
      <c r="M1581">
        <f>VLOOKUP(L1581,[1]Planilha4!$A:$B,2,0)</f>
        <v>5</v>
      </c>
      <c r="N1581" t="s">
        <v>242</v>
      </c>
      <c r="O1581">
        <f>VLOOKUP(N1581,[1]Planilha6!$A:$B,2,0)</f>
        <v>22</v>
      </c>
      <c r="P1581" t="s">
        <v>876</v>
      </c>
      <c r="Q1581" t="s">
        <v>244</v>
      </c>
      <c r="R1581">
        <f>VLOOKUP(Q1581,[1]Planilha7!$A:$B,2,0)</f>
        <v>99</v>
      </c>
      <c r="S1581" s="3">
        <v>5662</v>
      </c>
      <c r="T1581" t="s">
        <v>103</v>
      </c>
      <c r="U1581">
        <f>VLOOKUP(Q1581,Sheet2!$A:$B,2,0)</f>
        <v>4</v>
      </c>
      <c r="V1581" s="4">
        <v>44452</v>
      </c>
      <c r="W1581" s="4">
        <v>43101</v>
      </c>
      <c r="X1581" s="4">
        <v>54057</v>
      </c>
      <c r="Y1581" t="s">
        <v>34</v>
      </c>
      <c r="Z1581" t="s">
        <v>34</v>
      </c>
    </row>
    <row r="1582" spans="1:26" x14ac:dyDescent="0.25">
      <c r="A1582">
        <v>1581</v>
      </c>
      <c r="B1582">
        <v>1</v>
      </c>
      <c r="C1582" t="str">
        <f>VLOOKUP(B1582,Sheet4!$A:$B,2,0)</f>
        <v>Verra</v>
      </c>
      <c r="D1582" t="s">
        <v>4066</v>
      </c>
      <c r="E1582" t="s">
        <v>4067</v>
      </c>
      <c r="F1582" t="s">
        <v>4068</v>
      </c>
      <c r="G1582">
        <f>VLOOKUP(F1582,[1]Planilha2!$A:$B,2,0)</f>
        <v>600</v>
      </c>
      <c r="H1582" t="s">
        <v>45</v>
      </c>
      <c r="I1582">
        <f>VLOOKUP(H1582,[1]Planilha5!$A:$B,2,0)</f>
        <v>2</v>
      </c>
      <c r="J1582" t="str">
        <f>VLOOKUP(H1582,[1]Planilha3!$A:$B,2,0)</f>
        <v>Energy</v>
      </c>
      <c r="K1582">
        <f>VLOOKUP(J1582,[1]Planilha3!$B:$C,2,0)</f>
        <v>2</v>
      </c>
      <c r="L1582" t="s">
        <v>34</v>
      </c>
      <c r="M1582">
        <f>VLOOKUP(L1582,[1]Planilha4!$A:$B,2,0)</f>
        <v>1</v>
      </c>
      <c r="N1582" t="s">
        <v>4069</v>
      </c>
      <c r="O1582">
        <f>VLOOKUP(N1582,[1]Planilha6!$A:$B,2,0)</f>
        <v>126</v>
      </c>
      <c r="P1582" t="s">
        <v>876</v>
      </c>
      <c r="Q1582" t="s">
        <v>916</v>
      </c>
      <c r="R1582">
        <f>VLOOKUP(Q1582,[1]Planilha7!$A:$B,2,0)</f>
        <v>108</v>
      </c>
      <c r="S1582" s="3">
        <v>103254</v>
      </c>
      <c r="T1582" t="s">
        <v>111</v>
      </c>
      <c r="U1582">
        <f>VLOOKUP(Q1582,Sheet2!$A:$B,2,0)</f>
        <v>5</v>
      </c>
      <c r="V1582" s="4">
        <v>44328</v>
      </c>
      <c r="W1582" s="4">
        <v>43539</v>
      </c>
      <c r="X1582" s="4">
        <v>46095</v>
      </c>
      <c r="Y1582" t="s">
        <v>34</v>
      </c>
      <c r="Z1582" t="s">
        <v>34</v>
      </c>
    </row>
    <row r="1583" spans="1:26" x14ac:dyDescent="0.25">
      <c r="A1583">
        <v>1582</v>
      </c>
      <c r="B1583">
        <v>1</v>
      </c>
      <c r="C1583" t="str">
        <f>VLOOKUP(B1583,Sheet4!$A:$B,2,0)</f>
        <v>Verra</v>
      </c>
      <c r="D1583" t="s">
        <v>4070</v>
      </c>
      <c r="E1583" t="s">
        <v>4071</v>
      </c>
      <c r="F1583" t="s">
        <v>4072</v>
      </c>
      <c r="G1583">
        <f>VLOOKUP(F1583,[1]Planilha2!$A:$B,2,0)</f>
        <v>601</v>
      </c>
      <c r="H1583" t="s">
        <v>28</v>
      </c>
      <c r="I1583">
        <f>VLOOKUP(H1583,[1]Planilha5!$A:$B,2,0)</f>
        <v>1</v>
      </c>
      <c r="J1583" t="str">
        <f>VLOOKUP(H1583,[1]Planilha3!$A:$B,2,0)</f>
        <v>AFOLU</v>
      </c>
      <c r="K1583">
        <f>VLOOKUP(J1583,[1]Planilha3!$B:$C,2,0)</f>
        <v>1</v>
      </c>
      <c r="L1583" t="s">
        <v>241</v>
      </c>
      <c r="M1583">
        <f>VLOOKUP(L1583,[1]Planilha4!$A:$B,2,0)</f>
        <v>5</v>
      </c>
      <c r="N1583" t="s">
        <v>242</v>
      </c>
      <c r="O1583">
        <f>VLOOKUP(N1583,[1]Planilha6!$A:$B,2,0)</f>
        <v>22</v>
      </c>
      <c r="P1583" t="s">
        <v>1463</v>
      </c>
      <c r="Q1583" t="s">
        <v>296</v>
      </c>
      <c r="R1583">
        <f>VLOOKUP(Q1583,[1]Planilha7!$A:$B,2,0)</f>
        <v>23</v>
      </c>
      <c r="S1583" s="3">
        <v>7223</v>
      </c>
      <c r="T1583" t="s">
        <v>297</v>
      </c>
      <c r="U1583">
        <f>VLOOKUP(Q1583,Sheet2!$A:$B,2,0)</f>
        <v>7</v>
      </c>
      <c r="V1583" s="4" t="s">
        <v>34</v>
      </c>
      <c r="W1583" s="4">
        <v>42491</v>
      </c>
      <c r="X1583" s="4">
        <v>56004</v>
      </c>
      <c r="Y1583" t="s">
        <v>34</v>
      </c>
      <c r="Z1583" t="s">
        <v>34</v>
      </c>
    </row>
    <row r="1584" spans="1:26" x14ac:dyDescent="0.25">
      <c r="A1584">
        <v>1583</v>
      </c>
      <c r="B1584">
        <v>1</v>
      </c>
      <c r="C1584" t="str">
        <f>VLOOKUP(B1584,Sheet4!$A:$B,2,0)</f>
        <v>Verra</v>
      </c>
      <c r="D1584" t="s">
        <v>4073</v>
      </c>
      <c r="E1584" t="s">
        <v>4074</v>
      </c>
      <c r="F1584" t="s">
        <v>4075</v>
      </c>
      <c r="G1584">
        <f>VLOOKUP(F1584,[1]Planilha2!$A:$B,2,0)</f>
        <v>602</v>
      </c>
      <c r="H1584" t="s">
        <v>28</v>
      </c>
      <c r="I1584">
        <f>VLOOKUP(H1584,[1]Planilha5!$A:$B,2,0)</f>
        <v>1</v>
      </c>
      <c r="J1584" t="str">
        <f>VLOOKUP(H1584,[1]Planilha3!$A:$B,2,0)</f>
        <v>AFOLU</v>
      </c>
      <c r="K1584">
        <f>VLOOKUP(J1584,[1]Planilha3!$B:$C,2,0)</f>
        <v>1</v>
      </c>
      <c r="L1584" t="s">
        <v>38</v>
      </c>
      <c r="M1584">
        <f>VLOOKUP(L1584,[1]Planilha4!$A:$B,2,0)</f>
        <v>2</v>
      </c>
      <c r="N1584" t="s">
        <v>39</v>
      </c>
      <c r="O1584">
        <f>VLOOKUP(N1584,[1]Planilha6!$A:$B,2,0)</f>
        <v>3</v>
      </c>
      <c r="P1584" t="s">
        <v>876</v>
      </c>
      <c r="Q1584" t="s">
        <v>2863</v>
      </c>
      <c r="R1584">
        <f>VLOOKUP(Q1584,[1]Planilha7!$A:$B,2,0)</f>
        <v>89</v>
      </c>
      <c r="S1584" s="3">
        <v>24957</v>
      </c>
      <c r="T1584" t="s">
        <v>111</v>
      </c>
      <c r="U1584">
        <f>VLOOKUP(Q1584,Sheet2!$A:$B,2,0)</f>
        <v>5</v>
      </c>
      <c r="V1584" s="4">
        <v>44494</v>
      </c>
      <c r="W1584" s="4">
        <v>38707</v>
      </c>
      <c r="X1584" s="4">
        <v>49663</v>
      </c>
      <c r="Y1584" t="s">
        <v>34</v>
      </c>
      <c r="Z1584" t="s">
        <v>34</v>
      </c>
    </row>
    <row r="1585" spans="1:26" x14ac:dyDescent="0.25">
      <c r="A1585">
        <v>1584</v>
      </c>
      <c r="B1585">
        <v>1</v>
      </c>
      <c r="C1585" t="str">
        <f>VLOOKUP(B1585,Sheet4!$A:$B,2,0)</f>
        <v>Verra</v>
      </c>
      <c r="D1585" t="s">
        <v>4076</v>
      </c>
      <c r="E1585" t="s">
        <v>4077</v>
      </c>
      <c r="F1585" t="s">
        <v>4078</v>
      </c>
      <c r="G1585">
        <f>VLOOKUP(F1585,[1]Planilha2!$A:$B,2,0)</f>
        <v>603</v>
      </c>
      <c r="H1585" t="s">
        <v>340</v>
      </c>
      <c r="I1585">
        <f>VLOOKUP(H1585,[1]Planilha5!$A:$B,2,0)</f>
        <v>11</v>
      </c>
      <c r="J1585" t="str">
        <f>VLOOKUP(H1585,[1]Planilha3!$A:$B,2,0)</f>
        <v>Energy</v>
      </c>
      <c r="K1585">
        <f>VLOOKUP(J1585,[1]Planilha3!$B:$C,2,0)</f>
        <v>2</v>
      </c>
      <c r="L1585" t="s">
        <v>34</v>
      </c>
      <c r="M1585">
        <f>VLOOKUP(L1585,[1]Planilha4!$A:$B,2,0)</f>
        <v>1</v>
      </c>
      <c r="N1585" t="s">
        <v>341</v>
      </c>
      <c r="O1585">
        <f>VLOOKUP(N1585,[1]Planilha6!$A:$B,2,0)</f>
        <v>29</v>
      </c>
      <c r="P1585" t="s">
        <v>876</v>
      </c>
      <c r="Q1585" t="s">
        <v>32</v>
      </c>
      <c r="R1585">
        <f>VLOOKUP(Q1585,[1]Planilha7!$A:$B,2,0)</f>
        <v>27</v>
      </c>
      <c r="S1585" s="3">
        <v>103297</v>
      </c>
      <c r="T1585" t="s">
        <v>33</v>
      </c>
      <c r="U1585">
        <f>VLOOKUP(Q1585,Sheet2!$A:$B,2,0)</f>
        <v>1</v>
      </c>
      <c r="V1585" s="4">
        <v>44651</v>
      </c>
      <c r="W1585" s="4">
        <v>44098</v>
      </c>
      <c r="X1585" s="4">
        <v>47749</v>
      </c>
      <c r="Y1585" t="s">
        <v>34</v>
      </c>
      <c r="Z1585" t="s">
        <v>34</v>
      </c>
    </row>
    <row r="1586" spans="1:26" x14ac:dyDescent="0.25">
      <c r="A1586">
        <v>1585</v>
      </c>
      <c r="B1586">
        <v>1</v>
      </c>
      <c r="C1586" t="str">
        <f>VLOOKUP(B1586,Sheet4!$A:$B,2,0)</f>
        <v>Verra</v>
      </c>
      <c r="D1586" t="s">
        <v>4079</v>
      </c>
      <c r="E1586" t="s">
        <v>4080</v>
      </c>
      <c r="F1586" t="s">
        <v>231</v>
      </c>
      <c r="G1586">
        <f>VLOOKUP(F1586,[1]Planilha2!$A:$B,2,0)</f>
        <v>34</v>
      </c>
      <c r="H1586" t="s">
        <v>71</v>
      </c>
      <c r="I1586">
        <f>VLOOKUP(H1586,[1]Planilha5!$A:$B,2,0)</f>
        <v>5</v>
      </c>
      <c r="J1586" t="str">
        <f>VLOOKUP(H1586,[1]Planilha3!$A:$B,2,0)</f>
        <v>Energy</v>
      </c>
      <c r="K1586">
        <f>VLOOKUP(J1586,[1]Planilha3!$B:$C,2,0)</f>
        <v>2</v>
      </c>
      <c r="L1586" t="s">
        <v>34</v>
      </c>
      <c r="M1586">
        <f>VLOOKUP(L1586,[1]Planilha4!$A:$B,2,0)</f>
        <v>1</v>
      </c>
      <c r="N1586" t="s">
        <v>46</v>
      </c>
      <c r="O1586">
        <f>VLOOKUP(N1586,[1]Planilha6!$A:$B,2,0)</f>
        <v>4</v>
      </c>
      <c r="P1586" t="s">
        <v>876</v>
      </c>
      <c r="Q1586" t="s">
        <v>545</v>
      </c>
      <c r="R1586">
        <f>VLOOKUP(Q1586,[1]Planilha7!$A:$B,2,0)</f>
        <v>101</v>
      </c>
      <c r="S1586" s="3">
        <v>3149415</v>
      </c>
      <c r="T1586" t="s">
        <v>111</v>
      </c>
      <c r="U1586">
        <f>VLOOKUP(Q1586,Sheet2!$A:$B,2,0)</f>
        <v>5</v>
      </c>
      <c r="V1586" s="4">
        <v>45057</v>
      </c>
      <c r="W1586" s="4">
        <v>44478</v>
      </c>
      <c r="X1586" s="4">
        <v>48129</v>
      </c>
      <c r="Y1586" t="s">
        <v>34</v>
      </c>
      <c r="Z1586" t="s">
        <v>34</v>
      </c>
    </row>
    <row r="1587" spans="1:26" x14ac:dyDescent="0.25">
      <c r="A1587">
        <v>1586</v>
      </c>
      <c r="B1587">
        <v>1</v>
      </c>
      <c r="C1587" t="str">
        <f>VLOOKUP(B1587,Sheet4!$A:$B,2,0)</f>
        <v>Verra</v>
      </c>
      <c r="D1587" t="s">
        <v>4081</v>
      </c>
      <c r="E1587" t="s">
        <v>4082</v>
      </c>
      <c r="F1587" t="s">
        <v>4029</v>
      </c>
      <c r="G1587">
        <f>VLOOKUP(F1587,[1]Planilha2!$A:$B,2,0)</f>
        <v>594</v>
      </c>
      <c r="H1587" t="s">
        <v>71</v>
      </c>
      <c r="I1587">
        <f>VLOOKUP(H1587,[1]Planilha5!$A:$B,2,0)</f>
        <v>5</v>
      </c>
      <c r="J1587" t="str">
        <f>VLOOKUP(H1587,[1]Planilha3!$A:$B,2,0)</f>
        <v>Energy</v>
      </c>
      <c r="K1587">
        <f>VLOOKUP(J1587,[1]Planilha3!$B:$C,2,0)</f>
        <v>2</v>
      </c>
      <c r="L1587" t="s">
        <v>34</v>
      </c>
      <c r="M1587">
        <f>VLOOKUP(L1587,[1]Planilha4!$A:$B,2,0)</f>
        <v>1</v>
      </c>
      <c r="N1587" t="s">
        <v>390</v>
      </c>
      <c r="O1587">
        <f>VLOOKUP(N1587,[1]Planilha6!$A:$B,2,0)</f>
        <v>34</v>
      </c>
      <c r="P1587" t="s">
        <v>931</v>
      </c>
      <c r="Q1587" t="s">
        <v>1426</v>
      </c>
      <c r="R1587">
        <f>VLOOKUP(Q1587,[1]Planilha7!$A:$B,2,0)</f>
        <v>78</v>
      </c>
      <c r="S1587" s="3">
        <v>83340</v>
      </c>
      <c r="T1587" t="s">
        <v>297</v>
      </c>
      <c r="U1587">
        <f>VLOOKUP(Q1587,Sheet2!$A:$B,2,0)</f>
        <v>7</v>
      </c>
      <c r="V1587" s="4" t="s">
        <v>34</v>
      </c>
      <c r="W1587" s="4" t="s">
        <v>34</v>
      </c>
      <c r="X1587" s="4" t="s">
        <v>34</v>
      </c>
      <c r="Y1587" t="s">
        <v>34</v>
      </c>
      <c r="Z1587" t="s">
        <v>34</v>
      </c>
    </row>
    <row r="1588" spans="1:26" x14ac:dyDescent="0.25">
      <c r="A1588">
        <v>1587</v>
      </c>
      <c r="B1588">
        <v>1</v>
      </c>
      <c r="C1588" t="str">
        <f>VLOOKUP(B1588,Sheet4!$A:$B,2,0)</f>
        <v>Verra</v>
      </c>
      <c r="D1588" t="s">
        <v>4083</v>
      </c>
      <c r="E1588" t="s">
        <v>4084</v>
      </c>
      <c r="F1588" t="s">
        <v>3077</v>
      </c>
      <c r="G1588">
        <f>VLOOKUP(F1588,[1]Planilha2!$A:$B,2,0)</f>
        <v>466</v>
      </c>
      <c r="H1588" t="s">
        <v>28</v>
      </c>
      <c r="I1588">
        <f>VLOOKUP(H1588,[1]Planilha5!$A:$B,2,0)</f>
        <v>1</v>
      </c>
      <c r="J1588" t="str">
        <f>VLOOKUP(H1588,[1]Planilha3!$A:$B,2,0)</f>
        <v>AFOLU</v>
      </c>
      <c r="K1588">
        <f>VLOOKUP(J1588,[1]Planilha3!$B:$C,2,0)</f>
        <v>1</v>
      </c>
      <c r="L1588" t="s">
        <v>38</v>
      </c>
      <c r="M1588">
        <f>VLOOKUP(L1588,[1]Planilha4!$A:$B,2,0)</f>
        <v>2</v>
      </c>
      <c r="N1588" t="s">
        <v>39</v>
      </c>
      <c r="O1588">
        <f>VLOOKUP(N1588,[1]Planilha6!$A:$B,2,0)</f>
        <v>3</v>
      </c>
      <c r="P1588" t="s">
        <v>876</v>
      </c>
      <c r="Q1588" t="s">
        <v>32</v>
      </c>
      <c r="R1588">
        <f>VLOOKUP(Q1588,[1]Planilha7!$A:$B,2,0)</f>
        <v>27</v>
      </c>
      <c r="S1588" s="3">
        <v>458449</v>
      </c>
      <c r="T1588" t="s">
        <v>33</v>
      </c>
      <c r="U1588">
        <f>VLOOKUP(Q1588,Sheet2!$A:$B,2,0)</f>
        <v>1</v>
      </c>
      <c r="V1588" s="4">
        <v>44414</v>
      </c>
      <c r="W1588" s="4">
        <v>42480</v>
      </c>
      <c r="X1588" s="4">
        <v>53436</v>
      </c>
      <c r="Y1588" t="s">
        <v>34</v>
      </c>
      <c r="Z1588" t="s">
        <v>34</v>
      </c>
    </row>
    <row r="1589" spans="1:26" x14ac:dyDescent="0.25">
      <c r="A1589">
        <v>1588</v>
      </c>
      <c r="B1589">
        <v>1</v>
      </c>
      <c r="C1589" t="str">
        <f>VLOOKUP(B1589,Sheet4!$A:$B,2,0)</f>
        <v>Verra</v>
      </c>
      <c r="D1589" t="s">
        <v>4085</v>
      </c>
      <c r="E1589" t="s">
        <v>4086</v>
      </c>
      <c r="F1589" t="s">
        <v>3077</v>
      </c>
      <c r="G1589">
        <f>VLOOKUP(F1589,[1]Planilha2!$A:$B,2,0)</f>
        <v>466</v>
      </c>
      <c r="H1589" t="s">
        <v>28</v>
      </c>
      <c r="I1589">
        <f>VLOOKUP(H1589,[1]Planilha5!$A:$B,2,0)</f>
        <v>1</v>
      </c>
      <c r="J1589" t="str">
        <f>VLOOKUP(H1589,[1]Planilha3!$A:$B,2,0)</f>
        <v>AFOLU</v>
      </c>
      <c r="K1589">
        <f>VLOOKUP(J1589,[1]Planilha3!$B:$C,2,0)</f>
        <v>1</v>
      </c>
      <c r="L1589" t="s">
        <v>38</v>
      </c>
      <c r="M1589">
        <f>VLOOKUP(L1589,[1]Planilha4!$A:$B,2,0)</f>
        <v>2</v>
      </c>
      <c r="N1589" t="s">
        <v>39</v>
      </c>
      <c r="O1589">
        <f>VLOOKUP(N1589,[1]Planilha6!$A:$B,2,0)</f>
        <v>3</v>
      </c>
      <c r="P1589" t="s">
        <v>876</v>
      </c>
      <c r="Q1589" t="s">
        <v>32</v>
      </c>
      <c r="R1589">
        <f>VLOOKUP(Q1589,[1]Planilha7!$A:$B,2,0)</f>
        <v>27</v>
      </c>
      <c r="S1589" s="3">
        <v>702405</v>
      </c>
      <c r="T1589" t="s">
        <v>33</v>
      </c>
      <c r="U1589">
        <f>VLOOKUP(Q1589,Sheet2!$A:$B,2,0)</f>
        <v>1</v>
      </c>
      <c r="V1589" s="4">
        <v>44505</v>
      </c>
      <c r="W1589" s="4">
        <v>42488</v>
      </c>
      <c r="X1589" s="4">
        <v>53444</v>
      </c>
      <c r="Y1589" t="s">
        <v>34</v>
      </c>
      <c r="Z1589" t="s">
        <v>34</v>
      </c>
    </row>
    <row r="1590" spans="1:26" x14ac:dyDescent="0.25">
      <c r="A1590">
        <v>1589</v>
      </c>
      <c r="B1590">
        <v>1</v>
      </c>
      <c r="C1590" t="str">
        <f>VLOOKUP(B1590,Sheet4!$A:$B,2,0)</f>
        <v>Verra</v>
      </c>
      <c r="D1590" t="s">
        <v>4087</v>
      </c>
      <c r="E1590" t="s">
        <v>4088</v>
      </c>
      <c r="F1590" t="s">
        <v>2946</v>
      </c>
      <c r="G1590">
        <f>VLOOKUP(F1590,[1]Planilha2!$A:$B,2,0)</f>
        <v>451</v>
      </c>
      <c r="H1590" t="s">
        <v>28</v>
      </c>
      <c r="I1590">
        <f>VLOOKUP(H1590,[1]Planilha5!$A:$B,2,0)</f>
        <v>1</v>
      </c>
      <c r="J1590" t="str">
        <f>VLOOKUP(H1590,[1]Planilha3!$A:$B,2,0)</f>
        <v>AFOLU</v>
      </c>
      <c r="K1590">
        <f>VLOOKUP(J1590,[1]Planilha3!$B:$C,2,0)</f>
        <v>1</v>
      </c>
      <c r="L1590" t="s">
        <v>38</v>
      </c>
      <c r="M1590">
        <f>VLOOKUP(L1590,[1]Planilha4!$A:$B,2,0)</f>
        <v>2</v>
      </c>
      <c r="N1590" t="s">
        <v>39</v>
      </c>
      <c r="O1590">
        <f>VLOOKUP(N1590,[1]Planilha6!$A:$B,2,0)</f>
        <v>3</v>
      </c>
      <c r="P1590" t="s">
        <v>140</v>
      </c>
      <c r="Q1590" t="s">
        <v>32</v>
      </c>
      <c r="R1590">
        <f>VLOOKUP(Q1590,[1]Planilha7!$A:$B,2,0)</f>
        <v>27</v>
      </c>
      <c r="S1590" s="3">
        <v>716922</v>
      </c>
      <c r="T1590" t="s">
        <v>33</v>
      </c>
      <c r="U1590">
        <f>VLOOKUP(Q1590,Sheet2!$A:$B,2,0)</f>
        <v>1</v>
      </c>
      <c r="V1590" s="4" t="s">
        <v>34</v>
      </c>
      <c r="W1590" s="4">
        <v>42584</v>
      </c>
      <c r="X1590" s="4">
        <v>64498</v>
      </c>
      <c r="Y1590" t="s">
        <v>34</v>
      </c>
      <c r="Z1590" t="s">
        <v>34</v>
      </c>
    </row>
    <row r="1591" spans="1:26" x14ac:dyDescent="0.25">
      <c r="A1591">
        <v>1590</v>
      </c>
      <c r="B1591">
        <v>1</v>
      </c>
      <c r="C1591" t="str">
        <f>VLOOKUP(B1591,Sheet4!$A:$B,2,0)</f>
        <v>Verra</v>
      </c>
      <c r="D1591" t="s">
        <v>4089</v>
      </c>
      <c r="E1591" t="s">
        <v>4090</v>
      </c>
      <c r="F1591" t="s">
        <v>2946</v>
      </c>
      <c r="G1591">
        <f>VLOOKUP(F1591,[1]Planilha2!$A:$B,2,0)</f>
        <v>451</v>
      </c>
      <c r="H1591" t="s">
        <v>28</v>
      </c>
      <c r="I1591">
        <f>VLOOKUP(H1591,[1]Planilha5!$A:$B,2,0)</f>
        <v>1</v>
      </c>
      <c r="J1591" t="str">
        <f>VLOOKUP(H1591,[1]Planilha3!$A:$B,2,0)</f>
        <v>AFOLU</v>
      </c>
      <c r="K1591">
        <f>VLOOKUP(J1591,[1]Planilha3!$B:$C,2,0)</f>
        <v>1</v>
      </c>
      <c r="L1591" t="s">
        <v>38</v>
      </c>
      <c r="M1591">
        <f>VLOOKUP(L1591,[1]Planilha4!$A:$B,2,0)</f>
        <v>2</v>
      </c>
      <c r="N1591" t="s">
        <v>39</v>
      </c>
      <c r="O1591">
        <f>VLOOKUP(N1591,[1]Planilha6!$A:$B,2,0)</f>
        <v>3</v>
      </c>
      <c r="P1591" t="s">
        <v>140</v>
      </c>
      <c r="Q1591" t="s">
        <v>32</v>
      </c>
      <c r="R1591">
        <f>VLOOKUP(Q1591,[1]Planilha7!$A:$B,2,0)</f>
        <v>27</v>
      </c>
      <c r="S1591" s="3">
        <v>558918</v>
      </c>
      <c r="T1591" t="s">
        <v>33</v>
      </c>
      <c r="U1591">
        <f>VLOOKUP(Q1591,Sheet2!$A:$B,2,0)</f>
        <v>1</v>
      </c>
      <c r="V1591" s="4" t="s">
        <v>34</v>
      </c>
      <c r="W1591" s="4">
        <v>42587</v>
      </c>
      <c r="X1591" s="4">
        <v>64501</v>
      </c>
      <c r="Y1591" t="s">
        <v>34</v>
      </c>
      <c r="Z1591" t="s">
        <v>34</v>
      </c>
    </row>
    <row r="1592" spans="1:26" x14ac:dyDescent="0.25">
      <c r="A1592">
        <v>1591</v>
      </c>
      <c r="B1592">
        <v>1</v>
      </c>
      <c r="C1592" t="str">
        <f>VLOOKUP(B1592,Sheet4!$A:$B,2,0)</f>
        <v>Verra</v>
      </c>
      <c r="D1592" t="s">
        <v>4091</v>
      </c>
      <c r="E1592" t="s">
        <v>4092</v>
      </c>
      <c r="F1592" t="s">
        <v>2946</v>
      </c>
      <c r="G1592">
        <f>VLOOKUP(F1592,[1]Planilha2!$A:$B,2,0)</f>
        <v>451</v>
      </c>
      <c r="H1592" t="s">
        <v>28</v>
      </c>
      <c r="I1592">
        <f>VLOOKUP(H1592,[1]Planilha5!$A:$B,2,0)</f>
        <v>1</v>
      </c>
      <c r="J1592" t="str">
        <f>VLOOKUP(H1592,[1]Planilha3!$A:$B,2,0)</f>
        <v>AFOLU</v>
      </c>
      <c r="K1592">
        <f>VLOOKUP(J1592,[1]Planilha3!$B:$C,2,0)</f>
        <v>1</v>
      </c>
      <c r="L1592" t="s">
        <v>38</v>
      </c>
      <c r="M1592">
        <f>VLOOKUP(L1592,[1]Planilha4!$A:$B,2,0)</f>
        <v>2</v>
      </c>
      <c r="N1592" t="s">
        <v>39</v>
      </c>
      <c r="O1592">
        <f>VLOOKUP(N1592,[1]Planilha6!$A:$B,2,0)</f>
        <v>3</v>
      </c>
      <c r="P1592" t="s">
        <v>3643</v>
      </c>
      <c r="Q1592" t="s">
        <v>32</v>
      </c>
      <c r="R1592">
        <f>VLOOKUP(Q1592,[1]Planilha7!$A:$B,2,0)</f>
        <v>27</v>
      </c>
      <c r="S1592" s="3">
        <v>435091</v>
      </c>
      <c r="T1592" t="s">
        <v>33</v>
      </c>
      <c r="U1592">
        <f>VLOOKUP(Q1592,Sheet2!$A:$B,2,0)</f>
        <v>1</v>
      </c>
      <c r="V1592" s="4" t="s">
        <v>34</v>
      </c>
      <c r="W1592" s="4">
        <v>42583</v>
      </c>
      <c r="X1592" s="4">
        <v>64497</v>
      </c>
      <c r="Y1592" t="s">
        <v>34</v>
      </c>
      <c r="Z1592" t="s">
        <v>34</v>
      </c>
    </row>
    <row r="1593" spans="1:26" x14ac:dyDescent="0.25">
      <c r="A1593">
        <v>1592</v>
      </c>
      <c r="B1593">
        <v>1</v>
      </c>
      <c r="C1593" t="str">
        <f>VLOOKUP(B1593,Sheet4!$A:$B,2,0)</f>
        <v>Verra</v>
      </c>
      <c r="D1593" t="s">
        <v>4093</v>
      </c>
      <c r="E1593" t="s">
        <v>4094</v>
      </c>
      <c r="F1593" t="s">
        <v>2946</v>
      </c>
      <c r="G1593">
        <f>VLOOKUP(F1593,[1]Planilha2!$A:$B,2,0)</f>
        <v>451</v>
      </c>
      <c r="H1593" t="s">
        <v>28</v>
      </c>
      <c r="I1593">
        <f>VLOOKUP(H1593,[1]Planilha5!$A:$B,2,0)</f>
        <v>1</v>
      </c>
      <c r="J1593" t="str">
        <f>VLOOKUP(H1593,[1]Planilha3!$A:$B,2,0)</f>
        <v>AFOLU</v>
      </c>
      <c r="K1593">
        <f>VLOOKUP(J1593,[1]Planilha3!$B:$C,2,0)</f>
        <v>1</v>
      </c>
      <c r="L1593" t="s">
        <v>38</v>
      </c>
      <c r="M1593">
        <f>VLOOKUP(L1593,[1]Planilha4!$A:$B,2,0)</f>
        <v>2</v>
      </c>
      <c r="N1593" t="s">
        <v>39</v>
      </c>
      <c r="O1593">
        <f>VLOOKUP(N1593,[1]Planilha6!$A:$B,2,0)</f>
        <v>3</v>
      </c>
      <c r="P1593" t="s">
        <v>876</v>
      </c>
      <c r="Q1593" t="s">
        <v>32</v>
      </c>
      <c r="R1593">
        <f>VLOOKUP(Q1593,[1]Planilha7!$A:$B,2,0)</f>
        <v>27</v>
      </c>
      <c r="S1593" s="3">
        <v>10576</v>
      </c>
      <c r="T1593" t="s">
        <v>33</v>
      </c>
      <c r="U1593">
        <f>VLOOKUP(Q1593,Sheet2!$A:$B,2,0)</f>
        <v>1</v>
      </c>
      <c r="V1593" s="4">
        <v>44421</v>
      </c>
      <c r="W1593" s="4">
        <v>42597</v>
      </c>
      <c r="X1593" s="4">
        <v>64511</v>
      </c>
      <c r="Y1593" t="s">
        <v>34</v>
      </c>
      <c r="Z1593" t="s">
        <v>34</v>
      </c>
    </row>
    <row r="1594" spans="1:26" x14ac:dyDescent="0.25">
      <c r="A1594">
        <v>1593</v>
      </c>
      <c r="B1594">
        <v>1</v>
      </c>
      <c r="C1594" t="str">
        <f>VLOOKUP(B1594,Sheet4!$A:$B,2,0)</f>
        <v>Verra</v>
      </c>
      <c r="D1594" t="s">
        <v>4095</v>
      </c>
      <c r="E1594" t="s">
        <v>4096</v>
      </c>
      <c r="F1594" t="s">
        <v>61</v>
      </c>
      <c r="G1594">
        <f>VLOOKUP(F1594,[1]Planilha2!$A:$B,2,0)</f>
        <v>7</v>
      </c>
      <c r="H1594" t="s">
        <v>45</v>
      </c>
      <c r="I1594">
        <f>VLOOKUP(H1594,[1]Planilha5!$A:$B,2,0)</f>
        <v>2</v>
      </c>
      <c r="J1594" t="str">
        <f>VLOOKUP(H1594,[1]Planilha3!$A:$B,2,0)</f>
        <v>Energy</v>
      </c>
      <c r="K1594">
        <f>VLOOKUP(J1594,[1]Planilha3!$B:$C,2,0)</f>
        <v>2</v>
      </c>
      <c r="L1594" t="s">
        <v>34</v>
      </c>
      <c r="M1594">
        <f>VLOOKUP(L1594,[1]Planilha4!$A:$B,2,0)</f>
        <v>1</v>
      </c>
      <c r="N1594" t="s">
        <v>46</v>
      </c>
      <c r="O1594">
        <f>VLOOKUP(N1594,[1]Planilha6!$A:$B,2,0)</f>
        <v>4</v>
      </c>
      <c r="P1594" t="s">
        <v>876</v>
      </c>
      <c r="Q1594" t="s">
        <v>291</v>
      </c>
      <c r="R1594">
        <f>VLOOKUP(Q1594,[1]Planilha7!$A:$B,2,0)</f>
        <v>132</v>
      </c>
      <c r="S1594" s="3">
        <v>1713078</v>
      </c>
      <c r="T1594" t="s">
        <v>111</v>
      </c>
      <c r="U1594">
        <f>VLOOKUP(Q1594,Sheet2!$A:$B,2,0)</f>
        <v>5</v>
      </c>
      <c r="V1594" s="4">
        <v>44541</v>
      </c>
      <c r="W1594" s="4">
        <v>44118</v>
      </c>
      <c r="X1594" s="4">
        <v>47769</v>
      </c>
      <c r="Y1594" t="s">
        <v>34</v>
      </c>
      <c r="Z1594" t="s">
        <v>34</v>
      </c>
    </row>
    <row r="1595" spans="1:26" x14ac:dyDescent="0.25">
      <c r="A1595">
        <v>1594</v>
      </c>
      <c r="B1595">
        <v>1</v>
      </c>
      <c r="C1595" t="str">
        <f>VLOOKUP(B1595,Sheet4!$A:$B,2,0)</f>
        <v>Verra</v>
      </c>
      <c r="D1595" t="s">
        <v>4097</v>
      </c>
      <c r="E1595" t="s">
        <v>4098</v>
      </c>
      <c r="F1595" t="s">
        <v>61</v>
      </c>
      <c r="G1595">
        <f>VLOOKUP(F1595,[1]Planilha2!$A:$B,2,0)</f>
        <v>7</v>
      </c>
      <c r="H1595" t="s">
        <v>45</v>
      </c>
      <c r="I1595">
        <f>VLOOKUP(H1595,[1]Planilha5!$A:$B,2,0)</f>
        <v>2</v>
      </c>
      <c r="J1595" t="str">
        <f>VLOOKUP(H1595,[1]Planilha3!$A:$B,2,0)</f>
        <v>Energy</v>
      </c>
      <c r="K1595">
        <f>VLOOKUP(J1595,[1]Planilha3!$B:$C,2,0)</f>
        <v>2</v>
      </c>
      <c r="L1595" t="s">
        <v>34</v>
      </c>
      <c r="M1595">
        <f>VLOOKUP(L1595,[1]Planilha4!$A:$B,2,0)</f>
        <v>1</v>
      </c>
      <c r="N1595" t="s">
        <v>46</v>
      </c>
      <c r="O1595">
        <f>VLOOKUP(N1595,[1]Planilha6!$A:$B,2,0)</f>
        <v>4</v>
      </c>
      <c r="P1595" t="s">
        <v>876</v>
      </c>
      <c r="Q1595" t="s">
        <v>494</v>
      </c>
      <c r="R1595">
        <f>VLOOKUP(Q1595,[1]Planilha7!$A:$B,2,0)</f>
        <v>72</v>
      </c>
      <c r="S1595" s="3">
        <v>1924569</v>
      </c>
      <c r="T1595" t="s">
        <v>111</v>
      </c>
      <c r="U1595">
        <f>VLOOKUP(Q1595,Sheet2!$A:$B,2,0)</f>
        <v>5</v>
      </c>
      <c r="V1595" s="4">
        <v>44512</v>
      </c>
      <c r="W1595" s="4">
        <v>44017</v>
      </c>
      <c r="X1595" s="4">
        <v>47668</v>
      </c>
      <c r="Y1595" t="s">
        <v>34</v>
      </c>
      <c r="Z1595" t="s">
        <v>34</v>
      </c>
    </row>
    <row r="1596" spans="1:26" x14ac:dyDescent="0.25">
      <c r="A1596">
        <v>1595</v>
      </c>
      <c r="B1596">
        <v>1</v>
      </c>
      <c r="C1596" t="str">
        <f>VLOOKUP(B1596,Sheet4!$A:$B,2,0)</f>
        <v>Verra</v>
      </c>
      <c r="D1596" t="s">
        <v>4099</v>
      </c>
      <c r="E1596" t="s">
        <v>4100</v>
      </c>
      <c r="F1596" t="s">
        <v>3040</v>
      </c>
      <c r="G1596">
        <f>VLOOKUP(F1596,[1]Planilha2!$A:$B,2,0)</f>
        <v>461</v>
      </c>
      <c r="H1596" t="s">
        <v>28</v>
      </c>
      <c r="I1596">
        <f>VLOOKUP(H1596,[1]Planilha5!$A:$B,2,0)</f>
        <v>1</v>
      </c>
      <c r="J1596" t="str">
        <f>VLOOKUP(H1596,[1]Planilha3!$A:$B,2,0)</f>
        <v>AFOLU</v>
      </c>
      <c r="K1596">
        <f>VLOOKUP(J1596,[1]Planilha3!$B:$C,2,0)</f>
        <v>1</v>
      </c>
      <c r="L1596" t="s">
        <v>124</v>
      </c>
      <c r="M1596">
        <f>VLOOKUP(L1596,[1]Planilha4!$A:$B,2,0)</f>
        <v>4</v>
      </c>
      <c r="N1596" t="s">
        <v>125</v>
      </c>
      <c r="O1596">
        <f>VLOOKUP(N1596,[1]Planilha6!$A:$B,2,0)</f>
        <v>14</v>
      </c>
      <c r="P1596" t="s">
        <v>876</v>
      </c>
      <c r="Q1596" t="s">
        <v>126</v>
      </c>
      <c r="R1596">
        <f>VLOOKUP(Q1596,[1]Planilha7!$A:$B,2,0)</f>
        <v>17</v>
      </c>
      <c r="S1596" s="3">
        <v>273302</v>
      </c>
      <c r="T1596" t="s">
        <v>127</v>
      </c>
      <c r="U1596">
        <f>VLOOKUP(Q1596,Sheet2!$A:$B,2,0)</f>
        <v>6</v>
      </c>
      <c r="V1596" s="4">
        <v>44544</v>
      </c>
      <c r="W1596" s="4">
        <v>43891</v>
      </c>
      <c r="X1596" s="4">
        <v>54847</v>
      </c>
      <c r="Y1596" t="s">
        <v>34</v>
      </c>
      <c r="Z1596" t="s">
        <v>34</v>
      </c>
    </row>
    <row r="1597" spans="1:26" x14ac:dyDescent="0.25">
      <c r="A1597">
        <v>1596</v>
      </c>
      <c r="B1597">
        <v>1</v>
      </c>
      <c r="C1597" t="str">
        <f>VLOOKUP(B1597,Sheet4!$A:$B,2,0)</f>
        <v>Verra</v>
      </c>
      <c r="D1597" t="s">
        <v>4101</v>
      </c>
      <c r="E1597" t="s">
        <v>4102</v>
      </c>
      <c r="F1597" t="s">
        <v>4103</v>
      </c>
      <c r="G1597">
        <f>VLOOKUP(F1597,[1]Planilha2!$A:$B,2,0)</f>
        <v>604</v>
      </c>
      <c r="H1597" t="s">
        <v>28</v>
      </c>
      <c r="I1597">
        <f>VLOOKUP(H1597,[1]Planilha5!$A:$B,2,0)</f>
        <v>1</v>
      </c>
      <c r="J1597" t="str">
        <f>VLOOKUP(H1597,[1]Planilha3!$A:$B,2,0)</f>
        <v>AFOLU</v>
      </c>
      <c r="K1597">
        <f>VLOOKUP(J1597,[1]Planilha3!$B:$C,2,0)</f>
        <v>1</v>
      </c>
      <c r="L1597" t="s">
        <v>38</v>
      </c>
      <c r="M1597">
        <f>VLOOKUP(L1597,[1]Planilha4!$A:$B,2,0)</f>
        <v>2</v>
      </c>
      <c r="N1597" t="s">
        <v>39</v>
      </c>
      <c r="O1597">
        <f>VLOOKUP(N1597,[1]Planilha6!$A:$B,2,0)</f>
        <v>3</v>
      </c>
      <c r="P1597" t="s">
        <v>876</v>
      </c>
      <c r="Q1597" t="s">
        <v>1433</v>
      </c>
      <c r="R1597">
        <f>VLOOKUP(Q1597,[1]Planilha7!$A:$B,2,0)</f>
        <v>96</v>
      </c>
      <c r="S1597" s="3">
        <v>12902</v>
      </c>
      <c r="T1597" t="s">
        <v>127</v>
      </c>
      <c r="U1597">
        <f>VLOOKUP(Q1597,Sheet2!$A:$B,2,0)</f>
        <v>6</v>
      </c>
      <c r="V1597" s="4">
        <v>44949</v>
      </c>
      <c r="W1597" s="4">
        <v>43723</v>
      </c>
      <c r="X1597" s="4">
        <v>51027</v>
      </c>
      <c r="Y1597" t="s">
        <v>34</v>
      </c>
      <c r="Z1597" t="s">
        <v>34</v>
      </c>
    </row>
    <row r="1598" spans="1:26" x14ac:dyDescent="0.25">
      <c r="A1598">
        <v>1597</v>
      </c>
      <c r="B1598">
        <v>1</v>
      </c>
      <c r="C1598" t="str">
        <f>VLOOKUP(B1598,Sheet4!$A:$B,2,0)</f>
        <v>Verra</v>
      </c>
      <c r="D1598" t="s">
        <v>4104</v>
      </c>
      <c r="E1598" t="s">
        <v>4105</v>
      </c>
      <c r="F1598" t="s">
        <v>3004</v>
      </c>
      <c r="G1598">
        <f>VLOOKUP(F1598,[1]Planilha2!$A:$B,2,0)</f>
        <v>455</v>
      </c>
      <c r="H1598" t="s">
        <v>28</v>
      </c>
      <c r="I1598">
        <f>VLOOKUP(H1598,[1]Planilha5!$A:$B,2,0)</f>
        <v>1</v>
      </c>
      <c r="J1598" t="str">
        <f>VLOOKUP(H1598,[1]Planilha3!$A:$B,2,0)</f>
        <v>AFOLU</v>
      </c>
      <c r="K1598">
        <f>VLOOKUP(J1598,[1]Planilha3!$B:$C,2,0)</f>
        <v>1</v>
      </c>
      <c r="L1598" t="s">
        <v>38</v>
      </c>
      <c r="M1598">
        <f>VLOOKUP(L1598,[1]Planilha4!$A:$B,2,0)</f>
        <v>2</v>
      </c>
      <c r="N1598" t="s">
        <v>39</v>
      </c>
      <c r="O1598">
        <f>VLOOKUP(N1598,[1]Planilha6!$A:$B,2,0)</f>
        <v>3</v>
      </c>
      <c r="P1598" t="s">
        <v>876</v>
      </c>
      <c r="Q1598" t="s">
        <v>32</v>
      </c>
      <c r="R1598">
        <f>VLOOKUP(Q1598,[1]Planilha7!$A:$B,2,0)</f>
        <v>27</v>
      </c>
      <c r="S1598" s="3">
        <v>238392</v>
      </c>
      <c r="T1598" t="s">
        <v>33</v>
      </c>
      <c r="U1598">
        <f>VLOOKUP(Q1598,Sheet2!$A:$B,2,0)</f>
        <v>1</v>
      </c>
      <c r="V1598" s="4">
        <v>44421</v>
      </c>
      <c r="W1598" s="4">
        <v>42500</v>
      </c>
      <c r="X1598" s="4">
        <v>64414</v>
      </c>
      <c r="Y1598" t="s">
        <v>34</v>
      </c>
      <c r="Z1598" t="s">
        <v>34</v>
      </c>
    </row>
    <row r="1599" spans="1:26" x14ac:dyDescent="0.25">
      <c r="A1599">
        <v>1598</v>
      </c>
      <c r="B1599">
        <v>1</v>
      </c>
      <c r="C1599" t="str">
        <f>VLOOKUP(B1599,Sheet4!$A:$B,2,0)</f>
        <v>Verra</v>
      </c>
      <c r="D1599" t="s">
        <v>4106</v>
      </c>
      <c r="E1599" t="s">
        <v>4107</v>
      </c>
      <c r="F1599" t="s">
        <v>4108</v>
      </c>
      <c r="G1599">
        <f>VLOOKUP(F1599,[1]Planilha2!$A:$B,2,0)</f>
        <v>605</v>
      </c>
      <c r="H1599" t="s">
        <v>28</v>
      </c>
      <c r="I1599">
        <f>VLOOKUP(H1599,[1]Planilha5!$A:$B,2,0)</f>
        <v>1</v>
      </c>
      <c r="J1599" t="str">
        <f>VLOOKUP(H1599,[1]Planilha3!$A:$B,2,0)</f>
        <v>AFOLU</v>
      </c>
      <c r="K1599">
        <f>VLOOKUP(J1599,[1]Planilha3!$B:$C,2,0)</f>
        <v>1</v>
      </c>
      <c r="L1599" t="s">
        <v>38</v>
      </c>
      <c r="M1599">
        <f>VLOOKUP(L1599,[1]Planilha4!$A:$B,2,0)</f>
        <v>2</v>
      </c>
      <c r="N1599" t="s">
        <v>39</v>
      </c>
      <c r="O1599">
        <f>VLOOKUP(N1599,[1]Planilha6!$A:$B,2,0)</f>
        <v>3</v>
      </c>
      <c r="P1599" t="s">
        <v>876</v>
      </c>
      <c r="Q1599" t="s">
        <v>270</v>
      </c>
      <c r="R1599">
        <f>VLOOKUP(Q1599,[1]Planilha7!$A:$B,2,0)</f>
        <v>66</v>
      </c>
      <c r="S1599" s="3">
        <v>44946</v>
      </c>
      <c r="T1599" t="s">
        <v>33</v>
      </c>
      <c r="U1599">
        <f>VLOOKUP(Q1599,Sheet2!$A:$B,2,0)</f>
        <v>1</v>
      </c>
      <c r="V1599" s="4">
        <v>44993</v>
      </c>
      <c r="W1599" s="4">
        <v>42521</v>
      </c>
      <c r="X1599" s="4">
        <v>49825</v>
      </c>
      <c r="Y1599" t="s">
        <v>34</v>
      </c>
      <c r="Z1599" t="s">
        <v>34</v>
      </c>
    </row>
    <row r="1600" spans="1:26" x14ac:dyDescent="0.25">
      <c r="A1600">
        <v>1599</v>
      </c>
      <c r="B1600">
        <v>1</v>
      </c>
      <c r="C1600" t="str">
        <f>VLOOKUP(B1600,Sheet4!$A:$B,2,0)</f>
        <v>Verra</v>
      </c>
      <c r="D1600" t="s">
        <v>4109</v>
      </c>
      <c r="E1600" t="s">
        <v>4110</v>
      </c>
      <c r="F1600" t="s">
        <v>4111</v>
      </c>
      <c r="G1600">
        <f>VLOOKUP(F1600,[1]Planilha2!$A:$B,2,0)</f>
        <v>606</v>
      </c>
      <c r="H1600" t="s">
        <v>28</v>
      </c>
      <c r="I1600">
        <f>VLOOKUP(H1600,[1]Planilha5!$A:$B,2,0)</f>
        <v>1</v>
      </c>
      <c r="J1600" t="str">
        <f>VLOOKUP(H1600,[1]Planilha3!$A:$B,2,0)</f>
        <v>AFOLU</v>
      </c>
      <c r="K1600">
        <f>VLOOKUP(J1600,[1]Planilha3!$B:$C,2,0)</f>
        <v>1</v>
      </c>
      <c r="L1600" t="s">
        <v>38</v>
      </c>
      <c r="M1600">
        <f>VLOOKUP(L1600,[1]Planilha4!$A:$B,2,0)</f>
        <v>2</v>
      </c>
      <c r="N1600" t="s">
        <v>39</v>
      </c>
      <c r="O1600">
        <f>VLOOKUP(N1600,[1]Planilha6!$A:$B,2,0)</f>
        <v>3</v>
      </c>
      <c r="P1600" t="s">
        <v>876</v>
      </c>
      <c r="Q1600" t="s">
        <v>790</v>
      </c>
      <c r="R1600">
        <f>VLOOKUP(Q1600,[1]Planilha7!$A:$B,2,0)</f>
        <v>88</v>
      </c>
      <c r="S1600" s="3">
        <v>29287</v>
      </c>
      <c r="T1600" t="s">
        <v>127</v>
      </c>
      <c r="U1600">
        <f>VLOOKUP(Q1600,Sheet2!$A:$B,2,0)</f>
        <v>6</v>
      </c>
      <c r="V1600" s="4">
        <v>44683</v>
      </c>
      <c r="W1600" s="4">
        <v>42552</v>
      </c>
      <c r="X1600" s="4">
        <v>57161</v>
      </c>
      <c r="Y1600" t="s">
        <v>34</v>
      </c>
      <c r="Z1600" t="s">
        <v>34</v>
      </c>
    </row>
    <row r="1601" spans="1:26" x14ac:dyDescent="0.25">
      <c r="A1601">
        <v>1600</v>
      </c>
      <c r="B1601">
        <v>1</v>
      </c>
      <c r="C1601" t="str">
        <f>VLOOKUP(B1601,Sheet4!$A:$B,2,0)</f>
        <v>Verra</v>
      </c>
      <c r="D1601" t="s">
        <v>4112</v>
      </c>
      <c r="E1601" t="s">
        <v>4113</v>
      </c>
      <c r="F1601" t="s">
        <v>61</v>
      </c>
      <c r="G1601">
        <f>VLOOKUP(F1601,[1]Planilha2!$A:$B,2,0)</f>
        <v>7</v>
      </c>
      <c r="H1601" t="s">
        <v>1546</v>
      </c>
      <c r="I1601">
        <f>VLOOKUP(H1601,[1]Planilha5!$A:$B,2,0)</f>
        <v>20</v>
      </c>
      <c r="J1601" t="str">
        <f>VLOOKUP(H1601,[1]Planilha3!$A:$B,2,0)</f>
        <v>Energy</v>
      </c>
      <c r="K1601">
        <f>VLOOKUP(J1601,[1]Planilha3!$B:$C,2,0)</f>
        <v>2</v>
      </c>
      <c r="L1601" t="s">
        <v>34</v>
      </c>
      <c r="M1601">
        <f>VLOOKUP(L1601,[1]Planilha4!$A:$B,2,0)</f>
        <v>1</v>
      </c>
      <c r="N1601" t="s">
        <v>46</v>
      </c>
      <c r="O1601">
        <f>VLOOKUP(N1601,[1]Planilha6!$A:$B,2,0)</f>
        <v>4</v>
      </c>
      <c r="P1601" t="s">
        <v>876</v>
      </c>
      <c r="Q1601" t="s">
        <v>110</v>
      </c>
      <c r="R1601">
        <f>VLOOKUP(Q1601,[1]Planilha7!$A:$B,2,0)</f>
        <v>118</v>
      </c>
      <c r="S1601" s="3">
        <v>1882271</v>
      </c>
      <c r="T1601" t="s">
        <v>111</v>
      </c>
      <c r="U1601">
        <f>VLOOKUP(Q1601,Sheet2!$A:$B,2,0)</f>
        <v>5</v>
      </c>
      <c r="V1601" s="4">
        <v>44542</v>
      </c>
      <c r="W1601" s="4">
        <v>44097</v>
      </c>
      <c r="X1601" s="4">
        <v>47748</v>
      </c>
      <c r="Y1601" t="s">
        <v>34</v>
      </c>
      <c r="Z1601" t="s">
        <v>34</v>
      </c>
    </row>
    <row r="1602" spans="1:26" x14ac:dyDescent="0.25">
      <c r="A1602">
        <v>1601</v>
      </c>
      <c r="B1602">
        <v>1</v>
      </c>
      <c r="C1602" t="str">
        <f>VLOOKUP(B1602,Sheet4!$A:$B,2,0)</f>
        <v>Verra</v>
      </c>
      <c r="D1602" t="s">
        <v>4114</v>
      </c>
      <c r="E1602" t="s">
        <v>4115</v>
      </c>
      <c r="F1602" t="s">
        <v>4116</v>
      </c>
      <c r="G1602">
        <f>VLOOKUP(F1602,[1]Planilha2!$A:$B,2,0)</f>
        <v>607</v>
      </c>
      <c r="H1602" t="s">
        <v>28</v>
      </c>
      <c r="I1602">
        <f>VLOOKUP(H1602,[1]Planilha5!$A:$B,2,0)</f>
        <v>1</v>
      </c>
      <c r="J1602" t="str">
        <f>VLOOKUP(H1602,[1]Planilha3!$A:$B,2,0)</f>
        <v>AFOLU</v>
      </c>
      <c r="K1602">
        <f>VLOOKUP(J1602,[1]Planilha3!$B:$C,2,0)</f>
        <v>1</v>
      </c>
      <c r="L1602" t="s">
        <v>124</v>
      </c>
      <c r="M1602">
        <f>VLOOKUP(L1602,[1]Planilha4!$A:$B,2,0)</f>
        <v>4</v>
      </c>
      <c r="N1602" t="s">
        <v>1160</v>
      </c>
      <c r="O1602">
        <f>VLOOKUP(N1602,[1]Planilha6!$A:$B,2,0)</f>
        <v>62</v>
      </c>
      <c r="P1602" t="s">
        <v>31</v>
      </c>
      <c r="Q1602" t="s">
        <v>358</v>
      </c>
      <c r="R1602">
        <f>VLOOKUP(Q1602,[1]Planilha7!$A:$B,2,0)</f>
        <v>64</v>
      </c>
      <c r="S1602" s="3">
        <v>16225</v>
      </c>
      <c r="T1602" t="s">
        <v>111</v>
      </c>
      <c r="U1602">
        <f>VLOOKUP(Q1602,Sheet2!$A:$B,2,0)</f>
        <v>5</v>
      </c>
      <c r="V1602" s="4" t="s">
        <v>34</v>
      </c>
      <c r="W1602" s="4">
        <v>42552</v>
      </c>
      <c r="X1602" s="4">
        <v>53508</v>
      </c>
      <c r="Y1602" t="s">
        <v>34</v>
      </c>
      <c r="Z1602" t="s">
        <v>34</v>
      </c>
    </row>
    <row r="1603" spans="1:26" x14ac:dyDescent="0.25">
      <c r="A1603">
        <v>1602</v>
      </c>
      <c r="B1603">
        <v>1</v>
      </c>
      <c r="C1603" t="str">
        <f>VLOOKUP(B1603,Sheet4!$A:$B,2,0)</f>
        <v>Verra</v>
      </c>
      <c r="D1603" t="s">
        <v>4117</v>
      </c>
      <c r="E1603" t="s">
        <v>4118</v>
      </c>
      <c r="F1603" t="s">
        <v>3781</v>
      </c>
      <c r="G1603">
        <f>VLOOKUP(F1603,[1]Planilha2!$A:$B,2,0)</f>
        <v>557</v>
      </c>
      <c r="H1603" t="s">
        <v>28</v>
      </c>
      <c r="I1603">
        <f>VLOOKUP(H1603,[1]Planilha5!$A:$B,2,0)</f>
        <v>1</v>
      </c>
      <c r="J1603" t="str">
        <f>VLOOKUP(H1603,[1]Planilha3!$A:$B,2,0)</f>
        <v>AFOLU</v>
      </c>
      <c r="K1603">
        <f>VLOOKUP(J1603,[1]Planilha3!$B:$C,2,0)</f>
        <v>1</v>
      </c>
      <c r="L1603" t="s">
        <v>29</v>
      </c>
      <c r="M1603">
        <f>VLOOKUP(L1603,[1]Planilha4!$A:$B,2,0)</f>
        <v>3</v>
      </c>
      <c r="N1603" t="s">
        <v>622</v>
      </c>
      <c r="O1603">
        <f>VLOOKUP(N1603,[1]Planilha6!$A:$B,2,0)</f>
        <v>44</v>
      </c>
      <c r="P1603" t="s">
        <v>1463</v>
      </c>
      <c r="Q1603" t="s">
        <v>32</v>
      </c>
      <c r="R1603">
        <f>VLOOKUP(Q1603,[1]Planilha7!$A:$B,2,0)</f>
        <v>27</v>
      </c>
      <c r="S1603" s="3">
        <v>53501</v>
      </c>
      <c r="T1603" t="s">
        <v>33</v>
      </c>
      <c r="U1603">
        <f>VLOOKUP(Q1603,Sheet2!$A:$B,2,0)</f>
        <v>1</v>
      </c>
      <c r="V1603" s="4">
        <v>44264</v>
      </c>
      <c r="W1603" s="4">
        <v>43141</v>
      </c>
      <c r="X1603" s="4">
        <v>45697</v>
      </c>
      <c r="Y1603" t="s">
        <v>34</v>
      </c>
      <c r="Z1603" t="s">
        <v>34</v>
      </c>
    </row>
    <row r="1604" spans="1:26" x14ac:dyDescent="0.25">
      <c r="A1604">
        <v>1603</v>
      </c>
      <c r="B1604">
        <v>1</v>
      </c>
      <c r="C1604" t="str">
        <f>VLOOKUP(B1604,Sheet4!$A:$B,2,0)</f>
        <v>Verra</v>
      </c>
      <c r="D1604" t="s">
        <v>4119</v>
      </c>
      <c r="E1604" t="s">
        <v>4120</v>
      </c>
      <c r="F1604" t="s">
        <v>4121</v>
      </c>
      <c r="G1604">
        <f>VLOOKUP(F1604,[1]Planilha2!$A:$B,2,0)</f>
        <v>608</v>
      </c>
      <c r="H1604" t="s">
        <v>28</v>
      </c>
      <c r="I1604">
        <f>VLOOKUP(H1604,[1]Planilha5!$A:$B,2,0)</f>
        <v>1</v>
      </c>
      <c r="J1604" t="str">
        <f>VLOOKUP(H1604,[1]Planilha3!$A:$B,2,0)</f>
        <v>AFOLU</v>
      </c>
      <c r="K1604">
        <f>VLOOKUP(J1604,[1]Planilha3!$B:$C,2,0)</f>
        <v>1</v>
      </c>
      <c r="L1604" t="s">
        <v>38</v>
      </c>
      <c r="M1604">
        <f>VLOOKUP(L1604,[1]Planilha4!$A:$B,2,0)</f>
        <v>2</v>
      </c>
      <c r="N1604" t="s">
        <v>39</v>
      </c>
      <c r="O1604">
        <f>VLOOKUP(N1604,[1]Planilha6!$A:$B,2,0)</f>
        <v>3</v>
      </c>
      <c r="P1604" t="s">
        <v>876</v>
      </c>
      <c r="Q1604" t="s">
        <v>1433</v>
      </c>
      <c r="R1604">
        <f>VLOOKUP(Q1604,[1]Planilha7!$A:$B,2,0)</f>
        <v>96</v>
      </c>
      <c r="S1604" s="3">
        <v>45549</v>
      </c>
      <c r="T1604" t="s">
        <v>127</v>
      </c>
      <c r="U1604">
        <f>VLOOKUP(Q1604,Sheet2!$A:$B,2,0)</f>
        <v>6</v>
      </c>
      <c r="V1604" s="4">
        <v>44649</v>
      </c>
      <c r="W1604" s="4">
        <v>42099</v>
      </c>
      <c r="X1604" s="4">
        <v>49403</v>
      </c>
      <c r="Y1604" t="s">
        <v>34</v>
      </c>
      <c r="Z1604" t="s">
        <v>34</v>
      </c>
    </row>
    <row r="1605" spans="1:26" x14ac:dyDescent="0.25">
      <c r="A1605">
        <v>1604</v>
      </c>
      <c r="B1605">
        <v>1</v>
      </c>
      <c r="C1605" t="str">
        <f>VLOOKUP(B1605,Sheet4!$A:$B,2,0)</f>
        <v>Verra</v>
      </c>
      <c r="D1605" t="s">
        <v>4122</v>
      </c>
      <c r="E1605" t="s">
        <v>4123</v>
      </c>
      <c r="F1605" t="s">
        <v>4124</v>
      </c>
      <c r="G1605">
        <f>VLOOKUP(F1605,[1]Planilha2!$A:$B,2,0)</f>
        <v>609</v>
      </c>
      <c r="H1605" t="s">
        <v>28</v>
      </c>
      <c r="I1605">
        <f>VLOOKUP(H1605,[1]Planilha5!$A:$B,2,0)</f>
        <v>1</v>
      </c>
      <c r="J1605" t="str">
        <f>VLOOKUP(H1605,[1]Planilha3!$A:$B,2,0)</f>
        <v>AFOLU</v>
      </c>
      <c r="K1605">
        <f>VLOOKUP(J1605,[1]Planilha3!$B:$C,2,0)</f>
        <v>1</v>
      </c>
      <c r="L1605" t="s">
        <v>560</v>
      </c>
      <c r="M1605">
        <f>VLOOKUP(L1605,[1]Planilha4!$A:$B,2,0)</f>
        <v>6</v>
      </c>
      <c r="N1605" t="s">
        <v>864</v>
      </c>
      <c r="O1605">
        <f>VLOOKUP(N1605,[1]Planilha6!$A:$B,2,0)</f>
        <v>53</v>
      </c>
      <c r="P1605" t="s">
        <v>927</v>
      </c>
      <c r="Q1605" t="s">
        <v>330</v>
      </c>
      <c r="R1605">
        <f>VLOOKUP(Q1605,[1]Planilha7!$A:$B,2,0)</f>
        <v>128</v>
      </c>
      <c r="S1605" s="3">
        <v>1349</v>
      </c>
      <c r="T1605" t="s">
        <v>297</v>
      </c>
      <c r="U1605">
        <f>VLOOKUP(Q1605,Sheet2!$A:$B,2,0)</f>
        <v>7</v>
      </c>
      <c r="V1605" s="4" t="s">
        <v>34</v>
      </c>
      <c r="W1605" s="4">
        <v>42195</v>
      </c>
      <c r="X1605" s="4">
        <v>53152</v>
      </c>
      <c r="Y1605" t="s">
        <v>34</v>
      </c>
      <c r="Z1605" t="s">
        <v>34</v>
      </c>
    </row>
    <row r="1606" spans="1:26" x14ac:dyDescent="0.25">
      <c r="A1606">
        <v>1605</v>
      </c>
      <c r="B1606">
        <v>1</v>
      </c>
      <c r="C1606" t="str">
        <f>VLOOKUP(B1606,Sheet4!$A:$B,2,0)</f>
        <v>Verra</v>
      </c>
      <c r="D1606" t="s">
        <v>4125</v>
      </c>
      <c r="E1606" t="s">
        <v>4126</v>
      </c>
      <c r="F1606" t="s">
        <v>2154</v>
      </c>
      <c r="G1606">
        <f>VLOOKUP(F1606,[1]Planilha2!$A:$B,2,0)</f>
        <v>350</v>
      </c>
      <c r="H1606" t="s">
        <v>28</v>
      </c>
      <c r="I1606">
        <f>VLOOKUP(H1606,[1]Planilha5!$A:$B,2,0)</f>
        <v>1</v>
      </c>
      <c r="J1606" t="str">
        <f>VLOOKUP(H1606,[1]Planilha3!$A:$B,2,0)</f>
        <v>AFOLU</v>
      </c>
      <c r="K1606">
        <f>VLOOKUP(J1606,[1]Planilha3!$B:$C,2,0)</f>
        <v>1</v>
      </c>
      <c r="L1606" t="s">
        <v>38</v>
      </c>
      <c r="M1606">
        <f>VLOOKUP(L1606,[1]Planilha4!$A:$B,2,0)</f>
        <v>2</v>
      </c>
      <c r="N1606" t="s">
        <v>325</v>
      </c>
      <c r="O1606">
        <f>VLOOKUP(N1606,[1]Planilha6!$A:$B,2,0)</f>
        <v>28</v>
      </c>
      <c r="P1606" t="s">
        <v>31</v>
      </c>
      <c r="Q1606" t="s">
        <v>126</v>
      </c>
      <c r="R1606">
        <f>VLOOKUP(Q1606,[1]Planilha7!$A:$B,2,0)</f>
        <v>17</v>
      </c>
      <c r="S1606" s="3">
        <v>8152</v>
      </c>
      <c r="T1606" t="s">
        <v>127</v>
      </c>
      <c r="U1606">
        <f>VLOOKUP(Q1606,Sheet2!$A:$B,2,0)</f>
        <v>6</v>
      </c>
      <c r="V1606" s="4" t="s">
        <v>34</v>
      </c>
      <c r="W1606" s="4">
        <v>44256</v>
      </c>
      <c r="X1606" s="4">
        <v>55212</v>
      </c>
      <c r="Y1606" t="s">
        <v>34</v>
      </c>
      <c r="Z1606" t="s">
        <v>34</v>
      </c>
    </row>
    <row r="1607" spans="1:26" x14ac:dyDescent="0.25">
      <c r="A1607">
        <v>1606</v>
      </c>
      <c r="B1607">
        <v>1</v>
      </c>
      <c r="C1607" t="str">
        <f>VLOOKUP(B1607,Sheet4!$A:$B,2,0)</f>
        <v>Verra</v>
      </c>
      <c r="D1607" t="s">
        <v>4127</v>
      </c>
      <c r="E1607" t="s">
        <v>4128</v>
      </c>
      <c r="F1607" t="s">
        <v>4129</v>
      </c>
      <c r="G1607">
        <f>VLOOKUP(F1607,[1]Planilha2!$A:$B,2,0)</f>
        <v>610</v>
      </c>
      <c r="H1607" t="s">
        <v>200</v>
      </c>
      <c r="I1607">
        <f>VLOOKUP(H1607,[1]Planilha5!$A:$B,2,0)</f>
        <v>9</v>
      </c>
      <c r="J1607" t="str">
        <f>VLOOKUP(H1607,[1]Planilha3!$A:$B,2,0)</f>
        <v>Energy</v>
      </c>
      <c r="K1607">
        <f>VLOOKUP(J1607,[1]Planilha3!$B:$C,2,0)</f>
        <v>2</v>
      </c>
      <c r="L1607" t="s">
        <v>34</v>
      </c>
      <c r="M1607">
        <f>VLOOKUP(L1607,[1]Planilha4!$A:$B,2,0)</f>
        <v>1</v>
      </c>
      <c r="N1607" t="s">
        <v>223</v>
      </c>
      <c r="O1607">
        <f>VLOOKUP(N1607,[1]Planilha6!$A:$B,2,0)</f>
        <v>21</v>
      </c>
      <c r="P1607" t="s">
        <v>876</v>
      </c>
      <c r="Q1607" t="s">
        <v>32</v>
      </c>
      <c r="R1607">
        <f>VLOOKUP(Q1607,[1]Planilha7!$A:$B,2,0)</f>
        <v>27</v>
      </c>
      <c r="S1607" s="3">
        <v>155699</v>
      </c>
      <c r="T1607" t="s">
        <v>33</v>
      </c>
      <c r="U1607">
        <f>VLOOKUP(Q1607,Sheet2!$A:$B,2,0)</f>
        <v>1</v>
      </c>
      <c r="V1607" s="4">
        <v>44296</v>
      </c>
      <c r="W1607" s="4">
        <v>43466</v>
      </c>
      <c r="X1607" s="4">
        <v>47118</v>
      </c>
      <c r="Y1607" t="s">
        <v>34</v>
      </c>
      <c r="Z1607" t="s">
        <v>34</v>
      </c>
    </row>
    <row r="1608" spans="1:26" x14ac:dyDescent="0.25">
      <c r="A1608">
        <v>1607</v>
      </c>
      <c r="B1608">
        <v>1</v>
      </c>
      <c r="C1608" t="str">
        <f>VLOOKUP(B1608,Sheet4!$A:$B,2,0)</f>
        <v>Verra</v>
      </c>
      <c r="D1608" t="s">
        <v>4130</v>
      </c>
      <c r="E1608" t="s">
        <v>4131</v>
      </c>
      <c r="F1608" t="s">
        <v>61</v>
      </c>
      <c r="G1608">
        <f>VLOOKUP(F1608,[1]Planilha2!$A:$B,2,0)</f>
        <v>7</v>
      </c>
      <c r="H1608" t="s">
        <v>45</v>
      </c>
      <c r="I1608">
        <f>VLOOKUP(H1608,[1]Planilha5!$A:$B,2,0)</f>
        <v>2</v>
      </c>
      <c r="J1608" t="str">
        <f>VLOOKUP(H1608,[1]Planilha3!$A:$B,2,0)</f>
        <v>Energy</v>
      </c>
      <c r="K1608">
        <f>VLOOKUP(J1608,[1]Planilha3!$B:$C,2,0)</f>
        <v>2</v>
      </c>
      <c r="L1608" t="s">
        <v>34</v>
      </c>
      <c r="M1608">
        <f>VLOOKUP(L1608,[1]Planilha4!$A:$B,2,0)</f>
        <v>1</v>
      </c>
      <c r="N1608" t="s">
        <v>926</v>
      </c>
      <c r="O1608">
        <f>VLOOKUP(N1608,[1]Planilha6!$A:$B,2,0)</f>
        <v>56</v>
      </c>
      <c r="P1608" t="s">
        <v>876</v>
      </c>
      <c r="Q1608" t="s">
        <v>391</v>
      </c>
      <c r="R1608">
        <f>VLOOKUP(Q1608,[1]Planilha7!$A:$B,2,0)</f>
        <v>84</v>
      </c>
      <c r="S1608" s="3">
        <v>44763</v>
      </c>
      <c r="T1608" t="s">
        <v>33</v>
      </c>
      <c r="U1608">
        <f>VLOOKUP(Q1608,Sheet2!$A:$B,2,0)</f>
        <v>1</v>
      </c>
      <c r="V1608" s="4">
        <v>44523</v>
      </c>
      <c r="W1608" s="4">
        <v>43405</v>
      </c>
      <c r="X1608" s="4">
        <v>47057</v>
      </c>
      <c r="Y1608" t="s">
        <v>34</v>
      </c>
      <c r="Z1608" t="s">
        <v>34</v>
      </c>
    </row>
    <row r="1609" spans="1:26" x14ac:dyDescent="0.25">
      <c r="A1609">
        <v>1608</v>
      </c>
      <c r="B1609">
        <v>1</v>
      </c>
      <c r="C1609" t="str">
        <f>VLOOKUP(B1609,Sheet4!$A:$B,2,0)</f>
        <v>Verra</v>
      </c>
      <c r="D1609" t="s">
        <v>4132</v>
      </c>
      <c r="E1609" t="s">
        <v>4133</v>
      </c>
      <c r="F1609" t="s">
        <v>3377</v>
      </c>
      <c r="G1609">
        <f>VLOOKUP(F1609,[1]Planilha2!$A:$B,2,0)</f>
        <v>495</v>
      </c>
      <c r="H1609" t="s">
        <v>28</v>
      </c>
      <c r="I1609">
        <f>VLOOKUP(H1609,[1]Planilha5!$A:$B,2,0)</f>
        <v>1</v>
      </c>
      <c r="J1609" t="str">
        <f>VLOOKUP(H1609,[1]Planilha3!$A:$B,2,0)</f>
        <v>AFOLU</v>
      </c>
      <c r="K1609">
        <f>VLOOKUP(J1609,[1]Planilha3!$B:$C,2,0)</f>
        <v>1</v>
      </c>
      <c r="L1609" t="s">
        <v>124</v>
      </c>
      <c r="M1609">
        <f>VLOOKUP(L1609,[1]Planilha4!$A:$B,2,0)</f>
        <v>4</v>
      </c>
      <c r="N1609" t="s">
        <v>125</v>
      </c>
      <c r="O1609">
        <f>VLOOKUP(N1609,[1]Planilha6!$A:$B,2,0)</f>
        <v>14</v>
      </c>
      <c r="P1609" t="s">
        <v>31</v>
      </c>
      <c r="Q1609" t="s">
        <v>857</v>
      </c>
      <c r="R1609">
        <f>VLOOKUP(Q1609,[1]Planilha7!$A:$B,2,0)</f>
        <v>28</v>
      </c>
      <c r="S1609" s="3">
        <v>66000</v>
      </c>
      <c r="T1609" t="s">
        <v>127</v>
      </c>
      <c r="U1609">
        <f>VLOOKUP(Q1609,Sheet2!$A:$B,2,0)</f>
        <v>6</v>
      </c>
      <c r="V1609" s="4" t="s">
        <v>34</v>
      </c>
      <c r="W1609" s="4">
        <v>42552</v>
      </c>
      <c r="X1609" s="4">
        <v>53508</v>
      </c>
      <c r="Y1609" t="s">
        <v>34</v>
      </c>
      <c r="Z1609" t="s">
        <v>34</v>
      </c>
    </row>
    <row r="1610" spans="1:26" x14ac:dyDescent="0.25">
      <c r="A1610">
        <v>1609</v>
      </c>
      <c r="B1610">
        <v>1</v>
      </c>
      <c r="C1610" t="str">
        <f>VLOOKUP(B1610,Sheet4!$A:$B,2,0)</f>
        <v>Verra</v>
      </c>
      <c r="D1610" t="s">
        <v>4134</v>
      </c>
      <c r="E1610" t="s">
        <v>4135</v>
      </c>
      <c r="F1610" t="s">
        <v>4136</v>
      </c>
      <c r="G1610">
        <f>VLOOKUP(F1610,[1]Planilha2!$A:$B,2,0)</f>
        <v>611</v>
      </c>
      <c r="H1610" t="s">
        <v>200</v>
      </c>
      <c r="I1610">
        <f>VLOOKUP(H1610,[1]Planilha5!$A:$B,2,0)</f>
        <v>9</v>
      </c>
      <c r="J1610" t="str">
        <f>VLOOKUP(H1610,[1]Planilha3!$A:$B,2,0)</f>
        <v>Energy</v>
      </c>
      <c r="K1610">
        <f>VLOOKUP(J1610,[1]Planilha3!$B:$C,2,0)</f>
        <v>2</v>
      </c>
      <c r="L1610" t="s">
        <v>34</v>
      </c>
      <c r="M1610">
        <f>VLOOKUP(L1610,[1]Planilha4!$A:$B,2,0)</f>
        <v>1</v>
      </c>
      <c r="N1610" t="s">
        <v>223</v>
      </c>
      <c r="O1610">
        <f>VLOOKUP(N1610,[1]Planilha6!$A:$B,2,0)</f>
        <v>21</v>
      </c>
      <c r="P1610" t="s">
        <v>876</v>
      </c>
      <c r="Q1610" t="s">
        <v>32</v>
      </c>
      <c r="R1610">
        <f>VLOOKUP(Q1610,[1]Planilha7!$A:$B,2,0)</f>
        <v>27</v>
      </c>
      <c r="S1610" s="3">
        <v>40317</v>
      </c>
      <c r="T1610" t="s">
        <v>33</v>
      </c>
      <c r="U1610">
        <f>VLOOKUP(Q1610,Sheet2!$A:$B,2,0)</f>
        <v>1</v>
      </c>
      <c r="V1610" s="4">
        <v>44433</v>
      </c>
      <c r="W1610" s="4">
        <v>44166</v>
      </c>
      <c r="X1610" s="4">
        <v>47817</v>
      </c>
      <c r="Y1610" t="s">
        <v>34</v>
      </c>
      <c r="Z1610" t="s">
        <v>34</v>
      </c>
    </row>
    <row r="1611" spans="1:26" x14ac:dyDescent="0.25">
      <c r="A1611">
        <v>1610</v>
      </c>
      <c r="B1611">
        <v>1</v>
      </c>
      <c r="C1611" t="str">
        <f>VLOOKUP(B1611,Sheet4!$A:$B,2,0)</f>
        <v>Verra</v>
      </c>
      <c r="D1611" t="s">
        <v>4137</v>
      </c>
      <c r="E1611" t="s">
        <v>4138</v>
      </c>
      <c r="F1611" t="s">
        <v>4139</v>
      </c>
      <c r="G1611">
        <f>VLOOKUP(F1611,[1]Planilha2!$A:$B,2,0)</f>
        <v>612</v>
      </c>
      <c r="H1611" t="s">
        <v>200</v>
      </c>
      <c r="I1611">
        <f>VLOOKUP(H1611,[1]Planilha5!$A:$B,2,0)</f>
        <v>9</v>
      </c>
      <c r="J1611" t="str">
        <f>VLOOKUP(H1611,[1]Planilha3!$A:$B,2,0)</f>
        <v>Energy</v>
      </c>
      <c r="K1611">
        <f>VLOOKUP(J1611,[1]Planilha3!$B:$C,2,0)</f>
        <v>2</v>
      </c>
      <c r="L1611" t="s">
        <v>34</v>
      </c>
      <c r="M1611">
        <f>VLOOKUP(L1611,[1]Planilha4!$A:$B,2,0)</f>
        <v>1</v>
      </c>
      <c r="N1611" t="s">
        <v>223</v>
      </c>
      <c r="O1611">
        <f>VLOOKUP(N1611,[1]Planilha6!$A:$B,2,0)</f>
        <v>21</v>
      </c>
      <c r="P1611" t="s">
        <v>876</v>
      </c>
      <c r="Q1611" t="s">
        <v>32</v>
      </c>
      <c r="R1611">
        <f>VLOOKUP(Q1611,[1]Planilha7!$A:$B,2,0)</f>
        <v>27</v>
      </c>
      <c r="S1611" s="3">
        <v>50653</v>
      </c>
      <c r="T1611" t="s">
        <v>33</v>
      </c>
      <c r="U1611">
        <f>VLOOKUP(Q1611,Sheet2!$A:$B,2,0)</f>
        <v>1</v>
      </c>
      <c r="V1611" s="4">
        <v>44314</v>
      </c>
      <c r="W1611" s="4">
        <v>43586</v>
      </c>
      <c r="X1611" s="4">
        <v>47238</v>
      </c>
      <c r="Y1611" t="s">
        <v>34</v>
      </c>
      <c r="Z1611" t="s">
        <v>34</v>
      </c>
    </row>
    <row r="1612" spans="1:26" x14ac:dyDescent="0.25">
      <c r="A1612">
        <v>1611</v>
      </c>
      <c r="B1612">
        <v>1</v>
      </c>
      <c r="C1612" t="str">
        <f>VLOOKUP(B1612,Sheet4!$A:$B,2,0)</f>
        <v>Verra</v>
      </c>
      <c r="D1612" t="s">
        <v>4140</v>
      </c>
      <c r="E1612" t="s">
        <v>4141</v>
      </c>
      <c r="F1612" t="s">
        <v>4142</v>
      </c>
      <c r="G1612">
        <f>VLOOKUP(F1612,[1]Planilha2!$A:$B,2,0)</f>
        <v>613</v>
      </c>
      <c r="H1612" t="s">
        <v>200</v>
      </c>
      <c r="I1612">
        <f>VLOOKUP(H1612,[1]Planilha5!$A:$B,2,0)</f>
        <v>9</v>
      </c>
      <c r="J1612" t="str">
        <f>VLOOKUP(H1612,[1]Planilha3!$A:$B,2,0)</f>
        <v>Energy</v>
      </c>
      <c r="K1612">
        <f>VLOOKUP(J1612,[1]Planilha3!$B:$C,2,0)</f>
        <v>2</v>
      </c>
      <c r="L1612" t="s">
        <v>34</v>
      </c>
      <c r="M1612">
        <f>VLOOKUP(L1612,[1]Planilha4!$A:$B,2,0)</f>
        <v>1</v>
      </c>
      <c r="N1612" t="s">
        <v>223</v>
      </c>
      <c r="O1612">
        <f>VLOOKUP(N1612,[1]Planilha6!$A:$B,2,0)</f>
        <v>21</v>
      </c>
      <c r="P1612" t="s">
        <v>876</v>
      </c>
      <c r="Q1612" t="s">
        <v>32</v>
      </c>
      <c r="R1612">
        <f>VLOOKUP(Q1612,[1]Planilha7!$A:$B,2,0)</f>
        <v>27</v>
      </c>
      <c r="S1612" s="3">
        <v>66269</v>
      </c>
      <c r="T1612" t="s">
        <v>33</v>
      </c>
      <c r="U1612">
        <f>VLOOKUP(Q1612,Sheet2!$A:$B,2,0)</f>
        <v>1</v>
      </c>
      <c r="V1612" s="4">
        <v>44628</v>
      </c>
      <c r="W1612" s="4">
        <v>43647</v>
      </c>
      <c r="X1612" s="4">
        <v>47299</v>
      </c>
      <c r="Y1612" t="s">
        <v>34</v>
      </c>
      <c r="Z1612" t="s">
        <v>34</v>
      </c>
    </row>
    <row r="1613" spans="1:26" x14ac:dyDescent="0.25">
      <c r="A1613">
        <v>1612</v>
      </c>
      <c r="B1613">
        <v>1</v>
      </c>
      <c r="C1613" t="str">
        <f>VLOOKUP(B1613,Sheet4!$A:$B,2,0)</f>
        <v>Verra</v>
      </c>
      <c r="D1613" t="s">
        <v>4143</v>
      </c>
      <c r="E1613" t="s">
        <v>4144</v>
      </c>
      <c r="F1613" t="s">
        <v>433</v>
      </c>
      <c r="G1613">
        <f>VLOOKUP(F1613,[1]Planilha2!$A:$B,2,0)</f>
        <v>70</v>
      </c>
      <c r="H1613" t="s">
        <v>200</v>
      </c>
      <c r="I1613">
        <f>VLOOKUP(H1613,[1]Planilha5!$A:$B,2,0)</f>
        <v>9</v>
      </c>
      <c r="J1613" t="str">
        <f>VLOOKUP(H1613,[1]Planilha3!$A:$B,2,0)</f>
        <v>Energy</v>
      </c>
      <c r="K1613">
        <f>VLOOKUP(J1613,[1]Planilha3!$B:$C,2,0)</f>
        <v>2</v>
      </c>
      <c r="L1613" t="s">
        <v>34</v>
      </c>
      <c r="M1613">
        <f>VLOOKUP(L1613,[1]Planilha4!$A:$B,2,0)</f>
        <v>1</v>
      </c>
      <c r="N1613" t="s">
        <v>223</v>
      </c>
      <c r="O1613">
        <f>VLOOKUP(N1613,[1]Planilha6!$A:$B,2,0)</f>
        <v>21</v>
      </c>
      <c r="P1613" t="s">
        <v>876</v>
      </c>
      <c r="Q1613" t="s">
        <v>32</v>
      </c>
      <c r="R1613">
        <f>VLOOKUP(Q1613,[1]Planilha7!$A:$B,2,0)</f>
        <v>27</v>
      </c>
      <c r="S1613" s="3">
        <v>73157</v>
      </c>
      <c r="T1613" t="s">
        <v>33</v>
      </c>
      <c r="U1613">
        <f>VLOOKUP(Q1613,Sheet2!$A:$B,2,0)</f>
        <v>1</v>
      </c>
      <c r="V1613" s="4">
        <v>44316</v>
      </c>
      <c r="W1613" s="4">
        <v>43568</v>
      </c>
      <c r="X1613" s="4">
        <v>47220</v>
      </c>
      <c r="Y1613" t="s">
        <v>34</v>
      </c>
      <c r="Z1613" t="s">
        <v>34</v>
      </c>
    </row>
    <row r="1614" spans="1:26" x14ac:dyDescent="0.25">
      <c r="A1614">
        <v>1613</v>
      </c>
      <c r="B1614">
        <v>1</v>
      </c>
      <c r="C1614" t="str">
        <f>VLOOKUP(B1614,Sheet4!$A:$B,2,0)</f>
        <v>Verra</v>
      </c>
      <c r="D1614" t="s">
        <v>4145</v>
      </c>
      <c r="E1614" t="s">
        <v>4146</v>
      </c>
      <c r="F1614" t="s">
        <v>4147</v>
      </c>
      <c r="G1614">
        <f>VLOOKUP(F1614,[1]Planilha2!$A:$B,2,0)</f>
        <v>614</v>
      </c>
      <c r="H1614" t="s">
        <v>45</v>
      </c>
      <c r="I1614">
        <f>VLOOKUP(H1614,[1]Planilha5!$A:$B,2,0)</f>
        <v>2</v>
      </c>
      <c r="J1614" t="str">
        <f>VLOOKUP(H1614,[1]Planilha3!$A:$B,2,0)</f>
        <v>Energy</v>
      </c>
      <c r="K1614">
        <f>VLOOKUP(J1614,[1]Planilha3!$B:$C,2,0)</f>
        <v>2</v>
      </c>
      <c r="L1614" t="s">
        <v>34</v>
      </c>
      <c r="M1614">
        <f>VLOOKUP(L1614,[1]Planilha4!$A:$B,2,0)</f>
        <v>1</v>
      </c>
      <c r="N1614" t="s">
        <v>46</v>
      </c>
      <c r="O1614">
        <f>VLOOKUP(N1614,[1]Planilha6!$A:$B,2,0)</f>
        <v>4</v>
      </c>
      <c r="P1614" t="s">
        <v>876</v>
      </c>
      <c r="Q1614" t="s">
        <v>358</v>
      </c>
      <c r="R1614">
        <f>VLOOKUP(Q1614,[1]Planilha7!$A:$B,2,0)</f>
        <v>64</v>
      </c>
      <c r="S1614" s="3">
        <v>1500000</v>
      </c>
      <c r="T1614" t="s">
        <v>111</v>
      </c>
      <c r="U1614">
        <f>VLOOKUP(Q1614,Sheet2!$A:$B,2,0)</f>
        <v>5</v>
      </c>
      <c r="V1614" s="4">
        <v>44694</v>
      </c>
      <c r="W1614" s="4">
        <v>44110</v>
      </c>
      <c r="X1614" s="4">
        <v>47761</v>
      </c>
      <c r="Y1614" t="s">
        <v>34</v>
      </c>
      <c r="Z1614" t="s">
        <v>34</v>
      </c>
    </row>
    <row r="1615" spans="1:26" x14ac:dyDescent="0.25">
      <c r="A1615">
        <v>1614</v>
      </c>
      <c r="B1615">
        <v>1</v>
      </c>
      <c r="C1615" t="str">
        <f>VLOOKUP(B1615,Sheet4!$A:$B,2,0)</f>
        <v>Verra</v>
      </c>
      <c r="D1615" t="s">
        <v>4148</v>
      </c>
      <c r="E1615" t="s">
        <v>4149</v>
      </c>
      <c r="F1615" t="s">
        <v>61</v>
      </c>
      <c r="G1615">
        <f>VLOOKUP(F1615,[1]Planilha2!$A:$B,2,0)</f>
        <v>7</v>
      </c>
      <c r="H1615" t="s">
        <v>45</v>
      </c>
      <c r="I1615">
        <f>VLOOKUP(H1615,[1]Planilha5!$A:$B,2,0)</f>
        <v>2</v>
      </c>
      <c r="J1615" t="str">
        <f>VLOOKUP(H1615,[1]Planilha3!$A:$B,2,0)</f>
        <v>Energy</v>
      </c>
      <c r="K1615">
        <f>VLOOKUP(J1615,[1]Planilha3!$B:$C,2,0)</f>
        <v>2</v>
      </c>
      <c r="L1615" t="s">
        <v>34</v>
      </c>
      <c r="M1615">
        <f>VLOOKUP(L1615,[1]Planilha4!$A:$B,2,0)</f>
        <v>1</v>
      </c>
      <c r="N1615" t="s">
        <v>46</v>
      </c>
      <c r="O1615">
        <f>VLOOKUP(N1615,[1]Planilha6!$A:$B,2,0)</f>
        <v>4</v>
      </c>
      <c r="P1615" t="s">
        <v>876</v>
      </c>
      <c r="Q1615" t="s">
        <v>416</v>
      </c>
      <c r="R1615">
        <f>VLOOKUP(Q1615,[1]Planilha7!$A:$B,2,0)</f>
        <v>125</v>
      </c>
      <c r="S1615" s="3">
        <v>1459980</v>
      </c>
      <c r="T1615" t="s">
        <v>111</v>
      </c>
      <c r="U1615">
        <f>VLOOKUP(Q1615,Sheet2!$A:$B,2,0)</f>
        <v>5</v>
      </c>
      <c r="V1615" s="4">
        <v>45001</v>
      </c>
      <c r="W1615" s="4">
        <v>44545</v>
      </c>
      <c r="X1615" s="4">
        <v>48196</v>
      </c>
      <c r="Y1615" t="s">
        <v>34</v>
      </c>
      <c r="Z1615" t="s">
        <v>34</v>
      </c>
    </row>
    <row r="1616" spans="1:26" x14ac:dyDescent="0.25">
      <c r="A1616">
        <v>1615</v>
      </c>
      <c r="B1616">
        <v>1</v>
      </c>
      <c r="C1616" t="str">
        <f>VLOOKUP(B1616,Sheet4!$A:$B,2,0)</f>
        <v>Verra</v>
      </c>
      <c r="D1616" t="s">
        <v>4150</v>
      </c>
      <c r="E1616" t="s">
        <v>4151</v>
      </c>
      <c r="F1616" t="s">
        <v>4147</v>
      </c>
      <c r="G1616">
        <f>VLOOKUP(F1616,[1]Planilha2!$A:$B,2,0)</f>
        <v>614</v>
      </c>
      <c r="H1616" t="s">
        <v>71</v>
      </c>
      <c r="I1616">
        <f>VLOOKUP(H1616,[1]Planilha5!$A:$B,2,0)</f>
        <v>5</v>
      </c>
      <c r="J1616" t="str">
        <f>VLOOKUP(H1616,[1]Planilha3!$A:$B,2,0)</f>
        <v>Energy</v>
      </c>
      <c r="K1616">
        <f>VLOOKUP(J1616,[1]Planilha3!$B:$C,2,0)</f>
        <v>2</v>
      </c>
      <c r="L1616" t="s">
        <v>34</v>
      </c>
      <c r="M1616">
        <f>VLOOKUP(L1616,[1]Planilha4!$A:$B,2,0)</f>
        <v>1</v>
      </c>
      <c r="N1616" t="s">
        <v>46</v>
      </c>
      <c r="O1616">
        <f>VLOOKUP(N1616,[1]Planilha6!$A:$B,2,0)</f>
        <v>4</v>
      </c>
      <c r="P1616" t="s">
        <v>876</v>
      </c>
      <c r="Q1616" t="s">
        <v>2503</v>
      </c>
      <c r="R1616">
        <f>VLOOKUP(Q1616,[1]Planilha7!$A:$B,2,0)</f>
        <v>81</v>
      </c>
      <c r="S1616" s="3">
        <v>1713078</v>
      </c>
      <c r="T1616" t="s">
        <v>111</v>
      </c>
      <c r="U1616">
        <f>VLOOKUP(Q1616,Sheet2!$A:$B,2,0)</f>
        <v>5</v>
      </c>
      <c r="V1616" s="4">
        <v>44694</v>
      </c>
      <c r="W1616" s="4">
        <v>44223</v>
      </c>
      <c r="X1616" s="4">
        <v>47874</v>
      </c>
      <c r="Y1616" t="s">
        <v>34</v>
      </c>
      <c r="Z1616" t="s">
        <v>34</v>
      </c>
    </row>
    <row r="1617" spans="1:26" x14ac:dyDescent="0.25">
      <c r="A1617">
        <v>1616</v>
      </c>
      <c r="B1617">
        <v>1</v>
      </c>
      <c r="C1617" t="str">
        <f>VLOOKUP(B1617,Sheet4!$A:$B,2,0)</f>
        <v>Verra</v>
      </c>
      <c r="D1617" t="s">
        <v>4152</v>
      </c>
      <c r="E1617" t="s">
        <v>4153</v>
      </c>
      <c r="F1617" t="s">
        <v>4154</v>
      </c>
      <c r="G1617">
        <f>VLOOKUP(F1617,[1]Planilha2!$A:$B,2,0)</f>
        <v>615</v>
      </c>
      <c r="H1617" t="s">
        <v>219</v>
      </c>
      <c r="I1617">
        <f>VLOOKUP(H1617,[1]Planilha5!$A:$B,2,0)</f>
        <v>10</v>
      </c>
      <c r="J1617" t="str">
        <f>VLOOKUP(H1617,[1]Planilha3!$A:$B,2,0)</f>
        <v>Industry</v>
      </c>
      <c r="K1617">
        <f>VLOOKUP(J1617,[1]Planilha3!$B:$C,2,0)</f>
        <v>4</v>
      </c>
      <c r="L1617" t="s">
        <v>34</v>
      </c>
      <c r="M1617">
        <f>VLOOKUP(L1617,[1]Planilha4!$A:$B,2,0)</f>
        <v>1</v>
      </c>
      <c r="N1617" t="s">
        <v>386</v>
      </c>
      <c r="O1617">
        <f>VLOOKUP(N1617,[1]Planilha6!$A:$B,2,0)</f>
        <v>33</v>
      </c>
      <c r="P1617" t="s">
        <v>876</v>
      </c>
      <c r="Q1617" t="s">
        <v>40</v>
      </c>
      <c r="R1617">
        <f>VLOOKUP(Q1617,[1]Planilha7!$A:$B,2,0)</f>
        <v>7</v>
      </c>
      <c r="S1617" s="3">
        <v>33</v>
      </c>
      <c r="T1617" t="s">
        <v>41</v>
      </c>
      <c r="U1617">
        <f>VLOOKUP(Q1617,Sheet2!$A:$B,2,0)</f>
        <v>2</v>
      </c>
      <c r="V1617" s="4">
        <v>44678</v>
      </c>
      <c r="W1617" s="4">
        <v>44197</v>
      </c>
      <c r="X1617" s="4">
        <v>46752</v>
      </c>
      <c r="Y1617" t="s">
        <v>34</v>
      </c>
      <c r="Z1617" t="s">
        <v>34</v>
      </c>
    </row>
    <row r="1618" spans="1:26" x14ac:dyDescent="0.25">
      <c r="A1618">
        <v>1617</v>
      </c>
      <c r="B1618">
        <v>1</v>
      </c>
      <c r="C1618" t="str">
        <f>VLOOKUP(B1618,Sheet4!$A:$B,2,0)</f>
        <v>Verra</v>
      </c>
      <c r="D1618" t="s">
        <v>4155</v>
      </c>
      <c r="E1618" t="s">
        <v>4156</v>
      </c>
      <c r="F1618" t="s">
        <v>61</v>
      </c>
      <c r="G1618">
        <f>VLOOKUP(F1618,[1]Planilha2!$A:$B,2,0)</f>
        <v>7</v>
      </c>
      <c r="H1618" t="s">
        <v>200</v>
      </c>
      <c r="I1618">
        <f>VLOOKUP(H1618,[1]Planilha5!$A:$B,2,0)</f>
        <v>9</v>
      </c>
      <c r="J1618" t="str">
        <f>VLOOKUP(H1618,[1]Planilha3!$A:$B,2,0)</f>
        <v>Energy</v>
      </c>
      <c r="K1618">
        <f>VLOOKUP(J1618,[1]Planilha3!$B:$C,2,0)</f>
        <v>2</v>
      </c>
      <c r="L1618" t="s">
        <v>34</v>
      </c>
      <c r="M1618">
        <f>VLOOKUP(L1618,[1]Planilha4!$A:$B,2,0)</f>
        <v>1</v>
      </c>
      <c r="N1618" t="s">
        <v>96</v>
      </c>
      <c r="O1618">
        <f>VLOOKUP(N1618,[1]Planilha6!$A:$B,2,0)</f>
        <v>11</v>
      </c>
      <c r="P1618" t="s">
        <v>876</v>
      </c>
      <c r="Q1618" t="s">
        <v>92</v>
      </c>
      <c r="R1618">
        <f>VLOOKUP(Q1618,[1]Planilha7!$A:$B,2,0)</f>
        <v>123</v>
      </c>
      <c r="S1618" s="3">
        <v>331795</v>
      </c>
      <c r="T1618" t="s">
        <v>93</v>
      </c>
      <c r="U1618">
        <f>VLOOKUP(Q1618,Sheet2!$A:$B,2,0)</f>
        <v>3</v>
      </c>
      <c r="V1618" s="4">
        <v>44518</v>
      </c>
      <c r="W1618" s="4">
        <v>43767</v>
      </c>
      <c r="X1618" s="4">
        <v>46323</v>
      </c>
      <c r="Y1618" t="s">
        <v>34</v>
      </c>
      <c r="Z1618" t="s">
        <v>34</v>
      </c>
    </row>
    <row r="1619" spans="1:26" x14ac:dyDescent="0.25">
      <c r="A1619">
        <v>1618</v>
      </c>
      <c r="B1619">
        <v>1</v>
      </c>
      <c r="C1619" t="str">
        <f>VLOOKUP(B1619,Sheet4!$A:$B,2,0)</f>
        <v>Verra</v>
      </c>
      <c r="D1619" t="s">
        <v>4157</v>
      </c>
      <c r="E1619" t="s">
        <v>4158</v>
      </c>
      <c r="F1619" t="s">
        <v>4159</v>
      </c>
      <c r="G1619">
        <f>VLOOKUP(F1619,[1]Planilha2!$A:$B,2,0)</f>
        <v>616</v>
      </c>
      <c r="H1619" t="s">
        <v>28</v>
      </c>
      <c r="I1619">
        <f>VLOOKUP(H1619,[1]Planilha5!$A:$B,2,0)</f>
        <v>1</v>
      </c>
      <c r="J1619" t="str">
        <f>VLOOKUP(H1619,[1]Planilha3!$A:$B,2,0)</f>
        <v>AFOLU</v>
      </c>
      <c r="K1619">
        <f>VLOOKUP(J1619,[1]Planilha3!$B:$C,2,0)</f>
        <v>1</v>
      </c>
      <c r="L1619" t="s">
        <v>38</v>
      </c>
      <c r="M1619">
        <f>VLOOKUP(L1619,[1]Planilha4!$A:$B,2,0)</f>
        <v>2</v>
      </c>
      <c r="N1619" t="s">
        <v>325</v>
      </c>
      <c r="O1619">
        <f>VLOOKUP(N1619,[1]Planilha6!$A:$B,2,0)</f>
        <v>28</v>
      </c>
      <c r="P1619" t="s">
        <v>243</v>
      </c>
      <c r="Q1619" t="s">
        <v>47</v>
      </c>
      <c r="R1619">
        <f>VLOOKUP(Q1619,[1]Planilha7!$A:$B,2,0)</f>
        <v>55</v>
      </c>
      <c r="S1619" s="3">
        <v>11261</v>
      </c>
      <c r="T1619" t="s">
        <v>33</v>
      </c>
      <c r="U1619">
        <f>VLOOKUP(Q1619,Sheet2!$A:$B,2,0)</f>
        <v>1</v>
      </c>
      <c r="V1619" s="4" t="s">
        <v>34</v>
      </c>
      <c r="W1619" s="4">
        <v>42942</v>
      </c>
      <c r="X1619" s="4">
        <v>50246</v>
      </c>
      <c r="Y1619" t="s">
        <v>34</v>
      </c>
      <c r="Z1619" t="s">
        <v>34</v>
      </c>
    </row>
    <row r="1620" spans="1:26" x14ac:dyDescent="0.25">
      <c r="A1620">
        <v>1619</v>
      </c>
      <c r="B1620">
        <v>1</v>
      </c>
      <c r="C1620" t="str">
        <f>VLOOKUP(B1620,Sheet4!$A:$B,2,0)</f>
        <v>Verra</v>
      </c>
      <c r="D1620" t="s">
        <v>4160</v>
      </c>
      <c r="E1620" t="s">
        <v>4161</v>
      </c>
      <c r="F1620" t="s">
        <v>4162</v>
      </c>
      <c r="G1620">
        <f>VLOOKUP(F1620,[1]Planilha2!$A:$B,2,0)</f>
        <v>617</v>
      </c>
      <c r="H1620" t="s">
        <v>28</v>
      </c>
      <c r="I1620">
        <f>VLOOKUP(H1620,[1]Planilha5!$A:$B,2,0)</f>
        <v>1</v>
      </c>
      <c r="J1620" t="str">
        <f>VLOOKUP(H1620,[1]Planilha3!$A:$B,2,0)</f>
        <v>AFOLU</v>
      </c>
      <c r="K1620">
        <f>VLOOKUP(J1620,[1]Planilha3!$B:$C,2,0)</f>
        <v>1</v>
      </c>
      <c r="L1620" t="s">
        <v>241</v>
      </c>
      <c r="M1620">
        <f>VLOOKUP(L1620,[1]Planilha4!$A:$B,2,0)</f>
        <v>5</v>
      </c>
      <c r="N1620" t="s">
        <v>479</v>
      </c>
      <c r="O1620">
        <f>VLOOKUP(N1620,[1]Planilha6!$A:$B,2,0)</f>
        <v>40</v>
      </c>
      <c r="P1620" t="s">
        <v>876</v>
      </c>
      <c r="Q1620" t="s">
        <v>1317</v>
      </c>
      <c r="R1620">
        <f>VLOOKUP(Q1620,[1]Planilha7!$A:$B,2,0)</f>
        <v>97</v>
      </c>
      <c r="S1620" s="3">
        <v>486931</v>
      </c>
      <c r="T1620" t="s">
        <v>127</v>
      </c>
      <c r="U1620">
        <f>VLOOKUP(Q1620,Sheet2!$A:$B,2,0)</f>
        <v>6</v>
      </c>
      <c r="V1620" s="4">
        <v>44568</v>
      </c>
      <c r="W1620" s="4">
        <v>44044</v>
      </c>
      <c r="X1620" s="4">
        <v>51348</v>
      </c>
      <c r="Y1620" t="s">
        <v>34</v>
      </c>
      <c r="Z1620" t="s">
        <v>34</v>
      </c>
    </row>
    <row r="1621" spans="1:26" x14ac:dyDescent="0.25">
      <c r="A1621">
        <v>1620</v>
      </c>
      <c r="B1621">
        <v>1</v>
      </c>
      <c r="C1621" t="str">
        <f>VLOOKUP(B1621,Sheet4!$A:$B,2,0)</f>
        <v>Verra</v>
      </c>
      <c r="D1621" t="s">
        <v>4163</v>
      </c>
      <c r="E1621" t="s">
        <v>4164</v>
      </c>
      <c r="F1621" t="s">
        <v>4165</v>
      </c>
      <c r="G1621">
        <f>VLOOKUP(F1621,[1]Planilha2!$A:$B,2,0)</f>
        <v>618</v>
      </c>
      <c r="H1621" t="s">
        <v>28</v>
      </c>
      <c r="I1621">
        <f>VLOOKUP(H1621,[1]Planilha5!$A:$B,2,0)</f>
        <v>1</v>
      </c>
      <c r="J1621" t="str">
        <f>VLOOKUP(H1621,[1]Planilha3!$A:$B,2,0)</f>
        <v>AFOLU</v>
      </c>
      <c r="K1621">
        <f>VLOOKUP(J1621,[1]Planilha3!$B:$C,2,0)</f>
        <v>1</v>
      </c>
      <c r="L1621" t="s">
        <v>38</v>
      </c>
      <c r="M1621">
        <f>VLOOKUP(L1621,[1]Planilha4!$A:$B,2,0)</f>
        <v>2</v>
      </c>
      <c r="N1621" t="s">
        <v>1029</v>
      </c>
      <c r="O1621">
        <f>VLOOKUP(N1621,[1]Planilha6!$A:$B,2,0)</f>
        <v>59</v>
      </c>
      <c r="P1621" t="s">
        <v>876</v>
      </c>
      <c r="Q1621" t="s">
        <v>32</v>
      </c>
      <c r="R1621">
        <f>VLOOKUP(Q1621,[1]Planilha7!$A:$B,2,0)</f>
        <v>27</v>
      </c>
      <c r="S1621" s="3">
        <v>4020</v>
      </c>
      <c r="T1621" t="s">
        <v>33</v>
      </c>
      <c r="U1621">
        <f>VLOOKUP(Q1621,Sheet2!$A:$B,2,0)</f>
        <v>1</v>
      </c>
      <c r="V1621" s="4">
        <v>44274</v>
      </c>
      <c r="W1621" s="4">
        <v>42124</v>
      </c>
      <c r="X1621" s="4">
        <v>56733</v>
      </c>
      <c r="Y1621" t="s">
        <v>34</v>
      </c>
      <c r="Z1621" t="s">
        <v>34</v>
      </c>
    </row>
    <row r="1622" spans="1:26" x14ac:dyDescent="0.25">
      <c r="A1622">
        <v>1621</v>
      </c>
      <c r="B1622">
        <v>1</v>
      </c>
      <c r="C1622" t="str">
        <f>VLOOKUP(B1622,Sheet4!$A:$B,2,0)</f>
        <v>Verra</v>
      </c>
      <c r="D1622" t="s">
        <v>4166</v>
      </c>
      <c r="E1622" t="s">
        <v>4167</v>
      </c>
      <c r="F1622" t="s">
        <v>61</v>
      </c>
      <c r="G1622">
        <f>VLOOKUP(F1622,[1]Planilha2!$A:$B,2,0)</f>
        <v>7</v>
      </c>
      <c r="H1622" t="s">
        <v>45</v>
      </c>
      <c r="I1622">
        <f>VLOOKUP(H1622,[1]Planilha5!$A:$B,2,0)</f>
        <v>2</v>
      </c>
      <c r="J1622" t="str">
        <f>VLOOKUP(H1622,[1]Planilha3!$A:$B,2,0)</f>
        <v>Energy</v>
      </c>
      <c r="K1622">
        <f>VLOOKUP(J1622,[1]Planilha3!$B:$C,2,0)</f>
        <v>2</v>
      </c>
      <c r="L1622" t="s">
        <v>34</v>
      </c>
      <c r="M1622">
        <f>VLOOKUP(L1622,[1]Planilha4!$A:$B,2,0)</f>
        <v>1</v>
      </c>
      <c r="N1622" t="s">
        <v>46</v>
      </c>
      <c r="O1622">
        <f>VLOOKUP(N1622,[1]Planilha6!$A:$B,2,0)</f>
        <v>4</v>
      </c>
      <c r="P1622" t="s">
        <v>876</v>
      </c>
      <c r="Q1622" t="s">
        <v>291</v>
      </c>
      <c r="R1622">
        <f>VLOOKUP(Q1622,[1]Planilha7!$A:$B,2,0)</f>
        <v>132</v>
      </c>
      <c r="S1622" s="3">
        <v>1713078</v>
      </c>
      <c r="T1622" t="s">
        <v>111</v>
      </c>
      <c r="U1622">
        <f>VLOOKUP(Q1622,Sheet2!$A:$B,2,0)</f>
        <v>5</v>
      </c>
      <c r="V1622" s="4">
        <v>44525</v>
      </c>
      <c r="W1622" s="4">
        <v>44078</v>
      </c>
      <c r="X1622" s="4">
        <v>47729</v>
      </c>
      <c r="Y1622" t="s">
        <v>34</v>
      </c>
      <c r="Z1622" t="s">
        <v>34</v>
      </c>
    </row>
    <row r="1623" spans="1:26" x14ac:dyDescent="0.25">
      <c r="A1623">
        <v>1622</v>
      </c>
      <c r="B1623">
        <v>1</v>
      </c>
      <c r="C1623" t="str">
        <f>VLOOKUP(B1623,Sheet4!$A:$B,2,0)</f>
        <v>Verra</v>
      </c>
      <c r="D1623" t="s">
        <v>4168</v>
      </c>
      <c r="E1623" t="s">
        <v>4169</v>
      </c>
      <c r="F1623" t="s">
        <v>4147</v>
      </c>
      <c r="G1623">
        <f>VLOOKUP(F1623,[1]Planilha2!$A:$B,2,0)</f>
        <v>614</v>
      </c>
      <c r="H1623" t="s">
        <v>45</v>
      </c>
      <c r="I1623">
        <f>VLOOKUP(H1623,[1]Planilha5!$A:$B,2,0)</f>
        <v>2</v>
      </c>
      <c r="J1623" t="str">
        <f>VLOOKUP(H1623,[1]Planilha3!$A:$B,2,0)</f>
        <v>Energy</v>
      </c>
      <c r="K1623">
        <f>VLOOKUP(J1623,[1]Planilha3!$B:$C,2,0)</f>
        <v>2</v>
      </c>
      <c r="L1623" t="s">
        <v>34</v>
      </c>
      <c r="M1623">
        <f>VLOOKUP(L1623,[1]Planilha4!$A:$B,2,0)</f>
        <v>1</v>
      </c>
      <c r="N1623" t="s">
        <v>46</v>
      </c>
      <c r="O1623">
        <f>VLOOKUP(N1623,[1]Planilha6!$A:$B,2,0)</f>
        <v>4</v>
      </c>
      <c r="P1623" t="s">
        <v>876</v>
      </c>
      <c r="Q1623" t="s">
        <v>1161</v>
      </c>
      <c r="R1623">
        <f>VLOOKUP(Q1623,[1]Planilha7!$A:$B,2,0)</f>
        <v>133</v>
      </c>
      <c r="S1623" s="3">
        <v>454274</v>
      </c>
      <c r="T1623" t="s">
        <v>111</v>
      </c>
      <c r="U1623">
        <f>VLOOKUP(Q1623,Sheet2!$A:$B,2,0)</f>
        <v>5</v>
      </c>
      <c r="V1623" s="4">
        <v>44712</v>
      </c>
      <c r="W1623" s="4">
        <v>44164</v>
      </c>
      <c r="X1623" s="4">
        <v>47815</v>
      </c>
      <c r="Y1623" t="s">
        <v>34</v>
      </c>
      <c r="Z1623" t="s">
        <v>34</v>
      </c>
    </row>
    <row r="1624" spans="1:26" x14ac:dyDescent="0.25">
      <c r="A1624">
        <v>1623</v>
      </c>
      <c r="B1624">
        <v>1</v>
      </c>
      <c r="C1624" t="str">
        <f>VLOOKUP(B1624,Sheet4!$A:$B,2,0)</f>
        <v>Verra</v>
      </c>
      <c r="D1624" t="s">
        <v>4170</v>
      </c>
      <c r="E1624" t="s">
        <v>4171</v>
      </c>
      <c r="F1624" t="s">
        <v>4172</v>
      </c>
      <c r="G1624">
        <f>VLOOKUP(F1624,[1]Planilha2!$A:$B,2,0)</f>
        <v>619</v>
      </c>
      <c r="H1624" t="s">
        <v>45</v>
      </c>
      <c r="I1624">
        <f>VLOOKUP(H1624,[1]Planilha5!$A:$B,2,0)</f>
        <v>2</v>
      </c>
      <c r="J1624" t="str">
        <f>VLOOKUP(H1624,[1]Planilha3!$A:$B,2,0)</f>
        <v>Energy</v>
      </c>
      <c r="K1624">
        <f>VLOOKUP(J1624,[1]Planilha3!$B:$C,2,0)</f>
        <v>2</v>
      </c>
      <c r="L1624" t="s">
        <v>34</v>
      </c>
      <c r="M1624">
        <f>VLOOKUP(L1624,[1]Planilha4!$A:$B,2,0)</f>
        <v>1</v>
      </c>
      <c r="N1624" t="s">
        <v>46</v>
      </c>
      <c r="O1624">
        <f>VLOOKUP(N1624,[1]Planilha6!$A:$B,2,0)</f>
        <v>4</v>
      </c>
      <c r="P1624" t="s">
        <v>876</v>
      </c>
      <c r="Q1624" t="s">
        <v>494</v>
      </c>
      <c r="R1624">
        <f>VLOOKUP(Q1624,[1]Planilha7!$A:$B,2,0)</f>
        <v>72</v>
      </c>
      <c r="S1624" s="3">
        <v>915838</v>
      </c>
      <c r="T1624" t="s">
        <v>111</v>
      </c>
      <c r="U1624">
        <f>VLOOKUP(Q1624,Sheet2!$A:$B,2,0)</f>
        <v>5</v>
      </c>
      <c r="V1624" s="4">
        <v>44525</v>
      </c>
      <c r="W1624" s="4">
        <v>44166</v>
      </c>
      <c r="X1624" s="4">
        <v>47817</v>
      </c>
      <c r="Y1624" t="s">
        <v>34</v>
      </c>
      <c r="Z1624" t="s">
        <v>34</v>
      </c>
    </row>
    <row r="1625" spans="1:26" x14ac:dyDescent="0.25">
      <c r="A1625">
        <v>1624</v>
      </c>
      <c r="B1625">
        <v>1</v>
      </c>
      <c r="C1625" t="str">
        <f>VLOOKUP(B1625,Sheet4!$A:$B,2,0)</f>
        <v>Verra</v>
      </c>
      <c r="D1625" t="s">
        <v>4173</v>
      </c>
      <c r="E1625" t="s">
        <v>4174</v>
      </c>
      <c r="F1625" t="s">
        <v>3813</v>
      </c>
      <c r="G1625">
        <f>VLOOKUP(F1625,[1]Planilha2!$A:$B,2,0)</f>
        <v>564</v>
      </c>
      <c r="H1625" t="s">
        <v>28</v>
      </c>
      <c r="I1625">
        <f>VLOOKUP(H1625,[1]Planilha5!$A:$B,2,0)</f>
        <v>1</v>
      </c>
      <c r="J1625" t="str">
        <f>VLOOKUP(H1625,[1]Planilha3!$A:$B,2,0)</f>
        <v>AFOLU</v>
      </c>
      <c r="K1625">
        <f>VLOOKUP(J1625,[1]Planilha3!$B:$C,2,0)</f>
        <v>1</v>
      </c>
      <c r="L1625" t="s">
        <v>38</v>
      </c>
      <c r="M1625">
        <f>VLOOKUP(L1625,[1]Planilha4!$A:$B,2,0)</f>
        <v>2</v>
      </c>
      <c r="N1625" t="s">
        <v>325</v>
      </c>
      <c r="O1625">
        <f>VLOOKUP(N1625,[1]Planilha6!$A:$B,2,0)</f>
        <v>28</v>
      </c>
      <c r="P1625" t="s">
        <v>876</v>
      </c>
      <c r="Q1625" t="s">
        <v>358</v>
      </c>
      <c r="R1625">
        <f>VLOOKUP(Q1625,[1]Planilha7!$A:$B,2,0)</f>
        <v>64</v>
      </c>
      <c r="S1625" s="3">
        <v>93619</v>
      </c>
      <c r="T1625" t="s">
        <v>111</v>
      </c>
      <c r="U1625">
        <f>VLOOKUP(Q1625,Sheet2!$A:$B,2,0)</f>
        <v>5</v>
      </c>
      <c r="V1625" s="4">
        <v>44462</v>
      </c>
      <c r="W1625" s="4">
        <v>42036</v>
      </c>
      <c r="X1625" s="4">
        <v>63950</v>
      </c>
      <c r="Y1625" t="s">
        <v>34</v>
      </c>
      <c r="Z1625" t="s">
        <v>34</v>
      </c>
    </row>
    <row r="1626" spans="1:26" x14ac:dyDescent="0.25">
      <c r="A1626">
        <v>1625</v>
      </c>
      <c r="B1626">
        <v>1</v>
      </c>
      <c r="C1626" t="str">
        <f>VLOOKUP(B1626,Sheet4!$A:$B,2,0)</f>
        <v>Verra</v>
      </c>
      <c r="D1626" t="s">
        <v>4175</v>
      </c>
      <c r="E1626" t="s">
        <v>4176</v>
      </c>
      <c r="F1626" t="s">
        <v>3813</v>
      </c>
      <c r="G1626">
        <f>VLOOKUP(F1626,[1]Planilha2!$A:$B,2,0)</f>
        <v>564</v>
      </c>
      <c r="H1626" t="s">
        <v>28</v>
      </c>
      <c r="I1626">
        <f>VLOOKUP(H1626,[1]Planilha5!$A:$B,2,0)</f>
        <v>1</v>
      </c>
      <c r="J1626" t="str">
        <f>VLOOKUP(H1626,[1]Planilha3!$A:$B,2,0)</f>
        <v>AFOLU</v>
      </c>
      <c r="K1626">
        <f>VLOOKUP(J1626,[1]Planilha3!$B:$C,2,0)</f>
        <v>1</v>
      </c>
      <c r="L1626" t="s">
        <v>38</v>
      </c>
      <c r="M1626">
        <f>VLOOKUP(L1626,[1]Planilha4!$A:$B,2,0)</f>
        <v>2</v>
      </c>
      <c r="N1626" t="s">
        <v>325</v>
      </c>
      <c r="O1626">
        <f>VLOOKUP(N1626,[1]Planilha6!$A:$B,2,0)</f>
        <v>28</v>
      </c>
      <c r="P1626" t="s">
        <v>876</v>
      </c>
      <c r="Q1626" t="s">
        <v>416</v>
      </c>
      <c r="R1626">
        <f>VLOOKUP(Q1626,[1]Planilha7!$A:$B,2,0)</f>
        <v>125</v>
      </c>
      <c r="S1626" s="3">
        <v>83340</v>
      </c>
      <c r="T1626" t="s">
        <v>111</v>
      </c>
      <c r="U1626">
        <f>VLOOKUP(Q1626,Sheet2!$A:$B,2,0)</f>
        <v>5</v>
      </c>
      <c r="V1626" s="4">
        <v>44438</v>
      </c>
      <c r="W1626" s="4">
        <v>42036</v>
      </c>
      <c r="X1626" s="4">
        <v>63950</v>
      </c>
      <c r="Y1626" t="s">
        <v>34</v>
      </c>
      <c r="Z1626" t="s">
        <v>34</v>
      </c>
    </row>
    <row r="1627" spans="1:26" x14ac:dyDescent="0.25">
      <c r="A1627">
        <v>1626</v>
      </c>
      <c r="B1627">
        <v>1</v>
      </c>
      <c r="C1627" t="str">
        <f>VLOOKUP(B1627,Sheet4!$A:$B,2,0)</f>
        <v>Verra</v>
      </c>
      <c r="D1627" t="s">
        <v>4177</v>
      </c>
      <c r="E1627" t="s">
        <v>4178</v>
      </c>
      <c r="F1627" t="s">
        <v>4179</v>
      </c>
      <c r="G1627">
        <f>VLOOKUP(F1627,[1]Planilha2!$A:$B,2,0)</f>
        <v>620</v>
      </c>
      <c r="H1627" t="s">
        <v>200</v>
      </c>
      <c r="I1627">
        <f>VLOOKUP(H1627,[1]Planilha5!$A:$B,2,0)</f>
        <v>9</v>
      </c>
      <c r="J1627" t="str">
        <f>VLOOKUP(H1627,[1]Planilha3!$A:$B,2,0)</f>
        <v>Energy</v>
      </c>
      <c r="K1627">
        <f>VLOOKUP(J1627,[1]Planilha3!$B:$C,2,0)</f>
        <v>2</v>
      </c>
      <c r="L1627" t="s">
        <v>34</v>
      </c>
      <c r="M1627">
        <f>VLOOKUP(L1627,[1]Planilha4!$A:$B,2,0)</f>
        <v>1</v>
      </c>
      <c r="N1627" t="s">
        <v>223</v>
      </c>
      <c r="O1627">
        <f>VLOOKUP(N1627,[1]Planilha6!$A:$B,2,0)</f>
        <v>21</v>
      </c>
      <c r="P1627" t="s">
        <v>876</v>
      </c>
      <c r="Q1627" t="s">
        <v>32</v>
      </c>
      <c r="R1627">
        <f>VLOOKUP(Q1627,[1]Planilha7!$A:$B,2,0)</f>
        <v>27</v>
      </c>
      <c r="S1627" s="3">
        <v>89751</v>
      </c>
      <c r="T1627" t="s">
        <v>33</v>
      </c>
      <c r="U1627">
        <f>VLOOKUP(Q1627,Sheet2!$A:$B,2,0)</f>
        <v>1</v>
      </c>
      <c r="V1627" s="4">
        <v>44167</v>
      </c>
      <c r="W1627" s="4">
        <v>43546</v>
      </c>
      <c r="X1627" s="4">
        <v>47198</v>
      </c>
      <c r="Y1627" t="s">
        <v>34</v>
      </c>
      <c r="Z1627" t="s">
        <v>34</v>
      </c>
    </row>
    <row r="1628" spans="1:26" x14ac:dyDescent="0.25">
      <c r="A1628">
        <v>1627</v>
      </c>
      <c r="B1628">
        <v>1</v>
      </c>
      <c r="C1628" t="str">
        <f>VLOOKUP(B1628,Sheet4!$A:$B,2,0)</f>
        <v>Verra</v>
      </c>
      <c r="D1628" t="s">
        <v>4180</v>
      </c>
      <c r="E1628" t="s">
        <v>4181</v>
      </c>
      <c r="F1628" t="s">
        <v>4182</v>
      </c>
      <c r="G1628">
        <f>VLOOKUP(F1628,[1]Planilha2!$A:$B,2,0)</f>
        <v>621</v>
      </c>
      <c r="H1628" t="s">
        <v>45</v>
      </c>
      <c r="I1628">
        <f>VLOOKUP(H1628,[1]Planilha5!$A:$B,2,0)</f>
        <v>2</v>
      </c>
      <c r="J1628" t="str">
        <f>VLOOKUP(H1628,[1]Planilha3!$A:$B,2,0)</f>
        <v>Energy</v>
      </c>
      <c r="K1628">
        <f>VLOOKUP(J1628,[1]Planilha3!$B:$C,2,0)</f>
        <v>2</v>
      </c>
      <c r="L1628" t="s">
        <v>34</v>
      </c>
      <c r="M1628">
        <f>VLOOKUP(L1628,[1]Planilha4!$A:$B,2,0)</f>
        <v>1</v>
      </c>
      <c r="N1628" t="s">
        <v>46</v>
      </c>
      <c r="O1628">
        <f>VLOOKUP(N1628,[1]Planilha6!$A:$B,2,0)</f>
        <v>4</v>
      </c>
      <c r="P1628" t="s">
        <v>876</v>
      </c>
      <c r="Q1628" t="s">
        <v>47</v>
      </c>
      <c r="R1628">
        <f>VLOOKUP(Q1628,[1]Planilha7!$A:$B,2,0)</f>
        <v>55</v>
      </c>
      <c r="S1628" s="3">
        <v>55890</v>
      </c>
      <c r="T1628" t="s">
        <v>33</v>
      </c>
      <c r="U1628">
        <f>VLOOKUP(Q1628,Sheet2!$A:$B,2,0)</f>
        <v>1</v>
      </c>
      <c r="V1628" s="4">
        <v>44537</v>
      </c>
      <c r="W1628" s="4">
        <v>43644</v>
      </c>
      <c r="X1628" s="4">
        <v>47296</v>
      </c>
      <c r="Y1628" t="s">
        <v>34</v>
      </c>
      <c r="Z1628" t="s">
        <v>34</v>
      </c>
    </row>
    <row r="1629" spans="1:26" x14ac:dyDescent="0.25">
      <c r="A1629">
        <v>1628</v>
      </c>
      <c r="B1629">
        <v>1</v>
      </c>
      <c r="C1629" t="str">
        <f>VLOOKUP(B1629,Sheet4!$A:$B,2,0)</f>
        <v>Verra</v>
      </c>
      <c r="D1629" t="s">
        <v>4183</v>
      </c>
      <c r="E1629" t="s">
        <v>4184</v>
      </c>
      <c r="F1629" t="s">
        <v>4185</v>
      </c>
      <c r="G1629">
        <f>VLOOKUP(F1629,[1]Planilha2!$A:$B,2,0)</f>
        <v>622</v>
      </c>
      <c r="H1629" t="s">
        <v>200</v>
      </c>
      <c r="I1629">
        <f>VLOOKUP(H1629,[1]Planilha5!$A:$B,2,0)</f>
        <v>9</v>
      </c>
      <c r="J1629" t="str">
        <f>VLOOKUP(H1629,[1]Planilha3!$A:$B,2,0)</f>
        <v>Energy</v>
      </c>
      <c r="K1629">
        <f>VLOOKUP(J1629,[1]Planilha3!$B:$C,2,0)</f>
        <v>2</v>
      </c>
      <c r="L1629" t="s">
        <v>34</v>
      </c>
      <c r="M1629">
        <f>VLOOKUP(L1629,[1]Planilha4!$A:$B,2,0)</f>
        <v>1</v>
      </c>
      <c r="N1629" t="s">
        <v>223</v>
      </c>
      <c r="O1629">
        <f>VLOOKUP(N1629,[1]Planilha6!$A:$B,2,0)</f>
        <v>21</v>
      </c>
      <c r="P1629" t="s">
        <v>876</v>
      </c>
      <c r="Q1629" t="s">
        <v>32</v>
      </c>
      <c r="R1629">
        <f>VLOOKUP(Q1629,[1]Planilha7!$A:$B,2,0)</f>
        <v>27</v>
      </c>
      <c r="S1629" s="3">
        <v>137156</v>
      </c>
      <c r="T1629" t="s">
        <v>33</v>
      </c>
      <c r="U1629">
        <f>VLOOKUP(Q1629,Sheet2!$A:$B,2,0)</f>
        <v>1</v>
      </c>
      <c r="V1629" s="4">
        <v>44146</v>
      </c>
      <c r="W1629" s="4">
        <v>43468</v>
      </c>
      <c r="X1629" s="4">
        <v>47120</v>
      </c>
      <c r="Y1629" t="s">
        <v>34</v>
      </c>
      <c r="Z1629" t="s">
        <v>34</v>
      </c>
    </row>
    <row r="1630" spans="1:26" x14ac:dyDescent="0.25">
      <c r="A1630">
        <v>1629</v>
      </c>
      <c r="B1630">
        <v>1</v>
      </c>
      <c r="C1630" t="str">
        <f>VLOOKUP(B1630,Sheet4!$A:$B,2,0)</f>
        <v>Verra</v>
      </c>
      <c r="D1630" t="s">
        <v>4186</v>
      </c>
      <c r="E1630" t="s">
        <v>4187</v>
      </c>
      <c r="F1630" t="s">
        <v>4029</v>
      </c>
      <c r="G1630">
        <f>VLOOKUP(F1630,[1]Planilha2!$A:$B,2,0)</f>
        <v>594</v>
      </c>
      <c r="H1630" t="s">
        <v>71</v>
      </c>
      <c r="I1630">
        <f>VLOOKUP(H1630,[1]Planilha5!$A:$B,2,0)</f>
        <v>5</v>
      </c>
      <c r="J1630" t="str">
        <f>VLOOKUP(H1630,[1]Planilha3!$A:$B,2,0)</f>
        <v>Energy</v>
      </c>
      <c r="K1630">
        <f>VLOOKUP(J1630,[1]Planilha3!$B:$C,2,0)</f>
        <v>2</v>
      </c>
      <c r="L1630" t="s">
        <v>34</v>
      </c>
      <c r="M1630">
        <f>VLOOKUP(L1630,[1]Planilha4!$A:$B,2,0)</f>
        <v>1</v>
      </c>
      <c r="N1630" t="s">
        <v>117</v>
      </c>
      <c r="O1630">
        <f>VLOOKUP(N1630,[1]Planilha6!$A:$B,2,0)</f>
        <v>13</v>
      </c>
      <c r="P1630" t="s">
        <v>931</v>
      </c>
      <c r="Q1630" t="s">
        <v>1426</v>
      </c>
      <c r="R1630">
        <f>VLOOKUP(Q1630,[1]Planilha7!$A:$B,2,0)</f>
        <v>78</v>
      </c>
      <c r="S1630" s="3">
        <v>240159</v>
      </c>
      <c r="T1630" t="s">
        <v>127</v>
      </c>
      <c r="U1630">
        <f>VLOOKUP(Q1630,Sheet2!$A:$B,2,0)</f>
        <v>7</v>
      </c>
      <c r="V1630" s="4" t="s">
        <v>34</v>
      </c>
      <c r="W1630" s="4" t="s">
        <v>34</v>
      </c>
      <c r="X1630" s="4" t="s">
        <v>34</v>
      </c>
      <c r="Y1630" t="s">
        <v>34</v>
      </c>
      <c r="Z1630" t="s">
        <v>34</v>
      </c>
    </row>
    <row r="1631" spans="1:26" x14ac:dyDescent="0.25">
      <c r="A1631">
        <v>1630</v>
      </c>
      <c r="B1631">
        <v>1</v>
      </c>
      <c r="C1631" t="str">
        <f>VLOOKUP(B1631,Sheet4!$A:$B,2,0)</f>
        <v>Verra</v>
      </c>
      <c r="D1631" t="s">
        <v>4188</v>
      </c>
      <c r="E1631" t="s">
        <v>4189</v>
      </c>
      <c r="F1631" t="s">
        <v>4029</v>
      </c>
      <c r="G1631">
        <f>VLOOKUP(F1631,[1]Planilha2!$A:$B,2,0)</f>
        <v>594</v>
      </c>
      <c r="H1631" t="s">
        <v>57</v>
      </c>
      <c r="I1631">
        <f>VLOOKUP(H1631,[1]Planilha5!$A:$B,2,0)</f>
        <v>3</v>
      </c>
      <c r="J1631" t="str">
        <f>VLOOKUP(H1631,[1]Planilha3!$A:$B,2,0)</f>
        <v>Waste handling</v>
      </c>
      <c r="K1631">
        <f>VLOOKUP(J1631,[1]Planilha3!$B:$C,2,0)</f>
        <v>3</v>
      </c>
      <c r="L1631" t="s">
        <v>34</v>
      </c>
      <c r="M1631">
        <f>VLOOKUP(L1631,[1]Planilha4!$A:$B,2,0)</f>
        <v>1</v>
      </c>
      <c r="N1631" t="s">
        <v>223</v>
      </c>
      <c r="O1631">
        <f>VLOOKUP(N1631,[1]Planilha6!$A:$B,2,0)</f>
        <v>21</v>
      </c>
      <c r="P1631" t="s">
        <v>931</v>
      </c>
      <c r="Q1631" t="s">
        <v>1426</v>
      </c>
      <c r="R1631">
        <f>VLOOKUP(Q1631,[1]Planilha7!$A:$B,2,0)</f>
        <v>78</v>
      </c>
      <c r="S1631" s="3">
        <v>42746</v>
      </c>
      <c r="T1631" t="s">
        <v>127</v>
      </c>
      <c r="U1631">
        <f>VLOOKUP(Q1631,Sheet2!$A:$B,2,0)</f>
        <v>7</v>
      </c>
      <c r="V1631" s="4" t="s">
        <v>34</v>
      </c>
      <c r="W1631" s="4" t="s">
        <v>34</v>
      </c>
      <c r="X1631" s="4" t="s">
        <v>34</v>
      </c>
      <c r="Y1631" t="s">
        <v>34</v>
      </c>
      <c r="Z1631" t="s">
        <v>34</v>
      </c>
    </row>
    <row r="1632" spans="1:26" x14ac:dyDescent="0.25">
      <c r="A1632">
        <v>1631</v>
      </c>
      <c r="B1632">
        <v>1</v>
      </c>
      <c r="C1632" t="str">
        <f>VLOOKUP(B1632,Sheet4!$A:$B,2,0)</f>
        <v>Verra</v>
      </c>
      <c r="D1632" t="s">
        <v>4190</v>
      </c>
      <c r="E1632" t="s">
        <v>4191</v>
      </c>
      <c r="F1632" t="s">
        <v>4029</v>
      </c>
      <c r="G1632">
        <f>VLOOKUP(F1632,[1]Planilha2!$A:$B,2,0)</f>
        <v>594</v>
      </c>
      <c r="H1632" t="s">
        <v>57</v>
      </c>
      <c r="I1632">
        <f>VLOOKUP(H1632,[1]Planilha5!$A:$B,2,0)</f>
        <v>3</v>
      </c>
      <c r="J1632" t="str">
        <f>VLOOKUP(H1632,[1]Planilha3!$A:$B,2,0)</f>
        <v>Waste handling</v>
      </c>
      <c r="K1632">
        <f>VLOOKUP(J1632,[1]Planilha3!$B:$C,2,0)</f>
        <v>3</v>
      </c>
      <c r="L1632" t="s">
        <v>34</v>
      </c>
      <c r="M1632">
        <f>VLOOKUP(L1632,[1]Planilha4!$A:$B,2,0)</f>
        <v>1</v>
      </c>
      <c r="N1632" t="s">
        <v>223</v>
      </c>
      <c r="O1632">
        <f>VLOOKUP(N1632,[1]Planilha6!$A:$B,2,0)</f>
        <v>21</v>
      </c>
      <c r="P1632" t="s">
        <v>931</v>
      </c>
      <c r="Q1632" t="s">
        <v>1426</v>
      </c>
      <c r="R1632">
        <f>VLOOKUP(Q1632,[1]Planilha7!$A:$B,2,0)</f>
        <v>78</v>
      </c>
      <c r="S1632" s="3">
        <v>177705</v>
      </c>
      <c r="T1632" t="s">
        <v>127</v>
      </c>
      <c r="U1632">
        <f>VLOOKUP(Q1632,Sheet2!$A:$B,2,0)</f>
        <v>7</v>
      </c>
      <c r="V1632" s="4" t="s">
        <v>34</v>
      </c>
      <c r="W1632" s="4" t="s">
        <v>34</v>
      </c>
      <c r="X1632" s="4" t="s">
        <v>34</v>
      </c>
      <c r="Y1632" t="s">
        <v>34</v>
      </c>
      <c r="Z1632" t="s">
        <v>34</v>
      </c>
    </row>
    <row r="1633" spans="1:26" x14ac:dyDescent="0.25">
      <c r="A1633">
        <v>1632</v>
      </c>
      <c r="B1633">
        <v>1</v>
      </c>
      <c r="C1633" t="str">
        <f>VLOOKUP(B1633,Sheet4!$A:$B,2,0)</f>
        <v>Verra</v>
      </c>
      <c r="D1633" t="s">
        <v>4192</v>
      </c>
      <c r="E1633" t="s">
        <v>4193</v>
      </c>
      <c r="F1633" t="s">
        <v>3377</v>
      </c>
      <c r="G1633">
        <f>VLOOKUP(F1633,[1]Planilha2!$A:$B,2,0)</f>
        <v>495</v>
      </c>
      <c r="H1633" t="s">
        <v>28</v>
      </c>
      <c r="I1633">
        <f>VLOOKUP(H1633,[1]Planilha5!$A:$B,2,0)</f>
        <v>1</v>
      </c>
      <c r="J1633" t="str">
        <f>VLOOKUP(H1633,[1]Planilha3!$A:$B,2,0)</f>
        <v>AFOLU</v>
      </c>
      <c r="K1633">
        <f>VLOOKUP(J1633,[1]Planilha3!$B:$C,2,0)</f>
        <v>1</v>
      </c>
      <c r="L1633" t="s">
        <v>124</v>
      </c>
      <c r="M1633">
        <f>VLOOKUP(L1633,[1]Planilha4!$A:$B,2,0)</f>
        <v>4</v>
      </c>
      <c r="N1633" t="s">
        <v>125</v>
      </c>
      <c r="O1633">
        <f>VLOOKUP(N1633,[1]Planilha6!$A:$B,2,0)</f>
        <v>14</v>
      </c>
      <c r="P1633" t="s">
        <v>202</v>
      </c>
      <c r="Q1633" t="s">
        <v>857</v>
      </c>
      <c r="R1633">
        <f>VLOOKUP(Q1633,[1]Planilha7!$A:$B,2,0)</f>
        <v>28</v>
      </c>
      <c r="S1633" s="3">
        <v>549705</v>
      </c>
      <c r="T1633" t="s">
        <v>127</v>
      </c>
      <c r="U1633">
        <f>VLOOKUP(Q1633,Sheet2!$A:$B,2,0)</f>
        <v>6</v>
      </c>
      <c r="V1633" s="4" t="s">
        <v>34</v>
      </c>
      <c r="W1633" s="4">
        <v>42552</v>
      </c>
      <c r="X1633" s="4">
        <v>53508</v>
      </c>
      <c r="Y1633" t="s">
        <v>34</v>
      </c>
      <c r="Z1633" t="s">
        <v>34</v>
      </c>
    </row>
    <row r="1634" spans="1:26" x14ac:dyDescent="0.25">
      <c r="A1634">
        <v>1633</v>
      </c>
      <c r="B1634">
        <v>1</v>
      </c>
      <c r="C1634" t="str">
        <f>VLOOKUP(B1634,Sheet4!$A:$B,2,0)</f>
        <v>Verra</v>
      </c>
      <c r="D1634" t="s">
        <v>4194</v>
      </c>
      <c r="E1634" t="s">
        <v>4195</v>
      </c>
      <c r="F1634" t="s">
        <v>4196</v>
      </c>
      <c r="G1634">
        <f>VLOOKUP(F1634,[1]Planilha2!$A:$B,2,0)</f>
        <v>623</v>
      </c>
      <c r="H1634" t="s">
        <v>28</v>
      </c>
      <c r="I1634">
        <f>VLOOKUP(H1634,[1]Planilha5!$A:$B,2,0)</f>
        <v>1</v>
      </c>
      <c r="J1634" t="str">
        <f>VLOOKUP(H1634,[1]Planilha3!$A:$B,2,0)</f>
        <v>AFOLU</v>
      </c>
      <c r="K1634">
        <f>VLOOKUP(J1634,[1]Planilha3!$B:$C,2,0)</f>
        <v>1</v>
      </c>
      <c r="L1634" t="s">
        <v>241</v>
      </c>
      <c r="M1634">
        <f>VLOOKUP(L1634,[1]Planilha4!$A:$B,2,0)</f>
        <v>5</v>
      </c>
      <c r="N1634" t="s">
        <v>479</v>
      </c>
      <c r="O1634">
        <f>VLOOKUP(N1634,[1]Planilha6!$A:$B,2,0)</f>
        <v>40</v>
      </c>
      <c r="P1634" t="s">
        <v>876</v>
      </c>
      <c r="Q1634" t="s">
        <v>32</v>
      </c>
      <c r="R1634">
        <f>VLOOKUP(Q1634,[1]Planilha7!$A:$B,2,0)</f>
        <v>27</v>
      </c>
      <c r="S1634" s="3">
        <v>58501</v>
      </c>
      <c r="T1634" t="s">
        <v>33</v>
      </c>
      <c r="U1634">
        <f>VLOOKUP(Q1634,Sheet2!$A:$B,2,0)</f>
        <v>1</v>
      </c>
      <c r="V1634" s="4">
        <v>44754</v>
      </c>
      <c r="W1634" s="4">
        <v>42430</v>
      </c>
      <c r="X1634" s="4">
        <v>49734</v>
      </c>
      <c r="Y1634" t="s">
        <v>34</v>
      </c>
      <c r="Z1634" t="s">
        <v>34</v>
      </c>
    </row>
    <row r="1635" spans="1:26" x14ac:dyDescent="0.25">
      <c r="A1635">
        <v>1634</v>
      </c>
      <c r="B1635">
        <v>1</v>
      </c>
      <c r="C1635" t="str">
        <f>VLOOKUP(B1635,Sheet4!$A:$B,2,0)</f>
        <v>Verra</v>
      </c>
      <c r="D1635" t="s">
        <v>4197</v>
      </c>
      <c r="E1635" t="s">
        <v>4198</v>
      </c>
      <c r="F1635" t="s">
        <v>4199</v>
      </c>
      <c r="G1635">
        <f>VLOOKUP(F1635,[1]Planilha2!$A:$B,2,0)</f>
        <v>624</v>
      </c>
      <c r="H1635" t="s">
        <v>28</v>
      </c>
      <c r="I1635">
        <f>VLOOKUP(H1635,[1]Planilha5!$A:$B,2,0)</f>
        <v>1</v>
      </c>
      <c r="J1635" t="str">
        <f>VLOOKUP(H1635,[1]Planilha3!$A:$B,2,0)</f>
        <v>AFOLU</v>
      </c>
      <c r="K1635">
        <f>VLOOKUP(J1635,[1]Planilha3!$B:$C,2,0)</f>
        <v>1</v>
      </c>
      <c r="L1635" t="s">
        <v>241</v>
      </c>
      <c r="M1635">
        <f>VLOOKUP(L1635,[1]Planilha4!$A:$B,2,0)</f>
        <v>5</v>
      </c>
      <c r="N1635" t="s">
        <v>479</v>
      </c>
      <c r="O1635">
        <f>VLOOKUP(N1635,[1]Planilha6!$A:$B,2,0)</f>
        <v>40</v>
      </c>
      <c r="P1635" t="s">
        <v>876</v>
      </c>
      <c r="Q1635" t="s">
        <v>32</v>
      </c>
      <c r="R1635">
        <f>VLOOKUP(Q1635,[1]Planilha7!$A:$B,2,0)</f>
        <v>27</v>
      </c>
      <c r="S1635" s="3">
        <v>53992</v>
      </c>
      <c r="T1635" t="s">
        <v>33</v>
      </c>
      <c r="U1635">
        <f>VLOOKUP(Q1635,Sheet2!$A:$B,2,0)</f>
        <v>1</v>
      </c>
      <c r="V1635" s="4">
        <v>44770</v>
      </c>
      <c r="W1635" s="4">
        <v>42552</v>
      </c>
      <c r="X1635" s="4">
        <v>49856</v>
      </c>
      <c r="Y1635" t="s">
        <v>34</v>
      </c>
      <c r="Z1635" t="s">
        <v>34</v>
      </c>
    </row>
    <row r="1636" spans="1:26" x14ac:dyDescent="0.25">
      <c r="A1636">
        <v>1635</v>
      </c>
      <c r="B1636">
        <v>1</v>
      </c>
      <c r="C1636" t="str">
        <f>VLOOKUP(B1636,Sheet4!$A:$B,2,0)</f>
        <v>Verra</v>
      </c>
      <c r="D1636" t="s">
        <v>4200</v>
      </c>
      <c r="E1636" t="s">
        <v>4201</v>
      </c>
      <c r="F1636" t="s">
        <v>4202</v>
      </c>
      <c r="G1636">
        <f>VLOOKUP(F1636,[1]Planilha2!$A:$B,2,0)</f>
        <v>625</v>
      </c>
      <c r="H1636" t="s">
        <v>28</v>
      </c>
      <c r="I1636">
        <f>VLOOKUP(H1636,[1]Planilha5!$A:$B,2,0)</f>
        <v>1</v>
      </c>
      <c r="J1636" t="str">
        <f>VLOOKUP(H1636,[1]Planilha3!$A:$B,2,0)</f>
        <v>AFOLU</v>
      </c>
      <c r="K1636">
        <f>VLOOKUP(J1636,[1]Planilha3!$B:$C,2,0)</f>
        <v>1</v>
      </c>
      <c r="L1636" t="s">
        <v>124</v>
      </c>
      <c r="M1636">
        <f>VLOOKUP(L1636,[1]Planilha4!$A:$B,2,0)</f>
        <v>4</v>
      </c>
      <c r="N1636" t="s">
        <v>427</v>
      </c>
      <c r="O1636">
        <f>VLOOKUP(N1636,[1]Planilha6!$A:$B,2,0)</f>
        <v>36</v>
      </c>
      <c r="P1636" t="s">
        <v>876</v>
      </c>
      <c r="Q1636" t="s">
        <v>4203</v>
      </c>
      <c r="R1636">
        <f>VLOOKUP(Q1636,[1]Planilha7!$A:$B,2,0)</f>
        <v>51</v>
      </c>
      <c r="S1636" s="3">
        <v>920436</v>
      </c>
      <c r="T1636" t="s">
        <v>111</v>
      </c>
      <c r="U1636">
        <f>VLOOKUP(Q1636,Sheet2!$A:$B,2,0)</f>
        <v>5</v>
      </c>
      <c r="V1636" s="4">
        <v>44131</v>
      </c>
      <c r="W1636" s="4">
        <v>40633</v>
      </c>
      <c r="X1636" s="4">
        <v>47937</v>
      </c>
      <c r="Y1636" t="s">
        <v>34</v>
      </c>
      <c r="Z1636" t="s">
        <v>34</v>
      </c>
    </row>
    <row r="1637" spans="1:26" x14ac:dyDescent="0.25">
      <c r="A1637">
        <v>1636</v>
      </c>
      <c r="B1637">
        <v>1</v>
      </c>
      <c r="C1637" t="str">
        <f>VLOOKUP(B1637,Sheet4!$A:$B,2,0)</f>
        <v>Verra</v>
      </c>
      <c r="D1637" t="s">
        <v>4204</v>
      </c>
      <c r="E1637" t="s">
        <v>4205</v>
      </c>
      <c r="F1637" t="s">
        <v>4206</v>
      </c>
      <c r="G1637">
        <f>VLOOKUP(F1637,[1]Planilha2!$A:$B,2,0)</f>
        <v>626</v>
      </c>
      <c r="H1637" t="s">
        <v>71</v>
      </c>
      <c r="I1637">
        <f>VLOOKUP(H1637,[1]Planilha5!$A:$B,2,0)</f>
        <v>5</v>
      </c>
      <c r="J1637" t="str">
        <f>VLOOKUP(H1637,[1]Planilha3!$A:$B,2,0)</f>
        <v>Energy</v>
      </c>
      <c r="K1637">
        <f>VLOOKUP(J1637,[1]Planilha3!$B:$C,2,0)</f>
        <v>2</v>
      </c>
      <c r="L1637" t="s">
        <v>34</v>
      </c>
      <c r="M1637">
        <f>VLOOKUP(L1637,[1]Planilha4!$A:$B,2,0)</f>
        <v>1</v>
      </c>
      <c r="N1637" t="s">
        <v>390</v>
      </c>
      <c r="O1637">
        <f>VLOOKUP(N1637,[1]Planilha6!$A:$B,2,0)</f>
        <v>34</v>
      </c>
      <c r="P1637" t="s">
        <v>591</v>
      </c>
      <c r="Q1637" t="s">
        <v>47</v>
      </c>
      <c r="R1637">
        <f>VLOOKUP(Q1637,[1]Planilha7!$A:$B,2,0)</f>
        <v>55</v>
      </c>
      <c r="S1637" s="3">
        <v>19693</v>
      </c>
      <c r="T1637" t="s">
        <v>33</v>
      </c>
      <c r="U1637">
        <f>VLOOKUP(Q1637,Sheet2!$A:$B,2,0)</f>
        <v>1</v>
      </c>
      <c r="V1637" s="4">
        <v>44337</v>
      </c>
      <c r="W1637" s="4" t="s">
        <v>34</v>
      </c>
      <c r="X1637" s="4" t="s">
        <v>34</v>
      </c>
      <c r="Y1637" t="s">
        <v>34</v>
      </c>
      <c r="Z1637" t="s">
        <v>34</v>
      </c>
    </row>
    <row r="1638" spans="1:26" x14ac:dyDescent="0.25">
      <c r="A1638">
        <v>1637</v>
      </c>
      <c r="B1638">
        <v>1</v>
      </c>
      <c r="C1638" t="str">
        <f>VLOOKUP(B1638,Sheet4!$A:$B,2,0)</f>
        <v>Verra</v>
      </c>
      <c r="D1638" t="s">
        <v>4207</v>
      </c>
      <c r="E1638" t="s">
        <v>4208</v>
      </c>
      <c r="F1638" t="s">
        <v>4209</v>
      </c>
      <c r="G1638">
        <f>VLOOKUP(F1638,[1]Planilha2!$A:$B,2,0)</f>
        <v>627</v>
      </c>
      <c r="H1638" t="s">
        <v>28</v>
      </c>
      <c r="I1638">
        <f>VLOOKUP(H1638,[1]Planilha5!$A:$B,2,0)</f>
        <v>1</v>
      </c>
      <c r="J1638" t="str">
        <f>VLOOKUP(H1638,[1]Planilha3!$A:$B,2,0)</f>
        <v>AFOLU</v>
      </c>
      <c r="K1638">
        <f>VLOOKUP(J1638,[1]Planilha3!$B:$C,2,0)</f>
        <v>1</v>
      </c>
      <c r="L1638" t="s">
        <v>241</v>
      </c>
      <c r="M1638">
        <f>VLOOKUP(L1638,[1]Planilha4!$A:$B,2,0)</f>
        <v>5</v>
      </c>
      <c r="N1638" t="s">
        <v>479</v>
      </c>
      <c r="O1638">
        <f>VLOOKUP(N1638,[1]Planilha6!$A:$B,2,0)</f>
        <v>40</v>
      </c>
      <c r="P1638" t="s">
        <v>876</v>
      </c>
      <c r="Q1638" t="s">
        <v>296</v>
      </c>
      <c r="R1638">
        <f>VLOOKUP(Q1638,[1]Planilha7!$A:$B,2,0)</f>
        <v>23</v>
      </c>
      <c r="S1638" s="3">
        <v>7552</v>
      </c>
      <c r="T1638" t="s">
        <v>297</v>
      </c>
      <c r="U1638">
        <f>VLOOKUP(Q1638,Sheet2!$A:$B,2,0)</f>
        <v>7</v>
      </c>
      <c r="V1638" s="4">
        <v>44442</v>
      </c>
      <c r="W1638" s="4">
        <v>42491</v>
      </c>
      <c r="X1638" s="4">
        <v>49795</v>
      </c>
      <c r="Y1638" t="s">
        <v>34</v>
      </c>
      <c r="Z1638" t="s">
        <v>34</v>
      </c>
    </row>
    <row r="1639" spans="1:26" x14ac:dyDescent="0.25">
      <c r="A1639">
        <v>1638</v>
      </c>
      <c r="B1639">
        <v>1</v>
      </c>
      <c r="C1639" t="str">
        <f>VLOOKUP(B1639,Sheet4!$A:$B,2,0)</f>
        <v>Verra</v>
      </c>
      <c r="D1639" t="s">
        <v>4210</v>
      </c>
      <c r="E1639" t="s">
        <v>4211</v>
      </c>
      <c r="F1639" t="s">
        <v>4212</v>
      </c>
      <c r="G1639">
        <f>VLOOKUP(F1639,[1]Planilha2!$A:$B,2,0)</f>
        <v>628</v>
      </c>
      <c r="H1639" t="s">
        <v>28</v>
      </c>
      <c r="I1639">
        <f>VLOOKUP(H1639,[1]Planilha5!$A:$B,2,0)</f>
        <v>1</v>
      </c>
      <c r="J1639" t="str">
        <f>VLOOKUP(H1639,[1]Planilha3!$A:$B,2,0)</f>
        <v>AFOLU</v>
      </c>
      <c r="K1639">
        <f>VLOOKUP(J1639,[1]Planilha3!$B:$C,2,0)</f>
        <v>1</v>
      </c>
      <c r="L1639" t="s">
        <v>124</v>
      </c>
      <c r="M1639">
        <f>VLOOKUP(L1639,[1]Planilha4!$A:$B,2,0)</f>
        <v>4</v>
      </c>
      <c r="N1639" t="s">
        <v>125</v>
      </c>
      <c r="O1639">
        <f>VLOOKUP(N1639,[1]Planilha6!$A:$B,2,0)</f>
        <v>14</v>
      </c>
      <c r="P1639" t="s">
        <v>243</v>
      </c>
      <c r="Q1639" t="s">
        <v>483</v>
      </c>
      <c r="R1639">
        <f>VLOOKUP(Q1639,[1]Planilha7!$A:$B,2,0)</f>
        <v>30</v>
      </c>
      <c r="S1639" s="3">
        <v>999999999</v>
      </c>
      <c r="T1639" t="s">
        <v>111</v>
      </c>
      <c r="U1639">
        <f>VLOOKUP(Q1639,Sheet2!$A:$B,2,0)</f>
        <v>5</v>
      </c>
      <c r="V1639" s="4" t="s">
        <v>34</v>
      </c>
      <c r="W1639" s="4">
        <v>42913</v>
      </c>
      <c r="X1639" s="4">
        <v>79436</v>
      </c>
      <c r="Y1639" t="s">
        <v>34</v>
      </c>
      <c r="Z1639" t="s">
        <v>34</v>
      </c>
    </row>
    <row r="1640" spans="1:26" x14ac:dyDescent="0.25">
      <c r="A1640">
        <v>1639</v>
      </c>
      <c r="B1640">
        <v>1</v>
      </c>
      <c r="C1640" t="str">
        <f>VLOOKUP(B1640,Sheet4!$A:$B,2,0)</f>
        <v>Verra</v>
      </c>
      <c r="D1640" t="s">
        <v>4213</v>
      </c>
      <c r="E1640" t="s">
        <v>4214</v>
      </c>
      <c r="F1640" t="s">
        <v>4215</v>
      </c>
      <c r="G1640">
        <f>VLOOKUP(F1640,[1]Planilha2!$A:$B,2,0)</f>
        <v>629</v>
      </c>
      <c r="H1640" t="s">
        <v>71</v>
      </c>
      <c r="I1640">
        <f>VLOOKUP(H1640,[1]Planilha5!$A:$B,2,0)</f>
        <v>5</v>
      </c>
      <c r="J1640" t="str">
        <f>VLOOKUP(H1640,[1]Planilha3!$A:$B,2,0)</f>
        <v>Energy</v>
      </c>
      <c r="K1640">
        <f>VLOOKUP(J1640,[1]Planilha3!$B:$C,2,0)</f>
        <v>2</v>
      </c>
      <c r="L1640" t="s">
        <v>34</v>
      </c>
      <c r="M1640">
        <f>VLOOKUP(L1640,[1]Planilha4!$A:$B,2,0)</f>
        <v>1</v>
      </c>
      <c r="N1640" t="s">
        <v>482</v>
      </c>
      <c r="O1640">
        <f>VLOOKUP(N1640,[1]Planilha6!$A:$B,2,0)</f>
        <v>41</v>
      </c>
      <c r="P1640" t="s">
        <v>876</v>
      </c>
      <c r="Q1640" t="s">
        <v>483</v>
      </c>
      <c r="R1640">
        <f>VLOOKUP(Q1640,[1]Planilha7!$A:$B,2,0)</f>
        <v>30</v>
      </c>
      <c r="S1640" s="3">
        <v>26529</v>
      </c>
      <c r="T1640" t="s">
        <v>111</v>
      </c>
      <c r="U1640">
        <f>VLOOKUP(Q1640,Sheet2!$A:$B,2,0)</f>
        <v>5</v>
      </c>
      <c r="V1640" s="4">
        <v>44211</v>
      </c>
      <c r="W1640" s="4">
        <v>44105</v>
      </c>
      <c r="X1640" s="4">
        <v>46660</v>
      </c>
      <c r="Y1640" t="s">
        <v>34</v>
      </c>
      <c r="Z1640" t="s">
        <v>34</v>
      </c>
    </row>
    <row r="1641" spans="1:26" x14ac:dyDescent="0.25">
      <c r="A1641">
        <v>1640</v>
      </c>
      <c r="B1641">
        <v>1</v>
      </c>
      <c r="C1641" t="str">
        <f>VLOOKUP(B1641,Sheet4!$A:$B,2,0)</f>
        <v>Verra</v>
      </c>
      <c r="D1641" t="s">
        <v>4216</v>
      </c>
      <c r="E1641" t="s">
        <v>4217</v>
      </c>
      <c r="F1641" t="s">
        <v>4218</v>
      </c>
      <c r="G1641">
        <f>VLOOKUP(F1641,[1]Planilha2!$A:$B,2,0)</f>
        <v>630</v>
      </c>
      <c r="H1641" t="s">
        <v>28</v>
      </c>
      <c r="I1641">
        <f>VLOOKUP(H1641,[1]Planilha5!$A:$B,2,0)</f>
        <v>1</v>
      </c>
      <c r="J1641" t="str">
        <f>VLOOKUP(H1641,[1]Planilha3!$A:$B,2,0)</f>
        <v>AFOLU</v>
      </c>
      <c r="K1641">
        <f>VLOOKUP(J1641,[1]Planilha3!$B:$C,2,0)</f>
        <v>1</v>
      </c>
      <c r="L1641" t="s">
        <v>2067</v>
      </c>
      <c r="M1641">
        <f>VLOOKUP(L1641,[1]Planilha4!$A:$B,2,0)</f>
        <v>4</v>
      </c>
      <c r="N1641" t="s">
        <v>39</v>
      </c>
      <c r="O1641">
        <f>VLOOKUP(N1641,[1]Planilha6!$A:$B,2,0)</f>
        <v>3</v>
      </c>
      <c r="P1641" t="s">
        <v>876</v>
      </c>
      <c r="Q1641" t="s">
        <v>483</v>
      </c>
      <c r="R1641">
        <f>VLOOKUP(Q1641,[1]Planilha7!$A:$B,2,0)</f>
        <v>30</v>
      </c>
      <c r="S1641" s="3">
        <v>36102</v>
      </c>
      <c r="T1641" t="s">
        <v>111</v>
      </c>
      <c r="U1641">
        <f>VLOOKUP(Q1641,Sheet2!$A:$B,2,0)</f>
        <v>5</v>
      </c>
      <c r="V1641" s="4">
        <v>44992</v>
      </c>
      <c r="W1641" s="4">
        <v>43313</v>
      </c>
      <c r="X1641" s="4">
        <v>55365</v>
      </c>
      <c r="Y1641" t="s">
        <v>34</v>
      </c>
      <c r="Z1641" t="s">
        <v>34</v>
      </c>
    </row>
    <row r="1642" spans="1:26" x14ac:dyDescent="0.25">
      <c r="A1642">
        <v>1641</v>
      </c>
      <c r="B1642">
        <v>1</v>
      </c>
      <c r="C1642" t="str">
        <f>VLOOKUP(B1642,Sheet4!$A:$B,2,0)</f>
        <v>Verra</v>
      </c>
      <c r="D1642" t="s">
        <v>4219</v>
      </c>
      <c r="E1642" t="s">
        <v>4220</v>
      </c>
      <c r="F1642" t="s">
        <v>4029</v>
      </c>
      <c r="G1642">
        <f>VLOOKUP(F1642,[1]Planilha2!$A:$B,2,0)</f>
        <v>594</v>
      </c>
      <c r="H1642" t="s">
        <v>62</v>
      </c>
      <c r="I1642">
        <f>VLOOKUP(H1642,[1]Planilha5!$A:$B,2,0)</f>
        <v>4</v>
      </c>
      <c r="J1642" t="str">
        <f>VLOOKUP(H1642,[1]Planilha3!$A:$B,2,0)</f>
        <v>AFOLU</v>
      </c>
      <c r="K1642">
        <f>VLOOKUP(J1642,[1]Planilha3!$B:$C,2,0)</f>
        <v>1</v>
      </c>
      <c r="L1642" t="s">
        <v>34</v>
      </c>
      <c r="M1642">
        <f>VLOOKUP(L1642,[1]Planilha4!$A:$B,2,0)</f>
        <v>1</v>
      </c>
      <c r="N1642" t="s">
        <v>58</v>
      </c>
      <c r="O1642">
        <f>VLOOKUP(N1642,[1]Planilha6!$A:$B,2,0)</f>
        <v>5</v>
      </c>
      <c r="P1642" t="s">
        <v>931</v>
      </c>
      <c r="Q1642" t="s">
        <v>126</v>
      </c>
      <c r="R1642">
        <f>VLOOKUP(Q1642,[1]Planilha7!$A:$B,2,0)</f>
        <v>17</v>
      </c>
      <c r="S1642" s="3">
        <v>27418</v>
      </c>
      <c r="T1642" t="s">
        <v>127</v>
      </c>
      <c r="U1642">
        <f>VLOOKUP(Q1642,Sheet2!$A:$B,2,0)</f>
        <v>6</v>
      </c>
      <c r="V1642" s="4" t="s">
        <v>34</v>
      </c>
      <c r="W1642" s="4" t="s">
        <v>34</v>
      </c>
      <c r="X1642" s="4" t="s">
        <v>34</v>
      </c>
      <c r="Y1642" t="s">
        <v>34</v>
      </c>
      <c r="Z1642" t="s">
        <v>34</v>
      </c>
    </row>
    <row r="1643" spans="1:26" x14ac:dyDescent="0.25">
      <c r="A1643">
        <v>1642</v>
      </c>
      <c r="B1643">
        <v>1</v>
      </c>
      <c r="C1643" t="str">
        <f>VLOOKUP(B1643,Sheet4!$A:$B,2,0)</f>
        <v>Verra</v>
      </c>
      <c r="D1643" t="s">
        <v>4221</v>
      </c>
      <c r="E1643" t="s">
        <v>4222</v>
      </c>
      <c r="F1643" t="s">
        <v>61</v>
      </c>
      <c r="G1643">
        <f>VLOOKUP(F1643,[1]Planilha2!$A:$B,2,0)</f>
        <v>7</v>
      </c>
      <c r="H1643" t="s">
        <v>28</v>
      </c>
      <c r="I1643">
        <f>VLOOKUP(H1643,[1]Planilha5!$A:$B,2,0)</f>
        <v>1</v>
      </c>
      <c r="J1643" t="str">
        <f>VLOOKUP(H1643,[1]Planilha3!$A:$B,2,0)</f>
        <v>AFOLU</v>
      </c>
      <c r="K1643">
        <f>VLOOKUP(J1643,[1]Planilha3!$B:$C,2,0)</f>
        <v>1</v>
      </c>
      <c r="L1643" t="s">
        <v>124</v>
      </c>
      <c r="M1643">
        <f>VLOOKUP(L1643,[1]Planilha4!$A:$B,2,0)</f>
        <v>4</v>
      </c>
      <c r="N1643" t="s">
        <v>125</v>
      </c>
      <c r="O1643">
        <f>VLOOKUP(N1643,[1]Planilha6!$A:$B,2,0)</f>
        <v>14</v>
      </c>
      <c r="P1643" t="s">
        <v>202</v>
      </c>
      <c r="Q1643" t="s">
        <v>857</v>
      </c>
      <c r="R1643">
        <f>VLOOKUP(Q1643,[1]Planilha7!$A:$B,2,0)</f>
        <v>28</v>
      </c>
      <c r="S1643" s="3">
        <v>329260</v>
      </c>
      <c r="T1643" t="s">
        <v>127</v>
      </c>
      <c r="U1643">
        <f>VLOOKUP(Q1643,Sheet2!$A:$B,2,0)</f>
        <v>6</v>
      </c>
      <c r="V1643" s="4" t="s">
        <v>34</v>
      </c>
      <c r="W1643" s="4">
        <v>42423</v>
      </c>
      <c r="X1643" s="4">
        <v>49727</v>
      </c>
      <c r="Y1643" t="s">
        <v>34</v>
      </c>
      <c r="Z1643" t="s">
        <v>34</v>
      </c>
    </row>
    <row r="1644" spans="1:26" x14ac:dyDescent="0.25">
      <c r="A1644">
        <v>1643</v>
      </c>
      <c r="B1644">
        <v>1</v>
      </c>
      <c r="C1644" t="str">
        <f>VLOOKUP(B1644,Sheet4!$A:$B,2,0)</f>
        <v>Verra</v>
      </c>
      <c r="D1644" t="s">
        <v>4223</v>
      </c>
      <c r="E1644" t="s">
        <v>4224</v>
      </c>
      <c r="F1644" t="s">
        <v>3136</v>
      </c>
      <c r="G1644">
        <f>VLOOKUP(F1644,[1]Planilha2!$A:$B,2,0)</f>
        <v>469</v>
      </c>
      <c r="H1644" t="s">
        <v>45</v>
      </c>
      <c r="I1644">
        <f>VLOOKUP(H1644,[1]Planilha5!$A:$B,2,0)</f>
        <v>2</v>
      </c>
      <c r="J1644" t="str">
        <f>VLOOKUP(H1644,[1]Planilha3!$A:$B,2,0)</f>
        <v>Energy</v>
      </c>
      <c r="K1644">
        <f>VLOOKUP(J1644,[1]Planilha3!$B:$C,2,0)</f>
        <v>2</v>
      </c>
      <c r="L1644" t="s">
        <v>34</v>
      </c>
      <c r="M1644">
        <f>VLOOKUP(L1644,[1]Planilha4!$A:$B,2,0)</f>
        <v>1</v>
      </c>
      <c r="N1644" t="s">
        <v>926</v>
      </c>
      <c r="O1644">
        <f>VLOOKUP(N1644,[1]Planilha6!$A:$B,2,0)</f>
        <v>56</v>
      </c>
      <c r="P1644" t="s">
        <v>876</v>
      </c>
      <c r="Q1644" t="s">
        <v>928</v>
      </c>
      <c r="R1644">
        <f>VLOOKUP(Q1644,[1]Planilha7!$A:$B,2,0)</f>
        <v>71</v>
      </c>
      <c r="S1644" s="3">
        <v>37722</v>
      </c>
      <c r="T1644" t="s">
        <v>111</v>
      </c>
      <c r="U1644">
        <f>VLOOKUP(Q1644,Sheet2!$A:$B,2,0)</f>
        <v>5</v>
      </c>
      <c r="V1644" s="4">
        <v>44107</v>
      </c>
      <c r="W1644" s="4">
        <v>43382</v>
      </c>
      <c r="X1644" s="4">
        <v>47034</v>
      </c>
      <c r="Y1644" t="s">
        <v>34</v>
      </c>
      <c r="Z1644" t="s">
        <v>34</v>
      </c>
    </row>
    <row r="1645" spans="1:26" x14ac:dyDescent="0.25">
      <c r="A1645">
        <v>1644</v>
      </c>
      <c r="B1645">
        <v>1</v>
      </c>
      <c r="C1645" t="str">
        <f>VLOOKUP(B1645,Sheet4!$A:$B,2,0)</f>
        <v>Verra</v>
      </c>
      <c r="D1645" t="s">
        <v>4225</v>
      </c>
      <c r="E1645" t="s">
        <v>4226</v>
      </c>
      <c r="F1645" t="s">
        <v>3136</v>
      </c>
      <c r="G1645">
        <f>VLOOKUP(F1645,[1]Planilha2!$A:$B,2,0)</f>
        <v>469</v>
      </c>
      <c r="H1645" t="s">
        <v>45</v>
      </c>
      <c r="I1645">
        <f>VLOOKUP(H1645,[1]Planilha5!$A:$B,2,0)</f>
        <v>2</v>
      </c>
      <c r="J1645" t="str">
        <f>VLOOKUP(H1645,[1]Planilha3!$A:$B,2,0)</f>
        <v>Energy</v>
      </c>
      <c r="K1645">
        <f>VLOOKUP(J1645,[1]Planilha3!$B:$C,2,0)</f>
        <v>2</v>
      </c>
      <c r="L1645" t="s">
        <v>34</v>
      </c>
      <c r="M1645">
        <f>VLOOKUP(L1645,[1]Planilha4!$A:$B,2,0)</f>
        <v>1</v>
      </c>
      <c r="N1645" t="s">
        <v>926</v>
      </c>
      <c r="O1645">
        <f>VLOOKUP(N1645,[1]Planilha6!$A:$B,2,0)</f>
        <v>56</v>
      </c>
      <c r="P1645" t="s">
        <v>876</v>
      </c>
      <c r="Q1645" t="s">
        <v>928</v>
      </c>
      <c r="R1645">
        <f>VLOOKUP(Q1645,[1]Planilha7!$A:$B,2,0)</f>
        <v>71</v>
      </c>
      <c r="S1645" s="3">
        <v>37950</v>
      </c>
      <c r="T1645" t="s">
        <v>111</v>
      </c>
      <c r="U1645">
        <f>VLOOKUP(Q1645,Sheet2!$A:$B,2,0)</f>
        <v>5</v>
      </c>
      <c r="V1645" s="4">
        <v>45062</v>
      </c>
      <c r="W1645" s="4">
        <v>43535</v>
      </c>
      <c r="X1645" s="4">
        <v>47187</v>
      </c>
      <c r="Y1645" t="s">
        <v>34</v>
      </c>
      <c r="Z1645" t="s">
        <v>34</v>
      </c>
    </row>
    <row r="1646" spans="1:26" x14ac:dyDescent="0.25">
      <c r="A1646">
        <v>1645</v>
      </c>
      <c r="B1646">
        <v>1</v>
      </c>
      <c r="C1646" t="str">
        <f>VLOOKUP(B1646,Sheet4!$A:$B,2,0)</f>
        <v>Verra</v>
      </c>
      <c r="D1646" t="s">
        <v>4227</v>
      </c>
      <c r="E1646" t="s">
        <v>4228</v>
      </c>
      <c r="F1646" t="s">
        <v>3136</v>
      </c>
      <c r="G1646">
        <f>VLOOKUP(F1646,[1]Planilha2!$A:$B,2,0)</f>
        <v>469</v>
      </c>
      <c r="H1646" t="s">
        <v>45</v>
      </c>
      <c r="I1646">
        <f>VLOOKUP(H1646,[1]Planilha5!$A:$B,2,0)</f>
        <v>2</v>
      </c>
      <c r="J1646" t="str">
        <f>VLOOKUP(H1646,[1]Planilha3!$A:$B,2,0)</f>
        <v>Energy</v>
      </c>
      <c r="K1646">
        <f>VLOOKUP(J1646,[1]Planilha3!$B:$C,2,0)</f>
        <v>2</v>
      </c>
      <c r="L1646" t="s">
        <v>34</v>
      </c>
      <c r="M1646">
        <f>VLOOKUP(L1646,[1]Planilha4!$A:$B,2,0)</f>
        <v>1</v>
      </c>
      <c r="N1646" t="s">
        <v>926</v>
      </c>
      <c r="O1646">
        <f>VLOOKUP(N1646,[1]Planilha6!$A:$B,2,0)</f>
        <v>56</v>
      </c>
      <c r="P1646" t="s">
        <v>876</v>
      </c>
      <c r="Q1646" t="s">
        <v>928</v>
      </c>
      <c r="R1646">
        <f>VLOOKUP(Q1646,[1]Planilha7!$A:$B,2,0)</f>
        <v>71</v>
      </c>
      <c r="S1646" s="3">
        <v>37950</v>
      </c>
      <c r="T1646" t="s">
        <v>111</v>
      </c>
      <c r="U1646">
        <f>VLOOKUP(Q1646,Sheet2!$A:$B,2,0)</f>
        <v>5</v>
      </c>
      <c r="V1646" s="4">
        <v>44833</v>
      </c>
      <c r="W1646" s="4">
        <v>43541</v>
      </c>
      <c r="X1646" s="4">
        <v>47193</v>
      </c>
      <c r="Y1646" t="s">
        <v>34</v>
      </c>
      <c r="Z1646" t="s">
        <v>34</v>
      </c>
    </row>
    <row r="1647" spans="1:26" x14ac:dyDescent="0.25">
      <c r="A1647">
        <v>1646</v>
      </c>
      <c r="B1647">
        <v>1</v>
      </c>
      <c r="C1647" t="str">
        <f>VLOOKUP(B1647,Sheet4!$A:$B,2,0)</f>
        <v>Verra</v>
      </c>
      <c r="D1647" t="s">
        <v>4229</v>
      </c>
      <c r="E1647" t="s">
        <v>4230</v>
      </c>
      <c r="F1647" t="s">
        <v>3136</v>
      </c>
      <c r="G1647">
        <f>VLOOKUP(F1647,[1]Planilha2!$A:$B,2,0)</f>
        <v>469</v>
      </c>
      <c r="H1647" t="s">
        <v>45</v>
      </c>
      <c r="I1647">
        <f>VLOOKUP(H1647,[1]Planilha5!$A:$B,2,0)</f>
        <v>2</v>
      </c>
      <c r="J1647" t="str">
        <f>VLOOKUP(H1647,[1]Planilha3!$A:$B,2,0)</f>
        <v>Energy</v>
      </c>
      <c r="K1647">
        <f>VLOOKUP(J1647,[1]Planilha3!$B:$C,2,0)</f>
        <v>2</v>
      </c>
      <c r="L1647" t="s">
        <v>34</v>
      </c>
      <c r="M1647">
        <f>VLOOKUP(L1647,[1]Planilha4!$A:$B,2,0)</f>
        <v>1</v>
      </c>
      <c r="N1647" t="s">
        <v>926</v>
      </c>
      <c r="O1647">
        <f>VLOOKUP(N1647,[1]Planilha6!$A:$B,2,0)</f>
        <v>56</v>
      </c>
      <c r="P1647" t="s">
        <v>876</v>
      </c>
      <c r="Q1647" t="s">
        <v>928</v>
      </c>
      <c r="R1647">
        <f>VLOOKUP(Q1647,[1]Planilha7!$A:$B,2,0)</f>
        <v>71</v>
      </c>
      <c r="S1647" s="3">
        <v>37950</v>
      </c>
      <c r="T1647" t="s">
        <v>111</v>
      </c>
      <c r="U1647">
        <f>VLOOKUP(Q1647,Sheet2!$A:$B,2,0)</f>
        <v>5</v>
      </c>
      <c r="V1647" s="4">
        <v>44911</v>
      </c>
      <c r="W1647" s="4">
        <v>43710</v>
      </c>
      <c r="X1647" s="4">
        <v>47362</v>
      </c>
      <c r="Y1647" t="s">
        <v>34</v>
      </c>
      <c r="Z1647" t="s">
        <v>34</v>
      </c>
    </row>
    <row r="1648" spans="1:26" x14ac:dyDescent="0.25">
      <c r="A1648">
        <v>1647</v>
      </c>
      <c r="B1648">
        <v>1</v>
      </c>
      <c r="C1648" t="str">
        <f>VLOOKUP(B1648,Sheet4!$A:$B,2,0)</f>
        <v>Verra</v>
      </c>
      <c r="D1648" t="s">
        <v>4231</v>
      </c>
      <c r="E1648" t="s">
        <v>4232</v>
      </c>
      <c r="F1648" t="s">
        <v>3136</v>
      </c>
      <c r="G1648">
        <f>VLOOKUP(F1648,[1]Planilha2!$A:$B,2,0)</f>
        <v>469</v>
      </c>
      <c r="H1648" t="s">
        <v>45</v>
      </c>
      <c r="I1648">
        <f>VLOOKUP(H1648,[1]Planilha5!$A:$B,2,0)</f>
        <v>2</v>
      </c>
      <c r="J1648" t="str">
        <f>VLOOKUP(H1648,[1]Planilha3!$A:$B,2,0)</f>
        <v>Energy</v>
      </c>
      <c r="K1648">
        <f>VLOOKUP(J1648,[1]Planilha3!$B:$C,2,0)</f>
        <v>2</v>
      </c>
      <c r="L1648" t="s">
        <v>34</v>
      </c>
      <c r="M1648">
        <f>VLOOKUP(L1648,[1]Planilha4!$A:$B,2,0)</f>
        <v>1</v>
      </c>
      <c r="N1648" t="s">
        <v>926</v>
      </c>
      <c r="O1648">
        <f>VLOOKUP(N1648,[1]Planilha6!$A:$B,2,0)</f>
        <v>56</v>
      </c>
      <c r="P1648" t="s">
        <v>876</v>
      </c>
      <c r="Q1648" t="s">
        <v>928</v>
      </c>
      <c r="R1648">
        <f>VLOOKUP(Q1648,[1]Planilha7!$A:$B,2,0)</f>
        <v>71</v>
      </c>
      <c r="S1648" s="3">
        <v>37950</v>
      </c>
      <c r="T1648" t="s">
        <v>111</v>
      </c>
      <c r="U1648">
        <f>VLOOKUP(Q1648,Sheet2!$A:$B,2,0)</f>
        <v>5</v>
      </c>
      <c r="V1648" s="4">
        <v>44911</v>
      </c>
      <c r="W1648" s="4">
        <v>43661</v>
      </c>
      <c r="X1648" s="4">
        <v>47313</v>
      </c>
      <c r="Y1648" t="s">
        <v>34</v>
      </c>
      <c r="Z1648" t="s">
        <v>34</v>
      </c>
    </row>
    <row r="1649" spans="1:26" x14ac:dyDescent="0.25">
      <c r="A1649">
        <v>1648</v>
      </c>
      <c r="B1649">
        <v>1</v>
      </c>
      <c r="C1649" t="str">
        <f>VLOOKUP(B1649,Sheet4!$A:$B,2,0)</f>
        <v>Verra</v>
      </c>
      <c r="D1649" t="s">
        <v>4233</v>
      </c>
      <c r="E1649" t="s">
        <v>4234</v>
      </c>
      <c r="F1649" t="s">
        <v>3077</v>
      </c>
      <c r="G1649">
        <f>VLOOKUP(F1649,[1]Planilha2!$A:$B,2,0)</f>
        <v>466</v>
      </c>
      <c r="H1649" t="s">
        <v>28</v>
      </c>
      <c r="I1649">
        <f>VLOOKUP(H1649,[1]Planilha5!$A:$B,2,0)</f>
        <v>1</v>
      </c>
      <c r="J1649" t="str">
        <f>VLOOKUP(H1649,[1]Planilha3!$A:$B,2,0)</f>
        <v>AFOLU</v>
      </c>
      <c r="K1649">
        <f>VLOOKUP(J1649,[1]Planilha3!$B:$C,2,0)</f>
        <v>1</v>
      </c>
      <c r="L1649" t="s">
        <v>38</v>
      </c>
      <c r="M1649">
        <f>VLOOKUP(L1649,[1]Planilha4!$A:$B,2,0)</f>
        <v>2</v>
      </c>
      <c r="N1649" t="s">
        <v>39</v>
      </c>
      <c r="O1649">
        <f>VLOOKUP(N1649,[1]Planilha6!$A:$B,2,0)</f>
        <v>3</v>
      </c>
      <c r="P1649" t="s">
        <v>876</v>
      </c>
      <c r="Q1649" t="s">
        <v>32</v>
      </c>
      <c r="R1649">
        <f>VLOOKUP(Q1649,[1]Planilha7!$A:$B,2,0)</f>
        <v>27</v>
      </c>
      <c r="S1649" s="3">
        <v>607596</v>
      </c>
      <c r="T1649" t="s">
        <v>33</v>
      </c>
      <c r="U1649">
        <f>VLOOKUP(Q1649,Sheet2!$A:$B,2,0)</f>
        <v>1</v>
      </c>
      <c r="V1649" s="4">
        <v>44238</v>
      </c>
      <c r="W1649" s="4">
        <v>42444</v>
      </c>
      <c r="X1649" s="4">
        <v>53400</v>
      </c>
      <c r="Y1649" t="s">
        <v>34</v>
      </c>
      <c r="Z1649" t="s">
        <v>34</v>
      </c>
    </row>
    <row r="1650" spans="1:26" x14ac:dyDescent="0.25">
      <c r="A1650">
        <v>1649</v>
      </c>
      <c r="B1650">
        <v>1</v>
      </c>
      <c r="C1650" t="str">
        <f>VLOOKUP(B1650,Sheet4!$A:$B,2,0)</f>
        <v>Verra</v>
      </c>
      <c r="D1650" t="s">
        <v>4235</v>
      </c>
      <c r="E1650" t="s">
        <v>4236</v>
      </c>
      <c r="F1650" t="s">
        <v>4237</v>
      </c>
      <c r="G1650">
        <f>VLOOKUP(F1650,[1]Planilha2!$A:$B,2,0)</f>
        <v>631</v>
      </c>
      <c r="H1650" t="s">
        <v>71</v>
      </c>
      <c r="I1650">
        <f>VLOOKUP(H1650,[1]Planilha5!$A:$B,2,0)</f>
        <v>5</v>
      </c>
      <c r="J1650" t="str">
        <f>VLOOKUP(H1650,[1]Planilha3!$A:$B,2,0)</f>
        <v>Energy</v>
      </c>
      <c r="K1650">
        <f>VLOOKUP(J1650,[1]Planilha3!$B:$C,2,0)</f>
        <v>2</v>
      </c>
      <c r="L1650" t="s">
        <v>34</v>
      </c>
      <c r="M1650">
        <f>VLOOKUP(L1650,[1]Planilha4!$A:$B,2,0)</f>
        <v>1</v>
      </c>
      <c r="N1650" t="s">
        <v>117</v>
      </c>
      <c r="O1650">
        <f>VLOOKUP(N1650,[1]Planilha6!$A:$B,2,0)</f>
        <v>13</v>
      </c>
      <c r="P1650" t="s">
        <v>876</v>
      </c>
      <c r="Q1650" t="s">
        <v>4238</v>
      </c>
      <c r="R1650">
        <f>VLOOKUP(Q1650,[1]Planilha7!$A:$B,2,0)</f>
        <v>76</v>
      </c>
      <c r="S1650" s="3">
        <v>26254</v>
      </c>
      <c r="T1650" t="s">
        <v>111</v>
      </c>
      <c r="U1650">
        <f>VLOOKUP(Q1650,Sheet2!$A:$B,2,0)</f>
        <v>5</v>
      </c>
      <c r="V1650" s="4">
        <v>44130</v>
      </c>
      <c r="W1650" s="4">
        <v>43577</v>
      </c>
      <c r="X1650" s="4">
        <v>46133</v>
      </c>
      <c r="Y1650" t="s">
        <v>34</v>
      </c>
      <c r="Z1650" t="s">
        <v>34</v>
      </c>
    </row>
    <row r="1651" spans="1:26" x14ac:dyDescent="0.25">
      <c r="A1651">
        <v>1650</v>
      </c>
      <c r="B1651">
        <v>1</v>
      </c>
      <c r="C1651" t="str">
        <f>VLOOKUP(B1651,Sheet4!$A:$B,2,0)</f>
        <v>Verra</v>
      </c>
      <c r="D1651" t="s">
        <v>4239</v>
      </c>
      <c r="E1651" t="s">
        <v>4240</v>
      </c>
      <c r="F1651" t="s">
        <v>4241</v>
      </c>
      <c r="G1651">
        <f>VLOOKUP(F1651,[1]Planilha2!$A:$B,2,0)</f>
        <v>632</v>
      </c>
      <c r="H1651" t="s">
        <v>71</v>
      </c>
      <c r="I1651">
        <f>VLOOKUP(H1651,[1]Planilha5!$A:$B,2,0)</f>
        <v>5</v>
      </c>
      <c r="J1651" t="str">
        <f>VLOOKUP(H1651,[1]Planilha3!$A:$B,2,0)</f>
        <v>Energy</v>
      </c>
      <c r="K1651">
        <f>VLOOKUP(J1651,[1]Planilha3!$B:$C,2,0)</f>
        <v>2</v>
      </c>
      <c r="L1651" t="s">
        <v>34</v>
      </c>
      <c r="M1651">
        <f>VLOOKUP(L1651,[1]Planilha4!$A:$B,2,0)</f>
        <v>1</v>
      </c>
      <c r="N1651" t="s">
        <v>117</v>
      </c>
      <c r="O1651">
        <f>VLOOKUP(N1651,[1]Planilha6!$A:$B,2,0)</f>
        <v>13</v>
      </c>
      <c r="P1651" t="s">
        <v>876</v>
      </c>
      <c r="Q1651" t="s">
        <v>928</v>
      </c>
      <c r="R1651">
        <f>VLOOKUP(Q1651,[1]Planilha7!$A:$B,2,0)</f>
        <v>71</v>
      </c>
      <c r="S1651" s="3">
        <v>23431</v>
      </c>
      <c r="T1651" t="s">
        <v>111</v>
      </c>
      <c r="U1651">
        <f>VLOOKUP(Q1651,Sheet2!$A:$B,2,0)</f>
        <v>5</v>
      </c>
      <c r="V1651" s="4">
        <v>44139</v>
      </c>
      <c r="W1651" s="4">
        <v>43291</v>
      </c>
      <c r="X1651" s="4">
        <v>45847</v>
      </c>
      <c r="Y1651" t="s">
        <v>34</v>
      </c>
      <c r="Z1651" t="s">
        <v>34</v>
      </c>
    </row>
    <row r="1652" spans="1:26" x14ac:dyDescent="0.25">
      <c r="A1652">
        <v>1651</v>
      </c>
      <c r="B1652">
        <v>1</v>
      </c>
      <c r="C1652" t="str">
        <f>VLOOKUP(B1652,Sheet4!$A:$B,2,0)</f>
        <v>Verra</v>
      </c>
      <c r="D1652" t="s">
        <v>4242</v>
      </c>
      <c r="E1652" t="s">
        <v>4243</v>
      </c>
      <c r="F1652" t="s">
        <v>4244</v>
      </c>
      <c r="G1652">
        <f>VLOOKUP(F1652,[1]Planilha2!$A:$B,2,0)</f>
        <v>633</v>
      </c>
      <c r="H1652" t="s">
        <v>71</v>
      </c>
      <c r="I1652">
        <f>VLOOKUP(H1652,[1]Planilha5!$A:$B,2,0)</f>
        <v>5</v>
      </c>
      <c r="J1652" t="str">
        <f>VLOOKUP(H1652,[1]Planilha3!$A:$B,2,0)</f>
        <v>Energy</v>
      </c>
      <c r="K1652">
        <f>VLOOKUP(J1652,[1]Planilha3!$B:$C,2,0)</f>
        <v>2</v>
      </c>
      <c r="L1652" t="s">
        <v>34</v>
      </c>
      <c r="M1652">
        <f>VLOOKUP(L1652,[1]Planilha4!$A:$B,2,0)</f>
        <v>1</v>
      </c>
      <c r="N1652" t="s">
        <v>117</v>
      </c>
      <c r="O1652">
        <f>VLOOKUP(N1652,[1]Planilha6!$A:$B,2,0)</f>
        <v>13</v>
      </c>
      <c r="P1652" t="s">
        <v>876</v>
      </c>
      <c r="Q1652" t="s">
        <v>4238</v>
      </c>
      <c r="R1652">
        <f>VLOOKUP(Q1652,[1]Planilha7!$A:$B,2,0)</f>
        <v>76</v>
      </c>
      <c r="S1652" s="3">
        <v>28984</v>
      </c>
      <c r="T1652" t="s">
        <v>111</v>
      </c>
      <c r="U1652">
        <f>VLOOKUP(Q1652,Sheet2!$A:$B,2,0)</f>
        <v>5</v>
      </c>
      <c r="V1652" s="4">
        <v>44477</v>
      </c>
      <c r="W1652" s="4">
        <v>43453</v>
      </c>
      <c r="X1652" s="4">
        <v>46009</v>
      </c>
      <c r="Y1652" t="s">
        <v>34</v>
      </c>
      <c r="Z1652" t="s">
        <v>34</v>
      </c>
    </row>
    <row r="1653" spans="1:26" x14ac:dyDescent="0.25">
      <c r="A1653">
        <v>1652</v>
      </c>
      <c r="B1653">
        <v>1</v>
      </c>
      <c r="C1653" t="str">
        <f>VLOOKUP(B1653,Sheet4!$A:$B,2,0)</f>
        <v>Verra</v>
      </c>
      <c r="D1653" t="s">
        <v>4245</v>
      </c>
      <c r="E1653" t="s">
        <v>4246</v>
      </c>
      <c r="F1653" t="s">
        <v>2771</v>
      </c>
      <c r="G1653">
        <f>VLOOKUP(F1653,[1]Planilha2!$A:$B,2,0)</f>
        <v>427</v>
      </c>
      <c r="H1653" t="s">
        <v>200</v>
      </c>
      <c r="I1653">
        <f>VLOOKUP(H1653,[1]Planilha5!$A:$B,2,0)</f>
        <v>9</v>
      </c>
      <c r="J1653" t="str">
        <f>VLOOKUP(H1653,[1]Planilha3!$A:$B,2,0)</f>
        <v>Energy</v>
      </c>
      <c r="K1653">
        <f>VLOOKUP(J1653,[1]Planilha3!$B:$C,2,0)</f>
        <v>2</v>
      </c>
      <c r="L1653" t="s">
        <v>34</v>
      </c>
      <c r="M1653">
        <f>VLOOKUP(L1653,[1]Planilha4!$A:$B,2,0)</f>
        <v>1</v>
      </c>
      <c r="N1653" t="s">
        <v>223</v>
      </c>
      <c r="O1653">
        <f>VLOOKUP(N1653,[1]Planilha6!$A:$B,2,0)</f>
        <v>21</v>
      </c>
      <c r="P1653" t="s">
        <v>931</v>
      </c>
      <c r="Q1653" t="s">
        <v>126</v>
      </c>
      <c r="R1653">
        <f>VLOOKUP(Q1653,[1]Planilha7!$A:$B,2,0)</f>
        <v>17</v>
      </c>
      <c r="S1653" s="3">
        <v>76429</v>
      </c>
      <c r="T1653" t="s">
        <v>127</v>
      </c>
      <c r="U1653">
        <f>VLOOKUP(Q1653,Sheet2!$A:$B,2,0)</f>
        <v>6</v>
      </c>
      <c r="V1653" s="4" t="s">
        <v>34</v>
      </c>
      <c r="W1653" s="4" t="s">
        <v>34</v>
      </c>
      <c r="X1653" s="4" t="s">
        <v>34</v>
      </c>
      <c r="Y1653" t="s">
        <v>34</v>
      </c>
      <c r="Z1653" t="s">
        <v>34</v>
      </c>
    </row>
    <row r="1654" spans="1:26" x14ac:dyDescent="0.25">
      <c r="A1654">
        <v>1653</v>
      </c>
      <c r="B1654">
        <v>1</v>
      </c>
      <c r="C1654" t="str">
        <f>VLOOKUP(B1654,Sheet4!$A:$B,2,0)</f>
        <v>Verra</v>
      </c>
      <c r="D1654" t="s">
        <v>4247</v>
      </c>
      <c r="E1654" t="s">
        <v>4248</v>
      </c>
      <c r="F1654" t="s">
        <v>3975</v>
      </c>
      <c r="G1654">
        <f>VLOOKUP(F1654,[1]Planilha2!$A:$B,2,0)</f>
        <v>584</v>
      </c>
      <c r="H1654" t="s">
        <v>28</v>
      </c>
      <c r="I1654">
        <f>VLOOKUP(H1654,[1]Planilha5!$A:$B,2,0)</f>
        <v>1</v>
      </c>
      <c r="J1654" t="str">
        <f>VLOOKUP(H1654,[1]Planilha3!$A:$B,2,0)</f>
        <v>AFOLU</v>
      </c>
      <c r="K1654">
        <f>VLOOKUP(J1654,[1]Planilha3!$B:$C,2,0)</f>
        <v>1</v>
      </c>
      <c r="L1654" t="s">
        <v>38</v>
      </c>
      <c r="M1654">
        <f>VLOOKUP(L1654,[1]Planilha4!$A:$B,2,0)</f>
        <v>2</v>
      </c>
      <c r="N1654" t="s">
        <v>39</v>
      </c>
      <c r="O1654">
        <f>VLOOKUP(N1654,[1]Planilha6!$A:$B,2,0)</f>
        <v>3</v>
      </c>
      <c r="P1654" t="s">
        <v>31</v>
      </c>
      <c r="Q1654" t="s">
        <v>32</v>
      </c>
      <c r="R1654">
        <f>VLOOKUP(Q1654,[1]Planilha7!$A:$B,2,0)</f>
        <v>27</v>
      </c>
      <c r="S1654" s="3">
        <v>70374</v>
      </c>
      <c r="T1654" t="s">
        <v>33</v>
      </c>
      <c r="U1654">
        <f>VLOOKUP(Q1654,Sheet2!$A:$B,2,0)</f>
        <v>1</v>
      </c>
      <c r="V1654" s="4" t="s">
        <v>34</v>
      </c>
      <c r="W1654" s="4">
        <v>43191</v>
      </c>
      <c r="X1654" s="4">
        <v>57800</v>
      </c>
      <c r="Y1654" t="s">
        <v>34</v>
      </c>
      <c r="Z1654" t="s">
        <v>34</v>
      </c>
    </row>
    <row r="1655" spans="1:26" x14ac:dyDescent="0.25">
      <c r="A1655">
        <v>1654</v>
      </c>
      <c r="B1655">
        <v>1</v>
      </c>
      <c r="C1655" t="str">
        <f>VLOOKUP(B1655,Sheet4!$A:$B,2,0)</f>
        <v>Verra</v>
      </c>
      <c r="D1655" t="s">
        <v>4249</v>
      </c>
      <c r="E1655" t="s">
        <v>4250</v>
      </c>
      <c r="F1655" t="s">
        <v>4251</v>
      </c>
      <c r="G1655">
        <f>VLOOKUP(F1655,[1]Planilha2!$A:$B,2,0)</f>
        <v>634</v>
      </c>
      <c r="H1655" t="s">
        <v>71</v>
      </c>
      <c r="I1655">
        <f>VLOOKUP(H1655,[1]Planilha5!$A:$B,2,0)</f>
        <v>5</v>
      </c>
      <c r="J1655" t="str">
        <f>VLOOKUP(H1655,[1]Planilha3!$A:$B,2,0)</f>
        <v>Energy</v>
      </c>
      <c r="K1655">
        <f>VLOOKUP(J1655,[1]Planilha3!$B:$C,2,0)</f>
        <v>2</v>
      </c>
      <c r="L1655" t="s">
        <v>34</v>
      </c>
      <c r="M1655">
        <f>VLOOKUP(L1655,[1]Planilha4!$A:$B,2,0)</f>
        <v>1</v>
      </c>
      <c r="N1655" t="s">
        <v>926</v>
      </c>
      <c r="O1655">
        <f>VLOOKUP(N1655,[1]Planilha6!$A:$B,2,0)</f>
        <v>56</v>
      </c>
      <c r="P1655" t="s">
        <v>876</v>
      </c>
      <c r="Q1655" t="s">
        <v>391</v>
      </c>
      <c r="R1655">
        <f>VLOOKUP(Q1655,[1]Planilha7!$A:$B,2,0)</f>
        <v>84</v>
      </c>
      <c r="S1655" s="3">
        <v>33672</v>
      </c>
      <c r="T1655" t="s">
        <v>33</v>
      </c>
      <c r="U1655">
        <f>VLOOKUP(Q1655,Sheet2!$A:$B,2,0)</f>
        <v>1</v>
      </c>
      <c r="V1655" s="4">
        <v>44648</v>
      </c>
      <c r="W1655" s="4">
        <v>43363</v>
      </c>
      <c r="X1655" s="4">
        <v>47015</v>
      </c>
      <c r="Y1655" t="s">
        <v>34</v>
      </c>
      <c r="Z1655" t="s">
        <v>34</v>
      </c>
    </row>
    <row r="1656" spans="1:26" x14ac:dyDescent="0.25">
      <c r="A1656">
        <v>1655</v>
      </c>
      <c r="B1656">
        <v>1</v>
      </c>
      <c r="C1656" t="str">
        <f>VLOOKUP(B1656,Sheet4!$A:$B,2,0)</f>
        <v>Verra</v>
      </c>
      <c r="D1656" t="s">
        <v>4252</v>
      </c>
      <c r="E1656" t="s">
        <v>4253</v>
      </c>
      <c r="F1656" t="s">
        <v>61</v>
      </c>
      <c r="G1656">
        <f>VLOOKUP(F1656,[1]Planilha2!$A:$B,2,0)</f>
        <v>7</v>
      </c>
      <c r="H1656" t="s">
        <v>71</v>
      </c>
      <c r="I1656">
        <f>VLOOKUP(H1656,[1]Planilha5!$A:$B,2,0)</f>
        <v>5</v>
      </c>
      <c r="J1656" t="str">
        <f>VLOOKUP(H1656,[1]Planilha3!$A:$B,2,0)</f>
        <v>Energy</v>
      </c>
      <c r="K1656">
        <f>VLOOKUP(J1656,[1]Planilha3!$B:$C,2,0)</f>
        <v>2</v>
      </c>
      <c r="L1656" t="s">
        <v>34</v>
      </c>
      <c r="M1656">
        <f>VLOOKUP(L1656,[1]Planilha4!$A:$B,2,0)</f>
        <v>1</v>
      </c>
      <c r="N1656" t="s">
        <v>926</v>
      </c>
      <c r="O1656">
        <f>VLOOKUP(N1656,[1]Planilha6!$A:$B,2,0)</f>
        <v>56</v>
      </c>
      <c r="P1656" t="s">
        <v>31</v>
      </c>
      <c r="Q1656" t="s">
        <v>391</v>
      </c>
      <c r="R1656">
        <f>VLOOKUP(Q1656,[1]Planilha7!$A:$B,2,0)</f>
        <v>84</v>
      </c>
      <c r="S1656" s="3">
        <v>33715</v>
      </c>
      <c r="T1656" t="s">
        <v>33</v>
      </c>
      <c r="U1656">
        <f>VLOOKUP(Q1656,Sheet2!$A:$B,2,0)</f>
        <v>1</v>
      </c>
      <c r="V1656" s="4" t="s">
        <v>34</v>
      </c>
      <c r="W1656" s="4">
        <v>43435</v>
      </c>
      <c r="X1656" s="4">
        <v>47087</v>
      </c>
      <c r="Y1656" t="s">
        <v>34</v>
      </c>
      <c r="Z1656" t="s">
        <v>34</v>
      </c>
    </row>
    <row r="1657" spans="1:26" x14ac:dyDescent="0.25">
      <c r="A1657">
        <v>1656</v>
      </c>
      <c r="B1657">
        <v>1</v>
      </c>
      <c r="C1657" t="str">
        <f>VLOOKUP(B1657,Sheet4!$A:$B,2,0)</f>
        <v>Verra</v>
      </c>
      <c r="D1657" t="s">
        <v>4254</v>
      </c>
      <c r="E1657" t="s">
        <v>4255</v>
      </c>
      <c r="F1657" t="s">
        <v>4256</v>
      </c>
      <c r="G1657">
        <f>VLOOKUP(F1657,[1]Planilha2!$A:$B,2,0)</f>
        <v>635</v>
      </c>
      <c r="H1657" t="s">
        <v>340</v>
      </c>
      <c r="I1657">
        <f>VLOOKUP(H1657,[1]Planilha5!$A:$B,2,0)</f>
        <v>11</v>
      </c>
      <c r="J1657" t="str">
        <f>VLOOKUP(H1657,[1]Planilha3!$A:$B,2,0)</f>
        <v>Energy</v>
      </c>
      <c r="K1657">
        <f>VLOOKUP(J1657,[1]Planilha3!$B:$C,2,0)</f>
        <v>2</v>
      </c>
      <c r="L1657" t="s">
        <v>34</v>
      </c>
      <c r="M1657">
        <f>VLOOKUP(L1657,[1]Planilha4!$A:$B,2,0)</f>
        <v>1</v>
      </c>
      <c r="N1657" t="s">
        <v>341</v>
      </c>
      <c r="O1657">
        <f>VLOOKUP(N1657,[1]Planilha6!$A:$B,2,0)</f>
        <v>29</v>
      </c>
      <c r="P1657" t="s">
        <v>876</v>
      </c>
      <c r="Q1657" t="s">
        <v>32</v>
      </c>
      <c r="R1657">
        <f>VLOOKUP(Q1657,[1]Planilha7!$A:$B,2,0)</f>
        <v>27</v>
      </c>
      <c r="S1657" s="3">
        <v>174220</v>
      </c>
      <c r="T1657" t="s">
        <v>33</v>
      </c>
      <c r="U1657">
        <f>VLOOKUP(Q1657,Sheet2!$A:$B,2,0)</f>
        <v>1</v>
      </c>
      <c r="V1657" s="4">
        <v>44296</v>
      </c>
      <c r="W1657" s="4">
        <v>43593</v>
      </c>
      <c r="X1657" s="4">
        <v>47245</v>
      </c>
      <c r="Y1657" t="s">
        <v>34</v>
      </c>
      <c r="Z1657" t="s">
        <v>34</v>
      </c>
    </row>
    <row r="1658" spans="1:26" x14ac:dyDescent="0.25">
      <c r="A1658">
        <v>1657</v>
      </c>
      <c r="B1658">
        <v>1</v>
      </c>
      <c r="C1658" t="str">
        <f>VLOOKUP(B1658,Sheet4!$A:$B,2,0)</f>
        <v>Verra</v>
      </c>
      <c r="D1658" t="s">
        <v>4257</v>
      </c>
      <c r="E1658" t="s">
        <v>4258</v>
      </c>
      <c r="F1658" t="s">
        <v>3975</v>
      </c>
      <c r="G1658">
        <f>VLOOKUP(F1658,[1]Planilha2!$A:$B,2,0)</f>
        <v>584</v>
      </c>
      <c r="H1658" t="s">
        <v>28</v>
      </c>
      <c r="I1658">
        <f>VLOOKUP(H1658,[1]Planilha5!$A:$B,2,0)</f>
        <v>1</v>
      </c>
      <c r="J1658" t="str">
        <f>VLOOKUP(H1658,[1]Planilha3!$A:$B,2,0)</f>
        <v>AFOLU</v>
      </c>
      <c r="K1658">
        <f>VLOOKUP(J1658,[1]Planilha3!$B:$C,2,0)</f>
        <v>1</v>
      </c>
      <c r="L1658" t="s">
        <v>38</v>
      </c>
      <c r="M1658">
        <f>VLOOKUP(L1658,[1]Planilha4!$A:$B,2,0)</f>
        <v>2</v>
      </c>
      <c r="N1658" t="s">
        <v>39</v>
      </c>
      <c r="O1658">
        <f>VLOOKUP(N1658,[1]Planilha6!$A:$B,2,0)</f>
        <v>3</v>
      </c>
      <c r="P1658" t="s">
        <v>31</v>
      </c>
      <c r="Q1658" t="s">
        <v>32</v>
      </c>
      <c r="R1658">
        <f>VLOOKUP(Q1658,[1]Planilha7!$A:$B,2,0)</f>
        <v>27</v>
      </c>
      <c r="S1658" s="3">
        <v>97103</v>
      </c>
      <c r="T1658" t="s">
        <v>33</v>
      </c>
      <c r="U1658">
        <f>VLOOKUP(Q1658,Sheet2!$A:$B,2,0)</f>
        <v>1</v>
      </c>
      <c r="V1658" s="4" t="s">
        <v>34</v>
      </c>
      <c r="W1658" s="4">
        <v>43252</v>
      </c>
      <c r="X1658" s="4">
        <v>50556</v>
      </c>
      <c r="Y1658" t="s">
        <v>34</v>
      </c>
      <c r="Z1658" t="s">
        <v>34</v>
      </c>
    </row>
    <row r="1659" spans="1:26" x14ac:dyDescent="0.25">
      <c r="A1659">
        <v>1658</v>
      </c>
      <c r="B1659">
        <v>1</v>
      </c>
      <c r="C1659" t="str">
        <f>VLOOKUP(B1659,Sheet4!$A:$B,2,0)</f>
        <v>Verra</v>
      </c>
      <c r="D1659" t="s">
        <v>4259</v>
      </c>
      <c r="E1659" t="s">
        <v>4260</v>
      </c>
      <c r="F1659" t="s">
        <v>61</v>
      </c>
      <c r="G1659">
        <f>VLOOKUP(F1659,[1]Planilha2!$A:$B,2,0)</f>
        <v>7</v>
      </c>
      <c r="H1659" t="s">
        <v>71</v>
      </c>
      <c r="I1659">
        <f>VLOOKUP(H1659,[1]Planilha5!$A:$B,2,0)</f>
        <v>5</v>
      </c>
      <c r="J1659" t="str">
        <f>VLOOKUP(H1659,[1]Planilha3!$A:$B,2,0)</f>
        <v>Energy</v>
      </c>
      <c r="K1659">
        <f>VLOOKUP(J1659,[1]Planilha3!$B:$C,2,0)</f>
        <v>2</v>
      </c>
      <c r="L1659" t="s">
        <v>34</v>
      </c>
      <c r="M1659">
        <f>VLOOKUP(L1659,[1]Planilha4!$A:$B,2,0)</f>
        <v>1</v>
      </c>
      <c r="N1659" t="s">
        <v>926</v>
      </c>
      <c r="O1659">
        <f>VLOOKUP(N1659,[1]Planilha6!$A:$B,2,0)</f>
        <v>56</v>
      </c>
      <c r="P1659" t="s">
        <v>31</v>
      </c>
      <c r="Q1659" t="s">
        <v>391</v>
      </c>
      <c r="R1659">
        <f>VLOOKUP(Q1659,[1]Planilha7!$A:$B,2,0)</f>
        <v>84</v>
      </c>
      <c r="S1659" s="3">
        <v>33685</v>
      </c>
      <c r="T1659" t="s">
        <v>33</v>
      </c>
      <c r="U1659">
        <f>VLOOKUP(Q1659,Sheet2!$A:$B,2,0)</f>
        <v>1</v>
      </c>
      <c r="V1659" s="4" t="s">
        <v>34</v>
      </c>
      <c r="W1659" s="4">
        <v>43353</v>
      </c>
      <c r="X1659" s="4">
        <v>47005</v>
      </c>
      <c r="Y1659" t="s">
        <v>34</v>
      </c>
      <c r="Z1659" t="s">
        <v>34</v>
      </c>
    </row>
    <row r="1660" spans="1:26" x14ac:dyDescent="0.25">
      <c r="A1660">
        <v>1659</v>
      </c>
      <c r="B1660">
        <v>1</v>
      </c>
      <c r="C1660" t="str">
        <f>VLOOKUP(B1660,Sheet4!$A:$B,2,0)</f>
        <v>Verra</v>
      </c>
      <c r="D1660" t="s">
        <v>4261</v>
      </c>
      <c r="E1660" t="s">
        <v>4262</v>
      </c>
      <c r="F1660" t="s">
        <v>4263</v>
      </c>
      <c r="G1660">
        <f>VLOOKUP(F1660,[1]Planilha2!$A:$B,2,0)</f>
        <v>636</v>
      </c>
      <c r="H1660" t="s">
        <v>200</v>
      </c>
      <c r="I1660">
        <f>VLOOKUP(H1660,[1]Planilha5!$A:$B,2,0)</f>
        <v>9</v>
      </c>
      <c r="J1660" t="str">
        <f>VLOOKUP(H1660,[1]Planilha3!$A:$B,2,0)</f>
        <v>Energy</v>
      </c>
      <c r="K1660">
        <f>VLOOKUP(J1660,[1]Planilha3!$B:$C,2,0)</f>
        <v>2</v>
      </c>
      <c r="L1660" t="s">
        <v>34</v>
      </c>
      <c r="M1660">
        <f>VLOOKUP(L1660,[1]Planilha4!$A:$B,2,0)</f>
        <v>1</v>
      </c>
      <c r="N1660" t="s">
        <v>223</v>
      </c>
      <c r="O1660">
        <f>VLOOKUP(N1660,[1]Planilha6!$A:$B,2,0)</f>
        <v>21</v>
      </c>
      <c r="P1660" t="s">
        <v>876</v>
      </c>
      <c r="Q1660" t="s">
        <v>32</v>
      </c>
      <c r="R1660">
        <f>VLOOKUP(Q1660,[1]Planilha7!$A:$B,2,0)</f>
        <v>27</v>
      </c>
      <c r="S1660" s="3">
        <v>104582</v>
      </c>
      <c r="T1660" t="s">
        <v>33</v>
      </c>
      <c r="U1660">
        <f>VLOOKUP(Q1660,Sheet2!$A:$B,2,0)</f>
        <v>1</v>
      </c>
      <c r="V1660" s="4">
        <v>44053</v>
      </c>
      <c r="W1660" s="4">
        <v>43494</v>
      </c>
      <c r="X1660" s="4">
        <v>47146</v>
      </c>
      <c r="Y1660" t="s">
        <v>34</v>
      </c>
      <c r="Z1660" t="s">
        <v>34</v>
      </c>
    </row>
    <row r="1661" spans="1:26" x14ac:dyDescent="0.25">
      <c r="A1661">
        <v>1660</v>
      </c>
      <c r="B1661">
        <v>1</v>
      </c>
      <c r="C1661" t="str">
        <f>VLOOKUP(B1661,Sheet4!$A:$B,2,0)</f>
        <v>Verra</v>
      </c>
      <c r="D1661" t="s">
        <v>4264</v>
      </c>
      <c r="E1661" t="s">
        <v>4265</v>
      </c>
      <c r="F1661" t="s">
        <v>61</v>
      </c>
      <c r="G1661">
        <f>VLOOKUP(F1661,[1]Planilha2!$A:$B,2,0)</f>
        <v>7</v>
      </c>
      <c r="H1661" t="s">
        <v>28</v>
      </c>
      <c r="I1661">
        <f>VLOOKUP(H1661,[1]Planilha5!$A:$B,2,0)</f>
        <v>1</v>
      </c>
      <c r="J1661" t="str">
        <f>VLOOKUP(H1661,[1]Planilha3!$A:$B,2,0)</f>
        <v>AFOLU</v>
      </c>
      <c r="K1661">
        <f>VLOOKUP(J1661,[1]Planilha3!$B:$C,2,0)</f>
        <v>1</v>
      </c>
      <c r="L1661" t="s">
        <v>124</v>
      </c>
      <c r="M1661">
        <f>VLOOKUP(L1661,[1]Planilha4!$A:$B,2,0)</f>
        <v>4</v>
      </c>
      <c r="N1661" t="s">
        <v>710</v>
      </c>
      <c r="O1661">
        <f>VLOOKUP(N1661,[1]Planilha6!$A:$B,2,0)</f>
        <v>47</v>
      </c>
      <c r="P1661" t="s">
        <v>927</v>
      </c>
      <c r="Q1661" t="s">
        <v>857</v>
      </c>
      <c r="R1661">
        <f>VLOOKUP(Q1661,[1]Planilha7!$A:$B,2,0)</f>
        <v>28</v>
      </c>
      <c r="S1661" s="3">
        <v>796394</v>
      </c>
      <c r="T1661" t="s">
        <v>127</v>
      </c>
      <c r="U1661">
        <f>VLOOKUP(Q1661,Sheet2!$A:$B,2,0)</f>
        <v>6</v>
      </c>
      <c r="V1661" s="4" t="s">
        <v>34</v>
      </c>
      <c r="W1661" s="4">
        <v>43270</v>
      </c>
      <c r="X1661" s="4">
        <v>79793</v>
      </c>
      <c r="Y1661" t="s">
        <v>34</v>
      </c>
      <c r="Z1661" t="s">
        <v>34</v>
      </c>
    </row>
    <row r="1662" spans="1:26" x14ac:dyDescent="0.25">
      <c r="A1662">
        <v>1661</v>
      </c>
      <c r="B1662">
        <v>1</v>
      </c>
      <c r="C1662" t="str">
        <f>VLOOKUP(B1662,Sheet4!$A:$B,2,0)</f>
        <v>Verra</v>
      </c>
      <c r="D1662" t="s">
        <v>4266</v>
      </c>
      <c r="E1662" t="s">
        <v>4267</v>
      </c>
      <c r="F1662" t="s">
        <v>61</v>
      </c>
      <c r="G1662">
        <f>VLOOKUP(F1662,[1]Planilha2!$A:$B,2,0)</f>
        <v>7</v>
      </c>
      <c r="H1662" t="s">
        <v>28</v>
      </c>
      <c r="I1662">
        <f>VLOOKUP(H1662,[1]Planilha5!$A:$B,2,0)</f>
        <v>1</v>
      </c>
      <c r="J1662" t="str">
        <f>VLOOKUP(H1662,[1]Planilha3!$A:$B,2,0)</f>
        <v>AFOLU</v>
      </c>
      <c r="K1662">
        <f>VLOOKUP(J1662,[1]Planilha3!$B:$C,2,0)</f>
        <v>1</v>
      </c>
      <c r="L1662" t="s">
        <v>124</v>
      </c>
      <c r="M1662">
        <f>VLOOKUP(L1662,[1]Planilha4!$A:$B,2,0)</f>
        <v>4</v>
      </c>
      <c r="N1662" t="s">
        <v>2036</v>
      </c>
      <c r="O1662">
        <f>VLOOKUP(N1662,[1]Planilha6!$A:$B,2,0)</f>
        <v>81</v>
      </c>
      <c r="P1662" t="s">
        <v>202</v>
      </c>
      <c r="Q1662" t="s">
        <v>857</v>
      </c>
      <c r="R1662">
        <f>VLOOKUP(Q1662,[1]Planilha7!$A:$B,2,0)</f>
        <v>28</v>
      </c>
      <c r="S1662" s="3">
        <v>2365816</v>
      </c>
      <c r="T1662" t="s">
        <v>127</v>
      </c>
      <c r="U1662">
        <f>VLOOKUP(Q1662,Sheet2!$A:$B,2,0)</f>
        <v>6</v>
      </c>
      <c r="V1662" s="4" t="s">
        <v>34</v>
      </c>
      <c r="W1662" s="4">
        <v>42735</v>
      </c>
      <c r="X1662" s="4">
        <v>46386</v>
      </c>
      <c r="Y1662" t="s">
        <v>34</v>
      </c>
      <c r="Z1662" t="s">
        <v>34</v>
      </c>
    </row>
    <row r="1663" spans="1:26" x14ac:dyDescent="0.25">
      <c r="A1663">
        <v>1662</v>
      </c>
      <c r="B1663">
        <v>1</v>
      </c>
      <c r="C1663" t="str">
        <f>VLOOKUP(B1663,Sheet4!$A:$B,2,0)</f>
        <v>Verra</v>
      </c>
      <c r="D1663" t="s">
        <v>4268</v>
      </c>
      <c r="E1663" t="s">
        <v>4269</v>
      </c>
      <c r="F1663" t="s">
        <v>4270</v>
      </c>
      <c r="G1663">
        <f>VLOOKUP(F1663,[1]Planilha2!$A:$B,2,0)</f>
        <v>637</v>
      </c>
      <c r="H1663" t="s">
        <v>200</v>
      </c>
      <c r="I1663">
        <f>VLOOKUP(H1663,[1]Planilha5!$A:$B,2,0)</f>
        <v>9</v>
      </c>
      <c r="J1663" t="str">
        <f>VLOOKUP(H1663,[1]Planilha3!$A:$B,2,0)</f>
        <v>Energy</v>
      </c>
      <c r="K1663">
        <f>VLOOKUP(J1663,[1]Planilha3!$B:$C,2,0)</f>
        <v>2</v>
      </c>
      <c r="L1663" t="s">
        <v>34</v>
      </c>
      <c r="M1663">
        <f>VLOOKUP(L1663,[1]Planilha4!$A:$B,2,0)</f>
        <v>1</v>
      </c>
      <c r="N1663" t="s">
        <v>4023</v>
      </c>
      <c r="O1663">
        <f>VLOOKUP(N1663,[1]Planilha6!$A:$B,2,0)</f>
        <v>121</v>
      </c>
      <c r="P1663" t="s">
        <v>876</v>
      </c>
      <c r="Q1663" t="s">
        <v>273</v>
      </c>
      <c r="R1663">
        <f>VLOOKUP(Q1663,[1]Planilha7!$A:$B,2,0)</f>
        <v>119</v>
      </c>
      <c r="S1663" s="3">
        <v>124097</v>
      </c>
      <c r="T1663" t="s">
        <v>33</v>
      </c>
      <c r="U1663">
        <f>VLOOKUP(Q1663,Sheet2!$A:$B,2,0)</f>
        <v>1</v>
      </c>
      <c r="V1663" s="4">
        <v>44330</v>
      </c>
      <c r="W1663" s="4">
        <v>43723</v>
      </c>
      <c r="X1663" s="4">
        <v>46279</v>
      </c>
      <c r="Y1663" t="s">
        <v>34</v>
      </c>
      <c r="Z1663" t="s">
        <v>34</v>
      </c>
    </row>
    <row r="1664" spans="1:26" x14ac:dyDescent="0.25">
      <c r="A1664">
        <v>1663</v>
      </c>
      <c r="B1664">
        <v>1</v>
      </c>
      <c r="C1664" t="str">
        <f>VLOOKUP(B1664,Sheet4!$A:$B,2,0)</f>
        <v>Verra</v>
      </c>
      <c r="D1664" t="s">
        <v>4271</v>
      </c>
      <c r="E1664" t="s">
        <v>4272</v>
      </c>
      <c r="F1664" t="s">
        <v>4273</v>
      </c>
      <c r="G1664">
        <f>VLOOKUP(F1664,[1]Planilha2!$A:$B,2,0)</f>
        <v>638</v>
      </c>
      <c r="H1664" t="s">
        <v>28</v>
      </c>
      <c r="I1664">
        <f>VLOOKUP(H1664,[1]Planilha5!$A:$B,2,0)</f>
        <v>1</v>
      </c>
      <c r="J1664" t="str">
        <f>VLOOKUP(H1664,[1]Planilha3!$A:$B,2,0)</f>
        <v>AFOLU</v>
      </c>
      <c r="K1664">
        <f>VLOOKUP(J1664,[1]Planilha3!$B:$C,2,0)</f>
        <v>1</v>
      </c>
      <c r="L1664" t="s">
        <v>29</v>
      </c>
      <c r="M1664">
        <f>VLOOKUP(L1664,[1]Planilha4!$A:$B,2,0)</f>
        <v>3</v>
      </c>
      <c r="N1664" t="s">
        <v>1437</v>
      </c>
      <c r="O1664">
        <f>VLOOKUP(N1664,[1]Planilha6!$A:$B,2,0)</f>
        <v>68</v>
      </c>
      <c r="P1664" t="s">
        <v>243</v>
      </c>
      <c r="Q1664" t="s">
        <v>4274</v>
      </c>
      <c r="R1664">
        <f>VLOOKUP(Q1664,[1]Planilha7!$A:$B,2,0)</f>
        <v>87</v>
      </c>
      <c r="S1664" s="3">
        <v>13665</v>
      </c>
      <c r="T1664" t="s">
        <v>41</v>
      </c>
      <c r="U1664">
        <f>VLOOKUP(Q1664,Sheet2!$A:$B,2,0)</f>
        <v>2</v>
      </c>
      <c r="V1664" s="4" t="s">
        <v>34</v>
      </c>
      <c r="W1664" s="4">
        <v>39995</v>
      </c>
      <c r="X1664" s="4">
        <v>47299</v>
      </c>
      <c r="Y1664" t="s">
        <v>34</v>
      </c>
      <c r="Z1664" t="s">
        <v>34</v>
      </c>
    </row>
    <row r="1665" spans="1:26" x14ac:dyDescent="0.25">
      <c r="A1665">
        <v>1664</v>
      </c>
      <c r="B1665">
        <v>1</v>
      </c>
      <c r="C1665" t="str">
        <f>VLOOKUP(B1665,Sheet4!$A:$B,2,0)</f>
        <v>Verra</v>
      </c>
      <c r="D1665" t="s">
        <v>4275</v>
      </c>
      <c r="E1665" t="s">
        <v>4276</v>
      </c>
      <c r="F1665" t="s">
        <v>4277</v>
      </c>
      <c r="G1665">
        <f>VLOOKUP(F1665,[1]Planilha2!$A:$B,2,0)</f>
        <v>639</v>
      </c>
      <c r="H1665" t="s">
        <v>28</v>
      </c>
      <c r="I1665">
        <f>VLOOKUP(H1665,[1]Planilha5!$A:$B,2,0)</f>
        <v>1</v>
      </c>
      <c r="J1665" t="str">
        <f>VLOOKUP(H1665,[1]Planilha3!$A:$B,2,0)</f>
        <v>AFOLU</v>
      </c>
      <c r="K1665">
        <f>VLOOKUP(J1665,[1]Planilha3!$B:$C,2,0)</f>
        <v>1</v>
      </c>
      <c r="L1665" t="s">
        <v>124</v>
      </c>
      <c r="M1665">
        <f>VLOOKUP(L1665,[1]Planilha4!$A:$B,2,0)</f>
        <v>4</v>
      </c>
      <c r="N1665" t="s">
        <v>1160</v>
      </c>
      <c r="O1665">
        <f>VLOOKUP(N1665,[1]Planilha6!$A:$B,2,0)</f>
        <v>62</v>
      </c>
      <c r="P1665" t="s">
        <v>876</v>
      </c>
      <c r="Q1665" t="s">
        <v>67</v>
      </c>
      <c r="R1665">
        <f>VLOOKUP(Q1665,[1]Planilha7!$A:$B,2,0)</f>
        <v>95</v>
      </c>
      <c r="S1665" s="3">
        <v>2262521</v>
      </c>
      <c r="T1665" t="s">
        <v>41</v>
      </c>
      <c r="U1665">
        <f>VLOOKUP(Q1665,Sheet2!$A:$B,2,0)</f>
        <v>2</v>
      </c>
      <c r="V1665" s="4">
        <v>44104</v>
      </c>
      <c r="W1665" s="4">
        <v>42887</v>
      </c>
      <c r="X1665" s="4">
        <v>53843</v>
      </c>
      <c r="Y1665" t="s">
        <v>34</v>
      </c>
      <c r="Z1665" t="s">
        <v>34</v>
      </c>
    </row>
    <row r="1666" spans="1:26" x14ac:dyDescent="0.25">
      <c r="A1666">
        <v>1665</v>
      </c>
      <c r="B1666">
        <v>1</v>
      </c>
      <c r="C1666" t="str">
        <f>VLOOKUP(B1666,Sheet4!$A:$B,2,0)</f>
        <v>Verra</v>
      </c>
      <c r="D1666" t="s">
        <v>4278</v>
      </c>
      <c r="E1666" t="s">
        <v>4279</v>
      </c>
      <c r="F1666" t="s">
        <v>3565</v>
      </c>
      <c r="G1666">
        <f>VLOOKUP(F1666,[1]Planilha2!$A:$B,2,0)</f>
        <v>519</v>
      </c>
      <c r="H1666" t="s">
        <v>3131</v>
      </c>
      <c r="I1666">
        <f>VLOOKUP(H1666,[1]Planilha5!$A:$B,2,0)</f>
        <v>29</v>
      </c>
      <c r="J1666" t="str">
        <f>VLOOKUP(H1666,[1]Planilha3!$A:$B,2,0)</f>
        <v>Industry</v>
      </c>
      <c r="K1666">
        <f>VLOOKUP(J1666,[1]Planilha3!$B:$C,2,0)</f>
        <v>4</v>
      </c>
      <c r="L1666" t="s">
        <v>34</v>
      </c>
      <c r="M1666">
        <f>VLOOKUP(L1666,[1]Planilha4!$A:$B,2,0)</f>
        <v>1</v>
      </c>
      <c r="N1666" t="s">
        <v>341</v>
      </c>
      <c r="O1666">
        <f>VLOOKUP(N1666,[1]Planilha6!$A:$B,2,0)</f>
        <v>29</v>
      </c>
      <c r="P1666" t="s">
        <v>876</v>
      </c>
      <c r="Q1666" t="s">
        <v>32</v>
      </c>
      <c r="R1666">
        <f>VLOOKUP(Q1666,[1]Planilha7!$A:$B,2,0)</f>
        <v>27</v>
      </c>
      <c r="S1666" s="3">
        <v>419925</v>
      </c>
      <c r="T1666" t="s">
        <v>33</v>
      </c>
      <c r="U1666">
        <f>VLOOKUP(Q1666,Sheet2!$A:$B,2,0)</f>
        <v>1</v>
      </c>
      <c r="V1666" s="4">
        <v>44165</v>
      </c>
      <c r="W1666" s="4">
        <v>43157</v>
      </c>
      <c r="X1666" s="4">
        <v>46808</v>
      </c>
      <c r="Y1666" t="s">
        <v>34</v>
      </c>
      <c r="Z1666" t="s">
        <v>34</v>
      </c>
    </row>
    <row r="1667" spans="1:26" x14ac:dyDescent="0.25">
      <c r="A1667">
        <v>1666</v>
      </c>
      <c r="B1667">
        <v>1</v>
      </c>
      <c r="C1667" t="str">
        <f>VLOOKUP(B1667,Sheet4!$A:$B,2,0)</f>
        <v>Verra</v>
      </c>
      <c r="D1667" t="s">
        <v>4280</v>
      </c>
      <c r="E1667" t="s">
        <v>4281</v>
      </c>
      <c r="F1667" t="s">
        <v>3565</v>
      </c>
      <c r="G1667">
        <f>VLOOKUP(F1667,[1]Planilha2!$A:$B,2,0)</f>
        <v>519</v>
      </c>
      <c r="H1667" t="s">
        <v>3131</v>
      </c>
      <c r="I1667">
        <f>VLOOKUP(H1667,[1]Planilha5!$A:$B,2,0)</f>
        <v>29</v>
      </c>
      <c r="J1667" t="str">
        <f>VLOOKUP(H1667,[1]Planilha3!$A:$B,2,0)</f>
        <v>Industry</v>
      </c>
      <c r="K1667">
        <f>VLOOKUP(J1667,[1]Planilha3!$B:$C,2,0)</f>
        <v>4</v>
      </c>
      <c r="L1667" t="s">
        <v>34</v>
      </c>
      <c r="M1667">
        <f>VLOOKUP(L1667,[1]Planilha4!$A:$B,2,0)</f>
        <v>1</v>
      </c>
      <c r="N1667" t="s">
        <v>341</v>
      </c>
      <c r="O1667">
        <f>VLOOKUP(N1667,[1]Planilha6!$A:$B,2,0)</f>
        <v>29</v>
      </c>
      <c r="P1667" t="s">
        <v>876</v>
      </c>
      <c r="Q1667" t="s">
        <v>32</v>
      </c>
      <c r="R1667">
        <f>VLOOKUP(Q1667,[1]Planilha7!$A:$B,2,0)</f>
        <v>27</v>
      </c>
      <c r="S1667" s="3">
        <v>589187</v>
      </c>
      <c r="T1667" t="s">
        <v>33</v>
      </c>
      <c r="U1667">
        <f>VLOOKUP(Q1667,Sheet2!$A:$B,2,0)</f>
        <v>1</v>
      </c>
      <c r="V1667" s="4">
        <v>44161</v>
      </c>
      <c r="W1667" s="4" t="s">
        <v>34</v>
      </c>
      <c r="X1667" s="4" t="s">
        <v>34</v>
      </c>
      <c r="Y1667" t="s">
        <v>34</v>
      </c>
      <c r="Z1667" t="s">
        <v>34</v>
      </c>
    </row>
    <row r="1668" spans="1:26" x14ac:dyDescent="0.25">
      <c r="A1668">
        <v>1667</v>
      </c>
      <c r="B1668">
        <v>1</v>
      </c>
      <c r="C1668" t="str">
        <f>VLOOKUP(B1668,Sheet4!$A:$B,2,0)</f>
        <v>Verra</v>
      </c>
      <c r="D1668" t="s">
        <v>4282</v>
      </c>
      <c r="E1668" t="s">
        <v>4283</v>
      </c>
      <c r="F1668" t="s">
        <v>4284</v>
      </c>
      <c r="G1668">
        <f>VLOOKUP(F1668,[1]Planilha2!$A:$B,2,0)</f>
        <v>640</v>
      </c>
      <c r="H1668" t="s">
        <v>28</v>
      </c>
      <c r="I1668">
        <f>VLOOKUP(H1668,[1]Planilha5!$A:$B,2,0)</f>
        <v>1</v>
      </c>
      <c r="J1668" t="str">
        <f>VLOOKUP(H1668,[1]Planilha3!$A:$B,2,0)</f>
        <v>AFOLU</v>
      </c>
      <c r="K1668">
        <f>VLOOKUP(J1668,[1]Planilha3!$B:$C,2,0)</f>
        <v>1</v>
      </c>
      <c r="L1668" t="s">
        <v>124</v>
      </c>
      <c r="M1668">
        <f>VLOOKUP(L1668,[1]Planilha4!$A:$B,2,0)</f>
        <v>4</v>
      </c>
      <c r="N1668" t="s">
        <v>427</v>
      </c>
      <c r="O1668">
        <f>VLOOKUP(N1668,[1]Planilha6!$A:$B,2,0)</f>
        <v>36</v>
      </c>
      <c r="P1668" t="s">
        <v>876</v>
      </c>
      <c r="Q1668" t="s">
        <v>857</v>
      </c>
      <c r="R1668">
        <f>VLOOKUP(Q1668,[1]Planilha7!$A:$B,2,0)</f>
        <v>28</v>
      </c>
      <c r="S1668" s="3">
        <v>31310</v>
      </c>
      <c r="T1668" t="s">
        <v>127</v>
      </c>
      <c r="U1668">
        <f>VLOOKUP(Q1668,Sheet2!$A:$B,2,0)</f>
        <v>6</v>
      </c>
      <c r="V1668" s="4">
        <v>44322</v>
      </c>
      <c r="W1668" s="4">
        <v>42139</v>
      </c>
      <c r="X1668" s="4">
        <v>53096</v>
      </c>
      <c r="Y1668" t="s">
        <v>34</v>
      </c>
      <c r="Z1668" t="s">
        <v>34</v>
      </c>
    </row>
    <row r="1669" spans="1:26" x14ac:dyDescent="0.25">
      <c r="A1669">
        <v>1668</v>
      </c>
      <c r="B1669">
        <v>1</v>
      </c>
      <c r="C1669" t="str">
        <f>VLOOKUP(B1669,Sheet4!$A:$B,2,0)</f>
        <v>Verra</v>
      </c>
      <c r="D1669" t="s">
        <v>4285</v>
      </c>
      <c r="E1669" t="s">
        <v>4286</v>
      </c>
      <c r="F1669" t="s">
        <v>61</v>
      </c>
      <c r="G1669">
        <f>VLOOKUP(F1669,[1]Planilha2!$A:$B,2,0)</f>
        <v>7</v>
      </c>
      <c r="H1669" t="s">
        <v>28</v>
      </c>
      <c r="I1669">
        <f>VLOOKUP(H1669,[1]Planilha5!$A:$B,2,0)</f>
        <v>1</v>
      </c>
      <c r="J1669" t="str">
        <f>VLOOKUP(H1669,[1]Planilha3!$A:$B,2,0)</f>
        <v>AFOLU</v>
      </c>
      <c r="K1669">
        <f>VLOOKUP(J1669,[1]Planilha3!$B:$C,2,0)</f>
        <v>1</v>
      </c>
      <c r="L1669" t="s">
        <v>124</v>
      </c>
      <c r="M1669">
        <f>VLOOKUP(L1669,[1]Planilha4!$A:$B,2,0)</f>
        <v>4</v>
      </c>
      <c r="N1669" t="s">
        <v>710</v>
      </c>
      <c r="O1669">
        <f>VLOOKUP(N1669,[1]Planilha6!$A:$B,2,0)</f>
        <v>47</v>
      </c>
      <c r="P1669" t="s">
        <v>876</v>
      </c>
      <c r="Q1669" t="s">
        <v>1317</v>
      </c>
      <c r="R1669">
        <f>VLOOKUP(Q1669,[1]Planilha7!$A:$B,2,0)</f>
        <v>97</v>
      </c>
      <c r="S1669" s="3">
        <v>3751851</v>
      </c>
      <c r="T1669" t="s">
        <v>127</v>
      </c>
      <c r="U1669">
        <f>VLOOKUP(Q1669,Sheet2!$A:$B,2,0)</f>
        <v>6</v>
      </c>
      <c r="V1669" s="4">
        <v>44267</v>
      </c>
      <c r="W1669" s="4">
        <v>43101</v>
      </c>
      <c r="X1669" s="4">
        <v>57710</v>
      </c>
      <c r="Y1669" t="s">
        <v>34</v>
      </c>
      <c r="Z1669" t="s">
        <v>34</v>
      </c>
    </row>
    <row r="1670" spans="1:26" x14ac:dyDescent="0.25">
      <c r="A1670">
        <v>1669</v>
      </c>
      <c r="B1670">
        <v>1</v>
      </c>
      <c r="C1670" t="str">
        <f>VLOOKUP(B1670,Sheet4!$A:$B,2,0)</f>
        <v>Verra</v>
      </c>
      <c r="D1670" t="s">
        <v>4287</v>
      </c>
      <c r="E1670" t="s">
        <v>4288</v>
      </c>
      <c r="F1670" t="s">
        <v>4289</v>
      </c>
      <c r="G1670">
        <f>VLOOKUP(F1670,[1]Planilha2!$A:$B,2,0)</f>
        <v>641</v>
      </c>
      <c r="H1670" t="s">
        <v>71</v>
      </c>
      <c r="I1670">
        <f>VLOOKUP(H1670,[1]Planilha5!$A:$B,2,0)</f>
        <v>5</v>
      </c>
      <c r="J1670" t="str">
        <f>VLOOKUP(H1670,[1]Planilha3!$A:$B,2,0)</f>
        <v>Energy</v>
      </c>
      <c r="K1670">
        <f>VLOOKUP(J1670,[1]Planilha3!$B:$C,2,0)</f>
        <v>2</v>
      </c>
      <c r="L1670" t="s">
        <v>34</v>
      </c>
      <c r="M1670">
        <f>VLOOKUP(L1670,[1]Planilha4!$A:$B,2,0)</f>
        <v>1</v>
      </c>
      <c r="N1670" t="s">
        <v>4290</v>
      </c>
      <c r="O1670">
        <f>VLOOKUP(N1670,[1]Planilha6!$A:$B,2,0)</f>
        <v>127</v>
      </c>
      <c r="P1670" t="s">
        <v>31</v>
      </c>
      <c r="Q1670" t="s">
        <v>32</v>
      </c>
      <c r="R1670">
        <f>VLOOKUP(Q1670,[1]Planilha7!$A:$B,2,0)</f>
        <v>27</v>
      </c>
      <c r="S1670" s="3">
        <v>53247</v>
      </c>
      <c r="T1670" t="s">
        <v>33</v>
      </c>
      <c r="U1670">
        <f>VLOOKUP(Q1670,Sheet2!$A:$B,2,0)</f>
        <v>1</v>
      </c>
      <c r="V1670" s="4" t="s">
        <v>34</v>
      </c>
      <c r="W1670" s="4" t="s">
        <v>34</v>
      </c>
      <c r="X1670" s="4" t="s">
        <v>34</v>
      </c>
      <c r="Y1670" t="s">
        <v>34</v>
      </c>
      <c r="Z1670" t="s">
        <v>34</v>
      </c>
    </row>
    <row r="1671" spans="1:26" x14ac:dyDescent="0.25">
      <c r="A1671">
        <v>1670</v>
      </c>
      <c r="B1671">
        <v>1</v>
      </c>
      <c r="C1671" t="str">
        <f>VLOOKUP(B1671,Sheet4!$A:$B,2,0)</f>
        <v>Verra</v>
      </c>
      <c r="D1671" t="s">
        <v>4291</v>
      </c>
      <c r="E1671" t="s">
        <v>4292</v>
      </c>
      <c r="F1671" t="s">
        <v>4289</v>
      </c>
      <c r="G1671">
        <f>VLOOKUP(F1671,[1]Planilha2!$A:$B,2,0)</f>
        <v>641</v>
      </c>
      <c r="H1671" t="s">
        <v>71</v>
      </c>
      <c r="I1671">
        <f>VLOOKUP(H1671,[1]Planilha5!$A:$B,2,0)</f>
        <v>5</v>
      </c>
      <c r="J1671" t="str">
        <f>VLOOKUP(H1671,[1]Planilha3!$A:$B,2,0)</f>
        <v>Energy</v>
      </c>
      <c r="K1671">
        <f>VLOOKUP(J1671,[1]Planilha3!$B:$C,2,0)</f>
        <v>2</v>
      </c>
      <c r="L1671" t="s">
        <v>34</v>
      </c>
      <c r="M1671">
        <f>VLOOKUP(L1671,[1]Planilha4!$A:$B,2,0)</f>
        <v>1</v>
      </c>
      <c r="N1671" t="s">
        <v>4290</v>
      </c>
      <c r="O1671">
        <f>VLOOKUP(N1671,[1]Planilha6!$A:$B,2,0)</f>
        <v>127</v>
      </c>
      <c r="P1671" t="s">
        <v>31</v>
      </c>
      <c r="Q1671" t="s">
        <v>32</v>
      </c>
      <c r="R1671">
        <f>VLOOKUP(Q1671,[1]Planilha7!$A:$B,2,0)</f>
        <v>27</v>
      </c>
      <c r="S1671" s="3">
        <v>51537</v>
      </c>
      <c r="T1671" t="s">
        <v>33</v>
      </c>
      <c r="U1671">
        <f>VLOOKUP(Q1671,Sheet2!$A:$B,2,0)</f>
        <v>1</v>
      </c>
      <c r="V1671" s="4" t="s">
        <v>34</v>
      </c>
      <c r="W1671" s="4" t="s">
        <v>34</v>
      </c>
      <c r="X1671" s="4" t="s">
        <v>34</v>
      </c>
      <c r="Y1671" t="s">
        <v>34</v>
      </c>
      <c r="Z1671" t="s">
        <v>34</v>
      </c>
    </row>
    <row r="1672" spans="1:26" x14ac:dyDescent="0.25">
      <c r="A1672">
        <v>1671</v>
      </c>
      <c r="B1672">
        <v>1</v>
      </c>
      <c r="C1672" t="str">
        <f>VLOOKUP(B1672,Sheet4!$A:$B,2,0)</f>
        <v>Verra</v>
      </c>
      <c r="D1672" t="s">
        <v>4293</v>
      </c>
      <c r="E1672" t="s">
        <v>4294</v>
      </c>
      <c r="F1672" t="s">
        <v>4295</v>
      </c>
      <c r="G1672">
        <f>VLOOKUP(F1672,[1]Planilha2!$A:$B,2,0)</f>
        <v>642</v>
      </c>
      <c r="H1672" t="s">
        <v>1677</v>
      </c>
      <c r="I1672">
        <f>VLOOKUP(H1672,[1]Planilha5!$A:$B,2,0)</f>
        <v>22</v>
      </c>
      <c r="J1672" t="str">
        <f>VLOOKUP(H1672,[1]Planilha3!$A:$B,2,0)</f>
        <v>Industry</v>
      </c>
      <c r="K1672">
        <f>VLOOKUP(J1672,[1]Planilha3!$B:$C,2,0)</f>
        <v>4</v>
      </c>
      <c r="L1672" t="s">
        <v>34</v>
      </c>
      <c r="M1672">
        <f>VLOOKUP(L1672,[1]Planilha4!$A:$B,2,0)</f>
        <v>1</v>
      </c>
      <c r="N1672" t="s">
        <v>3818</v>
      </c>
      <c r="O1672">
        <f>VLOOKUP(N1672,[1]Planilha6!$A:$B,2,0)</f>
        <v>115</v>
      </c>
      <c r="P1672" t="s">
        <v>876</v>
      </c>
      <c r="Q1672" t="s">
        <v>92</v>
      </c>
      <c r="R1672">
        <f>VLOOKUP(Q1672,[1]Planilha7!$A:$B,2,0)</f>
        <v>123</v>
      </c>
      <c r="S1672" s="3">
        <v>2625</v>
      </c>
      <c r="T1672" t="s">
        <v>93</v>
      </c>
      <c r="U1672">
        <f>VLOOKUP(Q1672,Sheet2!$A:$B,2,0)</f>
        <v>3</v>
      </c>
      <c r="V1672" s="4">
        <v>43927</v>
      </c>
      <c r="W1672" s="4" t="s">
        <v>34</v>
      </c>
      <c r="X1672" s="4" t="s">
        <v>34</v>
      </c>
      <c r="Y1672" t="s">
        <v>34</v>
      </c>
      <c r="Z1672" t="s">
        <v>34</v>
      </c>
    </row>
    <row r="1673" spans="1:26" x14ac:dyDescent="0.25">
      <c r="A1673">
        <v>1672</v>
      </c>
      <c r="B1673">
        <v>1</v>
      </c>
      <c r="C1673" t="str">
        <f>VLOOKUP(B1673,Sheet4!$A:$B,2,0)</f>
        <v>Verra</v>
      </c>
      <c r="D1673" t="s">
        <v>4296</v>
      </c>
      <c r="E1673" t="s">
        <v>4297</v>
      </c>
      <c r="F1673" t="s">
        <v>61</v>
      </c>
      <c r="G1673">
        <f>VLOOKUP(F1673,[1]Planilha2!$A:$B,2,0)</f>
        <v>7</v>
      </c>
      <c r="H1673" t="s">
        <v>71</v>
      </c>
      <c r="I1673">
        <f>VLOOKUP(H1673,[1]Planilha5!$A:$B,2,0)</f>
        <v>5</v>
      </c>
      <c r="J1673" t="str">
        <f>VLOOKUP(H1673,[1]Planilha3!$A:$B,2,0)</f>
        <v>Energy</v>
      </c>
      <c r="K1673">
        <f>VLOOKUP(J1673,[1]Planilha3!$B:$C,2,0)</f>
        <v>2</v>
      </c>
      <c r="L1673" t="s">
        <v>34</v>
      </c>
      <c r="M1673">
        <f>VLOOKUP(L1673,[1]Planilha4!$A:$B,2,0)</f>
        <v>1</v>
      </c>
      <c r="N1673" t="s">
        <v>390</v>
      </c>
      <c r="O1673">
        <f>VLOOKUP(N1673,[1]Planilha6!$A:$B,2,0)</f>
        <v>34</v>
      </c>
      <c r="P1673" t="s">
        <v>927</v>
      </c>
      <c r="Q1673" t="s">
        <v>47</v>
      </c>
      <c r="R1673">
        <f>VLOOKUP(Q1673,[1]Planilha7!$A:$B,2,0)</f>
        <v>55</v>
      </c>
      <c r="S1673" s="3">
        <v>3140</v>
      </c>
      <c r="T1673" t="s">
        <v>33</v>
      </c>
      <c r="U1673">
        <f>VLOOKUP(Q1673,Sheet2!$A:$B,2,0)</f>
        <v>1</v>
      </c>
      <c r="V1673" s="4" t="s">
        <v>34</v>
      </c>
      <c r="W1673" s="4">
        <v>43920</v>
      </c>
      <c r="X1673" s="4">
        <v>46475</v>
      </c>
      <c r="Y1673" t="s">
        <v>34</v>
      </c>
      <c r="Z1673" t="s">
        <v>34</v>
      </c>
    </row>
    <row r="1674" spans="1:26" x14ac:dyDescent="0.25">
      <c r="A1674">
        <v>1673</v>
      </c>
      <c r="B1674">
        <v>1</v>
      </c>
      <c r="C1674" t="str">
        <f>VLOOKUP(B1674,Sheet4!$A:$B,2,0)</f>
        <v>Verra</v>
      </c>
      <c r="D1674" t="s">
        <v>4298</v>
      </c>
      <c r="E1674" t="s">
        <v>4299</v>
      </c>
      <c r="F1674" t="s">
        <v>4300</v>
      </c>
      <c r="G1674">
        <f>VLOOKUP(F1674,[1]Planilha2!$A:$B,2,0)</f>
        <v>643</v>
      </c>
      <c r="H1674" t="s">
        <v>2101</v>
      </c>
      <c r="I1674">
        <f>VLOOKUP(H1674,[1]Planilha5!$A:$B,2,0)</f>
        <v>24</v>
      </c>
      <c r="J1674" t="str">
        <f>VLOOKUP(H1674,[1]Planilha3!$A:$B,2,0)</f>
        <v>Energy</v>
      </c>
      <c r="K1674">
        <f>VLOOKUP(J1674,[1]Planilha3!$B:$C,2,0)</f>
        <v>2</v>
      </c>
      <c r="L1674" t="s">
        <v>34</v>
      </c>
      <c r="M1674">
        <f>VLOOKUP(L1674,[1]Planilha4!$A:$B,2,0)</f>
        <v>1</v>
      </c>
      <c r="N1674" t="s">
        <v>4301</v>
      </c>
      <c r="O1674">
        <f>VLOOKUP(N1674,[1]Planilha6!$A:$B,2,0)</f>
        <v>128</v>
      </c>
      <c r="P1674" t="s">
        <v>31</v>
      </c>
      <c r="Q1674" t="s">
        <v>32</v>
      </c>
      <c r="R1674">
        <f>VLOOKUP(Q1674,[1]Planilha7!$A:$B,2,0)</f>
        <v>27</v>
      </c>
      <c r="S1674" s="3">
        <v>36298</v>
      </c>
      <c r="T1674" t="s">
        <v>33</v>
      </c>
      <c r="U1674">
        <f>VLOOKUP(Q1674,Sheet2!$A:$B,2,0)</f>
        <v>1</v>
      </c>
      <c r="V1674" s="4" t="s">
        <v>34</v>
      </c>
      <c r="W1674" s="4" t="s">
        <v>34</v>
      </c>
      <c r="X1674" s="4" t="s">
        <v>34</v>
      </c>
      <c r="Y1674" t="s">
        <v>34</v>
      </c>
      <c r="Z1674" t="s">
        <v>34</v>
      </c>
    </row>
    <row r="1675" spans="1:26" x14ac:dyDescent="0.25">
      <c r="A1675">
        <v>1674</v>
      </c>
      <c r="B1675">
        <v>1</v>
      </c>
      <c r="C1675" t="str">
        <f>VLOOKUP(B1675,Sheet4!$A:$B,2,0)</f>
        <v>Verra</v>
      </c>
      <c r="D1675" t="s">
        <v>4302</v>
      </c>
      <c r="E1675" t="s">
        <v>4303</v>
      </c>
      <c r="F1675" t="s">
        <v>4304</v>
      </c>
      <c r="G1675">
        <f>VLOOKUP(F1675,[1]Planilha2!$A:$B,2,0)</f>
        <v>644</v>
      </c>
      <c r="H1675" t="s">
        <v>71</v>
      </c>
      <c r="I1675">
        <f>VLOOKUP(H1675,[1]Planilha5!$A:$B,2,0)</f>
        <v>5</v>
      </c>
      <c r="J1675" t="str">
        <f>VLOOKUP(H1675,[1]Planilha3!$A:$B,2,0)</f>
        <v>Energy</v>
      </c>
      <c r="K1675">
        <f>VLOOKUP(J1675,[1]Planilha3!$B:$C,2,0)</f>
        <v>2</v>
      </c>
      <c r="L1675" t="s">
        <v>34</v>
      </c>
      <c r="M1675">
        <f>VLOOKUP(L1675,[1]Planilha4!$A:$B,2,0)</f>
        <v>1</v>
      </c>
      <c r="N1675" t="s">
        <v>117</v>
      </c>
      <c r="O1675">
        <f>VLOOKUP(N1675,[1]Planilha6!$A:$B,2,0)</f>
        <v>13</v>
      </c>
      <c r="P1675" t="s">
        <v>876</v>
      </c>
      <c r="Q1675" t="s">
        <v>47</v>
      </c>
      <c r="R1675">
        <f>VLOOKUP(Q1675,[1]Planilha7!$A:$B,2,0)</f>
        <v>55</v>
      </c>
      <c r="S1675" s="3">
        <v>101234</v>
      </c>
      <c r="T1675" t="s">
        <v>33</v>
      </c>
      <c r="U1675">
        <f>VLOOKUP(Q1675,Sheet2!$A:$B,2,0)</f>
        <v>1</v>
      </c>
      <c r="V1675" s="4">
        <v>41456</v>
      </c>
      <c r="W1675" s="4" t="s">
        <v>34</v>
      </c>
      <c r="X1675" s="4" t="s">
        <v>34</v>
      </c>
      <c r="Y1675" t="s">
        <v>34</v>
      </c>
      <c r="Z1675" t="s">
        <v>34</v>
      </c>
    </row>
    <row r="1676" spans="1:26" x14ac:dyDescent="0.25">
      <c r="A1676">
        <v>1675</v>
      </c>
      <c r="B1676">
        <v>1</v>
      </c>
      <c r="C1676" t="str">
        <f>VLOOKUP(B1676,Sheet4!$A:$B,2,0)</f>
        <v>Verra</v>
      </c>
      <c r="D1676" t="s">
        <v>4305</v>
      </c>
      <c r="E1676" t="s">
        <v>4306</v>
      </c>
      <c r="F1676" t="s">
        <v>4307</v>
      </c>
      <c r="G1676">
        <f>VLOOKUP(F1676,[1]Planilha2!$A:$B,2,0)</f>
        <v>645</v>
      </c>
      <c r="H1676" t="s">
        <v>71</v>
      </c>
      <c r="I1676">
        <f>VLOOKUP(H1676,[1]Planilha5!$A:$B,2,0)</f>
        <v>5</v>
      </c>
      <c r="J1676" t="str">
        <f>VLOOKUP(H1676,[1]Planilha3!$A:$B,2,0)</f>
        <v>Energy</v>
      </c>
      <c r="K1676">
        <f>VLOOKUP(J1676,[1]Planilha3!$B:$C,2,0)</f>
        <v>2</v>
      </c>
      <c r="L1676" t="s">
        <v>34</v>
      </c>
      <c r="M1676">
        <f>VLOOKUP(L1676,[1]Planilha4!$A:$B,2,0)</f>
        <v>1</v>
      </c>
      <c r="N1676" t="s">
        <v>117</v>
      </c>
      <c r="O1676">
        <f>VLOOKUP(N1676,[1]Planilha6!$A:$B,2,0)</f>
        <v>13</v>
      </c>
      <c r="P1676" t="s">
        <v>876</v>
      </c>
      <c r="Q1676" t="s">
        <v>32</v>
      </c>
      <c r="R1676">
        <f>VLOOKUP(Q1676,[1]Planilha7!$A:$B,2,0)</f>
        <v>27</v>
      </c>
      <c r="S1676" s="3">
        <v>102586</v>
      </c>
      <c r="T1676" t="s">
        <v>33</v>
      </c>
      <c r="U1676">
        <f>VLOOKUP(Q1676,Sheet2!$A:$B,2,0)</f>
        <v>1</v>
      </c>
      <c r="V1676" s="4">
        <v>43927</v>
      </c>
      <c r="W1676" s="4" t="s">
        <v>34</v>
      </c>
      <c r="X1676" s="4" t="s">
        <v>34</v>
      </c>
      <c r="Y1676" t="s">
        <v>34</v>
      </c>
      <c r="Z1676" t="s">
        <v>34</v>
      </c>
    </row>
    <row r="1677" spans="1:26" x14ac:dyDescent="0.25">
      <c r="A1677">
        <v>1676</v>
      </c>
      <c r="B1677">
        <v>1</v>
      </c>
      <c r="C1677" t="str">
        <f>VLOOKUP(B1677,Sheet4!$A:$B,2,0)</f>
        <v>Verra</v>
      </c>
      <c r="D1677" t="s">
        <v>4308</v>
      </c>
      <c r="E1677" t="s">
        <v>4309</v>
      </c>
      <c r="F1677" t="s">
        <v>4310</v>
      </c>
      <c r="G1677">
        <f>VLOOKUP(F1677,[1]Planilha2!$A:$B,2,0)</f>
        <v>646</v>
      </c>
      <c r="H1677" t="s">
        <v>71</v>
      </c>
      <c r="I1677">
        <f>VLOOKUP(H1677,[1]Planilha5!$A:$B,2,0)</f>
        <v>5</v>
      </c>
      <c r="J1677" t="str">
        <f>VLOOKUP(H1677,[1]Planilha3!$A:$B,2,0)</f>
        <v>Energy</v>
      </c>
      <c r="K1677">
        <f>VLOOKUP(J1677,[1]Planilha3!$B:$C,2,0)</f>
        <v>2</v>
      </c>
      <c r="L1677" t="s">
        <v>34</v>
      </c>
      <c r="M1677">
        <f>VLOOKUP(L1677,[1]Planilha4!$A:$B,2,0)</f>
        <v>1</v>
      </c>
      <c r="N1677" t="s">
        <v>390</v>
      </c>
      <c r="O1677">
        <f>VLOOKUP(N1677,[1]Planilha6!$A:$B,2,0)</f>
        <v>34</v>
      </c>
      <c r="P1677" t="s">
        <v>31</v>
      </c>
      <c r="Q1677" t="s">
        <v>92</v>
      </c>
      <c r="R1677">
        <f>VLOOKUP(Q1677,[1]Planilha7!$A:$B,2,0)</f>
        <v>123</v>
      </c>
      <c r="S1677" s="3">
        <v>20642</v>
      </c>
      <c r="T1677" t="s">
        <v>93</v>
      </c>
      <c r="U1677">
        <f>VLOOKUP(Q1677,Sheet2!$A:$B,2,0)</f>
        <v>3</v>
      </c>
      <c r="V1677" s="4" t="s">
        <v>34</v>
      </c>
      <c r="W1677" s="4" t="s">
        <v>34</v>
      </c>
      <c r="X1677" s="4" t="s">
        <v>34</v>
      </c>
      <c r="Y1677" t="s">
        <v>34</v>
      </c>
      <c r="Z1677" t="s">
        <v>34</v>
      </c>
    </row>
    <row r="1678" spans="1:26" x14ac:dyDescent="0.25">
      <c r="A1678">
        <v>1677</v>
      </c>
      <c r="B1678">
        <v>1</v>
      </c>
      <c r="C1678" t="str">
        <f>VLOOKUP(B1678,Sheet4!$A:$B,2,0)</f>
        <v>Verra</v>
      </c>
      <c r="D1678" t="s">
        <v>4311</v>
      </c>
      <c r="E1678" t="s">
        <v>4312</v>
      </c>
      <c r="F1678" t="s">
        <v>4313</v>
      </c>
      <c r="G1678">
        <f>VLOOKUP(F1678,[1]Planilha2!$A:$B,2,0)</f>
        <v>647</v>
      </c>
      <c r="H1678" t="s">
        <v>71</v>
      </c>
      <c r="I1678">
        <f>VLOOKUP(H1678,[1]Planilha5!$A:$B,2,0)</f>
        <v>5</v>
      </c>
      <c r="J1678" t="str">
        <f>VLOOKUP(H1678,[1]Planilha3!$A:$B,2,0)</f>
        <v>Energy</v>
      </c>
      <c r="K1678">
        <f>VLOOKUP(J1678,[1]Planilha3!$B:$C,2,0)</f>
        <v>2</v>
      </c>
      <c r="L1678" t="s">
        <v>34</v>
      </c>
      <c r="M1678">
        <f>VLOOKUP(L1678,[1]Planilha4!$A:$B,2,0)</f>
        <v>1</v>
      </c>
      <c r="N1678" t="s">
        <v>117</v>
      </c>
      <c r="O1678">
        <f>VLOOKUP(N1678,[1]Planilha6!$A:$B,2,0)</f>
        <v>13</v>
      </c>
      <c r="P1678" t="s">
        <v>876</v>
      </c>
      <c r="Q1678" t="s">
        <v>47</v>
      </c>
      <c r="R1678">
        <f>VLOOKUP(Q1678,[1]Planilha7!$A:$B,2,0)</f>
        <v>55</v>
      </c>
      <c r="S1678" s="3">
        <v>30649</v>
      </c>
      <c r="T1678" t="s">
        <v>33</v>
      </c>
      <c r="U1678">
        <f>VLOOKUP(Q1678,Sheet2!$A:$B,2,0)</f>
        <v>1</v>
      </c>
      <c r="V1678" s="4">
        <v>41459</v>
      </c>
      <c r="W1678" s="4" t="s">
        <v>34</v>
      </c>
      <c r="X1678" s="4" t="s">
        <v>34</v>
      </c>
      <c r="Y1678" t="s">
        <v>34</v>
      </c>
      <c r="Z1678" t="s">
        <v>34</v>
      </c>
    </row>
    <row r="1679" spans="1:26" x14ac:dyDescent="0.25">
      <c r="A1679">
        <v>1678</v>
      </c>
      <c r="B1679">
        <v>1</v>
      </c>
      <c r="C1679" t="str">
        <f>VLOOKUP(B1679,Sheet4!$A:$B,2,0)</f>
        <v>Verra</v>
      </c>
      <c r="D1679" t="s">
        <v>4314</v>
      </c>
      <c r="E1679" t="s">
        <v>4315</v>
      </c>
      <c r="F1679" t="s">
        <v>4316</v>
      </c>
      <c r="G1679">
        <f>VLOOKUP(F1679,[1]Planilha2!$A:$B,2,0)</f>
        <v>648</v>
      </c>
      <c r="H1679" t="s">
        <v>71</v>
      </c>
      <c r="I1679">
        <f>VLOOKUP(H1679,[1]Planilha5!$A:$B,2,0)</f>
        <v>5</v>
      </c>
      <c r="J1679" t="str">
        <f>VLOOKUP(H1679,[1]Planilha3!$A:$B,2,0)</f>
        <v>Energy</v>
      </c>
      <c r="K1679">
        <f>VLOOKUP(J1679,[1]Planilha3!$B:$C,2,0)</f>
        <v>2</v>
      </c>
      <c r="L1679" t="s">
        <v>34</v>
      </c>
      <c r="M1679">
        <f>VLOOKUP(L1679,[1]Planilha4!$A:$B,2,0)</f>
        <v>1</v>
      </c>
      <c r="N1679" t="s">
        <v>4317</v>
      </c>
      <c r="O1679">
        <f>VLOOKUP(N1679,[1]Planilha6!$A:$B,2,0)</f>
        <v>129</v>
      </c>
      <c r="P1679" t="s">
        <v>876</v>
      </c>
      <c r="Q1679" t="s">
        <v>3914</v>
      </c>
      <c r="R1679">
        <f>VLOOKUP(Q1679,[1]Planilha7!$A:$B,2,0)</f>
        <v>36</v>
      </c>
      <c r="S1679" s="3">
        <v>345758</v>
      </c>
      <c r="T1679" t="s">
        <v>127</v>
      </c>
      <c r="U1679">
        <f>VLOOKUP(Q1679,Sheet2!$A:$B,2,0)</f>
        <v>6</v>
      </c>
      <c r="V1679" s="4">
        <v>41460</v>
      </c>
      <c r="W1679" s="4">
        <v>42370</v>
      </c>
      <c r="X1679" s="4">
        <v>46022</v>
      </c>
      <c r="Y1679" t="s">
        <v>34</v>
      </c>
      <c r="Z1679" t="s">
        <v>34</v>
      </c>
    </row>
    <row r="1680" spans="1:26" x14ac:dyDescent="0.25">
      <c r="A1680">
        <v>1679</v>
      </c>
      <c r="B1680">
        <v>1</v>
      </c>
      <c r="C1680" t="str">
        <f>VLOOKUP(B1680,Sheet4!$A:$B,2,0)</f>
        <v>Verra</v>
      </c>
      <c r="D1680" t="s">
        <v>4318</v>
      </c>
      <c r="E1680" t="s">
        <v>4319</v>
      </c>
      <c r="F1680" t="s">
        <v>4320</v>
      </c>
      <c r="G1680">
        <f>VLOOKUP(F1680,[1]Planilha2!$A:$B,2,0)</f>
        <v>649</v>
      </c>
      <c r="H1680" t="s">
        <v>71</v>
      </c>
      <c r="I1680">
        <f>VLOOKUP(H1680,[1]Planilha5!$A:$B,2,0)</f>
        <v>5</v>
      </c>
      <c r="J1680" t="str">
        <f>VLOOKUP(H1680,[1]Planilha3!$A:$B,2,0)</f>
        <v>Energy</v>
      </c>
      <c r="K1680">
        <f>VLOOKUP(J1680,[1]Planilha3!$B:$C,2,0)</f>
        <v>2</v>
      </c>
      <c r="L1680" t="s">
        <v>34</v>
      </c>
      <c r="M1680">
        <f>VLOOKUP(L1680,[1]Planilha4!$A:$B,2,0)</f>
        <v>1</v>
      </c>
      <c r="N1680" t="s">
        <v>117</v>
      </c>
      <c r="O1680">
        <f>VLOOKUP(N1680,[1]Planilha6!$A:$B,2,0)</f>
        <v>13</v>
      </c>
      <c r="P1680" t="s">
        <v>876</v>
      </c>
      <c r="Q1680" t="s">
        <v>92</v>
      </c>
      <c r="R1680">
        <f>VLOOKUP(Q1680,[1]Planilha7!$A:$B,2,0)</f>
        <v>123</v>
      </c>
      <c r="S1680" s="3">
        <v>61144</v>
      </c>
      <c r="T1680" t="s">
        <v>93</v>
      </c>
      <c r="U1680">
        <f>VLOOKUP(Q1680,Sheet2!$A:$B,2,0)</f>
        <v>3</v>
      </c>
      <c r="V1680" s="4">
        <v>41473</v>
      </c>
      <c r="W1680" s="4" t="s">
        <v>34</v>
      </c>
      <c r="X1680" s="4" t="s">
        <v>34</v>
      </c>
      <c r="Y1680" t="s">
        <v>34</v>
      </c>
      <c r="Z1680" t="s">
        <v>34</v>
      </c>
    </row>
    <row r="1681" spans="1:26" x14ac:dyDescent="0.25">
      <c r="A1681">
        <v>1680</v>
      </c>
      <c r="B1681">
        <v>1</v>
      </c>
      <c r="C1681" t="str">
        <f>VLOOKUP(B1681,Sheet4!$A:$B,2,0)</f>
        <v>Verra</v>
      </c>
      <c r="D1681" t="s">
        <v>4321</v>
      </c>
      <c r="E1681" t="s">
        <v>4322</v>
      </c>
      <c r="F1681" t="s">
        <v>4323</v>
      </c>
      <c r="G1681">
        <f>VLOOKUP(F1681,[1]Planilha2!$A:$B,2,0)</f>
        <v>650</v>
      </c>
      <c r="H1681" t="s">
        <v>71</v>
      </c>
      <c r="I1681">
        <f>VLOOKUP(H1681,[1]Planilha5!$A:$B,2,0)</f>
        <v>5</v>
      </c>
      <c r="J1681" t="str">
        <f>VLOOKUP(H1681,[1]Planilha3!$A:$B,2,0)</f>
        <v>Energy</v>
      </c>
      <c r="K1681">
        <f>VLOOKUP(J1681,[1]Planilha3!$B:$C,2,0)</f>
        <v>2</v>
      </c>
      <c r="L1681" t="s">
        <v>34</v>
      </c>
      <c r="M1681">
        <f>VLOOKUP(L1681,[1]Planilha4!$A:$B,2,0)</f>
        <v>1</v>
      </c>
      <c r="N1681" t="s">
        <v>390</v>
      </c>
      <c r="O1681">
        <f>VLOOKUP(N1681,[1]Planilha6!$A:$B,2,0)</f>
        <v>34</v>
      </c>
      <c r="P1681" t="s">
        <v>876</v>
      </c>
      <c r="Q1681" t="s">
        <v>92</v>
      </c>
      <c r="R1681">
        <f>VLOOKUP(Q1681,[1]Planilha7!$A:$B,2,0)</f>
        <v>123</v>
      </c>
      <c r="S1681" s="3">
        <v>17472</v>
      </c>
      <c r="T1681" t="s">
        <v>93</v>
      </c>
      <c r="U1681">
        <f>VLOOKUP(Q1681,Sheet2!$A:$B,2,0)</f>
        <v>3</v>
      </c>
      <c r="V1681" s="4">
        <v>41473</v>
      </c>
      <c r="W1681" s="4" t="s">
        <v>34</v>
      </c>
      <c r="X1681" s="4" t="s">
        <v>34</v>
      </c>
      <c r="Y1681" t="s">
        <v>34</v>
      </c>
      <c r="Z1681" t="s">
        <v>34</v>
      </c>
    </row>
    <row r="1682" spans="1:26" x14ac:dyDescent="0.25">
      <c r="A1682">
        <v>1681</v>
      </c>
      <c r="B1682">
        <v>1</v>
      </c>
      <c r="C1682" t="str">
        <f>VLOOKUP(B1682,Sheet4!$A:$B,2,0)</f>
        <v>Verra</v>
      </c>
      <c r="D1682" t="s">
        <v>4324</v>
      </c>
      <c r="E1682" t="s">
        <v>4325</v>
      </c>
      <c r="F1682" t="s">
        <v>4326</v>
      </c>
      <c r="G1682">
        <f>VLOOKUP(F1682,[1]Planilha2!$A:$B,2,0)</f>
        <v>651</v>
      </c>
      <c r="H1682" t="s">
        <v>71</v>
      </c>
      <c r="I1682">
        <f>VLOOKUP(H1682,[1]Planilha5!$A:$B,2,0)</f>
        <v>5</v>
      </c>
      <c r="J1682" t="str">
        <f>VLOOKUP(H1682,[1]Planilha3!$A:$B,2,0)</f>
        <v>Energy</v>
      </c>
      <c r="K1682">
        <f>VLOOKUP(J1682,[1]Planilha3!$B:$C,2,0)</f>
        <v>2</v>
      </c>
      <c r="L1682" t="s">
        <v>34</v>
      </c>
      <c r="M1682">
        <f>VLOOKUP(L1682,[1]Planilha4!$A:$B,2,0)</f>
        <v>1</v>
      </c>
      <c r="N1682" t="s">
        <v>117</v>
      </c>
      <c r="O1682">
        <f>VLOOKUP(N1682,[1]Planilha6!$A:$B,2,0)</f>
        <v>13</v>
      </c>
      <c r="P1682" t="s">
        <v>927</v>
      </c>
      <c r="Q1682" t="s">
        <v>92</v>
      </c>
      <c r="R1682">
        <f>VLOOKUP(Q1682,[1]Planilha7!$A:$B,2,0)</f>
        <v>123</v>
      </c>
      <c r="S1682" s="3">
        <v>14668</v>
      </c>
      <c r="T1682" t="s">
        <v>93</v>
      </c>
      <c r="U1682">
        <f>VLOOKUP(Q1682,Sheet2!$A:$B,2,0)</f>
        <v>3</v>
      </c>
      <c r="V1682" s="4" t="s">
        <v>34</v>
      </c>
      <c r="W1682" s="4">
        <v>41640</v>
      </c>
      <c r="X1682" s="4">
        <v>45291</v>
      </c>
      <c r="Y1682" t="s">
        <v>34</v>
      </c>
      <c r="Z1682" t="s">
        <v>34</v>
      </c>
    </row>
    <row r="1683" spans="1:26" x14ac:dyDescent="0.25">
      <c r="A1683">
        <v>1682</v>
      </c>
      <c r="B1683">
        <v>1</v>
      </c>
      <c r="C1683" t="str">
        <f>VLOOKUP(B1683,Sheet4!$A:$B,2,0)</f>
        <v>Verra</v>
      </c>
      <c r="D1683" t="s">
        <v>4327</v>
      </c>
      <c r="E1683" t="s">
        <v>4328</v>
      </c>
      <c r="F1683" t="s">
        <v>4329</v>
      </c>
      <c r="G1683">
        <f>VLOOKUP(F1683,[1]Planilha2!$A:$B,2,0)</f>
        <v>652</v>
      </c>
      <c r="H1683" t="s">
        <v>71</v>
      </c>
      <c r="I1683">
        <f>VLOOKUP(H1683,[1]Planilha5!$A:$B,2,0)</f>
        <v>5</v>
      </c>
      <c r="J1683" t="str">
        <f>VLOOKUP(H1683,[1]Planilha3!$A:$B,2,0)</f>
        <v>Energy</v>
      </c>
      <c r="K1683">
        <f>VLOOKUP(J1683,[1]Planilha3!$B:$C,2,0)</f>
        <v>2</v>
      </c>
      <c r="L1683" t="s">
        <v>34</v>
      </c>
      <c r="M1683">
        <f>VLOOKUP(L1683,[1]Planilha4!$A:$B,2,0)</f>
        <v>1</v>
      </c>
      <c r="N1683" t="s">
        <v>117</v>
      </c>
      <c r="O1683">
        <f>VLOOKUP(N1683,[1]Planilha6!$A:$B,2,0)</f>
        <v>13</v>
      </c>
      <c r="P1683" t="s">
        <v>927</v>
      </c>
      <c r="Q1683" t="s">
        <v>92</v>
      </c>
      <c r="R1683">
        <f>VLOOKUP(Q1683,[1]Planilha7!$A:$B,2,0)</f>
        <v>123</v>
      </c>
      <c r="S1683" s="3">
        <v>24081</v>
      </c>
      <c r="T1683" t="s">
        <v>93</v>
      </c>
      <c r="U1683">
        <f>VLOOKUP(Q1683,Sheet2!$A:$B,2,0)</f>
        <v>3</v>
      </c>
      <c r="V1683" s="4" t="s">
        <v>34</v>
      </c>
      <c r="W1683" s="4" t="s">
        <v>34</v>
      </c>
      <c r="X1683" s="4" t="s">
        <v>34</v>
      </c>
      <c r="Y1683" t="s">
        <v>34</v>
      </c>
      <c r="Z1683" t="s">
        <v>34</v>
      </c>
    </row>
    <row r="1684" spans="1:26" x14ac:dyDescent="0.25">
      <c r="A1684">
        <v>1683</v>
      </c>
      <c r="B1684">
        <v>1</v>
      </c>
      <c r="C1684" t="str">
        <f>VLOOKUP(B1684,Sheet4!$A:$B,2,0)</f>
        <v>Verra</v>
      </c>
      <c r="D1684" t="s">
        <v>4330</v>
      </c>
      <c r="E1684" t="s">
        <v>4331</v>
      </c>
      <c r="F1684" t="s">
        <v>4332</v>
      </c>
      <c r="G1684">
        <f>VLOOKUP(F1684,[1]Planilha2!$A:$B,2,0)</f>
        <v>653</v>
      </c>
      <c r="H1684" t="s">
        <v>71</v>
      </c>
      <c r="I1684">
        <f>VLOOKUP(H1684,[1]Planilha5!$A:$B,2,0)</f>
        <v>5</v>
      </c>
      <c r="J1684" t="str">
        <f>VLOOKUP(H1684,[1]Planilha3!$A:$B,2,0)</f>
        <v>Energy</v>
      </c>
      <c r="K1684">
        <f>VLOOKUP(J1684,[1]Planilha3!$B:$C,2,0)</f>
        <v>2</v>
      </c>
      <c r="L1684" t="s">
        <v>34</v>
      </c>
      <c r="M1684">
        <f>VLOOKUP(L1684,[1]Planilha4!$A:$B,2,0)</f>
        <v>1</v>
      </c>
      <c r="N1684" t="s">
        <v>117</v>
      </c>
      <c r="O1684">
        <f>VLOOKUP(N1684,[1]Planilha6!$A:$B,2,0)</f>
        <v>13</v>
      </c>
      <c r="P1684" t="s">
        <v>927</v>
      </c>
      <c r="Q1684" t="s">
        <v>92</v>
      </c>
      <c r="R1684">
        <f>VLOOKUP(Q1684,[1]Planilha7!$A:$B,2,0)</f>
        <v>123</v>
      </c>
      <c r="S1684" s="3">
        <v>37737</v>
      </c>
      <c r="T1684" t="s">
        <v>93</v>
      </c>
      <c r="U1684">
        <f>VLOOKUP(Q1684,Sheet2!$A:$B,2,0)</f>
        <v>3</v>
      </c>
      <c r="V1684" s="4" t="s">
        <v>34</v>
      </c>
      <c r="W1684" s="4" t="s">
        <v>34</v>
      </c>
      <c r="X1684" s="4" t="s">
        <v>34</v>
      </c>
      <c r="Y1684" t="s">
        <v>34</v>
      </c>
      <c r="Z1684" t="s">
        <v>34</v>
      </c>
    </row>
    <row r="1685" spans="1:26" x14ac:dyDescent="0.25">
      <c r="A1685">
        <v>1684</v>
      </c>
      <c r="B1685">
        <v>1</v>
      </c>
      <c r="C1685" t="str">
        <f>VLOOKUP(B1685,Sheet4!$A:$B,2,0)</f>
        <v>Verra</v>
      </c>
      <c r="D1685" t="s">
        <v>4333</v>
      </c>
      <c r="E1685" t="s">
        <v>4334</v>
      </c>
      <c r="F1685" t="s">
        <v>4335</v>
      </c>
      <c r="G1685">
        <f>VLOOKUP(F1685,[1]Planilha2!$A:$B,2,0)</f>
        <v>654</v>
      </c>
      <c r="H1685" t="s">
        <v>71</v>
      </c>
      <c r="I1685">
        <f>VLOOKUP(H1685,[1]Planilha5!$A:$B,2,0)</f>
        <v>5</v>
      </c>
      <c r="J1685" t="str">
        <f>VLOOKUP(H1685,[1]Planilha3!$A:$B,2,0)</f>
        <v>Energy</v>
      </c>
      <c r="K1685">
        <f>VLOOKUP(J1685,[1]Planilha3!$B:$C,2,0)</f>
        <v>2</v>
      </c>
      <c r="L1685" t="s">
        <v>34</v>
      </c>
      <c r="M1685">
        <f>VLOOKUP(L1685,[1]Planilha4!$A:$B,2,0)</f>
        <v>1</v>
      </c>
      <c r="N1685" t="s">
        <v>390</v>
      </c>
      <c r="O1685">
        <f>VLOOKUP(N1685,[1]Planilha6!$A:$B,2,0)</f>
        <v>34</v>
      </c>
      <c r="P1685" t="s">
        <v>4336</v>
      </c>
      <c r="Q1685" t="s">
        <v>47</v>
      </c>
      <c r="R1685">
        <f>VLOOKUP(Q1685,[1]Planilha7!$A:$B,2,0)</f>
        <v>55</v>
      </c>
      <c r="S1685" s="3">
        <v>16995</v>
      </c>
      <c r="T1685" t="s">
        <v>33</v>
      </c>
      <c r="U1685">
        <f>VLOOKUP(Q1685,Sheet2!$A:$B,2,0)</f>
        <v>1</v>
      </c>
      <c r="V1685" s="4">
        <v>41570</v>
      </c>
      <c r="W1685" s="4" t="s">
        <v>34</v>
      </c>
      <c r="X1685" s="4" t="s">
        <v>34</v>
      </c>
      <c r="Y1685" t="s">
        <v>34</v>
      </c>
      <c r="Z1685" t="s">
        <v>34</v>
      </c>
    </row>
    <row r="1686" spans="1:26" x14ac:dyDescent="0.25">
      <c r="A1686">
        <v>1685</v>
      </c>
      <c r="B1686">
        <v>1</v>
      </c>
      <c r="C1686" t="str">
        <f>VLOOKUP(B1686,Sheet4!$A:$B,2,0)</f>
        <v>Verra</v>
      </c>
      <c r="D1686" t="s">
        <v>4337</v>
      </c>
      <c r="E1686" t="s">
        <v>4338</v>
      </c>
      <c r="F1686" t="s">
        <v>4339</v>
      </c>
      <c r="G1686">
        <f>VLOOKUP(F1686,[1]Planilha2!$A:$B,2,0)</f>
        <v>655</v>
      </c>
      <c r="H1686" t="s">
        <v>57</v>
      </c>
      <c r="I1686">
        <f>VLOOKUP(H1686,[1]Planilha5!$A:$B,2,0)</f>
        <v>3</v>
      </c>
      <c r="J1686" t="str">
        <f>VLOOKUP(H1686,[1]Planilha3!$A:$B,2,0)</f>
        <v>Waste handling</v>
      </c>
      <c r="K1686">
        <f>VLOOKUP(J1686,[1]Planilha3!$B:$C,2,0)</f>
        <v>3</v>
      </c>
      <c r="L1686" t="s">
        <v>34</v>
      </c>
      <c r="M1686">
        <f>VLOOKUP(L1686,[1]Planilha4!$A:$B,2,0)</f>
        <v>1</v>
      </c>
      <c r="N1686" t="s">
        <v>223</v>
      </c>
      <c r="O1686">
        <f>VLOOKUP(N1686,[1]Planilha6!$A:$B,2,0)</f>
        <v>21</v>
      </c>
      <c r="P1686" t="s">
        <v>876</v>
      </c>
      <c r="Q1686" t="s">
        <v>330</v>
      </c>
      <c r="R1686">
        <f>VLOOKUP(Q1686,[1]Planilha7!$A:$B,2,0)</f>
        <v>128</v>
      </c>
      <c r="S1686" s="3">
        <v>41000</v>
      </c>
      <c r="T1686" t="s">
        <v>297</v>
      </c>
      <c r="U1686">
        <f>VLOOKUP(Q1686,Sheet2!$A:$B,2,0)</f>
        <v>7</v>
      </c>
      <c r="V1686" s="4">
        <v>41572</v>
      </c>
      <c r="W1686" s="4" t="s">
        <v>34</v>
      </c>
      <c r="X1686" s="4" t="s">
        <v>34</v>
      </c>
      <c r="Y1686" t="s">
        <v>34</v>
      </c>
      <c r="Z1686" t="s">
        <v>34</v>
      </c>
    </row>
    <row r="1687" spans="1:26" x14ac:dyDescent="0.25">
      <c r="A1687">
        <v>1686</v>
      </c>
      <c r="B1687">
        <v>1</v>
      </c>
      <c r="C1687" t="str">
        <f>VLOOKUP(B1687,Sheet4!$A:$B,2,0)</f>
        <v>Verra</v>
      </c>
      <c r="D1687" t="s">
        <v>4340</v>
      </c>
      <c r="E1687" t="s">
        <v>4341</v>
      </c>
      <c r="F1687" t="s">
        <v>4342</v>
      </c>
      <c r="G1687">
        <f>VLOOKUP(F1687,[1]Planilha2!$A:$B,2,0)</f>
        <v>656</v>
      </c>
      <c r="H1687" t="s">
        <v>1677</v>
      </c>
      <c r="I1687">
        <f>VLOOKUP(H1687,[1]Planilha5!$A:$B,2,0)</f>
        <v>22</v>
      </c>
      <c r="J1687" t="str">
        <f>VLOOKUP(H1687,[1]Planilha3!$A:$B,2,0)</f>
        <v>Industry</v>
      </c>
      <c r="K1687">
        <f>VLOOKUP(J1687,[1]Planilha3!$B:$C,2,0)</f>
        <v>4</v>
      </c>
      <c r="L1687" t="s">
        <v>34</v>
      </c>
      <c r="M1687">
        <f>VLOOKUP(L1687,[1]Planilha4!$A:$B,2,0)</f>
        <v>1</v>
      </c>
      <c r="N1687" t="s">
        <v>4343</v>
      </c>
      <c r="O1687">
        <f>VLOOKUP(N1687,[1]Planilha6!$A:$B,2,0)</f>
        <v>130</v>
      </c>
      <c r="P1687" t="s">
        <v>876</v>
      </c>
      <c r="Q1687" t="s">
        <v>92</v>
      </c>
      <c r="R1687">
        <f>VLOOKUP(Q1687,[1]Planilha7!$A:$B,2,0)</f>
        <v>123</v>
      </c>
      <c r="S1687" s="3">
        <v>177785</v>
      </c>
      <c r="T1687" t="s">
        <v>93</v>
      </c>
      <c r="U1687">
        <f>VLOOKUP(Q1687,Sheet2!$A:$B,2,0)</f>
        <v>3</v>
      </c>
      <c r="V1687" s="4">
        <v>41488</v>
      </c>
      <c r="W1687" s="4">
        <v>41275</v>
      </c>
      <c r="X1687" s="4">
        <v>48579</v>
      </c>
      <c r="Y1687" t="s">
        <v>34</v>
      </c>
      <c r="Z1687" t="s">
        <v>34</v>
      </c>
    </row>
    <row r="1688" spans="1:26" x14ac:dyDescent="0.25">
      <c r="A1688">
        <v>1687</v>
      </c>
      <c r="B1688">
        <v>1</v>
      </c>
      <c r="C1688" t="str">
        <f>VLOOKUP(B1688,Sheet4!$A:$B,2,0)</f>
        <v>Verra</v>
      </c>
      <c r="D1688" t="s">
        <v>4344</v>
      </c>
      <c r="E1688" t="s">
        <v>4345</v>
      </c>
      <c r="F1688" t="s">
        <v>4346</v>
      </c>
      <c r="G1688">
        <f>VLOOKUP(F1688,[1]Planilha2!$A:$B,2,0)</f>
        <v>657</v>
      </c>
      <c r="H1688" t="s">
        <v>71</v>
      </c>
      <c r="I1688">
        <f>VLOOKUP(H1688,[1]Planilha5!$A:$B,2,0)</f>
        <v>5</v>
      </c>
      <c r="J1688" t="str">
        <f>VLOOKUP(H1688,[1]Planilha3!$A:$B,2,0)</f>
        <v>Energy</v>
      </c>
      <c r="K1688">
        <f>VLOOKUP(J1688,[1]Planilha3!$B:$C,2,0)</f>
        <v>2</v>
      </c>
      <c r="L1688" t="s">
        <v>34</v>
      </c>
      <c r="M1688">
        <f>VLOOKUP(L1688,[1]Planilha4!$A:$B,2,0)</f>
        <v>1</v>
      </c>
      <c r="N1688" t="s">
        <v>117</v>
      </c>
      <c r="O1688">
        <f>VLOOKUP(N1688,[1]Planilha6!$A:$B,2,0)</f>
        <v>13</v>
      </c>
      <c r="P1688" t="s">
        <v>876</v>
      </c>
      <c r="Q1688" t="s">
        <v>47</v>
      </c>
      <c r="R1688">
        <f>VLOOKUP(Q1688,[1]Planilha7!$A:$B,2,0)</f>
        <v>55</v>
      </c>
      <c r="S1688" s="3">
        <v>99181</v>
      </c>
      <c r="T1688" t="s">
        <v>33</v>
      </c>
      <c r="U1688">
        <f>VLOOKUP(Q1688,Sheet2!$A:$B,2,0)</f>
        <v>1</v>
      </c>
      <c r="V1688" s="4">
        <v>41974</v>
      </c>
      <c r="W1688" s="4" t="s">
        <v>34</v>
      </c>
      <c r="X1688" s="4" t="s">
        <v>34</v>
      </c>
      <c r="Y1688" t="s">
        <v>34</v>
      </c>
      <c r="Z1688" t="s">
        <v>34</v>
      </c>
    </row>
    <row r="1689" spans="1:26" x14ac:dyDescent="0.25">
      <c r="A1689">
        <v>1688</v>
      </c>
      <c r="B1689">
        <v>1</v>
      </c>
      <c r="C1689" t="str">
        <f>VLOOKUP(B1689,Sheet4!$A:$B,2,0)</f>
        <v>Verra</v>
      </c>
      <c r="D1689" t="s">
        <v>4347</v>
      </c>
      <c r="E1689" t="s">
        <v>4348</v>
      </c>
      <c r="F1689" t="s">
        <v>4346</v>
      </c>
      <c r="G1689">
        <f>VLOOKUP(F1689,[1]Planilha2!$A:$B,2,0)</f>
        <v>657</v>
      </c>
      <c r="H1689" t="s">
        <v>71</v>
      </c>
      <c r="I1689">
        <f>VLOOKUP(H1689,[1]Planilha5!$A:$B,2,0)</f>
        <v>5</v>
      </c>
      <c r="J1689" t="str">
        <f>VLOOKUP(H1689,[1]Planilha3!$A:$B,2,0)</f>
        <v>Energy</v>
      </c>
      <c r="K1689">
        <f>VLOOKUP(J1689,[1]Planilha3!$B:$C,2,0)</f>
        <v>2</v>
      </c>
      <c r="L1689" t="s">
        <v>34</v>
      </c>
      <c r="M1689">
        <f>VLOOKUP(L1689,[1]Planilha4!$A:$B,2,0)</f>
        <v>1</v>
      </c>
      <c r="N1689" t="s">
        <v>117</v>
      </c>
      <c r="O1689">
        <f>VLOOKUP(N1689,[1]Planilha6!$A:$B,2,0)</f>
        <v>13</v>
      </c>
      <c r="P1689" t="s">
        <v>876</v>
      </c>
      <c r="Q1689" t="s">
        <v>47</v>
      </c>
      <c r="R1689">
        <f>VLOOKUP(Q1689,[1]Planilha7!$A:$B,2,0)</f>
        <v>55</v>
      </c>
      <c r="S1689" s="3">
        <v>55620</v>
      </c>
      <c r="T1689" t="s">
        <v>33</v>
      </c>
      <c r="U1689">
        <f>VLOOKUP(Q1689,Sheet2!$A:$B,2,0)</f>
        <v>1</v>
      </c>
      <c r="V1689" s="4">
        <v>42044</v>
      </c>
      <c r="W1689" s="4" t="s">
        <v>34</v>
      </c>
      <c r="X1689" s="4" t="s">
        <v>34</v>
      </c>
      <c r="Y1689" t="s">
        <v>34</v>
      </c>
      <c r="Z1689" t="s">
        <v>34</v>
      </c>
    </row>
    <row r="1690" spans="1:26" x14ac:dyDescent="0.25">
      <c r="A1690">
        <v>1689</v>
      </c>
      <c r="B1690">
        <v>1</v>
      </c>
      <c r="C1690" t="str">
        <f>VLOOKUP(B1690,Sheet4!$A:$B,2,0)</f>
        <v>Verra</v>
      </c>
      <c r="D1690" t="s">
        <v>4349</v>
      </c>
      <c r="E1690" t="s">
        <v>4350</v>
      </c>
      <c r="F1690" t="s">
        <v>4351</v>
      </c>
      <c r="G1690">
        <f>VLOOKUP(F1690,[1]Planilha2!$A:$B,2,0)</f>
        <v>658</v>
      </c>
      <c r="H1690" t="s">
        <v>219</v>
      </c>
      <c r="I1690">
        <f>VLOOKUP(H1690,[1]Planilha5!$A:$B,2,0)</f>
        <v>10</v>
      </c>
      <c r="J1690" t="str">
        <f>VLOOKUP(H1690,[1]Planilha3!$A:$B,2,0)</f>
        <v>Industry</v>
      </c>
      <c r="K1690">
        <f>VLOOKUP(J1690,[1]Planilha3!$B:$C,2,0)</f>
        <v>4</v>
      </c>
      <c r="L1690" t="s">
        <v>34</v>
      </c>
      <c r="M1690">
        <f>VLOOKUP(L1690,[1]Planilha4!$A:$B,2,0)</f>
        <v>1</v>
      </c>
      <c r="N1690" t="s">
        <v>4352</v>
      </c>
      <c r="O1690">
        <f>VLOOKUP(N1690,[1]Planilha6!$A:$B,2,0)</f>
        <v>131</v>
      </c>
      <c r="P1690" t="s">
        <v>927</v>
      </c>
      <c r="Q1690" t="s">
        <v>296</v>
      </c>
      <c r="R1690">
        <f>VLOOKUP(Q1690,[1]Planilha7!$A:$B,2,0)</f>
        <v>23</v>
      </c>
      <c r="S1690" s="3">
        <v>43542</v>
      </c>
      <c r="T1690" t="s">
        <v>297</v>
      </c>
      <c r="U1690">
        <f>VLOOKUP(Q1690,Sheet2!$A:$B,2,0)</f>
        <v>7</v>
      </c>
      <c r="V1690" s="4" t="s">
        <v>34</v>
      </c>
      <c r="W1690" s="4" t="s">
        <v>34</v>
      </c>
      <c r="X1690" s="4" t="s">
        <v>34</v>
      </c>
      <c r="Y1690" t="s">
        <v>34</v>
      </c>
      <c r="Z1690" t="s">
        <v>34</v>
      </c>
    </row>
    <row r="1691" spans="1:26" x14ac:dyDescent="0.25">
      <c r="A1691">
        <v>1690</v>
      </c>
      <c r="B1691">
        <v>1</v>
      </c>
      <c r="C1691" t="str">
        <f>VLOOKUP(B1691,Sheet4!$A:$B,2,0)</f>
        <v>Verra</v>
      </c>
      <c r="D1691" t="s">
        <v>4353</v>
      </c>
      <c r="E1691" t="s">
        <v>4354</v>
      </c>
      <c r="F1691" t="s">
        <v>4355</v>
      </c>
      <c r="G1691">
        <f>VLOOKUP(F1691,[1]Planilha2!$A:$B,2,0)</f>
        <v>659</v>
      </c>
      <c r="H1691" t="s">
        <v>71</v>
      </c>
      <c r="I1691">
        <f>VLOOKUP(H1691,[1]Planilha5!$A:$B,2,0)</f>
        <v>5</v>
      </c>
      <c r="J1691" t="str">
        <f>VLOOKUP(H1691,[1]Planilha3!$A:$B,2,0)</f>
        <v>Energy</v>
      </c>
      <c r="K1691">
        <f>VLOOKUP(J1691,[1]Planilha3!$B:$C,2,0)</f>
        <v>2</v>
      </c>
      <c r="L1691" t="s">
        <v>34</v>
      </c>
      <c r="M1691">
        <f>VLOOKUP(L1691,[1]Planilha4!$A:$B,2,0)</f>
        <v>1</v>
      </c>
      <c r="N1691" t="s">
        <v>4356</v>
      </c>
      <c r="O1691">
        <f>VLOOKUP(N1691,[1]Planilha6!$A:$B,2,0)</f>
        <v>132</v>
      </c>
      <c r="P1691" t="s">
        <v>4336</v>
      </c>
      <c r="Q1691" t="s">
        <v>32</v>
      </c>
      <c r="R1691">
        <f>VLOOKUP(Q1691,[1]Planilha7!$A:$B,2,0)</f>
        <v>27</v>
      </c>
      <c r="S1691" s="3">
        <v>83258</v>
      </c>
      <c r="T1691" t="s">
        <v>33</v>
      </c>
      <c r="U1691">
        <f>VLOOKUP(Q1691,Sheet2!$A:$B,2,0)</f>
        <v>1</v>
      </c>
      <c r="V1691" s="4">
        <v>43986</v>
      </c>
      <c r="W1691" s="4" t="s">
        <v>34</v>
      </c>
      <c r="X1691" s="4" t="s">
        <v>34</v>
      </c>
      <c r="Y1691" t="s">
        <v>34</v>
      </c>
      <c r="Z1691" t="s">
        <v>34</v>
      </c>
    </row>
    <row r="1692" spans="1:26" x14ac:dyDescent="0.25">
      <c r="A1692">
        <v>1691</v>
      </c>
      <c r="B1692">
        <v>1</v>
      </c>
      <c r="C1692" t="str">
        <f>VLOOKUP(B1692,Sheet4!$A:$B,2,0)</f>
        <v>Verra</v>
      </c>
      <c r="D1692" t="s">
        <v>4357</v>
      </c>
      <c r="E1692" t="s">
        <v>4358</v>
      </c>
      <c r="F1692" t="s">
        <v>4359</v>
      </c>
      <c r="G1692">
        <f>VLOOKUP(F1692,[1]Planilha2!$A:$B,2,0)</f>
        <v>660</v>
      </c>
      <c r="H1692" t="s">
        <v>71</v>
      </c>
      <c r="I1692">
        <f>VLOOKUP(H1692,[1]Planilha5!$A:$B,2,0)</f>
        <v>5</v>
      </c>
      <c r="J1692" t="str">
        <f>VLOOKUP(H1692,[1]Planilha3!$A:$B,2,0)</f>
        <v>Energy</v>
      </c>
      <c r="K1692">
        <f>VLOOKUP(J1692,[1]Planilha3!$B:$C,2,0)</f>
        <v>2</v>
      </c>
      <c r="L1692" t="s">
        <v>34</v>
      </c>
      <c r="M1692">
        <f>VLOOKUP(L1692,[1]Planilha4!$A:$B,2,0)</f>
        <v>1</v>
      </c>
      <c r="N1692" t="s">
        <v>117</v>
      </c>
      <c r="O1692">
        <f>VLOOKUP(N1692,[1]Planilha6!$A:$B,2,0)</f>
        <v>13</v>
      </c>
      <c r="P1692" t="s">
        <v>876</v>
      </c>
      <c r="Q1692" t="s">
        <v>32</v>
      </c>
      <c r="R1692">
        <f>VLOOKUP(Q1692,[1]Planilha7!$A:$B,2,0)</f>
        <v>27</v>
      </c>
      <c r="S1692" s="3">
        <v>97395</v>
      </c>
      <c r="T1692" t="s">
        <v>33</v>
      </c>
      <c r="U1692">
        <f>VLOOKUP(Q1692,Sheet2!$A:$B,2,0)</f>
        <v>1</v>
      </c>
      <c r="V1692" s="4">
        <v>41546</v>
      </c>
      <c r="W1692" s="4" t="s">
        <v>34</v>
      </c>
      <c r="X1692" s="4" t="s">
        <v>34</v>
      </c>
      <c r="Y1692" t="s">
        <v>34</v>
      </c>
      <c r="Z1692" t="s">
        <v>34</v>
      </c>
    </row>
    <row r="1693" spans="1:26" x14ac:dyDescent="0.25">
      <c r="A1693">
        <v>1692</v>
      </c>
      <c r="B1693">
        <v>1</v>
      </c>
      <c r="C1693" t="str">
        <f>VLOOKUP(B1693,Sheet4!$A:$B,2,0)</f>
        <v>Verra</v>
      </c>
      <c r="D1693" t="s">
        <v>4360</v>
      </c>
      <c r="E1693" t="s">
        <v>4361</v>
      </c>
      <c r="F1693" t="s">
        <v>4362</v>
      </c>
      <c r="G1693">
        <f>VLOOKUP(F1693,[1]Planilha2!$A:$B,2,0)</f>
        <v>661</v>
      </c>
      <c r="H1693" t="s">
        <v>71</v>
      </c>
      <c r="I1693">
        <f>VLOOKUP(H1693,[1]Planilha5!$A:$B,2,0)</f>
        <v>5</v>
      </c>
      <c r="J1693" t="str">
        <f>VLOOKUP(H1693,[1]Planilha3!$A:$B,2,0)</f>
        <v>Energy</v>
      </c>
      <c r="K1693">
        <f>VLOOKUP(J1693,[1]Planilha3!$B:$C,2,0)</f>
        <v>2</v>
      </c>
      <c r="L1693" t="s">
        <v>34</v>
      </c>
      <c r="M1693">
        <f>VLOOKUP(L1693,[1]Planilha4!$A:$B,2,0)</f>
        <v>1</v>
      </c>
      <c r="N1693" t="s">
        <v>390</v>
      </c>
      <c r="O1693">
        <f>VLOOKUP(N1693,[1]Planilha6!$A:$B,2,0)</f>
        <v>34</v>
      </c>
      <c r="P1693" t="s">
        <v>876</v>
      </c>
      <c r="Q1693" t="s">
        <v>47</v>
      </c>
      <c r="R1693">
        <f>VLOOKUP(Q1693,[1]Planilha7!$A:$B,2,0)</f>
        <v>55</v>
      </c>
      <c r="S1693" s="3">
        <v>17679</v>
      </c>
      <c r="T1693" t="s">
        <v>33</v>
      </c>
      <c r="U1693">
        <f>VLOOKUP(Q1693,Sheet2!$A:$B,2,0)</f>
        <v>1</v>
      </c>
      <c r="V1693" s="4">
        <v>41521</v>
      </c>
      <c r="W1693" s="4" t="s">
        <v>34</v>
      </c>
      <c r="X1693" s="4" t="s">
        <v>34</v>
      </c>
      <c r="Y1693" t="s">
        <v>34</v>
      </c>
      <c r="Z1693" t="s">
        <v>34</v>
      </c>
    </row>
    <row r="1694" spans="1:26" x14ac:dyDescent="0.25">
      <c r="A1694">
        <v>1693</v>
      </c>
      <c r="B1694">
        <v>1</v>
      </c>
      <c r="C1694" t="str">
        <f>VLOOKUP(B1694,Sheet4!$A:$B,2,0)</f>
        <v>Verra</v>
      </c>
      <c r="D1694" t="s">
        <v>4363</v>
      </c>
      <c r="E1694" t="s">
        <v>4364</v>
      </c>
      <c r="F1694" t="s">
        <v>70</v>
      </c>
      <c r="G1694">
        <f>VLOOKUP(F1694,[1]Planilha2!$A:$B,2,0)</f>
        <v>9</v>
      </c>
      <c r="H1694" t="s">
        <v>71</v>
      </c>
      <c r="I1694">
        <f>VLOOKUP(H1694,[1]Planilha5!$A:$B,2,0)</f>
        <v>5</v>
      </c>
      <c r="J1694" t="str">
        <f>VLOOKUP(H1694,[1]Planilha3!$A:$B,2,0)</f>
        <v>Energy</v>
      </c>
      <c r="K1694">
        <f>VLOOKUP(J1694,[1]Planilha3!$B:$C,2,0)</f>
        <v>2</v>
      </c>
      <c r="L1694" t="s">
        <v>34</v>
      </c>
      <c r="M1694">
        <f>VLOOKUP(L1694,[1]Planilha4!$A:$B,2,0)</f>
        <v>1</v>
      </c>
      <c r="N1694" t="s">
        <v>390</v>
      </c>
      <c r="O1694">
        <f>VLOOKUP(N1694,[1]Planilha6!$A:$B,2,0)</f>
        <v>34</v>
      </c>
      <c r="P1694" t="s">
        <v>876</v>
      </c>
      <c r="Q1694" t="s">
        <v>47</v>
      </c>
      <c r="R1694">
        <f>VLOOKUP(Q1694,[1]Planilha7!$A:$B,2,0)</f>
        <v>55</v>
      </c>
      <c r="S1694" s="3">
        <v>4082</v>
      </c>
      <c r="T1694" t="s">
        <v>33</v>
      </c>
      <c r="U1694">
        <f>VLOOKUP(Q1694,Sheet2!$A:$B,2,0)</f>
        <v>1</v>
      </c>
      <c r="V1694" s="4">
        <v>41526</v>
      </c>
      <c r="W1694" s="4">
        <v>42787</v>
      </c>
      <c r="X1694" s="4">
        <v>46438</v>
      </c>
      <c r="Y1694" t="s">
        <v>34</v>
      </c>
      <c r="Z1694" t="s">
        <v>34</v>
      </c>
    </row>
    <row r="1695" spans="1:26" x14ac:dyDescent="0.25">
      <c r="A1695">
        <v>1694</v>
      </c>
      <c r="B1695">
        <v>1</v>
      </c>
      <c r="C1695" t="str">
        <f>VLOOKUP(B1695,Sheet4!$A:$B,2,0)</f>
        <v>Verra</v>
      </c>
      <c r="D1695" t="s">
        <v>4365</v>
      </c>
      <c r="E1695" t="s">
        <v>4366</v>
      </c>
      <c r="F1695" t="s">
        <v>4367</v>
      </c>
      <c r="G1695">
        <f>VLOOKUP(F1695,[1]Planilha2!$A:$B,2,0)</f>
        <v>662</v>
      </c>
      <c r="H1695" t="s">
        <v>71</v>
      </c>
      <c r="I1695">
        <f>VLOOKUP(H1695,[1]Planilha5!$A:$B,2,0)</f>
        <v>5</v>
      </c>
      <c r="J1695" t="str">
        <f>VLOOKUP(H1695,[1]Planilha3!$A:$B,2,0)</f>
        <v>Energy</v>
      </c>
      <c r="K1695">
        <f>VLOOKUP(J1695,[1]Planilha3!$B:$C,2,0)</f>
        <v>2</v>
      </c>
      <c r="L1695" t="s">
        <v>34</v>
      </c>
      <c r="M1695">
        <f>VLOOKUP(L1695,[1]Planilha4!$A:$B,2,0)</f>
        <v>1</v>
      </c>
      <c r="N1695" t="s">
        <v>1550</v>
      </c>
      <c r="O1695">
        <f>VLOOKUP(N1695,[1]Planilha6!$A:$B,2,0)</f>
        <v>72</v>
      </c>
      <c r="P1695" t="s">
        <v>876</v>
      </c>
      <c r="Q1695" t="s">
        <v>47</v>
      </c>
      <c r="R1695">
        <f>VLOOKUP(Q1695,[1]Planilha7!$A:$B,2,0)</f>
        <v>55</v>
      </c>
      <c r="S1695" s="3">
        <v>130183</v>
      </c>
      <c r="T1695" t="s">
        <v>33</v>
      </c>
      <c r="U1695">
        <f>VLOOKUP(Q1695,Sheet2!$A:$B,2,0)</f>
        <v>1</v>
      </c>
      <c r="V1695" s="4">
        <v>41757</v>
      </c>
      <c r="W1695" s="4" t="s">
        <v>34</v>
      </c>
      <c r="X1695" s="4" t="s">
        <v>34</v>
      </c>
      <c r="Y1695" t="s">
        <v>34</v>
      </c>
      <c r="Z1695" t="s">
        <v>34</v>
      </c>
    </row>
    <row r="1696" spans="1:26" x14ac:dyDescent="0.25">
      <c r="A1696">
        <v>1695</v>
      </c>
      <c r="B1696">
        <v>1</v>
      </c>
      <c r="C1696" t="str">
        <f>VLOOKUP(B1696,Sheet4!$A:$B,2,0)</f>
        <v>Verra</v>
      </c>
      <c r="D1696" t="s">
        <v>4368</v>
      </c>
      <c r="E1696" t="s">
        <v>4369</v>
      </c>
      <c r="F1696" t="s">
        <v>61</v>
      </c>
      <c r="G1696">
        <f>VLOOKUP(F1696,[1]Planilha2!$A:$B,2,0)</f>
        <v>7</v>
      </c>
      <c r="H1696" t="s">
        <v>71</v>
      </c>
      <c r="I1696">
        <f>VLOOKUP(H1696,[1]Planilha5!$A:$B,2,0)</f>
        <v>5</v>
      </c>
      <c r="J1696" t="str">
        <f>VLOOKUP(H1696,[1]Planilha3!$A:$B,2,0)</f>
        <v>Energy</v>
      </c>
      <c r="K1696">
        <f>VLOOKUP(J1696,[1]Planilha3!$B:$C,2,0)</f>
        <v>2</v>
      </c>
      <c r="L1696" t="s">
        <v>34</v>
      </c>
      <c r="M1696">
        <f>VLOOKUP(L1696,[1]Planilha4!$A:$B,2,0)</f>
        <v>1</v>
      </c>
      <c r="N1696" t="s">
        <v>3948</v>
      </c>
      <c r="O1696">
        <f>VLOOKUP(N1696,[1]Planilha6!$A:$B,2,0)</f>
        <v>118</v>
      </c>
      <c r="P1696" t="s">
        <v>876</v>
      </c>
      <c r="Q1696" t="s">
        <v>4370</v>
      </c>
      <c r="R1696">
        <f>VLOOKUP(Q1696,[1]Planilha7!$A:$B,2,0)</f>
        <v>109</v>
      </c>
      <c r="S1696" s="3">
        <v>1441680</v>
      </c>
      <c r="T1696" t="s">
        <v>33</v>
      </c>
      <c r="U1696">
        <f>VLOOKUP(Q1696,Sheet2!$A:$B,2,0)</f>
        <v>1</v>
      </c>
      <c r="V1696" s="4">
        <v>41992</v>
      </c>
      <c r="W1696" s="4" t="s">
        <v>34</v>
      </c>
      <c r="X1696" s="4" t="s">
        <v>34</v>
      </c>
      <c r="Y1696" t="s">
        <v>34</v>
      </c>
      <c r="Z1696" t="s">
        <v>34</v>
      </c>
    </row>
    <row r="1697" spans="1:26" x14ac:dyDescent="0.25">
      <c r="A1697">
        <v>1696</v>
      </c>
      <c r="B1697">
        <v>1</v>
      </c>
      <c r="C1697" t="str">
        <f>VLOOKUP(B1697,Sheet4!$A:$B,2,0)</f>
        <v>Verra</v>
      </c>
      <c r="D1697" t="s">
        <v>4371</v>
      </c>
      <c r="E1697" t="s">
        <v>4372</v>
      </c>
      <c r="F1697" t="s">
        <v>4373</v>
      </c>
      <c r="G1697">
        <f>VLOOKUP(F1697,[1]Planilha2!$A:$B,2,0)</f>
        <v>663</v>
      </c>
      <c r="H1697" t="s">
        <v>71</v>
      </c>
      <c r="I1697">
        <f>VLOOKUP(H1697,[1]Planilha5!$A:$B,2,0)</f>
        <v>5</v>
      </c>
      <c r="J1697" t="str">
        <f>VLOOKUP(H1697,[1]Planilha3!$A:$B,2,0)</f>
        <v>Energy</v>
      </c>
      <c r="K1697">
        <f>VLOOKUP(J1697,[1]Planilha3!$B:$C,2,0)</f>
        <v>2</v>
      </c>
      <c r="L1697" t="s">
        <v>34</v>
      </c>
      <c r="M1697">
        <f>VLOOKUP(L1697,[1]Planilha4!$A:$B,2,0)</f>
        <v>1</v>
      </c>
      <c r="N1697" t="s">
        <v>117</v>
      </c>
      <c r="O1697">
        <f>VLOOKUP(N1697,[1]Planilha6!$A:$B,2,0)</f>
        <v>13</v>
      </c>
      <c r="P1697" t="s">
        <v>876</v>
      </c>
      <c r="Q1697" t="s">
        <v>1305</v>
      </c>
      <c r="R1697">
        <f>VLOOKUP(Q1697,[1]Planilha7!$A:$B,2,0)</f>
        <v>26</v>
      </c>
      <c r="S1697" s="3">
        <v>28941</v>
      </c>
      <c r="T1697" t="s">
        <v>127</v>
      </c>
      <c r="U1697">
        <f>VLOOKUP(Q1697,Sheet2!$A:$B,2,0)</f>
        <v>6</v>
      </c>
      <c r="V1697" s="4">
        <v>41618</v>
      </c>
      <c r="W1697" s="4">
        <v>44545</v>
      </c>
      <c r="X1697" s="4">
        <v>48196</v>
      </c>
      <c r="Y1697" t="s">
        <v>34</v>
      </c>
      <c r="Z1697" t="s">
        <v>34</v>
      </c>
    </row>
    <row r="1698" spans="1:26" x14ac:dyDescent="0.25">
      <c r="A1698">
        <v>1697</v>
      </c>
      <c r="B1698">
        <v>1</v>
      </c>
      <c r="C1698" t="str">
        <f>VLOOKUP(B1698,Sheet4!$A:$B,2,0)</f>
        <v>Verra</v>
      </c>
      <c r="D1698" t="s">
        <v>4374</v>
      </c>
      <c r="E1698" t="s">
        <v>4375</v>
      </c>
      <c r="F1698" t="s">
        <v>4376</v>
      </c>
      <c r="G1698">
        <f>VLOOKUP(F1698,[1]Planilha2!$A:$B,2,0)</f>
        <v>664</v>
      </c>
      <c r="H1698" t="s">
        <v>71</v>
      </c>
      <c r="I1698">
        <f>VLOOKUP(H1698,[1]Planilha5!$A:$B,2,0)</f>
        <v>5</v>
      </c>
      <c r="J1698" t="str">
        <f>VLOOKUP(H1698,[1]Planilha3!$A:$B,2,0)</f>
        <v>Energy</v>
      </c>
      <c r="K1698">
        <f>VLOOKUP(J1698,[1]Planilha3!$B:$C,2,0)</f>
        <v>2</v>
      </c>
      <c r="L1698" t="s">
        <v>34</v>
      </c>
      <c r="M1698">
        <f>VLOOKUP(L1698,[1]Planilha4!$A:$B,2,0)</f>
        <v>1</v>
      </c>
      <c r="N1698" t="s">
        <v>390</v>
      </c>
      <c r="O1698">
        <f>VLOOKUP(N1698,[1]Planilha6!$A:$B,2,0)</f>
        <v>34</v>
      </c>
      <c r="P1698" t="s">
        <v>31</v>
      </c>
      <c r="Q1698" t="s">
        <v>47</v>
      </c>
      <c r="R1698">
        <f>VLOOKUP(Q1698,[1]Planilha7!$A:$B,2,0)</f>
        <v>55</v>
      </c>
      <c r="S1698" s="3">
        <v>21807</v>
      </c>
      <c r="T1698" t="s">
        <v>33</v>
      </c>
      <c r="U1698">
        <f>VLOOKUP(Q1698,Sheet2!$A:$B,2,0)</f>
        <v>1</v>
      </c>
      <c r="V1698" s="4" t="s">
        <v>34</v>
      </c>
      <c r="W1698" s="4" t="s">
        <v>34</v>
      </c>
      <c r="X1698" s="4" t="s">
        <v>34</v>
      </c>
      <c r="Y1698" t="s">
        <v>34</v>
      </c>
      <c r="Z1698" t="s">
        <v>34</v>
      </c>
    </row>
    <row r="1699" spans="1:26" x14ac:dyDescent="0.25">
      <c r="A1699">
        <v>1698</v>
      </c>
      <c r="B1699">
        <v>1</v>
      </c>
      <c r="C1699" t="str">
        <f>VLOOKUP(B1699,Sheet4!$A:$B,2,0)</f>
        <v>Verra</v>
      </c>
      <c r="D1699" t="s">
        <v>4377</v>
      </c>
      <c r="E1699" t="s">
        <v>4378</v>
      </c>
      <c r="F1699" t="s">
        <v>4379</v>
      </c>
      <c r="G1699">
        <f>VLOOKUP(F1699,[1]Planilha2!$A:$B,2,0)</f>
        <v>665</v>
      </c>
      <c r="H1699" t="s">
        <v>71</v>
      </c>
      <c r="I1699">
        <f>VLOOKUP(H1699,[1]Planilha5!$A:$B,2,0)</f>
        <v>5</v>
      </c>
      <c r="J1699" t="str">
        <f>VLOOKUP(H1699,[1]Planilha3!$A:$B,2,0)</f>
        <v>Energy</v>
      </c>
      <c r="K1699">
        <f>VLOOKUP(J1699,[1]Planilha3!$B:$C,2,0)</f>
        <v>2</v>
      </c>
      <c r="L1699" t="s">
        <v>34</v>
      </c>
      <c r="M1699">
        <f>VLOOKUP(L1699,[1]Planilha4!$A:$B,2,0)</f>
        <v>1</v>
      </c>
      <c r="N1699" t="s">
        <v>2835</v>
      </c>
      <c r="O1699">
        <f>VLOOKUP(N1699,[1]Planilha6!$A:$B,2,0)</f>
        <v>95</v>
      </c>
      <c r="P1699" t="s">
        <v>927</v>
      </c>
      <c r="Q1699" t="s">
        <v>4380</v>
      </c>
      <c r="R1699">
        <f>VLOOKUP(Q1699,[1]Planilha7!$A:$B,2,0)</f>
        <v>113</v>
      </c>
      <c r="S1699" s="3">
        <v>150238</v>
      </c>
      <c r="T1699" t="s">
        <v>127</v>
      </c>
      <c r="U1699">
        <f>VLOOKUP(Q1699,Sheet2!$A:$B,2,0)</f>
        <v>6</v>
      </c>
      <c r="V1699" s="4" t="s">
        <v>34</v>
      </c>
      <c r="W1699" s="4">
        <v>42658</v>
      </c>
      <c r="X1699" s="4">
        <v>46309</v>
      </c>
      <c r="Y1699" t="s">
        <v>34</v>
      </c>
      <c r="Z1699" t="s">
        <v>34</v>
      </c>
    </row>
    <row r="1700" spans="1:26" x14ac:dyDescent="0.25">
      <c r="A1700">
        <v>1699</v>
      </c>
      <c r="B1700">
        <v>1</v>
      </c>
      <c r="C1700" t="str">
        <f>VLOOKUP(B1700,Sheet4!$A:$B,2,0)</f>
        <v>Verra</v>
      </c>
      <c r="D1700" t="s">
        <v>4381</v>
      </c>
      <c r="E1700" t="s">
        <v>4382</v>
      </c>
      <c r="F1700" t="s">
        <v>4383</v>
      </c>
      <c r="G1700">
        <f>VLOOKUP(F1700,[1]Planilha2!$A:$B,2,0)</f>
        <v>666</v>
      </c>
      <c r="H1700" t="s">
        <v>71</v>
      </c>
      <c r="I1700">
        <f>VLOOKUP(H1700,[1]Planilha5!$A:$B,2,0)</f>
        <v>5</v>
      </c>
      <c r="J1700" t="str">
        <f>VLOOKUP(H1700,[1]Planilha3!$A:$B,2,0)</f>
        <v>Energy</v>
      </c>
      <c r="K1700">
        <f>VLOOKUP(J1700,[1]Planilha3!$B:$C,2,0)</f>
        <v>2</v>
      </c>
      <c r="L1700" t="s">
        <v>34</v>
      </c>
      <c r="M1700">
        <f>VLOOKUP(L1700,[1]Planilha4!$A:$B,2,0)</f>
        <v>1</v>
      </c>
      <c r="N1700" t="s">
        <v>1550</v>
      </c>
      <c r="O1700">
        <f>VLOOKUP(N1700,[1]Planilha6!$A:$B,2,0)</f>
        <v>72</v>
      </c>
      <c r="P1700" t="s">
        <v>876</v>
      </c>
      <c r="Q1700" t="s">
        <v>47</v>
      </c>
      <c r="R1700">
        <f>VLOOKUP(Q1700,[1]Planilha7!$A:$B,2,0)</f>
        <v>55</v>
      </c>
      <c r="S1700" s="3">
        <v>35044</v>
      </c>
      <c r="T1700" t="s">
        <v>33</v>
      </c>
      <c r="U1700">
        <f>VLOOKUP(Q1700,Sheet2!$A:$B,2,0)</f>
        <v>1</v>
      </c>
      <c r="V1700" s="4">
        <v>41211</v>
      </c>
      <c r="W1700" s="4" t="s">
        <v>34</v>
      </c>
      <c r="X1700" s="4" t="s">
        <v>34</v>
      </c>
      <c r="Y1700" t="s">
        <v>34</v>
      </c>
      <c r="Z1700" t="s">
        <v>34</v>
      </c>
    </row>
    <row r="1701" spans="1:26" x14ac:dyDescent="0.25">
      <c r="A1701">
        <v>1700</v>
      </c>
      <c r="B1701">
        <v>1</v>
      </c>
      <c r="C1701" t="str">
        <f>VLOOKUP(B1701,Sheet4!$A:$B,2,0)</f>
        <v>Verra</v>
      </c>
      <c r="D1701" t="s">
        <v>4384</v>
      </c>
      <c r="E1701" t="s">
        <v>4385</v>
      </c>
      <c r="F1701" t="s">
        <v>4386</v>
      </c>
      <c r="G1701">
        <f>VLOOKUP(F1701,[1]Planilha2!$A:$B,2,0)</f>
        <v>667</v>
      </c>
      <c r="H1701" t="s">
        <v>71</v>
      </c>
      <c r="I1701">
        <f>VLOOKUP(H1701,[1]Planilha5!$A:$B,2,0)</f>
        <v>5</v>
      </c>
      <c r="J1701" t="str">
        <f>VLOOKUP(H1701,[1]Planilha3!$A:$B,2,0)</f>
        <v>Energy</v>
      </c>
      <c r="K1701">
        <f>VLOOKUP(J1701,[1]Planilha3!$B:$C,2,0)</f>
        <v>2</v>
      </c>
      <c r="L1701" t="s">
        <v>34</v>
      </c>
      <c r="M1701">
        <f>VLOOKUP(L1701,[1]Planilha4!$A:$B,2,0)</f>
        <v>1</v>
      </c>
      <c r="N1701" t="s">
        <v>390</v>
      </c>
      <c r="O1701">
        <f>VLOOKUP(N1701,[1]Planilha6!$A:$B,2,0)</f>
        <v>34</v>
      </c>
      <c r="P1701" t="s">
        <v>31</v>
      </c>
      <c r="Q1701" t="s">
        <v>47</v>
      </c>
      <c r="R1701">
        <f>VLOOKUP(Q1701,[1]Planilha7!$A:$B,2,0)</f>
        <v>55</v>
      </c>
      <c r="S1701" s="3">
        <v>11733</v>
      </c>
      <c r="T1701" t="s">
        <v>33</v>
      </c>
      <c r="U1701">
        <f>VLOOKUP(Q1701,Sheet2!$A:$B,2,0)</f>
        <v>1</v>
      </c>
      <c r="V1701" s="4" t="s">
        <v>34</v>
      </c>
      <c r="W1701" s="4" t="s">
        <v>34</v>
      </c>
      <c r="X1701" s="4" t="s">
        <v>34</v>
      </c>
      <c r="Y1701" t="s">
        <v>34</v>
      </c>
      <c r="Z1701" t="s">
        <v>34</v>
      </c>
    </row>
    <row r="1702" spans="1:26" x14ac:dyDescent="0.25">
      <c r="A1702">
        <v>1701</v>
      </c>
      <c r="B1702">
        <v>1</v>
      </c>
      <c r="C1702" t="str">
        <f>VLOOKUP(B1702,Sheet4!$A:$B,2,0)</f>
        <v>Verra</v>
      </c>
      <c r="D1702" t="s">
        <v>4387</v>
      </c>
      <c r="E1702" t="s">
        <v>4388</v>
      </c>
      <c r="F1702" t="s">
        <v>4388</v>
      </c>
      <c r="G1702">
        <f>VLOOKUP(F1702,[1]Planilha2!$A:$B,2,0)</f>
        <v>668</v>
      </c>
      <c r="H1702" t="s">
        <v>62</v>
      </c>
      <c r="I1702">
        <f>VLOOKUP(H1702,[1]Planilha5!$A:$B,2,0)</f>
        <v>4</v>
      </c>
      <c r="J1702" t="str">
        <f>VLOOKUP(H1702,[1]Planilha3!$A:$B,2,0)</f>
        <v>AFOLU</v>
      </c>
      <c r="K1702">
        <f>VLOOKUP(J1702,[1]Planilha3!$B:$C,2,0)</f>
        <v>1</v>
      </c>
      <c r="L1702" t="s">
        <v>34</v>
      </c>
      <c r="M1702">
        <f>VLOOKUP(L1702,[1]Planilha4!$A:$B,2,0)</f>
        <v>1</v>
      </c>
      <c r="N1702" t="s">
        <v>799</v>
      </c>
      <c r="O1702">
        <f>VLOOKUP(N1702,[1]Planilha6!$A:$B,2,0)</f>
        <v>50</v>
      </c>
      <c r="P1702" t="s">
        <v>927</v>
      </c>
      <c r="Q1702" t="s">
        <v>330</v>
      </c>
      <c r="R1702">
        <f>VLOOKUP(Q1702,[1]Planilha7!$A:$B,2,0)</f>
        <v>128</v>
      </c>
      <c r="S1702" s="3">
        <v>360000</v>
      </c>
      <c r="T1702" t="s">
        <v>297</v>
      </c>
      <c r="U1702">
        <f>VLOOKUP(Q1702,Sheet2!$A:$B,2,0)</f>
        <v>7</v>
      </c>
      <c r="V1702" s="4" t="s">
        <v>34</v>
      </c>
      <c r="W1702" s="4">
        <v>41593</v>
      </c>
      <c r="X1702" s="4">
        <v>45244</v>
      </c>
      <c r="Y1702" t="s">
        <v>34</v>
      </c>
      <c r="Z1702" t="s">
        <v>34</v>
      </c>
    </row>
    <row r="1703" spans="1:26" x14ac:dyDescent="0.25">
      <c r="A1703">
        <v>1702</v>
      </c>
      <c r="B1703">
        <v>1</v>
      </c>
      <c r="C1703" t="str">
        <f>VLOOKUP(B1703,Sheet4!$A:$B,2,0)</f>
        <v>Verra</v>
      </c>
      <c r="D1703" t="s">
        <v>4389</v>
      </c>
      <c r="E1703" t="s">
        <v>4390</v>
      </c>
      <c r="F1703" t="s">
        <v>4391</v>
      </c>
      <c r="G1703">
        <f>VLOOKUP(F1703,[1]Planilha2!$A:$B,2,0)</f>
        <v>669</v>
      </c>
      <c r="H1703" t="s">
        <v>2745</v>
      </c>
      <c r="I1703">
        <f>VLOOKUP(H1703,[1]Planilha5!$A:$B,2,0)</f>
        <v>26</v>
      </c>
      <c r="J1703" t="str">
        <f>VLOOKUP(H1703,[1]Planilha3!$A:$B,2,0)</f>
        <v>Industry</v>
      </c>
      <c r="K1703">
        <f>VLOOKUP(J1703,[1]Planilha3!$B:$C,2,0)</f>
        <v>4</v>
      </c>
      <c r="L1703" t="s">
        <v>34</v>
      </c>
      <c r="M1703">
        <f>VLOOKUP(L1703,[1]Planilha4!$A:$B,2,0)</f>
        <v>1</v>
      </c>
      <c r="N1703" t="s">
        <v>3252</v>
      </c>
      <c r="O1703">
        <f>VLOOKUP(N1703,[1]Planilha6!$A:$B,2,0)</f>
        <v>100</v>
      </c>
      <c r="P1703" t="s">
        <v>876</v>
      </c>
      <c r="Q1703" t="s">
        <v>32</v>
      </c>
      <c r="R1703">
        <f>VLOOKUP(Q1703,[1]Planilha7!$A:$B,2,0)</f>
        <v>27</v>
      </c>
      <c r="S1703" s="3">
        <v>301731</v>
      </c>
      <c r="T1703" t="s">
        <v>33</v>
      </c>
      <c r="U1703">
        <f>VLOOKUP(Q1703,Sheet2!$A:$B,2,0)</f>
        <v>1</v>
      </c>
      <c r="V1703" s="4">
        <v>41922</v>
      </c>
      <c r="W1703" s="4" t="s">
        <v>34</v>
      </c>
      <c r="X1703" s="4" t="s">
        <v>34</v>
      </c>
      <c r="Y1703" t="s">
        <v>34</v>
      </c>
      <c r="Z1703" t="s">
        <v>34</v>
      </c>
    </row>
    <row r="1704" spans="1:26" x14ac:dyDescent="0.25">
      <c r="A1704">
        <v>1703</v>
      </c>
      <c r="B1704">
        <v>1</v>
      </c>
      <c r="C1704" t="str">
        <f>VLOOKUP(B1704,Sheet4!$A:$B,2,0)</f>
        <v>Verra</v>
      </c>
      <c r="D1704" t="s">
        <v>4392</v>
      </c>
      <c r="E1704" t="s">
        <v>4393</v>
      </c>
      <c r="F1704" t="s">
        <v>737</v>
      </c>
      <c r="G1704">
        <f>VLOOKUP(F1704,[1]Planilha2!$A:$B,2,0)</f>
        <v>123</v>
      </c>
      <c r="H1704" t="s">
        <v>28</v>
      </c>
      <c r="I1704">
        <f>VLOOKUP(H1704,[1]Planilha5!$A:$B,2,0)</f>
        <v>1</v>
      </c>
      <c r="J1704" t="str">
        <f>VLOOKUP(H1704,[1]Planilha3!$A:$B,2,0)</f>
        <v>AFOLU</v>
      </c>
      <c r="K1704">
        <f>VLOOKUP(J1704,[1]Planilha3!$B:$C,2,0)</f>
        <v>1</v>
      </c>
      <c r="L1704" t="s">
        <v>29</v>
      </c>
      <c r="M1704">
        <f>VLOOKUP(L1704,[1]Planilha4!$A:$B,2,0)</f>
        <v>3</v>
      </c>
      <c r="N1704" t="s">
        <v>622</v>
      </c>
      <c r="O1704">
        <f>VLOOKUP(N1704,[1]Planilha6!$A:$B,2,0)</f>
        <v>44</v>
      </c>
      <c r="P1704" t="s">
        <v>140</v>
      </c>
      <c r="Q1704" t="s">
        <v>47</v>
      </c>
      <c r="R1704">
        <f>VLOOKUP(Q1704,[1]Planilha7!$A:$B,2,0)</f>
        <v>55</v>
      </c>
      <c r="S1704" s="3">
        <v>56776</v>
      </c>
      <c r="T1704" t="s">
        <v>33</v>
      </c>
      <c r="U1704">
        <f>VLOOKUP(Q1704,Sheet2!$A:$B,2,0)</f>
        <v>1</v>
      </c>
      <c r="V1704" s="4" t="s">
        <v>34</v>
      </c>
      <c r="W1704" s="4">
        <v>41791</v>
      </c>
      <c r="X1704" s="4">
        <v>45443</v>
      </c>
      <c r="Y1704" t="s">
        <v>34</v>
      </c>
      <c r="Z1704" t="s">
        <v>34</v>
      </c>
    </row>
    <row r="1705" spans="1:26" x14ac:dyDescent="0.25">
      <c r="A1705">
        <v>1704</v>
      </c>
      <c r="B1705">
        <v>1</v>
      </c>
      <c r="C1705" t="str">
        <f>VLOOKUP(B1705,Sheet4!$A:$B,2,0)</f>
        <v>Verra</v>
      </c>
      <c r="D1705" t="s">
        <v>4394</v>
      </c>
      <c r="E1705" t="s">
        <v>4395</v>
      </c>
      <c r="F1705" t="s">
        <v>4396</v>
      </c>
      <c r="G1705">
        <f>VLOOKUP(F1705,[1]Planilha2!$A:$B,2,0)</f>
        <v>670</v>
      </c>
      <c r="H1705" t="s">
        <v>71</v>
      </c>
      <c r="I1705">
        <f>VLOOKUP(H1705,[1]Planilha5!$A:$B,2,0)</f>
        <v>5</v>
      </c>
      <c r="J1705" t="str">
        <f>VLOOKUP(H1705,[1]Planilha3!$A:$B,2,0)</f>
        <v>Energy</v>
      </c>
      <c r="K1705">
        <f>VLOOKUP(J1705,[1]Planilha3!$B:$C,2,0)</f>
        <v>2</v>
      </c>
      <c r="L1705" t="s">
        <v>34</v>
      </c>
      <c r="M1705">
        <f>VLOOKUP(L1705,[1]Planilha4!$A:$B,2,0)</f>
        <v>1</v>
      </c>
      <c r="N1705" t="s">
        <v>117</v>
      </c>
      <c r="O1705">
        <f>VLOOKUP(N1705,[1]Planilha6!$A:$B,2,0)</f>
        <v>13</v>
      </c>
      <c r="P1705" t="s">
        <v>591</v>
      </c>
      <c r="Q1705" t="s">
        <v>32</v>
      </c>
      <c r="R1705">
        <f>VLOOKUP(Q1705,[1]Planilha7!$A:$B,2,0)</f>
        <v>27</v>
      </c>
      <c r="S1705" s="3">
        <v>81329</v>
      </c>
      <c r="T1705" t="s">
        <v>33</v>
      </c>
      <c r="U1705">
        <f>VLOOKUP(Q1705,Sheet2!$A:$B,2,0)</f>
        <v>1</v>
      </c>
      <c r="V1705" s="4" t="s">
        <v>34</v>
      </c>
      <c r="W1705" s="4">
        <v>43556</v>
      </c>
      <c r="X1705" s="4">
        <v>46112</v>
      </c>
      <c r="Y1705" t="s">
        <v>34</v>
      </c>
      <c r="Z1705" t="s">
        <v>34</v>
      </c>
    </row>
    <row r="1706" spans="1:26" x14ac:dyDescent="0.25">
      <c r="A1706">
        <v>1705</v>
      </c>
      <c r="B1706">
        <v>1</v>
      </c>
      <c r="C1706" t="str">
        <f>VLOOKUP(B1706,Sheet4!$A:$B,2,0)</f>
        <v>Verra</v>
      </c>
      <c r="D1706" t="s">
        <v>4397</v>
      </c>
      <c r="E1706" t="s">
        <v>4398</v>
      </c>
      <c r="F1706" t="s">
        <v>4399</v>
      </c>
      <c r="G1706">
        <f>VLOOKUP(F1706,[1]Planilha2!$A:$B,2,0)</f>
        <v>671</v>
      </c>
      <c r="H1706" t="s">
        <v>71</v>
      </c>
      <c r="I1706">
        <f>VLOOKUP(H1706,[1]Planilha5!$A:$B,2,0)</f>
        <v>5</v>
      </c>
      <c r="J1706" t="str">
        <f>VLOOKUP(H1706,[1]Planilha3!$A:$B,2,0)</f>
        <v>Energy</v>
      </c>
      <c r="K1706">
        <f>VLOOKUP(J1706,[1]Planilha3!$B:$C,2,0)</f>
        <v>2</v>
      </c>
      <c r="L1706" t="s">
        <v>34</v>
      </c>
      <c r="M1706">
        <f>VLOOKUP(L1706,[1]Planilha4!$A:$B,2,0)</f>
        <v>1</v>
      </c>
      <c r="N1706" t="s">
        <v>117</v>
      </c>
      <c r="O1706">
        <f>VLOOKUP(N1706,[1]Planilha6!$A:$B,2,0)</f>
        <v>13</v>
      </c>
      <c r="P1706" t="s">
        <v>591</v>
      </c>
      <c r="Q1706" t="s">
        <v>32</v>
      </c>
      <c r="R1706">
        <f>VLOOKUP(Q1706,[1]Planilha7!$A:$B,2,0)</f>
        <v>27</v>
      </c>
      <c r="S1706" s="3">
        <v>97377</v>
      </c>
      <c r="T1706" t="s">
        <v>33</v>
      </c>
      <c r="U1706">
        <f>VLOOKUP(Q1706,Sheet2!$A:$B,2,0)</f>
        <v>1</v>
      </c>
      <c r="V1706" s="4" t="s">
        <v>34</v>
      </c>
      <c r="W1706" s="4">
        <v>43191</v>
      </c>
      <c r="X1706" s="4">
        <v>45747</v>
      </c>
      <c r="Y1706" t="s">
        <v>34</v>
      </c>
      <c r="Z1706" t="s">
        <v>34</v>
      </c>
    </row>
    <row r="1707" spans="1:26" x14ac:dyDescent="0.25">
      <c r="A1707">
        <v>1706</v>
      </c>
      <c r="B1707">
        <v>1</v>
      </c>
      <c r="C1707" t="str">
        <f>VLOOKUP(B1707,Sheet4!$A:$B,2,0)</f>
        <v>Verra</v>
      </c>
      <c r="D1707" t="s">
        <v>4400</v>
      </c>
      <c r="E1707" t="s">
        <v>4401</v>
      </c>
      <c r="F1707" t="s">
        <v>4402</v>
      </c>
      <c r="G1707">
        <f>VLOOKUP(F1707,[1]Planilha2!$A:$B,2,0)</f>
        <v>672</v>
      </c>
      <c r="H1707" t="s">
        <v>71</v>
      </c>
      <c r="I1707">
        <f>VLOOKUP(H1707,[1]Planilha5!$A:$B,2,0)</f>
        <v>5</v>
      </c>
      <c r="J1707" t="str">
        <f>VLOOKUP(H1707,[1]Planilha3!$A:$B,2,0)</f>
        <v>Energy</v>
      </c>
      <c r="K1707">
        <f>VLOOKUP(J1707,[1]Planilha3!$B:$C,2,0)</f>
        <v>2</v>
      </c>
      <c r="L1707" t="s">
        <v>34</v>
      </c>
      <c r="M1707">
        <f>VLOOKUP(L1707,[1]Planilha4!$A:$B,2,0)</f>
        <v>1</v>
      </c>
      <c r="N1707" t="s">
        <v>117</v>
      </c>
      <c r="O1707">
        <f>VLOOKUP(N1707,[1]Planilha6!$A:$B,2,0)</f>
        <v>13</v>
      </c>
      <c r="P1707" t="s">
        <v>591</v>
      </c>
      <c r="Q1707" t="s">
        <v>32</v>
      </c>
      <c r="R1707">
        <f>VLOOKUP(Q1707,[1]Planilha7!$A:$B,2,0)</f>
        <v>27</v>
      </c>
      <c r="S1707" s="3">
        <v>108758</v>
      </c>
      <c r="T1707" t="s">
        <v>33</v>
      </c>
      <c r="U1707">
        <f>VLOOKUP(Q1707,Sheet2!$A:$B,2,0)</f>
        <v>1</v>
      </c>
      <c r="V1707" s="4" t="s">
        <v>34</v>
      </c>
      <c r="W1707" s="4" t="s">
        <v>34</v>
      </c>
      <c r="X1707" s="4" t="s">
        <v>34</v>
      </c>
      <c r="Y1707" t="s">
        <v>34</v>
      </c>
      <c r="Z1707" t="s">
        <v>34</v>
      </c>
    </row>
    <row r="1708" spans="1:26" x14ac:dyDescent="0.25">
      <c r="A1708">
        <v>1707</v>
      </c>
      <c r="B1708">
        <v>1</v>
      </c>
      <c r="C1708" t="str">
        <f>VLOOKUP(B1708,Sheet4!$A:$B,2,0)</f>
        <v>Verra</v>
      </c>
      <c r="D1708" t="s">
        <v>4403</v>
      </c>
      <c r="E1708" t="s">
        <v>4404</v>
      </c>
      <c r="F1708" t="s">
        <v>4405</v>
      </c>
      <c r="G1708">
        <f>VLOOKUP(F1708,[1]Planilha2!$A:$B,2,0)</f>
        <v>673</v>
      </c>
      <c r="H1708" t="s">
        <v>71</v>
      </c>
      <c r="I1708">
        <f>VLOOKUP(H1708,[1]Planilha5!$A:$B,2,0)</f>
        <v>5</v>
      </c>
      <c r="J1708" t="str">
        <f>VLOOKUP(H1708,[1]Planilha3!$A:$B,2,0)</f>
        <v>Energy</v>
      </c>
      <c r="K1708">
        <f>VLOOKUP(J1708,[1]Planilha3!$B:$C,2,0)</f>
        <v>2</v>
      </c>
      <c r="L1708" t="s">
        <v>34</v>
      </c>
      <c r="M1708">
        <f>VLOOKUP(L1708,[1]Planilha4!$A:$B,2,0)</f>
        <v>1</v>
      </c>
      <c r="N1708" t="s">
        <v>117</v>
      </c>
      <c r="O1708">
        <f>VLOOKUP(N1708,[1]Planilha6!$A:$B,2,0)</f>
        <v>13</v>
      </c>
      <c r="P1708" t="s">
        <v>876</v>
      </c>
      <c r="Q1708" t="s">
        <v>32</v>
      </c>
      <c r="R1708">
        <f>VLOOKUP(Q1708,[1]Planilha7!$A:$B,2,0)</f>
        <v>27</v>
      </c>
      <c r="S1708" s="3">
        <v>84063</v>
      </c>
      <c r="T1708" t="s">
        <v>33</v>
      </c>
      <c r="U1708">
        <f>VLOOKUP(Q1708,Sheet2!$A:$B,2,0)</f>
        <v>1</v>
      </c>
      <c r="V1708" s="4">
        <v>41653</v>
      </c>
      <c r="W1708" s="4" t="s">
        <v>34</v>
      </c>
      <c r="X1708" s="4" t="s">
        <v>34</v>
      </c>
      <c r="Y1708" t="s">
        <v>34</v>
      </c>
      <c r="Z1708" t="s">
        <v>34</v>
      </c>
    </row>
    <row r="1709" spans="1:26" x14ac:dyDescent="0.25">
      <c r="A1709">
        <v>1708</v>
      </c>
      <c r="B1709">
        <v>1</v>
      </c>
      <c r="C1709" t="str">
        <f>VLOOKUP(B1709,Sheet4!$A:$B,2,0)</f>
        <v>Verra</v>
      </c>
      <c r="D1709" t="s">
        <v>4406</v>
      </c>
      <c r="E1709" t="s">
        <v>4407</v>
      </c>
      <c r="F1709" t="s">
        <v>4408</v>
      </c>
      <c r="G1709">
        <f>VLOOKUP(F1709,[1]Planilha2!$A:$B,2,0)</f>
        <v>674</v>
      </c>
      <c r="H1709" t="s">
        <v>3817</v>
      </c>
      <c r="I1709">
        <f>VLOOKUP(H1709,[1]Planilha5!$A:$B,2,0)</f>
        <v>33</v>
      </c>
      <c r="J1709" t="str">
        <f>VLOOKUP(H1709,[1]Planilha3!$A:$B,2,0)</f>
        <v>Industry</v>
      </c>
      <c r="K1709">
        <f>VLOOKUP(J1709,[1]Planilha3!$B:$C,2,0)</f>
        <v>4</v>
      </c>
      <c r="L1709" t="s">
        <v>34</v>
      </c>
      <c r="M1709">
        <f>VLOOKUP(L1709,[1]Planilha4!$A:$B,2,0)</f>
        <v>1</v>
      </c>
      <c r="N1709" t="s">
        <v>4409</v>
      </c>
      <c r="O1709">
        <f>VLOOKUP(N1709,[1]Planilha6!$A:$B,2,0)</f>
        <v>133</v>
      </c>
      <c r="P1709" t="s">
        <v>31</v>
      </c>
      <c r="Q1709" t="s">
        <v>857</v>
      </c>
      <c r="R1709">
        <f>VLOOKUP(Q1709,[1]Planilha7!$A:$B,2,0)</f>
        <v>28</v>
      </c>
      <c r="S1709" s="3">
        <v>6930</v>
      </c>
      <c r="T1709" t="s">
        <v>127</v>
      </c>
      <c r="U1709">
        <f>VLOOKUP(Q1709,Sheet2!$A:$B,2,0)</f>
        <v>6</v>
      </c>
      <c r="V1709" s="4" t="s">
        <v>34</v>
      </c>
      <c r="W1709" s="4">
        <v>44621</v>
      </c>
      <c r="X1709" s="4">
        <v>48273</v>
      </c>
      <c r="Y1709" t="s">
        <v>34</v>
      </c>
      <c r="Z1709" t="s">
        <v>34</v>
      </c>
    </row>
    <row r="1710" spans="1:26" x14ac:dyDescent="0.25">
      <c r="A1710">
        <v>1709</v>
      </c>
      <c r="B1710">
        <v>1</v>
      </c>
      <c r="C1710" t="str">
        <f>VLOOKUP(B1710,Sheet4!$A:$B,2,0)</f>
        <v>Verra</v>
      </c>
      <c r="D1710" t="s">
        <v>4410</v>
      </c>
      <c r="E1710" t="s">
        <v>4411</v>
      </c>
      <c r="F1710" t="s">
        <v>4412</v>
      </c>
      <c r="G1710">
        <f>VLOOKUP(F1710,[1]Planilha2!$A:$B,2,0)</f>
        <v>675</v>
      </c>
      <c r="H1710" t="s">
        <v>71</v>
      </c>
      <c r="I1710">
        <f>VLOOKUP(H1710,[1]Planilha5!$A:$B,2,0)</f>
        <v>5</v>
      </c>
      <c r="J1710" t="str">
        <f>VLOOKUP(H1710,[1]Planilha3!$A:$B,2,0)</f>
        <v>Energy</v>
      </c>
      <c r="K1710">
        <f>VLOOKUP(J1710,[1]Planilha3!$B:$C,2,0)</f>
        <v>2</v>
      </c>
      <c r="L1710" t="s">
        <v>34</v>
      </c>
      <c r="M1710">
        <f>VLOOKUP(L1710,[1]Planilha4!$A:$B,2,0)</f>
        <v>1</v>
      </c>
      <c r="N1710" t="s">
        <v>390</v>
      </c>
      <c r="O1710">
        <f>VLOOKUP(N1710,[1]Planilha6!$A:$B,2,0)</f>
        <v>34</v>
      </c>
      <c r="P1710" t="s">
        <v>876</v>
      </c>
      <c r="Q1710" t="s">
        <v>92</v>
      </c>
      <c r="R1710">
        <f>VLOOKUP(Q1710,[1]Planilha7!$A:$B,2,0)</f>
        <v>123</v>
      </c>
      <c r="S1710" s="3">
        <v>24356</v>
      </c>
      <c r="T1710" t="s">
        <v>93</v>
      </c>
      <c r="U1710">
        <f>VLOOKUP(Q1710,Sheet2!$A:$B,2,0)</f>
        <v>3</v>
      </c>
      <c r="V1710" s="4">
        <v>41590</v>
      </c>
      <c r="W1710" s="4">
        <v>40851</v>
      </c>
      <c r="X1710" s="4">
        <v>48155</v>
      </c>
      <c r="Y1710" t="s">
        <v>34</v>
      </c>
      <c r="Z1710" t="s">
        <v>34</v>
      </c>
    </row>
    <row r="1711" spans="1:26" x14ac:dyDescent="0.25">
      <c r="A1711">
        <v>1710</v>
      </c>
      <c r="B1711">
        <v>1</v>
      </c>
      <c r="C1711" t="str">
        <f>VLOOKUP(B1711,Sheet4!$A:$B,2,0)</f>
        <v>Verra</v>
      </c>
      <c r="D1711" t="s">
        <v>4413</v>
      </c>
      <c r="E1711" t="s">
        <v>4414</v>
      </c>
      <c r="F1711" t="s">
        <v>4415</v>
      </c>
      <c r="G1711">
        <f>VLOOKUP(F1711,[1]Planilha2!$A:$B,2,0)</f>
        <v>676</v>
      </c>
      <c r="H1711" t="s">
        <v>71</v>
      </c>
      <c r="I1711">
        <f>VLOOKUP(H1711,[1]Planilha5!$A:$B,2,0)</f>
        <v>5</v>
      </c>
      <c r="J1711" t="str">
        <f>VLOOKUP(H1711,[1]Planilha3!$A:$B,2,0)</f>
        <v>Energy</v>
      </c>
      <c r="K1711">
        <f>VLOOKUP(J1711,[1]Planilha3!$B:$C,2,0)</f>
        <v>2</v>
      </c>
      <c r="L1711" t="s">
        <v>34</v>
      </c>
      <c r="M1711">
        <f>VLOOKUP(L1711,[1]Planilha4!$A:$B,2,0)</f>
        <v>1</v>
      </c>
      <c r="N1711" t="s">
        <v>1550</v>
      </c>
      <c r="O1711">
        <f>VLOOKUP(N1711,[1]Planilha6!$A:$B,2,0)</f>
        <v>72</v>
      </c>
      <c r="P1711" t="s">
        <v>31</v>
      </c>
      <c r="Q1711" t="s">
        <v>47</v>
      </c>
      <c r="R1711">
        <f>VLOOKUP(Q1711,[1]Planilha7!$A:$B,2,0)</f>
        <v>55</v>
      </c>
      <c r="S1711" s="3">
        <v>35308</v>
      </c>
      <c r="T1711" t="s">
        <v>33</v>
      </c>
      <c r="U1711">
        <f>VLOOKUP(Q1711,Sheet2!$A:$B,2,0)</f>
        <v>1</v>
      </c>
      <c r="V1711" s="4" t="s">
        <v>34</v>
      </c>
      <c r="W1711" s="4" t="s">
        <v>34</v>
      </c>
      <c r="X1711" s="4" t="s">
        <v>34</v>
      </c>
      <c r="Y1711" t="s">
        <v>34</v>
      </c>
      <c r="Z1711" t="s">
        <v>34</v>
      </c>
    </row>
    <row r="1712" spans="1:26" x14ac:dyDescent="0.25">
      <c r="A1712">
        <v>1711</v>
      </c>
      <c r="B1712">
        <v>1</v>
      </c>
      <c r="C1712" t="str">
        <f>VLOOKUP(B1712,Sheet4!$A:$B,2,0)</f>
        <v>Verra</v>
      </c>
      <c r="D1712" t="s">
        <v>4416</v>
      </c>
      <c r="E1712" t="s">
        <v>4417</v>
      </c>
      <c r="F1712" t="s">
        <v>4418</v>
      </c>
      <c r="G1712">
        <f>VLOOKUP(F1712,[1]Planilha2!$A:$B,2,0)</f>
        <v>677</v>
      </c>
      <c r="H1712" t="s">
        <v>71</v>
      </c>
      <c r="I1712">
        <f>VLOOKUP(H1712,[1]Planilha5!$A:$B,2,0)</f>
        <v>5</v>
      </c>
      <c r="J1712" t="str">
        <f>VLOOKUP(H1712,[1]Planilha3!$A:$B,2,0)</f>
        <v>Energy</v>
      </c>
      <c r="K1712">
        <f>VLOOKUP(J1712,[1]Planilha3!$B:$C,2,0)</f>
        <v>2</v>
      </c>
      <c r="L1712" t="s">
        <v>34</v>
      </c>
      <c r="M1712">
        <f>VLOOKUP(L1712,[1]Planilha4!$A:$B,2,0)</f>
        <v>1</v>
      </c>
      <c r="N1712" t="s">
        <v>4419</v>
      </c>
      <c r="O1712">
        <f>VLOOKUP(N1712,[1]Planilha6!$A:$B,2,0)</f>
        <v>134</v>
      </c>
      <c r="P1712" t="s">
        <v>927</v>
      </c>
      <c r="Q1712" t="s">
        <v>47</v>
      </c>
      <c r="R1712">
        <f>VLOOKUP(Q1712,[1]Planilha7!$A:$B,2,0)</f>
        <v>55</v>
      </c>
      <c r="S1712" s="3">
        <v>355560</v>
      </c>
      <c r="T1712" t="s">
        <v>33</v>
      </c>
      <c r="U1712">
        <f>VLOOKUP(Q1712,Sheet2!$A:$B,2,0)</f>
        <v>1</v>
      </c>
      <c r="V1712" s="4" t="s">
        <v>34</v>
      </c>
      <c r="W1712" s="4" t="s">
        <v>34</v>
      </c>
      <c r="X1712" s="4" t="s">
        <v>34</v>
      </c>
      <c r="Y1712" t="s">
        <v>34</v>
      </c>
      <c r="Z1712" t="s">
        <v>34</v>
      </c>
    </row>
    <row r="1713" spans="1:26" x14ac:dyDescent="0.25">
      <c r="A1713">
        <v>1712</v>
      </c>
      <c r="B1713">
        <v>1</v>
      </c>
      <c r="C1713" t="str">
        <f>VLOOKUP(B1713,Sheet4!$A:$B,2,0)</f>
        <v>Verra</v>
      </c>
      <c r="D1713" t="s">
        <v>4420</v>
      </c>
      <c r="E1713" t="s">
        <v>4421</v>
      </c>
      <c r="F1713" t="s">
        <v>4422</v>
      </c>
      <c r="G1713">
        <f>VLOOKUP(F1713,[1]Planilha2!$A:$B,2,0)</f>
        <v>678</v>
      </c>
      <c r="H1713" t="s">
        <v>71</v>
      </c>
      <c r="I1713">
        <f>VLOOKUP(H1713,[1]Planilha5!$A:$B,2,0)</f>
        <v>5</v>
      </c>
      <c r="J1713" t="str">
        <f>VLOOKUP(H1713,[1]Planilha3!$A:$B,2,0)</f>
        <v>Energy</v>
      </c>
      <c r="K1713">
        <f>VLOOKUP(J1713,[1]Planilha3!$B:$C,2,0)</f>
        <v>2</v>
      </c>
      <c r="L1713" t="s">
        <v>34</v>
      </c>
      <c r="M1713">
        <f>VLOOKUP(L1713,[1]Planilha4!$A:$B,2,0)</f>
        <v>1</v>
      </c>
      <c r="N1713" t="s">
        <v>117</v>
      </c>
      <c r="O1713">
        <f>VLOOKUP(N1713,[1]Planilha6!$A:$B,2,0)</f>
        <v>13</v>
      </c>
      <c r="P1713" t="s">
        <v>876</v>
      </c>
      <c r="Q1713" t="s">
        <v>92</v>
      </c>
      <c r="R1713">
        <f>VLOOKUP(Q1713,[1]Planilha7!$A:$B,2,0)</f>
        <v>123</v>
      </c>
      <c r="S1713" s="3">
        <v>49610</v>
      </c>
      <c r="T1713" t="s">
        <v>93</v>
      </c>
      <c r="U1713">
        <f>VLOOKUP(Q1713,Sheet2!$A:$B,2,0)</f>
        <v>3</v>
      </c>
      <c r="V1713" s="4">
        <v>41599</v>
      </c>
      <c r="W1713" s="4">
        <v>43691</v>
      </c>
      <c r="X1713" s="4">
        <v>47343</v>
      </c>
      <c r="Y1713" t="s">
        <v>34</v>
      </c>
      <c r="Z1713" t="s">
        <v>34</v>
      </c>
    </row>
    <row r="1714" spans="1:26" x14ac:dyDescent="0.25">
      <c r="A1714">
        <v>1713</v>
      </c>
      <c r="B1714">
        <v>1</v>
      </c>
      <c r="C1714" t="str">
        <f>VLOOKUP(B1714,Sheet4!$A:$B,2,0)</f>
        <v>Verra</v>
      </c>
      <c r="D1714" t="s">
        <v>4423</v>
      </c>
      <c r="E1714" t="s">
        <v>4424</v>
      </c>
      <c r="F1714" t="s">
        <v>4425</v>
      </c>
      <c r="G1714">
        <f>VLOOKUP(F1714,[1]Planilha2!$A:$B,2,0)</f>
        <v>679</v>
      </c>
      <c r="H1714" t="s">
        <v>71</v>
      </c>
      <c r="I1714">
        <f>VLOOKUP(H1714,[1]Planilha5!$A:$B,2,0)</f>
        <v>5</v>
      </c>
      <c r="J1714" t="str">
        <f>VLOOKUP(H1714,[1]Planilha3!$A:$B,2,0)</f>
        <v>Energy</v>
      </c>
      <c r="K1714">
        <f>VLOOKUP(J1714,[1]Planilha3!$B:$C,2,0)</f>
        <v>2</v>
      </c>
      <c r="L1714" t="s">
        <v>34</v>
      </c>
      <c r="M1714">
        <f>VLOOKUP(L1714,[1]Planilha4!$A:$B,2,0)</f>
        <v>1</v>
      </c>
      <c r="N1714" t="s">
        <v>117</v>
      </c>
      <c r="O1714">
        <f>VLOOKUP(N1714,[1]Planilha6!$A:$B,2,0)</f>
        <v>13</v>
      </c>
      <c r="P1714" t="s">
        <v>876</v>
      </c>
      <c r="Q1714" t="s">
        <v>32</v>
      </c>
      <c r="R1714">
        <f>VLOOKUP(Q1714,[1]Planilha7!$A:$B,2,0)</f>
        <v>27</v>
      </c>
      <c r="S1714" s="3">
        <v>298032</v>
      </c>
      <c r="T1714" t="s">
        <v>33</v>
      </c>
      <c r="U1714">
        <f>VLOOKUP(Q1714,Sheet2!$A:$B,2,0)</f>
        <v>1</v>
      </c>
      <c r="V1714" s="4">
        <v>43927</v>
      </c>
      <c r="W1714" s="4">
        <v>44673</v>
      </c>
      <c r="X1714" s="4">
        <v>48325</v>
      </c>
      <c r="Y1714" t="s">
        <v>34</v>
      </c>
      <c r="Z1714" t="s">
        <v>34</v>
      </c>
    </row>
    <row r="1715" spans="1:26" x14ac:dyDescent="0.25">
      <c r="A1715">
        <v>1714</v>
      </c>
      <c r="B1715">
        <v>1</v>
      </c>
      <c r="C1715" t="str">
        <f>VLOOKUP(B1715,Sheet4!$A:$B,2,0)</f>
        <v>Verra</v>
      </c>
      <c r="D1715" t="s">
        <v>4426</v>
      </c>
      <c r="E1715" t="s">
        <v>4427</v>
      </c>
      <c r="F1715" t="s">
        <v>4428</v>
      </c>
      <c r="G1715">
        <f>VLOOKUP(F1715,[1]Planilha2!$A:$B,2,0)</f>
        <v>680</v>
      </c>
      <c r="H1715" t="s">
        <v>71</v>
      </c>
      <c r="I1715">
        <f>VLOOKUP(H1715,[1]Planilha5!$A:$B,2,0)</f>
        <v>5</v>
      </c>
      <c r="J1715" t="str">
        <f>VLOOKUP(H1715,[1]Planilha3!$A:$B,2,0)</f>
        <v>Energy</v>
      </c>
      <c r="K1715">
        <f>VLOOKUP(J1715,[1]Planilha3!$B:$C,2,0)</f>
        <v>2</v>
      </c>
      <c r="L1715" t="s">
        <v>34</v>
      </c>
      <c r="M1715">
        <f>VLOOKUP(L1715,[1]Planilha4!$A:$B,2,0)</f>
        <v>1</v>
      </c>
      <c r="N1715" t="s">
        <v>117</v>
      </c>
      <c r="O1715">
        <f>VLOOKUP(N1715,[1]Planilha6!$A:$B,2,0)</f>
        <v>13</v>
      </c>
      <c r="P1715" t="s">
        <v>876</v>
      </c>
      <c r="Q1715" t="s">
        <v>92</v>
      </c>
      <c r="R1715">
        <f>VLOOKUP(Q1715,[1]Planilha7!$A:$B,2,0)</f>
        <v>123</v>
      </c>
      <c r="S1715" s="3">
        <v>218634</v>
      </c>
      <c r="T1715" t="s">
        <v>93</v>
      </c>
      <c r="U1715">
        <f>VLOOKUP(Q1715,Sheet2!$A:$B,2,0)</f>
        <v>3</v>
      </c>
      <c r="V1715" s="4">
        <v>43928</v>
      </c>
      <c r="W1715" s="4">
        <v>42053</v>
      </c>
      <c r="X1715" s="4">
        <v>45705</v>
      </c>
      <c r="Y1715" t="s">
        <v>34</v>
      </c>
      <c r="Z1715" t="s">
        <v>34</v>
      </c>
    </row>
    <row r="1716" spans="1:26" x14ac:dyDescent="0.25">
      <c r="A1716">
        <v>1715</v>
      </c>
      <c r="B1716">
        <v>1</v>
      </c>
      <c r="C1716" t="str">
        <f>VLOOKUP(B1716,Sheet4!$A:$B,2,0)</f>
        <v>Verra</v>
      </c>
      <c r="D1716" t="s">
        <v>4429</v>
      </c>
      <c r="E1716" t="s">
        <v>4430</v>
      </c>
      <c r="F1716" t="s">
        <v>4431</v>
      </c>
      <c r="G1716">
        <f>VLOOKUP(F1716,[1]Planilha2!$A:$B,2,0)</f>
        <v>681</v>
      </c>
      <c r="H1716" t="s">
        <v>71</v>
      </c>
      <c r="I1716">
        <f>VLOOKUP(H1716,[1]Planilha5!$A:$B,2,0)</f>
        <v>5</v>
      </c>
      <c r="J1716" t="str">
        <f>VLOOKUP(H1716,[1]Planilha3!$A:$B,2,0)</f>
        <v>Energy</v>
      </c>
      <c r="K1716">
        <f>VLOOKUP(J1716,[1]Planilha3!$B:$C,2,0)</f>
        <v>2</v>
      </c>
      <c r="L1716" t="s">
        <v>34</v>
      </c>
      <c r="M1716">
        <f>VLOOKUP(L1716,[1]Planilha4!$A:$B,2,0)</f>
        <v>1</v>
      </c>
      <c r="N1716" t="s">
        <v>1550</v>
      </c>
      <c r="O1716">
        <f>VLOOKUP(N1716,[1]Planilha6!$A:$B,2,0)</f>
        <v>72</v>
      </c>
      <c r="P1716" t="s">
        <v>876</v>
      </c>
      <c r="Q1716" t="s">
        <v>47</v>
      </c>
      <c r="R1716">
        <f>VLOOKUP(Q1716,[1]Planilha7!$A:$B,2,0)</f>
        <v>55</v>
      </c>
      <c r="S1716" s="3">
        <v>37769</v>
      </c>
      <c r="T1716" t="s">
        <v>33</v>
      </c>
      <c r="U1716">
        <f>VLOOKUP(Q1716,Sheet2!$A:$B,2,0)</f>
        <v>1</v>
      </c>
      <c r="V1716" s="4">
        <v>41694</v>
      </c>
      <c r="W1716" s="4" t="s">
        <v>34</v>
      </c>
      <c r="X1716" s="4" t="s">
        <v>34</v>
      </c>
      <c r="Y1716" t="s">
        <v>34</v>
      </c>
      <c r="Z1716" t="s">
        <v>34</v>
      </c>
    </row>
    <row r="1717" spans="1:26" x14ac:dyDescent="0.25">
      <c r="A1717">
        <v>1716</v>
      </c>
      <c r="B1717">
        <v>1</v>
      </c>
      <c r="C1717" t="str">
        <f>VLOOKUP(B1717,Sheet4!$A:$B,2,0)</f>
        <v>Verra</v>
      </c>
      <c r="D1717" t="s">
        <v>4432</v>
      </c>
      <c r="E1717" t="s">
        <v>4433</v>
      </c>
      <c r="F1717" t="s">
        <v>4434</v>
      </c>
      <c r="G1717">
        <f>VLOOKUP(F1717,[1]Planilha2!$A:$B,2,0)</f>
        <v>682</v>
      </c>
      <c r="H1717" t="s">
        <v>71</v>
      </c>
      <c r="I1717">
        <f>VLOOKUP(H1717,[1]Planilha5!$A:$B,2,0)</f>
        <v>5</v>
      </c>
      <c r="J1717" t="str">
        <f>VLOOKUP(H1717,[1]Planilha3!$A:$B,2,0)</f>
        <v>Energy</v>
      </c>
      <c r="K1717">
        <f>VLOOKUP(J1717,[1]Planilha3!$B:$C,2,0)</f>
        <v>2</v>
      </c>
      <c r="L1717" t="s">
        <v>34</v>
      </c>
      <c r="M1717">
        <f>VLOOKUP(L1717,[1]Planilha4!$A:$B,2,0)</f>
        <v>1</v>
      </c>
      <c r="N1717" t="s">
        <v>390</v>
      </c>
      <c r="O1717">
        <f>VLOOKUP(N1717,[1]Planilha6!$A:$B,2,0)</f>
        <v>34</v>
      </c>
      <c r="P1717" t="s">
        <v>876</v>
      </c>
      <c r="Q1717" t="s">
        <v>47</v>
      </c>
      <c r="R1717">
        <f>VLOOKUP(Q1717,[1]Planilha7!$A:$B,2,0)</f>
        <v>55</v>
      </c>
      <c r="S1717" s="3">
        <v>11215</v>
      </c>
      <c r="T1717" t="s">
        <v>33</v>
      </c>
      <c r="U1717">
        <f>VLOOKUP(Q1717,Sheet2!$A:$B,2,0)</f>
        <v>1</v>
      </c>
      <c r="V1717" s="4">
        <v>41628</v>
      </c>
      <c r="W1717" s="4" t="s">
        <v>34</v>
      </c>
      <c r="X1717" s="4" t="s">
        <v>34</v>
      </c>
      <c r="Y1717" t="s">
        <v>34</v>
      </c>
      <c r="Z1717" t="s">
        <v>34</v>
      </c>
    </row>
    <row r="1718" spans="1:26" x14ac:dyDescent="0.25">
      <c r="A1718">
        <v>1717</v>
      </c>
      <c r="B1718">
        <v>1</v>
      </c>
      <c r="C1718" t="str">
        <f>VLOOKUP(B1718,Sheet4!$A:$B,2,0)</f>
        <v>Verra</v>
      </c>
      <c r="D1718" t="s">
        <v>4435</v>
      </c>
      <c r="E1718" t="s">
        <v>4436</v>
      </c>
      <c r="F1718" t="s">
        <v>4437</v>
      </c>
      <c r="G1718">
        <f>VLOOKUP(F1718,[1]Planilha2!$A:$B,2,0)</f>
        <v>683</v>
      </c>
      <c r="H1718" t="s">
        <v>71</v>
      </c>
      <c r="I1718">
        <f>VLOOKUP(H1718,[1]Planilha5!$A:$B,2,0)</f>
        <v>5</v>
      </c>
      <c r="J1718" t="str">
        <f>VLOOKUP(H1718,[1]Planilha3!$A:$B,2,0)</f>
        <v>Energy</v>
      </c>
      <c r="K1718">
        <f>VLOOKUP(J1718,[1]Planilha3!$B:$C,2,0)</f>
        <v>2</v>
      </c>
      <c r="L1718" t="s">
        <v>34</v>
      </c>
      <c r="M1718">
        <f>VLOOKUP(L1718,[1]Planilha4!$A:$B,2,0)</f>
        <v>1</v>
      </c>
      <c r="N1718" t="s">
        <v>2835</v>
      </c>
      <c r="O1718">
        <f>VLOOKUP(N1718,[1]Planilha6!$A:$B,2,0)</f>
        <v>95</v>
      </c>
      <c r="P1718" t="s">
        <v>876</v>
      </c>
      <c r="Q1718" t="s">
        <v>32</v>
      </c>
      <c r="R1718">
        <f>VLOOKUP(Q1718,[1]Planilha7!$A:$B,2,0)</f>
        <v>27</v>
      </c>
      <c r="S1718" s="3">
        <v>150885</v>
      </c>
      <c r="T1718" t="s">
        <v>33</v>
      </c>
      <c r="U1718">
        <f>VLOOKUP(Q1718,Sheet2!$A:$B,2,0)</f>
        <v>1</v>
      </c>
      <c r="V1718" s="4">
        <v>41669</v>
      </c>
      <c r="W1718" s="4">
        <v>43031</v>
      </c>
      <c r="X1718" s="4">
        <v>45587</v>
      </c>
      <c r="Y1718" t="s">
        <v>34</v>
      </c>
      <c r="Z1718" t="s">
        <v>34</v>
      </c>
    </row>
    <row r="1719" spans="1:26" x14ac:dyDescent="0.25">
      <c r="A1719">
        <v>1718</v>
      </c>
      <c r="B1719">
        <v>1</v>
      </c>
      <c r="C1719" t="str">
        <f>VLOOKUP(B1719,Sheet4!$A:$B,2,0)</f>
        <v>Verra</v>
      </c>
      <c r="D1719" t="s">
        <v>4438</v>
      </c>
      <c r="E1719" t="s">
        <v>4439</v>
      </c>
      <c r="F1719" t="s">
        <v>4440</v>
      </c>
      <c r="G1719">
        <f>VLOOKUP(F1719,[1]Planilha2!$A:$B,2,0)</f>
        <v>684</v>
      </c>
      <c r="H1719" t="s">
        <v>71</v>
      </c>
      <c r="I1719">
        <f>VLOOKUP(H1719,[1]Planilha5!$A:$B,2,0)</f>
        <v>5</v>
      </c>
      <c r="J1719" t="str">
        <f>VLOOKUP(H1719,[1]Planilha3!$A:$B,2,0)</f>
        <v>Energy</v>
      </c>
      <c r="K1719">
        <f>VLOOKUP(J1719,[1]Planilha3!$B:$C,2,0)</f>
        <v>2</v>
      </c>
      <c r="L1719" t="s">
        <v>34</v>
      </c>
      <c r="M1719">
        <f>VLOOKUP(L1719,[1]Planilha4!$A:$B,2,0)</f>
        <v>1</v>
      </c>
      <c r="N1719" t="s">
        <v>117</v>
      </c>
      <c r="O1719">
        <f>VLOOKUP(N1719,[1]Planilha6!$A:$B,2,0)</f>
        <v>13</v>
      </c>
      <c r="P1719" t="s">
        <v>876</v>
      </c>
      <c r="Q1719" t="s">
        <v>92</v>
      </c>
      <c r="R1719">
        <f>VLOOKUP(Q1719,[1]Planilha7!$A:$B,2,0)</f>
        <v>123</v>
      </c>
      <c r="S1719" s="3">
        <v>114065</v>
      </c>
      <c r="T1719" t="s">
        <v>93</v>
      </c>
      <c r="U1719">
        <f>VLOOKUP(Q1719,Sheet2!$A:$B,2,0)</f>
        <v>3</v>
      </c>
      <c r="V1719" s="4">
        <v>41647</v>
      </c>
      <c r="W1719" s="4" t="s">
        <v>34</v>
      </c>
      <c r="X1719" s="4" t="s">
        <v>34</v>
      </c>
      <c r="Y1719" t="s">
        <v>34</v>
      </c>
      <c r="Z1719" t="s">
        <v>34</v>
      </c>
    </row>
    <row r="1720" spans="1:26" x14ac:dyDescent="0.25">
      <c r="A1720">
        <v>1719</v>
      </c>
      <c r="B1720">
        <v>1</v>
      </c>
      <c r="C1720" t="str">
        <f>VLOOKUP(B1720,Sheet4!$A:$B,2,0)</f>
        <v>Verra</v>
      </c>
      <c r="D1720" t="s">
        <v>4441</v>
      </c>
      <c r="E1720" t="s">
        <v>4442</v>
      </c>
      <c r="F1720" t="s">
        <v>4443</v>
      </c>
      <c r="G1720">
        <f>VLOOKUP(F1720,[1]Planilha2!$A:$B,2,0)</f>
        <v>685</v>
      </c>
      <c r="H1720" t="s">
        <v>3674</v>
      </c>
      <c r="I1720">
        <f>VLOOKUP(H1720,[1]Planilha5!$A:$B,2,0)</f>
        <v>31</v>
      </c>
      <c r="J1720" t="str">
        <f>VLOOKUP(H1720,[1]Planilha3!$A:$B,2,0)</f>
        <v>Energy</v>
      </c>
      <c r="K1720">
        <f>VLOOKUP(J1720,[1]Planilha3!$B:$C,2,0)</f>
        <v>2</v>
      </c>
      <c r="L1720" t="s">
        <v>34</v>
      </c>
      <c r="M1720">
        <f>VLOOKUP(L1720,[1]Planilha4!$A:$B,2,0)</f>
        <v>1</v>
      </c>
      <c r="N1720" t="s">
        <v>1550</v>
      </c>
      <c r="O1720">
        <f>VLOOKUP(N1720,[1]Planilha6!$A:$B,2,0)</f>
        <v>72</v>
      </c>
      <c r="P1720" t="s">
        <v>876</v>
      </c>
      <c r="Q1720" t="s">
        <v>254</v>
      </c>
      <c r="R1720">
        <f>VLOOKUP(Q1720,[1]Planilha7!$A:$B,2,0)</f>
        <v>111</v>
      </c>
      <c r="S1720" s="3">
        <v>10970</v>
      </c>
      <c r="T1720" t="s">
        <v>111</v>
      </c>
      <c r="U1720">
        <f>VLOOKUP(Q1720,Sheet2!$A:$B,2,0)</f>
        <v>1</v>
      </c>
      <c r="V1720" s="4">
        <v>43927</v>
      </c>
      <c r="W1720" s="4" t="s">
        <v>34</v>
      </c>
      <c r="X1720" s="4" t="s">
        <v>34</v>
      </c>
      <c r="Y1720" t="s">
        <v>34</v>
      </c>
      <c r="Z1720" t="s">
        <v>34</v>
      </c>
    </row>
    <row r="1721" spans="1:26" x14ac:dyDescent="0.25">
      <c r="A1721">
        <v>1720</v>
      </c>
      <c r="B1721">
        <v>1</v>
      </c>
      <c r="C1721" t="str">
        <f>VLOOKUP(B1721,Sheet4!$A:$B,2,0)</f>
        <v>Verra</v>
      </c>
      <c r="D1721" t="s">
        <v>4444</v>
      </c>
      <c r="E1721" t="s">
        <v>4445</v>
      </c>
      <c r="F1721" t="s">
        <v>4446</v>
      </c>
      <c r="G1721">
        <f>VLOOKUP(F1721,[1]Planilha2!$A:$B,2,0)</f>
        <v>686</v>
      </c>
      <c r="H1721" t="s">
        <v>71</v>
      </c>
      <c r="I1721">
        <f>VLOOKUP(H1721,[1]Planilha5!$A:$B,2,0)</f>
        <v>5</v>
      </c>
      <c r="J1721" t="str">
        <f>VLOOKUP(H1721,[1]Planilha3!$A:$B,2,0)</f>
        <v>Energy</v>
      </c>
      <c r="K1721">
        <f>VLOOKUP(J1721,[1]Planilha3!$B:$C,2,0)</f>
        <v>2</v>
      </c>
      <c r="L1721" t="s">
        <v>34</v>
      </c>
      <c r="M1721">
        <f>VLOOKUP(L1721,[1]Planilha4!$A:$B,2,0)</f>
        <v>1</v>
      </c>
      <c r="N1721" t="s">
        <v>2835</v>
      </c>
      <c r="O1721">
        <f>VLOOKUP(N1721,[1]Planilha6!$A:$B,2,0)</f>
        <v>95</v>
      </c>
      <c r="P1721" t="s">
        <v>876</v>
      </c>
      <c r="Q1721" t="s">
        <v>47</v>
      </c>
      <c r="R1721">
        <f>VLOOKUP(Q1721,[1]Planilha7!$A:$B,2,0)</f>
        <v>55</v>
      </c>
      <c r="S1721" s="3">
        <v>3648</v>
      </c>
      <c r="T1721" t="s">
        <v>33</v>
      </c>
      <c r="U1721">
        <f>VLOOKUP(Q1721,Sheet2!$A:$B,2,0)</f>
        <v>1</v>
      </c>
      <c r="V1721" s="4">
        <v>40267</v>
      </c>
      <c r="W1721" s="4" t="s">
        <v>34</v>
      </c>
      <c r="X1721" s="4" t="s">
        <v>34</v>
      </c>
      <c r="Y1721" t="s">
        <v>34</v>
      </c>
      <c r="Z1721" t="s">
        <v>34</v>
      </c>
    </row>
    <row r="1722" spans="1:26" x14ac:dyDescent="0.25">
      <c r="A1722">
        <v>1721</v>
      </c>
      <c r="B1722">
        <v>1</v>
      </c>
      <c r="C1722" t="str">
        <f>VLOOKUP(B1722,Sheet4!$A:$B,2,0)</f>
        <v>Verra</v>
      </c>
      <c r="D1722" t="s">
        <v>4447</v>
      </c>
      <c r="E1722" t="s">
        <v>4448</v>
      </c>
      <c r="F1722" t="s">
        <v>4449</v>
      </c>
      <c r="G1722">
        <f>VLOOKUP(F1722,[1]Planilha2!$A:$B,2,0)</f>
        <v>687</v>
      </c>
      <c r="H1722" t="s">
        <v>71</v>
      </c>
      <c r="I1722">
        <f>VLOOKUP(H1722,[1]Planilha5!$A:$B,2,0)</f>
        <v>5</v>
      </c>
      <c r="J1722" t="str">
        <f>VLOOKUP(H1722,[1]Planilha3!$A:$B,2,0)</f>
        <v>Energy</v>
      </c>
      <c r="K1722">
        <f>VLOOKUP(J1722,[1]Planilha3!$B:$C,2,0)</f>
        <v>2</v>
      </c>
      <c r="L1722" t="s">
        <v>34</v>
      </c>
      <c r="M1722">
        <f>VLOOKUP(L1722,[1]Planilha4!$A:$B,2,0)</f>
        <v>1</v>
      </c>
      <c r="N1722" t="s">
        <v>1550</v>
      </c>
      <c r="O1722">
        <f>VLOOKUP(N1722,[1]Planilha6!$A:$B,2,0)</f>
        <v>72</v>
      </c>
      <c r="P1722" t="s">
        <v>876</v>
      </c>
      <c r="Q1722" t="s">
        <v>47</v>
      </c>
      <c r="R1722">
        <f>VLOOKUP(Q1722,[1]Planilha7!$A:$B,2,0)</f>
        <v>55</v>
      </c>
      <c r="S1722" s="3">
        <v>52980</v>
      </c>
      <c r="T1722" t="s">
        <v>33</v>
      </c>
      <c r="U1722">
        <f>VLOOKUP(Q1722,Sheet2!$A:$B,2,0)</f>
        <v>1</v>
      </c>
      <c r="V1722" s="4">
        <v>43927</v>
      </c>
      <c r="W1722" s="4" t="s">
        <v>34</v>
      </c>
      <c r="X1722" s="4" t="s">
        <v>34</v>
      </c>
      <c r="Y1722" t="s">
        <v>34</v>
      </c>
      <c r="Z1722" t="s">
        <v>34</v>
      </c>
    </row>
    <row r="1723" spans="1:26" x14ac:dyDescent="0.25">
      <c r="A1723">
        <v>1722</v>
      </c>
      <c r="B1723">
        <v>1</v>
      </c>
      <c r="C1723" t="str">
        <f>VLOOKUP(B1723,Sheet4!$A:$B,2,0)</f>
        <v>Verra</v>
      </c>
      <c r="D1723" t="s">
        <v>4450</v>
      </c>
      <c r="E1723" t="s">
        <v>4451</v>
      </c>
      <c r="F1723" t="s">
        <v>4452</v>
      </c>
      <c r="G1723">
        <f>VLOOKUP(F1723,[1]Planilha2!$A:$B,2,0)</f>
        <v>688</v>
      </c>
      <c r="H1723" t="s">
        <v>71</v>
      </c>
      <c r="I1723">
        <f>VLOOKUP(H1723,[1]Planilha5!$A:$B,2,0)</f>
        <v>5</v>
      </c>
      <c r="J1723" t="str">
        <f>VLOOKUP(H1723,[1]Planilha3!$A:$B,2,0)</f>
        <v>Energy</v>
      </c>
      <c r="K1723">
        <f>VLOOKUP(J1723,[1]Planilha3!$B:$C,2,0)</f>
        <v>2</v>
      </c>
      <c r="L1723" t="s">
        <v>34</v>
      </c>
      <c r="M1723">
        <f>VLOOKUP(L1723,[1]Planilha4!$A:$B,2,0)</f>
        <v>1</v>
      </c>
      <c r="N1723" t="s">
        <v>390</v>
      </c>
      <c r="O1723">
        <f>VLOOKUP(N1723,[1]Planilha6!$A:$B,2,0)</f>
        <v>34</v>
      </c>
      <c r="P1723" t="s">
        <v>876</v>
      </c>
      <c r="Q1723" t="s">
        <v>47</v>
      </c>
      <c r="R1723">
        <f>VLOOKUP(Q1723,[1]Planilha7!$A:$B,2,0)</f>
        <v>55</v>
      </c>
      <c r="S1723" s="3">
        <v>17757</v>
      </c>
      <c r="T1723" t="s">
        <v>33</v>
      </c>
      <c r="U1723">
        <f>VLOOKUP(Q1723,Sheet2!$A:$B,2,0)</f>
        <v>1</v>
      </c>
      <c r="V1723" s="4">
        <v>40302</v>
      </c>
      <c r="W1723" s="4" t="s">
        <v>34</v>
      </c>
      <c r="X1723" s="4" t="s">
        <v>34</v>
      </c>
      <c r="Y1723" t="s">
        <v>34</v>
      </c>
      <c r="Z1723" t="s">
        <v>34</v>
      </c>
    </row>
    <row r="1724" spans="1:26" x14ac:dyDescent="0.25">
      <c r="A1724">
        <v>1723</v>
      </c>
      <c r="B1724">
        <v>1</v>
      </c>
      <c r="C1724" t="str">
        <f>VLOOKUP(B1724,Sheet4!$A:$B,2,0)</f>
        <v>Verra</v>
      </c>
      <c r="D1724" t="s">
        <v>4453</v>
      </c>
      <c r="E1724" t="s">
        <v>4454</v>
      </c>
      <c r="F1724" t="s">
        <v>4455</v>
      </c>
      <c r="G1724">
        <f>VLOOKUP(F1724,[1]Planilha2!$A:$B,2,0)</f>
        <v>689</v>
      </c>
      <c r="H1724" t="s">
        <v>71</v>
      </c>
      <c r="I1724">
        <f>VLOOKUP(H1724,[1]Planilha5!$A:$B,2,0)</f>
        <v>5</v>
      </c>
      <c r="J1724" t="str">
        <f>VLOOKUP(H1724,[1]Planilha3!$A:$B,2,0)</f>
        <v>Energy</v>
      </c>
      <c r="K1724">
        <f>VLOOKUP(J1724,[1]Planilha3!$B:$C,2,0)</f>
        <v>2</v>
      </c>
      <c r="L1724" t="s">
        <v>34</v>
      </c>
      <c r="M1724">
        <f>VLOOKUP(L1724,[1]Planilha4!$A:$B,2,0)</f>
        <v>1</v>
      </c>
      <c r="N1724" t="s">
        <v>390</v>
      </c>
      <c r="O1724">
        <f>VLOOKUP(N1724,[1]Planilha6!$A:$B,2,0)</f>
        <v>34</v>
      </c>
      <c r="P1724" t="s">
        <v>876</v>
      </c>
      <c r="Q1724" t="s">
        <v>47</v>
      </c>
      <c r="R1724">
        <f>VLOOKUP(Q1724,[1]Planilha7!$A:$B,2,0)</f>
        <v>55</v>
      </c>
      <c r="S1724" s="3">
        <v>29586</v>
      </c>
      <c r="T1724" t="s">
        <v>33</v>
      </c>
      <c r="U1724">
        <f>VLOOKUP(Q1724,Sheet2!$A:$B,2,0)</f>
        <v>1</v>
      </c>
      <c r="V1724" s="4">
        <v>43927</v>
      </c>
      <c r="W1724" s="4" t="s">
        <v>34</v>
      </c>
      <c r="X1724" s="4" t="s">
        <v>34</v>
      </c>
      <c r="Y1724" t="s">
        <v>34</v>
      </c>
      <c r="Z1724" t="s">
        <v>34</v>
      </c>
    </row>
    <row r="1725" spans="1:26" x14ac:dyDescent="0.25">
      <c r="A1725">
        <v>1724</v>
      </c>
      <c r="B1725">
        <v>1</v>
      </c>
      <c r="C1725" t="str">
        <f>VLOOKUP(B1725,Sheet4!$A:$B,2,0)</f>
        <v>Verra</v>
      </c>
      <c r="D1725" t="s">
        <v>4456</v>
      </c>
      <c r="E1725" t="s">
        <v>4457</v>
      </c>
      <c r="F1725" t="s">
        <v>4458</v>
      </c>
      <c r="G1725">
        <f>VLOOKUP(F1725,[1]Planilha2!$A:$B,2,0)</f>
        <v>690</v>
      </c>
      <c r="H1725" t="s">
        <v>71</v>
      </c>
      <c r="I1725">
        <f>VLOOKUP(H1725,[1]Planilha5!$A:$B,2,0)</f>
        <v>5</v>
      </c>
      <c r="J1725" t="str">
        <f>VLOOKUP(H1725,[1]Planilha3!$A:$B,2,0)</f>
        <v>Energy</v>
      </c>
      <c r="K1725">
        <f>VLOOKUP(J1725,[1]Planilha3!$B:$C,2,0)</f>
        <v>2</v>
      </c>
      <c r="L1725" t="s">
        <v>34</v>
      </c>
      <c r="M1725">
        <f>VLOOKUP(L1725,[1]Planilha4!$A:$B,2,0)</f>
        <v>1</v>
      </c>
      <c r="N1725" t="s">
        <v>117</v>
      </c>
      <c r="O1725">
        <f>VLOOKUP(N1725,[1]Planilha6!$A:$B,2,0)</f>
        <v>13</v>
      </c>
      <c r="P1725" t="s">
        <v>876</v>
      </c>
      <c r="Q1725" t="s">
        <v>32</v>
      </c>
      <c r="R1725">
        <f>VLOOKUP(Q1725,[1]Planilha7!$A:$B,2,0)</f>
        <v>27</v>
      </c>
      <c r="S1725" s="3">
        <v>116070</v>
      </c>
      <c r="T1725" t="s">
        <v>33</v>
      </c>
      <c r="U1725">
        <f>VLOOKUP(Q1725,Sheet2!$A:$B,2,0)</f>
        <v>1</v>
      </c>
      <c r="V1725" s="4">
        <v>43927</v>
      </c>
      <c r="W1725" s="4" t="s">
        <v>34</v>
      </c>
      <c r="X1725" s="4" t="s">
        <v>34</v>
      </c>
      <c r="Y1725" t="s">
        <v>34</v>
      </c>
      <c r="Z1725" t="s">
        <v>34</v>
      </c>
    </row>
    <row r="1726" spans="1:26" x14ac:dyDescent="0.25">
      <c r="A1726">
        <v>1725</v>
      </c>
      <c r="B1726">
        <v>1</v>
      </c>
      <c r="C1726" t="str">
        <f>VLOOKUP(B1726,Sheet4!$A:$B,2,0)</f>
        <v>Verra</v>
      </c>
      <c r="D1726" t="s">
        <v>4459</v>
      </c>
      <c r="E1726" t="s">
        <v>4460</v>
      </c>
      <c r="F1726" t="s">
        <v>4461</v>
      </c>
      <c r="G1726">
        <f>VLOOKUP(F1726,[1]Planilha2!$A:$B,2,0)</f>
        <v>691</v>
      </c>
      <c r="H1726" t="s">
        <v>71</v>
      </c>
      <c r="I1726">
        <f>VLOOKUP(H1726,[1]Planilha5!$A:$B,2,0)</f>
        <v>5</v>
      </c>
      <c r="J1726" t="str">
        <f>VLOOKUP(H1726,[1]Planilha3!$A:$B,2,0)</f>
        <v>Energy</v>
      </c>
      <c r="K1726">
        <f>VLOOKUP(J1726,[1]Planilha3!$B:$C,2,0)</f>
        <v>2</v>
      </c>
      <c r="L1726" t="s">
        <v>34</v>
      </c>
      <c r="M1726">
        <f>VLOOKUP(L1726,[1]Planilha4!$A:$B,2,0)</f>
        <v>1</v>
      </c>
      <c r="N1726" t="s">
        <v>390</v>
      </c>
      <c r="O1726">
        <f>VLOOKUP(N1726,[1]Planilha6!$A:$B,2,0)</f>
        <v>34</v>
      </c>
      <c r="P1726" t="s">
        <v>876</v>
      </c>
      <c r="Q1726" t="s">
        <v>47</v>
      </c>
      <c r="R1726">
        <f>VLOOKUP(Q1726,[1]Planilha7!$A:$B,2,0)</f>
        <v>55</v>
      </c>
      <c r="S1726" s="3">
        <v>15694</v>
      </c>
      <c r="T1726" t="s">
        <v>33</v>
      </c>
      <c r="U1726">
        <f>VLOOKUP(Q1726,Sheet2!$A:$B,2,0)</f>
        <v>1</v>
      </c>
      <c r="V1726" s="4">
        <v>43927</v>
      </c>
      <c r="W1726" s="4" t="s">
        <v>34</v>
      </c>
      <c r="X1726" s="4" t="s">
        <v>34</v>
      </c>
      <c r="Y1726" t="s">
        <v>34</v>
      </c>
      <c r="Z1726" t="s">
        <v>34</v>
      </c>
    </row>
    <row r="1727" spans="1:26" x14ac:dyDescent="0.25">
      <c r="A1727">
        <v>1726</v>
      </c>
      <c r="B1727">
        <v>1</v>
      </c>
      <c r="C1727" t="str">
        <f>VLOOKUP(B1727,Sheet4!$A:$B,2,0)</f>
        <v>Verra</v>
      </c>
      <c r="D1727" t="s">
        <v>4462</v>
      </c>
      <c r="E1727" t="s">
        <v>4463</v>
      </c>
      <c r="F1727" t="s">
        <v>4464</v>
      </c>
      <c r="G1727">
        <f>VLOOKUP(F1727,[1]Planilha2!$A:$B,2,0)</f>
        <v>692</v>
      </c>
      <c r="H1727" t="s">
        <v>71</v>
      </c>
      <c r="I1727">
        <f>VLOOKUP(H1727,[1]Planilha5!$A:$B,2,0)</f>
        <v>5</v>
      </c>
      <c r="J1727" t="str">
        <f>VLOOKUP(H1727,[1]Planilha3!$A:$B,2,0)</f>
        <v>Energy</v>
      </c>
      <c r="K1727">
        <f>VLOOKUP(J1727,[1]Planilha3!$B:$C,2,0)</f>
        <v>2</v>
      </c>
      <c r="L1727" t="s">
        <v>34</v>
      </c>
      <c r="M1727">
        <f>VLOOKUP(L1727,[1]Planilha4!$A:$B,2,0)</f>
        <v>1</v>
      </c>
      <c r="N1727" t="s">
        <v>1550</v>
      </c>
      <c r="O1727">
        <f>VLOOKUP(N1727,[1]Planilha6!$A:$B,2,0)</f>
        <v>72</v>
      </c>
      <c r="P1727" t="s">
        <v>876</v>
      </c>
      <c r="Q1727" t="s">
        <v>273</v>
      </c>
      <c r="R1727">
        <f>VLOOKUP(Q1727,[1]Planilha7!$A:$B,2,0)</f>
        <v>119</v>
      </c>
      <c r="S1727" s="3">
        <v>25694</v>
      </c>
      <c r="T1727" t="s">
        <v>33</v>
      </c>
      <c r="U1727">
        <f>VLOOKUP(Q1727,Sheet2!$A:$B,2,0)</f>
        <v>1</v>
      </c>
      <c r="V1727" s="4">
        <v>43927</v>
      </c>
      <c r="W1727" s="4" t="s">
        <v>34</v>
      </c>
      <c r="X1727" s="4" t="s">
        <v>34</v>
      </c>
      <c r="Y1727" t="s">
        <v>34</v>
      </c>
      <c r="Z1727" t="s">
        <v>34</v>
      </c>
    </row>
    <row r="1728" spans="1:26" x14ac:dyDescent="0.25">
      <c r="A1728">
        <v>1727</v>
      </c>
      <c r="B1728">
        <v>1</v>
      </c>
      <c r="C1728" t="str">
        <f>VLOOKUP(B1728,Sheet4!$A:$B,2,0)</f>
        <v>Verra</v>
      </c>
      <c r="D1728" t="s">
        <v>4465</v>
      </c>
      <c r="E1728" t="s">
        <v>4466</v>
      </c>
      <c r="F1728" t="s">
        <v>4467</v>
      </c>
      <c r="G1728">
        <f>VLOOKUP(F1728,[1]Planilha2!$A:$B,2,0)</f>
        <v>693</v>
      </c>
      <c r="H1728" t="s">
        <v>71</v>
      </c>
      <c r="I1728">
        <f>VLOOKUP(H1728,[1]Planilha5!$A:$B,2,0)</f>
        <v>5</v>
      </c>
      <c r="J1728" t="str">
        <f>VLOOKUP(H1728,[1]Planilha3!$A:$B,2,0)</f>
        <v>Energy</v>
      </c>
      <c r="K1728">
        <f>VLOOKUP(J1728,[1]Planilha3!$B:$C,2,0)</f>
        <v>2</v>
      </c>
      <c r="L1728" t="s">
        <v>34</v>
      </c>
      <c r="M1728">
        <f>VLOOKUP(L1728,[1]Planilha4!$A:$B,2,0)</f>
        <v>1</v>
      </c>
      <c r="N1728" t="s">
        <v>117</v>
      </c>
      <c r="O1728">
        <f>VLOOKUP(N1728,[1]Planilha6!$A:$B,2,0)</f>
        <v>13</v>
      </c>
      <c r="P1728" t="s">
        <v>876</v>
      </c>
      <c r="Q1728" t="s">
        <v>32</v>
      </c>
      <c r="R1728">
        <f>VLOOKUP(Q1728,[1]Planilha7!$A:$B,2,0)</f>
        <v>27</v>
      </c>
      <c r="S1728" s="3">
        <v>500678</v>
      </c>
      <c r="T1728" t="s">
        <v>33</v>
      </c>
      <c r="U1728">
        <f>VLOOKUP(Q1728,Sheet2!$A:$B,2,0)</f>
        <v>1</v>
      </c>
      <c r="V1728" s="4">
        <v>43927</v>
      </c>
      <c r="W1728" s="4" t="s">
        <v>34</v>
      </c>
      <c r="X1728" s="4" t="s">
        <v>34</v>
      </c>
      <c r="Y1728" t="s">
        <v>34</v>
      </c>
      <c r="Z1728" t="s">
        <v>34</v>
      </c>
    </row>
    <row r="1729" spans="1:26" x14ac:dyDescent="0.25">
      <c r="A1729">
        <v>1728</v>
      </c>
      <c r="B1729">
        <v>1</v>
      </c>
      <c r="C1729" t="str">
        <f>VLOOKUP(B1729,Sheet4!$A:$B,2,0)</f>
        <v>Verra</v>
      </c>
      <c r="D1729" t="s">
        <v>4468</v>
      </c>
      <c r="E1729" t="s">
        <v>4469</v>
      </c>
      <c r="F1729" t="s">
        <v>4470</v>
      </c>
      <c r="G1729">
        <f>VLOOKUP(F1729,[1]Planilha2!$A:$B,2,0)</f>
        <v>694</v>
      </c>
      <c r="H1729" t="s">
        <v>71</v>
      </c>
      <c r="I1729">
        <f>VLOOKUP(H1729,[1]Planilha5!$A:$B,2,0)</f>
        <v>5</v>
      </c>
      <c r="J1729" t="str">
        <f>VLOOKUP(H1729,[1]Planilha3!$A:$B,2,0)</f>
        <v>Energy</v>
      </c>
      <c r="K1729">
        <f>VLOOKUP(J1729,[1]Planilha3!$B:$C,2,0)</f>
        <v>2</v>
      </c>
      <c r="L1729" t="s">
        <v>34</v>
      </c>
      <c r="M1729">
        <f>VLOOKUP(L1729,[1]Planilha4!$A:$B,2,0)</f>
        <v>1</v>
      </c>
      <c r="N1729" t="s">
        <v>117</v>
      </c>
      <c r="O1729">
        <f>VLOOKUP(N1729,[1]Planilha6!$A:$B,2,0)</f>
        <v>13</v>
      </c>
      <c r="P1729" t="s">
        <v>876</v>
      </c>
      <c r="Q1729" t="s">
        <v>32</v>
      </c>
      <c r="R1729">
        <f>VLOOKUP(Q1729,[1]Planilha7!$A:$B,2,0)</f>
        <v>27</v>
      </c>
      <c r="S1729" s="3">
        <v>69757</v>
      </c>
      <c r="T1729" t="s">
        <v>33</v>
      </c>
      <c r="U1729">
        <f>VLOOKUP(Q1729,Sheet2!$A:$B,2,0)</f>
        <v>1</v>
      </c>
      <c r="V1729" s="4">
        <v>43986</v>
      </c>
      <c r="W1729" s="4" t="s">
        <v>34</v>
      </c>
      <c r="X1729" s="4" t="s">
        <v>34</v>
      </c>
      <c r="Y1729" t="s">
        <v>34</v>
      </c>
      <c r="Z1729" t="s">
        <v>34</v>
      </c>
    </row>
    <row r="1730" spans="1:26" x14ac:dyDescent="0.25">
      <c r="A1730">
        <v>1729</v>
      </c>
      <c r="B1730">
        <v>1</v>
      </c>
      <c r="C1730" t="str">
        <f>VLOOKUP(B1730,Sheet4!$A:$B,2,0)</f>
        <v>Verra</v>
      </c>
      <c r="D1730" t="s">
        <v>4471</v>
      </c>
      <c r="E1730" t="s">
        <v>4472</v>
      </c>
      <c r="F1730" t="s">
        <v>4455</v>
      </c>
      <c r="G1730">
        <f>VLOOKUP(F1730,[1]Planilha2!$A:$B,2,0)</f>
        <v>689</v>
      </c>
      <c r="H1730" t="s">
        <v>71</v>
      </c>
      <c r="I1730">
        <f>VLOOKUP(H1730,[1]Planilha5!$A:$B,2,0)</f>
        <v>5</v>
      </c>
      <c r="J1730" t="str">
        <f>VLOOKUP(H1730,[1]Planilha3!$A:$B,2,0)</f>
        <v>Energy</v>
      </c>
      <c r="K1730">
        <f>VLOOKUP(J1730,[1]Planilha3!$B:$C,2,0)</f>
        <v>2</v>
      </c>
      <c r="L1730" t="s">
        <v>34</v>
      </c>
      <c r="M1730">
        <f>VLOOKUP(L1730,[1]Planilha4!$A:$B,2,0)</f>
        <v>1</v>
      </c>
      <c r="N1730" t="s">
        <v>390</v>
      </c>
      <c r="O1730">
        <f>VLOOKUP(N1730,[1]Planilha6!$A:$B,2,0)</f>
        <v>34</v>
      </c>
      <c r="P1730" t="s">
        <v>876</v>
      </c>
      <c r="Q1730" t="s">
        <v>47</v>
      </c>
      <c r="R1730">
        <f>VLOOKUP(Q1730,[1]Planilha7!$A:$B,2,0)</f>
        <v>55</v>
      </c>
      <c r="S1730" s="3">
        <v>30714</v>
      </c>
      <c r="T1730" t="s">
        <v>33</v>
      </c>
      <c r="U1730">
        <f>VLOOKUP(Q1730,Sheet2!$A:$B,2,0)</f>
        <v>1</v>
      </c>
      <c r="V1730" s="4">
        <v>43927</v>
      </c>
      <c r="W1730" s="4" t="s">
        <v>34</v>
      </c>
      <c r="X1730" s="4" t="s">
        <v>34</v>
      </c>
      <c r="Y1730" t="s">
        <v>34</v>
      </c>
      <c r="Z1730" t="s">
        <v>34</v>
      </c>
    </row>
    <row r="1731" spans="1:26" x14ac:dyDescent="0.25">
      <c r="A1731">
        <v>1730</v>
      </c>
      <c r="B1731">
        <v>1</v>
      </c>
      <c r="C1731" t="str">
        <f>VLOOKUP(B1731,Sheet4!$A:$B,2,0)</f>
        <v>Verra</v>
      </c>
      <c r="D1731" t="s">
        <v>4473</v>
      </c>
      <c r="E1731" t="s">
        <v>4474</v>
      </c>
      <c r="F1731" t="s">
        <v>4475</v>
      </c>
      <c r="G1731">
        <f>VLOOKUP(F1731,[1]Planilha2!$A:$B,2,0)</f>
        <v>695</v>
      </c>
      <c r="H1731" t="s">
        <v>71</v>
      </c>
      <c r="I1731">
        <f>VLOOKUP(H1731,[1]Planilha5!$A:$B,2,0)</f>
        <v>5</v>
      </c>
      <c r="J1731" t="str">
        <f>VLOOKUP(H1731,[1]Planilha3!$A:$B,2,0)</f>
        <v>Energy</v>
      </c>
      <c r="K1731">
        <f>VLOOKUP(J1731,[1]Planilha3!$B:$C,2,0)</f>
        <v>2</v>
      </c>
      <c r="L1731" t="s">
        <v>34</v>
      </c>
      <c r="M1731">
        <f>VLOOKUP(L1731,[1]Planilha4!$A:$B,2,0)</f>
        <v>1</v>
      </c>
      <c r="N1731" t="s">
        <v>390</v>
      </c>
      <c r="O1731">
        <f>VLOOKUP(N1731,[1]Planilha6!$A:$B,2,0)</f>
        <v>34</v>
      </c>
      <c r="P1731" t="s">
        <v>876</v>
      </c>
      <c r="Q1731" t="s">
        <v>47</v>
      </c>
      <c r="R1731">
        <f>VLOOKUP(Q1731,[1]Planilha7!$A:$B,2,0)</f>
        <v>55</v>
      </c>
      <c r="S1731" s="3">
        <v>27813</v>
      </c>
      <c r="T1731" t="s">
        <v>33</v>
      </c>
      <c r="U1731">
        <f>VLOOKUP(Q1731,Sheet2!$A:$B,2,0)</f>
        <v>1</v>
      </c>
      <c r="V1731" s="4">
        <v>40240</v>
      </c>
      <c r="W1731" s="4">
        <v>42461</v>
      </c>
      <c r="X1731" s="4">
        <v>46112</v>
      </c>
      <c r="Y1731" t="s">
        <v>34</v>
      </c>
      <c r="Z1731" t="s">
        <v>34</v>
      </c>
    </row>
    <row r="1732" spans="1:26" x14ac:dyDescent="0.25">
      <c r="A1732">
        <v>1731</v>
      </c>
      <c r="B1732">
        <v>1</v>
      </c>
      <c r="C1732" t="str">
        <f>VLOOKUP(B1732,Sheet4!$A:$B,2,0)</f>
        <v>Verra</v>
      </c>
      <c r="D1732" t="s">
        <v>4476</v>
      </c>
      <c r="E1732" t="s">
        <v>4477</v>
      </c>
      <c r="F1732" t="s">
        <v>4478</v>
      </c>
      <c r="G1732">
        <f>VLOOKUP(F1732,[1]Planilha2!$A:$B,2,0)</f>
        <v>696</v>
      </c>
      <c r="H1732" t="s">
        <v>71</v>
      </c>
      <c r="I1732">
        <f>VLOOKUP(H1732,[1]Planilha5!$A:$B,2,0)</f>
        <v>5</v>
      </c>
      <c r="J1732" t="str">
        <f>VLOOKUP(H1732,[1]Planilha3!$A:$B,2,0)</f>
        <v>Energy</v>
      </c>
      <c r="K1732">
        <f>VLOOKUP(J1732,[1]Planilha3!$B:$C,2,0)</f>
        <v>2</v>
      </c>
      <c r="L1732" t="s">
        <v>34</v>
      </c>
      <c r="M1732">
        <f>VLOOKUP(L1732,[1]Planilha4!$A:$B,2,0)</f>
        <v>1</v>
      </c>
      <c r="N1732" t="s">
        <v>390</v>
      </c>
      <c r="O1732">
        <f>VLOOKUP(N1732,[1]Planilha6!$A:$B,2,0)</f>
        <v>34</v>
      </c>
      <c r="P1732" t="s">
        <v>876</v>
      </c>
      <c r="Q1732" t="s">
        <v>47</v>
      </c>
      <c r="R1732">
        <f>VLOOKUP(Q1732,[1]Planilha7!$A:$B,2,0)</f>
        <v>55</v>
      </c>
      <c r="S1732" s="3">
        <v>17068</v>
      </c>
      <c r="T1732" t="s">
        <v>33</v>
      </c>
      <c r="U1732">
        <f>VLOOKUP(Q1732,Sheet2!$A:$B,2,0)</f>
        <v>1</v>
      </c>
      <c r="V1732" s="4">
        <v>43927</v>
      </c>
      <c r="W1732" s="4" t="s">
        <v>34</v>
      </c>
      <c r="X1732" s="4" t="s">
        <v>34</v>
      </c>
      <c r="Y1732" t="s">
        <v>34</v>
      </c>
      <c r="Z1732" t="s">
        <v>34</v>
      </c>
    </row>
    <row r="1733" spans="1:26" x14ac:dyDescent="0.25">
      <c r="A1733">
        <v>1732</v>
      </c>
      <c r="B1733">
        <v>1</v>
      </c>
      <c r="C1733" t="str">
        <f>VLOOKUP(B1733,Sheet4!$A:$B,2,0)</f>
        <v>Verra</v>
      </c>
      <c r="D1733" t="s">
        <v>4479</v>
      </c>
      <c r="E1733" t="s">
        <v>4480</v>
      </c>
      <c r="F1733" t="s">
        <v>4481</v>
      </c>
      <c r="G1733">
        <f>VLOOKUP(F1733,[1]Planilha2!$A:$B,2,0)</f>
        <v>697</v>
      </c>
      <c r="H1733" t="s">
        <v>1677</v>
      </c>
      <c r="I1733">
        <f>VLOOKUP(H1733,[1]Planilha5!$A:$B,2,0)</f>
        <v>22</v>
      </c>
      <c r="J1733" t="str">
        <f>VLOOKUP(H1733,[1]Planilha3!$A:$B,2,0)</f>
        <v>Industry</v>
      </c>
      <c r="K1733">
        <f>VLOOKUP(J1733,[1]Planilha3!$B:$C,2,0)</f>
        <v>4</v>
      </c>
      <c r="L1733" t="s">
        <v>34</v>
      </c>
      <c r="M1733">
        <f>VLOOKUP(L1733,[1]Planilha4!$A:$B,2,0)</f>
        <v>1</v>
      </c>
      <c r="N1733" t="s">
        <v>4482</v>
      </c>
      <c r="O1733">
        <f>VLOOKUP(N1733,[1]Planilha6!$A:$B,2,0)</f>
        <v>135</v>
      </c>
      <c r="P1733" t="s">
        <v>876</v>
      </c>
      <c r="Q1733" t="s">
        <v>47</v>
      </c>
      <c r="R1733">
        <f>VLOOKUP(Q1733,[1]Planilha7!$A:$B,2,0)</f>
        <v>55</v>
      </c>
      <c r="S1733" s="3">
        <v>35131</v>
      </c>
      <c r="T1733" t="s">
        <v>33</v>
      </c>
      <c r="U1733">
        <f>VLOOKUP(Q1733,Sheet2!$A:$B,2,0)</f>
        <v>1</v>
      </c>
      <c r="V1733" s="4">
        <v>40253</v>
      </c>
      <c r="W1733" s="4" t="s">
        <v>34</v>
      </c>
      <c r="X1733" s="4" t="s">
        <v>34</v>
      </c>
      <c r="Y1733" t="s">
        <v>34</v>
      </c>
      <c r="Z1733" t="s">
        <v>34</v>
      </c>
    </row>
    <row r="1734" spans="1:26" x14ac:dyDescent="0.25">
      <c r="A1734">
        <v>1733</v>
      </c>
      <c r="B1734">
        <v>1</v>
      </c>
      <c r="C1734" t="str">
        <f>VLOOKUP(B1734,Sheet4!$A:$B,2,0)</f>
        <v>Verra</v>
      </c>
      <c r="D1734" t="s">
        <v>4483</v>
      </c>
      <c r="E1734" t="s">
        <v>4484</v>
      </c>
      <c r="F1734" t="s">
        <v>4485</v>
      </c>
      <c r="G1734">
        <f>VLOOKUP(F1734,[1]Planilha2!$A:$B,2,0)</f>
        <v>698</v>
      </c>
      <c r="H1734" t="s">
        <v>71</v>
      </c>
      <c r="I1734">
        <f>VLOOKUP(H1734,[1]Planilha5!$A:$B,2,0)</f>
        <v>5</v>
      </c>
      <c r="J1734" t="str">
        <f>VLOOKUP(H1734,[1]Planilha3!$A:$B,2,0)</f>
        <v>Energy</v>
      </c>
      <c r="K1734">
        <f>VLOOKUP(J1734,[1]Planilha3!$B:$C,2,0)</f>
        <v>2</v>
      </c>
      <c r="L1734" t="s">
        <v>34</v>
      </c>
      <c r="M1734">
        <f>VLOOKUP(L1734,[1]Planilha4!$A:$B,2,0)</f>
        <v>1</v>
      </c>
      <c r="N1734" t="s">
        <v>390</v>
      </c>
      <c r="O1734">
        <f>VLOOKUP(N1734,[1]Planilha6!$A:$B,2,0)</f>
        <v>34</v>
      </c>
      <c r="P1734" t="s">
        <v>876</v>
      </c>
      <c r="Q1734" t="s">
        <v>47</v>
      </c>
      <c r="R1734">
        <f>VLOOKUP(Q1734,[1]Planilha7!$A:$B,2,0)</f>
        <v>55</v>
      </c>
      <c r="S1734" s="3">
        <v>23020</v>
      </c>
      <c r="T1734" t="s">
        <v>33</v>
      </c>
      <c r="U1734">
        <f>VLOOKUP(Q1734,Sheet2!$A:$B,2,0)</f>
        <v>1</v>
      </c>
      <c r="V1734" s="4">
        <v>43927</v>
      </c>
      <c r="W1734" s="4" t="s">
        <v>34</v>
      </c>
      <c r="X1734" s="4" t="s">
        <v>34</v>
      </c>
      <c r="Y1734" t="s">
        <v>34</v>
      </c>
      <c r="Z1734" t="s">
        <v>34</v>
      </c>
    </row>
    <row r="1735" spans="1:26" x14ac:dyDescent="0.25">
      <c r="A1735">
        <v>1734</v>
      </c>
      <c r="B1735">
        <v>1</v>
      </c>
      <c r="C1735" t="str">
        <f>VLOOKUP(B1735,Sheet4!$A:$B,2,0)</f>
        <v>Verra</v>
      </c>
      <c r="D1735" t="s">
        <v>4486</v>
      </c>
      <c r="E1735" t="s">
        <v>4487</v>
      </c>
      <c r="F1735" t="s">
        <v>4488</v>
      </c>
      <c r="G1735">
        <f>VLOOKUP(F1735,[1]Planilha2!$A:$B,2,0)</f>
        <v>699</v>
      </c>
      <c r="H1735" t="s">
        <v>1677</v>
      </c>
      <c r="I1735">
        <f>VLOOKUP(H1735,[1]Planilha5!$A:$B,2,0)</f>
        <v>22</v>
      </c>
      <c r="J1735" t="str">
        <f>VLOOKUP(H1735,[1]Planilha3!$A:$B,2,0)</f>
        <v>Industry</v>
      </c>
      <c r="K1735">
        <f>VLOOKUP(J1735,[1]Planilha3!$B:$C,2,0)</f>
        <v>4</v>
      </c>
      <c r="L1735" t="s">
        <v>34</v>
      </c>
      <c r="M1735">
        <f>VLOOKUP(L1735,[1]Planilha4!$A:$B,2,0)</f>
        <v>1</v>
      </c>
      <c r="N1735" t="s">
        <v>809</v>
      </c>
      <c r="O1735">
        <f>VLOOKUP(N1735,[1]Planilha6!$A:$B,2,0)</f>
        <v>51</v>
      </c>
      <c r="P1735" t="s">
        <v>876</v>
      </c>
      <c r="Q1735" t="s">
        <v>1317</v>
      </c>
      <c r="R1735">
        <f>VLOOKUP(Q1735,[1]Planilha7!$A:$B,2,0)</f>
        <v>97</v>
      </c>
      <c r="S1735" s="3">
        <v>130000</v>
      </c>
      <c r="T1735" t="s">
        <v>127</v>
      </c>
      <c r="U1735">
        <f>VLOOKUP(Q1735,Sheet2!$A:$B,2,0)</f>
        <v>6</v>
      </c>
      <c r="V1735" s="4">
        <v>43927</v>
      </c>
      <c r="W1735" s="4">
        <v>44805</v>
      </c>
      <c r="X1735" s="4">
        <v>47361</v>
      </c>
      <c r="Y1735" t="s">
        <v>34</v>
      </c>
      <c r="Z1735" t="s">
        <v>34</v>
      </c>
    </row>
    <row r="1736" spans="1:26" x14ac:dyDescent="0.25">
      <c r="A1736">
        <v>1735</v>
      </c>
      <c r="B1736">
        <v>1</v>
      </c>
      <c r="C1736" t="str">
        <f>VLOOKUP(B1736,Sheet4!$A:$B,2,0)</f>
        <v>Verra</v>
      </c>
      <c r="D1736" t="s">
        <v>4489</v>
      </c>
      <c r="E1736" t="s">
        <v>4490</v>
      </c>
      <c r="F1736" t="s">
        <v>4491</v>
      </c>
      <c r="G1736">
        <f>VLOOKUP(F1736,[1]Planilha2!$A:$B,2,0)</f>
        <v>700</v>
      </c>
      <c r="H1736" t="s">
        <v>71</v>
      </c>
      <c r="I1736">
        <f>VLOOKUP(H1736,[1]Planilha5!$A:$B,2,0)</f>
        <v>5</v>
      </c>
      <c r="J1736" t="str">
        <f>VLOOKUP(H1736,[1]Planilha3!$A:$B,2,0)</f>
        <v>Energy</v>
      </c>
      <c r="K1736">
        <f>VLOOKUP(J1736,[1]Planilha3!$B:$C,2,0)</f>
        <v>2</v>
      </c>
      <c r="L1736" t="s">
        <v>34</v>
      </c>
      <c r="M1736">
        <f>VLOOKUP(L1736,[1]Planilha4!$A:$B,2,0)</f>
        <v>1</v>
      </c>
      <c r="N1736" t="s">
        <v>117</v>
      </c>
      <c r="O1736">
        <f>VLOOKUP(N1736,[1]Planilha6!$A:$B,2,0)</f>
        <v>13</v>
      </c>
      <c r="P1736" t="s">
        <v>876</v>
      </c>
      <c r="Q1736" t="s">
        <v>47</v>
      </c>
      <c r="R1736">
        <f>VLOOKUP(Q1736,[1]Planilha7!$A:$B,2,0)</f>
        <v>55</v>
      </c>
      <c r="S1736" s="3">
        <v>51618</v>
      </c>
      <c r="T1736" t="s">
        <v>33</v>
      </c>
      <c r="U1736">
        <f>VLOOKUP(Q1736,Sheet2!$A:$B,2,0)</f>
        <v>1</v>
      </c>
      <c r="V1736" s="4">
        <v>43927</v>
      </c>
      <c r="W1736" s="4" t="s">
        <v>34</v>
      </c>
      <c r="X1736" s="4" t="s">
        <v>34</v>
      </c>
      <c r="Y1736" t="s">
        <v>34</v>
      </c>
      <c r="Z1736" t="s">
        <v>34</v>
      </c>
    </row>
    <row r="1737" spans="1:26" x14ac:dyDescent="0.25">
      <c r="A1737">
        <v>1736</v>
      </c>
      <c r="B1737">
        <v>1</v>
      </c>
      <c r="C1737" t="str">
        <f>VLOOKUP(B1737,Sheet4!$A:$B,2,0)</f>
        <v>Verra</v>
      </c>
      <c r="D1737" t="s">
        <v>4492</v>
      </c>
      <c r="E1737" t="s">
        <v>4493</v>
      </c>
      <c r="F1737" t="s">
        <v>4455</v>
      </c>
      <c r="G1737">
        <f>VLOOKUP(F1737,[1]Planilha2!$A:$B,2,0)</f>
        <v>689</v>
      </c>
      <c r="H1737" t="s">
        <v>71</v>
      </c>
      <c r="I1737">
        <f>VLOOKUP(H1737,[1]Planilha5!$A:$B,2,0)</f>
        <v>5</v>
      </c>
      <c r="J1737" t="str">
        <f>VLOOKUP(H1737,[1]Planilha3!$A:$B,2,0)</f>
        <v>Energy</v>
      </c>
      <c r="K1737">
        <f>VLOOKUP(J1737,[1]Planilha3!$B:$C,2,0)</f>
        <v>2</v>
      </c>
      <c r="L1737" t="s">
        <v>34</v>
      </c>
      <c r="M1737">
        <f>VLOOKUP(L1737,[1]Planilha4!$A:$B,2,0)</f>
        <v>1</v>
      </c>
      <c r="N1737" t="s">
        <v>390</v>
      </c>
      <c r="O1737">
        <f>VLOOKUP(N1737,[1]Planilha6!$A:$B,2,0)</f>
        <v>34</v>
      </c>
      <c r="P1737" t="s">
        <v>876</v>
      </c>
      <c r="Q1737" t="s">
        <v>47</v>
      </c>
      <c r="R1737">
        <f>VLOOKUP(Q1737,[1]Planilha7!$A:$B,2,0)</f>
        <v>55</v>
      </c>
      <c r="S1737" s="3">
        <v>14980</v>
      </c>
      <c r="T1737" t="s">
        <v>33</v>
      </c>
      <c r="U1737">
        <f>VLOOKUP(Q1737,Sheet2!$A:$B,2,0)</f>
        <v>1</v>
      </c>
      <c r="V1737" s="4">
        <v>43927</v>
      </c>
      <c r="W1737" s="4" t="s">
        <v>34</v>
      </c>
      <c r="X1737" s="4" t="s">
        <v>34</v>
      </c>
      <c r="Y1737" t="s">
        <v>34</v>
      </c>
      <c r="Z1737" t="s">
        <v>34</v>
      </c>
    </row>
    <row r="1738" spans="1:26" x14ac:dyDescent="0.25">
      <c r="A1738">
        <v>1737</v>
      </c>
      <c r="B1738">
        <v>1</v>
      </c>
      <c r="C1738" t="str">
        <f>VLOOKUP(B1738,Sheet4!$A:$B,2,0)</f>
        <v>Verra</v>
      </c>
      <c r="D1738" t="s">
        <v>4494</v>
      </c>
      <c r="E1738" t="s">
        <v>4495</v>
      </c>
      <c r="F1738" t="s">
        <v>4455</v>
      </c>
      <c r="G1738">
        <f>VLOOKUP(F1738,[1]Planilha2!$A:$B,2,0)</f>
        <v>689</v>
      </c>
      <c r="H1738" t="s">
        <v>71</v>
      </c>
      <c r="I1738">
        <f>VLOOKUP(H1738,[1]Planilha5!$A:$B,2,0)</f>
        <v>5</v>
      </c>
      <c r="J1738" t="str">
        <f>VLOOKUP(H1738,[1]Planilha3!$A:$B,2,0)</f>
        <v>Energy</v>
      </c>
      <c r="K1738">
        <f>VLOOKUP(J1738,[1]Planilha3!$B:$C,2,0)</f>
        <v>2</v>
      </c>
      <c r="L1738" t="s">
        <v>34</v>
      </c>
      <c r="M1738">
        <f>VLOOKUP(L1738,[1]Planilha4!$A:$B,2,0)</f>
        <v>1</v>
      </c>
      <c r="N1738" t="s">
        <v>390</v>
      </c>
      <c r="O1738">
        <f>VLOOKUP(N1738,[1]Planilha6!$A:$B,2,0)</f>
        <v>34</v>
      </c>
      <c r="P1738" t="s">
        <v>876</v>
      </c>
      <c r="Q1738" t="s">
        <v>47</v>
      </c>
      <c r="R1738">
        <f>VLOOKUP(Q1738,[1]Planilha7!$A:$B,2,0)</f>
        <v>55</v>
      </c>
      <c r="S1738" s="3">
        <v>14878</v>
      </c>
      <c r="T1738" t="s">
        <v>33</v>
      </c>
      <c r="U1738">
        <f>VLOOKUP(Q1738,Sheet2!$A:$B,2,0)</f>
        <v>1</v>
      </c>
      <c r="V1738" s="4">
        <v>43927</v>
      </c>
      <c r="W1738" s="4" t="s">
        <v>34</v>
      </c>
      <c r="X1738" s="4" t="s">
        <v>34</v>
      </c>
      <c r="Y1738" t="s">
        <v>34</v>
      </c>
      <c r="Z1738" t="s">
        <v>34</v>
      </c>
    </row>
    <row r="1739" spans="1:26" x14ac:dyDescent="0.25">
      <c r="A1739">
        <v>1738</v>
      </c>
      <c r="B1739">
        <v>1</v>
      </c>
      <c r="C1739" t="str">
        <f>VLOOKUP(B1739,Sheet4!$A:$B,2,0)</f>
        <v>Verra</v>
      </c>
      <c r="D1739" t="s">
        <v>4496</v>
      </c>
      <c r="E1739" t="s">
        <v>4497</v>
      </c>
      <c r="F1739" t="s">
        <v>4455</v>
      </c>
      <c r="G1739">
        <f>VLOOKUP(F1739,[1]Planilha2!$A:$B,2,0)</f>
        <v>689</v>
      </c>
      <c r="H1739" t="s">
        <v>71</v>
      </c>
      <c r="I1739">
        <f>VLOOKUP(H1739,[1]Planilha5!$A:$B,2,0)</f>
        <v>5</v>
      </c>
      <c r="J1739" t="str">
        <f>VLOOKUP(H1739,[1]Planilha3!$A:$B,2,0)</f>
        <v>Energy</v>
      </c>
      <c r="K1739">
        <f>VLOOKUP(J1739,[1]Planilha3!$B:$C,2,0)</f>
        <v>2</v>
      </c>
      <c r="L1739" t="s">
        <v>34</v>
      </c>
      <c r="M1739">
        <f>VLOOKUP(L1739,[1]Planilha4!$A:$B,2,0)</f>
        <v>1</v>
      </c>
      <c r="N1739" t="s">
        <v>390</v>
      </c>
      <c r="O1739">
        <f>VLOOKUP(N1739,[1]Planilha6!$A:$B,2,0)</f>
        <v>34</v>
      </c>
      <c r="P1739" t="s">
        <v>876</v>
      </c>
      <c r="Q1739" t="s">
        <v>47</v>
      </c>
      <c r="R1739">
        <f>VLOOKUP(Q1739,[1]Planilha7!$A:$B,2,0)</f>
        <v>55</v>
      </c>
      <c r="S1739" s="3">
        <v>15345</v>
      </c>
      <c r="T1739" t="s">
        <v>33</v>
      </c>
      <c r="U1739">
        <f>VLOOKUP(Q1739,Sheet2!$A:$B,2,0)</f>
        <v>1</v>
      </c>
      <c r="V1739" s="4">
        <v>43927</v>
      </c>
      <c r="W1739" s="4" t="s">
        <v>34</v>
      </c>
      <c r="X1739" s="4" t="s">
        <v>34</v>
      </c>
      <c r="Y1739" t="s">
        <v>34</v>
      </c>
      <c r="Z1739" t="s">
        <v>34</v>
      </c>
    </row>
    <row r="1740" spans="1:26" x14ac:dyDescent="0.25">
      <c r="A1740">
        <v>1739</v>
      </c>
      <c r="B1740">
        <v>1</v>
      </c>
      <c r="C1740" t="str">
        <f>VLOOKUP(B1740,Sheet4!$A:$B,2,0)</f>
        <v>Verra</v>
      </c>
      <c r="D1740" t="s">
        <v>4498</v>
      </c>
      <c r="E1740" t="s">
        <v>4499</v>
      </c>
      <c r="F1740" t="s">
        <v>61</v>
      </c>
      <c r="G1740">
        <f>VLOOKUP(F1740,[1]Planilha2!$A:$B,2,0)</f>
        <v>7</v>
      </c>
      <c r="H1740" t="s">
        <v>71</v>
      </c>
      <c r="I1740">
        <f>VLOOKUP(H1740,[1]Planilha5!$A:$B,2,0)</f>
        <v>5</v>
      </c>
      <c r="J1740" t="str">
        <f>VLOOKUP(H1740,[1]Planilha3!$A:$B,2,0)</f>
        <v>Energy</v>
      </c>
      <c r="K1740">
        <f>VLOOKUP(J1740,[1]Planilha3!$B:$C,2,0)</f>
        <v>2</v>
      </c>
      <c r="L1740" t="s">
        <v>34</v>
      </c>
      <c r="M1740">
        <f>VLOOKUP(L1740,[1]Planilha4!$A:$B,2,0)</f>
        <v>1</v>
      </c>
      <c r="N1740" t="s">
        <v>390</v>
      </c>
      <c r="O1740">
        <f>VLOOKUP(N1740,[1]Planilha6!$A:$B,2,0)</f>
        <v>34</v>
      </c>
      <c r="P1740" t="s">
        <v>876</v>
      </c>
      <c r="Q1740" t="s">
        <v>47</v>
      </c>
      <c r="R1740">
        <f>VLOOKUP(Q1740,[1]Planilha7!$A:$B,2,0)</f>
        <v>55</v>
      </c>
      <c r="S1740" s="3">
        <v>11913</v>
      </c>
      <c r="T1740" t="s">
        <v>33</v>
      </c>
      <c r="U1740">
        <f>VLOOKUP(Q1740,Sheet2!$A:$B,2,0)</f>
        <v>1</v>
      </c>
      <c r="V1740" s="4">
        <v>43927</v>
      </c>
      <c r="W1740" s="4" t="s">
        <v>34</v>
      </c>
      <c r="X1740" s="4" t="s">
        <v>34</v>
      </c>
      <c r="Y1740" t="s">
        <v>34</v>
      </c>
      <c r="Z1740" t="s">
        <v>34</v>
      </c>
    </row>
    <row r="1741" spans="1:26" x14ac:dyDescent="0.25">
      <c r="A1741">
        <v>1740</v>
      </c>
      <c r="B1741">
        <v>1</v>
      </c>
      <c r="C1741" t="str">
        <f>VLOOKUP(B1741,Sheet4!$A:$B,2,0)</f>
        <v>Verra</v>
      </c>
      <c r="D1741" t="s">
        <v>4500</v>
      </c>
      <c r="E1741" t="s">
        <v>4501</v>
      </c>
      <c r="F1741" t="s">
        <v>4502</v>
      </c>
      <c r="G1741">
        <f>VLOOKUP(F1741,[1]Planilha2!$A:$B,2,0)</f>
        <v>701</v>
      </c>
      <c r="H1741" t="s">
        <v>71</v>
      </c>
      <c r="I1741">
        <f>VLOOKUP(H1741,[1]Planilha5!$A:$B,2,0)</f>
        <v>5</v>
      </c>
      <c r="J1741" t="str">
        <f>VLOOKUP(H1741,[1]Planilha3!$A:$B,2,0)</f>
        <v>Energy</v>
      </c>
      <c r="K1741">
        <f>VLOOKUP(J1741,[1]Planilha3!$B:$C,2,0)</f>
        <v>2</v>
      </c>
      <c r="L1741" t="s">
        <v>34</v>
      </c>
      <c r="M1741">
        <f>VLOOKUP(L1741,[1]Planilha4!$A:$B,2,0)</f>
        <v>1</v>
      </c>
      <c r="N1741" t="s">
        <v>390</v>
      </c>
      <c r="O1741">
        <f>VLOOKUP(N1741,[1]Planilha6!$A:$B,2,0)</f>
        <v>34</v>
      </c>
      <c r="P1741" t="s">
        <v>876</v>
      </c>
      <c r="Q1741" t="s">
        <v>47</v>
      </c>
      <c r="R1741">
        <f>VLOOKUP(Q1741,[1]Planilha7!$A:$B,2,0)</f>
        <v>55</v>
      </c>
      <c r="S1741" s="3">
        <v>9439</v>
      </c>
      <c r="T1741" t="s">
        <v>33</v>
      </c>
      <c r="U1741">
        <f>VLOOKUP(Q1741,Sheet2!$A:$B,2,0)</f>
        <v>1</v>
      </c>
      <c r="V1741" s="4">
        <v>40259</v>
      </c>
      <c r="W1741" s="4" t="s">
        <v>34</v>
      </c>
      <c r="X1741" s="4" t="s">
        <v>34</v>
      </c>
      <c r="Y1741" t="s">
        <v>34</v>
      </c>
      <c r="Z1741" t="s">
        <v>34</v>
      </c>
    </row>
    <row r="1742" spans="1:26" x14ac:dyDescent="0.25">
      <c r="A1742">
        <v>1741</v>
      </c>
      <c r="B1742">
        <v>1</v>
      </c>
      <c r="C1742" t="str">
        <f>VLOOKUP(B1742,Sheet4!$A:$B,2,0)</f>
        <v>Verra</v>
      </c>
      <c r="D1742" t="s">
        <v>4503</v>
      </c>
      <c r="E1742" t="s">
        <v>4504</v>
      </c>
      <c r="F1742" t="s">
        <v>4505</v>
      </c>
      <c r="G1742">
        <f>VLOOKUP(F1742,[1]Planilha2!$A:$B,2,0)</f>
        <v>702</v>
      </c>
      <c r="H1742" t="s">
        <v>71</v>
      </c>
      <c r="I1742">
        <f>VLOOKUP(H1742,[1]Planilha5!$A:$B,2,0)</f>
        <v>5</v>
      </c>
      <c r="J1742" t="str">
        <f>VLOOKUP(H1742,[1]Planilha3!$A:$B,2,0)</f>
        <v>Energy</v>
      </c>
      <c r="K1742">
        <f>VLOOKUP(J1742,[1]Planilha3!$B:$C,2,0)</f>
        <v>2</v>
      </c>
      <c r="L1742" t="s">
        <v>34</v>
      </c>
      <c r="M1742">
        <f>VLOOKUP(L1742,[1]Planilha4!$A:$B,2,0)</f>
        <v>1</v>
      </c>
      <c r="N1742" t="s">
        <v>390</v>
      </c>
      <c r="O1742">
        <f>VLOOKUP(N1742,[1]Planilha6!$A:$B,2,0)</f>
        <v>34</v>
      </c>
      <c r="P1742" t="s">
        <v>876</v>
      </c>
      <c r="Q1742" t="s">
        <v>92</v>
      </c>
      <c r="R1742">
        <f>VLOOKUP(Q1742,[1]Planilha7!$A:$B,2,0)</f>
        <v>123</v>
      </c>
      <c r="S1742" s="3">
        <v>21000</v>
      </c>
      <c r="T1742" t="s">
        <v>93</v>
      </c>
      <c r="U1742">
        <f>VLOOKUP(Q1742,Sheet2!$A:$B,2,0)</f>
        <v>3</v>
      </c>
      <c r="V1742" s="4">
        <v>43927</v>
      </c>
      <c r="W1742" s="4" t="s">
        <v>34</v>
      </c>
      <c r="X1742" s="4" t="s">
        <v>34</v>
      </c>
      <c r="Y1742" t="s">
        <v>34</v>
      </c>
      <c r="Z1742" t="s">
        <v>34</v>
      </c>
    </row>
    <row r="1743" spans="1:26" x14ac:dyDescent="0.25">
      <c r="A1743">
        <v>1742</v>
      </c>
      <c r="B1743">
        <v>1</v>
      </c>
      <c r="C1743" t="str">
        <f>VLOOKUP(B1743,Sheet4!$A:$B,2,0)</f>
        <v>Verra</v>
      </c>
      <c r="D1743" t="s">
        <v>4506</v>
      </c>
      <c r="E1743" t="s">
        <v>4507</v>
      </c>
      <c r="F1743" t="s">
        <v>4508</v>
      </c>
      <c r="G1743">
        <f>VLOOKUP(F1743,[1]Planilha2!$A:$B,2,0)</f>
        <v>703</v>
      </c>
      <c r="H1743" t="s">
        <v>71</v>
      </c>
      <c r="I1743">
        <f>VLOOKUP(H1743,[1]Planilha5!$A:$B,2,0)</f>
        <v>5</v>
      </c>
      <c r="J1743" t="str">
        <f>VLOOKUP(H1743,[1]Planilha3!$A:$B,2,0)</f>
        <v>Energy</v>
      </c>
      <c r="K1743">
        <f>VLOOKUP(J1743,[1]Planilha3!$B:$C,2,0)</f>
        <v>2</v>
      </c>
      <c r="L1743" t="s">
        <v>34</v>
      </c>
      <c r="M1743">
        <f>VLOOKUP(L1743,[1]Planilha4!$A:$B,2,0)</f>
        <v>1</v>
      </c>
      <c r="N1743" t="s">
        <v>390</v>
      </c>
      <c r="O1743">
        <f>VLOOKUP(N1743,[1]Planilha6!$A:$B,2,0)</f>
        <v>34</v>
      </c>
      <c r="P1743" t="s">
        <v>876</v>
      </c>
      <c r="Q1743" t="s">
        <v>47</v>
      </c>
      <c r="R1743">
        <f>VLOOKUP(Q1743,[1]Planilha7!$A:$B,2,0)</f>
        <v>55</v>
      </c>
      <c r="S1743" s="3">
        <v>33019</v>
      </c>
      <c r="T1743" t="s">
        <v>33</v>
      </c>
      <c r="U1743">
        <f>VLOOKUP(Q1743,Sheet2!$A:$B,2,0)</f>
        <v>1</v>
      </c>
      <c r="V1743" s="4">
        <v>43927</v>
      </c>
      <c r="W1743" s="4" t="s">
        <v>34</v>
      </c>
      <c r="X1743" s="4" t="s">
        <v>34</v>
      </c>
      <c r="Y1743" t="s">
        <v>34</v>
      </c>
      <c r="Z1743" t="s">
        <v>34</v>
      </c>
    </row>
    <row r="1744" spans="1:26" x14ac:dyDescent="0.25">
      <c r="A1744">
        <v>1743</v>
      </c>
      <c r="B1744">
        <v>1</v>
      </c>
      <c r="C1744" t="str">
        <f>VLOOKUP(B1744,Sheet4!$A:$B,2,0)</f>
        <v>Verra</v>
      </c>
      <c r="D1744" t="s">
        <v>4509</v>
      </c>
      <c r="E1744" t="s">
        <v>4510</v>
      </c>
      <c r="F1744" t="s">
        <v>4511</v>
      </c>
      <c r="G1744">
        <f>VLOOKUP(F1744,[1]Planilha2!$A:$B,2,0)</f>
        <v>704</v>
      </c>
      <c r="H1744" t="s">
        <v>3817</v>
      </c>
      <c r="I1744">
        <f>VLOOKUP(H1744,[1]Planilha5!$A:$B,2,0)</f>
        <v>33</v>
      </c>
      <c r="J1744" t="str">
        <f>VLOOKUP(H1744,[1]Planilha3!$A:$B,2,0)</f>
        <v>Industry</v>
      </c>
      <c r="K1744">
        <f>VLOOKUP(J1744,[1]Planilha3!$B:$C,2,0)</f>
        <v>4</v>
      </c>
      <c r="L1744" t="s">
        <v>34</v>
      </c>
      <c r="M1744">
        <f>VLOOKUP(L1744,[1]Planilha4!$A:$B,2,0)</f>
        <v>1</v>
      </c>
      <c r="N1744" t="s">
        <v>3948</v>
      </c>
      <c r="O1744">
        <f>VLOOKUP(N1744,[1]Planilha6!$A:$B,2,0)</f>
        <v>118</v>
      </c>
      <c r="P1744" t="s">
        <v>876</v>
      </c>
      <c r="Q1744" t="s">
        <v>47</v>
      </c>
      <c r="R1744">
        <f>VLOOKUP(Q1744,[1]Planilha7!$A:$B,2,0)</f>
        <v>55</v>
      </c>
      <c r="S1744" s="3">
        <v>87305</v>
      </c>
      <c r="T1744" t="s">
        <v>33</v>
      </c>
      <c r="U1744">
        <f>VLOOKUP(Q1744,Sheet2!$A:$B,2,0)</f>
        <v>1</v>
      </c>
      <c r="V1744" s="4">
        <v>43927</v>
      </c>
      <c r="W1744" s="4" t="s">
        <v>34</v>
      </c>
      <c r="X1744" s="4" t="s">
        <v>34</v>
      </c>
      <c r="Y1744" t="s">
        <v>34</v>
      </c>
      <c r="Z1744" t="s">
        <v>34</v>
      </c>
    </row>
    <row r="1745" spans="1:26" x14ac:dyDescent="0.25">
      <c r="A1745">
        <v>1744</v>
      </c>
      <c r="B1745">
        <v>1</v>
      </c>
      <c r="C1745" t="str">
        <f>VLOOKUP(B1745,Sheet4!$A:$B,2,0)</f>
        <v>Verra</v>
      </c>
      <c r="D1745" t="s">
        <v>4512</v>
      </c>
      <c r="E1745" t="s">
        <v>4513</v>
      </c>
      <c r="F1745" t="s">
        <v>4514</v>
      </c>
      <c r="G1745">
        <f>VLOOKUP(F1745,[1]Planilha2!$A:$B,2,0)</f>
        <v>705</v>
      </c>
      <c r="H1745" t="s">
        <v>57</v>
      </c>
      <c r="I1745">
        <f>VLOOKUP(H1745,[1]Planilha5!$A:$B,2,0)</f>
        <v>3</v>
      </c>
      <c r="J1745" t="str">
        <f>VLOOKUP(H1745,[1]Planilha3!$A:$B,2,0)</f>
        <v>Waste handling</v>
      </c>
      <c r="K1745">
        <f>VLOOKUP(J1745,[1]Planilha3!$B:$C,2,0)</f>
        <v>3</v>
      </c>
      <c r="L1745" t="s">
        <v>34</v>
      </c>
      <c r="M1745">
        <f>VLOOKUP(L1745,[1]Planilha4!$A:$B,2,0)</f>
        <v>1</v>
      </c>
      <c r="N1745" t="s">
        <v>1045</v>
      </c>
      <c r="O1745">
        <f>VLOOKUP(N1745,[1]Planilha6!$A:$B,2,0)</f>
        <v>60</v>
      </c>
      <c r="P1745" t="s">
        <v>876</v>
      </c>
      <c r="Q1745" t="s">
        <v>273</v>
      </c>
      <c r="R1745">
        <f>VLOOKUP(Q1745,[1]Planilha7!$A:$B,2,0)</f>
        <v>119</v>
      </c>
      <c r="S1745" s="3">
        <v>17415</v>
      </c>
      <c r="T1745" t="s">
        <v>33</v>
      </c>
      <c r="U1745">
        <f>VLOOKUP(Q1745,Sheet2!$A:$B,2,0)</f>
        <v>1</v>
      </c>
      <c r="V1745" s="4">
        <v>43927</v>
      </c>
      <c r="W1745" s="4" t="s">
        <v>34</v>
      </c>
      <c r="X1745" s="4" t="s">
        <v>34</v>
      </c>
      <c r="Y1745" t="s">
        <v>34</v>
      </c>
      <c r="Z1745" t="s">
        <v>34</v>
      </c>
    </row>
    <row r="1746" spans="1:26" x14ac:dyDescent="0.25">
      <c r="A1746">
        <v>1745</v>
      </c>
      <c r="B1746">
        <v>1</v>
      </c>
      <c r="C1746" t="str">
        <f>VLOOKUP(B1746,Sheet4!$A:$B,2,0)</f>
        <v>Verra</v>
      </c>
      <c r="D1746" t="s">
        <v>4515</v>
      </c>
      <c r="E1746" t="s">
        <v>4516</v>
      </c>
      <c r="F1746" t="s">
        <v>4517</v>
      </c>
      <c r="G1746">
        <f>VLOOKUP(F1746,[1]Planilha2!$A:$B,2,0)</f>
        <v>706</v>
      </c>
      <c r="H1746" t="s">
        <v>57</v>
      </c>
      <c r="I1746">
        <f>VLOOKUP(H1746,[1]Planilha5!$A:$B,2,0)</f>
        <v>3</v>
      </c>
      <c r="J1746" t="str">
        <f>VLOOKUP(H1746,[1]Planilha3!$A:$B,2,0)</f>
        <v>Waste handling</v>
      </c>
      <c r="K1746">
        <f>VLOOKUP(J1746,[1]Planilha3!$B:$C,2,0)</f>
        <v>3</v>
      </c>
      <c r="L1746" t="s">
        <v>34</v>
      </c>
      <c r="M1746">
        <f>VLOOKUP(L1746,[1]Planilha4!$A:$B,2,0)</f>
        <v>1</v>
      </c>
      <c r="N1746" t="s">
        <v>1045</v>
      </c>
      <c r="O1746">
        <f>VLOOKUP(N1746,[1]Planilha6!$A:$B,2,0)</f>
        <v>60</v>
      </c>
      <c r="P1746" t="s">
        <v>876</v>
      </c>
      <c r="Q1746" t="s">
        <v>273</v>
      </c>
      <c r="R1746">
        <f>VLOOKUP(Q1746,[1]Planilha7!$A:$B,2,0)</f>
        <v>119</v>
      </c>
      <c r="S1746" s="3">
        <v>22259</v>
      </c>
      <c r="T1746" t="s">
        <v>33</v>
      </c>
      <c r="U1746">
        <f>VLOOKUP(Q1746,Sheet2!$A:$B,2,0)</f>
        <v>1</v>
      </c>
      <c r="V1746" s="4">
        <v>43927</v>
      </c>
      <c r="W1746" s="4" t="s">
        <v>34</v>
      </c>
      <c r="X1746" s="4" t="s">
        <v>34</v>
      </c>
      <c r="Y1746" t="s">
        <v>34</v>
      </c>
      <c r="Z1746" t="s">
        <v>34</v>
      </c>
    </row>
    <row r="1747" spans="1:26" x14ac:dyDescent="0.25">
      <c r="A1747">
        <v>1746</v>
      </c>
      <c r="B1747">
        <v>1</v>
      </c>
      <c r="C1747" t="str">
        <f>VLOOKUP(B1747,Sheet4!$A:$B,2,0)</f>
        <v>Verra</v>
      </c>
      <c r="D1747" t="s">
        <v>4518</v>
      </c>
      <c r="E1747" t="s">
        <v>4519</v>
      </c>
      <c r="F1747" t="s">
        <v>4520</v>
      </c>
      <c r="G1747">
        <f>VLOOKUP(F1747,[1]Planilha2!$A:$B,2,0)</f>
        <v>707</v>
      </c>
      <c r="H1747" t="s">
        <v>2745</v>
      </c>
      <c r="I1747">
        <f>VLOOKUP(H1747,[1]Planilha5!$A:$B,2,0)</f>
        <v>26</v>
      </c>
      <c r="J1747" t="str">
        <f>VLOOKUP(H1747,[1]Planilha3!$A:$B,2,0)</f>
        <v>Industry</v>
      </c>
      <c r="K1747">
        <f>VLOOKUP(J1747,[1]Planilha3!$B:$C,2,0)</f>
        <v>4</v>
      </c>
      <c r="L1747" t="s">
        <v>34</v>
      </c>
      <c r="M1747">
        <f>VLOOKUP(L1747,[1]Planilha4!$A:$B,2,0)</f>
        <v>1</v>
      </c>
      <c r="N1747" t="s">
        <v>3252</v>
      </c>
      <c r="O1747">
        <f>VLOOKUP(N1747,[1]Planilha6!$A:$B,2,0)</f>
        <v>100</v>
      </c>
      <c r="P1747" t="s">
        <v>876</v>
      </c>
      <c r="Q1747" t="s">
        <v>469</v>
      </c>
      <c r="R1747">
        <f>VLOOKUP(Q1747,[1]Planilha7!$A:$B,2,0)</f>
        <v>56</v>
      </c>
      <c r="S1747" s="3">
        <v>86022</v>
      </c>
      <c r="T1747" t="s">
        <v>33</v>
      </c>
      <c r="U1747">
        <f>VLOOKUP(Q1747,Sheet2!$A:$B,2,0)</f>
        <v>1</v>
      </c>
      <c r="V1747" s="4">
        <v>43927</v>
      </c>
      <c r="W1747" s="4" t="s">
        <v>34</v>
      </c>
      <c r="X1747" s="4" t="s">
        <v>34</v>
      </c>
      <c r="Y1747" t="s">
        <v>34</v>
      </c>
      <c r="Z1747" t="s">
        <v>34</v>
      </c>
    </row>
    <row r="1748" spans="1:26" x14ac:dyDescent="0.25">
      <c r="A1748">
        <v>1747</v>
      </c>
      <c r="B1748">
        <v>1</v>
      </c>
      <c r="C1748" t="str">
        <f>VLOOKUP(B1748,Sheet4!$A:$B,2,0)</f>
        <v>Verra</v>
      </c>
      <c r="D1748" t="s">
        <v>4521</v>
      </c>
      <c r="E1748" t="s">
        <v>4522</v>
      </c>
      <c r="F1748" t="s">
        <v>4523</v>
      </c>
      <c r="G1748">
        <f>VLOOKUP(F1748,[1]Planilha2!$A:$B,2,0)</f>
        <v>708</v>
      </c>
      <c r="H1748" t="s">
        <v>71</v>
      </c>
      <c r="I1748">
        <f>VLOOKUP(H1748,[1]Planilha5!$A:$B,2,0)</f>
        <v>5</v>
      </c>
      <c r="J1748" t="str">
        <f>VLOOKUP(H1748,[1]Planilha3!$A:$B,2,0)</f>
        <v>Energy</v>
      </c>
      <c r="K1748">
        <f>VLOOKUP(J1748,[1]Planilha3!$B:$C,2,0)</f>
        <v>2</v>
      </c>
      <c r="L1748" t="s">
        <v>34</v>
      </c>
      <c r="M1748">
        <f>VLOOKUP(L1748,[1]Planilha4!$A:$B,2,0)</f>
        <v>1</v>
      </c>
      <c r="N1748" t="s">
        <v>390</v>
      </c>
      <c r="O1748">
        <f>VLOOKUP(N1748,[1]Planilha6!$A:$B,2,0)</f>
        <v>34</v>
      </c>
      <c r="P1748" t="s">
        <v>876</v>
      </c>
      <c r="Q1748" t="s">
        <v>126</v>
      </c>
      <c r="R1748">
        <f>VLOOKUP(Q1748,[1]Planilha7!$A:$B,2,0)</f>
        <v>17</v>
      </c>
      <c r="S1748" s="3">
        <v>28059</v>
      </c>
      <c r="T1748" t="s">
        <v>127</v>
      </c>
      <c r="U1748">
        <f>VLOOKUP(Q1748,Sheet2!$A:$B,2,0)</f>
        <v>6</v>
      </c>
      <c r="V1748" s="4">
        <v>43927</v>
      </c>
      <c r="W1748" s="4" t="s">
        <v>34</v>
      </c>
      <c r="X1748" s="4" t="s">
        <v>34</v>
      </c>
      <c r="Y1748" t="s">
        <v>34</v>
      </c>
      <c r="Z1748" t="s">
        <v>34</v>
      </c>
    </row>
    <row r="1749" spans="1:26" x14ac:dyDescent="0.25">
      <c r="A1749">
        <v>1748</v>
      </c>
      <c r="B1749">
        <v>1</v>
      </c>
      <c r="C1749" t="str">
        <f>VLOOKUP(B1749,Sheet4!$A:$B,2,0)</f>
        <v>Verra</v>
      </c>
      <c r="D1749" t="s">
        <v>4524</v>
      </c>
      <c r="E1749" t="s">
        <v>4525</v>
      </c>
      <c r="F1749" t="s">
        <v>4526</v>
      </c>
      <c r="G1749">
        <f>VLOOKUP(F1749,[1]Planilha2!$A:$B,2,0)</f>
        <v>709</v>
      </c>
      <c r="H1749" t="s">
        <v>71</v>
      </c>
      <c r="I1749">
        <f>VLOOKUP(H1749,[1]Planilha5!$A:$B,2,0)</f>
        <v>5</v>
      </c>
      <c r="J1749" t="str">
        <f>VLOOKUP(H1749,[1]Planilha3!$A:$B,2,0)</f>
        <v>Energy</v>
      </c>
      <c r="K1749">
        <f>VLOOKUP(J1749,[1]Planilha3!$B:$C,2,0)</f>
        <v>2</v>
      </c>
      <c r="L1749" t="s">
        <v>34</v>
      </c>
      <c r="M1749">
        <f>VLOOKUP(L1749,[1]Planilha4!$A:$B,2,0)</f>
        <v>1</v>
      </c>
      <c r="N1749" t="s">
        <v>3948</v>
      </c>
      <c r="O1749">
        <f>VLOOKUP(N1749,[1]Planilha6!$A:$B,2,0)</f>
        <v>118</v>
      </c>
      <c r="P1749" t="s">
        <v>876</v>
      </c>
      <c r="Q1749" t="s">
        <v>47</v>
      </c>
      <c r="R1749">
        <f>VLOOKUP(Q1749,[1]Planilha7!$A:$B,2,0)</f>
        <v>55</v>
      </c>
      <c r="S1749" s="3">
        <v>164677</v>
      </c>
      <c r="T1749" t="s">
        <v>33</v>
      </c>
      <c r="U1749">
        <f>VLOOKUP(Q1749,Sheet2!$A:$B,2,0)</f>
        <v>1</v>
      </c>
      <c r="V1749" s="4">
        <v>43927</v>
      </c>
      <c r="W1749" s="4" t="s">
        <v>34</v>
      </c>
      <c r="X1749" s="4" t="s">
        <v>34</v>
      </c>
      <c r="Y1749" t="s">
        <v>34</v>
      </c>
      <c r="Z1749" t="s">
        <v>34</v>
      </c>
    </row>
    <row r="1750" spans="1:26" x14ac:dyDescent="0.25">
      <c r="A1750">
        <v>1749</v>
      </c>
      <c r="B1750">
        <v>1</v>
      </c>
      <c r="C1750" t="str">
        <f>VLOOKUP(B1750,Sheet4!$A:$B,2,0)</f>
        <v>Verra</v>
      </c>
      <c r="D1750" t="s">
        <v>4527</v>
      </c>
      <c r="E1750" t="s">
        <v>4528</v>
      </c>
      <c r="F1750" t="s">
        <v>4529</v>
      </c>
      <c r="G1750">
        <f>VLOOKUP(F1750,[1]Planilha2!$A:$B,2,0)</f>
        <v>710</v>
      </c>
      <c r="H1750" t="s">
        <v>71</v>
      </c>
      <c r="I1750">
        <f>VLOOKUP(H1750,[1]Planilha5!$A:$B,2,0)</f>
        <v>5</v>
      </c>
      <c r="J1750" t="str">
        <f>VLOOKUP(H1750,[1]Planilha3!$A:$B,2,0)</f>
        <v>Energy</v>
      </c>
      <c r="K1750">
        <f>VLOOKUP(J1750,[1]Planilha3!$B:$C,2,0)</f>
        <v>2</v>
      </c>
      <c r="L1750" t="s">
        <v>34</v>
      </c>
      <c r="M1750">
        <f>VLOOKUP(L1750,[1]Planilha4!$A:$B,2,0)</f>
        <v>1</v>
      </c>
      <c r="N1750" t="s">
        <v>1550</v>
      </c>
      <c r="O1750">
        <f>VLOOKUP(N1750,[1]Planilha6!$A:$B,2,0)</f>
        <v>72</v>
      </c>
      <c r="P1750" t="s">
        <v>876</v>
      </c>
      <c r="Q1750" t="s">
        <v>330</v>
      </c>
      <c r="R1750">
        <f>VLOOKUP(Q1750,[1]Planilha7!$A:$B,2,0)</f>
        <v>128</v>
      </c>
      <c r="S1750" s="3">
        <v>9921</v>
      </c>
      <c r="T1750" t="s">
        <v>297</v>
      </c>
      <c r="U1750">
        <f>VLOOKUP(Q1750,Sheet2!$A:$B,2,0)</f>
        <v>7</v>
      </c>
      <c r="V1750" s="4">
        <v>40282</v>
      </c>
      <c r="W1750" s="4">
        <v>44013</v>
      </c>
      <c r="X1750" s="4">
        <v>47664</v>
      </c>
      <c r="Y1750" t="s">
        <v>34</v>
      </c>
      <c r="Z1750" t="s">
        <v>34</v>
      </c>
    </row>
    <row r="1751" spans="1:26" x14ac:dyDescent="0.25">
      <c r="A1751">
        <v>1750</v>
      </c>
      <c r="B1751">
        <v>1</v>
      </c>
      <c r="C1751" t="str">
        <f>VLOOKUP(B1751,Sheet4!$A:$B,2,0)</f>
        <v>Verra</v>
      </c>
      <c r="D1751" t="s">
        <v>4530</v>
      </c>
      <c r="E1751" t="s">
        <v>4531</v>
      </c>
      <c r="F1751" t="s">
        <v>4532</v>
      </c>
      <c r="G1751">
        <f>VLOOKUP(F1751,[1]Planilha2!$A:$B,2,0)</f>
        <v>711</v>
      </c>
      <c r="H1751" t="s">
        <v>3817</v>
      </c>
      <c r="I1751">
        <f>VLOOKUP(H1751,[1]Planilha5!$A:$B,2,0)</f>
        <v>33</v>
      </c>
      <c r="J1751" t="str">
        <f>VLOOKUP(H1751,[1]Planilha3!$A:$B,2,0)</f>
        <v>Industry</v>
      </c>
      <c r="K1751">
        <f>VLOOKUP(J1751,[1]Planilha3!$B:$C,2,0)</f>
        <v>4</v>
      </c>
      <c r="L1751" t="s">
        <v>34</v>
      </c>
      <c r="M1751">
        <f>VLOOKUP(L1751,[1]Planilha4!$A:$B,2,0)</f>
        <v>1</v>
      </c>
      <c r="N1751" t="s">
        <v>3948</v>
      </c>
      <c r="O1751">
        <f>VLOOKUP(N1751,[1]Planilha6!$A:$B,2,0)</f>
        <v>118</v>
      </c>
      <c r="P1751" t="s">
        <v>876</v>
      </c>
      <c r="Q1751" t="s">
        <v>47</v>
      </c>
      <c r="R1751">
        <f>VLOOKUP(Q1751,[1]Planilha7!$A:$B,2,0)</f>
        <v>55</v>
      </c>
      <c r="S1751" s="3">
        <v>30446</v>
      </c>
      <c r="T1751" t="s">
        <v>33</v>
      </c>
      <c r="U1751">
        <f>VLOOKUP(Q1751,Sheet2!$A:$B,2,0)</f>
        <v>1</v>
      </c>
      <c r="V1751" s="4">
        <v>40284</v>
      </c>
      <c r="W1751" s="4" t="s">
        <v>34</v>
      </c>
      <c r="X1751" s="4" t="s">
        <v>34</v>
      </c>
      <c r="Y1751" t="s">
        <v>34</v>
      </c>
      <c r="Z1751" t="s">
        <v>34</v>
      </c>
    </row>
    <row r="1752" spans="1:26" x14ac:dyDescent="0.25">
      <c r="A1752">
        <v>1751</v>
      </c>
      <c r="B1752">
        <v>1</v>
      </c>
      <c r="C1752" t="str">
        <f>VLOOKUP(B1752,Sheet4!$A:$B,2,0)</f>
        <v>Verra</v>
      </c>
      <c r="D1752" t="s">
        <v>4533</v>
      </c>
      <c r="E1752" t="s">
        <v>4534</v>
      </c>
      <c r="F1752" t="s">
        <v>4535</v>
      </c>
      <c r="G1752">
        <f>VLOOKUP(F1752,[1]Planilha2!$A:$B,2,0)</f>
        <v>712</v>
      </c>
      <c r="H1752" t="s">
        <v>71</v>
      </c>
      <c r="I1752">
        <f>VLOOKUP(H1752,[1]Planilha5!$A:$B,2,0)</f>
        <v>5</v>
      </c>
      <c r="J1752" t="str">
        <f>VLOOKUP(H1752,[1]Planilha3!$A:$B,2,0)</f>
        <v>Energy</v>
      </c>
      <c r="K1752">
        <f>VLOOKUP(J1752,[1]Planilha3!$B:$C,2,0)</f>
        <v>2</v>
      </c>
      <c r="L1752" t="s">
        <v>34</v>
      </c>
      <c r="M1752">
        <f>VLOOKUP(L1752,[1]Planilha4!$A:$B,2,0)</f>
        <v>1</v>
      </c>
      <c r="N1752" t="s">
        <v>117</v>
      </c>
      <c r="O1752">
        <f>VLOOKUP(N1752,[1]Planilha6!$A:$B,2,0)</f>
        <v>13</v>
      </c>
      <c r="P1752" t="s">
        <v>876</v>
      </c>
      <c r="Q1752" t="s">
        <v>32</v>
      </c>
      <c r="R1752">
        <f>VLOOKUP(Q1752,[1]Planilha7!$A:$B,2,0)</f>
        <v>27</v>
      </c>
      <c r="S1752" s="3">
        <v>121576</v>
      </c>
      <c r="T1752" t="s">
        <v>33</v>
      </c>
      <c r="U1752">
        <f>VLOOKUP(Q1752,Sheet2!$A:$B,2,0)</f>
        <v>1</v>
      </c>
      <c r="V1752" s="4">
        <v>40287</v>
      </c>
      <c r="W1752" s="4">
        <v>44665</v>
      </c>
      <c r="X1752" s="4">
        <v>47221</v>
      </c>
      <c r="Y1752" t="s">
        <v>34</v>
      </c>
      <c r="Z1752" t="s">
        <v>34</v>
      </c>
    </row>
    <row r="1753" spans="1:26" x14ac:dyDescent="0.25">
      <c r="A1753">
        <v>1752</v>
      </c>
      <c r="B1753">
        <v>1</v>
      </c>
      <c r="C1753" t="str">
        <f>VLOOKUP(B1753,Sheet4!$A:$B,2,0)</f>
        <v>Verra</v>
      </c>
      <c r="D1753" t="s">
        <v>4536</v>
      </c>
      <c r="E1753" t="s">
        <v>4537</v>
      </c>
      <c r="F1753" t="s">
        <v>4538</v>
      </c>
      <c r="G1753">
        <f>VLOOKUP(F1753,[1]Planilha2!$A:$B,2,0)</f>
        <v>713</v>
      </c>
      <c r="H1753" t="s">
        <v>71</v>
      </c>
      <c r="I1753">
        <f>VLOOKUP(H1753,[1]Planilha5!$A:$B,2,0)</f>
        <v>5</v>
      </c>
      <c r="J1753" t="str">
        <f>VLOOKUP(H1753,[1]Planilha3!$A:$B,2,0)</f>
        <v>Energy</v>
      </c>
      <c r="K1753">
        <f>VLOOKUP(J1753,[1]Planilha3!$B:$C,2,0)</f>
        <v>2</v>
      </c>
      <c r="L1753" t="s">
        <v>34</v>
      </c>
      <c r="M1753">
        <f>VLOOKUP(L1753,[1]Planilha4!$A:$B,2,0)</f>
        <v>1</v>
      </c>
      <c r="N1753" t="s">
        <v>117</v>
      </c>
      <c r="O1753">
        <f>VLOOKUP(N1753,[1]Planilha6!$A:$B,2,0)</f>
        <v>13</v>
      </c>
      <c r="P1753" t="s">
        <v>876</v>
      </c>
      <c r="Q1753" t="s">
        <v>32</v>
      </c>
      <c r="R1753">
        <f>VLOOKUP(Q1753,[1]Planilha7!$A:$B,2,0)</f>
        <v>27</v>
      </c>
      <c r="S1753" s="3">
        <v>138585</v>
      </c>
      <c r="T1753" t="s">
        <v>33</v>
      </c>
      <c r="U1753">
        <f>VLOOKUP(Q1753,Sheet2!$A:$B,2,0)</f>
        <v>1</v>
      </c>
      <c r="V1753" s="4">
        <v>43927</v>
      </c>
      <c r="W1753" s="4">
        <v>44593</v>
      </c>
      <c r="X1753" s="4">
        <v>47149</v>
      </c>
      <c r="Y1753" t="s">
        <v>34</v>
      </c>
      <c r="Z1753" t="s">
        <v>34</v>
      </c>
    </row>
    <row r="1754" spans="1:26" x14ac:dyDescent="0.25">
      <c r="A1754">
        <v>1753</v>
      </c>
      <c r="B1754">
        <v>1</v>
      </c>
      <c r="C1754" t="str">
        <f>VLOOKUP(B1754,Sheet4!$A:$B,2,0)</f>
        <v>Verra</v>
      </c>
      <c r="D1754" t="s">
        <v>4539</v>
      </c>
      <c r="E1754" t="s">
        <v>4540</v>
      </c>
      <c r="F1754" t="s">
        <v>4541</v>
      </c>
      <c r="G1754">
        <f>VLOOKUP(F1754,[1]Planilha2!$A:$B,2,0)</f>
        <v>714</v>
      </c>
      <c r="H1754" t="s">
        <v>71</v>
      </c>
      <c r="I1754">
        <f>VLOOKUP(H1754,[1]Planilha5!$A:$B,2,0)</f>
        <v>5</v>
      </c>
      <c r="J1754" t="str">
        <f>VLOOKUP(H1754,[1]Planilha3!$A:$B,2,0)</f>
        <v>Energy</v>
      </c>
      <c r="K1754">
        <f>VLOOKUP(J1754,[1]Planilha3!$B:$C,2,0)</f>
        <v>2</v>
      </c>
      <c r="L1754" t="s">
        <v>34</v>
      </c>
      <c r="M1754">
        <f>VLOOKUP(L1754,[1]Planilha4!$A:$B,2,0)</f>
        <v>1</v>
      </c>
      <c r="N1754" t="s">
        <v>117</v>
      </c>
      <c r="O1754">
        <f>VLOOKUP(N1754,[1]Planilha6!$A:$B,2,0)</f>
        <v>13</v>
      </c>
      <c r="P1754" t="s">
        <v>876</v>
      </c>
      <c r="Q1754" t="s">
        <v>32</v>
      </c>
      <c r="R1754">
        <f>VLOOKUP(Q1754,[1]Planilha7!$A:$B,2,0)</f>
        <v>27</v>
      </c>
      <c r="S1754" s="3">
        <v>121295</v>
      </c>
      <c r="T1754" t="s">
        <v>33</v>
      </c>
      <c r="U1754">
        <f>VLOOKUP(Q1754,Sheet2!$A:$B,2,0)</f>
        <v>1</v>
      </c>
      <c r="V1754" s="4">
        <v>43927</v>
      </c>
      <c r="W1754" s="4" t="s">
        <v>34</v>
      </c>
      <c r="X1754" s="4" t="s">
        <v>34</v>
      </c>
      <c r="Y1754" t="s">
        <v>34</v>
      </c>
      <c r="Z1754" t="s">
        <v>34</v>
      </c>
    </row>
    <row r="1755" spans="1:26" x14ac:dyDescent="0.25">
      <c r="A1755">
        <v>1754</v>
      </c>
      <c r="B1755">
        <v>1</v>
      </c>
      <c r="C1755" t="str">
        <f>VLOOKUP(B1755,Sheet4!$A:$B,2,0)</f>
        <v>Verra</v>
      </c>
      <c r="D1755" t="s">
        <v>4542</v>
      </c>
      <c r="E1755" t="s">
        <v>4543</v>
      </c>
      <c r="F1755" t="s">
        <v>4544</v>
      </c>
      <c r="G1755">
        <f>VLOOKUP(F1755,[1]Planilha2!$A:$B,2,0)</f>
        <v>715</v>
      </c>
      <c r="H1755" t="s">
        <v>71</v>
      </c>
      <c r="I1755">
        <f>VLOOKUP(H1755,[1]Planilha5!$A:$B,2,0)</f>
        <v>5</v>
      </c>
      <c r="J1755" t="str">
        <f>VLOOKUP(H1755,[1]Planilha3!$A:$B,2,0)</f>
        <v>Energy</v>
      </c>
      <c r="K1755">
        <f>VLOOKUP(J1755,[1]Planilha3!$B:$C,2,0)</f>
        <v>2</v>
      </c>
      <c r="L1755" t="s">
        <v>34</v>
      </c>
      <c r="M1755">
        <f>VLOOKUP(L1755,[1]Planilha4!$A:$B,2,0)</f>
        <v>1</v>
      </c>
      <c r="N1755" t="s">
        <v>390</v>
      </c>
      <c r="O1755">
        <f>VLOOKUP(N1755,[1]Planilha6!$A:$B,2,0)</f>
        <v>34</v>
      </c>
      <c r="P1755" t="s">
        <v>876</v>
      </c>
      <c r="Q1755" t="s">
        <v>47</v>
      </c>
      <c r="R1755">
        <f>VLOOKUP(Q1755,[1]Planilha7!$A:$B,2,0)</f>
        <v>55</v>
      </c>
      <c r="S1755" s="3">
        <v>906</v>
      </c>
      <c r="T1755" t="s">
        <v>33</v>
      </c>
      <c r="U1755">
        <f>VLOOKUP(Q1755,Sheet2!$A:$B,2,0)</f>
        <v>1</v>
      </c>
      <c r="V1755" s="4">
        <v>40291</v>
      </c>
      <c r="W1755" s="4" t="s">
        <v>34</v>
      </c>
      <c r="X1755" s="4" t="s">
        <v>34</v>
      </c>
      <c r="Y1755" t="s">
        <v>34</v>
      </c>
      <c r="Z1755" t="s">
        <v>34</v>
      </c>
    </row>
    <row r="1756" spans="1:26" x14ac:dyDescent="0.25">
      <c r="A1756">
        <v>1755</v>
      </c>
      <c r="B1756">
        <v>1</v>
      </c>
      <c r="C1756" t="str">
        <f>VLOOKUP(B1756,Sheet4!$A:$B,2,0)</f>
        <v>Verra</v>
      </c>
      <c r="D1756" t="s">
        <v>4545</v>
      </c>
      <c r="E1756" t="s">
        <v>4546</v>
      </c>
      <c r="F1756" t="s">
        <v>4547</v>
      </c>
      <c r="G1756">
        <f>VLOOKUP(F1756,[1]Planilha2!$A:$B,2,0)</f>
        <v>716</v>
      </c>
      <c r="H1756" t="s">
        <v>71</v>
      </c>
      <c r="I1756">
        <f>VLOOKUP(H1756,[1]Planilha5!$A:$B,2,0)</f>
        <v>5</v>
      </c>
      <c r="J1756" t="str">
        <f>VLOOKUP(H1756,[1]Planilha3!$A:$B,2,0)</f>
        <v>Energy</v>
      </c>
      <c r="K1756">
        <f>VLOOKUP(J1756,[1]Planilha3!$B:$C,2,0)</f>
        <v>2</v>
      </c>
      <c r="L1756" t="s">
        <v>34</v>
      </c>
      <c r="M1756">
        <f>VLOOKUP(L1756,[1]Planilha4!$A:$B,2,0)</f>
        <v>1</v>
      </c>
      <c r="N1756" t="s">
        <v>117</v>
      </c>
      <c r="O1756">
        <f>VLOOKUP(N1756,[1]Planilha6!$A:$B,2,0)</f>
        <v>13</v>
      </c>
      <c r="P1756" t="s">
        <v>876</v>
      </c>
      <c r="Q1756" t="s">
        <v>32</v>
      </c>
      <c r="R1756">
        <f>VLOOKUP(Q1756,[1]Planilha7!$A:$B,2,0)</f>
        <v>27</v>
      </c>
      <c r="S1756" s="3">
        <v>102754</v>
      </c>
      <c r="T1756" t="s">
        <v>33</v>
      </c>
      <c r="U1756">
        <f>VLOOKUP(Q1756,Sheet2!$A:$B,2,0)</f>
        <v>1</v>
      </c>
      <c r="V1756" s="4">
        <v>43927</v>
      </c>
      <c r="W1756" s="4" t="s">
        <v>34</v>
      </c>
      <c r="X1756" s="4" t="s">
        <v>34</v>
      </c>
      <c r="Y1756" t="s">
        <v>34</v>
      </c>
      <c r="Z1756" t="s">
        <v>34</v>
      </c>
    </row>
    <row r="1757" spans="1:26" x14ac:dyDescent="0.25">
      <c r="A1757">
        <v>1756</v>
      </c>
      <c r="B1757">
        <v>1</v>
      </c>
      <c r="C1757" t="str">
        <f>VLOOKUP(B1757,Sheet4!$A:$B,2,0)</f>
        <v>Verra</v>
      </c>
      <c r="D1757" t="s">
        <v>4548</v>
      </c>
      <c r="E1757" t="s">
        <v>4549</v>
      </c>
      <c r="F1757" t="s">
        <v>4547</v>
      </c>
      <c r="G1757">
        <f>VLOOKUP(F1757,[1]Planilha2!$A:$B,2,0)</f>
        <v>716</v>
      </c>
      <c r="H1757" t="s">
        <v>71</v>
      </c>
      <c r="I1757">
        <f>VLOOKUP(H1757,[1]Planilha5!$A:$B,2,0)</f>
        <v>5</v>
      </c>
      <c r="J1757" t="str">
        <f>VLOOKUP(H1757,[1]Planilha3!$A:$B,2,0)</f>
        <v>Energy</v>
      </c>
      <c r="K1757">
        <f>VLOOKUP(J1757,[1]Planilha3!$B:$C,2,0)</f>
        <v>2</v>
      </c>
      <c r="L1757" t="s">
        <v>34</v>
      </c>
      <c r="M1757">
        <f>VLOOKUP(L1757,[1]Planilha4!$A:$B,2,0)</f>
        <v>1</v>
      </c>
      <c r="N1757" t="s">
        <v>117</v>
      </c>
      <c r="O1757">
        <f>VLOOKUP(N1757,[1]Planilha6!$A:$B,2,0)</f>
        <v>13</v>
      </c>
      <c r="P1757" t="s">
        <v>876</v>
      </c>
      <c r="Q1757" t="s">
        <v>32</v>
      </c>
      <c r="R1757">
        <f>VLOOKUP(Q1757,[1]Planilha7!$A:$B,2,0)</f>
        <v>27</v>
      </c>
      <c r="S1757" s="3">
        <v>58794</v>
      </c>
      <c r="T1757" t="s">
        <v>33</v>
      </c>
      <c r="U1757">
        <f>VLOOKUP(Q1757,Sheet2!$A:$B,2,0)</f>
        <v>1</v>
      </c>
      <c r="V1757" s="4">
        <v>43927</v>
      </c>
      <c r="W1757" s="4" t="s">
        <v>34</v>
      </c>
      <c r="X1757" s="4" t="s">
        <v>34</v>
      </c>
      <c r="Y1757" t="s">
        <v>34</v>
      </c>
      <c r="Z1757" t="s">
        <v>34</v>
      </c>
    </row>
    <row r="1758" spans="1:26" x14ac:dyDescent="0.25">
      <c r="A1758">
        <v>1757</v>
      </c>
      <c r="B1758">
        <v>1</v>
      </c>
      <c r="C1758" t="str">
        <f>VLOOKUP(B1758,Sheet4!$A:$B,2,0)</f>
        <v>Verra</v>
      </c>
      <c r="D1758" t="s">
        <v>4550</v>
      </c>
      <c r="E1758" t="s">
        <v>4551</v>
      </c>
      <c r="F1758" t="s">
        <v>4552</v>
      </c>
      <c r="G1758">
        <f>VLOOKUP(F1758,[1]Planilha2!$A:$B,2,0)</f>
        <v>717</v>
      </c>
      <c r="H1758" t="s">
        <v>57</v>
      </c>
      <c r="I1758">
        <f>VLOOKUP(H1758,[1]Planilha5!$A:$B,2,0)</f>
        <v>3</v>
      </c>
      <c r="J1758" t="str">
        <f>VLOOKUP(H1758,[1]Planilha3!$A:$B,2,0)</f>
        <v>Waste handling</v>
      </c>
      <c r="K1758">
        <f>VLOOKUP(J1758,[1]Planilha3!$B:$C,2,0)</f>
        <v>3</v>
      </c>
      <c r="L1758" t="s">
        <v>34</v>
      </c>
      <c r="M1758">
        <f>VLOOKUP(L1758,[1]Planilha4!$A:$B,2,0)</f>
        <v>1</v>
      </c>
      <c r="N1758" t="s">
        <v>1045</v>
      </c>
      <c r="O1758">
        <f>VLOOKUP(N1758,[1]Planilha6!$A:$B,2,0)</f>
        <v>60</v>
      </c>
      <c r="P1758" t="s">
        <v>876</v>
      </c>
      <c r="Q1758" t="s">
        <v>273</v>
      </c>
      <c r="R1758">
        <f>VLOOKUP(Q1758,[1]Planilha7!$A:$B,2,0)</f>
        <v>119</v>
      </c>
      <c r="S1758" s="3">
        <v>40276</v>
      </c>
      <c r="T1758" t="s">
        <v>33</v>
      </c>
      <c r="U1758">
        <f>VLOOKUP(Q1758,Sheet2!$A:$B,2,0)</f>
        <v>1</v>
      </c>
      <c r="V1758" s="4">
        <v>43927</v>
      </c>
      <c r="W1758" s="4" t="s">
        <v>34</v>
      </c>
      <c r="X1758" s="4" t="s">
        <v>34</v>
      </c>
      <c r="Y1758" t="s">
        <v>34</v>
      </c>
      <c r="Z1758" t="s">
        <v>34</v>
      </c>
    </row>
    <row r="1759" spans="1:26" x14ac:dyDescent="0.25">
      <c r="A1759">
        <v>1758</v>
      </c>
      <c r="B1759">
        <v>1</v>
      </c>
      <c r="C1759" t="str">
        <f>VLOOKUP(B1759,Sheet4!$A:$B,2,0)</f>
        <v>Verra</v>
      </c>
      <c r="D1759" t="s">
        <v>4553</v>
      </c>
      <c r="E1759" t="s">
        <v>4554</v>
      </c>
      <c r="F1759" t="s">
        <v>4555</v>
      </c>
      <c r="G1759">
        <f>VLOOKUP(F1759,[1]Planilha2!$A:$B,2,0)</f>
        <v>718</v>
      </c>
      <c r="H1759" t="s">
        <v>200</v>
      </c>
      <c r="I1759">
        <f>VLOOKUP(H1759,[1]Planilha5!$A:$B,2,0)</f>
        <v>9</v>
      </c>
      <c r="J1759" t="str">
        <f>VLOOKUP(H1759,[1]Planilha3!$A:$B,2,0)</f>
        <v>Energy</v>
      </c>
      <c r="K1759">
        <f>VLOOKUP(J1759,[1]Planilha3!$B:$C,2,0)</f>
        <v>2</v>
      </c>
      <c r="L1759" t="s">
        <v>34</v>
      </c>
      <c r="M1759">
        <f>VLOOKUP(L1759,[1]Planilha4!$A:$B,2,0)</f>
        <v>1</v>
      </c>
      <c r="N1759" t="s">
        <v>4556</v>
      </c>
      <c r="O1759">
        <f>VLOOKUP(N1759,[1]Planilha6!$A:$B,2,0)</f>
        <v>136</v>
      </c>
      <c r="P1759" t="s">
        <v>876</v>
      </c>
      <c r="Q1759" t="s">
        <v>32</v>
      </c>
      <c r="R1759">
        <f>VLOOKUP(Q1759,[1]Planilha7!$A:$B,2,0)</f>
        <v>27</v>
      </c>
      <c r="S1759" s="3">
        <v>109496</v>
      </c>
      <c r="T1759" t="s">
        <v>33</v>
      </c>
      <c r="U1759">
        <f>VLOOKUP(Q1759,Sheet2!$A:$B,2,0)</f>
        <v>1</v>
      </c>
      <c r="V1759" s="4">
        <v>40296</v>
      </c>
      <c r="W1759" s="4">
        <v>43617</v>
      </c>
      <c r="X1759" s="4">
        <v>47269</v>
      </c>
      <c r="Y1759" t="s">
        <v>34</v>
      </c>
      <c r="Z1759" t="s">
        <v>34</v>
      </c>
    </row>
    <row r="1760" spans="1:26" x14ac:dyDescent="0.25">
      <c r="A1760">
        <v>1759</v>
      </c>
      <c r="B1760">
        <v>1</v>
      </c>
      <c r="C1760" t="str">
        <f>VLOOKUP(B1760,Sheet4!$A:$B,2,0)</f>
        <v>Verra</v>
      </c>
      <c r="D1760" t="s">
        <v>4557</v>
      </c>
      <c r="E1760" t="s">
        <v>4558</v>
      </c>
      <c r="F1760" t="s">
        <v>4559</v>
      </c>
      <c r="G1760">
        <f>VLOOKUP(F1760,[1]Planilha2!$A:$B,2,0)</f>
        <v>719</v>
      </c>
      <c r="H1760" t="s">
        <v>71</v>
      </c>
      <c r="I1760">
        <f>VLOOKUP(H1760,[1]Planilha5!$A:$B,2,0)</f>
        <v>5</v>
      </c>
      <c r="J1760" t="str">
        <f>VLOOKUP(H1760,[1]Planilha3!$A:$B,2,0)</f>
        <v>Energy</v>
      </c>
      <c r="K1760">
        <f>VLOOKUP(J1760,[1]Planilha3!$B:$C,2,0)</f>
        <v>2</v>
      </c>
      <c r="L1760" t="s">
        <v>34</v>
      </c>
      <c r="M1760">
        <f>VLOOKUP(L1760,[1]Planilha4!$A:$B,2,0)</f>
        <v>1</v>
      </c>
      <c r="N1760" t="s">
        <v>1550</v>
      </c>
      <c r="O1760">
        <f>VLOOKUP(N1760,[1]Planilha6!$A:$B,2,0)</f>
        <v>72</v>
      </c>
      <c r="P1760" t="s">
        <v>876</v>
      </c>
      <c r="Q1760" t="s">
        <v>47</v>
      </c>
      <c r="R1760">
        <f>VLOOKUP(Q1760,[1]Planilha7!$A:$B,2,0)</f>
        <v>55</v>
      </c>
      <c r="S1760" s="3">
        <v>12422</v>
      </c>
      <c r="T1760" t="s">
        <v>33</v>
      </c>
      <c r="U1760">
        <f>VLOOKUP(Q1760,Sheet2!$A:$B,2,0)</f>
        <v>1</v>
      </c>
      <c r="V1760" s="4">
        <v>40198</v>
      </c>
      <c r="W1760" s="4">
        <v>38804</v>
      </c>
      <c r="X1760" s="4">
        <v>46108</v>
      </c>
      <c r="Y1760" t="s">
        <v>34</v>
      </c>
      <c r="Z1760" t="s">
        <v>34</v>
      </c>
    </row>
    <row r="1761" spans="1:26" x14ac:dyDescent="0.25">
      <c r="A1761">
        <v>1760</v>
      </c>
      <c r="B1761">
        <v>1</v>
      </c>
      <c r="C1761" t="str">
        <f>VLOOKUP(B1761,Sheet4!$A:$B,2,0)</f>
        <v>Verra</v>
      </c>
      <c r="D1761" t="s">
        <v>4560</v>
      </c>
      <c r="E1761" t="s">
        <v>4561</v>
      </c>
      <c r="F1761" t="s">
        <v>4562</v>
      </c>
      <c r="G1761">
        <f>VLOOKUP(F1761,[1]Planilha2!$A:$B,2,0)</f>
        <v>720</v>
      </c>
      <c r="H1761" t="s">
        <v>71</v>
      </c>
      <c r="I1761">
        <f>VLOOKUP(H1761,[1]Planilha5!$A:$B,2,0)</f>
        <v>5</v>
      </c>
      <c r="J1761" t="str">
        <f>VLOOKUP(H1761,[1]Planilha3!$A:$B,2,0)</f>
        <v>Energy</v>
      </c>
      <c r="K1761">
        <f>VLOOKUP(J1761,[1]Planilha3!$B:$C,2,0)</f>
        <v>2</v>
      </c>
      <c r="L1761" t="s">
        <v>34</v>
      </c>
      <c r="M1761">
        <f>VLOOKUP(L1761,[1]Planilha4!$A:$B,2,0)</f>
        <v>1</v>
      </c>
      <c r="N1761" t="s">
        <v>117</v>
      </c>
      <c r="O1761">
        <f>VLOOKUP(N1761,[1]Planilha6!$A:$B,2,0)</f>
        <v>13</v>
      </c>
      <c r="P1761" t="s">
        <v>876</v>
      </c>
      <c r="Q1761" t="s">
        <v>32</v>
      </c>
      <c r="R1761">
        <f>VLOOKUP(Q1761,[1]Planilha7!$A:$B,2,0)</f>
        <v>27</v>
      </c>
      <c r="S1761" s="3">
        <v>98526</v>
      </c>
      <c r="T1761" t="s">
        <v>33</v>
      </c>
      <c r="U1761">
        <f>VLOOKUP(Q1761,Sheet2!$A:$B,2,0)</f>
        <v>1</v>
      </c>
      <c r="V1761" s="4">
        <v>43927</v>
      </c>
      <c r="W1761" s="4" t="s">
        <v>34</v>
      </c>
      <c r="X1761" s="4" t="s">
        <v>34</v>
      </c>
      <c r="Y1761" t="s">
        <v>34</v>
      </c>
      <c r="Z1761" t="s">
        <v>34</v>
      </c>
    </row>
    <row r="1762" spans="1:26" x14ac:dyDescent="0.25">
      <c r="A1762">
        <v>1761</v>
      </c>
      <c r="B1762">
        <v>1</v>
      </c>
      <c r="C1762" t="str">
        <f>VLOOKUP(B1762,Sheet4!$A:$B,2,0)</f>
        <v>Verra</v>
      </c>
      <c r="D1762" t="s">
        <v>4563</v>
      </c>
      <c r="E1762" t="s">
        <v>4564</v>
      </c>
      <c r="F1762" t="s">
        <v>4565</v>
      </c>
      <c r="G1762">
        <f>VLOOKUP(F1762,[1]Planilha2!$A:$B,2,0)</f>
        <v>721</v>
      </c>
      <c r="H1762" t="s">
        <v>71</v>
      </c>
      <c r="I1762">
        <f>VLOOKUP(H1762,[1]Planilha5!$A:$B,2,0)</f>
        <v>5</v>
      </c>
      <c r="J1762" t="str">
        <f>VLOOKUP(H1762,[1]Planilha3!$A:$B,2,0)</f>
        <v>Energy</v>
      </c>
      <c r="K1762">
        <f>VLOOKUP(J1762,[1]Planilha3!$B:$C,2,0)</f>
        <v>2</v>
      </c>
      <c r="L1762" t="s">
        <v>34</v>
      </c>
      <c r="M1762">
        <f>VLOOKUP(L1762,[1]Planilha4!$A:$B,2,0)</f>
        <v>1</v>
      </c>
      <c r="N1762" t="s">
        <v>390</v>
      </c>
      <c r="O1762">
        <f>VLOOKUP(N1762,[1]Planilha6!$A:$B,2,0)</f>
        <v>34</v>
      </c>
      <c r="P1762" t="s">
        <v>876</v>
      </c>
      <c r="Q1762" t="s">
        <v>32</v>
      </c>
      <c r="R1762">
        <f>VLOOKUP(Q1762,[1]Planilha7!$A:$B,2,0)</f>
        <v>27</v>
      </c>
      <c r="S1762" s="3">
        <v>34133</v>
      </c>
      <c r="T1762" t="s">
        <v>33</v>
      </c>
      <c r="U1762">
        <f>VLOOKUP(Q1762,Sheet2!$A:$B,2,0)</f>
        <v>1</v>
      </c>
      <c r="V1762" s="4">
        <v>40203</v>
      </c>
      <c r="W1762" s="4" t="s">
        <v>34</v>
      </c>
      <c r="X1762" s="4" t="s">
        <v>34</v>
      </c>
      <c r="Y1762" t="s">
        <v>34</v>
      </c>
      <c r="Z1762" t="s">
        <v>34</v>
      </c>
    </row>
    <row r="1763" spans="1:26" x14ac:dyDescent="0.25">
      <c r="A1763">
        <v>1762</v>
      </c>
      <c r="B1763">
        <v>1</v>
      </c>
      <c r="C1763" t="str">
        <f>VLOOKUP(B1763,Sheet4!$A:$B,2,0)</f>
        <v>Verra</v>
      </c>
      <c r="D1763" t="s">
        <v>4566</v>
      </c>
      <c r="E1763" t="s">
        <v>4567</v>
      </c>
      <c r="F1763" t="s">
        <v>4568</v>
      </c>
      <c r="G1763">
        <f>VLOOKUP(F1763,[1]Planilha2!$A:$B,2,0)</f>
        <v>722</v>
      </c>
      <c r="H1763" t="s">
        <v>71</v>
      </c>
      <c r="I1763">
        <f>VLOOKUP(H1763,[1]Planilha5!$A:$B,2,0)</f>
        <v>5</v>
      </c>
      <c r="J1763" t="str">
        <f>VLOOKUP(H1763,[1]Planilha3!$A:$B,2,0)</f>
        <v>Energy</v>
      </c>
      <c r="K1763">
        <f>VLOOKUP(J1763,[1]Planilha3!$B:$C,2,0)</f>
        <v>2</v>
      </c>
      <c r="L1763" t="s">
        <v>34</v>
      </c>
      <c r="M1763">
        <f>VLOOKUP(L1763,[1]Planilha4!$A:$B,2,0)</f>
        <v>1</v>
      </c>
      <c r="N1763" t="s">
        <v>390</v>
      </c>
      <c r="O1763">
        <f>VLOOKUP(N1763,[1]Planilha6!$A:$B,2,0)</f>
        <v>34</v>
      </c>
      <c r="P1763" t="s">
        <v>876</v>
      </c>
      <c r="Q1763" t="s">
        <v>47</v>
      </c>
      <c r="R1763">
        <f>VLOOKUP(Q1763,[1]Planilha7!$A:$B,2,0)</f>
        <v>55</v>
      </c>
      <c r="S1763" s="3">
        <v>3096</v>
      </c>
      <c r="T1763" t="s">
        <v>33</v>
      </c>
      <c r="U1763">
        <f>VLOOKUP(Q1763,Sheet2!$A:$B,2,0)</f>
        <v>1</v>
      </c>
      <c r="V1763" s="4">
        <v>40183</v>
      </c>
      <c r="W1763" s="4" t="s">
        <v>34</v>
      </c>
      <c r="X1763" s="4" t="s">
        <v>34</v>
      </c>
      <c r="Y1763" t="s">
        <v>34</v>
      </c>
      <c r="Z1763" t="s">
        <v>34</v>
      </c>
    </row>
    <row r="1764" spans="1:26" x14ac:dyDescent="0.25">
      <c r="A1764">
        <v>1763</v>
      </c>
      <c r="B1764">
        <v>1</v>
      </c>
      <c r="C1764" t="str">
        <f>VLOOKUP(B1764,Sheet4!$A:$B,2,0)</f>
        <v>Verra</v>
      </c>
      <c r="D1764" t="s">
        <v>4569</v>
      </c>
      <c r="E1764" t="s">
        <v>4570</v>
      </c>
      <c r="F1764" t="s">
        <v>4571</v>
      </c>
      <c r="G1764">
        <f>VLOOKUP(F1764,[1]Planilha2!$A:$B,2,0)</f>
        <v>723</v>
      </c>
      <c r="H1764" t="s">
        <v>71</v>
      </c>
      <c r="I1764">
        <f>VLOOKUP(H1764,[1]Planilha5!$A:$B,2,0)</f>
        <v>5</v>
      </c>
      <c r="J1764" t="str">
        <f>VLOOKUP(H1764,[1]Planilha3!$A:$B,2,0)</f>
        <v>Energy</v>
      </c>
      <c r="K1764">
        <f>VLOOKUP(J1764,[1]Planilha3!$B:$C,2,0)</f>
        <v>2</v>
      </c>
      <c r="L1764" t="s">
        <v>34</v>
      </c>
      <c r="M1764">
        <f>VLOOKUP(L1764,[1]Planilha4!$A:$B,2,0)</f>
        <v>1</v>
      </c>
      <c r="N1764" s="4" t="s">
        <v>34</v>
      </c>
      <c r="O1764">
        <f>VLOOKUP(N1764,[1]Planilha6!$A:$B,2,0)</f>
        <v>1</v>
      </c>
      <c r="P1764" t="s">
        <v>876</v>
      </c>
      <c r="Q1764" t="s">
        <v>47</v>
      </c>
      <c r="R1764">
        <f>VLOOKUP(Q1764,[1]Planilha7!$A:$B,2,0)</f>
        <v>55</v>
      </c>
      <c r="S1764" s="3">
        <v>5082</v>
      </c>
      <c r="T1764" t="s">
        <v>33</v>
      </c>
      <c r="U1764">
        <f>VLOOKUP(Q1764,Sheet2!$A:$B,2,0)</f>
        <v>1</v>
      </c>
      <c r="V1764" s="4">
        <v>43927</v>
      </c>
      <c r="W1764" s="4" t="s">
        <v>34</v>
      </c>
      <c r="X1764" s="4" t="s">
        <v>34</v>
      </c>
      <c r="Y1764" t="s">
        <v>34</v>
      </c>
      <c r="Z1764" t="s">
        <v>34</v>
      </c>
    </row>
    <row r="1765" spans="1:26" x14ac:dyDescent="0.25">
      <c r="A1765">
        <v>1764</v>
      </c>
      <c r="B1765">
        <v>1</v>
      </c>
      <c r="C1765" t="str">
        <f>VLOOKUP(B1765,Sheet4!$A:$B,2,0)</f>
        <v>Verra</v>
      </c>
      <c r="D1765" t="s">
        <v>4572</v>
      </c>
      <c r="E1765" t="s">
        <v>4573</v>
      </c>
      <c r="F1765" t="s">
        <v>4574</v>
      </c>
      <c r="G1765">
        <f>VLOOKUP(F1765,[1]Planilha2!$A:$B,2,0)</f>
        <v>724</v>
      </c>
      <c r="H1765" t="s">
        <v>71</v>
      </c>
      <c r="I1765">
        <f>VLOOKUP(H1765,[1]Planilha5!$A:$B,2,0)</f>
        <v>5</v>
      </c>
      <c r="J1765" t="str">
        <f>VLOOKUP(H1765,[1]Planilha3!$A:$B,2,0)</f>
        <v>Energy</v>
      </c>
      <c r="K1765">
        <f>VLOOKUP(J1765,[1]Planilha3!$B:$C,2,0)</f>
        <v>2</v>
      </c>
      <c r="L1765" t="s">
        <v>34</v>
      </c>
      <c r="M1765">
        <f>VLOOKUP(L1765,[1]Planilha4!$A:$B,2,0)</f>
        <v>1</v>
      </c>
      <c r="N1765" t="s">
        <v>390</v>
      </c>
      <c r="O1765">
        <f>VLOOKUP(N1765,[1]Planilha6!$A:$B,2,0)</f>
        <v>34</v>
      </c>
      <c r="P1765" t="s">
        <v>876</v>
      </c>
      <c r="Q1765" t="s">
        <v>47</v>
      </c>
      <c r="R1765">
        <f>VLOOKUP(Q1765,[1]Planilha7!$A:$B,2,0)</f>
        <v>55</v>
      </c>
      <c r="S1765" s="3">
        <v>23816</v>
      </c>
      <c r="T1765" t="s">
        <v>33</v>
      </c>
      <c r="U1765">
        <f>VLOOKUP(Q1765,Sheet2!$A:$B,2,0)</f>
        <v>1</v>
      </c>
      <c r="V1765" s="4">
        <v>43927</v>
      </c>
      <c r="W1765" s="4">
        <v>42457</v>
      </c>
      <c r="X1765" s="4">
        <v>46108</v>
      </c>
      <c r="Y1765" t="s">
        <v>34</v>
      </c>
      <c r="Z1765" t="s">
        <v>34</v>
      </c>
    </row>
    <row r="1766" spans="1:26" x14ac:dyDescent="0.25">
      <c r="A1766">
        <v>1765</v>
      </c>
      <c r="B1766">
        <v>1</v>
      </c>
      <c r="C1766" t="str">
        <f>VLOOKUP(B1766,Sheet4!$A:$B,2,0)</f>
        <v>Verra</v>
      </c>
      <c r="D1766" t="s">
        <v>4575</v>
      </c>
      <c r="E1766" t="s">
        <v>4576</v>
      </c>
      <c r="F1766" t="s">
        <v>4577</v>
      </c>
      <c r="G1766">
        <f>VLOOKUP(F1766,[1]Planilha2!$A:$B,2,0)</f>
        <v>725</v>
      </c>
      <c r="H1766" t="s">
        <v>71</v>
      </c>
      <c r="I1766">
        <f>VLOOKUP(H1766,[1]Planilha5!$A:$B,2,0)</f>
        <v>5</v>
      </c>
      <c r="J1766" t="str">
        <f>VLOOKUP(H1766,[1]Planilha3!$A:$B,2,0)</f>
        <v>Energy</v>
      </c>
      <c r="K1766">
        <f>VLOOKUP(J1766,[1]Planilha3!$B:$C,2,0)</f>
        <v>2</v>
      </c>
      <c r="L1766" t="s">
        <v>34</v>
      </c>
      <c r="M1766">
        <f>VLOOKUP(L1766,[1]Planilha4!$A:$B,2,0)</f>
        <v>1</v>
      </c>
      <c r="N1766" t="s">
        <v>390</v>
      </c>
      <c r="O1766">
        <f>VLOOKUP(N1766,[1]Planilha6!$A:$B,2,0)</f>
        <v>34</v>
      </c>
      <c r="P1766" t="s">
        <v>876</v>
      </c>
      <c r="Q1766" t="s">
        <v>47</v>
      </c>
      <c r="R1766">
        <f>VLOOKUP(Q1766,[1]Planilha7!$A:$B,2,0)</f>
        <v>55</v>
      </c>
      <c r="S1766" s="3">
        <v>4439</v>
      </c>
      <c r="T1766" t="s">
        <v>33</v>
      </c>
      <c r="U1766">
        <f>VLOOKUP(Q1766,Sheet2!$A:$B,2,0)</f>
        <v>1</v>
      </c>
      <c r="V1766" s="4">
        <v>40210</v>
      </c>
      <c r="W1766" s="4" t="s">
        <v>34</v>
      </c>
      <c r="X1766" s="4" t="s">
        <v>34</v>
      </c>
      <c r="Y1766" t="s">
        <v>34</v>
      </c>
      <c r="Z1766" t="s">
        <v>34</v>
      </c>
    </row>
    <row r="1767" spans="1:26" x14ac:dyDescent="0.25">
      <c r="A1767">
        <v>1766</v>
      </c>
      <c r="B1767">
        <v>1</v>
      </c>
      <c r="C1767" t="str">
        <f>VLOOKUP(B1767,Sheet4!$A:$B,2,0)</f>
        <v>Verra</v>
      </c>
      <c r="D1767" t="s">
        <v>4578</v>
      </c>
      <c r="E1767" t="s">
        <v>4579</v>
      </c>
      <c r="F1767" t="s">
        <v>4577</v>
      </c>
      <c r="G1767">
        <f>VLOOKUP(F1767,[1]Planilha2!$A:$B,2,0)</f>
        <v>725</v>
      </c>
      <c r="H1767" t="s">
        <v>71</v>
      </c>
      <c r="I1767">
        <f>VLOOKUP(H1767,[1]Planilha5!$A:$B,2,0)</f>
        <v>5</v>
      </c>
      <c r="J1767" t="str">
        <f>VLOOKUP(H1767,[1]Planilha3!$A:$B,2,0)</f>
        <v>Energy</v>
      </c>
      <c r="K1767">
        <f>VLOOKUP(J1767,[1]Planilha3!$B:$C,2,0)</f>
        <v>2</v>
      </c>
      <c r="L1767" t="s">
        <v>34</v>
      </c>
      <c r="M1767">
        <f>VLOOKUP(L1767,[1]Planilha4!$A:$B,2,0)</f>
        <v>1</v>
      </c>
      <c r="N1767" t="s">
        <v>390</v>
      </c>
      <c r="O1767">
        <f>VLOOKUP(N1767,[1]Planilha6!$A:$B,2,0)</f>
        <v>34</v>
      </c>
      <c r="P1767" t="s">
        <v>876</v>
      </c>
      <c r="Q1767" t="s">
        <v>47</v>
      </c>
      <c r="R1767">
        <f>VLOOKUP(Q1767,[1]Planilha7!$A:$B,2,0)</f>
        <v>55</v>
      </c>
      <c r="S1767" s="3">
        <v>3969</v>
      </c>
      <c r="T1767" t="s">
        <v>33</v>
      </c>
      <c r="U1767">
        <f>VLOOKUP(Q1767,Sheet2!$A:$B,2,0)</f>
        <v>1</v>
      </c>
      <c r="V1767" s="4">
        <v>40210</v>
      </c>
      <c r="W1767" s="4" t="s">
        <v>34</v>
      </c>
      <c r="X1767" s="4" t="s">
        <v>34</v>
      </c>
      <c r="Y1767" t="s">
        <v>34</v>
      </c>
      <c r="Z1767" t="s">
        <v>34</v>
      </c>
    </row>
    <row r="1768" spans="1:26" x14ac:dyDescent="0.25">
      <c r="A1768">
        <v>1767</v>
      </c>
      <c r="B1768">
        <v>1</v>
      </c>
      <c r="C1768" t="str">
        <f>VLOOKUP(B1768,Sheet4!$A:$B,2,0)</f>
        <v>Verra</v>
      </c>
      <c r="D1768" t="s">
        <v>4580</v>
      </c>
      <c r="E1768" t="s">
        <v>4581</v>
      </c>
      <c r="F1768" t="s">
        <v>4582</v>
      </c>
      <c r="G1768">
        <f>VLOOKUP(F1768,[1]Planilha2!$A:$B,2,0)</f>
        <v>726</v>
      </c>
      <c r="H1768" t="s">
        <v>71</v>
      </c>
      <c r="I1768">
        <f>VLOOKUP(H1768,[1]Planilha5!$A:$B,2,0)</f>
        <v>5</v>
      </c>
      <c r="J1768" t="str">
        <f>VLOOKUP(H1768,[1]Planilha3!$A:$B,2,0)</f>
        <v>Energy</v>
      </c>
      <c r="K1768">
        <f>VLOOKUP(J1768,[1]Planilha3!$B:$C,2,0)</f>
        <v>2</v>
      </c>
      <c r="L1768" t="s">
        <v>34</v>
      </c>
      <c r="M1768">
        <f>VLOOKUP(L1768,[1]Planilha4!$A:$B,2,0)</f>
        <v>1</v>
      </c>
      <c r="N1768" t="s">
        <v>390</v>
      </c>
      <c r="O1768">
        <f>VLOOKUP(N1768,[1]Planilha6!$A:$B,2,0)</f>
        <v>34</v>
      </c>
      <c r="P1768" t="s">
        <v>876</v>
      </c>
      <c r="Q1768" t="s">
        <v>47</v>
      </c>
      <c r="R1768">
        <f>VLOOKUP(Q1768,[1]Planilha7!$A:$B,2,0)</f>
        <v>55</v>
      </c>
      <c r="S1768" s="3">
        <v>1056</v>
      </c>
      <c r="T1768" t="s">
        <v>33</v>
      </c>
      <c r="U1768">
        <f>VLOOKUP(Q1768,Sheet2!$A:$B,2,0)</f>
        <v>1</v>
      </c>
      <c r="V1768" s="4">
        <v>43927</v>
      </c>
      <c r="W1768" s="4" t="s">
        <v>34</v>
      </c>
      <c r="X1768" s="4" t="s">
        <v>34</v>
      </c>
      <c r="Y1768" t="s">
        <v>34</v>
      </c>
      <c r="Z1768" t="s">
        <v>34</v>
      </c>
    </row>
    <row r="1769" spans="1:26" x14ac:dyDescent="0.25">
      <c r="A1769">
        <v>1768</v>
      </c>
      <c r="B1769">
        <v>1</v>
      </c>
      <c r="C1769" t="str">
        <f>VLOOKUP(B1769,Sheet4!$A:$B,2,0)</f>
        <v>Verra</v>
      </c>
      <c r="D1769" t="s">
        <v>4583</v>
      </c>
      <c r="E1769" t="s">
        <v>4584</v>
      </c>
      <c r="F1769" t="s">
        <v>4585</v>
      </c>
      <c r="G1769">
        <f>VLOOKUP(F1769,[1]Planilha2!$A:$B,2,0)</f>
        <v>727</v>
      </c>
      <c r="H1769" t="s">
        <v>71</v>
      </c>
      <c r="I1769">
        <f>VLOOKUP(H1769,[1]Planilha5!$A:$B,2,0)</f>
        <v>5</v>
      </c>
      <c r="J1769" t="str">
        <f>VLOOKUP(H1769,[1]Planilha3!$A:$B,2,0)</f>
        <v>Energy</v>
      </c>
      <c r="K1769">
        <f>VLOOKUP(J1769,[1]Planilha3!$B:$C,2,0)</f>
        <v>2</v>
      </c>
      <c r="L1769" t="s">
        <v>34</v>
      </c>
      <c r="M1769">
        <f>VLOOKUP(L1769,[1]Planilha4!$A:$B,2,0)</f>
        <v>1</v>
      </c>
      <c r="N1769" t="s">
        <v>390</v>
      </c>
      <c r="O1769">
        <f>VLOOKUP(N1769,[1]Planilha6!$A:$B,2,0)</f>
        <v>34</v>
      </c>
      <c r="P1769" t="s">
        <v>876</v>
      </c>
      <c r="Q1769" t="s">
        <v>47</v>
      </c>
      <c r="R1769">
        <f>VLOOKUP(Q1769,[1]Planilha7!$A:$B,2,0)</f>
        <v>55</v>
      </c>
      <c r="S1769" s="3">
        <v>5381</v>
      </c>
      <c r="T1769" t="s">
        <v>33</v>
      </c>
      <c r="U1769">
        <f>VLOOKUP(Q1769,Sheet2!$A:$B,2,0)</f>
        <v>1</v>
      </c>
      <c r="V1769" s="4">
        <v>43927</v>
      </c>
      <c r="W1769" s="4" t="s">
        <v>34</v>
      </c>
      <c r="X1769" s="4" t="s">
        <v>34</v>
      </c>
      <c r="Y1769" t="s">
        <v>34</v>
      </c>
      <c r="Z1769" t="s">
        <v>34</v>
      </c>
    </row>
    <row r="1770" spans="1:26" x14ac:dyDescent="0.25">
      <c r="A1770">
        <v>1769</v>
      </c>
      <c r="B1770">
        <v>1</v>
      </c>
      <c r="C1770" t="str">
        <f>VLOOKUP(B1770,Sheet4!$A:$B,2,0)</f>
        <v>Verra</v>
      </c>
      <c r="D1770" t="s">
        <v>4586</v>
      </c>
      <c r="E1770" t="s">
        <v>4587</v>
      </c>
      <c r="F1770" t="s">
        <v>4452</v>
      </c>
      <c r="G1770">
        <f>VLOOKUP(F1770,[1]Planilha2!$A:$B,2,0)</f>
        <v>688</v>
      </c>
      <c r="H1770" t="s">
        <v>71</v>
      </c>
      <c r="I1770">
        <f>VLOOKUP(H1770,[1]Planilha5!$A:$B,2,0)</f>
        <v>5</v>
      </c>
      <c r="J1770" t="str">
        <f>VLOOKUP(H1770,[1]Planilha3!$A:$B,2,0)</f>
        <v>Energy</v>
      </c>
      <c r="K1770">
        <f>VLOOKUP(J1770,[1]Planilha3!$B:$C,2,0)</f>
        <v>2</v>
      </c>
      <c r="L1770" t="s">
        <v>34</v>
      </c>
      <c r="M1770">
        <f>VLOOKUP(L1770,[1]Planilha4!$A:$B,2,0)</f>
        <v>1</v>
      </c>
      <c r="N1770" t="s">
        <v>390</v>
      </c>
      <c r="O1770">
        <f>VLOOKUP(N1770,[1]Planilha6!$A:$B,2,0)</f>
        <v>34</v>
      </c>
      <c r="P1770" t="s">
        <v>876</v>
      </c>
      <c r="Q1770" t="s">
        <v>47</v>
      </c>
      <c r="R1770">
        <f>VLOOKUP(Q1770,[1]Planilha7!$A:$B,2,0)</f>
        <v>55</v>
      </c>
      <c r="S1770" s="3">
        <v>15480</v>
      </c>
      <c r="T1770" t="s">
        <v>33</v>
      </c>
      <c r="U1770">
        <f>VLOOKUP(Q1770,Sheet2!$A:$B,2,0)</f>
        <v>1</v>
      </c>
      <c r="V1770" s="4">
        <v>40210</v>
      </c>
      <c r="W1770" s="4" t="s">
        <v>34</v>
      </c>
      <c r="X1770" s="4" t="s">
        <v>34</v>
      </c>
      <c r="Y1770" t="s">
        <v>34</v>
      </c>
      <c r="Z1770" t="s">
        <v>34</v>
      </c>
    </row>
    <row r="1771" spans="1:26" x14ac:dyDescent="0.25">
      <c r="A1771">
        <v>1770</v>
      </c>
      <c r="B1771">
        <v>1</v>
      </c>
      <c r="C1771" t="str">
        <f>VLOOKUP(B1771,Sheet4!$A:$B,2,0)</f>
        <v>Verra</v>
      </c>
      <c r="D1771" t="s">
        <v>4588</v>
      </c>
      <c r="E1771" t="s">
        <v>4589</v>
      </c>
      <c r="F1771" t="s">
        <v>4590</v>
      </c>
      <c r="G1771">
        <f>VLOOKUP(F1771,[1]Planilha2!$A:$B,2,0)</f>
        <v>728</v>
      </c>
      <c r="H1771" t="s">
        <v>71</v>
      </c>
      <c r="I1771">
        <f>VLOOKUP(H1771,[1]Planilha5!$A:$B,2,0)</f>
        <v>5</v>
      </c>
      <c r="J1771" t="str">
        <f>VLOOKUP(H1771,[1]Planilha3!$A:$B,2,0)</f>
        <v>Energy</v>
      </c>
      <c r="K1771">
        <f>VLOOKUP(J1771,[1]Planilha3!$B:$C,2,0)</f>
        <v>2</v>
      </c>
      <c r="L1771" t="s">
        <v>34</v>
      </c>
      <c r="M1771">
        <f>VLOOKUP(L1771,[1]Planilha4!$A:$B,2,0)</f>
        <v>1</v>
      </c>
      <c r="N1771" t="s">
        <v>1550</v>
      </c>
      <c r="O1771">
        <f>VLOOKUP(N1771,[1]Planilha6!$A:$B,2,0)</f>
        <v>72</v>
      </c>
      <c r="P1771" t="s">
        <v>876</v>
      </c>
      <c r="Q1771" t="s">
        <v>47</v>
      </c>
      <c r="R1771">
        <f>VLOOKUP(Q1771,[1]Planilha7!$A:$B,2,0)</f>
        <v>55</v>
      </c>
      <c r="S1771" s="3">
        <v>3975</v>
      </c>
      <c r="T1771" t="s">
        <v>33</v>
      </c>
      <c r="U1771">
        <f>VLOOKUP(Q1771,Sheet2!$A:$B,2,0)</f>
        <v>1</v>
      </c>
      <c r="V1771" s="4">
        <v>40191</v>
      </c>
      <c r="W1771" s="4">
        <v>44317</v>
      </c>
      <c r="X1771" s="4">
        <v>46873</v>
      </c>
      <c r="Y1771" t="s">
        <v>34</v>
      </c>
      <c r="Z1771" t="s">
        <v>34</v>
      </c>
    </row>
    <row r="1772" spans="1:26" x14ac:dyDescent="0.25">
      <c r="A1772">
        <v>1771</v>
      </c>
      <c r="B1772">
        <v>1</v>
      </c>
      <c r="C1772" t="str">
        <f>VLOOKUP(B1772,Sheet4!$A:$B,2,0)</f>
        <v>Verra</v>
      </c>
      <c r="D1772" t="s">
        <v>4591</v>
      </c>
      <c r="E1772" t="s">
        <v>4592</v>
      </c>
      <c r="F1772" t="s">
        <v>4593</v>
      </c>
      <c r="G1772">
        <f>VLOOKUP(F1772,[1]Planilha2!$A:$B,2,0)</f>
        <v>729</v>
      </c>
      <c r="H1772" t="s">
        <v>71</v>
      </c>
      <c r="I1772">
        <f>VLOOKUP(H1772,[1]Planilha5!$A:$B,2,0)</f>
        <v>5</v>
      </c>
      <c r="J1772" t="str">
        <f>VLOOKUP(H1772,[1]Planilha3!$A:$B,2,0)</f>
        <v>Energy</v>
      </c>
      <c r="K1772">
        <f>VLOOKUP(J1772,[1]Planilha3!$B:$C,2,0)</f>
        <v>2</v>
      </c>
      <c r="L1772" t="s">
        <v>34</v>
      </c>
      <c r="M1772">
        <f>VLOOKUP(L1772,[1]Planilha4!$A:$B,2,0)</f>
        <v>1</v>
      </c>
      <c r="N1772" t="s">
        <v>117</v>
      </c>
      <c r="O1772">
        <f>VLOOKUP(N1772,[1]Planilha6!$A:$B,2,0)</f>
        <v>13</v>
      </c>
      <c r="P1772" t="s">
        <v>876</v>
      </c>
      <c r="Q1772" t="s">
        <v>47</v>
      </c>
      <c r="R1772">
        <f>VLOOKUP(Q1772,[1]Planilha7!$A:$B,2,0)</f>
        <v>55</v>
      </c>
      <c r="S1772" s="3">
        <v>23487</v>
      </c>
      <c r="T1772" t="s">
        <v>33</v>
      </c>
      <c r="U1772">
        <f>VLOOKUP(Q1772,Sheet2!$A:$B,2,0)</f>
        <v>1</v>
      </c>
      <c r="V1772" s="4">
        <v>43927</v>
      </c>
      <c r="W1772" s="4" t="s">
        <v>34</v>
      </c>
      <c r="X1772" s="4" t="s">
        <v>34</v>
      </c>
      <c r="Y1772" t="s">
        <v>34</v>
      </c>
      <c r="Z1772" t="s">
        <v>34</v>
      </c>
    </row>
    <row r="1773" spans="1:26" x14ac:dyDescent="0.25">
      <c r="A1773">
        <v>1772</v>
      </c>
      <c r="B1773">
        <v>1</v>
      </c>
      <c r="C1773" t="str">
        <f>VLOOKUP(B1773,Sheet4!$A:$B,2,0)</f>
        <v>Verra</v>
      </c>
      <c r="D1773" t="s">
        <v>4594</v>
      </c>
      <c r="E1773" t="s">
        <v>4595</v>
      </c>
      <c r="F1773" t="s">
        <v>4596</v>
      </c>
      <c r="G1773">
        <f>VLOOKUP(F1773,[1]Planilha2!$A:$B,2,0)</f>
        <v>730</v>
      </c>
      <c r="H1773" t="s">
        <v>71</v>
      </c>
      <c r="I1773">
        <f>VLOOKUP(H1773,[1]Planilha5!$A:$B,2,0)</f>
        <v>5</v>
      </c>
      <c r="J1773" t="str">
        <f>VLOOKUP(H1773,[1]Planilha3!$A:$B,2,0)</f>
        <v>Energy</v>
      </c>
      <c r="K1773">
        <f>VLOOKUP(J1773,[1]Planilha3!$B:$C,2,0)</f>
        <v>2</v>
      </c>
      <c r="L1773" t="s">
        <v>34</v>
      </c>
      <c r="M1773">
        <f>VLOOKUP(L1773,[1]Planilha4!$A:$B,2,0)</f>
        <v>1</v>
      </c>
      <c r="N1773" t="s">
        <v>390</v>
      </c>
      <c r="O1773">
        <f>VLOOKUP(N1773,[1]Planilha6!$A:$B,2,0)</f>
        <v>34</v>
      </c>
      <c r="P1773" t="s">
        <v>876</v>
      </c>
      <c r="Q1773" t="s">
        <v>47</v>
      </c>
      <c r="R1773">
        <f>VLOOKUP(Q1773,[1]Planilha7!$A:$B,2,0)</f>
        <v>55</v>
      </c>
      <c r="S1773" s="3">
        <v>8820</v>
      </c>
      <c r="T1773" t="s">
        <v>33</v>
      </c>
      <c r="U1773">
        <f>VLOOKUP(Q1773,Sheet2!$A:$B,2,0)</f>
        <v>1</v>
      </c>
      <c r="V1773" s="4">
        <v>40211</v>
      </c>
      <c r="W1773" s="4" t="s">
        <v>34</v>
      </c>
      <c r="X1773" s="4" t="s">
        <v>34</v>
      </c>
      <c r="Y1773" t="s">
        <v>34</v>
      </c>
      <c r="Z1773" t="s">
        <v>34</v>
      </c>
    </row>
    <row r="1774" spans="1:26" x14ac:dyDescent="0.25">
      <c r="A1774">
        <v>1773</v>
      </c>
      <c r="B1774">
        <v>1</v>
      </c>
      <c r="C1774" t="str">
        <f>VLOOKUP(B1774,Sheet4!$A:$B,2,0)</f>
        <v>Verra</v>
      </c>
      <c r="D1774" t="s">
        <v>4597</v>
      </c>
      <c r="E1774" t="s">
        <v>4598</v>
      </c>
      <c r="F1774" t="s">
        <v>4599</v>
      </c>
      <c r="G1774">
        <f>VLOOKUP(F1774,[1]Planilha2!$A:$B,2,0)</f>
        <v>731</v>
      </c>
      <c r="H1774" t="s">
        <v>71</v>
      </c>
      <c r="I1774">
        <f>VLOOKUP(H1774,[1]Planilha5!$A:$B,2,0)</f>
        <v>5</v>
      </c>
      <c r="J1774" t="str">
        <f>VLOOKUP(H1774,[1]Planilha3!$A:$B,2,0)</f>
        <v>Energy</v>
      </c>
      <c r="K1774">
        <f>VLOOKUP(J1774,[1]Planilha3!$B:$C,2,0)</f>
        <v>2</v>
      </c>
      <c r="L1774" t="s">
        <v>34</v>
      </c>
      <c r="M1774">
        <f>VLOOKUP(L1774,[1]Planilha4!$A:$B,2,0)</f>
        <v>1</v>
      </c>
      <c r="N1774" t="s">
        <v>390</v>
      </c>
      <c r="O1774">
        <f>VLOOKUP(N1774,[1]Planilha6!$A:$B,2,0)</f>
        <v>34</v>
      </c>
      <c r="P1774" t="s">
        <v>876</v>
      </c>
      <c r="Q1774" t="s">
        <v>47</v>
      </c>
      <c r="R1774">
        <f>VLOOKUP(Q1774,[1]Planilha7!$A:$B,2,0)</f>
        <v>55</v>
      </c>
      <c r="S1774" s="3">
        <v>16670</v>
      </c>
      <c r="T1774" t="s">
        <v>33</v>
      </c>
      <c r="U1774">
        <f>VLOOKUP(Q1774,Sheet2!$A:$B,2,0)</f>
        <v>1</v>
      </c>
      <c r="V1774" s="4">
        <v>40211</v>
      </c>
      <c r="W1774" s="4" t="s">
        <v>34</v>
      </c>
      <c r="X1774" s="4" t="s">
        <v>34</v>
      </c>
      <c r="Y1774" t="s">
        <v>34</v>
      </c>
      <c r="Z1774" t="s">
        <v>34</v>
      </c>
    </row>
    <row r="1775" spans="1:26" x14ac:dyDescent="0.25">
      <c r="A1775">
        <v>1774</v>
      </c>
      <c r="B1775">
        <v>1</v>
      </c>
      <c r="C1775" t="str">
        <f>VLOOKUP(B1775,Sheet4!$A:$B,2,0)</f>
        <v>Verra</v>
      </c>
      <c r="D1775" t="s">
        <v>4600</v>
      </c>
      <c r="E1775" t="s">
        <v>4601</v>
      </c>
      <c r="F1775" t="s">
        <v>4602</v>
      </c>
      <c r="G1775">
        <f>VLOOKUP(F1775,[1]Planilha2!$A:$B,2,0)</f>
        <v>732</v>
      </c>
      <c r="H1775" t="s">
        <v>57</v>
      </c>
      <c r="I1775">
        <f>VLOOKUP(H1775,[1]Planilha5!$A:$B,2,0)</f>
        <v>3</v>
      </c>
      <c r="J1775" t="str">
        <f>VLOOKUP(H1775,[1]Planilha3!$A:$B,2,0)</f>
        <v>Waste handling</v>
      </c>
      <c r="K1775">
        <f>VLOOKUP(J1775,[1]Planilha3!$B:$C,2,0)</f>
        <v>3</v>
      </c>
      <c r="L1775" t="s">
        <v>34</v>
      </c>
      <c r="M1775">
        <f>VLOOKUP(L1775,[1]Planilha4!$A:$B,2,0)</f>
        <v>1</v>
      </c>
      <c r="N1775" t="s">
        <v>223</v>
      </c>
      <c r="O1775">
        <f>VLOOKUP(N1775,[1]Planilha6!$A:$B,2,0)</f>
        <v>21</v>
      </c>
      <c r="P1775" t="s">
        <v>876</v>
      </c>
      <c r="Q1775" t="s">
        <v>4370</v>
      </c>
      <c r="R1775">
        <f>VLOOKUP(Q1775,[1]Planilha7!$A:$B,2,0)</f>
        <v>109</v>
      </c>
      <c r="S1775" s="3">
        <v>404872</v>
      </c>
      <c r="T1775" t="s">
        <v>33</v>
      </c>
      <c r="U1775">
        <f>VLOOKUP(Q1775,Sheet2!$A:$B,2,0)</f>
        <v>1</v>
      </c>
      <c r="V1775" s="4">
        <v>43927</v>
      </c>
      <c r="W1775" s="4">
        <v>44409</v>
      </c>
      <c r="X1775" s="4">
        <v>46965</v>
      </c>
      <c r="Y1775" t="s">
        <v>34</v>
      </c>
      <c r="Z1775" t="s">
        <v>34</v>
      </c>
    </row>
    <row r="1776" spans="1:26" x14ac:dyDescent="0.25">
      <c r="A1776">
        <v>1775</v>
      </c>
      <c r="B1776">
        <v>1</v>
      </c>
      <c r="C1776" t="str">
        <f>VLOOKUP(B1776,Sheet4!$A:$B,2,0)</f>
        <v>Verra</v>
      </c>
      <c r="D1776" t="s">
        <v>4603</v>
      </c>
      <c r="E1776" t="s">
        <v>4604</v>
      </c>
      <c r="F1776" t="s">
        <v>4605</v>
      </c>
      <c r="G1776">
        <f>VLOOKUP(F1776,[1]Planilha2!$A:$B,2,0)</f>
        <v>733</v>
      </c>
      <c r="H1776" t="s">
        <v>57</v>
      </c>
      <c r="I1776">
        <f>VLOOKUP(H1776,[1]Planilha5!$A:$B,2,0)</f>
        <v>3</v>
      </c>
      <c r="J1776" t="str">
        <f>VLOOKUP(H1776,[1]Planilha3!$A:$B,2,0)</f>
        <v>Waste handling</v>
      </c>
      <c r="K1776">
        <f>VLOOKUP(J1776,[1]Planilha3!$B:$C,2,0)</f>
        <v>3</v>
      </c>
      <c r="L1776" t="s">
        <v>34</v>
      </c>
      <c r="M1776">
        <f>VLOOKUP(L1776,[1]Planilha4!$A:$B,2,0)</f>
        <v>1</v>
      </c>
      <c r="N1776" t="s">
        <v>310</v>
      </c>
      <c r="O1776">
        <f>VLOOKUP(N1776,[1]Planilha6!$A:$B,2,0)</f>
        <v>27</v>
      </c>
      <c r="P1776" t="s">
        <v>876</v>
      </c>
      <c r="Q1776" t="s">
        <v>47</v>
      </c>
      <c r="R1776">
        <f>VLOOKUP(Q1776,[1]Planilha7!$A:$B,2,0)</f>
        <v>55</v>
      </c>
      <c r="S1776" s="3">
        <v>49193</v>
      </c>
      <c r="T1776" t="s">
        <v>33</v>
      </c>
      <c r="U1776">
        <f>VLOOKUP(Q1776,Sheet2!$A:$B,2,0)</f>
        <v>1</v>
      </c>
      <c r="V1776" s="4">
        <v>40196</v>
      </c>
      <c r="W1776" s="4">
        <v>42873</v>
      </c>
      <c r="X1776" s="4">
        <v>46524</v>
      </c>
      <c r="Y1776" t="s">
        <v>34</v>
      </c>
      <c r="Z1776" t="s">
        <v>34</v>
      </c>
    </row>
    <row r="1777" spans="1:26" x14ac:dyDescent="0.25">
      <c r="A1777">
        <v>1776</v>
      </c>
      <c r="B1777">
        <v>1</v>
      </c>
      <c r="C1777" t="str">
        <f>VLOOKUP(B1777,Sheet4!$A:$B,2,0)</f>
        <v>Verra</v>
      </c>
      <c r="D1777" t="s">
        <v>4606</v>
      </c>
      <c r="E1777" t="s">
        <v>4607</v>
      </c>
      <c r="F1777" t="s">
        <v>4608</v>
      </c>
      <c r="G1777">
        <f>VLOOKUP(F1777,[1]Planilha2!$A:$B,2,0)</f>
        <v>734</v>
      </c>
      <c r="H1777" t="s">
        <v>71</v>
      </c>
      <c r="I1777">
        <f>VLOOKUP(H1777,[1]Planilha5!$A:$B,2,0)</f>
        <v>5</v>
      </c>
      <c r="J1777" t="str">
        <f>VLOOKUP(H1777,[1]Planilha3!$A:$B,2,0)</f>
        <v>Energy</v>
      </c>
      <c r="K1777">
        <f>VLOOKUP(J1777,[1]Planilha3!$B:$C,2,0)</f>
        <v>2</v>
      </c>
      <c r="L1777" t="s">
        <v>34</v>
      </c>
      <c r="M1777">
        <f>VLOOKUP(L1777,[1]Planilha4!$A:$B,2,0)</f>
        <v>1</v>
      </c>
      <c r="N1777" t="s">
        <v>117</v>
      </c>
      <c r="O1777">
        <f>VLOOKUP(N1777,[1]Planilha6!$A:$B,2,0)</f>
        <v>13</v>
      </c>
      <c r="P1777" t="s">
        <v>876</v>
      </c>
      <c r="Q1777" t="s">
        <v>32</v>
      </c>
      <c r="R1777">
        <f>VLOOKUP(Q1777,[1]Planilha7!$A:$B,2,0)</f>
        <v>27</v>
      </c>
      <c r="S1777" s="3">
        <v>26969</v>
      </c>
      <c r="T1777" t="s">
        <v>33</v>
      </c>
      <c r="U1777">
        <f>VLOOKUP(Q1777,Sheet2!$A:$B,2,0)</f>
        <v>1</v>
      </c>
      <c r="V1777" s="4">
        <v>43927</v>
      </c>
      <c r="W1777" s="4" t="s">
        <v>34</v>
      </c>
      <c r="X1777" s="4" t="s">
        <v>34</v>
      </c>
      <c r="Y1777" t="s">
        <v>34</v>
      </c>
      <c r="Z1777" t="s">
        <v>34</v>
      </c>
    </row>
    <row r="1778" spans="1:26" x14ac:dyDescent="0.25">
      <c r="A1778">
        <v>1777</v>
      </c>
      <c r="B1778">
        <v>1</v>
      </c>
      <c r="C1778" t="str">
        <f>VLOOKUP(B1778,Sheet4!$A:$B,2,0)</f>
        <v>Verra</v>
      </c>
      <c r="D1778" t="s">
        <v>4609</v>
      </c>
      <c r="E1778" t="s">
        <v>4610</v>
      </c>
      <c r="F1778" t="s">
        <v>4611</v>
      </c>
      <c r="G1778">
        <f>VLOOKUP(F1778,[1]Planilha2!$A:$B,2,0)</f>
        <v>735</v>
      </c>
      <c r="H1778" t="s">
        <v>71</v>
      </c>
      <c r="I1778">
        <f>VLOOKUP(H1778,[1]Planilha5!$A:$B,2,0)</f>
        <v>5</v>
      </c>
      <c r="J1778" t="str">
        <f>VLOOKUP(H1778,[1]Planilha3!$A:$B,2,0)</f>
        <v>Energy</v>
      </c>
      <c r="K1778">
        <f>VLOOKUP(J1778,[1]Planilha3!$B:$C,2,0)</f>
        <v>2</v>
      </c>
      <c r="L1778" t="s">
        <v>34</v>
      </c>
      <c r="M1778">
        <f>VLOOKUP(L1778,[1]Planilha4!$A:$B,2,0)</f>
        <v>1</v>
      </c>
      <c r="N1778" t="s">
        <v>390</v>
      </c>
      <c r="O1778">
        <f>VLOOKUP(N1778,[1]Planilha6!$A:$B,2,0)</f>
        <v>34</v>
      </c>
      <c r="P1778" t="s">
        <v>876</v>
      </c>
      <c r="Q1778" t="s">
        <v>47</v>
      </c>
      <c r="R1778">
        <f>VLOOKUP(Q1778,[1]Planilha7!$A:$B,2,0)</f>
        <v>55</v>
      </c>
      <c r="S1778" s="3">
        <v>13179</v>
      </c>
      <c r="T1778" t="s">
        <v>33</v>
      </c>
      <c r="U1778">
        <f>VLOOKUP(Q1778,Sheet2!$A:$B,2,0)</f>
        <v>1</v>
      </c>
      <c r="V1778" s="4">
        <v>43927</v>
      </c>
      <c r="W1778" s="4">
        <v>42461</v>
      </c>
      <c r="X1778" s="4">
        <v>46112</v>
      </c>
      <c r="Y1778" t="s">
        <v>34</v>
      </c>
      <c r="Z1778" t="s">
        <v>34</v>
      </c>
    </row>
    <row r="1779" spans="1:26" x14ac:dyDescent="0.25">
      <c r="A1779">
        <v>1778</v>
      </c>
      <c r="B1779">
        <v>1</v>
      </c>
      <c r="C1779" t="str">
        <f>VLOOKUP(B1779,Sheet4!$A:$B,2,0)</f>
        <v>Verra</v>
      </c>
      <c r="D1779" t="s">
        <v>4612</v>
      </c>
      <c r="E1779" t="s">
        <v>4613</v>
      </c>
      <c r="F1779" t="s">
        <v>4614</v>
      </c>
      <c r="G1779">
        <f>VLOOKUP(F1779,[1]Planilha2!$A:$B,2,0)</f>
        <v>736</v>
      </c>
      <c r="H1779" t="s">
        <v>2101</v>
      </c>
      <c r="I1779">
        <f>VLOOKUP(H1779,[1]Planilha5!$A:$B,2,0)</f>
        <v>24</v>
      </c>
      <c r="J1779" t="str">
        <f>VLOOKUP(H1779,[1]Planilha3!$A:$B,2,0)</f>
        <v>Energy</v>
      </c>
      <c r="K1779">
        <f>VLOOKUP(J1779,[1]Planilha3!$B:$C,2,0)</f>
        <v>2</v>
      </c>
      <c r="L1779" t="s">
        <v>34</v>
      </c>
      <c r="M1779">
        <f>VLOOKUP(L1779,[1]Planilha4!$A:$B,2,0)</f>
        <v>1</v>
      </c>
      <c r="N1779" t="s">
        <v>4615</v>
      </c>
      <c r="O1779">
        <f>VLOOKUP(N1779,[1]Planilha6!$A:$B,2,0)</f>
        <v>137</v>
      </c>
      <c r="P1779" t="s">
        <v>876</v>
      </c>
      <c r="Q1779" t="s">
        <v>1317</v>
      </c>
      <c r="R1779">
        <f>VLOOKUP(Q1779,[1]Planilha7!$A:$B,2,0)</f>
        <v>97</v>
      </c>
      <c r="S1779" s="3">
        <v>123136</v>
      </c>
      <c r="T1779" t="s">
        <v>127</v>
      </c>
      <c r="U1779">
        <f>VLOOKUP(Q1779,Sheet2!$A:$B,2,0)</f>
        <v>6</v>
      </c>
      <c r="V1779" s="4">
        <v>40220</v>
      </c>
      <c r="W1779" s="4" t="s">
        <v>34</v>
      </c>
      <c r="X1779" s="4" t="s">
        <v>34</v>
      </c>
      <c r="Y1779" t="s">
        <v>34</v>
      </c>
      <c r="Z1779" t="s">
        <v>34</v>
      </c>
    </row>
    <row r="1780" spans="1:26" x14ac:dyDescent="0.25">
      <c r="A1780">
        <v>1779</v>
      </c>
      <c r="B1780">
        <v>1</v>
      </c>
      <c r="C1780" t="str">
        <f>VLOOKUP(B1780,Sheet4!$A:$B,2,0)</f>
        <v>Verra</v>
      </c>
      <c r="D1780" t="s">
        <v>4616</v>
      </c>
      <c r="E1780" t="s">
        <v>4617</v>
      </c>
      <c r="F1780" t="s">
        <v>4618</v>
      </c>
      <c r="G1780">
        <f>VLOOKUP(F1780,[1]Planilha2!$A:$B,2,0)</f>
        <v>737</v>
      </c>
      <c r="H1780" t="s">
        <v>71</v>
      </c>
      <c r="I1780">
        <f>VLOOKUP(H1780,[1]Planilha5!$A:$B,2,0)</f>
        <v>5</v>
      </c>
      <c r="J1780" t="str">
        <f>VLOOKUP(H1780,[1]Planilha3!$A:$B,2,0)</f>
        <v>Energy</v>
      </c>
      <c r="K1780">
        <f>VLOOKUP(J1780,[1]Planilha3!$B:$C,2,0)</f>
        <v>2</v>
      </c>
      <c r="L1780" t="s">
        <v>34</v>
      </c>
      <c r="M1780">
        <f>VLOOKUP(L1780,[1]Planilha4!$A:$B,2,0)</f>
        <v>1</v>
      </c>
      <c r="N1780" t="s">
        <v>390</v>
      </c>
      <c r="O1780">
        <f>VLOOKUP(N1780,[1]Planilha6!$A:$B,2,0)</f>
        <v>34</v>
      </c>
      <c r="P1780" t="s">
        <v>876</v>
      </c>
      <c r="Q1780" t="s">
        <v>32</v>
      </c>
      <c r="R1780">
        <f>VLOOKUP(Q1780,[1]Planilha7!$A:$B,2,0)</f>
        <v>27</v>
      </c>
      <c r="S1780" s="3">
        <v>18928</v>
      </c>
      <c r="T1780" t="s">
        <v>33</v>
      </c>
      <c r="U1780">
        <f>VLOOKUP(Q1780,Sheet2!$A:$B,2,0)</f>
        <v>1</v>
      </c>
      <c r="V1780" s="4">
        <v>43927</v>
      </c>
      <c r="W1780" s="4" t="s">
        <v>34</v>
      </c>
      <c r="X1780" s="4" t="s">
        <v>34</v>
      </c>
      <c r="Y1780" t="s">
        <v>34</v>
      </c>
      <c r="Z1780" t="s">
        <v>34</v>
      </c>
    </row>
    <row r="1781" spans="1:26" x14ac:dyDescent="0.25">
      <c r="A1781">
        <v>1780</v>
      </c>
      <c r="B1781">
        <v>1</v>
      </c>
      <c r="C1781" t="str">
        <f>VLOOKUP(B1781,Sheet4!$A:$B,2,0)</f>
        <v>Verra</v>
      </c>
      <c r="D1781" t="s">
        <v>4619</v>
      </c>
      <c r="E1781" t="s">
        <v>4620</v>
      </c>
      <c r="F1781" t="s">
        <v>4621</v>
      </c>
      <c r="G1781">
        <f>VLOOKUP(F1781,[1]Planilha2!$A:$B,2,0)</f>
        <v>738</v>
      </c>
      <c r="H1781" t="s">
        <v>71</v>
      </c>
      <c r="I1781">
        <f>VLOOKUP(H1781,[1]Planilha5!$A:$B,2,0)</f>
        <v>5</v>
      </c>
      <c r="J1781" t="str">
        <f>VLOOKUP(H1781,[1]Planilha3!$A:$B,2,0)</f>
        <v>Energy</v>
      </c>
      <c r="K1781">
        <f>VLOOKUP(J1781,[1]Planilha3!$B:$C,2,0)</f>
        <v>2</v>
      </c>
      <c r="L1781" t="s">
        <v>34</v>
      </c>
      <c r="M1781">
        <f>VLOOKUP(L1781,[1]Planilha4!$A:$B,2,0)</f>
        <v>1</v>
      </c>
      <c r="N1781" t="s">
        <v>390</v>
      </c>
      <c r="O1781">
        <f>VLOOKUP(N1781,[1]Planilha6!$A:$B,2,0)</f>
        <v>34</v>
      </c>
      <c r="P1781" t="s">
        <v>876</v>
      </c>
      <c r="Q1781" t="s">
        <v>32</v>
      </c>
      <c r="R1781">
        <f>VLOOKUP(Q1781,[1]Planilha7!$A:$B,2,0)</f>
        <v>27</v>
      </c>
      <c r="S1781" s="3">
        <v>17326</v>
      </c>
      <c r="T1781" t="s">
        <v>33</v>
      </c>
      <c r="U1781">
        <f>VLOOKUP(Q1781,Sheet2!$A:$B,2,0)</f>
        <v>1</v>
      </c>
      <c r="V1781" s="4">
        <v>43927</v>
      </c>
      <c r="W1781" s="4" t="s">
        <v>34</v>
      </c>
      <c r="X1781" s="4" t="s">
        <v>34</v>
      </c>
      <c r="Y1781" t="s">
        <v>34</v>
      </c>
      <c r="Z1781" t="s">
        <v>34</v>
      </c>
    </row>
    <row r="1782" spans="1:26" x14ac:dyDescent="0.25">
      <c r="A1782">
        <v>1781</v>
      </c>
      <c r="B1782">
        <v>1</v>
      </c>
      <c r="C1782" t="str">
        <f>VLOOKUP(B1782,Sheet4!$A:$B,2,0)</f>
        <v>Verra</v>
      </c>
      <c r="D1782" t="s">
        <v>4622</v>
      </c>
      <c r="E1782" t="s">
        <v>4623</v>
      </c>
      <c r="F1782" t="s">
        <v>4624</v>
      </c>
      <c r="G1782">
        <f>VLOOKUP(F1782,[1]Planilha2!$A:$B,2,0)</f>
        <v>739</v>
      </c>
      <c r="H1782" t="s">
        <v>71</v>
      </c>
      <c r="I1782">
        <f>VLOOKUP(H1782,[1]Planilha5!$A:$B,2,0)</f>
        <v>5</v>
      </c>
      <c r="J1782" t="str">
        <f>VLOOKUP(H1782,[1]Planilha3!$A:$B,2,0)</f>
        <v>Energy</v>
      </c>
      <c r="K1782">
        <f>VLOOKUP(J1782,[1]Planilha3!$B:$C,2,0)</f>
        <v>2</v>
      </c>
      <c r="L1782" t="s">
        <v>34</v>
      </c>
      <c r="M1782">
        <f>VLOOKUP(L1782,[1]Planilha4!$A:$B,2,0)</f>
        <v>1</v>
      </c>
      <c r="N1782" t="s">
        <v>390</v>
      </c>
      <c r="O1782">
        <f>VLOOKUP(N1782,[1]Planilha6!$A:$B,2,0)</f>
        <v>34</v>
      </c>
      <c r="P1782" t="s">
        <v>876</v>
      </c>
      <c r="Q1782" t="s">
        <v>32</v>
      </c>
      <c r="R1782">
        <f>VLOOKUP(Q1782,[1]Planilha7!$A:$B,2,0)</f>
        <v>27</v>
      </c>
      <c r="S1782" s="3">
        <v>15121</v>
      </c>
      <c r="T1782" t="s">
        <v>33</v>
      </c>
      <c r="U1782">
        <f>VLOOKUP(Q1782,Sheet2!$A:$B,2,0)</f>
        <v>1</v>
      </c>
      <c r="V1782" s="4">
        <v>43927</v>
      </c>
      <c r="W1782" s="4">
        <v>42219</v>
      </c>
      <c r="X1782" s="4">
        <v>45871</v>
      </c>
      <c r="Y1782" t="s">
        <v>34</v>
      </c>
      <c r="Z1782" t="s">
        <v>34</v>
      </c>
    </row>
    <row r="1783" spans="1:26" x14ac:dyDescent="0.25">
      <c r="A1783">
        <v>1782</v>
      </c>
      <c r="B1783">
        <v>1</v>
      </c>
      <c r="C1783" t="str">
        <f>VLOOKUP(B1783,Sheet4!$A:$B,2,0)</f>
        <v>Verra</v>
      </c>
      <c r="D1783" t="s">
        <v>4625</v>
      </c>
      <c r="E1783" t="s">
        <v>4626</v>
      </c>
      <c r="F1783" t="s">
        <v>4627</v>
      </c>
      <c r="G1783">
        <f>VLOOKUP(F1783,[1]Planilha2!$A:$B,2,0)</f>
        <v>740</v>
      </c>
      <c r="H1783" t="s">
        <v>71</v>
      </c>
      <c r="I1783">
        <f>VLOOKUP(H1783,[1]Planilha5!$A:$B,2,0)</f>
        <v>5</v>
      </c>
      <c r="J1783" t="str">
        <f>VLOOKUP(H1783,[1]Planilha3!$A:$B,2,0)</f>
        <v>Energy</v>
      </c>
      <c r="K1783">
        <f>VLOOKUP(J1783,[1]Planilha3!$B:$C,2,0)</f>
        <v>2</v>
      </c>
      <c r="L1783" t="s">
        <v>34</v>
      </c>
      <c r="M1783">
        <f>VLOOKUP(L1783,[1]Planilha4!$A:$B,2,0)</f>
        <v>1</v>
      </c>
      <c r="N1783" t="s">
        <v>390</v>
      </c>
      <c r="O1783">
        <f>VLOOKUP(N1783,[1]Planilha6!$A:$B,2,0)</f>
        <v>34</v>
      </c>
      <c r="P1783" t="s">
        <v>876</v>
      </c>
      <c r="Q1783" t="s">
        <v>32</v>
      </c>
      <c r="R1783">
        <f>VLOOKUP(Q1783,[1]Planilha7!$A:$B,2,0)</f>
        <v>27</v>
      </c>
      <c r="S1783" s="3">
        <v>24357</v>
      </c>
      <c r="T1783" t="s">
        <v>33</v>
      </c>
      <c r="U1783">
        <f>VLOOKUP(Q1783,Sheet2!$A:$B,2,0)</f>
        <v>1</v>
      </c>
      <c r="V1783" s="4">
        <v>43927</v>
      </c>
      <c r="W1783" s="4">
        <v>42367</v>
      </c>
      <c r="X1783" s="4">
        <v>46019</v>
      </c>
      <c r="Y1783" t="s">
        <v>34</v>
      </c>
      <c r="Z1783" t="s">
        <v>34</v>
      </c>
    </row>
    <row r="1784" spans="1:26" x14ac:dyDescent="0.25">
      <c r="A1784">
        <v>1783</v>
      </c>
      <c r="B1784">
        <v>1</v>
      </c>
      <c r="C1784" t="str">
        <f>VLOOKUP(B1784,Sheet4!$A:$B,2,0)</f>
        <v>Verra</v>
      </c>
      <c r="D1784" t="s">
        <v>4628</v>
      </c>
      <c r="E1784" t="s">
        <v>4629</v>
      </c>
      <c r="F1784" t="s">
        <v>4630</v>
      </c>
      <c r="G1784">
        <f>VLOOKUP(F1784,[1]Planilha2!$A:$B,2,0)</f>
        <v>741</v>
      </c>
      <c r="H1784" t="s">
        <v>71</v>
      </c>
      <c r="I1784">
        <f>VLOOKUP(H1784,[1]Planilha5!$A:$B,2,0)</f>
        <v>5</v>
      </c>
      <c r="J1784" t="str">
        <f>VLOOKUP(H1784,[1]Planilha3!$A:$B,2,0)</f>
        <v>Energy</v>
      </c>
      <c r="K1784">
        <f>VLOOKUP(J1784,[1]Planilha3!$B:$C,2,0)</f>
        <v>2</v>
      </c>
      <c r="L1784" t="s">
        <v>34</v>
      </c>
      <c r="M1784">
        <f>VLOOKUP(L1784,[1]Planilha4!$A:$B,2,0)</f>
        <v>1</v>
      </c>
      <c r="N1784" t="s">
        <v>1550</v>
      </c>
      <c r="O1784">
        <f>VLOOKUP(N1784,[1]Planilha6!$A:$B,2,0)</f>
        <v>72</v>
      </c>
      <c r="P1784" t="s">
        <v>876</v>
      </c>
      <c r="Q1784" t="s">
        <v>126</v>
      </c>
      <c r="R1784">
        <f>VLOOKUP(Q1784,[1]Planilha7!$A:$B,2,0)</f>
        <v>17</v>
      </c>
      <c r="S1784" s="3">
        <v>19599</v>
      </c>
      <c r="T1784" t="s">
        <v>127</v>
      </c>
      <c r="U1784">
        <f>VLOOKUP(Q1784,Sheet2!$A:$B,2,0)</f>
        <v>6</v>
      </c>
      <c r="V1784" s="4">
        <v>43928</v>
      </c>
      <c r="W1784" s="4">
        <v>42461</v>
      </c>
      <c r="X1784" s="4">
        <v>46112</v>
      </c>
      <c r="Y1784" t="s">
        <v>34</v>
      </c>
      <c r="Z1784" t="s">
        <v>34</v>
      </c>
    </row>
    <row r="1785" spans="1:26" x14ac:dyDescent="0.25">
      <c r="A1785">
        <v>1784</v>
      </c>
      <c r="B1785">
        <v>1</v>
      </c>
      <c r="C1785" t="str">
        <f>VLOOKUP(B1785,Sheet4!$A:$B,2,0)</f>
        <v>Verra</v>
      </c>
      <c r="D1785" t="s">
        <v>4631</v>
      </c>
      <c r="E1785" t="s">
        <v>4632</v>
      </c>
      <c r="F1785" t="s">
        <v>4633</v>
      </c>
      <c r="G1785">
        <f>VLOOKUP(F1785,[1]Planilha2!$A:$B,2,0)</f>
        <v>742</v>
      </c>
      <c r="H1785" t="s">
        <v>71</v>
      </c>
      <c r="I1785">
        <f>VLOOKUP(H1785,[1]Planilha5!$A:$B,2,0)</f>
        <v>5</v>
      </c>
      <c r="J1785" t="str">
        <f>VLOOKUP(H1785,[1]Planilha3!$A:$B,2,0)</f>
        <v>Energy</v>
      </c>
      <c r="K1785">
        <f>VLOOKUP(J1785,[1]Planilha3!$B:$C,2,0)</f>
        <v>2</v>
      </c>
      <c r="L1785" t="s">
        <v>34</v>
      </c>
      <c r="M1785">
        <f>VLOOKUP(L1785,[1]Planilha4!$A:$B,2,0)</f>
        <v>1</v>
      </c>
      <c r="N1785" t="s">
        <v>390</v>
      </c>
      <c r="O1785">
        <f>VLOOKUP(N1785,[1]Planilha6!$A:$B,2,0)</f>
        <v>34</v>
      </c>
      <c r="P1785" t="s">
        <v>876</v>
      </c>
      <c r="Q1785" t="s">
        <v>32</v>
      </c>
      <c r="R1785">
        <f>VLOOKUP(Q1785,[1]Planilha7!$A:$B,2,0)</f>
        <v>27</v>
      </c>
      <c r="S1785" s="3">
        <v>24445</v>
      </c>
      <c r="T1785" t="s">
        <v>33</v>
      </c>
      <c r="U1785">
        <f>VLOOKUP(Q1785,Sheet2!$A:$B,2,0)</f>
        <v>1</v>
      </c>
      <c r="V1785" s="4">
        <v>43927</v>
      </c>
      <c r="W1785" s="4">
        <v>42457</v>
      </c>
      <c r="X1785" s="4">
        <v>46108</v>
      </c>
      <c r="Y1785" t="s">
        <v>34</v>
      </c>
      <c r="Z1785" t="s">
        <v>34</v>
      </c>
    </row>
    <row r="1786" spans="1:26" x14ac:dyDescent="0.25">
      <c r="A1786">
        <v>1785</v>
      </c>
      <c r="B1786">
        <v>1</v>
      </c>
      <c r="C1786" t="str">
        <f>VLOOKUP(B1786,Sheet4!$A:$B,2,0)</f>
        <v>Verra</v>
      </c>
      <c r="D1786" t="s">
        <v>4634</v>
      </c>
      <c r="E1786" t="s">
        <v>4635</v>
      </c>
      <c r="F1786" t="s">
        <v>4478</v>
      </c>
      <c r="G1786">
        <f>VLOOKUP(F1786,[1]Planilha2!$A:$B,2,0)</f>
        <v>696</v>
      </c>
      <c r="H1786" t="s">
        <v>71</v>
      </c>
      <c r="I1786">
        <f>VLOOKUP(H1786,[1]Planilha5!$A:$B,2,0)</f>
        <v>5</v>
      </c>
      <c r="J1786" t="str">
        <f>VLOOKUP(H1786,[1]Planilha3!$A:$B,2,0)</f>
        <v>Energy</v>
      </c>
      <c r="K1786">
        <f>VLOOKUP(J1786,[1]Planilha3!$B:$C,2,0)</f>
        <v>2</v>
      </c>
      <c r="L1786" t="s">
        <v>34</v>
      </c>
      <c r="M1786">
        <f>VLOOKUP(L1786,[1]Planilha4!$A:$B,2,0)</f>
        <v>1</v>
      </c>
      <c r="N1786" t="s">
        <v>117</v>
      </c>
      <c r="O1786">
        <f>VLOOKUP(N1786,[1]Planilha6!$A:$B,2,0)</f>
        <v>13</v>
      </c>
      <c r="P1786" t="s">
        <v>876</v>
      </c>
      <c r="Q1786" t="s">
        <v>47</v>
      </c>
      <c r="R1786">
        <f>VLOOKUP(Q1786,[1]Planilha7!$A:$B,2,0)</f>
        <v>55</v>
      </c>
      <c r="S1786" s="3">
        <v>36804</v>
      </c>
      <c r="T1786" t="s">
        <v>33</v>
      </c>
      <c r="U1786">
        <f>VLOOKUP(Q1786,Sheet2!$A:$B,2,0)</f>
        <v>1</v>
      </c>
      <c r="V1786" s="4">
        <v>40233</v>
      </c>
      <c r="W1786" s="4" t="s">
        <v>34</v>
      </c>
      <c r="X1786" s="4" t="s">
        <v>34</v>
      </c>
      <c r="Y1786" t="s">
        <v>34</v>
      </c>
      <c r="Z1786" t="s">
        <v>34</v>
      </c>
    </row>
    <row r="1787" spans="1:26" x14ac:dyDescent="0.25">
      <c r="A1787">
        <v>1786</v>
      </c>
      <c r="B1787">
        <v>1</v>
      </c>
      <c r="C1787" t="str">
        <f>VLOOKUP(B1787,Sheet4!$A:$B,2,0)</f>
        <v>Verra</v>
      </c>
      <c r="D1787" t="s">
        <v>4636</v>
      </c>
      <c r="E1787" t="s">
        <v>4637</v>
      </c>
      <c r="F1787" t="s">
        <v>4638</v>
      </c>
      <c r="G1787">
        <f>VLOOKUP(F1787,[1]Planilha2!$A:$B,2,0)</f>
        <v>743</v>
      </c>
      <c r="H1787" t="s">
        <v>71</v>
      </c>
      <c r="I1787">
        <f>VLOOKUP(H1787,[1]Planilha5!$A:$B,2,0)</f>
        <v>5</v>
      </c>
      <c r="J1787" t="str">
        <f>VLOOKUP(H1787,[1]Planilha3!$A:$B,2,0)</f>
        <v>Energy</v>
      </c>
      <c r="K1787">
        <f>VLOOKUP(J1787,[1]Planilha3!$B:$C,2,0)</f>
        <v>2</v>
      </c>
      <c r="L1787" t="s">
        <v>34</v>
      </c>
      <c r="M1787">
        <f>VLOOKUP(L1787,[1]Planilha4!$A:$B,2,0)</f>
        <v>1</v>
      </c>
      <c r="N1787" t="s">
        <v>117</v>
      </c>
      <c r="O1787">
        <f>VLOOKUP(N1787,[1]Planilha6!$A:$B,2,0)</f>
        <v>13</v>
      </c>
      <c r="P1787" t="s">
        <v>876</v>
      </c>
      <c r="Q1787" t="s">
        <v>32</v>
      </c>
      <c r="R1787">
        <f>VLOOKUP(Q1787,[1]Planilha7!$A:$B,2,0)</f>
        <v>27</v>
      </c>
      <c r="S1787" s="3">
        <v>115912</v>
      </c>
      <c r="T1787" t="s">
        <v>33</v>
      </c>
      <c r="U1787">
        <f>VLOOKUP(Q1787,Sheet2!$A:$B,2,0)</f>
        <v>1</v>
      </c>
      <c r="V1787" s="4">
        <v>43927</v>
      </c>
      <c r="W1787" s="4" t="s">
        <v>34</v>
      </c>
      <c r="X1787" s="4" t="s">
        <v>34</v>
      </c>
      <c r="Y1787" t="s">
        <v>34</v>
      </c>
      <c r="Z1787" t="s">
        <v>34</v>
      </c>
    </row>
    <row r="1788" spans="1:26" x14ac:dyDescent="0.25">
      <c r="A1788">
        <v>1787</v>
      </c>
      <c r="B1788">
        <v>1</v>
      </c>
      <c r="C1788" t="str">
        <f>VLOOKUP(B1788,Sheet4!$A:$B,2,0)</f>
        <v>Verra</v>
      </c>
      <c r="D1788" t="s">
        <v>4639</v>
      </c>
      <c r="E1788" t="s">
        <v>4640</v>
      </c>
      <c r="F1788" t="s">
        <v>4641</v>
      </c>
      <c r="G1788">
        <f>VLOOKUP(F1788,[1]Planilha2!$A:$B,2,0)</f>
        <v>744</v>
      </c>
      <c r="H1788" t="s">
        <v>57</v>
      </c>
      <c r="I1788">
        <f>VLOOKUP(H1788,[1]Planilha5!$A:$B,2,0)</f>
        <v>3</v>
      </c>
      <c r="J1788" t="str">
        <f>VLOOKUP(H1788,[1]Planilha3!$A:$B,2,0)</f>
        <v>Waste handling</v>
      </c>
      <c r="K1788">
        <f>VLOOKUP(J1788,[1]Planilha3!$B:$C,2,0)</f>
        <v>3</v>
      </c>
      <c r="L1788" t="s">
        <v>34</v>
      </c>
      <c r="M1788">
        <f>VLOOKUP(L1788,[1]Planilha4!$A:$B,2,0)</f>
        <v>1</v>
      </c>
      <c r="N1788" t="s">
        <v>131</v>
      </c>
      <c r="O1788">
        <f>VLOOKUP(N1788,[1]Planilha6!$A:$B,2,0)</f>
        <v>15</v>
      </c>
      <c r="P1788" t="s">
        <v>876</v>
      </c>
      <c r="Q1788" t="s">
        <v>47</v>
      </c>
      <c r="R1788">
        <f>VLOOKUP(Q1788,[1]Planilha7!$A:$B,2,0)</f>
        <v>55</v>
      </c>
      <c r="S1788" s="3">
        <v>17546</v>
      </c>
      <c r="T1788" t="s">
        <v>33</v>
      </c>
      <c r="U1788">
        <f>VLOOKUP(Q1788,Sheet2!$A:$B,2,0)</f>
        <v>1</v>
      </c>
      <c r="V1788" s="4">
        <v>43927</v>
      </c>
      <c r="W1788" s="4" t="s">
        <v>34</v>
      </c>
      <c r="X1788" s="4" t="s">
        <v>34</v>
      </c>
      <c r="Y1788" t="s">
        <v>34</v>
      </c>
      <c r="Z1788" t="s">
        <v>34</v>
      </c>
    </row>
    <row r="1789" spans="1:26" x14ac:dyDescent="0.25">
      <c r="A1789">
        <v>1788</v>
      </c>
      <c r="B1789">
        <v>1</v>
      </c>
      <c r="C1789" t="str">
        <f>VLOOKUP(B1789,Sheet4!$A:$B,2,0)</f>
        <v>Verra</v>
      </c>
      <c r="D1789" t="s">
        <v>4642</v>
      </c>
      <c r="E1789" t="s">
        <v>4643</v>
      </c>
      <c r="F1789" t="s">
        <v>4644</v>
      </c>
      <c r="G1789">
        <f>VLOOKUP(F1789,[1]Planilha2!$A:$B,2,0)</f>
        <v>745</v>
      </c>
      <c r="H1789" t="s">
        <v>71</v>
      </c>
      <c r="I1789">
        <f>VLOOKUP(H1789,[1]Planilha5!$A:$B,2,0)</f>
        <v>5</v>
      </c>
      <c r="J1789" t="str">
        <f>VLOOKUP(H1789,[1]Planilha3!$A:$B,2,0)</f>
        <v>Energy</v>
      </c>
      <c r="K1789">
        <f>VLOOKUP(J1789,[1]Planilha3!$B:$C,2,0)</f>
        <v>2</v>
      </c>
      <c r="L1789" t="s">
        <v>34</v>
      </c>
      <c r="M1789">
        <f>VLOOKUP(L1789,[1]Planilha4!$A:$B,2,0)</f>
        <v>1</v>
      </c>
      <c r="N1789" t="s">
        <v>390</v>
      </c>
      <c r="O1789">
        <f>VLOOKUP(N1789,[1]Planilha6!$A:$B,2,0)</f>
        <v>34</v>
      </c>
      <c r="P1789" t="s">
        <v>876</v>
      </c>
      <c r="Q1789" t="s">
        <v>47</v>
      </c>
      <c r="R1789">
        <f>VLOOKUP(Q1789,[1]Planilha7!$A:$B,2,0)</f>
        <v>55</v>
      </c>
      <c r="S1789" s="3">
        <v>9906</v>
      </c>
      <c r="T1789" t="s">
        <v>33</v>
      </c>
      <c r="U1789">
        <f>VLOOKUP(Q1789,Sheet2!$A:$B,2,0)</f>
        <v>1</v>
      </c>
      <c r="V1789" s="4">
        <v>43927</v>
      </c>
      <c r="W1789" s="4" t="s">
        <v>34</v>
      </c>
      <c r="X1789" s="4" t="s">
        <v>34</v>
      </c>
      <c r="Y1789" t="s">
        <v>34</v>
      </c>
      <c r="Z1789" t="s">
        <v>34</v>
      </c>
    </row>
    <row r="1790" spans="1:26" x14ac:dyDescent="0.25">
      <c r="A1790">
        <v>1789</v>
      </c>
      <c r="B1790">
        <v>1</v>
      </c>
      <c r="C1790" t="str">
        <f>VLOOKUP(B1790,Sheet4!$A:$B,2,0)</f>
        <v>Verra</v>
      </c>
      <c r="D1790" t="s">
        <v>4645</v>
      </c>
      <c r="E1790" t="s">
        <v>4646</v>
      </c>
      <c r="F1790" t="s">
        <v>61</v>
      </c>
      <c r="G1790">
        <f>VLOOKUP(F1790,[1]Planilha2!$A:$B,2,0)</f>
        <v>7</v>
      </c>
      <c r="H1790" t="s">
        <v>71</v>
      </c>
      <c r="I1790">
        <f>VLOOKUP(H1790,[1]Planilha5!$A:$B,2,0)</f>
        <v>5</v>
      </c>
      <c r="J1790" t="str">
        <f>VLOOKUP(H1790,[1]Planilha3!$A:$B,2,0)</f>
        <v>Energy</v>
      </c>
      <c r="K1790">
        <f>VLOOKUP(J1790,[1]Planilha3!$B:$C,2,0)</f>
        <v>2</v>
      </c>
      <c r="L1790" t="s">
        <v>34</v>
      </c>
      <c r="M1790">
        <f>VLOOKUP(L1790,[1]Planilha4!$A:$B,2,0)</f>
        <v>1</v>
      </c>
      <c r="N1790" t="s">
        <v>1550</v>
      </c>
      <c r="O1790">
        <f>VLOOKUP(N1790,[1]Planilha6!$A:$B,2,0)</f>
        <v>72</v>
      </c>
      <c r="P1790" t="s">
        <v>876</v>
      </c>
      <c r="Q1790" t="s">
        <v>126</v>
      </c>
      <c r="R1790">
        <f>VLOOKUP(Q1790,[1]Planilha7!$A:$B,2,0)</f>
        <v>17</v>
      </c>
      <c r="S1790" s="3">
        <v>10275</v>
      </c>
      <c r="T1790" t="s">
        <v>127</v>
      </c>
      <c r="U1790">
        <f>VLOOKUP(Q1790,Sheet2!$A:$B,2,0)</f>
        <v>6</v>
      </c>
      <c r="V1790" s="4">
        <v>43928</v>
      </c>
      <c r="W1790" s="4" t="s">
        <v>34</v>
      </c>
      <c r="X1790" s="4" t="s">
        <v>34</v>
      </c>
      <c r="Y1790" t="s">
        <v>34</v>
      </c>
      <c r="Z1790" t="s">
        <v>34</v>
      </c>
    </row>
    <row r="1791" spans="1:26" x14ac:dyDescent="0.25">
      <c r="A1791">
        <v>1790</v>
      </c>
      <c r="B1791">
        <v>1</v>
      </c>
      <c r="C1791" t="str">
        <f>VLOOKUP(B1791,Sheet4!$A:$B,2,0)</f>
        <v>Verra</v>
      </c>
      <c r="D1791" t="s">
        <v>4647</v>
      </c>
      <c r="E1791" t="s">
        <v>4648</v>
      </c>
      <c r="F1791" t="s">
        <v>4649</v>
      </c>
      <c r="G1791">
        <f>VLOOKUP(F1791,[1]Planilha2!$A:$B,2,0)</f>
        <v>746</v>
      </c>
      <c r="H1791" t="s">
        <v>71</v>
      </c>
      <c r="I1791">
        <f>VLOOKUP(H1791,[1]Planilha5!$A:$B,2,0)</f>
        <v>5</v>
      </c>
      <c r="J1791" t="str">
        <f>VLOOKUP(H1791,[1]Planilha3!$A:$B,2,0)</f>
        <v>Energy</v>
      </c>
      <c r="K1791">
        <f>VLOOKUP(J1791,[1]Planilha3!$B:$C,2,0)</f>
        <v>2</v>
      </c>
      <c r="L1791" t="s">
        <v>34</v>
      </c>
      <c r="M1791">
        <f>VLOOKUP(L1791,[1]Planilha4!$A:$B,2,0)</f>
        <v>1</v>
      </c>
      <c r="N1791" t="s">
        <v>1005</v>
      </c>
      <c r="O1791">
        <f>VLOOKUP(N1791,[1]Planilha6!$A:$B,2,0)</f>
        <v>58</v>
      </c>
      <c r="P1791" t="s">
        <v>876</v>
      </c>
      <c r="Q1791" t="s">
        <v>126</v>
      </c>
      <c r="R1791">
        <f>VLOOKUP(Q1791,[1]Planilha7!$A:$B,2,0)</f>
        <v>17</v>
      </c>
      <c r="S1791" s="3">
        <v>7398</v>
      </c>
      <c r="T1791" t="s">
        <v>127</v>
      </c>
      <c r="U1791">
        <f>VLOOKUP(Q1791,Sheet2!$A:$B,2,0)</f>
        <v>6</v>
      </c>
      <c r="V1791" s="4">
        <v>43927</v>
      </c>
      <c r="W1791" s="4" t="s">
        <v>34</v>
      </c>
      <c r="X1791" s="4" t="s">
        <v>34</v>
      </c>
      <c r="Y1791" t="s">
        <v>34</v>
      </c>
      <c r="Z1791" t="s">
        <v>34</v>
      </c>
    </row>
    <row r="1792" spans="1:26" x14ac:dyDescent="0.25">
      <c r="A1792">
        <v>1791</v>
      </c>
      <c r="B1792">
        <v>1</v>
      </c>
      <c r="C1792" t="str">
        <f>VLOOKUP(B1792,Sheet4!$A:$B,2,0)</f>
        <v>Verra</v>
      </c>
      <c r="D1792" t="s">
        <v>4650</v>
      </c>
      <c r="E1792" t="s">
        <v>4651</v>
      </c>
      <c r="F1792" t="s">
        <v>4652</v>
      </c>
      <c r="G1792">
        <f>VLOOKUP(F1792,[1]Planilha2!$A:$B,2,0)</f>
        <v>747</v>
      </c>
      <c r="H1792" t="s">
        <v>71</v>
      </c>
      <c r="I1792">
        <f>VLOOKUP(H1792,[1]Planilha5!$A:$B,2,0)</f>
        <v>5</v>
      </c>
      <c r="J1792" t="str">
        <f>VLOOKUP(H1792,[1]Planilha3!$A:$B,2,0)</f>
        <v>Energy</v>
      </c>
      <c r="K1792">
        <f>VLOOKUP(J1792,[1]Planilha3!$B:$C,2,0)</f>
        <v>2</v>
      </c>
      <c r="L1792" t="s">
        <v>34</v>
      </c>
      <c r="M1792">
        <f>VLOOKUP(L1792,[1]Planilha4!$A:$B,2,0)</f>
        <v>1</v>
      </c>
      <c r="N1792" t="s">
        <v>390</v>
      </c>
      <c r="O1792">
        <f>VLOOKUP(N1792,[1]Planilha6!$A:$B,2,0)</f>
        <v>34</v>
      </c>
      <c r="P1792" t="s">
        <v>876</v>
      </c>
      <c r="Q1792" t="s">
        <v>32</v>
      </c>
      <c r="R1792">
        <f>VLOOKUP(Q1792,[1]Planilha7!$A:$B,2,0)</f>
        <v>27</v>
      </c>
      <c r="S1792" s="3">
        <v>35000</v>
      </c>
      <c r="T1792" t="s">
        <v>33</v>
      </c>
      <c r="U1792">
        <f>VLOOKUP(Q1792,Sheet2!$A:$B,2,0)</f>
        <v>1</v>
      </c>
      <c r="V1792" s="4">
        <v>40240</v>
      </c>
      <c r="W1792" s="4" t="s">
        <v>34</v>
      </c>
      <c r="X1792" s="4" t="s">
        <v>34</v>
      </c>
      <c r="Y1792" t="s">
        <v>34</v>
      </c>
      <c r="Z1792" t="s">
        <v>34</v>
      </c>
    </row>
    <row r="1793" spans="1:26" x14ac:dyDescent="0.25">
      <c r="A1793">
        <v>1792</v>
      </c>
      <c r="B1793">
        <v>1</v>
      </c>
      <c r="C1793" t="str">
        <f>VLOOKUP(B1793,Sheet4!$A:$B,2,0)</f>
        <v>Verra</v>
      </c>
      <c r="D1793" t="s">
        <v>4653</v>
      </c>
      <c r="E1793" t="s">
        <v>4654</v>
      </c>
      <c r="F1793" t="s">
        <v>4655</v>
      </c>
      <c r="G1793">
        <f>VLOOKUP(F1793,[1]Planilha2!$A:$B,2,0)</f>
        <v>748</v>
      </c>
      <c r="H1793" t="s">
        <v>200</v>
      </c>
      <c r="I1793">
        <f>VLOOKUP(H1793,[1]Planilha5!$A:$B,2,0)</f>
        <v>9</v>
      </c>
      <c r="J1793" t="str">
        <f>VLOOKUP(H1793,[1]Planilha3!$A:$B,2,0)</f>
        <v>Energy</v>
      </c>
      <c r="K1793">
        <f>VLOOKUP(J1793,[1]Planilha3!$B:$C,2,0)</f>
        <v>2</v>
      </c>
      <c r="L1793" t="s">
        <v>34</v>
      </c>
      <c r="M1793">
        <f>VLOOKUP(L1793,[1]Planilha4!$A:$B,2,0)</f>
        <v>1</v>
      </c>
      <c r="N1793" t="s">
        <v>4656</v>
      </c>
      <c r="O1793">
        <f>VLOOKUP(N1793,[1]Planilha6!$A:$B,2,0)</f>
        <v>138</v>
      </c>
      <c r="P1793" t="s">
        <v>876</v>
      </c>
      <c r="Q1793" t="s">
        <v>4657</v>
      </c>
      <c r="R1793">
        <f>VLOOKUP(Q1793,[1]Planilha7!$A:$B,2,0)</f>
        <v>85</v>
      </c>
      <c r="S1793" s="3">
        <v>9643</v>
      </c>
      <c r="T1793" t="s">
        <v>103</v>
      </c>
      <c r="U1793">
        <f>VLOOKUP(Q1793,Sheet2!$A:$B,2,0)</f>
        <v>4</v>
      </c>
      <c r="V1793" s="4">
        <v>43986</v>
      </c>
      <c r="W1793" s="4" t="s">
        <v>34</v>
      </c>
      <c r="X1793" s="4" t="s">
        <v>34</v>
      </c>
      <c r="Y1793" t="s">
        <v>34</v>
      </c>
      <c r="Z1793" t="s">
        <v>34</v>
      </c>
    </row>
    <row r="1794" spans="1:26" x14ac:dyDescent="0.25">
      <c r="A1794">
        <v>1793</v>
      </c>
      <c r="B1794">
        <v>1</v>
      </c>
      <c r="C1794" t="str">
        <f>VLOOKUP(B1794,Sheet4!$A:$B,2,0)</f>
        <v>Verra</v>
      </c>
      <c r="D1794" t="s">
        <v>4658</v>
      </c>
      <c r="E1794" t="s">
        <v>4659</v>
      </c>
      <c r="F1794" t="s">
        <v>4660</v>
      </c>
      <c r="G1794">
        <f>VLOOKUP(F1794,[1]Planilha2!$A:$B,2,0)</f>
        <v>749</v>
      </c>
      <c r="H1794" t="s">
        <v>71</v>
      </c>
      <c r="I1794">
        <f>VLOOKUP(H1794,[1]Planilha5!$A:$B,2,0)</f>
        <v>5</v>
      </c>
      <c r="J1794" t="str">
        <f>VLOOKUP(H1794,[1]Planilha3!$A:$B,2,0)</f>
        <v>Energy</v>
      </c>
      <c r="K1794">
        <f>VLOOKUP(J1794,[1]Planilha3!$B:$C,2,0)</f>
        <v>2</v>
      </c>
      <c r="L1794" t="s">
        <v>34</v>
      </c>
      <c r="M1794">
        <f>VLOOKUP(L1794,[1]Planilha4!$A:$B,2,0)</f>
        <v>1</v>
      </c>
      <c r="N1794" t="s">
        <v>4656</v>
      </c>
      <c r="O1794">
        <f>VLOOKUP(N1794,[1]Planilha6!$A:$B,2,0)</f>
        <v>138</v>
      </c>
      <c r="P1794" t="s">
        <v>876</v>
      </c>
      <c r="Q1794" t="s">
        <v>4657</v>
      </c>
      <c r="R1794">
        <f>VLOOKUP(Q1794,[1]Planilha7!$A:$B,2,0)</f>
        <v>85</v>
      </c>
      <c r="S1794" s="3">
        <v>18021</v>
      </c>
      <c r="T1794" t="s">
        <v>103</v>
      </c>
      <c r="U1794">
        <f>VLOOKUP(Q1794,Sheet2!$A:$B,2,0)</f>
        <v>4</v>
      </c>
      <c r="V1794" s="4">
        <v>43927</v>
      </c>
      <c r="W1794" s="4" t="s">
        <v>34</v>
      </c>
      <c r="X1794" s="4" t="s">
        <v>34</v>
      </c>
      <c r="Y1794" t="s">
        <v>34</v>
      </c>
      <c r="Z1794" t="s">
        <v>34</v>
      </c>
    </row>
    <row r="1795" spans="1:26" x14ac:dyDescent="0.25">
      <c r="A1795">
        <v>1794</v>
      </c>
      <c r="B1795">
        <v>1</v>
      </c>
      <c r="C1795" t="str">
        <f>VLOOKUP(B1795,Sheet4!$A:$B,2,0)</f>
        <v>Verra</v>
      </c>
      <c r="D1795" t="s">
        <v>4661</v>
      </c>
      <c r="E1795" t="s">
        <v>4662</v>
      </c>
      <c r="F1795" t="s">
        <v>4663</v>
      </c>
      <c r="G1795">
        <f>VLOOKUP(F1795,[1]Planilha2!$A:$B,2,0)</f>
        <v>750</v>
      </c>
      <c r="H1795" t="s">
        <v>200</v>
      </c>
      <c r="I1795">
        <f>VLOOKUP(H1795,[1]Planilha5!$A:$B,2,0)</f>
        <v>9</v>
      </c>
      <c r="J1795" t="str">
        <f>VLOOKUP(H1795,[1]Planilha3!$A:$B,2,0)</f>
        <v>Energy</v>
      </c>
      <c r="K1795">
        <f>VLOOKUP(J1795,[1]Planilha3!$B:$C,2,0)</f>
        <v>2</v>
      </c>
      <c r="L1795" t="s">
        <v>34</v>
      </c>
      <c r="M1795">
        <f>VLOOKUP(L1795,[1]Planilha4!$A:$B,2,0)</f>
        <v>1</v>
      </c>
      <c r="N1795" t="s">
        <v>4656</v>
      </c>
      <c r="O1795">
        <f>VLOOKUP(N1795,[1]Planilha6!$A:$B,2,0)</f>
        <v>138</v>
      </c>
      <c r="P1795" t="s">
        <v>876</v>
      </c>
      <c r="Q1795" t="s">
        <v>4657</v>
      </c>
      <c r="R1795">
        <f>VLOOKUP(Q1795,[1]Planilha7!$A:$B,2,0)</f>
        <v>85</v>
      </c>
      <c r="S1795" s="3">
        <v>10666</v>
      </c>
      <c r="T1795" t="s">
        <v>103</v>
      </c>
      <c r="U1795">
        <f>VLOOKUP(Q1795,Sheet2!$A:$B,2,0)</f>
        <v>4</v>
      </c>
      <c r="V1795" s="4">
        <v>43927</v>
      </c>
      <c r="W1795" s="4" t="s">
        <v>34</v>
      </c>
      <c r="X1795" s="4" t="s">
        <v>34</v>
      </c>
      <c r="Y1795" t="s">
        <v>34</v>
      </c>
      <c r="Z1795" t="s">
        <v>34</v>
      </c>
    </row>
    <row r="1796" spans="1:26" x14ac:dyDescent="0.25">
      <c r="A1796">
        <v>1795</v>
      </c>
      <c r="B1796">
        <v>1</v>
      </c>
      <c r="C1796" t="str">
        <f>VLOOKUP(B1796,Sheet4!$A:$B,2,0)</f>
        <v>Verra</v>
      </c>
      <c r="D1796" t="s">
        <v>4664</v>
      </c>
      <c r="E1796" t="s">
        <v>4665</v>
      </c>
      <c r="F1796" t="s">
        <v>4666</v>
      </c>
      <c r="G1796">
        <f>VLOOKUP(F1796,[1]Planilha2!$A:$B,2,0)</f>
        <v>751</v>
      </c>
      <c r="H1796" t="s">
        <v>71</v>
      </c>
      <c r="I1796">
        <f>VLOOKUP(H1796,[1]Planilha5!$A:$B,2,0)</f>
        <v>5</v>
      </c>
      <c r="J1796" t="str">
        <f>VLOOKUP(H1796,[1]Planilha3!$A:$B,2,0)</f>
        <v>Energy</v>
      </c>
      <c r="K1796">
        <f>VLOOKUP(J1796,[1]Planilha3!$B:$C,2,0)</f>
        <v>2</v>
      </c>
      <c r="L1796" t="s">
        <v>34</v>
      </c>
      <c r="M1796">
        <f>VLOOKUP(L1796,[1]Planilha4!$A:$B,2,0)</f>
        <v>1</v>
      </c>
      <c r="N1796" t="s">
        <v>4656</v>
      </c>
      <c r="O1796">
        <f>VLOOKUP(N1796,[1]Planilha6!$A:$B,2,0)</f>
        <v>138</v>
      </c>
      <c r="P1796" t="s">
        <v>876</v>
      </c>
      <c r="Q1796" t="s">
        <v>4657</v>
      </c>
      <c r="R1796">
        <f>VLOOKUP(Q1796,[1]Planilha7!$A:$B,2,0)</f>
        <v>85</v>
      </c>
      <c r="S1796" s="3">
        <v>2180</v>
      </c>
      <c r="T1796" t="s">
        <v>103</v>
      </c>
      <c r="U1796">
        <f>VLOOKUP(Q1796,Sheet2!$A:$B,2,0)</f>
        <v>4</v>
      </c>
      <c r="V1796" s="4">
        <v>43927</v>
      </c>
      <c r="W1796" s="4" t="s">
        <v>34</v>
      </c>
      <c r="X1796" s="4" t="s">
        <v>34</v>
      </c>
      <c r="Y1796" t="s">
        <v>34</v>
      </c>
      <c r="Z1796" t="s">
        <v>34</v>
      </c>
    </row>
    <row r="1797" spans="1:26" x14ac:dyDescent="0.25">
      <c r="A1797">
        <v>1796</v>
      </c>
      <c r="B1797">
        <v>1</v>
      </c>
      <c r="C1797" t="str">
        <f>VLOOKUP(B1797,Sheet4!$A:$B,2,0)</f>
        <v>Verra</v>
      </c>
      <c r="D1797" t="s">
        <v>4667</v>
      </c>
      <c r="E1797" t="s">
        <v>4668</v>
      </c>
      <c r="F1797" t="s">
        <v>4669</v>
      </c>
      <c r="G1797">
        <f>VLOOKUP(F1797,[1]Planilha2!$A:$B,2,0)</f>
        <v>752</v>
      </c>
      <c r="H1797" t="s">
        <v>57</v>
      </c>
      <c r="I1797">
        <f>VLOOKUP(H1797,[1]Planilha5!$A:$B,2,0)</f>
        <v>3</v>
      </c>
      <c r="J1797" t="str">
        <f>VLOOKUP(H1797,[1]Planilha3!$A:$B,2,0)</f>
        <v>Waste handling</v>
      </c>
      <c r="K1797">
        <f>VLOOKUP(J1797,[1]Planilha3!$B:$C,2,0)</f>
        <v>3</v>
      </c>
      <c r="L1797" t="s">
        <v>34</v>
      </c>
      <c r="M1797">
        <f>VLOOKUP(L1797,[1]Planilha4!$A:$B,2,0)</f>
        <v>1</v>
      </c>
      <c r="N1797" t="s">
        <v>131</v>
      </c>
      <c r="O1797">
        <f>VLOOKUP(N1797,[1]Planilha6!$A:$B,2,0)</f>
        <v>15</v>
      </c>
      <c r="P1797" t="s">
        <v>876</v>
      </c>
      <c r="Q1797" t="s">
        <v>47</v>
      </c>
      <c r="R1797">
        <f>VLOOKUP(Q1797,[1]Planilha7!$A:$B,2,0)</f>
        <v>55</v>
      </c>
      <c r="S1797" s="3">
        <v>8525</v>
      </c>
      <c r="T1797" t="s">
        <v>33</v>
      </c>
      <c r="U1797">
        <f>VLOOKUP(Q1797,Sheet2!$A:$B,2,0)</f>
        <v>1</v>
      </c>
      <c r="V1797" s="4">
        <v>43927</v>
      </c>
      <c r="W1797" s="4" t="s">
        <v>34</v>
      </c>
      <c r="X1797" s="4" t="s">
        <v>34</v>
      </c>
      <c r="Y1797" t="s">
        <v>34</v>
      </c>
      <c r="Z1797" t="s">
        <v>34</v>
      </c>
    </row>
    <row r="1798" spans="1:26" x14ac:dyDescent="0.25">
      <c r="A1798">
        <v>1797</v>
      </c>
      <c r="B1798">
        <v>1</v>
      </c>
      <c r="C1798" t="str">
        <f>VLOOKUP(B1798,Sheet4!$A:$B,2,0)</f>
        <v>Verra</v>
      </c>
      <c r="D1798" t="s">
        <v>4670</v>
      </c>
      <c r="E1798" t="s">
        <v>4671</v>
      </c>
      <c r="F1798" t="s">
        <v>61</v>
      </c>
      <c r="G1798">
        <f>VLOOKUP(F1798,[1]Planilha2!$A:$B,2,0)</f>
        <v>7</v>
      </c>
      <c r="H1798" t="s">
        <v>71</v>
      </c>
      <c r="I1798">
        <f>VLOOKUP(H1798,[1]Planilha5!$A:$B,2,0)</f>
        <v>5</v>
      </c>
      <c r="J1798" t="str">
        <f>VLOOKUP(H1798,[1]Planilha3!$A:$B,2,0)</f>
        <v>Energy</v>
      </c>
      <c r="K1798">
        <f>VLOOKUP(J1798,[1]Planilha3!$B:$C,2,0)</f>
        <v>2</v>
      </c>
      <c r="L1798" t="s">
        <v>34</v>
      </c>
      <c r="M1798">
        <f>VLOOKUP(L1798,[1]Planilha4!$A:$B,2,0)</f>
        <v>1</v>
      </c>
      <c r="N1798" t="s">
        <v>1005</v>
      </c>
      <c r="O1798">
        <f>VLOOKUP(N1798,[1]Planilha6!$A:$B,2,0)</f>
        <v>58</v>
      </c>
      <c r="P1798" t="s">
        <v>876</v>
      </c>
      <c r="Q1798" t="s">
        <v>126</v>
      </c>
      <c r="R1798">
        <f>VLOOKUP(Q1798,[1]Planilha7!$A:$B,2,0)</f>
        <v>17</v>
      </c>
      <c r="S1798" s="3">
        <v>30042</v>
      </c>
      <c r="T1798" t="s">
        <v>127</v>
      </c>
      <c r="U1798">
        <f>VLOOKUP(Q1798,Sheet2!$A:$B,2,0)</f>
        <v>6</v>
      </c>
      <c r="V1798" s="4">
        <v>40793</v>
      </c>
      <c r="W1798" s="4" t="s">
        <v>34</v>
      </c>
      <c r="X1798" s="4" t="s">
        <v>34</v>
      </c>
      <c r="Y1798" t="s">
        <v>34</v>
      </c>
      <c r="Z1798" t="s">
        <v>34</v>
      </c>
    </row>
    <row r="1799" spans="1:26" x14ac:dyDescent="0.25">
      <c r="A1799">
        <v>1798</v>
      </c>
      <c r="B1799">
        <v>1</v>
      </c>
      <c r="C1799" t="str">
        <f>VLOOKUP(B1799,Sheet4!$A:$B,2,0)</f>
        <v>Verra</v>
      </c>
      <c r="D1799" t="s">
        <v>4672</v>
      </c>
      <c r="E1799" t="s">
        <v>4673</v>
      </c>
      <c r="F1799" t="s">
        <v>4674</v>
      </c>
      <c r="G1799">
        <f>VLOOKUP(F1799,[1]Planilha2!$A:$B,2,0)</f>
        <v>753</v>
      </c>
      <c r="H1799" t="s">
        <v>71</v>
      </c>
      <c r="I1799">
        <f>VLOOKUP(H1799,[1]Planilha5!$A:$B,2,0)</f>
        <v>5</v>
      </c>
      <c r="J1799" t="str">
        <f>VLOOKUP(H1799,[1]Planilha3!$A:$B,2,0)</f>
        <v>Energy</v>
      </c>
      <c r="K1799">
        <f>VLOOKUP(J1799,[1]Planilha3!$B:$C,2,0)</f>
        <v>2</v>
      </c>
      <c r="L1799" t="s">
        <v>34</v>
      </c>
      <c r="M1799">
        <f>VLOOKUP(L1799,[1]Planilha4!$A:$B,2,0)</f>
        <v>1</v>
      </c>
      <c r="N1799" t="s">
        <v>390</v>
      </c>
      <c r="O1799">
        <f>VLOOKUP(N1799,[1]Planilha6!$A:$B,2,0)</f>
        <v>34</v>
      </c>
      <c r="P1799" t="s">
        <v>876</v>
      </c>
      <c r="Q1799" t="s">
        <v>2706</v>
      </c>
      <c r="R1799">
        <f>VLOOKUP(Q1799,[1]Planilha7!$A:$B,2,0)</f>
        <v>116</v>
      </c>
      <c r="S1799" s="3">
        <v>36227</v>
      </c>
      <c r="T1799" t="s">
        <v>33</v>
      </c>
      <c r="U1799">
        <f>VLOOKUP(Q1799,Sheet2!$A:$B,2,0)</f>
        <v>1</v>
      </c>
      <c r="V1799" s="4">
        <v>43927</v>
      </c>
      <c r="W1799" s="4" t="s">
        <v>34</v>
      </c>
      <c r="X1799" s="4" t="s">
        <v>34</v>
      </c>
      <c r="Y1799" t="s">
        <v>34</v>
      </c>
      <c r="Z1799" t="s">
        <v>34</v>
      </c>
    </row>
    <row r="1800" spans="1:26" x14ac:dyDescent="0.25">
      <c r="A1800">
        <v>1799</v>
      </c>
      <c r="B1800">
        <v>1</v>
      </c>
      <c r="C1800" t="str">
        <f>VLOOKUP(B1800,Sheet4!$A:$B,2,0)</f>
        <v>Verra</v>
      </c>
      <c r="D1800" t="s">
        <v>4675</v>
      </c>
      <c r="E1800" t="s">
        <v>4676</v>
      </c>
      <c r="F1800" t="s">
        <v>4677</v>
      </c>
      <c r="G1800">
        <f>VLOOKUP(F1800,[1]Planilha2!$A:$B,2,0)</f>
        <v>754</v>
      </c>
      <c r="H1800" t="s">
        <v>71</v>
      </c>
      <c r="I1800">
        <f>VLOOKUP(H1800,[1]Planilha5!$A:$B,2,0)</f>
        <v>5</v>
      </c>
      <c r="J1800" t="str">
        <f>VLOOKUP(H1800,[1]Planilha3!$A:$B,2,0)</f>
        <v>Energy</v>
      </c>
      <c r="K1800">
        <f>VLOOKUP(J1800,[1]Planilha3!$B:$C,2,0)</f>
        <v>2</v>
      </c>
      <c r="L1800" t="s">
        <v>34</v>
      </c>
      <c r="M1800">
        <f>VLOOKUP(L1800,[1]Planilha4!$A:$B,2,0)</f>
        <v>1</v>
      </c>
      <c r="N1800" t="s">
        <v>390</v>
      </c>
      <c r="O1800">
        <f>VLOOKUP(N1800,[1]Planilha6!$A:$B,2,0)</f>
        <v>34</v>
      </c>
      <c r="P1800" t="s">
        <v>876</v>
      </c>
      <c r="Q1800" t="s">
        <v>47</v>
      </c>
      <c r="R1800">
        <f>VLOOKUP(Q1800,[1]Planilha7!$A:$B,2,0)</f>
        <v>55</v>
      </c>
      <c r="S1800" s="3">
        <v>15519</v>
      </c>
      <c r="T1800" t="s">
        <v>33</v>
      </c>
      <c r="U1800">
        <f>VLOOKUP(Q1800,Sheet2!$A:$B,2,0)</f>
        <v>1</v>
      </c>
      <c r="V1800" s="4">
        <v>40229</v>
      </c>
      <c r="W1800" s="4" t="s">
        <v>34</v>
      </c>
      <c r="X1800" s="4" t="s">
        <v>34</v>
      </c>
      <c r="Y1800" t="s">
        <v>34</v>
      </c>
      <c r="Z1800" t="s">
        <v>34</v>
      </c>
    </row>
    <row r="1801" spans="1:26" x14ac:dyDescent="0.25">
      <c r="A1801">
        <v>1800</v>
      </c>
      <c r="B1801">
        <v>1</v>
      </c>
      <c r="C1801" t="str">
        <f>VLOOKUP(B1801,Sheet4!$A:$B,2,0)</f>
        <v>Verra</v>
      </c>
      <c r="D1801" t="s">
        <v>4678</v>
      </c>
      <c r="E1801" t="s">
        <v>4679</v>
      </c>
      <c r="F1801" t="s">
        <v>4680</v>
      </c>
      <c r="G1801">
        <f>VLOOKUP(F1801,[1]Planilha2!$A:$B,2,0)</f>
        <v>755</v>
      </c>
      <c r="H1801" t="s">
        <v>71</v>
      </c>
      <c r="I1801">
        <f>VLOOKUP(H1801,[1]Planilha5!$A:$B,2,0)</f>
        <v>5</v>
      </c>
      <c r="J1801" t="str">
        <f>VLOOKUP(H1801,[1]Planilha3!$A:$B,2,0)</f>
        <v>Energy</v>
      </c>
      <c r="K1801">
        <f>VLOOKUP(J1801,[1]Planilha3!$B:$C,2,0)</f>
        <v>2</v>
      </c>
      <c r="L1801" t="s">
        <v>34</v>
      </c>
      <c r="M1801">
        <f>VLOOKUP(L1801,[1]Planilha4!$A:$B,2,0)</f>
        <v>1</v>
      </c>
      <c r="N1801" t="s">
        <v>390</v>
      </c>
      <c r="O1801">
        <f>VLOOKUP(N1801,[1]Planilha6!$A:$B,2,0)</f>
        <v>34</v>
      </c>
      <c r="P1801" t="s">
        <v>876</v>
      </c>
      <c r="Q1801" t="s">
        <v>47</v>
      </c>
      <c r="R1801">
        <f>VLOOKUP(Q1801,[1]Planilha7!$A:$B,2,0)</f>
        <v>55</v>
      </c>
      <c r="S1801" s="3">
        <v>1035</v>
      </c>
      <c r="T1801" t="s">
        <v>33</v>
      </c>
      <c r="U1801">
        <f>VLOOKUP(Q1801,Sheet2!$A:$B,2,0)</f>
        <v>1</v>
      </c>
      <c r="V1801" s="4">
        <v>40887</v>
      </c>
      <c r="W1801" s="4" t="s">
        <v>34</v>
      </c>
      <c r="X1801" s="4" t="s">
        <v>34</v>
      </c>
      <c r="Y1801" t="s">
        <v>34</v>
      </c>
      <c r="Z1801" t="s">
        <v>34</v>
      </c>
    </row>
    <row r="1802" spans="1:26" x14ac:dyDescent="0.25">
      <c r="A1802">
        <v>1801</v>
      </c>
      <c r="B1802">
        <v>1</v>
      </c>
      <c r="C1802" t="str">
        <f>VLOOKUP(B1802,Sheet4!$A:$B,2,0)</f>
        <v>Verra</v>
      </c>
      <c r="D1802" t="s">
        <v>4681</v>
      </c>
      <c r="E1802" t="s">
        <v>4682</v>
      </c>
      <c r="F1802" t="s">
        <v>4683</v>
      </c>
      <c r="G1802">
        <f>VLOOKUP(F1802,[1]Planilha2!$A:$B,2,0)</f>
        <v>756</v>
      </c>
      <c r="H1802" t="s">
        <v>71</v>
      </c>
      <c r="I1802">
        <f>VLOOKUP(H1802,[1]Planilha5!$A:$B,2,0)</f>
        <v>5</v>
      </c>
      <c r="J1802" t="str">
        <f>VLOOKUP(H1802,[1]Planilha3!$A:$B,2,0)</f>
        <v>Energy</v>
      </c>
      <c r="K1802">
        <f>VLOOKUP(J1802,[1]Planilha3!$B:$C,2,0)</f>
        <v>2</v>
      </c>
      <c r="L1802" t="s">
        <v>34</v>
      </c>
      <c r="M1802">
        <f>VLOOKUP(L1802,[1]Planilha4!$A:$B,2,0)</f>
        <v>1</v>
      </c>
      <c r="N1802" t="s">
        <v>117</v>
      </c>
      <c r="O1802">
        <f>VLOOKUP(N1802,[1]Planilha6!$A:$B,2,0)</f>
        <v>13</v>
      </c>
      <c r="P1802" t="s">
        <v>876</v>
      </c>
      <c r="Q1802" t="s">
        <v>47</v>
      </c>
      <c r="R1802">
        <f>VLOOKUP(Q1802,[1]Planilha7!$A:$B,2,0)</f>
        <v>55</v>
      </c>
      <c r="S1802" s="3">
        <v>64864</v>
      </c>
      <c r="T1802" t="s">
        <v>33</v>
      </c>
      <c r="U1802">
        <f>VLOOKUP(Q1802,Sheet2!$A:$B,2,0)</f>
        <v>1</v>
      </c>
      <c r="V1802" s="4">
        <v>43986</v>
      </c>
      <c r="W1802" s="4" t="s">
        <v>34</v>
      </c>
      <c r="X1802" s="4" t="s">
        <v>34</v>
      </c>
      <c r="Y1802" t="s">
        <v>34</v>
      </c>
      <c r="Z1802" t="s">
        <v>34</v>
      </c>
    </row>
    <row r="1803" spans="1:26" x14ac:dyDescent="0.25">
      <c r="A1803">
        <v>1802</v>
      </c>
      <c r="B1803">
        <v>1</v>
      </c>
      <c r="C1803" t="str">
        <f>VLOOKUP(B1803,Sheet4!$A:$B,2,0)</f>
        <v>Verra</v>
      </c>
      <c r="D1803" t="s">
        <v>4684</v>
      </c>
      <c r="E1803" t="s">
        <v>4685</v>
      </c>
      <c r="F1803" t="s">
        <v>4683</v>
      </c>
      <c r="G1803">
        <f>VLOOKUP(F1803,[1]Planilha2!$A:$B,2,0)</f>
        <v>756</v>
      </c>
      <c r="H1803" t="s">
        <v>71</v>
      </c>
      <c r="I1803">
        <f>VLOOKUP(H1803,[1]Planilha5!$A:$B,2,0)</f>
        <v>5</v>
      </c>
      <c r="J1803" t="str">
        <f>VLOOKUP(H1803,[1]Planilha3!$A:$B,2,0)</f>
        <v>Energy</v>
      </c>
      <c r="K1803">
        <f>VLOOKUP(J1803,[1]Planilha3!$B:$C,2,0)</f>
        <v>2</v>
      </c>
      <c r="L1803" t="s">
        <v>34</v>
      </c>
      <c r="M1803">
        <f>VLOOKUP(L1803,[1]Planilha4!$A:$B,2,0)</f>
        <v>1</v>
      </c>
      <c r="N1803" t="s">
        <v>390</v>
      </c>
      <c r="O1803">
        <f>VLOOKUP(N1803,[1]Planilha6!$A:$B,2,0)</f>
        <v>34</v>
      </c>
      <c r="P1803" t="s">
        <v>876</v>
      </c>
      <c r="Q1803" t="s">
        <v>47</v>
      </c>
      <c r="R1803">
        <f>VLOOKUP(Q1803,[1]Planilha7!$A:$B,2,0)</f>
        <v>55</v>
      </c>
      <c r="S1803" s="3">
        <v>22614</v>
      </c>
      <c r="T1803" t="s">
        <v>33</v>
      </c>
      <c r="U1803">
        <f>VLOOKUP(Q1803,Sheet2!$A:$B,2,0)</f>
        <v>1</v>
      </c>
      <c r="V1803" s="4">
        <v>43927</v>
      </c>
      <c r="W1803" s="4" t="s">
        <v>34</v>
      </c>
      <c r="X1803" s="4" t="s">
        <v>34</v>
      </c>
      <c r="Y1803" t="s">
        <v>34</v>
      </c>
      <c r="Z1803" t="s">
        <v>34</v>
      </c>
    </row>
    <row r="1804" spans="1:26" x14ac:dyDescent="0.25">
      <c r="A1804">
        <v>1803</v>
      </c>
      <c r="B1804">
        <v>1</v>
      </c>
      <c r="C1804" t="str">
        <f>VLOOKUP(B1804,Sheet4!$A:$B,2,0)</f>
        <v>Verra</v>
      </c>
      <c r="D1804" t="s">
        <v>4686</v>
      </c>
      <c r="E1804" t="s">
        <v>4687</v>
      </c>
      <c r="F1804" t="s">
        <v>61</v>
      </c>
      <c r="G1804">
        <f>VLOOKUP(F1804,[1]Planilha2!$A:$B,2,0)</f>
        <v>7</v>
      </c>
      <c r="H1804" t="s">
        <v>71</v>
      </c>
      <c r="I1804">
        <f>VLOOKUP(H1804,[1]Planilha5!$A:$B,2,0)</f>
        <v>5</v>
      </c>
      <c r="J1804" t="str">
        <f>VLOOKUP(H1804,[1]Planilha3!$A:$B,2,0)</f>
        <v>Energy</v>
      </c>
      <c r="K1804">
        <f>VLOOKUP(J1804,[1]Planilha3!$B:$C,2,0)</f>
        <v>2</v>
      </c>
      <c r="L1804" t="s">
        <v>34</v>
      </c>
      <c r="M1804">
        <f>VLOOKUP(L1804,[1]Planilha4!$A:$B,2,0)</f>
        <v>1</v>
      </c>
      <c r="N1804" t="s">
        <v>390</v>
      </c>
      <c r="O1804">
        <f>VLOOKUP(N1804,[1]Planilha6!$A:$B,2,0)</f>
        <v>34</v>
      </c>
      <c r="P1804" t="s">
        <v>876</v>
      </c>
      <c r="Q1804" t="s">
        <v>47</v>
      </c>
      <c r="R1804">
        <f>VLOOKUP(Q1804,[1]Planilha7!$A:$B,2,0)</f>
        <v>55</v>
      </c>
      <c r="S1804" s="3">
        <v>11056</v>
      </c>
      <c r="T1804" t="s">
        <v>33</v>
      </c>
      <c r="U1804">
        <f>VLOOKUP(Q1804,Sheet2!$A:$B,2,0)</f>
        <v>1</v>
      </c>
      <c r="V1804" s="4">
        <v>43927</v>
      </c>
      <c r="W1804" s="4" t="s">
        <v>34</v>
      </c>
      <c r="X1804" s="4" t="s">
        <v>34</v>
      </c>
      <c r="Y1804" t="s">
        <v>34</v>
      </c>
      <c r="Z1804" t="s">
        <v>34</v>
      </c>
    </row>
    <row r="1805" spans="1:26" x14ac:dyDescent="0.25">
      <c r="A1805">
        <v>1804</v>
      </c>
      <c r="B1805">
        <v>1</v>
      </c>
      <c r="C1805" t="str">
        <f>VLOOKUP(B1805,Sheet4!$A:$B,2,0)</f>
        <v>Verra</v>
      </c>
      <c r="D1805" t="s">
        <v>4688</v>
      </c>
      <c r="E1805" t="s">
        <v>4689</v>
      </c>
      <c r="F1805" t="s">
        <v>61</v>
      </c>
      <c r="G1805">
        <f>VLOOKUP(F1805,[1]Planilha2!$A:$B,2,0)</f>
        <v>7</v>
      </c>
      <c r="H1805" t="s">
        <v>71</v>
      </c>
      <c r="I1805">
        <f>VLOOKUP(H1805,[1]Planilha5!$A:$B,2,0)</f>
        <v>5</v>
      </c>
      <c r="J1805" t="str">
        <f>VLOOKUP(H1805,[1]Planilha3!$A:$B,2,0)</f>
        <v>Energy</v>
      </c>
      <c r="K1805">
        <f>VLOOKUP(J1805,[1]Planilha3!$B:$C,2,0)</f>
        <v>2</v>
      </c>
      <c r="L1805" t="s">
        <v>34</v>
      </c>
      <c r="M1805">
        <f>VLOOKUP(L1805,[1]Planilha4!$A:$B,2,0)</f>
        <v>1</v>
      </c>
      <c r="N1805" t="s">
        <v>117</v>
      </c>
      <c r="O1805">
        <f>VLOOKUP(N1805,[1]Planilha6!$A:$B,2,0)</f>
        <v>13</v>
      </c>
      <c r="P1805" t="s">
        <v>876</v>
      </c>
      <c r="Q1805" t="s">
        <v>47</v>
      </c>
      <c r="R1805">
        <f>VLOOKUP(Q1805,[1]Planilha7!$A:$B,2,0)</f>
        <v>55</v>
      </c>
      <c r="S1805" s="3">
        <v>63508</v>
      </c>
      <c r="T1805" t="s">
        <v>33</v>
      </c>
      <c r="U1805">
        <f>VLOOKUP(Q1805,Sheet2!$A:$B,2,0)</f>
        <v>1</v>
      </c>
      <c r="V1805" s="4">
        <v>43927</v>
      </c>
      <c r="W1805" s="4">
        <v>42457</v>
      </c>
      <c r="X1805" s="4">
        <v>46108</v>
      </c>
      <c r="Y1805" t="s">
        <v>34</v>
      </c>
      <c r="Z1805" t="s">
        <v>34</v>
      </c>
    </row>
    <row r="1806" spans="1:26" x14ac:dyDescent="0.25">
      <c r="A1806">
        <v>1805</v>
      </c>
      <c r="B1806">
        <v>1</v>
      </c>
      <c r="C1806" t="str">
        <f>VLOOKUP(B1806,Sheet4!$A:$B,2,0)</f>
        <v>Verra</v>
      </c>
      <c r="D1806" t="s">
        <v>4690</v>
      </c>
      <c r="E1806" t="s">
        <v>4691</v>
      </c>
      <c r="F1806" t="s">
        <v>61</v>
      </c>
      <c r="G1806">
        <f>VLOOKUP(F1806,[1]Planilha2!$A:$B,2,0)</f>
        <v>7</v>
      </c>
      <c r="H1806" t="s">
        <v>71</v>
      </c>
      <c r="I1806">
        <f>VLOOKUP(H1806,[1]Planilha5!$A:$B,2,0)</f>
        <v>5</v>
      </c>
      <c r="J1806" t="str">
        <f>VLOOKUP(H1806,[1]Planilha3!$A:$B,2,0)</f>
        <v>Energy</v>
      </c>
      <c r="K1806">
        <f>VLOOKUP(J1806,[1]Planilha3!$B:$C,2,0)</f>
        <v>2</v>
      </c>
      <c r="L1806" t="s">
        <v>34</v>
      </c>
      <c r="M1806">
        <f>VLOOKUP(L1806,[1]Planilha4!$A:$B,2,0)</f>
        <v>1</v>
      </c>
      <c r="N1806" t="s">
        <v>117</v>
      </c>
      <c r="O1806">
        <f>VLOOKUP(N1806,[1]Planilha6!$A:$B,2,0)</f>
        <v>13</v>
      </c>
      <c r="P1806" t="s">
        <v>876</v>
      </c>
      <c r="Q1806" t="s">
        <v>47</v>
      </c>
      <c r="R1806">
        <f>VLOOKUP(Q1806,[1]Planilha7!$A:$B,2,0)</f>
        <v>55</v>
      </c>
      <c r="S1806" s="3">
        <v>36299</v>
      </c>
      <c r="T1806" t="s">
        <v>33</v>
      </c>
      <c r="U1806">
        <f>VLOOKUP(Q1806,Sheet2!$A:$B,2,0)</f>
        <v>1</v>
      </c>
      <c r="V1806" s="4">
        <v>43927</v>
      </c>
      <c r="W1806" s="4" t="s">
        <v>34</v>
      </c>
      <c r="X1806" s="4" t="s">
        <v>34</v>
      </c>
      <c r="Y1806" t="s">
        <v>34</v>
      </c>
      <c r="Z1806" t="s">
        <v>34</v>
      </c>
    </row>
    <row r="1807" spans="1:26" x14ac:dyDescent="0.25">
      <c r="A1807">
        <v>1806</v>
      </c>
      <c r="B1807">
        <v>1</v>
      </c>
      <c r="C1807" t="str">
        <f>VLOOKUP(B1807,Sheet4!$A:$B,2,0)</f>
        <v>Verra</v>
      </c>
      <c r="D1807" t="s">
        <v>4692</v>
      </c>
      <c r="E1807" t="s">
        <v>4693</v>
      </c>
      <c r="F1807" t="s">
        <v>61</v>
      </c>
      <c r="G1807">
        <f>VLOOKUP(F1807,[1]Planilha2!$A:$B,2,0)</f>
        <v>7</v>
      </c>
      <c r="H1807" t="s">
        <v>71</v>
      </c>
      <c r="I1807">
        <f>VLOOKUP(H1807,[1]Planilha5!$A:$B,2,0)</f>
        <v>5</v>
      </c>
      <c r="J1807" t="str">
        <f>VLOOKUP(H1807,[1]Planilha3!$A:$B,2,0)</f>
        <v>Energy</v>
      </c>
      <c r="K1807">
        <f>VLOOKUP(J1807,[1]Planilha3!$B:$C,2,0)</f>
        <v>2</v>
      </c>
      <c r="L1807" t="s">
        <v>34</v>
      </c>
      <c r="M1807">
        <f>VLOOKUP(L1807,[1]Planilha4!$A:$B,2,0)</f>
        <v>1</v>
      </c>
      <c r="N1807" t="s">
        <v>390</v>
      </c>
      <c r="O1807">
        <f>VLOOKUP(N1807,[1]Planilha6!$A:$B,2,0)</f>
        <v>34</v>
      </c>
      <c r="P1807" t="s">
        <v>876</v>
      </c>
      <c r="Q1807" t="s">
        <v>47</v>
      </c>
      <c r="R1807">
        <f>VLOOKUP(Q1807,[1]Planilha7!$A:$B,2,0)</f>
        <v>55</v>
      </c>
      <c r="S1807" s="3">
        <v>18539</v>
      </c>
      <c r="T1807" t="s">
        <v>33</v>
      </c>
      <c r="U1807">
        <f>VLOOKUP(Q1807,Sheet2!$A:$B,2,0)</f>
        <v>1</v>
      </c>
      <c r="V1807" s="4">
        <v>40893</v>
      </c>
      <c r="W1807" s="4" t="s">
        <v>34</v>
      </c>
      <c r="X1807" s="4" t="s">
        <v>34</v>
      </c>
      <c r="Y1807" t="s">
        <v>34</v>
      </c>
      <c r="Z1807" t="s">
        <v>34</v>
      </c>
    </row>
    <row r="1808" spans="1:26" x14ac:dyDescent="0.25">
      <c r="A1808">
        <v>1807</v>
      </c>
      <c r="B1808">
        <v>1</v>
      </c>
      <c r="C1808" t="str">
        <f>VLOOKUP(B1808,Sheet4!$A:$B,2,0)</f>
        <v>Verra</v>
      </c>
      <c r="D1808" t="s">
        <v>4694</v>
      </c>
      <c r="E1808" t="s">
        <v>4695</v>
      </c>
      <c r="F1808" t="s">
        <v>4696</v>
      </c>
      <c r="G1808">
        <f>VLOOKUP(F1808,[1]Planilha2!$A:$B,2,0)</f>
        <v>757</v>
      </c>
      <c r="H1808" t="s">
        <v>71</v>
      </c>
      <c r="I1808">
        <f>VLOOKUP(H1808,[1]Planilha5!$A:$B,2,0)</f>
        <v>5</v>
      </c>
      <c r="J1808" t="str">
        <f>VLOOKUP(H1808,[1]Planilha3!$A:$B,2,0)</f>
        <v>Energy</v>
      </c>
      <c r="K1808">
        <f>VLOOKUP(J1808,[1]Planilha3!$B:$C,2,0)</f>
        <v>2</v>
      </c>
      <c r="L1808" t="s">
        <v>34</v>
      </c>
      <c r="M1808">
        <f>VLOOKUP(L1808,[1]Planilha4!$A:$B,2,0)</f>
        <v>1</v>
      </c>
      <c r="N1808" t="s">
        <v>390</v>
      </c>
      <c r="O1808">
        <f>VLOOKUP(N1808,[1]Planilha6!$A:$B,2,0)</f>
        <v>34</v>
      </c>
      <c r="P1808" t="s">
        <v>876</v>
      </c>
      <c r="Q1808" t="s">
        <v>32</v>
      </c>
      <c r="R1808">
        <f>VLOOKUP(Q1808,[1]Planilha7!$A:$B,2,0)</f>
        <v>27</v>
      </c>
      <c r="S1808" s="3">
        <v>46216</v>
      </c>
      <c r="T1808" t="s">
        <v>33</v>
      </c>
      <c r="U1808">
        <f>VLOOKUP(Q1808,Sheet2!$A:$B,2,0)</f>
        <v>1</v>
      </c>
      <c r="V1808" s="4">
        <v>43927</v>
      </c>
      <c r="W1808" s="4">
        <v>42736</v>
      </c>
      <c r="X1808" s="4">
        <v>45291</v>
      </c>
      <c r="Y1808" t="s">
        <v>34</v>
      </c>
      <c r="Z1808" t="s">
        <v>34</v>
      </c>
    </row>
    <row r="1809" spans="1:26" x14ac:dyDescent="0.25">
      <c r="A1809">
        <v>1808</v>
      </c>
      <c r="B1809">
        <v>1</v>
      </c>
      <c r="C1809" t="str">
        <f>VLOOKUP(B1809,Sheet4!$A:$B,2,0)</f>
        <v>Verra</v>
      </c>
      <c r="D1809" t="s">
        <v>4697</v>
      </c>
      <c r="E1809" t="s">
        <v>4698</v>
      </c>
      <c r="F1809" t="s">
        <v>4699</v>
      </c>
      <c r="G1809">
        <f>VLOOKUP(F1809,[1]Planilha2!$A:$B,2,0)</f>
        <v>758</v>
      </c>
      <c r="H1809" t="s">
        <v>57</v>
      </c>
      <c r="I1809">
        <f>VLOOKUP(H1809,[1]Planilha5!$A:$B,2,0)</f>
        <v>3</v>
      </c>
      <c r="J1809" t="str">
        <f>VLOOKUP(H1809,[1]Planilha3!$A:$B,2,0)</f>
        <v>Waste handling</v>
      </c>
      <c r="K1809">
        <f>VLOOKUP(J1809,[1]Planilha3!$B:$C,2,0)</f>
        <v>3</v>
      </c>
      <c r="L1809" t="s">
        <v>34</v>
      </c>
      <c r="M1809">
        <f>VLOOKUP(L1809,[1]Planilha4!$A:$B,2,0)</f>
        <v>1</v>
      </c>
      <c r="N1809" t="s">
        <v>223</v>
      </c>
      <c r="O1809">
        <f>VLOOKUP(N1809,[1]Planilha6!$A:$B,2,0)</f>
        <v>21</v>
      </c>
      <c r="P1809" t="s">
        <v>876</v>
      </c>
      <c r="Q1809" t="s">
        <v>330</v>
      </c>
      <c r="R1809">
        <f>VLOOKUP(Q1809,[1]Planilha7!$A:$B,2,0)</f>
        <v>128</v>
      </c>
      <c r="S1809" s="3">
        <v>67972</v>
      </c>
      <c r="T1809" t="s">
        <v>297</v>
      </c>
      <c r="U1809">
        <f>VLOOKUP(Q1809,Sheet2!$A:$B,2,0)</f>
        <v>7</v>
      </c>
      <c r="V1809" s="4">
        <v>40795</v>
      </c>
      <c r="W1809" s="4" t="s">
        <v>34</v>
      </c>
      <c r="X1809" s="4" t="s">
        <v>34</v>
      </c>
      <c r="Y1809" t="s">
        <v>34</v>
      </c>
      <c r="Z1809" t="s">
        <v>34</v>
      </c>
    </row>
    <row r="1810" spans="1:26" x14ac:dyDescent="0.25">
      <c r="A1810">
        <v>1809</v>
      </c>
      <c r="B1810">
        <v>1</v>
      </c>
      <c r="C1810" t="str">
        <f>VLOOKUP(B1810,Sheet4!$A:$B,2,0)</f>
        <v>Verra</v>
      </c>
      <c r="D1810" t="s">
        <v>4700</v>
      </c>
      <c r="E1810" t="s">
        <v>4701</v>
      </c>
      <c r="F1810" t="s">
        <v>4702</v>
      </c>
      <c r="G1810">
        <f>VLOOKUP(F1810,[1]Planilha2!$A:$B,2,0)</f>
        <v>759</v>
      </c>
      <c r="H1810" t="s">
        <v>45</v>
      </c>
      <c r="I1810">
        <f>VLOOKUP(H1810,[1]Planilha5!$A:$B,2,0)</f>
        <v>2</v>
      </c>
      <c r="J1810" t="str">
        <f>VLOOKUP(H1810,[1]Planilha3!$A:$B,2,0)</f>
        <v>Energy</v>
      </c>
      <c r="K1810">
        <f>VLOOKUP(J1810,[1]Planilha3!$B:$C,2,0)</f>
        <v>2</v>
      </c>
      <c r="L1810" t="s">
        <v>34</v>
      </c>
      <c r="M1810">
        <f>VLOOKUP(L1810,[1]Planilha4!$A:$B,2,0)</f>
        <v>1</v>
      </c>
      <c r="N1810" t="s">
        <v>4703</v>
      </c>
      <c r="O1810">
        <f>VLOOKUP(N1810,[1]Planilha6!$A:$B,2,0)</f>
        <v>139</v>
      </c>
      <c r="P1810" t="s">
        <v>876</v>
      </c>
      <c r="Q1810" t="s">
        <v>47</v>
      </c>
      <c r="R1810">
        <f>VLOOKUP(Q1810,[1]Planilha7!$A:$B,2,0)</f>
        <v>55</v>
      </c>
      <c r="S1810" s="3">
        <v>18500</v>
      </c>
      <c r="T1810" t="s">
        <v>33</v>
      </c>
      <c r="U1810">
        <f>VLOOKUP(Q1810,Sheet2!$A:$B,2,0)</f>
        <v>1</v>
      </c>
      <c r="V1810" s="4">
        <v>43927</v>
      </c>
      <c r="W1810" s="4" t="s">
        <v>34</v>
      </c>
      <c r="X1810" s="4" t="s">
        <v>34</v>
      </c>
      <c r="Y1810" t="s">
        <v>34</v>
      </c>
      <c r="Z1810" t="s">
        <v>34</v>
      </c>
    </row>
    <row r="1811" spans="1:26" x14ac:dyDescent="0.25">
      <c r="A1811">
        <v>1810</v>
      </c>
      <c r="B1811">
        <v>1</v>
      </c>
      <c r="C1811" t="str">
        <f>VLOOKUP(B1811,Sheet4!$A:$B,2,0)</f>
        <v>Verra</v>
      </c>
      <c r="D1811" t="s">
        <v>4704</v>
      </c>
      <c r="E1811" t="s">
        <v>4705</v>
      </c>
      <c r="F1811" t="s">
        <v>4702</v>
      </c>
      <c r="G1811">
        <f>VLOOKUP(F1811,[1]Planilha2!$A:$B,2,0)</f>
        <v>759</v>
      </c>
      <c r="H1811" t="s">
        <v>45</v>
      </c>
      <c r="I1811">
        <f>VLOOKUP(H1811,[1]Planilha5!$A:$B,2,0)</f>
        <v>2</v>
      </c>
      <c r="J1811" t="str">
        <f>VLOOKUP(H1811,[1]Planilha3!$A:$B,2,0)</f>
        <v>Energy</v>
      </c>
      <c r="K1811">
        <f>VLOOKUP(J1811,[1]Planilha3!$B:$C,2,0)</f>
        <v>2</v>
      </c>
      <c r="L1811" t="s">
        <v>34</v>
      </c>
      <c r="M1811">
        <f>VLOOKUP(L1811,[1]Planilha4!$A:$B,2,0)</f>
        <v>1</v>
      </c>
      <c r="N1811" t="s">
        <v>4703</v>
      </c>
      <c r="O1811">
        <f>VLOOKUP(N1811,[1]Planilha6!$A:$B,2,0)</f>
        <v>139</v>
      </c>
      <c r="P1811" t="s">
        <v>876</v>
      </c>
      <c r="Q1811" t="s">
        <v>47</v>
      </c>
      <c r="R1811">
        <f>VLOOKUP(Q1811,[1]Planilha7!$A:$B,2,0)</f>
        <v>55</v>
      </c>
      <c r="S1811" s="3">
        <v>20500</v>
      </c>
      <c r="T1811" t="s">
        <v>33</v>
      </c>
      <c r="U1811">
        <f>VLOOKUP(Q1811,Sheet2!$A:$B,2,0)</f>
        <v>1</v>
      </c>
      <c r="V1811" s="4">
        <v>43927</v>
      </c>
      <c r="W1811" s="4" t="s">
        <v>34</v>
      </c>
      <c r="X1811" s="4" t="s">
        <v>34</v>
      </c>
      <c r="Y1811" t="s">
        <v>34</v>
      </c>
      <c r="Z1811" t="s">
        <v>34</v>
      </c>
    </row>
    <row r="1812" spans="1:26" x14ac:dyDescent="0.25">
      <c r="A1812">
        <v>1811</v>
      </c>
      <c r="B1812">
        <v>1</v>
      </c>
      <c r="C1812" t="str">
        <f>VLOOKUP(B1812,Sheet4!$A:$B,2,0)</f>
        <v>Verra</v>
      </c>
      <c r="D1812" t="s">
        <v>4706</v>
      </c>
      <c r="E1812" t="s">
        <v>4707</v>
      </c>
      <c r="F1812" t="s">
        <v>4708</v>
      </c>
      <c r="G1812">
        <f>VLOOKUP(F1812,[1]Planilha2!$A:$B,2,0)</f>
        <v>760</v>
      </c>
      <c r="H1812" t="s">
        <v>71</v>
      </c>
      <c r="I1812">
        <f>VLOOKUP(H1812,[1]Planilha5!$A:$B,2,0)</f>
        <v>5</v>
      </c>
      <c r="J1812" t="str">
        <f>VLOOKUP(H1812,[1]Planilha3!$A:$B,2,0)</f>
        <v>Energy</v>
      </c>
      <c r="K1812">
        <f>VLOOKUP(J1812,[1]Planilha3!$B:$C,2,0)</f>
        <v>2</v>
      </c>
      <c r="L1812" t="s">
        <v>34</v>
      </c>
      <c r="M1812">
        <f>VLOOKUP(L1812,[1]Planilha4!$A:$B,2,0)</f>
        <v>1</v>
      </c>
      <c r="N1812" t="s">
        <v>390</v>
      </c>
      <c r="O1812">
        <f>VLOOKUP(N1812,[1]Planilha6!$A:$B,2,0)</f>
        <v>34</v>
      </c>
      <c r="P1812" t="s">
        <v>876</v>
      </c>
      <c r="Q1812" t="s">
        <v>47</v>
      </c>
      <c r="R1812">
        <f>VLOOKUP(Q1812,[1]Planilha7!$A:$B,2,0)</f>
        <v>55</v>
      </c>
      <c r="S1812" s="3">
        <v>15415</v>
      </c>
      <c r="T1812" t="s">
        <v>33</v>
      </c>
      <c r="U1812">
        <f>VLOOKUP(Q1812,Sheet2!$A:$B,2,0)</f>
        <v>1</v>
      </c>
      <c r="V1812" s="4">
        <v>43927</v>
      </c>
      <c r="W1812" s="4">
        <v>42565</v>
      </c>
      <c r="X1812" s="4">
        <v>46216</v>
      </c>
      <c r="Y1812" t="s">
        <v>34</v>
      </c>
      <c r="Z1812" t="s">
        <v>34</v>
      </c>
    </row>
    <row r="1813" spans="1:26" x14ac:dyDescent="0.25">
      <c r="A1813">
        <v>1812</v>
      </c>
      <c r="B1813">
        <v>1</v>
      </c>
      <c r="C1813" t="str">
        <f>VLOOKUP(B1813,Sheet4!$A:$B,2,0)</f>
        <v>Verra</v>
      </c>
      <c r="D1813" t="s">
        <v>4709</v>
      </c>
      <c r="E1813" t="s">
        <v>4710</v>
      </c>
      <c r="F1813" t="s">
        <v>4711</v>
      </c>
      <c r="G1813">
        <f>VLOOKUP(F1813,[1]Planilha2!$A:$B,2,0)</f>
        <v>761</v>
      </c>
      <c r="H1813" t="s">
        <v>28</v>
      </c>
      <c r="I1813">
        <f>VLOOKUP(H1813,[1]Planilha5!$A:$B,2,0)</f>
        <v>1</v>
      </c>
      <c r="J1813" t="str">
        <f>VLOOKUP(H1813,[1]Planilha3!$A:$B,2,0)</f>
        <v>AFOLU</v>
      </c>
      <c r="K1813">
        <f>VLOOKUP(J1813,[1]Planilha3!$B:$C,2,0)</f>
        <v>1</v>
      </c>
      <c r="L1813" t="s">
        <v>38</v>
      </c>
      <c r="M1813">
        <f>VLOOKUP(L1813,[1]Planilha4!$A:$B,2,0)</f>
        <v>2</v>
      </c>
      <c r="N1813" t="s">
        <v>4019</v>
      </c>
      <c r="O1813">
        <f>VLOOKUP(N1813,[1]Planilha6!$A:$B,2,0)</f>
        <v>120</v>
      </c>
      <c r="P1813" t="s">
        <v>876</v>
      </c>
      <c r="Q1813" t="s">
        <v>1317</v>
      </c>
      <c r="R1813">
        <f>VLOOKUP(Q1813,[1]Planilha7!$A:$B,2,0)</f>
        <v>97</v>
      </c>
      <c r="S1813" s="3">
        <v>31737</v>
      </c>
      <c r="T1813" t="s">
        <v>127</v>
      </c>
      <c r="U1813">
        <f>VLOOKUP(Q1813,Sheet2!$A:$B,2,0)</f>
        <v>6</v>
      </c>
      <c r="V1813" s="4">
        <v>40812</v>
      </c>
      <c r="W1813" s="4" t="s">
        <v>34</v>
      </c>
      <c r="X1813" s="4" t="s">
        <v>34</v>
      </c>
      <c r="Y1813" t="s">
        <v>34</v>
      </c>
      <c r="Z1813" t="s">
        <v>34</v>
      </c>
    </row>
    <row r="1814" spans="1:26" x14ac:dyDescent="0.25">
      <c r="A1814">
        <v>1813</v>
      </c>
      <c r="B1814">
        <v>1</v>
      </c>
      <c r="C1814" t="str">
        <f>VLOOKUP(B1814,Sheet4!$A:$B,2,0)</f>
        <v>Verra</v>
      </c>
      <c r="D1814" t="s">
        <v>4712</v>
      </c>
      <c r="E1814" t="s">
        <v>4713</v>
      </c>
      <c r="F1814" t="s">
        <v>4714</v>
      </c>
      <c r="G1814">
        <f>VLOOKUP(F1814,[1]Planilha2!$A:$B,2,0)</f>
        <v>762</v>
      </c>
      <c r="H1814" t="s">
        <v>71</v>
      </c>
      <c r="I1814">
        <f>VLOOKUP(H1814,[1]Planilha5!$A:$B,2,0)</f>
        <v>5</v>
      </c>
      <c r="J1814" t="str">
        <f>VLOOKUP(H1814,[1]Planilha3!$A:$B,2,0)</f>
        <v>Energy</v>
      </c>
      <c r="K1814">
        <f>VLOOKUP(J1814,[1]Planilha3!$B:$C,2,0)</f>
        <v>2</v>
      </c>
      <c r="L1814" t="s">
        <v>34</v>
      </c>
      <c r="M1814">
        <f>VLOOKUP(L1814,[1]Planilha4!$A:$B,2,0)</f>
        <v>1</v>
      </c>
      <c r="N1814" t="s">
        <v>390</v>
      </c>
      <c r="O1814">
        <f>VLOOKUP(N1814,[1]Planilha6!$A:$B,2,0)</f>
        <v>34</v>
      </c>
      <c r="P1814" t="s">
        <v>876</v>
      </c>
      <c r="Q1814" t="s">
        <v>47</v>
      </c>
      <c r="R1814">
        <f>VLOOKUP(Q1814,[1]Planilha7!$A:$B,2,0)</f>
        <v>55</v>
      </c>
      <c r="S1814" s="3">
        <v>23571</v>
      </c>
      <c r="T1814" t="s">
        <v>33</v>
      </c>
      <c r="U1814">
        <f>VLOOKUP(Q1814,Sheet2!$A:$B,2,0)</f>
        <v>1</v>
      </c>
      <c r="V1814" s="4">
        <v>40823</v>
      </c>
      <c r="W1814" s="4" t="s">
        <v>34</v>
      </c>
      <c r="X1814" s="4" t="s">
        <v>34</v>
      </c>
      <c r="Y1814" t="s">
        <v>34</v>
      </c>
      <c r="Z1814" t="s">
        <v>34</v>
      </c>
    </row>
    <row r="1815" spans="1:26" x14ac:dyDescent="0.25">
      <c r="A1815">
        <v>1814</v>
      </c>
      <c r="B1815">
        <v>1</v>
      </c>
      <c r="C1815" t="str">
        <f>VLOOKUP(B1815,Sheet4!$A:$B,2,0)</f>
        <v>Verra</v>
      </c>
      <c r="D1815" t="s">
        <v>4715</v>
      </c>
      <c r="E1815" t="s">
        <v>4716</v>
      </c>
      <c r="F1815" t="s">
        <v>4717</v>
      </c>
      <c r="G1815">
        <f>VLOOKUP(F1815,[1]Planilha2!$A:$B,2,0)</f>
        <v>763</v>
      </c>
      <c r="H1815" t="s">
        <v>71</v>
      </c>
      <c r="I1815">
        <f>VLOOKUP(H1815,[1]Planilha5!$A:$B,2,0)</f>
        <v>5</v>
      </c>
      <c r="J1815" t="str">
        <f>VLOOKUP(H1815,[1]Planilha3!$A:$B,2,0)</f>
        <v>Energy</v>
      </c>
      <c r="K1815">
        <f>VLOOKUP(J1815,[1]Planilha3!$B:$C,2,0)</f>
        <v>2</v>
      </c>
      <c r="L1815" t="s">
        <v>34</v>
      </c>
      <c r="M1815">
        <f>VLOOKUP(L1815,[1]Planilha4!$A:$B,2,0)</f>
        <v>1</v>
      </c>
      <c r="N1815" t="s">
        <v>4419</v>
      </c>
      <c r="O1815">
        <f>VLOOKUP(N1815,[1]Planilha6!$A:$B,2,0)</f>
        <v>134</v>
      </c>
      <c r="P1815" t="s">
        <v>876</v>
      </c>
      <c r="Q1815" t="s">
        <v>47</v>
      </c>
      <c r="R1815">
        <f>VLOOKUP(Q1815,[1]Planilha7!$A:$B,2,0)</f>
        <v>55</v>
      </c>
      <c r="S1815" s="3">
        <v>234095</v>
      </c>
      <c r="T1815" t="s">
        <v>33</v>
      </c>
      <c r="U1815">
        <f>VLOOKUP(Q1815,Sheet2!$A:$B,2,0)</f>
        <v>1</v>
      </c>
      <c r="V1815" s="4">
        <v>40812</v>
      </c>
      <c r="W1815" s="4" t="s">
        <v>34</v>
      </c>
      <c r="X1815" s="4" t="s">
        <v>34</v>
      </c>
      <c r="Y1815" t="s">
        <v>34</v>
      </c>
      <c r="Z1815" t="s">
        <v>34</v>
      </c>
    </row>
    <row r="1816" spans="1:26" x14ac:dyDescent="0.25">
      <c r="A1816">
        <v>1815</v>
      </c>
      <c r="B1816">
        <v>1</v>
      </c>
      <c r="C1816" t="str">
        <f>VLOOKUP(B1816,Sheet4!$A:$B,2,0)</f>
        <v>Verra</v>
      </c>
      <c r="D1816" t="s">
        <v>4718</v>
      </c>
      <c r="E1816" t="s">
        <v>4719</v>
      </c>
      <c r="F1816" t="s">
        <v>4720</v>
      </c>
      <c r="G1816">
        <f>VLOOKUP(F1816,[1]Planilha2!$A:$B,2,0)</f>
        <v>764</v>
      </c>
      <c r="H1816" t="s">
        <v>71</v>
      </c>
      <c r="I1816">
        <f>VLOOKUP(H1816,[1]Planilha5!$A:$B,2,0)</f>
        <v>5</v>
      </c>
      <c r="J1816" t="str">
        <f>VLOOKUP(H1816,[1]Planilha3!$A:$B,2,0)</f>
        <v>Energy</v>
      </c>
      <c r="K1816">
        <f>VLOOKUP(J1816,[1]Planilha3!$B:$C,2,0)</f>
        <v>2</v>
      </c>
      <c r="L1816" t="s">
        <v>34</v>
      </c>
      <c r="M1816">
        <f>VLOOKUP(L1816,[1]Planilha4!$A:$B,2,0)</f>
        <v>1</v>
      </c>
      <c r="N1816" t="s">
        <v>1550</v>
      </c>
      <c r="O1816">
        <f>VLOOKUP(N1816,[1]Planilha6!$A:$B,2,0)</f>
        <v>72</v>
      </c>
      <c r="P1816" t="s">
        <v>876</v>
      </c>
      <c r="Q1816" t="s">
        <v>1305</v>
      </c>
      <c r="R1816">
        <f>VLOOKUP(Q1816,[1]Planilha7!$A:$B,2,0)</f>
        <v>26</v>
      </c>
      <c r="S1816" s="3">
        <v>19235</v>
      </c>
      <c r="T1816" t="s">
        <v>127</v>
      </c>
      <c r="U1816">
        <f>VLOOKUP(Q1816,Sheet2!$A:$B,2,0)</f>
        <v>6</v>
      </c>
      <c r="V1816" s="4">
        <v>40847</v>
      </c>
      <c r="W1816" s="4" t="s">
        <v>34</v>
      </c>
      <c r="X1816" s="4" t="s">
        <v>34</v>
      </c>
      <c r="Y1816" t="s">
        <v>34</v>
      </c>
      <c r="Z1816" t="s">
        <v>34</v>
      </c>
    </row>
    <row r="1817" spans="1:26" x14ac:dyDescent="0.25">
      <c r="A1817">
        <v>1816</v>
      </c>
      <c r="B1817">
        <v>1</v>
      </c>
      <c r="C1817" t="str">
        <f>VLOOKUP(B1817,Sheet4!$A:$B,2,0)</f>
        <v>Verra</v>
      </c>
      <c r="D1817" t="s">
        <v>4721</v>
      </c>
      <c r="E1817" t="s">
        <v>4722</v>
      </c>
      <c r="F1817" t="s">
        <v>4723</v>
      </c>
      <c r="G1817">
        <f>VLOOKUP(F1817,[1]Planilha2!$A:$B,2,0)</f>
        <v>765</v>
      </c>
      <c r="H1817" t="s">
        <v>71</v>
      </c>
      <c r="I1817">
        <f>VLOOKUP(H1817,[1]Planilha5!$A:$B,2,0)</f>
        <v>5</v>
      </c>
      <c r="J1817" t="str">
        <f>VLOOKUP(H1817,[1]Planilha3!$A:$B,2,0)</f>
        <v>Energy</v>
      </c>
      <c r="K1817">
        <f>VLOOKUP(J1817,[1]Planilha3!$B:$C,2,0)</f>
        <v>2</v>
      </c>
      <c r="L1817" t="s">
        <v>34</v>
      </c>
      <c r="M1817">
        <f>VLOOKUP(L1817,[1]Planilha4!$A:$B,2,0)</f>
        <v>1</v>
      </c>
      <c r="N1817" t="s">
        <v>117</v>
      </c>
      <c r="O1817">
        <f>VLOOKUP(N1817,[1]Planilha6!$A:$B,2,0)</f>
        <v>13</v>
      </c>
      <c r="P1817" t="s">
        <v>876</v>
      </c>
      <c r="Q1817" t="s">
        <v>32</v>
      </c>
      <c r="R1817">
        <f>VLOOKUP(Q1817,[1]Planilha7!$A:$B,2,0)</f>
        <v>27</v>
      </c>
      <c r="S1817" s="3">
        <v>135920</v>
      </c>
      <c r="T1817" t="s">
        <v>33</v>
      </c>
      <c r="U1817">
        <f>VLOOKUP(Q1817,Sheet2!$A:$B,2,0)</f>
        <v>1</v>
      </c>
      <c r="V1817" s="4">
        <v>43927</v>
      </c>
      <c r="W1817" s="4">
        <v>44470</v>
      </c>
      <c r="X1817" s="4">
        <v>47026</v>
      </c>
      <c r="Y1817" t="s">
        <v>34</v>
      </c>
      <c r="Z1817" t="s">
        <v>34</v>
      </c>
    </row>
    <row r="1818" spans="1:26" x14ac:dyDescent="0.25">
      <c r="A1818">
        <v>1817</v>
      </c>
      <c r="B1818">
        <v>1</v>
      </c>
      <c r="C1818" t="str">
        <f>VLOOKUP(B1818,Sheet4!$A:$B,2,0)</f>
        <v>Verra</v>
      </c>
      <c r="D1818" t="s">
        <v>4724</v>
      </c>
      <c r="E1818" t="s">
        <v>4725</v>
      </c>
      <c r="F1818" t="s">
        <v>4726</v>
      </c>
      <c r="G1818">
        <f>VLOOKUP(F1818,[1]Planilha2!$A:$B,2,0)</f>
        <v>766</v>
      </c>
      <c r="H1818" t="s">
        <v>200</v>
      </c>
      <c r="I1818">
        <f>VLOOKUP(H1818,[1]Planilha5!$A:$B,2,0)</f>
        <v>9</v>
      </c>
      <c r="J1818" t="str">
        <f>VLOOKUP(H1818,[1]Planilha3!$A:$B,2,0)</f>
        <v>Energy</v>
      </c>
      <c r="K1818">
        <f>VLOOKUP(J1818,[1]Planilha3!$B:$C,2,0)</f>
        <v>2</v>
      </c>
      <c r="L1818" t="s">
        <v>34</v>
      </c>
      <c r="M1818">
        <f>VLOOKUP(L1818,[1]Planilha4!$A:$B,2,0)</f>
        <v>1</v>
      </c>
      <c r="N1818" t="s">
        <v>4727</v>
      </c>
      <c r="O1818">
        <f>VLOOKUP(N1818,[1]Planilha6!$A:$B,2,0)</f>
        <v>140</v>
      </c>
      <c r="P1818" t="s">
        <v>876</v>
      </c>
      <c r="Q1818" t="s">
        <v>32</v>
      </c>
      <c r="R1818">
        <f>VLOOKUP(Q1818,[1]Planilha7!$A:$B,2,0)</f>
        <v>27</v>
      </c>
      <c r="S1818" s="3">
        <v>62403</v>
      </c>
      <c r="T1818" t="s">
        <v>33</v>
      </c>
      <c r="U1818">
        <f>VLOOKUP(Q1818,Sheet2!$A:$B,2,0)</f>
        <v>1</v>
      </c>
      <c r="V1818" s="4">
        <v>40850</v>
      </c>
      <c r="W1818" s="4" t="s">
        <v>34</v>
      </c>
      <c r="X1818" s="4" t="s">
        <v>34</v>
      </c>
      <c r="Y1818" t="s">
        <v>34</v>
      </c>
      <c r="Z1818" t="s">
        <v>34</v>
      </c>
    </row>
    <row r="1819" spans="1:26" x14ac:dyDescent="0.25">
      <c r="A1819">
        <v>1818</v>
      </c>
      <c r="B1819">
        <v>1</v>
      </c>
      <c r="C1819" t="str">
        <f>VLOOKUP(B1819,Sheet4!$A:$B,2,0)</f>
        <v>Verra</v>
      </c>
      <c r="D1819" t="s">
        <v>4728</v>
      </c>
      <c r="E1819" t="s">
        <v>4729</v>
      </c>
      <c r="F1819" t="s">
        <v>4730</v>
      </c>
      <c r="G1819">
        <f>VLOOKUP(F1819,[1]Planilha2!$A:$B,2,0)</f>
        <v>767</v>
      </c>
      <c r="H1819" t="s">
        <v>71</v>
      </c>
      <c r="I1819">
        <f>VLOOKUP(H1819,[1]Planilha5!$A:$B,2,0)</f>
        <v>5</v>
      </c>
      <c r="J1819" t="str">
        <f>VLOOKUP(H1819,[1]Planilha3!$A:$B,2,0)</f>
        <v>Energy</v>
      </c>
      <c r="K1819">
        <f>VLOOKUP(J1819,[1]Planilha3!$B:$C,2,0)</f>
        <v>2</v>
      </c>
      <c r="L1819" t="s">
        <v>34</v>
      </c>
      <c r="M1819">
        <f>VLOOKUP(L1819,[1]Planilha4!$A:$B,2,0)</f>
        <v>1</v>
      </c>
      <c r="N1819" t="s">
        <v>3948</v>
      </c>
      <c r="O1819">
        <f>VLOOKUP(N1819,[1]Planilha6!$A:$B,2,0)</f>
        <v>118</v>
      </c>
      <c r="P1819" t="s">
        <v>876</v>
      </c>
      <c r="Q1819" t="s">
        <v>47</v>
      </c>
      <c r="R1819">
        <f>VLOOKUP(Q1819,[1]Planilha7!$A:$B,2,0)</f>
        <v>55</v>
      </c>
      <c r="S1819" s="3">
        <v>257798</v>
      </c>
      <c r="T1819" t="s">
        <v>33</v>
      </c>
      <c r="U1819">
        <f>VLOOKUP(Q1819,Sheet2!$A:$B,2,0)</f>
        <v>1</v>
      </c>
      <c r="V1819" s="4">
        <v>43927</v>
      </c>
      <c r="W1819" s="4">
        <v>42461</v>
      </c>
      <c r="X1819" s="4">
        <v>46112</v>
      </c>
      <c r="Y1819" t="s">
        <v>34</v>
      </c>
      <c r="Z1819" t="s">
        <v>34</v>
      </c>
    </row>
    <row r="1820" spans="1:26" x14ac:dyDescent="0.25">
      <c r="A1820">
        <v>1819</v>
      </c>
      <c r="B1820">
        <v>1</v>
      </c>
      <c r="C1820" t="str">
        <f>VLOOKUP(B1820,Sheet4!$A:$B,2,0)</f>
        <v>Verra</v>
      </c>
      <c r="D1820" t="s">
        <v>4731</v>
      </c>
      <c r="E1820" t="s">
        <v>4732</v>
      </c>
      <c r="F1820" t="s">
        <v>4733</v>
      </c>
      <c r="G1820">
        <f>VLOOKUP(F1820,[1]Planilha2!$A:$B,2,0)</f>
        <v>768</v>
      </c>
      <c r="H1820" t="s">
        <v>71</v>
      </c>
      <c r="I1820">
        <f>VLOOKUP(H1820,[1]Planilha5!$A:$B,2,0)</f>
        <v>5</v>
      </c>
      <c r="J1820" t="str">
        <f>VLOOKUP(H1820,[1]Planilha3!$A:$B,2,0)</f>
        <v>Energy</v>
      </c>
      <c r="K1820">
        <f>VLOOKUP(J1820,[1]Planilha3!$B:$C,2,0)</f>
        <v>2</v>
      </c>
      <c r="L1820" t="s">
        <v>34</v>
      </c>
      <c r="M1820">
        <f>VLOOKUP(L1820,[1]Planilha4!$A:$B,2,0)</f>
        <v>1</v>
      </c>
      <c r="N1820" t="s">
        <v>117</v>
      </c>
      <c r="O1820">
        <f>VLOOKUP(N1820,[1]Planilha6!$A:$B,2,0)</f>
        <v>13</v>
      </c>
      <c r="P1820" t="s">
        <v>876</v>
      </c>
      <c r="Q1820" t="s">
        <v>32</v>
      </c>
      <c r="R1820">
        <f>VLOOKUP(Q1820,[1]Planilha7!$A:$B,2,0)</f>
        <v>27</v>
      </c>
      <c r="S1820" s="3">
        <v>115689</v>
      </c>
      <c r="T1820" t="s">
        <v>33</v>
      </c>
      <c r="U1820">
        <f>VLOOKUP(Q1820,Sheet2!$A:$B,2,0)</f>
        <v>1</v>
      </c>
      <c r="V1820" s="4">
        <v>40876</v>
      </c>
      <c r="W1820" s="4" t="s">
        <v>34</v>
      </c>
      <c r="X1820" s="4" t="s">
        <v>34</v>
      </c>
      <c r="Y1820" t="s">
        <v>34</v>
      </c>
      <c r="Z1820" t="s">
        <v>34</v>
      </c>
    </row>
    <row r="1821" spans="1:26" x14ac:dyDescent="0.25">
      <c r="A1821">
        <v>1820</v>
      </c>
      <c r="B1821">
        <v>1</v>
      </c>
      <c r="C1821" t="str">
        <f>VLOOKUP(B1821,Sheet4!$A:$B,2,0)</f>
        <v>Verra</v>
      </c>
      <c r="D1821" t="s">
        <v>4734</v>
      </c>
      <c r="E1821" t="s">
        <v>4735</v>
      </c>
      <c r="F1821" t="s">
        <v>4736</v>
      </c>
      <c r="G1821">
        <f>VLOOKUP(F1821,[1]Planilha2!$A:$B,2,0)</f>
        <v>769</v>
      </c>
      <c r="H1821" t="s">
        <v>71</v>
      </c>
      <c r="I1821">
        <f>VLOOKUP(H1821,[1]Planilha5!$A:$B,2,0)</f>
        <v>5</v>
      </c>
      <c r="J1821" t="str">
        <f>VLOOKUP(H1821,[1]Planilha3!$A:$B,2,0)</f>
        <v>Energy</v>
      </c>
      <c r="K1821">
        <f>VLOOKUP(J1821,[1]Planilha3!$B:$C,2,0)</f>
        <v>2</v>
      </c>
      <c r="L1821" t="s">
        <v>34</v>
      </c>
      <c r="M1821">
        <f>VLOOKUP(L1821,[1]Planilha4!$A:$B,2,0)</f>
        <v>1</v>
      </c>
      <c r="N1821" t="s">
        <v>117</v>
      </c>
      <c r="O1821">
        <f>VLOOKUP(N1821,[1]Planilha6!$A:$B,2,0)</f>
        <v>13</v>
      </c>
      <c r="P1821" t="s">
        <v>876</v>
      </c>
      <c r="Q1821" t="s">
        <v>32</v>
      </c>
      <c r="R1821">
        <f>VLOOKUP(Q1821,[1]Planilha7!$A:$B,2,0)</f>
        <v>27</v>
      </c>
      <c r="S1821" s="3">
        <v>323130</v>
      </c>
      <c r="T1821" t="s">
        <v>33</v>
      </c>
      <c r="U1821">
        <f>VLOOKUP(Q1821,Sheet2!$A:$B,2,0)</f>
        <v>1</v>
      </c>
      <c r="V1821" s="4">
        <v>43927</v>
      </c>
      <c r="W1821" s="4" t="s">
        <v>34</v>
      </c>
      <c r="X1821" s="4" t="s">
        <v>34</v>
      </c>
      <c r="Y1821" t="s">
        <v>34</v>
      </c>
      <c r="Z1821" t="s">
        <v>34</v>
      </c>
    </row>
    <row r="1822" spans="1:26" x14ac:dyDescent="0.25">
      <c r="A1822">
        <v>1821</v>
      </c>
      <c r="B1822">
        <v>1</v>
      </c>
      <c r="C1822" t="str">
        <f>VLOOKUP(B1822,Sheet4!$A:$B,2,0)</f>
        <v>Verra</v>
      </c>
      <c r="D1822" t="s">
        <v>4737</v>
      </c>
      <c r="E1822" t="s">
        <v>4738</v>
      </c>
      <c r="F1822" t="s">
        <v>4739</v>
      </c>
      <c r="G1822">
        <f>VLOOKUP(F1822,[1]Planilha2!$A:$B,2,0)</f>
        <v>770</v>
      </c>
      <c r="H1822" t="s">
        <v>71</v>
      </c>
      <c r="I1822">
        <f>VLOOKUP(H1822,[1]Planilha5!$A:$B,2,0)</f>
        <v>5</v>
      </c>
      <c r="J1822" t="str">
        <f>VLOOKUP(H1822,[1]Planilha3!$A:$B,2,0)</f>
        <v>Energy</v>
      </c>
      <c r="K1822">
        <f>VLOOKUP(J1822,[1]Planilha3!$B:$C,2,0)</f>
        <v>2</v>
      </c>
      <c r="L1822" t="s">
        <v>34</v>
      </c>
      <c r="M1822">
        <f>VLOOKUP(L1822,[1]Planilha4!$A:$B,2,0)</f>
        <v>1</v>
      </c>
      <c r="N1822" t="s">
        <v>117</v>
      </c>
      <c r="O1822">
        <f>VLOOKUP(N1822,[1]Planilha6!$A:$B,2,0)</f>
        <v>13</v>
      </c>
      <c r="P1822" t="s">
        <v>876</v>
      </c>
      <c r="Q1822" t="s">
        <v>92</v>
      </c>
      <c r="R1822">
        <f>VLOOKUP(Q1822,[1]Planilha7!$A:$B,2,0)</f>
        <v>123</v>
      </c>
      <c r="S1822" s="3">
        <v>121306</v>
      </c>
      <c r="T1822" t="s">
        <v>93</v>
      </c>
      <c r="U1822">
        <f>VLOOKUP(Q1822,Sheet2!$A:$B,2,0)</f>
        <v>3</v>
      </c>
      <c r="V1822" s="4">
        <v>43986</v>
      </c>
      <c r="W1822" s="4" t="s">
        <v>34</v>
      </c>
      <c r="X1822" s="4" t="s">
        <v>34</v>
      </c>
      <c r="Y1822" t="s">
        <v>34</v>
      </c>
      <c r="Z1822" t="s">
        <v>34</v>
      </c>
    </row>
    <row r="1823" spans="1:26" x14ac:dyDescent="0.25">
      <c r="A1823">
        <v>1822</v>
      </c>
      <c r="B1823">
        <v>1</v>
      </c>
      <c r="C1823" t="str">
        <f>VLOOKUP(B1823,Sheet4!$A:$B,2,0)</f>
        <v>Verra</v>
      </c>
      <c r="D1823" t="s">
        <v>4740</v>
      </c>
      <c r="E1823" t="s">
        <v>4741</v>
      </c>
      <c r="F1823" t="s">
        <v>4742</v>
      </c>
      <c r="G1823">
        <f>VLOOKUP(F1823,[1]Planilha2!$A:$B,2,0)</f>
        <v>771</v>
      </c>
      <c r="H1823" t="s">
        <v>71</v>
      </c>
      <c r="I1823">
        <f>VLOOKUP(H1823,[1]Planilha5!$A:$B,2,0)</f>
        <v>5</v>
      </c>
      <c r="J1823" t="str">
        <f>VLOOKUP(H1823,[1]Planilha3!$A:$B,2,0)</f>
        <v>Energy</v>
      </c>
      <c r="K1823">
        <f>VLOOKUP(J1823,[1]Planilha3!$B:$C,2,0)</f>
        <v>2</v>
      </c>
      <c r="L1823" t="s">
        <v>34</v>
      </c>
      <c r="M1823">
        <f>VLOOKUP(L1823,[1]Planilha4!$A:$B,2,0)</f>
        <v>1</v>
      </c>
      <c r="N1823" t="s">
        <v>4743</v>
      </c>
      <c r="O1823">
        <f>VLOOKUP(N1823,[1]Planilha6!$A:$B,2,0)</f>
        <v>141</v>
      </c>
      <c r="P1823" t="s">
        <v>876</v>
      </c>
      <c r="Q1823" t="s">
        <v>32</v>
      </c>
      <c r="R1823">
        <f>VLOOKUP(Q1823,[1]Planilha7!$A:$B,2,0)</f>
        <v>27</v>
      </c>
      <c r="S1823" s="3">
        <v>106559</v>
      </c>
      <c r="T1823" t="s">
        <v>33</v>
      </c>
      <c r="U1823">
        <f>VLOOKUP(Q1823,Sheet2!$A:$B,2,0)</f>
        <v>1</v>
      </c>
      <c r="V1823" s="4">
        <v>40945</v>
      </c>
      <c r="W1823" s="4" t="s">
        <v>34</v>
      </c>
      <c r="X1823" s="4" t="s">
        <v>34</v>
      </c>
      <c r="Y1823" t="s">
        <v>34</v>
      </c>
      <c r="Z1823" t="s">
        <v>34</v>
      </c>
    </row>
    <row r="1824" spans="1:26" x14ac:dyDescent="0.25">
      <c r="A1824">
        <v>1823</v>
      </c>
      <c r="B1824">
        <v>1</v>
      </c>
      <c r="C1824" t="str">
        <f>VLOOKUP(B1824,Sheet4!$A:$B,2,0)</f>
        <v>Verra</v>
      </c>
      <c r="D1824" t="s">
        <v>4744</v>
      </c>
      <c r="E1824" t="s">
        <v>4745</v>
      </c>
      <c r="F1824" t="s">
        <v>4746</v>
      </c>
      <c r="G1824">
        <f>VLOOKUP(F1824,[1]Planilha2!$A:$B,2,0)</f>
        <v>772</v>
      </c>
      <c r="H1824" t="s">
        <v>71</v>
      </c>
      <c r="I1824">
        <f>VLOOKUP(H1824,[1]Planilha5!$A:$B,2,0)</f>
        <v>5</v>
      </c>
      <c r="J1824" t="str">
        <f>VLOOKUP(H1824,[1]Planilha3!$A:$B,2,0)</f>
        <v>Energy</v>
      </c>
      <c r="K1824">
        <f>VLOOKUP(J1824,[1]Planilha3!$B:$C,2,0)</f>
        <v>2</v>
      </c>
      <c r="L1824" t="s">
        <v>34</v>
      </c>
      <c r="M1824">
        <f>VLOOKUP(L1824,[1]Planilha4!$A:$B,2,0)</f>
        <v>1</v>
      </c>
      <c r="N1824" t="s">
        <v>117</v>
      </c>
      <c r="O1824">
        <f>VLOOKUP(N1824,[1]Planilha6!$A:$B,2,0)</f>
        <v>13</v>
      </c>
      <c r="P1824" t="s">
        <v>876</v>
      </c>
      <c r="Q1824" t="s">
        <v>47</v>
      </c>
      <c r="R1824">
        <f>VLOOKUP(Q1824,[1]Planilha7!$A:$B,2,0)</f>
        <v>55</v>
      </c>
      <c r="S1824" s="3">
        <v>7894</v>
      </c>
      <c r="T1824" t="s">
        <v>33</v>
      </c>
      <c r="U1824">
        <f>VLOOKUP(Q1824,Sheet2!$A:$B,2,0)</f>
        <v>1</v>
      </c>
      <c r="V1824" s="4">
        <v>43927</v>
      </c>
      <c r="W1824" s="4">
        <v>42641</v>
      </c>
      <c r="X1824" s="4">
        <v>46292</v>
      </c>
      <c r="Y1824" t="s">
        <v>34</v>
      </c>
      <c r="Z1824" t="s">
        <v>34</v>
      </c>
    </row>
    <row r="1825" spans="1:26" x14ac:dyDescent="0.25">
      <c r="A1825">
        <v>1824</v>
      </c>
      <c r="B1825">
        <v>1</v>
      </c>
      <c r="C1825" t="str">
        <f>VLOOKUP(B1825,Sheet4!$A:$B,2,0)</f>
        <v>Verra</v>
      </c>
      <c r="D1825" t="s">
        <v>4747</v>
      </c>
      <c r="E1825" t="s">
        <v>4748</v>
      </c>
      <c r="F1825" t="s">
        <v>4749</v>
      </c>
      <c r="G1825">
        <f>VLOOKUP(F1825,[1]Planilha2!$A:$B,2,0)</f>
        <v>773</v>
      </c>
      <c r="H1825" t="s">
        <v>57</v>
      </c>
      <c r="I1825">
        <f>VLOOKUP(H1825,[1]Planilha5!$A:$B,2,0)</f>
        <v>3</v>
      </c>
      <c r="J1825" t="str">
        <f>VLOOKUP(H1825,[1]Planilha3!$A:$B,2,0)</f>
        <v>Waste handling</v>
      </c>
      <c r="K1825">
        <f>VLOOKUP(J1825,[1]Planilha3!$B:$C,2,0)</f>
        <v>3</v>
      </c>
      <c r="L1825" t="s">
        <v>34</v>
      </c>
      <c r="M1825">
        <f>VLOOKUP(L1825,[1]Planilha4!$A:$B,2,0)</f>
        <v>1</v>
      </c>
      <c r="N1825" t="s">
        <v>4750</v>
      </c>
      <c r="O1825">
        <f>VLOOKUP(N1825,[1]Planilha6!$A:$B,2,0)</f>
        <v>142</v>
      </c>
      <c r="P1825" t="s">
        <v>876</v>
      </c>
      <c r="Q1825" t="s">
        <v>311</v>
      </c>
      <c r="R1825">
        <f>VLOOKUP(Q1825,[1]Planilha7!$A:$B,2,0)</f>
        <v>73</v>
      </c>
      <c r="S1825" s="3">
        <v>20271</v>
      </c>
      <c r="T1825" t="s">
        <v>33</v>
      </c>
      <c r="U1825">
        <f>VLOOKUP(Q1825,Sheet2!$A:$B,2,0)</f>
        <v>1</v>
      </c>
      <c r="V1825" s="4">
        <v>40946</v>
      </c>
      <c r="W1825" s="4">
        <v>44440</v>
      </c>
      <c r="X1825" s="4">
        <v>46996</v>
      </c>
      <c r="Y1825" t="s">
        <v>34</v>
      </c>
      <c r="Z1825" t="s">
        <v>34</v>
      </c>
    </row>
    <row r="1826" spans="1:26" x14ac:dyDescent="0.25">
      <c r="A1826">
        <v>1825</v>
      </c>
      <c r="B1826">
        <v>1</v>
      </c>
      <c r="C1826" t="str">
        <f>VLOOKUP(B1826,Sheet4!$A:$B,2,0)</f>
        <v>Verra</v>
      </c>
      <c r="D1826" t="s">
        <v>4751</v>
      </c>
      <c r="E1826" t="s">
        <v>4752</v>
      </c>
      <c r="F1826" t="s">
        <v>4753</v>
      </c>
      <c r="G1826">
        <f>VLOOKUP(F1826,[1]Planilha2!$A:$B,2,0)</f>
        <v>774</v>
      </c>
      <c r="H1826" t="s">
        <v>71</v>
      </c>
      <c r="I1826">
        <f>VLOOKUP(H1826,[1]Planilha5!$A:$B,2,0)</f>
        <v>5</v>
      </c>
      <c r="J1826" t="str">
        <f>VLOOKUP(H1826,[1]Planilha3!$A:$B,2,0)</f>
        <v>Energy</v>
      </c>
      <c r="K1826">
        <f>VLOOKUP(J1826,[1]Planilha3!$B:$C,2,0)</f>
        <v>2</v>
      </c>
      <c r="L1826" t="s">
        <v>34</v>
      </c>
      <c r="M1826">
        <f>VLOOKUP(L1826,[1]Planilha4!$A:$B,2,0)</f>
        <v>1</v>
      </c>
      <c r="N1826" t="s">
        <v>390</v>
      </c>
      <c r="O1826">
        <f>VLOOKUP(N1826,[1]Planilha6!$A:$B,2,0)</f>
        <v>34</v>
      </c>
      <c r="P1826" t="s">
        <v>876</v>
      </c>
      <c r="Q1826" t="s">
        <v>47</v>
      </c>
      <c r="R1826">
        <f>VLOOKUP(Q1826,[1]Planilha7!$A:$B,2,0)</f>
        <v>55</v>
      </c>
      <c r="S1826" s="3">
        <v>3519</v>
      </c>
      <c r="T1826" t="s">
        <v>33</v>
      </c>
      <c r="U1826">
        <f>VLOOKUP(Q1826,Sheet2!$A:$B,2,0)</f>
        <v>1</v>
      </c>
      <c r="V1826" s="4">
        <v>40947</v>
      </c>
      <c r="W1826" s="4" t="s">
        <v>34</v>
      </c>
      <c r="X1826" s="4" t="s">
        <v>34</v>
      </c>
      <c r="Y1826" t="s">
        <v>34</v>
      </c>
      <c r="Z1826" t="s">
        <v>34</v>
      </c>
    </row>
    <row r="1827" spans="1:26" x14ac:dyDescent="0.25">
      <c r="A1827">
        <v>1826</v>
      </c>
      <c r="B1827">
        <v>1</v>
      </c>
      <c r="C1827" t="str">
        <f>VLOOKUP(B1827,Sheet4!$A:$B,2,0)</f>
        <v>Verra</v>
      </c>
      <c r="D1827" t="s">
        <v>4754</v>
      </c>
      <c r="E1827" t="s">
        <v>4755</v>
      </c>
      <c r="F1827" t="s">
        <v>4756</v>
      </c>
      <c r="G1827">
        <f>VLOOKUP(F1827,[1]Planilha2!$A:$B,2,0)</f>
        <v>775</v>
      </c>
      <c r="H1827" t="s">
        <v>71</v>
      </c>
      <c r="I1827">
        <f>VLOOKUP(H1827,[1]Planilha5!$A:$B,2,0)</f>
        <v>5</v>
      </c>
      <c r="J1827" t="str">
        <f>VLOOKUP(H1827,[1]Planilha3!$A:$B,2,0)</f>
        <v>Energy</v>
      </c>
      <c r="K1827">
        <f>VLOOKUP(J1827,[1]Planilha3!$B:$C,2,0)</f>
        <v>2</v>
      </c>
      <c r="L1827" t="s">
        <v>34</v>
      </c>
      <c r="M1827">
        <f>VLOOKUP(L1827,[1]Planilha4!$A:$B,2,0)</f>
        <v>1</v>
      </c>
      <c r="N1827" t="s">
        <v>1550</v>
      </c>
      <c r="O1827">
        <f>VLOOKUP(N1827,[1]Planilha6!$A:$B,2,0)</f>
        <v>72</v>
      </c>
      <c r="P1827" t="s">
        <v>876</v>
      </c>
      <c r="Q1827" t="s">
        <v>296</v>
      </c>
      <c r="R1827">
        <f>VLOOKUP(Q1827,[1]Planilha7!$A:$B,2,0)</f>
        <v>23</v>
      </c>
      <c r="S1827" s="3">
        <v>9887</v>
      </c>
      <c r="T1827" t="s">
        <v>297</v>
      </c>
      <c r="U1827">
        <f>VLOOKUP(Q1827,Sheet2!$A:$B,2,0)</f>
        <v>7</v>
      </c>
      <c r="V1827" s="4">
        <v>40931</v>
      </c>
      <c r="W1827" s="4" t="s">
        <v>34</v>
      </c>
      <c r="X1827" s="4" t="s">
        <v>34</v>
      </c>
      <c r="Y1827" t="s">
        <v>34</v>
      </c>
      <c r="Z1827" t="s">
        <v>34</v>
      </c>
    </row>
    <row r="1828" spans="1:26" x14ac:dyDescent="0.25">
      <c r="A1828">
        <v>1827</v>
      </c>
      <c r="B1828">
        <v>1</v>
      </c>
      <c r="C1828" t="str">
        <f>VLOOKUP(B1828,Sheet4!$A:$B,2,0)</f>
        <v>Verra</v>
      </c>
      <c r="D1828" t="s">
        <v>4757</v>
      </c>
      <c r="E1828" t="s">
        <v>4758</v>
      </c>
      <c r="F1828" t="s">
        <v>4759</v>
      </c>
      <c r="G1828">
        <f>VLOOKUP(F1828,[1]Planilha2!$A:$B,2,0)</f>
        <v>776</v>
      </c>
      <c r="H1828" t="s">
        <v>71</v>
      </c>
      <c r="I1828">
        <f>VLOOKUP(H1828,[1]Planilha5!$A:$B,2,0)</f>
        <v>5</v>
      </c>
      <c r="J1828" t="str">
        <f>VLOOKUP(H1828,[1]Planilha3!$A:$B,2,0)</f>
        <v>Energy</v>
      </c>
      <c r="K1828">
        <f>VLOOKUP(J1828,[1]Planilha3!$B:$C,2,0)</f>
        <v>2</v>
      </c>
      <c r="L1828" t="s">
        <v>34</v>
      </c>
      <c r="M1828">
        <f>VLOOKUP(L1828,[1]Planilha4!$A:$B,2,0)</f>
        <v>1</v>
      </c>
      <c r="N1828" t="s">
        <v>117</v>
      </c>
      <c r="O1828">
        <f>VLOOKUP(N1828,[1]Planilha6!$A:$B,2,0)</f>
        <v>13</v>
      </c>
      <c r="P1828" t="s">
        <v>876</v>
      </c>
      <c r="Q1828" t="s">
        <v>47</v>
      </c>
      <c r="R1828">
        <f>VLOOKUP(Q1828,[1]Planilha7!$A:$B,2,0)</f>
        <v>55</v>
      </c>
      <c r="S1828" s="3">
        <v>80087</v>
      </c>
      <c r="T1828" t="s">
        <v>33</v>
      </c>
      <c r="U1828">
        <f>VLOOKUP(Q1828,Sheet2!$A:$B,2,0)</f>
        <v>1</v>
      </c>
      <c r="V1828" s="4">
        <v>43927</v>
      </c>
      <c r="W1828" s="4" t="s">
        <v>34</v>
      </c>
      <c r="X1828" s="4" t="s">
        <v>34</v>
      </c>
      <c r="Y1828" t="s">
        <v>34</v>
      </c>
      <c r="Z1828" t="s">
        <v>34</v>
      </c>
    </row>
    <row r="1829" spans="1:26" x14ac:dyDescent="0.25">
      <c r="A1829">
        <v>1828</v>
      </c>
      <c r="B1829">
        <v>1</v>
      </c>
      <c r="C1829" t="str">
        <f>VLOOKUP(B1829,Sheet4!$A:$B,2,0)</f>
        <v>Verra</v>
      </c>
      <c r="D1829" t="s">
        <v>4760</v>
      </c>
      <c r="E1829" t="s">
        <v>4761</v>
      </c>
      <c r="F1829" t="s">
        <v>4538</v>
      </c>
      <c r="G1829">
        <f>VLOOKUP(F1829,[1]Planilha2!$A:$B,2,0)</f>
        <v>713</v>
      </c>
      <c r="H1829" t="s">
        <v>71</v>
      </c>
      <c r="I1829">
        <f>VLOOKUP(H1829,[1]Planilha5!$A:$B,2,0)</f>
        <v>5</v>
      </c>
      <c r="J1829" t="str">
        <f>VLOOKUP(H1829,[1]Planilha3!$A:$B,2,0)</f>
        <v>Energy</v>
      </c>
      <c r="K1829">
        <f>VLOOKUP(J1829,[1]Planilha3!$B:$C,2,0)</f>
        <v>2</v>
      </c>
      <c r="L1829" t="s">
        <v>34</v>
      </c>
      <c r="M1829">
        <f>VLOOKUP(L1829,[1]Planilha4!$A:$B,2,0)</f>
        <v>1</v>
      </c>
      <c r="N1829" t="s">
        <v>117</v>
      </c>
      <c r="O1829">
        <f>VLOOKUP(N1829,[1]Planilha6!$A:$B,2,0)</f>
        <v>13</v>
      </c>
      <c r="P1829" t="s">
        <v>876</v>
      </c>
      <c r="Q1829" t="s">
        <v>32</v>
      </c>
      <c r="R1829">
        <f>VLOOKUP(Q1829,[1]Planilha7!$A:$B,2,0)</f>
        <v>27</v>
      </c>
      <c r="S1829" s="3">
        <v>123699</v>
      </c>
      <c r="T1829" t="s">
        <v>33</v>
      </c>
      <c r="U1829">
        <f>VLOOKUP(Q1829,Sheet2!$A:$B,2,0)</f>
        <v>1</v>
      </c>
      <c r="V1829" s="4">
        <v>43986</v>
      </c>
      <c r="W1829" s="4" t="s">
        <v>34</v>
      </c>
      <c r="X1829" s="4" t="s">
        <v>34</v>
      </c>
      <c r="Y1829" t="s">
        <v>34</v>
      </c>
      <c r="Z1829" t="s">
        <v>34</v>
      </c>
    </row>
    <row r="1830" spans="1:26" x14ac:dyDescent="0.25">
      <c r="A1830">
        <v>1829</v>
      </c>
      <c r="B1830">
        <v>1</v>
      </c>
      <c r="C1830" t="str">
        <f>VLOOKUP(B1830,Sheet4!$A:$B,2,0)</f>
        <v>Verra</v>
      </c>
      <c r="D1830" t="s">
        <v>4762</v>
      </c>
      <c r="E1830" t="s">
        <v>4763</v>
      </c>
      <c r="F1830" t="s">
        <v>4764</v>
      </c>
      <c r="G1830">
        <f>VLOOKUP(F1830,[1]Planilha2!$A:$B,2,0)</f>
        <v>777</v>
      </c>
      <c r="H1830" t="s">
        <v>3817</v>
      </c>
      <c r="I1830">
        <f>VLOOKUP(H1830,[1]Planilha5!$A:$B,2,0)</f>
        <v>33</v>
      </c>
      <c r="J1830" t="str">
        <f>VLOOKUP(H1830,[1]Planilha3!$A:$B,2,0)</f>
        <v>Industry</v>
      </c>
      <c r="K1830">
        <f>VLOOKUP(J1830,[1]Planilha3!$B:$C,2,0)</f>
        <v>4</v>
      </c>
      <c r="L1830" t="s">
        <v>34</v>
      </c>
      <c r="M1830">
        <f>VLOOKUP(L1830,[1]Planilha4!$A:$B,2,0)</f>
        <v>1</v>
      </c>
      <c r="N1830" t="s">
        <v>3948</v>
      </c>
      <c r="O1830">
        <f>VLOOKUP(N1830,[1]Planilha6!$A:$B,2,0)</f>
        <v>118</v>
      </c>
      <c r="P1830" t="s">
        <v>876</v>
      </c>
      <c r="Q1830" t="s">
        <v>92</v>
      </c>
      <c r="R1830">
        <f>VLOOKUP(Q1830,[1]Planilha7!$A:$B,2,0)</f>
        <v>123</v>
      </c>
      <c r="S1830" s="3">
        <v>16993</v>
      </c>
      <c r="T1830" t="s">
        <v>93</v>
      </c>
      <c r="U1830">
        <f>VLOOKUP(Q1830,Sheet2!$A:$B,2,0)</f>
        <v>3</v>
      </c>
      <c r="V1830" s="4">
        <v>43927</v>
      </c>
      <c r="W1830" s="4" t="s">
        <v>34</v>
      </c>
      <c r="X1830" s="4" t="s">
        <v>34</v>
      </c>
      <c r="Y1830" t="s">
        <v>34</v>
      </c>
      <c r="Z1830" t="s">
        <v>34</v>
      </c>
    </row>
    <row r="1831" spans="1:26" x14ac:dyDescent="0.25">
      <c r="A1831">
        <v>1830</v>
      </c>
      <c r="B1831">
        <v>1</v>
      </c>
      <c r="C1831" t="str">
        <f>VLOOKUP(B1831,Sheet4!$A:$B,2,0)</f>
        <v>Verra</v>
      </c>
      <c r="D1831" t="s">
        <v>4765</v>
      </c>
      <c r="E1831" t="s">
        <v>4766</v>
      </c>
      <c r="F1831" t="s">
        <v>4767</v>
      </c>
      <c r="G1831">
        <f>VLOOKUP(F1831,[1]Planilha2!$A:$B,2,0)</f>
        <v>778</v>
      </c>
      <c r="H1831" t="s">
        <v>71</v>
      </c>
      <c r="I1831">
        <f>VLOOKUP(H1831,[1]Planilha5!$A:$B,2,0)</f>
        <v>5</v>
      </c>
      <c r="J1831" t="str">
        <f>VLOOKUP(H1831,[1]Planilha3!$A:$B,2,0)</f>
        <v>Energy</v>
      </c>
      <c r="K1831">
        <f>VLOOKUP(J1831,[1]Planilha3!$B:$C,2,0)</f>
        <v>2</v>
      </c>
      <c r="L1831" t="s">
        <v>34</v>
      </c>
      <c r="M1831">
        <f>VLOOKUP(L1831,[1]Planilha4!$A:$B,2,0)</f>
        <v>1</v>
      </c>
      <c r="N1831" t="s">
        <v>117</v>
      </c>
      <c r="O1831">
        <f>VLOOKUP(N1831,[1]Planilha6!$A:$B,2,0)</f>
        <v>13</v>
      </c>
      <c r="P1831" t="s">
        <v>876</v>
      </c>
      <c r="Q1831" t="s">
        <v>32</v>
      </c>
      <c r="R1831">
        <f>VLOOKUP(Q1831,[1]Planilha7!$A:$B,2,0)</f>
        <v>27</v>
      </c>
      <c r="S1831" s="3">
        <v>103585</v>
      </c>
      <c r="T1831" t="s">
        <v>33</v>
      </c>
      <c r="U1831">
        <f>VLOOKUP(Q1831,Sheet2!$A:$B,2,0)</f>
        <v>1</v>
      </c>
      <c r="V1831" s="4">
        <v>43927</v>
      </c>
      <c r="W1831" s="4">
        <v>44287</v>
      </c>
      <c r="X1831" s="4">
        <v>46843</v>
      </c>
      <c r="Y1831" t="s">
        <v>34</v>
      </c>
      <c r="Z1831" t="s">
        <v>34</v>
      </c>
    </row>
    <row r="1832" spans="1:26" x14ac:dyDescent="0.25">
      <c r="A1832">
        <v>1831</v>
      </c>
      <c r="B1832">
        <v>1</v>
      </c>
      <c r="C1832" t="str">
        <f>VLOOKUP(B1832,Sheet4!$A:$B,2,0)</f>
        <v>Verra</v>
      </c>
      <c r="D1832" t="s">
        <v>4768</v>
      </c>
      <c r="E1832" t="s">
        <v>4769</v>
      </c>
      <c r="F1832" t="s">
        <v>4770</v>
      </c>
      <c r="G1832">
        <f>VLOOKUP(F1832,[1]Planilha2!$A:$B,2,0)</f>
        <v>779</v>
      </c>
      <c r="H1832" t="s">
        <v>71</v>
      </c>
      <c r="I1832">
        <f>VLOOKUP(H1832,[1]Planilha5!$A:$B,2,0)</f>
        <v>5</v>
      </c>
      <c r="J1832" t="str">
        <f>VLOOKUP(H1832,[1]Planilha3!$A:$B,2,0)</f>
        <v>Energy</v>
      </c>
      <c r="K1832">
        <f>VLOOKUP(J1832,[1]Planilha3!$B:$C,2,0)</f>
        <v>2</v>
      </c>
      <c r="L1832" t="s">
        <v>34</v>
      </c>
      <c r="M1832">
        <f>VLOOKUP(L1832,[1]Planilha4!$A:$B,2,0)</f>
        <v>1</v>
      </c>
      <c r="N1832" t="s">
        <v>117</v>
      </c>
      <c r="O1832">
        <f>VLOOKUP(N1832,[1]Planilha6!$A:$B,2,0)</f>
        <v>13</v>
      </c>
      <c r="P1832" t="s">
        <v>876</v>
      </c>
      <c r="Q1832" t="s">
        <v>92</v>
      </c>
      <c r="R1832">
        <f>VLOOKUP(Q1832,[1]Planilha7!$A:$B,2,0)</f>
        <v>123</v>
      </c>
      <c r="S1832" s="3">
        <v>27069</v>
      </c>
      <c r="T1832" t="s">
        <v>93</v>
      </c>
      <c r="U1832">
        <f>VLOOKUP(Q1832,Sheet2!$A:$B,2,0)</f>
        <v>3</v>
      </c>
      <c r="V1832" s="4">
        <v>43927</v>
      </c>
      <c r="W1832" s="4">
        <v>43803</v>
      </c>
      <c r="X1832" s="4">
        <v>47455</v>
      </c>
      <c r="Y1832" t="s">
        <v>34</v>
      </c>
      <c r="Z1832" t="s">
        <v>34</v>
      </c>
    </row>
    <row r="1833" spans="1:26" x14ac:dyDescent="0.25">
      <c r="A1833">
        <v>1832</v>
      </c>
      <c r="B1833">
        <v>1</v>
      </c>
      <c r="C1833" t="str">
        <f>VLOOKUP(B1833,Sheet4!$A:$B,2,0)</f>
        <v>Verra</v>
      </c>
      <c r="D1833" t="s">
        <v>4771</v>
      </c>
      <c r="E1833" t="s">
        <v>4772</v>
      </c>
      <c r="F1833" t="s">
        <v>4773</v>
      </c>
      <c r="G1833">
        <f>VLOOKUP(F1833,[1]Planilha2!$A:$B,2,0)</f>
        <v>780</v>
      </c>
      <c r="H1833" t="s">
        <v>200</v>
      </c>
      <c r="I1833">
        <f>VLOOKUP(H1833,[1]Planilha5!$A:$B,2,0)</f>
        <v>9</v>
      </c>
      <c r="J1833" t="str">
        <f>VLOOKUP(H1833,[1]Planilha3!$A:$B,2,0)</f>
        <v>Energy</v>
      </c>
      <c r="K1833">
        <f>VLOOKUP(J1833,[1]Planilha3!$B:$C,2,0)</f>
        <v>2</v>
      </c>
      <c r="L1833" t="s">
        <v>34</v>
      </c>
      <c r="M1833">
        <f>VLOOKUP(L1833,[1]Planilha4!$A:$B,2,0)</f>
        <v>1</v>
      </c>
      <c r="N1833" t="s">
        <v>223</v>
      </c>
      <c r="O1833">
        <f>VLOOKUP(N1833,[1]Planilha6!$A:$B,2,0)</f>
        <v>21</v>
      </c>
      <c r="P1833" t="s">
        <v>591</v>
      </c>
      <c r="Q1833" t="s">
        <v>273</v>
      </c>
      <c r="R1833">
        <f>VLOOKUP(Q1833,[1]Planilha7!$A:$B,2,0)</f>
        <v>119</v>
      </c>
      <c r="S1833" s="3">
        <v>246602</v>
      </c>
      <c r="T1833" t="s">
        <v>33</v>
      </c>
      <c r="U1833">
        <f>VLOOKUP(Q1833,Sheet2!$A:$B,2,0)</f>
        <v>1</v>
      </c>
      <c r="V1833" s="4" t="s">
        <v>34</v>
      </c>
      <c r="W1833" s="4">
        <v>42835</v>
      </c>
      <c r="X1833" s="4">
        <v>45391</v>
      </c>
      <c r="Y1833" t="s">
        <v>34</v>
      </c>
      <c r="Z1833" t="s">
        <v>34</v>
      </c>
    </row>
    <row r="1834" spans="1:26" x14ac:dyDescent="0.25">
      <c r="A1834">
        <v>1833</v>
      </c>
      <c r="B1834">
        <v>1</v>
      </c>
      <c r="C1834" t="str">
        <f>VLOOKUP(B1834,Sheet4!$A:$B,2,0)</f>
        <v>Verra</v>
      </c>
      <c r="D1834" t="s">
        <v>4774</v>
      </c>
      <c r="E1834" t="s">
        <v>4775</v>
      </c>
      <c r="F1834" t="s">
        <v>3334</v>
      </c>
      <c r="G1834">
        <f>VLOOKUP(F1834,[1]Planilha2!$A:$B,2,0)</f>
        <v>485</v>
      </c>
      <c r="H1834" t="s">
        <v>200</v>
      </c>
      <c r="I1834">
        <f>VLOOKUP(H1834,[1]Planilha5!$A:$B,2,0)</f>
        <v>9</v>
      </c>
      <c r="J1834" t="str">
        <f>VLOOKUP(H1834,[1]Planilha3!$A:$B,2,0)</f>
        <v>Energy</v>
      </c>
      <c r="K1834">
        <f>VLOOKUP(J1834,[1]Planilha3!$B:$C,2,0)</f>
        <v>2</v>
      </c>
      <c r="L1834" t="s">
        <v>34</v>
      </c>
      <c r="M1834">
        <f>VLOOKUP(L1834,[1]Planilha4!$A:$B,2,0)</f>
        <v>1</v>
      </c>
      <c r="N1834" t="s">
        <v>3799</v>
      </c>
      <c r="O1834">
        <f>VLOOKUP(N1834,[1]Planilha6!$A:$B,2,0)</f>
        <v>114</v>
      </c>
      <c r="P1834" t="s">
        <v>876</v>
      </c>
      <c r="Q1834" t="s">
        <v>916</v>
      </c>
      <c r="R1834">
        <f>VLOOKUP(Q1834,[1]Planilha7!$A:$B,2,0)</f>
        <v>108</v>
      </c>
      <c r="S1834" s="3">
        <v>378623</v>
      </c>
      <c r="T1834" t="s">
        <v>111</v>
      </c>
      <c r="U1834">
        <f>VLOOKUP(Q1834,Sheet2!$A:$B,2,0)</f>
        <v>5</v>
      </c>
      <c r="V1834" s="4">
        <v>43927</v>
      </c>
      <c r="W1834" s="4" t="s">
        <v>34</v>
      </c>
      <c r="X1834" s="4" t="s">
        <v>34</v>
      </c>
      <c r="Y1834" t="s">
        <v>34</v>
      </c>
      <c r="Z1834" t="s">
        <v>34</v>
      </c>
    </row>
    <row r="1835" spans="1:26" x14ac:dyDescent="0.25">
      <c r="A1835">
        <v>1834</v>
      </c>
      <c r="B1835">
        <v>1</v>
      </c>
      <c r="C1835" t="str">
        <f>VLOOKUP(B1835,Sheet4!$A:$B,2,0)</f>
        <v>Verra</v>
      </c>
      <c r="D1835" t="s">
        <v>4776</v>
      </c>
      <c r="E1835" t="s">
        <v>4777</v>
      </c>
      <c r="F1835" t="s">
        <v>4778</v>
      </c>
      <c r="G1835">
        <f>VLOOKUP(F1835,[1]Planilha2!$A:$B,2,0)</f>
        <v>781</v>
      </c>
      <c r="H1835" t="s">
        <v>71</v>
      </c>
      <c r="I1835">
        <f>VLOOKUP(H1835,[1]Planilha5!$A:$B,2,0)</f>
        <v>5</v>
      </c>
      <c r="J1835" t="str">
        <f>VLOOKUP(H1835,[1]Planilha3!$A:$B,2,0)</f>
        <v>Energy</v>
      </c>
      <c r="K1835">
        <f>VLOOKUP(J1835,[1]Planilha3!$B:$C,2,0)</f>
        <v>2</v>
      </c>
      <c r="L1835" t="s">
        <v>34</v>
      </c>
      <c r="M1835">
        <f>VLOOKUP(L1835,[1]Planilha4!$A:$B,2,0)</f>
        <v>1</v>
      </c>
      <c r="N1835" t="s">
        <v>117</v>
      </c>
      <c r="O1835">
        <f>VLOOKUP(N1835,[1]Planilha6!$A:$B,2,0)</f>
        <v>13</v>
      </c>
      <c r="P1835" t="s">
        <v>876</v>
      </c>
      <c r="Q1835" t="s">
        <v>32</v>
      </c>
      <c r="R1835">
        <f>VLOOKUP(Q1835,[1]Planilha7!$A:$B,2,0)</f>
        <v>27</v>
      </c>
      <c r="S1835" s="3">
        <v>52324</v>
      </c>
      <c r="T1835" t="s">
        <v>33</v>
      </c>
      <c r="U1835">
        <f>VLOOKUP(Q1835,Sheet2!$A:$B,2,0)</f>
        <v>1</v>
      </c>
      <c r="V1835" s="4">
        <v>43927</v>
      </c>
      <c r="W1835" s="4">
        <v>42644</v>
      </c>
      <c r="X1835" s="4">
        <v>45199</v>
      </c>
      <c r="Y1835" t="s">
        <v>34</v>
      </c>
      <c r="Z1835" t="s">
        <v>34</v>
      </c>
    </row>
    <row r="1836" spans="1:26" x14ac:dyDescent="0.25">
      <c r="A1836">
        <v>1835</v>
      </c>
      <c r="B1836">
        <v>1</v>
      </c>
      <c r="C1836" t="str">
        <f>VLOOKUP(B1836,Sheet4!$A:$B,2,0)</f>
        <v>Verra</v>
      </c>
      <c r="D1836" t="s">
        <v>4779</v>
      </c>
      <c r="E1836" t="s">
        <v>4780</v>
      </c>
      <c r="F1836" t="s">
        <v>4781</v>
      </c>
      <c r="G1836">
        <f>VLOOKUP(F1836,[1]Planilha2!$A:$B,2,0)</f>
        <v>782</v>
      </c>
      <c r="H1836" t="s">
        <v>71</v>
      </c>
      <c r="I1836">
        <f>VLOOKUP(H1836,[1]Planilha5!$A:$B,2,0)</f>
        <v>5</v>
      </c>
      <c r="J1836" t="str">
        <f>VLOOKUP(H1836,[1]Planilha3!$A:$B,2,0)</f>
        <v>Energy</v>
      </c>
      <c r="K1836">
        <f>VLOOKUP(J1836,[1]Planilha3!$B:$C,2,0)</f>
        <v>2</v>
      </c>
      <c r="L1836" t="s">
        <v>34</v>
      </c>
      <c r="M1836">
        <f>VLOOKUP(L1836,[1]Planilha4!$A:$B,2,0)</f>
        <v>1</v>
      </c>
      <c r="N1836" t="s">
        <v>117</v>
      </c>
      <c r="O1836">
        <f>VLOOKUP(N1836,[1]Planilha6!$A:$B,2,0)</f>
        <v>13</v>
      </c>
      <c r="P1836" t="s">
        <v>876</v>
      </c>
      <c r="Q1836" t="s">
        <v>32</v>
      </c>
      <c r="R1836">
        <f>VLOOKUP(Q1836,[1]Planilha7!$A:$B,2,0)</f>
        <v>27</v>
      </c>
      <c r="S1836" s="3">
        <v>87648</v>
      </c>
      <c r="T1836" t="s">
        <v>33</v>
      </c>
      <c r="U1836">
        <f>VLOOKUP(Q1836,Sheet2!$A:$B,2,0)</f>
        <v>1</v>
      </c>
      <c r="V1836" s="4">
        <v>43927</v>
      </c>
      <c r="W1836" s="4" t="s">
        <v>34</v>
      </c>
      <c r="X1836" s="4" t="s">
        <v>34</v>
      </c>
      <c r="Y1836" t="s">
        <v>34</v>
      </c>
      <c r="Z1836" t="s">
        <v>34</v>
      </c>
    </row>
    <row r="1837" spans="1:26" x14ac:dyDescent="0.25">
      <c r="A1837">
        <v>1836</v>
      </c>
      <c r="B1837">
        <v>1</v>
      </c>
      <c r="C1837" t="str">
        <f>VLOOKUP(B1837,Sheet4!$A:$B,2,0)</f>
        <v>Verra</v>
      </c>
      <c r="D1837" t="s">
        <v>4782</v>
      </c>
      <c r="E1837" t="s">
        <v>4783</v>
      </c>
      <c r="F1837" t="s">
        <v>4784</v>
      </c>
      <c r="G1837">
        <f>VLOOKUP(F1837,[1]Planilha2!$A:$B,2,0)</f>
        <v>783</v>
      </c>
      <c r="H1837" t="s">
        <v>71</v>
      </c>
      <c r="I1837">
        <f>VLOOKUP(H1837,[1]Planilha5!$A:$B,2,0)</f>
        <v>5</v>
      </c>
      <c r="J1837" t="str">
        <f>VLOOKUP(H1837,[1]Planilha3!$A:$B,2,0)</f>
        <v>Energy</v>
      </c>
      <c r="K1837">
        <f>VLOOKUP(J1837,[1]Planilha3!$B:$C,2,0)</f>
        <v>2</v>
      </c>
      <c r="L1837" t="s">
        <v>34</v>
      </c>
      <c r="M1837">
        <f>VLOOKUP(L1837,[1]Planilha4!$A:$B,2,0)</f>
        <v>1</v>
      </c>
      <c r="N1837" t="s">
        <v>117</v>
      </c>
      <c r="O1837">
        <f>VLOOKUP(N1837,[1]Planilha6!$A:$B,2,0)</f>
        <v>13</v>
      </c>
      <c r="P1837" t="s">
        <v>876</v>
      </c>
      <c r="Q1837" t="s">
        <v>32</v>
      </c>
      <c r="R1837">
        <f>VLOOKUP(Q1837,[1]Planilha7!$A:$B,2,0)</f>
        <v>27</v>
      </c>
      <c r="S1837" s="3">
        <v>90124</v>
      </c>
      <c r="T1837" t="s">
        <v>33</v>
      </c>
      <c r="U1837">
        <f>VLOOKUP(Q1837,Sheet2!$A:$B,2,0)</f>
        <v>1</v>
      </c>
      <c r="V1837" s="4">
        <v>40969</v>
      </c>
      <c r="W1837" s="4" t="s">
        <v>34</v>
      </c>
      <c r="X1837" s="4" t="s">
        <v>34</v>
      </c>
      <c r="Y1837" t="s">
        <v>34</v>
      </c>
      <c r="Z1837" t="s">
        <v>34</v>
      </c>
    </row>
    <row r="1838" spans="1:26" x14ac:dyDescent="0.25">
      <c r="A1838">
        <v>1837</v>
      </c>
      <c r="B1838">
        <v>1</v>
      </c>
      <c r="C1838" t="str">
        <f>VLOOKUP(B1838,Sheet4!$A:$B,2,0)</f>
        <v>Verra</v>
      </c>
      <c r="D1838" t="s">
        <v>4785</v>
      </c>
      <c r="E1838" t="s">
        <v>4786</v>
      </c>
      <c r="F1838" t="s">
        <v>4787</v>
      </c>
      <c r="G1838">
        <f>VLOOKUP(F1838,[1]Planilha2!$A:$B,2,0)</f>
        <v>784</v>
      </c>
      <c r="H1838" t="s">
        <v>71</v>
      </c>
      <c r="I1838">
        <f>VLOOKUP(H1838,[1]Planilha5!$A:$B,2,0)</f>
        <v>5</v>
      </c>
      <c r="J1838" t="str">
        <f>VLOOKUP(H1838,[1]Planilha3!$A:$B,2,0)</f>
        <v>Energy</v>
      </c>
      <c r="K1838">
        <f>VLOOKUP(J1838,[1]Planilha3!$B:$C,2,0)</f>
        <v>2</v>
      </c>
      <c r="L1838" t="s">
        <v>34</v>
      </c>
      <c r="M1838">
        <f>VLOOKUP(L1838,[1]Planilha4!$A:$B,2,0)</f>
        <v>1</v>
      </c>
      <c r="N1838" t="s">
        <v>117</v>
      </c>
      <c r="O1838">
        <f>VLOOKUP(N1838,[1]Planilha6!$A:$B,2,0)</f>
        <v>13</v>
      </c>
      <c r="P1838" t="s">
        <v>876</v>
      </c>
      <c r="Q1838" t="s">
        <v>32</v>
      </c>
      <c r="R1838">
        <f>VLOOKUP(Q1838,[1]Planilha7!$A:$B,2,0)</f>
        <v>27</v>
      </c>
      <c r="S1838" s="3">
        <v>116972</v>
      </c>
      <c r="T1838" t="s">
        <v>33</v>
      </c>
      <c r="U1838">
        <f>VLOOKUP(Q1838,Sheet2!$A:$B,2,0)</f>
        <v>1</v>
      </c>
      <c r="V1838" s="4">
        <v>43927</v>
      </c>
      <c r="W1838" s="4" t="s">
        <v>34</v>
      </c>
      <c r="X1838" s="4" t="s">
        <v>34</v>
      </c>
      <c r="Y1838" t="s">
        <v>34</v>
      </c>
      <c r="Z1838" t="s">
        <v>34</v>
      </c>
    </row>
    <row r="1839" spans="1:26" x14ac:dyDescent="0.25">
      <c r="A1839">
        <v>1838</v>
      </c>
      <c r="B1839">
        <v>1</v>
      </c>
      <c r="C1839" t="str">
        <f>VLOOKUP(B1839,Sheet4!$A:$B,2,0)</f>
        <v>Verra</v>
      </c>
      <c r="D1839" t="s">
        <v>4788</v>
      </c>
      <c r="E1839" t="s">
        <v>4789</v>
      </c>
      <c r="F1839" t="s">
        <v>4790</v>
      </c>
      <c r="G1839">
        <f>VLOOKUP(F1839,[1]Planilha2!$A:$B,2,0)</f>
        <v>785</v>
      </c>
      <c r="H1839" t="s">
        <v>71</v>
      </c>
      <c r="I1839">
        <f>VLOOKUP(H1839,[1]Planilha5!$A:$B,2,0)</f>
        <v>5</v>
      </c>
      <c r="J1839" t="str">
        <f>VLOOKUP(H1839,[1]Planilha3!$A:$B,2,0)</f>
        <v>Energy</v>
      </c>
      <c r="K1839">
        <f>VLOOKUP(J1839,[1]Planilha3!$B:$C,2,0)</f>
        <v>2</v>
      </c>
      <c r="L1839" t="s">
        <v>34</v>
      </c>
      <c r="M1839">
        <f>VLOOKUP(L1839,[1]Planilha4!$A:$B,2,0)</f>
        <v>1</v>
      </c>
      <c r="N1839" t="s">
        <v>117</v>
      </c>
      <c r="O1839">
        <f>VLOOKUP(N1839,[1]Planilha6!$A:$B,2,0)</f>
        <v>13</v>
      </c>
      <c r="P1839" t="s">
        <v>591</v>
      </c>
      <c r="Q1839" t="s">
        <v>92</v>
      </c>
      <c r="R1839">
        <f>VLOOKUP(Q1839,[1]Planilha7!$A:$B,2,0)</f>
        <v>123</v>
      </c>
      <c r="S1839" s="3">
        <v>69281</v>
      </c>
      <c r="T1839" t="s">
        <v>93</v>
      </c>
      <c r="U1839">
        <f>VLOOKUP(Q1839,Sheet2!$A:$B,2,0)</f>
        <v>3</v>
      </c>
      <c r="V1839" s="4">
        <v>43927</v>
      </c>
      <c r="W1839" s="4" t="s">
        <v>34</v>
      </c>
      <c r="X1839" s="4" t="s">
        <v>34</v>
      </c>
      <c r="Y1839" t="s">
        <v>34</v>
      </c>
      <c r="Z1839" t="s">
        <v>34</v>
      </c>
    </row>
    <row r="1840" spans="1:26" x14ac:dyDescent="0.25">
      <c r="A1840">
        <v>1839</v>
      </c>
      <c r="B1840">
        <v>1</v>
      </c>
      <c r="C1840" t="str">
        <f>VLOOKUP(B1840,Sheet4!$A:$B,2,0)</f>
        <v>Verra</v>
      </c>
      <c r="D1840" t="s">
        <v>4791</v>
      </c>
      <c r="E1840" t="s">
        <v>4792</v>
      </c>
      <c r="F1840" t="s">
        <v>4793</v>
      </c>
      <c r="G1840">
        <f>VLOOKUP(F1840,[1]Planilha2!$A:$B,2,0)</f>
        <v>786</v>
      </c>
      <c r="H1840" t="s">
        <v>71</v>
      </c>
      <c r="I1840">
        <f>VLOOKUP(H1840,[1]Planilha5!$A:$B,2,0)</f>
        <v>5</v>
      </c>
      <c r="J1840" t="str">
        <f>VLOOKUP(H1840,[1]Planilha3!$A:$B,2,0)</f>
        <v>Energy</v>
      </c>
      <c r="K1840">
        <f>VLOOKUP(J1840,[1]Planilha3!$B:$C,2,0)</f>
        <v>2</v>
      </c>
      <c r="L1840" t="s">
        <v>34</v>
      </c>
      <c r="M1840">
        <f>VLOOKUP(L1840,[1]Planilha4!$A:$B,2,0)</f>
        <v>1</v>
      </c>
      <c r="N1840" t="s">
        <v>117</v>
      </c>
      <c r="O1840">
        <f>VLOOKUP(N1840,[1]Planilha6!$A:$B,2,0)</f>
        <v>13</v>
      </c>
      <c r="P1840" t="s">
        <v>876</v>
      </c>
      <c r="Q1840" t="s">
        <v>32</v>
      </c>
      <c r="R1840">
        <f>VLOOKUP(Q1840,[1]Planilha7!$A:$B,2,0)</f>
        <v>27</v>
      </c>
      <c r="S1840" s="3">
        <v>190543</v>
      </c>
      <c r="T1840" t="s">
        <v>33</v>
      </c>
      <c r="U1840">
        <f>VLOOKUP(Q1840,Sheet2!$A:$B,2,0)</f>
        <v>1</v>
      </c>
      <c r="V1840" s="4">
        <v>43927</v>
      </c>
      <c r="W1840" s="4" t="s">
        <v>34</v>
      </c>
      <c r="X1840" s="4" t="s">
        <v>34</v>
      </c>
      <c r="Y1840" t="s">
        <v>34</v>
      </c>
      <c r="Z1840" t="s">
        <v>34</v>
      </c>
    </row>
    <row r="1841" spans="1:26" x14ac:dyDescent="0.25">
      <c r="A1841">
        <v>1840</v>
      </c>
      <c r="B1841">
        <v>1</v>
      </c>
      <c r="C1841" t="str">
        <f>VLOOKUP(B1841,Sheet4!$A:$B,2,0)</f>
        <v>Verra</v>
      </c>
      <c r="D1841" t="s">
        <v>4794</v>
      </c>
      <c r="E1841" t="s">
        <v>4795</v>
      </c>
      <c r="F1841" t="s">
        <v>4796</v>
      </c>
      <c r="G1841">
        <f>VLOOKUP(F1841,[1]Planilha2!$A:$B,2,0)</f>
        <v>787</v>
      </c>
      <c r="H1841" t="s">
        <v>71</v>
      </c>
      <c r="I1841">
        <f>VLOOKUP(H1841,[1]Planilha5!$A:$B,2,0)</f>
        <v>5</v>
      </c>
      <c r="J1841" t="str">
        <f>VLOOKUP(H1841,[1]Planilha3!$A:$B,2,0)</f>
        <v>Energy</v>
      </c>
      <c r="K1841">
        <f>VLOOKUP(J1841,[1]Planilha3!$B:$C,2,0)</f>
        <v>2</v>
      </c>
      <c r="L1841" t="s">
        <v>34</v>
      </c>
      <c r="M1841">
        <f>VLOOKUP(L1841,[1]Planilha4!$A:$B,2,0)</f>
        <v>1</v>
      </c>
      <c r="N1841" t="s">
        <v>117</v>
      </c>
      <c r="O1841">
        <f>VLOOKUP(N1841,[1]Planilha6!$A:$B,2,0)</f>
        <v>13</v>
      </c>
      <c r="P1841" t="s">
        <v>876</v>
      </c>
      <c r="Q1841" t="s">
        <v>32</v>
      </c>
      <c r="R1841">
        <f>VLOOKUP(Q1841,[1]Planilha7!$A:$B,2,0)</f>
        <v>27</v>
      </c>
      <c r="S1841" s="3">
        <v>69372</v>
      </c>
      <c r="T1841" t="s">
        <v>33</v>
      </c>
      <c r="U1841">
        <f>VLOOKUP(Q1841,Sheet2!$A:$B,2,0)</f>
        <v>1</v>
      </c>
      <c r="V1841" s="4">
        <v>43927</v>
      </c>
      <c r="W1841" s="4" t="s">
        <v>34</v>
      </c>
      <c r="X1841" s="4" t="s">
        <v>34</v>
      </c>
      <c r="Y1841" t="s">
        <v>34</v>
      </c>
      <c r="Z1841" t="s">
        <v>34</v>
      </c>
    </row>
    <row r="1842" spans="1:26" x14ac:dyDescent="0.25">
      <c r="A1842">
        <v>1841</v>
      </c>
      <c r="B1842">
        <v>1</v>
      </c>
      <c r="C1842" t="str">
        <f>VLOOKUP(B1842,Sheet4!$A:$B,2,0)</f>
        <v>Verra</v>
      </c>
      <c r="D1842" t="s">
        <v>4797</v>
      </c>
      <c r="E1842" t="s">
        <v>4798</v>
      </c>
      <c r="F1842" t="s">
        <v>4799</v>
      </c>
      <c r="G1842">
        <f>VLOOKUP(F1842,[1]Planilha2!$A:$B,2,0)</f>
        <v>788</v>
      </c>
      <c r="H1842" t="s">
        <v>57</v>
      </c>
      <c r="I1842">
        <f>VLOOKUP(H1842,[1]Planilha5!$A:$B,2,0)</f>
        <v>3</v>
      </c>
      <c r="J1842" t="str">
        <f>VLOOKUP(H1842,[1]Planilha3!$A:$B,2,0)</f>
        <v>Waste handling</v>
      </c>
      <c r="K1842">
        <f>VLOOKUP(J1842,[1]Planilha3!$B:$C,2,0)</f>
        <v>3</v>
      </c>
      <c r="L1842" t="s">
        <v>34</v>
      </c>
      <c r="M1842">
        <f>VLOOKUP(L1842,[1]Planilha4!$A:$B,2,0)</f>
        <v>1</v>
      </c>
      <c r="N1842" t="s">
        <v>4727</v>
      </c>
      <c r="O1842">
        <f>VLOOKUP(N1842,[1]Planilha6!$A:$B,2,0)</f>
        <v>140</v>
      </c>
      <c r="P1842" t="s">
        <v>876</v>
      </c>
      <c r="Q1842" t="s">
        <v>4370</v>
      </c>
      <c r="R1842">
        <f>VLOOKUP(Q1842,[1]Planilha7!$A:$B,2,0)</f>
        <v>109</v>
      </c>
      <c r="S1842" s="3">
        <v>1210342</v>
      </c>
      <c r="T1842" t="s">
        <v>33</v>
      </c>
      <c r="U1842">
        <f>VLOOKUP(Q1842,Sheet2!$A:$B,2,0)</f>
        <v>1</v>
      </c>
      <c r="V1842" s="4">
        <v>43927</v>
      </c>
      <c r="W1842" s="4">
        <v>44075</v>
      </c>
      <c r="X1842" s="4">
        <v>46630</v>
      </c>
      <c r="Y1842" t="s">
        <v>34</v>
      </c>
      <c r="Z1842" t="s">
        <v>34</v>
      </c>
    </row>
    <row r="1843" spans="1:26" x14ac:dyDescent="0.25">
      <c r="A1843">
        <v>1842</v>
      </c>
      <c r="B1843">
        <v>1</v>
      </c>
      <c r="C1843" t="str">
        <f>VLOOKUP(B1843,Sheet4!$A:$B,2,0)</f>
        <v>Verra</v>
      </c>
      <c r="D1843" t="s">
        <v>4800</v>
      </c>
      <c r="E1843" t="s">
        <v>4801</v>
      </c>
      <c r="F1843" t="s">
        <v>4802</v>
      </c>
      <c r="G1843">
        <f>VLOOKUP(F1843,[1]Planilha2!$A:$B,2,0)</f>
        <v>789</v>
      </c>
      <c r="H1843" t="s">
        <v>71</v>
      </c>
      <c r="I1843">
        <f>VLOOKUP(H1843,[1]Planilha5!$A:$B,2,0)</f>
        <v>5</v>
      </c>
      <c r="J1843" t="str">
        <f>VLOOKUP(H1843,[1]Planilha3!$A:$B,2,0)</f>
        <v>Energy</v>
      </c>
      <c r="K1843">
        <f>VLOOKUP(J1843,[1]Planilha3!$B:$C,2,0)</f>
        <v>2</v>
      </c>
      <c r="L1843" t="s">
        <v>34</v>
      </c>
      <c r="M1843">
        <f>VLOOKUP(L1843,[1]Planilha4!$A:$B,2,0)</f>
        <v>1</v>
      </c>
      <c r="N1843" t="s">
        <v>117</v>
      </c>
      <c r="O1843">
        <f>VLOOKUP(N1843,[1]Planilha6!$A:$B,2,0)</f>
        <v>13</v>
      </c>
      <c r="P1843" t="s">
        <v>876</v>
      </c>
      <c r="Q1843" t="s">
        <v>32</v>
      </c>
      <c r="R1843">
        <f>VLOOKUP(Q1843,[1]Planilha7!$A:$B,2,0)</f>
        <v>27</v>
      </c>
      <c r="S1843" s="3">
        <v>98012</v>
      </c>
      <c r="T1843" t="s">
        <v>33</v>
      </c>
      <c r="U1843">
        <f>VLOOKUP(Q1843,Sheet2!$A:$B,2,0)</f>
        <v>1</v>
      </c>
      <c r="V1843" s="4">
        <v>43927</v>
      </c>
      <c r="W1843" s="4" t="s">
        <v>34</v>
      </c>
      <c r="X1843" s="4" t="s">
        <v>34</v>
      </c>
      <c r="Y1843" t="s">
        <v>34</v>
      </c>
      <c r="Z1843" t="s">
        <v>34</v>
      </c>
    </row>
    <row r="1844" spans="1:26" x14ac:dyDescent="0.25">
      <c r="A1844">
        <v>1843</v>
      </c>
      <c r="B1844">
        <v>1</v>
      </c>
      <c r="C1844" t="str">
        <f>VLOOKUP(B1844,Sheet4!$A:$B,2,0)</f>
        <v>Verra</v>
      </c>
      <c r="D1844" t="s">
        <v>4803</v>
      </c>
      <c r="E1844" t="s">
        <v>4804</v>
      </c>
      <c r="F1844" t="s">
        <v>4805</v>
      </c>
      <c r="G1844">
        <f>VLOOKUP(F1844,[1]Planilha2!$A:$B,2,0)</f>
        <v>790</v>
      </c>
      <c r="H1844" t="s">
        <v>71</v>
      </c>
      <c r="I1844">
        <f>VLOOKUP(H1844,[1]Planilha5!$A:$B,2,0)</f>
        <v>5</v>
      </c>
      <c r="J1844" t="str">
        <f>VLOOKUP(H1844,[1]Planilha3!$A:$B,2,0)</f>
        <v>Energy</v>
      </c>
      <c r="K1844">
        <f>VLOOKUP(J1844,[1]Planilha3!$B:$C,2,0)</f>
        <v>2</v>
      </c>
      <c r="L1844" t="s">
        <v>34</v>
      </c>
      <c r="M1844">
        <f>VLOOKUP(L1844,[1]Planilha4!$A:$B,2,0)</f>
        <v>1</v>
      </c>
      <c r="N1844" t="s">
        <v>117</v>
      </c>
      <c r="O1844">
        <f>VLOOKUP(N1844,[1]Planilha6!$A:$B,2,0)</f>
        <v>13</v>
      </c>
      <c r="P1844" t="s">
        <v>876</v>
      </c>
      <c r="Q1844" t="s">
        <v>32</v>
      </c>
      <c r="R1844">
        <f>VLOOKUP(Q1844,[1]Planilha7!$A:$B,2,0)</f>
        <v>27</v>
      </c>
      <c r="S1844" s="3">
        <v>379896</v>
      </c>
      <c r="T1844" t="s">
        <v>33</v>
      </c>
      <c r="U1844">
        <f>VLOOKUP(Q1844,Sheet2!$A:$B,2,0)</f>
        <v>1</v>
      </c>
      <c r="V1844" s="4">
        <v>43986</v>
      </c>
      <c r="W1844" s="4" t="s">
        <v>34</v>
      </c>
      <c r="X1844" s="4" t="s">
        <v>34</v>
      </c>
      <c r="Y1844" t="s">
        <v>34</v>
      </c>
      <c r="Z1844" t="s">
        <v>34</v>
      </c>
    </row>
    <row r="1845" spans="1:26" x14ac:dyDescent="0.25">
      <c r="A1845">
        <v>1844</v>
      </c>
      <c r="B1845">
        <v>1</v>
      </c>
      <c r="C1845" t="str">
        <f>VLOOKUP(B1845,Sheet4!$A:$B,2,0)</f>
        <v>Verra</v>
      </c>
      <c r="D1845" t="s">
        <v>4806</v>
      </c>
      <c r="E1845" t="s">
        <v>4807</v>
      </c>
      <c r="F1845" t="s">
        <v>4808</v>
      </c>
      <c r="G1845">
        <f>VLOOKUP(F1845,[1]Planilha2!$A:$B,2,0)</f>
        <v>791</v>
      </c>
      <c r="H1845" t="s">
        <v>3605</v>
      </c>
      <c r="I1845">
        <f>VLOOKUP(H1845,[1]Planilha5!$A:$B,2,0)</f>
        <v>30</v>
      </c>
      <c r="J1845" t="str">
        <f>VLOOKUP(H1845,[1]Planilha3!$A:$B,2,0)</f>
        <v>Industry</v>
      </c>
      <c r="K1845">
        <f>VLOOKUP(J1845,[1]Planilha3!$B:$C,2,0)</f>
        <v>4</v>
      </c>
      <c r="L1845" t="s">
        <v>34</v>
      </c>
      <c r="M1845">
        <f>VLOOKUP(L1845,[1]Planilha4!$A:$B,2,0)</f>
        <v>1</v>
      </c>
      <c r="N1845" t="s">
        <v>4809</v>
      </c>
      <c r="O1845">
        <f>VLOOKUP(N1845,[1]Planilha6!$A:$B,2,0)</f>
        <v>143</v>
      </c>
      <c r="P1845" t="s">
        <v>876</v>
      </c>
      <c r="Q1845" t="s">
        <v>32</v>
      </c>
      <c r="R1845">
        <f>VLOOKUP(Q1845,[1]Planilha7!$A:$B,2,0)</f>
        <v>27</v>
      </c>
      <c r="S1845" s="3">
        <v>7865277</v>
      </c>
      <c r="T1845" t="s">
        <v>33</v>
      </c>
      <c r="U1845">
        <f>VLOOKUP(Q1845,Sheet2!$A:$B,2,0)</f>
        <v>1</v>
      </c>
      <c r="V1845" s="4">
        <v>43927</v>
      </c>
      <c r="W1845" s="4" t="s">
        <v>34</v>
      </c>
      <c r="X1845" s="4" t="s">
        <v>34</v>
      </c>
      <c r="Y1845" t="s">
        <v>34</v>
      </c>
      <c r="Z1845" t="s">
        <v>34</v>
      </c>
    </row>
    <row r="1846" spans="1:26" x14ac:dyDescent="0.25">
      <c r="A1846">
        <v>1845</v>
      </c>
      <c r="B1846">
        <v>1</v>
      </c>
      <c r="C1846" t="str">
        <f>VLOOKUP(B1846,Sheet4!$A:$B,2,0)</f>
        <v>Verra</v>
      </c>
      <c r="D1846" t="s">
        <v>4810</v>
      </c>
      <c r="E1846" t="s">
        <v>4811</v>
      </c>
      <c r="F1846" t="s">
        <v>4812</v>
      </c>
      <c r="G1846">
        <f>VLOOKUP(F1846,[1]Planilha2!$A:$B,2,0)</f>
        <v>792</v>
      </c>
      <c r="H1846" t="s">
        <v>57</v>
      </c>
      <c r="I1846">
        <f>VLOOKUP(H1846,[1]Planilha5!$A:$B,2,0)</f>
        <v>3</v>
      </c>
      <c r="J1846" t="str">
        <f>VLOOKUP(H1846,[1]Planilha3!$A:$B,2,0)</f>
        <v>Waste handling</v>
      </c>
      <c r="K1846">
        <f>VLOOKUP(J1846,[1]Planilha3!$B:$C,2,0)</f>
        <v>3</v>
      </c>
      <c r="L1846" t="s">
        <v>34</v>
      </c>
      <c r="M1846">
        <f>VLOOKUP(L1846,[1]Planilha4!$A:$B,2,0)</f>
        <v>1</v>
      </c>
      <c r="N1846" t="s">
        <v>223</v>
      </c>
      <c r="O1846">
        <f>VLOOKUP(N1846,[1]Planilha6!$A:$B,2,0)</f>
        <v>21</v>
      </c>
      <c r="P1846" t="s">
        <v>876</v>
      </c>
      <c r="Q1846" t="s">
        <v>330</v>
      </c>
      <c r="R1846">
        <f>VLOOKUP(Q1846,[1]Planilha7!$A:$B,2,0)</f>
        <v>128</v>
      </c>
      <c r="S1846" s="3">
        <v>28910</v>
      </c>
      <c r="T1846" t="s">
        <v>297</v>
      </c>
      <c r="U1846">
        <f>VLOOKUP(Q1846,Sheet2!$A:$B,2,0)</f>
        <v>7</v>
      </c>
      <c r="V1846" s="4">
        <v>43927</v>
      </c>
      <c r="W1846" s="4" t="s">
        <v>34</v>
      </c>
      <c r="X1846" s="4" t="s">
        <v>34</v>
      </c>
      <c r="Y1846" t="s">
        <v>34</v>
      </c>
      <c r="Z1846" t="s">
        <v>34</v>
      </c>
    </row>
    <row r="1847" spans="1:26" x14ac:dyDescent="0.25">
      <c r="A1847">
        <v>1846</v>
      </c>
      <c r="B1847">
        <v>1</v>
      </c>
      <c r="C1847" t="str">
        <f>VLOOKUP(B1847,Sheet4!$A:$B,2,0)</f>
        <v>Verra</v>
      </c>
      <c r="D1847" t="s">
        <v>4813</v>
      </c>
      <c r="E1847" t="s">
        <v>4814</v>
      </c>
      <c r="F1847" t="s">
        <v>4815</v>
      </c>
      <c r="G1847">
        <f>VLOOKUP(F1847,[1]Planilha2!$A:$B,2,0)</f>
        <v>793</v>
      </c>
      <c r="H1847" t="s">
        <v>71</v>
      </c>
      <c r="I1847">
        <f>VLOOKUP(H1847,[1]Planilha5!$A:$B,2,0)</f>
        <v>5</v>
      </c>
      <c r="J1847" t="str">
        <f>VLOOKUP(H1847,[1]Planilha3!$A:$B,2,0)</f>
        <v>Energy</v>
      </c>
      <c r="K1847">
        <f>VLOOKUP(J1847,[1]Planilha3!$B:$C,2,0)</f>
        <v>2</v>
      </c>
      <c r="L1847" t="s">
        <v>34</v>
      </c>
      <c r="M1847">
        <f>VLOOKUP(L1847,[1]Planilha4!$A:$B,2,0)</f>
        <v>1</v>
      </c>
      <c r="N1847" t="s">
        <v>2835</v>
      </c>
      <c r="O1847">
        <f>VLOOKUP(N1847,[1]Planilha6!$A:$B,2,0)</f>
        <v>95</v>
      </c>
      <c r="P1847" t="s">
        <v>876</v>
      </c>
      <c r="Q1847" t="s">
        <v>47</v>
      </c>
      <c r="R1847">
        <f>VLOOKUP(Q1847,[1]Planilha7!$A:$B,2,0)</f>
        <v>55</v>
      </c>
      <c r="S1847" s="3">
        <v>50553</v>
      </c>
      <c r="T1847" t="s">
        <v>33</v>
      </c>
      <c r="U1847">
        <f>VLOOKUP(Q1847,Sheet2!$A:$B,2,0)</f>
        <v>1</v>
      </c>
      <c r="V1847" s="4">
        <v>43927</v>
      </c>
      <c r="W1847" s="4" t="s">
        <v>34</v>
      </c>
      <c r="X1847" s="4" t="s">
        <v>34</v>
      </c>
      <c r="Y1847" t="s">
        <v>34</v>
      </c>
      <c r="Z1847" t="s">
        <v>34</v>
      </c>
    </row>
    <row r="1848" spans="1:26" x14ac:dyDescent="0.25">
      <c r="A1848">
        <v>1847</v>
      </c>
      <c r="B1848">
        <v>1</v>
      </c>
      <c r="C1848" t="str">
        <f>VLOOKUP(B1848,Sheet4!$A:$B,2,0)</f>
        <v>Verra</v>
      </c>
      <c r="D1848" t="s">
        <v>4816</v>
      </c>
      <c r="E1848" t="s">
        <v>4817</v>
      </c>
      <c r="F1848" t="s">
        <v>4818</v>
      </c>
      <c r="G1848">
        <f>VLOOKUP(F1848,[1]Planilha2!$A:$B,2,0)</f>
        <v>794</v>
      </c>
      <c r="H1848" t="s">
        <v>71</v>
      </c>
      <c r="I1848">
        <f>VLOOKUP(H1848,[1]Planilha5!$A:$B,2,0)</f>
        <v>5</v>
      </c>
      <c r="J1848" t="str">
        <f>VLOOKUP(H1848,[1]Planilha3!$A:$B,2,0)</f>
        <v>Energy</v>
      </c>
      <c r="K1848">
        <f>VLOOKUP(J1848,[1]Planilha3!$B:$C,2,0)</f>
        <v>2</v>
      </c>
      <c r="L1848" t="s">
        <v>34</v>
      </c>
      <c r="M1848">
        <f>VLOOKUP(L1848,[1]Planilha4!$A:$B,2,0)</f>
        <v>1</v>
      </c>
      <c r="N1848" t="s">
        <v>117</v>
      </c>
      <c r="O1848">
        <f>VLOOKUP(N1848,[1]Planilha6!$A:$B,2,0)</f>
        <v>13</v>
      </c>
      <c r="P1848" t="s">
        <v>876</v>
      </c>
      <c r="Q1848" t="s">
        <v>32</v>
      </c>
      <c r="R1848">
        <f>VLOOKUP(Q1848,[1]Planilha7!$A:$B,2,0)</f>
        <v>27</v>
      </c>
      <c r="S1848" s="3">
        <v>57582</v>
      </c>
      <c r="T1848" t="s">
        <v>33</v>
      </c>
      <c r="U1848">
        <f>VLOOKUP(Q1848,Sheet2!$A:$B,2,0)</f>
        <v>1</v>
      </c>
      <c r="V1848" s="4">
        <v>43927</v>
      </c>
      <c r="W1848" s="4" t="s">
        <v>34</v>
      </c>
      <c r="X1848" s="4" t="s">
        <v>34</v>
      </c>
      <c r="Y1848" t="s">
        <v>34</v>
      </c>
      <c r="Z1848" t="s">
        <v>34</v>
      </c>
    </row>
    <row r="1849" spans="1:26" x14ac:dyDescent="0.25">
      <c r="A1849">
        <v>1848</v>
      </c>
      <c r="B1849">
        <v>1</v>
      </c>
      <c r="C1849" t="str">
        <f>VLOOKUP(B1849,Sheet4!$A:$B,2,0)</f>
        <v>Verra</v>
      </c>
      <c r="D1849" t="s">
        <v>4819</v>
      </c>
      <c r="E1849" t="s">
        <v>4820</v>
      </c>
      <c r="F1849" t="s">
        <v>4821</v>
      </c>
      <c r="G1849">
        <f>VLOOKUP(F1849,[1]Planilha2!$A:$B,2,0)</f>
        <v>795</v>
      </c>
      <c r="H1849" t="s">
        <v>71</v>
      </c>
      <c r="I1849">
        <f>VLOOKUP(H1849,[1]Planilha5!$A:$B,2,0)</f>
        <v>5</v>
      </c>
      <c r="J1849" t="str">
        <f>VLOOKUP(H1849,[1]Planilha3!$A:$B,2,0)</f>
        <v>Energy</v>
      </c>
      <c r="K1849">
        <f>VLOOKUP(J1849,[1]Planilha3!$B:$C,2,0)</f>
        <v>2</v>
      </c>
      <c r="L1849" t="s">
        <v>34</v>
      </c>
      <c r="M1849">
        <f>VLOOKUP(L1849,[1]Planilha4!$A:$B,2,0)</f>
        <v>1</v>
      </c>
      <c r="N1849" t="s">
        <v>1550</v>
      </c>
      <c r="O1849">
        <f>VLOOKUP(N1849,[1]Planilha6!$A:$B,2,0)</f>
        <v>72</v>
      </c>
      <c r="P1849" t="s">
        <v>876</v>
      </c>
      <c r="Q1849" t="s">
        <v>254</v>
      </c>
      <c r="R1849">
        <f>VLOOKUP(Q1849,[1]Planilha7!$A:$B,2,0)</f>
        <v>111</v>
      </c>
      <c r="S1849" s="3">
        <v>3178</v>
      </c>
      <c r="T1849" t="s">
        <v>111</v>
      </c>
      <c r="U1849">
        <f>VLOOKUP(Q1849,Sheet2!$A:$B,2,0)</f>
        <v>1</v>
      </c>
      <c r="V1849" s="4">
        <v>43927</v>
      </c>
      <c r="W1849" s="4" t="s">
        <v>34</v>
      </c>
      <c r="X1849" s="4" t="s">
        <v>34</v>
      </c>
      <c r="Y1849" t="s">
        <v>34</v>
      </c>
      <c r="Z1849" t="s">
        <v>34</v>
      </c>
    </row>
    <row r="1850" spans="1:26" x14ac:dyDescent="0.25">
      <c r="A1850">
        <v>1849</v>
      </c>
      <c r="B1850">
        <v>1</v>
      </c>
      <c r="C1850" t="str">
        <f>VLOOKUP(B1850,Sheet4!$A:$B,2,0)</f>
        <v>Verra</v>
      </c>
      <c r="D1850" t="s">
        <v>4822</v>
      </c>
      <c r="E1850" t="s">
        <v>4823</v>
      </c>
      <c r="F1850" t="s">
        <v>4824</v>
      </c>
      <c r="G1850">
        <f>VLOOKUP(F1850,[1]Planilha2!$A:$B,2,0)</f>
        <v>796</v>
      </c>
      <c r="H1850" t="s">
        <v>57</v>
      </c>
      <c r="I1850">
        <f>VLOOKUP(H1850,[1]Planilha5!$A:$B,2,0)</f>
        <v>3</v>
      </c>
      <c r="J1850" t="str">
        <f>VLOOKUP(H1850,[1]Planilha3!$A:$B,2,0)</f>
        <v>Waste handling</v>
      </c>
      <c r="K1850">
        <f>VLOOKUP(J1850,[1]Planilha3!$B:$C,2,0)</f>
        <v>3</v>
      </c>
      <c r="L1850" t="s">
        <v>34</v>
      </c>
      <c r="M1850">
        <f>VLOOKUP(L1850,[1]Planilha4!$A:$B,2,0)</f>
        <v>1</v>
      </c>
      <c r="N1850" t="s">
        <v>91</v>
      </c>
      <c r="O1850">
        <f>VLOOKUP(N1850,[1]Planilha6!$A:$B,2,0)</f>
        <v>10</v>
      </c>
      <c r="P1850" t="s">
        <v>876</v>
      </c>
      <c r="Q1850" t="s">
        <v>273</v>
      </c>
      <c r="R1850">
        <f>VLOOKUP(Q1850,[1]Planilha7!$A:$B,2,0)</f>
        <v>119</v>
      </c>
      <c r="S1850" s="3">
        <v>59001</v>
      </c>
      <c r="T1850" t="s">
        <v>33</v>
      </c>
      <c r="U1850">
        <f>VLOOKUP(Q1850,Sheet2!$A:$B,2,0)</f>
        <v>1</v>
      </c>
      <c r="V1850" s="4">
        <v>43927</v>
      </c>
      <c r="W1850" s="4" t="s">
        <v>34</v>
      </c>
      <c r="X1850" s="4" t="s">
        <v>34</v>
      </c>
      <c r="Y1850" t="s">
        <v>34</v>
      </c>
      <c r="Z1850" t="s">
        <v>34</v>
      </c>
    </row>
    <row r="1851" spans="1:26" x14ac:dyDescent="0.25">
      <c r="A1851">
        <v>1850</v>
      </c>
      <c r="B1851">
        <v>1</v>
      </c>
      <c r="C1851" t="str">
        <f>VLOOKUP(B1851,Sheet4!$A:$B,2,0)</f>
        <v>Verra</v>
      </c>
      <c r="D1851" t="s">
        <v>4825</v>
      </c>
      <c r="E1851" t="s">
        <v>4826</v>
      </c>
      <c r="F1851" t="s">
        <v>4827</v>
      </c>
      <c r="G1851">
        <f>VLOOKUP(F1851,[1]Planilha2!$A:$B,2,0)</f>
        <v>797</v>
      </c>
      <c r="H1851" t="s">
        <v>71</v>
      </c>
      <c r="I1851">
        <f>VLOOKUP(H1851,[1]Planilha5!$A:$B,2,0)</f>
        <v>5</v>
      </c>
      <c r="J1851" t="str">
        <f>VLOOKUP(H1851,[1]Planilha3!$A:$B,2,0)</f>
        <v>Energy</v>
      </c>
      <c r="K1851">
        <f>VLOOKUP(J1851,[1]Planilha3!$B:$C,2,0)</f>
        <v>2</v>
      </c>
      <c r="L1851" t="s">
        <v>34</v>
      </c>
      <c r="M1851">
        <f>VLOOKUP(L1851,[1]Planilha4!$A:$B,2,0)</f>
        <v>1</v>
      </c>
      <c r="N1851" t="s">
        <v>4743</v>
      </c>
      <c r="O1851">
        <f>VLOOKUP(N1851,[1]Planilha6!$A:$B,2,0)</f>
        <v>141</v>
      </c>
      <c r="P1851" t="s">
        <v>876</v>
      </c>
      <c r="Q1851" t="s">
        <v>47</v>
      </c>
      <c r="R1851">
        <f>VLOOKUP(Q1851,[1]Planilha7!$A:$B,2,0)</f>
        <v>55</v>
      </c>
      <c r="S1851" s="3">
        <v>29772</v>
      </c>
      <c r="T1851" t="s">
        <v>33</v>
      </c>
      <c r="U1851">
        <f>VLOOKUP(Q1851,Sheet2!$A:$B,2,0)</f>
        <v>1</v>
      </c>
      <c r="V1851" s="4">
        <v>43927</v>
      </c>
      <c r="W1851" s="4" t="s">
        <v>34</v>
      </c>
      <c r="X1851" s="4" t="s">
        <v>34</v>
      </c>
      <c r="Y1851" t="s">
        <v>34</v>
      </c>
      <c r="Z1851" t="s">
        <v>34</v>
      </c>
    </row>
    <row r="1852" spans="1:26" x14ac:dyDescent="0.25">
      <c r="A1852">
        <v>1851</v>
      </c>
      <c r="B1852">
        <v>1</v>
      </c>
      <c r="C1852" t="str">
        <f>VLOOKUP(B1852,Sheet4!$A:$B,2,0)</f>
        <v>Verra</v>
      </c>
      <c r="D1852" t="s">
        <v>4828</v>
      </c>
      <c r="E1852" t="s">
        <v>4829</v>
      </c>
      <c r="F1852" t="s">
        <v>4830</v>
      </c>
      <c r="G1852">
        <f>VLOOKUP(F1852,[1]Planilha2!$A:$B,2,0)</f>
        <v>798</v>
      </c>
      <c r="H1852" t="s">
        <v>57</v>
      </c>
      <c r="I1852">
        <f>VLOOKUP(H1852,[1]Planilha5!$A:$B,2,0)</f>
        <v>3</v>
      </c>
      <c r="J1852" t="str">
        <f>VLOOKUP(H1852,[1]Planilha3!$A:$B,2,0)</f>
        <v>Waste handling</v>
      </c>
      <c r="K1852">
        <f>VLOOKUP(J1852,[1]Planilha3!$B:$C,2,0)</f>
        <v>3</v>
      </c>
      <c r="L1852" t="s">
        <v>34</v>
      </c>
      <c r="M1852">
        <f>VLOOKUP(L1852,[1]Planilha4!$A:$B,2,0)</f>
        <v>1</v>
      </c>
      <c r="N1852" t="s">
        <v>1045</v>
      </c>
      <c r="O1852">
        <f>VLOOKUP(N1852,[1]Planilha6!$A:$B,2,0)</f>
        <v>60</v>
      </c>
      <c r="P1852" t="s">
        <v>876</v>
      </c>
      <c r="Q1852" t="s">
        <v>273</v>
      </c>
      <c r="R1852">
        <f>VLOOKUP(Q1852,[1]Planilha7!$A:$B,2,0)</f>
        <v>119</v>
      </c>
      <c r="S1852" s="3">
        <v>50663</v>
      </c>
      <c r="T1852" t="s">
        <v>33</v>
      </c>
      <c r="U1852">
        <f>VLOOKUP(Q1852,Sheet2!$A:$B,2,0)</f>
        <v>1</v>
      </c>
      <c r="V1852" s="4">
        <v>43927</v>
      </c>
      <c r="W1852" s="4" t="s">
        <v>34</v>
      </c>
      <c r="X1852" s="4" t="s">
        <v>34</v>
      </c>
      <c r="Y1852" t="s">
        <v>34</v>
      </c>
      <c r="Z1852" t="s">
        <v>34</v>
      </c>
    </row>
    <row r="1853" spans="1:26" x14ac:dyDescent="0.25">
      <c r="A1853">
        <v>1852</v>
      </c>
      <c r="B1853">
        <v>1</v>
      </c>
      <c r="C1853" t="str">
        <f>VLOOKUP(B1853,Sheet4!$A:$B,2,0)</f>
        <v>Verra</v>
      </c>
      <c r="D1853" t="s">
        <v>4831</v>
      </c>
      <c r="E1853" t="s">
        <v>4832</v>
      </c>
      <c r="F1853" t="s">
        <v>4833</v>
      </c>
      <c r="G1853">
        <f>VLOOKUP(F1853,[1]Planilha2!$A:$B,2,0)</f>
        <v>799</v>
      </c>
      <c r="H1853" t="s">
        <v>71</v>
      </c>
      <c r="I1853">
        <f>VLOOKUP(H1853,[1]Planilha5!$A:$B,2,0)</f>
        <v>5</v>
      </c>
      <c r="J1853" t="str">
        <f>VLOOKUP(H1853,[1]Planilha3!$A:$B,2,0)</f>
        <v>Energy</v>
      </c>
      <c r="K1853">
        <f>VLOOKUP(J1853,[1]Planilha3!$B:$C,2,0)</f>
        <v>2</v>
      </c>
      <c r="L1853" t="s">
        <v>34</v>
      </c>
      <c r="M1853">
        <f>VLOOKUP(L1853,[1]Planilha4!$A:$B,2,0)</f>
        <v>1</v>
      </c>
      <c r="N1853" t="s">
        <v>4023</v>
      </c>
      <c r="O1853">
        <f>VLOOKUP(N1853,[1]Planilha6!$A:$B,2,0)</f>
        <v>121</v>
      </c>
      <c r="P1853" t="s">
        <v>876</v>
      </c>
      <c r="Q1853" t="s">
        <v>273</v>
      </c>
      <c r="R1853">
        <f>VLOOKUP(Q1853,[1]Planilha7!$A:$B,2,0)</f>
        <v>119</v>
      </c>
      <c r="S1853" s="3">
        <v>87856</v>
      </c>
      <c r="T1853" t="s">
        <v>33</v>
      </c>
      <c r="U1853">
        <f>VLOOKUP(Q1853,Sheet2!$A:$B,2,0)</f>
        <v>1</v>
      </c>
      <c r="V1853" s="4">
        <v>43927</v>
      </c>
      <c r="W1853" s="4" t="s">
        <v>34</v>
      </c>
      <c r="X1853" s="4" t="s">
        <v>34</v>
      </c>
      <c r="Y1853" t="s">
        <v>34</v>
      </c>
      <c r="Z1853" t="s">
        <v>34</v>
      </c>
    </row>
    <row r="1854" spans="1:26" x14ac:dyDescent="0.25">
      <c r="A1854">
        <v>1853</v>
      </c>
      <c r="B1854">
        <v>1</v>
      </c>
      <c r="C1854" t="str">
        <f>VLOOKUP(B1854,Sheet4!$A:$B,2,0)</f>
        <v>Verra</v>
      </c>
      <c r="D1854" t="s">
        <v>4834</v>
      </c>
      <c r="E1854" t="s">
        <v>4835</v>
      </c>
      <c r="F1854" t="s">
        <v>4836</v>
      </c>
      <c r="G1854">
        <f>VLOOKUP(F1854,[1]Planilha2!$A:$B,2,0)</f>
        <v>800</v>
      </c>
      <c r="H1854" t="s">
        <v>71</v>
      </c>
      <c r="I1854">
        <f>VLOOKUP(H1854,[1]Planilha5!$A:$B,2,0)</f>
        <v>5</v>
      </c>
      <c r="J1854" t="str">
        <f>VLOOKUP(H1854,[1]Planilha3!$A:$B,2,0)</f>
        <v>Energy</v>
      </c>
      <c r="K1854">
        <f>VLOOKUP(J1854,[1]Planilha3!$B:$C,2,0)</f>
        <v>2</v>
      </c>
      <c r="L1854" t="s">
        <v>34</v>
      </c>
      <c r="M1854">
        <f>VLOOKUP(L1854,[1]Planilha4!$A:$B,2,0)</f>
        <v>1</v>
      </c>
      <c r="N1854" t="s">
        <v>390</v>
      </c>
      <c r="O1854">
        <f>VLOOKUP(N1854,[1]Planilha6!$A:$B,2,0)</f>
        <v>34</v>
      </c>
      <c r="P1854" t="s">
        <v>876</v>
      </c>
      <c r="Q1854" t="s">
        <v>47</v>
      </c>
      <c r="R1854">
        <f>VLOOKUP(Q1854,[1]Planilha7!$A:$B,2,0)</f>
        <v>55</v>
      </c>
      <c r="S1854" s="3">
        <v>11562</v>
      </c>
      <c r="T1854" t="s">
        <v>33</v>
      </c>
      <c r="U1854">
        <f>VLOOKUP(Q1854,Sheet2!$A:$B,2,0)</f>
        <v>1</v>
      </c>
      <c r="V1854" s="4">
        <v>43927</v>
      </c>
      <c r="W1854" s="4" t="s">
        <v>34</v>
      </c>
      <c r="X1854" s="4" t="s">
        <v>34</v>
      </c>
      <c r="Y1854" t="s">
        <v>34</v>
      </c>
      <c r="Z1854" t="s">
        <v>34</v>
      </c>
    </row>
    <row r="1855" spans="1:26" x14ac:dyDescent="0.25">
      <c r="A1855">
        <v>1854</v>
      </c>
      <c r="B1855">
        <v>1</v>
      </c>
      <c r="C1855" t="str">
        <f>VLOOKUP(B1855,Sheet4!$A:$B,2,0)</f>
        <v>Verra</v>
      </c>
      <c r="D1855" t="s">
        <v>4837</v>
      </c>
      <c r="E1855" t="s">
        <v>4838</v>
      </c>
      <c r="F1855" t="s">
        <v>4839</v>
      </c>
      <c r="G1855">
        <f>VLOOKUP(F1855,[1]Planilha2!$A:$B,2,0)</f>
        <v>801</v>
      </c>
      <c r="H1855" t="s">
        <v>71</v>
      </c>
      <c r="I1855">
        <f>VLOOKUP(H1855,[1]Planilha5!$A:$B,2,0)</f>
        <v>5</v>
      </c>
      <c r="J1855" t="str">
        <f>VLOOKUP(H1855,[1]Planilha3!$A:$B,2,0)</f>
        <v>Energy</v>
      </c>
      <c r="K1855">
        <f>VLOOKUP(J1855,[1]Planilha3!$B:$C,2,0)</f>
        <v>2</v>
      </c>
      <c r="L1855" t="s">
        <v>34</v>
      </c>
      <c r="M1855">
        <f>VLOOKUP(L1855,[1]Planilha4!$A:$B,2,0)</f>
        <v>1</v>
      </c>
      <c r="N1855" t="s">
        <v>117</v>
      </c>
      <c r="O1855">
        <f>VLOOKUP(N1855,[1]Planilha6!$A:$B,2,0)</f>
        <v>13</v>
      </c>
      <c r="P1855" t="s">
        <v>876</v>
      </c>
      <c r="Q1855" t="s">
        <v>32</v>
      </c>
      <c r="R1855">
        <f>VLOOKUP(Q1855,[1]Planilha7!$A:$B,2,0)</f>
        <v>27</v>
      </c>
      <c r="S1855" s="3">
        <v>31758</v>
      </c>
      <c r="T1855" t="s">
        <v>33</v>
      </c>
      <c r="U1855">
        <f>VLOOKUP(Q1855,Sheet2!$A:$B,2,0)</f>
        <v>1</v>
      </c>
      <c r="V1855" s="4">
        <v>43927</v>
      </c>
      <c r="W1855" s="4">
        <v>44463</v>
      </c>
      <c r="X1855" s="4">
        <v>47019</v>
      </c>
      <c r="Y1855" t="s">
        <v>34</v>
      </c>
      <c r="Z1855" t="s">
        <v>34</v>
      </c>
    </row>
    <row r="1856" spans="1:26" x14ac:dyDescent="0.25">
      <c r="A1856">
        <v>1855</v>
      </c>
      <c r="B1856">
        <v>1</v>
      </c>
      <c r="C1856" t="str">
        <f>VLOOKUP(B1856,Sheet4!$A:$B,2,0)</f>
        <v>Verra</v>
      </c>
      <c r="D1856" t="s">
        <v>4840</v>
      </c>
      <c r="E1856" t="s">
        <v>4841</v>
      </c>
      <c r="F1856" t="s">
        <v>4842</v>
      </c>
      <c r="G1856">
        <f>VLOOKUP(F1856,[1]Planilha2!$A:$B,2,0)</f>
        <v>802</v>
      </c>
      <c r="H1856" t="s">
        <v>71</v>
      </c>
      <c r="I1856">
        <f>VLOOKUP(H1856,[1]Planilha5!$A:$B,2,0)</f>
        <v>5</v>
      </c>
      <c r="J1856" t="str">
        <f>VLOOKUP(H1856,[1]Planilha3!$A:$B,2,0)</f>
        <v>Energy</v>
      </c>
      <c r="K1856">
        <f>VLOOKUP(J1856,[1]Planilha3!$B:$C,2,0)</f>
        <v>2</v>
      </c>
      <c r="L1856" t="s">
        <v>34</v>
      </c>
      <c r="M1856">
        <f>VLOOKUP(L1856,[1]Planilha4!$A:$B,2,0)</f>
        <v>1</v>
      </c>
      <c r="N1856" t="s">
        <v>117</v>
      </c>
      <c r="O1856">
        <f>VLOOKUP(N1856,[1]Planilha6!$A:$B,2,0)</f>
        <v>13</v>
      </c>
      <c r="P1856" t="s">
        <v>876</v>
      </c>
      <c r="Q1856" t="s">
        <v>32</v>
      </c>
      <c r="R1856">
        <f>VLOOKUP(Q1856,[1]Planilha7!$A:$B,2,0)</f>
        <v>27</v>
      </c>
      <c r="S1856" s="3">
        <v>177335</v>
      </c>
      <c r="T1856" t="s">
        <v>33</v>
      </c>
      <c r="U1856">
        <f>VLOOKUP(Q1856,Sheet2!$A:$B,2,0)</f>
        <v>1</v>
      </c>
      <c r="V1856" s="4">
        <v>43927</v>
      </c>
      <c r="W1856" s="4" t="s">
        <v>34</v>
      </c>
      <c r="X1856" s="4" t="s">
        <v>34</v>
      </c>
      <c r="Y1856" t="s">
        <v>34</v>
      </c>
      <c r="Z1856" t="s">
        <v>34</v>
      </c>
    </row>
    <row r="1857" spans="1:26" x14ac:dyDescent="0.25">
      <c r="A1857">
        <v>1856</v>
      </c>
      <c r="B1857">
        <v>1</v>
      </c>
      <c r="C1857" t="str">
        <f>VLOOKUP(B1857,Sheet4!$A:$B,2,0)</f>
        <v>Verra</v>
      </c>
      <c r="D1857" t="s">
        <v>4843</v>
      </c>
      <c r="E1857" t="s">
        <v>4844</v>
      </c>
      <c r="F1857" t="s">
        <v>4845</v>
      </c>
      <c r="G1857">
        <f>VLOOKUP(F1857,[1]Planilha2!$A:$B,2,0)</f>
        <v>803</v>
      </c>
      <c r="H1857" t="s">
        <v>57</v>
      </c>
      <c r="I1857">
        <f>VLOOKUP(H1857,[1]Planilha5!$A:$B,2,0)</f>
        <v>3</v>
      </c>
      <c r="J1857" t="str">
        <f>VLOOKUP(H1857,[1]Planilha3!$A:$B,2,0)</f>
        <v>Waste handling</v>
      </c>
      <c r="K1857">
        <f>VLOOKUP(J1857,[1]Planilha3!$B:$C,2,0)</f>
        <v>3</v>
      </c>
      <c r="L1857" t="s">
        <v>34</v>
      </c>
      <c r="M1857">
        <f>VLOOKUP(L1857,[1]Planilha4!$A:$B,2,0)</f>
        <v>1</v>
      </c>
      <c r="N1857" t="s">
        <v>91</v>
      </c>
      <c r="O1857">
        <f>VLOOKUP(N1857,[1]Planilha6!$A:$B,2,0)</f>
        <v>10</v>
      </c>
      <c r="P1857" t="s">
        <v>876</v>
      </c>
      <c r="Q1857" t="s">
        <v>273</v>
      </c>
      <c r="R1857">
        <f>VLOOKUP(Q1857,[1]Planilha7!$A:$B,2,0)</f>
        <v>119</v>
      </c>
      <c r="S1857" s="3">
        <v>32092</v>
      </c>
      <c r="T1857" t="s">
        <v>33</v>
      </c>
      <c r="U1857">
        <f>VLOOKUP(Q1857,Sheet2!$A:$B,2,0)</f>
        <v>1</v>
      </c>
      <c r="V1857" s="4">
        <v>43927</v>
      </c>
      <c r="W1857" s="4" t="s">
        <v>34</v>
      </c>
      <c r="X1857" s="4" t="s">
        <v>34</v>
      </c>
      <c r="Y1857" t="s">
        <v>34</v>
      </c>
      <c r="Z1857" t="s">
        <v>34</v>
      </c>
    </row>
    <row r="1858" spans="1:26" x14ac:dyDescent="0.25">
      <c r="A1858">
        <v>1857</v>
      </c>
      <c r="B1858">
        <v>1</v>
      </c>
      <c r="C1858" t="str">
        <f>VLOOKUP(B1858,Sheet4!$A:$B,2,0)</f>
        <v>Verra</v>
      </c>
      <c r="D1858" t="s">
        <v>4846</v>
      </c>
      <c r="E1858" t="s">
        <v>4847</v>
      </c>
      <c r="F1858" t="s">
        <v>4848</v>
      </c>
      <c r="G1858">
        <f>VLOOKUP(F1858,[1]Planilha2!$A:$B,2,0)</f>
        <v>804</v>
      </c>
      <c r="H1858" t="s">
        <v>71</v>
      </c>
      <c r="I1858">
        <f>VLOOKUP(H1858,[1]Planilha5!$A:$B,2,0)</f>
        <v>5</v>
      </c>
      <c r="J1858" t="str">
        <f>VLOOKUP(H1858,[1]Planilha3!$A:$B,2,0)</f>
        <v>Energy</v>
      </c>
      <c r="K1858">
        <f>VLOOKUP(J1858,[1]Planilha3!$B:$C,2,0)</f>
        <v>2</v>
      </c>
      <c r="L1858" t="s">
        <v>34</v>
      </c>
      <c r="M1858">
        <f>VLOOKUP(L1858,[1]Planilha4!$A:$B,2,0)</f>
        <v>1</v>
      </c>
      <c r="N1858" t="s">
        <v>117</v>
      </c>
      <c r="O1858">
        <f>VLOOKUP(N1858,[1]Planilha6!$A:$B,2,0)</f>
        <v>13</v>
      </c>
      <c r="P1858" t="s">
        <v>876</v>
      </c>
      <c r="Q1858" t="s">
        <v>32</v>
      </c>
      <c r="R1858">
        <f>VLOOKUP(Q1858,[1]Planilha7!$A:$B,2,0)</f>
        <v>27</v>
      </c>
      <c r="S1858" s="3">
        <v>141932</v>
      </c>
      <c r="T1858" t="s">
        <v>33</v>
      </c>
      <c r="U1858">
        <f>VLOOKUP(Q1858,Sheet2!$A:$B,2,0)</f>
        <v>1</v>
      </c>
      <c r="V1858" s="4">
        <v>43927</v>
      </c>
      <c r="W1858" s="4" t="s">
        <v>34</v>
      </c>
      <c r="X1858" s="4" t="s">
        <v>34</v>
      </c>
      <c r="Y1858" t="s">
        <v>34</v>
      </c>
      <c r="Z1858" t="s">
        <v>34</v>
      </c>
    </row>
    <row r="1859" spans="1:26" x14ac:dyDescent="0.25">
      <c r="A1859">
        <v>1858</v>
      </c>
      <c r="B1859">
        <v>1</v>
      </c>
      <c r="C1859" t="str">
        <f>VLOOKUP(B1859,Sheet4!$A:$B,2,0)</f>
        <v>Verra</v>
      </c>
      <c r="D1859" t="s">
        <v>4849</v>
      </c>
      <c r="E1859" t="s">
        <v>4850</v>
      </c>
      <c r="F1859" t="s">
        <v>4851</v>
      </c>
      <c r="G1859">
        <f>VLOOKUP(F1859,[1]Planilha2!$A:$B,2,0)</f>
        <v>805</v>
      </c>
      <c r="H1859" t="s">
        <v>219</v>
      </c>
      <c r="I1859">
        <f>VLOOKUP(H1859,[1]Planilha5!$A:$B,2,0)</f>
        <v>10</v>
      </c>
      <c r="J1859" t="str">
        <f>VLOOKUP(H1859,[1]Planilha3!$A:$B,2,0)</f>
        <v>Industry</v>
      </c>
      <c r="K1859">
        <f>VLOOKUP(J1859,[1]Planilha3!$B:$C,2,0)</f>
        <v>4</v>
      </c>
      <c r="L1859" t="s">
        <v>34</v>
      </c>
      <c r="M1859">
        <f>VLOOKUP(L1859,[1]Planilha4!$A:$B,2,0)</f>
        <v>1</v>
      </c>
      <c r="N1859" t="s">
        <v>220</v>
      </c>
      <c r="O1859">
        <f>VLOOKUP(N1859,[1]Planilha6!$A:$B,2,0)</f>
        <v>20</v>
      </c>
      <c r="P1859" t="s">
        <v>876</v>
      </c>
      <c r="Q1859" t="s">
        <v>296</v>
      </c>
      <c r="R1859">
        <f>VLOOKUP(Q1859,[1]Planilha7!$A:$B,2,0)</f>
        <v>23</v>
      </c>
      <c r="S1859" s="3">
        <v>1065146</v>
      </c>
      <c r="T1859" t="s">
        <v>297</v>
      </c>
      <c r="U1859">
        <f>VLOOKUP(Q1859,Sheet2!$A:$B,2,0)</f>
        <v>7</v>
      </c>
      <c r="V1859" s="4">
        <v>40338</v>
      </c>
      <c r="W1859" s="4" t="s">
        <v>34</v>
      </c>
      <c r="X1859" s="4" t="s">
        <v>34</v>
      </c>
      <c r="Y1859" t="s">
        <v>34</v>
      </c>
      <c r="Z1859" t="s">
        <v>34</v>
      </c>
    </row>
    <row r="1860" spans="1:26" x14ac:dyDescent="0.25">
      <c r="A1860">
        <v>1859</v>
      </c>
      <c r="B1860">
        <v>1</v>
      </c>
      <c r="C1860" t="str">
        <f>VLOOKUP(B1860,Sheet4!$A:$B,2,0)</f>
        <v>Verra</v>
      </c>
      <c r="D1860" t="s">
        <v>4852</v>
      </c>
      <c r="E1860" t="s">
        <v>4853</v>
      </c>
      <c r="F1860" t="s">
        <v>4854</v>
      </c>
      <c r="G1860">
        <f>VLOOKUP(F1860,[1]Planilha2!$A:$B,2,0)</f>
        <v>806</v>
      </c>
      <c r="H1860" t="s">
        <v>71</v>
      </c>
      <c r="I1860">
        <f>VLOOKUP(H1860,[1]Planilha5!$A:$B,2,0)</f>
        <v>5</v>
      </c>
      <c r="J1860" t="str">
        <f>VLOOKUP(H1860,[1]Planilha3!$A:$B,2,0)</f>
        <v>Energy</v>
      </c>
      <c r="K1860">
        <f>VLOOKUP(J1860,[1]Planilha3!$B:$C,2,0)</f>
        <v>2</v>
      </c>
      <c r="L1860" t="s">
        <v>34</v>
      </c>
      <c r="M1860">
        <f>VLOOKUP(L1860,[1]Planilha4!$A:$B,2,0)</f>
        <v>1</v>
      </c>
      <c r="N1860" t="s">
        <v>390</v>
      </c>
      <c r="O1860">
        <f>VLOOKUP(N1860,[1]Planilha6!$A:$B,2,0)</f>
        <v>34</v>
      </c>
      <c r="P1860" t="s">
        <v>876</v>
      </c>
      <c r="Q1860" t="s">
        <v>47</v>
      </c>
      <c r="R1860">
        <f>VLOOKUP(Q1860,[1]Planilha7!$A:$B,2,0)</f>
        <v>55</v>
      </c>
      <c r="S1860" s="3">
        <v>24742</v>
      </c>
      <c r="T1860" t="s">
        <v>33</v>
      </c>
      <c r="U1860">
        <f>VLOOKUP(Q1860,Sheet2!$A:$B,2,0)</f>
        <v>1</v>
      </c>
      <c r="V1860" s="4">
        <v>43927</v>
      </c>
      <c r="W1860" s="4" t="s">
        <v>34</v>
      </c>
      <c r="X1860" s="4" t="s">
        <v>34</v>
      </c>
      <c r="Y1860" t="s">
        <v>34</v>
      </c>
      <c r="Z1860" t="s">
        <v>34</v>
      </c>
    </row>
    <row r="1861" spans="1:26" x14ac:dyDescent="0.25">
      <c r="A1861">
        <v>1860</v>
      </c>
      <c r="B1861">
        <v>1</v>
      </c>
      <c r="C1861" t="str">
        <f>VLOOKUP(B1861,Sheet4!$A:$B,2,0)</f>
        <v>Verra</v>
      </c>
      <c r="D1861" t="s">
        <v>4855</v>
      </c>
      <c r="E1861" t="s">
        <v>4856</v>
      </c>
      <c r="F1861" t="s">
        <v>4857</v>
      </c>
      <c r="G1861">
        <f>VLOOKUP(F1861,[1]Planilha2!$A:$B,2,0)</f>
        <v>807</v>
      </c>
      <c r="H1861" t="s">
        <v>57</v>
      </c>
      <c r="I1861">
        <f>VLOOKUP(H1861,[1]Planilha5!$A:$B,2,0)</f>
        <v>3</v>
      </c>
      <c r="J1861" t="str">
        <f>VLOOKUP(H1861,[1]Planilha3!$A:$B,2,0)</f>
        <v>Waste handling</v>
      </c>
      <c r="K1861">
        <f>VLOOKUP(J1861,[1]Planilha3!$B:$C,2,0)</f>
        <v>3</v>
      </c>
      <c r="L1861" t="s">
        <v>34</v>
      </c>
      <c r="M1861">
        <f>VLOOKUP(L1861,[1]Planilha4!$A:$B,2,0)</f>
        <v>1</v>
      </c>
      <c r="N1861" t="s">
        <v>223</v>
      </c>
      <c r="O1861">
        <f>VLOOKUP(N1861,[1]Planilha6!$A:$B,2,0)</f>
        <v>21</v>
      </c>
      <c r="P1861" t="s">
        <v>876</v>
      </c>
      <c r="Q1861" t="s">
        <v>330</v>
      </c>
      <c r="R1861">
        <f>VLOOKUP(Q1861,[1]Planilha7!$A:$B,2,0)</f>
        <v>128</v>
      </c>
      <c r="S1861" s="3">
        <v>329299</v>
      </c>
      <c r="T1861" t="s">
        <v>297</v>
      </c>
      <c r="U1861">
        <f>VLOOKUP(Q1861,Sheet2!$A:$B,2,0)</f>
        <v>7</v>
      </c>
      <c r="V1861" s="4">
        <v>43927</v>
      </c>
      <c r="W1861" s="4" t="s">
        <v>34</v>
      </c>
      <c r="X1861" s="4" t="s">
        <v>34</v>
      </c>
      <c r="Y1861" t="s">
        <v>34</v>
      </c>
      <c r="Z1861" t="s">
        <v>34</v>
      </c>
    </row>
    <row r="1862" spans="1:26" x14ac:dyDescent="0.25">
      <c r="A1862">
        <v>1861</v>
      </c>
      <c r="B1862">
        <v>1</v>
      </c>
      <c r="C1862" t="str">
        <f>VLOOKUP(B1862,Sheet4!$A:$B,2,0)</f>
        <v>Verra</v>
      </c>
      <c r="D1862" t="s">
        <v>4858</v>
      </c>
      <c r="E1862" t="s">
        <v>4859</v>
      </c>
      <c r="F1862" t="s">
        <v>4860</v>
      </c>
      <c r="G1862">
        <f>VLOOKUP(F1862,[1]Planilha2!$A:$B,2,0)</f>
        <v>808</v>
      </c>
      <c r="H1862" t="s">
        <v>200</v>
      </c>
      <c r="I1862">
        <f>VLOOKUP(H1862,[1]Planilha5!$A:$B,2,0)</f>
        <v>9</v>
      </c>
      <c r="J1862" t="str">
        <f>VLOOKUP(H1862,[1]Planilha3!$A:$B,2,0)</f>
        <v>Energy</v>
      </c>
      <c r="K1862">
        <f>VLOOKUP(J1862,[1]Planilha3!$B:$C,2,0)</f>
        <v>2</v>
      </c>
      <c r="L1862" t="s">
        <v>34</v>
      </c>
      <c r="M1862">
        <f>VLOOKUP(L1862,[1]Planilha4!$A:$B,2,0)</f>
        <v>1</v>
      </c>
      <c r="N1862" t="s">
        <v>1045</v>
      </c>
      <c r="O1862">
        <f>VLOOKUP(N1862,[1]Planilha6!$A:$B,2,0)</f>
        <v>60</v>
      </c>
      <c r="P1862" t="s">
        <v>876</v>
      </c>
      <c r="Q1862" t="s">
        <v>273</v>
      </c>
      <c r="R1862">
        <f>VLOOKUP(Q1862,[1]Planilha7!$A:$B,2,0)</f>
        <v>119</v>
      </c>
      <c r="S1862" s="3">
        <v>15322</v>
      </c>
      <c r="T1862" t="s">
        <v>33</v>
      </c>
      <c r="U1862">
        <f>VLOOKUP(Q1862,Sheet2!$A:$B,2,0)</f>
        <v>1</v>
      </c>
      <c r="V1862" s="4">
        <v>43927</v>
      </c>
      <c r="W1862" s="4" t="s">
        <v>34</v>
      </c>
      <c r="X1862" s="4" t="s">
        <v>34</v>
      </c>
      <c r="Y1862" t="s">
        <v>34</v>
      </c>
      <c r="Z1862" t="s">
        <v>34</v>
      </c>
    </row>
    <row r="1863" spans="1:26" x14ac:dyDescent="0.25">
      <c r="A1863">
        <v>1862</v>
      </c>
      <c r="B1863">
        <v>1</v>
      </c>
      <c r="C1863" t="str">
        <f>VLOOKUP(B1863,Sheet4!$A:$B,2,0)</f>
        <v>Verra</v>
      </c>
      <c r="D1863" t="s">
        <v>4861</v>
      </c>
      <c r="E1863" t="s">
        <v>4862</v>
      </c>
      <c r="F1863" t="s">
        <v>4863</v>
      </c>
      <c r="G1863">
        <f>VLOOKUP(F1863,[1]Planilha2!$A:$B,2,0)</f>
        <v>809</v>
      </c>
      <c r="H1863" t="s">
        <v>71</v>
      </c>
      <c r="I1863">
        <f>VLOOKUP(H1863,[1]Planilha5!$A:$B,2,0)</f>
        <v>5</v>
      </c>
      <c r="J1863" t="str">
        <f>VLOOKUP(H1863,[1]Planilha3!$A:$B,2,0)</f>
        <v>Energy</v>
      </c>
      <c r="K1863">
        <f>VLOOKUP(J1863,[1]Planilha3!$B:$C,2,0)</f>
        <v>2</v>
      </c>
      <c r="L1863" t="s">
        <v>34</v>
      </c>
      <c r="M1863">
        <f>VLOOKUP(L1863,[1]Planilha4!$A:$B,2,0)</f>
        <v>1</v>
      </c>
      <c r="N1863" t="s">
        <v>117</v>
      </c>
      <c r="O1863">
        <f>VLOOKUP(N1863,[1]Planilha6!$A:$B,2,0)</f>
        <v>13</v>
      </c>
      <c r="P1863" t="s">
        <v>876</v>
      </c>
      <c r="Q1863" t="s">
        <v>126</v>
      </c>
      <c r="R1863">
        <f>VLOOKUP(Q1863,[1]Planilha7!$A:$B,2,0)</f>
        <v>17</v>
      </c>
      <c r="S1863" s="3">
        <v>50293</v>
      </c>
      <c r="T1863" t="s">
        <v>127</v>
      </c>
      <c r="U1863">
        <f>VLOOKUP(Q1863,Sheet2!$A:$B,2,0)</f>
        <v>6</v>
      </c>
      <c r="V1863" s="4">
        <v>43927</v>
      </c>
      <c r="W1863" s="4" t="s">
        <v>34</v>
      </c>
      <c r="X1863" s="4" t="s">
        <v>34</v>
      </c>
      <c r="Y1863" t="s">
        <v>34</v>
      </c>
      <c r="Z1863" t="s">
        <v>34</v>
      </c>
    </row>
    <row r="1864" spans="1:26" x14ac:dyDescent="0.25">
      <c r="A1864">
        <v>1863</v>
      </c>
      <c r="B1864">
        <v>1</v>
      </c>
      <c r="C1864" t="str">
        <f>VLOOKUP(B1864,Sheet4!$A:$B,2,0)</f>
        <v>Verra</v>
      </c>
      <c r="D1864" t="s">
        <v>4864</v>
      </c>
      <c r="E1864" t="s">
        <v>4865</v>
      </c>
      <c r="F1864" t="s">
        <v>4845</v>
      </c>
      <c r="G1864">
        <f>VLOOKUP(F1864,[1]Planilha2!$A:$B,2,0)</f>
        <v>803</v>
      </c>
      <c r="H1864" t="s">
        <v>57</v>
      </c>
      <c r="I1864">
        <f>VLOOKUP(H1864,[1]Planilha5!$A:$B,2,0)</f>
        <v>3</v>
      </c>
      <c r="J1864" t="str">
        <f>VLOOKUP(H1864,[1]Planilha3!$A:$B,2,0)</f>
        <v>Waste handling</v>
      </c>
      <c r="K1864">
        <f>VLOOKUP(J1864,[1]Planilha3!$B:$C,2,0)</f>
        <v>3</v>
      </c>
      <c r="L1864" t="s">
        <v>34</v>
      </c>
      <c r="M1864">
        <f>VLOOKUP(L1864,[1]Planilha4!$A:$B,2,0)</f>
        <v>1</v>
      </c>
      <c r="N1864" t="s">
        <v>91</v>
      </c>
      <c r="O1864">
        <f>VLOOKUP(N1864,[1]Planilha6!$A:$B,2,0)</f>
        <v>10</v>
      </c>
      <c r="P1864" t="s">
        <v>876</v>
      </c>
      <c r="Q1864" t="s">
        <v>273</v>
      </c>
      <c r="R1864">
        <f>VLOOKUP(Q1864,[1]Planilha7!$A:$B,2,0)</f>
        <v>119</v>
      </c>
      <c r="S1864" s="3">
        <v>59694</v>
      </c>
      <c r="T1864" t="s">
        <v>33</v>
      </c>
      <c r="U1864">
        <f>VLOOKUP(Q1864,Sheet2!$A:$B,2,0)</f>
        <v>1</v>
      </c>
      <c r="V1864" s="4">
        <v>43927</v>
      </c>
      <c r="W1864" s="4" t="s">
        <v>34</v>
      </c>
      <c r="X1864" s="4" t="s">
        <v>34</v>
      </c>
      <c r="Y1864" t="s">
        <v>34</v>
      </c>
      <c r="Z1864" t="s">
        <v>34</v>
      </c>
    </row>
    <row r="1865" spans="1:26" x14ac:dyDescent="0.25">
      <c r="A1865">
        <v>1864</v>
      </c>
      <c r="B1865">
        <v>1</v>
      </c>
      <c r="C1865" t="str">
        <f>VLOOKUP(B1865,Sheet4!$A:$B,2,0)</f>
        <v>Verra</v>
      </c>
      <c r="D1865" t="s">
        <v>4866</v>
      </c>
      <c r="E1865" t="s">
        <v>4867</v>
      </c>
      <c r="F1865" t="s">
        <v>4868</v>
      </c>
      <c r="G1865">
        <f>VLOOKUP(F1865,[1]Planilha2!$A:$B,2,0)</f>
        <v>810</v>
      </c>
      <c r="H1865" t="s">
        <v>71</v>
      </c>
      <c r="I1865">
        <f>VLOOKUP(H1865,[1]Planilha5!$A:$B,2,0)</f>
        <v>5</v>
      </c>
      <c r="J1865" t="str">
        <f>VLOOKUP(H1865,[1]Planilha3!$A:$B,2,0)</f>
        <v>Energy</v>
      </c>
      <c r="K1865">
        <f>VLOOKUP(J1865,[1]Planilha3!$B:$C,2,0)</f>
        <v>2</v>
      </c>
      <c r="L1865" t="s">
        <v>34</v>
      </c>
      <c r="M1865">
        <f>VLOOKUP(L1865,[1]Planilha4!$A:$B,2,0)</f>
        <v>1</v>
      </c>
      <c r="N1865" t="s">
        <v>117</v>
      </c>
      <c r="O1865">
        <f>VLOOKUP(N1865,[1]Planilha6!$A:$B,2,0)</f>
        <v>13</v>
      </c>
      <c r="P1865" t="s">
        <v>876</v>
      </c>
      <c r="Q1865" t="s">
        <v>32</v>
      </c>
      <c r="R1865">
        <f>VLOOKUP(Q1865,[1]Planilha7!$A:$B,2,0)</f>
        <v>27</v>
      </c>
      <c r="S1865" s="3">
        <v>764452</v>
      </c>
      <c r="T1865" t="s">
        <v>33</v>
      </c>
      <c r="U1865">
        <f>VLOOKUP(Q1865,Sheet2!$A:$B,2,0)</f>
        <v>1</v>
      </c>
      <c r="V1865" s="4">
        <v>43927</v>
      </c>
      <c r="W1865" s="4" t="s">
        <v>34</v>
      </c>
      <c r="X1865" s="4" t="s">
        <v>34</v>
      </c>
      <c r="Y1865" t="s">
        <v>34</v>
      </c>
      <c r="Z1865" t="s">
        <v>34</v>
      </c>
    </row>
    <row r="1866" spans="1:26" x14ac:dyDescent="0.25">
      <c r="A1866">
        <v>1865</v>
      </c>
      <c r="B1866">
        <v>1</v>
      </c>
      <c r="C1866" t="str">
        <f>VLOOKUP(B1866,Sheet4!$A:$B,2,0)</f>
        <v>Verra</v>
      </c>
      <c r="D1866" t="s">
        <v>4869</v>
      </c>
      <c r="E1866" t="s">
        <v>4870</v>
      </c>
      <c r="F1866" t="s">
        <v>4362</v>
      </c>
      <c r="G1866">
        <f>VLOOKUP(F1866,[1]Planilha2!$A:$B,2,0)</f>
        <v>661</v>
      </c>
      <c r="H1866" t="s">
        <v>71</v>
      </c>
      <c r="I1866">
        <f>VLOOKUP(H1866,[1]Planilha5!$A:$B,2,0)</f>
        <v>5</v>
      </c>
      <c r="J1866" t="str">
        <f>VLOOKUP(H1866,[1]Planilha3!$A:$B,2,0)</f>
        <v>Energy</v>
      </c>
      <c r="K1866">
        <f>VLOOKUP(J1866,[1]Planilha3!$B:$C,2,0)</f>
        <v>2</v>
      </c>
      <c r="L1866" t="s">
        <v>34</v>
      </c>
      <c r="M1866">
        <f>VLOOKUP(L1866,[1]Planilha4!$A:$B,2,0)</f>
        <v>1</v>
      </c>
      <c r="N1866" t="s">
        <v>390</v>
      </c>
      <c r="O1866">
        <f>VLOOKUP(N1866,[1]Planilha6!$A:$B,2,0)</f>
        <v>34</v>
      </c>
      <c r="P1866" t="s">
        <v>876</v>
      </c>
      <c r="Q1866" t="s">
        <v>47</v>
      </c>
      <c r="R1866">
        <f>VLOOKUP(Q1866,[1]Planilha7!$A:$B,2,0)</f>
        <v>55</v>
      </c>
      <c r="S1866" s="3">
        <v>20259</v>
      </c>
      <c r="T1866" t="s">
        <v>33</v>
      </c>
      <c r="U1866">
        <f>VLOOKUP(Q1866,Sheet2!$A:$B,2,0)</f>
        <v>1</v>
      </c>
      <c r="V1866" s="4">
        <v>40346</v>
      </c>
      <c r="W1866" s="4" t="s">
        <v>34</v>
      </c>
      <c r="X1866" s="4" t="s">
        <v>34</v>
      </c>
      <c r="Y1866" t="s">
        <v>34</v>
      </c>
      <c r="Z1866" t="s">
        <v>34</v>
      </c>
    </row>
    <row r="1867" spans="1:26" x14ac:dyDescent="0.25">
      <c r="A1867">
        <v>1866</v>
      </c>
      <c r="B1867">
        <v>1</v>
      </c>
      <c r="C1867" t="str">
        <f>VLOOKUP(B1867,Sheet4!$A:$B,2,0)</f>
        <v>Verra</v>
      </c>
      <c r="D1867" t="s">
        <v>4871</v>
      </c>
      <c r="E1867" t="s">
        <v>4872</v>
      </c>
      <c r="F1867" t="s">
        <v>4873</v>
      </c>
      <c r="G1867">
        <f>VLOOKUP(F1867,[1]Planilha2!$A:$B,2,0)</f>
        <v>811</v>
      </c>
      <c r="H1867" t="s">
        <v>219</v>
      </c>
      <c r="I1867">
        <f>VLOOKUP(H1867,[1]Planilha5!$A:$B,2,0)</f>
        <v>10</v>
      </c>
      <c r="J1867" t="str">
        <f>VLOOKUP(H1867,[1]Planilha3!$A:$B,2,0)</f>
        <v>Industry</v>
      </c>
      <c r="K1867">
        <f>VLOOKUP(J1867,[1]Planilha3!$B:$C,2,0)</f>
        <v>4</v>
      </c>
      <c r="L1867" t="s">
        <v>34</v>
      </c>
      <c r="M1867">
        <f>VLOOKUP(L1867,[1]Planilha4!$A:$B,2,0)</f>
        <v>1</v>
      </c>
      <c r="N1867" t="s">
        <v>220</v>
      </c>
      <c r="O1867">
        <f>VLOOKUP(N1867,[1]Planilha6!$A:$B,2,0)</f>
        <v>20</v>
      </c>
      <c r="P1867" t="s">
        <v>876</v>
      </c>
      <c r="Q1867" t="s">
        <v>47</v>
      </c>
      <c r="R1867">
        <f>VLOOKUP(Q1867,[1]Planilha7!$A:$B,2,0)</f>
        <v>55</v>
      </c>
      <c r="S1867" s="3">
        <v>41160</v>
      </c>
      <c r="T1867" t="s">
        <v>33</v>
      </c>
      <c r="U1867">
        <f>VLOOKUP(Q1867,Sheet2!$A:$B,2,0)</f>
        <v>1</v>
      </c>
      <c r="V1867" s="4">
        <v>40379</v>
      </c>
      <c r="W1867" s="4" t="s">
        <v>34</v>
      </c>
      <c r="X1867" s="4" t="s">
        <v>34</v>
      </c>
      <c r="Y1867" t="s">
        <v>34</v>
      </c>
      <c r="Z1867" t="s">
        <v>34</v>
      </c>
    </row>
    <row r="1868" spans="1:26" x14ac:dyDescent="0.25">
      <c r="A1868">
        <v>1867</v>
      </c>
      <c r="B1868">
        <v>1</v>
      </c>
      <c r="C1868" t="str">
        <f>VLOOKUP(B1868,Sheet4!$A:$B,2,0)</f>
        <v>Verra</v>
      </c>
      <c r="D1868" t="s">
        <v>4874</v>
      </c>
      <c r="E1868" t="s">
        <v>4875</v>
      </c>
      <c r="F1868" t="s">
        <v>4876</v>
      </c>
      <c r="G1868">
        <f>VLOOKUP(F1868,[1]Planilha2!$A:$B,2,0)</f>
        <v>812</v>
      </c>
      <c r="H1868" t="s">
        <v>71</v>
      </c>
      <c r="I1868">
        <f>VLOOKUP(H1868,[1]Planilha5!$A:$B,2,0)</f>
        <v>5</v>
      </c>
      <c r="J1868" t="str">
        <f>VLOOKUP(H1868,[1]Planilha3!$A:$B,2,0)</f>
        <v>Energy</v>
      </c>
      <c r="K1868">
        <f>VLOOKUP(J1868,[1]Planilha3!$B:$C,2,0)</f>
        <v>2</v>
      </c>
      <c r="L1868" t="s">
        <v>34</v>
      </c>
      <c r="M1868">
        <f>VLOOKUP(L1868,[1]Planilha4!$A:$B,2,0)</f>
        <v>1</v>
      </c>
      <c r="N1868" t="s">
        <v>117</v>
      </c>
      <c r="O1868">
        <f>VLOOKUP(N1868,[1]Planilha6!$A:$B,2,0)</f>
        <v>13</v>
      </c>
      <c r="P1868" t="s">
        <v>876</v>
      </c>
      <c r="Q1868" t="s">
        <v>32</v>
      </c>
      <c r="R1868">
        <f>VLOOKUP(Q1868,[1]Planilha7!$A:$B,2,0)</f>
        <v>27</v>
      </c>
      <c r="S1868" s="3">
        <v>134943</v>
      </c>
      <c r="T1868" t="s">
        <v>33</v>
      </c>
      <c r="U1868">
        <f>VLOOKUP(Q1868,Sheet2!$A:$B,2,0)</f>
        <v>1</v>
      </c>
      <c r="V1868" s="4">
        <v>43927</v>
      </c>
      <c r="W1868" s="4" t="s">
        <v>34</v>
      </c>
      <c r="X1868" s="4" t="s">
        <v>34</v>
      </c>
      <c r="Y1868" t="s">
        <v>34</v>
      </c>
      <c r="Z1868" t="s">
        <v>34</v>
      </c>
    </row>
    <row r="1869" spans="1:26" x14ac:dyDescent="0.25">
      <c r="A1869">
        <v>1868</v>
      </c>
      <c r="B1869">
        <v>1</v>
      </c>
      <c r="C1869" t="str">
        <f>VLOOKUP(B1869,Sheet4!$A:$B,2,0)</f>
        <v>Verra</v>
      </c>
      <c r="D1869" t="s">
        <v>4877</v>
      </c>
      <c r="E1869" t="s">
        <v>4878</v>
      </c>
      <c r="F1869" t="s">
        <v>4879</v>
      </c>
      <c r="G1869">
        <f>VLOOKUP(F1869,[1]Planilha2!$A:$B,2,0)</f>
        <v>813</v>
      </c>
      <c r="H1869" t="s">
        <v>71</v>
      </c>
      <c r="I1869">
        <f>VLOOKUP(H1869,[1]Planilha5!$A:$B,2,0)</f>
        <v>5</v>
      </c>
      <c r="J1869" t="str">
        <f>VLOOKUP(H1869,[1]Planilha3!$A:$B,2,0)</f>
        <v>Energy</v>
      </c>
      <c r="K1869">
        <f>VLOOKUP(J1869,[1]Planilha3!$B:$C,2,0)</f>
        <v>2</v>
      </c>
      <c r="L1869" t="s">
        <v>34</v>
      </c>
      <c r="M1869">
        <f>VLOOKUP(L1869,[1]Planilha4!$A:$B,2,0)</f>
        <v>1</v>
      </c>
      <c r="N1869" t="s">
        <v>117</v>
      </c>
      <c r="O1869">
        <f>VLOOKUP(N1869,[1]Planilha6!$A:$B,2,0)</f>
        <v>13</v>
      </c>
      <c r="P1869" t="s">
        <v>876</v>
      </c>
      <c r="Q1869" t="s">
        <v>32</v>
      </c>
      <c r="R1869">
        <f>VLOOKUP(Q1869,[1]Planilha7!$A:$B,2,0)</f>
        <v>27</v>
      </c>
      <c r="S1869" s="3">
        <v>52220</v>
      </c>
      <c r="T1869" t="s">
        <v>33</v>
      </c>
      <c r="U1869">
        <f>VLOOKUP(Q1869,Sheet2!$A:$B,2,0)</f>
        <v>1</v>
      </c>
      <c r="V1869" s="4">
        <v>43927</v>
      </c>
      <c r="W1869" s="4" t="s">
        <v>34</v>
      </c>
      <c r="X1869" s="4" t="s">
        <v>34</v>
      </c>
      <c r="Y1869" t="s">
        <v>34</v>
      </c>
      <c r="Z1869" t="s">
        <v>34</v>
      </c>
    </row>
    <row r="1870" spans="1:26" x14ac:dyDescent="0.25">
      <c r="A1870">
        <v>1869</v>
      </c>
      <c r="B1870">
        <v>1</v>
      </c>
      <c r="C1870" t="str">
        <f>VLOOKUP(B1870,Sheet4!$A:$B,2,0)</f>
        <v>Verra</v>
      </c>
      <c r="D1870" t="s">
        <v>4880</v>
      </c>
      <c r="E1870" t="s">
        <v>4881</v>
      </c>
      <c r="F1870" t="s">
        <v>4882</v>
      </c>
      <c r="G1870">
        <f>VLOOKUP(F1870,[1]Planilha2!$A:$B,2,0)</f>
        <v>814</v>
      </c>
      <c r="H1870" t="s">
        <v>71</v>
      </c>
      <c r="I1870">
        <f>VLOOKUP(H1870,[1]Planilha5!$A:$B,2,0)</f>
        <v>5</v>
      </c>
      <c r="J1870" t="str">
        <f>VLOOKUP(H1870,[1]Planilha3!$A:$B,2,0)</f>
        <v>Energy</v>
      </c>
      <c r="K1870">
        <f>VLOOKUP(J1870,[1]Planilha3!$B:$C,2,0)</f>
        <v>2</v>
      </c>
      <c r="L1870" t="s">
        <v>34</v>
      </c>
      <c r="M1870">
        <f>VLOOKUP(L1870,[1]Planilha4!$A:$B,2,0)</f>
        <v>1</v>
      </c>
      <c r="N1870" t="s">
        <v>117</v>
      </c>
      <c r="O1870">
        <f>VLOOKUP(N1870,[1]Planilha6!$A:$B,2,0)</f>
        <v>13</v>
      </c>
      <c r="P1870" t="s">
        <v>876</v>
      </c>
      <c r="Q1870" t="s">
        <v>32</v>
      </c>
      <c r="R1870">
        <f>VLOOKUP(Q1870,[1]Planilha7!$A:$B,2,0)</f>
        <v>27</v>
      </c>
      <c r="S1870" s="3">
        <v>115079</v>
      </c>
      <c r="T1870" t="s">
        <v>33</v>
      </c>
      <c r="U1870">
        <f>VLOOKUP(Q1870,Sheet2!$A:$B,2,0)</f>
        <v>1</v>
      </c>
      <c r="V1870" s="4">
        <v>43927</v>
      </c>
      <c r="W1870" s="4" t="s">
        <v>34</v>
      </c>
      <c r="X1870" s="4" t="s">
        <v>34</v>
      </c>
      <c r="Y1870" t="s">
        <v>34</v>
      </c>
      <c r="Z1870" t="s">
        <v>34</v>
      </c>
    </row>
    <row r="1871" spans="1:26" x14ac:dyDescent="0.25">
      <c r="A1871">
        <v>1870</v>
      </c>
      <c r="B1871">
        <v>1</v>
      </c>
      <c r="C1871" t="str">
        <f>VLOOKUP(B1871,Sheet4!$A:$B,2,0)</f>
        <v>Verra</v>
      </c>
      <c r="D1871" t="s">
        <v>4883</v>
      </c>
      <c r="E1871" t="s">
        <v>4884</v>
      </c>
      <c r="F1871" t="s">
        <v>4885</v>
      </c>
      <c r="G1871">
        <f>VLOOKUP(F1871,[1]Planilha2!$A:$B,2,0)</f>
        <v>815</v>
      </c>
      <c r="H1871" t="s">
        <v>71</v>
      </c>
      <c r="I1871">
        <f>VLOOKUP(H1871,[1]Planilha5!$A:$B,2,0)</f>
        <v>5</v>
      </c>
      <c r="J1871" t="str">
        <f>VLOOKUP(H1871,[1]Planilha3!$A:$B,2,0)</f>
        <v>Energy</v>
      </c>
      <c r="K1871">
        <f>VLOOKUP(J1871,[1]Planilha3!$B:$C,2,0)</f>
        <v>2</v>
      </c>
      <c r="L1871" t="s">
        <v>34</v>
      </c>
      <c r="M1871">
        <f>VLOOKUP(L1871,[1]Planilha4!$A:$B,2,0)</f>
        <v>1</v>
      </c>
      <c r="N1871" t="s">
        <v>117</v>
      </c>
      <c r="O1871">
        <f>VLOOKUP(N1871,[1]Planilha6!$A:$B,2,0)</f>
        <v>13</v>
      </c>
      <c r="P1871" t="s">
        <v>876</v>
      </c>
      <c r="Q1871" t="s">
        <v>32</v>
      </c>
      <c r="R1871">
        <f>VLOOKUP(Q1871,[1]Planilha7!$A:$B,2,0)</f>
        <v>27</v>
      </c>
      <c r="S1871" s="3">
        <v>128442</v>
      </c>
      <c r="T1871" t="s">
        <v>33</v>
      </c>
      <c r="U1871">
        <f>VLOOKUP(Q1871,Sheet2!$A:$B,2,0)</f>
        <v>1</v>
      </c>
      <c r="V1871" s="4">
        <v>43927</v>
      </c>
      <c r="W1871" s="4" t="s">
        <v>34</v>
      </c>
      <c r="X1871" s="4" t="s">
        <v>34</v>
      </c>
      <c r="Y1871" t="s">
        <v>34</v>
      </c>
      <c r="Z1871" t="s">
        <v>34</v>
      </c>
    </row>
    <row r="1872" spans="1:26" x14ac:dyDescent="0.25">
      <c r="A1872">
        <v>1871</v>
      </c>
      <c r="B1872">
        <v>1</v>
      </c>
      <c r="C1872" t="str">
        <f>VLOOKUP(B1872,Sheet4!$A:$B,2,0)</f>
        <v>Verra</v>
      </c>
      <c r="D1872" t="s">
        <v>4886</v>
      </c>
      <c r="E1872" t="s">
        <v>4887</v>
      </c>
      <c r="F1872" t="s">
        <v>4888</v>
      </c>
      <c r="G1872">
        <f>VLOOKUP(F1872,[1]Planilha2!$A:$B,2,0)</f>
        <v>816</v>
      </c>
      <c r="H1872" t="s">
        <v>71</v>
      </c>
      <c r="I1872">
        <f>VLOOKUP(H1872,[1]Planilha5!$A:$B,2,0)</f>
        <v>5</v>
      </c>
      <c r="J1872" t="str">
        <f>VLOOKUP(H1872,[1]Planilha3!$A:$B,2,0)</f>
        <v>Energy</v>
      </c>
      <c r="K1872">
        <f>VLOOKUP(J1872,[1]Planilha3!$B:$C,2,0)</f>
        <v>2</v>
      </c>
      <c r="L1872" t="s">
        <v>34</v>
      </c>
      <c r="M1872">
        <f>VLOOKUP(L1872,[1]Planilha4!$A:$B,2,0)</f>
        <v>1</v>
      </c>
      <c r="N1872" t="s">
        <v>117</v>
      </c>
      <c r="O1872">
        <f>VLOOKUP(N1872,[1]Planilha6!$A:$B,2,0)</f>
        <v>13</v>
      </c>
      <c r="P1872" t="s">
        <v>876</v>
      </c>
      <c r="Q1872" t="s">
        <v>32</v>
      </c>
      <c r="R1872">
        <f>VLOOKUP(Q1872,[1]Planilha7!$A:$B,2,0)</f>
        <v>27</v>
      </c>
      <c r="S1872" s="3">
        <v>108689</v>
      </c>
      <c r="T1872" t="s">
        <v>33</v>
      </c>
      <c r="U1872">
        <f>VLOOKUP(Q1872,Sheet2!$A:$B,2,0)</f>
        <v>1</v>
      </c>
      <c r="V1872" s="4">
        <v>40350</v>
      </c>
      <c r="W1872" s="4">
        <v>43132</v>
      </c>
      <c r="X1872" s="4">
        <v>46783</v>
      </c>
      <c r="Y1872" t="s">
        <v>34</v>
      </c>
      <c r="Z1872" t="s">
        <v>34</v>
      </c>
    </row>
    <row r="1873" spans="1:26" x14ac:dyDescent="0.25">
      <c r="A1873">
        <v>1872</v>
      </c>
      <c r="B1873">
        <v>1</v>
      </c>
      <c r="C1873" t="str">
        <f>VLOOKUP(B1873,Sheet4!$A:$B,2,0)</f>
        <v>Verra</v>
      </c>
      <c r="D1873" t="s">
        <v>4889</v>
      </c>
      <c r="E1873" t="s">
        <v>4890</v>
      </c>
      <c r="F1873" t="s">
        <v>4891</v>
      </c>
      <c r="G1873">
        <f>VLOOKUP(F1873,[1]Planilha2!$A:$B,2,0)</f>
        <v>817</v>
      </c>
      <c r="H1873" t="s">
        <v>45</v>
      </c>
      <c r="I1873">
        <f>VLOOKUP(H1873,[1]Planilha5!$A:$B,2,0)</f>
        <v>2</v>
      </c>
      <c r="J1873" t="str">
        <f>VLOOKUP(H1873,[1]Planilha3!$A:$B,2,0)</f>
        <v>Energy</v>
      </c>
      <c r="K1873">
        <f>VLOOKUP(J1873,[1]Planilha3!$B:$C,2,0)</f>
        <v>2</v>
      </c>
      <c r="L1873" t="s">
        <v>34</v>
      </c>
      <c r="M1873">
        <f>VLOOKUP(L1873,[1]Planilha4!$A:$B,2,0)</f>
        <v>1</v>
      </c>
      <c r="N1873" t="s">
        <v>458</v>
      </c>
      <c r="O1873">
        <f>VLOOKUP(N1873,[1]Planilha6!$A:$B,2,0)</f>
        <v>38</v>
      </c>
      <c r="P1873" t="s">
        <v>876</v>
      </c>
      <c r="Q1873" t="s">
        <v>47</v>
      </c>
      <c r="R1873">
        <f>VLOOKUP(Q1873,[1]Planilha7!$A:$B,2,0)</f>
        <v>55</v>
      </c>
      <c r="S1873" s="3">
        <v>16272</v>
      </c>
      <c r="T1873" t="s">
        <v>33</v>
      </c>
      <c r="U1873">
        <f>VLOOKUP(Q1873,Sheet2!$A:$B,2,0)</f>
        <v>1</v>
      </c>
      <c r="V1873" s="4">
        <v>40400</v>
      </c>
      <c r="W1873" s="4">
        <v>43235</v>
      </c>
      <c r="X1873" s="4">
        <v>46887</v>
      </c>
      <c r="Y1873" t="s">
        <v>34</v>
      </c>
      <c r="Z1873" t="s">
        <v>34</v>
      </c>
    </row>
    <row r="1874" spans="1:26" x14ac:dyDescent="0.25">
      <c r="A1874">
        <v>1873</v>
      </c>
      <c r="B1874">
        <v>1</v>
      </c>
      <c r="C1874" t="str">
        <f>VLOOKUP(B1874,Sheet4!$A:$B,2,0)</f>
        <v>Verra</v>
      </c>
      <c r="D1874" t="s">
        <v>4892</v>
      </c>
      <c r="E1874" t="s">
        <v>4893</v>
      </c>
      <c r="F1874" t="s">
        <v>4894</v>
      </c>
      <c r="G1874">
        <f>VLOOKUP(F1874,[1]Planilha2!$A:$B,2,0)</f>
        <v>818</v>
      </c>
      <c r="H1874" t="s">
        <v>57</v>
      </c>
      <c r="I1874">
        <f>VLOOKUP(H1874,[1]Planilha5!$A:$B,2,0)</f>
        <v>3</v>
      </c>
      <c r="J1874" t="str">
        <f>VLOOKUP(H1874,[1]Planilha3!$A:$B,2,0)</f>
        <v>Waste handling</v>
      </c>
      <c r="K1874">
        <f>VLOOKUP(J1874,[1]Planilha3!$B:$C,2,0)</f>
        <v>3</v>
      </c>
      <c r="L1874" t="s">
        <v>34</v>
      </c>
      <c r="M1874">
        <f>VLOOKUP(L1874,[1]Planilha4!$A:$B,2,0)</f>
        <v>1</v>
      </c>
      <c r="N1874" t="s">
        <v>223</v>
      </c>
      <c r="O1874">
        <f>VLOOKUP(N1874,[1]Planilha6!$A:$B,2,0)</f>
        <v>21</v>
      </c>
      <c r="P1874" t="s">
        <v>876</v>
      </c>
      <c r="Q1874" t="s">
        <v>857</v>
      </c>
      <c r="R1874">
        <f>VLOOKUP(Q1874,[1]Planilha7!$A:$B,2,0)</f>
        <v>28</v>
      </c>
      <c r="S1874" s="3">
        <v>167321</v>
      </c>
      <c r="T1874" t="s">
        <v>127</v>
      </c>
      <c r="U1874">
        <f>VLOOKUP(Q1874,Sheet2!$A:$B,2,0)</f>
        <v>6</v>
      </c>
      <c r="V1874" s="4">
        <v>43927</v>
      </c>
      <c r="W1874" s="4">
        <v>44749</v>
      </c>
      <c r="X1874" s="4">
        <v>47305</v>
      </c>
      <c r="Y1874" t="s">
        <v>34</v>
      </c>
      <c r="Z1874" t="s">
        <v>34</v>
      </c>
    </row>
    <row r="1875" spans="1:26" x14ac:dyDescent="0.25">
      <c r="A1875">
        <v>1874</v>
      </c>
      <c r="B1875">
        <v>1</v>
      </c>
      <c r="C1875" t="str">
        <f>VLOOKUP(B1875,Sheet4!$A:$B,2,0)</f>
        <v>Verra</v>
      </c>
      <c r="D1875" t="s">
        <v>4895</v>
      </c>
      <c r="E1875" t="s">
        <v>4896</v>
      </c>
      <c r="F1875" t="s">
        <v>4897</v>
      </c>
      <c r="G1875">
        <f>VLOOKUP(F1875,[1]Planilha2!$A:$B,2,0)</f>
        <v>819</v>
      </c>
      <c r="H1875" t="s">
        <v>71</v>
      </c>
      <c r="I1875">
        <f>VLOOKUP(H1875,[1]Planilha5!$A:$B,2,0)</f>
        <v>5</v>
      </c>
      <c r="J1875" t="str">
        <f>VLOOKUP(H1875,[1]Planilha3!$A:$B,2,0)</f>
        <v>Energy</v>
      </c>
      <c r="K1875">
        <f>VLOOKUP(J1875,[1]Planilha3!$B:$C,2,0)</f>
        <v>2</v>
      </c>
      <c r="L1875" t="s">
        <v>34</v>
      </c>
      <c r="M1875">
        <f>VLOOKUP(L1875,[1]Planilha4!$A:$B,2,0)</f>
        <v>1</v>
      </c>
      <c r="N1875" t="s">
        <v>390</v>
      </c>
      <c r="O1875">
        <f>VLOOKUP(N1875,[1]Planilha6!$A:$B,2,0)</f>
        <v>34</v>
      </c>
      <c r="P1875" t="s">
        <v>876</v>
      </c>
      <c r="Q1875" t="s">
        <v>47</v>
      </c>
      <c r="R1875">
        <f>VLOOKUP(Q1875,[1]Planilha7!$A:$B,2,0)</f>
        <v>55</v>
      </c>
      <c r="S1875" s="3">
        <v>23121</v>
      </c>
      <c r="T1875" t="s">
        <v>33</v>
      </c>
      <c r="U1875">
        <f>VLOOKUP(Q1875,Sheet2!$A:$B,2,0)</f>
        <v>1</v>
      </c>
      <c r="V1875" s="4">
        <v>43927</v>
      </c>
      <c r="W1875" s="4" t="s">
        <v>34</v>
      </c>
      <c r="X1875" s="4" t="s">
        <v>34</v>
      </c>
      <c r="Y1875" t="s">
        <v>34</v>
      </c>
      <c r="Z1875" t="s">
        <v>34</v>
      </c>
    </row>
    <row r="1876" spans="1:26" x14ac:dyDescent="0.25">
      <c r="A1876">
        <v>1875</v>
      </c>
      <c r="B1876">
        <v>1</v>
      </c>
      <c r="C1876" t="str">
        <f>VLOOKUP(B1876,Sheet4!$A:$B,2,0)</f>
        <v>Verra</v>
      </c>
      <c r="D1876" t="s">
        <v>4898</v>
      </c>
      <c r="E1876" t="s">
        <v>4899</v>
      </c>
      <c r="F1876" t="s">
        <v>4900</v>
      </c>
      <c r="G1876">
        <f>VLOOKUP(F1876,[1]Planilha2!$A:$B,2,0)</f>
        <v>820</v>
      </c>
      <c r="H1876" t="s">
        <v>71</v>
      </c>
      <c r="I1876">
        <f>VLOOKUP(H1876,[1]Planilha5!$A:$B,2,0)</f>
        <v>5</v>
      </c>
      <c r="J1876" t="str">
        <f>VLOOKUP(H1876,[1]Planilha3!$A:$B,2,0)</f>
        <v>Energy</v>
      </c>
      <c r="K1876">
        <f>VLOOKUP(J1876,[1]Planilha3!$B:$C,2,0)</f>
        <v>2</v>
      </c>
      <c r="L1876" t="s">
        <v>34</v>
      </c>
      <c r="M1876">
        <f>VLOOKUP(L1876,[1]Planilha4!$A:$B,2,0)</f>
        <v>1</v>
      </c>
      <c r="N1876" t="s">
        <v>390</v>
      </c>
      <c r="O1876">
        <f>VLOOKUP(N1876,[1]Planilha6!$A:$B,2,0)</f>
        <v>34</v>
      </c>
      <c r="P1876" t="s">
        <v>876</v>
      </c>
      <c r="Q1876" t="s">
        <v>47</v>
      </c>
      <c r="R1876">
        <f>VLOOKUP(Q1876,[1]Planilha7!$A:$B,2,0)</f>
        <v>55</v>
      </c>
      <c r="S1876" s="3">
        <v>3946</v>
      </c>
      <c r="T1876" t="s">
        <v>33</v>
      </c>
      <c r="U1876">
        <f>VLOOKUP(Q1876,Sheet2!$A:$B,2,0)</f>
        <v>1</v>
      </c>
      <c r="V1876" s="4">
        <v>40408</v>
      </c>
      <c r="W1876" s="4" t="s">
        <v>34</v>
      </c>
      <c r="X1876" s="4" t="s">
        <v>34</v>
      </c>
      <c r="Y1876" t="s">
        <v>34</v>
      </c>
      <c r="Z1876" t="s">
        <v>34</v>
      </c>
    </row>
    <row r="1877" spans="1:26" x14ac:dyDescent="0.25">
      <c r="A1877">
        <v>1876</v>
      </c>
      <c r="B1877">
        <v>1</v>
      </c>
      <c r="C1877" t="str">
        <f>VLOOKUP(B1877,Sheet4!$A:$B,2,0)</f>
        <v>Verra</v>
      </c>
      <c r="D1877" t="s">
        <v>4901</v>
      </c>
      <c r="E1877" t="s">
        <v>4902</v>
      </c>
      <c r="F1877" t="s">
        <v>4903</v>
      </c>
      <c r="G1877">
        <f>VLOOKUP(F1877,[1]Planilha2!$A:$B,2,0)</f>
        <v>821</v>
      </c>
      <c r="H1877" t="s">
        <v>71</v>
      </c>
      <c r="I1877">
        <f>VLOOKUP(H1877,[1]Planilha5!$A:$B,2,0)</f>
        <v>5</v>
      </c>
      <c r="J1877" t="str">
        <f>VLOOKUP(H1877,[1]Planilha3!$A:$B,2,0)</f>
        <v>Energy</v>
      </c>
      <c r="K1877">
        <f>VLOOKUP(J1877,[1]Planilha3!$B:$C,2,0)</f>
        <v>2</v>
      </c>
      <c r="L1877" t="s">
        <v>34</v>
      </c>
      <c r="M1877">
        <f>VLOOKUP(L1877,[1]Planilha4!$A:$B,2,0)</f>
        <v>1</v>
      </c>
      <c r="N1877" t="s">
        <v>1550</v>
      </c>
      <c r="O1877">
        <f>VLOOKUP(N1877,[1]Planilha6!$A:$B,2,0)</f>
        <v>72</v>
      </c>
      <c r="P1877" t="s">
        <v>876</v>
      </c>
      <c r="Q1877" t="s">
        <v>47</v>
      </c>
      <c r="R1877">
        <f>VLOOKUP(Q1877,[1]Planilha7!$A:$B,2,0)</f>
        <v>55</v>
      </c>
      <c r="S1877" s="3">
        <v>22445</v>
      </c>
      <c r="T1877" t="s">
        <v>33</v>
      </c>
      <c r="U1877">
        <f>VLOOKUP(Q1877,Sheet2!$A:$B,2,0)</f>
        <v>1</v>
      </c>
      <c r="V1877" s="4">
        <v>43927</v>
      </c>
      <c r="W1877" s="4" t="s">
        <v>34</v>
      </c>
      <c r="X1877" s="4" t="s">
        <v>34</v>
      </c>
      <c r="Y1877" t="s">
        <v>34</v>
      </c>
      <c r="Z1877" t="s">
        <v>34</v>
      </c>
    </row>
    <row r="1878" spans="1:26" x14ac:dyDescent="0.25">
      <c r="A1878">
        <v>1877</v>
      </c>
      <c r="B1878">
        <v>1</v>
      </c>
      <c r="C1878" t="str">
        <f>VLOOKUP(B1878,Sheet4!$A:$B,2,0)</f>
        <v>Verra</v>
      </c>
      <c r="D1878" t="s">
        <v>4904</v>
      </c>
      <c r="E1878" t="s">
        <v>4905</v>
      </c>
      <c r="F1878" t="s">
        <v>4906</v>
      </c>
      <c r="G1878">
        <f>VLOOKUP(F1878,[1]Planilha2!$A:$B,2,0)</f>
        <v>822</v>
      </c>
      <c r="H1878" t="s">
        <v>71</v>
      </c>
      <c r="I1878">
        <f>VLOOKUP(H1878,[1]Planilha5!$A:$B,2,0)</f>
        <v>5</v>
      </c>
      <c r="J1878" t="str">
        <f>VLOOKUP(H1878,[1]Planilha3!$A:$B,2,0)</f>
        <v>Energy</v>
      </c>
      <c r="K1878">
        <f>VLOOKUP(J1878,[1]Planilha3!$B:$C,2,0)</f>
        <v>2</v>
      </c>
      <c r="L1878" t="s">
        <v>34</v>
      </c>
      <c r="M1878">
        <f>VLOOKUP(L1878,[1]Planilha4!$A:$B,2,0)</f>
        <v>1</v>
      </c>
      <c r="N1878" t="s">
        <v>117</v>
      </c>
      <c r="O1878">
        <f>VLOOKUP(N1878,[1]Planilha6!$A:$B,2,0)</f>
        <v>13</v>
      </c>
      <c r="P1878" t="s">
        <v>876</v>
      </c>
      <c r="Q1878" t="s">
        <v>32</v>
      </c>
      <c r="R1878">
        <f>VLOOKUP(Q1878,[1]Planilha7!$A:$B,2,0)</f>
        <v>27</v>
      </c>
      <c r="S1878" s="3">
        <v>59428</v>
      </c>
      <c r="T1878" t="s">
        <v>33</v>
      </c>
      <c r="U1878">
        <f>VLOOKUP(Q1878,Sheet2!$A:$B,2,0)</f>
        <v>1</v>
      </c>
      <c r="V1878" s="4">
        <v>40414</v>
      </c>
      <c r="W1878" s="4">
        <v>44087</v>
      </c>
      <c r="X1878" s="4">
        <v>46642</v>
      </c>
      <c r="Y1878" t="s">
        <v>34</v>
      </c>
      <c r="Z1878" t="s">
        <v>34</v>
      </c>
    </row>
    <row r="1879" spans="1:26" x14ac:dyDescent="0.25">
      <c r="A1879">
        <v>1878</v>
      </c>
      <c r="B1879">
        <v>1</v>
      </c>
      <c r="C1879" t="str">
        <f>VLOOKUP(B1879,Sheet4!$A:$B,2,0)</f>
        <v>Verra</v>
      </c>
      <c r="D1879" t="s">
        <v>4907</v>
      </c>
      <c r="E1879" t="s">
        <v>4908</v>
      </c>
      <c r="F1879" t="s">
        <v>4313</v>
      </c>
      <c r="G1879">
        <f>VLOOKUP(F1879,[1]Planilha2!$A:$B,2,0)</f>
        <v>647</v>
      </c>
      <c r="H1879" t="s">
        <v>71</v>
      </c>
      <c r="I1879">
        <f>VLOOKUP(H1879,[1]Planilha5!$A:$B,2,0)</f>
        <v>5</v>
      </c>
      <c r="J1879" t="str">
        <f>VLOOKUP(H1879,[1]Planilha3!$A:$B,2,0)</f>
        <v>Energy</v>
      </c>
      <c r="K1879">
        <f>VLOOKUP(J1879,[1]Planilha3!$B:$C,2,0)</f>
        <v>2</v>
      </c>
      <c r="L1879" t="s">
        <v>34</v>
      </c>
      <c r="M1879">
        <f>VLOOKUP(L1879,[1]Planilha4!$A:$B,2,0)</f>
        <v>1</v>
      </c>
      <c r="N1879" t="s">
        <v>117</v>
      </c>
      <c r="O1879">
        <f>VLOOKUP(N1879,[1]Planilha6!$A:$B,2,0)</f>
        <v>13</v>
      </c>
      <c r="P1879" t="s">
        <v>876</v>
      </c>
      <c r="Q1879" t="s">
        <v>47</v>
      </c>
      <c r="R1879">
        <f>VLOOKUP(Q1879,[1]Planilha7!$A:$B,2,0)</f>
        <v>55</v>
      </c>
      <c r="S1879" s="3">
        <v>101047</v>
      </c>
      <c r="T1879" t="s">
        <v>33</v>
      </c>
      <c r="U1879">
        <f>VLOOKUP(Q1879,Sheet2!$A:$B,2,0)</f>
        <v>1</v>
      </c>
      <c r="V1879" s="4">
        <v>43927</v>
      </c>
      <c r="W1879" s="4" t="s">
        <v>34</v>
      </c>
      <c r="X1879" s="4" t="s">
        <v>34</v>
      </c>
      <c r="Y1879" t="s">
        <v>34</v>
      </c>
      <c r="Z1879" t="s">
        <v>34</v>
      </c>
    </row>
    <row r="1880" spans="1:26" x14ac:dyDescent="0.25">
      <c r="A1880">
        <v>1879</v>
      </c>
      <c r="B1880">
        <v>1</v>
      </c>
      <c r="C1880" t="str">
        <f>VLOOKUP(B1880,Sheet4!$A:$B,2,0)</f>
        <v>Verra</v>
      </c>
      <c r="D1880" t="s">
        <v>4909</v>
      </c>
      <c r="E1880" t="s">
        <v>4910</v>
      </c>
      <c r="F1880" t="s">
        <v>4911</v>
      </c>
      <c r="G1880">
        <f>VLOOKUP(F1880,[1]Planilha2!$A:$B,2,0)</f>
        <v>823</v>
      </c>
      <c r="H1880" t="s">
        <v>57</v>
      </c>
      <c r="I1880">
        <f>VLOOKUP(H1880,[1]Planilha5!$A:$B,2,0)</f>
        <v>3</v>
      </c>
      <c r="J1880" t="str">
        <f>VLOOKUP(H1880,[1]Planilha3!$A:$B,2,0)</f>
        <v>Waste handling</v>
      </c>
      <c r="K1880">
        <f>VLOOKUP(J1880,[1]Planilha3!$B:$C,2,0)</f>
        <v>3</v>
      </c>
      <c r="L1880" t="s">
        <v>34</v>
      </c>
      <c r="M1880">
        <f>VLOOKUP(L1880,[1]Planilha4!$A:$B,2,0)</f>
        <v>1</v>
      </c>
      <c r="N1880" s="4" t="s">
        <v>34</v>
      </c>
      <c r="O1880">
        <f>VLOOKUP(N1880,[1]Planilha6!$A:$B,2,0)</f>
        <v>1</v>
      </c>
      <c r="P1880" t="s">
        <v>876</v>
      </c>
      <c r="Q1880" t="s">
        <v>857</v>
      </c>
      <c r="R1880">
        <f>VLOOKUP(Q1880,[1]Planilha7!$A:$B,2,0)</f>
        <v>28</v>
      </c>
      <c r="S1880" s="3">
        <v>24905</v>
      </c>
      <c r="T1880" t="s">
        <v>127</v>
      </c>
      <c r="U1880">
        <f>VLOOKUP(Q1880,Sheet2!$A:$B,2,0)</f>
        <v>6</v>
      </c>
      <c r="V1880" s="4">
        <v>43927</v>
      </c>
      <c r="W1880" s="4" t="s">
        <v>34</v>
      </c>
      <c r="X1880" s="4" t="s">
        <v>34</v>
      </c>
      <c r="Y1880" t="s">
        <v>34</v>
      </c>
      <c r="Z1880" t="s">
        <v>34</v>
      </c>
    </row>
    <row r="1881" spans="1:26" x14ac:dyDescent="0.25">
      <c r="A1881">
        <v>1880</v>
      </c>
      <c r="B1881">
        <v>1</v>
      </c>
      <c r="C1881" t="str">
        <f>VLOOKUP(B1881,Sheet4!$A:$B,2,0)</f>
        <v>Verra</v>
      </c>
      <c r="D1881" t="s">
        <v>4912</v>
      </c>
      <c r="E1881" t="s">
        <v>4913</v>
      </c>
      <c r="F1881" t="s">
        <v>4914</v>
      </c>
      <c r="G1881">
        <f>VLOOKUP(F1881,[1]Planilha2!$A:$B,2,0)</f>
        <v>824</v>
      </c>
      <c r="H1881" t="s">
        <v>71</v>
      </c>
      <c r="I1881">
        <f>VLOOKUP(H1881,[1]Planilha5!$A:$B,2,0)</f>
        <v>5</v>
      </c>
      <c r="J1881" t="str">
        <f>VLOOKUP(H1881,[1]Planilha3!$A:$B,2,0)</f>
        <v>Energy</v>
      </c>
      <c r="K1881">
        <f>VLOOKUP(J1881,[1]Planilha3!$B:$C,2,0)</f>
        <v>2</v>
      </c>
      <c r="L1881" t="s">
        <v>34</v>
      </c>
      <c r="M1881">
        <f>VLOOKUP(L1881,[1]Planilha4!$A:$B,2,0)</f>
        <v>1</v>
      </c>
      <c r="N1881" t="s">
        <v>390</v>
      </c>
      <c r="O1881">
        <f>VLOOKUP(N1881,[1]Planilha6!$A:$B,2,0)</f>
        <v>34</v>
      </c>
      <c r="P1881" t="s">
        <v>876</v>
      </c>
      <c r="Q1881" t="s">
        <v>47</v>
      </c>
      <c r="R1881">
        <f>VLOOKUP(Q1881,[1]Planilha7!$A:$B,2,0)</f>
        <v>55</v>
      </c>
      <c r="S1881" s="3">
        <v>9456</v>
      </c>
      <c r="T1881" t="s">
        <v>33</v>
      </c>
      <c r="U1881">
        <f>VLOOKUP(Q1881,Sheet2!$A:$B,2,0)</f>
        <v>1</v>
      </c>
      <c r="V1881" s="4">
        <v>40430</v>
      </c>
      <c r="W1881" s="4" t="s">
        <v>34</v>
      </c>
      <c r="X1881" s="4" t="s">
        <v>34</v>
      </c>
      <c r="Y1881" t="s">
        <v>34</v>
      </c>
      <c r="Z1881" t="s">
        <v>34</v>
      </c>
    </row>
    <row r="1882" spans="1:26" x14ac:dyDescent="0.25">
      <c r="A1882">
        <v>1881</v>
      </c>
      <c r="B1882">
        <v>1</v>
      </c>
      <c r="C1882" t="str">
        <f>VLOOKUP(B1882,Sheet4!$A:$B,2,0)</f>
        <v>Verra</v>
      </c>
      <c r="D1882" t="s">
        <v>4915</v>
      </c>
      <c r="E1882" t="s">
        <v>4916</v>
      </c>
      <c r="F1882" t="s">
        <v>4917</v>
      </c>
      <c r="G1882">
        <f>VLOOKUP(F1882,[1]Planilha2!$A:$B,2,0)</f>
        <v>825</v>
      </c>
      <c r="H1882" t="s">
        <v>71</v>
      </c>
      <c r="I1882">
        <f>VLOOKUP(H1882,[1]Planilha5!$A:$B,2,0)</f>
        <v>5</v>
      </c>
      <c r="J1882" t="str">
        <f>VLOOKUP(H1882,[1]Planilha3!$A:$B,2,0)</f>
        <v>Energy</v>
      </c>
      <c r="K1882">
        <f>VLOOKUP(J1882,[1]Planilha3!$B:$C,2,0)</f>
        <v>2</v>
      </c>
      <c r="L1882" t="s">
        <v>34</v>
      </c>
      <c r="M1882">
        <f>VLOOKUP(L1882,[1]Planilha4!$A:$B,2,0)</f>
        <v>1</v>
      </c>
      <c r="N1882" t="s">
        <v>390</v>
      </c>
      <c r="O1882">
        <f>VLOOKUP(N1882,[1]Planilha6!$A:$B,2,0)</f>
        <v>34</v>
      </c>
      <c r="P1882" t="s">
        <v>876</v>
      </c>
      <c r="Q1882" t="s">
        <v>47</v>
      </c>
      <c r="R1882">
        <f>VLOOKUP(Q1882,[1]Planilha7!$A:$B,2,0)</f>
        <v>55</v>
      </c>
      <c r="S1882" s="3">
        <v>17868</v>
      </c>
      <c r="T1882" t="s">
        <v>33</v>
      </c>
      <c r="U1882">
        <f>VLOOKUP(Q1882,Sheet2!$A:$B,2,0)</f>
        <v>1</v>
      </c>
      <c r="V1882" s="4">
        <v>40431</v>
      </c>
      <c r="W1882" s="4">
        <v>43192</v>
      </c>
      <c r="X1882" s="4">
        <v>46844</v>
      </c>
      <c r="Y1882" t="s">
        <v>34</v>
      </c>
      <c r="Z1882" t="s">
        <v>34</v>
      </c>
    </row>
    <row r="1883" spans="1:26" x14ac:dyDescent="0.25">
      <c r="A1883">
        <v>1882</v>
      </c>
      <c r="B1883">
        <v>1</v>
      </c>
      <c r="C1883" t="str">
        <f>VLOOKUP(B1883,Sheet4!$A:$B,2,0)</f>
        <v>Verra</v>
      </c>
      <c r="D1883" t="s">
        <v>4918</v>
      </c>
      <c r="E1883" t="s">
        <v>4919</v>
      </c>
      <c r="F1883" t="s">
        <v>61</v>
      </c>
      <c r="G1883">
        <f>VLOOKUP(F1883,[1]Planilha2!$A:$B,2,0)</f>
        <v>7</v>
      </c>
      <c r="H1883" t="s">
        <v>71</v>
      </c>
      <c r="I1883">
        <f>VLOOKUP(H1883,[1]Planilha5!$A:$B,2,0)</f>
        <v>5</v>
      </c>
      <c r="J1883" t="str">
        <f>VLOOKUP(H1883,[1]Planilha3!$A:$B,2,0)</f>
        <v>Energy</v>
      </c>
      <c r="K1883">
        <f>VLOOKUP(J1883,[1]Planilha3!$B:$C,2,0)</f>
        <v>2</v>
      </c>
      <c r="L1883" t="s">
        <v>34</v>
      </c>
      <c r="M1883">
        <f>VLOOKUP(L1883,[1]Planilha4!$A:$B,2,0)</f>
        <v>1</v>
      </c>
      <c r="N1883" t="s">
        <v>390</v>
      </c>
      <c r="O1883">
        <f>VLOOKUP(N1883,[1]Planilha6!$A:$B,2,0)</f>
        <v>34</v>
      </c>
      <c r="P1883" t="s">
        <v>876</v>
      </c>
      <c r="Q1883" t="s">
        <v>47</v>
      </c>
      <c r="R1883">
        <f>VLOOKUP(Q1883,[1]Planilha7!$A:$B,2,0)</f>
        <v>55</v>
      </c>
      <c r="S1883" s="3">
        <v>13892</v>
      </c>
      <c r="T1883" t="s">
        <v>33</v>
      </c>
      <c r="U1883">
        <f>VLOOKUP(Q1883,Sheet2!$A:$B,2,0)</f>
        <v>1</v>
      </c>
      <c r="V1883" s="4">
        <v>43927</v>
      </c>
      <c r="W1883" s="4" t="s">
        <v>34</v>
      </c>
      <c r="X1883" s="4" t="s">
        <v>34</v>
      </c>
      <c r="Y1883" t="s">
        <v>34</v>
      </c>
      <c r="Z1883" t="s">
        <v>34</v>
      </c>
    </row>
    <row r="1884" spans="1:26" x14ac:dyDescent="0.25">
      <c r="A1884">
        <v>1883</v>
      </c>
      <c r="B1884">
        <v>1</v>
      </c>
      <c r="C1884" t="str">
        <f>VLOOKUP(B1884,Sheet4!$A:$B,2,0)</f>
        <v>Verra</v>
      </c>
      <c r="D1884" t="s">
        <v>4920</v>
      </c>
      <c r="E1884" t="s">
        <v>4921</v>
      </c>
      <c r="F1884" t="s">
        <v>61</v>
      </c>
      <c r="G1884">
        <f>VLOOKUP(F1884,[1]Planilha2!$A:$B,2,0)</f>
        <v>7</v>
      </c>
      <c r="H1884" t="s">
        <v>71</v>
      </c>
      <c r="I1884">
        <f>VLOOKUP(H1884,[1]Planilha5!$A:$B,2,0)</f>
        <v>5</v>
      </c>
      <c r="J1884" t="str">
        <f>VLOOKUP(H1884,[1]Planilha3!$A:$B,2,0)</f>
        <v>Energy</v>
      </c>
      <c r="K1884">
        <f>VLOOKUP(J1884,[1]Planilha3!$B:$C,2,0)</f>
        <v>2</v>
      </c>
      <c r="L1884" t="s">
        <v>34</v>
      </c>
      <c r="M1884">
        <f>VLOOKUP(L1884,[1]Planilha4!$A:$B,2,0)</f>
        <v>1</v>
      </c>
      <c r="N1884" t="s">
        <v>390</v>
      </c>
      <c r="O1884">
        <f>VLOOKUP(N1884,[1]Planilha6!$A:$B,2,0)</f>
        <v>34</v>
      </c>
      <c r="P1884" t="s">
        <v>876</v>
      </c>
      <c r="Q1884" t="s">
        <v>47</v>
      </c>
      <c r="R1884">
        <f>VLOOKUP(Q1884,[1]Planilha7!$A:$B,2,0)</f>
        <v>55</v>
      </c>
      <c r="S1884" s="3">
        <v>6189</v>
      </c>
      <c r="T1884" t="s">
        <v>33</v>
      </c>
      <c r="U1884">
        <f>VLOOKUP(Q1884,Sheet2!$A:$B,2,0)</f>
        <v>1</v>
      </c>
      <c r="V1884" s="4">
        <v>43927</v>
      </c>
      <c r="W1884" s="4" t="s">
        <v>34</v>
      </c>
      <c r="X1884" s="4" t="s">
        <v>34</v>
      </c>
      <c r="Y1884" t="s">
        <v>34</v>
      </c>
      <c r="Z1884" t="s">
        <v>34</v>
      </c>
    </row>
    <row r="1885" spans="1:26" x14ac:dyDescent="0.25">
      <c r="A1885">
        <v>1884</v>
      </c>
      <c r="B1885">
        <v>1</v>
      </c>
      <c r="C1885" t="str">
        <f>VLOOKUP(B1885,Sheet4!$A:$B,2,0)</f>
        <v>Verra</v>
      </c>
      <c r="D1885" t="s">
        <v>4922</v>
      </c>
      <c r="E1885" t="s">
        <v>4923</v>
      </c>
      <c r="F1885" t="s">
        <v>4924</v>
      </c>
      <c r="G1885">
        <f>VLOOKUP(F1885,[1]Planilha2!$A:$B,2,0)</f>
        <v>826</v>
      </c>
      <c r="H1885" t="s">
        <v>71</v>
      </c>
      <c r="I1885">
        <f>VLOOKUP(H1885,[1]Planilha5!$A:$B,2,0)</f>
        <v>5</v>
      </c>
      <c r="J1885" t="str">
        <f>VLOOKUP(H1885,[1]Planilha3!$A:$B,2,0)</f>
        <v>Energy</v>
      </c>
      <c r="K1885">
        <f>VLOOKUP(J1885,[1]Planilha3!$B:$C,2,0)</f>
        <v>2</v>
      </c>
      <c r="L1885" t="s">
        <v>34</v>
      </c>
      <c r="M1885">
        <f>VLOOKUP(L1885,[1]Planilha4!$A:$B,2,0)</f>
        <v>1</v>
      </c>
      <c r="N1885" t="s">
        <v>390</v>
      </c>
      <c r="O1885">
        <f>VLOOKUP(N1885,[1]Planilha6!$A:$B,2,0)</f>
        <v>34</v>
      </c>
      <c r="P1885" t="s">
        <v>4336</v>
      </c>
      <c r="Q1885" t="s">
        <v>47</v>
      </c>
      <c r="R1885">
        <f>VLOOKUP(Q1885,[1]Planilha7!$A:$B,2,0)</f>
        <v>55</v>
      </c>
      <c r="S1885" s="3">
        <v>7402</v>
      </c>
      <c r="T1885" t="s">
        <v>33</v>
      </c>
      <c r="U1885">
        <f>VLOOKUP(Q1885,Sheet2!$A:$B,2,0)</f>
        <v>1</v>
      </c>
      <c r="V1885" s="4">
        <v>40459</v>
      </c>
      <c r="W1885" s="4" t="s">
        <v>34</v>
      </c>
      <c r="X1885" s="4" t="s">
        <v>34</v>
      </c>
      <c r="Y1885" t="s">
        <v>34</v>
      </c>
      <c r="Z1885" t="s">
        <v>34</v>
      </c>
    </row>
    <row r="1886" spans="1:26" x14ac:dyDescent="0.25">
      <c r="A1886">
        <v>1885</v>
      </c>
      <c r="B1886">
        <v>1</v>
      </c>
      <c r="C1886" t="str">
        <f>VLOOKUP(B1886,Sheet4!$A:$B,2,0)</f>
        <v>Verra</v>
      </c>
      <c r="D1886" t="s">
        <v>4925</v>
      </c>
      <c r="E1886" t="s">
        <v>4926</v>
      </c>
      <c r="F1886" t="s">
        <v>4927</v>
      </c>
      <c r="G1886">
        <f>VLOOKUP(F1886,[1]Planilha2!$A:$B,2,0)</f>
        <v>827</v>
      </c>
      <c r="H1886" t="s">
        <v>57</v>
      </c>
      <c r="I1886">
        <f>VLOOKUP(H1886,[1]Planilha5!$A:$B,2,0)</f>
        <v>3</v>
      </c>
      <c r="J1886" t="str">
        <f>VLOOKUP(H1886,[1]Planilha3!$A:$B,2,0)</f>
        <v>Waste handling</v>
      </c>
      <c r="K1886">
        <f>VLOOKUP(J1886,[1]Planilha3!$B:$C,2,0)</f>
        <v>3</v>
      </c>
      <c r="L1886" t="s">
        <v>34</v>
      </c>
      <c r="M1886">
        <f>VLOOKUP(L1886,[1]Planilha4!$A:$B,2,0)</f>
        <v>1</v>
      </c>
      <c r="N1886" t="s">
        <v>4023</v>
      </c>
      <c r="O1886">
        <f>VLOOKUP(N1886,[1]Planilha6!$A:$B,2,0)</f>
        <v>121</v>
      </c>
      <c r="P1886" t="s">
        <v>876</v>
      </c>
      <c r="Q1886" t="s">
        <v>273</v>
      </c>
      <c r="R1886">
        <f>VLOOKUP(Q1886,[1]Planilha7!$A:$B,2,0)</f>
        <v>119</v>
      </c>
      <c r="S1886" s="3">
        <v>17328</v>
      </c>
      <c r="T1886" t="s">
        <v>33</v>
      </c>
      <c r="U1886">
        <f>VLOOKUP(Q1886,Sheet2!$A:$B,2,0)</f>
        <v>1</v>
      </c>
      <c r="V1886" s="4">
        <v>43927</v>
      </c>
      <c r="W1886" s="4" t="s">
        <v>34</v>
      </c>
      <c r="X1886" s="4" t="s">
        <v>34</v>
      </c>
      <c r="Y1886" t="s">
        <v>34</v>
      </c>
      <c r="Z1886" t="s">
        <v>34</v>
      </c>
    </row>
    <row r="1887" spans="1:26" x14ac:dyDescent="0.25">
      <c r="A1887">
        <v>1886</v>
      </c>
      <c r="B1887">
        <v>1</v>
      </c>
      <c r="C1887" t="str">
        <f>VLOOKUP(B1887,Sheet4!$A:$B,2,0)</f>
        <v>Verra</v>
      </c>
      <c r="D1887" t="s">
        <v>4928</v>
      </c>
      <c r="E1887" t="s">
        <v>4929</v>
      </c>
      <c r="F1887" t="s">
        <v>61</v>
      </c>
      <c r="G1887">
        <f>VLOOKUP(F1887,[1]Planilha2!$A:$B,2,0)</f>
        <v>7</v>
      </c>
      <c r="H1887" t="s">
        <v>71</v>
      </c>
      <c r="I1887">
        <f>VLOOKUP(H1887,[1]Planilha5!$A:$B,2,0)</f>
        <v>5</v>
      </c>
      <c r="J1887" t="str">
        <f>VLOOKUP(H1887,[1]Planilha3!$A:$B,2,0)</f>
        <v>Energy</v>
      </c>
      <c r="K1887">
        <f>VLOOKUP(J1887,[1]Planilha3!$B:$C,2,0)</f>
        <v>2</v>
      </c>
      <c r="L1887" t="s">
        <v>34</v>
      </c>
      <c r="M1887">
        <f>VLOOKUP(L1887,[1]Planilha4!$A:$B,2,0)</f>
        <v>1</v>
      </c>
      <c r="N1887" t="s">
        <v>390</v>
      </c>
      <c r="O1887">
        <f>VLOOKUP(N1887,[1]Planilha6!$A:$B,2,0)</f>
        <v>34</v>
      </c>
      <c r="P1887" t="s">
        <v>876</v>
      </c>
      <c r="Q1887" t="s">
        <v>47</v>
      </c>
      <c r="R1887">
        <f>VLOOKUP(Q1887,[1]Planilha7!$A:$B,2,0)</f>
        <v>55</v>
      </c>
      <c r="S1887" s="3">
        <v>13233</v>
      </c>
      <c r="T1887" t="s">
        <v>33</v>
      </c>
      <c r="U1887">
        <f>VLOOKUP(Q1887,Sheet2!$A:$B,2,0)</f>
        <v>1</v>
      </c>
      <c r="V1887" s="4">
        <v>43927</v>
      </c>
      <c r="W1887" s="4" t="s">
        <v>34</v>
      </c>
      <c r="X1887" s="4" t="s">
        <v>34</v>
      </c>
      <c r="Y1887" t="s">
        <v>34</v>
      </c>
      <c r="Z1887" t="s">
        <v>34</v>
      </c>
    </row>
    <row r="1888" spans="1:26" x14ac:dyDescent="0.25">
      <c r="A1888">
        <v>1887</v>
      </c>
      <c r="B1888">
        <v>1</v>
      </c>
      <c r="C1888" t="str">
        <f>VLOOKUP(B1888,Sheet4!$A:$B,2,0)</f>
        <v>Verra</v>
      </c>
      <c r="D1888" t="s">
        <v>4930</v>
      </c>
      <c r="E1888" t="s">
        <v>4931</v>
      </c>
      <c r="F1888" t="s">
        <v>61</v>
      </c>
      <c r="G1888">
        <f>VLOOKUP(F1888,[1]Planilha2!$A:$B,2,0)</f>
        <v>7</v>
      </c>
      <c r="H1888" t="s">
        <v>71</v>
      </c>
      <c r="I1888">
        <f>VLOOKUP(H1888,[1]Planilha5!$A:$B,2,0)</f>
        <v>5</v>
      </c>
      <c r="J1888" t="str">
        <f>VLOOKUP(H1888,[1]Planilha3!$A:$B,2,0)</f>
        <v>Energy</v>
      </c>
      <c r="K1888">
        <f>VLOOKUP(J1888,[1]Planilha3!$B:$C,2,0)</f>
        <v>2</v>
      </c>
      <c r="L1888" t="s">
        <v>34</v>
      </c>
      <c r="M1888">
        <f>VLOOKUP(L1888,[1]Planilha4!$A:$B,2,0)</f>
        <v>1</v>
      </c>
      <c r="N1888" t="s">
        <v>390</v>
      </c>
      <c r="O1888">
        <f>VLOOKUP(N1888,[1]Planilha6!$A:$B,2,0)</f>
        <v>34</v>
      </c>
      <c r="P1888" t="s">
        <v>876</v>
      </c>
      <c r="Q1888" t="s">
        <v>47</v>
      </c>
      <c r="R1888">
        <f>VLOOKUP(Q1888,[1]Planilha7!$A:$B,2,0)</f>
        <v>55</v>
      </c>
      <c r="S1888" s="3">
        <v>13812</v>
      </c>
      <c r="T1888" t="s">
        <v>33</v>
      </c>
      <c r="U1888">
        <f>VLOOKUP(Q1888,Sheet2!$A:$B,2,0)</f>
        <v>1</v>
      </c>
      <c r="V1888" s="4">
        <v>43927</v>
      </c>
      <c r="W1888" s="4" t="s">
        <v>34</v>
      </c>
      <c r="X1888" s="4" t="s">
        <v>34</v>
      </c>
      <c r="Y1888" t="s">
        <v>34</v>
      </c>
      <c r="Z1888" t="s">
        <v>34</v>
      </c>
    </row>
    <row r="1889" spans="1:26" x14ac:dyDescent="0.25">
      <c r="A1889">
        <v>1888</v>
      </c>
      <c r="B1889">
        <v>1</v>
      </c>
      <c r="C1889" t="str">
        <f>VLOOKUP(B1889,Sheet4!$A:$B,2,0)</f>
        <v>Verra</v>
      </c>
      <c r="D1889" t="s">
        <v>4932</v>
      </c>
      <c r="E1889" t="s">
        <v>4933</v>
      </c>
      <c r="F1889" t="s">
        <v>4934</v>
      </c>
      <c r="G1889">
        <f>VLOOKUP(F1889,[1]Planilha2!$A:$B,2,0)</f>
        <v>828</v>
      </c>
      <c r="H1889" t="s">
        <v>71</v>
      </c>
      <c r="I1889">
        <f>VLOOKUP(H1889,[1]Planilha5!$A:$B,2,0)</f>
        <v>5</v>
      </c>
      <c r="J1889" t="str">
        <f>VLOOKUP(H1889,[1]Planilha3!$A:$B,2,0)</f>
        <v>Energy</v>
      </c>
      <c r="K1889">
        <f>VLOOKUP(J1889,[1]Planilha3!$B:$C,2,0)</f>
        <v>2</v>
      </c>
      <c r="L1889" t="s">
        <v>34</v>
      </c>
      <c r="M1889">
        <f>VLOOKUP(L1889,[1]Planilha4!$A:$B,2,0)</f>
        <v>1</v>
      </c>
      <c r="N1889" t="s">
        <v>1550</v>
      </c>
      <c r="O1889">
        <f>VLOOKUP(N1889,[1]Planilha6!$A:$B,2,0)</f>
        <v>72</v>
      </c>
      <c r="P1889" t="s">
        <v>876</v>
      </c>
      <c r="Q1889" t="s">
        <v>47</v>
      </c>
      <c r="R1889">
        <f>VLOOKUP(Q1889,[1]Planilha7!$A:$B,2,0)</f>
        <v>55</v>
      </c>
      <c r="S1889" s="3">
        <v>69921</v>
      </c>
      <c r="T1889" t="s">
        <v>33</v>
      </c>
      <c r="U1889">
        <f>VLOOKUP(Q1889,Sheet2!$A:$B,2,0)</f>
        <v>1</v>
      </c>
      <c r="V1889" s="4">
        <v>43927</v>
      </c>
      <c r="W1889" s="4" t="s">
        <v>34</v>
      </c>
      <c r="X1889" s="4" t="s">
        <v>34</v>
      </c>
      <c r="Y1889" t="s">
        <v>34</v>
      </c>
      <c r="Z1889" t="s">
        <v>34</v>
      </c>
    </row>
    <row r="1890" spans="1:26" x14ac:dyDescent="0.25">
      <c r="A1890">
        <v>1889</v>
      </c>
      <c r="B1890">
        <v>1</v>
      </c>
      <c r="C1890" t="str">
        <f>VLOOKUP(B1890,Sheet4!$A:$B,2,0)</f>
        <v>Verra</v>
      </c>
      <c r="D1890" t="s">
        <v>4935</v>
      </c>
      <c r="E1890" t="s">
        <v>4936</v>
      </c>
      <c r="F1890" t="s">
        <v>4937</v>
      </c>
      <c r="G1890">
        <f>VLOOKUP(F1890,[1]Planilha2!$A:$B,2,0)</f>
        <v>829</v>
      </c>
      <c r="H1890" t="s">
        <v>71</v>
      </c>
      <c r="I1890">
        <f>VLOOKUP(H1890,[1]Planilha5!$A:$B,2,0)</f>
        <v>5</v>
      </c>
      <c r="J1890" t="str">
        <f>VLOOKUP(H1890,[1]Planilha3!$A:$B,2,0)</f>
        <v>Energy</v>
      </c>
      <c r="K1890">
        <f>VLOOKUP(J1890,[1]Planilha3!$B:$C,2,0)</f>
        <v>2</v>
      </c>
      <c r="L1890" t="s">
        <v>34</v>
      </c>
      <c r="M1890">
        <f>VLOOKUP(L1890,[1]Planilha4!$A:$B,2,0)</f>
        <v>1</v>
      </c>
      <c r="N1890" t="s">
        <v>117</v>
      </c>
      <c r="O1890">
        <f>VLOOKUP(N1890,[1]Planilha6!$A:$B,2,0)</f>
        <v>13</v>
      </c>
      <c r="P1890" t="s">
        <v>876</v>
      </c>
      <c r="Q1890" t="s">
        <v>32</v>
      </c>
      <c r="R1890">
        <f>VLOOKUP(Q1890,[1]Planilha7!$A:$B,2,0)</f>
        <v>27</v>
      </c>
      <c r="S1890" s="3">
        <v>691502</v>
      </c>
      <c r="T1890" t="s">
        <v>33</v>
      </c>
      <c r="U1890">
        <f>VLOOKUP(Q1890,Sheet2!$A:$B,2,0)</f>
        <v>1</v>
      </c>
      <c r="V1890" s="4">
        <v>43927</v>
      </c>
      <c r="W1890" s="4" t="s">
        <v>34</v>
      </c>
      <c r="X1890" s="4" t="s">
        <v>34</v>
      </c>
      <c r="Y1890" t="s">
        <v>34</v>
      </c>
      <c r="Z1890" t="s">
        <v>34</v>
      </c>
    </row>
    <row r="1891" spans="1:26" x14ac:dyDescent="0.25">
      <c r="A1891">
        <v>1890</v>
      </c>
      <c r="B1891">
        <v>1</v>
      </c>
      <c r="C1891" t="str">
        <f>VLOOKUP(B1891,Sheet4!$A:$B,2,0)</f>
        <v>Verra</v>
      </c>
      <c r="D1891" t="s">
        <v>4938</v>
      </c>
      <c r="E1891" t="s">
        <v>4939</v>
      </c>
      <c r="F1891" t="s">
        <v>4940</v>
      </c>
      <c r="G1891">
        <f>VLOOKUP(F1891,[1]Planilha2!$A:$B,2,0)</f>
        <v>830</v>
      </c>
      <c r="H1891" t="s">
        <v>71</v>
      </c>
      <c r="I1891">
        <f>VLOOKUP(H1891,[1]Planilha5!$A:$B,2,0)</f>
        <v>5</v>
      </c>
      <c r="J1891" t="str">
        <f>VLOOKUP(H1891,[1]Planilha3!$A:$B,2,0)</f>
        <v>Energy</v>
      </c>
      <c r="K1891">
        <f>VLOOKUP(J1891,[1]Planilha3!$B:$C,2,0)</f>
        <v>2</v>
      </c>
      <c r="L1891" t="s">
        <v>34</v>
      </c>
      <c r="M1891">
        <f>VLOOKUP(L1891,[1]Planilha4!$A:$B,2,0)</f>
        <v>1</v>
      </c>
      <c r="N1891" t="s">
        <v>117</v>
      </c>
      <c r="O1891">
        <f>VLOOKUP(N1891,[1]Planilha6!$A:$B,2,0)</f>
        <v>13</v>
      </c>
      <c r="P1891" t="s">
        <v>876</v>
      </c>
      <c r="Q1891" t="s">
        <v>32</v>
      </c>
      <c r="R1891">
        <f>VLOOKUP(Q1891,[1]Planilha7!$A:$B,2,0)</f>
        <v>27</v>
      </c>
      <c r="S1891" s="3">
        <v>75702</v>
      </c>
      <c r="T1891" t="s">
        <v>33</v>
      </c>
      <c r="U1891">
        <f>VLOOKUP(Q1891,Sheet2!$A:$B,2,0)</f>
        <v>1</v>
      </c>
      <c r="V1891" s="4">
        <v>40469</v>
      </c>
      <c r="W1891" s="4" t="s">
        <v>34</v>
      </c>
      <c r="X1891" s="4" t="s">
        <v>34</v>
      </c>
      <c r="Y1891" t="s">
        <v>34</v>
      </c>
      <c r="Z1891" t="s">
        <v>34</v>
      </c>
    </row>
    <row r="1892" spans="1:26" x14ac:dyDescent="0.25">
      <c r="A1892">
        <v>1891</v>
      </c>
      <c r="B1892">
        <v>1</v>
      </c>
      <c r="C1892" t="str">
        <f>VLOOKUP(B1892,Sheet4!$A:$B,2,0)</f>
        <v>Verra</v>
      </c>
      <c r="D1892" t="s">
        <v>4941</v>
      </c>
      <c r="E1892" t="s">
        <v>4942</v>
      </c>
      <c r="F1892" t="s">
        <v>4943</v>
      </c>
      <c r="G1892">
        <f>VLOOKUP(F1892,[1]Planilha2!$A:$B,2,0)</f>
        <v>831</v>
      </c>
      <c r="H1892" t="s">
        <v>71</v>
      </c>
      <c r="I1892">
        <f>VLOOKUP(H1892,[1]Planilha5!$A:$B,2,0)</f>
        <v>5</v>
      </c>
      <c r="J1892" t="str">
        <f>VLOOKUP(H1892,[1]Planilha3!$A:$B,2,0)</f>
        <v>Energy</v>
      </c>
      <c r="K1892">
        <f>VLOOKUP(J1892,[1]Planilha3!$B:$C,2,0)</f>
        <v>2</v>
      </c>
      <c r="L1892" t="s">
        <v>34</v>
      </c>
      <c r="M1892">
        <f>VLOOKUP(L1892,[1]Planilha4!$A:$B,2,0)</f>
        <v>1</v>
      </c>
      <c r="N1892" t="s">
        <v>117</v>
      </c>
      <c r="O1892">
        <f>VLOOKUP(N1892,[1]Planilha6!$A:$B,2,0)</f>
        <v>13</v>
      </c>
      <c r="P1892" t="s">
        <v>876</v>
      </c>
      <c r="Q1892" t="s">
        <v>32</v>
      </c>
      <c r="R1892">
        <f>VLOOKUP(Q1892,[1]Planilha7!$A:$B,2,0)</f>
        <v>27</v>
      </c>
      <c r="S1892" s="3">
        <v>121506</v>
      </c>
      <c r="T1892" t="s">
        <v>33</v>
      </c>
      <c r="U1892">
        <f>VLOOKUP(Q1892,Sheet2!$A:$B,2,0)</f>
        <v>1</v>
      </c>
      <c r="V1892" s="4">
        <v>43986</v>
      </c>
      <c r="W1892" s="4" t="s">
        <v>34</v>
      </c>
      <c r="X1892" s="4" t="s">
        <v>34</v>
      </c>
      <c r="Y1892" t="s">
        <v>34</v>
      </c>
      <c r="Z1892" t="s">
        <v>34</v>
      </c>
    </row>
    <row r="1893" spans="1:26" x14ac:dyDescent="0.25">
      <c r="A1893">
        <v>1892</v>
      </c>
      <c r="B1893">
        <v>1</v>
      </c>
      <c r="C1893" t="str">
        <f>VLOOKUP(B1893,Sheet4!$A:$B,2,0)</f>
        <v>Verra</v>
      </c>
      <c r="D1893" t="s">
        <v>4944</v>
      </c>
      <c r="E1893" t="s">
        <v>4945</v>
      </c>
      <c r="F1893" t="s">
        <v>4946</v>
      </c>
      <c r="G1893">
        <f>VLOOKUP(F1893,[1]Planilha2!$A:$B,2,0)</f>
        <v>832</v>
      </c>
      <c r="H1893" t="s">
        <v>71</v>
      </c>
      <c r="I1893">
        <f>VLOOKUP(H1893,[1]Planilha5!$A:$B,2,0)</f>
        <v>5</v>
      </c>
      <c r="J1893" t="str">
        <f>VLOOKUP(H1893,[1]Planilha3!$A:$B,2,0)</f>
        <v>Energy</v>
      </c>
      <c r="K1893">
        <f>VLOOKUP(J1893,[1]Planilha3!$B:$C,2,0)</f>
        <v>2</v>
      </c>
      <c r="L1893" t="s">
        <v>34</v>
      </c>
      <c r="M1893">
        <f>VLOOKUP(L1893,[1]Planilha4!$A:$B,2,0)</f>
        <v>1</v>
      </c>
      <c r="N1893" t="s">
        <v>117</v>
      </c>
      <c r="O1893">
        <f>VLOOKUP(N1893,[1]Planilha6!$A:$B,2,0)</f>
        <v>13</v>
      </c>
      <c r="P1893" t="s">
        <v>876</v>
      </c>
      <c r="Q1893" t="s">
        <v>92</v>
      </c>
      <c r="R1893">
        <f>VLOOKUP(Q1893,[1]Planilha7!$A:$B,2,0)</f>
        <v>123</v>
      </c>
      <c r="S1893" s="3">
        <v>209722</v>
      </c>
      <c r="T1893" t="s">
        <v>93</v>
      </c>
      <c r="U1893">
        <f>VLOOKUP(Q1893,Sheet2!$A:$B,2,0)</f>
        <v>3</v>
      </c>
      <c r="V1893" s="4">
        <v>43927</v>
      </c>
      <c r="W1893" s="4" t="s">
        <v>34</v>
      </c>
      <c r="X1893" s="4" t="s">
        <v>34</v>
      </c>
      <c r="Y1893" t="s">
        <v>34</v>
      </c>
      <c r="Z1893" t="s">
        <v>34</v>
      </c>
    </row>
    <row r="1894" spans="1:26" x14ac:dyDescent="0.25">
      <c r="A1894">
        <v>1893</v>
      </c>
      <c r="B1894">
        <v>1</v>
      </c>
      <c r="C1894" t="str">
        <f>VLOOKUP(B1894,Sheet4!$A:$B,2,0)</f>
        <v>Verra</v>
      </c>
      <c r="D1894" t="s">
        <v>4947</v>
      </c>
      <c r="E1894" t="s">
        <v>4948</v>
      </c>
      <c r="F1894" t="s">
        <v>4943</v>
      </c>
      <c r="G1894">
        <f>VLOOKUP(F1894,[1]Planilha2!$A:$B,2,0)</f>
        <v>831</v>
      </c>
      <c r="H1894" t="s">
        <v>71</v>
      </c>
      <c r="I1894">
        <f>VLOOKUP(H1894,[1]Planilha5!$A:$B,2,0)</f>
        <v>5</v>
      </c>
      <c r="J1894" t="str">
        <f>VLOOKUP(H1894,[1]Planilha3!$A:$B,2,0)</f>
        <v>Energy</v>
      </c>
      <c r="K1894">
        <f>VLOOKUP(J1894,[1]Planilha3!$B:$C,2,0)</f>
        <v>2</v>
      </c>
      <c r="L1894" t="s">
        <v>34</v>
      </c>
      <c r="M1894">
        <f>VLOOKUP(L1894,[1]Planilha4!$A:$B,2,0)</f>
        <v>1</v>
      </c>
      <c r="N1894" t="s">
        <v>117</v>
      </c>
      <c r="O1894">
        <f>VLOOKUP(N1894,[1]Planilha6!$A:$B,2,0)</f>
        <v>13</v>
      </c>
      <c r="P1894" t="s">
        <v>876</v>
      </c>
      <c r="Q1894" t="s">
        <v>32</v>
      </c>
      <c r="R1894">
        <f>VLOOKUP(Q1894,[1]Planilha7!$A:$B,2,0)</f>
        <v>27</v>
      </c>
      <c r="S1894" s="3">
        <v>124125</v>
      </c>
      <c r="T1894" t="s">
        <v>33</v>
      </c>
      <c r="U1894">
        <f>VLOOKUP(Q1894,Sheet2!$A:$B,2,0)</f>
        <v>1</v>
      </c>
      <c r="V1894" s="4">
        <v>43927</v>
      </c>
      <c r="W1894" s="4" t="s">
        <v>34</v>
      </c>
      <c r="X1894" s="4" t="s">
        <v>34</v>
      </c>
      <c r="Y1894" t="s">
        <v>34</v>
      </c>
      <c r="Z1894" t="s">
        <v>34</v>
      </c>
    </row>
    <row r="1895" spans="1:26" x14ac:dyDescent="0.25">
      <c r="A1895">
        <v>1894</v>
      </c>
      <c r="B1895">
        <v>1</v>
      </c>
      <c r="C1895" t="str">
        <f>VLOOKUP(B1895,Sheet4!$A:$B,2,0)</f>
        <v>Verra</v>
      </c>
      <c r="D1895" t="s">
        <v>4949</v>
      </c>
      <c r="E1895" t="s">
        <v>4950</v>
      </c>
      <c r="F1895" t="s">
        <v>4951</v>
      </c>
      <c r="G1895">
        <f>VLOOKUP(F1895,[1]Planilha2!$A:$B,2,0)</f>
        <v>833</v>
      </c>
      <c r="H1895" t="s">
        <v>71</v>
      </c>
      <c r="I1895">
        <f>VLOOKUP(H1895,[1]Planilha5!$A:$B,2,0)</f>
        <v>5</v>
      </c>
      <c r="J1895" t="str">
        <f>VLOOKUP(H1895,[1]Planilha3!$A:$B,2,0)</f>
        <v>Energy</v>
      </c>
      <c r="K1895">
        <f>VLOOKUP(J1895,[1]Planilha3!$B:$C,2,0)</f>
        <v>2</v>
      </c>
      <c r="L1895" t="s">
        <v>34</v>
      </c>
      <c r="M1895">
        <f>VLOOKUP(L1895,[1]Planilha4!$A:$B,2,0)</f>
        <v>1</v>
      </c>
      <c r="N1895" t="s">
        <v>4419</v>
      </c>
      <c r="O1895">
        <f>VLOOKUP(N1895,[1]Planilha6!$A:$B,2,0)</f>
        <v>134</v>
      </c>
      <c r="P1895" t="s">
        <v>876</v>
      </c>
      <c r="Q1895" t="s">
        <v>47</v>
      </c>
      <c r="R1895">
        <f>VLOOKUP(Q1895,[1]Planilha7!$A:$B,2,0)</f>
        <v>55</v>
      </c>
      <c r="S1895" s="3">
        <v>90339</v>
      </c>
      <c r="T1895" t="s">
        <v>33</v>
      </c>
      <c r="U1895">
        <f>VLOOKUP(Q1895,Sheet2!$A:$B,2,0)</f>
        <v>1</v>
      </c>
      <c r="V1895" s="4">
        <v>40479</v>
      </c>
      <c r="W1895" s="4" t="s">
        <v>34</v>
      </c>
      <c r="X1895" s="4" t="s">
        <v>34</v>
      </c>
      <c r="Y1895" t="s">
        <v>34</v>
      </c>
      <c r="Z1895" t="s">
        <v>34</v>
      </c>
    </row>
    <row r="1896" spans="1:26" x14ac:dyDescent="0.25">
      <c r="A1896">
        <v>1895</v>
      </c>
      <c r="B1896">
        <v>1</v>
      </c>
      <c r="C1896" t="str">
        <f>VLOOKUP(B1896,Sheet4!$A:$B,2,0)</f>
        <v>Verra</v>
      </c>
      <c r="D1896" t="s">
        <v>4952</v>
      </c>
      <c r="E1896" t="s">
        <v>4953</v>
      </c>
      <c r="F1896" t="s">
        <v>4954</v>
      </c>
      <c r="G1896">
        <f>VLOOKUP(F1896,[1]Planilha2!$A:$B,2,0)</f>
        <v>834</v>
      </c>
      <c r="H1896" t="s">
        <v>71</v>
      </c>
      <c r="I1896">
        <f>VLOOKUP(H1896,[1]Planilha5!$A:$B,2,0)</f>
        <v>5</v>
      </c>
      <c r="J1896" t="str">
        <f>VLOOKUP(H1896,[1]Planilha3!$A:$B,2,0)</f>
        <v>Energy</v>
      </c>
      <c r="K1896">
        <f>VLOOKUP(J1896,[1]Planilha3!$B:$C,2,0)</f>
        <v>2</v>
      </c>
      <c r="L1896" t="s">
        <v>34</v>
      </c>
      <c r="M1896">
        <f>VLOOKUP(L1896,[1]Planilha4!$A:$B,2,0)</f>
        <v>1</v>
      </c>
      <c r="N1896" t="s">
        <v>390</v>
      </c>
      <c r="O1896">
        <f>VLOOKUP(N1896,[1]Planilha6!$A:$B,2,0)</f>
        <v>34</v>
      </c>
      <c r="P1896" t="s">
        <v>876</v>
      </c>
      <c r="Q1896" t="s">
        <v>47</v>
      </c>
      <c r="R1896">
        <f>VLOOKUP(Q1896,[1]Planilha7!$A:$B,2,0)</f>
        <v>55</v>
      </c>
      <c r="S1896" s="3">
        <v>13362</v>
      </c>
      <c r="T1896" t="s">
        <v>33</v>
      </c>
      <c r="U1896">
        <f>VLOOKUP(Q1896,Sheet2!$A:$B,2,0)</f>
        <v>1</v>
      </c>
      <c r="V1896" s="4">
        <v>40478</v>
      </c>
      <c r="W1896" s="4" t="s">
        <v>34</v>
      </c>
      <c r="X1896" s="4" t="s">
        <v>34</v>
      </c>
      <c r="Y1896" t="s">
        <v>34</v>
      </c>
      <c r="Z1896" t="s">
        <v>34</v>
      </c>
    </row>
    <row r="1897" spans="1:26" x14ac:dyDescent="0.25">
      <c r="A1897">
        <v>1896</v>
      </c>
      <c r="B1897">
        <v>1</v>
      </c>
      <c r="C1897" t="str">
        <f>VLOOKUP(B1897,Sheet4!$A:$B,2,0)</f>
        <v>Verra</v>
      </c>
      <c r="D1897" t="s">
        <v>4955</v>
      </c>
      <c r="E1897" t="s">
        <v>4956</v>
      </c>
      <c r="F1897" t="s">
        <v>4957</v>
      </c>
      <c r="G1897">
        <f>VLOOKUP(F1897,[1]Planilha2!$A:$B,2,0)</f>
        <v>835</v>
      </c>
      <c r="H1897" t="s">
        <v>4958</v>
      </c>
      <c r="I1897">
        <f>VLOOKUP(H1897,[1]Planilha5!$A:$B,2,0)</f>
        <v>35</v>
      </c>
      <c r="J1897" t="str">
        <f>VLOOKUP(H1897,[1]Planilha3!$A:$B,2,0)</f>
        <v>Industry</v>
      </c>
      <c r="K1897">
        <f>VLOOKUP(J1897,[1]Planilha3!$B:$C,2,0)</f>
        <v>4</v>
      </c>
      <c r="L1897" t="s">
        <v>34</v>
      </c>
      <c r="M1897">
        <f>VLOOKUP(L1897,[1]Planilha4!$A:$B,2,0)</f>
        <v>1</v>
      </c>
      <c r="N1897" t="s">
        <v>4959</v>
      </c>
      <c r="O1897">
        <f>VLOOKUP(N1897,[1]Planilha6!$A:$B,2,0)</f>
        <v>144</v>
      </c>
      <c r="P1897" t="s">
        <v>876</v>
      </c>
      <c r="Q1897" t="s">
        <v>32</v>
      </c>
      <c r="R1897">
        <f>VLOOKUP(Q1897,[1]Planilha7!$A:$B,2,0)</f>
        <v>27</v>
      </c>
      <c r="S1897" s="3">
        <v>265198</v>
      </c>
      <c r="T1897" t="s">
        <v>33</v>
      </c>
      <c r="U1897">
        <f>VLOOKUP(Q1897,Sheet2!$A:$B,2,0)</f>
        <v>1</v>
      </c>
      <c r="V1897" s="4">
        <v>43927</v>
      </c>
      <c r="W1897" s="4" t="s">
        <v>34</v>
      </c>
      <c r="X1897" s="4" t="s">
        <v>34</v>
      </c>
      <c r="Y1897" t="s">
        <v>34</v>
      </c>
      <c r="Z1897" t="s">
        <v>34</v>
      </c>
    </row>
    <row r="1898" spans="1:26" x14ac:dyDescent="0.25">
      <c r="A1898">
        <v>1897</v>
      </c>
      <c r="B1898">
        <v>1</v>
      </c>
      <c r="C1898" t="str">
        <f>VLOOKUP(B1898,Sheet4!$A:$B,2,0)</f>
        <v>Verra</v>
      </c>
      <c r="D1898" t="s">
        <v>4960</v>
      </c>
      <c r="E1898" t="s">
        <v>4961</v>
      </c>
      <c r="F1898" t="s">
        <v>4962</v>
      </c>
      <c r="G1898">
        <f>VLOOKUP(F1898,[1]Planilha2!$A:$B,2,0)</f>
        <v>836</v>
      </c>
      <c r="H1898" t="s">
        <v>45</v>
      </c>
      <c r="I1898">
        <f>VLOOKUP(H1898,[1]Planilha5!$A:$B,2,0)</f>
        <v>2</v>
      </c>
      <c r="J1898" t="str">
        <f>VLOOKUP(H1898,[1]Planilha3!$A:$B,2,0)</f>
        <v>Energy</v>
      </c>
      <c r="K1898">
        <f>VLOOKUP(J1898,[1]Planilha3!$B:$C,2,0)</f>
        <v>2</v>
      </c>
      <c r="L1898" t="s">
        <v>34</v>
      </c>
      <c r="M1898">
        <f>VLOOKUP(L1898,[1]Planilha4!$A:$B,2,0)</f>
        <v>1</v>
      </c>
      <c r="N1898" t="s">
        <v>4482</v>
      </c>
      <c r="O1898">
        <f>VLOOKUP(N1898,[1]Planilha6!$A:$B,2,0)</f>
        <v>135</v>
      </c>
      <c r="P1898" t="s">
        <v>876</v>
      </c>
      <c r="Q1898" t="s">
        <v>47</v>
      </c>
      <c r="R1898">
        <f>VLOOKUP(Q1898,[1]Planilha7!$A:$B,2,0)</f>
        <v>55</v>
      </c>
      <c r="S1898" s="3">
        <v>4081</v>
      </c>
      <c r="T1898" t="s">
        <v>33</v>
      </c>
      <c r="U1898">
        <f>VLOOKUP(Q1898,Sheet2!$A:$B,2,0)</f>
        <v>1</v>
      </c>
      <c r="V1898" s="4">
        <v>43927</v>
      </c>
      <c r="W1898" s="4" t="s">
        <v>34</v>
      </c>
      <c r="X1898" s="4" t="s">
        <v>34</v>
      </c>
      <c r="Y1898" t="s">
        <v>34</v>
      </c>
      <c r="Z1898" t="s">
        <v>34</v>
      </c>
    </row>
    <row r="1899" spans="1:26" x14ac:dyDescent="0.25">
      <c r="A1899">
        <v>1898</v>
      </c>
      <c r="B1899">
        <v>1</v>
      </c>
      <c r="C1899" t="str">
        <f>VLOOKUP(B1899,Sheet4!$A:$B,2,0)</f>
        <v>Verra</v>
      </c>
      <c r="D1899" t="s">
        <v>4963</v>
      </c>
      <c r="E1899" t="s">
        <v>4964</v>
      </c>
      <c r="F1899" t="s">
        <v>2191</v>
      </c>
      <c r="G1899">
        <f>VLOOKUP(F1899,[1]Planilha2!$A:$B,2,0)</f>
        <v>357</v>
      </c>
      <c r="H1899" t="s">
        <v>71</v>
      </c>
      <c r="I1899">
        <f>VLOOKUP(H1899,[1]Planilha5!$A:$B,2,0)</f>
        <v>5</v>
      </c>
      <c r="J1899" t="str">
        <f>VLOOKUP(H1899,[1]Planilha3!$A:$B,2,0)</f>
        <v>Energy</v>
      </c>
      <c r="K1899">
        <f>VLOOKUP(J1899,[1]Planilha3!$B:$C,2,0)</f>
        <v>2</v>
      </c>
      <c r="L1899" t="s">
        <v>34</v>
      </c>
      <c r="M1899">
        <f>VLOOKUP(L1899,[1]Planilha4!$A:$B,2,0)</f>
        <v>1</v>
      </c>
      <c r="N1899" t="s">
        <v>390</v>
      </c>
      <c r="O1899">
        <f>VLOOKUP(N1899,[1]Planilha6!$A:$B,2,0)</f>
        <v>34</v>
      </c>
      <c r="P1899" t="s">
        <v>876</v>
      </c>
      <c r="Q1899" t="s">
        <v>47</v>
      </c>
      <c r="R1899">
        <f>VLOOKUP(Q1899,[1]Planilha7!$A:$B,2,0)</f>
        <v>55</v>
      </c>
      <c r="S1899" s="3">
        <v>12729</v>
      </c>
      <c r="T1899" t="s">
        <v>33</v>
      </c>
      <c r="U1899">
        <f>VLOOKUP(Q1899,Sheet2!$A:$B,2,0)</f>
        <v>1</v>
      </c>
      <c r="V1899" s="4">
        <v>40491</v>
      </c>
      <c r="W1899" s="4">
        <v>43770</v>
      </c>
      <c r="X1899" s="4">
        <v>47422</v>
      </c>
      <c r="Y1899" t="s">
        <v>34</v>
      </c>
      <c r="Z1899" t="s">
        <v>34</v>
      </c>
    </row>
    <row r="1900" spans="1:26" x14ac:dyDescent="0.25">
      <c r="A1900">
        <v>1899</v>
      </c>
      <c r="B1900">
        <v>1</v>
      </c>
      <c r="C1900" t="str">
        <f>VLOOKUP(B1900,Sheet4!$A:$B,2,0)</f>
        <v>Verra</v>
      </c>
      <c r="D1900" t="s">
        <v>4965</v>
      </c>
      <c r="E1900" t="s">
        <v>4966</v>
      </c>
      <c r="F1900" t="s">
        <v>4967</v>
      </c>
      <c r="G1900">
        <f>VLOOKUP(F1900,[1]Planilha2!$A:$B,2,0)</f>
        <v>837</v>
      </c>
      <c r="H1900" t="s">
        <v>71</v>
      </c>
      <c r="I1900">
        <f>VLOOKUP(H1900,[1]Planilha5!$A:$B,2,0)</f>
        <v>5</v>
      </c>
      <c r="J1900" t="str">
        <f>VLOOKUP(H1900,[1]Planilha3!$A:$B,2,0)</f>
        <v>Energy</v>
      </c>
      <c r="K1900">
        <f>VLOOKUP(J1900,[1]Planilha3!$B:$C,2,0)</f>
        <v>2</v>
      </c>
      <c r="L1900" t="s">
        <v>34</v>
      </c>
      <c r="M1900">
        <f>VLOOKUP(L1900,[1]Planilha4!$A:$B,2,0)</f>
        <v>1</v>
      </c>
      <c r="N1900" t="s">
        <v>390</v>
      </c>
      <c r="O1900">
        <f>VLOOKUP(N1900,[1]Planilha6!$A:$B,2,0)</f>
        <v>34</v>
      </c>
      <c r="P1900" t="s">
        <v>876</v>
      </c>
      <c r="Q1900" t="s">
        <v>47</v>
      </c>
      <c r="R1900">
        <f>VLOOKUP(Q1900,[1]Planilha7!$A:$B,2,0)</f>
        <v>55</v>
      </c>
      <c r="S1900" s="3">
        <v>23880</v>
      </c>
      <c r="T1900" t="s">
        <v>33</v>
      </c>
      <c r="U1900">
        <f>VLOOKUP(Q1900,Sheet2!$A:$B,2,0)</f>
        <v>1</v>
      </c>
      <c r="V1900" s="4">
        <v>40492</v>
      </c>
      <c r="W1900" s="4" t="s">
        <v>34</v>
      </c>
      <c r="X1900" s="4" t="s">
        <v>34</v>
      </c>
      <c r="Y1900" t="s">
        <v>34</v>
      </c>
      <c r="Z1900" t="s">
        <v>34</v>
      </c>
    </row>
    <row r="1901" spans="1:26" x14ac:dyDescent="0.25">
      <c r="A1901">
        <v>1900</v>
      </c>
      <c r="B1901">
        <v>1</v>
      </c>
      <c r="C1901" t="str">
        <f>VLOOKUP(B1901,Sheet4!$A:$B,2,0)</f>
        <v>Verra</v>
      </c>
      <c r="D1901" t="s">
        <v>4968</v>
      </c>
      <c r="E1901" t="s">
        <v>4969</v>
      </c>
      <c r="F1901" t="s">
        <v>4970</v>
      </c>
      <c r="G1901">
        <f>VLOOKUP(F1901,[1]Planilha2!$A:$B,2,0)</f>
        <v>838</v>
      </c>
      <c r="H1901" t="s">
        <v>71</v>
      </c>
      <c r="I1901">
        <f>VLOOKUP(H1901,[1]Planilha5!$A:$B,2,0)</f>
        <v>5</v>
      </c>
      <c r="J1901" t="str">
        <f>VLOOKUP(H1901,[1]Planilha3!$A:$B,2,0)</f>
        <v>Energy</v>
      </c>
      <c r="K1901">
        <f>VLOOKUP(J1901,[1]Planilha3!$B:$C,2,0)</f>
        <v>2</v>
      </c>
      <c r="L1901" t="s">
        <v>34</v>
      </c>
      <c r="M1901">
        <f>VLOOKUP(L1901,[1]Planilha4!$A:$B,2,0)</f>
        <v>1</v>
      </c>
      <c r="N1901" t="s">
        <v>117</v>
      </c>
      <c r="O1901">
        <f>VLOOKUP(N1901,[1]Planilha6!$A:$B,2,0)</f>
        <v>13</v>
      </c>
      <c r="P1901" t="s">
        <v>876</v>
      </c>
      <c r="Q1901" t="s">
        <v>32</v>
      </c>
      <c r="R1901">
        <f>VLOOKUP(Q1901,[1]Planilha7!$A:$B,2,0)</f>
        <v>27</v>
      </c>
      <c r="S1901" s="3">
        <v>33182</v>
      </c>
      <c r="T1901" t="s">
        <v>33</v>
      </c>
      <c r="U1901">
        <f>VLOOKUP(Q1901,Sheet2!$A:$B,2,0)</f>
        <v>1</v>
      </c>
      <c r="V1901" s="4">
        <v>43927</v>
      </c>
      <c r="W1901" s="4" t="s">
        <v>34</v>
      </c>
      <c r="X1901" s="4" t="s">
        <v>34</v>
      </c>
      <c r="Y1901" t="s">
        <v>34</v>
      </c>
      <c r="Z1901" t="s">
        <v>34</v>
      </c>
    </row>
    <row r="1902" spans="1:26" x14ac:dyDescent="0.25">
      <c r="A1902">
        <v>1901</v>
      </c>
      <c r="B1902">
        <v>1</v>
      </c>
      <c r="C1902" t="str">
        <f>VLOOKUP(B1902,Sheet4!$A:$B,2,0)</f>
        <v>Verra</v>
      </c>
      <c r="D1902" t="s">
        <v>4971</v>
      </c>
      <c r="E1902" t="s">
        <v>4972</v>
      </c>
      <c r="F1902" t="s">
        <v>4973</v>
      </c>
      <c r="G1902">
        <f>VLOOKUP(F1902,[1]Planilha2!$A:$B,2,0)</f>
        <v>839</v>
      </c>
      <c r="H1902" t="s">
        <v>71</v>
      </c>
      <c r="I1902">
        <f>VLOOKUP(H1902,[1]Planilha5!$A:$B,2,0)</f>
        <v>5</v>
      </c>
      <c r="J1902" t="str">
        <f>VLOOKUP(H1902,[1]Planilha3!$A:$B,2,0)</f>
        <v>Energy</v>
      </c>
      <c r="K1902">
        <f>VLOOKUP(J1902,[1]Planilha3!$B:$C,2,0)</f>
        <v>2</v>
      </c>
      <c r="L1902" t="s">
        <v>34</v>
      </c>
      <c r="M1902">
        <f>VLOOKUP(L1902,[1]Planilha4!$A:$B,2,0)</f>
        <v>1</v>
      </c>
      <c r="N1902" t="s">
        <v>117</v>
      </c>
      <c r="O1902">
        <f>VLOOKUP(N1902,[1]Planilha6!$A:$B,2,0)</f>
        <v>13</v>
      </c>
      <c r="P1902" t="s">
        <v>876</v>
      </c>
      <c r="Q1902" t="s">
        <v>47</v>
      </c>
      <c r="R1902">
        <f>VLOOKUP(Q1902,[1]Planilha7!$A:$B,2,0)</f>
        <v>55</v>
      </c>
      <c r="S1902" s="3">
        <v>159926</v>
      </c>
      <c r="T1902" t="s">
        <v>33</v>
      </c>
      <c r="U1902">
        <f>VLOOKUP(Q1902,Sheet2!$A:$B,2,0)</f>
        <v>1</v>
      </c>
      <c r="V1902" s="4">
        <v>43927</v>
      </c>
      <c r="W1902" s="4" t="s">
        <v>34</v>
      </c>
      <c r="X1902" s="4" t="s">
        <v>34</v>
      </c>
      <c r="Y1902" t="s">
        <v>34</v>
      </c>
      <c r="Z1902" t="s">
        <v>34</v>
      </c>
    </row>
    <row r="1903" spans="1:26" x14ac:dyDescent="0.25">
      <c r="A1903">
        <v>1902</v>
      </c>
      <c r="B1903">
        <v>1</v>
      </c>
      <c r="C1903" t="str">
        <f>VLOOKUP(B1903,Sheet4!$A:$B,2,0)</f>
        <v>Verra</v>
      </c>
      <c r="D1903" t="s">
        <v>4974</v>
      </c>
      <c r="E1903" t="s">
        <v>4975</v>
      </c>
      <c r="F1903" t="s">
        <v>4976</v>
      </c>
      <c r="G1903">
        <f>VLOOKUP(F1903,[1]Planilha2!$A:$B,2,0)</f>
        <v>840</v>
      </c>
      <c r="H1903" t="s">
        <v>71</v>
      </c>
      <c r="I1903">
        <f>VLOOKUP(H1903,[1]Planilha5!$A:$B,2,0)</f>
        <v>5</v>
      </c>
      <c r="J1903" t="str">
        <f>VLOOKUP(H1903,[1]Planilha3!$A:$B,2,0)</f>
        <v>Energy</v>
      </c>
      <c r="K1903">
        <f>VLOOKUP(J1903,[1]Planilha3!$B:$C,2,0)</f>
        <v>2</v>
      </c>
      <c r="L1903" t="s">
        <v>34</v>
      </c>
      <c r="M1903">
        <f>VLOOKUP(L1903,[1]Planilha4!$A:$B,2,0)</f>
        <v>1</v>
      </c>
      <c r="N1903" t="s">
        <v>117</v>
      </c>
      <c r="O1903">
        <f>VLOOKUP(N1903,[1]Planilha6!$A:$B,2,0)</f>
        <v>13</v>
      </c>
      <c r="P1903" t="s">
        <v>876</v>
      </c>
      <c r="Q1903" t="s">
        <v>787</v>
      </c>
      <c r="R1903">
        <f>VLOOKUP(Q1903,[1]Planilha7!$A:$B,2,0)</f>
        <v>129</v>
      </c>
      <c r="S1903" s="3">
        <v>39636</v>
      </c>
      <c r="T1903" t="s">
        <v>127</v>
      </c>
      <c r="U1903">
        <f>VLOOKUP(Q1903,Sheet2!$A:$B,2,0)</f>
        <v>6</v>
      </c>
      <c r="V1903" s="4">
        <v>43927</v>
      </c>
      <c r="W1903" s="4" t="s">
        <v>34</v>
      </c>
      <c r="X1903" s="4" t="s">
        <v>34</v>
      </c>
      <c r="Y1903" t="s">
        <v>34</v>
      </c>
      <c r="Z1903" t="s">
        <v>34</v>
      </c>
    </row>
    <row r="1904" spans="1:26" x14ac:dyDescent="0.25">
      <c r="A1904">
        <v>1903</v>
      </c>
      <c r="B1904">
        <v>1</v>
      </c>
      <c r="C1904" t="str">
        <f>VLOOKUP(B1904,Sheet4!$A:$B,2,0)</f>
        <v>Verra</v>
      </c>
      <c r="D1904" t="s">
        <v>4977</v>
      </c>
      <c r="E1904" t="s">
        <v>4978</v>
      </c>
      <c r="F1904" t="s">
        <v>61</v>
      </c>
      <c r="G1904">
        <f>VLOOKUP(F1904,[1]Planilha2!$A:$B,2,0)</f>
        <v>7</v>
      </c>
      <c r="H1904" t="s">
        <v>71</v>
      </c>
      <c r="I1904">
        <f>VLOOKUP(H1904,[1]Planilha5!$A:$B,2,0)</f>
        <v>5</v>
      </c>
      <c r="J1904" t="str">
        <f>VLOOKUP(H1904,[1]Planilha3!$A:$B,2,0)</f>
        <v>Energy</v>
      </c>
      <c r="K1904">
        <f>VLOOKUP(J1904,[1]Planilha3!$B:$C,2,0)</f>
        <v>2</v>
      </c>
      <c r="L1904" t="s">
        <v>34</v>
      </c>
      <c r="M1904">
        <f>VLOOKUP(L1904,[1]Planilha4!$A:$B,2,0)</f>
        <v>1</v>
      </c>
      <c r="N1904" t="s">
        <v>390</v>
      </c>
      <c r="O1904">
        <f>VLOOKUP(N1904,[1]Planilha6!$A:$B,2,0)</f>
        <v>34</v>
      </c>
      <c r="P1904" t="s">
        <v>876</v>
      </c>
      <c r="Q1904" t="s">
        <v>47</v>
      </c>
      <c r="R1904">
        <f>VLOOKUP(Q1904,[1]Planilha7!$A:$B,2,0)</f>
        <v>55</v>
      </c>
      <c r="S1904" s="3">
        <v>12000</v>
      </c>
      <c r="T1904" t="s">
        <v>33</v>
      </c>
      <c r="U1904">
        <f>VLOOKUP(Q1904,Sheet2!$A:$B,2,0)</f>
        <v>1</v>
      </c>
      <c r="V1904" s="4">
        <v>43927</v>
      </c>
      <c r="W1904" s="4" t="s">
        <v>34</v>
      </c>
      <c r="X1904" s="4" t="s">
        <v>34</v>
      </c>
      <c r="Y1904" t="s">
        <v>34</v>
      </c>
      <c r="Z1904" t="s">
        <v>34</v>
      </c>
    </row>
    <row r="1905" spans="1:26" x14ac:dyDescent="0.25">
      <c r="A1905">
        <v>1904</v>
      </c>
      <c r="B1905">
        <v>1</v>
      </c>
      <c r="C1905" t="str">
        <f>VLOOKUP(B1905,Sheet4!$A:$B,2,0)</f>
        <v>Verra</v>
      </c>
      <c r="D1905" t="s">
        <v>4979</v>
      </c>
      <c r="E1905" t="s">
        <v>4980</v>
      </c>
      <c r="F1905" t="s">
        <v>4981</v>
      </c>
      <c r="G1905">
        <f>VLOOKUP(F1905,[1]Planilha2!$A:$B,2,0)</f>
        <v>841</v>
      </c>
      <c r="H1905" t="s">
        <v>71</v>
      </c>
      <c r="I1905">
        <f>VLOOKUP(H1905,[1]Planilha5!$A:$B,2,0)</f>
        <v>5</v>
      </c>
      <c r="J1905" t="str">
        <f>VLOOKUP(H1905,[1]Planilha3!$A:$B,2,0)</f>
        <v>Energy</v>
      </c>
      <c r="K1905">
        <f>VLOOKUP(J1905,[1]Planilha3!$B:$C,2,0)</f>
        <v>2</v>
      </c>
      <c r="L1905" t="s">
        <v>34</v>
      </c>
      <c r="M1905">
        <f>VLOOKUP(L1905,[1]Planilha4!$A:$B,2,0)</f>
        <v>1</v>
      </c>
      <c r="N1905" t="s">
        <v>1550</v>
      </c>
      <c r="O1905">
        <f>VLOOKUP(N1905,[1]Planilha6!$A:$B,2,0)</f>
        <v>72</v>
      </c>
      <c r="P1905" t="s">
        <v>876</v>
      </c>
      <c r="Q1905" t="s">
        <v>32</v>
      </c>
      <c r="R1905">
        <f>VLOOKUP(Q1905,[1]Planilha7!$A:$B,2,0)</f>
        <v>27</v>
      </c>
      <c r="S1905" s="3">
        <v>75194</v>
      </c>
      <c r="T1905" t="s">
        <v>33</v>
      </c>
      <c r="U1905">
        <f>VLOOKUP(Q1905,Sheet2!$A:$B,2,0)</f>
        <v>1</v>
      </c>
      <c r="V1905" s="4">
        <v>40500</v>
      </c>
      <c r="W1905" s="4" t="s">
        <v>34</v>
      </c>
      <c r="X1905" s="4" t="s">
        <v>34</v>
      </c>
      <c r="Y1905" t="s">
        <v>34</v>
      </c>
      <c r="Z1905" t="s">
        <v>34</v>
      </c>
    </row>
    <row r="1906" spans="1:26" x14ac:dyDescent="0.25">
      <c r="A1906">
        <v>1905</v>
      </c>
      <c r="B1906">
        <v>1</v>
      </c>
      <c r="C1906" t="str">
        <f>VLOOKUP(B1906,Sheet4!$A:$B,2,0)</f>
        <v>Verra</v>
      </c>
      <c r="D1906" t="s">
        <v>4982</v>
      </c>
      <c r="E1906" t="s">
        <v>4983</v>
      </c>
      <c r="F1906" t="s">
        <v>4981</v>
      </c>
      <c r="G1906">
        <f>VLOOKUP(F1906,[1]Planilha2!$A:$B,2,0)</f>
        <v>841</v>
      </c>
      <c r="H1906" t="s">
        <v>71</v>
      </c>
      <c r="I1906">
        <f>VLOOKUP(H1906,[1]Planilha5!$A:$B,2,0)</f>
        <v>5</v>
      </c>
      <c r="J1906" t="str">
        <f>VLOOKUP(H1906,[1]Planilha3!$A:$B,2,0)</f>
        <v>Energy</v>
      </c>
      <c r="K1906">
        <f>VLOOKUP(J1906,[1]Planilha3!$B:$C,2,0)</f>
        <v>2</v>
      </c>
      <c r="L1906" t="s">
        <v>34</v>
      </c>
      <c r="M1906">
        <f>VLOOKUP(L1906,[1]Planilha4!$A:$B,2,0)</f>
        <v>1</v>
      </c>
      <c r="N1906" t="s">
        <v>1550</v>
      </c>
      <c r="O1906">
        <f>VLOOKUP(N1906,[1]Planilha6!$A:$B,2,0)</f>
        <v>72</v>
      </c>
      <c r="P1906" t="s">
        <v>876</v>
      </c>
      <c r="Q1906" t="s">
        <v>32</v>
      </c>
      <c r="R1906">
        <f>VLOOKUP(Q1906,[1]Planilha7!$A:$B,2,0)</f>
        <v>27</v>
      </c>
      <c r="S1906" s="3">
        <v>25997</v>
      </c>
      <c r="T1906" t="s">
        <v>33</v>
      </c>
      <c r="U1906">
        <f>VLOOKUP(Q1906,Sheet2!$A:$B,2,0)</f>
        <v>1</v>
      </c>
      <c r="V1906" s="4">
        <v>40500</v>
      </c>
      <c r="W1906" s="4" t="s">
        <v>34</v>
      </c>
      <c r="X1906" s="4" t="s">
        <v>34</v>
      </c>
      <c r="Y1906" t="s">
        <v>34</v>
      </c>
      <c r="Z1906" t="s">
        <v>34</v>
      </c>
    </row>
    <row r="1907" spans="1:26" x14ac:dyDescent="0.25">
      <c r="A1907">
        <v>1906</v>
      </c>
      <c r="B1907">
        <v>1</v>
      </c>
      <c r="C1907" t="str">
        <f>VLOOKUP(B1907,Sheet4!$A:$B,2,0)</f>
        <v>Verra</v>
      </c>
      <c r="D1907" t="s">
        <v>4984</v>
      </c>
      <c r="E1907" t="s">
        <v>4985</v>
      </c>
      <c r="F1907" t="s">
        <v>4981</v>
      </c>
      <c r="G1907">
        <f>VLOOKUP(F1907,[1]Planilha2!$A:$B,2,0)</f>
        <v>841</v>
      </c>
      <c r="H1907" t="s">
        <v>71</v>
      </c>
      <c r="I1907">
        <f>VLOOKUP(H1907,[1]Planilha5!$A:$B,2,0)</f>
        <v>5</v>
      </c>
      <c r="J1907" t="str">
        <f>VLOOKUP(H1907,[1]Planilha3!$A:$B,2,0)</f>
        <v>Energy</v>
      </c>
      <c r="K1907">
        <f>VLOOKUP(J1907,[1]Planilha3!$B:$C,2,0)</f>
        <v>2</v>
      </c>
      <c r="L1907" t="s">
        <v>34</v>
      </c>
      <c r="M1907">
        <f>VLOOKUP(L1907,[1]Planilha4!$A:$B,2,0)</f>
        <v>1</v>
      </c>
      <c r="N1907" t="s">
        <v>1550</v>
      </c>
      <c r="O1907">
        <f>VLOOKUP(N1907,[1]Planilha6!$A:$B,2,0)</f>
        <v>72</v>
      </c>
      <c r="P1907" t="s">
        <v>876</v>
      </c>
      <c r="Q1907" t="s">
        <v>32</v>
      </c>
      <c r="R1907">
        <f>VLOOKUP(Q1907,[1]Planilha7!$A:$B,2,0)</f>
        <v>27</v>
      </c>
      <c r="S1907" s="3">
        <v>33438</v>
      </c>
      <c r="T1907" t="s">
        <v>33</v>
      </c>
      <c r="U1907">
        <f>VLOOKUP(Q1907,Sheet2!$A:$B,2,0)</f>
        <v>1</v>
      </c>
      <c r="V1907" s="4">
        <v>40500</v>
      </c>
      <c r="W1907" s="4" t="s">
        <v>34</v>
      </c>
      <c r="X1907" s="4" t="s">
        <v>34</v>
      </c>
      <c r="Y1907" t="s">
        <v>34</v>
      </c>
      <c r="Z1907" t="s">
        <v>34</v>
      </c>
    </row>
    <row r="1908" spans="1:26" x14ac:dyDescent="0.25">
      <c r="A1908">
        <v>1907</v>
      </c>
      <c r="B1908">
        <v>1</v>
      </c>
      <c r="C1908" t="str">
        <f>VLOOKUP(B1908,Sheet4!$A:$B,2,0)</f>
        <v>Verra</v>
      </c>
      <c r="D1908" t="s">
        <v>4986</v>
      </c>
      <c r="E1908" t="s">
        <v>4987</v>
      </c>
      <c r="F1908" t="s">
        <v>4981</v>
      </c>
      <c r="G1908">
        <f>VLOOKUP(F1908,[1]Planilha2!$A:$B,2,0)</f>
        <v>841</v>
      </c>
      <c r="H1908" t="s">
        <v>71</v>
      </c>
      <c r="I1908">
        <f>VLOOKUP(H1908,[1]Planilha5!$A:$B,2,0)</f>
        <v>5</v>
      </c>
      <c r="J1908" t="str">
        <f>VLOOKUP(H1908,[1]Planilha3!$A:$B,2,0)</f>
        <v>Energy</v>
      </c>
      <c r="K1908">
        <f>VLOOKUP(J1908,[1]Planilha3!$B:$C,2,0)</f>
        <v>2</v>
      </c>
      <c r="L1908" t="s">
        <v>34</v>
      </c>
      <c r="M1908">
        <f>VLOOKUP(L1908,[1]Planilha4!$A:$B,2,0)</f>
        <v>1</v>
      </c>
      <c r="N1908" t="s">
        <v>1550</v>
      </c>
      <c r="O1908">
        <f>VLOOKUP(N1908,[1]Planilha6!$A:$B,2,0)</f>
        <v>72</v>
      </c>
      <c r="P1908" t="s">
        <v>876</v>
      </c>
      <c r="Q1908" t="s">
        <v>32</v>
      </c>
      <c r="R1908">
        <f>VLOOKUP(Q1908,[1]Planilha7!$A:$B,2,0)</f>
        <v>27</v>
      </c>
      <c r="S1908" s="3">
        <v>59533</v>
      </c>
      <c r="T1908" t="s">
        <v>33</v>
      </c>
      <c r="U1908">
        <f>VLOOKUP(Q1908,Sheet2!$A:$B,2,0)</f>
        <v>1</v>
      </c>
      <c r="V1908" s="4">
        <v>40500</v>
      </c>
      <c r="W1908" s="4" t="s">
        <v>34</v>
      </c>
      <c r="X1908" s="4" t="s">
        <v>34</v>
      </c>
      <c r="Y1908" t="s">
        <v>34</v>
      </c>
      <c r="Z1908" t="s">
        <v>34</v>
      </c>
    </row>
    <row r="1909" spans="1:26" x14ac:dyDescent="0.25">
      <c r="A1909">
        <v>1908</v>
      </c>
      <c r="B1909">
        <v>1</v>
      </c>
      <c r="C1909" t="str">
        <f>VLOOKUP(B1909,Sheet4!$A:$B,2,0)</f>
        <v>Verra</v>
      </c>
      <c r="D1909" t="s">
        <v>4988</v>
      </c>
      <c r="E1909" t="s">
        <v>4989</v>
      </c>
      <c r="F1909" t="s">
        <v>4990</v>
      </c>
      <c r="G1909">
        <f>VLOOKUP(F1909,[1]Planilha2!$A:$B,2,0)</f>
        <v>842</v>
      </c>
      <c r="H1909" t="s">
        <v>71</v>
      </c>
      <c r="I1909">
        <f>VLOOKUP(H1909,[1]Planilha5!$A:$B,2,0)</f>
        <v>5</v>
      </c>
      <c r="J1909" t="str">
        <f>VLOOKUP(H1909,[1]Planilha3!$A:$B,2,0)</f>
        <v>Energy</v>
      </c>
      <c r="K1909">
        <f>VLOOKUP(J1909,[1]Planilha3!$B:$C,2,0)</f>
        <v>2</v>
      </c>
      <c r="L1909" t="s">
        <v>34</v>
      </c>
      <c r="M1909">
        <f>VLOOKUP(L1909,[1]Planilha4!$A:$B,2,0)</f>
        <v>1</v>
      </c>
      <c r="N1909" t="s">
        <v>117</v>
      </c>
      <c r="O1909">
        <f>VLOOKUP(N1909,[1]Planilha6!$A:$B,2,0)</f>
        <v>13</v>
      </c>
      <c r="P1909" t="s">
        <v>876</v>
      </c>
      <c r="Q1909" t="s">
        <v>32</v>
      </c>
      <c r="R1909">
        <f>VLOOKUP(Q1909,[1]Planilha7!$A:$B,2,0)</f>
        <v>27</v>
      </c>
      <c r="S1909" s="3">
        <v>38680</v>
      </c>
      <c r="T1909" t="s">
        <v>33</v>
      </c>
      <c r="U1909">
        <f>VLOOKUP(Q1909,Sheet2!$A:$B,2,0)</f>
        <v>1</v>
      </c>
      <c r="V1909" s="4">
        <v>43927</v>
      </c>
      <c r="W1909" s="4" t="s">
        <v>34</v>
      </c>
      <c r="X1909" s="4" t="s">
        <v>34</v>
      </c>
      <c r="Y1909" t="s">
        <v>34</v>
      </c>
      <c r="Z1909" t="s">
        <v>34</v>
      </c>
    </row>
    <row r="1910" spans="1:26" x14ac:dyDescent="0.25">
      <c r="A1910">
        <v>1909</v>
      </c>
      <c r="B1910">
        <v>1</v>
      </c>
      <c r="C1910" t="str">
        <f>VLOOKUP(B1910,Sheet4!$A:$B,2,0)</f>
        <v>Verra</v>
      </c>
      <c r="D1910" t="s">
        <v>4991</v>
      </c>
      <c r="E1910" t="s">
        <v>4992</v>
      </c>
      <c r="F1910" t="s">
        <v>4313</v>
      </c>
      <c r="G1910">
        <f>VLOOKUP(F1910,[1]Planilha2!$A:$B,2,0)</f>
        <v>647</v>
      </c>
      <c r="H1910" t="s">
        <v>71</v>
      </c>
      <c r="I1910">
        <f>VLOOKUP(H1910,[1]Planilha5!$A:$B,2,0)</f>
        <v>5</v>
      </c>
      <c r="J1910" t="str">
        <f>VLOOKUP(H1910,[1]Planilha3!$A:$B,2,0)</f>
        <v>Energy</v>
      </c>
      <c r="K1910">
        <f>VLOOKUP(J1910,[1]Planilha3!$B:$C,2,0)</f>
        <v>2</v>
      </c>
      <c r="L1910" t="s">
        <v>34</v>
      </c>
      <c r="M1910">
        <f>VLOOKUP(L1910,[1]Planilha4!$A:$B,2,0)</f>
        <v>1</v>
      </c>
      <c r="N1910" t="s">
        <v>117</v>
      </c>
      <c r="O1910">
        <f>VLOOKUP(N1910,[1]Planilha6!$A:$B,2,0)</f>
        <v>13</v>
      </c>
      <c r="P1910" t="s">
        <v>876</v>
      </c>
      <c r="Q1910" t="s">
        <v>47</v>
      </c>
      <c r="R1910">
        <f>VLOOKUP(Q1910,[1]Planilha7!$A:$B,2,0)</f>
        <v>55</v>
      </c>
      <c r="S1910" s="3">
        <v>148858</v>
      </c>
      <c r="T1910" t="s">
        <v>33</v>
      </c>
      <c r="U1910">
        <f>VLOOKUP(Q1910,Sheet2!$A:$B,2,0)</f>
        <v>1</v>
      </c>
      <c r="V1910" s="4">
        <v>43927</v>
      </c>
      <c r="W1910" s="4" t="s">
        <v>34</v>
      </c>
      <c r="X1910" s="4" t="s">
        <v>34</v>
      </c>
      <c r="Y1910" t="s">
        <v>34</v>
      </c>
      <c r="Z1910" t="s">
        <v>34</v>
      </c>
    </row>
    <row r="1911" spans="1:26" x14ac:dyDescent="0.25">
      <c r="A1911">
        <v>1910</v>
      </c>
      <c r="B1911">
        <v>1</v>
      </c>
      <c r="C1911" t="str">
        <f>VLOOKUP(B1911,Sheet4!$A:$B,2,0)</f>
        <v>Verra</v>
      </c>
      <c r="D1911" t="s">
        <v>4993</v>
      </c>
      <c r="E1911" t="s">
        <v>4994</v>
      </c>
      <c r="F1911" t="s">
        <v>4995</v>
      </c>
      <c r="G1911">
        <f>VLOOKUP(F1911,[1]Planilha2!$A:$B,2,0)</f>
        <v>843</v>
      </c>
      <c r="H1911" t="s">
        <v>71</v>
      </c>
      <c r="I1911">
        <f>VLOOKUP(H1911,[1]Planilha5!$A:$B,2,0)</f>
        <v>5</v>
      </c>
      <c r="J1911" t="str">
        <f>VLOOKUP(H1911,[1]Planilha3!$A:$B,2,0)</f>
        <v>Energy</v>
      </c>
      <c r="K1911">
        <f>VLOOKUP(J1911,[1]Planilha3!$B:$C,2,0)</f>
        <v>2</v>
      </c>
      <c r="L1911" t="s">
        <v>34</v>
      </c>
      <c r="M1911">
        <f>VLOOKUP(L1911,[1]Planilha4!$A:$B,2,0)</f>
        <v>1</v>
      </c>
      <c r="N1911" t="s">
        <v>117</v>
      </c>
      <c r="O1911">
        <f>VLOOKUP(N1911,[1]Planilha6!$A:$B,2,0)</f>
        <v>13</v>
      </c>
      <c r="P1911" t="s">
        <v>876</v>
      </c>
      <c r="Q1911" t="s">
        <v>47</v>
      </c>
      <c r="R1911">
        <f>VLOOKUP(Q1911,[1]Planilha7!$A:$B,2,0)</f>
        <v>55</v>
      </c>
      <c r="S1911" s="3">
        <v>70144</v>
      </c>
      <c r="T1911" t="s">
        <v>33</v>
      </c>
      <c r="U1911">
        <f>VLOOKUP(Q1911,Sheet2!$A:$B,2,0)</f>
        <v>1</v>
      </c>
      <c r="V1911" s="4">
        <v>43927</v>
      </c>
      <c r="W1911" s="4" t="s">
        <v>34</v>
      </c>
      <c r="X1911" s="4" t="s">
        <v>34</v>
      </c>
      <c r="Y1911" t="s">
        <v>34</v>
      </c>
      <c r="Z1911" t="s">
        <v>34</v>
      </c>
    </row>
    <row r="1912" spans="1:26" x14ac:dyDescent="0.25">
      <c r="A1912">
        <v>1911</v>
      </c>
      <c r="B1912">
        <v>1</v>
      </c>
      <c r="C1912" t="str">
        <f>VLOOKUP(B1912,Sheet4!$A:$B,2,0)</f>
        <v>Verra</v>
      </c>
      <c r="D1912" t="s">
        <v>4996</v>
      </c>
      <c r="E1912" t="s">
        <v>4997</v>
      </c>
      <c r="F1912" t="s">
        <v>4998</v>
      </c>
      <c r="G1912">
        <f>VLOOKUP(F1912,[1]Planilha2!$A:$B,2,0)</f>
        <v>844</v>
      </c>
      <c r="H1912" t="s">
        <v>71</v>
      </c>
      <c r="I1912">
        <f>VLOOKUP(H1912,[1]Planilha5!$A:$B,2,0)</f>
        <v>5</v>
      </c>
      <c r="J1912" t="str">
        <f>VLOOKUP(H1912,[1]Planilha3!$A:$B,2,0)</f>
        <v>Energy</v>
      </c>
      <c r="K1912">
        <f>VLOOKUP(J1912,[1]Planilha3!$B:$C,2,0)</f>
        <v>2</v>
      </c>
      <c r="L1912" t="s">
        <v>34</v>
      </c>
      <c r="M1912">
        <f>VLOOKUP(L1912,[1]Planilha4!$A:$B,2,0)</f>
        <v>1</v>
      </c>
      <c r="N1912" t="s">
        <v>390</v>
      </c>
      <c r="O1912">
        <f>VLOOKUP(N1912,[1]Planilha6!$A:$B,2,0)</f>
        <v>34</v>
      </c>
      <c r="P1912" t="s">
        <v>876</v>
      </c>
      <c r="Q1912" t="s">
        <v>47</v>
      </c>
      <c r="R1912">
        <f>VLOOKUP(Q1912,[1]Planilha7!$A:$B,2,0)</f>
        <v>55</v>
      </c>
      <c r="S1912" s="3">
        <v>4484</v>
      </c>
      <c r="T1912" t="s">
        <v>33</v>
      </c>
      <c r="U1912">
        <f>VLOOKUP(Q1912,Sheet2!$A:$B,2,0)</f>
        <v>1</v>
      </c>
      <c r="V1912" s="4">
        <v>43927</v>
      </c>
      <c r="W1912" s="4" t="s">
        <v>34</v>
      </c>
      <c r="X1912" s="4" t="s">
        <v>34</v>
      </c>
      <c r="Y1912" t="s">
        <v>34</v>
      </c>
      <c r="Z1912" t="s">
        <v>34</v>
      </c>
    </row>
    <row r="1913" spans="1:26" x14ac:dyDescent="0.25">
      <c r="A1913">
        <v>1912</v>
      </c>
      <c r="B1913">
        <v>1</v>
      </c>
      <c r="C1913" t="str">
        <f>VLOOKUP(B1913,Sheet4!$A:$B,2,0)</f>
        <v>Verra</v>
      </c>
      <c r="D1913" t="s">
        <v>4999</v>
      </c>
      <c r="E1913" t="s">
        <v>5000</v>
      </c>
      <c r="F1913" t="s">
        <v>5001</v>
      </c>
      <c r="G1913">
        <f>VLOOKUP(F1913,[1]Planilha2!$A:$B,2,0)</f>
        <v>845</v>
      </c>
      <c r="H1913" t="s">
        <v>71</v>
      </c>
      <c r="I1913">
        <f>VLOOKUP(H1913,[1]Planilha5!$A:$B,2,0)</f>
        <v>5</v>
      </c>
      <c r="J1913" t="str">
        <f>VLOOKUP(H1913,[1]Planilha3!$A:$B,2,0)</f>
        <v>Energy</v>
      </c>
      <c r="K1913">
        <f>VLOOKUP(J1913,[1]Planilha3!$B:$C,2,0)</f>
        <v>2</v>
      </c>
      <c r="L1913" t="s">
        <v>34</v>
      </c>
      <c r="M1913">
        <f>VLOOKUP(L1913,[1]Planilha4!$A:$B,2,0)</f>
        <v>1</v>
      </c>
      <c r="N1913" t="s">
        <v>390</v>
      </c>
      <c r="O1913">
        <f>VLOOKUP(N1913,[1]Planilha6!$A:$B,2,0)</f>
        <v>34</v>
      </c>
      <c r="P1913" t="s">
        <v>876</v>
      </c>
      <c r="Q1913" t="s">
        <v>47</v>
      </c>
      <c r="R1913">
        <f>VLOOKUP(Q1913,[1]Planilha7!$A:$B,2,0)</f>
        <v>55</v>
      </c>
      <c r="S1913" s="3">
        <v>10427</v>
      </c>
      <c r="T1913" t="s">
        <v>33</v>
      </c>
      <c r="U1913">
        <f>VLOOKUP(Q1913,Sheet2!$A:$B,2,0)</f>
        <v>1</v>
      </c>
      <c r="V1913" s="4">
        <v>43927</v>
      </c>
      <c r="W1913" s="4" t="s">
        <v>34</v>
      </c>
      <c r="X1913" s="4" t="s">
        <v>34</v>
      </c>
      <c r="Y1913" t="s">
        <v>34</v>
      </c>
      <c r="Z1913" t="s">
        <v>34</v>
      </c>
    </row>
    <row r="1914" spans="1:26" x14ac:dyDescent="0.25">
      <c r="A1914">
        <v>1913</v>
      </c>
      <c r="B1914">
        <v>1</v>
      </c>
      <c r="C1914" t="str">
        <f>VLOOKUP(B1914,Sheet4!$A:$B,2,0)</f>
        <v>Verra</v>
      </c>
      <c r="D1914" t="s">
        <v>5002</v>
      </c>
      <c r="E1914" t="s">
        <v>5003</v>
      </c>
      <c r="F1914" t="s">
        <v>4790</v>
      </c>
      <c r="G1914">
        <f>VLOOKUP(F1914,[1]Planilha2!$A:$B,2,0)</f>
        <v>785</v>
      </c>
      <c r="H1914" t="s">
        <v>71</v>
      </c>
      <c r="I1914">
        <f>VLOOKUP(H1914,[1]Planilha5!$A:$B,2,0)</f>
        <v>5</v>
      </c>
      <c r="J1914" t="str">
        <f>VLOOKUP(H1914,[1]Planilha3!$A:$B,2,0)</f>
        <v>Energy</v>
      </c>
      <c r="K1914">
        <f>VLOOKUP(J1914,[1]Planilha3!$B:$C,2,0)</f>
        <v>2</v>
      </c>
      <c r="L1914" t="s">
        <v>34</v>
      </c>
      <c r="M1914">
        <f>VLOOKUP(L1914,[1]Planilha4!$A:$B,2,0)</f>
        <v>1</v>
      </c>
      <c r="N1914" t="s">
        <v>117</v>
      </c>
      <c r="O1914">
        <f>VLOOKUP(N1914,[1]Planilha6!$A:$B,2,0)</f>
        <v>13</v>
      </c>
      <c r="P1914" t="s">
        <v>591</v>
      </c>
      <c r="Q1914" t="s">
        <v>92</v>
      </c>
      <c r="R1914">
        <f>VLOOKUP(Q1914,[1]Planilha7!$A:$B,2,0)</f>
        <v>123</v>
      </c>
      <c r="S1914" s="3">
        <v>63999</v>
      </c>
      <c r="T1914" t="s">
        <v>93</v>
      </c>
      <c r="U1914">
        <f>VLOOKUP(Q1914,Sheet2!$A:$B,2,0)</f>
        <v>3</v>
      </c>
      <c r="V1914" s="4">
        <v>43927</v>
      </c>
      <c r="W1914" s="4" t="s">
        <v>34</v>
      </c>
      <c r="X1914" s="4" t="s">
        <v>34</v>
      </c>
      <c r="Y1914" t="s">
        <v>34</v>
      </c>
      <c r="Z1914" t="s">
        <v>34</v>
      </c>
    </row>
    <row r="1915" spans="1:26" x14ac:dyDescent="0.25">
      <c r="A1915">
        <v>1914</v>
      </c>
      <c r="B1915">
        <v>1</v>
      </c>
      <c r="C1915" t="str">
        <f>VLOOKUP(B1915,Sheet4!$A:$B,2,0)</f>
        <v>Verra</v>
      </c>
      <c r="D1915" t="s">
        <v>5004</v>
      </c>
      <c r="E1915" t="s">
        <v>5005</v>
      </c>
      <c r="F1915" t="s">
        <v>5006</v>
      </c>
      <c r="G1915">
        <f>VLOOKUP(F1915,[1]Planilha2!$A:$B,2,0)</f>
        <v>846</v>
      </c>
      <c r="H1915" t="s">
        <v>71</v>
      </c>
      <c r="I1915">
        <f>VLOOKUP(H1915,[1]Planilha5!$A:$B,2,0)</f>
        <v>5</v>
      </c>
      <c r="J1915" t="str">
        <f>VLOOKUP(H1915,[1]Planilha3!$A:$B,2,0)</f>
        <v>Energy</v>
      </c>
      <c r="K1915">
        <f>VLOOKUP(J1915,[1]Planilha3!$B:$C,2,0)</f>
        <v>2</v>
      </c>
      <c r="L1915" t="s">
        <v>34</v>
      </c>
      <c r="M1915">
        <f>VLOOKUP(L1915,[1]Planilha4!$A:$B,2,0)</f>
        <v>1</v>
      </c>
      <c r="N1915" t="s">
        <v>117</v>
      </c>
      <c r="O1915">
        <f>VLOOKUP(N1915,[1]Planilha6!$A:$B,2,0)</f>
        <v>13</v>
      </c>
      <c r="P1915" t="s">
        <v>876</v>
      </c>
      <c r="Q1915" t="s">
        <v>32</v>
      </c>
      <c r="R1915">
        <f>VLOOKUP(Q1915,[1]Planilha7!$A:$B,2,0)</f>
        <v>27</v>
      </c>
      <c r="S1915" s="3">
        <v>115144</v>
      </c>
      <c r="T1915" t="s">
        <v>33</v>
      </c>
      <c r="U1915">
        <f>VLOOKUP(Q1915,Sheet2!$A:$B,2,0)</f>
        <v>1</v>
      </c>
      <c r="V1915" s="4">
        <v>43927</v>
      </c>
      <c r="W1915" s="4" t="s">
        <v>34</v>
      </c>
      <c r="X1915" s="4" t="s">
        <v>34</v>
      </c>
      <c r="Y1915" t="s">
        <v>34</v>
      </c>
      <c r="Z1915" t="s">
        <v>34</v>
      </c>
    </row>
    <row r="1916" spans="1:26" x14ac:dyDescent="0.25">
      <c r="A1916">
        <v>1915</v>
      </c>
      <c r="B1916">
        <v>1</v>
      </c>
      <c r="C1916" t="str">
        <f>VLOOKUP(B1916,Sheet4!$A:$B,2,0)</f>
        <v>Verra</v>
      </c>
      <c r="D1916" t="s">
        <v>5007</v>
      </c>
      <c r="E1916" t="s">
        <v>5008</v>
      </c>
      <c r="F1916" t="s">
        <v>5009</v>
      </c>
      <c r="G1916">
        <f>VLOOKUP(F1916,[1]Planilha2!$A:$B,2,0)</f>
        <v>847</v>
      </c>
      <c r="H1916" t="s">
        <v>71</v>
      </c>
      <c r="I1916">
        <f>VLOOKUP(H1916,[1]Planilha5!$A:$B,2,0)</f>
        <v>5</v>
      </c>
      <c r="J1916" t="str">
        <f>VLOOKUP(H1916,[1]Planilha3!$A:$B,2,0)</f>
        <v>Energy</v>
      </c>
      <c r="K1916">
        <f>VLOOKUP(J1916,[1]Planilha3!$B:$C,2,0)</f>
        <v>2</v>
      </c>
      <c r="L1916" t="s">
        <v>34</v>
      </c>
      <c r="M1916">
        <f>VLOOKUP(L1916,[1]Planilha4!$A:$B,2,0)</f>
        <v>1</v>
      </c>
      <c r="N1916" t="s">
        <v>390</v>
      </c>
      <c r="O1916">
        <f>VLOOKUP(N1916,[1]Planilha6!$A:$B,2,0)</f>
        <v>34</v>
      </c>
      <c r="P1916" t="s">
        <v>876</v>
      </c>
      <c r="Q1916" t="s">
        <v>47</v>
      </c>
      <c r="R1916">
        <f>VLOOKUP(Q1916,[1]Planilha7!$A:$B,2,0)</f>
        <v>55</v>
      </c>
      <c r="S1916" s="3">
        <v>19785</v>
      </c>
      <c r="T1916" t="s">
        <v>33</v>
      </c>
      <c r="U1916">
        <f>VLOOKUP(Q1916,Sheet2!$A:$B,2,0)</f>
        <v>1</v>
      </c>
      <c r="V1916" s="4">
        <v>43927</v>
      </c>
      <c r="W1916" s="4" t="s">
        <v>34</v>
      </c>
      <c r="X1916" s="4" t="s">
        <v>34</v>
      </c>
      <c r="Y1916" t="s">
        <v>34</v>
      </c>
      <c r="Z1916" t="s">
        <v>34</v>
      </c>
    </row>
    <row r="1917" spans="1:26" x14ac:dyDescent="0.25">
      <c r="A1917">
        <v>1916</v>
      </c>
      <c r="B1917">
        <v>1</v>
      </c>
      <c r="C1917" t="str">
        <f>VLOOKUP(B1917,Sheet4!$A:$B,2,0)</f>
        <v>Verra</v>
      </c>
      <c r="D1917" t="s">
        <v>5010</v>
      </c>
      <c r="E1917" t="s">
        <v>5011</v>
      </c>
      <c r="F1917" t="s">
        <v>4458</v>
      </c>
      <c r="G1917">
        <f>VLOOKUP(F1917,[1]Planilha2!$A:$B,2,0)</f>
        <v>690</v>
      </c>
      <c r="H1917" t="s">
        <v>71</v>
      </c>
      <c r="I1917">
        <f>VLOOKUP(H1917,[1]Planilha5!$A:$B,2,0)</f>
        <v>5</v>
      </c>
      <c r="J1917" t="str">
        <f>VLOOKUP(H1917,[1]Planilha3!$A:$B,2,0)</f>
        <v>Energy</v>
      </c>
      <c r="K1917">
        <f>VLOOKUP(J1917,[1]Planilha3!$B:$C,2,0)</f>
        <v>2</v>
      </c>
      <c r="L1917" t="s">
        <v>34</v>
      </c>
      <c r="M1917">
        <f>VLOOKUP(L1917,[1]Planilha4!$A:$B,2,0)</f>
        <v>1</v>
      </c>
      <c r="N1917" t="s">
        <v>117</v>
      </c>
      <c r="O1917">
        <f>VLOOKUP(N1917,[1]Planilha6!$A:$B,2,0)</f>
        <v>13</v>
      </c>
      <c r="P1917" t="s">
        <v>876</v>
      </c>
      <c r="Q1917" t="s">
        <v>32</v>
      </c>
      <c r="R1917">
        <f>VLOOKUP(Q1917,[1]Planilha7!$A:$B,2,0)</f>
        <v>27</v>
      </c>
      <c r="S1917" s="3">
        <v>87176</v>
      </c>
      <c r="T1917" t="s">
        <v>33</v>
      </c>
      <c r="U1917">
        <f>VLOOKUP(Q1917,Sheet2!$A:$B,2,0)</f>
        <v>1</v>
      </c>
      <c r="V1917" s="4">
        <v>43927</v>
      </c>
      <c r="W1917" s="4" t="s">
        <v>34</v>
      </c>
      <c r="X1917" s="4" t="s">
        <v>34</v>
      </c>
      <c r="Y1917" t="s">
        <v>34</v>
      </c>
      <c r="Z1917" t="s">
        <v>34</v>
      </c>
    </row>
    <row r="1918" spans="1:26" x14ac:dyDescent="0.25">
      <c r="A1918">
        <v>1917</v>
      </c>
      <c r="B1918">
        <v>1</v>
      </c>
      <c r="C1918" t="str">
        <f>VLOOKUP(B1918,Sheet4!$A:$B,2,0)</f>
        <v>Verra</v>
      </c>
      <c r="D1918" t="s">
        <v>5012</v>
      </c>
      <c r="E1918" t="s">
        <v>5013</v>
      </c>
      <c r="F1918" t="s">
        <v>5009</v>
      </c>
      <c r="G1918">
        <f>VLOOKUP(F1918,[1]Planilha2!$A:$B,2,0)</f>
        <v>847</v>
      </c>
      <c r="H1918" t="s">
        <v>71</v>
      </c>
      <c r="I1918">
        <f>VLOOKUP(H1918,[1]Planilha5!$A:$B,2,0)</f>
        <v>5</v>
      </c>
      <c r="J1918" t="str">
        <f>VLOOKUP(H1918,[1]Planilha3!$A:$B,2,0)</f>
        <v>Energy</v>
      </c>
      <c r="K1918">
        <f>VLOOKUP(J1918,[1]Planilha3!$B:$C,2,0)</f>
        <v>2</v>
      </c>
      <c r="L1918" t="s">
        <v>34</v>
      </c>
      <c r="M1918">
        <f>VLOOKUP(L1918,[1]Planilha4!$A:$B,2,0)</f>
        <v>1</v>
      </c>
      <c r="N1918" t="s">
        <v>117</v>
      </c>
      <c r="O1918">
        <f>VLOOKUP(N1918,[1]Planilha6!$A:$B,2,0)</f>
        <v>13</v>
      </c>
      <c r="P1918" t="s">
        <v>876</v>
      </c>
      <c r="Q1918" t="s">
        <v>47</v>
      </c>
      <c r="R1918">
        <f>VLOOKUP(Q1918,[1]Planilha7!$A:$B,2,0)</f>
        <v>55</v>
      </c>
      <c r="S1918" s="3">
        <v>39690</v>
      </c>
      <c r="T1918" t="s">
        <v>33</v>
      </c>
      <c r="U1918">
        <f>VLOOKUP(Q1918,Sheet2!$A:$B,2,0)</f>
        <v>1</v>
      </c>
      <c r="V1918" s="4">
        <v>43927</v>
      </c>
      <c r="W1918" s="4" t="s">
        <v>34</v>
      </c>
      <c r="X1918" s="4" t="s">
        <v>34</v>
      </c>
      <c r="Y1918" t="s">
        <v>34</v>
      </c>
      <c r="Z1918" t="s">
        <v>34</v>
      </c>
    </row>
    <row r="1919" spans="1:26" x14ac:dyDescent="0.25">
      <c r="A1919">
        <v>1918</v>
      </c>
      <c r="B1919">
        <v>1</v>
      </c>
      <c r="C1919" t="str">
        <f>VLOOKUP(B1919,Sheet4!$A:$B,2,0)</f>
        <v>Verra</v>
      </c>
      <c r="D1919" t="s">
        <v>5014</v>
      </c>
      <c r="E1919" t="s">
        <v>5015</v>
      </c>
      <c r="F1919" t="s">
        <v>4458</v>
      </c>
      <c r="G1919">
        <f>VLOOKUP(F1919,[1]Planilha2!$A:$B,2,0)</f>
        <v>690</v>
      </c>
      <c r="H1919" t="s">
        <v>71</v>
      </c>
      <c r="I1919">
        <f>VLOOKUP(H1919,[1]Planilha5!$A:$B,2,0)</f>
        <v>5</v>
      </c>
      <c r="J1919" t="str">
        <f>VLOOKUP(H1919,[1]Planilha3!$A:$B,2,0)</f>
        <v>Energy</v>
      </c>
      <c r="K1919">
        <f>VLOOKUP(J1919,[1]Planilha3!$B:$C,2,0)</f>
        <v>2</v>
      </c>
      <c r="L1919" t="s">
        <v>34</v>
      </c>
      <c r="M1919">
        <f>VLOOKUP(L1919,[1]Planilha4!$A:$B,2,0)</f>
        <v>1</v>
      </c>
      <c r="N1919" t="s">
        <v>117</v>
      </c>
      <c r="O1919">
        <f>VLOOKUP(N1919,[1]Planilha6!$A:$B,2,0)</f>
        <v>13</v>
      </c>
      <c r="P1919" t="s">
        <v>876</v>
      </c>
      <c r="Q1919" t="s">
        <v>32</v>
      </c>
      <c r="R1919">
        <f>VLOOKUP(Q1919,[1]Planilha7!$A:$B,2,0)</f>
        <v>27</v>
      </c>
      <c r="S1919" s="3">
        <v>94250</v>
      </c>
      <c r="T1919" t="s">
        <v>33</v>
      </c>
      <c r="U1919">
        <f>VLOOKUP(Q1919,Sheet2!$A:$B,2,0)</f>
        <v>1</v>
      </c>
      <c r="V1919" s="4">
        <v>43927</v>
      </c>
      <c r="W1919" s="4" t="s">
        <v>34</v>
      </c>
      <c r="X1919" s="4" t="s">
        <v>34</v>
      </c>
      <c r="Y1919" t="s">
        <v>34</v>
      </c>
      <c r="Z1919" t="s">
        <v>34</v>
      </c>
    </row>
    <row r="1920" spans="1:26" x14ac:dyDescent="0.25">
      <c r="A1920">
        <v>1919</v>
      </c>
      <c r="B1920">
        <v>1</v>
      </c>
      <c r="C1920" t="str">
        <f>VLOOKUP(B1920,Sheet4!$A:$B,2,0)</f>
        <v>Verra</v>
      </c>
      <c r="D1920" t="s">
        <v>5016</v>
      </c>
      <c r="E1920" t="s">
        <v>5017</v>
      </c>
      <c r="F1920" t="s">
        <v>5018</v>
      </c>
      <c r="G1920">
        <f>VLOOKUP(F1920,[1]Planilha2!$A:$B,2,0)</f>
        <v>848</v>
      </c>
      <c r="H1920" t="s">
        <v>71</v>
      </c>
      <c r="I1920">
        <f>VLOOKUP(H1920,[1]Planilha5!$A:$B,2,0)</f>
        <v>5</v>
      </c>
      <c r="J1920" t="str">
        <f>VLOOKUP(H1920,[1]Planilha3!$A:$B,2,0)</f>
        <v>Energy</v>
      </c>
      <c r="K1920">
        <f>VLOOKUP(J1920,[1]Planilha3!$B:$C,2,0)</f>
        <v>2</v>
      </c>
      <c r="L1920" t="s">
        <v>34</v>
      </c>
      <c r="M1920">
        <f>VLOOKUP(L1920,[1]Planilha4!$A:$B,2,0)</f>
        <v>1</v>
      </c>
      <c r="N1920" t="s">
        <v>390</v>
      </c>
      <c r="O1920">
        <f>VLOOKUP(N1920,[1]Planilha6!$A:$B,2,0)</f>
        <v>34</v>
      </c>
      <c r="P1920" t="s">
        <v>876</v>
      </c>
      <c r="Q1920" t="s">
        <v>47</v>
      </c>
      <c r="R1920">
        <f>VLOOKUP(Q1920,[1]Planilha7!$A:$B,2,0)</f>
        <v>55</v>
      </c>
      <c r="S1920" s="3">
        <v>33339</v>
      </c>
      <c r="T1920" t="s">
        <v>33</v>
      </c>
      <c r="U1920">
        <f>VLOOKUP(Q1920,Sheet2!$A:$B,2,0)</f>
        <v>1</v>
      </c>
      <c r="V1920" s="4">
        <v>40526</v>
      </c>
      <c r="W1920" s="4" t="s">
        <v>34</v>
      </c>
      <c r="X1920" s="4" t="s">
        <v>34</v>
      </c>
      <c r="Y1920" t="s">
        <v>34</v>
      </c>
      <c r="Z1920" t="s">
        <v>34</v>
      </c>
    </row>
    <row r="1921" spans="1:26" x14ac:dyDescent="0.25">
      <c r="A1921">
        <v>1920</v>
      </c>
      <c r="B1921">
        <v>1</v>
      </c>
      <c r="C1921" t="str">
        <f>VLOOKUP(B1921,Sheet4!$A:$B,2,0)</f>
        <v>Verra</v>
      </c>
      <c r="D1921" t="s">
        <v>5019</v>
      </c>
      <c r="E1921" t="s">
        <v>5020</v>
      </c>
      <c r="F1921" t="s">
        <v>5021</v>
      </c>
      <c r="G1921">
        <f>VLOOKUP(F1921,[1]Planilha2!$A:$B,2,0)</f>
        <v>849</v>
      </c>
      <c r="H1921" t="s">
        <v>71</v>
      </c>
      <c r="I1921">
        <f>VLOOKUP(H1921,[1]Planilha5!$A:$B,2,0)</f>
        <v>5</v>
      </c>
      <c r="J1921" t="str">
        <f>VLOOKUP(H1921,[1]Planilha3!$A:$B,2,0)</f>
        <v>Energy</v>
      </c>
      <c r="K1921">
        <f>VLOOKUP(J1921,[1]Planilha3!$B:$C,2,0)</f>
        <v>2</v>
      </c>
      <c r="L1921" t="s">
        <v>34</v>
      </c>
      <c r="M1921">
        <f>VLOOKUP(L1921,[1]Planilha4!$A:$B,2,0)</f>
        <v>1</v>
      </c>
      <c r="N1921" t="s">
        <v>390</v>
      </c>
      <c r="O1921">
        <f>VLOOKUP(N1921,[1]Planilha6!$A:$B,2,0)</f>
        <v>34</v>
      </c>
      <c r="P1921" t="s">
        <v>876</v>
      </c>
      <c r="Q1921" t="s">
        <v>47</v>
      </c>
      <c r="R1921">
        <f>VLOOKUP(Q1921,[1]Planilha7!$A:$B,2,0)</f>
        <v>55</v>
      </c>
      <c r="S1921" s="3">
        <v>13243</v>
      </c>
      <c r="T1921" t="s">
        <v>33</v>
      </c>
      <c r="U1921">
        <f>VLOOKUP(Q1921,Sheet2!$A:$B,2,0)</f>
        <v>1</v>
      </c>
      <c r="V1921" s="4">
        <v>41663</v>
      </c>
      <c r="W1921" s="4" t="s">
        <v>34</v>
      </c>
      <c r="X1921" s="4" t="s">
        <v>34</v>
      </c>
      <c r="Y1921" t="s">
        <v>34</v>
      </c>
      <c r="Z1921" t="s">
        <v>34</v>
      </c>
    </row>
    <row r="1922" spans="1:26" x14ac:dyDescent="0.25">
      <c r="A1922">
        <v>1921</v>
      </c>
      <c r="B1922">
        <v>1</v>
      </c>
      <c r="C1922" t="str">
        <f>VLOOKUP(B1922,Sheet4!$A:$B,2,0)</f>
        <v>Verra</v>
      </c>
      <c r="D1922" t="s">
        <v>5022</v>
      </c>
      <c r="E1922" t="s">
        <v>5023</v>
      </c>
      <c r="F1922" t="s">
        <v>5024</v>
      </c>
      <c r="G1922">
        <f>VLOOKUP(F1922,[1]Planilha2!$A:$B,2,0)</f>
        <v>850</v>
      </c>
      <c r="H1922" t="s">
        <v>71</v>
      </c>
      <c r="I1922">
        <f>VLOOKUP(H1922,[1]Planilha5!$A:$B,2,0)</f>
        <v>5</v>
      </c>
      <c r="J1922" t="str">
        <f>VLOOKUP(H1922,[1]Planilha3!$A:$B,2,0)</f>
        <v>Energy</v>
      </c>
      <c r="K1922">
        <f>VLOOKUP(J1922,[1]Planilha3!$B:$C,2,0)</f>
        <v>2</v>
      </c>
      <c r="L1922" t="s">
        <v>34</v>
      </c>
      <c r="M1922">
        <f>VLOOKUP(L1922,[1]Planilha4!$A:$B,2,0)</f>
        <v>1</v>
      </c>
      <c r="N1922" t="s">
        <v>117</v>
      </c>
      <c r="O1922">
        <f>VLOOKUP(N1922,[1]Planilha6!$A:$B,2,0)</f>
        <v>13</v>
      </c>
      <c r="P1922" t="s">
        <v>4336</v>
      </c>
      <c r="Q1922" t="s">
        <v>32</v>
      </c>
      <c r="R1922">
        <f>VLOOKUP(Q1922,[1]Planilha7!$A:$B,2,0)</f>
        <v>27</v>
      </c>
      <c r="S1922" s="3">
        <v>99790</v>
      </c>
      <c r="T1922" t="s">
        <v>33</v>
      </c>
      <c r="U1922">
        <f>VLOOKUP(Q1922,Sheet2!$A:$B,2,0)</f>
        <v>1</v>
      </c>
      <c r="V1922" s="4">
        <v>43927</v>
      </c>
      <c r="W1922" s="4" t="s">
        <v>34</v>
      </c>
      <c r="X1922" s="4" t="s">
        <v>34</v>
      </c>
      <c r="Y1922" t="s">
        <v>34</v>
      </c>
      <c r="Z1922" t="s">
        <v>34</v>
      </c>
    </row>
    <row r="1923" spans="1:26" x14ac:dyDescent="0.25">
      <c r="A1923">
        <v>1922</v>
      </c>
      <c r="B1923">
        <v>1</v>
      </c>
      <c r="C1923" t="str">
        <f>VLOOKUP(B1923,Sheet4!$A:$B,2,0)</f>
        <v>Verra</v>
      </c>
      <c r="D1923" t="s">
        <v>5025</v>
      </c>
      <c r="E1923" t="s">
        <v>5026</v>
      </c>
      <c r="F1923" t="s">
        <v>4289</v>
      </c>
      <c r="G1923">
        <f>VLOOKUP(F1923,[1]Planilha2!$A:$B,2,0)</f>
        <v>641</v>
      </c>
      <c r="H1923" t="s">
        <v>71</v>
      </c>
      <c r="I1923">
        <f>VLOOKUP(H1923,[1]Planilha5!$A:$B,2,0)</f>
        <v>5</v>
      </c>
      <c r="J1923" t="str">
        <f>VLOOKUP(H1923,[1]Planilha3!$A:$B,2,0)</f>
        <v>Energy</v>
      </c>
      <c r="K1923">
        <f>VLOOKUP(J1923,[1]Planilha3!$B:$C,2,0)</f>
        <v>2</v>
      </c>
      <c r="L1923" t="s">
        <v>34</v>
      </c>
      <c r="M1923">
        <f>VLOOKUP(L1923,[1]Planilha4!$A:$B,2,0)</f>
        <v>1</v>
      </c>
      <c r="N1923" t="s">
        <v>4290</v>
      </c>
      <c r="O1923">
        <f>VLOOKUP(N1923,[1]Planilha6!$A:$B,2,0)</f>
        <v>127</v>
      </c>
      <c r="P1923" t="s">
        <v>31</v>
      </c>
      <c r="Q1923" t="s">
        <v>32</v>
      </c>
      <c r="R1923">
        <f>VLOOKUP(Q1923,[1]Planilha7!$A:$B,2,0)</f>
        <v>27</v>
      </c>
      <c r="S1923" s="3">
        <v>52270</v>
      </c>
      <c r="T1923" t="s">
        <v>33</v>
      </c>
      <c r="U1923">
        <f>VLOOKUP(Q1923,Sheet2!$A:$B,2,0)</f>
        <v>1</v>
      </c>
      <c r="V1923" s="4" t="s">
        <v>34</v>
      </c>
      <c r="W1923" s="4" t="s">
        <v>34</v>
      </c>
      <c r="X1923" s="4" t="s">
        <v>34</v>
      </c>
      <c r="Y1923" t="s">
        <v>34</v>
      </c>
      <c r="Z1923" t="s">
        <v>34</v>
      </c>
    </row>
    <row r="1924" spans="1:26" x14ac:dyDescent="0.25">
      <c r="A1924">
        <v>1923</v>
      </c>
      <c r="B1924">
        <v>1</v>
      </c>
      <c r="C1924" t="str">
        <f>VLOOKUP(B1924,Sheet4!$A:$B,2,0)</f>
        <v>Verra</v>
      </c>
      <c r="D1924" t="s">
        <v>5027</v>
      </c>
      <c r="E1924" t="s">
        <v>5028</v>
      </c>
      <c r="F1924" t="s">
        <v>4289</v>
      </c>
      <c r="G1924">
        <f>VLOOKUP(F1924,[1]Planilha2!$A:$B,2,0)</f>
        <v>641</v>
      </c>
      <c r="H1924" t="s">
        <v>71</v>
      </c>
      <c r="I1924">
        <f>VLOOKUP(H1924,[1]Planilha5!$A:$B,2,0)</f>
        <v>5</v>
      </c>
      <c r="J1924" t="str">
        <f>VLOOKUP(H1924,[1]Planilha3!$A:$B,2,0)</f>
        <v>Energy</v>
      </c>
      <c r="K1924">
        <f>VLOOKUP(J1924,[1]Planilha3!$B:$C,2,0)</f>
        <v>2</v>
      </c>
      <c r="L1924" t="s">
        <v>34</v>
      </c>
      <c r="M1924">
        <f>VLOOKUP(L1924,[1]Planilha4!$A:$B,2,0)</f>
        <v>1</v>
      </c>
      <c r="N1924" t="s">
        <v>4290</v>
      </c>
      <c r="O1924">
        <f>VLOOKUP(N1924,[1]Planilha6!$A:$B,2,0)</f>
        <v>127</v>
      </c>
      <c r="P1924" t="s">
        <v>31</v>
      </c>
      <c r="Q1924" t="s">
        <v>32</v>
      </c>
      <c r="R1924">
        <f>VLOOKUP(Q1924,[1]Planilha7!$A:$B,2,0)</f>
        <v>27</v>
      </c>
      <c r="S1924" s="3">
        <v>49217</v>
      </c>
      <c r="T1924" t="s">
        <v>33</v>
      </c>
      <c r="U1924">
        <f>VLOOKUP(Q1924,Sheet2!$A:$B,2,0)</f>
        <v>1</v>
      </c>
      <c r="V1924" s="4" t="s">
        <v>34</v>
      </c>
      <c r="W1924" s="4" t="s">
        <v>34</v>
      </c>
      <c r="X1924" s="4" t="s">
        <v>34</v>
      </c>
      <c r="Y1924" t="s">
        <v>34</v>
      </c>
      <c r="Z1924" t="s">
        <v>34</v>
      </c>
    </row>
    <row r="1925" spans="1:26" x14ac:dyDescent="0.25">
      <c r="A1925">
        <v>1924</v>
      </c>
      <c r="B1925">
        <v>1</v>
      </c>
      <c r="C1925" t="str">
        <f>VLOOKUP(B1925,Sheet4!$A:$B,2,0)</f>
        <v>Verra</v>
      </c>
      <c r="D1925" t="s">
        <v>5029</v>
      </c>
      <c r="E1925" t="s">
        <v>5030</v>
      </c>
      <c r="F1925" t="s">
        <v>4289</v>
      </c>
      <c r="G1925">
        <f>VLOOKUP(F1925,[1]Planilha2!$A:$B,2,0)</f>
        <v>641</v>
      </c>
      <c r="H1925" t="s">
        <v>71</v>
      </c>
      <c r="I1925">
        <f>VLOOKUP(H1925,[1]Planilha5!$A:$B,2,0)</f>
        <v>5</v>
      </c>
      <c r="J1925" t="str">
        <f>VLOOKUP(H1925,[1]Planilha3!$A:$B,2,0)</f>
        <v>Energy</v>
      </c>
      <c r="K1925">
        <f>VLOOKUP(J1925,[1]Planilha3!$B:$C,2,0)</f>
        <v>2</v>
      </c>
      <c r="L1925" t="s">
        <v>34</v>
      </c>
      <c r="M1925">
        <f>VLOOKUP(L1925,[1]Planilha4!$A:$B,2,0)</f>
        <v>1</v>
      </c>
      <c r="N1925" t="s">
        <v>4290</v>
      </c>
      <c r="O1925">
        <f>VLOOKUP(N1925,[1]Planilha6!$A:$B,2,0)</f>
        <v>127</v>
      </c>
      <c r="P1925" t="s">
        <v>31</v>
      </c>
      <c r="Q1925" t="s">
        <v>32</v>
      </c>
      <c r="R1925">
        <f>VLOOKUP(Q1925,[1]Planilha7!$A:$B,2,0)</f>
        <v>27</v>
      </c>
      <c r="S1925" s="3">
        <v>23887</v>
      </c>
      <c r="T1925" t="s">
        <v>33</v>
      </c>
      <c r="U1925">
        <f>VLOOKUP(Q1925,Sheet2!$A:$B,2,0)</f>
        <v>1</v>
      </c>
      <c r="V1925" s="4" t="s">
        <v>34</v>
      </c>
      <c r="W1925" s="4" t="s">
        <v>34</v>
      </c>
      <c r="X1925" s="4" t="s">
        <v>34</v>
      </c>
      <c r="Y1925" t="s">
        <v>34</v>
      </c>
      <c r="Z1925" t="s">
        <v>34</v>
      </c>
    </row>
    <row r="1926" spans="1:26" x14ac:dyDescent="0.25">
      <c r="A1926">
        <v>1925</v>
      </c>
      <c r="B1926">
        <v>1</v>
      </c>
      <c r="C1926" t="str">
        <f>VLOOKUP(B1926,Sheet4!$A:$B,2,0)</f>
        <v>Verra</v>
      </c>
      <c r="D1926" t="s">
        <v>5031</v>
      </c>
      <c r="E1926" t="s">
        <v>5032</v>
      </c>
      <c r="F1926" t="s">
        <v>5033</v>
      </c>
      <c r="G1926">
        <f>VLOOKUP(F1926,[1]Planilha2!$A:$B,2,0)</f>
        <v>851</v>
      </c>
      <c r="H1926" t="s">
        <v>28</v>
      </c>
      <c r="I1926">
        <f>VLOOKUP(H1926,[1]Planilha5!$A:$B,2,0)</f>
        <v>1</v>
      </c>
      <c r="J1926" t="str">
        <f>VLOOKUP(H1926,[1]Planilha3!$A:$B,2,0)</f>
        <v>AFOLU</v>
      </c>
      <c r="K1926">
        <f>VLOOKUP(J1926,[1]Planilha3!$B:$C,2,0)</f>
        <v>1</v>
      </c>
      <c r="L1926" t="s">
        <v>29</v>
      </c>
      <c r="M1926">
        <f>VLOOKUP(L1926,[1]Planilha4!$A:$B,2,0)</f>
        <v>3</v>
      </c>
      <c r="N1926" t="s">
        <v>1437</v>
      </c>
      <c r="O1926">
        <f>VLOOKUP(N1926,[1]Planilha6!$A:$B,2,0)</f>
        <v>68</v>
      </c>
      <c r="P1926" t="s">
        <v>243</v>
      </c>
      <c r="Q1926" t="s">
        <v>4274</v>
      </c>
      <c r="R1926">
        <f>VLOOKUP(Q1926,[1]Planilha7!$A:$B,2,0)</f>
        <v>87</v>
      </c>
      <c r="S1926" s="3">
        <v>5970</v>
      </c>
      <c r="T1926" t="s">
        <v>41</v>
      </c>
      <c r="U1926">
        <f>VLOOKUP(Q1926,Sheet2!$A:$B,2,0)</f>
        <v>2</v>
      </c>
      <c r="V1926" s="4" t="s">
        <v>34</v>
      </c>
      <c r="W1926" s="4">
        <v>39995</v>
      </c>
      <c r="X1926" s="4">
        <v>47299</v>
      </c>
      <c r="Y1926" t="s">
        <v>34</v>
      </c>
      <c r="Z1926" t="s">
        <v>34</v>
      </c>
    </row>
    <row r="1927" spans="1:26" x14ac:dyDescent="0.25">
      <c r="A1927">
        <v>1926</v>
      </c>
      <c r="B1927">
        <v>1</v>
      </c>
      <c r="C1927" t="str">
        <f>VLOOKUP(B1927,Sheet4!$A:$B,2,0)</f>
        <v>Verra</v>
      </c>
      <c r="D1927" t="s">
        <v>5034</v>
      </c>
      <c r="E1927" t="s">
        <v>5035</v>
      </c>
      <c r="F1927" t="s">
        <v>5036</v>
      </c>
      <c r="G1927">
        <f>VLOOKUP(F1927,[1]Planilha2!$A:$B,2,0)</f>
        <v>852</v>
      </c>
      <c r="H1927" t="s">
        <v>71</v>
      </c>
      <c r="I1927">
        <f>VLOOKUP(H1927,[1]Planilha5!$A:$B,2,0)</f>
        <v>5</v>
      </c>
      <c r="J1927" t="str">
        <f>VLOOKUP(H1927,[1]Planilha3!$A:$B,2,0)</f>
        <v>Energy</v>
      </c>
      <c r="K1927">
        <f>VLOOKUP(J1927,[1]Planilha3!$B:$C,2,0)</f>
        <v>2</v>
      </c>
      <c r="L1927" t="s">
        <v>34</v>
      </c>
      <c r="M1927">
        <f>VLOOKUP(L1927,[1]Planilha4!$A:$B,2,0)</f>
        <v>1</v>
      </c>
      <c r="N1927" t="s">
        <v>117</v>
      </c>
      <c r="O1927">
        <f>VLOOKUP(N1927,[1]Planilha6!$A:$B,2,0)</f>
        <v>13</v>
      </c>
      <c r="P1927" t="s">
        <v>876</v>
      </c>
      <c r="Q1927" t="s">
        <v>32</v>
      </c>
      <c r="R1927">
        <f>VLOOKUP(Q1927,[1]Planilha7!$A:$B,2,0)</f>
        <v>27</v>
      </c>
      <c r="S1927" s="3">
        <v>26112</v>
      </c>
      <c r="T1927" t="s">
        <v>33</v>
      </c>
      <c r="U1927">
        <f>VLOOKUP(Q1927,Sheet2!$A:$B,2,0)</f>
        <v>1</v>
      </c>
      <c r="V1927" s="4">
        <v>41696</v>
      </c>
      <c r="W1927" s="4" t="s">
        <v>34</v>
      </c>
      <c r="X1927" s="4" t="s">
        <v>34</v>
      </c>
      <c r="Y1927" t="s">
        <v>34</v>
      </c>
      <c r="Z1927" t="s">
        <v>34</v>
      </c>
    </row>
    <row r="1928" spans="1:26" x14ac:dyDescent="0.25">
      <c r="A1928">
        <v>1927</v>
      </c>
      <c r="B1928">
        <v>1</v>
      </c>
      <c r="C1928" t="str">
        <f>VLOOKUP(B1928,Sheet4!$A:$B,2,0)</f>
        <v>Verra</v>
      </c>
      <c r="D1928" t="s">
        <v>5037</v>
      </c>
      <c r="E1928" t="s">
        <v>5038</v>
      </c>
      <c r="F1928" t="s">
        <v>5036</v>
      </c>
      <c r="G1928">
        <f>VLOOKUP(F1928,[1]Planilha2!$A:$B,2,0)</f>
        <v>852</v>
      </c>
      <c r="H1928" t="s">
        <v>71</v>
      </c>
      <c r="I1928">
        <f>VLOOKUP(H1928,[1]Planilha5!$A:$B,2,0)</f>
        <v>5</v>
      </c>
      <c r="J1928" t="str">
        <f>VLOOKUP(H1928,[1]Planilha3!$A:$B,2,0)</f>
        <v>Energy</v>
      </c>
      <c r="K1928">
        <f>VLOOKUP(J1928,[1]Planilha3!$B:$C,2,0)</f>
        <v>2</v>
      </c>
      <c r="L1928" t="s">
        <v>34</v>
      </c>
      <c r="M1928">
        <f>VLOOKUP(L1928,[1]Planilha4!$A:$B,2,0)</f>
        <v>1</v>
      </c>
      <c r="N1928" t="s">
        <v>117</v>
      </c>
      <c r="O1928">
        <f>VLOOKUP(N1928,[1]Planilha6!$A:$B,2,0)</f>
        <v>13</v>
      </c>
      <c r="P1928" t="s">
        <v>876</v>
      </c>
      <c r="Q1928" t="s">
        <v>32</v>
      </c>
      <c r="R1928">
        <f>VLOOKUP(Q1928,[1]Planilha7!$A:$B,2,0)</f>
        <v>27</v>
      </c>
      <c r="S1928" s="3">
        <v>22893</v>
      </c>
      <c r="T1928" t="s">
        <v>33</v>
      </c>
      <c r="U1928">
        <f>VLOOKUP(Q1928,Sheet2!$A:$B,2,0)</f>
        <v>1</v>
      </c>
      <c r="V1928" s="4">
        <v>41696</v>
      </c>
      <c r="W1928" s="4" t="s">
        <v>34</v>
      </c>
      <c r="X1928" s="4" t="s">
        <v>34</v>
      </c>
      <c r="Y1928" t="s">
        <v>34</v>
      </c>
      <c r="Z1928" t="s">
        <v>34</v>
      </c>
    </row>
    <row r="1929" spans="1:26" x14ac:dyDescent="0.25">
      <c r="A1929">
        <v>1928</v>
      </c>
      <c r="B1929">
        <v>1</v>
      </c>
      <c r="C1929" t="str">
        <f>VLOOKUP(B1929,Sheet4!$A:$B,2,0)</f>
        <v>Verra</v>
      </c>
      <c r="D1929" t="s">
        <v>5039</v>
      </c>
      <c r="E1929" t="s">
        <v>5040</v>
      </c>
      <c r="F1929" t="s">
        <v>5036</v>
      </c>
      <c r="G1929">
        <f>VLOOKUP(F1929,[1]Planilha2!$A:$B,2,0)</f>
        <v>852</v>
      </c>
      <c r="H1929" t="s">
        <v>71</v>
      </c>
      <c r="I1929">
        <f>VLOOKUP(H1929,[1]Planilha5!$A:$B,2,0)</f>
        <v>5</v>
      </c>
      <c r="J1929" t="str">
        <f>VLOOKUP(H1929,[1]Planilha3!$A:$B,2,0)</f>
        <v>Energy</v>
      </c>
      <c r="K1929">
        <f>VLOOKUP(J1929,[1]Planilha3!$B:$C,2,0)</f>
        <v>2</v>
      </c>
      <c r="L1929" t="s">
        <v>34</v>
      </c>
      <c r="M1929">
        <f>VLOOKUP(L1929,[1]Planilha4!$A:$B,2,0)</f>
        <v>1</v>
      </c>
      <c r="N1929" t="s">
        <v>117</v>
      </c>
      <c r="O1929">
        <f>VLOOKUP(N1929,[1]Planilha6!$A:$B,2,0)</f>
        <v>13</v>
      </c>
      <c r="P1929" t="s">
        <v>876</v>
      </c>
      <c r="Q1929" t="s">
        <v>32</v>
      </c>
      <c r="R1929">
        <f>VLOOKUP(Q1929,[1]Planilha7!$A:$B,2,0)</f>
        <v>27</v>
      </c>
      <c r="S1929" s="3">
        <v>23740</v>
      </c>
      <c r="T1929" t="s">
        <v>33</v>
      </c>
      <c r="U1929">
        <f>VLOOKUP(Q1929,Sheet2!$A:$B,2,0)</f>
        <v>1</v>
      </c>
      <c r="V1929" s="4">
        <v>41696</v>
      </c>
      <c r="W1929" s="4" t="s">
        <v>34</v>
      </c>
      <c r="X1929" s="4" t="s">
        <v>34</v>
      </c>
      <c r="Y1929" t="s">
        <v>34</v>
      </c>
      <c r="Z1929" t="s">
        <v>34</v>
      </c>
    </row>
    <row r="1930" spans="1:26" x14ac:dyDescent="0.25">
      <c r="A1930">
        <v>1929</v>
      </c>
      <c r="B1930">
        <v>1</v>
      </c>
      <c r="C1930" t="str">
        <f>VLOOKUP(B1930,Sheet4!$A:$B,2,0)</f>
        <v>Verra</v>
      </c>
      <c r="D1930" t="s">
        <v>5041</v>
      </c>
      <c r="E1930" t="s">
        <v>5042</v>
      </c>
      <c r="F1930" t="s">
        <v>5043</v>
      </c>
      <c r="G1930">
        <f>VLOOKUP(F1930,[1]Planilha2!$A:$B,2,0)</f>
        <v>853</v>
      </c>
      <c r="H1930" t="s">
        <v>71</v>
      </c>
      <c r="I1930">
        <f>VLOOKUP(H1930,[1]Planilha5!$A:$B,2,0)</f>
        <v>5</v>
      </c>
      <c r="J1930" t="str">
        <f>VLOOKUP(H1930,[1]Planilha3!$A:$B,2,0)</f>
        <v>Energy</v>
      </c>
      <c r="K1930">
        <f>VLOOKUP(J1930,[1]Planilha3!$B:$C,2,0)</f>
        <v>2</v>
      </c>
      <c r="L1930" t="s">
        <v>34</v>
      </c>
      <c r="M1930">
        <f>VLOOKUP(L1930,[1]Planilha4!$A:$B,2,0)</f>
        <v>1</v>
      </c>
      <c r="N1930" t="s">
        <v>390</v>
      </c>
      <c r="O1930">
        <f>VLOOKUP(N1930,[1]Planilha6!$A:$B,2,0)</f>
        <v>34</v>
      </c>
      <c r="P1930" t="s">
        <v>876</v>
      </c>
      <c r="Q1930" t="s">
        <v>32</v>
      </c>
      <c r="R1930">
        <f>VLOOKUP(Q1930,[1]Planilha7!$A:$B,2,0)</f>
        <v>27</v>
      </c>
      <c r="S1930" s="3">
        <v>14063</v>
      </c>
      <c r="T1930" t="s">
        <v>33</v>
      </c>
      <c r="U1930">
        <f>VLOOKUP(Q1930,Sheet2!$A:$B,2,0)</f>
        <v>1</v>
      </c>
      <c r="V1930" s="4">
        <v>41695</v>
      </c>
      <c r="W1930" s="4" t="s">
        <v>34</v>
      </c>
      <c r="X1930" s="4" t="s">
        <v>34</v>
      </c>
      <c r="Y1930" t="s">
        <v>34</v>
      </c>
      <c r="Z1930" t="s">
        <v>34</v>
      </c>
    </row>
    <row r="1931" spans="1:26" x14ac:dyDescent="0.25">
      <c r="A1931">
        <v>1930</v>
      </c>
      <c r="B1931">
        <v>1</v>
      </c>
      <c r="C1931" t="str">
        <f>VLOOKUP(B1931,Sheet4!$A:$B,2,0)</f>
        <v>Verra</v>
      </c>
      <c r="D1931" t="s">
        <v>5044</v>
      </c>
      <c r="E1931" t="s">
        <v>5045</v>
      </c>
      <c r="F1931" t="s">
        <v>5046</v>
      </c>
      <c r="G1931">
        <f>VLOOKUP(F1931,[1]Planilha2!$A:$B,2,0)</f>
        <v>854</v>
      </c>
      <c r="H1931" t="s">
        <v>45</v>
      </c>
      <c r="I1931">
        <f>VLOOKUP(H1931,[1]Planilha5!$A:$B,2,0)</f>
        <v>2</v>
      </c>
      <c r="J1931" t="str">
        <f>VLOOKUP(H1931,[1]Planilha3!$A:$B,2,0)</f>
        <v>Energy</v>
      </c>
      <c r="K1931">
        <f>VLOOKUP(J1931,[1]Planilha3!$B:$C,2,0)</f>
        <v>2</v>
      </c>
      <c r="L1931" t="s">
        <v>34</v>
      </c>
      <c r="M1931">
        <f>VLOOKUP(L1931,[1]Planilha4!$A:$B,2,0)</f>
        <v>1</v>
      </c>
      <c r="N1931" t="s">
        <v>926</v>
      </c>
      <c r="O1931">
        <f>VLOOKUP(N1931,[1]Planilha6!$A:$B,2,0)</f>
        <v>56</v>
      </c>
      <c r="P1931" t="s">
        <v>876</v>
      </c>
      <c r="Q1931" t="s">
        <v>291</v>
      </c>
      <c r="R1931">
        <f>VLOOKUP(Q1931,[1]Planilha7!$A:$B,2,0)</f>
        <v>132</v>
      </c>
      <c r="S1931" s="3">
        <v>40684</v>
      </c>
      <c r="T1931" t="s">
        <v>111</v>
      </c>
      <c r="U1931">
        <f>VLOOKUP(Q1931,Sheet2!$A:$B,2,0)</f>
        <v>5</v>
      </c>
      <c r="V1931" s="4">
        <v>43986</v>
      </c>
      <c r="W1931" s="4">
        <v>43257</v>
      </c>
      <c r="X1931" s="4">
        <v>45813</v>
      </c>
      <c r="Y1931" t="s">
        <v>34</v>
      </c>
      <c r="Z1931" t="s">
        <v>34</v>
      </c>
    </row>
    <row r="1932" spans="1:26" x14ac:dyDescent="0.25">
      <c r="A1932">
        <v>1931</v>
      </c>
      <c r="B1932">
        <v>1</v>
      </c>
      <c r="C1932" t="str">
        <f>VLOOKUP(B1932,Sheet4!$A:$B,2,0)</f>
        <v>Verra</v>
      </c>
      <c r="D1932" t="s">
        <v>5047</v>
      </c>
      <c r="E1932" t="s">
        <v>5048</v>
      </c>
      <c r="F1932" t="s">
        <v>5046</v>
      </c>
      <c r="G1932">
        <f>VLOOKUP(F1932,[1]Planilha2!$A:$B,2,0)</f>
        <v>854</v>
      </c>
      <c r="H1932" t="s">
        <v>45</v>
      </c>
      <c r="I1932">
        <f>VLOOKUP(H1932,[1]Planilha5!$A:$B,2,0)</f>
        <v>2</v>
      </c>
      <c r="J1932" t="str">
        <f>VLOOKUP(H1932,[1]Planilha3!$A:$B,2,0)</f>
        <v>Energy</v>
      </c>
      <c r="K1932">
        <f>VLOOKUP(J1932,[1]Planilha3!$B:$C,2,0)</f>
        <v>2</v>
      </c>
      <c r="L1932" t="s">
        <v>34</v>
      </c>
      <c r="M1932">
        <f>VLOOKUP(L1932,[1]Planilha4!$A:$B,2,0)</f>
        <v>1</v>
      </c>
      <c r="N1932" t="s">
        <v>926</v>
      </c>
      <c r="O1932">
        <f>VLOOKUP(N1932,[1]Planilha6!$A:$B,2,0)</f>
        <v>56</v>
      </c>
      <c r="P1932" t="s">
        <v>876</v>
      </c>
      <c r="Q1932" t="s">
        <v>291</v>
      </c>
      <c r="R1932">
        <f>VLOOKUP(Q1932,[1]Planilha7!$A:$B,2,0)</f>
        <v>132</v>
      </c>
      <c r="S1932" s="3">
        <v>40864</v>
      </c>
      <c r="T1932" t="s">
        <v>111</v>
      </c>
      <c r="U1932">
        <f>VLOOKUP(Q1932,Sheet2!$A:$B,2,0)</f>
        <v>5</v>
      </c>
      <c r="V1932" s="4">
        <v>41698</v>
      </c>
      <c r="W1932" s="4">
        <v>43400</v>
      </c>
      <c r="X1932" s="4">
        <v>45956</v>
      </c>
      <c r="Y1932" t="s">
        <v>34</v>
      </c>
      <c r="Z1932" t="s">
        <v>34</v>
      </c>
    </row>
    <row r="1933" spans="1:26" x14ac:dyDescent="0.25">
      <c r="A1933">
        <v>1932</v>
      </c>
      <c r="B1933">
        <v>1</v>
      </c>
      <c r="C1933" t="str">
        <f>VLOOKUP(B1933,Sheet4!$A:$B,2,0)</f>
        <v>Verra</v>
      </c>
      <c r="D1933" t="s">
        <v>5049</v>
      </c>
      <c r="E1933" t="s">
        <v>5050</v>
      </c>
      <c r="F1933" t="s">
        <v>5046</v>
      </c>
      <c r="G1933">
        <f>VLOOKUP(F1933,[1]Planilha2!$A:$B,2,0)</f>
        <v>854</v>
      </c>
      <c r="H1933" t="s">
        <v>45</v>
      </c>
      <c r="I1933">
        <f>VLOOKUP(H1933,[1]Planilha5!$A:$B,2,0)</f>
        <v>2</v>
      </c>
      <c r="J1933" t="str">
        <f>VLOOKUP(H1933,[1]Planilha3!$A:$B,2,0)</f>
        <v>Energy</v>
      </c>
      <c r="K1933">
        <f>VLOOKUP(J1933,[1]Planilha3!$B:$C,2,0)</f>
        <v>2</v>
      </c>
      <c r="L1933" t="s">
        <v>34</v>
      </c>
      <c r="M1933">
        <f>VLOOKUP(L1933,[1]Planilha4!$A:$B,2,0)</f>
        <v>1</v>
      </c>
      <c r="N1933" t="s">
        <v>926</v>
      </c>
      <c r="O1933">
        <f>VLOOKUP(N1933,[1]Planilha6!$A:$B,2,0)</f>
        <v>56</v>
      </c>
      <c r="P1933" t="s">
        <v>876</v>
      </c>
      <c r="Q1933" t="s">
        <v>291</v>
      </c>
      <c r="R1933">
        <f>VLOOKUP(Q1933,[1]Planilha7!$A:$B,2,0)</f>
        <v>132</v>
      </c>
      <c r="S1933" s="3">
        <v>40864</v>
      </c>
      <c r="T1933" t="s">
        <v>111</v>
      </c>
      <c r="U1933">
        <f>VLOOKUP(Q1933,Sheet2!$A:$B,2,0)</f>
        <v>5</v>
      </c>
      <c r="V1933" s="4">
        <v>41698</v>
      </c>
      <c r="W1933" s="4">
        <v>43882</v>
      </c>
      <c r="X1933" s="4">
        <v>46438</v>
      </c>
      <c r="Y1933" t="s">
        <v>34</v>
      </c>
      <c r="Z1933" t="s">
        <v>34</v>
      </c>
    </row>
    <row r="1934" spans="1:26" x14ac:dyDescent="0.25">
      <c r="A1934">
        <v>1933</v>
      </c>
      <c r="B1934">
        <v>1</v>
      </c>
      <c r="C1934" t="str">
        <f>VLOOKUP(B1934,Sheet4!$A:$B,2,0)</f>
        <v>Verra</v>
      </c>
      <c r="D1934" t="s">
        <v>5051</v>
      </c>
      <c r="E1934" t="s">
        <v>5052</v>
      </c>
      <c r="F1934" t="s">
        <v>5053</v>
      </c>
      <c r="G1934">
        <f>VLOOKUP(F1934,[1]Planilha2!$A:$B,2,0)</f>
        <v>855</v>
      </c>
      <c r="H1934" t="s">
        <v>71</v>
      </c>
      <c r="I1934">
        <f>VLOOKUP(H1934,[1]Planilha5!$A:$B,2,0)</f>
        <v>5</v>
      </c>
      <c r="J1934" t="str">
        <f>VLOOKUP(H1934,[1]Planilha3!$A:$B,2,0)</f>
        <v>Energy</v>
      </c>
      <c r="K1934">
        <f>VLOOKUP(J1934,[1]Planilha3!$B:$C,2,0)</f>
        <v>2</v>
      </c>
      <c r="L1934" t="s">
        <v>34</v>
      </c>
      <c r="M1934">
        <f>VLOOKUP(L1934,[1]Planilha4!$A:$B,2,0)</f>
        <v>1</v>
      </c>
      <c r="N1934" t="s">
        <v>117</v>
      </c>
      <c r="O1934">
        <f>VLOOKUP(N1934,[1]Planilha6!$A:$B,2,0)</f>
        <v>13</v>
      </c>
      <c r="P1934" t="s">
        <v>876</v>
      </c>
      <c r="Q1934" t="s">
        <v>47</v>
      </c>
      <c r="R1934">
        <f>VLOOKUP(Q1934,[1]Planilha7!$A:$B,2,0)</f>
        <v>55</v>
      </c>
      <c r="S1934" s="3">
        <v>49451</v>
      </c>
      <c r="T1934" t="s">
        <v>33</v>
      </c>
      <c r="U1934">
        <f>VLOOKUP(Q1934,Sheet2!$A:$B,2,0)</f>
        <v>1</v>
      </c>
      <c r="V1934" s="4">
        <v>41696</v>
      </c>
      <c r="W1934" s="4" t="s">
        <v>34</v>
      </c>
      <c r="X1934" s="4" t="s">
        <v>34</v>
      </c>
      <c r="Y1934" t="s">
        <v>34</v>
      </c>
      <c r="Z1934" t="s">
        <v>34</v>
      </c>
    </row>
    <row r="1935" spans="1:26" x14ac:dyDescent="0.25">
      <c r="A1935">
        <v>1934</v>
      </c>
      <c r="B1935">
        <v>1</v>
      </c>
      <c r="C1935" t="str">
        <f>VLOOKUP(B1935,Sheet4!$A:$B,2,0)</f>
        <v>Verra</v>
      </c>
      <c r="D1935" t="s">
        <v>5054</v>
      </c>
      <c r="E1935" t="s">
        <v>5055</v>
      </c>
      <c r="F1935" t="s">
        <v>5056</v>
      </c>
      <c r="G1935">
        <f>VLOOKUP(F1935,[1]Planilha2!$A:$B,2,0)</f>
        <v>856</v>
      </c>
      <c r="H1935" t="s">
        <v>71</v>
      </c>
      <c r="I1935">
        <f>VLOOKUP(H1935,[1]Planilha5!$A:$B,2,0)</f>
        <v>5</v>
      </c>
      <c r="J1935" t="str">
        <f>VLOOKUP(H1935,[1]Planilha3!$A:$B,2,0)</f>
        <v>Energy</v>
      </c>
      <c r="K1935">
        <f>VLOOKUP(J1935,[1]Planilha3!$B:$C,2,0)</f>
        <v>2</v>
      </c>
      <c r="L1935" t="s">
        <v>34</v>
      </c>
      <c r="M1935">
        <f>VLOOKUP(L1935,[1]Planilha4!$A:$B,2,0)</f>
        <v>1</v>
      </c>
      <c r="N1935" t="s">
        <v>390</v>
      </c>
      <c r="O1935">
        <f>VLOOKUP(N1935,[1]Planilha6!$A:$B,2,0)</f>
        <v>34</v>
      </c>
      <c r="P1935" t="s">
        <v>927</v>
      </c>
      <c r="Q1935" t="s">
        <v>47</v>
      </c>
      <c r="R1935">
        <f>VLOOKUP(Q1935,[1]Planilha7!$A:$B,2,0)</f>
        <v>55</v>
      </c>
      <c r="S1935" s="3">
        <v>8274</v>
      </c>
      <c r="T1935" t="s">
        <v>33</v>
      </c>
      <c r="U1935">
        <f>VLOOKUP(Q1935,Sheet2!$A:$B,2,0)</f>
        <v>1</v>
      </c>
      <c r="V1935" s="4" t="s">
        <v>34</v>
      </c>
      <c r="W1935" s="4" t="s">
        <v>34</v>
      </c>
      <c r="X1935" s="4" t="s">
        <v>34</v>
      </c>
      <c r="Y1935" t="s">
        <v>34</v>
      </c>
      <c r="Z1935" t="s">
        <v>34</v>
      </c>
    </row>
    <row r="1936" spans="1:26" x14ac:dyDescent="0.25">
      <c r="A1936">
        <v>1935</v>
      </c>
      <c r="B1936">
        <v>1</v>
      </c>
      <c r="C1936" t="str">
        <f>VLOOKUP(B1936,Sheet4!$A:$B,2,0)</f>
        <v>Verra</v>
      </c>
      <c r="D1936" t="s">
        <v>5057</v>
      </c>
      <c r="E1936" t="s">
        <v>5058</v>
      </c>
      <c r="F1936" t="s">
        <v>742</v>
      </c>
      <c r="G1936">
        <f>VLOOKUP(F1936,[1]Planilha2!$A:$B,2,0)</f>
        <v>124</v>
      </c>
      <c r="H1936" t="s">
        <v>71</v>
      </c>
      <c r="I1936">
        <f>VLOOKUP(H1936,[1]Planilha5!$A:$B,2,0)</f>
        <v>5</v>
      </c>
      <c r="J1936" t="str">
        <f>VLOOKUP(H1936,[1]Planilha3!$A:$B,2,0)</f>
        <v>Energy</v>
      </c>
      <c r="K1936">
        <f>VLOOKUP(J1936,[1]Planilha3!$B:$C,2,0)</f>
        <v>2</v>
      </c>
      <c r="L1936" t="s">
        <v>34</v>
      </c>
      <c r="M1936">
        <f>VLOOKUP(L1936,[1]Planilha4!$A:$B,2,0)</f>
        <v>1</v>
      </c>
      <c r="N1936" t="s">
        <v>390</v>
      </c>
      <c r="O1936">
        <f>VLOOKUP(N1936,[1]Planilha6!$A:$B,2,0)</f>
        <v>34</v>
      </c>
      <c r="P1936" t="s">
        <v>876</v>
      </c>
      <c r="Q1936" t="s">
        <v>47</v>
      </c>
      <c r="R1936">
        <f>VLOOKUP(Q1936,[1]Planilha7!$A:$B,2,0)</f>
        <v>55</v>
      </c>
      <c r="S1936" s="3">
        <v>36182</v>
      </c>
      <c r="T1936" t="s">
        <v>33</v>
      </c>
      <c r="U1936">
        <f>VLOOKUP(Q1936,Sheet2!$A:$B,2,0)</f>
        <v>1</v>
      </c>
      <c r="V1936" s="4">
        <v>43927</v>
      </c>
      <c r="W1936" s="4" t="s">
        <v>34</v>
      </c>
      <c r="X1936" s="4" t="s">
        <v>34</v>
      </c>
      <c r="Y1936" t="s">
        <v>34</v>
      </c>
      <c r="Z1936" t="s">
        <v>34</v>
      </c>
    </row>
    <row r="1937" spans="1:26" x14ac:dyDescent="0.25">
      <c r="A1937">
        <v>1936</v>
      </c>
      <c r="B1937">
        <v>1</v>
      </c>
      <c r="C1937" t="str">
        <f>VLOOKUP(B1937,Sheet4!$A:$B,2,0)</f>
        <v>Verra</v>
      </c>
      <c r="D1937" t="s">
        <v>5059</v>
      </c>
      <c r="E1937" t="s">
        <v>5060</v>
      </c>
      <c r="F1937" t="s">
        <v>5061</v>
      </c>
      <c r="G1937">
        <f>VLOOKUP(F1937,[1]Planilha2!$A:$B,2,0)</f>
        <v>857</v>
      </c>
      <c r="H1937" t="s">
        <v>71</v>
      </c>
      <c r="I1937">
        <f>VLOOKUP(H1937,[1]Planilha5!$A:$B,2,0)</f>
        <v>5</v>
      </c>
      <c r="J1937" t="str">
        <f>VLOOKUP(H1937,[1]Planilha3!$A:$B,2,0)</f>
        <v>Energy</v>
      </c>
      <c r="K1937">
        <f>VLOOKUP(J1937,[1]Planilha3!$B:$C,2,0)</f>
        <v>2</v>
      </c>
      <c r="L1937" t="s">
        <v>34</v>
      </c>
      <c r="M1937">
        <f>VLOOKUP(L1937,[1]Planilha4!$A:$B,2,0)</f>
        <v>1</v>
      </c>
      <c r="N1937" t="s">
        <v>117</v>
      </c>
      <c r="O1937">
        <f>VLOOKUP(N1937,[1]Planilha6!$A:$B,2,0)</f>
        <v>13</v>
      </c>
      <c r="P1937" t="s">
        <v>876</v>
      </c>
      <c r="Q1937" t="s">
        <v>32</v>
      </c>
      <c r="R1937">
        <f>VLOOKUP(Q1937,[1]Planilha7!$A:$B,2,0)</f>
        <v>27</v>
      </c>
      <c r="S1937" s="3">
        <v>111719</v>
      </c>
      <c r="T1937" t="s">
        <v>33</v>
      </c>
      <c r="U1937">
        <f>VLOOKUP(Q1937,Sheet2!$A:$B,2,0)</f>
        <v>1</v>
      </c>
      <c r="V1937" s="4">
        <v>43927</v>
      </c>
      <c r="W1937" s="4" t="s">
        <v>34</v>
      </c>
      <c r="X1937" s="4" t="s">
        <v>34</v>
      </c>
      <c r="Y1937" t="s">
        <v>34</v>
      </c>
      <c r="Z1937" t="s">
        <v>34</v>
      </c>
    </row>
    <row r="1938" spans="1:26" x14ac:dyDescent="0.25">
      <c r="A1938">
        <v>1937</v>
      </c>
      <c r="B1938">
        <v>1</v>
      </c>
      <c r="C1938" t="str">
        <f>VLOOKUP(B1938,Sheet4!$A:$B,2,0)</f>
        <v>Verra</v>
      </c>
      <c r="D1938" t="s">
        <v>5062</v>
      </c>
      <c r="E1938" t="s">
        <v>5063</v>
      </c>
      <c r="F1938" t="s">
        <v>5006</v>
      </c>
      <c r="G1938">
        <f>VLOOKUP(F1938,[1]Planilha2!$A:$B,2,0)</f>
        <v>846</v>
      </c>
      <c r="H1938" t="s">
        <v>71</v>
      </c>
      <c r="I1938">
        <f>VLOOKUP(H1938,[1]Planilha5!$A:$B,2,0)</f>
        <v>5</v>
      </c>
      <c r="J1938" t="str">
        <f>VLOOKUP(H1938,[1]Planilha3!$A:$B,2,0)</f>
        <v>Energy</v>
      </c>
      <c r="K1938">
        <f>VLOOKUP(J1938,[1]Planilha3!$B:$C,2,0)</f>
        <v>2</v>
      </c>
      <c r="L1938" t="s">
        <v>34</v>
      </c>
      <c r="M1938">
        <f>VLOOKUP(L1938,[1]Planilha4!$A:$B,2,0)</f>
        <v>1</v>
      </c>
      <c r="N1938" t="s">
        <v>117</v>
      </c>
      <c r="O1938">
        <f>VLOOKUP(N1938,[1]Planilha6!$A:$B,2,0)</f>
        <v>13</v>
      </c>
      <c r="P1938" t="s">
        <v>876</v>
      </c>
      <c r="Q1938" t="s">
        <v>32</v>
      </c>
      <c r="R1938">
        <f>VLOOKUP(Q1938,[1]Planilha7!$A:$B,2,0)</f>
        <v>27</v>
      </c>
      <c r="S1938" s="3">
        <v>133871</v>
      </c>
      <c r="T1938" t="s">
        <v>33</v>
      </c>
      <c r="U1938">
        <f>VLOOKUP(Q1938,Sheet2!$A:$B,2,0)</f>
        <v>1</v>
      </c>
      <c r="V1938" s="4">
        <v>43927</v>
      </c>
      <c r="W1938" s="4" t="s">
        <v>34</v>
      </c>
      <c r="X1938" s="4" t="s">
        <v>34</v>
      </c>
      <c r="Y1938" t="s">
        <v>34</v>
      </c>
      <c r="Z1938" t="s">
        <v>34</v>
      </c>
    </row>
    <row r="1939" spans="1:26" x14ac:dyDescent="0.25">
      <c r="A1939">
        <v>1938</v>
      </c>
      <c r="B1939">
        <v>1</v>
      </c>
      <c r="C1939" t="str">
        <f>VLOOKUP(B1939,Sheet4!$A:$B,2,0)</f>
        <v>Verra</v>
      </c>
      <c r="D1939" t="s">
        <v>5064</v>
      </c>
      <c r="E1939" t="s">
        <v>5065</v>
      </c>
      <c r="F1939" t="s">
        <v>4289</v>
      </c>
      <c r="G1939">
        <f>VLOOKUP(F1939,[1]Planilha2!$A:$B,2,0)</f>
        <v>641</v>
      </c>
      <c r="H1939" t="s">
        <v>71</v>
      </c>
      <c r="I1939">
        <f>VLOOKUP(H1939,[1]Planilha5!$A:$B,2,0)</f>
        <v>5</v>
      </c>
      <c r="J1939" t="str">
        <f>VLOOKUP(H1939,[1]Planilha3!$A:$B,2,0)</f>
        <v>Energy</v>
      </c>
      <c r="K1939">
        <f>VLOOKUP(J1939,[1]Planilha3!$B:$C,2,0)</f>
        <v>2</v>
      </c>
      <c r="L1939" t="s">
        <v>34</v>
      </c>
      <c r="M1939">
        <f>VLOOKUP(L1939,[1]Planilha4!$A:$B,2,0)</f>
        <v>1</v>
      </c>
      <c r="N1939" t="s">
        <v>4290</v>
      </c>
      <c r="O1939">
        <f>VLOOKUP(N1939,[1]Planilha6!$A:$B,2,0)</f>
        <v>127</v>
      </c>
      <c r="P1939" t="s">
        <v>31</v>
      </c>
      <c r="Q1939" t="s">
        <v>32</v>
      </c>
      <c r="R1939">
        <f>VLOOKUP(Q1939,[1]Planilha7!$A:$B,2,0)</f>
        <v>27</v>
      </c>
      <c r="S1939" s="3">
        <v>48210</v>
      </c>
      <c r="T1939" t="s">
        <v>33</v>
      </c>
      <c r="U1939">
        <f>VLOOKUP(Q1939,Sheet2!$A:$B,2,0)</f>
        <v>1</v>
      </c>
      <c r="V1939" s="4" t="s">
        <v>34</v>
      </c>
      <c r="W1939" s="4" t="s">
        <v>34</v>
      </c>
      <c r="X1939" s="4" t="s">
        <v>34</v>
      </c>
      <c r="Y1939" t="s">
        <v>34</v>
      </c>
      <c r="Z1939" t="s">
        <v>34</v>
      </c>
    </row>
    <row r="1940" spans="1:26" x14ac:dyDescent="0.25">
      <c r="A1940">
        <v>1939</v>
      </c>
      <c r="B1940">
        <v>1</v>
      </c>
      <c r="C1940" t="str">
        <f>VLOOKUP(B1940,Sheet4!$A:$B,2,0)</f>
        <v>Verra</v>
      </c>
      <c r="D1940" t="s">
        <v>5066</v>
      </c>
      <c r="E1940" t="s">
        <v>5067</v>
      </c>
      <c r="F1940" t="s">
        <v>5068</v>
      </c>
      <c r="G1940">
        <f>VLOOKUP(F1940,[1]Planilha2!$A:$B,2,0)</f>
        <v>858</v>
      </c>
      <c r="H1940" t="s">
        <v>71</v>
      </c>
      <c r="I1940">
        <f>VLOOKUP(H1940,[1]Planilha5!$A:$B,2,0)</f>
        <v>5</v>
      </c>
      <c r="J1940" t="str">
        <f>VLOOKUP(H1940,[1]Planilha3!$A:$B,2,0)</f>
        <v>Energy</v>
      </c>
      <c r="K1940">
        <f>VLOOKUP(J1940,[1]Planilha3!$B:$C,2,0)</f>
        <v>2</v>
      </c>
      <c r="L1940" t="s">
        <v>34</v>
      </c>
      <c r="M1940">
        <f>VLOOKUP(L1940,[1]Planilha4!$A:$B,2,0)</f>
        <v>1</v>
      </c>
      <c r="N1940" t="s">
        <v>117</v>
      </c>
      <c r="O1940">
        <f>VLOOKUP(N1940,[1]Planilha6!$A:$B,2,0)</f>
        <v>13</v>
      </c>
      <c r="P1940" t="s">
        <v>927</v>
      </c>
      <c r="Q1940" t="s">
        <v>857</v>
      </c>
      <c r="R1940">
        <f>VLOOKUP(Q1940,[1]Planilha7!$A:$B,2,0)</f>
        <v>28</v>
      </c>
      <c r="S1940" s="3">
        <v>8003</v>
      </c>
      <c r="T1940" t="s">
        <v>127</v>
      </c>
      <c r="U1940">
        <f>VLOOKUP(Q1940,Sheet2!$A:$B,2,0)</f>
        <v>6</v>
      </c>
      <c r="V1940" s="4" t="s">
        <v>34</v>
      </c>
      <c r="W1940" s="4">
        <v>42095</v>
      </c>
      <c r="X1940" s="4">
        <v>45747</v>
      </c>
      <c r="Y1940" t="s">
        <v>34</v>
      </c>
      <c r="Z1940" t="s">
        <v>34</v>
      </c>
    </row>
    <row r="1941" spans="1:26" x14ac:dyDescent="0.25">
      <c r="A1941">
        <v>1940</v>
      </c>
      <c r="B1941">
        <v>1</v>
      </c>
      <c r="C1941" t="str">
        <f>VLOOKUP(B1941,Sheet4!$A:$B,2,0)</f>
        <v>Verra</v>
      </c>
      <c r="D1941" t="s">
        <v>5069</v>
      </c>
      <c r="E1941" t="s">
        <v>5070</v>
      </c>
      <c r="F1941" t="s">
        <v>5071</v>
      </c>
      <c r="G1941">
        <f>VLOOKUP(F1941,[1]Planilha2!$A:$B,2,0)</f>
        <v>859</v>
      </c>
      <c r="H1941" t="s">
        <v>71</v>
      </c>
      <c r="I1941">
        <f>VLOOKUP(H1941,[1]Planilha5!$A:$B,2,0)</f>
        <v>5</v>
      </c>
      <c r="J1941" t="str">
        <f>VLOOKUP(H1941,[1]Planilha3!$A:$B,2,0)</f>
        <v>Energy</v>
      </c>
      <c r="K1941">
        <f>VLOOKUP(J1941,[1]Planilha3!$B:$C,2,0)</f>
        <v>2</v>
      </c>
      <c r="L1941" t="s">
        <v>34</v>
      </c>
      <c r="M1941">
        <f>VLOOKUP(L1941,[1]Planilha4!$A:$B,2,0)</f>
        <v>1</v>
      </c>
      <c r="N1941" t="s">
        <v>117</v>
      </c>
      <c r="O1941">
        <f>VLOOKUP(N1941,[1]Planilha6!$A:$B,2,0)</f>
        <v>13</v>
      </c>
      <c r="P1941" t="s">
        <v>876</v>
      </c>
      <c r="Q1941" t="s">
        <v>47</v>
      </c>
      <c r="R1941">
        <f>VLOOKUP(Q1941,[1]Planilha7!$A:$B,2,0)</f>
        <v>55</v>
      </c>
      <c r="S1941" s="3">
        <v>32763</v>
      </c>
      <c r="T1941" t="s">
        <v>33</v>
      </c>
      <c r="U1941">
        <f>VLOOKUP(Q1941,Sheet2!$A:$B,2,0)</f>
        <v>1</v>
      </c>
      <c r="V1941" s="4">
        <v>43927</v>
      </c>
      <c r="W1941" s="4">
        <v>44560</v>
      </c>
      <c r="X1941" s="4">
        <v>48211</v>
      </c>
      <c r="Y1941" t="s">
        <v>34</v>
      </c>
      <c r="Z1941" t="s">
        <v>34</v>
      </c>
    </row>
    <row r="1942" spans="1:26" x14ac:dyDescent="0.25">
      <c r="A1942">
        <v>1941</v>
      </c>
      <c r="B1942">
        <v>1</v>
      </c>
      <c r="C1942" t="str">
        <f>VLOOKUP(B1942,Sheet4!$A:$B,2,0)</f>
        <v>Verra</v>
      </c>
      <c r="D1942" t="s">
        <v>5072</v>
      </c>
      <c r="E1942" t="s">
        <v>5073</v>
      </c>
      <c r="F1942" t="s">
        <v>5009</v>
      </c>
      <c r="G1942">
        <f>VLOOKUP(F1942,[1]Planilha2!$A:$B,2,0)</f>
        <v>847</v>
      </c>
      <c r="H1942" t="s">
        <v>71</v>
      </c>
      <c r="I1942">
        <f>VLOOKUP(H1942,[1]Planilha5!$A:$B,2,0)</f>
        <v>5</v>
      </c>
      <c r="J1942" t="str">
        <f>VLOOKUP(H1942,[1]Planilha3!$A:$B,2,0)</f>
        <v>Energy</v>
      </c>
      <c r="K1942">
        <f>VLOOKUP(J1942,[1]Planilha3!$B:$C,2,0)</f>
        <v>2</v>
      </c>
      <c r="L1942" t="s">
        <v>34</v>
      </c>
      <c r="M1942">
        <f>VLOOKUP(L1942,[1]Planilha4!$A:$B,2,0)</f>
        <v>1</v>
      </c>
      <c r="N1942" t="s">
        <v>117</v>
      </c>
      <c r="O1942">
        <f>VLOOKUP(N1942,[1]Planilha6!$A:$B,2,0)</f>
        <v>13</v>
      </c>
      <c r="P1942" t="s">
        <v>876</v>
      </c>
      <c r="Q1942" t="s">
        <v>47</v>
      </c>
      <c r="R1942">
        <f>VLOOKUP(Q1942,[1]Planilha7!$A:$B,2,0)</f>
        <v>55</v>
      </c>
      <c r="S1942" s="3">
        <v>31220</v>
      </c>
      <c r="T1942" t="s">
        <v>33</v>
      </c>
      <c r="U1942">
        <f>VLOOKUP(Q1942,Sheet2!$A:$B,2,0)</f>
        <v>1</v>
      </c>
      <c r="V1942" s="4">
        <v>43927</v>
      </c>
      <c r="W1942" s="4">
        <v>43235</v>
      </c>
      <c r="X1942" s="4">
        <v>46887</v>
      </c>
      <c r="Y1942" t="s">
        <v>34</v>
      </c>
      <c r="Z1942" t="s">
        <v>34</v>
      </c>
    </row>
    <row r="1943" spans="1:26" x14ac:dyDescent="0.25">
      <c r="A1943">
        <v>1942</v>
      </c>
      <c r="B1943">
        <v>1</v>
      </c>
      <c r="C1943" t="str">
        <f>VLOOKUP(B1943,Sheet4!$A:$B,2,0)</f>
        <v>Verra</v>
      </c>
      <c r="D1943" t="s">
        <v>5074</v>
      </c>
      <c r="E1943" t="s">
        <v>5075</v>
      </c>
      <c r="F1943" t="s">
        <v>61</v>
      </c>
      <c r="G1943">
        <f>VLOOKUP(F1943,[1]Planilha2!$A:$B,2,0)</f>
        <v>7</v>
      </c>
      <c r="H1943" t="s">
        <v>71</v>
      </c>
      <c r="I1943">
        <f>VLOOKUP(H1943,[1]Planilha5!$A:$B,2,0)</f>
        <v>5</v>
      </c>
      <c r="J1943" t="str">
        <f>VLOOKUP(H1943,[1]Planilha3!$A:$B,2,0)</f>
        <v>Energy</v>
      </c>
      <c r="K1943">
        <f>VLOOKUP(J1943,[1]Planilha3!$B:$C,2,0)</f>
        <v>2</v>
      </c>
      <c r="L1943" t="s">
        <v>34</v>
      </c>
      <c r="M1943">
        <f>VLOOKUP(L1943,[1]Planilha4!$A:$B,2,0)</f>
        <v>1</v>
      </c>
      <c r="N1943" t="s">
        <v>390</v>
      </c>
      <c r="O1943">
        <f>VLOOKUP(N1943,[1]Planilha6!$A:$B,2,0)</f>
        <v>34</v>
      </c>
      <c r="P1943" t="s">
        <v>876</v>
      </c>
      <c r="Q1943" t="s">
        <v>47</v>
      </c>
      <c r="R1943">
        <f>VLOOKUP(Q1943,[1]Planilha7!$A:$B,2,0)</f>
        <v>55</v>
      </c>
      <c r="S1943" s="3">
        <v>6434</v>
      </c>
      <c r="T1943" t="s">
        <v>33</v>
      </c>
      <c r="U1943">
        <f>VLOOKUP(Q1943,Sheet2!$A:$B,2,0)</f>
        <v>1</v>
      </c>
      <c r="V1943" s="4">
        <v>41729</v>
      </c>
      <c r="W1943" s="4" t="s">
        <v>34</v>
      </c>
      <c r="X1943" s="4" t="s">
        <v>34</v>
      </c>
      <c r="Y1943" t="s">
        <v>34</v>
      </c>
      <c r="Z1943" t="s">
        <v>34</v>
      </c>
    </row>
    <row r="1944" spans="1:26" x14ac:dyDescent="0.25">
      <c r="A1944">
        <v>1943</v>
      </c>
      <c r="B1944">
        <v>1</v>
      </c>
      <c r="C1944" t="str">
        <f>VLOOKUP(B1944,Sheet4!$A:$B,2,0)</f>
        <v>Verra</v>
      </c>
      <c r="D1944" t="s">
        <v>5076</v>
      </c>
      <c r="E1944" t="s">
        <v>5077</v>
      </c>
      <c r="F1944" t="s">
        <v>61</v>
      </c>
      <c r="G1944">
        <f>VLOOKUP(F1944,[1]Planilha2!$A:$B,2,0)</f>
        <v>7</v>
      </c>
      <c r="H1944" t="s">
        <v>57</v>
      </c>
      <c r="I1944">
        <f>VLOOKUP(H1944,[1]Planilha5!$A:$B,2,0)</f>
        <v>3</v>
      </c>
      <c r="J1944" t="str">
        <f>VLOOKUP(H1944,[1]Planilha3!$A:$B,2,0)</f>
        <v>Waste handling</v>
      </c>
      <c r="K1944">
        <f>VLOOKUP(J1944,[1]Planilha3!$B:$C,2,0)</f>
        <v>3</v>
      </c>
      <c r="L1944" t="s">
        <v>34</v>
      </c>
      <c r="M1944">
        <f>VLOOKUP(L1944,[1]Planilha4!$A:$B,2,0)</f>
        <v>1</v>
      </c>
      <c r="N1944" t="s">
        <v>799</v>
      </c>
      <c r="O1944">
        <f>VLOOKUP(N1944,[1]Planilha6!$A:$B,2,0)</f>
        <v>50</v>
      </c>
      <c r="P1944" t="s">
        <v>927</v>
      </c>
      <c r="Q1944" t="s">
        <v>530</v>
      </c>
      <c r="R1944">
        <f>VLOOKUP(Q1944,[1]Planilha7!$A:$B,2,0)</f>
        <v>93</v>
      </c>
      <c r="S1944" s="3">
        <v>40658</v>
      </c>
      <c r="T1944" t="s">
        <v>33</v>
      </c>
      <c r="U1944">
        <f>VLOOKUP(Q1944,Sheet2!$A:$B,2,0)</f>
        <v>3</v>
      </c>
      <c r="V1944" s="4" t="s">
        <v>34</v>
      </c>
      <c r="W1944" s="4">
        <v>42370</v>
      </c>
      <c r="X1944" s="4">
        <v>46022</v>
      </c>
      <c r="Y1944" t="s">
        <v>34</v>
      </c>
      <c r="Z1944" t="s">
        <v>34</v>
      </c>
    </row>
    <row r="1945" spans="1:26" x14ac:dyDescent="0.25">
      <c r="A1945">
        <v>1944</v>
      </c>
      <c r="B1945">
        <v>1</v>
      </c>
      <c r="C1945" t="str">
        <f>VLOOKUP(B1945,Sheet4!$A:$B,2,0)</f>
        <v>Verra</v>
      </c>
      <c r="D1945" t="s">
        <v>5078</v>
      </c>
      <c r="E1945" t="s">
        <v>5079</v>
      </c>
      <c r="F1945" t="s">
        <v>5080</v>
      </c>
      <c r="G1945">
        <f>VLOOKUP(F1945,[1]Planilha2!$A:$B,2,0)</f>
        <v>860</v>
      </c>
      <c r="H1945" t="s">
        <v>71</v>
      </c>
      <c r="I1945">
        <f>VLOOKUP(H1945,[1]Planilha5!$A:$B,2,0)</f>
        <v>5</v>
      </c>
      <c r="J1945" t="str">
        <f>VLOOKUP(H1945,[1]Planilha3!$A:$B,2,0)</f>
        <v>Energy</v>
      </c>
      <c r="K1945">
        <f>VLOOKUP(J1945,[1]Planilha3!$B:$C,2,0)</f>
        <v>2</v>
      </c>
      <c r="L1945" t="s">
        <v>34</v>
      </c>
      <c r="M1945">
        <f>VLOOKUP(L1945,[1]Planilha4!$A:$B,2,0)</f>
        <v>1</v>
      </c>
      <c r="N1945" t="s">
        <v>117</v>
      </c>
      <c r="O1945">
        <f>VLOOKUP(N1945,[1]Planilha6!$A:$B,2,0)</f>
        <v>13</v>
      </c>
      <c r="P1945" t="s">
        <v>876</v>
      </c>
      <c r="Q1945" t="s">
        <v>32</v>
      </c>
      <c r="R1945">
        <f>VLOOKUP(Q1945,[1]Planilha7!$A:$B,2,0)</f>
        <v>27</v>
      </c>
      <c r="S1945" s="3">
        <v>649177</v>
      </c>
      <c r="T1945" t="s">
        <v>33</v>
      </c>
      <c r="U1945">
        <f>VLOOKUP(Q1945,Sheet2!$A:$B,2,0)</f>
        <v>1</v>
      </c>
      <c r="V1945" s="4">
        <v>41733</v>
      </c>
      <c r="W1945" s="4">
        <v>42930</v>
      </c>
      <c r="X1945" s="4">
        <v>45486</v>
      </c>
      <c r="Y1945" t="s">
        <v>34</v>
      </c>
      <c r="Z1945" t="s">
        <v>34</v>
      </c>
    </row>
    <row r="1946" spans="1:26" x14ac:dyDescent="0.25">
      <c r="A1946">
        <v>1945</v>
      </c>
      <c r="B1946">
        <v>1</v>
      </c>
      <c r="C1946" t="str">
        <f>VLOOKUP(B1946,Sheet4!$A:$B,2,0)</f>
        <v>Verra</v>
      </c>
      <c r="D1946" t="s">
        <v>5081</v>
      </c>
      <c r="E1946" t="s">
        <v>5082</v>
      </c>
      <c r="F1946" t="s">
        <v>5083</v>
      </c>
      <c r="G1946">
        <f>VLOOKUP(F1946,[1]Planilha2!$A:$B,2,0)</f>
        <v>861</v>
      </c>
      <c r="H1946" t="s">
        <v>71</v>
      </c>
      <c r="I1946">
        <f>VLOOKUP(H1946,[1]Planilha5!$A:$B,2,0)</f>
        <v>5</v>
      </c>
      <c r="J1946" t="str">
        <f>VLOOKUP(H1946,[1]Planilha3!$A:$B,2,0)</f>
        <v>Energy</v>
      </c>
      <c r="K1946">
        <f>VLOOKUP(J1946,[1]Planilha3!$B:$C,2,0)</f>
        <v>2</v>
      </c>
      <c r="L1946" t="s">
        <v>34</v>
      </c>
      <c r="M1946">
        <f>VLOOKUP(L1946,[1]Planilha4!$A:$B,2,0)</f>
        <v>1</v>
      </c>
      <c r="N1946" t="s">
        <v>390</v>
      </c>
      <c r="O1946">
        <f>VLOOKUP(N1946,[1]Planilha6!$A:$B,2,0)</f>
        <v>34</v>
      </c>
      <c r="P1946" t="s">
        <v>876</v>
      </c>
      <c r="Q1946" t="s">
        <v>126</v>
      </c>
      <c r="R1946">
        <f>VLOOKUP(Q1946,[1]Planilha7!$A:$B,2,0)</f>
        <v>17</v>
      </c>
      <c r="S1946" s="3">
        <v>18479</v>
      </c>
      <c r="T1946" t="s">
        <v>127</v>
      </c>
      <c r="U1946">
        <f>VLOOKUP(Q1946,Sheet2!$A:$B,2,0)</f>
        <v>6</v>
      </c>
      <c r="V1946" s="4">
        <v>43927</v>
      </c>
      <c r="W1946" s="4" t="s">
        <v>34</v>
      </c>
      <c r="X1946" s="4" t="s">
        <v>34</v>
      </c>
      <c r="Y1946" t="s">
        <v>34</v>
      </c>
      <c r="Z1946" t="s">
        <v>34</v>
      </c>
    </row>
    <row r="1947" spans="1:26" x14ac:dyDescent="0.25">
      <c r="A1947">
        <v>1946</v>
      </c>
      <c r="B1947">
        <v>1</v>
      </c>
      <c r="C1947" t="str">
        <f>VLOOKUP(B1947,Sheet4!$A:$B,2,0)</f>
        <v>Verra</v>
      </c>
      <c r="D1947" t="s">
        <v>5084</v>
      </c>
      <c r="E1947" t="s">
        <v>5085</v>
      </c>
      <c r="F1947" t="s">
        <v>5086</v>
      </c>
      <c r="G1947">
        <f>VLOOKUP(F1947,[1]Planilha2!$A:$B,2,0)</f>
        <v>862</v>
      </c>
      <c r="H1947" t="s">
        <v>71</v>
      </c>
      <c r="I1947">
        <f>VLOOKUP(H1947,[1]Planilha5!$A:$B,2,0)</f>
        <v>5</v>
      </c>
      <c r="J1947" t="str">
        <f>VLOOKUP(H1947,[1]Planilha3!$A:$B,2,0)</f>
        <v>Energy</v>
      </c>
      <c r="K1947">
        <f>VLOOKUP(J1947,[1]Planilha3!$B:$C,2,0)</f>
        <v>2</v>
      </c>
      <c r="L1947" t="s">
        <v>34</v>
      </c>
      <c r="M1947">
        <f>VLOOKUP(L1947,[1]Planilha4!$A:$B,2,0)</f>
        <v>1</v>
      </c>
      <c r="N1947" t="s">
        <v>117</v>
      </c>
      <c r="O1947">
        <f>VLOOKUP(N1947,[1]Planilha6!$A:$B,2,0)</f>
        <v>13</v>
      </c>
      <c r="P1947" t="s">
        <v>876</v>
      </c>
      <c r="Q1947" t="s">
        <v>92</v>
      </c>
      <c r="R1947">
        <f>VLOOKUP(Q1947,[1]Planilha7!$A:$B,2,0)</f>
        <v>123</v>
      </c>
      <c r="S1947" s="3">
        <v>260055</v>
      </c>
      <c r="T1947" t="s">
        <v>93</v>
      </c>
      <c r="U1947">
        <f>VLOOKUP(Q1947,Sheet2!$A:$B,2,0)</f>
        <v>3</v>
      </c>
      <c r="V1947" s="4">
        <v>43927</v>
      </c>
      <c r="W1947" s="4">
        <v>41572</v>
      </c>
      <c r="X1947" s="4">
        <v>45223</v>
      </c>
      <c r="Y1947" t="s">
        <v>34</v>
      </c>
      <c r="Z1947" t="s">
        <v>34</v>
      </c>
    </row>
    <row r="1948" spans="1:26" x14ac:dyDescent="0.25">
      <c r="A1948">
        <v>1947</v>
      </c>
      <c r="B1948">
        <v>1</v>
      </c>
      <c r="C1948" t="str">
        <f>VLOOKUP(B1948,Sheet4!$A:$B,2,0)</f>
        <v>Verra</v>
      </c>
      <c r="D1948" t="s">
        <v>5087</v>
      </c>
      <c r="E1948" t="s">
        <v>5088</v>
      </c>
      <c r="F1948" t="s">
        <v>2191</v>
      </c>
      <c r="G1948">
        <f>VLOOKUP(F1948,[1]Planilha2!$A:$B,2,0)</f>
        <v>357</v>
      </c>
      <c r="H1948" t="s">
        <v>71</v>
      </c>
      <c r="I1948">
        <f>VLOOKUP(H1948,[1]Planilha5!$A:$B,2,0)</f>
        <v>5</v>
      </c>
      <c r="J1948" t="str">
        <f>VLOOKUP(H1948,[1]Planilha3!$A:$B,2,0)</f>
        <v>Energy</v>
      </c>
      <c r="K1948">
        <f>VLOOKUP(J1948,[1]Planilha3!$B:$C,2,0)</f>
        <v>2</v>
      </c>
      <c r="L1948" t="s">
        <v>34</v>
      </c>
      <c r="M1948">
        <f>VLOOKUP(L1948,[1]Planilha4!$A:$B,2,0)</f>
        <v>1</v>
      </c>
      <c r="N1948" t="s">
        <v>1550</v>
      </c>
      <c r="O1948">
        <f>VLOOKUP(N1948,[1]Planilha6!$A:$B,2,0)</f>
        <v>72</v>
      </c>
      <c r="P1948" t="s">
        <v>927</v>
      </c>
      <c r="Q1948" t="s">
        <v>47</v>
      </c>
      <c r="R1948">
        <f>VLOOKUP(Q1948,[1]Planilha7!$A:$B,2,0)</f>
        <v>55</v>
      </c>
      <c r="S1948" s="3">
        <v>71187</v>
      </c>
      <c r="T1948" t="s">
        <v>33</v>
      </c>
      <c r="U1948">
        <f>VLOOKUP(Q1948,Sheet2!$A:$B,2,0)</f>
        <v>1</v>
      </c>
      <c r="V1948" s="4" t="s">
        <v>34</v>
      </c>
      <c r="W1948" s="4" t="s">
        <v>34</v>
      </c>
      <c r="X1948" s="4" t="s">
        <v>34</v>
      </c>
      <c r="Y1948" t="s">
        <v>34</v>
      </c>
      <c r="Z1948" t="s">
        <v>34</v>
      </c>
    </row>
    <row r="1949" spans="1:26" x14ac:dyDescent="0.25">
      <c r="A1949">
        <v>1948</v>
      </c>
      <c r="B1949">
        <v>1</v>
      </c>
      <c r="C1949" t="str">
        <f>VLOOKUP(B1949,Sheet4!$A:$B,2,0)</f>
        <v>Verra</v>
      </c>
      <c r="D1949" t="s">
        <v>5089</v>
      </c>
      <c r="E1949" t="s">
        <v>5090</v>
      </c>
      <c r="F1949" t="s">
        <v>5091</v>
      </c>
      <c r="G1949">
        <f>VLOOKUP(F1949,[1]Planilha2!$A:$B,2,0)</f>
        <v>863</v>
      </c>
      <c r="H1949" t="s">
        <v>71</v>
      </c>
      <c r="I1949">
        <f>VLOOKUP(H1949,[1]Planilha5!$A:$B,2,0)</f>
        <v>5</v>
      </c>
      <c r="J1949" t="str">
        <f>VLOOKUP(H1949,[1]Planilha3!$A:$B,2,0)</f>
        <v>Energy</v>
      </c>
      <c r="K1949">
        <f>VLOOKUP(J1949,[1]Planilha3!$B:$C,2,0)</f>
        <v>2</v>
      </c>
      <c r="L1949" t="s">
        <v>34</v>
      </c>
      <c r="M1949">
        <f>VLOOKUP(L1949,[1]Planilha4!$A:$B,2,0)</f>
        <v>1</v>
      </c>
      <c r="N1949" t="s">
        <v>1550</v>
      </c>
      <c r="O1949">
        <f>VLOOKUP(N1949,[1]Planilha6!$A:$B,2,0)</f>
        <v>72</v>
      </c>
      <c r="P1949" t="s">
        <v>31</v>
      </c>
      <c r="Q1949" t="s">
        <v>47</v>
      </c>
      <c r="R1949">
        <f>VLOOKUP(Q1949,[1]Planilha7!$A:$B,2,0)</f>
        <v>55</v>
      </c>
      <c r="S1949" s="3">
        <v>27422</v>
      </c>
      <c r="T1949" t="s">
        <v>33</v>
      </c>
      <c r="U1949">
        <f>VLOOKUP(Q1949,Sheet2!$A:$B,2,0)</f>
        <v>1</v>
      </c>
      <c r="V1949" s="4" t="s">
        <v>34</v>
      </c>
      <c r="W1949" s="4">
        <v>44661</v>
      </c>
      <c r="X1949" s="4">
        <v>48313</v>
      </c>
      <c r="Y1949" t="s">
        <v>34</v>
      </c>
      <c r="Z1949" t="s">
        <v>34</v>
      </c>
    </row>
    <row r="1950" spans="1:26" x14ac:dyDescent="0.25">
      <c r="A1950">
        <v>1949</v>
      </c>
      <c r="B1950">
        <v>1</v>
      </c>
      <c r="C1950" t="str">
        <f>VLOOKUP(B1950,Sheet4!$A:$B,2,0)</f>
        <v>Verra</v>
      </c>
      <c r="D1950" t="s">
        <v>5092</v>
      </c>
      <c r="E1950" t="s">
        <v>5093</v>
      </c>
      <c r="F1950" t="s">
        <v>5094</v>
      </c>
      <c r="G1950">
        <f>VLOOKUP(F1950,[1]Planilha2!$A:$B,2,0)</f>
        <v>864</v>
      </c>
      <c r="H1950" t="s">
        <v>71</v>
      </c>
      <c r="I1950">
        <f>VLOOKUP(H1950,[1]Planilha5!$A:$B,2,0)</f>
        <v>5</v>
      </c>
      <c r="J1950" t="str">
        <f>VLOOKUP(H1950,[1]Planilha3!$A:$B,2,0)</f>
        <v>Energy</v>
      </c>
      <c r="K1950">
        <f>VLOOKUP(J1950,[1]Planilha3!$B:$C,2,0)</f>
        <v>2</v>
      </c>
      <c r="L1950" t="s">
        <v>34</v>
      </c>
      <c r="M1950">
        <f>VLOOKUP(L1950,[1]Planilha4!$A:$B,2,0)</f>
        <v>1</v>
      </c>
      <c r="N1950" t="s">
        <v>1550</v>
      </c>
      <c r="O1950">
        <f>VLOOKUP(N1950,[1]Planilha6!$A:$B,2,0)</f>
        <v>72</v>
      </c>
      <c r="P1950" t="s">
        <v>31</v>
      </c>
      <c r="Q1950" t="s">
        <v>47</v>
      </c>
      <c r="R1950">
        <f>VLOOKUP(Q1950,[1]Planilha7!$A:$B,2,0)</f>
        <v>55</v>
      </c>
      <c r="S1950" s="3">
        <v>33700</v>
      </c>
      <c r="T1950" t="s">
        <v>33</v>
      </c>
      <c r="U1950">
        <f>VLOOKUP(Q1950,Sheet2!$A:$B,2,0)</f>
        <v>1</v>
      </c>
      <c r="V1950" s="4" t="s">
        <v>34</v>
      </c>
      <c r="W1950" s="4">
        <v>44759</v>
      </c>
      <c r="X1950" s="4">
        <v>48411</v>
      </c>
      <c r="Y1950" t="s">
        <v>34</v>
      </c>
      <c r="Z1950" t="s">
        <v>34</v>
      </c>
    </row>
    <row r="1951" spans="1:26" x14ac:dyDescent="0.25">
      <c r="A1951">
        <v>1950</v>
      </c>
      <c r="B1951">
        <v>1</v>
      </c>
      <c r="C1951" t="str">
        <f>VLOOKUP(B1951,Sheet4!$A:$B,2,0)</f>
        <v>Verra</v>
      </c>
      <c r="D1951" t="s">
        <v>5095</v>
      </c>
      <c r="E1951" t="s">
        <v>5096</v>
      </c>
      <c r="F1951" t="s">
        <v>5097</v>
      </c>
      <c r="G1951">
        <f>VLOOKUP(F1951,[1]Planilha2!$A:$B,2,0)</f>
        <v>865</v>
      </c>
      <c r="H1951" t="s">
        <v>71</v>
      </c>
      <c r="I1951">
        <f>VLOOKUP(H1951,[1]Planilha5!$A:$B,2,0)</f>
        <v>5</v>
      </c>
      <c r="J1951" t="str">
        <f>VLOOKUP(H1951,[1]Planilha3!$A:$B,2,0)</f>
        <v>Energy</v>
      </c>
      <c r="K1951">
        <f>VLOOKUP(J1951,[1]Planilha3!$B:$C,2,0)</f>
        <v>2</v>
      </c>
      <c r="L1951" t="s">
        <v>34</v>
      </c>
      <c r="M1951">
        <f>VLOOKUP(L1951,[1]Planilha4!$A:$B,2,0)</f>
        <v>1</v>
      </c>
      <c r="N1951" t="s">
        <v>1550</v>
      </c>
      <c r="O1951">
        <f>VLOOKUP(N1951,[1]Planilha6!$A:$B,2,0)</f>
        <v>72</v>
      </c>
      <c r="P1951" t="s">
        <v>876</v>
      </c>
      <c r="Q1951" t="s">
        <v>47</v>
      </c>
      <c r="R1951">
        <f>VLOOKUP(Q1951,[1]Planilha7!$A:$B,2,0)</f>
        <v>55</v>
      </c>
      <c r="S1951" s="3">
        <v>27995</v>
      </c>
      <c r="T1951" t="s">
        <v>33</v>
      </c>
      <c r="U1951">
        <f>VLOOKUP(Q1951,Sheet2!$A:$B,2,0)</f>
        <v>1</v>
      </c>
      <c r="V1951" s="4">
        <v>41730</v>
      </c>
      <c r="W1951" s="4">
        <v>44120</v>
      </c>
      <c r="X1951" s="4">
        <v>47771</v>
      </c>
      <c r="Y1951" t="s">
        <v>34</v>
      </c>
      <c r="Z1951" t="s">
        <v>34</v>
      </c>
    </row>
    <row r="1952" spans="1:26" x14ac:dyDescent="0.25">
      <c r="A1952">
        <v>1951</v>
      </c>
      <c r="B1952">
        <v>1</v>
      </c>
      <c r="C1952" t="str">
        <f>VLOOKUP(B1952,Sheet4!$A:$B,2,0)</f>
        <v>Verra</v>
      </c>
      <c r="D1952" t="s">
        <v>5098</v>
      </c>
      <c r="E1952" t="s">
        <v>5099</v>
      </c>
      <c r="F1952" t="s">
        <v>5100</v>
      </c>
      <c r="G1952">
        <f>VLOOKUP(F1952,[1]Planilha2!$A:$B,2,0)</f>
        <v>866</v>
      </c>
      <c r="H1952" t="s">
        <v>71</v>
      </c>
      <c r="I1952">
        <f>VLOOKUP(H1952,[1]Planilha5!$A:$B,2,0)</f>
        <v>5</v>
      </c>
      <c r="J1952" t="str">
        <f>VLOOKUP(H1952,[1]Planilha3!$A:$B,2,0)</f>
        <v>Energy</v>
      </c>
      <c r="K1952">
        <f>VLOOKUP(J1952,[1]Planilha3!$B:$C,2,0)</f>
        <v>2</v>
      </c>
      <c r="L1952" t="s">
        <v>34</v>
      </c>
      <c r="M1952">
        <f>VLOOKUP(L1952,[1]Planilha4!$A:$B,2,0)</f>
        <v>1</v>
      </c>
      <c r="N1952" t="s">
        <v>117</v>
      </c>
      <c r="O1952">
        <f>VLOOKUP(N1952,[1]Planilha6!$A:$B,2,0)</f>
        <v>13</v>
      </c>
      <c r="P1952" t="s">
        <v>876</v>
      </c>
      <c r="Q1952" t="s">
        <v>32</v>
      </c>
      <c r="R1952">
        <f>VLOOKUP(Q1952,[1]Planilha7!$A:$B,2,0)</f>
        <v>27</v>
      </c>
      <c r="S1952" s="3">
        <v>89823</v>
      </c>
      <c r="T1952" t="s">
        <v>33</v>
      </c>
      <c r="U1952">
        <f>VLOOKUP(Q1952,Sheet2!$A:$B,2,0)</f>
        <v>1</v>
      </c>
      <c r="V1952" s="4">
        <v>43986</v>
      </c>
      <c r="W1952" s="4">
        <v>44121</v>
      </c>
      <c r="X1952" s="4">
        <v>47772</v>
      </c>
      <c r="Y1952" t="s">
        <v>34</v>
      </c>
      <c r="Z1952" t="s">
        <v>34</v>
      </c>
    </row>
    <row r="1953" spans="1:26" x14ac:dyDescent="0.25">
      <c r="A1953">
        <v>1952</v>
      </c>
      <c r="B1953">
        <v>1</v>
      </c>
      <c r="C1953" t="str">
        <f>VLOOKUP(B1953,Sheet4!$A:$B,2,0)</f>
        <v>Verra</v>
      </c>
      <c r="D1953" t="s">
        <v>5101</v>
      </c>
      <c r="E1953" t="s">
        <v>5102</v>
      </c>
      <c r="F1953" t="s">
        <v>5103</v>
      </c>
      <c r="G1953">
        <f>VLOOKUP(F1953,[1]Planilha2!$A:$B,2,0)</f>
        <v>867</v>
      </c>
      <c r="H1953" t="s">
        <v>71</v>
      </c>
      <c r="I1953">
        <f>VLOOKUP(H1953,[1]Planilha5!$A:$B,2,0)</f>
        <v>5</v>
      </c>
      <c r="J1953" t="str">
        <f>VLOOKUP(H1953,[1]Planilha3!$A:$B,2,0)</f>
        <v>Energy</v>
      </c>
      <c r="K1953">
        <f>VLOOKUP(J1953,[1]Planilha3!$B:$C,2,0)</f>
        <v>2</v>
      </c>
      <c r="L1953" t="s">
        <v>34</v>
      </c>
      <c r="M1953">
        <f>VLOOKUP(L1953,[1]Planilha4!$A:$B,2,0)</f>
        <v>1</v>
      </c>
      <c r="N1953" t="s">
        <v>5104</v>
      </c>
      <c r="O1953">
        <f>VLOOKUP(N1953,[1]Planilha6!$A:$B,2,0)</f>
        <v>145</v>
      </c>
      <c r="P1953" t="s">
        <v>31</v>
      </c>
      <c r="Q1953" t="s">
        <v>330</v>
      </c>
      <c r="R1953">
        <f>VLOOKUP(Q1953,[1]Planilha7!$A:$B,2,0)</f>
        <v>128</v>
      </c>
      <c r="S1953" s="3">
        <v>25620</v>
      </c>
      <c r="T1953" t="s">
        <v>297</v>
      </c>
      <c r="U1953">
        <f>VLOOKUP(Q1953,Sheet2!$A:$B,2,0)</f>
        <v>7</v>
      </c>
      <c r="V1953" s="4" t="s">
        <v>34</v>
      </c>
      <c r="W1953" s="4" t="s">
        <v>34</v>
      </c>
      <c r="X1953" s="4" t="s">
        <v>34</v>
      </c>
      <c r="Y1953" t="s">
        <v>34</v>
      </c>
      <c r="Z1953" t="s">
        <v>34</v>
      </c>
    </row>
    <row r="1954" spans="1:26" x14ac:dyDescent="0.25">
      <c r="A1954">
        <v>1953</v>
      </c>
      <c r="B1954">
        <v>1</v>
      </c>
      <c r="C1954" t="str">
        <f>VLOOKUP(B1954,Sheet4!$A:$B,2,0)</f>
        <v>Verra</v>
      </c>
      <c r="D1954" t="s">
        <v>5105</v>
      </c>
      <c r="E1954" t="s">
        <v>5106</v>
      </c>
      <c r="F1954" t="s">
        <v>5107</v>
      </c>
      <c r="G1954">
        <f>VLOOKUP(F1954,[1]Planilha2!$A:$B,2,0)</f>
        <v>868</v>
      </c>
      <c r="H1954" t="s">
        <v>3674</v>
      </c>
      <c r="I1954">
        <f>VLOOKUP(H1954,[1]Planilha5!$A:$B,2,0)</f>
        <v>31</v>
      </c>
      <c r="J1954" t="str">
        <f>VLOOKUP(H1954,[1]Planilha3!$A:$B,2,0)</f>
        <v>Energy</v>
      </c>
      <c r="K1954">
        <f>VLOOKUP(J1954,[1]Planilha3!$B:$C,2,0)</f>
        <v>2</v>
      </c>
      <c r="L1954" t="s">
        <v>34</v>
      </c>
      <c r="M1954">
        <f>VLOOKUP(L1954,[1]Planilha4!$A:$B,2,0)</f>
        <v>1</v>
      </c>
      <c r="N1954" t="s">
        <v>3506</v>
      </c>
      <c r="O1954">
        <f>VLOOKUP(N1954,[1]Planilha6!$A:$B,2,0)</f>
        <v>103</v>
      </c>
      <c r="P1954" t="s">
        <v>876</v>
      </c>
      <c r="Q1954" t="s">
        <v>330</v>
      </c>
      <c r="R1954">
        <f>VLOOKUP(Q1954,[1]Planilha7!$A:$B,2,0)</f>
        <v>128</v>
      </c>
      <c r="S1954" s="3">
        <v>869</v>
      </c>
      <c r="T1954" t="s">
        <v>297</v>
      </c>
      <c r="U1954">
        <f>VLOOKUP(Q1954,Sheet2!$A:$B,2,0)</f>
        <v>7</v>
      </c>
      <c r="V1954" s="4">
        <v>41988</v>
      </c>
      <c r="W1954" s="4" t="s">
        <v>34</v>
      </c>
      <c r="X1954" s="4" t="s">
        <v>34</v>
      </c>
      <c r="Y1954" t="s">
        <v>34</v>
      </c>
      <c r="Z1954" t="s">
        <v>34</v>
      </c>
    </row>
    <row r="1955" spans="1:26" x14ac:dyDescent="0.25">
      <c r="A1955">
        <v>1954</v>
      </c>
      <c r="B1955">
        <v>1</v>
      </c>
      <c r="C1955" t="str">
        <f>VLOOKUP(B1955,Sheet4!$A:$B,2,0)</f>
        <v>Verra</v>
      </c>
      <c r="D1955" t="s">
        <v>5108</v>
      </c>
      <c r="E1955" t="s">
        <v>5109</v>
      </c>
      <c r="F1955" t="s">
        <v>5110</v>
      </c>
      <c r="G1955">
        <f>VLOOKUP(F1955,[1]Planilha2!$A:$B,2,0)</f>
        <v>869</v>
      </c>
      <c r="H1955" t="s">
        <v>71</v>
      </c>
      <c r="I1955">
        <f>VLOOKUP(H1955,[1]Planilha5!$A:$B,2,0)</f>
        <v>5</v>
      </c>
      <c r="J1955" t="str">
        <f>VLOOKUP(H1955,[1]Planilha3!$A:$B,2,0)</f>
        <v>Energy</v>
      </c>
      <c r="K1955">
        <f>VLOOKUP(J1955,[1]Planilha3!$B:$C,2,0)</f>
        <v>2</v>
      </c>
      <c r="L1955" t="s">
        <v>34</v>
      </c>
      <c r="M1955">
        <f>VLOOKUP(L1955,[1]Planilha4!$A:$B,2,0)</f>
        <v>1</v>
      </c>
      <c r="N1955" t="s">
        <v>1550</v>
      </c>
      <c r="O1955">
        <f>VLOOKUP(N1955,[1]Planilha6!$A:$B,2,0)</f>
        <v>72</v>
      </c>
      <c r="P1955" t="s">
        <v>31</v>
      </c>
      <c r="Q1955" t="s">
        <v>47</v>
      </c>
      <c r="R1955">
        <f>VLOOKUP(Q1955,[1]Planilha7!$A:$B,2,0)</f>
        <v>55</v>
      </c>
      <c r="S1955" s="3">
        <v>38960</v>
      </c>
      <c r="T1955" t="s">
        <v>33</v>
      </c>
      <c r="U1955">
        <f>VLOOKUP(Q1955,Sheet2!$A:$B,2,0)</f>
        <v>1</v>
      </c>
      <c r="V1955" s="4" t="s">
        <v>34</v>
      </c>
      <c r="W1955" s="4" t="s">
        <v>34</v>
      </c>
      <c r="X1955" s="4" t="s">
        <v>34</v>
      </c>
      <c r="Y1955" t="s">
        <v>34</v>
      </c>
      <c r="Z1955" t="s">
        <v>34</v>
      </c>
    </row>
    <row r="1956" spans="1:26" x14ac:dyDescent="0.25">
      <c r="A1956">
        <v>1955</v>
      </c>
      <c r="B1956">
        <v>1</v>
      </c>
      <c r="C1956" t="str">
        <f>VLOOKUP(B1956,Sheet4!$A:$B,2,0)</f>
        <v>Verra</v>
      </c>
      <c r="D1956" t="s">
        <v>5111</v>
      </c>
      <c r="E1956" t="s">
        <v>5112</v>
      </c>
      <c r="F1956" t="s">
        <v>5113</v>
      </c>
      <c r="G1956">
        <f>VLOOKUP(F1956,[1]Planilha2!$A:$B,2,0)</f>
        <v>870</v>
      </c>
      <c r="H1956" t="s">
        <v>71</v>
      </c>
      <c r="I1956">
        <f>VLOOKUP(H1956,[1]Planilha5!$A:$B,2,0)</f>
        <v>5</v>
      </c>
      <c r="J1956" t="str">
        <f>VLOOKUP(H1956,[1]Planilha3!$A:$B,2,0)</f>
        <v>Energy</v>
      </c>
      <c r="K1956">
        <f>VLOOKUP(J1956,[1]Planilha3!$B:$C,2,0)</f>
        <v>2</v>
      </c>
      <c r="L1956" t="s">
        <v>34</v>
      </c>
      <c r="M1956">
        <f>VLOOKUP(L1956,[1]Planilha4!$A:$B,2,0)</f>
        <v>1</v>
      </c>
      <c r="N1956" t="s">
        <v>117</v>
      </c>
      <c r="O1956">
        <f>VLOOKUP(N1956,[1]Planilha6!$A:$B,2,0)</f>
        <v>13</v>
      </c>
      <c r="P1956" t="s">
        <v>876</v>
      </c>
      <c r="Q1956" t="s">
        <v>32</v>
      </c>
      <c r="R1956">
        <f>VLOOKUP(Q1956,[1]Planilha7!$A:$B,2,0)</f>
        <v>27</v>
      </c>
      <c r="S1956" s="3">
        <v>127184</v>
      </c>
      <c r="T1956" t="s">
        <v>33</v>
      </c>
      <c r="U1956">
        <f>VLOOKUP(Q1956,Sheet2!$A:$B,2,0)</f>
        <v>1</v>
      </c>
      <c r="V1956" s="4">
        <v>41743</v>
      </c>
      <c r="W1956" s="4">
        <v>42629</v>
      </c>
      <c r="X1956" s="4">
        <v>45184</v>
      </c>
      <c r="Y1956" t="s">
        <v>34</v>
      </c>
      <c r="Z1956" t="s">
        <v>34</v>
      </c>
    </row>
    <row r="1957" spans="1:26" x14ac:dyDescent="0.25">
      <c r="A1957">
        <v>1956</v>
      </c>
      <c r="B1957">
        <v>1</v>
      </c>
      <c r="C1957" t="str">
        <f>VLOOKUP(B1957,Sheet4!$A:$B,2,0)</f>
        <v>Verra</v>
      </c>
      <c r="D1957" t="s">
        <v>5114</v>
      </c>
      <c r="E1957" t="s">
        <v>5115</v>
      </c>
      <c r="F1957" t="s">
        <v>5116</v>
      </c>
      <c r="G1957">
        <f>VLOOKUP(F1957,[1]Planilha2!$A:$B,2,0)</f>
        <v>871</v>
      </c>
      <c r="H1957" t="s">
        <v>71</v>
      </c>
      <c r="I1957">
        <f>VLOOKUP(H1957,[1]Planilha5!$A:$B,2,0)</f>
        <v>5</v>
      </c>
      <c r="J1957" t="str">
        <f>VLOOKUP(H1957,[1]Planilha3!$A:$B,2,0)</f>
        <v>Energy</v>
      </c>
      <c r="K1957">
        <f>VLOOKUP(J1957,[1]Planilha3!$B:$C,2,0)</f>
        <v>2</v>
      </c>
      <c r="L1957" t="s">
        <v>34</v>
      </c>
      <c r="M1957">
        <f>VLOOKUP(L1957,[1]Planilha4!$A:$B,2,0)</f>
        <v>1</v>
      </c>
      <c r="N1957" t="s">
        <v>117</v>
      </c>
      <c r="O1957">
        <f>VLOOKUP(N1957,[1]Planilha6!$A:$B,2,0)</f>
        <v>13</v>
      </c>
      <c r="P1957" t="s">
        <v>876</v>
      </c>
      <c r="Q1957" t="s">
        <v>32</v>
      </c>
      <c r="R1957">
        <f>VLOOKUP(Q1957,[1]Planilha7!$A:$B,2,0)</f>
        <v>27</v>
      </c>
      <c r="S1957" s="3">
        <v>121480</v>
      </c>
      <c r="T1957" t="s">
        <v>33</v>
      </c>
      <c r="U1957">
        <f>VLOOKUP(Q1957,Sheet2!$A:$B,2,0)</f>
        <v>1</v>
      </c>
      <c r="V1957" s="4">
        <v>41771</v>
      </c>
      <c r="W1957" s="4">
        <v>42637</v>
      </c>
      <c r="X1957" s="4">
        <v>45192</v>
      </c>
      <c r="Y1957" t="s">
        <v>34</v>
      </c>
      <c r="Z1957" t="s">
        <v>34</v>
      </c>
    </row>
    <row r="1958" spans="1:26" x14ac:dyDescent="0.25">
      <c r="A1958">
        <v>1957</v>
      </c>
      <c r="B1958">
        <v>1</v>
      </c>
      <c r="C1958" t="str">
        <f>VLOOKUP(B1958,Sheet4!$A:$B,2,0)</f>
        <v>Verra</v>
      </c>
      <c r="D1958" t="s">
        <v>5117</v>
      </c>
      <c r="E1958" t="s">
        <v>5118</v>
      </c>
      <c r="F1958" t="s">
        <v>2442</v>
      </c>
      <c r="G1958">
        <f>VLOOKUP(F1958,[1]Planilha2!$A:$B,2,0)</f>
        <v>384</v>
      </c>
      <c r="H1958" t="s">
        <v>71</v>
      </c>
      <c r="I1958">
        <f>VLOOKUP(H1958,[1]Planilha5!$A:$B,2,0)</f>
        <v>5</v>
      </c>
      <c r="J1958" t="str">
        <f>VLOOKUP(H1958,[1]Planilha3!$A:$B,2,0)</f>
        <v>Energy</v>
      </c>
      <c r="K1958">
        <f>VLOOKUP(J1958,[1]Planilha3!$B:$C,2,0)</f>
        <v>2</v>
      </c>
      <c r="L1958" t="s">
        <v>34</v>
      </c>
      <c r="M1958">
        <f>VLOOKUP(L1958,[1]Planilha4!$A:$B,2,0)</f>
        <v>1</v>
      </c>
      <c r="N1958" t="s">
        <v>1550</v>
      </c>
      <c r="O1958">
        <f>VLOOKUP(N1958,[1]Planilha6!$A:$B,2,0)</f>
        <v>72</v>
      </c>
      <c r="P1958" t="s">
        <v>876</v>
      </c>
      <c r="Q1958" t="s">
        <v>47</v>
      </c>
      <c r="R1958">
        <f>VLOOKUP(Q1958,[1]Planilha7!$A:$B,2,0)</f>
        <v>55</v>
      </c>
      <c r="S1958" s="3">
        <v>12577</v>
      </c>
      <c r="T1958" t="s">
        <v>33</v>
      </c>
      <c r="U1958">
        <f>VLOOKUP(Q1958,Sheet2!$A:$B,2,0)</f>
        <v>1</v>
      </c>
      <c r="V1958" s="4">
        <v>42062</v>
      </c>
      <c r="W1958" s="4">
        <v>41730</v>
      </c>
      <c r="X1958" s="4">
        <v>45382</v>
      </c>
      <c r="Y1958" t="s">
        <v>34</v>
      </c>
      <c r="Z1958" t="s">
        <v>34</v>
      </c>
    </row>
    <row r="1959" spans="1:26" x14ac:dyDescent="0.25">
      <c r="A1959">
        <v>1958</v>
      </c>
      <c r="B1959">
        <v>1</v>
      </c>
      <c r="C1959" t="str">
        <f>VLOOKUP(B1959,Sheet4!$A:$B,2,0)</f>
        <v>Verra</v>
      </c>
      <c r="D1959" t="s">
        <v>5119</v>
      </c>
      <c r="E1959" t="s">
        <v>5120</v>
      </c>
      <c r="F1959" t="s">
        <v>5121</v>
      </c>
      <c r="G1959">
        <f>VLOOKUP(F1959,[1]Planilha2!$A:$B,2,0)</f>
        <v>872</v>
      </c>
      <c r="H1959" t="s">
        <v>71</v>
      </c>
      <c r="I1959">
        <f>VLOOKUP(H1959,[1]Planilha5!$A:$B,2,0)</f>
        <v>5</v>
      </c>
      <c r="J1959" t="str">
        <f>VLOOKUP(H1959,[1]Planilha3!$A:$B,2,0)</f>
        <v>Energy</v>
      </c>
      <c r="K1959">
        <f>VLOOKUP(J1959,[1]Planilha3!$B:$C,2,0)</f>
        <v>2</v>
      </c>
      <c r="L1959" t="s">
        <v>34</v>
      </c>
      <c r="M1959">
        <f>VLOOKUP(L1959,[1]Planilha4!$A:$B,2,0)</f>
        <v>1</v>
      </c>
      <c r="N1959" t="s">
        <v>117</v>
      </c>
      <c r="O1959">
        <f>VLOOKUP(N1959,[1]Planilha6!$A:$B,2,0)</f>
        <v>13</v>
      </c>
      <c r="P1959" t="s">
        <v>927</v>
      </c>
      <c r="Q1959" t="s">
        <v>32</v>
      </c>
      <c r="R1959">
        <f>VLOOKUP(Q1959,[1]Planilha7!$A:$B,2,0)</f>
        <v>27</v>
      </c>
      <c r="S1959" s="3">
        <v>113406</v>
      </c>
      <c r="T1959" t="s">
        <v>33</v>
      </c>
      <c r="U1959">
        <f>VLOOKUP(Q1959,Sheet2!$A:$B,2,0)</f>
        <v>1</v>
      </c>
      <c r="V1959" s="4" t="s">
        <v>34</v>
      </c>
      <c r="W1959" s="4">
        <v>42675</v>
      </c>
      <c r="X1959" s="4">
        <v>45230</v>
      </c>
      <c r="Y1959" t="s">
        <v>34</v>
      </c>
      <c r="Z1959" t="s">
        <v>34</v>
      </c>
    </row>
    <row r="1960" spans="1:26" x14ac:dyDescent="0.25">
      <c r="A1960">
        <v>1959</v>
      </c>
      <c r="B1960">
        <v>1</v>
      </c>
      <c r="C1960" t="str">
        <f>VLOOKUP(B1960,Sheet4!$A:$B,2,0)</f>
        <v>Verra</v>
      </c>
      <c r="D1960" t="s">
        <v>5122</v>
      </c>
      <c r="E1960" t="s">
        <v>5123</v>
      </c>
      <c r="F1960" t="s">
        <v>5124</v>
      </c>
      <c r="G1960">
        <f>VLOOKUP(F1960,[1]Planilha2!$A:$B,2,0)</f>
        <v>873</v>
      </c>
      <c r="H1960" t="s">
        <v>71</v>
      </c>
      <c r="I1960">
        <f>VLOOKUP(H1960,[1]Planilha5!$A:$B,2,0)</f>
        <v>5</v>
      </c>
      <c r="J1960" t="str">
        <f>VLOOKUP(H1960,[1]Planilha3!$A:$B,2,0)</f>
        <v>Energy</v>
      </c>
      <c r="K1960">
        <f>VLOOKUP(J1960,[1]Planilha3!$B:$C,2,0)</f>
        <v>2</v>
      </c>
      <c r="L1960" t="s">
        <v>34</v>
      </c>
      <c r="M1960">
        <f>VLOOKUP(L1960,[1]Planilha4!$A:$B,2,0)</f>
        <v>1</v>
      </c>
      <c r="N1960" t="s">
        <v>390</v>
      </c>
      <c r="O1960">
        <f>VLOOKUP(N1960,[1]Planilha6!$A:$B,2,0)</f>
        <v>34</v>
      </c>
      <c r="P1960" t="s">
        <v>927</v>
      </c>
      <c r="Q1960" t="s">
        <v>47</v>
      </c>
      <c r="R1960">
        <f>VLOOKUP(Q1960,[1]Planilha7!$A:$B,2,0)</f>
        <v>55</v>
      </c>
      <c r="S1960" s="3">
        <v>5841</v>
      </c>
      <c r="T1960" t="s">
        <v>33</v>
      </c>
      <c r="U1960">
        <f>VLOOKUP(Q1960,Sheet2!$A:$B,2,0)</f>
        <v>1</v>
      </c>
      <c r="V1960" s="4" t="s">
        <v>34</v>
      </c>
      <c r="W1960" s="4">
        <v>41545</v>
      </c>
      <c r="X1960" s="4">
        <v>45196</v>
      </c>
      <c r="Y1960" t="s">
        <v>34</v>
      </c>
      <c r="Z1960" t="s">
        <v>34</v>
      </c>
    </row>
    <row r="1961" spans="1:26" x14ac:dyDescent="0.25">
      <c r="A1961">
        <v>1960</v>
      </c>
      <c r="B1961">
        <v>1</v>
      </c>
      <c r="C1961" t="str">
        <f>VLOOKUP(B1961,Sheet4!$A:$B,2,0)</f>
        <v>Verra</v>
      </c>
      <c r="D1961" t="s">
        <v>5125</v>
      </c>
      <c r="E1961" t="s">
        <v>5126</v>
      </c>
      <c r="F1961" t="s">
        <v>5127</v>
      </c>
      <c r="G1961">
        <f>VLOOKUP(F1961,[1]Planilha2!$A:$B,2,0)</f>
        <v>874</v>
      </c>
      <c r="H1961" t="s">
        <v>71</v>
      </c>
      <c r="I1961">
        <f>VLOOKUP(H1961,[1]Planilha5!$A:$B,2,0)</f>
        <v>5</v>
      </c>
      <c r="J1961" t="str">
        <f>VLOOKUP(H1961,[1]Planilha3!$A:$B,2,0)</f>
        <v>Energy</v>
      </c>
      <c r="K1961">
        <f>VLOOKUP(J1961,[1]Planilha3!$B:$C,2,0)</f>
        <v>2</v>
      </c>
      <c r="L1961" t="s">
        <v>34</v>
      </c>
      <c r="M1961">
        <f>VLOOKUP(L1961,[1]Planilha4!$A:$B,2,0)</f>
        <v>1</v>
      </c>
      <c r="N1961" t="s">
        <v>117</v>
      </c>
      <c r="O1961">
        <f>VLOOKUP(N1961,[1]Planilha6!$A:$B,2,0)</f>
        <v>13</v>
      </c>
      <c r="P1961" t="s">
        <v>876</v>
      </c>
      <c r="Q1961" t="s">
        <v>92</v>
      </c>
      <c r="R1961">
        <f>VLOOKUP(Q1961,[1]Planilha7!$A:$B,2,0)</f>
        <v>123</v>
      </c>
      <c r="S1961" s="3">
        <v>63761</v>
      </c>
      <c r="T1961" t="s">
        <v>93</v>
      </c>
      <c r="U1961">
        <f>VLOOKUP(Q1961,Sheet2!$A:$B,2,0)</f>
        <v>3</v>
      </c>
      <c r="V1961" s="4">
        <v>41851</v>
      </c>
      <c r="W1961" s="4" t="s">
        <v>34</v>
      </c>
      <c r="X1961" s="4" t="s">
        <v>34</v>
      </c>
      <c r="Y1961" t="s">
        <v>34</v>
      </c>
      <c r="Z1961" t="s">
        <v>34</v>
      </c>
    </row>
    <row r="1962" spans="1:26" x14ac:dyDescent="0.25">
      <c r="A1962">
        <v>1961</v>
      </c>
      <c r="B1962">
        <v>1</v>
      </c>
      <c r="C1962" t="str">
        <f>VLOOKUP(B1962,Sheet4!$A:$B,2,0)</f>
        <v>Verra</v>
      </c>
      <c r="D1962" t="s">
        <v>5128</v>
      </c>
      <c r="E1962" t="s">
        <v>5129</v>
      </c>
      <c r="F1962" t="s">
        <v>2191</v>
      </c>
      <c r="G1962">
        <f>VLOOKUP(F1962,[1]Planilha2!$A:$B,2,0)</f>
        <v>357</v>
      </c>
      <c r="H1962" t="s">
        <v>71</v>
      </c>
      <c r="I1962">
        <f>VLOOKUP(H1962,[1]Planilha5!$A:$B,2,0)</f>
        <v>5</v>
      </c>
      <c r="J1962" t="str">
        <f>VLOOKUP(H1962,[1]Planilha3!$A:$B,2,0)</f>
        <v>Energy</v>
      </c>
      <c r="K1962">
        <f>VLOOKUP(J1962,[1]Planilha3!$B:$C,2,0)</f>
        <v>2</v>
      </c>
      <c r="L1962" t="s">
        <v>34</v>
      </c>
      <c r="M1962">
        <f>VLOOKUP(L1962,[1]Planilha4!$A:$B,2,0)</f>
        <v>1</v>
      </c>
      <c r="N1962" t="s">
        <v>1550</v>
      </c>
      <c r="O1962">
        <f>VLOOKUP(N1962,[1]Planilha6!$A:$B,2,0)</f>
        <v>72</v>
      </c>
      <c r="P1962" t="s">
        <v>927</v>
      </c>
      <c r="Q1962" t="s">
        <v>47</v>
      </c>
      <c r="R1962">
        <f>VLOOKUP(Q1962,[1]Planilha7!$A:$B,2,0)</f>
        <v>55</v>
      </c>
      <c r="S1962" s="3">
        <v>93158</v>
      </c>
      <c r="T1962" t="s">
        <v>33</v>
      </c>
      <c r="U1962">
        <f>VLOOKUP(Q1962,Sheet2!$A:$B,2,0)</f>
        <v>1</v>
      </c>
      <c r="V1962" s="4" t="s">
        <v>34</v>
      </c>
      <c r="W1962" s="4">
        <v>44737</v>
      </c>
      <c r="X1962" s="4">
        <v>48389</v>
      </c>
      <c r="Y1962" t="s">
        <v>34</v>
      </c>
      <c r="Z1962" t="s">
        <v>34</v>
      </c>
    </row>
    <row r="1963" spans="1:26" x14ac:dyDescent="0.25">
      <c r="A1963">
        <v>1962</v>
      </c>
      <c r="B1963">
        <v>1</v>
      </c>
      <c r="C1963" t="str">
        <f>VLOOKUP(B1963,Sheet4!$A:$B,2,0)</f>
        <v>Verra</v>
      </c>
      <c r="D1963" t="s">
        <v>5130</v>
      </c>
      <c r="E1963" t="s">
        <v>5131</v>
      </c>
      <c r="F1963" t="s">
        <v>5132</v>
      </c>
      <c r="G1963">
        <f>VLOOKUP(F1963,[1]Planilha2!$A:$B,2,0)</f>
        <v>875</v>
      </c>
      <c r="H1963" t="s">
        <v>28</v>
      </c>
      <c r="I1963">
        <f>VLOOKUP(H1963,[1]Planilha5!$A:$B,2,0)</f>
        <v>1</v>
      </c>
      <c r="J1963" t="str">
        <f>VLOOKUP(H1963,[1]Planilha3!$A:$B,2,0)</f>
        <v>AFOLU</v>
      </c>
      <c r="K1963">
        <f>VLOOKUP(J1963,[1]Planilha3!$B:$C,2,0)</f>
        <v>1</v>
      </c>
      <c r="L1963" t="s">
        <v>38</v>
      </c>
      <c r="M1963">
        <f>VLOOKUP(L1963,[1]Planilha4!$A:$B,2,0)</f>
        <v>2</v>
      </c>
      <c r="N1963" t="s">
        <v>325</v>
      </c>
      <c r="O1963">
        <f>VLOOKUP(N1963,[1]Planilha6!$A:$B,2,0)</f>
        <v>28</v>
      </c>
      <c r="P1963" t="s">
        <v>876</v>
      </c>
      <c r="Q1963" t="s">
        <v>916</v>
      </c>
      <c r="R1963">
        <f>VLOOKUP(Q1963,[1]Planilha7!$A:$B,2,0)</f>
        <v>108</v>
      </c>
      <c r="S1963" s="3">
        <v>66</v>
      </c>
      <c r="T1963" t="s">
        <v>111</v>
      </c>
      <c r="U1963">
        <f>VLOOKUP(Q1963,Sheet2!$A:$B,2,0)</f>
        <v>5</v>
      </c>
      <c r="V1963" s="4">
        <v>42058</v>
      </c>
      <c r="W1963" s="4">
        <v>40534</v>
      </c>
      <c r="X1963" s="4">
        <v>47838</v>
      </c>
      <c r="Y1963" t="s">
        <v>34</v>
      </c>
      <c r="Z1963" t="s">
        <v>34</v>
      </c>
    </row>
    <row r="1964" spans="1:26" x14ac:dyDescent="0.25">
      <c r="A1964">
        <v>1963</v>
      </c>
      <c r="B1964">
        <v>1</v>
      </c>
      <c r="C1964" t="str">
        <f>VLOOKUP(B1964,Sheet4!$A:$B,2,0)</f>
        <v>Verra</v>
      </c>
      <c r="D1964" t="s">
        <v>5133</v>
      </c>
      <c r="E1964" t="s">
        <v>5134</v>
      </c>
      <c r="F1964" t="s">
        <v>5135</v>
      </c>
      <c r="G1964">
        <f>VLOOKUP(F1964,[1]Planilha2!$A:$B,2,0)</f>
        <v>876</v>
      </c>
      <c r="H1964" t="s">
        <v>71</v>
      </c>
      <c r="I1964">
        <f>VLOOKUP(H1964,[1]Planilha5!$A:$B,2,0)</f>
        <v>5</v>
      </c>
      <c r="J1964" t="str">
        <f>VLOOKUP(H1964,[1]Planilha3!$A:$B,2,0)</f>
        <v>Energy</v>
      </c>
      <c r="K1964">
        <f>VLOOKUP(J1964,[1]Planilha3!$B:$C,2,0)</f>
        <v>2</v>
      </c>
      <c r="L1964" t="s">
        <v>34</v>
      </c>
      <c r="M1964">
        <f>VLOOKUP(L1964,[1]Planilha4!$A:$B,2,0)</f>
        <v>1</v>
      </c>
      <c r="N1964" t="s">
        <v>390</v>
      </c>
      <c r="O1964">
        <f>VLOOKUP(N1964,[1]Planilha6!$A:$B,2,0)</f>
        <v>34</v>
      </c>
      <c r="P1964" t="s">
        <v>31</v>
      </c>
      <c r="Q1964" t="s">
        <v>47</v>
      </c>
      <c r="R1964">
        <f>VLOOKUP(Q1964,[1]Planilha7!$A:$B,2,0)</f>
        <v>55</v>
      </c>
      <c r="S1964" s="3">
        <v>14492</v>
      </c>
      <c r="T1964" t="s">
        <v>33</v>
      </c>
      <c r="U1964">
        <f>VLOOKUP(Q1964,Sheet2!$A:$B,2,0)</f>
        <v>1</v>
      </c>
      <c r="V1964" s="4" t="s">
        <v>34</v>
      </c>
      <c r="W1964" s="4">
        <v>41659</v>
      </c>
      <c r="X1964" s="4">
        <v>45310</v>
      </c>
      <c r="Y1964" t="s">
        <v>34</v>
      </c>
      <c r="Z1964" t="s">
        <v>34</v>
      </c>
    </row>
    <row r="1965" spans="1:26" x14ac:dyDescent="0.25">
      <c r="A1965">
        <v>1964</v>
      </c>
      <c r="B1965">
        <v>1</v>
      </c>
      <c r="C1965" t="str">
        <f>VLOOKUP(B1965,Sheet4!$A:$B,2,0)</f>
        <v>Verra</v>
      </c>
      <c r="D1965" t="s">
        <v>5136</v>
      </c>
      <c r="E1965" t="s">
        <v>5137</v>
      </c>
      <c r="F1965" t="s">
        <v>5138</v>
      </c>
      <c r="G1965">
        <f>VLOOKUP(F1965,[1]Planilha2!$A:$B,2,0)</f>
        <v>877</v>
      </c>
      <c r="H1965" t="s">
        <v>71</v>
      </c>
      <c r="I1965">
        <f>VLOOKUP(H1965,[1]Planilha5!$A:$B,2,0)</f>
        <v>5</v>
      </c>
      <c r="J1965" t="str">
        <f>VLOOKUP(H1965,[1]Planilha3!$A:$B,2,0)</f>
        <v>Energy</v>
      </c>
      <c r="K1965">
        <f>VLOOKUP(J1965,[1]Planilha3!$B:$C,2,0)</f>
        <v>2</v>
      </c>
      <c r="L1965" t="s">
        <v>34</v>
      </c>
      <c r="M1965">
        <f>VLOOKUP(L1965,[1]Planilha4!$A:$B,2,0)</f>
        <v>1</v>
      </c>
      <c r="N1965" t="s">
        <v>117</v>
      </c>
      <c r="O1965">
        <f>VLOOKUP(N1965,[1]Planilha6!$A:$B,2,0)</f>
        <v>13</v>
      </c>
      <c r="P1965" t="s">
        <v>876</v>
      </c>
      <c r="Q1965" t="s">
        <v>92</v>
      </c>
      <c r="R1965">
        <f>VLOOKUP(Q1965,[1]Planilha7!$A:$B,2,0)</f>
        <v>123</v>
      </c>
      <c r="S1965" s="3">
        <v>97754</v>
      </c>
      <c r="T1965" t="s">
        <v>93</v>
      </c>
      <c r="U1965">
        <f>VLOOKUP(Q1965,Sheet2!$A:$B,2,0)</f>
        <v>3</v>
      </c>
      <c r="V1965" s="4">
        <v>41897</v>
      </c>
      <c r="W1965" s="4" t="s">
        <v>34</v>
      </c>
      <c r="X1965" s="4" t="s">
        <v>34</v>
      </c>
      <c r="Y1965" t="s">
        <v>34</v>
      </c>
      <c r="Z1965" t="s">
        <v>34</v>
      </c>
    </row>
    <row r="1966" spans="1:26" x14ac:dyDescent="0.25">
      <c r="A1966">
        <v>1965</v>
      </c>
      <c r="B1966">
        <v>1</v>
      </c>
      <c r="C1966" t="str">
        <f>VLOOKUP(B1966,Sheet4!$A:$B,2,0)</f>
        <v>Verra</v>
      </c>
      <c r="D1966" t="s">
        <v>5139</v>
      </c>
      <c r="E1966" t="s">
        <v>5140</v>
      </c>
      <c r="F1966" t="s">
        <v>5141</v>
      </c>
      <c r="G1966">
        <f>VLOOKUP(F1966,[1]Planilha2!$A:$B,2,0)</f>
        <v>878</v>
      </c>
      <c r="H1966" t="s">
        <v>71</v>
      </c>
      <c r="I1966">
        <f>VLOOKUP(H1966,[1]Planilha5!$A:$B,2,0)</f>
        <v>5</v>
      </c>
      <c r="J1966" t="str">
        <f>VLOOKUP(H1966,[1]Planilha3!$A:$B,2,0)</f>
        <v>Energy</v>
      </c>
      <c r="K1966">
        <f>VLOOKUP(J1966,[1]Planilha3!$B:$C,2,0)</f>
        <v>2</v>
      </c>
      <c r="L1966" t="s">
        <v>34</v>
      </c>
      <c r="M1966">
        <f>VLOOKUP(L1966,[1]Planilha4!$A:$B,2,0)</f>
        <v>1</v>
      </c>
      <c r="N1966" t="s">
        <v>117</v>
      </c>
      <c r="O1966">
        <f>VLOOKUP(N1966,[1]Planilha6!$A:$B,2,0)</f>
        <v>13</v>
      </c>
      <c r="P1966" t="s">
        <v>876</v>
      </c>
      <c r="Q1966" t="s">
        <v>92</v>
      </c>
      <c r="R1966">
        <f>VLOOKUP(Q1966,[1]Planilha7!$A:$B,2,0)</f>
        <v>123</v>
      </c>
      <c r="S1966" s="3">
        <v>580882</v>
      </c>
      <c r="T1966" t="s">
        <v>93</v>
      </c>
      <c r="U1966">
        <f>VLOOKUP(Q1966,Sheet2!$A:$B,2,0)</f>
        <v>3</v>
      </c>
      <c r="V1966" s="4">
        <v>41936</v>
      </c>
      <c r="W1966" s="4" t="s">
        <v>34</v>
      </c>
      <c r="X1966" s="4" t="s">
        <v>34</v>
      </c>
      <c r="Y1966" t="s">
        <v>34</v>
      </c>
      <c r="Z1966" t="s">
        <v>34</v>
      </c>
    </row>
    <row r="1967" spans="1:26" x14ac:dyDescent="0.25">
      <c r="A1967">
        <v>1966</v>
      </c>
      <c r="B1967">
        <v>1</v>
      </c>
      <c r="C1967" t="str">
        <f>VLOOKUP(B1967,Sheet4!$A:$B,2,0)</f>
        <v>Verra</v>
      </c>
      <c r="D1967" t="s">
        <v>5142</v>
      </c>
      <c r="E1967" t="s">
        <v>5143</v>
      </c>
      <c r="F1967" t="s">
        <v>5144</v>
      </c>
      <c r="G1967">
        <f>VLOOKUP(F1967,[1]Planilha2!$A:$B,2,0)</f>
        <v>879</v>
      </c>
      <c r="H1967" t="s">
        <v>71</v>
      </c>
      <c r="I1967">
        <f>VLOOKUP(H1967,[1]Planilha5!$A:$B,2,0)</f>
        <v>5</v>
      </c>
      <c r="J1967" t="str">
        <f>VLOOKUP(H1967,[1]Planilha3!$A:$B,2,0)</f>
        <v>Energy</v>
      </c>
      <c r="K1967">
        <f>VLOOKUP(J1967,[1]Planilha3!$B:$C,2,0)</f>
        <v>2</v>
      </c>
      <c r="L1967" t="s">
        <v>34</v>
      </c>
      <c r="M1967">
        <f>VLOOKUP(L1967,[1]Planilha4!$A:$B,2,0)</f>
        <v>1</v>
      </c>
      <c r="N1967" t="s">
        <v>390</v>
      </c>
      <c r="O1967">
        <f>VLOOKUP(N1967,[1]Planilha6!$A:$B,2,0)</f>
        <v>34</v>
      </c>
      <c r="P1967" t="s">
        <v>876</v>
      </c>
      <c r="Q1967" t="s">
        <v>32</v>
      </c>
      <c r="R1967">
        <f>VLOOKUP(Q1967,[1]Planilha7!$A:$B,2,0)</f>
        <v>27</v>
      </c>
      <c r="S1967" s="3">
        <v>43274</v>
      </c>
      <c r="T1967" t="s">
        <v>33</v>
      </c>
      <c r="U1967">
        <f>VLOOKUP(Q1967,Sheet2!$A:$B,2,0)</f>
        <v>1</v>
      </c>
      <c r="V1967" s="4">
        <v>40031</v>
      </c>
      <c r="W1967" s="4" t="s">
        <v>34</v>
      </c>
      <c r="X1967" s="4" t="s">
        <v>34</v>
      </c>
      <c r="Y1967" t="s">
        <v>34</v>
      </c>
      <c r="Z1967" t="s">
        <v>34</v>
      </c>
    </row>
    <row r="1968" spans="1:26" x14ac:dyDescent="0.25">
      <c r="A1968">
        <v>1967</v>
      </c>
      <c r="B1968">
        <v>1</v>
      </c>
      <c r="C1968" t="str">
        <f>VLOOKUP(B1968,Sheet4!$A:$B,2,0)</f>
        <v>Verra</v>
      </c>
      <c r="D1968" t="s">
        <v>5145</v>
      </c>
      <c r="E1968" t="s">
        <v>5146</v>
      </c>
      <c r="F1968" t="s">
        <v>4736</v>
      </c>
      <c r="G1968">
        <f>VLOOKUP(F1968,[1]Planilha2!$A:$B,2,0)</f>
        <v>769</v>
      </c>
      <c r="H1968" t="s">
        <v>71</v>
      </c>
      <c r="I1968">
        <f>VLOOKUP(H1968,[1]Planilha5!$A:$B,2,0)</f>
        <v>5</v>
      </c>
      <c r="J1968" t="str">
        <f>VLOOKUP(H1968,[1]Planilha3!$A:$B,2,0)</f>
        <v>Energy</v>
      </c>
      <c r="K1968">
        <f>VLOOKUP(J1968,[1]Planilha3!$B:$C,2,0)</f>
        <v>2</v>
      </c>
      <c r="L1968" t="s">
        <v>34</v>
      </c>
      <c r="M1968">
        <f>VLOOKUP(L1968,[1]Planilha4!$A:$B,2,0)</f>
        <v>1</v>
      </c>
      <c r="N1968" t="s">
        <v>117</v>
      </c>
      <c r="O1968">
        <f>VLOOKUP(N1968,[1]Planilha6!$A:$B,2,0)</f>
        <v>13</v>
      </c>
      <c r="P1968" t="s">
        <v>876</v>
      </c>
      <c r="Q1968" t="s">
        <v>32</v>
      </c>
      <c r="R1968">
        <f>VLOOKUP(Q1968,[1]Planilha7!$A:$B,2,0)</f>
        <v>27</v>
      </c>
      <c r="S1968" s="3">
        <v>106556</v>
      </c>
      <c r="T1968" t="s">
        <v>33</v>
      </c>
      <c r="U1968">
        <f>VLOOKUP(Q1968,Sheet2!$A:$B,2,0)</f>
        <v>1</v>
      </c>
      <c r="V1968" s="4">
        <v>43986</v>
      </c>
      <c r="W1968" s="4" t="s">
        <v>34</v>
      </c>
      <c r="X1968" s="4" t="s">
        <v>34</v>
      </c>
      <c r="Y1968" t="s">
        <v>34</v>
      </c>
      <c r="Z1968" t="s">
        <v>34</v>
      </c>
    </row>
    <row r="1969" spans="1:26" x14ac:dyDescent="0.25">
      <c r="A1969">
        <v>1968</v>
      </c>
      <c r="B1969">
        <v>1</v>
      </c>
      <c r="C1969" t="str">
        <f>VLOOKUP(B1969,Sheet4!$A:$B,2,0)</f>
        <v>Verra</v>
      </c>
      <c r="D1969" t="s">
        <v>5147</v>
      </c>
      <c r="E1969" t="s">
        <v>5148</v>
      </c>
      <c r="F1969" t="s">
        <v>5149</v>
      </c>
      <c r="G1969">
        <f>VLOOKUP(F1969,[1]Planilha2!$A:$B,2,0)</f>
        <v>880</v>
      </c>
      <c r="H1969" t="s">
        <v>4958</v>
      </c>
      <c r="I1969">
        <f>VLOOKUP(H1969,[1]Planilha5!$A:$B,2,0)</f>
        <v>35</v>
      </c>
      <c r="J1969" t="str">
        <f>VLOOKUP(H1969,[1]Planilha3!$A:$B,2,0)</f>
        <v>Industry</v>
      </c>
      <c r="K1969">
        <f>VLOOKUP(J1969,[1]Planilha3!$B:$C,2,0)</f>
        <v>4</v>
      </c>
      <c r="L1969" t="s">
        <v>34</v>
      </c>
      <c r="M1969">
        <f>VLOOKUP(L1969,[1]Planilha4!$A:$B,2,0)</f>
        <v>1</v>
      </c>
      <c r="N1969" t="s">
        <v>4409</v>
      </c>
      <c r="O1969">
        <f>VLOOKUP(N1969,[1]Planilha6!$A:$B,2,0)</f>
        <v>133</v>
      </c>
      <c r="P1969" t="s">
        <v>876</v>
      </c>
      <c r="Q1969" t="s">
        <v>47</v>
      </c>
      <c r="R1969">
        <f>VLOOKUP(Q1969,[1]Planilha7!$A:$B,2,0)</f>
        <v>55</v>
      </c>
      <c r="S1969" s="3">
        <v>80000</v>
      </c>
      <c r="T1969" t="s">
        <v>33</v>
      </c>
      <c r="U1969">
        <f>VLOOKUP(Q1969,Sheet2!$A:$B,2,0)</f>
        <v>1</v>
      </c>
      <c r="V1969" s="4">
        <v>40043</v>
      </c>
      <c r="W1969" s="4" t="s">
        <v>34</v>
      </c>
      <c r="X1969" s="4" t="s">
        <v>34</v>
      </c>
      <c r="Y1969" t="s">
        <v>34</v>
      </c>
      <c r="Z1969" t="s">
        <v>34</v>
      </c>
    </row>
    <row r="1970" spans="1:26" x14ac:dyDescent="0.25">
      <c r="A1970">
        <v>1969</v>
      </c>
      <c r="B1970">
        <v>1</v>
      </c>
      <c r="C1970" t="str">
        <f>VLOOKUP(B1970,Sheet4!$A:$B,2,0)</f>
        <v>Verra</v>
      </c>
      <c r="D1970" t="s">
        <v>5150</v>
      </c>
      <c r="E1970" t="s">
        <v>5151</v>
      </c>
      <c r="F1970" t="s">
        <v>5152</v>
      </c>
      <c r="G1970">
        <f>VLOOKUP(F1970,[1]Planilha2!$A:$B,2,0)</f>
        <v>881</v>
      </c>
      <c r="H1970" t="s">
        <v>1546</v>
      </c>
      <c r="I1970">
        <f>VLOOKUP(H1970,[1]Planilha5!$A:$B,2,0)</f>
        <v>20</v>
      </c>
      <c r="J1970" t="str">
        <f>VLOOKUP(H1970,[1]Planilha3!$A:$B,2,0)</f>
        <v>Energy</v>
      </c>
      <c r="K1970">
        <f>VLOOKUP(J1970,[1]Planilha3!$B:$C,2,0)</f>
        <v>2</v>
      </c>
      <c r="L1970" t="s">
        <v>34</v>
      </c>
      <c r="M1970">
        <f>VLOOKUP(L1970,[1]Planilha4!$A:$B,2,0)</f>
        <v>1</v>
      </c>
      <c r="N1970" t="s">
        <v>1116</v>
      </c>
      <c r="O1970">
        <f>VLOOKUP(N1970,[1]Planilha6!$A:$B,2,0)</f>
        <v>61</v>
      </c>
      <c r="P1970" t="s">
        <v>876</v>
      </c>
      <c r="Q1970" t="s">
        <v>47</v>
      </c>
      <c r="R1970">
        <f>VLOOKUP(Q1970,[1]Planilha7!$A:$B,2,0)</f>
        <v>55</v>
      </c>
      <c r="S1970" s="3">
        <v>25339</v>
      </c>
      <c r="T1970" t="s">
        <v>33</v>
      </c>
      <c r="U1970">
        <f>VLOOKUP(Q1970,Sheet2!$A:$B,2,0)</f>
        <v>1</v>
      </c>
      <c r="V1970" s="4">
        <v>43927</v>
      </c>
      <c r="W1970" s="4">
        <v>43466</v>
      </c>
      <c r="X1970" s="4">
        <v>46022</v>
      </c>
      <c r="Y1970" t="s">
        <v>34</v>
      </c>
      <c r="Z1970" t="s">
        <v>34</v>
      </c>
    </row>
    <row r="1971" spans="1:26" x14ac:dyDescent="0.25">
      <c r="A1971">
        <v>1970</v>
      </c>
      <c r="B1971">
        <v>1</v>
      </c>
      <c r="C1971" t="str">
        <f>VLOOKUP(B1971,Sheet4!$A:$B,2,0)</f>
        <v>Verra</v>
      </c>
      <c r="D1971" t="s">
        <v>5153</v>
      </c>
      <c r="E1971" t="s">
        <v>5154</v>
      </c>
      <c r="F1971" t="s">
        <v>61</v>
      </c>
      <c r="G1971">
        <f>VLOOKUP(F1971,[1]Planilha2!$A:$B,2,0)</f>
        <v>7</v>
      </c>
      <c r="H1971" t="s">
        <v>71</v>
      </c>
      <c r="I1971">
        <f>VLOOKUP(H1971,[1]Planilha5!$A:$B,2,0)</f>
        <v>5</v>
      </c>
      <c r="J1971" t="str">
        <f>VLOOKUP(H1971,[1]Planilha3!$A:$B,2,0)</f>
        <v>Energy</v>
      </c>
      <c r="K1971">
        <f>VLOOKUP(J1971,[1]Planilha3!$B:$C,2,0)</f>
        <v>2</v>
      </c>
      <c r="L1971" t="s">
        <v>34</v>
      </c>
      <c r="M1971">
        <f>VLOOKUP(L1971,[1]Planilha4!$A:$B,2,0)</f>
        <v>1</v>
      </c>
      <c r="N1971" t="s">
        <v>1550</v>
      </c>
      <c r="O1971">
        <f>VLOOKUP(N1971,[1]Planilha6!$A:$B,2,0)</f>
        <v>72</v>
      </c>
      <c r="P1971" t="s">
        <v>876</v>
      </c>
      <c r="Q1971" t="s">
        <v>126</v>
      </c>
      <c r="R1971">
        <f>VLOOKUP(Q1971,[1]Planilha7!$A:$B,2,0)</f>
        <v>17</v>
      </c>
      <c r="S1971" s="3">
        <v>27771</v>
      </c>
      <c r="T1971" t="s">
        <v>127</v>
      </c>
      <c r="U1971">
        <f>VLOOKUP(Q1971,Sheet2!$A:$B,2,0)</f>
        <v>6</v>
      </c>
      <c r="V1971" s="4">
        <v>43927</v>
      </c>
      <c r="W1971" s="4">
        <v>42461</v>
      </c>
      <c r="X1971" s="4">
        <v>46112</v>
      </c>
      <c r="Y1971" t="s">
        <v>34</v>
      </c>
      <c r="Z1971" t="s">
        <v>34</v>
      </c>
    </row>
    <row r="1972" spans="1:26" x14ac:dyDescent="0.25">
      <c r="A1972">
        <v>1971</v>
      </c>
      <c r="B1972">
        <v>1</v>
      </c>
      <c r="C1972" t="str">
        <f>VLOOKUP(B1972,Sheet4!$A:$B,2,0)</f>
        <v>Verra</v>
      </c>
      <c r="D1972" t="s">
        <v>5155</v>
      </c>
      <c r="E1972" t="s">
        <v>5156</v>
      </c>
      <c r="F1972" t="s">
        <v>5053</v>
      </c>
      <c r="G1972">
        <f>VLOOKUP(F1972,[1]Planilha2!$A:$B,2,0)</f>
        <v>855</v>
      </c>
      <c r="H1972" t="s">
        <v>71</v>
      </c>
      <c r="I1972">
        <f>VLOOKUP(H1972,[1]Planilha5!$A:$B,2,0)</f>
        <v>5</v>
      </c>
      <c r="J1972" t="str">
        <f>VLOOKUP(H1972,[1]Planilha3!$A:$B,2,0)</f>
        <v>Energy</v>
      </c>
      <c r="K1972">
        <f>VLOOKUP(J1972,[1]Planilha3!$B:$C,2,0)</f>
        <v>2</v>
      </c>
      <c r="L1972" t="s">
        <v>34</v>
      </c>
      <c r="M1972">
        <f>VLOOKUP(L1972,[1]Planilha4!$A:$B,2,0)</f>
        <v>1</v>
      </c>
      <c r="N1972" t="s">
        <v>390</v>
      </c>
      <c r="O1972">
        <f>VLOOKUP(N1972,[1]Planilha6!$A:$B,2,0)</f>
        <v>34</v>
      </c>
      <c r="P1972" t="s">
        <v>876</v>
      </c>
      <c r="Q1972" t="s">
        <v>47</v>
      </c>
      <c r="R1972">
        <f>VLOOKUP(Q1972,[1]Planilha7!$A:$B,2,0)</f>
        <v>55</v>
      </c>
      <c r="S1972" s="3">
        <v>18663</v>
      </c>
      <c r="T1972" t="s">
        <v>33</v>
      </c>
      <c r="U1972">
        <f>VLOOKUP(Q1972,Sheet2!$A:$B,2,0)</f>
        <v>1</v>
      </c>
      <c r="V1972" s="4">
        <v>40054</v>
      </c>
      <c r="W1972" s="4" t="s">
        <v>34</v>
      </c>
      <c r="X1972" s="4" t="s">
        <v>34</v>
      </c>
      <c r="Y1972" t="s">
        <v>34</v>
      </c>
      <c r="Z1972" t="s">
        <v>34</v>
      </c>
    </row>
    <row r="1973" spans="1:26" x14ac:dyDescent="0.25">
      <c r="A1973">
        <v>1972</v>
      </c>
      <c r="B1973">
        <v>1</v>
      </c>
      <c r="C1973" t="str">
        <f>VLOOKUP(B1973,Sheet4!$A:$B,2,0)</f>
        <v>Verra</v>
      </c>
      <c r="D1973" t="s">
        <v>5157</v>
      </c>
      <c r="E1973" t="s">
        <v>5158</v>
      </c>
      <c r="F1973" t="s">
        <v>5159</v>
      </c>
      <c r="G1973">
        <f>VLOOKUP(F1973,[1]Planilha2!$A:$B,2,0)</f>
        <v>882</v>
      </c>
      <c r="H1973" t="s">
        <v>71</v>
      </c>
      <c r="I1973">
        <f>VLOOKUP(H1973,[1]Planilha5!$A:$B,2,0)</f>
        <v>5</v>
      </c>
      <c r="J1973" t="str">
        <f>VLOOKUP(H1973,[1]Planilha3!$A:$B,2,0)</f>
        <v>Energy</v>
      </c>
      <c r="K1973">
        <f>VLOOKUP(J1973,[1]Planilha3!$B:$C,2,0)</f>
        <v>2</v>
      </c>
      <c r="L1973" t="s">
        <v>34</v>
      </c>
      <c r="M1973">
        <f>VLOOKUP(L1973,[1]Planilha4!$A:$B,2,0)</f>
        <v>1</v>
      </c>
      <c r="N1973" t="s">
        <v>390</v>
      </c>
      <c r="O1973">
        <f>VLOOKUP(N1973,[1]Planilha6!$A:$B,2,0)</f>
        <v>34</v>
      </c>
      <c r="P1973" t="s">
        <v>876</v>
      </c>
      <c r="Q1973" t="s">
        <v>47</v>
      </c>
      <c r="R1973">
        <f>VLOOKUP(Q1973,[1]Planilha7!$A:$B,2,0)</f>
        <v>55</v>
      </c>
      <c r="S1973" s="3">
        <v>6787</v>
      </c>
      <c r="T1973" t="s">
        <v>33</v>
      </c>
      <c r="U1973">
        <f>VLOOKUP(Q1973,Sheet2!$A:$B,2,0)</f>
        <v>1</v>
      </c>
      <c r="V1973" s="4">
        <v>40059</v>
      </c>
      <c r="W1973" s="4" t="s">
        <v>34</v>
      </c>
      <c r="X1973" s="4" t="s">
        <v>34</v>
      </c>
      <c r="Y1973" t="s">
        <v>34</v>
      </c>
      <c r="Z1973" t="s">
        <v>34</v>
      </c>
    </row>
    <row r="1974" spans="1:26" x14ac:dyDescent="0.25">
      <c r="A1974">
        <v>1973</v>
      </c>
      <c r="B1974">
        <v>1</v>
      </c>
      <c r="C1974" t="str">
        <f>VLOOKUP(B1974,Sheet4!$A:$B,2,0)</f>
        <v>Verra</v>
      </c>
      <c r="D1974" t="s">
        <v>5160</v>
      </c>
      <c r="E1974" t="s">
        <v>5161</v>
      </c>
      <c r="F1974" t="s">
        <v>5162</v>
      </c>
      <c r="G1974">
        <f>VLOOKUP(F1974,[1]Planilha2!$A:$B,2,0)</f>
        <v>883</v>
      </c>
      <c r="H1974" t="s">
        <v>71</v>
      </c>
      <c r="I1974">
        <f>VLOOKUP(H1974,[1]Planilha5!$A:$B,2,0)</f>
        <v>5</v>
      </c>
      <c r="J1974" t="str">
        <f>VLOOKUP(H1974,[1]Planilha3!$A:$B,2,0)</f>
        <v>Energy</v>
      </c>
      <c r="K1974">
        <f>VLOOKUP(J1974,[1]Planilha3!$B:$C,2,0)</f>
        <v>2</v>
      </c>
      <c r="L1974" t="s">
        <v>34</v>
      </c>
      <c r="M1974">
        <f>VLOOKUP(L1974,[1]Planilha4!$A:$B,2,0)</f>
        <v>1</v>
      </c>
      <c r="N1974" t="s">
        <v>117</v>
      </c>
      <c r="O1974">
        <f>VLOOKUP(N1974,[1]Planilha6!$A:$B,2,0)</f>
        <v>13</v>
      </c>
      <c r="P1974" t="s">
        <v>876</v>
      </c>
      <c r="Q1974" t="s">
        <v>32</v>
      </c>
      <c r="R1974">
        <f>VLOOKUP(Q1974,[1]Planilha7!$A:$B,2,0)</f>
        <v>27</v>
      </c>
      <c r="S1974" s="3">
        <v>66207</v>
      </c>
      <c r="T1974" t="s">
        <v>33</v>
      </c>
      <c r="U1974">
        <f>VLOOKUP(Q1974,Sheet2!$A:$B,2,0)</f>
        <v>1</v>
      </c>
      <c r="V1974" s="4">
        <v>43927</v>
      </c>
      <c r="W1974" s="4" t="s">
        <v>34</v>
      </c>
      <c r="X1974" s="4" t="s">
        <v>34</v>
      </c>
      <c r="Y1974" t="s">
        <v>34</v>
      </c>
      <c r="Z1974" t="s">
        <v>34</v>
      </c>
    </row>
    <row r="1975" spans="1:26" x14ac:dyDescent="0.25">
      <c r="A1975">
        <v>1974</v>
      </c>
      <c r="B1975">
        <v>1</v>
      </c>
      <c r="C1975" t="str">
        <f>VLOOKUP(B1975,Sheet4!$A:$B,2,0)</f>
        <v>Verra</v>
      </c>
      <c r="D1975" t="s">
        <v>5163</v>
      </c>
      <c r="E1975" t="s">
        <v>5164</v>
      </c>
      <c r="F1975" t="s">
        <v>4313</v>
      </c>
      <c r="G1975">
        <f>VLOOKUP(F1975,[1]Planilha2!$A:$B,2,0)</f>
        <v>647</v>
      </c>
      <c r="H1975" t="s">
        <v>71</v>
      </c>
      <c r="I1975">
        <f>VLOOKUP(H1975,[1]Planilha5!$A:$B,2,0)</f>
        <v>5</v>
      </c>
      <c r="J1975" t="str">
        <f>VLOOKUP(H1975,[1]Planilha3!$A:$B,2,0)</f>
        <v>Energy</v>
      </c>
      <c r="K1975">
        <f>VLOOKUP(J1975,[1]Planilha3!$B:$C,2,0)</f>
        <v>2</v>
      </c>
      <c r="L1975" t="s">
        <v>34</v>
      </c>
      <c r="M1975">
        <f>VLOOKUP(L1975,[1]Planilha4!$A:$B,2,0)</f>
        <v>1</v>
      </c>
      <c r="N1975" t="s">
        <v>117</v>
      </c>
      <c r="O1975">
        <f>VLOOKUP(N1975,[1]Planilha6!$A:$B,2,0)</f>
        <v>13</v>
      </c>
      <c r="P1975" t="s">
        <v>876</v>
      </c>
      <c r="Q1975" t="s">
        <v>47</v>
      </c>
      <c r="R1975">
        <f>VLOOKUP(Q1975,[1]Planilha7!$A:$B,2,0)</f>
        <v>55</v>
      </c>
      <c r="S1975" s="3">
        <v>49331</v>
      </c>
      <c r="T1975" t="s">
        <v>33</v>
      </c>
      <c r="U1975">
        <f>VLOOKUP(Q1975,Sheet2!$A:$B,2,0)</f>
        <v>1</v>
      </c>
      <c r="V1975" s="4">
        <v>40065</v>
      </c>
      <c r="W1975" s="4" t="s">
        <v>34</v>
      </c>
      <c r="X1975" s="4" t="s">
        <v>34</v>
      </c>
      <c r="Y1975" t="s">
        <v>34</v>
      </c>
      <c r="Z1975" t="s">
        <v>34</v>
      </c>
    </row>
    <row r="1976" spans="1:26" x14ac:dyDescent="0.25">
      <c r="A1976">
        <v>1975</v>
      </c>
      <c r="B1976">
        <v>1</v>
      </c>
      <c r="C1976" t="str">
        <f>VLOOKUP(B1976,Sheet4!$A:$B,2,0)</f>
        <v>Verra</v>
      </c>
      <c r="D1976" t="s">
        <v>5165</v>
      </c>
      <c r="E1976" t="s">
        <v>5166</v>
      </c>
      <c r="F1976" t="s">
        <v>5167</v>
      </c>
      <c r="G1976">
        <f>VLOOKUP(F1976,[1]Planilha2!$A:$B,2,0)</f>
        <v>884</v>
      </c>
      <c r="H1976" t="s">
        <v>71</v>
      </c>
      <c r="I1976">
        <f>VLOOKUP(H1976,[1]Planilha5!$A:$B,2,0)</f>
        <v>5</v>
      </c>
      <c r="J1976" t="str">
        <f>VLOOKUP(H1976,[1]Planilha3!$A:$B,2,0)</f>
        <v>Energy</v>
      </c>
      <c r="K1976">
        <f>VLOOKUP(J1976,[1]Planilha3!$B:$C,2,0)</f>
        <v>2</v>
      </c>
      <c r="L1976" t="s">
        <v>34</v>
      </c>
      <c r="M1976">
        <f>VLOOKUP(L1976,[1]Planilha4!$A:$B,2,0)</f>
        <v>1</v>
      </c>
      <c r="N1976" t="s">
        <v>117</v>
      </c>
      <c r="O1976">
        <f>VLOOKUP(N1976,[1]Planilha6!$A:$B,2,0)</f>
        <v>13</v>
      </c>
      <c r="P1976" t="s">
        <v>876</v>
      </c>
      <c r="Q1976" t="s">
        <v>32</v>
      </c>
      <c r="R1976">
        <f>VLOOKUP(Q1976,[1]Planilha7!$A:$B,2,0)</f>
        <v>27</v>
      </c>
      <c r="S1976" s="3">
        <v>45774</v>
      </c>
      <c r="T1976" t="s">
        <v>33</v>
      </c>
      <c r="U1976">
        <f>VLOOKUP(Q1976,Sheet2!$A:$B,2,0)</f>
        <v>1</v>
      </c>
      <c r="V1976" s="4">
        <v>40066</v>
      </c>
      <c r="W1976" s="4">
        <v>43466</v>
      </c>
      <c r="X1976" s="4">
        <v>46022</v>
      </c>
      <c r="Y1976" t="s">
        <v>34</v>
      </c>
      <c r="Z1976" t="s">
        <v>34</v>
      </c>
    </row>
    <row r="1977" spans="1:26" x14ac:dyDescent="0.25">
      <c r="A1977">
        <v>1976</v>
      </c>
      <c r="B1977">
        <v>1</v>
      </c>
      <c r="C1977" t="str">
        <f>VLOOKUP(B1977,Sheet4!$A:$B,2,0)</f>
        <v>Verra</v>
      </c>
      <c r="D1977" t="s">
        <v>5168</v>
      </c>
      <c r="E1977" t="s">
        <v>5169</v>
      </c>
      <c r="F1977" t="s">
        <v>5170</v>
      </c>
      <c r="G1977">
        <f>VLOOKUP(F1977,[1]Planilha2!$A:$B,2,0)</f>
        <v>885</v>
      </c>
      <c r="H1977" t="s">
        <v>71</v>
      </c>
      <c r="I1977">
        <f>VLOOKUP(H1977,[1]Planilha5!$A:$B,2,0)</f>
        <v>5</v>
      </c>
      <c r="J1977" t="str">
        <f>VLOOKUP(H1977,[1]Planilha3!$A:$B,2,0)</f>
        <v>Energy</v>
      </c>
      <c r="K1977">
        <f>VLOOKUP(J1977,[1]Planilha3!$B:$C,2,0)</f>
        <v>2</v>
      </c>
      <c r="L1977" t="s">
        <v>34</v>
      </c>
      <c r="M1977">
        <f>VLOOKUP(L1977,[1]Planilha4!$A:$B,2,0)</f>
        <v>1</v>
      </c>
      <c r="N1977" t="s">
        <v>390</v>
      </c>
      <c r="O1977">
        <f>VLOOKUP(N1977,[1]Planilha6!$A:$B,2,0)</f>
        <v>34</v>
      </c>
      <c r="P1977" t="s">
        <v>876</v>
      </c>
      <c r="Q1977" t="s">
        <v>47</v>
      </c>
      <c r="R1977">
        <f>VLOOKUP(Q1977,[1]Planilha7!$A:$B,2,0)</f>
        <v>55</v>
      </c>
      <c r="S1977" s="3">
        <v>24260</v>
      </c>
      <c r="T1977" t="s">
        <v>33</v>
      </c>
      <c r="U1977">
        <f>VLOOKUP(Q1977,Sheet2!$A:$B,2,0)</f>
        <v>1</v>
      </c>
      <c r="V1977" s="4">
        <v>43927</v>
      </c>
      <c r="W1977" s="4" t="s">
        <v>34</v>
      </c>
      <c r="X1977" s="4" t="s">
        <v>34</v>
      </c>
      <c r="Y1977" t="s">
        <v>34</v>
      </c>
      <c r="Z1977" t="s">
        <v>34</v>
      </c>
    </row>
    <row r="1978" spans="1:26" x14ac:dyDescent="0.25">
      <c r="A1978">
        <v>1977</v>
      </c>
      <c r="B1978">
        <v>1</v>
      </c>
      <c r="C1978" t="str">
        <f>VLOOKUP(B1978,Sheet4!$A:$B,2,0)</f>
        <v>Verra</v>
      </c>
      <c r="D1978" t="s">
        <v>5171</v>
      </c>
      <c r="E1978" t="s">
        <v>5172</v>
      </c>
      <c r="F1978" t="s">
        <v>5173</v>
      </c>
      <c r="G1978">
        <f>VLOOKUP(F1978,[1]Planilha2!$A:$B,2,0)</f>
        <v>886</v>
      </c>
      <c r="H1978" t="s">
        <v>71</v>
      </c>
      <c r="I1978">
        <f>VLOOKUP(H1978,[1]Planilha5!$A:$B,2,0)</f>
        <v>5</v>
      </c>
      <c r="J1978" t="str">
        <f>VLOOKUP(H1978,[1]Planilha3!$A:$B,2,0)</f>
        <v>Energy</v>
      </c>
      <c r="K1978">
        <f>VLOOKUP(J1978,[1]Planilha3!$B:$C,2,0)</f>
        <v>2</v>
      </c>
      <c r="L1978" t="s">
        <v>34</v>
      </c>
      <c r="M1978">
        <f>VLOOKUP(L1978,[1]Planilha4!$A:$B,2,0)</f>
        <v>1</v>
      </c>
      <c r="N1978" t="s">
        <v>117</v>
      </c>
      <c r="O1978">
        <f>VLOOKUP(N1978,[1]Planilha6!$A:$B,2,0)</f>
        <v>13</v>
      </c>
      <c r="P1978" t="s">
        <v>876</v>
      </c>
      <c r="Q1978" t="s">
        <v>32</v>
      </c>
      <c r="R1978">
        <f>VLOOKUP(Q1978,[1]Planilha7!$A:$B,2,0)</f>
        <v>27</v>
      </c>
      <c r="S1978" s="3">
        <v>108924</v>
      </c>
      <c r="T1978" t="s">
        <v>33</v>
      </c>
      <c r="U1978">
        <f>VLOOKUP(Q1978,Sheet2!$A:$B,2,0)</f>
        <v>1</v>
      </c>
      <c r="V1978" s="4">
        <v>43927</v>
      </c>
      <c r="W1978" s="4">
        <v>44635</v>
      </c>
      <c r="X1978" s="4">
        <v>47191</v>
      </c>
      <c r="Y1978" t="s">
        <v>34</v>
      </c>
      <c r="Z1978" t="s">
        <v>34</v>
      </c>
    </row>
    <row r="1979" spans="1:26" x14ac:dyDescent="0.25">
      <c r="A1979">
        <v>1978</v>
      </c>
      <c r="B1979">
        <v>1</v>
      </c>
      <c r="C1979" t="str">
        <f>VLOOKUP(B1979,Sheet4!$A:$B,2,0)</f>
        <v>Verra</v>
      </c>
      <c r="D1979" t="s">
        <v>5174</v>
      </c>
      <c r="E1979" t="s">
        <v>5175</v>
      </c>
      <c r="F1979" t="s">
        <v>5176</v>
      </c>
      <c r="G1979">
        <f>VLOOKUP(F1979,[1]Planilha2!$A:$B,2,0)</f>
        <v>887</v>
      </c>
      <c r="H1979" t="s">
        <v>71</v>
      </c>
      <c r="I1979">
        <f>VLOOKUP(H1979,[1]Planilha5!$A:$B,2,0)</f>
        <v>5</v>
      </c>
      <c r="J1979" t="str">
        <f>VLOOKUP(H1979,[1]Planilha3!$A:$B,2,0)</f>
        <v>Energy</v>
      </c>
      <c r="K1979">
        <f>VLOOKUP(J1979,[1]Planilha3!$B:$C,2,0)</f>
        <v>2</v>
      </c>
      <c r="L1979" t="s">
        <v>34</v>
      </c>
      <c r="M1979">
        <f>VLOOKUP(L1979,[1]Planilha4!$A:$B,2,0)</f>
        <v>1</v>
      </c>
      <c r="N1979" t="s">
        <v>5177</v>
      </c>
      <c r="O1979">
        <f>VLOOKUP(N1979,[1]Planilha6!$A:$B,2,0)</f>
        <v>146</v>
      </c>
      <c r="P1979" t="s">
        <v>876</v>
      </c>
      <c r="Q1979" t="s">
        <v>32</v>
      </c>
      <c r="R1979">
        <f>VLOOKUP(Q1979,[1]Planilha7!$A:$B,2,0)</f>
        <v>27</v>
      </c>
      <c r="S1979" s="3">
        <v>7626</v>
      </c>
      <c r="T1979" t="s">
        <v>33</v>
      </c>
      <c r="U1979">
        <f>VLOOKUP(Q1979,Sheet2!$A:$B,2,0)</f>
        <v>1</v>
      </c>
      <c r="V1979" s="4">
        <v>43927</v>
      </c>
      <c r="W1979" s="4">
        <v>44348</v>
      </c>
      <c r="X1979" s="4">
        <v>46904</v>
      </c>
      <c r="Y1979" t="s">
        <v>34</v>
      </c>
      <c r="Z1979" t="s">
        <v>34</v>
      </c>
    </row>
    <row r="1980" spans="1:26" x14ac:dyDescent="0.25">
      <c r="A1980">
        <v>1979</v>
      </c>
      <c r="B1980">
        <v>1</v>
      </c>
      <c r="C1980" t="str">
        <f>VLOOKUP(B1980,Sheet4!$A:$B,2,0)</f>
        <v>Verra</v>
      </c>
      <c r="D1980" t="s">
        <v>5178</v>
      </c>
      <c r="E1980" t="s">
        <v>5179</v>
      </c>
      <c r="F1980" t="s">
        <v>5176</v>
      </c>
      <c r="G1980">
        <f>VLOOKUP(F1980,[1]Planilha2!$A:$B,2,0)</f>
        <v>887</v>
      </c>
      <c r="H1980" t="s">
        <v>71</v>
      </c>
      <c r="I1980">
        <f>VLOOKUP(H1980,[1]Planilha5!$A:$B,2,0)</f>
        <v>5</v>
      </c>
      <c r="J1980" t="str">
        <f>VLOOKUP(H1980,[1]Planilha3!$A:$B,2,0)</f>
        <v>Energy</v>
      </c>
      <c r="K1980">
        <f>VLOOKUP(J1980,[1]Planilha3!$B:$C,2,0)</f>
        <v>2</v>
      </c>
      <c r="L1980" t="s">
        <v>34</v>
      </c>
      <c r="M1980">
        <f>VLOOKUP(L1980,[1]Planilha4!$A:$B,2,0)</f>
        <v>1</v>
      </c>
      <c r="N1980" t="s">
        <v>390</v>
      </c>
      <c r="O1980">
        <f>VLOOKUP(N1980,[1]Planilha6!$A:$B,2,0)</f>
        <v>34</v>
      </c>
      <c r="P1980" t="s">
        <v>876</v>
      </c>
      <c r="Q1980" t="s">
        <v>32</v>
      </c>
      <c r="R1980">
        <f>VLOOKUP(Q1980,[1]Planilha7!$A:$B,2,0)</f>
        <v>27</v>
      </c>
      <c r="S1980" s="3">
        <v>10928</v>
      </c>
      <c r="T1980" t="s">
        <v>33</v>
      </c>
      <c r="U1980">
        <f>VLOOKUP(Q1980,Sheet2!$A:$B,2,0)</f>
        <v>1</v>
      </c>
      <c r="V1980" s="4">
        <v>43927</v>
      </c>
      <c r="W1980" s="4">
        <v>44348</v>
      </c>
      <c r="X1980" s="4">
        <v>46904</v>
      </c>
      <c r="Y1980" t="s">
        <v>34</v>
      </c>
      <c r="Z1980" t="s">
        <v>34</v>
      </c>
    </row>
    <row r="1981" spans="1:26" x14ac:dyDescent="0.25">
      <c r="A1981">
        <v>1980</v>
      </c>
      <c r="B1981">
        <v>1</v>
      </c>
      <c r="C1981" t="str">
        <f>VLOOKUP(B1981,Sheet4!$A:$B,2,0)</f>
        <v>Verra</v>
      </c>
      <c r="D1981" t="s">
        <v>5180</v>
      </c>
      <c r="E1981" t="s">
        <v>5181</v>
      </c>
      <c r="F1981" t="s">
        <v>5176</v>
      </c>
      <c r="G1981">
        <f>VLOOKUP(F1981,[1]Planilha2!$A:$B,2,0)</f>
        <v>887</v>
      </c>
      <c r="H1981" t="s">
        <v>71</v>
      </c>
      <c r="I1981">
        <f>VLOOKUP(H1981,[1]Planilha5!$A:$B,2,0)</f>
        <v>5</v>
      </c>
      <c r="J1981" t="str">
        <f>VLOOKUP(H1981,[1]Planilha3!$A:$B,2,0)</f>
        <v>Energy</v>
      </c>
      <c r="K1981">
        <f>VLOOKUP(J1981,[1]Planilha3!$B:$C,2,0)</f>
        <v>2</v>
      </c>
      <c r="L1981" t="s">
        <v>34</v>
      </c>
      <c r="M1981">
        <f>VLOOKUP(L1981,[1]Planilha4!$A:$B,2,0)</f>
        <v>1</v>
      </c>
      <c r="N1981" t="s">
        <v>390</v>
      </c>
      <c r="O1981">
        <f>VLOOKUP(N1981,[1]Planilha6!$A:$B,2,0)</f>
        <v>34</v>
      </c>
      <c r="P1981" t="s">
        <v>876</v>
      </c>
      <c r="Q1981" t="s">
        <v>32</v>
      </c>
      <c r="R1981">
        <f>VLOOKUP(Q1981,[1]Planilha7!$A:$B,2,0)</f>
        <v>27</v>
      </c>
      <c r="S1981" s="3">
        <v>5922</v>
      </c>
      <c r="T1981" t="s">
        <v>33</v>
      </c>
      <c r="U1981">
        <f>VLOOKUP(Q1981,Sheet2!$A:$B,2,0)</f>
        <v>1</v>
      </c>
      <c r="V1981" s="4">
        <v>43927</v>
      </c>
      <c r="W1981" s="4">
        <v>44348</v>
      </c>
      <c r="X1981" s="4">
        <v>46904</v>
      </c>
      <c r="Y1981" t="s">
        <v>34</v>
      </c>
      <c r="Z1981" t="s">
        <v>34</v>
      </c>
    </row>
    <row r="1982" spans="1:26" x14ac:dyDescent="0.25">
      <c r="A1982">
        <v>1981</v>
      </c>
      <c r="B1982">
        <v>1</v>
      </c>
      <c r="C1982" t="str">
        <f>VLOOKUP(B1982,Sheet4!$A:$B,2,0)</f>
        <v>Verra</v>
      </c>
      <c r="D1982" t="s">
        <v>5182</v>
      </c>
      <c r="E1982" t="s">
        <v>5183</v>
      </c>
      <c r="F1982" t="s">
        <v>5184</v>
      </c>
      <c r="G1982">
        <f>VLOOKUP(F1982,[1]Planilha2!$A:$B,2,0)</f>
        <v>888</v>
      </c>
      <c r="H1982" t="s">
        <v>71</v>
      </c>
      <c r="I1982">
        <f>VLOOKUP(H1982,[1]Planilha5!$A:$B,2,0)</f>
        <v>5</v>
      </c>
      <c r="J1982" t="str">
        <f>VLOOKUP(H1982,[1]Planilha3!$A:$B,2,0)</f>
        <v>Energy</v>
      </c>
      <c r="K1982">
        <f>VLOOKUP(J1982,[1]Planilha3!$B:$C,2,0)</f>
        <v>2</v>
      </c>
      <c r="L1982" t="s">
        <v>34</v>
      </c>
      <c r="M1982">
        <f>VLOOKUP(L1982,[1]Planilha4!$A:$B,2,0)</f>
        <v>1</v>
      </c>
      <c r="N1982" t="s">
        <v>117</v>
      </c>
      <c r="O1982">
        <f>VLOOKUP(N1982,[1]Planilha6!$A:$B,2,0)</f>
        <v>13</v>
      </c>
      <c r="P1982" t="s">
        <v>876</v>
      </c>
      <c r="Q1982" t="s">
        <v>32</v>
      </c>
      <c r="R1982">
        <f>VLOOKUP(Q1982,[1]Planilha7!$A:$B,2,0)</f>
        <v>27</v>
      </c>
      <c r="S1982" s="3">
        <v>117618</v>
      </c>
      <c r="T1982" t="s">
        <v>33</v>
      </c>
      <c r="U1982">
        <f>VLOOKUP(Q1982,Sheet2!$A:$B,2,0)</f>
        <v>1</v>
      </c>
      <c r="V1982" s="4">
        <v>39994</v>
      </c>
      <c r="W1982" s="4">
        <v>44136</v>
      </c>
      <c r="X1982" s="4">
        <v>46691</v>
      </c>
      <c r="Y1982" t="s">
        <v>34</v>
      </c>
      <c r="Z1982" t="s">
        <v>34</v>
      </c>
    </row>
    <row r="1983" spans="1:26" x14ac:dyDescent="0.25">
      <c r="A1983">
        <v>1982</v>
      </c>
      <c r="B1983">
        <v>1</v>
      </c>
      <c r="C1983" t="str">
        <f>VLOOKUP(B1983,Sheet4!$A:$B,2,0)</f>
        <v>Verra</v>
      </c>
      <c r="D1983" t="s">
        <v>5185</v>
      </c>
      <c r="E1983" t="s">
        <v>5186</v>
      </c>
      <c r="F1983" t="s">
        <v>4876</v>
      </c>
      <c r="G1983">
        <f>VLOOKUP(F1983,[1]Planilha2!$A:$B,2,0)</f>
        <v>812</v>
      </c>
      <c r="H1983" t="s">
        <v>71</v>
      </c>
      <c r="I1983">
        <f>VLOOKUP(H1983,[1]Planilha5!$A:$B,2,0)</f>
        <v>5</v>
      </c>
      <c r="J1983" t="str">
        <f>VLOOKUP(H1983,[1]Planilha3!$A:$B,2,0)</f>
        <v>Energy</v>
      </c>
      <c r="K1983">
        <f>VLOOKUP(J1983,[1]Planilha3!$B:$C,2,0)</f>
        <v>2</v>
      </c>
      <c r="L1983" t="s">
        <v>34</v>
      </c>
      <c r="M1983">
        <f>VLOOKUP(L1983,[1]Planilha4!$A:$B,2,0)</f>
        <v>1</v>
      </c>
      <c r="N1983" t="s">
        <v>117</v>
      </c>
      <c r="O1983">
        <f>VLOOKUP(N1983,[1]Planilha6!$A:$B,2,0)</f>
        <v>13</v>
      </c>
      <c r="P1983" t="s">
        <v>876</v>
      </c>
      <c r="Q1983" t="s">
        <v>32</v>
      </c>
      <c r="R1983">
        <f>VLOOKUP(Q1983,[1]Planilha7!$A:$B,2,0)</f>
        <v>27</v>
      </c>
      <c r="S1983" s="3">
        <v>80817</v>
      </c>
      <c r="T1983" t="s">
        <v>33</v>
      </c>
      <c r="U1983">
        <f>VLOOKUP(Q1983,Sheet2!$A:$B,2,0)</f>
        <v>1</v>
      </c>
      <c r="V1983" s="4">
        <v>43927</v>
      </c>
      <c r="W1983" s="4" t="s">
        <v>34</v>
      </c>
      <c r="X1983" s="4" t="s">
        <v>34</v>
      </c>
      <c r="Y1983" t="s">
        <v>34</v>
      </c>
      <c r="Z1983" t="s">
        <v>34</v>
      </c>
    </row>
    <row r="1984" spans="1:26" x14ac:dyDescent="0.25">
      <c r="A1984">
        <v>1983</v>
      </c>
      <c r="B1984">
        <v>1</v>
      </c>
      <c r="C1984" t="str">
        <f>VLOOKUP(B1984,Sheet4!$A:$B,2,0)</f>
        <v>Verra</v>
      </c>
      <c r="D1984" t="s">
        <v>5187</v>
      </c>
      <c r="E1984" t="s">
        <v>5188</v>
      </c>
      <c r="F1984" t="s">
        <v>5189</v>
      </c>
      <c r="G1984">
        <f>VLOOKUP(F1984,[1]Planilha2!$A:$B,2,0)</f>
        <v>889</v>
      </c>
      <c r="H1984" t="s">
        <v>71</v>
      </c>
      <c r="I1984">
        <f>VLOOKUP(H1984,[1]Planilha5!$A:$B,2,0)</f>
        <v>5</v>
      </c>
      <c r="J1984" t="str">
        <f>VLOOKUP(H1984,[1]Planilha3!$A:$B,2,0)</f>
        <v>Energy</v>
      </c>
      <c r="K1984">
        <f>VLOOKUP(J1984,[1]Planilha3!$B:$C,2,0)</f>
        <v>2</v>
      </c>
      <c r="L1984" t="s">
        <v>34</v>
      </c>
      <c r="M1984">
        <f>VLOOKUP(L1984,[1]Planilha4!$A:$B,2,0)</f>
        <v>1</v>
      </c>
      <c r="N1984" t="s">
        <v>390</v>
      </c>
      <c r="O1984">
        <f>VLOOKUP(N1984,[1]Planilha6!$A:$B,2,0)</f>
        <v>34</v>
      </c>
      <c r="P1984" t="s">
        <v>876</v>
      </c>
      <c r="Q1984" t="s">
        <v>32</v>
      </c>
      <c r="R1984">
        <f>VLOOKUP(Q1984,[1]Planilha7!$A:$B,2,0)</f>
        <v>27</v>
      </c>
      <c r="S1984" s="3">
        <v>44982</v>
      </c>
      <c r="T1984" t="s">
        <v>33</v>
      </c>
      <c r="U1984">
        <f>VLOOKUP(Q1984,Sheet2!$A:$B,2,0)</f>
        <v>1</v>
      </c>
      <c r="V1984" s="4">
        <v>43927</v>
      </c>
      <c r="W1984" s="4">
        <v>44392</v>
      </c>
      <c r="X1984" s="4">
        <v>46948</v>
      </c>
      <c r="Y1984" t="s">
        <v>34</v>
      </c>
      <c r="Z1984" t="s">
        <v>34</v>
      </c>
    </row>
    <row r="1985" spans="1:26" x14ac:dyDescent="0.25">
      <c r="A1985">
        <v>1984</v>
      </c>
      <c r="B1985">
        <v>1</v>
      </c>
      <c r="C1985" t="str">
        <f>VLOOKUP(B1985,Sheet4!$A:$B,2,0)</f>
        <v>Verra</v>
      </c>
      <c r="D1985" t="s">
        <v>5190</v>
      </c>
      <c r="E1985" t="s">
        <v>5191</v>
      </c>
      <c r="F1985" t="s">
        <v>5192</v>
      </c>
      <c r="G1985">
        <f>VLOOKUP(F1985,[1]Planilha2!$A:$B,2,0)</f>
        <v>890</v>
      </c>
      <c r="H1985" t="s">
        <v>71</v>
      </c>
      <c r="I1985">
        <f>VLOOKUP(H1985,[1]Planilha5!$A:$B,2,0)</f>
        <v>5</v>
      </c>
      <c r="J1985" t="str">
        <f>VLOOKUP(H1985,[1]Planilha3!$A:$B,2,0)</f>
        <v>Energy</v>
      </c>
      <c r="K1985">
        <f>VLOOKUP(J1985,[1]Planilha3!$B:$C,2,0)</f>
        <v>2</v>
      </c>
      <c r="L1985" t="s">
        <v>34</v>
      </c>
      <c r="M1985">
        <f>VLOOKUP(L1985,[1]Planilha4!$A:$B,2,0)</f>
        <v>1</v>
      </c>
      <c r="N1985" t="s">
        <v>390</v>
      </c>
      <c r="O1985">
        <f>VLOOKUP(N1985,[1]Planilha6!$A:$B,2,0)</f>
        <v>34</v>
      </c>
      <c r="P1985" t="s">
        <v>876</v>
      </c>
      <c r="Q1985" t="s">
        <v>32</v>
      </c>
      <c r="R1985">
        <f>VLOOKUP(Q1985,[1]Planilha7!$A:$B,2,0)</f>
        <v>27</v>
      </c>
      <c r="S1985" s="3">
        <v>33022</v>
      </c>
      <c r="T1985" t="s">
        <v>33</v>
      </c>
      <c r="U1985">
        <f>VLOOKUP(Q1985,Sheet2!$A:$B,2,0)</f>
        <v>1</v>
      </c>
      <c r="V1985" s="4">
        <v>43927</v>
      </c>
      <c r="W1985" s="4">
        <v>43079</v>
      </c>
      <c r="X1985" s="4">
        <v>46730</v>
      </c>
      <c r="Y1985" t="s">
        <v>34</v>
      </c>
      <c r="Z1985" t="s">
        <v>34</v>
      </c>
    </row>
    <row r="1986" spans="1:26" x14ac:dyDescent="0.25">
      <c r="A1986">
        <v>1985</v>
      </c>
      <c r="B1986">
        <v>1</v>
      </c>
      <c r="C1986" t="str">
        <f>VLOOKUP(B1986,Sheet4!$A:$B,2,0)</f>
        <v>Verra</v>
      </c>
      <c r="D1986" t="s">
        <v>5193</v>
      </c>
      <c r="E1986" t="s">
        <v>5194</v>
      </c>
      <c r="F1986" t="s">
        <v>5195</v>
      </c>
      <c r="G1986">
        <f>VLOOKUP(F1986,[1]Planilha2!$A:$B,2,0)</f>
        <v>891</v>
      </c>
      <c r="H1986" t="s">
        <v>71</v>
      </c>
      <c r="I1986">
        <f>VLOOKUP(H1986,[1]Planilha5!$A:$B,2,0)</f>
        <v>5</v>
      </c>
      <c r="J1986" t="str">
        <f>VLOOKUP(H1986,[1]Planilha3!$A:$B,2,0)</f>
        <v>Energy</v>
      </c>
      <c r="K1986">
        <f>VLOOKUP(J1986,[1]Planilha3!$B:$C,2,0)</f>
        <v>2</v>
      </c>
      <c r="L1986" t="s">
        <v>34</v>
      </c>
      <c r="M1986">
        <f>VLOOKUP(L1986,[1]Planilha4!$A:$B,2,0)</f>
        <v>1</v>
      </c>
      <c r="N1986" t="s">
        <v>117</v>
      </c>
      <c r="O1986">
        <f>VLOOKUP(N1986,[1]Planilha6!$A:$B,2,0)</f>
        <v>13</v>
      </c>
      <c r="P1986" t="s">
        <v>876</v>
      </c>
      <c r="Q1986" t="s">
        <v>32</v>
      </c>
      <c r="R1986">
        <f>VLOOKUP(Q1986,[1]Planilha7!$A:$B,2,0)</f>
        <v>27</v>
      </c>
      <c r="S1986" s="3">
        <v>111812</v>
      </c>
      <c r="T1986" t="s">
        <v>33</v>
      </c>
      <c r="U1986">
        <f>VLOOKUP(Q1986,Sheet2!$A:$B,2,0)</f>
        <v>1</v>
      </c>
      <c r="V1986" s="4">
        <v>40009</v>
      </c>
      <c r="W1986" s="4">
        <v>44105</v>
      </c>
      <c r="X1986" s="4">
        <v>46660</v>
      </c>
      <c r="Y1986" t="s">
        <v>34</v>
      </c>
      <c r="Z1986" t="s">
        <v>34</v>
      </c>
    </row>
    <row r="1987" spans="1:26" x14ac:dyDescent="0.25">
      <c r="A1987">
        <v>1986</v>
      </c>
      <c r="B1987">
        <v>1</v>
      </c>
      <c r="C1987" t="str">
        <f>VLOOKUP(B1987,Sheet4!$A:$B,2,0)</f>
        <v>Verra</v>
      </c>
      <c r="D1987" t="s">
        <v>5196</v>
      </c>
      <c r="E1987" t="s">
        <v>5197</v>
      </c>
      <c r="F1987" t="s">
        <v>5198</v>
      </c>
      <c r="G1987">
        <f>VLOOKUP(F1987,[1]Planilha2!$A:$B,2,0)</f>
        <v>892</v>
      </c>
      <c r="H1987" t="s">
        <v>71</v>
      </c>
      <c r="I1987">
        <f>VLOOKUP(H1987,[1]Planilha5!$A:$B,2,0)</f>
        <v>5</v>
      </c>
      <c r="J1987" t="str">
        <f>VLOOKUP(H1987,[1]Planilha3!$A:$B,2,0)</f>
        <v>Energy</v>
      </c>
      <c r="K1987">
        <f>VLOOKUP(J1987,[1]Planilha3!$B:$C,2,0)</f>
        <v>2</v>
      </c>
      <c r="L1987" t="s">
        <v>34</v>
      </c>
      <c r="M1987">
        <f>VLOOKUP(L1987,[1]Planilha4!$A:$B,2,0)</f>
        <v>1</v>
      </c>
      <c r="N1987" t="s">
        <v>3831</v>
      </c>
      <c r="O1987">
        <f>VLOOKUP(N1987,[1]Planilha6!$A:$B,2,0)</f>
        <v>116</v>
      </c>
      <c r="P1987" t="s">
        <v>876</v>
      </c>
      <c r="Q1987" t="s">
        <v>47</v>
      </c>
      <c r="R1987">
        <f>VLOOKUP(Q1987,[1]Planilha7!$A:$B,2,0)</f>
        <v>55</v>
      </c>
      <c r="S1987" s="3">
        <v>4453</v>
      </c>
      <c r="T1987" t="s">
        <v>33</v>
      </c>
      <c r="U1987">
        <f>VLOOKUP(Q1987,Sheet2!$A:$B,2,0)</f>
        <v>1</v>
      </c>
      <c r="V1987" s="4">
        <v>40009</v>
      </c>
      <c r="W1987" s="4" t="s">
        <v>34</v>
      </c>
      <c r="X1987" s="4" t="s">
        <v>34</v>
      </c>
      <c r="Y1987" t="s">
        <v>34</v>
      </c>
      <c r="Z1987" t="s">
        <v>34</v>
      </c>
    </row>
    <row r="1988" spans="1:26" x14ac:dyDescent="0.25">
      <c r="A1988">
        <v>1987</v>
      </c>
      <c r="B1988">
        <v>1</v>
      </c>
      <c r="C1988" t="str">
        <f>VLOOKUP(B1988,Sheet4!$A:$B,2,0)</f>
        <v>Verra</v>
      </c>
      <c r="D1988" t="s">
        <v>5199</v>
      </c>
      <c r="E1988" t="s">
        <v>5200</v>
      </c>
      <c r="F1988" t="s">
        <v>5201</v>
      </c>
      <c r="G1988">
        <f>VLOOKUP(F1988,[1]Planilha2!$A:$B,2,0)</f>
        <v>893</v>
      </c>
      <c r="H1988" t="s">
        <v>71</v>
      </c>
      <c r="I1988">
        <f>VLOOKUP(H1988,[1]Planilha5!$A:$B,2,0)</f>
        <v>5</v>
      </c>
      <c r="J1988" t="str">
        <f>VLOOKUP(H1988,[1]Planilha3!$A:$B,2,0)</f>
        <v>Energy</v>
      </c>
      <c r="K1988">
        <f>VLOOKUP(J1988,[1]Planilha3!$B:$C,2,0)</f>
        <v>2</v>
      </c>
      <c r="L1988" t="s">
        <v>34</v>
      </c>
      <c r="M1988">
        <f>VLOOKUP(L1988,[1]Planilha4!$A:$B,2,0)</f>
        <v>1</v>
      </c>
      <c r="N1988" t="s">
        <v>2835</v>
      </c>
      <c r="O1988">
        <f>VLOOKUP(N1988,[1]Planilha6!$A:$B,2,0)</f>
        <v>95</v>
      </c>
      <c r="P1988" t="s">
        <v>876</v>
      </c>
      <c r="Q1988" t="s">
        <v>47</v>
      </c>
      <c r="R1988">
        <f>VLOOKUP(Q1988,[1]Planilha7!$A:$B,2,0)</f>
        <v>55</v>
      </c>
      <c r="S1988" s="3">
        <v>86808</v>
      </c>
      <c r="T1988" t="s">
        <v>33</v>
      </c>
      <c r="U1988">
        <f>VLOOKUP(Q1988,Sheet2!$A:$B,2,0)</f>
        <v>1</v>
      </c>
      <c r="V1988" s="4">
        <v>40009</v>
      </c>
      <c r="W1988" s="4" t="s">
        <v>34</v>
      </c>
      <c r="X1988" s="4" t="s">
        <v>34</v>
      </c>
      <c r="Y1988" t="s">
        <v>34</v>
      </c>
      <c r="Z1988" t="s">
        <v>34</v>
      </c>
    </row>
    <row r="1989" spans="1:26" x14ac:dyDescent="0.25">
      <c r="A1989">
        <v>1988</v>
      </c>
      <c r="B1989">
        <v>1</v>
      </c>
      <c r="C1989" t="str">
        <f>VLOOKUP(B1989,Sheet4!$A:$B,2,0)</f>
        <v>Verra</v>
      </c>
      <c r="D1989" t="s">
        <v>5202</v>
      </c>
      <c r="E1989" t="s">
        <v>5203</v>
      </c>
      <c r="F1989" t="s">
        <v>5204</v>
      </c>
      <c r="G1989">
        <f>VLOOKUP(F1989,[1]Planilha2!$A:$B,2,0)</f>
        <v>894</v>
      </c>
      <c r="H1989" t="s">
        <v>71</v>
      </c>
      <c r="I1989">
        <f>VLOOKUP(H1989,[1]Planilha5!$A:$B,2,0)</f>
        <v>5</v>
      </c>
      <c r="J1989" t="str">
        <f>VLOOKUP(H1989,[1]Planilha3!$A:$B,2,0)</f>
        <v>Energy</v>
      </c>
      <c r="K1989">
        <f>VLOOKUP(J1989,[1]Planilha3!$B:$C,2,0)</f>
        <v>2</v>
      </c>
      <c r="L1989" t="s">
        <v>34</v>
      </c>
      <c r="M1989">
        <f>VLOOKUP(L1989,[1]Planilha4!$A:$B,2,0)</f>
        <v>1</v>
      </c>
      <c r="N1989" t="s">
        <v>1550</v>
      </c>
      <c r="O1989">
        <f>VLOOKUP(N1989,[1]Planilha6!$A:$B,2,0)</f>
        <v>72</v>
      </c>
      <c r="P1989" t="s">
        <v>876</v>
      </c>
      <c r="Q1989" t="s">
        <v>47</v>
      </c>
      <c r="R1989">
        <f>VLOOKUP(Q1989,[1]Planilha7!$A:$B,2,0)</f>
        <v>55</v>
      </c>
      <c r="S1989" s="3">
        <v>28983</v>
      </c>
      <c r="T1989" t="s">
        <v>33</v>
      </c>
      <c r="U1989">
        <f>VLOOKUP(Q1989,Sheet2!$A:$B,2,0)</f>
        <v>1</v>
      </c>
      <c r="V1989" s="4">
        <v>40009</v>
      </c>
      <c r="W1989" s="4">
        <v>43918</v>
      </c>
      <c r="X1989" s="4">
        <v>46473</v>
      </c>
      <c r="Y1989" t="s">
        <v>34</v>
      </c>
      <c r="Z1989" t="s">
        <v>34</v>
      </c>
    </row>
    <row r="1990" spans="1:26" x14ac:dyDescent="0.25">
      <c r="A1990">
        <v>1989</v>
      </c>
      <c r="B1990">
        <v>1</v>
      </c>
      <c r="C1990" t="str">
        <f>VLOOKUP(B1990,Sheet4!$A:$B,2,0)</f>
        <v>Verra</v>
      </c>
      <c r="D1990" t="s">
        <v>5205</v>
      </c>
      <c r="E1990" t="s">
        <v>5206</v>
      </c>
      <c r="F1990" t="s">
        <v>5207</v>
      </c>
      <c r="G1990">
        <f>VLOOKUP(F1990,[1]Planilha2!$A:$B,2,0)</f>
        <v>895</v>
      </c>
      <c r="H1990" t="s">
        <v>71</v>
      </c>
      <c r="I1990">
        <f>VLOOKUP(H1990,[1]Planilha5!$A:$B,2,0)</f>
        <v>5</v>
      </c>
      <c r="J1990" t="str">
        <f>VLOOKUP(H1990,[1]Planilha3!$A:$B,2,0)</f>
        <v>Energy</v>
      </c>
      <c r="K1990">
        <f>VLOOKUP(J1990,[1]Planilha3!$B:$C,2,0)</f>
        <v>2</v>
      </c>
      <c r="L1990" t="s">
        <v>34</v>
      </c>
      <c r="M1990">
        <f>VLOOKUP(L1990,[1]Planilha4!$A:$B,2,0)</f>
        <v>1</v>
      </c>
      <c r="N1990" t="s">
        <v>1550</v>
      </c>
      <c r="O1990">
        <f>VLOOKUP(N1990,[1]Planilha6!$A:$B,2,0)</f>
        <v>72</v>
      </c>
      <c r="P1990" t="s">
        <v>876</v>
      </c>
      <c r="Q1990" t="s">
        <v>126</v>
      </c>
      <c r="R1990">
        <f>VLOOKUP(Q1990,[1]Planilha7!$A:$B,2,0)</f>
        <v>17</v>
      </c>
      <c r="S1990" s="3">
        <v>28849</v>
      </c>
      <c r="T1990" t="s">
        <v>127</v>
      </c>
      <c r="U1990">
        <f>VLOOKUP(Q1990,Sheet2!$A:$B,2,0)</f>
        <v>6</v>
      </c>
      <c r="V1990" s="4">
        <v>40009</v>
      </c>
      <c r="W1990" s="4" t="s">
        <v>34</v>
      </c>
      <c r="X1990" s="4" t="s">
        <v>34</v>
      </c>
      <c r="Y1990" t="s">
        <v>34</v>
      </c>
      <c r="Z1990" t="s">
        <v>34</v>
      </c>
    </row>
    <row r="1991" spans="1:26" x14ac:dyDescent="0.25">
      <c r="A1991">
        <v>1990</v>
      </c>
      <c r="B1991">
        <v>1</v>
      </c>
      <c r="C1991" t="str">
        <f>VLOOKUP(B1991,Sheet4!$A:$B,2,0)</f>
        <v>Verra</v>
      </c>
      <c r="D1991" t="s">
        <v>5208</v>
      </c>
      <c r="E1991" t="s">
        <v>5209</v>
      </c>
      <c r="F1991" t="s">
        <v>5210</v>
      </c>
      <c r="G1991">
        <f>VLOOKUP(F1991,[1]Planilha2!$A:$B,2,0)</f>
        <v>896</v>
      </c>
      <c r="H1991" t="s">
        <v>71</v>
      </c>
      <c r="I1991">
        <f>VLOOKUP(H1991,[1]Planilha5!$A:$B,2,0)</f>
        <v>5</v>
      </c>
      <c r="J1991" t="str">
        <f>VLOOKUP(H1991,[1]Planilha3!$A:$B,2,0)</f>
        <v>Energy</v>
      </c>
      <c r="K1991">
        <f>VLOOKUP(J1991,[1]Planilha3!$B:$C,2,0)</f>
        <v>2</v>
      </c>
      <c r="L1991" t="s">
        <v>34</v>
      </c>
      <c r="M1991">
        <f>VLOOKUP(L1991,[1]Planilha4!$A:$B,2,0)</f>
        <v>1</v>
      </c>
      <c r="N1991" t="s">
        <v>2835</v>
      </c>
      <c r="O1991">
        <f>VLOOKUP(N1991,[1]Planilha6!$A:$B,2,0)</f>
        <v>95</v>
      </c>
      <c r="P1991" t="s">
        <v>876</v>
      </c>
      <c r="Q1991" t="s">
        <v>5211</v>
      </c>
      <c r="R1991">
        <f>VLOOKUP(Q1991,[1]Planilha7!$A:$B,2,0)</f>
        <v>100</v>
      </c>
      <c r="S1991" s="3">
        <v>42198</v>
      </c>
      <c r="T1991" t="s">
        <v>33</v>
      </c>
      <c r="U1991">
        <f>VLOOKUP(Q1991,Sheet2!$A:$B,2,0)</f>
        <v>1</v>
      </c>
      <c r="V1991" s="4">
        <v>40009</v>
      </c>
      <c r="W1991" s="4">
        <v>38718</v>
      </c>
      <c r="X1991" s="4">
        <v>47848</v>
      </c>
      <c r="Y1991" t="s">
        <v>34</v>
      </c>
      <c r="Z1991" t="s">
        <v>34</v>
      </c>
    </row>
    <row r="1992" spans="1:26" x14ac:dyDescent="0.25">
      <c r="A1992">
        <v>1991</v>
      </c>
      <c r="B1992">
        <v>1</v>
      </c>
      <c r="C1992" t="str">
        <f>VLOOKUP(B1992,Sheet4!$A:$B,2,0)</f>
        <v>Verra</v>
      </c>
      <c r="D1992" t="s">
        <v>5212</v>
      </c>
      <c r="E1992" t="s">
        <v>5213</v>
      </c>
      <c r="F1992" t="s">
        <v>5214</v>
      </c>
      <c r="G1992">
        <f>VLOOKUP(F1992,[1]Planilha2!$A:$B,2,0)</f>
        <v>897</v>
      </c>
      <c r="H1992" t="s">
        <v>71</v>
      </c>
      <c r="I1992">
        <f>VLOOKUP(H1992,[1]Planilha5!$A:$B,2,0)</f>
        <v>5</v>
      </c>
      <c r="J1992" t="str">
        <f>VLOOKUP(H1992,[1]Planilha3!$A:$B,2,0)</f>
        <v>Energy</v>
      </c>
      <c r="K1992">
        <f>VLOOKUP(J1992,[1]Planilha3!$B:$C,2,0)</f>
        <v>2</v>
      </c>
      <c r="L1992" t="s">
        <v>34</v>
      </c>
      <c r="M1992">
        <f>VLOOKUP(L1992,[1]Planilha4!$A:$B,2,0)</f>
        <v>1</v>
      </c>
      <c r="N1992" t="s">
        <v>390</v>
      </c>
      <c r="O1992">
        <f>VLOOKUP(N1992,[1]Planilha6!$A:$B,2,0)</f>
        <v>34</v>
      </c>
      <c r="P1992" t="s">
        <v>876</v>
      </c>
      <c r="Q1992" t="s">
        <v>32</v>
      </c>
      <c r="R1992">
        <f>VLOOKUP(Q1992,[1]Planilha7!$A:$B,2,0)</f>
        <v>27</v>
      </c>
      <c r="S1992" s="3">
        <v>31810</v>
      </c>
      <c r="T1992" t="s">
        <v>33</v>
      </c>
      <c r="U1992">
        <f>VLOOKUP(Q1992,Sheet2!$A:$B,2,0)</f>
        <v>1</v>
      </c>
      <c r="V1992" s="4">
        <v>40009</v>
      </c>
      <c r="W1992" s="4">
        <v>44326</v>
      </c>
      <c r="X1992" s="4">
        <v>46882</v>
      </c>
      <c r="Y1992" t="s">
        <v>34</v>
      </c>
      <c r="Z1992" t="s">
        <v>34</v>
      </c>
    </row>
    <row r="1993" spans="1:26" x14ac:dyDescent="0.25">
      <c r="A1993">
        <v>1992</v>
      </c>
      <c r="B1993">
        <v>1</v>
      </c>
      <c r="C1993" t="str">
        <f>VLOOKUP(B1993,Sheet4!$A:$B,2,0)</f>
        <v>Verra</v>
      </c>
      <c r="D1993" t="s">
        <v>5215</v>
      </c>
      <c r="E1993" t="s">
        <v>5216</v>
      </c>
      <c r="F1993" t="s">
        <v>5217</v>
      </c>
      <c r="G1993">
        <f>VLOOKUP(F1993,[1]Planilha2!$A:$B,2,0)</f>
        <v>898</v>
      </c>
      <c r="H1993" t="s">
        <v>71</v>
      </c>
      <c r="I1993">
        <f>VLOOKUP(H1993,[1]Planilha5!$A:$B,2,0)</f>
        <v>5</v>
      </c>
      <c r="J1993" t="str">
        <f>VLOOKUP(H1993,[1]Planilha3!$A:$B,2,0)</f>
        <v>Energy</v>
      </c>
      <c r="K1993">
        <f>VLOOKUP(J1993,[1]Planilha3!$B:$C,2,0)</f>
        <v>2</v>
      </c>
      <c r="L1993" t="s">
        <v>34</v>
      </c>
      <c r="M1993">
        <f>VLOOKUP(L1993,[1]Planilha4!$A:$B,2,0)</f>
        <v>1</v>
      </c>
      <c r="N1993" t="s">
        <v>390</v>
      </c>
      <c r="O1993">
        <f>VLOOKUP(N1993,[1]Planilha6!$A:$B,2,0)</f>
        <v>34</v>
      </c>
      <c r="P1993" t="s">
        <v>876</v>
      </c>
      <c r="Q1993" t="s">
        <v>32</v>
      </c>
      <c r="R1993">
        <f>VLOOKUP(Q1993,[1]Planilha7!$A:$B,2,0)</f>
        <v>27</v>
      </c>
      <c r="S1993" s="3">
        <v>29516</v>
      </c>
      <c r="T1993" t="s">
        <v>33</v>
      </c>
      <c r="U1993">
        <f>VLOOKUP(Q1993,Sheet2!$A:$B,2,0)</f>
        <v>1</v>
      </c>
      <c r="V1993" s="4">
        <v>40009</v>
      </c>
      <c r="W1993" s="4">
        <v>44100</v>
      </c>
      <c r="X1993" s="4">
        <v>46655</v>
      </c>
      <c r="Y1993" t="s">
        <v>34</v>
      </c>
      <c r="Z1993" t="s">
        <v>34</v>
      </c>
    </row>
    <row r="1994" spans="1:26" x14ac:dyDescent="0.25">
      <c r="A1994">
        <v>1993</v>
      </c>
      <c r="B1994">
        <v>1</v>
      </c>
      <c r="C1994" t="str">
        <f>VLOOKUP(B1994,Sheet4!$A:$B,2,0)</f>
        <v>Verra</v>
      </c>
      <c r="D1994" t="s">
        <v>5218</v>
      </c>
      <c r="E1994" t="s">
        <v>5219</v>
      </c>
      <c r="F1994" t="s">
        <v>5220</v>
      </c>
      <c r="G1994">
        <f>VLOOKUP(F1994,[1]Planilha2!$A:$B,2,0)</f>
        <v>899</v>
      </c>
      <c r="H1994" t="s">
        <v>71</v>
      </c>
      <c r="I1994">
        <f>VLOOKUP(H1994,[1]Planilha5!$A:$B,2,0)</f>
        <v>5</v>
      </c>
      <c r="J1994" t="str">
        <f>VLOOKUP(H1994,[1]Planilha3!$A:$B,2,0)</f>
        <v>Energy</v>
      </c>
      <c r="K1994">
        <f>VLOOKUP(J1994,[1]Planilha3!$B:$C,2,0)</f>
        <v>2</v>
      </c>
      <c r="L1994" t="s">
        <v>34</v>
      </c>
      <c r="M1994">
        <f>VLOOKUP(L1994,[1]Planilha4!$A:$B,2,0)</f>
        <v>1</v>
      </c>
      <c r="N1994" t="s">
        <v>117</v>
      </c>
      <c r="O1994">
        <f>VLOOKUP(N1994,[1]Planilha6!$A:$B,2,0)</f>
        <v>13</v>
      </c>
      <c r="P1994" t="s">
        <v>876</v>
      </c>
      <c r="Q1994" t="s">
        <v>2883</v>
      </c>
      <c r="R1994">
        <f>VLOOKUP(Q1994,[1]Planilha7!$A:$B,2,0)</f>
        <v>49</v>
      </c>
      <c r="S1994" s="3">
        <v>82978</v>
      </c>
      <c r="T1994" t="s">
        <v>127</v>
      </c>
      <c r="U1994">
        <f>VLOOKUP(Q1994,Sheet2!$A:$B,2,0)</f>
        <v>6</v>
      </c>
      <c r="V1994" s="4">
        <v>43927</v>
      </c>
      <c r="W1994" s="4">
        <v>44237</v>
      </c>
      <c r="X1994" s="4">
        <v>46792</v>
      </c>
      <c r="Y1994" t="s">
        <v>34</v>
      </c>
      <c r="Z1994" t="s">
        <v>34</v>
      </c>
    </row>
    <row r="1995" spans="1:26" x14ac:dyDescent="0.25">
      <c r="A1995">
        <v>1994</v>
      </c>
      <c r="B1995">
        <v>1</v>
      </c>
      <c r="C1995" t="str">
        <f>VLOOKUP(B1995,Sheet4!$A:$B,2,0)</f>
        <v>Verra</v>
      </c>
      <c r="D1995" t="s">
        <v>5221</v>
      </c>
      <c r="E1995" t="s">
        <v>5222</v>
      </c>
      <c r="F1995" t="s">
        <v>5223</v>
      </c>
      <c r="G1995">
        <f>VLOOKUP(F1995,[1]Planilha2!$A:$B,2,0)</f>
        <v>900</v>
      </c>
      <c r="H1995" t="s">
        <v>3131</v>
      </c>
      <c r="I1995">
        <f>VLOOKUP(H1995,[1]Planilha5!$A:$B,2,0)</f>
        <v>29</v>
      </c>
      <c r="J1995" t="str">
        <f>VLOOKUP(H1995,[1]Planilha3!$A:$B,2,0)</f>
        <v>Industry</v>
      </c>
      <c r="K1995">
        <f>VLOOKUP(J1995,[1]Planilha3!$B:$C,2,0)</f>
        <v>4</v>
      </c>
      <c r="L1995" t="s">
        <v>34</v>
      </c>
      <c r="M1995">
        <f>VLOOKUP(L1995,[1]Planilha4!$A:$B,2,0)</f>
        <v>1</v>
      </c>
      <c r="N1995" t="s">
        <v>341</v>
      </c>
      <c r="O1995">
        <f>VLOOKUP(N1995,[1]Planilha6!$A:$B,2,0)</f>
        <v>29</v>
      </c>
      <c r="P1995" t="s">
        <v>876</v>
      </c>
      <c r="Q1995" t="s">
        <v>32</v>
      </c>
      <c r="R1995">
        <f>VLOOKUP(Q1995,[1]Planilha7!$A:$B,2,0)</f>
        <v>27</v>
      </c>
      <c r="S1995" s="3">
        <v>231759</v>
      </c>
      <c r="T1995" t="s">
        <v>33</v>
      </c>
      <c r="U1995">
        <f>VLOOKUP(Q1995,Sheet2!$A:$B,2,0)</f>
        <v>1</v>
      </c>
      <c r="V1995" s="4">
        <v>43927</v>
      </c>
      <c r="W1995" s="4">
        <v>43038</v>
      </c>
      <c r="X1995" s="4">
        <v>46689</v>
      </c>
      <c r="Y1995" t="s">
        <v>34</v>
      </c>
      <c r="Z1995" t="s">
        <v>34</v>
      </c>
    </row>
    <row r="1996" spans="1:26" x14ac:dyDescent="0.25">
      <c r="A1996">
        <v>1995</v>
      </c>
      <c r="B1996">
        <v>1</v>
      </c>
      <c r="C1996" t="str">
        <f>VLOOKUP(B1996,Sheet4!$A:$B,2,0)</f>
        <v>Verra</v>
      </c>
      <c r="D1996" t="s">
        <v>5224</v>
      </c>
      <c r="E1996" t="s">
        <v>5225</v>
      </c>
      <c r="F1996" t="s">
        <v>5226</v>
      </c>
      <c r="G1996">
        <f>VLOOKUP(F1996,[1]Planilha2!$A:$B,2,0)</f>
        <v>901</v>
      </c>
      <c r="H1996" t="s">
        <v>71</v>
      </c>
      <c r="I1996">
        <f>VLOOKUP(H1996,[1]Planilha5!$A:$B,2,0)</f>
        <v>5</v>
      </c>
      <c r="J1996" t="str">
        <f>VLOOKUP(H1996,[1]Planilha3!$A:$B,2,0)</f>
        <v>Energy</v>
      </c>
      <c r="K1996">
        <f>VLOOKUP(J1996,[1]Planilha3!$B:$C,2,0)</f>
        <v>2</v>
      </c>
      <c r="L1996" t="s">
        <v>34</v>
      </c>
      <c r="M1996">
        <f>VLOOKUP(L1996,[1]Planilha4!$A:$B,2,0)</f>
        <v>1</v>
      </c>
      <c r="N1996" t="s">
        <v>390</v>
      </c>
      <c r="O1996">
        <f>VLOOKUP(N1996,[1]Planilha6!$A:$B,2,0)</f>
        <v>34</v>
      </c>
      <c r="P1996" t="s">
        <v>876</v>
      </c>
      <c r="Q1996" t="s">
        <v>47</v>
      </c>
      <c r="R1996">
        <f>VLOOKUP(Q1996,[1]Planilha7!$A:$B,2,0)</f>
        <v>55</v>
      </c>
      <c r="S1996" s="3">
        <v>14888</v>
      </c>
      <c r="T1996" t="s">
        <v>33</v>
      </c>
      <c r="U1996">
        <f>VLOOKUP(Q1996,Sheet2!$A:$B,2,0)</f>
        <v>1</v>
      </c>
      <c r="V1996" s="4">
        <v>40017</v>
      </c>
      <c r="W1996" s="4" t="s">
        <v>34</v>
      </c>
      <c r="X1996" s="4" t="s">
        <v>34</v>
      </c>
      <c r="Y1996" t="s">
        <v>34</v>
      </c>
      <c r="Z1996" t="s">
        <v>34</v>
      </c>
    </row>
    <row r="1997" spans="1:26" x14ac:dyDescent="0.25">
      <c r="A1997">
        <v>1996</v>
      </c>
      <c r="B1997">
        <v>1</v>
      </c>
      <c r="C1997" t="str">
        <f>VLOOKUP(B1997,Sheet4!$A:$B,2,0)</f>
        <v>Verra</v>
      </c>
      <c r="D1997" t="s">
        <v>5227</v>
      </c>
      <c r="E1997" t="s">
        <v>5228</v>
      </c>
      <c r="F1997" t="s">
        <v>5198</v>
      </c>
      <c r="G1997">
        <f>VLOOKUP(F1997,[1]Planilha2!$A:$B,2,0)</f>
        <v>892</v>
      </c>
      <c r="H1997" t="s">
        <v>71</v>
      </c>
      <c r="I1997">
        <f>VLOOKUP(H1997,[1]Planilha5!$A:$B,2,0)</f>
        <v>5</v>
      </c>
      <c r="J1997" t="str">
        <f>VLOOKUP(H1997,[1]Planilha3!$A:$B,2,0)</f>
        <v>Energy</v>
      </c>
      <c r="K1997">
        <f>VLOOKUP(J1997,[1]Planilha3!$B:$C,2,0)</f>
        <v>2</v>
      </c>
      <c r="L1997" t="s">
        <v>34</v>
      </c>
      <c r="M1997">
        <f>VLOOKUP(L1997,[1]Planilha4!$A:$B,2,0)</f>
        <v>1</v>
      </c>
      <c r="N1997" t="s">
        <v>390</v>
      </c>
      <c r="O1997">
        <f>VLOOKUP(N1997,[1]Planilha6!$A:$B,2,0)</f>
        <v>34</v>
      </c>
      <c r="P1997" t="s">
        <v>876</v>
      </c>
      <c r="Q1997" t="s">
        <v>32</v>
      </c>
      <c r="R1997">
        <f>VLOOKUP(Q1997,[1]Planilha7!$A:$B,2,0)</f>
        <v>27</v>
      </c>
      <c r="S1997" s="3">
        <v>56597</v>
      </c>
      <c r="T1997" t="s">
        <v>33</v>
      </c>
      <c r="U1997">
        <f>VLOOKUP(Q1997,Sheet2!$A:$B,2,0)</f>
        <v>1</v>
      </c>
      <c r="V1997" s="4">
        <v>40017</v>
      </c>
      <c r="W1997" s="4">
        <v>43839</v>
      </c>
      <c r="X1997" s="4">
        <v>46395</v>
      </c>
      <c r="Y1997" t="s">
        <v>34</v>
      </c>
      <c r="Z1997" t="s">
        <v>34</v>
      </c>
    </row>
    <row r="1998" spans="1:26" x14ac:dyDescent="0.25">
      <c r="A1998">
        <v>1997</v>
      </c>
      <c r="B1998">
        <v>1</v>
      </c>
      <c r="C1998" t="str">
        <f>VLOOKUP(B1998,Sheet4!$A:$B,2,0)</f>
        <v>Verra</v>
      </c>
      <c r="D1998" t="s">
        <v>5229</v>
      </c>
      <c r="E1998" t="s">
        <v>5230</v>
      </c>
      <c r="F1998" t="s">
        <v>5231</v>
      </c>
      <c r="G1998">
        <f>VLOOKUP(F1998,[1]Planilha2!$A:$B,2,0)</f>
        <v>902</v>
      </c>
      <c r="H1998" t="s">
        <v>71</v>
      </c>
      <c r="I1998">
        <f>VLOOKUP(H1998,[1]Planilha5!$A:$B,2,0)</f>
        <v>5</v>
      </c>
      <c r="J1998" t="str">
        <f>VLOOKUP(H1998,[1]Planilha3!$A:$B,2,0)</f>
        <v>Energy</v>
      </c>
      <c r="K1998">
        <f>VLOOKUP(J1998,[1]Planilha3!$B:$C,2,0)</f>
        <v>2</v>
      </c>
      <c r="L1998" t="s">
        <v>34</v>
      </c>
      <c r="M1998">
        <f>VLOOKUP(L1998,[1]Planilha4!$A:$B,2,0)</f>
        <v>1</v>
      </c>
      <c r="N1998" t="s">
        <v>117</v>
      </c>
      <c r="O1998">
        <f>VLOOKUP(N1998,[1]Planilha6!$A:$B,2,0)</f>
        <v>13</v>
      </c>
      <c r="P1998" t="s">
        <v>876</v>
      </c>
      <c r="Q1998" t="s">
        <v>32</v>
      </c>
      <c r="R1998">
        <f>VLOOKUP(Q1998,[1]Planilha7!$A:$B,2,0)</f>
        <v>27</v>
      </c>
      <c r="S1998" s="3">
        <v>58077</v>
      </c>
      <c r="T1998" t="s">
        <v>33</v>
      </c>
      <c r="U1998">
        <f>VLOOKUP(Q1998,Sheet2!$A:$B,2,0)</f>
        <v>1</v>
      </c>
      <c r="V1998" s="4">
        <v>43927</v>
      </c>
      <c r="W1998" s="4">
        <v>42461</v>
      </c>
      <c r="X1998" s="4">
        <v>46112</v>
      </c>
      <c r="Y1998" t="s">
        <v>34</v>
      </c>
      <c r="Z1998" t="s">
        <v>34</v>
      </c>
    </row>
    <row r="1999" spans="1:26" x14ac:dyDescent="0.25">
      <c r="A1999">
        <v>1998</v>
      </c>
      <c r="B1999">
        <v>1</v>
      </c>
      <c r="C1999" t="str">
        <f>VLOOKUP(B1999,Sheet4!$A:$B,2,0)</f>
        <v>Verra</v>
      </c>
      <c r="D1999" t="s">
        <v>5232</v>
      </c>
      <c r="E1999" t="s">
        <v>5233</v>
      </c>
      <c r="F1999" t="s">
        <v>5234</v>
      </c>
      <c r="G1999">
        <f>VLOOKUP(F1999,[1]Planilha2!$A:$B,2,0)</f>
        <v>903</v>
      </c>
      <c r="H1999" t="s">
        <v>71</v>
      </c>
      <c r="I1999">
        <f>VLOOKUP(H1999,[1]Planilha5!$A:$B,2,0)</f>
        <v>5</v>
      </c>
      <c r="J1999" t="str">
        <f>VLOOKUP(H1999,[1]Planilha3!$A:$B,2,0)</f>
        <v>Energy</v>
      </c>
      <c r="K1999">
        <f>VLOOKUP(J1999,[1]Planilha3!$B:$C,2,0)</f>
        <v>2</v>
      </c>
      <c r="L1999" t="s">
        <v>34</v>
      </c>
      <c r="M1999">
        <f>VLOOKUP(L1999,[1]Planilha4!$A:$B,2,0)</f>
        <v>1</v>
      </c>
      <c r="N1999" t="s">
        <v>390</v>
      </c>
      <c r="O1999">
        <f>VLOOKUP(N1999,[1]Planilha6!$A:$B,2,0)</f>
        <v>34</v>
      </c>
      <c r="P1999" t="s">
        <v>876</v>
      </c>
      <c r="Q1999" t="s">
        <v>47</v>
      </c>
      <c r="R1999">
        <f>VLOOKUP(Q1999,[1]Planilha7!$A:$B,2,0)</f>
        <v>55</v>
      </c>
      <c r="S1999" s="3">
        <v>13104</v>
      </c>
      <c r="T1999" t="s">
        <v>33</v>
      </c>
      <c r="U1999">
        <f>VLOOKUP(Q1999,Sheet2!$A:$B,2,0)</f>
        <v>1</v>
      </c>
      <c r="V1999" s="4">
        <v>40021</v>
      </c>
      <c r="W1999" s="4" t="s">
        <v>34</v>
      </c>
      <c r="X1999" s="4" t="s">
        <v>34</v>
      </c>
      <c r="Y1999" t="s">
        <v>34</v>
      </c>
      <c r="Z1999" t="s">
        <v>34</v>
      </c>
    </row>
    <row r="2000" spans="1:26" x14ac:dyDescent="0.25">
      <c r="A2000">
        <v>1999</v>
      </c>
      <c r="B2000">
        <v>1</v>
      </c>
      <c r="C2000" t="str">
        <f>VLOOKUP(B2000,Sheet4!$A:$B,2,0)</f>
        <v>Verra</v>
      </c>
      <c r="D2000" t="s">
        <v>5235</v>
      </c>
      <c r="E2000" t="s">
        <v>5236</v>
      </c>
      <c r="F2000" t="s">
        <v>5237</v>
      </c>
      <c r="G2000">
        <f>VLOOKUP(F2000,[1]Planilha2!$A:$B,2,0)</f>
        <v>904</v>
      </c>
      <c r="H2000" t="s">
        <v>2745</v>
      </c>
      <c r="I2000">
        <f>VLOOKUP(H2000,[1]Planilha5!$A:$B,2,0)</f>
        <v>26</v>
      </c>
      <c r="J2000" t="str">
        <f>VLOOKUP(H2000,[1]Planilha3!$A:$B,2,0)</f>
        <v>Industry</v>
      </c>
      <c r="K2000">
        <f>VLOOKUP(J2000,[1]Planilha3!$B:$C,2,0)</f>
        <v>4</v>
      </c>
      <c r="L2000" t="s">
        <v>34</v>
      </c>
      <c r="M2000">
        <f>VLOOKUP(L2000,[1]Planilha4!$A:$B,2,0)</f>
        <v>1</v>
      </c>
      <c r="N2000" t="s">
        <v>2746</v>
      </c>
      <c r="O2000">
        <f>VLOOKUP(N2000,[1]Planilha6!$A:$B,2,0)</f>
        <v>93</v>
      </c>
      <c r="P2000" t="s">
        <v>876</v>
      </c>
      <c r="Q2000" t="s">
        <v>5211</v>
      </c>
      <c r="R2000">
        <f>VLOOKUP(Q2000,[1]Planilha7!$A:$B,2,0)</f>
        <v>100</v>
      </c>
      <c r="S2000" s="3">
        <v>50734</v>
      </c>
      <c r="T2000" t="s">
        <v>33</v>
      </c>
      <c r="U2000">
        <f>VLOOKUP(Q2000,Sheet2!$A:$B,2,0)</f>
        <v>1</v>
      </c>
      <c r="V2000" s="4">
        <v>40022</v>
      </c>
      <c r="W2000" s="4" t="s">
        <v>34</v>
      </c>
      <c r="X2000" s="4" t="s">
        <v>34</v>
      </c>
      <c r="Y2000" t="s">
        <v>34</v>
      </c>
      <c r="Z2000" t="s">
        <v>34</v>
      </c>
    </row>
    <row r="2001" spans="1:26" x14ac:dyDescent="0.25">
      <c r="A2001">
        <v>2000</v>
      </c>
      <c r="B2001">
        <v>1</v>
      </c>
      <c r="C2001" t="str">
        <f>VLOOKUP(B2001,Sheet4!$A:$B,2,0)</f>
        <v>Verra</v>
      </c>
      <c r="D2001" t="s">
        <v>5238</v>
      </c>
      <c r="E2001" t="s">
        <v>5239</v>
      </c>
      <c r="F2001" t="s">
        <v>5240</v>
      </c>
      <c r="G2001">
        <f>VLOOKUP(F2001,[1]Planilha2!$A:$B,2,0)</f>
        <v>905</v>
      </c>
      <c r="H2001" t="s">
        <v>5241</v>
      </c>
      <c r="I2001">
        <f>VLOOKUP(H2001,[1]Planilha5!$A:$B,2,0)</f>
        <v>36</v>
      </c>
      <c r="J2001" t="str">
        <f>VLOOKUP(H2001,[1]Planilha3!$A:$B,2,0)</f>
        <v>Industry</v>
      </c>
      <c r="K2001">
        <f>VLOOKUP(J2001,[1]Planilha3!$B:$C,2,0)</f>
        <v>4</v>
      </c>
      <c r="L2001" t="s">
        <v>34</v>
      </c>
      <c r="M2001">
        <f>VLOOKUP(L2001,[1]Planilha4!$A:$B,2,0)</f>
        <v>1</v>
      </c>
      <c r="N2001" t="s">
        <v>341</v>
      </c>
      <c r="O2001">
        <f>VLOOKUP(N2001,[1]Planilha6!$A:$B,2,0)</f>
        <v>29</v>
      </c>
      <c r="P2001" t="s">
        <v>876</v>
      </c>
      <c r="Q2001" t="s">
        <v>32</v>
      </c>
      <c r="R2001">
        <f>VLOOKUP(Q2001,[1]Planilha7!$A:$B,2,0)</f>
        <v>27</v>
      </c>
      <c r="S2001" s="3">
        <v>41348</v>
      </c>
      <c r="T2001" t="s">
        <v>33</v>
      </c>
      <c r="U2001">
        <f>VLOOKUP(Q2001,Sheet2!$A:$B,2,0)</f>
        <v>1</v>
      </c>
      <c r="V2001" s="4">
        <v>40023</v>
      </c>
      <c r="W2001" s="4" t="s">
        <v>34</v>
      </c>
      <c r="X2001" s="4" t="s">
        <v>34</v>
      </c>
      <c r="Y2001" t="s">
        <v>34</v>
      </c>
      <c r="Z2001" t="s">
        <v>34</v>
      </c>
    </row>
    <row r="2002" spans="1:26" x14ac:dyDescent="0.25">
      <c r="A2002">
        <v>2001</v>
      </c>
      <c r="B2002">
        <v>1</v>
      </c>
      <c r="C2002" t="str">
        <f>VLOOKUP(B2002,Sheet4!$A:$B,2,0)</f>
        <v>Verra</v>
      </c>
      <c r="D2002" t="s">
        <v>5242</v>
      </c>
      <c r="E2002" t="s">
        <v>5243</v>
      </c>
      <c r="F2002" t="s">
        <v>5244</v>
      </c>
      <c r="G2002">
        <f>VLOOKUP(F2002,[1]Planilha2!$A:$B,2,0)</f>
        <v>906</v>
      </c>
      <c r="H2002" t="s">
        <v>71</v>
      </c>
      <c r="I2002">
        <f>VLOOKUP(H2002,[1]Planilha5!$A:$B,2,0)</f>
        <v>5</v>
      </c>
      <c r="J2002" t="str">
        <f>VLOOKUP(H2002,[1]Planilha3!$A:$B,2,0)</f>
        <v>Energy</v>
      </c>
      <c r="K2002">
        <f>VLOOKUP(J2002,[1]Planilha3!$B:$C,2,0)</f>
        <v>2</v>
      </c>
      <c r="L2002" t="s">
        <v>34</v>
      </c>
      <c r="M2002">
        <f>VLOOKUP(L2002,[1]Planilha4!$A:$B,2,0)</f>
        <v>1</v>
      </c>
      <c r="N2002" t="s">
        <v>3948</v>
      </c>
      <c r="O2002">
        <f>VLOOKUP(N2002,[1]Planilha6!$A:$B,2,0)</f>
        <v>118</v>
      </c>
      <c r="P2002" t="s">
        <v>876</v>
      </c>
      <c r="Q2002" t="s">
        <v>47</v>
      </c>
      <c r="R2002">
        <f>VLOOKUP(Q2002,[1]Planilha7!$A:$B,2,0)</f>
        <v>55</v>
      </c>
      <c r="S2002" s="3">
        <v>51609</v>
      </c>
      <c r="T2002" t="s">
        <v>33</v>
      </c>
      <c r="U2002">
        <f>VLOOKUP(Q2002,Sheet2!$A:$B,2,0)</f>
        <v>1</v>
      </c>
      <c r="V2002" s="4">
        <v>43927</v>
      </c>
      <c r="W2002" s="4" t="s">
        <v>34</v>
      </c>
      <c r="X2002" s="4" t="s">
        <v>34</v>
      </c>
      <c r="Y2002" t="s">
        <v>34</v>
      </c>
      <c r="Z2002" t="s">
        <v>34</v>
      </c>
    </row>
    <row r="2003" spans="1:26" x14ac:dyDescent="0.25">
      <c r="A2003">
        <v>2002</v>
      </c>
      <c r="B2003">
        <v>1</v>
      </c>
      <c r="C2003" t="str">
        <f>VLOOKUP(B2003,Sheet4!$A:$B,2,0)</f>
        <v>Verra</v>
      </c>
      <c r="D2003" t="s">
        <v>5245</v>
      </c>
      <c r="E2003" t="s">
        <v>5246</v>
      </c>
      <c r="F2003" t="s">
        <v>5247</v>
      </c>
      <c r="G2003">
        <f>VLOOKUP(F2003,[1]Planilha2!$A:$B,2,0)</f>
        <v>907</v>
      </c>
      <c r="H2003" t="s">
        <v>71</v>
      </c>
      <c r="I2003">
        <f>VLOOKUP(H2003,[1]Planilha5!$A:$B,2,0)</f>
        <v>5</v>
      </c>
      <c r="J2003" t="str">
        <f>VLOOKUP(H2003,[1]Planilha3!$A:$B,2,0)</f>
        <v>Energy</v>
      </c>
      <c r="K2003">
        <f>VLOOKUP(J2003,[1]Planilha3!$B:$C,2,0)</f>
        <v>2</v>
      </c>
      <c r="L2003" t="s">
        <v>34</v>
      </c>
      <c r="M2003">
        <f>VLOOKUP(L2003,[1]Planilha4!$A:$B,2,0)</f>
        <v>1</v>
      </c>
      <c r="N2003" t="s">
        <v>390</v>
      </c>
      <c r="O2003">
        <f>VLOOKUP(N2003,[1]Planilha6!$A:$B,2,0)</f>
        <v>34</v>
      </c>
      <c r="P2003" t="s">
        <v>876</v>
      </c>
      <c r="Q2003" t="s">
        <v>32</v>
      </c>
      <c r="R2003">
        <f>VLOOKUP(Q2003,[1]Planilha7!$A:$B,2,0)</f>
        <v>27</v>
      </c>
      <c r="S2003" s="3">
        <v>43149</v>
      </c>
      <c r="T2003" t="s">
        <v>33</v>
      </c>
      <c r="U2003">
        <f>VLOOKUP(Q2003,Sheet2!$A:$B,2,0)</f>
        <v>1</v>
      </c>
      <c r="V2003" s="4">
        <v>43927</v>
      </c>
      <c r="W2003" s="4">
        <v>44713</v>
      </c>
      <c r="X2003" s="4">
        <v>47269</v>
      </c>
      <c r="Y2003" t="s">
        <v>34</v>
      </c>
      <c r="Z2003" t="s">
        <v>34</v>
      </c>
    </row>
    <row r="2004" spans="1:26" x14ac:dyDescent="0.25">
      <c r="A2004">
        <v>2003</v>
      </c>
      <c r="B2004">
        <v>1</v>
      </c>
      <c r="C2004" t="str">
        <f>VLOOKUP(B2004,Sheet4!$A:$B,2,0)</f>
        <v>Verra</v>
      </c>
      <c r="D2004" t="s">
        <v>5248</v>
      </c>
      <c r="E2004" t="s">
        <v>5249</v>
      </c>
      <c r="F2004" t="s">
        <v>5250</v>
      </c>
      <c r="G2004">
        <f>VLOOKUP(F2004,[1]Planilha2!$A:$B,2,0)</f>
        <v>908</v>
      </c>
      <c r="H2004" t="s">
        <v>71</v>
      </c>
      <c r="I2004">
        <f>VLOOKUP(H2004,[1]Planilha5!$A:$B,2,0)</f>
        <v>5</v>
      </c>
      <c r="J2004" t="str">
        <f>VLOOKUP(H2004,[1]Planilha3!$A:$B,2,0)</f>
        <v>Energy</v>
      </c>
      <c r="K2004">
        <f>VLOOKUP(J2004,[1]Planilha3!$B:$C,2,0)</f>
        <v>2</v>
      </c>
      <c r="L2004" t="s">
        <v>34</v>
      </c>
      <c r="M2004">
        <f>VLOOKUP(L2004,[1]Planilha4!$A:$B,2,0)</f>
        <v>1</v>
      </c>
      <c r="N2004" t="s">
        <v>390</v>
      </c>
      <c r="O2004">
        <f>VLOOKUP(N2004,[1]Planilha6!$A:$B,2,0)</f>
        <v>34</v>
      </c>
      <c r="P2004" t="s">
        <v>876</v>
      </c>
      <c r="Q2004" t="s">
        <v>32</v>
      </c>
      <c r="R2004">
        <f>VLOOKUP(Q2004,[1]Planilha7!$A:$B,2,0)</f>
        <v>27</v>
      </c>
      <c r="S2004" s="3">
        <v>16447</v>
      </c>
      <c r="T2004" t="s">
        <v>33</v>
      </c>
      <c r="U2004">
        <f>VLOOKUP(Q2004,Sheet2!$A:$B,2,0)</f>
        <v>1</v>
      </c>
      <c r="V2004" s="4">
        <v>43927</v>
      </c>
      <c r="W2004" s="4">
        <v>44713</v>
      </c>
      <c r="X2004" s="4">
        <v>47269</v>
      </c>
      <c r="Y2004" t="s">
        <v>34</v>
      </c>
      <c r="Z2004" t="s">
        <v>34</v>
      </c>
    </row>
    <row r="2005" spans="1:26" x14ac:dyDescent="0.25">
      <c r="A2005">
        <v>2004</v>
      </c>
      <c r="B2005">
        <v>1</v>
      </c>
      <c r="C2005" t="str">
        <f>VLOOKUP(B2005,Sheet4!$A:$B,2,0)</f>
        <v>Verra</v>
      </c>
      <c r="D2005" t="s">
        <v>5251</v>
      </c>
      <c r="E2005" t="s">
        <v>5252</v>
      </c>
      <c r="F2005" t="s">
        <v>5253</v>
      </c>
      <c r="G2005">
        <f>VLOOKUP(F2005,[1]Planilha2!$A:$B,2,0)</f>
        <v>909</v>
      </c>
      <c r="H2005" t="s">
        <v>3674</v>
      </c>
      <c r="I2005">
        <f>VLOOKUP(H2005,[1]Planilha5!$A:$B,2,0)</f>
        <v>31</v>
      </c>
      <c r="J2005" t="str">
        <f>VLOOKUP(H2005,[1]Planilha3!$A:$B,2,0)</f>
        <v>Energy</v>
      </c>
      <c r="K2005">
        <f>VLOOKUP(J2005,[1]Planilha3!$B:$C,2,0)</f>
        <v>2</v>
      </c>
      <c r="L2005" t="s">
        <v>34</v>
      </c>
      <c r="M2005">
        <f>VLOOKUP(L2005,[1]Planilha4!$A:$B,2,0)</f>
        <v>1</v>
      </c>
      <c r="N2005" t="s">
        <v>3948</v>
      </c>
      <c r="O2005">
        <f>VLOOKUP(N2005,[1]Planilha6!$A:$B,2,0)</f>
        <v>118</v>
      </c>
      <c r="P2005" t="s">
        <v>876</v>
      </c>
      <c r="Q2005" t="s">
        <v>32</v>
      </c>
      <c r="R2005">
        <f>VLOOKUP(Q2005,[1]Planilha7!$A:$B,2,0)</f>
        <v>27</v>
      </c>
      <c r="S2005" s="3">
        <v>81491</v>
      </c>
      <c r="T2005" t="s">
        <v>33</v>
      </c>
      <c r="U2005">
        <f>VLOOKUP(Q2005,Sheet2!$A:$B,2,0)</f>
        <v>1</v>
      </c>
      <c r="V2005" s="4">
        <v>40009</v>
      </c>
      <c r="W2005" s="4">
        <v>44531</v>
      </c>
      <c r="X2005" s="4">
        <v>47087</v>
      </c>
      <c r="Y2005" t="s">
        <v>34</v>
      </c>
      <c r="Z2005" t="s">
        <v>34</v>
      </c>
    </row>
    <row r="2006" spans="1:26" x14ac:dyDescent="0.25">
      <c r="A2006">
        <v>2005</v>
      </c>
      <c r="B2006">
        <v>1</v>
      </c>
      <c r="C2006" t="str">
        <f>VLOOKUP(B2006,Sheet4!$A:$B,2,0)</f>
        <v>Verra</v>
      </c>
      <c r="D2006" t="s">
        <v>5254</v>
      </c>
      <c r="E2006" t="s">
        <v>5255</v>
      </c>
      <c r="F2006" t="s">
        <v>5256</v>
      </c>
      <c r="G2006">
        <f>VLOOKUP(F2006,[1]Planilha2!$A:$B,2,0)</f>
        <v>910</v>
      </c>
      <c r="H2006" t="s">
        <v>71</v>
      </c>
      <c r="I2006">
        <f>VLOOKUP(H2006,[1]Planilha5!$A:$B,2,0)</f>
        <v>5</v>
      </c>
      <c r="J2006" t="str">
        <f>VLOOKUP(H2006,[1]Planilha3!$A:$B,2,0)</f>
        <v>Energy</v>
      </c>
      <c r="K2006">
        <f>VLOOKUP(J2006,[1]Planilha3!$B:$C,2,0)</f>
        <v>2</v>
      </c>
      <c r="L2006" t="s">
        <v>34</v>
      </c>
      <c r="M2006">
        <f>VLOOKUP(L2006,[1]Planilha4!$A:$B,2,0)</f>
        <v>1</v>
      </c>
      <c r="N2006" t="s">
        <v>117</v>
      </c>
      <c r="O2006">
        <f>VLOOKUP(N2006,[1]Planilha6!$A:$B,2,0)</f>
        <v>13</v>
      </c>
      <c r="P2006" t="s">
        <v>876</v>
      </c>
      <c r="Q2006" t="s">
        <v>32</v>
      </c>
      <c r="R2006">
        <f>VLOOKUP(Q2006,[1]Planilha7!$A:$B,2,0)</f>
        <v>27</v>
      </c>
      <c r="S2006" s="3">
        <v>76644</v>
      </c>
      <c r="T2006" t="s">
        <v>33</v>
      </c>
      <c r="U2006">
        <f>VLOOKUP(Q2006,Sheet2!$A:$B,2,0)</f>
        <v>1</v>
      </c>
      <c r="V2006" s="4">
        <v>40009</v>
      </c>
      <c r="W2006" s="4">
        <v>43813</v>
      </c>
      <c r="X2006" s="4">
        <v>46369</v>
      </c>
      <c r="Y2006" t="s">
        <v>34</v>
      </c>
      <c r="Z2006" t="s">
        <v>34</v>
      </c>
    </row>
    <row r="2007" spans="1:26" x14ac:dyDescent="0.25">
      <c r="A2007">
        <v>2006</v>
      </c>
      <c r="B2007">
        <v>1</v>
      </c>
      <c r="C2007" t="str">
        <f>VLOOKUP(B2007,Sheet4!$A:$B,2,0)</f>
        <v>Verra</v>
      </c>
      <c r="D2007" t="s">
        <v>5257</v>
      </c>
      <c r="E2007" t="s">
        <v>5258</v>
      </c>
      <c r="F2007" t="s">
        <v>5259</v>
      </c>
      <c r="G2007">
        <f>VLOOKUP(F2007,[1]Planilha2!$A:$B,2,0)</f>
        <v>911</v>
      </c>
      <c r="H2007" t="s">
        <v>71</v>
      </c>
      <c r="I2007">
        <f>VLOOKUP(H2007,[1]Planilha5!$A:$B,2,0)</f>
        <v>5</v>
      </c>
      <c r="J2007" t="str">
        <f>VLOOKUP(H2007,[1]Planilha3!$A:$B,2,0)</f>
        <v>Energy</v>
      </c>
      <c r="K2007">
        <f>VLOOKUP(J2007,[1]Planilha3!$B:$C,2,0)</f>
        <v>2</v>
      </c>
      <c r="L2007" t="s">
        <v>34</v>
      </c>
      <c r="M2007">
        <f>VLOOKUP(L2007,[1]Planilha4!$A:$B,2,0)</f>
        <v>1</v>
      </c>
      <c r="N2007" t="s">
        <v>4743</v>
      </c>
      <c r="O2007">
        <f>VLOOKUP(N2007,[1]Planilha6!$A:$B,2,0)</f>
        <v>141</v>
      </c>
      <c r="P2007" t="s">
        <v>876</v>
      </c>
      <c r="Q2007" t="s">
        <v>32</v>
      </c>
      <c r="R2007">
        <f>VLOOKUP(Q2007,[1]Planilha7!$A:$B,2,0)</f>
        <v>27</v>
      </c>
      <c r="S2007" s="3">
        <v>189552</v>
      </c>
      <c r="T2007" t="s">
        <v>33</v>
      </c>
      <c r="U2007">
        <f>VLOOKUP(Q2007,Sheet2!$A:$B,2,0)</f>
        <v>1</v>
      </c>
      <c r="V2007" s="4">
        <v>40009</v>
      </c>
      <c r="W2007" s="4">
        <v>44197</v>
      </c>
      <c r="X2007" s="4">
        <v>46752</v>
      </c>
      <c r="Y2007" t="s">
        <v>34</v>
      </c>
      <c r="Z2007" t="s">
        <v>34</v>
      </c>
    </row>
    <row r="2008" spans="1:26" x14ac:dyDescent="0.25">
      <c r="A2008">
        <v>2007</v>
      </c>
      <c r="B2008">
        <v>1</v>
      </c>
      <c r="C2008" t="str">
        <f>VLOOKUP(B2008,Sheet4!$A:$B,2,0)</f>
        <v>Verra</v>
      </c>
      <c r="D2008" t="s">
        <v>5260</v>
      </c>
      <c r="E2008" t="s">
        <v>5261</v>
      </c>
      <c r="F2008" t="s">
        <v>5262</v>
      </c>
      <c r="G2008">
        <f>VLOOKUP(F2008,[1]Planilha2!$A:$B,2,0)</f>
        <v>912</v>
      </c>
      <c r="H2008" t="s">
        <v>71</v>
      </c>
      <c r="I2008">
        <f>VLOOKUP(H2008,[1]Planilha5!$A:$B,2,0)</f>
        <v>5</v>
      </c>
      <c r="J2008" t="str">
        <f>VLOOKUP(H2008,[1]Planilha3!$A:$B,2,0)</f>
        <v>Energy</v>
      </c>
      <c r="K2008">
        <f>VLOOKUP(J2008,[1]Planilha3!$B:$C,2,0)</f>
        <v>2</v>
      </c>
      <c r="L2008" t="s">
        <v>34</v>
      </c>
      <c r="M2008">
        <f>VLOOKUP(L2008,[1]Planilha4!$A:$B,2,0)</f>
        <v>1</v>
      </c>
      <c r="N2008" t="s">
        <v>390</v>
      </c>
      <c r="O2008">
        <f>VLOOKUP(N2008,[1]Planilha6!$A:$B,2,0)</f>
        <v>34</v>
      </c>
      <c r="P2008" t="s">
        <v>876</v>
      </c>
      <c r="Q2008" t="s">
        <v>32</v>
      </c>
      <c r="R2008">
        <f>VLOOKUP(Q2008,[1]Planilha7!$A:$B,2,0)</f>
        <v>27</v>
      </c>
      <c r="S2008" s="3">
        <v>19883</v>
      </c>
      <c r="T2008" t="s">
        <v>33</v>
      </c>
      <c r="U2008">
        <f>VLOOKUP(Q2008,Sheet2!$A:$B,2,0)</f>
        <v>1</v>
      </c>
      <c r="V2008" s="4">
        <v>40009</v>
      </c>
      <c r="W2008" s="4" t="s">
        <v>34</v>
      </c>
      <c r="X2008" s="4" t="s">
        <v>34</v>
      </c>
      <c r="Y2008" t="s">
        <v>34</v>
      </c>
      <c r="Z2008" t="s">
        <v>34</v>
      </c>
    </row>
    <row r="2009" spans="1:26" x14ac:dyDescent="0.25">
      <c r="A2009">
        <v>2008</v>
      </c>
      <c r="B2009">
        <v>1</v>
      </c>
      <c r="C2009" t="str">
        <f>VLOOKUP(B2009,Sheet4!$A:$B,2,0)</f>
        <v>Verra</v>
      </c>
      <c r="D2009" t="s">
        <v>5263</v>
      </c>
      <c r="E2009" t="s">
        <v>5264</v>
      </c>
      <c r="F2009" t="s">
        <v>5198</v>
      </c>
      <c r="G2009">
        <f>VLOOKUP(F2009,[1]Planilha2!$A:$B,2,0)</f>
        <v>892</v>
      </c>
      <c r="H2009" t="s">
        <v>71</v>
      </c>
      <c r="I2009">
        <f>VLOOKUP(H2009,[1]Planilha5!$A:$B,2,0)</f>
        <v>5</v>
      </c>
      <c r="J2009" t="str">
        <f>VLOOKUP(H2009,[1]Planilha3!$A:$B,2,0)</f>
        <v>Energy</v>
      </c>
      <c r="K2009">
        <f>VLOOKUP(J2009,[1]Planilha3!$B:$C,2,0)</f>
        <v>2</v>
      </c>
      <c r="L2009" t="s">
        <v>34</v>
      </c>
      <c r="M2009">
        <f>VLOOKUP(L2009,[1]Planilha4!$A:$B,2,0)</f>
        <v>1</v>
      </c>
      <c r="N2009" t="s">
        <v>117</v>
      </c>
      <c r="O2009">
        <f>VLOOKUP(N2009,[1]Planilha6!$A:$B,2,0)</f>
        <v>13</v>
      </c>
      <c r="P2009" t="s">
        <v>876</v>
      </c>
      <c r="Q2009" t="s">
        <v>32</v>
      </c>
      <c r="R2009">
        <f>VLOOKUP(Q2009,[1]Planilha7!$A:$B,2,0)</f>
        <v>27</v>
      </c>
      <c r="S2009" s="3">
        <v>111812</v>
      </c>
      <c r="T2009" t="s">
        <v>33</v>
      </c>
      <c r="U2009">
        <f>VLOOKUP(Q2009,Sheet2!$A:$B,2,0)</f>
        <v>1</v>
      </c>
      <c r="V2009" s="4">
        <v>40029</v>
      </c>
      <c r="W2009" s="4">
        <v>44136</v>
      </c>
      <c r="X2009" s="4">
        <v>46691</v>
      </c>
      <c r="Y2009" t="s">
        <v>34</v>
      </c>
      <c r="Z2009" t="s">
        <v>34</v>
      </c>
    </row>
    <row r="2010" spans="1:26" x14ac:dyDescent="0.25">
      <c r="A2010">
        <v>2009</v>
      </c>
      <c r="B2010">
        <v>1</v>
      </c>
      <c r="C2010" t="str">
        <f>VLOOKUP(B2010,Sheet4!$A:$B,2,0)</f>
        <v>Verra</v>
      </c>
      <c r="D2010" t="s">
        <v>5265</v>
      </c>
      <c r="E2010" t="s">
        <v>5266</v>
      </c>
      <c r="F2010" t="s">
        <v>5267</v>
      </c>
      <c r="G2010">
        <f>VLOOKUP(F2010,[1]Planilha2!$A:$B,2,0)</f>
        <v>913</v>
      </c>
      <c r="H2010" t="s">
        <v>71</v>
      </c>
      <c r="I2010">
        <f>VLOOKUP(H2010,[1]Planilha5!$A:$B,2,0)</f>
        <v>5</v>
      </c>
      <c r="J2010" t="str">
        <f>VLOOKUP(H2010,[1]Planilha3!$A:$B,2,0)</f>
        <v>Energy</v>
      </c>
      <c r="K2010">
        <f>VLOOKUP(J2010,[1]Planilha3!$B:$C,2,0)</f>
        <v>2</v>
      </c>
      <c r="L2010" t="s">
        <v>34</v>
      </c>
      <c r="M2010">
        <f>VLOOKUP(L2010,[1]Planilha4!$A:$B,2,0)</f>
        <v>1</v>
      </c>
      <c r="N2010" t="s">
        <v>390</v>
      </c>
      <c r="O2010">
        <f>VLOOKUP(N2010,[1]Planilha6!$A:$B,2,0)</f>
        <v>34</v>
      </c>
      <c r="P2010" t="s">
        <v>876</v>
      </c>
      <c r="Q2010" t="s">
        <v>47</v>
      </c>
      <c r="R2010">
        <f>VLOOKUP(Q2010,[1]Planilha7!$A:$B,2,0)</f>
        <v>55</v>
      </c>
      <c r="S2010" s="3">
        <v>22917</v>
      </c>
      <c r="T2010" t="s">
        <v>33</v>
      </c>
      <c r="U2010">
        <f>VLOOKUP(Q2010,Sheet2!$A:$B,2,0)</f>
        <v>1</v>
      </c>
      <c r="V2010" s="4">
        <v>43927</v>
      </c>
      <c r="W2010" s="4" t="s">
        <v>34</v>
      </c>
      <c r="X2010" s="4" t="s">
        <v>34</v>
      </c>
      <c r="Y2010" t="s">
        <v>34</v>
      </c>
      <c r="Z2010" t="s">
        <v>34</v>
      </c>
    </row>
    <row r="2011" spans="1:26" x14ac:dyDescent="0.25">
      <c r="A2011">
        <v>2010</v>
      </c>
      <c r="B2011">
        <v>1</v>
      </c>
      <c r="C2011" t="str">
        <f>VLOOKUP(B2011,Sheet4!$A:$B,2,0)</f>
        <v>Verra</v>
      </c>
      <c r="D2011" t="s">
        <v>5268</v>
      </c>
      <c r="E2011" t="s">
        <v>5269</v>
      </c>
      <c r="F2011" t="s">
        <v>5270</v>
      </c>
      <c r="G2011">
        <f>VLOOKUP(F2011,[1]Planilha2!$A:$B,2,0)</f>
        <v>914</v>
      </c>
      <c r="H2011" t="s">
        <v>71</v>
      </c>
      <c r="I2011">
        <f>VLOOKUP(H2011,[1]Planilha5!$A:$B,2,0)</f>
        <v>5</v>
      </c>
      <c r="J2011" t="str">
        <f>VLOOKUP(H2011,[1]Planilha3!$A:$B,2,0)</f>
        <v>Energy</v>
      </c>
      <c r="K2011">
        <f>VLOOKUP(J2011,[1]Planilha3!$B:$C,2,0)</f>
        <v>2</v>
      </c>
      <c r="L2011" t="s">
        <v>34</v>
      </c>
      <c r="M2011">
        <f>VLOOKUP(L2011,[1]Planilha4!$A:$B,2,0)</f>
        <v>1</v>
      </c>
      <c r="N2011" t="s">
        <v>117</v>
      </c>
      <c r="O2011">
        <f>VLOOKUP(N2011,[1]Planilha6!$A:$B,2,0)</f>
        <v>13</v>
      </c>
      <c r="P2011" t="s">
        <v>876</v>
      </c>
      <c r="Q2011" t="s">
        <v>32</v>
      </c>
      <c r="R2011">
        <f>VLOOKUP(Q2011,[1]Planilha7!$A:$B,2,0)</f>
        <v>27</v>
      </c>
      <c r="S2011" s="3">
        <v>122340</v>
      </c>
      <c r="T2011" t="s">
        <v>33</v>
      </c>
      <c r="U2011">
        <f>VLOOKUP(Q2011,Sheet2!$A:$B,2,0)</f>
        <v>1</v>
      </c>
      <c r="V2011" s="4">
        <v>43927</v>
      </c>
      <c r="W2011" s="4" t="s">
        <v>34</v>
      </c>
      <c r="X2011" s="4" t="s">
        <v>34</v>
      </c>
      <c r="Y2011" t="s">
        <v>34</v>
      </c>
      <c r="Z2011" t="s">
        <v>34</v>
      </c>
    </row>
    <row r="2012" spans="1:26" x14ac:dyDescent="0.25">
      <c r="A2012">
        <v>2011</v>
      </c>
      <c r="B2012">
        <v>1</v>
      </c>
      <c r="C2012" t="str">
        <f>VLOOKUP(B2012,Sheet4!$A:$B,2,0)</f>
        <v>Verra</v>
      </c>
      <c r="D2012" t="s">
        <v>5271</v>
      </c>
      <c r="E2012" t="s">
        <v>5272</v>
      </c>
      <c r="F2012" t="s">
        <v>5273</v>
      </c>
      <c r="G2012">
        <f>VLOOKUP(F2012,[1]Planilha2!$A:$B,2,0)</f>
        <v>915</v>
      </c>
      <c r="H2012" t="s">
        <v>57</v>
      </c>
      <c r="I2012">
        <f>VLOOKUP(H2012,[1]Planilha5!$A:$B,2,0)</f>
        <v>3</v>
      </c>
      <c r="J2012" t="str">
        <f>VLOOKUP(H2012,[1]Planilha3!$A:$B,2,0)</f>
        <v>Waste handling</v>
      </c>
      <c r="K2012">
        <f>VLOOKUP(J2012,[1]Planilha3!$B:$C,2,0)</f>
        <v>3</v>
      </c>
      <c r="L2012" t="s">
        <v>34</v>
      </c>
      <c r="M2012">
        <f>VLOOKUP(L2012,[1]Planilha4!$A:$B,2,0)</f>
        <v>1</v>
      </c>
      <c r="N2012" t="s">
        <v>58</v>
      </c>
      <c r="O2012">
        <f>VLOOKUP(N2012,[1]Planilha6!$A:$B,2,0)</f>
        <v>5</v>
      </c>
      <c r="P2012" t="s">
        <v>876</v>
      </c>
      <c r="Q2012" t="s">
        <v>126</v>
      </c>
      <c r="R2012">
        <f>VLOOKUP(Q2012,[1]Planilha7!$A:$B,2,0)</f>
        <v>17</v>
      </c>
      <c r="S2012" s="3">
        <v>19989</v>
      </c>
      <c r="T2012" t="s">
        <v>127</v>
      </c>
      <c r="U2012">
        <f>VLOOKUP(Q2012,Sheet2!$A:$B,2,0)</f>
        <v>6</v>
      </c>
      <c r="V2012" s="4">
        <v>39889</v>
      </c>
      <c r="W2012" s="4" t="s">
        <v>34</v>
      </c>
      <c r="X2012" s="4" t="s">
        <v>34</v>
      </c>
      <c r="Y2012" t="s">
        <v>34</v>
      </c>
      <c r="Z2012" t="s">
        <v>34</v>
      </c>
    </row>
    <row r="2013" spans="1:26" x14ac:dyDescent="0.25">
      <c r="A2013">
        <v>2012</v>
      </c>
      <c r="B2013">
        <v>1</v>
      </c>
      <c r="C2013" t="str">
        <f>VLOOKUP(B2013,Sheet4!$A:$B,2,0)</f>
        <v>Verra</v>
      </c>
      <c r="D2013" t="s">
        <v>5274</v>
      </c>
      <c r="E2013" t="s">
        <v>5275</v>
      </c>
      <c r="F2013" t="s">
        <v>5276</v>
      </c>
      <c r="G2013">
        <f>VLOOKUP(F2013,[1]Planilha2!$A:$B,2,0)</f>
        <v>916</v>
      </c>
      <c r="H2013" t="s">
        <v>71</v>
      </c>
      <c r="I2013">
        <f>VLOOKUP(H2013,[1]Planilha5!$A:$B,2,0)</f>
        <v>5</v>
      </c>
      <c r="J2013" t="str">
        <f>VLOOKUP(H2013,[1]Planilha3!$A:$B,2,0)</f>
        <v>Energy</v>
      </c>
      <c r="K2013">
        <f>VLOOKUP(J2013,[1]Planilha3!$B:$C,2,0)</f>
        <v>2</v>
      </c>
      <c r="L2013" t="s">
        <v>34</v>
      </c>
      <c r="M2013">
        <f>VLOOKUP(L2013,[1]Planilha4!$A:$B,2,0)</f>
        <v>1</v>
      </c>
      <c r="N2013" t="s">
        <v>117</v>
      </c>
      <c r="O2013">
        <f>VLOOKUP(N2013,[1]Planilha6!$A:$B,2,0)</f>
        <v>13</v>
      </c>
      <c r="P2013" t="s">
        <v>876</v>
      </c>
      <c r="Q2013" t="s">
        <v>32</v>
      </c>
      <c r="R2013">
        <f>VLOOKUP(Q2013,[1]Planilha7!$A:$B,2,0)</f>
        <v>27</v>
      </c>
      <c r="S2013" s="3">
        <v>75293</v>
      </c>
      <c r="T2013" t="s">
        <v>33</v>
      </c>
      <c r="U2013">
        <f>VLOOKUP(Q2013,Sheet2!$A:$B,2,0)</f>
        <v>1</v>
      </c>
      <c r="V2013" s="4">
        <v>39896</v>
      </c>
      <c r="W2013" s="4" t="s">
        <v>34</v>
      </c>
      <c r="X2013" s="4" t="s">
        <v>34</v>
      </c>
      <c r="Y2013" t="s">
        <v>34</v>
      </c>
      <c r="Z2013" t="s">
        <v>34</v>
      </c>
    </row>
    <row r="2014" spans="1:26" x14ac:dyDescent="0.25">
      <c r="A2014">
        <v>2013</v>
      </c>
      <c r="B2014">
        <v>1</v>
      </c>
      <c r="C2014" t="str">
        <f>VLOOKUP(B2014,Sheet4!$A:$B,2,0)</f>
        <v>Verra</v>
      </c>
      <c r="D2014" t="s">
        <v>5277</v>
      </c>
      <c r="E2014" t="s">
        <v>5278</v>
      </c>
      <c r="F2014" t="s">
        <v>5279</v>
      </c>
      <c r="G2014">
        <f>VLOOKUP(F2014,[1]Planilha2!$A:$B,2,0)</f>
        <v>917</v>
      </c>
      <c r="H2014" t="s">
        <v>71</v>
      </c>
      <c r="I2014">
        <f>VLOOKUP(H2014,[1]Planilha5!$A:$B,2,0)</f>
        <v>5</v>
      </c>
      <c r="J2014" t="str">
        <f>VLOOKUP(H2014,[1]Planilha3!$A:$B,2,0)</f>
        <v>Energy</v>
      </c>
      <c r="K2014">
        <f>VLOOKUP(J2014,[1]Planilha3!$B:$C,2,0)</f>
        <v>2</v>
      </c>
      <c r="L2014" t="s">
        <v>34</v>
      </c>
      <c r="M2014">
        <f>VLOOKUP(L2014,[1]Planilha4!$A:$B,2,0)</f>
        <v>1</v>
      </c>
      <c r="N2014" t="s">
        <v>117</v>
      </c>
      <c r="O2014">
        <f>VLOOKUP(N2014,[1]Planilha6!$A:$B,2,0)</f>
        <v>13</v>
      </c>
      <c r="P2014" t="s">
        <v>876</v>
      </c>
      <c r="Q2014" t="s">
        <v>32</v>
      </c>
      <c r="R2014">
        <f>VLOOKUP(Q2014,[1]Planilha7!$A:$B,2,0)</f>
        <v>27</v>
      </c>
      <c r="S2014" s="3">
        <v>75293</v>
      </c>
      <c r="T2014" t="s">
        <v>33</v>
      </c>
      <c r="U2014">
        <f>VLOOKUP(Q2014,Sheet2!$A:$B,2,0)</f>
        <v>1</v>
      </c>
      <c r="V2014" s="4">
        <v>39896</v>
      </c>
      <c r="W2014" s="4" t="s">
        <v>34</v>
      </c>
      <c r="X2014" s="4" t="s">
        <v>34</v>
      </c>
      <c r="Y2014" t="s">
        <v>34</v>
      </c>
      <c r="Z2014" t="s">
        <v>34</v>
      </c>
    </row>
    <row r="2015" spans="1:26" x14ac:dyDescent="0.25">
      <c r="A2015">
        <v>2014</v>
      </c>
      <c r="B2015">
        <v>1</v>
      </c>
      <c r="C2015" t="str">
        <f>VLOOKUP(B2015,Sheet4!$A:$B,2,0)</f>
        <v>Verra</v>
      </c>
      <c r="D2015" t="s">
        <v>5280</v>
      </c>
      <c r="E2015" t="s">
        <v>5281</v>
      </c>
      <c r="F2015" t="s">
        <v>5282</v>
      </c>
      <c r="G2015">
        <f>VLOOKUP(F2015,[1]Planilha2!$A:$B,2,0)</f>
        <v>918</v>
      </c>
      <c r="H2015" t="s">
        <v>57</v>
      </c>
      <c r="I2015">
        <f>VLOOKUP(H2015,[1]Planilha5!$A:$B,2,0)</f>
        <v>3</v>
      </c>
      <c r="J2015" t="str">
        <f>VLOOKUP(H2015,[1]Planilha3!$A:$B,2,0)</f>
        <v>Waste handling</v>
      </c>
      <c r="K2015">
        <f>VLOOKUP(J2015,[1]Planilha3!$B:$C,2,0)</f>
        <v>3</v>
      </c>
      <c r="L2015" t="s">
        <v>34</v>
      </c>
      <c r="M2015">
        <f>VLOOKUP(L2015,[1]Planilha4!$A:$B,2,0)</f>
        <v>1</v>
      </c>
      <c r="N2015" t="s">
        <v>223</v>
      </c>
      <c r="O2015">
        <f>VLOOKUP(N2015,[1]Planilha6!$A:$B,2,0)</f>
        <v>21</v>
      </c>
      <c r="P2015" t="s">
        <v>591</v>
      </c>
      <c r="Q2015" t="s">
        <v>330</v>
      </c>
      <c r="R2015">
        <f>VLOOKUP(Q2015,[1]Planilha7!$A:$B,2,0)</f>
        <v>128</v>
      </c>
      <c r="S2015" s="3">
        <v>104000</v>
      </c>
      <c r="T2015" t="s">
        <v>297</v>
      </c>
      <c r="U2015">
        <f>VLOOKUP(Q2015,Sheet2!$A:$B,2,0)</f>
        <v>7</v>
      </c>
      <c r="V2015" s="4" t="s">
        <v>34</v>
      </c>
      <c r="W2015" s="4">
        <v>43285</v>
      </c>
      <c r="X2015" s="4">
        <v>46937</v>
      </c>
      <c r="Y2015" t="s">
        <v>34</v>
      </c>
      <c r="Z2015" t="s">
        <v>34</v>
      </c>
    </row>
    <row r="2016" spans="1:26" x14ac:dyDescent="0.25">
      <c r="A2016">
        <v>2015</v>
      </c>
      <c r="B2016">
        <v>1</v>
      </c>
      <c r="C2016" t="str">
        <f>VLOOKUP(B2016,Sheet4!$A:$B,2,0)</f>
        <v>Verra</v>
      </c>
      <c r="D2016" t="s">
        <v>5283</v>
      </c>
      <c r="E2016" t="s">
        <v>5284</v>
      </c>
      <c r="F2016" t="s">
        <v>5285</v>
      </c>
      <c r="G2016">
        <f>VLOOKUP(F2016,[1]Planilha2!$A:$B,2,0)</f>
        <v>919</v>
      </c>
      <c r="H2016" t="s">
        <v>57</v>
      </c>
      <c r="I2016">
        <f>VLOOKUP(H2016,[1]Planilha5!$A:$B,2,0)</f>
        <v>3</v>
      </c>
      <c r="J2016" t="str">
        <f>VLOOKUP(H2016,[1]Planilha3!$A:$B,2,0)</f>
        <v>Waste handling</v>
      </c>
      <c r="K2016">
        <f>VLOOKUP(J2016,[1]Planilha3!$B:$C,2,0)</f>
        <v>3</v>
      </c>
      <c r="L2016" t="s">
        <v>34</v>
      </c>
      <c r="M2016">
        <f>VLOOKUP(L2016,[1]Planilha4!$A:$B,2,0)</f>
        <v>1</v>
      </c>
      <c r="N2016" t="s">
        <v>4023</v>
      </c>
      <c r="O2016">
        <f>VLOOKUP(N2016,[1]Planilha6!$A:$B,2,0)</f>
        <v>121</v>
      </c>
      <c r="P2016" t="s">
        <v>876</v>
      </c>
      <c r="Q2016" t="s">
        <v>330</v>
      </c>
      <c r="R2016">
        <f>VLOOKUP(Q2016,[1]Planilha7!$A:$B,2,0)</f>
        <v>128</v>
      </c>
      <c r="S2016" s="3">
        <v>35000</v>
      </c>
      <c r="T2016" t="s">
        <v>297</v>
      </c>
      <c r="U2016">
        <f>VLOOKUP(Q2016,Sheet2!$A:$B,2,0)</f>
        <v>7</v>
      </c>
      <c r="V2016" s="4">
        <v>43927</v>
      </c>
      <c r="W2016" s="4" t="s">
        <v>34</v>
      </c>
      <c r="X2016" s="4" t="s">
        <v>34</v>
      </c>
      <c r="Y2016" t="s">
        <v>34</v>
      </c>
      <c r="Z2016" t="s">
        <v>34</v>
      </c>
    </row>
    <row r="2017" spans="1:26" x14ac:dyDescent="0.25">
      <c r="A2017">
        <v>2016</v>
      </c>
      <c r="B2017">
        <v>1</v>
      </c>
      <c r="C2017" t="str">
        <f>VLOOKUP(B2017,Sheet4!$A:$B,2,0)</f>
        <v>Verra</v>
      </c>
      <c r="D2017" t="s">
        <v>5286</v>
      </c>
      <c r="E2017" t="s">
        <v>5287</v>
      </c>
      <c r="F2017" t="s">
        <v>5285</v>
      </c>
      <c r="G2017">
        <f>VLOOKUP(F2017,[1]Planilha2!$A:$B,2,0)</f>
        <v>919</v>
      </c>
      <c r="H2017" t="s">
        <v>57</v>
      </c>
      <c r="I2017">
        <f>VLOOKUP(H2017,[1]Planilha5!$A:$B,2,0)</f>
        <v>3</v>
      </c>
      <c r="J2017" t="str">
        <f>VLOOKUP(H2017,[1]Planilha3!$A:$B,2,0)</f>
        <v>Waste handling</v>
      </c>
      <c r="K2017">
        <f>VLOOKUP(J2017,[1]Planilha3!$B:$C,2,0)</f>
        <v>3</v>
      </c>
      <c r="L2017" t="s">
        <v>34</v>
      </c>
      <c r="M2017">
        <f>VLOOKUP(L2017,[1]Planilha4!$A:$B,2,0)</f>
        <v>1</v>
      </c>
      <c r="N2017" t="s">
        <v>4023</v>
      </c>
      <c r="O2017">
        <f>VLOOKUP(N2017,[1]Planilha6!$A:$B,2,0)</f>
        <v>121</v>
      </c>
      <c r="P2017" t="s">
        <v>876</v>
      </c>
      <c r="Q2017" t="s">
        <v>330</v>
      </c>
      <c r="R2017">
        <f>VLOOKUP(Q2017,[1]Planilha7!$A:$B,2,0)</f>
        <v>128</v>
      </c>
      <c r="S2017" s="3">
        <v>100000</v>
      </c>
      <c r="T2017" t="s">
        <v>297</v>
      </c>
      <c r="U2017">
        <f>VLOOKUP(Q2017,Sheet2!$A:$B,2,0)</f>
        <v>7</v>
      </c>
      <c r="V2017" s="4">
        <v>43927</v>
      </c>
      <c r="W2017" s="4" t="s">
        <v>34</v>
      </c>
      <c r="X2017" s="4" t="s">
        <v>34</v>
      </c>
      <c r="Y2017" t="s">
        <v>34</v>
      </c>
      <c r="Z2017" t="s">
        <v>34</v>
      </c>
    </row>
    <row r="2018" spans="1:26" x14ac:dyDescent="0.25">
      <c r="A2018">
        <v>2017</v>
      </c>
      <c r="B2018">
        <v>1</v>
      </c>
      <c r="C2018" t="str">
        <f>VLOOKUP(B2018,Sheet4!$A:$B,2,0)</f>
        <v>Verra</v>
      </c>
      <c r="D2018" t="s">
        <v>5288</v>
      </c>
      <c r="E2018" t="s">
        <v>5289</v>
      </c>
      <c r="F2018" t="s">
        <v>5285</v>
      </c>
      <c r="G2018">
        <f>VLOOKUP(F2018,[1]Planilha2!$A:$B,2,0)</f>
        <v>919</v>
      </c>
      <c r="H2018" t="s">
        <v>57</v>
      </c>
      <c r="I2018">
        <f>VLOOKUP(H2018,[1]Planilha5!$A:$B,2,0)</f>
        <v>3</v>
      </c>
      <c r="J2018" t="str">
        <f>VLOOKUP(H2018,[1]Planilha3!$A:$B,2,0)</f>
        <v>Waste handling</v>
      </c>
      <c r="K2018">
        <f>VLOOKUP(J2018,[1]Planilha3!$B:$C,2,0)</f>
        <v>3</v>
      </c>
      <c r="L2018" t="s">
        <v>34</v>
      </c>
      <c r="M2018">
        <f>VLOOKUP(L2018,[1]Planilha4!$A:$B,2,0)</f>
        <v>1</v>
      </c>
      <c r="N2018" t="s">
        <v>4023</v>
      </c>
      <c r="O2018">
        <f>VLOOKUP(N2018,[1]Planilha6!$A:$B,2,0)</f>
        <v>121</v>
      </c>
      <c r="P2018" t="s">
        <v>876</v>
      </c>
      <c r="Q2018" t="s">
        <v>330</v>
      </c>
      <c r="R2018">
        <f>VLOOKUP(Q2018,[1]Planilha7!$A:$B,2,0)</f>
        <v>128</v>
      </c>
      <c r="S2018" s="3">
        <v>90000</v>
      </c>
      <c r="T2018" t="s">
        <v>297</v>
      </c>
      <c r="U2018">
        <f>VLOOKUP(Q2018,Sheet2!$A:$B,2,0)</f>
        <v>7</v>
      </c>
      <c r="V2018" s="4">
        <v>43927</v>
      </c>
      <c r="W2018" s="4" t="s">
        <v>34</v>
      </c>
      <c r="X2018" s="4" t="s">
        <v>34</v>
      </c>
      <c r="Y2018" t="s">
        <v>34</v>
      </c>
      <c r="Z2018" t="s">
        <v>34</v>
      </c>
    </row>
    <row r="2019" spans="1:26" x14ac:dyDescent="0.25">
      <c r="A2019">
        <v>2018</v>
      </c>
      <c r="B2019">
        <v>1</v>
      </c>
      <c r="C2019" t="str">
        <f>VLOOKUP(B2019,Sheet4!$A:$B,2,0)</f>
        <v>Verra</v>
      </c>
      <c r="D2019" t="s">
        <v>5290</v>
      </c>
      <c r="E2019" t="s">
        <v>5291</v>
      </c>
      <c r="F2019" t="s">
        <v>5285</v>
      </c>
      <c r="G2019">
        <f>VLOOKUP(F2019,[1]Planilha2!$A:$B,2,0)</f>
        <v>919</v>
      </c>
      <c r="H2019" t="s">
        <v>57</v>
      </c>
      <c r="I2019">
        <f>VLOOKUP(H2019,[1]Planilha5!$A:$B,2,0)</f>
        <v>3</v>
      </c>
      <c r="J2019" t="str">
        <f>VLOOKUP(H2019,[1]Planilha3!$A:$B,2,0)</f>
        <v>Waste handling</v>
      </c>
      <c r="K2019">
        <f>VLOOKUP(J2019,[1]Planilha3!$B:$C,2,0)</f>
        <v>3</v>
      </c>
      <c r="L2019" t="s">
        <v>34</v>
      </c>
      <c r="M2019">
        <f>VLOOKUP(L2019,[1]Planilha4!$A:$B,2,0)</f>
        <v>1</v>
      </c>
      <c r="N2019" t="s">
        <v>4023</v>
      </c>
      <c r="O2019">
        <f>VLOOKUP(N2019,[1]Planilha6!$A:$B,2,0)</f>
        <v>121</v>
      </c>
      <c r="P2019" t="s">
        <v>876</v>
      </c>
      <c r="Q2019" t="s">
        <v>330</v>
      </c>
      <c r="R2019">
        <f>VLOOKUP(Q2019,[1]Planilha7!$A:$B,2,0)</f>
        <v>128</v>
      </c>
      <c r="S2019" s="3">
        <v>40000</v>
      </c>
      <c r="T2019" t="s">
        <v>297</v>
      </c>
      <c r="U2019">
        <f>VLOOKUP(Q2019,Sheet2!$A:$B,2,0)</f>
        <v>7</v>
      </c>
      <c r="V2019" s="4">
        <v>43927</v>
      </c>
      <c r="W2019" s="4" t="s">
        <v>34</v>
      </c>
      <c r="X2019" s="4" t="s">
        <v>34</v>
      </c>
      <c r="Y2019" t="s">
        <v>34</v>
      </c>
      <c r="Z2019" t="s">
        <v>34</v>
      </c>
    </row>
    <row r="2020" spans="1:26" x14ac:dyDescent="0.25">
      <c r="A2020">
        <v>2019</v>
      </c>
      <c r="B2020">
        <v>1</v>
      </c>
      <c r="C2020" t="str">
        <f>VLOOKUP(B2020,Sheet4!$A:$B,2,0)</f>
        <v>Verra</v>
      </c>
      <c r="D2020" t="s">
        <v>5292</v>
      </c>
      <c r="E2020" t="s">
        <v>5293</v>
      </c>
      <c r="F2020" t="s">
        <v>5273</v>
      </c>
      <c r="G2020">
        <f>VLOOKUP(F2020,[1]Planilha2!$A:$B,2,0)</f>
        <v>915</v>
      </c>
      <c r="H2020" t="s">
        <v>57</v>
      </c>
      <c r="I2020">
        <f>VLOOKUP(H2020,[1]Planilha5!$A:$B,2,0)</f>
        <v>3</v>
      </c>
      <c r="J2020" t="str">
        <f>VLOOKUP(H2020,[1]Planilha3!$A:$B,2,0)</f>
        <v>Waste handling</v>
      </c>
      <c r="K2020">
        <f>VLOOKUP(J2020,[1]Planilha3!$B:$C,2,0)</f>
        <v>3</v>
      </c>
      <c r="L2020" t="s">
        <v>34</v>
      </c>
      <c r="M2020">
        <f>VLOOKUP(L2020,[1]Planilha4!$A:$B,2,0)</f>
        <v>1</v>
      </c>
      <c r="N2020" t="s">
        <v>58</v>
      </c>
      <c r="O2020">
        <f>VLOOKUP(N2020,[1]Planilha6!$A:$B,2,0)</f>
        <v>5</v>
      </c>
      <c r="P2020" t="s">
        <v>876</v>
      </c>
      <c r="Q2020" t="s">
        <v>126</v>
      </c>
      <c r="R2020">
        <f>VLOOKUP(Q2020,[1]Planilha7!$A:$B,2,0)</f>
        <v>17</v>
      </c>
      <c r="S2020" s="3">
        <v>17918</v>
      </c>
      <c r="T2020" t="s">
        <v>127</v>
      </c>
      <c r="U2020">
        <f>VLOOKUP(Q2020,Sheet2!$A:$B,2,0)</f>
        <v>6</v>
      </c>
      <c r="V2020" s="4">
        <v>39890</v>
      </c>
      <c r="W2020" s="4" t="s">
        <v>34</v>
      </c>
      <c r="X2020" s="4" t="s">
        <v>34</v>
      </c>
      <c r="Y2020" t="s">
        <v>34</v>
      </c>
      <c r="Z2020" t="s">
        <v>34</v>
      </c>
    </row>
    <row r="2021" spans="1:26" x14ac:dyDescent="0.25">
      <c r="A2021">
        <v>2020</v>
      </c>
      <c r="B2021">
        <v>1</v>
      </c>
      <c r="C2021" t="str">
        <f>VLOOKUP(B2021,Sheet4!$A:$B,2,0)</f>
        <v>Verra</v>
      </c>
      <c r="D2021" t="s">
        <v>5294</v>
      </c>
      <c r="E2021" t="s">
        <v>5295</v>
      </c>
      <c r="F2021" t="s">
        <v>5273</v>
      </c>
      <c r="G2021">
        <f>VLOOKUP(F2021,[1]Planilha2!$A:$B,2,0)</f>
        <v>915</v>
      </c>
      <c r="H2021" t="s">
        <v>57</v>
      </c>
      <c r="I2021">
        <f>VLOOKUP(H2021,[1]Planilha5!$A:$B,2,0)</f>
        <v>3</v>
      </c>
      <c r="J2021" t="str">
        <f>VLOOKUP(H2021,[1]Planilha3!$A:$B,2,0)</f>
        <v>Waste handling</v>
      </c>
      <c r="K2021">
        <f>VLOOKUP(J2021,[1]Planilha3!$B:$C,2,0)</f>
        <v>3</v>
      </c>
      <c r="L2021" t="s">
        <v>34</v>
      </c>
      <c r="M2021">
        <f>VLOOKUP(L2021,[1]Planilha4!$A:$B,2,0)</f>
        <v>1</v>
      </c>
      <c r="N2021" t="s">
        <v>58</v>
      </c>
      <c r="O2021">
        <f>VLOOKUP(N2021,[1]Planilha6!$A:$B,2,0)</f>
        <v>5</v>
      </c>
      <c r="P2021" t="s">
        <v>876</v>
      </c>
      <c r="Q2021" t="s">
        <v>126</v>
      </c>
      <c r="R2021">
        <f>VLOOKUP(Q2021,[1]Planilha7!$A:$B,2,0)</f>
        <v>17</v>
      </c>
      <c r="S2021" s="3">
        <v>21280</v>
      </c>
      <c r="T2021" t="s">
        <v>127</v>
      </c>
      <c r="U2021">
        <f>VLOOKUP(Q2021,Sheet2!$A:$B,2,0)</f>
        <v>6</v>
      </c>
      <c r="V2021" s="4">
        <v>39890</v>
      </c>
      <c r="W2021" s="4" t="s">
        <v>34</v>
      </c>
      <c r="X2021" s="4" t="s">
        <v>34</v>
      </c>
      <c r="Y2021" t="s">
        <v>34</v>
      </c>
      <c r="Z2021" t="s">
        <v>34</v>
      </c>
    </row>
    <row r="2022" spans="1:26" x14ac:dyDescent="0.25">
      <c r="A2022">
        <v>2021</v>
      </c>
      <c r="B2022">
        <v>1</v>
      </c>
      <c r="C2022" t="str">
        <f>VLOOKUP(B2022,Sheet4!$A:$B,2,0)</f>
        <v>Verra</v>
      </c>
      <c r="D2022" t="s">
        <v>5296</v>
      </c>
      <c r="E2022" t="s">
        <v>5297</v>
      </c>
      <c r="F2022" t="s">
        <v>5273</v>
      </c>
      <c r="G2022">
        <f>VLOOKUP(F2022,[1]Planilha2!$A:$B,2,0)</f>
        <v>915</v>
      </c>
      <c r="H2022" t="s">
        <v>57</v>
      </c>
      <c r="I2022">
        <f>VLOOKUP(H2022,[1]Planilha5!$A:$B,2,0)</f>
        <v>3</v>
      </c>
      <c r="J2022" t="str">
        <f>VLOOKUP(H2022,[1]Planilha3!$A:$B,2,0)</f>
        <v>Waste handling</v>
      </c>
      <c r="K2022">
        <f>VLOOKUP(J2022,[1]Planilha3!$B:$C,2,0)</f>
        <v>3</v>
      </c>
      <c r="L2022" t="s">
        <v>34</v>
      </c>
      <c r="M2022">
        <f>VLOOKUP(L2022,[1]Planilha4!$A:$B,2,0)</f>
        <v>1</v>
      </c>
      <c r="N2022" t="s">
        <v>58</v>
      </c>
      <c r="O2022">
        <f>VLOOKUP(N2022,[1]Planilha6!$A:$B,2,0)</f>
        <v>5</v>
      </c>
      <c r="P2022" t="s">
        <v>876</v>
      </c>
      <c r="Q2022" t="s">
        <v>126</v>
      </c>
      <c r="R2022">
        <f>VLOOKUP(Q2022,[1]Planilha7!$A:$B,2,0)</f>
        <v>17</v>
      </c>
      <c r="S2022" s="3">
        <v>28222</v>
      </c>
      <c r="T2022" t="s">
        <v>127</v>
      </c>
      <c r="U2022">
        <f>VLOOKUP(Q2022,Sheet2!$A:$B,2,0)</f>
        <v>6</v>
      </c>
      <c r="V2022" s="4">
        <v>39890</v>
      </c>
      <c r="W2022" s="4" t="s">
        <v>34</v>
      </c>
      <c r="X2022" s="4" t="s">
        <v>34</v>
      </c>
      <c r="Y2022" t="s">
        <v>34</v>
      </c>
      <c r="Z2022" t="s">
        <v>34</v>
      </c>
    </row>
    <row r="2023" spans="1:26" x14ac:dyDescent="0.25">
      <c r="A2023">
        <v>2022</v>
      </c>
      <c r="B2023">
        <v>1</v>
      </c>
      <c r="C2023" t="str">
        <f>VLOOKUP(B2023,Sheet4!$A:$B,2,0)</f>
        <v>Verra</v>
      </c>
      <c r="D2023" t="s">
        <v>5298</v>
      </c>
      <c r="E2023" t="s">
        <v>5299</v>
      </c>
      <c r="F2023" t="s">
        <v>5273</v>
      </c>
      <c r="G2023">
        <f>VLOOKUP(F2023,[1]Planilha2!$A:$B,2,0)</f>
        <v>915</v>
      </c>
      <c r="H2023" t="s">
        <v>57</v>
      </c>
      <c r="I2023">
        <f>VLOOKUP(H2023,[1]Planilha5!$A:$B,2,0)</f>
        <v>3</v>
      </c>
      <c r="J2023" t="str">
        <f>VLOOKUP(H2023,[1]Planilha3!$A:$B,2,0)</f>
        <v>Waste handling</v>
      </c>
      <c r="K2023">
        <f>VLOOKUP(J2023,[1]Planilha3!$B:$C,2,0)</f>
        <v>3</v>
      </c>
      <c r="L2023" t="s">
        <v>34</v>
      </c>
      <c r="M2023">
        <f>VLOOKUP(L2023,[1]Planilha4!$A:$B,2,0)</f>
        <v>1</v>
      </c>
      <c r="N2023" t="s">
        <v>58</v>
      </c>
      <c r="O2023">
        <f>VLOOKUP(N2023,[1]Planilha6!$A:$B,2,0)</f>
        <v>5</v>
      </c>
      <c r="P2023" t="s">
        <v>876</v>
      </c>
      <c r="Q2023" t="s">
        <v>126</v>
      </c>
      <c r="R2023">
        <f>VLOOKUP(Q2023,[1]Planilha7!$A:$B,2,0)</f>
        <v>17</v>
      </c>
      <c r="S2023" s="3">
        <v>12411</v>
      </c>
      <c r="T2023" t="s">
        <v>127</v>
      </c>
      <c r="U2023">
        <f>VLOOKUP(Q2023,Sheet2!$A:$B,2,0)</f>
        <v>6</v>
      </c>
      <c r="V2023" s="4">
        <v>39890</v>
      </c>
      <c r="W2023" s="4" t="s">
        <v>34</v>
      </c>
      <c r="X2023" s="4" t="s">
        <v>34</v>
      </c>
      <c r="Y2023" t="s">
        <v>34</v>
      </c>
      <c r="Z2023" t="s">
        <v>34</v>
      </c>
    </row>
    <row r="2024" spans="1:26" x14ac:dyDescent="0.25">
      <c r="A2024">
        <v>2023</v>
      </c>
      <c r="B2024">
        <v>1</v>
      </c>
      <c r="C2024" t="str">
        <f>VLOOKUP(B2024,Sheet4!$A:$B,2,0)</f>
        <v>Verra</v>
      </c>
      <c r="D2024" t="s">
        <v>5300</v>
      </c>
      <c r="E2024" t="s">
        <v>5301</v>
      </c>
      <c r="F2024" t="s">
        <v>5273</v>
      </c>
      <c r="G2024">
        <f>VLOOKUP(F2024,[1]Planilha2!$A:$B,2,0)</f>
        <v>915</v>
      </c>
      <c r="H2024" t="s">
        <v>57</v>
      </c>
      <c r="I2024">
        <f>VLOOKUP(H2024,[1]Planilha5!$A:$B,2,0)</f>
        <v>3</v>
      </c>
      <c r="J2024" t="str">
        <f>VLOOKUP(H2024,[1]Planilha3!$A:$B,2,0)</f>
        <v>Waste handling</v>
      </c>
      <c r="K2024">
        <f>VLOOKUP(J2024,[1]Planilha3!$B:$C,2,0)</f>
        <v>3</v>
      </c>
      <c r="L2024" t="s">
        <v>34</v>
      </c>
      <c r="M2024">
        <f>VLOOKUP(L2024,[1]Planilha4!$A:$B,2,0)</f>
        <v>1</v>
      </c>
      <c r="N2024" t="s">
        <v>58</v>
      </c>
      <c r="O2024">
        <f>VLOOKUP(N2024,[1]Planilha6!$A:$B,2,0)</f>
        <v>5</v>
      </c>
      <c r="P2024" t="s">
        <v>876</v>
      </c>
      <c r="Q2024" t="s">
        <v>126</v>
      </c>
      <c r="R2024">
        <f>VLOOKUP(Q2024,[1]Planilha7!$A:$B,2,0)</f>
        <v>17</v>
      </c>
      <c r="S2024" s="3">
        <v>11001</v>
      </c>
      <c r="T2024" t="s">
        <v>127</v>
      </c>
      <c r="U2024">
        <f>VLOOKUP(Q2024,Sheet2!$A:$B,2,0)</f>
        <v>6</v>
      </c>
      <c r="V2024" s="4">
        <v>39890</v>
      </c>
      <c r="W2024" s="4" t="s">
        <v>34</v>
      </c>
      <c r="X2024" s="4" t="s">
        <v>34</v>
      </c>
      <c r="Y2024" t="s">
        <v>34</v>
      </c>
      <c r="Z2024" t="s">
        <v>34</v>
      </c>
    </row>
    <row r="2025" spans="1:26" x14ac:dyDescent="0.25">
      <c r="A2025">
        <v>2024</v>
      </c>
      <c r="B2025">
        <v>1</v>
      </c>
      <c r="C2025" t="str">
        <f>VLOOKUP(B2025,Sheet4!$A:$B,2,0)</f>
        <v>Verra</v>
      </c>
      <c r="D2025" t="s">
        <v>5302</v>
      </c>
      <c r="E2025" t="s">
        <v>5303</v>
      </c>
      <c r="F2025" t="s">
        <v>5273</v>
      </c>
      <c r="G2025">
        <f>VLOOKUP(F2025,[1]Planilha2!$A:$B,2,0)</f>
        <v>915</v>
      </c>
      <c r="H2025" t="s">
        <v>57</v>
      </c>
      <c r="I2025">
        <f>VLOOKUP(H2025,[1]Planilha5!$A:$B,2,0)</f>
        <v>3</v>
      </c>
      <c r="J2025" t="str">
        <f>VLOOKUP(H2025,[1]Planilha3!$A:$B,2,0)</f>
        <v>Waste handling</v>
      </c>
      <c r="K2025">
        <f>VLOOKUP(J2025,[1]Planilha3!$B:$C,2,0)</f>
        <v>3</v>
      </c>
      <c r="L2025" t="s">
        <v>34</v>
      </c>
      <c r="M2025">
        <f>VLOOKUP(L2025,[1]Planilha4!$A:$B,2,0)</f>
        <v>1</v>
      </c>
      <c r="N2025" t="s">
        <v>58</v>
      </c>
      <c r="O2025">
        <f>VLOOKUP(N2025,[1]Planilha6!$A:$B,2,0)</f>
        <v>5</v>
      </c>
      <c r="P2025" t="s">
        <v>876</v>
      </c>
      <c r="Q2025" t="s">
        <v>126</v>
      </c>
      <c r="R2025">
        <f>VLOOKUP(Q2025,[1]Planilha7!$A:$B,2,0)</f>
        <v>17</v>
      </c>
      <c r="S2025" s="3">
        <v>4228</v>
      </c>
      <c r="T2025" t="s">
        <v>127</v>
      </c>
      <c r="U2025">
        <f>VLOOKUP(Q2025,Sheet2!$A:$B,2,0)</f>
        <v>6</v>
      </c>
      <c r="V2025" s="4">
        <v>39890</v>
      </c>
      <c r="W2025" s="4">
        <v>44197</v>
      </c>
      <c r="X2025" s="4">
        <v>46752</v>
      </c>
      <c r="Y2025" t="s">
        <v>34</v>
      </c>
      <c r="Z2025" t="s">
        <v>34</v>
      </c>
    </row>
    <row r="2026" spans="1:26" x14ac:dyDescent="0.25">
      <c r="A2026">
        <v>2025</v>
      </c>
      <c r="B2026">
        <v>1</v>
      </c>
      <c r="C2026" t="str">
        <f>VLOOKUP(B2026,Sheet4!$A:$B,2,0)</f>
        <v>Verra</v>
      </c>
      <c r="D2026" t="s">
        <v>5304</v>
      </c>
      <c r="E2026" t="s">
        <v>5305</v>
      </c>
      <c r="F2026" t="s">
        <v>5273</v>
      </c>
      <c r="G2026">
        <f>VLOOKUP(F2026,[1]Planilha2!$A:$B,2,0)</f>
        <v>915</v>
      </c>
      <c r="H2026" t="s">
        <v>57</v>
      </c>
      <c r="I2026">
        <f>VLOOKUP(H2026,[1]Planilha5!$A:$B,2,0)</f>
        <v>3</v>
      </c>
      <c r="J2026" t="str">
        <f>VLOOKUP(H2026,[1]Planilha3!$A:$B,2,0)</f>
        <v>Waste handling</v>
      </c>
      <c r="K2026">
        <f>VLOOKUP(J2026,[1]Planilha3!$B:$C,2,0)</f>
        <v>3</v>
      </c>
      <c r="L2026" t="s">
        <v>34</v>
      </c>
      <c r="M2026">
        <f>VLOOKUP(L2026,[1]Planilha4!$A:$B,2,0)</f>
        <v>1</v>
      </c>
      <c r="N2026" t="s">
        <v>58</v>
      </c>
      <c r="O2026">
        <f>VLOOKUP(N2026,[1]Planilha6!$A:$B,2,0)</f>
        <v>5</v>
      </c>
      <c r="P2026" t="s">
        <v>876</v>
      </c>
      <c r="Q2026" t="s">
        <v>126</v>
      </c>
      <c r="R2026">
        <f>VLOOKUP(Q2026,[1]Planilha7!$A:$B,2,0)</f>
        <v>17</v>
      </c>
      <c r="S2026" s="3">
        <v>22819</v>
      </c>
      <c r="T2026" t="s">
        <v>127</v>
      </c>
      <c r="U2026">
        <f>VLOOKUP(Q2026,Sheet2!$A:$B,2,0)</f>
        <v>6</v>
      </c>
      <c r="V2026" s="4">
        <v>39891</v>
      </c>
      <c r="W2026" s="4" t="s">
        <v>34</v>
      </c>
      <c r="X2026" s="4" t="s">
        <v>34</v>
      </c>
      <c r="Y2026" t="s">
        <v>34</v>
      </c>
      <c r="Z2026" t="s">
        <v>34</v>
      </c>
    </row>
    <row r="2027" spans="1:26" x14ac:dyDescent="0.25">
      <c r="A2027">
        <v>2026</v>
      </c>
      <c r="B2027">
        <v>1</v>
      </c>
      <c r="C2027" t="str">
        <f>VLOOKUP(B2027,Sheet4!$A:$B,2,0)</f>
        <v>Verra</v>
      </c>
      <c r="D2027" t="s">
        <v>5306</v>
      </c>
      <c r="E2027" t="s">
        <v>5307</v>
      </c>
      <c r="F2027" t="s">
        <v>5308</v>
      </c>
      <c r="G2027">
        <f>VLOOKUP(F2027,[1]Planilha2!$A:$B,2,0)</f>
        <v>920</v>
      </c>
      <c r="H2027" t="s">
        <v>71</v>
      </c>
      <c r="I2027">
        <f>VLOOKUP(H2027,[1]Planilha5!$A:$B,2,0)</f>
        <v>5</v>
      </c>
      <c r="J2027" t="str">
        <f>VLOOKUP(H2027,[1]Planilha3!$A:$B,2,0)</f>
        <v>Energy</v>
      </c>
      <c r="K2027">
        <f>VLOOKUP(J2027,[1]Planilha3!$B:$C,2,0)</f>
        <v>2</v>
      </c>
      <c r="L2027" t="s">
        <v>34</v>
      </c>
      <c r="M2027">
        <f>VLOOKUP(L2027,[1]Planilha4!$A:$B,2,0)</f>
        <v>1</v>
      </c>
      <c r="N2027" t="s">
        <v>390</v>
      </c>
      <c r="O2027">
        <f>VLOOKUP(N2027,[1]Planilha6!$A:$B,2,0)</f>
        <v>34</v>
      </c>
      <c r="P2027" t="s">
        <v>876</v>
      </c>
      <c r="Q2027" t="s">
        <v>32</v>
      </c>
      <c r="R2027">
        <f>VLOOKUP(Q2027,[1]Planilha7!$A:$B,2,0)</f>
        <v>27</v>
      </c>
      <c r="S2027" s="3">
        <v>55789</v>
      </c>
      <c r="T2027" t="s">
        <v>33</v>
      </c>
      <c r="U2027">
        <f>VLOOKUP(Q2027,Sheet2!$A:$B,2,0)</f>
        <v>1</v>
      </c>
      <c r="V2027" s="4">
        <v>43927</v>
      </c>
      <c r="W2027" s="4" t="s">
        <v>34</v>
      </c>
      <c r="X2027" s="4" t="s">
        <v>34</v>
      </c>
      <c r="Y2027" t="s">
        <v>34</v>
      </c>
      <c r="Z2027" t="s">
        <v>34</v>
      </c>
    </row>
    <row r="2028" spans="1:26" x14ac:dyDescent="0.25">
      <c r="A2028">
        <v>2027</v>
      </c>
      <c r="B2028">
        <v>1</v>
      </c>
      <c r="C2028" t="str">
        <f>VLOOKUP(B2028,Sheet4!$A:$B,2,0)</f>
        <v>Verra</v>
      </c>
      <c r="D2028" t="s">
        <v>5309</v>
      </c>
      <c r="E2028" t="s">
        <v>5310</v>
      </c>
      <c r="F2028" t="s">
        <v>5311</v>
      </c>
      <c r="G2028">
        <f>VLOOKUP(F2028,[1]Planilha2!$A:$B,2,0)</f>
        <v>921</v>
      </c>
      <c r="H2028" t="s">
        <v>71</v>
      </c>
      <c r="I2028">
        <f>VLOOKUP(H2028,[1]Planilha5!$A:$B,2,0)</f>
        <v>5</v>
      </c>
      <c r="J2028" t="str">
        <f>VLOOKUP(H2028,[1]Planilha3!$A:$B,2,0)</f>
        <v>Energy</v>
      </c>
      <c r="K2028">
        <f>VLOOKUP(J2028,[1]Planilha3!$B:$C,2,0)</f>
        <v>2</v>
      </c>
      <c r="L2028" t="s">
        <v>34</v>
      </c>
      <c r="M2028">
        <f>VLOOKUP(L2028,[1]Planilha4!$A:$B,2,0)</f>
        <v>1</v>
      </c>
      <c r="N2028" t="s">
        <v>117</v>
      </c>
      <c r="O2028">
        <f>VLOOKUP(N2028,[1]Planilha6!$A:$B,2,0)</f>
        <v>13</v>
      </c>
      <c r="P2028" t="s">
        <v>876</v>
      </c>
      <c r="Q2028" t="s">
        <v>32</v>
      </c>
      <c r="R2028">
        <f>VLOOKUP(Q2028,[1]Planilha7!$A:$B,2,0)</f>
        <v>27</v>
      </c>
      <c r="S2028" s="3">
        <v>96046</v>
      </c>
      <c r="T2028" t="s">
        <v>33</v>
      </c>
      <c r="U2028">
        <f>VLOOKUP(Q2028,Sheet2!$A:$B,2,0)</f>
        <v>1</v>
      </c>
      <c r="V2028" s="4">
        <v>43927</v>
      </c>
      <c r="W2028" s="4" t="s">
        <v>34</v>
      </c>
      <c r="X2028" s="4" t="s">
        <v>34</v>
      </c>
      <c r="Y2028" t="s">
        <v>34</v>
      </c>
      <c r="Z2028" t="s">
        <v>34</v>
      </c>
    </row>
    <row r="2029" spans="1:26" x14ac:dyDescent="0.25">
      <c r="A2029">
        <v>2028</v>
      </c>
      <c r="B2029">
        <v>1</v>
      </c>
      <c r="C2029" t="str">
        <f>VLOOKUP(B2029,Sheet4!$A:$B,2,0)</f>
        <v>Verra</v>
      </c>
      <c r="D2029" t="s">
        <v>5312</v>
      </c>
      <c r="E2029" t="s">
        <v>5313</v>
      </c>
      <c r="F2029" t="s">
        <v>5314</v>
      </c>
      <c r="G2029">
        <f>VLOOKUP(F2029,[1]Planilha2!$A:$B,2,0)</f>
        <v>922</v>
      </c>
      <c r="H2029" t="s">
        <v>71</v>
      </c>
      <c r="I2029">
        <f>VLOOKUP(H2029,[1]Planilha5!$A:$B,2,0)</f>
        <v>5</v>
      </c>
      <c r="J2029" t="str">
        <f>VLOOKUP(H2029,[1]Planilha3!$A:$B,2,0)</f>
        <v>Energy</v>
      </c>
      <c r="K2029">
        <f>VLOOKUP(J2029,[1]Planilha3!$B:$C,2,0)</f>
        <v>2</v>
      </c>
      <c r="L2029" t="s">
        <v>34</v>
      </c>
      <c r="M2029">
        <f>VLOOKUP(L2029,[1]Planilha4!$A:$B,2,0)</f>
        <v>1</v>
      </c>
      <c r="N2029" t="s">
        <v>5177</v>
      </c>
      <c r="O2029">
        <f>VLOOKUP(N2029,[1]Planilha6!$A:$B,2,0)</f>
        <v>146</v>
      </c>
      <c r="P2029" t="s">
        <v>876</v>
      </c>
      <c r="Q2029" t="s">
        <v>32</v>
      </c>
      <c r="R2029">
        <f>VLOOKUP(Q2029,[1]Planilha7!$A:$B,2,0)</f>
        <v>27</v>
      </c>
      <c r="S2029" s="3">
        <v>39915</v>
      </c>
      <c r="T2029" t="s">
        <v>33</v>
      </c>
      <c r="U2029">
        <f>VLOOKUP(Q2029,Sheet2!$A:$B,2,0)</f>
        <v>1</v>
      </c>
      <c r="V2029" s="4">
        <v>43927</v>
      </c>
      <c r="W2029" s="4" t="s">
        <v>34</v>
      </c>
      <c r="X2029" s="4" t="s">
        <v>34</v>
      </c>
      <c r="Y2029" t="s">
        <v>34</v>
      </c>
      <c r="Z2029" t="s">
        <v>34</v>
      </c>
    </row>
    <row r="2030" spans="1:26" x14ac:dyDescent="0.25">
      <c r="A2030">
        <v>2029</v>
      </c>
      <c r="B2030">
        <v>1</v>
      </c>
      <c r="C2030" t="str">
        <f>VLOOKUP(B2030,Sheet4!$A:$B,2,0)</f>
        <v>Verra</v>
      </c>
      <c r="D2030" t="s">
        <v>5315</v>
      </c>
      <c r="E2030" t="s">
        <v>5316</v>
      </c>
      <c r="F2030" t="s">
        <v>5317</v>
      </c>
      <c r="G2030">
        <f>VLOOKUP(F2030,[1]Planilha2!$A:$B,2,0)</f>
        <v>923</v>
      </c>
      <c r="H2030" t="s">
        <v>71</v>
      </c>
      <c r="I2030">
        <f>VLOOKUP(H2030,[1]Planilha5!$A:$B,2,0)</f>
        <v>5</v>
      </c>
      <c r="J2030" t="str">
        <f>VLOOKUP(H2030,[1]Planilha3!$A:$B,2,0)</f>
        <v>Energy</v>
      </c>
      <c r="K2030">
        <f>VLOOKUP(J2030,[1]Planilha3!$B:$C,2,0)</f>
        <v>2</v>
      </c>
      <c r="L2030" t="s">
        <v>34</v>
      </c>
      <c r="M2030">
        <f>VLOOKUP(L2030,[1]Planilha4!$A:$B,2,0)</f>
        <v>1</v>
      </c>
      <c r="N2030" t="s">
        <v>3948</v>
      </c>
      <c r="O2030">
        <f>VLOOKUP(N2030,[1]Planilha6!$A:$B,2,0)</f>
        <v>118</v>
      </c>
      <c r="P2030" t="s">
        <v>876</v>
      </c>
      <c r="Q2030" t="s">
        <v>47</v>
      </c>
      <c r="R2030">
        <f>VLOOKUP(Q2030,[1]Planilha7!$A:$B,2,0)</f>
        <v>55</v>
      </c>
      <c r="S2030" s="3">
        <v>67185</v>
      </c>
      <c r="T2030" t="s">
        <v>33</v>
      </c>
      <c r="U2030">
        <f>VLOOKUP(Q2030,Sheet2!$A:$B,2,0)</f>
        <v>1</v>
      </c>
      <c r="V2030" s="4">
        <v>39924</v>
      </c>
      <c r="W2030" s="4" t="s">
        <v>34</v>
      </c>
      <c r="X2030" s="4" t="s">
        <v>34</v>
      </c>
      <c r="Y2030" t="s">
        <v>34</v>
      </c>
      <c r="Z2030" t="s">
        <v>34</v>
      </c>
    </row>
    <row r="2031" spans="1:26" x14ac:dyDescent="0.25">
      <c r="A2031">
        <v>2030</v>
      </c>
      <c r="B2031">
        <v>1</v>
      </c>
      <c r="C2031" t="str">
        <f>VLOOKUP(B2031,Sheet4!$A:$B,2,0)</f>
        <v>Verra</v>
      </c>
      <c r="D2031" t="s">
        <v>5318</v>
      </c>
      <c r="E2031" t="s">
        <v>5319</v>
      </c>
      <c r="F2031" t="s">
        <v>5320</v>
      </c>
      <c r="G2031">
        <f>VLOOKUP(F2031,[1]Planilha2!$A:$B,2,0)</f>
        <v>924</v>
      </c>
      <c r="H2031" t="s">
        <v>71</v>
      </c>
      <c r="I2031">
        <f>VLOOKUP(H2031,[1]Planilha5!$A:$B,2,0)</f>
        <v>5</v>
      </c>
      <c r="J2031" t="str">
        <f>VLOOKUP(H2031,[1]Planilha3!$A:$B,2,0)</f>
        <v>Energy</v>
      </c>
      <c r="K2031">
        <f>VLOOKUP(J2031,[1]Planilha3!$B:$C,2,0)</f>
        <v>2</v>
      </c>
      <c r="L2031" t="s">
        <v>34</v>
      </c>
      <c r="M2031">
        <f>VLOOKUP(L2031,[1]Planilha4!$A:$B,2,0)</f>
        <v>1</v>
      </c>
      <c r="N2031" t="s">
        <v>5321</v>
      </c>
      <c r="O2031">
        <f>VLOOKUP(N2031,[1]Planilha6!$A:$B,2,0)</f>
        <v>147</v>
      </c>
      <c r="P2031" t="s">
        <v>876</v>
      </c>
      <c r="Q2031" t="s">
        <v>1416</v>
      </c>
      <c r="R2031">
        <f>VLOOKUP(Q2031,[1]Planilha7!$A:$B,2,0)</f>
        <v>59</v>
      </c>
      <c r="S2031" s="3">
        <v>8165</v>
      </c>
      <c r="T2031" t="s">
        <v>93</v>
      </c>
      <c r="U2031">
        <f>VLOOKUP(Q2031,Sheet2!$A:$B,2,0)</f>
        <v>3</v>
      </c>
      <c r="V2031" s="4">
        <v>43927</v>
      </c>
      <c r="W2031" s="4" t="s">
        <v>34</v>
      </c>
      <c r="X2031" s="4" t="s">
        <v>34</v>
      </c>
      <c r="Y2031" t="s">
        <v>34</v>
      </c>
      <c r="Z2031" t="s">
        <v>34</v>
      </c>
    </row>
    <row r="2032" spans="1:26" x14ac:dyDescent="0.25">
      <c r="A2032">
        <v>2031</v>
      </c>
      <c r="B2032">
        <v>1</v>
      </c>
      <c r="C2032" t="str">
        <f>VLOOKUP(B2032,Sheet4!$A:$B,2,0)</f>
        <v>Verra</v>
      </c>
      <c r="D2032" t="s">
        <v>5322</v>
      </c>
      <c r="E2032" t="s">
        <v>5323</v>
      </c>
      <c r="F2032" t="s">
        <v>5324</v>
      </c>
      <c r="G2032">
        <f>VLOOKUP(F2032,[1]Planilha2!$A:$B,2,0)</f>
        <v>925</v>
      </c>
      <c r="H2032" t="s">
        <v>71</v>
      </c>
      <c r="I2032">
        <f>VLOOKUP(H2032,[1]Planilha5!$A:$B,2,0)</f>
        <v>5</v>
      </c>
      <c r="J2032" t="str">
        <f>VLOOKUP(H2032,[1]Planilha3!$A:$B,2,0)</f>
        <v>Energy</v>
      </c>
      <c r="K2032">
        <f>VLOOKUP(J2032,[1]Planilha3!$B:$C,2,0)</f>
        <v>2</v>
      </c>
      <c r="L2032" t="s">
        <v>34</v>
      </c>
      <c r="M2032">
        <f>VLOOKUP(L2032,[1]Planilha4!$A:$B,2,0)</f>
        <v>1</v>
      </c>
      <c r="N2032" t="s">
        <v>5325</v>
      </c>
      <c r="O2032">
        <f>VLOOKUP(N2032,[1]Planilha6!$A:$B,2,0)</f>
        <v>148</v>
      </c>
      <c r="P2032" t="s">
        <v>876</v>
      </c>
      <c r="Q2032" t="s">
        <v>1416</v>
      </c>
      <c r="R2032">
        <f>VLOOKUP(Q2032,[1]Planilha7!$A:$B,2,0)</f>
        <v>59</v>
      </c>
      <c r="S2032" s="3">
        <v>9243</v>
      </c>
      <c r="T2032" t="s">
        <v>93</v>
      </c>
      <c r="U2032">
        <f>VLOOKUP(Q2032,Sheet2!$A:$B,2,0)</f>
        <v>3</v>
      </c>
      <c r="V2032" s="4">
        <v>43927</v>
      </c>
      <c r="W2032" s="4" t="s">
        <v>34</v>
      </c>
      <c r="X2032" s="4" t="s">
        <v>34</v>
      </c>
      <c r="Y2032" t="s">
        <v>34</v>
      </c>
      <c r="Z2032" t="s">
        <v>34</v>
      </c>
    </row>
    <row r="2033" spans="1:26" x14ac:dyDescent="0.25">
      <c r="A2033">
        <v>2032</v>
      </c>
      <c r="B2033">
        <v>1</v>
      </c>
      <c r="C2033" t="str">
        <f>VLOOKUP(B2033,Sheet4!$A:$B,2,0)</f>
        <v>Verra</v>
      </c>
      <c r="D2033" t="s">
        <v>5326</v>
      </c>
      <c r="E2033" t="s">
        <v>5327</v>
      </c>
      <c r="F2033" t="s">
        <v>4990</v>
      </c>
      <c r="G2033">
        <f>VLOOKUP(F2033,[1]Planilha2!$A:$B,2,0)</f>
        <v>842</v>
      </c>
      <c r="H2033" t="s">
        <v>71</v>
      </c>
      <c r="I2033">
        <f>VLOOKUP(H2033,[1]Planilha5!$A:$B,2,0)</f>
        <v>5</v>
      </c>
      <c r="J2033" t="str">
        <f>VLOOKUP(H2033,[1]Planilha3!$A:$B,2,0)</f>
        <v>Energy</v>
      </c>
      <c r="K2033">
        <f>VLOOKUP(J2033,[1]Planilha3!$B:$C,2,0)</f>
        <v>2</v>
      </c>
      <c r="L2033" t="s">
        <v>34</v>
      </c>
      <c r="M2033">
        <f>VLOOKUP(L2033,[1]Planilha4!$A:$B,2,0)</f>
        <v>1</v>
      </c>
      <c r="N2033" t="s">
        <v>117</v>
      </c>
      <c r="O2033">
        <f>VLOOKUP(N2033,[1]Planilha6!$A:$B,2,0)</f>
        <v>13</v>
      </c>
      <c r="P2033" t="s">
        <v>876</v>
      </c>
      <c r="Q2033" t="s">
        <v>32</v>
      </c>
      <c r="R2033">
        <f>VLOOKUP(Q2033,[1]Planilha7!$A:$B,2,0)</f>
        <v>27</v>
      </c>
      <c r="S2033" s="3">
        <v>61966</v>
      </c>
      <c r="T2033" t="s">
        <v>33</v>
      </c>
      <c r="U2033">
        <f>VLOOKUP(Q2033,Sheet2!$A:$B,2,0)</f>
        <v>1</v>
      </c>
      <c r="V2033" s="4">
        <v>39937</v>
      </c>
      <c r="W2033" s="4" t="s">
        <v>34</v>
      </c>
      <c r="X2033" s="4" t="s">
        <v>34</v>
      </c>
      <c r="Y2033" t="s">
        <v>34</v>
      </c>
      <c r="Z2033" t="s">
        <v>34</v>
      </c>
    </row>
    <row r="2034" spans="1:26" x14ac:dyDescent="0.25">
      <c r="A2034">
        <v>2033</v>
      </c>
      <c r="B2034">
        <v>1</v>
      </c>
      <c r="C2034" t="str">
        <f>VLOOKUP(B2034,Sheet4!$A:$B,2,0)</f>
        <v>Verra</v>
      </c>
      <c r="D2034" t="s">
        <v>5328</v>
      </c>
      <c r="E2034" t="s">
        <v>5329</v>
      </c>
      <c r="F2034" t="s">
        <v>4927</v>
      </c>
      <c r="G2034">
        <f>VLOOKUP(F2034,[1]Planilha2!$A:$B,2,0)</f>
        <v>827</v>
      </c>
      <c r="H2034" t="s">
        <v>57</v>
      </c>
      <c r="I2034">
        <f>VLOOKUP(H2034,[1]Planilha5!$A:$B,2,0)</f>
        <v>3</v>
      </c>
      <c r="J2034" t="str">
        <f>VLOOKUP(H2034,[1]Planilha3!$A:$B,2,0)</f>
        <v>Waste handling</v>
      </c>
      <c r="K2034">
        <f>VLOOKUP(J2034,[1]Planilha3!$B:$C,2,0)</f>
        <v>3</v>
      </c>
      <c r="L2034" t="s">
        <v>34</v>
      </c>
      <c r="M2034">
        <f>VLOOKUP(L2034,[1]Planilha4!$A:$B,2,0)</f>
        <v>1</v>
      </c>
      <c r="N2034" t="s">
        <v>58</v>
      </c>
      <c r="O2034">
        <f>VLOOKUP(N2034,[1]Planilha6!$A:$B,2,0)</f>
        <v>5</v>
      </c>
      <c r="P2034" t="s">
        <v>876</v>
      </c>
      <c r="Q2034" t="s">
        <v>273</v>
      </c>
      <c r="R2034">
        <f>VLOOKUP(Q2034,[1]Planilha7!$A:$B,2,0)</f>
        <v>119</v>
      </c>
      <c r="S2034" s="3">
        <v>48167</v>
      </c>
      <c r="T2034" t="s">
        <v>33</v>
      </c>
      <c r="U2034">
        <f>VLOOKUP(Q2034,Sheet2!$A:$B,2,0)</f>
        <v>1</v>
      </c>
      <c r="V2034" s="4">
        <v>43927</v>
      </c>
      <c r="W2034" s="4" t="s">
        <v>34</v>
      </c>
      <c r="X2034" s="4" t="s">
        <v>34</v>
      </c>
      <c r="Y2034" t="s">
        <v>34</v>
      </c>
      <c r="Z2034" t="s">
        <v>34</v>
      </c>
    </row>
    <row r="2035" spans="1:26" x14ac:dyDescent="0.25">
      <c r="A2035">
        <v>2034</v>
      </c>
      <c r="B2035">
        <v>1</v>
      </c>
      <c r="C2035" t="str">
        <f>VLOOKUP(B2035,Sheet4!$A:$B,2,0)</f>
        <v>Verra</v>
      </c>
      <c r="D2035" t="s">
        <v>5330</v>
      </c>
      <c r="E2035" t="s">
        <v>5331</v>
      </c>
      <c r="F2035" t="s">
        <v>5332</v>
      </c>
      <c r="G2035">
        <f>VLOOKUP(F2035,[1]Planilha2!$A:$B,2,0)</f>
        <v>926</v>
      </c>
      <c r="H2035" t="s">
        <v>71</v>
      </c>
      <c r="I2035">
        <f>VLOOKUP(H2035,[1]Planilha5!$A:$B,2,0)</f>
        <v>5</v>
      </c>
      <c r="J2035" t="str">
        <f>VLOOKUP(H2035,[1]Planilha3!$A:$B,2,0)</f>
        <v>Energy</v>
      </c>
      <c r="K2035">
        <f>VLOOKUP(J2035,[1]Planilha3!$B:$C,2,0)</f>
        <v>2</v>
      </c>
      <c r="L2035" t="s">
        <v>34</v>
      </c>
      <c r="M2035">
        <f>VLOOKUP(L2035,[1]Planilha4!$A:$B,2,0)</f>
        <v>1</v>
      </c>
      <c r="N2035" t="s">
        <v>58</v>
      </c>
      <c r="O2035">
        <f>VLOOKUP(N2035,[1]Planilha6!$A:$B,2,0)</f>
        <v>5</v>
      </c>
      <c r="P2035" t="s">
        <v>876</v>
      </c>
      <c r="Q2035" t="s">
        <v>273</v>
      </c>
      <c r="R2035">
        <f>VLOOKUP(Q2035,[1]Planilha7!$A:$B,2,0)</f>
        <v>119</v>
      </c>
      <c r="S2035" s="3">
        <v>15958</v>
      </c>
      <c r="T2035" t="s">
        <v>33</v>
      </c>
      <c r="U2035">
        <f>VLOOKUP(Q2035,Sheet2!$A:$B,2,0)</f>
        <v>1</v>
      </c>
      <c r="V2035" s="4">
        <v>43927</v>
      </c>
      <c r="W2035" s="4" t="s">
        <v>34</v>
      </c>
      <c r="X2035" s="4" t="s">
        <v>34</v>
      </c>
      <c r="Y2035" t="s">
        <v>34</v>
      </c>
      <c r="Z2035" t="s">
        <v>34</v>
      </c>
    </row>
    <row r="2036" spans="1:26" x14ac:dyDescent="0.25">
      <c r="A2036">
        <v>2035</v>
      </c>
      <c r="B2036">
        <v>1</v>
      </c>
      <c r="C2036" t="str">
        <f>VLOOKUP(B2036,Sheet4!$A:$B,2,0)</f>
        <v>Verra</v>
      </c>
      <c r="D2036" t="s">
        <v>5333</v>
      </c>
      <c r="E2036" t="s">
        <v>5334</v>
      </c>
      <c r="F2036" t="s">
        <v>1644</v>
      </c>
      <c r="G2036">
        <f>VLOOKUP(F2036,[1]Planilha2!$A:$B,2,0)</f>
        <v>284</v>
      </c>
      <c r="H2036" t="s">
        <v>71</v>
      </c>
      <c r="I2036">
        <f>VLOOKUP(H2036,[1]Planilha5!$A:$B,2,0)</f>
        <v>5</v>
      </c>
      <c r="J2036" t="str">
        <f>VLOOKUP(H2036,[1]Planilha3!$A:$B,2,0)</f>
        <v>Energy</v>
      </c>
      <c r="K2036">
        <f>VLOOKUP(J2036,[1]Planilha3!$B:$C,2,0)</f>
        <v>2</v>
      </c>
      <c r="L2036" t="s">
        <v>34</v>
      </c>
      <c r="M2036">
        <f>VLOOKUP(L2036,[1]Planilha4!$A:$B,2,0)</f>
        <v>1</v>
      </c>
      <c r="N2036" t="s">
        <v>1550</v>
      </c>
      <c r="O2036">
        <f>VLOOKUP(N2036,[1]Planilha6!$A:$B,2,0)</f>
        <v>72</v>
      </c>
      <c r="P2036" t="s">
        <v>876</v>
      </c>
      <c r="Q2036" t="s">
        <v>47</v>
      </c>
      <c r="R2036">
        <f>VLOOKUP(Q2036,[1]Planilha7!$A:$B,2,0)</f>
        <v>55</v>
      </c>
      <c r="S2036" s="3">
        <v>17475</v>
      </c>
      <c r="T2036" t="s">
        <v>33</v>
      </c>
      <c r="U2036">
        <f>VLOOKUP(Q2036,Sheet2!$A:$B,2,0)</f>
        <v>1</v>
      </c>
      <c r="V2036" s="4">
        <v>43927</v>
      </c>
      <c r="W2036" s="4" t="s">
        <v>34</v>
      </c>
      <c r="X2036" s="4" t="s">
        <v>34</v>
      </c>
      <c r="Y2036" t="s">
        <v>34</v>
      </c>
      <c r="Z2036" t="s">
        <v>34</v>
      </c>
    </row>
    <row r="2037" spans="1:26" x14ac:dyDescent="0.25">
      <c r="A2037">
        <v>2036</v>
      </c>
      <c r="B2037">
        <v>1</v>
      </c>
      <c r="C2037" t="str">
        <f>VLOOKUP(B2037,Sheet4!$A:$B,2,0)</f>
        <v>Verra</v>
      </c>
      <c r="D2037" t="s">
        <v>5335</v>
      </c>
      <c r="E2037" t="s">
        <v>5336</v>
      </c>
      <c r="F2037" t="s">
        <v>4927</v>
      </c>
      <c r="G2037">
        <f>VLOOKUP(F2037,[1]Planilha2!$A:$B,2,0)</f>
        <v>827</v>
      </c>
      <c r="H2037" t="s">
        <v>71</v>
      </c>
      <c r="I2037">
        <f>VLOOKUP(H2037,[1]Planilha5!$A:$B,2,0)</f>
        <v>5</v>
      </c>
      <c r="J2037" t="str">
        <f>VLOOKUP(H2037,[1]Planilha3!$A:$B,2,0)</f>
        <v>Energy</v>
      </c>
      <c r="K2037">
        <f>VLOOKUP(J2037,[1]Planilha3!$B:$C,2,0)</f>
        <v>2</v>
      </c>
      <c r="L2037" t="s">
        <v>34</v>
      </c>
      <c r="M2037">
        <f>VLOOKUP(L2037,[1]Planilha4!$A:$B,2,0)</f>
        <v>1</v>
      </c>
      <c r="N2037" t="s">
        <v>390</v>
      </c>
      <c r="O2037">
        <f>VLOOKUP(N2037,[1]Planilha6!$A:$B,2,0)</f>
        <v>34</v>
      </c>
      <c r="P2037" t="s">
        <v>876</v>
      </c>
      <c r="Q2037" t="s">
        <v>273</v>
      </c>
      <c r="R2037">
        <f>VLOOKUP(Q2037,[1]Planilha7!$A:$B,2,0)</f>
        <v>119</v>
      </c>
      <c r="S2037" s="3">
        <v>24726</v>
      </c>
      <c r="T2037" t="s">
        <v>33</v>
      </c>
      <c r="U2037">
        <f>VLOOKUP(Q2037,Sheet2!$A:$B,2,0)</f>
        <v>1</v>
      </c>
      <c r="V2037" s="4">
        <v>43927</v>
      </c>
      <c r="W2037" s="4" t="s">
        <v>34</v>
      </c>
      <c r="X2037" s="4" t="s">
        <v>34</v>
      </c>
      <c r="Y2037" t="s">
        <v>34</v>
      </c>
      <c r="Z2037" t="s">
        <v>34</v>
      </c>
    </row>
    <row r="2038" spans="1:26" x14ac:dyDescent="0.25">
      <c r="A2038">
        <v>2037</v>
      </c>
      <c r="B2038">
        <v>1</v>
      </c>
      <c r="C2038" t="str">
        <f>VLOOKUP(B2038,Sheet4!$A:$B,2,0)</f>
        <v>Verra</v>
      </c>
      <c r="D2038" t="s">
        <v>5337</v>
      </c>
      <c r="E2038" t="s">
        <v>5338</v>
      </c>
      <c r="F2038" t="s">
        <v>5339</v>
      </c>
      <c r="G2038">
        <f>VLOOKUP(F2038,[1]Planilha2!$A:$B,2,0)</f>
        <v>927</v>
      </c>
      <c r="H2038" t="s">
        <v>71</v>
      </c>
      <c r="I2038">
        <f>VLOOKUP(H2038,[1]Planilha5!$A:$B,2,0)</f>
        <v>5</v>
      </c>
      <c r="J2038" t="str">
        <f>VLOOKUP(H2038,[1]Planilha3!$A:$B,2,0)</f>
        <v>Energy</v>
      </c>
      <c r="K2038">
        <f>VLOOKUP(J2038,[1]Planilha3!$B:$C,2,0)</f>
        <v>2</v>
      </c>
      <c r="L2038" t="s">
        <v>34</v>
      </c>
      <c r="M2038">
        <f>VLOOKUP(L2038,[1]Planilha4!$A:$B,2,0)</f>
        <v>1</v>
      </c>
      <c r="N2038" t="s">
        <v>117</v>
      </c>
      <c r="O2038">
        <f>VLOOKUP(N2038,[1]Planilha6!$A:$B,2,0)</f>
        <v>13</v>
      </c>
      <c r="P2038" t="s">
        <v>876</v>
      </c>
      <c r="Q2038" t="s">
        <v>32</v>
      </c>
      <c r="R2038">
        <f>VLOOKUP(Q2038,[1]Planilha7!$A:$B,2,0)</f>
        <v>27</v>
      </c>
      <c r="S2038" s="3">
        <v>58051</v>
      </c>
      <c r="T2038" t="s">
        <v>33</v>
      </c>
      <c r="U2038">
        <f>VLOOKUP(Q2038,Sheet2!$A:$B,2,0)</f>
        <v>1</v>
      </c>
      <c r="V2038" s="4">
        <v>43927</v>
      </c>
      <c r="W2038" s="4" t="s">
        <v>34</v>
      </c>
      <c r="X2038" s="4" t="s">
        <v>34</v>
      </c>
      <c r="Y2038" t="s">
        <v>34</v>
      </c>
      <c r="Z2038" t="s">
        <v>34</v>
      </c>
    </row>
    <row r="2039" spans="1:26" x14ac:dyDescent="0.25">
      <c r="A2039">
        <v>2038</v>
      </c>
      <c r="B2039">
        <v>1</v>
      </c>
      <c r="C2039" t="str">
        <f>VLOOKUP(B2039,Sheet4!$A:$B,2,0)</f>
        <v>Verra</v>
      </c>
      <c r="D2039" t="s">
        <v>5340</v>
      </c>
      <c r="E2039" t="s">
        <v>5341</v>
      </c>
      <c r="F2039" t="s">
        <v>5342</v>
      </c>
      <c r="G2039">
        <f>VLOOKUP(F2039,[1]Planilha2!$A:$B,2,0)</f>
        <v>928</v>
      </c>
      <c r="H2039" t="s">
        <v>71</v>
      </c>
      <c r="I2039">
        <f>VLOOKUP(H2039,[1]Planilha5!$A:$B,2,0)</f>
        <v>5</v>
      </c>
      <c r="J2039" t="str">
        <f>VLOOKUP(H2039,[1]Planilha3!$A:$B,2,0)</f>
        <v>Energy</v>
      </c>
      <c r="K2039">
        <f>VLOOKUP(J2039,[1]Planilha3!$B:$C,2,0)</f>
        <v>2</v>
      </c>
      <c r="L2039" t="s">
        <v>34</v>
      </c>
      <c r="M2039">
        <f>VLOOKUP(L2039,[1]Planilha4!$A:$B,2,0)</f>
        <v>1</v>
      </c>
      <c r="N2039" t="s">
        <v>117</v>
      </c>
      <c r="O2039">
        <f>VLOOKUP(N2039,[1]Planilha6!$A:$B,2,0)</f>
        <v>13</v>
      </c>
      <c r="P2039" t="s">
        <v>876</v>
      </c>
      <c r="Q2039" t="s">
        <v>32</v>
      </c>
      <c r="R2039">
        <f>VLOOKUP(Q2039,[1]Planilha7!$A:$B,2,0)</f>
        <v>27</v>
      </c>
      <c r="S2039" s="3">
        <v>177575</v>
      </c>
      <c r="T2039" t="s">
        <v>33</v>
      </c>
      <c r="U2039">
        <f>VLOOKUP(Q2039,Sheet2!$A:$B,2,0)</f>
        <v>1</v>
      </c>
      <c r="V2039" s="4">
        <v>43927</v>
      </c>
      <c r="W2039" s="4">
        <v>44009</v>
      </c>
      <c r="X2039" s="4">
        <v>46564</v>
      </c>
      <c r="Y2039" t="s">
        <v>34</v>
      </c>
      <c r="Z2039" t="s">
        <v>34</v>
      </c>
    </row>
    <row r="2040" spans="1:26" x14ac:dyDescent="0.25">
      <c r="A2040">
        <v>2039</v>
      </c>
      <c r="B2040">
        <v>1</v>
      </c>
      <c r="C2040" t="str">
        <f>VLOOKUP(B2040,Sheet4!$A:$B,2,0)</f>
        <v>Verra</v>
      </c>
      <c r="D2040" t="s">
        <v>5343</v>
      </c>
      <c r="E2040" t="s">
        <v>5344</v>
      </c>
      <c r="F2040" t="s">
        <v>5345</v>
      </c>
      <c r="G2040">
        <f>VLOOKUP(F2040,[1]Planilha2!$A:$B,2,0)</f>
        <v>929</v>
      </c>
      <c r="H2040" t="s">
        <v>71</v>
      </c>
      <c r="I2040">
        <f>VLOOKUP(H2040,[1]Planilha5!$A:$B,2,0)</f>
        <v>5</v>
      </c>
      <c r="J2040" t="str">
        <f>VLOOKUP(H2040,[1]Planilha3!$A:$B,2,0)</f>
        <v>Energy</v>
      </c>
      <c r="K2040">
        <f>VLOOKUP(J2040,[1]Planilha3!$B:$C,2,0)</f>
        <v>2</v>
      </c>
      <c r="L2040" t="s">
        <v>34</v>
      </c>
      <c r="M2040">
        <f>VLOOKUP(L2040,[1]Planilha4!$A:$B,2,0)</f>
        <v>1</v>
      </c>
      <c r="N2040" t="s">
        <v>4556</v>
      </c>
      <c r="O2040">
        <f>VLOOKUP(N2040,[1]Planilha6!$A:$B,2,0)</f>
        <v>136</v>
      </c>
      <c r="P2040" t="s">
        <v>876</v>
      </c>
      <c r="Q2040" t="s">
        <v>32</v>
      </c>
      <c r="R2040">
        <f>VLOOKUP(Q2040,[1]Planilha7!$A:$B,2,0)</f>
        <v>27</v>
      </c>
      <c r="S2040" s="3">
        <v>112908</v>
      </c>
      <c r="T2040" t="s">
        <v>33</v>
      </c>
      <c r="U2040">
        <f>VLOOKUP(Q2040,Sheet2!$A:$B,2,0)</f>
        <v>1</v>
      </c>
      <c r="V2040" s="4">
        <v>43927</v>
      </c>
      <c r="W2040" s="4">
        <v>43952</v>
      </c>
      <c r="X2040" s="4">
        <v>46507</v>
      </c>
      <c r="Y2040" t="s">
        <v>34</v>
      </c>
      <c r="Z2040" t="s">
        <v>34</v>
      </c>
    </row>
    <row r="2041" spans="1:26" x14ac:dyDescent="0.25">
      <c r="A2041">
        <v>2040</v>
      </c>
      <c r="B2041">
        <v>1</v>
      </c>
      <c r="C2041" t="str">
        <f>VLOOKUP(B2041,Sheet4!$A:$B,2,0)</f>
        <v>Verra</v>
      </c>
      <c r="D2041" t="s">
        <v>5346</v>
      </c>
      <c r="E2041" t="s">
        <v>5347</v>
      </c>
      <c r="F2041" t="s">
        <v>5167</v>
      </c>
      <c r="G2041">
        <f>VLOOKUP(F2041,[1]Planilha2!$A:$B,2,0)</f>
        <v>884</v>
      </c>
      <c r="H2041" t="s">
        <v>71</v>
      </c>
      <c r="I2041">
        <f>VLOOKUP(H2041,[1]Planilha5!$A:$B,2,0)</f>
        <v>5</v>
      </c>
      <c r="J2041" t="str">
        <f>VLOOKUP(H2041,[1]Planilha3!$A:$B,2,0)</f>
        <v>Energy</v>
      </c>
      <c r="K2041">
        <f>VLOOKUP(J2041,[1]Planilha3!$B:$C,2,0)</f>
        <v>2</v>
      </c>
      <c r="L2041" t="s">
        <v>34</v>
      </c>
      <c r="M2041">
        <f>VLOOKUP(L2041,[1]Planilha4!$A:$B,2,0)</f>
        <v>1</v>
      </c>
      <c r="N2041" t="s">
        <v>390</v>
      </c>
      <c r="O2041">
        <f>VLOOKUP(N2041,[1]Planilha6!$A:$B,2,0)</f>
        <v>34</v>
      </c>
      <c r="P2041" t="s">
        <v>876</v>
      </c>
      <c r="Q2041" t="s">
        <v>32</v>
      </c>
      <c r="R2041">
        <f>VLOOKUP(Q2041,[1]Planilha7!$A:$B,2,0)</f>
        <v>27</v>
      </c>
      <c r="S2041" s="3">
        <v>24998</v>
      </c>
      <c r="T2041" t="s">
        <v>33</v>
      </c>
      <c r="U2041">
        <f>VLOOKUP(Q2041,Sheet2!$A:$B,2,0)</f>
        <v>1</v>
      </c>
      <c r="V2041" s="4">
        <v>39938</v>
      </c>
      <c r="W2041" s="4">
        <v>44258</v>
      </c>
      <c r="X2041" s="4">
        <v>46814</v>
      </c>
      <c r="Y2041" t="s">
        <v>34</v>
      </c>
      <c r="Z2041" t="s">
        <v>34</v>
      </c>
    </row>
    <row r="2042" spans="1:26" x14ac:dyDescent="0.25">
      <c r="A2042">
        <v>2041</v>
      </c>
      <c r="B2042">
        <v>1</v>
      </c>
      <c r="C2042" t="str">
        <f>VLOOKUP(B2042,Sheet4!$A:$B,2,0)</f>
        <v>Verra</v>
      </c>
      <c r="D2042" t="s">
        <v>5348</v>
      </c>
      <c r="E2042" t="s">
        <v>5349</v>
      </c>
      <c r="F2042" t="s">
        <v>5350</v>
      </c>
      <c r="G2042">
        <f>VLOOKUP(F2042,[1]Planilha2!$A:$B,2,0)</f>
        <v>930</v>
      </c>
      <c r="H2042" t="s">
        <v>71</v>
      </c>
      <c r="I2042">
        <f>VLOOKUP(H2042,[1]Planilha5!$A:$B,2,0)</f>
        <v>5</v>
      </c>
      <c r="J2042" t="str">
        <f>VLOOKUP(H2042,[1]Planilha3!$A:$B,2,0)</f>
        <v>Energy</v>
      </c>
      <c r="K2042">
        <f>VLOOKUP(J2042,[1]Planilha3!$B:$C,2,0)</f>
        <v>2</v>
      </c>
      <c r="L2042" t="s">
        <v>34</v>
      </c>
      <c r="M2042">
        <f>VLOOKUP(L2042,[1]Planilha4!$A:$B,2,0)</f>
        <v>1</v>
      </c>
      <c r="N2042" t="s">
        <v>117</v>
      </c>
      <c r="O2042">
        <f>VLOOKUP(N2042,[1]Planilha6!$A:$B,2,0)</f>
        <v>13</v>
      </c>
      <c r="P2042" t="s">
        <v>876</v>
      </c>
      <c r="Q2042" t="s">
        <v>32</v>
      </c>
      <c r="R2042">
        <f>VLOOKUP(Q2042,[1]Planilha7!$A:$B,2,0)</f>
        <v>27</v>
      </c>
      <c r="S2042" s="3">
        <v>61739</v>
      </c>
      <c r="T2042" t="s">
        <v>33</v>
      </c>
      <c r="U2042">
        <f>VLOOKUP(Q2042,Sheet2!$A:$B,2,0)</f>
        <v>1</v>
      </c>
      <c r="V2042" s="4">
        <v>43927</v>
      </c>
      <c r="W2042" s="4" t="s">
        <v>34</v>
      </c>
      <c r="X2042" s="4" t="s">
        <v>34</v>
      </c>
      <c r="Y2042" t="s">
        <v>34</v>
      </c>
      <c r="Z2042" t="s">
        <v>34</v>
      </c>
    </row>
    <row r="2043" spans="1:26" x14ac:dyDescent="0.25">
      <c r="A2043">
        <v>2042</v>
      </c>
      <c r="B2043">
        <v>1</v>
      </c>
      <c r="C2043" t="str">
        <f>VLOOKUP(B2043,Sheet4!$A:$B,2,0)</f>
        <v>Verra</v>
      </c>
      <c r="D2043" t="s">
        <v>5351</v>
      </c>
      <c r="E2043" t="s">
        <v>5352</v>
      </c>
      <c r="F2043" t="s">
        <v>5353</v>
      </c>
      <c r="G2043">
        <f>VLOOKUP(F2043,[1]Planilha2!$A:$B,2,0)</f>
        <v>931</v>
      </c>
      <c r="H2043" t="s">
        <v>57</v>
      </c>
      <c r="I2043">
        <f>VLOOKUP(H2043,[1]Planilha5!$A:$B,2,0)</f>
        <v>3</v>
      </c>
      <c r="J2043" t="str">
        <f>VLOOKUP(H2043,[1]Planilha3!$A:$B,2,0)</f>
        <v>Waste handling</v>
      </c>
      <c r="K2043">
        <f>VLOOKUP(J2043,[1]Planilha3!$B:$C,2,0)</f>
        <v>3</v>
      </c>
      <c r="L2043" t="s">
        <v>34</v>
      </c>
      <c r="M2043">
        <f>VLOOKUP(L2043,[1]Planilha4!$A:$B,2,0)</f>
        <v>1</v>
      </c>
      <c r="N2043" t="s">
        <v>3724</v>
      </c>
      <c r="O2043">
        <f>VLOOKUP(N2043,[1]Planilha6!$A:$B,2,0)</f>
        <v>110</v>
      </c>
      <c r="P2043" t="s">
        <v>876</v>
      </c>
      <c r="Q2043" t="s">
        <v>330</v>
      </c>
      <c r="R2043">
        <f>VLOOKUP(Q2043,[1]Planilha7!$A:$B,2,0)</f>
        <v>128</v>
      </c>
      <c r="S2043" s="3">
        <v>16018</v>
      </c>
      <c r="T2043" t="s">
        <v>297</v>
      </c>
      <c r="U2043">
        <f>VLOOKUP(Q2043,Sheet2!$A:$B,2,0)</f>
        <v>7</v>
      </c>
      <c r="V2043" s="4">
        <v>39945</v>
      </c>
      <c r="W2043" s="4">
        <v>42455</v>
      </c>
      <c r="X2043" s="4">
        <v>46106</v>
      </c>
      <c r="Y2043" t="s">
        <v>34</v>
      </c>
      <c r="Z2043" t="s">
        <v>34</v>
      </c>
    </row>
    <row r="2044" spans="1:26" x14ac:dyDescent="0.25">
      <c r="A2044">
        <v>2043</v>
      </c>
      <c r="B2044">
        <v>1</v>
      </c>
      <c r="C2044" t="str">
        <f>VLOOKUP(B2044,Sheet4!$A:$B,2,0)</f>
        <v>Verra</v>
      </c>
      <c r="D2044" t="s">
        <v>5354</v>
      </c>
      <c r="E2044" t="s">
        <v>5355</v>
      </c>
      <c r="F2044" t="s">
        <v>5356</v>
      </c>
      <c r="G2044">
        <f>VLOOKUP(F2044,[1]Planilha2!$A:$B,2,0)</f>
        <v>932</v>
      </c>
      <c r="H2044" t="s">
        <v>71</v>
      </c>
      <c r="I2044">
        <f>VLOOKUP(H2044,[1]Planilha5!$A:$B,2,0)</f>
        <v>5</v>
      </c>
      <c r="J2044" t="str">
        <f>VLOOKUP(H2044,[1]Planilha3!$A:$B,2,0)</f>
        <v>Energy</v>
      </c>
      <c r="K2044">
        <f>VLOOKUP(J2044,[1]Planilha3!$B:$C,2,0)</f>
        <v>2</v>
      </c>
      <c r="L2044" t="s">
        <v>34</v>
      </c>
      <c r="M2044">
        <f>VLOOKUP(L2044,[1]Planilha4!$A:$B,2,0)</f>
        <v>1</v>
      </c>
      <c r="N2044" t="s">
        <v>117</v>
      </c>
      <c r="O2044">
        <f>VLOOKUP(N2044,[1]Planilha6!$A:$B,2,0)</f>
        <v>13</v>
      </c>
      <c r="P2044" t="s">
        <v>876</v>
      </c>
      <c r="Q2044" t="s">
        <v>47</v>
      </c>
      <c r="R2044">
        <f>VLOOKUP(Q2044,[1]Planilha7!$A:$B,2,0)</f>
        <v>55</v>
      </c>
      <c r="S2044" s="3">
        <v>88240</v>
      </c>
      <c r="T2044" t="s">
        <v>33</v>
      </c>
      <c r="U2044">
        <f>VLOOKUP(Q2044,Sheet2!$A:$B,2,0)</f>
        <v>1</v>
      </c>
      <c r="V2044" s="4">
        <v>43927</v>
      </c>
      <c r="W2044" s="4" t="s">
        <v>34</v>
      </c>
      <c r="X2044" s="4" t="s">
        <v>34</v>
      </c>
      <c r="Y2044" t="s">
        <v>34</v>
      </c>
      <c r="Z2044" t="s">
        <v>34</v>
      </c>
    </row>
    <row r="2045" spans="1:26" x14ac:dyDescent="0.25">
      <c r="A2045">
        <v>2044</v>
      </c>
      <c r="B2045">
        <v>1</v>
      </c>
      <c r="C2045" t="str">
        <f>VLOOKUP(B2045,Sheet4!$A:$B,2,0)</f>
        <v>Verra</v>
      </c>
      <c r="D2045" t="s">
        <v>5357</v>
      </c>
      <c r="E2045" t="s">
        <v>5358</v>
      </c>
      <c r="F2045" t="s">
        <v>5359</v>
      </c>
      <c r="G2045">
        <f>VLOOKUP(F2045,[1]Planilha2!$A:$B,2,0)</f>
        <v>933</v>
      </c>
      <c r="H2045" t="s">
        <v>71</v>
      </c>
      <c r="I2045">
        <f>VLOOKUP(H2045,[1]Planilha5!$A:$B,2,0)</f>
        <v>5</v>
      </c>
      <c r="J2045" t="str">
        <f>VLOOKUP(H2045,[1]Planilha3!$A:$B,2,0)</f>
        <v>Energy</v>
      </c>
      <c r="K2045">
        <f>VLOOKUP(J2045,[1]Planilha3!$B:$C,2,0)</f>
        <v>2</v>
      </c>
      <c r="L2045" t="s">
        <v>34</v>
      </c>
      <c r="M2045">
        <f>VLOOKUP(L2045,[1]Planilha4!$A:$B,2,0)</f>
        <v>1</v>
      </c>
      <c r="N2045" t="s">
        <v>4959</v>
      </c>
      <c r="O2045">
        <f>VLOOKUP(N2045,[1]Planilha6!$A:$B,2,0)</f>
        <v>144</v>
      </c>
      <c r="P2045" t="s">
        <v>876</v>
      </c>
      <c r="Q2045" t="s">
        <v>32</v>
      </c>
      <c r="R2045">
        <f>VLOOKUP(Q2045,[1]Planilha7!$A:$B,2,0)</f>
        <v>27</v>
      </c>
      <c r="S2045" s="3">
        <v>51360</v>
      </c>
      <c r="T2045" t="s">
        <v>33</v>
      </c>
      <c r="U2045">
        <f>VLOOKUP(Q2045,Sheet2!$A:$B,2,0)</f>
        <v>1</v>
      </c>
      <c r="V2045" s="4">
        <v>43927</v>
      </c>
      <c r="W2045" s="4" t="s">
        <v>34</v>
      </c>
      <c r="X2045" s="4" t="s">
        <v>34</v>
      </c>
      <c r="Y2045" t="s">
        <v>34</v>
      </c>
      <c r="Z2045" t="s">
        <v>34</v>
      </c>
    </row>
    <row r="2046" spans="1:26" x14ac:dyDescent="0.25">
      <c r="A2046">
        <v>2045</v>
      </c>
      <c r="B2046">
        <v>1</v>
      </c>
      <c r="C2046" t="str">
        <f>VLOOKUP(B2046,Sheet4!$A:$B,2,0)</f>
        <v>Verra</v>
      </c>
      <c r="D2046" t="s">
        <v>5360</v>
      </c>
      <c r="E2046" t="s">
        <v>5361</v>
      </c>
      <c r="F2046" t="s">
        <v>5362</v>
      </c>
      <c r="G2046">
        <f>VLOOKUP(F2046,[1]Planilha2!$A:$B,2,0)</f>
        <v>934</v>
      </c>
      <c r="H2046" t="s">
        <v>71</v>
      </c>
      <c r="I2046">
        <f>VLOOKUP(H2046,[1]Planilha5!$A:$B,2,0)</f>
        <v>5</v>
      </c>
      <c r="J2046" t="str">
        <f>VLOOKUP(H2046,[1]Planilha3!$A:$B,2,0)</f>
        <v>Energy</v>
      </c>
      <c r="K2046">
        <f>VLOOKUP(J2046,[1]Planilha3!$B:$C,2,0)</f>
        <v>2</v>
      </c>
      <c r="L2046" t="s">
        <v>34</v>
      </c>
      <c r="M2046">
        <f>VLOOKUP(L2046,[1]Planilha4!$A:$B,2,0)</f>
        <v>1</v>
      </c>
      <c r="N2046" t="s">
        <v>117</v>
      </c>
      <c r="O2046">
        <f>VLOOKUP(N2046,[1]Planilha6!$A:$B,2,0)</f>
        <v>13</v>
      </c>
      <c r="P2046" t="s">
        <v>876</v>
      </c>
      <c r="Q2046" t="s">
        <v>32</v>
      </c>
      <c r="R2046">
        <f>VLOOKUP(Q2046,[1]Planilha7!$A:$B,2,0)</f>
        <v>27</v>
      </c>
      <c r="S2046" s="3">
        <v>183021</v>
      </c>
      <c r="T2046" t="s">
        <v>33</v>
      </c>
      <c r="U2046">
        <f>VLOOKUP(Q2046,Sheet2!$A:$B,2,0)</f>
        <v>1</v>
      </c>
      <c r="V2046" s="4">
        <v>43927</v>
      </c>
      <c r="W2046" s="4">
        <v>44197</v>
      </c>
      <c r="X2046" s="4">
        <v>46752</v>
      </c>
      <c r="Y2046" t="s">
        <v>34</v>
      </c>
      <c r="Z2046" t="s">
        <v>34</v>
      </c>
    </row>
    <row r="2047" spans="1:26" x14ac:dyDescent="0.25">
      <c r="A2047">
        <v>2046</v>
      </c>
      <c r="B2047">
        <v>1</v>
      </c>
      <c r="C2047" t="str">
        <f>VLOOKUP(B2047,Sheet4!$A:$B,2,0)</f>
        <v>Verra</v>
      </c>
      <c r="D2047" t="s">
        <v>5363</v>
      </c>
      <c r="E2047" t="s">
        <v>5364</v>
      </c>
      <c r="F2047" t="s">
        <v>5365</v>
      </c>
      <c r="G2047">
        <f>VLOOKUP(F2047,[1]Planilha2!$A:$B,2,0)</f>
        <v>935</v>
      </c>
      <c r="H2047" t="s">
        <v>71</v>
      </c>
      <c r="I2047">
        <f>VLOOKUP(H2047,[1]Planilha5!$A:$B,2,0)</f>
        <v>5</v>
      </c>
      <c r="J2047" t="str">
        <f>VLOOKUP(H2047,[1]Planilha3!$A:$B,2,0)</f>
        <v>Energy</v>
      </c>
      <c r="K2047">
        <f>VLOOKUP(J2047,[1]Planilha3!$B:$C,2,0)</f>
        <v>2</v>
      </c>
      <c r="L2047" t="s">
        <v>34</v>
      </c>
      <c r="M2047">
        <f>VLOOKUP(L2047,[1]Planilha4!$A:$B,2,0)</f>
        <v>1</v>
      </c>
      <c r="N2047" t="s">
        <v>117</v>
      </c>
      <c r="O2047">
        <f>VLOOKUP(N2047,[1]Planilha6!$A:$B,2,0)</f>
        <v>13</v>
      </c>
      <c r="P2047" t="s">
        <v>876</v>
      </c>
      <c r="Q2047" t="s">
        <v>32</v>
      </c>
      <c r="R2047">
        <f>VLOOKUP(Q2047,[1]Planilha7!$A:$B,2,0)</f>
        <v>27</v>
      </c>
      <c r="S2047" s="3">
        <v>253336</v>
      </c>
      <c r="T2047" t="s">
        <v>33</v>
      </c>
      <c r="U2047">
        <f>VLOOKUP(Q2047,Sheet2!$A:$B,2,0)</f>
        <v>1</v>
      </c>
      <c r="V2047" s="4">
        <v>43927</v>
      </c>
      <c r="W2047" s="4">
        <v>44287</v>
      </c>
      <c r="X2047" s="4">
        <v>46843</v>
      </c>
      <c r="Y2047" t="s">
        <v>34</v>
      </c>
      <c r="Z2047" t="s">
        <v>34</v>
      </c>
    </row>
    <row r="2048" spans="1:26" x14ac:dyDescent="0.25">
      <c r="A2048">
        <v>2047</v>
      </c>
      <c r="B2048">
        <v>1</v>
      </c>
      <c r="C2048" t="str">
        <f>VLOOKUP(B2048,Sheet4!$A:$B,2,0)</f>
        <v>Verra</v>
      </c>
      <c r="D2048" t="s">
        <v>5366</v>
      </c>
      <c r="E2048" t="s">
        <v>5367</v>
      </c>
      <c r="F2048" t="s">
        <v>5368</v>
      </c>
      <c r="G2048">
        <f>VLOOKUP(F2048,[1]Planilha2!$A:$B,2,0)</f>
        <v>936</v>
      </c>
      <c r="H2048" t="s">
        <v>71</v>
      </c>
      <c r="I2048">
        <f>VLOOKUP(H2048,[1]Planilha5!$A:$B,2,0)</f>
        <v>5</v>
      </c>
      <c r="J2048" t="str">
        <f>VLOOKUP(H2048,[1]Planilha3!$A:$B,2,0)</f>
        <v>Energy</v>
      </c>
      <c r="K2048">
        <f>VLOOKUP(J2048,[1]Planilha3!$B:$C,2,0)</f>
        <v>2</v>
      </c>
      <c r="L2048" t="s">
        <v>34</v>
      </c>
      <c r="M2048">
        <f>VLOOKUP(L2048,[1]Planilha4!$A:$B,2,0)</f>
        <v>1</v>
      </c>
      <c r="N2048" t="s">
        <v>117</v>
      </c>
      <c r="O2048">
        <f>VLOOKUP(N2048,[1]Planilha6!$A:$B,2,0)</f>
        <v>13</v>
      </c>
      <c r="P2048" t="s">
        <v>876</v>
      </c>
      <c r="Q2048" t="s">
        <v>32</v>
      </c>
      <c r="R2048">
        <f>VLOOKUP(Q2048,[1]Planilha7!$A:$B,2,0)</f>
        <v>27</v>
      </c>
      <c r="S2048" s="3">
        <v>33217</v>
      </c>
      <c r="T2048" t="s">
        <v>33</v>
      </c>
      <c r="U2048">
        <f>VLOOKUP(Q2048,Sheet2!$A:$B,2,0)</f>
        <v>1</v>
      </c>
      <c r="V2048" s="4">
        <v>43927</v>
      </c>
      <c r="W2048" s="4">
        <v>44568</v>
      </c>
      <c r="X2048" s="4">
        <v>47124</v>
      </c>
      <c r="Y2048" t="s">
        <v>34</v>
      </c>
      <c r="Z2048" t="s">
        <v>34</v>
      </c>
    </row>
    <row r="2049" spans="1:26" x14ac:dyDescent="0.25">
      <c r="A2049">
        <v>2048</v>
      </c>
      <c r="B2049">
        <v>1</v>
      </c>
      <c r="C2049" t="str">
        <f>VLOOKUP(B2049,Sheet4!$A:$B,2,0)</f>
        <v>Verra</v>
      </c>
      <c r="D2049" t="s">
        <v>5369</v>
      </c>
      <c r="E2049" t="s">
        <v>5370</v>
      </c>
      <c r="F2049" t="s">
        <v>5371</v>
      </c>
      <c r="G2049">
        <f>VLOOKUP(F2049,[1]Planilha2!$A:$B,2,0)</f>
        <v>937</v>
      </c>
      <c r="H2049" t="s">
        <v>57</v>
      </c>
      <c r="I2049">
        <f>VLOOKUP(H2049,[1]Planilha5!$A:$B,2,0)</f>
        <v>3</v>
      </c>
      <c r="J2049" t="str">
        <f>VLOOKUP(H2049,[1]Planilha3!$A:$B,2,0)</f>
        <v>Waste handling</v>
      </c>
      <c r="K2049">
        <f>VLOOKUP(J2049,[1]Planilha3!$B:$C,2,0)</f>
        <v>3</v>
      </c>
      <c r="L2049" t="s">
        <v>34</v>
      </c>
      <c r="M2049">
        <f>VLOOKUP(L2049,[1]Planilha4!$A:$B,2,0)</f>
        <v>1</v>
      </c>
      <c r="N2049" t="s">
        <v>5372</v>
      </c>
      <c r="O2049">
        <f>VLOOKUP(N2049,[1]Planilha6!$A:$B,2,0)</f>
        <v>149</v>
      </c>
      <c r="P2049" t="s">
        <v>876</v>
      </c>
      <c r="Q2049" t="s">
        <v>32</v>
      </c>
      <c r="R2049">
        <f>VLOOKUP(Q2049,[1]Planilha7!$A:$B,2,0)</f>
        <v>27</v>
      </c>
      <c r="S2049" s="3">
        <v>90779</v>
      </c>
      <c r="T2049" t="s">
        <v>33</v>
      </c>
      <c r="U2049">
        <f>VLOOKUP(Q2049,Sheet2!$A:$B,2,0)</f>
        <v>1</v>
      </c>
      <c r="V2049" s="4">
        <v>43927</v>
      </c>
      <c r="W2049" s="4" t="s">
        <v>34</v>
      </c>
      <c r="X2049" s="4" t="s">
        <v>34</v>
      </c>
      <c r="Y2049" t="s">
        <v>34</v>
      </c>
      <c r="Z2049" t="s">
        <v>34</v>
      </c>
    </row>
    <row r="2050" spans="1:26" x14ac:dyDescent="0.25">
      <c r="A2050">
        <v>2049</v>
      </c>
      <c r="B2050">
        <v>1</v>
      </c>
      <c r="C2050" t="str">
        <f>VLOOKUP(B2050,Sheet4!$A:$B,2,0)</f>
        <v>Verra</v>
      </c>
      <c r="D2050" t="s">
        <v>5373</v>
      </c>
      <c r="E2050" t="s">
        <v>5374</v>
      </c>
      <c r="F2050" t="s">
        <v>5375</v>
      </c>
      <c r="G2050">
        <f>VLOOKUP(F2050,[1]Planilha2!$A:$B,2,0)</f>
        <v>938</v>
      </c>
      <c r="H2050" t="s">
        <v>71</v>
      </c>
      <c r="I2050">
        <f>VLOOKUP(H2050,[1]Planilha5!$A:$B,2,0)</f>
        <v>5</v>
      </c>
      <c r="J2050" t="str">
        <f>VLOOKUP(H2050,[1]Planilha3!$A:$B,2,0)</f>
        <v>Energy</v>
      </c>
      <c r="K2050">
        <f>VLOOKUP(J2050,[1]Planilha3!$B:$C,2,0)</f>
        <v>2</v>
      </c>
      <c r="L2050" t="s">
        <v>34</v>
      </c>
      <c r="M2050">
        <f>VLOOKUP(L2050,[1]Planilha4!$A:$B,2,0)</f>
        <v>1</v>
      </c>
      <c r="N2050" t="s">
        <v>1005</v>
      </c>
      <c r="O2050">
        <f>VLOOKUP(N2050,[1]Planilha6!$A:$B,2,0)</f>
        <v>58</v>
      </c>
      <c r="P2050" t="s">
        <v>876</v>
      </c>
      <c r="Q2050" t="s">
        <v>126</v>
      </c>
      <c r="R2050">
        <f>VLOOKUP(Q2050,[1]Planilha7!$A:$B,2,0)</f>
        <v>17</v>
      </c>
      <c r="S2050" s="3">
        <v>9144</v>
      </c>
      <c r="T2050" t="s">
        <v>127</v>
      </c>
      <c r="U2050">
        <f>VLOOKUP(Q2050,Sheet2!$A:$B,2,0)</f>
        <v>6</v>
      </c>
      <c r="V2050" s="4">
        <v>43927</v>
      </c>
      <c r="W2050" s="4" t="s">
        <v>34</v>
      </c>
      <c r="X2050" s="4" t="s">
        <v>34</v>
      </c>
      <c r="Y2050" t="s">
        <v>34</v>
      </c>
      <c r="Z2050" t="s">
        <v>34</v>
      </c>
    </row>
    <row r="2051" spans="1:26" x14ac:dyDescent="0.25">
      <c r="A2051">
        <v>2050</v>
      </c>
      <c r="B2051">
        <v>1</v>
      </c>
      <c r="C2051" t="str">
        <f>VLOOKUP(B2051,Sheet4!$A:$B,2,0)</f>
        <v>Verra</v>
      </c>
      <c r="D2051" t="s">
        <v>5376</v>
      </c>
      <c r="E2051" t="s">
        <v>5377</v>
      </c>
      <c r="F2051" t="s">
        <v>5378</v>
      </c>
      <c r="G2051">
        <f>VLOOKUP(F2051,[1]Planilha2!$A:$B,2,0)</f>
        <v>939</v>
      </c>
      <c r="H2051" t="s">
        <v>71</v>
      </c>
      <c r="I2051">
        <f>VLOOKUP(H2051,[1]Planilha5!$A:$B,2,0)</f>
        <v>5</v>
      </c>
      <c r="J2051" t="str">
        <f>VLOOKUP(H2051,[1]Planilha3!$A:$B,2,0)</f>
        <v>Energy</v>
      </c>
      <c r="K2051">
        <f>VLOOKUP(J2051,[1]Planilha3!$B:$C,2,0)</f>
        <v>2</v>
      </c>
      <c r="L2051" t="s">
        <v>34</v>
      </c>
      <c r="M2051">
        <f>VLOOKUP(L2051,[1]Planilha4!$A:$B,2,0)</f>
        <v>1</v>
      </c>
      <c r="N2051" t="s">
        <v>117</v>
      </c>
      <c r="O2051">
        <f>VLOOKUP(N2051,[1]Planilha6!$A:$B,2,0)</f>
        <v>13</v>
      </c>
      <c r="P2051" t="s">
        <v>876</v>
      </c>
      <c r="Q2051" t="s">
        <v>32</v>
      </c>
      <c r="R2051">
        <f>VLOOKUP(Q2051,[1]Planilha7!$A:$B,2,0)</f>
        <v>27</v>
      </c>
      <c r="S2051" s="3">
        <v>150000</v>
      </c>
      <c r="T2051" t="s">
        <v>33</v>
      </c>
      <c r="U2051">
        <f>VLOOKUP(Q2051,Sheet2!$A:$B,2,0)</f>
        <v>1</v>
      </c>
      <c r="V2051" s="4">
        <v>43927</v>
      </c>
      <c r="W2051" s="4">
        <v>44197</v>
      </c>
      <c r="X2051" s="4">
        <v>46752</v>
      </c>
      <c r="Y2051" t="s">
        <v>34</v>
      </c>
      <c r="Z2051" t="s">
        <v>34</v>
      </c>
    </row>
    <row r="2052" spans="1:26" x14ac:dyDescent="0.25">
      <c r="A2052">
        <v>2051</v>
      </c>
      <c r="B2052">
        <v>1</v>
      </c>
      <c r="C2052" t="str">
        <f>VLOOKUP(B2052,Sheet4!$A:$B,2,0)</f>
        <v>Verra</v>
      </c>
      <c r="D2052" t="s">
        <v>5379</v>
      </c>
      <c r="E2052" t="s">
        <v>5380</v>
      </c>
      <c r="F2052" t="s">
        <v>5381</v>
      </c>
      <c r="G2052">
        <f>VLOOKUP(F2052,[1]Planilha2!$A:$B,2,0)</f>
        <v>940</v>
      </c>
      <c r="H2052" t="s">
        <v>57</v>
      </c>
      <c r="I2052">
        <f>VLOOKUP(H2052,[1]Planilha5!$A:$B,2,0)</f>
        <v>3</v>
      </c>
      <c r="J2052" t="str">
        <f>VLOOKUP(H2052,[1]Planilha3!$A:$B,2,0)</f>
        <v>Waste handling</v>
      </c>
      <c r="K2052">
        <f>VLOOKUP(J2052,[1]Planilha3!$B:$C,2,0)</f>
        <v>3</v>
      </c>
      <c r="L2052" t="s">
        <v>34</v>
      </c>
      <c r="M2052">
        <f>VLOOKUP(L2052,[1]Planilha4!$A:$B,2,0)</f>
        <v>1</v>
      </c>
      <c r="N2052" t="s">
        <v>2835</v>
      </c>
      <c r="O2052">
        <f>VLOOKUP(N2052,[1]Planilha6!$A:$B,2,0)</f>
        <v>95</v>
      </c>
      <c r="P2052" t="s">
        <v>876</v>
      </c>
      <c r="Q2052" t="s">
        <v>5211</v>
      </c>
      <c r="R2052">
        <f>VLOOKUP(Q2052,[1]Planilha7!$A:$B,2,0)</f>
        <v>100</v>
      </c>
      <c r="S2052" s="3">
        <v>204290</v>
      </c>
      <c r="T2052" t="s">
        <v>33</v>
      </c>
      <c r="U2052">
        <f>VLOOKUP(Q2052,Sheet2!$A:$B,2,0)</f>
        <v>1</v>
      </c>
      <c r="V2052" s="4">
        <v>43927</v>
      </c>
      <c r="W2052" s="4" t="s">
        <v>34</v>
      </c>
      <c r="X2052" s="4" t="s">
        <v>34</v>
      </c>
      <c r="Y2052" t="s">
        <v>34</v>
      </c>
      <c r="Z2052" t="s">
        <v>34</v>
      </c>
    </row>
    <row r="2053" spans="1:26" x14ac:dyDescent="0.25">
      <c r="A2053">
        <v>2052</v>
      </c>
      <c r="B2053">
        <v>1</v>
      </c>
      <c r="C2053" t="str">
        <f>VLOOKUP(B2053,Sheet4!$A:$B,2,0)</f>
        <v>Verra</v>
      </c>
      <c r="D2053" t="s">
        <v>5382</v>
      </c>
      <c r="E2053" t="s">
        <v>5383</v>
      </c>
      <c r="F2053" t="s">
        <v>5384</v>
      </c>
      <c r="G2053">
        <f>VLOOKUP(F2053,[1]Planilha2!$A:$B,2,0)</f>
        <v>941</v>
      </c>
      <c r="H2053" t="s">
        <v>71</v>
      </c>
      <c r="I2053">
        <f>VLOOKUP(H2053,[1]Planilha5!$A:$B,2,0)</f>
        <v>5</v>
      </c>
      <c r="J2053" t="str">
        <f>VLOOKUP(H2053,[1]Planilha3!$A:$B,2,0)</f>
        <v>Energy</v>
      </c>
      <c r="K2053">
        <f>VLOOKUP(J2053,[1]Planilha3!$B:$C,2,0)</f>
        <v>2</v>
      </c>
      <c r="L2053" t="s">
        <v>34</v>
      </c>
      <c r="M2053">
        <f>VLOOKUP(L2053,[1]Planilha4!$A:$B,2,0)</f>
        <v>1</v>
      </c>
      <c r="N2053" t="s">
        <v>5177</v>
      </c>
      <c r="O2053">
        <f>VLOOKUP(N2053,[1]Planilha6!$A:$B,2,0)</f>
        <v>146</v>
      </c>
      <c r="P2053" t="s">
        <v>876</v>
      </c>
      <c r="Q2053" t="s">
        <v>32</v>
      </c>
      <c r="R2053">
        <f>VLOOKUP(Q2053,[1]Planilha7!$A:$B,2,0)</f>
        <v>27</v>
      </c>
      <c r="S2053" s="3">
        <v>8746</v>
      </c>
      <c r="T2053" t="s">
        <v>33</v>
      </c>
      <c r="U2053">
        <f>VLOOKUP(Q2053,Sheet2!$A:$B,2,0)</f>
        <v>1</v>
      </c>
      <c r="V2053" s="4">
        <v>43927</v>
      </c>
      <c r="W2053" s="4" t="s">
        <v>34</v>
      </c>
      <c r="X2053" s="4" t="s">
        <v>34</v>
      </c>
      <c r="Y2053" t="s">
        <v>34</v>
      </c>
      <c r="Z2053" t="s">
        <v>34</v>
      </c>
    </row>
    <row r="2054" spans="1:26" x14ac:dyDescent="0.25">
      <c r="A2054">
        <v>2053</v>
      </c>
      <c r="B2054">
        <v>1</v>
      </c>
      <c r="C2054" t="str">
        <f>VLOOKUP(B2054,Sheet4!$A:$B,2,0)</f>
        <v>Verra</v>
      </c>
      <c r="D2054" t="s">
        <v>5385</v>
      </c>
      <c r="E2054" t="s">
        <v>5386</v>
      </c>
      <c r="F2054" t="s">
        <v>5387</v>
      </c>
      <c r="G2054">
        <f>VLOOKUP(F2054,[1]Planilha2!$A:$B,2,0)</f>
        <v>942</v>
      </c>
      <c r="H2054" t="s">
        <v>71</v>
      </c>
      <c r="I2054">
        <f>VLOOKUP(H2054,[1]Planilha5!$A:$B,2,0)</f>
        <v>5</v>
      </c>
      <c r="J2054" t="str">
        <f>VLOOKUP(H2054,[1]Planilha3!$A:$B,2,0)</f>
        <v>Energy</v>
      </c>
      <c r="K2054">
        <f>VLOOKUP(J2054,[1]Planilha3!$B:$C,2,0)</f>
        <v>2</v>
      </c>
      <c r="L2054" t="s">
        <v>34</v>
      </c>
      <c r="M2054">
        <f>VLOOKUP(L2054,[1]Planilha4!$A:$B,2,0)</f>
        <v>1</v>
      </c>
      <c r="N2054" t="s">
        <v>1550</v>
      </c>
      <c r="O2054">
        <f>VLOOKUP(N2054,[1]Planilha6!$A:$B,2,0)</f>
        <v>72</v>
      </c>
      <c r="P2054" t="s">
        <v>876</v>
      </c>
      <c r="Q2054" t="s">
        <v>273</v>
      </c>
      <c r="R2054">
        <f>VLOOKUP(Q2054,[1]Planilha7!$A:$B,2,0)</f>
        <v>119</v>
      </c>
      <c r="S2054" s="3">
        <v>21885</v>
      </c>
      <c r="T2054" t="s">
        <v>33</v>
      </c>
      <c r="U2054">
        <f>VLOOKUP(Q2054,Sheet2!$A:$B,2,0)</f>
        <v>1</v>
      </c>
      <c r="V2054" s="4">
        <v>43927</v>
      </c>
      <c r="W2054" s="4" t="s">
        <v>34</v>
      </c>
      <c r="X2054" s="4" t="s">
        <v>34</v>
      </c>
      <c r="Y2054" t="s">
        <v>34</v>
      </c>
      <c r="Z2054" t="s">
        <v>34</v>
      </c>
    </row>
    <row r="2055" spans="1:26" x14ac:dyDescent="0.25">
      <c r="A2055">
        <v>2054</v>
      </c>
      <c r="B2055">
        <v>1</v>
      </c>
      <c r="C2055" t="str">
        <f>VLOOKUP(B2055,Sheet4!$A:$B,2,0)</f>
        <v>Verra</v>
      </c>
      <c r="D2055" t="s">
        <v>5388</v>
      </c>
      <c r="E2055" t="s">
        <v>5389</v>
      </c>
      <c r="F2055" t="s">
        <v>61</v>
      </c>
      <c r="G2055">
        <f>VLOOKUP(F2055,[1]Planilha2!$A:$B,2,0)</f>
        <v>7</v>
      </c>
      <c r="H2055" t="s">
        <v>71</v>
      </c>
      <c r="I2055">
        <f>VLOOKUP(H2055,[1]Planilha5!$A:$B,2,0)</f>
        <v>5</v>
      </c>
      <c r="J2055" t="str">
        <f>VLOOKUP(H2055,[1]Planilha3!$A:$B,2,0)</f>
        <v>Energy</v>
      </c>
      <c r="K2055">
        <f>VLOOKUP(J2055,[1]Planilha3!$B:$C,2,0)</f>
        <v>2</v>
      </c>
      <c r="L2055" t="s">
        <v>34</v>
      </c>
      <c r="M2055">
        <f>VLOOKUP(L2055,[1]Planilha4!$A:$B,2,0)</f>
        <v>1</v>
      </c>
      <c r="N2055" t="s">
        <v>1005</v>
      </c>
      <c r="O2055">
        <f>VLOOKUP(N2055,[1]Planilha6!$A:$B,2,0)</f>
        <v>58</v>
      </c>
      <c r="P2055" t="s">
        <v>876</v>
      </c>
      <c r="Q2055" t="s">
        <v>126</v>
      </c>
      <c r="R2055">
        <f>VLOOKUP(Q2055,[1]Planilha7!$A:$B,2,0)</f>
        <v>17</v>
      </c>
      <c r="S2055" s="3">
        <v>21743</v>
      </c>
      <c r="T2055" t="s">
        <v>127</v>
      </c>
      <c r="U2055">
        <f>VLOOKUP(Q2055,Sheet2!$A:$B,2,0)</f>
        <v>6</v>
      </c>
      <c r="V2055" s="4">
        <v>40725</v>
      </c>
      <c r="W2055" s="4">
        <v>43922</v>
      </c>
      <c r="X2055" s="4">
        <v>46477</v>
      </c>
      <c r="Y2055" t="s">
        <v>34</v>
      </c>
      <c r="Z2055" t="s">
        <v>34</v>
      </c>
    </row>
    <row r="2056" spans="1:26" x14ac:dyDescent="0.25">
      <c r="A2056">
        <v>2055</v>
      </c>
      <c r="B2056">
        <v>1</v>
      </c>
      <c r="C2056" t="str">
        <f>VLOOKUP(B2056,Sheet4!$A:$B,2,0)</f>
        <v>Verra</v>
      </c>
      <c r="D2056" t="s">
        <v>5390</v>
      </c>
      <c r="E2056" t="s">
        <v>5391</v>
      </c>
      <c r="F2056" t="s">
        <v>61</v>
      </c>
      <c r="G2056">
        <f>VLOOKUP(F2056,[1]Planilha2!$A:$B,2,0)</f>
        <v>7</v>
      </c>
      <c r="H2056" t="s">
        <v>71</v>
      </c>
      <c r="I2056">
        <f>VLOOKUP(H2056,[1]Planilha5!$A:$B,2,0)</f>
        <v>5</v>
      </c>
      <c r="J2056" t="str">
        <f>VLOOKUP(H2056,[1]Planilha3!$A:$B,2,0)</f>
        <v>Energy</v>
      </c>
      <c r="K2056">
        <f>VLOOKUP(J2056,[1]Planilha3!$B:$C,2,0)</f>
        <v>2</v>
      </c>
      <c r="L2056" t="s">
        <v>34</v>
      </c>
      <c r="M2056">
        <f>VLOOKUP(L2056,[1]Planilha4!$A:$B,2,0)</f>
        <v>1</v>
      </c>
      <c r="N2056" t="s">
        <v>1005</v>
      </c>
      <c r="O2056">
        <f>VLOOKUP(N2056,[1]Planilha6!$A:$B,2,0)</f>
        <v>58</v>
      </c>
      <c r="P2056" t="s">
        <v>876</v>
      </c>
      <c r="Q2056" t="s">
        <v>126</v>
      </c>
      <c r="R2056">
        <f>VLOOKUP(Q2056,[1]Planilha7!$A:$B,2,0)</f>
        <v>17</v>
      </c>
      <c r="S2056" s="3">
        <v>10622</v>
      </c>
      <c r="T2056" t="s">
        <v>127</v>
      </c>
      <c r="U2056">
        <f>VLOOKUP(Q2056,Sheet2!$A:$B,2,0)</f>
        <v>6</v>
      </c>
      <c r="V2056" s="4">
        <v>43928</v>
      </c>
      <c r="W2056" s="4">
        <v>42461</v>
      </c>
      <c r="X2056" s="4">
        <v>46112</v>
      </c>
      <c r="Y2056" t="s">
        <v>34</v>
      </c>
      <c r="Z2056" t="s">
        <v>34</v>
      </c>
    </row>
    <row r="2057" spans="1:26" x14ac:dyDescent="0.25">
      <c r="A2057">
        <v>2056</v>
      </c>
      <c r="B2057">
        <v>1</v>
      </c>
      <c r="C2057" t="str">
        <f>VLOOKUP(B2057,Sheet4!$A:$B,2,0)</f>
        <v>Verra</v>
      </c>
      <c r="D2057" t="s">
        <v>5392</v>
      </c>
      <c r="E2057" t="s">
        <v>5393</v>
      </c>
      <c r="F2057" t="s">
        <v>5394</v>
      </c>
      <c r="G2057">
        <f>VLOOKUP(F2057,[1]Planilha2!$A:$B,2,0)</f>
        <v>943</v>
      </c>
      <c r="H2057" t="s">
        <v>71</v>
      </c>
      <c r="I2057">
        <f>VLOOKUP(H2057,[1]Planilha5!$A:$B,2,0)</f>
        <v>5</v>
      </c>
      <c r="J2057" t="str">
        <f>VLOOKUP(H2057,[1]Planilha3!$A:$B,2,0)</f>
        <v>Energy</v>
      </c>
      <c r="K2057">
        <f>VLOOKUP(J2057,[1]Planilha3!$B:$C,2,0)</f>
        <v>2</v>
      </c>
      <c r="L2057" t="s">
        <v>34</v>
      </c>
      <c r="M2057">
        <f>VLOOKUP(L2057,[1]Planilha4!$A:$B,2,0)</f>
        <v>1</v>
      </c>
      <c r="N2057" t="s">
        <v>5177</v>
      </c>
      <c r="O2057">
        <f>VLOOKUP(N2057,[1]Planilha6!$A:$B,2,0)</f>
        <v>146</v>
      </c>
      <c r="P2057" t="s">
        <v>876</v>
      </c>
      <c r="Q2057" t="s">
        <v>32</v>
      </c>
      <c r="R2057">
        <f>VLOOKUP(Q2057,[1]Planilha7!$A:$B,2,0)</f>
        <v>27</v>
      </c>
      <c r="S2057" s="3">
        <v>34907</v>
      </c>
      <c r="T2057" t="s">
        <v>33</v>
      </c>
      <c r="U2057">
        <f>VLOOKUP(Q2057,Sheet2!$A:$B,2,0)</f>
        <v>1</v>
      </c>
      <c r="V2057" s="4">
        <v>43927</v>
      </c>
      <c r="W2057" s="4">
        <v>43918</v>
      </c>
      <c r="X2057" s="4">
        <v>46473</v>
      </c>
      <c r="Y2057" t="s">
        <v>34</v>
      </c>
      <c r="Z2057" t="s">
        <v>34</v>
      </c>
    </row>
    <row r="2058" spans="1:26" x14ac:dyDescent="0.25">
      <c r="A2058">
        <v>2057</v>
      </c>
      <c r="B2058">
        <v>1</v>
      </c>
      <c r="C2058" t="str">
        <f>VLOOKUP(B2058,Sheet4!$A:$B,2,0)</f>
        <v>Verra</v>
      </c>
      <c r="D2058" t="s">
        <v>5395</v>
      </c>
      <c r="E2058" t="s">
        <v>5396</v>
      </c>
      <c r="F2058" t="s">
        <v>5397</v>
      </c>
      <c r="G2058">
        <f>VLOOKUP(F2058,[1]Planilha2!$A:$B,2,0)</f>
        <v>944</v>
      </c>
      <c r="H2058" t="s">
        <v>71</v>
      </c>
      <c r="I2058">
        <f>VLOOKUP(H2058,[1]Planilha5!$A:$B,2,0)</f>
        <v>5</v>
      </c>
      <c r="J2058" t="str">
        <f>VLOOKUP(H2058,[1]Planilha3!$A:$B,2,0)</f>
        <v>Energy</v>
      </c>
      <c r="K2058">
        <f>VLOOKUP(J2058,[1]Planilha3!$B:$C,2,0)</f>
        <v>2</v>
      </c>
      <c r="L2058" t="s">
        <v>34</v>
      </c>
      <c r="M2058">
        <f>VLOOKUP(L2058,[1]Planilha4!$A:$B,2,0)</f>
        <v>1</v>
      </c>
      <c r="N2058" t="s">
        <v>1005</v>
      </c>
      <c r="O2058">
        <f>VLOOKUP(N2058,[1]Planilha6!$A:$B,2,0)</f>
        <v>58</v>
      </c>
      <c r="P2058" t="s">
        <v>876</v>
      </c>
      <c r="Q2058" t="s">
        <v>126</v>
      </c>
      <c r="R2058">
        <f>VLOOKUP(Q2058,[1]Planilha7!$A:$B,2,0)</f>
        <v>17</v>
      </c>
      <c r="S2058" s="3">
        <v>23371</v>
      </c>
      <c r="T2058" t="s">
        <v>127</v>
      </c>
      <c r="U2058">
        <f>VLOOKUP(Q2058,Sheet2!$A:$B,2,0)</f>
        <v>6</v>
      </c>
      <c r="V2058" s="4">
        <v>43927</v>
      </c>
      <c r="W2058" s="4">
        <v>42979</v>
      </c>
      <c r="X2058" s="4">
        <v>46630</v>
      </c>
      <c r="Y2058" t="s">
        <v>34</v>
      </c>
      <c r="Z2058" t="s">
        <v>34</v>
      </c>
    </row>
    <row r="2059" spans="1:26" x14ac:dyDescent="0.25">
      <c r="A2059">
        <v>2058</v>
      </c>
      <c r="B2059">
        <v>1</v>
      </c>
      <c r="C2059" t="str">
        <f>VLOOKUP(B2059,Sheet4!$A:$B,2,0)</f>
        <v>Verra</v>
      </c>
      <c r="D2059" t="s">
        <v>5398</v>
      </c>
      <c r="E2059" t="s">
        <v>5399</v>
      </c>
      <c r="F2059" t="s">
        <v>61</v>
      </c>
      <c r="G2059">
        <f>VLOOKUP(F2059,[1]Planilha2!$A:$B,2,0)</f>
        <v>7</v>
      </c>
      <c r="H2059" t="s">
        <v>71</v>
      </c>
      <c r="I2059">
        <f>VLOOKUP(H2059,[1]Planilha5!$A:$B,2,0)</f>
        <v>5</v>
      </c>
      <c r="J2059" t="str">
        <f>VLOOKUP(H2059,[1]Planilha3!$A:$B,2,0)</f>
        <v>Energy</v>
      </c>
      <c r="K2059">
        <f>VLOOKUP(J2059,[1]Planilha3!$B:$C,2,0)</f>
        <v>2</v>
      </c>
      <c r="L2059" t="s">
        <v>34</v>
      </c>
      <c r="M2059">
        <f>VLOOKUP(L2059,[1]Planilha4!$A:$B,2,0)</f>
        <v>1</v>
      </c>
      <c r="N2059" t="s">
        <v>1005</v>
      </c>
      <c r="O2059">
        <f>VLOOKUP(N2059,[1]Planilha6!$A:$B,2,0)</f>
        <v>58</v>
      </c>
      <c r="P2059" t="s">
        <v>876</v>
      </c>
      <c r="Q2059" t="s">
        <v>126</v>
      </c>
      <c r="R2059">
        <f>VLOOKUP(Q2059,[1]Planilha7!$A:$B,2,0)</f>
        <v>17</v>
      </c>
      <c r="S2059" s="3">
        <v>9654</v>
      </c>
      <c r="T2059" t="s">
        <v>127</v>
      </c>
      <c r="U2059">
        <f>VLOOKUP(Q2059,Sheet2!$A:$B,2,0)</f>
        <v>6</v>
      </c>
      <c r="V2059" s="4">
        <v>43927</v>
      </c>
      <c r="W2059" s="4" t="s">
        <v>34</v>
      </c>
      <c r="X2059" s="4" t="s">
        <v>34</v>
      </c>
      <c r="Y2059" t="s">
        <v>34</v>
      </c>
      <c r="Z2059" t="s">
        <v>34</v>
      </c>
    </row>
    <row r="2060" spans="1:26" x14ac:dyDescent="0.25">
      <c r="A2060">
        <v>2059</v>
      </c>
      <c r="B2060">
        <v>1</v>
      </c>
      <c r="C2060" t="str">
        <f>VLOOKUP(B2060,Sheet4!$A:$B,2,0)</f>
        <v>Verra</v>
      </c>
      <c r="D2060" t="s">
        <v>5400</v>
      </c>
      <c r="E2060" t="s">
        <v>5401</v>
      </c>
      <c r="F2060" t="s">
        <v>4824</v>
      </c>
      <c r="G2060">
        <f>VLOOKUP(F2060,[1]Planilha2!$A:$B,2,0)</f>
        <v>796</v>
      </c>
      <c r="H2060" t="s">
        <v>71</v>
      </c>
      <c r="I2060">
        <f>VLOOKUP(H2060,[1]Planilha5!$A:$B,2,0)</f>
        <v>5</v>
      </c>
      <c r="J2060" t="str">
        <f>VLOOKUP(H2060,[1]Planilha3!$A:$B,2,0)</f>
        <v>Energy</v>
      </c>
      <c r="K2060">
        <f>VLOOKUP(J2060,[1]Planilha3!$B:$C,2,0)</f>
        <v>2</v>
      </c>
      <c r="L2060" t="s">
        <v>34</v>
      </c>
      <c r="M2060">
        <f>VLOOKUP(L2060,[1]Planilha4!$A:$B,2,0)</f>
        <v>1</v>
      </c>
      <c r="N2060" t="s">
        <v>91</v>
      </c>
      <c r="O2060">
        <f>VLOOKUP(N2060,[1]Planilha6!$A:$B,2,0)</f>
        <v>10</v>
      </c>
      <c r="P2060" t="s">
        <v>876</v>
      </c>
      <c r="Q2060" t="s">
        <v>273</v>
      </c>
      <c r="R2060">
        <f>VLOOKUP(Q2060,[1]Planilha7!$A:$B,2,0)</f>
        <v>119</v>
      </c>
      <c r="S2060" s="3">
        <v>23556</v>
      </c>
      <c r="T2060" t="s">
        <v>33</v>
      </c>
      <c r="U2060">
        <f>VLOOKUP(Q2060,Sheet2!$A:$B,2,0)</f>
        <v>1</v>
      </c>
      <c r="V2060" s="4">
        <v>43927</v>
      </c>
      <c r="W2060" s="4" t="s">
        <v>34</v>
      </c>
      <c r="X2060" s="4" t="s">
        <v>34</v>
      </c>
      <c r="Y2060" t="s">
        <v>34</v>
      </c>
      <c r="Z2060" t="s">
        <v>34</v>
      </c>
    </row>
    <row r="2061" spans="1:26" x14ac:dyDescent="0.25">
      <c r="A2061">
        <v>2060</v>
      </c>
      <c r="B2061">
        <v>1</v>
      </c>
      <c r="C2061" t="str">
        <f>VLOOKUP(B2061,Sheet4!$A:$B,2,0)</f>
        <v>Verra</v>
      </c>
      <c r="D2061" t="s">
        <v>5402</v>
      </c>
      <c r="E2061" t="s">
        <v>5403</v>
      </c>
      <c r="F2061" t="s">
        <v>5404</v>
      </c>
      <c r="G2061">
        <f>VLOOKUP(F2061,[1]Planilha2!$A:$B,2,0)</f>
        <v>945</v>
      </c>
      <c r="H2061" t="s">
        <v>71</v>
      </c>
      <c r="I2061">
        <f>VLOOKUP(H2061,[1]Planilha5!$A:$B,2,0)</f>
        <v>5</v>
      </c>
      <c r="J2061" t="str">
        <f>VLOOKUP(H2061,[1]Planilha3!$A:$B,2,0)</f>
        <v>Energy</v>
      </c>
      <c r="K2061">
        <f>VLOOKUP(J2061,[1]Planilha3!$B:$C,2,0)</f>
        <v>2</v>
      </c>
      <c r="L2061" t="s">
        <v>34</v>
      </c>
      <c r="M2061">
        <f>VLOOKUP(L2061,[1]Planilha4!$A:$B,2,0)</f>
        <v>1</v>
      </c>
      <c r="N2061" t="s">
        <v>4419</v>
      </c>
      <c r="O2061">
        <f>VLOOKUP(N2061,[1]Planilha6!$A:$B,2,0)</f>
        <v>134</v>
      </c>
      <c r="P2061" t="s">
        <v>876</v>
      </c>
      <c r="Q2061" t="s">
        <v>47</v>
      </c>
      <c r="R2061">
        <f>VLOOKUP(Q2061,[1]Planilha7!$A:$B,2,0)</f>
        <v>55</v>
      </c>
      <c r="S2061" s="3">
        <v>181153</v>
      </c>
      <c r="T2061" t="s">
        <v>33</v>
      </c>
      <c r="U2061">
        <f>VLOOKUP(Q2061,Sheet2!$A:$B,2,0)</f>
        <v>1</v>
      </c>
      <c r="V2061" s="4">
        <v>43927</v>
      </c>
      <c r="W2061" s="4" t="s">
        <v>34</v>
      </c>
      <c r="X2061" s="4" t="s">
        <v>34</v>
      </c>
      <c r="Y2061" t="s">
        <v>34</v>
      </c>
      <c r="Z2061" t="s">
        <v>34</v>
      </c>
    </row>
    <row r="2062" spans="1:26" x14ac:dyDescent="0.25">
      <c r="A2062">
        <v>2061</v>
      </c>
      <c r="B2062">
        <v>1</v>
      </c>
      <c r="C2062" t="str">
        <f>VLOOKUP(B2062,Sheet4!$A:$B,2,0)</f>
        <v>Verra</v>
      </c>
      <c r="D2062" t="s">
        <v>5405</v>
      </c>
      <c r="E2062" t="s">
        <v>5406</v>
      </c>
      <c r="F2062" t="s">
        <v>5407</v>
      </c>
      <c r="G2062">
        <f>VLOOKUP(F2062,[1]Planilha2!$A:$B,2,0)</f>
        <v>946</v>
      </c>
      <c r="H2062" t="s">
        <v>71</v>
      </c>
      <c r="I2062">
        <f>VLOOKUP(H2062,[1]Planilha5!$A:$B,2,0)</f>
        <v>5</v>
      </c>
      <c r="J2062" t="str">
        <f>VLOOKUP(H2062,[1]Planilha3!$A:$B,2,0)</f>
        <v>Energy</v>
      </c>
      <c r="K2062">
        <f>VLOOKUP(J2062,[1]Planilha3!$B:$C,2,0)</f>
        <v>2</v>
      </c>
      <c r="L2062" t="s">
        <v>34</v>
      </c>
      <c r="M2062">
        <f>VLOOKUP(L2062,[1]Planilha4!$A:$B,2,0)</f>
        <v>1</v>
      </c>
      <c r="N2062" t="s">
        <v>390</v>
      </c>
      <c r="O2062">
        <f>VLOOKUP(N2062,[1]Planilha6!$A:$B,2,0)</f>
        <v>34</v>
      </c>
      <c r="P2062" t="s">
        <v>876</v>
      </c>
      <c r="Q2062" t="s">
        <v>47</v>
      </c>
      <c r="R2062">
        <f>VLOOKUP(Q2062,[1]Planilha7!$A:$B,2,0)</f>
        <v>55</v>
      </c>
      <c r="S2062" s="3">
        <v>12975</v>
      </c>
      <c r="T2062" t="s">
        <v>33</v>
      </c>
      <c r="U2062">
        <f>VLOOKUP(Q2062,Sheet2!$A:$B,2,0)</f>
        <v>1</v>
      </c>
      <c r="V2062" s="4">
        <v>39974</v>
      </c>
      <c r="W2062" s="4" t="s">
        <v>34</v>
      </c>
      <c r="X2062" s="4" t="s">
        <v>34</v>
      </c>
      <c r="Y2062" t="s">
        <v>34</v>
      </c>
      <c r="Z2062" t="s">
        <v>34</v>
      </c>
    </row>
    <row r="2063" spans="1:26" x14ac:dyDescent="0.25">
      <c r="A2063">
        <v>2062</v>
      </c>
      <c r="B2063">
        <v>1</v>
      </c>
      <c r="C2063" t="str">
        <f>VLOOKUP(B2063,Sheet4!$A:$B,2,0)</f>
        <v>Verra</v>
      </c>
      <c r="D2063" t="s">
        <v>5408</v>
      </c>
      <c r="E2063" t="s">
        <v>5409</v>
      </c>
      <c r="F2063" t="s">
        <v>5410</v>
      </c>
      <c r="G2063">
        <f>VLOOKUP(F2063,[1]Planilha2!$A:$B,2,0)</f>
        <v>947</v>
      </c>
      <c r="H2063" t="s">
        <v>57</v>
      </c>
      <c r="I2063">
        <f>VLOOKUP(H2063,[1]Planilha5!$A:$B,2,0)</f>
        <v>3</v>
      </c>
      <c r="J2063" t="str">
        <f>VLOOKUP(H2063,[1]Planilha3!$A:$B,2,0)</f>
        <v>Waste handling</v>
      </c>
      <c r="K2063">
        <f>VLOOKUP(J2063,[1]Planilha3!$B:$C,2,0)</f>
        <v>3</v>
      </c>
      <c r="L2063" t="s">
        <v>34</v>
      </c>
      <c r="M2063">
        <f>VLOOKUP(L2063,[1]Planilha4!$A:$B,2,0)</f>
        <v>1</v>
      </c>
      <c r="N2063" t="s">
        <v>5411</v>
      </c>
      <c r="O2063">
        <f>VLOOKUP(N2063,[1]Planilha6!$A:$B,2,0)</f>
        <v>150</v>
      </c>
      <c r="P2063" t="s">
        <v>876</v>
      </c>
      <c r="Q2063" t="s">
        <v>126</v>
      </c>
      <c r="R2063">
        <f>VLOOKUP(Q2063,[1]Planilha7!$A:$B,2,0)</f>
        <v>17</v>
      </c>
      <c r="S2063" s="3">
        <v>55966</v>
      </c>
      <c r="T2063" t="s">
        <v>127</v>
      </c>
      <c r="U2063">
        <f>VLOOKUP(Q2063,Sheet2!$A:$B,2,0)</f>
        <v>6</v>
      </c>
      <c r="V2063" s="4">
        <v>43927</v>
      </c>
      <c r="W2063" s="4">
        <v>44287</v>
      </c>
      <c r="X2063" s="4">
        <v>46843</v>
      </c>
      <c r="Y2063" t="s">
        <v>34</v>
      </c>
      <c r="Z2063" t="s">
        <v>34</v>
      </c>
    </row>
    <row r="2064" spans="1:26" x14ac:dyDescent="0.25">
      <c r="A2064">
        <v>2063</v>
      </c>
      <c r="B2064">
        <v>1</v>
      </c>
      <c r="C2064" t="str">
        <f>VLOOKUP(B2064,Sheet4!$A:$B,2,0)</f>
        <v>Verra</v>
      </c>
      <c r="D2064" t="s">
        <v>5412</v>
      </c>
      <c r="E2064" t="s">
        <v>5413</v>
      </c>
      <c r="F2064" t="s">
        <v>5414</v>
      </c>
      <c r="G2064">
        <f>VLOOKUP(F2064,[1]Planilha2!$A:$B,2,0)</f>
        <v>948</v>
      </c>
      <c r="H2064" t="s">
        <v>71</v>
      </c>
      <c r="I2064">
        <f>VLOOKUP(H2064,[1]Planilha5!$A:$B,2,0)</f>
        <v>5</v>
      </c>
      <c r="J2064" t="str">
        <f>VLOOKUP(H2064,[1]Planilha3!$A:$B,2,0)</f>
        <v>Energy</v>
      </c>
      <c r="K2064">
        <f>VLOOKUP(J2064,[1]Planilha3!$B:$C,2,0)</f>
        <v>2</v>
      </c>
      <c r="L2064" t="s">
        <v>34</v>
      </c>
      <c r="M2064">
        <f>VLOOKUP(L2064,[1]Planilha4!$A:$B,2,0)</f>
        <v>1</v>
      </c>
      <c r="N2064" t="s">
        <v>117</v>
      </c>
      <c r="O2064">
        <f>VLOOKUP(N2064,[1]Planilha6!$A:$B,2,0)</f>
        <v>13</v>
      </c>
      <c r="P2064" t="s">
        <v>876</v>
      </c>
      <c r="Q2064" t="s">
        <v>32</v>
      </c>
      <c r="R2064">
        <f>VLOOKUP(Q2064,[1]Planilha7!$A:$B,2,0)</f>
        <v>27</v>
      </c>
      <c r="S2064" s="3">
        <v>110000</v>
      </c>
      <c r="T2064" t="s">
        <v>33</v>
      </c>
      <c r="U2064">
        <f>VLOOKUP(Q2064,Sheet2!$A:$B,2,0)</f>
        <v>1</v>
      </c>
      <c r="V2064" s="4">
        <v>39975</v>
      </c>
      <c r="W2064" s="4" t="s">
        <v>34</v>
      </c>
      <c r="X2064" s="4" t="s">
        <v>34</v>
      </c>
      <c r="Y2064" t="s">
        <v>34</v>
      </c>
      <c r="Z2064" t="s">
        <v>34</v>
      </c>
    </row>
    <row r="2065" spans="1:26" x14ac:dyDescent="0.25">
      <c r="A2065">
        <v>2064</v>
      </c>
      <c r="B2065">
        <v>1</v>
      </c>
      <c r="C2065" t="str">
        <f>VLOOKUP(B2065,Sheet4!$A:$B,2,0)</f>
        <v>Verra</v>
      </c>
      <c r="D2065" t="s">
        <v>5415</v>
      </c>
      <c r="E2065" t="s">
        <v>5416</v>
      </c>
      <c r="F2065" t="s">
        <v>5217</v>
      </c>
      <c r="G2065">
        <f>VLOOKUP(F2065,[1]Planilha2!$A:$B,2,0)</f>
        <v>898</v>
      </c>
      <c r="H2065" t="s">
        <v>71</v>
      </c>
      <c r="I2065">
        <f>VLOOKUP(H2065,[1]Planilha5!$A:$B,2,0)</f>
        <v>5</v>
      </c>
      <c r="J2065" t="str">
        <f>VLOOKUP(H2065,[1]Planilha3!$A:$B,2,0)</f>
        <v>Energy</v>
      </c>
      <c r="K2065">
        <f>VLOOKUP(J2065,[1]Planilha3!$B:$C,2,0)</f>
        <v>2</v>
      </c>
      <c r="L2065" t="s">
        <v>34</v>
      </c>
      <c r="M2065">
        <f>VLOOKUP(L2065,[1]Planilha4!$A:$B,2,0)</f>
        <v>1</v>
      </c>
      <c r="N2065" t="s">
        <v>390</v>
      </c>
      <c r="O2065">
        <f>VLOOKUP(N2065,[1]Planilha6!$A:$B,2,0)</f>
        <v>34</v>
      </c>
      <c r="P2065" t="s">
        <v>876</v>
      </c>
      <c r="Q2065" t="s">
        <v>32</v>
      </c>
      <c r="R2065">
        <f>VLOOKUP(Q2065,[1]Planilha7!$A:$B,2,0)</f>
        <v>27</v>
      </c>
      <c r="S2065" s="3">
        <v>8268</v>
      </c>
      <c r="T2065" t="s">
        <v>33</v>
      </c>
      <c r="U2065">
        <f>VLOOKUP(Q2065,Sheet2!$A:$B,2,0)</f>
        <v>1</v>
      </c>
      <c r="V2065" s="4">
        <v>39979</v>
      </c>
      <c r="W2065" s="4">
        <v>44183</v>
      </c>
      <c r="X2065" s="4">
        <v>46738</v>
      </c>
      <c r="Y2065" t="s">
        <v>34</v>
      </c>
      <c r="Z2065" t="s">
        <v>34</v>
      </c>
    </row>
    <row r="2066" spans="1:26" x14ac:dyDescent="0.25">
      <c r="A2066">
        <v>2065</v>
      </c>
      <c r="B2066">
        <v>1</v>
      </c>
      <c r="C2066" t="str">
        <f>VLOOKUP(B2066,Sheet4!$A:$B,2,0)</f>
        <v>Verra</v>
      </c>
      <c r="D2066" t="s">
        <v>5417</v>
      </c>
      <c r="E2066" t="s">
        <v>5418</v>
      </c>
      <c r="F2066" t="s">
        <v>5419</v>
      </c>
      <c r="G2066">
        <f>VLOOKUP(F2066,[1]Planilha2!$A:$B,2,0)</f>
        <v>949</v>
      </c>
      <c r="H2066" t="s">
        <v>71</v>
      </c>
      <c r="I2066">
        <f>VLOOKUP(H2066,[1]Planilha5!$A:$B,2,0)</f>
        <v>5</v>
      </c>
      <c r="J2066" t="str">
        <f>VLOOKUP(H2066,[1]Planilha3!$A:$B,2,0)</f>
        <v>Energy</v>
      </c>
      <c r="K2066">
        <f>VLOOKUP(J2066,[1]Planilha3!$B:$C,2,0)</f>
        <v>2</v>
      </c>
      <c r="L2066" t="s">
        <v>34</v>
      </c>
      <c r="M2066">
        <f>VLOOKUP(L2066,[1]Planilha4!$A:$B,2,0)</f>
        <v>1</v>
      </c>
      <c r="N2066" t="s">
        <v>390</v>
      </c>
      <c r="O2066">
        <f>VLOOKUP(N2066,[1]Planilha6!$A:$B,2,0)</f>
        <v>34</v>
      </c>
      <c r="P2066" t="s">
        <v>876</v>
      </c>
      <c r="Q2066" t="s">
        <v>47</v>
      </c>
      <c r="R2066">
        <f>VLOOKUP(Q2066,[1]Planilha7!$A:$B,2,0)</f>
        <v>55</v>
      </c>
      <c r="S2066" s="3">
        <v>9143</v>
      </c>
      <c r="T2066" t="s">
        <v>33</v>
      </c>
      <c r="U2066">
        <f>VLOOKUP(Q2066,Sheet2!$A:$B,2,0)</f>
        <v>1</v>
      </c>
      <c r="V2066" s="4">
        <v>39979</v>
      </c>
      <c r="W2066" s="4" t="s">
        <v>34</v>
      </c>
      <c r="X2066" s="4" t="s">
        <v>34</v>
      </c>
      <c r="Y2066" t="s">
        <v>34</v>
      </c>
      <c r="Z2066" t="s">
        <v>34</v>
      </c>
    </row>
    <row r="2067" spans="1:26" x14ac:dyDescent="0.25">
      <c r="A2067">
        <v>2066</v>
      </c>
      <c r="B2067">
        <v>1</v>
      </c>
      <c r="C2067" t="str">
        <f>VLOOKUP(B2067,Sheet4!$A:$B,2,0)</f>
        <v>Verra</v>
      </c>
      <c r="D2067" t="s">
        <v>5420</v>
      </c>
      <c r="E2067" t="s">
        <v>5421</v>
      </c>
      <c r="F2067" t="s">
        <v>5240</v>
      </c>
      <c r="G2067">
        <f>VLOOKUP(F2067,[1]Planilha2!$A:$B,2,0)</f>
        <v>905</v>
      </c>
      <c r="H2067" t="s">
        <v>71</v>
      </c>
      <c r="I2067">
        <f>VLOOKUP(H2067,[1]Planilha5!$A:$B,2,0)</f>
        <v>5</v>
      </c>
      <c r="J2067" t="str">
        <f>VLOOKUP(H2067,[1]Planilha3!$A:$B,2,0)</f>
        <v>Energy</v>
      </c>
      <c r="K2067">
        <f>VLOOKUP(J2067,[1]Planilha3!$B:$C,2,0)</f>
        <v>2</v>
      </c>
      <c r="L2067" t="s">
        <v>34</v>
      </c>
      <c r="M2067">
        <f>VLOOKUP(L2067,[1]Planilha4!$A:$B,2,0)</f>
        <v>1</v>
      </c>
      <c r="N2067" t="s">
        <v>3948</v>
      </c>
      <c r="O2067">
        <f>VLOOKUP(N2067,[1]Planilha6!$A:$B,2,0)</f>
        <v>118</v>
      </c>
      <c r="P2067" t="s">
        <v>876</v>
      </c>
      <c r="Q2067" t="s">
        <v>32</v>
      </c>
      <c r="R2067">
        <f>VLOOKUP(Q2067,[1]Planilha7!$A:$B,2,0)</f>
        <v>27</v>
      </c>
      <c r="S2067" s="3">
        <v>100636</v>
      </c>
      <c r="T2067" t="s">
        <v>33</v>
      </c>
      <c r="U2067">
        <f>VLOOKUP(Q2067,Sheet2!$A:$B,2,0)</f>
        <v>1</v>
      </c>
      <c r="V2067" s="4">
        <v>39979</v>
      </c>
      <c r="W2067" s="4">
        <v>44103</v>
      </c>
      <c r="X2067" s="4">
        <v>46658</v>
      </c>
      <c r="Y2067" t="s">
        <v>34</v>
      </c>
      <c r="Z2067" t="s">
        <v>34</v>
      </c>
    </row>
    <row r="2068" spans="1:26" x14ac:dyDescent="0.25">
      <c r="A2068">
        <v>2067</v>
      </c>
      <c r="B2068">
        <v>1</v>
      </c>
      <c r="C2068" t="str">
        <f>VLOOKUP(B2068,Sheet4!$A:$B,2,0)</f>
        <v>Verra</v>
      </c>
      <c r="D2068" t="s">
        <v>5422</v>
      </c>
      <c r="E2068" t="s">
        <v>5423</v>
      </c>
      <c r="F2068" t="s">
        <v>5410</v>
      </c>
      <c r="G2068">
        <f>VLOOKUP(F2068,[1]Planilha2!$A:$B,2,0)</f>
        <v>947</v>
      </c>
      <c r="H2068" t="s">
        <v>71</v>
      </c>
      <c r="I2068">
        <f>VLOOKUP(H2068,[1]Planilha5!$A:$B,2,0)</f>
        <v>5</v>
      </c>
      <c r="J2068" t="str">
        <f>VLOOKUP(H2068,[1]Planilha3!$A:$B,2,0)</f>
        <v>Energy</v>
      </c>
      <c r="K2068">
        <f>VLOOKUP(J2068,[1]Planilha3!$B:$C,2,0)</f>
        <v>2</v>
      </c>
      <c r="L2068" t="s">
        <v>34</v>
      </c>
      <c r="M2068">
        <f>VLOOKUP(L2068,[1]Planilha4!$A:$B,2,0)</f>
        <v>1</v>
      </c>
      <c r="N2068" t="s">
        <v>2835</v>
      </c>
      <c r="O2068">
        <f>VLOOKUP(N2068,[1]Planilha6!$A:$B,2,0)</f>
        <v>95</v>
      </c>
      <c r="P2068" t="s">
        <v>876</v>
      </c>
      <c r="Q2068" t="s">
        <v>126</v>
      </c>
      <c r="R2068">
        <f>VLOOKUP(Q2068,[1]Planilha7!$A:$B,2,0)</f>
        <v>17</v>
      </c>
      <c r="S2068" s="3">
        <v>76743</v>
      </c>
      <c r="T2068" t="s">
        <v>127</v>
      </c>
      <c r="U2068">
        <f>VLOOKUP(Q2068,Sheet2!$A:$B,2,0)</f>
        <v>6</v>
      </c>
      <c r="V2068" s="4">
        <v>43927</v>
      </c>
      <c r="W2068" s="4">
        <v>44562</v>
      </c>
      <c r="X2068" s="4">
        <v>48213</v>
      </c>
      <c r="Y2068" t="s">
        <v>34</v>
      </c>
      <c r="Z2068" t="s">
        <v>34</v>
      </c>
    </row>
    <row r="2069" spans="1:26" x14ac:dyDescent="0.25">
      <c r="A2069">
        <v>2068</v>
      </c>
      <c r="B2069">
        <v>1</v>
      </c>
      <c r="C2069" t="str">
        <f>VLOOKUP(B2069,Sheet4!$A:$B,2,0)</f>
        <v>Verra</v>
      </c>
      <c r="D2069" t="s">
        <v>5424</v>
      </c>
      <c r="E2069" t="s">
        <v>5425</v>
      </c>
      <c r="F2069" t="s">
        <v>5426</v>
      </c>
      <c r="G2069">
        <f>VLOOKUP(F2069,[1]Planilha2!$A:$B,2,0)</f>
        <v>950</v>
      </c>
      <c r="H2069" t="s">
        <v>45</v>
      </c>
      <c r="I2069">
        <f>VLOOKUP(H2069,[1]Planilha5!$A:$B,2,0)</f>
        <v>2</v>
      </c>
      <c r="J2069" t="str">
        <f>VLOOKUP(H2069,[1]Planilha3!$A:$B,2,0)</f>
        <v>Energy</v>
      </c>
      <c r="K2069">
        <f>VLOOKUP(J2069,[1]Planilha3!$B:$C,2,0)</f>
        <v>2</v>
      </c>
      <c r="L2069" t="s">
        <v>34</v>
      </c>
      <c r="M2069">
        <f>VLOOKUP(L2069,[1]Planilha4!$A:$B,2,0)</f>
        <v>1</v>
      </c>
      <c r="N2069" t="s">
        <v>5427</v>
      </c>
      <c r="O2069">
        <f>VLOOKUP(N2069,[1]Planilha6!$A:$B,2,0)</f>
        <v>151</v>
      </c>
      <c r="P2069" t="s">
        <v>876</v>
      </c>
      <c r="Q2069" t="s">
        <v>4274</v>
      </c>
      <c r="R2069">
        <f>VLOOKUP(Q2069,[1]Planilha7!$A:$B,2,0)</f>
        <v>87</v>
      </c>
      <c r="S2069" s="3">
        <v>107800</v>
      </c>
      <c r="T2069" t="s">
        <v>41</v>
      </c>
      <c r="U2069">
        <f>VLOOKUP(Q2069,Sheet2!$A:$B,2,0)</f>
        <v>2</v>
      </c>
      <c r="V2069" s="4">
        <v>43927</v>
      </c>
      <c r="W2069" s="4" t="s">
        <v>34</v>
      </c>
      <c r="X2069" s="4" t="s">
        <v>34</v>
      </c>
      <c r="Y2069" t="s">
        <v>34</v>
      </c>
      <c r="Z2069" t="s">
        <v>34</v>
      </c>
    </row>
    <row r="2070" spans="1:26" x14ac:dyDescent="0.25">
      <c r="A2070">
        <v>2069</v>
      </c>
      <c r="B2070">
        <v>1</v>
      </c>
      <c r="C2070" t="str">
        <f>VLOOKUP(B2070,Sheet4!$A:$B,2,0)</f>
        <v>Verra</v>
      </c>
      <c r="D2070" t="s">
        <v>5428</v>
      </c>
      <c r="E2070" t="s">
        <v>5429</v>
      </c>
      <c r="F2070" t="s">
        <v>5430</v>
      </c>
      <c r="G2070">
        <f>VLOOKUP(F2070,[1]Planilha2!$A:$B,2,0)</f>
        <v>951</v>
      </c>
      <c r="H2070" t="s">
        <v>57</v>
      </c>
      <c r="I2070">
        <f>VLOOKUP(H2070,[1]Planilha5!$A:$B,2,0)</f>
        <v>3</v>
      </c>
      <c r="J2070" t="str">
        <f>VLOOKUP(H2070,[1]Planilha3!$A:$B,2,0)</f>
        <v>Waste handling</v>
      </c>
      <c r="K2070">
        <f>VLOOKUP(J2070,[1]Planilha3!$B:$C,2,0)</f>
        <v>3</v>
      </c>
      <c r="L2070" t="s">
        <v>34</v>
      </c>
      <c r="M2070">
        <f>VLOOKUP(L2070,[1]Planilha4!$A:$B,2,0)</f>
        <v>1</v>
      </c>
      <c r="N2070" t="s">
        <v>223</v>
      </c>
      <c r="O2070">
        <f>VLOOKUP(N2070,[1]Planilha6!$A:$B,2,0)</f>
        <v>21</v>
      </c>
      <c r="P2070" t="s">
        <v>876</v>
      </c>
      <c r="Q2070" t="s">
        <v>330</v>
      </c>
      <c r="R2070">
        <f>VLOOKUP(Q2070,[1]Planilha7!$A:$B,2,0)</f>
        <v>128</v>
      </c>
      <c r="S2070" s="3">
        <v>145008</v>
      </c>
      <c r="T2070" t="s">
        <v>297</v>
      </c>
      <c r="U2070">
        <f>VLOOKUP(Q2070,Sheet2!$A:$B,2,0)</f>
        <v>7</v>
      </c>
      <c r="V2070" s="4">
        <v>39983</v>
      </c>
      <c r="W2070" s="4">
        <v>42948</v>
      </c>
      <c r="X2070" s="4">
        <v>46599</v>
      </c>
      <c r="Y2070" t="s">
        <v>34</v>
      </c>
      <c r="Z2070" t="s">
        <v>34</v>
      </c>
    </row>
    <row r="2071" spans="1:26" x14ac:dyDescent="0.25">
      <c r="A2071">
        <v>2070</v>
      </c>
      <c r="B2071">
        <v>1</v>
      </c>
      <c r="C2071" t="str">
        <f>VLOOKUP(B2071,Sheet4!$A:$B,2,0)</f>
        <v>Verra</v>
      </c>
      <c r="D2071" t="s">
        <v>5431</v>
      </c>
      <c r="E2071" t="s">
        <v>5432</v>
      </c>
      <c r="F2071" t="s">
        <v>5433</v>
      </c>
      <c r="G2071">
        <f>VLOOKUP(F2071,[1]Planilha2!$A:$B,2,0)</f>
        <v>952</v>
      </c>
      <c r="H2071" t="s">
        <v>71</v>
      </c>
      <c r="I2071">
        <f>VLOOKUP(H2071,[1]Planilha5!$A:$B,2,0)</f>
        <v>5</v>
      </c>
      <c r="J2071" t="str">
        <f>VLOOKUP(H2071,[1]Planilha3!$A:$B,2,0)</f>
        <v>Energy</v>
      </c>
      <c r="K2071">
        <f>VLOOKUP(J2071,[1]Planilha3!$B:$C,2,0)</f>
        <v>2</v>
      </c>
      <c r="L2071" t="s">
        <v>34</v>
      </c>
      <c r="M2071">
        <f>VLOOKUP(L2071,[1]Planilha4!$A:$B,2,0)</f>
        <v>1</v>
      </c>
      <c r="N2071" t="s">
        <v>1005</v>
      </c>
      <c r="O2071">
        <f>VLOOKUP(N2071,[1]Planilha6!$A:$B,2,0)</f>
        <v>58</v>
      </c>
      <c r="P2071" t="s">
        <v>876</v>
      </c>
      <c r="Q2071" t="s">
        <v>126</v>
      </c>
      <c r="R2071">
        <f>VLOOKUP(Q2071,[1]Planilha7!$A:$B,2,0)</f>
        <v>17</v>
      </c>
      <c r="S2071" s="3">
        <v>16416</v>
      </c>
      <c r="T2071" t="s">
        <v>127</v>
      </c>
      <c r="U2071">
        <f>VLOOKUP(Q2071,Sheet2!$A:$B,2,0)</f>
        <v>6</v>
      </c>
      <c r="V2071" s="4">
        <v>43927</v>
      </c>
      <c r="W2071" s="4">
        <v>44531</v>
      </c>
      <c r="X2071" s="4">
        <v>47087</v>
      </c>
      <c r="Y2071" t="s">
        <v>34</v>
      </c>
      <c r="Z2071" t="s">
        <v>34</v>
      </c>
    </row>
    <row r="2072" spans="1:26" x14ac:dyDescent="0.25">
      <c r="A2072">
        <v>2071</v>
      </c>
      <c r="B2072">
        <v>1</v>
      </c>
      <c r="C2072" t="str">
        <f>VLOOKUP(B2072,Sheet4!$A:$B,2,0)</f>
        <v>Verra</v>
      </c>
      <c r="D2072" t="s">
        <v>5434</v>
      </c>
      <c r="E2072" t="s">
        <v>5435</v>
      </c>
      <c r="F2072" t="s">
        <v>5436</v>
      </c>
      <c r="G2072">
        <f>VLOOKUP(F2072,[1]Planilha2!$A:$B,2,0)</f>
        <v>953</v>
      </c>
      <c r="H2072" t="s">
        <v>45</v>
      </c>
      <c r="I2072">
        <f>VLOOKUP(H2072,[1]Planilha5!$A:$B,2,0)</f>
        <v>2</v>
      </c>
      <c r="J2072" t="str">
        <f>VLOOKUP(H2072,[1]Planilha3!$A:$B,2,0)</f>
        <v>Energy</v>
      </c>
      <c r="K2072">
        <f>VLOOKUP(J2072,[1]Planilha3!$B:$C,2,0)</f>
        <v>2</v>
      </c>
      <c r="L2072" t="s">
        <v>34</v>
      </c>
      <c r="M2072">
        <f>VLOOKUP(L2072,[1]Planilha4!$A:$B,2,0)</f>
        <v>1</v>
      </c>
      <c r="N2072" t="s">
        <v>4703</v>
      </c>
      <c r="O2072">
        <f>VLOOKUP(N2072,[1]Planilha6!$A:$B,2,0)</f>
        <v>139</v>
      </c>
      <c r="P2072" t="s">
        <v>876</v>
      </c>
      <c r="Q2072" t="s">
        <v>330</v>
      </c>
      <c r="R2072">
        <f>VLOOKUP(Q2072,[1]Planilha7!$A:$B,2,0)</f>
        <v>128</v>
      </c>
      <c r="S2072" s="3">
        <v>29680</v>
      </c>
      <c r="T2072" t="s">
        <v>297</v>
      </c>
      <c r="U2072">
        <f>VLOOKUP(Q2072,Sheet2!$A:$B,2,0)</f>
        <v>7</v>
      </c>
      <c r="V2072" s="4">
        <v>40114</v>
      </c>
      <c r="W2072" s="4" t="s">
        <v>34</v>
      </c>
      <c r="X2072" s="4" t="s">
        <v>34</v>
      </c>
      <c r="Y2072" t="s">
        <v>34</v>
      </c>
      <c r="Z2072" t="s">
        <v>34</v>
      </c>
    </row>
    <row r="2073" spans="1:26" x14ac:dyDescent="0.25">
      <c r="A2073">
        <v>2072</v>
      </c>
      <c r="B2073">
        <v>1</v>
      </c>
      <c r="C2073" t="str">
        <f>VLOOKUP(B2073,Sheet4!$A:$B,2,0)</f>
        <v>Verra</v>
      </c>
      <c r="D2073" t="s">
        <v>5437</v>
      </c>
      <c r="E2073" t="s">
        <v>5438</v>
      </c>
      <c r="F2073" t="s">
        <v>4995</v>
      </c>
      <c r="G2073">
        <f>VLOOKUP(F2073,[1]Planilha2!$A:$B,2,0)</f>
        <v>843</v>
      </c>
      <c r="H2073" t="s">
        <v>71</v>
      </c>
      <c r="I2073">
        <f>VLOOKUP(H2073,[1]Planilha5!$A:$B,2,0)</f>
        <v>5</v>
      </c>
      <c r="J2073" t="str">
        <f>VLOOKUP(H2073,[1]Planilha3!$A:$B,2,0)</f>
        <v>Energy</v>
      </c>
      <c r="K2073">
        <f>VLOOKUP(J2073,[1]Planilha3!$B:$C,2,0)</f>
        <v>2</v>
      </c>
      <c r="L2073" t="s">
        <v>34</v>
      </c>
      <c r="M2073">
        <f>VLOOKUP(L2073,[1]Planilha4!$A:$B,2,0)</f>
        <v>1</v>
      </c>
      <c r="N2073" t="s">
        <v>117</v>
      </c>
      <c r="O2073">
        <f>VLOOKUP(N2073,[1]Planilha6!$A:$B,2,0)</f>
        <v>13</v>
      </c>
      <c r="P2073" t="s">
        <v>876</v>
      </c>
      <c r="Q2073" t="s">
        <v>47</v>
      </c>
      <c r="R2073">
        <f>VLOOKUP(Q2073,[1]Planilha7!$A:$B,2,0)</f>
        <v>55</v>
      </c>
      <c r="S2073" s="3">
        <v>62264</v>
      </c>
      <c r="T2073" t="s">
        <v>33</v>
      </c>
      <c r="U2073">
        <f>VLOOKUP(Q2073,Sheet2!$A:$B,2,0)</f>
        <v>1</v>
      </c>
      <c r="V2073" s="4">
        <v>43927</v>
      </c>
      <c r="W2073" s="4" t="s">
        <v>34</v>
      </c>
      <c r="X2073" s="4" t="s">
        <v>34</v>
      </c>
      <c r="Y2073" t="s">
        <v>34</v>
      </c>
      <c r="Z2073" t="s">
        <v>34</v>
      </c>
    </row>
    <row r="2074" spans="1:26" x14ac:dyDescent="0.25">
      <c r="A2074">
        <v>2073</v>
      </c>
      <c r="B2074">
        <v>1</v>
      </c>
      <c r="C2074" t="str">
        <f>VLOOKUP(B2074,Sheet4!$A:$B,2,0)</f>
        <v>Verra</v>
      </c>
      <c r="D2074" t="s">
        <v>5439</v>
      </c>
      <c r="E2074" t="s">
        <v>5440</v>
      </c>
      <c r="F2074" t="s">
        <v>5441</v>
      </c>
      <c r="G2074">
        <f>VLOOKUP(F2074,[1]Planilha2!$A:$B,2,0)</f>
        <v>954</v>
      </c>
      <c r="H2074" t="s">
        <v>71</v>
      </c>
      <c r="I2074">
        <f>VLOOKUP(H2074,[1]Planilha5!$A:$B,2,0)</f>
        <v>5</v>
      </c>
      <c r="J2074" t="str">
        <f>VLOOKUP(H2074,[1]Planilha3!$A:$B,2,0)</f>
        <v>Energy</v>
      </c>
      <c r="K2074">
        <f>VLOOKUP(J2074,[1]Planilha3!$B:$C,2,0)</f>
        <v>2</v>
      </c>
      <c r="L2074" t="s">
        <v>34</v>
      </c>
      <c r="M2074">
        <f>VLOOKUP(L2074,[1]Planilha4!$A:$B,2,0)</f>
        <v>1</v>
      </c>
      <c r="N2074" t="s">
        <v>2835</v>
      </c>
      <c r="O2074">
        <f>VLOOKUP(N2074,[1]Planilha6!$A:$B,2,0)</f>
        <v>95</v>
      </c>
      <c r="P2074" t="s">
        <v>876</v>
      </c>
      <c r="Q2074" t="s">
        <v>32</v>
      </c>
      <c r="R2074">
        <f>VLOOKUP(Q2074,[1]Planilha7!$A:$B,2,0)</f>
        <v>27</v>
      </c>
      <c r="S2074" s="3">
        <v>192741</v>
      </c>
      <c r="T2074" t="s">
        <v>33</v>
      </c>
      <c r="U2074">
        <f>VLOOKUP(Q2074,Sheet2!$A:$B,2,0)</f>
        <v>1</v>
      </c>
      <c r="V2074" s="4">
        <v>43927</v>
      </c>
      <c r="W2074" s="4" t="s">
        <v>34</v>
      </c>
      <c r="X2074" s="4" t="s">
        <v>34</v>
      </c>
      <c r="Y2074" t="s">
        <v>34</v>
      </c>
      <c r="Z2074" t="s">
        <v>34</v>
      </c>
    </row>
    <row r="2075" spans="1:26" x14ac:dyDescent="0.25">
      <c r="A2075">
        <v>2074</v>
      </c>
      <c r="B2075">
        <v>1</v>
      </c>
      <c r="C2075" t="str">
        <f>VLOOKUP(B2075,Sheet4!$A:$B,2,0)</f>
        <v>Verra</v>
      </c>
      <c r="D2075" t="s">
        <v>5442</v>
      </c>
      <c r="E2075" t="s">
        <v>5443</v>
      </c>
      <c r="F2075" t="s">
        <v>5444</v>
      </c>
      <c r="G2075">
        <f>VLOOKUP(F2075,[1]Planilha2!$A:$B,2,0)</f>
        <v>955</v>
      </c>
      <c r="H2075" t="s">
        <v>71</v>
      </c>
      <c r="I2075">
        <f>VLOOKUP(H2075,[1]Planilha5!$A:$B,2,0)</f>
        <v>5</v>
      </c>
      <c r="J2075" t="str">
        <f>VLOOKUP(H2075,[1]Planilha3!$A:$B,2,0)</f>
        <v>Energy</v>
      </c>
      <c r="K2075">
        <f>VLOOKUP(J2075,[1]Planilha3!$B:$C,2,0)</f>
        <v>2</v>
      </c>
      <c r="L2075" t="s">
        <v>34</v>
      </c>
      <c r="M2075">
        <f>VLOOKUP(L2075,[1]Planilha4!$A:$B,2,0)</f>
        <v>1</v>
      </c>
      <c r="N2075" t="s">
        <v>117</v>
      </c>
      <c r="O2075">
        <f>VLOOKUP(N2075,[1]Planilha6!$A:$B,2,0)</f>
        <v>13</v>
      </c>
      <c r="P2075" t="s">
        <v>876</v>
      </c>
      <c r="Q2075" t="s">
        <v>47</v>
      </c>
      <c r="R2075">
        <f>VLOOKUP(Q2075,[1]Planilha7!$A:$B,2,0)</f>
        <v>55</v>
      </c>
      <c r="S2075" s="3">
        <v>38753</v>
      </c>
      <c r="T2075" t="s">
        <v>33</v>
      </c>
      <c r="U2075">
        <f>VLOOKUP(Q2075,Sheet2!$A:$B,2,0)</f>
        <v>1</v>
      </c>
      <c r="V2075" s="4">
        <v>43927</v>
      </c>
      <c r="W2075" s="4" t="s">
        <v>34</v>
      </c>
      <c r="X2075" s="4" t="s">
        <v>34</v>
      </c>
      <c r="Y2075" t="s">
        <v>34</v>
      </c>
      <c r="Z2075" t="s">
        <v>34</v>
      </c>
    </row>
    <row r="2076" spans="1:26" x14ac:dyDescent="0.25">
      <c r="A2076">
        <v>2075</v>
      </c>
      <c r="B2076">
        <v>1</v>
      </c>
      <c r="C2076" t="str">
        <f>VLOOKUP(B2076,Sheet4!$A:$B,2,0)</f>
        <v>Verra</v>
      </c>
      <c r="D2076" t="s">
        <v>5445</v>
      </c>
      <c r="E2076" t="s">
        <v>5446</v>
      </c>
      <c r="F2076" t="s">
        <v>5446</v>
      </c>
      <c r="G2076">
        <f>VLOOKUP(F2076,[1]Planilha2!$A:$B,2,0)</f>
        <v>956</v>
      </c>
      <c r="H2076" t="s">
        <v>62</v>
      </c>
      <c r="I2076">
        <f>VLOOKUP(H2076,[1]Planilha5!$A:$B,2,0)</f>
        <v>4</v>
      </c>
      <c r="J2076" t="str">
        <f>VLOOKUP(H2076,[1]Planilha3!$A:$B,2,0)</f>
        <v>AFOLU</v>
      </c>
      <c r="K2076">
        <f>VLOOKUP(J2076,[1]Planilha3!$B:$C,2,0)</f>
        <v>1</v>
      </c>
      <c r="L2076" t="s">
        <v>34</v>
      </c>
      <c r="M2076">
        <f>VLOOKUP(L2076,[1]Planilha4!$A:$B,2,0)</f>
        <v>1</v>
      </c>
      <c r="N2076" t="s">
        <v>2158</v>
      </c>
      <c r="O2076">
        <f>VLOOKUP(N2076,[1]Planilha6!$A:$B,2,0)</f>
        <v>82</v>
      </c>
      <c r="P2076" t="s">
        <v>876</v>
      </c>
      <c r="Q2076" t="s">
        <v>330</v>
      </c>
      <c r="R2076">
        <f>VLOOKUP(Q2076,[1]Planilha7!$A:$B,2,0)</f>
        <v>128</v>
      </c>
      <c r="S2076" s="3">
        <v>8200</v>
      </c>
      <c r="T2076" t="s">
        <v>297</v>
      </c>
      <c r="U2076">
        <f>VLOOKUP(Q2076,Sheet2!$A:$B,2,0)</f>
        <v>7</v>
      </c>
      <c r="V2076" s="4">
        <v>43927</v>
      </c>
      <c r="W2076" s="4" t="s">
        <v>34</v>
      </c>
      <c r="X2076" s="4" t="s">
        <v>34</v>
      </c>
      <c r="Y2076" t="s">
        <v>34</v>
      </c>
      <c r="Z2076" t="s">
        <v>34</v>
      </c>
    </row>
    <row r="2077" spans="1:26" x14ac:dyDescent="0.25">
      <c r="A2077">
        <v>2076</v>
      </c>
      <c r="B2077">
        <v>1</v>
      </c>
      <c r="C2077" t="str">
        <f>VLOOKUP(B2077,Sheet4!$A:$B,2,0)</f>
        <v>Verra</v>
      </c>
      <c r="D2077" t="s">
        <v>5447</v>
      </c>
      <c r="E2077" t="s">
        <v>5448</v>
      </c>
      <c r="F2077" t="s">
        <v>5449</v>
      </c>
      <c r="G2077">
        <f>VLOOKUP(F2077,[1]Planilha2!$A:$B,2,0)</f>
        <v>957</v>
      </c>
      <c r="H2077" t="s">
        <v>71</v>
      </c>
      <c r="I2077">
        <f>VLOOKUP(H2077,[1]Planilha5!$A:$B,2,0)</f>
        <v>5</v>
      </c>
      <c r="J2077" t="str">
        <f>VLOOKUP(H2077,[1]Planilha3!$A:$B,2,0)</f>
        <v>Energy</v>
      </c>
      <c r="K2077">
        <f>VLOOKUP(J2077,[1]Planilha3!$B:$C,2,0)</f>
        <v>2</v>
      </c>
      <c r="L2077" t="s">
        <v>34</v>
      </c>
      <c r="M2077">
        <f>VLOOKUP(L2077,[1]Planilha4!$A:$B,2,0)</f>
        <v>1</v>
      </c>
      <c r="N2077" t="s">
        <v>1550</v>
      </c>
      <c r="O2077">
        <f>VLOOKUP(N2077,[1]Planilha6!$A:$B,2,0)</f>
        <v>72</v>
      </c>
      <c r="P2077" t="s">
        <v>876</v>
      </c>
      <c r="Q2077" t="s">
        <v>47</v>
      </c>
      <c r="R2077">
        <f>VLOOKUP(Q2077,[1]Planilha7!$A:$B,2,0)</f>
        <v>55</v>
      </c>
      <c r="S2077" s="3">
        <v>29393</v>
      </c>
      <c r="T2077" t="s">
        <v>33</v>
      </c>
      <c r="U2077">
        <f>VLOOKUP(Q2077,Sheet2!$A:$B,2,0)</f>
        <v>1</v>
      </c>
      <c r="V2077" s="4">
        <v>43927</v>
      </c>
      <c r="W2077" s="4" t="s">
        <v>34</v>
      </c>
      <c r="X2077" s="4" t="s">
        <v>34</v>
      </c>
      <c r="Y2077" t="s">
        <v>34</v>
      </c>
      <c r="Z2077" t="s">
        <v>34</v>
      </c>
    </row>
    <row r="2078" spans="1:26" x14ac:dyDescent="0.25">
      <c r="A2078">
        <v>2077</v>
      </c>
      <c r="B2078">
        <v>1</v>
      </c>
      <c r="C2078" t="str">
        <f>VLOOKUP(B2078,Sheet4!$A:$B,2,0)</f>
        <v>Verra</v>
      </c>
      <c r="D2078" t="s">
        <v>5450</v>
      </c>
      <c r="E2078" t="s">
        <v>5451</v>
      </c>
      <c r="F2078" t="s">
        <v>5452</v>
      </c>
      <c r="G2078">
        <f>VLOOKUP(F2078,[1]Planilha2!$A:$B,2,0)</f>
        <v>958</v>
      </c>
      <c r="H2078" t="s">
        <v>71</v>
      </c>
      <c r="I2078">
        <f>VLOOKUP(H2078,[1]Planilha5!$A:$B,2,0)</f>
        <v>5</v>
      </c>
      <c r="J2078" t="str">
        <f>VLOOKUP(H2078,[1]Planilha3!$A:$B,2,0)</f>
        <v>Energy</v>
      </c>
      <c r="K2078">
        <f>VLOOKUP(J2078,[1]Planilha3!$B:$C,2,0)</f>
        <v>2</v>
      </c>
      <c r="L2078" t="s">
        <v>34</v>
      </c>
      <c r="M2078">
        <f>VLOOKUP(L2078,[1]Planilha4!$A:$B,2,0)</f>
        <v>1</v>
      </c>
      <c r="N2078" t="s">
        <v>390</v>
      </c>
      <c r="O2078">
        <f>VLOOKUP(N2078,[1]Planilha6!$A:$B,2,0)</f>
        <v>34</v>
      </c>
      <c r="P2078" t="s">
        <v>876</v>
      </c>
      <c r="Q2078" t="s">
        <v>47</v>
      </c>
      <c r="R2078">
        <f>VLOOKUP(Q2078,[1]Planilha7!$A:$B,2,0)</f>
        <v>55</v>
      </c>
      <c r="S2078" s="3">
        <v>25000</v>
      </c>
      <c r="T2078" t="s">
        <v>33</v>
      </c>
      <c r="U2078">
        <f>VLOOKUP(Q2078,Sheet2!$A:$B,2,0)</f>
        <v>1</v>
      </c>
      <c r="V2078" s="4">
        <v>40711</v>
      </c>
      <c r="W2078" s="4">
        <v>43647</v>
      </c>
      <c r="X2078" s="4">
        <v>47299</v>
      </c>
      <c r="Y2078" t="s">
        <v>34</v>
      </c>
      <c r="Z2078" t="s">
        <v>34</v>
      </c>
    </row>
    <row r="2079" spans="1:26" x14ac:dyDescent="0.25">
      <c r="A2079">
        <v>2078</v>
      </c>
      <c r="B2079">
        <v>1</v>
      </c>
      <c r="C2079" t="str">
        <f>VLOOKUP(B2079,Sheet4!$A:$B,2,0)</f>
        <v>Verra</v>
      </c>
      <c r="D2079" t="s">
        <v>5453</v>
      </c>
      <c r="E2079" t="s">
        <v>5454</v>
      </c>
      <c r="F2079" t="s">
        <v>4943</v>
      </c>
      <c r="G2079">
        <f>VLOOKUP(F2079,[1]Planilha2!$A:$B,2,0)</f>
        <v>831</v>
      </c>
      <c r="H2079" t="s">
        <v>71</v>
      </c>
      <c r="I2079">
        <f>VLOOKUP(H2079,[1]Planilha5!$A:$B,2,0)</f>
        <v>5</v>
      </c>
      <c r="J2079" t="str">
        <f>VLOOKUP(H2079,[1]Planilha3!$A:$B,2,0)</f>
        <v>Energy</v>
      </c>
      <c r="K2079">
        <f>VLOOKUP(J2079,[1]Planilha3!$B:$C,2,0)</f>
        <v>2</v>
      </c>
      <c r="L2079" t="s">
        <v>34</v>
      </c>
      <c r="M2079">
        <f>VLOOKUP(L2079,[1]Planilha4!$A:$B,2,0)</f>
        <v>1</v>
      </c>
      <c r="N2079" t="s">
        <v>117</v>
      </c>
      <c r="O2079">
        <f>VLOOKUP(N2079,[1]Planilha6!$A:$B,2,0)</f>
        <v>13</v>
      </c>
      <c r="P2079" t="s">
        <v>876</v>
      </c>
      <c r="Q2079" t="s">
        <v>32</v>
      </c>
      <c r="R2079">
        <f>VLOOKUP(Q2079,[1]Planilha7!$A:$B,2,0)</f>
        <v>27</v>
      </c>
      <c r="S2079" s="3">
        <v>54606</v>
      </c>
      <c r="T2079" t="s">
        <v>33</v>
      </c>
      <c r="U2079">
        <f>VLOOKUP(Q2079,Sheet2!$A:$B,2,0)</f>
        <v>1</v>
      </c>
      <c r="V2079" s="4">
        <v>43927</v>
      </c>
      <c r="W2079" s="4" t="s">
        <v>34</v>
      </c>
      <c r="X2079" s="4" t="s">
        <v>34</v>
      </c>
      <c r="Y2079" t="s">
        <v>34</v>
      </c>
      <c r="Z2079" t="s">
        <v>34</v>
      </c>
    </row>
    <row r="2080" spans="1:26" x14ac:dyDescent="0.25">
      <c r="A2080">
        <v>2079</v>
      </c>
      <c r="B2080">
        <v>1</v>
      </c>
      <c r="C2080" t="str">
        <f>VLOOKUP(B2080,Sheet4!$A:$B,2,0)</f>
        <v>Verra</v>
      </c>
      <c r="D2080" t="s">
        <v>5455</v>
      </c>
      <c r="E2080" t="s">
        <v>5456</v>
      </c>
      <c r="F2080" t="s">
        <v>5457</v>
      </c>
      <c r="G2080">
        <f>VLOOKUP(F2080,[1]Planilha2!$A:$B,2,0)</f>
        <v>959</v>
      </c>
      <c r="H2080" t="s">
        <v>71</v>
      </c>
      <c r="I2080">
        <f>VLOOKUP(H2080,[1]Planilha5!$A:$B,2,0)</f>
        <v>5</v>
      </c>
      <c r="J2080" t="str">
        <f>VLOOKUP(H2080,[1]Planilha3!$A:$B,2,0)</f>
        <v>Energy</v>
      </c>
      <c r="K2080">
        <f>VLOOKUP(J2080,[1]Planilha3!$B:$C,2,0)</f>
        <v>2</v>
      </c>
      <c r="L2080" t="s">
        <v>34</v>
      </c>
      <c r="M2080">
        <f>VLOOKUP(L2080,[1]Planilha4!$A:$B,2,0)</f>
        <v>1</v>
      </c>
      <c r="N2080" t="s">
        <v>390</v>
      </c>
      <c r="O2080">
        <f>VLOOKUP(N2080,[1]Planilha6!$A:$B,2,0)</f>
        <v>34</v>
      </c>
      <c r="P2080" t="s">
        <v>876</v>
      </c>
      <c r="Q2080" t="s">
        <v>47</v>
      </c>
      <c r="R2080">
        <f>VLOOKUP(Q2080,[1]Planilha7!$A:$B,2,0)</f>
        <v>55</v>
      </c>
      <c r="S2080" s="3">
        <v>8906</v>
      </c>
      <c r="T2080" t="s">
        <v>33</v>
      </c>
      <c r="U2080">
        <f>VLOOKUP(Q2080,Sheet2!$A:$B,2,0)</f>
        <v>1</v>
      </c>
      <c r="V2080" s="4">
        <v>43927</v>
      </c>
      <c r="W2080" s="4" t="s">
        <v>34</v>
      </c>
      <c r="X2080" s="4" t="s">
        <v>34</v>
      </c>
      <c r="Y2080" t="s">
        <v>34</v>
      </c>
      <c r="Z2080" t="s">
        <v>34</v>
      </c>
    </row>
    <row r="2081" spans="1:26" x14ac:dyDescent="0.25">
      <c r="A2081">
        <v>2080</v>
      </c>
      <c r="B2081">
        <v>1</v>
      </c>
      <c r="C2081" t="str">
        <f>VLOOKUP(B2081,Sheet4!$A:$B,2,0)</f>
        <v>Verra</v>
      </c>
      <c r="D2081" t="s">
        <v>5458</v>
      </c>
      <c r="E2081" t="s">
        <v>5459</v>
      </c>
      <c r="F2081" t="s">
        <v>5460</v>
      </c>
      <c r="G2081">
        <f>VLOOKUP(F2081,[1]Planilha2!$A:$B,2,0)</f>
        <v>960</v>
      </c>
      <c r="H2081" t="s">
        <v>71</v>
      </c>
      <c r="I2081">
        <f>VLOOKUP(H2081,[1]Planilha5!$A:$B,2,0)</f>
        <v>5</v>
      </c>
      <c r="J2081" t="str">
        <f>VLOOKUP(H2081,[1]Planilha3!$A:$B,2,0)</f>
        <v>Energy</v>
      </c>
      <c r="K2081">
        <f>VLOOKUP(J2081,[1]Planilha3!$B:$C,2,0)</f>
        <v>2</v>
      </c>
      <c r="L2081" t="s">
        <v>34</v>
      </c>
      <c r="M2081">
        <f>VLOOKUP(L2081,[1]Planilha4!$A:$B,2,0)</f>
        <v>1</v>
      </c>
      <c r="N2081" t="s">
        <v>390</v>
      </c>
      <c r="O2081">
        <f>VLOOKUP(N2081,[1]Planilha6!$A:$B,2,0)</f>
        <v>34</v>
      </c>
      <c r="P2081" t="s">
        <v>876</v>
      </c>
      <c r="Q2081" t="s">
        <v>4370</v>
      </c>
      <c r="R2081">
        <f>VLOOKUP(Q2081,[1]Planilha7!$A:$B,2,0)</f>
        <v>109</v>
      </c>
      <c r="S2081" s="3">
        <v>7594</v>
      </c>
      <c r="T2081" t="s">
        <v>33</v>
      </c>
      <c r="U2081">
        <f>VLOOKUP(Q2081,Sheet2!$A:$B,2,0)</f>
        <v>1</v>
      </c>
      <c r="V2081" s="4">
        <v>40738</v>
      </c>
      <c r="W2081" s="4">
        <v>44409</v>
      </c>
      <c r="X2081" s="4">
        <v>48060</v>
      </c>
      <c r="Y2081" t="s">
        <v>34</v>
      </c>
      <c r="Z2081" t="s">
        <v>34</v>
      </c>
    </row>
    <row r="2082" spans="1:26" x14ac:dyDescent="0.25">
      <c r="A2082">
        <v>2081</v>
      </c>
      <c r="B2082">
        <v>1</v>
      </c>
      <c r="C2082" t="str">
        <f>VLOOKUP(B2082,Sheet4!$A:$B,2,0)</f>
        <v>Verra</v>
      </c>
      <c r="D2082" t="s">
        <v>5461</v>
      </c>
      <c r="E2082" t="s">
        <v>5462</v>
      </c>
      <c r="F2082" t="s">
        <v>5463</v>
      </c>
      <c r="G2082">
        <f>VLOOKUP(F2082,[1]Planilha2!$A:$B,2,0)</f>
        <v>961</v>
      </c>
      <c r="H2082" t="s">
        <v>219</v>
      </c>
      <c r="I2082">
        <f>VLOOKUP(H2082,[1]Planilha5!$A:$B,2,0)</f>
        <v>10</v>
      </c>
      <c r="J2082" t="str">
        <f>VLOOKUP(H2082,[1]Planilha3!$A:$B,2,0)</f>
        <v>Industry</v>
      </c>
      <c r="K2082">
        <f>VLOOKUP(J2082,[1]Planilha3!$B:$C,2,0)</f>
        <v>4</v>
      </c>
      <c r="L2082" t="s">
        <v>34</v>
      </c>
      <c r="M2082">
        <f>VLOOKUP(L2082,[1]Planilha4!$A:$B,2,0)</f>
        <v>1</v>
      </c>
      <c r="N2082" t="s">
        <v>5464</v>
      </c>
      <c r="O2082">
        <f>VLOOKUP(N2082,[1]Planilha6!$A:$B,2,0)</f>
        <v>152</v>
      </c>
      <c r="P2082" t="s">
        <v>876</v>
      </c>
      <c r="Q2082" t="s">
        <v>4370</v>
      </c>
      <c r="R2082">
        <f>VLOOKUP(Q2082,[1]Planilha7!$A:$B,2,0)</f>
        <v>109</v>
      </c>
      <c r="S2082" s="3">
        <v>111309</v>
      </c>
      <c r="T2082" t="s">
        <v>33</v>
      </c>
      <c r="U2082">
        <f>VLOOKUP(Q2082,Sheet2!$A:$B,2,0)</f>
        <v>1</v>
      </c>
      <c r="V2082" s="4">
        <v>40738</v>
      </c>
      <c r="W2082" s="4">
        <v>43678</v>
      </c>
      <c r="X2082" s="4">
        <v>47330</v>
      </c>
      <c r="Y2082" t="s">
        <v>34</v>
      </c>
      <c r="Z2082" t="s">
        <v>34</v>
      </c>
    </row>
    <row r="2083" spans="1:26" x14ac:dyDescent="0.25">
      <c r="A2083">
        <v>2082</v>
      </c>
      <c r="B2083">
        <v>1</v>
      </c>
      <c r="C2083" t="str">
        <f>VLOOKUP(B2083,Sheet4!$A:$B,2,0)</f>
        <v>Verra</v>
      </c>
      <c r="D2083" t="s">
        <v>5465</v>
      </c>
      <c r="E2083" t="s">
        <v>5466</v>
      </c>
      <c r="F2083" t="s">
        <v>4943</v>
      </c>
      <c r="G2083">
        <f>VLOOKUP(F2083,[1]Planilha2!$A:$B,2,0)</f>
        <v>831</v>
      </c>
      <c r="H2083" t="s">
        <v>71</v>
      </c>
      <c r="I2083">
        <f>VLOOKUP(H2083,[1]Planilha5!$A:$B,2,0)</f>
        <v>5</v>
      </c>
      <c r="J2083" t="str">
        <f>VLOOKUP(H2083,[1]Planilha3!$A:$B,2,0)</f>
        <v>Energy</v>
      </c>
      <c r="K2083">
        <f>VLOOKUP(J2083,[1]Planilha3!$B:$C,2,0)</f>
        <v>2</v>
      </c>
      <c r="L2083" t="s">
        <v>34</v>
      </c>
      <c r="M2083">
        <f>VLOOKUP(L2083,[1]Planilha4!$A:$B,2,0)</f>
        <v>1</v>
      </c>
      <c r="N2083" t="s">
        <v>117</v>
      </c>
      <c r="O2083">
        <f>VLOOKUP(N2083,[1]Planilha6!$A:$B,2,0)</f>
        <v>13</v>
      </c>
      <c r="P2083" t="s">
        <v>876</v>
      </c>
      <c r="Q2083" t="s">
        <v>32</v>
      </c>
      <c r="R2083">
        <f>VLOOKUP(Q2083,[1]Planilha7!$A:$B,2,0)</f>
        <v>27</v>
      </c>
      <c r="S2083" s="3">
        <v>46996</v>
      </c>
      <c r="T2083" t="s">
        <v>33</v>
      </c>
      <c r="U2083">
        <f>VLOOKUP(Q2083,Sheet2!$A:$B,2,0)</f>
        <v>1</v>
      </c>
      <c r="V2083" s="4">
        <v>43927</v>
      </c>
      <c r="W2083" s="4" t="s">
        <v>34</v>
      </c>
      <c r="X2083" s="4" t="s">
        <v>34</v>
      </c>
      <c r="Y2083" t="s">
        <v>34</v>
      </c>
      <c r="Z2083" t="s">
        <v>34</v>
      </c>
    </row>
    <row r="2084" spans="1:26" x14ac:dyDescent="0.25">
      <c r="A2084">
        <v>2083</v>
      </c>
      <c r="B2084">
        <v>1</v>
      </c>
      <c r="C2084" t="str">
        <f>VLOOKUP(B2084,Sheet4!$A:$B,2,0)</f>
        <v>Verra</v>
      </c>
      <c r="D2084" t="s">
        <v>5467</v>
      </c>
      <c r="E2084" t="s">
        <v>5468</v>
      </c>
      <c r="F2084" t="s">
        <v>5469</v>
      </c>
      <c r="G2084">
        <f>VLOOKUP(F2084,[1]Planilha2!$A:$B,2,0)</f>
        <v>962</v>
      </c>
      <c r="H2084" t="s">
        <v>71</v>
      </c>
      <c r="I2084">
        <f>VLOOKUP(H2084,[1]Planilha5!$A:$B,2,0)</f>
        <v>5</v>
      </c>
      <c r="J2084" t="str">
        <f>VLOOKUP(H2084,[1]Planilha3!$A:$B,2,0)</f>
        <v>Energy</v>
      </c>
      <c r="K2084">
        <f>VLOOKUP(J2084,[1]Planilha3!$B:$C,2,0)</f>
        <v>2</v>
      </c>
      <c r="L2084" t="s">
        <v>34</v>
      </c>
      <c r="M2084">
        <f>VLOOKUP(L2084,[1]Planilha4!$A:$B,2,0)</f>
        <v>1</v>
      </c>
      <c r="N2084" t="s">
        <v>5470</v>
      </c>
      <c r="O2084">
        <f>VLOOKUP(N2084,[1]Planilha6!$A:$B,2,0)</f>
        <v>153</v>
      </c>
      <c r="P2084" t="s">
        <v>876</v>
      </c>
      <c r="Q2084" t="s">
        <v>32</v>
      </c>
      <c r="R2084">
        <f>VLOOKUP(Q2084,[1]Planilha7!$A:$B,2,0)</f>
        <v>27</v>
      </c>
      <c r="S2084" s="3">
        <v>52138</v>
      </c>
      <c r="T2084" t="s">
        <v>33</v>
      </c>
      <c r="U2084">
        <f>VLOOKUP(Q2084,Sheet2!$A:$B,2,0)</f>
        <v>1</v>
      </c>
      <c r="V2084" s="4">
        <v>40735</v>
      </c>
      <c r="W2084" s="4" t="s">
        <v>34</v>
      </c>
      <c r="X2084" s="4" t="s">
        <v>34</v>
      </c>
      <c r="Y2084" t="s">
        <v>34</v>
      </c>
      <c r="Z2084" t="s">
        <v>34</v>
      </c>
    </row>
    <row r="2085" spans="1:26" x14ac:dyDescent="0.25">
      <c r="A2085">
        <v>2084</v>
      </c>
      <c r="B2085">
        <v>1</v>
      </c>
      <c r="C2085" t="str">
        <f>VLOOKUP(B2085,Sheet4!$A:$B,2,0)</f>
        <v>Verra</v>
      </c>
      <c r="D2085" t="s">
        <v>5471</v>
      </c>
      <c r="E2085" t="s">
        <v>5472</v>
      </c>
      <c r="F2085" t="s">
        <v>5473</v>
      </c>
      <c r="G2085">
        <f>VLOOKUP(F2085,[1]Planilha2!$A:$B,2,0)</f>
        <v>963</v>
      </c>
      <c r="H2085" t="s">
        <v>71</v>
      </c>
      <c r="I2085">
        <f>VLOOKUP(H2085,[1]Planilha5!$A:$B,2,0)</f>
        <v>5</v>
      </c>
      <c r="J2085" t="str">
        <f>VLOOKUP(H2085,[1]Planilha3!$A:$B,2,0)</f>
        <v>Energy</v>
      </c>
      <c r="K2085">
        <f>VLOOKUP(J2085,[1]Planilha3!$B:$C,2,0)</f>
        <v>2</v>
      </c>
      <c r="L2085" t="s">
        <v>34</v>
      </c>
      <c r="M2085">
        <f>VLOOKUP(L2085,[1]Planilha4!$A:$B,2,0)</f>
        <v>1</v>
      </c>
      <c r="N2085" t="s">
        <v>390</v>
      </c>
      <c r="O2085">
        <f>VLOOKUP(N2085,[1]Planilha6!$A:$B,2,0)</f>
        <v>34</v>
      </c>
      <c r="P2085" t="s">
        <v>876</v>
      </c>
      <c r="Q2085" t="s">
        <v>47</v>
      </c>
      <c r="R2085">
        <f>VLOOKUP(Q2085,[1]Planilha7!$A:$B,2,0)</f>
        <v>55</v>
      </c>
      <c r="S2085" s="3">
        <v>74891</v>
      </c>
      <c r="T2085" t="s">
        <v>33</v>
      </c>
      <c r="U2085">
        <f>VLOOKUP(Q2085,Sheet2!$A:$B,2,0)</f>
        <v>1</v>
      </c>
      <c r="V2085" s="4">
        <v>40745</v>
      </c>
      <c r="W2085" s="4" t="s">
        <v>34</v>
      </c>
      <c r="X2085" s="4" t="s">
        <v>34</v>
      </c>
      <c r="Y2085" t="s">
        <v>34</v>
      </c>
      <c r="Z2085" t="s">
        <v>34</v>
      </c>
    </row>
    <row r="2086" spans="1:26" x14ac:dyDescent="0.25">
      <c r="A2086">
        <v>2085</v>
      </c>
      <c r="B2086">
        <v>1</v>
      </c>
      <c r="C2086" t="str">
        <f>VLOOKUP(B2086,Sheet4!$A:$B,2,0)</f>
        <v>Verra</v>
      </c>
      <c r="D2086" t="s">
        <v>5474</v>
      </c>
      <c r="E2086" t="s">
        <v>5475</v>
      </c>
      <c r="F2086" t="s">
        <v>5476</v>
      </c>
      <c r="G2086">
        <f>VLOOKUP(F2086,[1]Planilha2!$A:$B,2,0)</f>
        <v>964</v>
      </c>
      <c r="H2086" t="s">
        <v>57</v>
      </c>
      <c r="I2086">
        <f>VLOOKUP(H2086,[1]Planilha5!$A:$B,2,0)</f>
        <v>3</v>
      </c>
      <c r="J2086" t="str">
        <f>VLOOKUP(H2086,[1]Planilha3!$A:$B,2,0)</f>
        <v>Waste handling</v>
      </c>
      <c r="K2086">
        <f>VLOOKUP(J2086,[1]Planilha3!$B:$C,2,0)</f>
        <v>3</v>
      </c>
      <c r="L2086" t="s">
        <v>34</v>
      </c>
      <c r="M2086">
        <f>VLOOKUP(L2086,[1]Planilha4!$A:$B,2,0)</f>
        <v>1</v>
      </c>
      <c r="N2086" t="s">
        <v>5372</v>
      </c>
      <c r="O2086">
        <f>VLOOKUP(N2086,[1]Planilha6!$A:$B,2,0)</f>
        <v>149</v>
      </c>
      <c r="P2086" t="s">
        <v>876</v>
      </c>
      <c r="Q2086" t="s">
        <v>530</v>
      </c>
      <c r="R2086">
        <f>VLOOKUP(Q2086,[1]Planilha7!$A:$B,2,0)</f>
        <v>93</v>
      </c>
      <c r="S2086" s="3">
        <v>78344</v>
      </c>
      <c r="T2086" t="s">
        <v>33</v>
      </c>
      <c r="U2086">
        <f>VLOOKUP(Q2086,Sheet2!$A:$B,2,0)</f>
        <v>3</v>
      </c>
      <c r="V2086" s="4">
        <v>43927</v>
      </c>
      <c r="W2086" s="4">
        <v>44562</v>
      </c>
      <c r="X2086" s="4">
        <v>47118</v>
      </c>
      <c r="Y2086" t="s">
        <v>34</v>
      </c>
      <c r="Z2086" t="s">
        <v>34</v>
      </c>
    </row>
    <row r="2087" spans="1:26" x14ac:dyDescent="0.25">
      <c r="A2087">
        <v>2086</v>
      </c>
      <c r="B2087">
        <v>1</v>
      </c>
      <c r="C2087" t="str">
        <f>VLOOKUP(B2087,Sheet4!$A:$B,2,0)</f>
        <v>Verra</v>
      </c>
      <c r="D2087" t="s">
        <v>5477</v>
      </c>
      <c r="E2087" t="s">
        <v>5478</v>
      </c>
      <c r="F2087" t="s">
        <v>4981</v>
      </c>
      <c r="G2087">
        <f>VLOOKUP(F2087,[1]Planilha2!$A:$B,2,0)</f>
        <v>841</v>
      </c>
      <c r="H2087" t="s">
        <v>71</v>
      </c>
      <c r="I2087">
        <f>VLOOKUP(H2087,[1]Planilha5!$A:$B,2,0)</f>
        <v>5</v>
      </c>
      <c r="J2087" t="str">
        <f>VLOOKUP(H2087,[1]Planilha3!$A:$B,2,0)</f>
        <v>Energy</v>
      </c>
      <c r="K2087">
        <f>VLOOKUP(J2087,[1]Planilha3!$B:$C,2,0)</f>
        <v>2</v>
      </c>
      <c r="L2087" t="s">
        <v>34</v>
      </c>
      <c r="M2087">
        <f>VLOOKUP(L2087,[1]Planilha4!$A:$B,2,0)</f>
        <v>1</v>
      </c>
      <c r="N2087" t="s">
        <v>1550</v>
      </c>
      <c r="O2087">
        <f>VLOOKUP(N2087,[1]Planilha6!$A:$B,2,0)</f>
        <v>72</v>
      </c>
      <c r="P2087" t="s">
        <v>876</v>
      </c>
      <c r="Q2087" t="s">
        <v>32</v>
      </c>
      <c r="R2087">
        <f>VLOOKUP(Q2087,[1]Planilha7!$A:$B,2,0)</f>
        <v>27</v>
      </c>
      <c r="S2087" s="3">
        <v>19413</v>
      </c>
      <c r="T2087" t="s">
        <v>33</v>
      </c>
      <c r="U2087">
        <f>VLOOKUP(Q2087,Sheet2!$A:$B,2,0)</f>
        <v>1</v>
      </c>
      <c r="V2087" s="4">
        <v>40751</v>
      </c>
      <c r="W2087" s="4" t="s">
        <v>34</v>
      </c>
      <c r="X2087" s="4" t="s">
        <v>34</v>
      </c>
      <c r="Y2087" t="s">
        <v>34</v>
      </c>
      <c r="Z2087" t="s">
        <v>34</v>
      </c>
    </row>
    <row r="2088" spans="1:26" x14ac:dyDescent="0.25">
      <c r="A2088">
        <v>2087</v>
      </c>
      <c r="B2088">
        <v>1</v>
      </c>
      <c r="C2088" t="str">
        <f>VLOOKUP(B2088,Sheet4!$A:$B,2,0)</f>
        <v>Verra</v>
      </c>
      <c r="D2088" t="s">
        <v>5479</v>
      </c>
      <c r="E2088" t="s">
        <v>5480</v>
      </c>
      <c r="F2088" t="s">
        <v>5481</v>
      </c>
      <c r="G2088">
        <f>VLOOKUP(F2088,[1]Planilha2!$A:$B,2,0)</f>
        <v>965</v>
      </c>
      <c r="H2088" t="s">
        <v>71</v>
      </c>
      <c r="I2088">
        <f>VLOOKUP(H2088,[1]Planilha5!$A:$B,2,0)</f>
        <v>5</v>
      </c>
      <c r="J2088" t="str">
        <f>VLOOKUP(H2088,[1]Planilha3!$A:$B,2,0)</f>
        <v>Energy</v>
      </c>
      <c r="K2088">
        <f>VLOOKUP(J2088,[1]Planilha3!$B:$C,2,0)</f>
        <v>2</v>
      </c>
      <c r="L2088" t="s">
        <v>34</v>
      </c>
      <c r="M2088">
        <f>VLOOKUP(L2088,[1]Planilha4!$A:$B,2,0)</f>
        <v>1</v>
      </c>
      <c r="N2088" t="s">
        <v>117</v>
      </c>
      <c r="O2088">
        <f>VLOOKUP(N2088,[1]Planilha6!$A:$B,2,0)</f>
        <v>13</v>
      </c>
      <c r="P2088" t="s">
        <v>876</v>
      </c>
      <c r="Q2088" t="s">
        <v>32</v>
      </c>
      <c r="R2088">
        <f>VLOOKUP(Q2088,[1]Planilha7!$A:$B,2,0)</f>
        <v>27</v>
      </c>
      <c r="S2088" s="3">
        <v>170015</v>
      </c>
      <c r="T2088" t="s">
        <v>33</v>
      </c>
      <c r="U2088">
        <f>VLOOKUP(Q2088,Sheet2!$A:$B,2,0)</f>
        <v>1</v>
      </c>
      <c r="V2088" s="4">
        <v>43927</v>
      </c>
      <c r="W2088" s="4" t="s">
        <v>34</v>
      </c>
      <c r="X2088" s="4" t="s">
        <v>34</v>
      </c>
      <c r="Y2088" t="s">
        <v>34</v>
      </c>
      <c r="Z2088" t="s">
        <v>34</v>
      </c>
    </row>
    <row r="2089" spans="1:26" x14ac:dyDescent="0.25">
      <c r="A2089">
        <v>2088</v>
      </c>
      <c r="B2089">
        <v>1</v>
      </c>
      <c r="C2089" t="str">
        <f>VLOOKUP(B2089,Sheet4!$A:$B,2,0)</f>
        <v>Verra</v>
      </c>
      <c r="D2089" t="s">
        <v>5482</v>
      </c>
      <c r="E2089" t="s">
        <v>5483</v>
      </c>
      <c r="F2089" t="s">
        <v>5484</v>
      </c>
      <c r="G2089">
        <f>VLOOKUP(F2089,[1]Planilha2!$A:$B,2,0)</f>
        <v>966</v>
      </c>
      <c r="H2089" t="s">
        <v>71</v>
      </c>
      <c r="I2089">
        <f>VLOOKUP(H2089,[1]Planilha5!$A:$B,2,0)</f>
        <v>5</v>
      </c>
      <c r="J2089" t="str">
        <f>VLOOKUP(H2089,[1]Planilha3!$A:$B,2,0)</f>
        <v>Energy</v>
      </c>
      <c r="K2089">
        <f>VLOOKUP(J2089,[1]Planilha3!$B:$C,2,0)</f>
        <v>2</v>
      </c>
      <c r="L2089" t="s">
        <v>34</v>
      </c>
      <c r="M2089">
        <f>VLOOKUP(L2089,[1]Planilha4!$A:$B,2,0)</f>
        <v>1</v>
      </c>
      <c r="N2089" t="s">
        <v>390</v>
      </c>
      <c r="O2089">
        <f>VLOOKUP(N2089,[1]Planilha6!$A:$B,2,0)</f>
        <v>34</v>
      </c>
      <c r="P2089" t="s">
        <v>876</v>
      </c>
      <c r="Q2089" t="s">
        <v>47</v>
      </c>
      <c r="R2089">
        <f>VLOOKUP(Q2089,[1]Planilha7!$A:$B,2,0)</f>
        <v>55</v>
      </c>
      <c r="S2089" s="3">
        <v>38082</v>
      </c>
      <c r="T2089" t="s">
        <v>33</v>
      </c>
      <c r="U2089">
        <f>VLOOKUP(Q2089,Sheet2!$A:$B,2,0)</f>
        <v>1</v>
      </c>
      <c r="V2089" s="4">
        <v>40750</v>
      </c>
      <c r="W2089" s="4" t="s">
        <v>34</v>
      </c>
      <c r="X2089" s="4" t="s">
        <v>34</v>
      </c>
      <c r="Y2089" t="s">
        <v>34</v>
      </c>
      <c r="Z2089" t="s">
        <v>34</v>
      </c>
    </row>
    <row r="2090" spans="1:26" x14ac:dyDescent="0.25">
      <c r="A2090">
        <v>2089</v>
      </c>
      <c r="B2090">
        <v>1</v>
      </c>
      <c r="C2090" t="str">
        <f>VLOOKUP(B2090,Sheet4!$A:$B,2,0)</f>
        <v>Verra</v>
      </c>
      <c r="D2090" t="s">
        <v>5485</v>
      </c>
      <c r="E2090" t="s">
        <v>5486</v>
      </c>
      <c r="F2090" t="s">
        <v>5487</v>
      </c>
      <c r="G2090">
        <f>VLOOKUP(F2090,[1]Planilha2!$A:$B,2,0)</f>
        <v>967</v>
      </c>
      <c r="H2090" t="s">
        <v>71</v>
      </c>
      <c r="I2090">
        <f>VLOOKUP(H2090,[1]Planilha5!$A:$B,2,0)</f>
        <v>5</v>
      </c>
      <c r="J2090" t="str">
        <f>VLOOKUP(H2090,[1]Planilha3!$A:$B,2,0)</f>
        <v>Energy</v>
      </c>
      <c r="K2090">
        <f>VLOOKUP(J2090,[1]Planilha3!$B:$C,2,0)</f>
        <v>2</v>
      </c>
      <c r="L2090" t="s">
        <v>34</v>
      </c>
      <c r="M2090">
        <f>VLOOKUP(L2090,[1]Planilha4!$A:$B,2,0)</f>
        <v>1</v>
      </c>
      <c r="N2090" t="s">
        <v>117</v>
      </c>
      <c r="O2090">
        <f>VLOOKUP(N2090,[1]Planilha6!$A:$B,2,0)</f>
        <v>13</v>
      </c>
      <c r="P2090" t="s">
        <v>876</v>
      </c>
      <c r="Q2090" t="s">
        <v>47</v>
      </c>
      <c r="R2090">
        <f>VLOOKUP(Q2090,[1]Planilha7!$A:$B,2,0)</f>
        <v>55</v>
      </c>
      <c r="S2090" s="3">
        <v>51985</v>
      </c>
      <c r="T2090" t="s">
        <v>33</v>
      </c>
      <c r="U2090">
        <f>VLOOKUP(Q2090,Sheet2!$A:$B,2,0)</f>
        <v>1</v>
      </c>
      <c r="V2090" s="4">
        <v>43927</v>
      </c>
      <c r="W2090" s="4" t="s">
        <v>34</v>
      </c>
      <c r="X2090" s="4" t="s">
        <v>34</v>
      </c>
      <c r="Y2090" t="s">
        <v>34</v>
      </c>
      <c r="Z2090" t="s">
        <v>34</v>
      </c>
    </row>
    <row r="2091" spans="1:26" x14ac:dyDescent="0.25">
      <c r="A2091">
        <v>2090</v>
      </c>
      <c r="B2091">
        <v>1</v>
      </c>
      <c r="C2091" t="str">
        <f>VLOOKUP(B2091,Sheet4!$A:$B,2,0)</f>
        <v>Verra</v>
      </c>
      <c r="D2091" t="s">
        <v>5488</v>
      </c>
      <c r="E2091" t="s">
        <v>5489</v>
      </c>
      <c r="F2091" t="s">
        <v>5490</v>
      </c>
      <c r="G2091">
        <f>VLOOKUP(F2091,[1]Planilha2!$A:$B,2,0)</f>
        <v>968</v>
      </c>
      <c r="H2091" t="s">
        <v>71</v>
      </c>
      <c r="I2091">
        <f>VLOOKUP(H2091,[1]Planilha5!$A:$B,2,0)</f>
        <v>5</v>
      </c>
      <c r="J2091" t="str">
        <f>VLOOKUP(H2091,[1]Planilha3!$A:$B,2,0)</f>
        <v>Energy</v>
      </c>
      <c r="K2091">
        <f>VLOOKUP(J2091,[1]Planilha3!$B:$C,2,0)</f>
        <v>2</v>
      </c>
      <c r="L2091" t="s">
        <v>34</v>
      </c>
      <c r="M2091">
        <f>VLOOKUP(L2091,[1]Planilha4!$A:$B,2,0)</f>
        <v>1</v>
      </c>
      <c r="N2091" t="s">
        <v>390</v>
      </c>
      <c r="O2091">
        <f>VLOOKUP(N2091,[1]Planilha6!$A:$B,2,0)</f>
        <v>34</v>
      </c>
      <c r="P2091" t="s">
        <v>876</v>
      </c>
      <c r="Q2091" t="s">
        <v>32</v>
      </c>
      <c r="R2091">
        <f>VLOOKUP(Q2091,[1]Planilha7!$A:$B,2,0)</f>
        <v>27</v>
      </c>
      <c r="S2091" s="3">
        <v>43786</v>
      </c>
      <c r="T2091" t="s">
        <v>33</v>
      </c>
      <c r="U2091">
        <f>VLOOKUP(Q2091,Sheet2!$A:$B,2,0)</f>
        <v>1</v>
      </c>
      <c r="V2091" s="4">
        <v>43927</v>
      </c>
      <c r="W2091" s="4">
        <v>43040</v>
      </c>
      <c r="X2091" s="4">
        <v>45596</v>
      </c>
      <c r="Y2091" t="s">
        <v>34</v>
      </c>
      <c r="Z2091" t="s">
        <v>34</v>
      </c>
    </row>
    <row r="2092" spans="1:26" x14ac:dyDescent="0.25">
      <c r="A2092">
        <v>2091</v>
      </c>
      <c r="B2092">
        <v>1</v>
      </c>
      <c r="C2092" t="str">
        <f>VLOOKUP(B2092,Sheet4!$A:$B,2,0)</f>
        <v>Verra</v>
      </c>
      <c r="D2092" t="s">
        <v>5491</v>
      </c>
      <c r="E2092" t="s">
        <v>5492</v>
      </c>
      <c r="F2092" t="s">
        <v>5493</v>
      </c>
      <c r="G2092">
        <f>VLOOKUP(F2092,[1]Planilha2!$A:$B,2,0)</f>
        <v>969</v>
      </c>
      <c r="H2092" t="s">
        <v>71</v>
      </c>
      <c r="I2092">
        <f>VLOOKUP(H2092,[1]Planilha5!$A:$B,2,0)</f>
        <v>5</v>
      </c>
      <c r="J2092" t="str">
        <f>VLOOKUP(H2092,[1]Planilha3!$A:$B,2,0)</f>
        <v>Energy</v>
      </c>
      <c r="K2092">
        <f>VLOOKUP(J2092,[1]Planilha3!$B:$C,2,0)</f>
        <v>2</v>
      </c>
      <c r="L2092" t="s">
        <v>34</v>
      </c>
      <c r="M2092">
        <f>VLOOKUP(L2092,[1]Planilha4!$A:$B,2,0)</f>
        <v>1</v>
      </c>
      <c r="N2092" t="s">
        <v>390</v>
      </c>
      <c r="O2092">
        <f>VLOOKUP(N2092,[1]Planilha6!$A:$B,2,0)</f>
        <v>34</v>
      </c>
      <c r="P2092" t="s">
        <v>876</v>
      </c>
      <c r="Q2092" t="s">
        <v>32</v>
      </c>
      <c r="R2092">
        <f>VLOOKUP(Q2092,[1]Planilha7!$A:$B,2,0)</f>
        <v>27</v>
      </c>
      <c r="S2092" s="3">
        <v>27046</v>
      </c>
      <c r="T2092" t="s">
        <v>33</v>
      </c>
      <c r="U2092">
        <f>VLOOKUP(Q2092,Sheet2!$A:$B,2,0)</f>
        <v>1</v>
      </c>
      <c r="V2092" s="4">
        <v>40781</v>
      </c>
      <c r="W2092" s="4">
        <v>42705</v>
      </c>
      <c r="X2092" s="4">
        <v>45260</v>
      </c>
      <c r="Y2092" t="s">
        <v>34</v>
      </c>
      <c r="Z2092" t="s">
        <v>34</v>
      </c>
    </row>
    <row r="2093" spans="1:26" x14ac:dyDescent="0.25">
      <c r="A2093">
        <v>2092</v>
      </c>
      <c r="B2093">
        <v>1</v>
      </c>
      <c r="C2093" t="str">
        <f>VLOOKUP(B2093,Sheet4!$A:$B,2,0)</f>
        <v>Verra</v>
      </c>
      <c r="D2093" t="s">
        <v>5494</v>
      </c>
      <c r="E2093" t="s">
        <v>5495</v>
      </c>
      <c r="F2093" t="s">
        <v>5496</v>
      </c>
      <c r="G2093">
        <f>VLOOKUP(F2093,[1]Planilha2!$A:$B,2,0)</f>
        <v>970</v>
      </c>
      <c r="H2093" t="s">
        <v>71</v>
      </c>
      <c r="I2093">
        <f>VLOOKUP(H2093,[1]Planilha5!$A:$B,2,0)</f>
        <v>5</v>
      </c>
      <c r="J2093" t="str">
        <f>VLOOKUP(H2093,[1]Planilha3!$A:$B,2,0)</f>
        <v>Energy</v>
      </c>
      <c r="K2093">
        <f>VLOOKUP(J2093,[1]Planilha3!$B:$C,2,0)</f>
        <v>2</v>
      </c>
      <c r="L2093" t="s">
        <v>34</v>
      </c>
      <c r="M2093">
        <f>VLOOKUP(L2093,[1]Planilha4!$A:$B,2,0)</f>
        <v>1</v>
      </c>
      <c r="N2093" t="s">
        <v>117</v>
      </c>
      <c r="O2093">
        <f>VLOOKUP(N2093,[1]Planilha6!$A:$B,2,0)</f>
        <v>13</v>
      </c>
      <c r="P2093" t="s">
        <v>876</v>
      </c>
      <c r="Q2093" t="s">
        <v>92</v>
      </c>
      <c r="R2093">
        <f>VLOOKUP(Q2093,[1]Planilha7!$A:$B,2,0)</f>
        <v>123</v>
      </c>
      <c r="S2093" s="3">
        <v>46521</v>
      </c>
      <c r="T2093" t="s">
        <v>93</v>
      </c>
      <c r="U2093">
        <f>VLOOKUP(Q2093,Sheet2!$A:$B,2,0)</f>
        <v>3</v>
      </c>
      <c r="V2093" s="4">
        <v>40782</v>
      </c>
      <c r="W2093" s="4" t="s">
        <v>34</v>
      </c>
      <c r="X2093" s="4" t="s">
        <v>34</v>
      </c>
      <c r="Y2093" t="s">
        <v>34</v>
      </c>
      <c r="Z2093" t="s">
        <v>34</v>
      </c>
    </row>
    <row r="2094" spans="1:26" x14ac:dyDescent="0.25">
      <c r="A2094">
        <v>2093</v>
      </c>
      <c r="B2094">
        <v>1</v>
      </c>
      <c r="C2094" t="str">
        <f>VLOOKUP(B2094,Sheet4!$A:$B,2,0)</f>
        <v>Verra</v>
      </c>
      <c r="D2094" t="s">
        <v>5497</v>
      </c>
      <c r="E2094" t="s">
        <v>5498</v>
      </c>
      <c r="F2094" t="s">
        <v>5499</v>
      </c>
      <c r="G2094">
        <f>VLOOKUP(F2094,[1]Planilha2!$A:$B,2,0)</f>
        <v>971</v>
      </c>
      <c r="H2094" t="s">
        <v>71</v>
      </c>
      <c r="I2094">
        <f>VLOOKUP(H2094,[1]Planilha5!$A:$B,2,0)</f>
        <v>5</v>
      </c>
      <c r="J2094" t="str">
        <f>VLOOKUP(H2094,[1]Planilha3!$A:$B,2,0)</f>
        <v>Energy</v>
      </c>
      <c r="K2094">
        <f>VLOOKUP(J2094,[1]Planilha3!$B:$C,2,0)</f>
        <v>2</v>
      </c>
      <c r="L2094" t="s">
        <v>34</v>
      </c>
      <c r="M2094">
        <f>VLOOKUP(L2094,[1]Planilha4!$A:$B,2,0)</f>
        <v>1</v>
      </c>
      <c r="N2094" t="s">
        <v>117</v>
      </c>
      <c r="O2094">
        <f>VLOOKUP(N2094,[1]Planilha6!$A:$B,2,0)</f>
        <v>13</v>
      </c>
      <c r="P2094" t="s">
        <v>876</v>
      </c>
      <c r="Q2094" t="s">
        <v>32</v>
      </c>
      <c r="R2094">
        <f>VLOOKUP(Q2094,[1]Planilha7!$A:$B,2,0)</f>
        <v>27</v>
      </c>
      <c r="S2094" s="3">
        <v>457064</v>
      </c>
      <c r="T2094" t="s">
        <v>33</v>
      </c>
      <c r="U2094">
        <f>VLOOKUP(Q2094,Sheet2!$A:$B,2,0)</f>
        <v>1</v>
      </c>
      <c r="V2094" s="4">
        <v>40784</v>
      </c>
      <c r="W2094" s="4">
        <v>44707</v>
      </c>
      <c r="X2094" s="4">
        <v>47263</v>
      </c>
      <c r="Y2094" t="s">
        <v>34</v>
      </c>
      <c r="Z2094" t="s">
        <v>34</v>
      </c>
    </row>
    <row r="2095" spans="1:26" x14ac:dyDescent="0.25">
      <c r="A2095">
        <v>2094</v>
      </c>
      <c r="B2095">
        <v>1</v>
      </c>
      <c r="C2095" t="str">
        <f>VLOOKUP(B2095,Sheet4!$A:$B,2,0)</f>
        <v>Verra</v>
      </c>
      <c r="D2095" t="s">
        <v>5500</v>
      </c>
      <c r="E2095" t="s">
        <v>5501</v>
      </c>
      <c r="F2095" t="s">
        <v>61</v>
      </c>
      <c r="G2095">
        <f>VLOOKUP(F2095,[1]Planilha2!$A:$B,2,0)</f>
        <v>7</v>
      </c>
      <c r="H2095" t="s">
        <v>71</v>
      </c>
      <c r="I2095">
        <f>VLOOKUP(H2095,[1]Planilha5!$A:$B,2,0)</f>
        <v>5</v>
      </c>
      <c r="J2095" t="str">
        <f>VLOOKUP(H2095,[1]Planilha3!$A:$B,2,0)</f>
        <v>Energy</v>
      </c>
      <c r="K2095">
        <f>VLOOKUP(J2095,[1]Planilha3!$B:$C,2,0)</f>
        <v>2</v>
      </c>
      <c r="L2095" t="s">
        <v>34</v>
      </c>
      <c r="M2095">
        <f>VLOOKUP(L2095,[1]Planilha4!$A:$B,2,0)</f>
        <v>1</v>
      </c>
      <c r="N2095" t="s">
        <v>390</v>
      </c>
      <c r="O2095">
        <f>VLOOKUP(N2095,[1]Planilha6!$A:$B,2,0)</f>
        <v>34</v>
      </c>
      <c r="P2095" t="s">
        <v>876</v>
      </c>
      <c r="Q2095" t="s">
        <v>47</v>
      </c>
      <c r="R2095">
        <f>VLOOKUP(Q2095,[1]Planilha7!$A:$B,2,0)</f>
        <v>55</v>
      </c>
      <c r="S2095" s="3">
        <v>19300</v>
      </c>
      <c r="T2095" t="s">
        <v>33</v>
      </c>
      <c r="U2095">
        <f>VLOOKUP(Q2095,Sheet2!$A:$B,2,0)</f>
        <v>1</v>
      </c>
      <c r="V2095" s="4">
        <v>40227</v>
      </c>
      <c r="W2095" s="4" t="s">
        <v>34</v>
      </c>
      <c r="X2095" s="4" t="s">
        <v>34</v>
      </c>
      <c r="Y2095" t="s">
        <v>34</v>
      </c>
      <c r="Z2095" t="s">
        <v>34</v>
      </c>
    </row>
    <row r="2096" spans="1:26" x14ac:dyDescent="0.25">
      <c r="A2096">
        <v>2095</v>
      </c>
      <c r="B2096">
        <v>1</v>
      </c>
      <c r="C2096" t="str">
        <f>VLOOKUP(B2096,Sheet4!$A:$B,2,0)</f>
        <v>Verra</v>
      </c>
      <c r="D2096" t="s">
        <v>5502</v>
      </c>
      <c r="E2096" t="s">
        <v>5503</v>
      </c>
      <c r="F2096" t="s">
        <v>5504</v>
      </c>
      <c r="G2096">
        <f>VLOOKUP(F2096,[1]Planilha2!$A:$B,2,0)</f>
        <v>972</v>
      </c>
      <c r="H2096" t="s">
        <v>28</v>
      </c>
      <c r="I2096">
        <f>VLOOKUP(H2096,[1]Planilha5!$A:$B,2,0)</f>
        <v>1</v>
      </c>
      <c r="J2096" t="str">
        <f>VLOOKUP(H2096,[1]Planilha3!$A:$B,2,0)</f>
        <v>AFOLU</v>
      </c>
      <c r="K2096">
        <f>VLOOKUP(J2096,[1]Planilha3!$B:$C,2,0)</f>
        <v>1</v>
      </c>
      <c r="L2096" t="s">
        <v>241</v>
      </c>
      <c r="M2096">
        <f>VLOOKUP(L2096,[1]Planilha4!$A:$B,2,0)</f>
        <v>5</v>
      </c>
      <c r="N2096" t="s">
        <v>1519</v>
      </c>
      <c r="O2096">
        <f>VLOOKUP(N2096,[1]Planilha6!$A:$B,2,0)</f>
        <v>70</v>
      </c>
      <c r="P2096" t="s">
        <v>876</v>
      </c>
      <c r="Q2096" t="s">
        <v>311</v>
      </c>
      <c r="R2096">
        <f>VLOOKUP(Q2096,[1]Planilha7!$A:$B,2,0)</f>
        <v>73</v>
      </c>
      <c r="S2096" s="3">
        <v>138013</v>
      </c>
      <c r="T2096" t="s">
        <v>41</v>
      </c>
      <c r="U2096">
        <f>VLOOKUP(Q2096,Sheet2!$A:$B,2,0)</f>
        <v>1</v>
      </c>
      <c r="V2096" s="4">
        <v>43927</v>
      </c>
      <c r="W2096" s="4">
        <v>42736</v>
      </c>
      <c r="X2096" s="4">
        <v>46387</v>
      </c>
      <c r="Y2096" t="s">
        <v>34</v>
      </c>
      <c r="Z2096" t="s">
        <v>34</v>
      </c>
    </row>
    <row r="2097" spans="1:26" x14ac:dyDescent="0.25">
      <c r="A2097">
        <v>2096</v>
      </c>
      <c r="B2097">
        <v>1</v>
      </c>
      <c r="C2097" t="str">
        <f>VLOOKUP(B2097,Sheet4!$A:$B,2,0)</f>
        <v>Verra</v>
      </c>
      <c r="D2097" t="s">
        <v>5505</v>
      </c>
      <c r="E2097" t="s">
        <v>5506</v>
      </c>
      <c r="F2097" t="s">
        <v>5507</v>
      </c>
      <c r="G2097">
        <f>VLOOKUP(F2097,[1]Planilha2!$A:$B,2,0)</f>
        <v>973</v>
      </c>
      <c r="H2097" t="s">
        <v>71</v>
      </c>
      <c r="I2097">
        <f>VLOOKUP(H2097,[1]Planilha5!$A:$B,2,0)</f>
        <v>5</v>
      </c>
      <c r="J2097" t="str">
        <f>VLOOKUP(H2097,[1]Planilha3!$A:$B,2,0)</f>
        <v>Energy</v>
      </c>
      <c r="K2097">
        <f>VLOOKUP(J2097,[1]Planilha3!$B:$C,2,0)</f>
        <v>2</v>
      </c>
      <c r="L2097" t="s">
        <v>34</v>
      </c>
      <c r="M2097">
        <f>VLOOKUP(L2097,[1]Planilha4!$A:$B,2,0)</f>
        <v>1</v>
      </c>
      <c r="N2097" t="s">
        <v>117</v>
      </c>
      <c r="O2097">
        <f>VLOOKUP(N2097,[1]Planilha6!$A:$B,2,0)</f>
        <v>13</v>
      </c>
      <c r="P2097" t="s">
        <v>876</v>
      </c>
      <c r="Q2097" t="s">
        <v>32</v>
      </c>
      <c r="R2097">
        <f>VLOOKUP(Q2097,[1]Planilha7!$A:$B,2,0)</f>
        <v>27</v>
      </c>
      <c r="S2097" s="3">
        <v>120905</v>
      </c>
      <c r="T2097" t="s">
        <v>33</v>
      </c>
      <c r="U2097">
        <f>VLOOKUP(Q2097,Sheet2!$A:$B,2,0)</f>
        <v>1</v>
      </c>
      <c r="V2097" s="4">
        <v>43927</v>
      </c>
      <c r="W2097" s="4" t="s">
        <v>34</v>
      </c>
      <c r="X2097" s="4" t="s">
        <v>34</v>
      </c>
      <c r="Y2097" t="s">
        <v>34</v>
      </c>
      <c r="Z2097" t="s">
        <v>34</v>
      </c>
    </row>
    <row r="2098" spans="1:26" x14ac:dyDescent="0.25">
      <c r="A2098">
        <v>2097</v>
      </c>
      <c r="B2098">
        <v>1</v>
      </c>
      <c r="C2098" t="str">
        <f>VLOOKUP(B2098,Sheet4!$A:$B,2,0)</f>
        <v>Verra</v>
      </c>
      <c r="D2098" t="s">
        <v>5508</v>
      </c>
      <c r="E2098" t="s">
        <v>5509</v>
      </c>
      <c r="F2098" t="s">
        <v>5510</v>
      </c>
      <c r="G2098">
        <f>VLOOKUP(F2098,[1]Planilha2!$A:$B,2,0)</f>
        <v>974</v>
      </c>
      <c r="H2098" t="s">
        <v>71</v>
      </c>
      <c r="I2098">
        <f>VLOOKUP(H2098,[1]Planilha5!$A:$B,2,0)</f>
        <v>5</v>
      </c>
      <c r="J2098" t="str">
        <f>VLOOKUP(H2098,[1]Planilha3!$A:$B,2,0)</f>
        <v>Energy</v>
      </c>
      <c r="K2098">
        <f>VLOOKUP(J2098,[1]Planilha3!$B:$C,2,0)</f>
        <v>2</v>
      </c>
      <c r="L2098" t="s">
        <v>34</v>
      </c>
      <c r="M2098">
        <f>VLOOKUP(L2098,[1]Planilha4!$A:$B,2,0)</f>
        <v>1</v>
      </c>
      <c r="N2098" t="s">
        <v>390</v>
      </c>
      <c r="O2098">
        <f>VLOOKUP(N2098,[1]Planilha6!$A:$B,2,0)</f>
        <v>34</v>
      </c>
      <c r="P2098" t="s">
        <v>876</v>
      </c>
      <c r="Q2098" t="s">
        <v>47</v>
      </c>
      <c r="R2098">
        <f>VLOOKUP(Q2098,[1]Planilha7!$A:$B,2,0)</f>
        <v>55</v>
      </c>
      <c r="S2098" s="3">
        <v>9267</v>
      </c>
      <c r="T2098" t="s">
        <v>33</v>
      </c>
      <c r="U2098">
        <f>VLOOKUP(Q2098,Sheet2!$A:$B,2,0)</f>
        <v>1</v>
      </c>
      <c r="V2098" s="4">
        <v>40585</v>
      </c>
      <c r="W2098" s="4" t="s">
        <v>34</v>
      </c>
      <c r="X2098" s="4" t="s">
        <v>34</v>
      </c>
      <c r="Y2098" t="s">
        <v>34</v>
      </c>
      <c r="Z2098" t="s">
        <v>34</v>
      </c>
    </row>
    <row r="2099" spans="1:26" x14ac:dyDescent="0.25">
      <c r="A2099">
        <v>2098</v>
      </c>
      <c r="B2099">
        <v>1</v>
      </c>
      <c r="C2099" t="str">
        <f>VLOOKUP(B2099,Sheet4!$A:$B,2,0)</f>
        <v>Verra</v>
      </c>
      <c r="D2099" t="s">
        <v>5511</v>
      </c>
      <c r="E2099" t="s">
        <v>5512</v>
      </c>
      <c r="F2099" t="s">
        <v>5513</v>
      </c>
      <c r="G2099">
        <f>VLOOKUP(F2099,[1]Planilha2!$A:$B,2,0)</f>
        <v>975</v>
      </c>
      <c r="H2099" t="s">
        <v>71</v>
      </c>
      <c r="I2099">
        <f>VLOOKUP(H2099,[1]Planilha5!$A:$B,2,0)</f>
        <v>5</v>
      </c>
      <c r="J2099" t="str">
        <f>VLOOKUP(H2099,[1]Planilha3!$A:$B,2,0)</f>
        <v>Energy</v>
      </c>
      <c r="K2099">
        <f>VLOOKUP(J2099,[1]Planilha3!$B:$C,2,0)</f>
        <v>2</v>
      </c>
      <c r="L2099" t="s">
        <v>34</v>
      </c>
      <c r="M2099">
        <f>VLOOKUP(L2099,[1]Planilha4!$A:$B,2,0)</f>
        <v>1</v>
      </c>
      <c r="N2099" t="s">
        <v>117</v>
      </c>
      <c r="O2099">
        <f>VLOOKUP(N2099,[1]Planilha6!$A:$B,2,0)</f>
        <v>13</v>
      </c>
      <c r="P2099" t="s">
        <v>876</v>
      </c>
      <c r="Q2099" t="s">
        <v>47</v>
      </c>
      <c r="R2099">
        <f>VLOOKUP(Q2099,[1]Planilha7!$A:$B,2,0)</f>
        <v>55</v>
      </c>
      <c r="S2099" s="3">
        <v>81947</v>
      </c>
      <c r="T2099" t="s">
        <v>33</v>
      </c>
      <c r="U2099">
        <f>VLOOKUP(Q2099,Sheet2!$A:$B,2,0)</f>
        <v>1</v>
      </c>
      <c r="V2099" s="4">
        <v>43927</v>
      </c>
      <c r="W2099" s="4">
        <v>43191</v>
      </c>
      <c r="X2099" s="4">
        <v>46843</v>
      </c>
      <c r="Y2099" t="s">
        <v>34</v>
      </c>
      <c r="Z2099" t="s">
        <v>34</v>
      </c>
    </row>
    <row r="2100" spans="1:26" x14ac:dyDescent="0.25">
      <c r="A2100">
        <v>2099</v>
      </c>
      <c r="B2100">
        <v>1</v>
      </c>
      <c r="C2100" t="str">
        <f>VLOOKUP(B2100,Sheet4!$A:$B,2,0)</f>
        <v>Verra</v>
      </c>
      <c r="D2100" t="s">
        <v>5514</v>
      </c>
      <c r="E2100" t="s">
        <v>5515</v>
      </c>
      <c r="F2100" t="s">
        <v>61</v>
      </c>
      <c r="G2100">
        <f>VLOOKUP(F2100,[1]Planilha2!$A:$B,2,0)</f>
        <v>7</v>
      </c>
      <c r="H2100" t="s">
        <v>71</v>
      </c>
      <c r="I2100">
        <f>VLOOKUP(H2100,[1]Planilha5!$A:$B,2,0)</f>
        <v>5</v>
      </c>
      <c r="J2100" t="str">
        <f>VLOOKUP(H2100,[1]Planilha3!$A:$B,2,0)</f>
        <v>Energy</v>
      </c>
      <c r="K2100">
        <f>VLOOKUP(J2100,[1]Planilha3!$B:$C,2,0)</f>
        <v>2</v>
      </c>
      <c r="L2100" t="s">
        <v>34</v>
      </c>
      <c r="M2100">
        <f>VLOOKUP(L2100,[1]Planilha4!$A:$B,2,0)</f>
        <v>1</v>
      </c>
      <c r="N2100" t="s">
        <v>390</v>
      </c>
      <c r="O2100">
        <f>VLOOKUP(N2100,[1]Planilha6!$A:$B,2,0)</f>
        <v>34</v>
      </c>
      <c r="P2100" t="s">
        <v>876</v>
      </c>
      <c r="Q2100" t="s">
        <v>47</v>
      </c>
      <c r="R2100">
        <f>VLOOKUP(Q2100,[1]Planilha7!$A:$B,2,0)</f>
        <v>55</v>
      </c>
      <c r="S2100" s="3">
        <v>10500</v>
      </c>
      <c r="T2100" t="s">
        <v>33</v>
      </c>
      <c r="U2100">
        <f>VLOOKUP(Q2100,Sheet2!$A:$B,2,0)</f>
        <v>1</v>
      </c>
      <c r="V2100" s="4">
        <v>40306</v>
      </c>
      <c r="W2100" s="4" t="s">
        <v>34</v>
      </c>
      <c r="X2100" s="4" t="s">
        <v>34</v>
      </c>
      <c r="Y2100" t="s">
        <v>34</v>
      </c>
      <c r="Z2100" t="s">
        <v>34</v>
      </c>
    </row>
    <row r="2101" spans="1:26" x14ac:dyDescent="0.25">
      <c r="A2101">
        <v>2100</v>
      </c>
      <c r="B2101">
        <v>1</v>
      </c>
      <c r="C2101" t="str">
        <f>VLOOKUP(B2101,Sheet4!$A:$B,2,0)</f>
        <v>Verra</v>
      </c>
      <c r="D2101" t="s">
        <v>5516</v>
      </c>
      <c r="E2101" t="s">
        <v>5517</v>
      </c>
      <c r="F2101" t="s">
        <v>4313</v>
      </c>
      <c r="G2101">
        <f>VLOOKUP(F2101,[1]Planilha2!$A:$B,2,0)</f>
        <v>647</v>
      </c>
      <c r="H2101" t="s">
        <v>71</v>
      </c>
      <c r="I2101">
        <f>VLOOKUP(H2101,[1]Planilha5!$A:$B,2,0)</f>
        <v>5</v>
      </c>
      <c r="J2101" t="str">
        <f>VLOOKUP(H2101,[1]Planilha3!$A:$B,2,0)</f>
        <v>Energy</v>
      </c>
      <c r="K2101">
        <f>VLOOKUP(J2101,[1]Planilha3!$B:$C,2,0)</f>
        <v>2</v>
      </c>
      <c r="L2101" t="s">
        <v>34</v>
      </c>
      <c r="M2101">
        <f>VLOOKUP(L2101,[1]Planilha4!$A:$B,2,0)</f>
        <v>1</v>
      </c>
      <c r="N2101" t="s">
        <v>117</v>
      </c>
      <c r="O2101">
        <f>VLOOKUP(N2101,[1]Planilha6!$A:$B,2,0)</f>
        <v>13</v>
      </c>
      <c r="P2101" t="s">
        <v>876</v>
      </c>
      <c r="Q2101" t="s">
        <v>47</v>
      </c>
      <c r="R2101">
        <f>VLOOKUP(Q2101,[1]Planilha7!$A:$B,2,0)</f>
        <v>55</v>
      </c>
      <c r="S2101" s="3">
        <v>79036</v>
      </c>
      <c r="T2101" t="s">
        <v>33</v>
      </c>
      <c r="U2101">
        <f>VLOOKUP(Q2101,Sheet2!$A:$B,2,0)</f>
        <v>1</v>
      </c>
      <c r="V2101" s="4">
        <v>43927</v>
      </c>
      <c r="W2101" s="4" t="s">
        <v>34</v>
      </c>
      <c r="X2101" s="4" t="s">
        <v>34</v>
      </c>
      <c r="Y2101" t="s">
        <v>34</v>
      </c>
      <c r="Z2101" t="s">
        <v>34</v>
      </c>
    </row>
    <row r="2102" spans="1:26" x14ac:dyDescent="0.25">
      <c r="A2102">
        <v>2101</v>
      </c>
      <c r="B2102">
        <v>1</v>
      </c>
      <c r="C2102" t="str">
        <f>VLOOKUP(B2102,Sheet4!$A:$B,2,0)</f>
        <v>Verra</v>
      </c>
      <c r="D2102" t="s">
        <v>5518</v>
      </c>
      <c r="E2102" t="s">
        <v>5519</v>
      </c>
      <c r="F2102" t="s">
        <v>5520</v>
      </c>
      <c r="G2102">
        <f>VLOOKUP(F2102,[1]Planilha2!$A:$B,2,0)</f>
        <v>976</v>
      </c>
      <c r="H2102" t="s">
        <v>3817</v>
      </c>
      <c r="I2102">
        <f>VLOOKUP(H2102,[1]Planilha5!$A:$B,2,0)</f>
        <v>33</v>
      </c>
      <c r="J2102" t="str">
        <f>VLOOKUP(H2102,[1]Planilha3!$A:$B,2,0)</f>
        <v>Industry</v>
      </c>
      <c r="K2102">
        <f>VLOOKUP(J2102,[1]Planilha3!$B:$C,2,0)</f>
        <v>4</v>
      </c>
      <c r="L2102" t="s">
        <v>34</v>
      </c>
      <c r="M2102">
        <f>VLOOKUP(L2102,[1]Planilha4!$A:$B,2,0)</f>
        <v>1</v>
      </c>
      <c r="N2102" t="s">
        <v>3948</v>
      </c>
      <c r="O2102">
        <f>VLOOKUP(N2102,[1]Planilha6!$A:$B,2,0)</f>
        <v>118</v>
      </c>
      <c r="P2102" t="s">
        <v>876</v>
      </c>
      <c r="Q2102" t="s">
        <v>32</v>
      </c>
      <c r="R2102">
        <f>VLOOKUP(Q2102,[1]Planilha7!$A:$B,2,0)</f>
        <v>27</v>
      </c>
      <c r="S2102" s="3">
        <v>36161</v>
      </c>
      <c r="T2102" t="s">
        <v>33</v>
      </c>
      <c r="U2102">
        <f>VLOOKUP(Q2102,Sheet2!$A:$B,2,0)</f>
        <v>1</v>
      </c>
      <c r="V2102" s="4">
        <v>41981</v>
      </c>
      <c r="W2102" s="4">
        <v>41762</v>
      </c>
      <c r="X2102" s="4">
        <v>45414</v>
      </c>
      <c r="Y2102" t="s">
        <v>34</v>
      </c>
      <c r="Z2102" t="s">
        <v>34</v>
      </c>
    </row>
    <row r="2103" spans="1:26" x14ac:dyDescent="0.25">
      <c r="A2103">
        <v>2102</v>
      </c>
      <c r="B2103">
        <v>1</v>
      </c>
      <c r="C2103" t="str">
        <f>VLOOKUP(B2103,Sheet4!$A:$B,2,0)</f>
        <v>Verra</v>
      </c>
      <c r="D2103" t="s">
        <v>5521</v>
      </c>
      <c r="E2103" t="s">
        <v>5522</v>
      </c>
      <c r="F2103" t="s">
        <v>5523</v>
      </c>
      <c r="G2103">
        <f>VLOOKUP(F2103,[1]Planilha2!$A:$B,2,0)</f>
        <v>977</v>
      </c>
      <c r="H2103" t="s">
        <v>3817</v>
      </c>
      <c r="I2103">
        <f>VLOOKUP(H2103,[1]Planilha5!$A:$B,2,0)</f>
        <v>33</v>
      </c>
      <c r="J2103" t="str">
        <f>VLOOKUP(H2103,[1]Planilha3!$A:$B,2,0)</f>
        <v>Industry</v>
      </c>
      <c r="K2103">
        <f>VLOOKUP(J2103,[1]Planilha3!$B:$C,2,0)</f>
        <v>4</v>
      </c>
      <c r="L2103" t="s">
        <v>34</v>
      </c>
      <c r="M2103">
        <f>VLOOKUP(L2103,[1]Planilha4!$A:$B,2,0)</f>
        <v>1</v>
      </c>
      <c r="N2103" t="s">
        <v>3948</v>
      </c>
      <c r="O2103">
        <f>VLOOKUP(N2103,[1]Planilha6!$A:$B,2,0)</f>
        <v>118</v>
      </c>
      <c r="P2103" t="s">
        <v>876</v>
      </c>
      <c r="Q2103" t="s">
        <v>32</v>
      </c>
      <c r="R2103">
        <f>VLOOKUP(Q2103,[1]Planilha7!$A:$B,2,0)</f>
        <v>27</v>
      </c>
      <c r="S2103" s="3">
        <v>20118</v>
      </c>
      <c r="T2103" t="s">
        <v>33</v>
      </c>
      <c r="U2103">
        <f>VLOOKUP(Q2103,Sheet2!$A:$B,2,0)</f>
        <v>1</v>
      </c>
      <c r="V2103" s="4">
        <v>41970</v>
      </c>
      <c r="W2103" s="4" t="s">
        <v>34</v>
      </c>
      <c r="X2103" s="4" t="s">
        <v>34</v>
      </c>
      <c r="Y2103" t="s">
        <v>34</v>
      </c>
      <c r="Z2103" t="s">
        <v>34</v>
      </c>
    </row>
    <row r="2104" spans="1:26" x14ac:dyDescent="0.25">
      <c r="A2104">
        <v>2103</v>
      </c>
      <c r="B2104">
        <v>1</v>
      </c>
      <c r="C2104" t="str">
        <f>VLOOKUP(B2104,Sheet4!$A:$B,2,0)</f>
        <v>Verra</v>
      </c>
      <c r="D2104" t="s">
        <v>5524</v>
      </c>
      <c r="E2104" t="s">
        <v>5525</v>
      </c>
      <c r="F2104" t="s">
        <v>61</v>
      </c>
      <c r="G2104">
        <f>VLOOKUP(F2104,[1]Planilha2!$A:$B,2,0)</f>
        <v>7</v>
      </c>
      <c r="H2104" t="s">
        <v>71</v>
      </c>
      <c r="I2104">
        <f>VLOOKUP(H2104,[1]Planilha5!$A:$B,2,0)</f>
        <v>5</v>
      </c>
      <c r="J2104" t="str">
        <f>VLOOKUP(H2104,[1]Planilha3!$A:$B,2,0)</f>
        <v>Energy</v>
      </c>
      <c r="K2104">
        <f>VLOOKUP(J2104,[1]Planilha3!$B:$C,2,0)</f>
        <v>2</v>
      </c>
      <c r="L2104" t="s">
        <v>34</v>
      </c>
      <c r="M2104">
        <f>VLOOKUP(L2104,[1]Planilha4!$A:$B,2,0)</f>
        <v>1</v>
      </c>
      <c r="N2104" t="s">
        <v>390</v>
      </c>
      <c r="O2104">
        <f>VLOOKUP(N2104,[1]Planilha6!$A:$B,2,0)</f>
        <v>34</v>
      </c>
      <c r="P2104" t="s">
        <v>31</v>
      </c>
      <c r="Q2104" t="s">
        <v>47</v>
      </c>
      <c r="R2104">
        <f>VLOOKUP(Q2104,[1]Planilha7!$A:$B,2,0)</f>
        <v>55</v>
      </c>
      <c r="S2104" s="3">
        <v>15772</v>
      </c>
      <c r="T2104" t="s">
        <v>33</v>
      </c>
      <c r="U2104">
        <f>VLOOKUP(Q2104,Sheet2!$A:$B,2,0)</f>
        <v>1</v>
      </c>
      <c r="V2104" s="4" t="s">
        <v>34</v>
      </c>
      <c r="W2104" s="4">
        <v>44707</v>
      </c>
      <c r="X2104" s="4">
        <v>48359</v>
      </c>
      <c r="Y2104" t="s">
        <v>34</v>
      </c>
      <c r="Z2104" t="s">
        <v>34</v>
      </c>
    </row>
    <row r="2105" spans="1:26" x14ac:dyDescent="0.25">
      <c r="A2105">
        <v>2104</v>
      </c>
      <c r="B2105">
        <v>1</v>
      </c>
      <c r="C2105" t="str">
        <f>VLOOKUP(B2105,Sheet4!$A:$B,2,0)</f>
        <v>Verra</v>
      </c>
      <c r="D2105" t="s">
        <v>5526</v>
      </c>
      <c r="E2105" t="s">
        <v>5527</v>
      </c>
      <c r="F2105" t="s">
        <v>5528</v>
      </c>
      <c r="G2105">
        <f>VLOOKUP(F2105,[1]Planilha2!$A:$B,2,0)</f>
        <v>978</v>
      </c>
      <c r="H2105" t="s">
        <v>1677</v>
      </c>
      <c r="I2105">
        <f>VLOOKUP(H2105,[1]Planilha5!$A:$B,2,0)</f>
        <v>22</v>
      </c>
      <c r="J2105" t="str">
        <f>VLOOKUP(H2105,[1]Planilha3!$A:$B,2,0)</f>
        <v>Industry</v>
      </c>
      <c r="K2105">
        <f>VLOOKUP(J2105,[1]Planilha3!$B:$C,2,0)</f>
        <v>4</v>
      </c>
      <c r="L2105" t="s">
        <v>34</v>
      </c>
      <c r="M2105">
        <f>VLOOKUP(L2105,[1]Planilha4!$A:$B,2,0)</f>
        <v>1</v>
      </c>
      <c r="N2105" t="s">
        <v>4482</v>
      </c>
      <c r="O2105">
        <f>VLOOKUP(N2105,[1]Planilha6!$A:$B,2,0)</f>
        <v>135</v>
      </c>
      <c r="P2105" t="s">
        <v>927</v>
      </c>
      <c r="Q2105" t="s">
        <v>857</v>
      </c>
      <c r="R2105">
        <f>VLOOKUP(Q2105,[1]Planilha7!$A:$B,2,0)</f>
        <v>28</v>
      </c>
      <c r="S2105" s="3">
        <v>9354</v>
      </c>
      <c r="T2105" t="s">
        <v>33</v>
      </c>
      <c r="U2105">
        <f>VLOOKUP(Q2105,Sheet2!$A:$B,2,0)</f>
        <v>6</v>
      </c>
      <c r="V2105" s="4" t="s">
        <v>34</v>
      </c>
      <c r="W2105" s="4">
        <v>42186</v>
      </c>
      <c r="X2105" s="4">
        <v>45838</v>
      </c>
      <c r="Y2105" t="s">
        <v>34</v>
      </c>
      <c r="Z2105" t="s">
        <v>34</v>
      </c>
    </row>
    <row r="2106" spans="1:26" x14ac:dyDescent="0.25">
      <c r="A2106">
        <v>2105</v>
      </c>
      <c r="B2106">
        <v>1</v>
      </c>
      <c r="C2106" t="str">
        <f>VLOOKUP(B2106,Sheet4!$A:$B,2,0)</f>
        <v>Verra</v>
      </c>
      <c r="D2106" t="s">
        <v>5529</v>
      </c>
      <c r="E2106" t="s">
        <v>5530</v>
      </c>
      <c r="F2106" t="s">
        <v>5531</v>
      </c>
      <c r="G2106">
        <f>VLOOKUP(F2106,[1]Planilha2!$A:$B,2,0)</f>
        <v>979</v>
      </c>
      <c r="H2106" t="s">
        <v>71</v>
      </c>
      <c r="I2106">
        <f>VLOOKUP(H2106,[1]Planilha5!$A:$B,2,0)</f>
        <v>5</v>
      </c>
      <c r="J2106" t="str">
        <f>VLOOKUP(H2106,[1]Planilha3!$A:$B,2,0)</f>
        <v>Energy</v>
      </c>
      <c r="K2106">
        <f>VLOOKUP(J2106,[1]Planilha3!$B:$C,2,0)</f>
        <v>2</v>
      </c>
      <c r="L2106" t="s">
        <v>34</v>
      </c>
      <c r="M2106">
        <f>VLOOKUP(L2106,[1]Planilha4!$A:$B,2,0)</f>
        <v>1</v>
      </c>
      <c r="N2106" t="s">
        <v>117</v>
      </c>
      <c r="O2106">
        <f>VLOOKUP(N2106,[1]Planilha6!$A:$B,2,0)</f>
        <v>13</v>
      </c>
      <c r="P2106" t="s">
        <v>202</v>
      </c>
      <c r="Q2106" t="s">
        <v>47</v>
      </c>
      <c r="R2106">
        <f>VLOOKUP(Q2106,[1]Planilha7!$A:$B,2,0)</f>
        <v>55</v>
      </c>
      <c r="S2106" s="3">
        <v>39532</v>
      </c>
      <c r="T2106" t="s">
        <v>33</v>
      </c>
      <c r="U2106">
        <f>VLOOKUP(Q2106,Sheet2!$A:$B,2,0)</f>
        <v>1</v>
      </c>
      <c r="V2106" s="4" t="s">
        <v>34</v>
      </c>
      <c r="W2106" s="4" t="s">
        <v>34</v>
      </c>
      <c r="X2106" s="4" t="s">
        <v>34</v>
      </c>
      <c r="Y2106" t="s">
        <v>34</v>
      </c>
      <c r="Z2106" t="s">
        <v>34</v>
      </c>
    </row>
    <row r="2107" spans="1:26" x14ac:dyDescent="0.25">
      <c r="A2107">
        <v>2106</v>
      </c>
      <c r="B2107">
        <v>1</v>
      </c>
      <c r="C2107" t="str">
        <f>VLOOKUP(B2107,Sheet4!$A:$B,2,0)</f>
        <v>Verra</v>
      </c>
      <c r="D2107" t="s">
        <v>5532</v>
      </c>
      <c r="E2107" t="s">
        <v>5533</v>
      </c>
      <c r="F2107" t="s">
        <v>61</v>
      </c>
      <c r="G2107">
        <f>VLOOKUP(F2107,[1]Planilha2!$A:$B,2,0)</f>
        <v>7</v>
      </c>
      <c r="H2107" t="s">
        <v>71</v>
      </c>
      <c r="I2107">
        <f>VLOOKUP(H2107,[1]Planilha5!$A:$B,2,0)</f>
        <v>5</v>
      </c>
      <c r="J2107" t="str">
        <f>VLOOKUP(H2107,[1]Planilha3!$A:$B,2,0)</f>
        <v>Energy</v>
      </c>
      <c r="K2107">
        <f>VLOOKUP(J2107,[1]Planilha3!$B:$C,2,0)</f>
        <v>2</v>
      </c>
      <c r="L2107" t="s">
        <v>34</v>
      </c>
      <c r="M2107">
        <f>VLOOKUP(L2107,[1]Planilha4!$A:$B,2,0)</f>
        <v>1</v>
      </c>
      <c r="N2107" t="s">
        <v>390</v>
      </c>
      <c r="O2107">
        <f>VLOOKUP(N2107,[1]Planilha6!$A:$B,2,0)</f>
        <v>34</v>
      </c>
      <c r="P2107" t="s">
        <v>31</v>
      </c>
      <c r="Q2107" t="s">
        <v>47</v>
      </c>
      <c r="R2107">
        <f>VLOOKUP(Q2107,[1]Planilha7!$A:$B,2,0)</f>
        <v>55</v>
      </c>
      <c r="S2107" s="3">
        <v>8310</v>
      </c>
      <c r="T2107" t="s">
        <v>33</v>
      </c>
      <c r="U2107">
        <f>VLOOKUP(Q2107,Sheet2!$A:$B,2,0)</f>
        <v>1</v>
      </c>
      <c r="V2107" s="4" t="s">
        <v>34</v>
      </c>
      <c r="W2107" s="4">
        <v>44613</v>
      </c>
      <c r="X2107" s="4">
        <v>48264</v>
      </c>
      <c r="Y2107" t="s">
        <v>34</v>
      </c>
      <c r="Z2107" t="s">
        <v>34</v>
      </c>
    </row>
    <row r="2108" spans="1:26" x14ac:dyDescent="0.25">
      <c r="A2108">
        <v>2107</v>
      </c>
      <c r="B2108">
        <v>1</v>
      </c>
      <c r="C2108" t="str">
        <f>VLOOKUP(B2108,Sheet4!$A:$B,2,0)</f>
        <v>Verra</v>
      </c>
      <c r="D2108" t="s">
        <v>5534</v>
      </c>
      <c r="E2108" t="s">
        <v>5535</v>
      </c>
      <c r="F2108" t="s">
        <v>5536</v>
      </c>
      <c r="G2108">
        <f>VLOOKUP(F2108,[1]Planilha2!$A:$B,2,0)</f>
        <v>980</v>
      </c>
      <c r="H2108" t="s">
        <v>71</v>
      </c>
      <c r="I2108">
        <f>VLOOKUP(H2108,[1]Planilha5!$A:$B,2,0)</f>
        <v>5</v>
      </c>
      <c r="J2108" t="str">
        <f>VLOOKUP(H2108,[1]Planilha3!$A:$B,2,0)</f>
        <v>Energy</v>
      </c>
      <c r="K2108">
        <f>VLOOKUP(J2108,[1]Planilha3!$B:$C,2,0)</f>
        <v>2</v>
      </c>
      <c r="L2108" t="s">
        <v>34</v>
      </c>
      <c r="M2108">
        <f>VLOOKUP(L2108,[1]Planilha4!$A:$B,2,0)</f>
        <v>1</v>
      </c>
      <c r="N2108" t="s">
        <v>117</v>
      </c>
      <c r="O2108">
        <f>VLOOKUP(N2108,[1]Planilha6!$A:$B,2,0)</f>
        <v>13</v>
      </c>
      <c r="P2108" t="s">
        <v>31</v>
      </c>
      <c r="Q2108" t="s">
        <v>92</v>
      </c>
      <c r="R2108">
        <f>VLOOKUP(Q2108,[1]Planilha7!$A:$B,2,0)</f>
        <v>123</v>
      </c>
      <c r="S2108" s="3">
        <v>51102</v>
      </c>
      <c r="T2108" t="s">
        <v>93</v>
      </c>
      <c r="U2108">
        <f>VLOOKUP(Q2108,Sheet2!$A:$B,2,0)</f>
        <v>3</v>
      </c>
      <c r="V2108" s="4" t="s">
        <v>34</v>
      </c>
      <c r="W2108" s="4">
        <v>43100</v>
      </c>
      <c r="X2108" s="4">
        <v>46751</v>
      </c>
      <c r="Y2108" t="s">
        <v>34</v>
      </c>
      <c r="Z2108" t="s">
        <v>34</v>
      </c>
    </row>
    <row r="2109" spans="1:26" x14ac:dyDescent="0.25">
      <c r="A2109">
        <v>2108</v>
      </c>
      <c r="B2109">
        <v>1</v>
      </c>
      <c r="C2109" t="str">
        <f>VLOOKUP(B2109,Sheet4!$A:$B,2,0)</f>
        <v>Verra</v>
      </c>
      <c r="D2109" t="s">
        <v>5537</v>
      </c>
      <c r="E2109" t="s">
        <v>5538</v>
      </c>
      <c r="F2109" t="s">
        <v>5539</v>
      </c>
      <c r="G2109">
        <f>VLOOKUP(F2109,[1]Planilha2!$A:$B,2,0)</f>
        <v>981</v>
      </c>
      <c r="H2109" t="s">
        <v>71</v>
      </c>
      <c r="I2109">
        <f>VLOOKUP(H2109,[1]Planilha5!$A:$B,2,0)</f>
        <v>5</v>
      </c>
      <c r="J2109" t="str">
        <f>VLOOKUP(H2109,[1]Planilha3!$A:$B,2,0)</f>
        <v>Energy</v>
      </c>
      <c r="K2109">
        <f>VLOOKUP(J2109,[1]Planilha3!$B:$C,2,0)</f>
        <v>2</v>
      </c>
      <c r="L2109" t="s">
        <v>34</v>
      </c>
      <c r="M2109">
        <f>VLOOKUP(L2109,[1]Planilha4!$A:$B,2,0)</f>
        <v>1</v>
      </c>
      <c r="N2109" t="s">
        <v>1550</v>
      </c>
      <c r="O2109">
        <f>VLOOKUP(N2109,[1]Planilha6!$A:$B,2,0)</f>
        <v>72</v>
      </c>
      <c r="P2109" t="s">
        <v>31</v>
      </c>
      <c r="Q2109" t="s">
        <v>47</v>
      </c>
      <c r="R2109">
        <f>VLOOKUP(Q2109,[1]Planilha7!$A:$B,2,0)</f>
        <v>55</v>
      </c>
      <c r="S2109" s="3">
        <v>67778</v>
      </c>
      <c r="T2109" t="s">
        <v>33</v>
      </c>
      <c r="U2109">
        <f>VLOOKUP(Q2109,Sheet2!$A:$B,2,0)</f>
        <v>1</v>
      </c>
      <c r="V2109" s="4" t="s">
        <v>34</v>
      </c>
      <c r="W2109" s="4">
        <v>41601</v>
      </c>
      <c r="X2109" s="4">
        <v>45252</v>
      </c>
      <c r="Y2109" t="s">
        <v>34</v>
      </c>
      <c r="Z2109" t="s">
        <v>34</v>
      </c>
    </row>
    <row r="2110" spans="1:26" x14ac:dyDescent="0.25">
      <c r="A2110">
        <v>2109</v>
      </c>
      <c r="B2110">
        <v>1</v>
      </c>
      <c r="C2110" t="str">
        <f>VLOOKUP(B2110,Sheet4!$A:$B,2,0)</f>
        <v>Verra</v>
      </c>
      <c r="D2110" t="s">
        <v>5540</v>
      </c>
      <c r="E2110" t="s">
        <v>5541</v>
      </c>
      <c r="F2110" t="s">
        <v>5542</v>
      </c>
      <c r="G2110">
        <f>VLOOKUP(F2110,[1]Planilha2!$A:$B,2,0)</f>
        <v>982</v>
      </c>
      <c r="H2110" t="s">
        <v>71</v>
      </c>
      <c r="I2110">
        <f>VLOOKUP(H2110,[1]Planilha5!$A:$B,2,0)</f>
        <v>5</v>
      </c>
      <c r="J2110" t="str">
        <f>VLOOKUP(H2110,[1]Planilha3!$A:$B,2,0)</f>
        <v>Energy</v>
      </c>
      <c r="K2110">
        <f>VLOOKUP(J2110,[1]Planilha3!$B:$C,2,0)</f>
        <v>2</v>
      </c>
      <c r="L2110" t="s">
        <v>34</v>
      </c>
      <c r="M2110">
        <f>VLOOKUP(L2110,[1]Planilha4!$A:$B,2,0)</f>
        <v>1</v>
      </c>
      <c r="N2110" t="s">
        <v>390</v>
      </c>
      <c r="O2110">
        <f>VLOOKUP(N2110,[1]Planilha6!$A:$B,2,0)</f>
        <v>34</v>
      </c>
      <c r="P2110" t="s">
        <v>927</v>
      </c>
      <c r="Q2110" t="s">
        <v>47</v>
      </c>
      <c r="R2110">
        <f>VLOOKUP(Q2110,[1]Planilha7!$A:$B,2,0)</f>
        <v>55</v>
      </c>
      <c r="S2110" s="3">
        <v>8802</v>
      </c>
      <c r="T2110" t="s">
        <v>33</v>
      </c>
      <c r="U2110">
        <f>VLOOKUP(Q2110,Sheet2!$A:$B,2,0)</f>
        <v>1</v>
      </c>
      <c r="V2110" s="4" t="s">
        <v>34</v>
      </c>
      <c r="W2110" s="4">
        <v>42814</v>
      </c>
      <c r="X2110" s="4">
        <v>45370</v>
      </c>
      <c r="Y2110" t="s">
        <v>34</v>
      </c>
      <c r="Z2110" t="s">
        <v>34</v>
      </c>
    </row>
    <row r="2111" spans="1:26" x14ac:dyDescent="0.25">
      <c r="A2111">
        <v>2110</v>
      </c>
      <c r="B2111">
        <v>1</v>
      </c>
      <c r="C2111" t="str">
        <f>VLOOKUP(B2111,Sheet4!$A:$B,2,0)</f>
        <v>Verra</v>
      </c>
      <c r="D2111" t="s">
        <v>5543</v>
      </c>
      <c r="E2111" t="s">
        <v>5544</v>
      </c>
      <c r="F2111" t="s">
        <v>61</v>
      </c>
      <c r="G2111">
        <f>VLOOKUP(F2111,[1]Planilha2!$A:$B,2,0)</f>
        <v>7</v>
      </c>
      <c r="H2111" t="s">
        <v>71</v>
      </c>
      <c r="I2111">
        <f>VLOOKUP(H2111,[1]Planilha5!$A:$B,2,0)</f>
        <v>5</v>
      </c>
      <c r="J2111" t="str">
        <f>VLOOKUP(H2111,[1]Planilha3!$A:$B,2,0)</f>
        <v>Energy</v>
      </c>
      <c r="K2111">
        <f>VLOOKUP(J2111,[1]Planilha3!$B:$C,2,0)</f>
        <v>2</v>
      </c>
      <c r="L2111" t="s">
        <v>34</v>
      </c>
      <c r="M2111">
        <f>VLOOKUP(L2111,[1]Planilha4!$A:$B,2,0)</f>
        <v>1</v>
      </c>
      <c r="N2111" t="s">
        <v>390</v>
      </c>
      <c r="O2111">
        <f>VLOOKUP(N2111,[1]Planilha6!$A:$B,2,0)</f>
        <v>34</v>
      </c>
      <c r="P2111" t="s">
        <v>876</v>
      </c>
      <c r="Q2111" t="s">
        <v>47</v>
      </c>
      <c r="R2111">
        <f>VLOOKUP(Q2111,[1]Planilha7!$A:$B,2,0)</f>
        <v>55</v>
      </c>
      <c r="S2111" s="3">
        <v>18311</v>
      </c>
      <c r="T2111" t="s">
        <v>33</v>
      </c>
      <c r="U2111">
        <f>VLOOKUP(Q2111,Sheet2!$A:$B,2,0)</f>
        <v>1</v>
      </c>
      <c r="V2111" s="4">
        <v>43927</v>
      </c>
      <c r="W2111" s="4">
        <v>42457</v>
      </c>
      <c r="X2111" s="4">
        <v>46108</v>
      </c>
      <c r="Y2111" t="s">
        <v>34</v>
      </c>
      <c r="Z2111" t="s">
        <v>34</v>
      </c>
    </row>
    <row r="2112" spans="1:26" x14ac:dyDescent="0.25">
      <c r="A2112">
        <v>2111</v>
      </c>
      <c r="B2112">
        <v>1</v>
      </c>
      <c r="C2112" t="str">
        <f>VLOOKUP(B2112,Sheet4!$A:$B,2,0)</f>
        <v>Verra</v>
      </c>
      <c r="D2112" t="s">
        <v>5545</v>
      </c>
      <c r="E2112" t="s">
        <v>5546</v>
      </c>
      <c r="F2112" t="s">
        <v>5547</v>
      </c>
      <c r="G2112">
        <f>VLOOKUP(F2112,[1]Planilha2!$A:$B,2,0)</f>
        <v>983</v>
      </c>
      <c r="H2112" t="s">
        <v>71</v>
      </c>
      <c r="I2112">
        <f>VLOOKUP(H2112,[1]Planilha5!$A:$B,2,0)</f>
        <v>5</v>
      </c>
      <c r="J2112" t="str">
        <f>VLOOKUP(H2112,[1]Planilha3!$A:$B,2,0)</f>
        <v>Energy</v>
      </c>
      <c r="K2112">
        <f>VLOOKUP(J2112,[1]Planilha3!$B:$C,2,0)</f>
        <v>2</v>
      </c>
      <c r="L2112" t="s">
        <v>34</v>
      </c>
      <c r="M2112">
        <f>VLOOKUP(L2112,[1]Planilha4!$A:$B,2,0)</f>
        <v>1</v>
      </c>
      <c r="N2112" t="s">
        <v>117</v>
      </c>
      <c r="O2112">
        <f>VLOOKUP(N2112,[1]Planilha6!$A:$B,2,0)</f>
        <v>13</v>
      </c>
      <c r="P2112" t="s">
        <v>876</v>
      </c>
      <c r="Q2112" t="s">
        <v>92</v>
      </c>
      <c r="R2112">
        <f>VLOOKUP(Q2112,[1]Planilha7!$A:$B,2,0)</f>
        <v>123</v>
      </c>
      <c r="S2112" s="3">
        <v>79380</v>
      </c>
      <c r="T2112" t="s">
        <v>93</v>
      </c>
      <c r="U2112">
        <f>VLOOKUP(Q2112,Sheet2!$A:$B,2,0)</f>
        <v>3</v>
      </c>
      <c r="V2112" s="4">
        <v>41297</v>
      </c>
      <c r="W2112" s="4" t="s">
        <v>34</v>
      </c>
      <c r="X2112" s="4" t="s">
        <v>34</v>
      </c>
      <c r="Y2112" t="s">
        <v>34</v>
      </c>
      <c r="Z2112" t="s">
        <v>34</v>
      </c>
    </row>
    <row r="2113" spans="1:26" x14ac:dyDescent="0.25">
      <c r="A2113">
        <v>2112</v>
      </c>
      <c r="B2113">
        <v>1</v>
      </c>
      <c r="C2113" t="str">
        <f>VLOOKUP(B2113,Sheet4!$A:$B,2,0)</f>
        <v>Verra</v>
      </c>
      <c r="D2113" t="s">
        <v>5548</v>
      </c>
      <c r="E2113" t="s">
        <v>5549</v>
      </c>
      <c r="F2113" t="s">
        <v>5550</v>
      </c>
      <c r="G2113">
        <f>VLOOKUP(F2113,[1]Planilha2!$A:$B,2,0)</f>
        <v>984</v>
      </c>
      <c r="H2113" t="s">
        <v>71</v>
      </c>
      <c r="I2113">
        <f>VLOOKUP(H2113,[1]Planilha5!$A:$B,2,0)</f>
        <v>5</v>
      </c>
      <c r="J2113" t="str">
        <f>VLOOKUP(H2113,[1]Planilha3!$A:$B,2,0)</f>
        <v>Energy</v>
      </c>
      <c r="K2113">
        <f>VLOOKUP(J2113,[1]Planilha3!$B:$C,2,0)</f>
        <v>2</v>
      </c>
      <c r="L2113" t="s">
        <v>34</v>
      </c>
      <c r="M2113">
        <f>VLOOKUP(L2113,[1]Planilha4!$A:$B,2,0)</f>
        <v>1</v>
      </c>
      <c r="N2113" t="s">
        <v>390</v>
      </c>
      <c r="O2113">
        <f>VLOOKUP(N2113,[1]Planilha6!$A:$B,2,0)</f>
        <v>34</v>
      </c>
      <c r="P2113" t="s">
        <v>876</v>
      </c>
      <c r="Q2113" t="s">
        <v>311</v>
      </c>
      <c r="R2113">
        <f>VLOOKUP(Q2113,[1]Planilha7!$A:$B,2,0)</f>
        <v>73</v>
      </c>
      <c r="S2113" s="3">
        <v>10034</v>
      </c>
      <c r="T2113" t="s">
        <v>33</v>
      </c>
      <c r="U2113">
        <f>VLOOKUP(Q2113,Sheet2!$A:$B,2,0)</f>
        <v>1</v>
      </c>
      <c r="V2113" s="4">
        <v>43927</v>
      </c>
      <c r="W2113" s="4">
        <v>43101</v>
      </c>
      <c r="X2113" s="4">
        <v>45657</v>
      </c>
      <c r="Y2113" t="s">
        <v>34</v>
      </c>
      <c r="Z2113" t="s">
        <v>34</v>
      </c>
    </row>
    <row r="2114" spans="1:26" x14ac:dyDescent="0.25">
      <c r="A2114">
        <v>2113</v>
      </c>
      <c r="B2114">
        <v>1</v>
      </c>
      <c r="C2114" t="str">
        <f>VLOOKUP(B2114,Sheet4!$A:$B,2,0)</f>
        <v>Verra</v>
      </c>
      <c r="D2114" t="s">
        <v>5551</v>
      </c>
      <c r="E2114" t="s">
        <v>5552</v>
      </c>
      <c r="F2114" t="s">
        <v>5553</v>
      </c>
      <c r="G2114">
        <f>VLOOKUP(F2114,[1]Planilha2!$A:$B,2,0)</f>
        <v>985</v>
      </c>
      <c r="H2114" t="s">
        <v>71</v>
      </c>
      <c r="I2114">
        <f>VLOOKUP(H2114,[1]Planilha5!$A:$B,2,0)</f>
        <v>5</v>
      </c>
      <c r="J2114" t="str">
        <f>VLOOKUP(H2114,[1]Planilha3!$A:$B,2,0)</f>
        <v>Energy</v>
      </c>
      <c r="K2114">
        <f>VLOOKUP(J2114,[1]Planilha3!$B:$C,2,0)</f>
        <v>2</v>
      </c>
      <c r="L2114" t="s">
        <v>34</v>
      </c>
      <c r="M2114">
        <f>VLOOKUP(L2114,[1]Planilha4!$A:$B,2,0)</f>
        <v>1</v>
      </c>
      <c r="N2114" t="s">
        <v>117</v>
      </c>
      <c r="O2114">
        <f>VLOOKUP(N2114,[1]Planilha6!$A:$B,2,0)</f>
        <v>13</v>
      </c>
      <c r="P2114" t="s">
        <v>4336</v>
      </c>
      <c r="Q2114" t="s">
        <v>32</v>
      </c>
      <c r="R2114">
        <f>VLOOKUP(Q2114,[1]Planilha7!$A:$B,2,0)</f>
        <v>27</v>
      </c>
      <c r="S2114" s="3">
        <v>92183</v>
      </c>
      <c r="T2114" t="s">
        <v>33</v>
      </c>
      <c r="U2114">
        <f>VLOOKUP(Q2114,Sheet2!$A:$B,2,0)</f>
        <v>1</v>
      </c>
      <c r="V2114" s="4">
        <v>41457</v>
      </c>
      <c r="W2114" s="4" t="s">
        <v>34</v>
      </c>
      <c r="X2114" s="4" t="s">
        <v>34</v>
      </c>
      <c r="Y2114" t="s">
        <v>34</v>
      </c>
      <c r="Z2114" t="s">
        <v>34</v>
      </c>
    </row>
    <row r="2115" spans="1:26" x14ac:dyDescent="0.25">
      <c r="A2115">
        <v>2114</v>
      </c>
      <c r="B2115">
        <v>1</v>
      </c>
      <c r="C2115" t="str">
        <f>VLOOKUP(B2115,Sheet4!$A:$B,2,0)</f>
        <v>Verra</v>
      </c>
      <c r="D2115" t="s">
        <v>5554</v>
      </c>
      <c r="E2115" t="s">
        <v>5555</v>
      </c>
      <c r="F2115" t="s">
        <v>5556</v>
      </c>
      <c r="G2115">
        <f>VLOOKUP(F2115,[1]Planilha2!$A:$B,2,0)</f>
        <v>986</v>
      </c>
      <c r="H2115" t="s">
        <v>71</v>
      </c>
      <c r="I2115">
        <f>VLOOKUP(H2115,[1]Planilha5!$A:$B,2,0)</f>
        <v>5</v>
      </c>
      <c r="J2115" t="str">
        <f>VLOOKUP(H2115,[1]Planilha3!$A:$B,2,0)</f>
        <v>Energy</v>
      </c>
      <c r="K2115">
        <f>VLOOKUP(J2115,[1]Planilha3!$B:$C,2,0)</f>
        <v>2</v>
      </c>
      <c r="L2115" t="s">
        <v>34</v>
      </c>
      <c r="M2115">
        <f>VLOOKUP(L2115,[1]Planilha4!$A:$B,2,0)</f>
        <v>1</v>
      </c>
      <c r="N2115" t="s">
        <v>117</v>
      </c>
      <c r="O2115">
        <f>VLOOKUP(N2115,[1]Planilha6!$A:$B,2,0)</f>
        <v>13</v>
      </c>
      <c r="P2115" t="s">
        <v>876</v>
      </c>
      <c r="Q2115" t="s">
        <v>32</v>
      </c>
      <c r="R2115">
        <f>VLOOKUP(Q2115,[1]Planilha7!$A:$B,2,0)</f>
        <v>27</v>
      </c>
      <c r="S2115" s="3">
        <v>96429</v>
      </c>
      <c r="T2115" t="s">
        <v>33</v>
      </c>
      <c r="U2115">
        <f>VLOOKUP(Q2115,Sheet2!$A:$B,2,0)</f>
        <v>1</v>
      </c>
      <c r="V2115" s="4">
        <v>41312</v>
      </c>
      <c r="W2115" s="4">
        <v>43647</v>
      </c>
      <c r="X2115" s="4">
        <v>46203</v>
      </c>
      <c r="Y2115" t="s">
        <v>34</v>
      </c>
      <c r="Z2115" t="s">
        <v>34</v>
      </c>
    </row>
    <row r="2116" spans="1:26" x14ac:dyDescent="0.25">
      <c r="A2116">
        <v>2115</v>
      </c>
      <c r="B2116">
        <v>1</v>
      </c>
      <c r="C2116" t="str">
        <f>VLOOKUP(B2116,Sheet4!$A:$B,2,0)</f>
        <v>Verra</v>
      </c>
      <c r="D2116" t="s">
        <v>5557</v>
      </c>
      <c r="E2116" t="s">
        <v>5558</v>
      </c>
      <c r="F2116" t="s">
        <v>5559</v>
      </c>
      <c r="G2116">
        <f>VLOOKUP(F2116,[1]Planilha2!$A:$B,2,0)</f>
        <v>987</v>
      </c>
      <c r="H2116" t="s">
        <v>71</v>
      </c>
      <c r="I2116">
        <f>VLOOKUP(H2116,[1]Planilha5!$A:$B,2,0)</f>
        <v>5</v>
      </c>
      <c r="J2116" t="str">
        <f>VLOOKUP(H2116,[1]Planilha3!$A:$B,2,0)</f>
        <v>Energy</v>
      </c>
      <c r="K2116">
        <f>VLOOKUP(J2116,[1]Planilha3!$B:$C,2,0)</f>
        <v>2</v>
      </c>
      <c r="L2116" t="s">
        <v>34</v>
      </c>
      <c r="M2116">
        <f>VLOOKUP(L2116,[1]Planilha4!$A:$B,2,0)</f>
        <v>1</v>
      </c>
      <c r="N2116" t="s">
        <v>117</v>
      </c>
      <c r="O2116">
        <f>VLOOKUP(N2116,[1]Planilha6!$A:$B,2,0)</f>
        <v>13</v>
      </c>
      <c r="P2116" t="s">
        <v>876</v>
      </c>
      <c r="Q2116" t="s">
        <v>276</v>
      </c>
      <c r="R2116">
        <f>VLOOKUP(Q2116,[1]Planilha7!$A:$B,2,0)</f>
        <v>131</v>
      </c>
      <c r="S2116" s="3">
        <v>44466</v>
      </c>
      <c r="T2116" t="s">
        <v>33</v>
      </c>
      <c r="U2116">
        <f>VLOOKUP(Q2116,Sheet2!$A:$B,2,0)</f>
        <v>1</v>
      </c>
      <c r="V2116" s="4">
        <v>43927</v>
      </c>
      <c r="W2116" s="4" t="s">
        <v>34</v>
      </c>
      <c r="X2116" s="4" t="s">
        <v>34</v>
      </c>
      <c r="Y2116" t="s">
        <v>34</v>
      </c>
      <c r="Z2116" t="s">
        <v>34</v>
      </c>
    </row>
    <row r="2117" spans="1:26" x14ac:dyDescent="0.25">
      <c r="A2117">
        <v>2116</v>
      </c>
      <c r="B2117">
        <v>1</v>
      </c>
      <c r="C2117" t="str">
        <f>VLOOKUP(B2117,Sheet4!$A:$B,2,0)</f>
        <v>Verra</v>
      </c>
      <c r="D2117" t="s">
        <v>5560</v>
      </c>
      <c r="E2117" t="s">
        <v>5561</v>
      </c>
      <c r="F2117" t="s">
        <v>5562</v>
      </c>
      <c r="G2117">
        <f>VLOOKUP(F2117,[1]Planilha2!$A:$B,2,0)</f>
        <v>988</v>
      </c>
      <c r="H2117" t="s">
        <v>3817</v>
      </c>
      <c r="I2117">
        <f>VLOOKUP(H2117,[1]Planilha5!$A:$B,2,0)</f>
        <v>33</v>
      </c>
      <c r="J2117" t="str">
        <f>VLOOKUP(H2117,[1]Planilha3!$A:$B,2,0)</f>
        <v>Industry</v>
      </c>
      <c r="K2117">
        <f>VLOOKUP(J2117,[1]Planilha3!$B:$C,2,0)</f>
        <v>4</v>
      </c>
      <c r="L2117" t="s">
        <v>34</v>
      </c>
      <c r="M2117">
        <f>VLOOKUP(L2117,[1]Planilha4!$A:$B,2,0)</f>
        <v>1</v>
      </c>
      <c r="N2117" t="s">
        <v>3948</v>
      </c>
      <c r="O2117">
        <f>VLOOKUP(N2117,[1]Planilha6!$A:$B,2,0)</f>
        <v>118</v>
      </c>
      <c r="P2117" t="s">
        <v>876</v>
      </c>
      <c r="Q2117" t="s">
        <v>32</v>
      </c>
      <c r="R2117">
        <f>VLOOKUP(Q2117,[1]Planilha7!$A:$B,2,0)</f>
        <v>27</v>
      </c>
      <c r="S2117" s="3">
        <v>32373</v>
      </c>
      <c r="T2117" t="s">
        <v>33</v>
      </c>
      <c r="U2117">
        <f>VLOOKUP(Q2117,Sheet2!$A:$B,2,0)</f>
        <v>1</v>
      </c>
      <c r="V2117" s="4">
        <v>41330</v>
      </c>
      <c r="W2117" s="4" t="s">
        <v>34</v>
      </c>
      <c r="X2117" s="4" t="s">
        <v>34</v>
      </c>
      <c r="Y2117" t="s">
        <v>34</v>
      </c>
      <c r="Z2117" t="s">
        <v>34</v>
      </c>
    </row>
    <row r="2118" spans="1:26" x14ac:dyDescent="0.25">
      <c r="A2118">
        <v>2117</v>
      </c>
      <c r="B2118">
        <v>1</v>
      </c>
      <c r="C2118" t="str">
        <f>VLOOKUP(B2118,Sheet4!$A:$B,2,0)</f>
        <v>Verra</v>
      </c>
      <c r="D2118" t="s">
        <v>5563</v>
      </c>
      <c r="E2118" t="s">
        <v>5564</v>
      </c>
      <c r="F2118" t="s">
        <v>5565</v>
      </c>
      <c r="G2118">
        <f>VLOOKUP(F2118,[1]Planilha2!$A:$B,2,0)</f>
        <v>989</v>
      </c>
      <c r="H2118" t="s">
        <v>3817</v>
      </c>
      <c r="I2118">
        <f>VLOOKUP(H2118,[1]Planilha5!$A:$B,2,0)</f>
        <v>33</v>
      </c>
      <c r="J2118" t="str">
        <f>VLOOKUP(H2118,[1]Planilha3!$A:$B,2,0)</f>
        <v>Industry</v>
      </c>
      <c r="K2118">
        <f>VLOOKUP(J2118,[1]Planilha3!$B:$C,2,0)</f>
        <v>4</v>
      </c>
      <c r="L2118" t="s">
        <v>34</v>
      </c>
      <c r="M2118">
        <f>VLOOKUP(L2118,[1]Planilha4!$A:$B,2,0)</f>
        <v>1</v>
      </c>
      <c r="N2118" t="s">
        <v>3948</v>
      </c>
      <c r="O2118">
        <f>VLOOKUP(N2118,[1]Planilha6!$A:$B,2,0)</f>
        <v>118</v>
      </c>
      <c r="P2118" t="s">
        <v>876</v>
      </c>
      <c r="Q2118" t="s">
        <v>32</v>
      </c>
      <c r="R2118">
        <f>VLOOKUP(Q2118,[1]Planilha7!$A:$B,2,0)</f>
        <v>27</v>
      </c>
      <c r="S2118" s="3">
        <v>74407</v>
      </c>
      <c r="T2118" t="s">
        <v>33</v>
      </c>
      <c r="U2118">
        <f>VLOOKUP(Q2118,Sheet2!$A:$B,2,0)</f>
        <v>1</v>
      </c>
      <c r="V2118" s="4">
        <v>41330</v>
      </c>
      <c r="W2118" s="4" t="s">
        <v>34</v>
      </c>
      <c r="X2118" s="4" t="s">
        <v>34</v>
      </c>
      <c r="Y2118" t="s">
        <v>34</v>
      </c>
      <c r="Z2118" t="s">
        <v>34</v>
      </c>
    </row>
    <row r="2119" spans="1:26" x14ac:dyDescent="0.25">
      <c r="A2119">
        <v>2118</v>
      </c>
      <c r="B2119">
        <v>1</v>
      </c>
      <c r="C2119" t="str">
        <f>VLOOKUP(B2119,Sheet4!$A:$B,2,0)</f>
        <v>Verra</v>
      </c>
      <c r="D2119" t="s">
        <v>5566</v>
      </c>
      <c r="E2119" t="s">
        <v>5567</v>
      </c>
      <c r="F2119" t="s">
        <v>61</v>
      </c>
      <c r="G2119">
        <f>VLOOKUP(F2119,[1]Planilha2!$A:$B,2,0)</f>
        <v>7</v>
      </c>
      <c r="H2119" t="s">
        <v>219</v>
      </c>
      <c r="I2119">
        <f>VLOOKUP(H2119,[1]Planilha5!$A:$B,2,0)</f>
        <v>10</v>
      </c>
      <c r="J2119" t="str">
        <f>VLOOKUP(H2119,[1]Planilha3!$A:$B,2,0)</f>
        <v>Industry</v>
      </c>
      <c r="K2119">
        <f>VLOOKUP(J2119,[1]Planilha3!$B:$C,2,0)</f>
        <v>4</v>
      </c>
      <c r="L2119" t="s">
        <v>34</v>
      </c>
      <c r="M2119">
        <f>VLOOKUP(L2119,[1]Planilha4!$A:$B,2,0)</f>
        <v>1</v>
      </c>
      <c r="N2119" t="s">
        <v>5464</v>
      </c>
      <c r="O2119">
        <f>VLOOKUP(N2119,[1]Planilha6!$A:$B,2,0)</f>
        <v>152</v>
      </c>
      <c r="P2119" t="s">
        <v>876</v>
      </c>
      <c r="Q2119" t="s">
        <v>816</v>
      </c>
      <c r="R2119">
        <f>VLOOKUP(Q2119,[1]Planilha7!$A:$B,2,0)</f>
        <v>4</v>
      </c>
      <c r="S2119" s="3">
        <v>96183</v>
      </c>
      <c r="T2119" t="s">
        <v>127</v>
      </c>
      <c r="U2119">
        <f>VLOOKUP(Q2119,Sheet2!$A:$B,2,0)</f>
        <v>6</v>
      </c>
      <c r="V2119" s="4">
        <v>41392</v>
      </c>
      <c r="W2119" s="4">
        <v>42370</v>
      </c>
      <c r="X2119" s="4">
        <v>46022</v>
      </c>
      <c r="Y2119" t="s">
        <v>34</v>
      </c>
      <c r="Z2119" t="s">
        <v>34</v>
      </c>
    </row>
    <row r="2120" spans="1:26" x14ac:dyDescent="0.25">
      <c r="A2120">
        <v>2119</v>
      </c>
      <c r="B2120">
        <v>1</v>
      </c>
      <c r="C2120" t="str">
        <f>VLOOKUP(B2120,Sheet4!$A:$B,2,0)</f>
        <v>Verra</v>
      </c>
      <c r="D2120" t="s">
        <v>5568</v>
      </c>
      <c r="E2120" t="s">
        <v>5569</v>
      </c>
      <c r="F2120" t="s">
        <v>5570</v>
      </c>
      <c r="G2120">
        <f>VLOOKUP(F2120,[1]Planilha2!$A:$B,2,0)</f>
        <v>990</v>
      </c>
      <c r="H2120" t="s">
        <v>1677</v>
      </c>
      <c r="I2120">
        <f>VLOOKUP(H2120,[1]Planilha5!$A:$B,2,0)</f>
        <v>22</v>
      </c>
      <c r="J2120" t="str">
        <f>VLOOKUP(H2120,[1]Planilha3!$A:$B,2,0)</f>
        <v>Industry</v>
      </c>
      <c r="K2120">
        <f>VLOOKUP(J2120,[1]Planilha3!$B:$C,2,0)</f>
        <v>4</v>
      </c>
      <c r="L2120" t="s">
        <v>34</v>
      </c>
      <c r="M2120">
        <f>VLOOKUP(L2120,[1]Planilha4!$A:$B,2,0)</f>
        <v>1</v>
      </c>
      <c r="N2120" t="s">
        <v>3948</v>
      </c>
      <c r="O2120">
        <f>VLOOKUP(N2120,[1]Planilha6!$A:$B,2,0)</f>
        <v>118</v>
      </c>
      <c r="P2120" t="s">
        <v>876</v>
      </c>
      <c r="Q2120" t="s">
        <v>32</v>
      </c>
      <c r="R2120">
        <f>VLOOKUP(Q2120,[1]Planilha7!$A:$B,2,0)</f>
        <v>27</v>
      </c>
      <c r="S2120" s="3">
        <v>51341</v>
      </c>
      <c r="T2120" t="s">
        <v>33</v>
      </c>
      <c r="U2120">
        <f>VLOOKUP(Q2120,Sheet2!$A:$B,2,0)</f>
        <v>1</v>
      </c>
      <c r="V2120" s="4">
        <v>41346</v>
      </c>
      <c r="W2120" s="4" t="s">
        <v>34</v>
      </c>
      <c r="X2120" s="4" t="s">
        <v>34</v>
      </c>
      <c r="Y2120" t="s">
        <v>34</v>
      </c>
      <c r="Z2120" t="s">
        <v>34</v>
      </c>
    </row>
    <row r="2121" spans="1:26" x14ac:dyDescent="0.25">
      <c r="A2121">
        <v>2120</v>
      </c>
      <c r="B2121">
        <v>1</v>
      </c>
      <c r="C2121" t="str">
        <f>VLOOKUP(B2121,Sheet4!$A:$B,2,0)</f>
        <v>Verra</v>
      </c>
      <c r="D2121" t="s">
        <v>5571</v>
      </c>
      <c r="E2121" t="s">
        <v>5572</v>
      </c>
      <c r="F2121" t="s">
        <v>5573</v>
      </c>
      <c r="G2121">
        <f>VLOOKUP(F2121,[1]Planilha2!$A:$B,2,0)</f>
        <v>991</v>
      </c>
      <c r="H2121" t="s">
        <v>71</v>
      </c>
      <c r="I2121">
        <f>VLOOKUP(H2121,[1]Planilha5!$A:$B,2,0)</f>
        <v>5</v>
      </c>
      <c r="J2121" t="str">
        <f>VLOOKUP(H2121,[1]Planilha3!$A:$B,2,0)</f>
        <v>Energy</v>
      </c>
      <c r="K2121">
        <f>VLOOKUP(J2121,[1]Planilha3!$B:$C,2,0)</f>
        <v>2</v>
      </c>
      <c r="L2121" t="s">
        <v>34</v>
      </c>
      <c r="M2121">
        <f>VLOOKUP(L2121,[1]Planilha4!$A:$B,2,0)</f>
        <v>1</v>
      </c>
      <c r="N2121" t="s">
        <v>117</v>
      </c>
      <c r="O2121">
        <f>VLOOKUP(N2121,[1]Planilha6!$A:$B,2,0)</f>
        <v>13</v>
      </c>
      <c r="P2121" t="s">
        <v>876</v>
      </c>
      <c r="Q2121" t="s">
        <v>32</v>
      </c>
      <c r="R2121">
        <f>VLOOKUP(Q2121,[1]Planilha7!$A:$B,2,0)</f>
        <v>27</v>
      </c>
      <c r="S2121" s="3">
        <v>802146</v>
      </c>
      <c r="T2121" t="s">
        <v>33</v>
      </c>
      <c r="U2121">
        <f>VLOOKUP(Q2121,Sheet2!$A:$B,2,0)</f>
        <v>1</v>
      </c>
      <c r="V2121" s="4">
        <v>41351</v>
      </c>
      <c r="W2121" s="4" t="s">
        <v>34</v>
      </c>
      <c r="X2121" s="4" t="s">
        <v>34</v>
      </c>
      <c r="Y2121" t="s">
        <v>34</v>
      </c>
      <c r="Z2121" t="s">
        <v>34</v>
      </c>
    </row>
    <row r="2122" spans="1:26" x14ac:dyDescent="0.25">
      <c r="A2122">
        <v>2121</v>
      </c>
      <c r="B2122">
        <v>1</v>
      </c>
      <c r="C2122" t="str">
        <f>VLOOKUP(B2122,Sheet4!$A:$B,2,0)</f>
        <v>Verra</v>
      </c>
      <c r="D2122" t="s">
        <v>5574</v>
      </c>
      <c r="E2122" t="s">
        <v>5575</v>
      </c>
      <c r="F2122" t="s">
        <v>5576</v>
      </c>
      <c r="G2122">
        <f>VLOOKUP(F2122,[1]Planilha2!$A:$B,2,0)</f>
        <v>992</v>
      </c>
      <c r="H2122" t="s">
        <v>71</v>
      </c>
      <c r="I2122">
        <f>VLOOKUP(H2122,[1]Planilha5!$A:$B,2,0)</f>
        <v>5</v>
      </c>
      <c r="J2122" t="str">
        <f>VLOOKUP(H2122,[1]Planilha3!$A:$B,2,0)</f>
        <v>Energy</v>
      </c>
      <c r="K2122">
        <f>VLOOKUP(J2122,[1]Planilha3!$B:$C,2,0)</f>
        <v>2</v>
      </c>
      <c r="L2122" t="s">
        <v>34</v>
      </c>
      <c r="M2122">
        <f>VLOOKUP(L2122,[1]Planilha4!$A:$B,2,0)</f>
        <v>1</v>
      </c>
      <c r="N2122" t="s">
        <v>390</v>
      </c>
      <c r="O2122">
        <f>VLOOKUP(N2122,[1]Planilha6!$A:$B,2,0)</f>
        <v>34</v>
      </c>
      <c r="P2122" t="s">
        <v>876</v>
      </c>
      <c r="Q2122" t="s">
        <v>92</v>
      </c>
      <c r="R2122">
        <f>VLOOKUP(Q2122,[1]Planilha7!$A:$B,2,0)</f>
        <v>123</v>
      </c>
      <c r="S2122" s="3">
        <v>7225</v>
      </c>
      <c r="T2122" t="s">
        <v>93</v>
      </c>
      <c r="U2122">
        <f>VLOOKUP(Q2122,Sheet2!$A:$B,2,0)</f>
        <v>3</v>
      </c>
      <c r="V2122" s="4">
        <v>41365</v>
      </c>
      <c r="W2122" s="4" t="s">
        <v>34</v>
      </c>
      <c r="X2122" s="4" t="s">
        <v>34</v>
      </c>
      <c r="Y2122" t="s">
        <v>34</v>
      </c>
      <c r="Z2122" t="s">
        <v>34</v>
      </c>
    </row>
    <row r="2123" spans="1:26" x14ac:dyDescent="0.25">
      <c r="A2123">
        <v>2122</v>
      </c>
      <c r="B2123">
        <v>1</v>
      </c>
      <c r="C2123" t="str">
        <f>VLOOKUP(B2123,Sheet4!$A:$B,2,0)</f>
        <v>Verra</v>
      </c>
      <c r="D2123" t="s">
        <v>5577</v>
      </c>
      <c r="E2123" t="s">
        <v>5578</v>
      </c>
      <c r="F2123" t="s">
        <v>5496</v>
      </c>
      <c r="G2123">
        <f>VLOOKUP(F2123,[1]Planilha2!$A:$B,2,0)</f>
        <v>970</v>
      </c>
      <c r="H2123" t="s">
        <v>71</v>
      </c>
      <c r="I2123">
        <f>VLOOKUP(H2123,[1]Planilha5!$A:$B,2,0)</f>
        <v>5</v>
      </c>
      <c r="J2123" t="str">
        <f>VLOOKUP(H2123,[1]Planilha3!$A:$B,2,0)</f>
        <v>Energy</v>
      </c>
      <c r="K2123">
        <f>VLOOKUP(J2123,[1]Planilha3!$B:$C,2,0)</f>
        <v>2</v>
      </c>
      <c r="L2123" t="s">
        <v>34</v>
      </c>
      <c r="M2123">
        <f>VLOOKUP(L2123,[1]Planilha4!$A:$B,2,0)</f>
        <v>1</v>
      </c>
      <c r="N2123" t="s">
        <v>390</v>
      </c>
      <c r="O2123">
        <f>VLOOKUP(N2123,[1]Planilha6!$A:$B,2,0)</f>
        <v>34</v>
      </c>
      <c r="P2123" t="s">
        <v>876</v>
      </c>
      <c r="Q2123" t="s">
        <v>92</v>
      </c>
      <c r="R2123">
        <f>VLOOKUP(Q2123,[1]Planilha7!$A:$B,2,0)</f>
        <v>123</v>
      </c>
      <c r="S2123" s="3">
        <v>19082</v>
      </c>
      <c r="T2123" t="s">
        <v>93</v>
      </c>
      <c r="U2123">
        <f>VLOOKUP(Q2123,Sheet2!$A:$B,2,0)</f>
        <v>3</v>
      </c>
      <c r="V2123" s="4">
        <v>41365</v>
      </c>
      <c r="W2123" s="4" t="s">
        <v>34</v>
      </c>
      <c r="X2123" s="4" t="s">
        <v>34</v>
      </c>
      <c r="Y2123" t="s">
        <v>34</v>
      </c>
      <c r="Z2123" t="s">
        <v>34</v>
      </c>
    </row>
    <row r="2124" spans="1:26" x14ac:dyDescent="0.25">
      <c r="A2124">
        <v>2123</v>
      </c>
      <c r="B2124">
        <v>1</v>
      </c>
      <c r="C2124" t="str">
        <f>VLOOKUP(B2124,Sheet4!$A:$B,2,0)</f>
        <v>Verra</v>
      </c>
      <c r="D2124" t="s">
        <v>5579</v>
      </c>
      <c r="E2124" t="s">
        <v>5580</v>
      </c>
      <c r="F2124" t="s">
        <v>5496</v>
      </c>
      <c r="G2124">
        <f>VLOOKUP(F2124,[1]Planilha2!$A:$B,2,0)</f>
        <v>970</v>
      </c>
      <c r="H2124" t="s">
        <v>71</v>
      </c>
      <c r="I2124">
        <f>VLOOKUP(H2124,[1]Planilha5!$A:$B,2,0)</f>
        <v>5</v>
      </c>
      <c r="J2124" t="str">
        <f>VLOOKUP(H2124,[1]Planilha3!$A:$B,2,0)</f>
        <v>Energy</v>
      </c>
      <c r="K2124">
        <f>VLOOKUP(J2124,[1]Planilha3!$B:$C,2,0)</f>
        <v>2</v>
      </c>
      <c r="L2124" t="s">
        <v>34</v>
      </c>
      <c r="M2124">
        <f>VLOOKUP(L2124,[1]Planilha4!$A:$B,2,0)</f>
        <v>1</v>
      </c>
      <c r="N2124" t="s">
        <v>390</v>
      </c>
      <c r="O2124">
        <f>VLOOKUP(N2124,[1]Planilha6!$A:$B,2,0)</f>
        <v>34</v>
      </c>
      <c r="P2124" t="s">
        <v>876</v>
      </c>
      <c r="Q2124" t="s">
        <v>92</v>
      </c>
      <c r="R2124">
        <f>VLOOKUP(Q2124,[1]Planilha7!$A:$B,2,0)</f>
        <v>123</v>
      </c>
      <c r="S2124" s="3">
        <v>25241</v>
      </c>
      <c r="T2124" t="s">
        <v>93</v>
      </c>
      <c r="U2124">
        <f>VLOOKUP(Q2124,Sheet2!$A:$B,2,0)</f>
        <v>3</v>
      </c>
      <c r="V2124" s="4">
        <v>41365</v>
      </c>
      <c r="W2124" s="4" t="s">
        <v>34</v>
      </c>
      <c r="X2124" s="4" t="s">
        <v>34</v>
      </c>
      <c r="Y2124" t="s">
        <v>34</v>
      </c>
      <c r="Z2124" t="s">
        <v>34</v>
      </c>
    </row>
    <row r="2125" spans="1:26" x14ac:dyDescent="0.25">
      <c r="A2125">
        <v>2124</v>
      </c>
      <c r="B2125">
        <v>1</v>
      </c>
      <c r="C2125" t="str">
        <f>VLOOKUP(B2125,Sheet4!$A:$B,2,0)</f>
        <v>Verra</v>
      </c>
      <c r="D2125" t="s">
        <v>5581</v>
      </c>
      <c r="E2125" t="s">
        <v>5582</v>
      </c>
      <c r="F2125" t="s">
        <v>5496</v>
      </c>
      <c r="G2125">
        <f>VLOOKUP(F2125,[1]Planilha2!$A:$B,2,0)</f>
        <v>970</v>
      </c>
      <c r="H2125" t="s">
        <v>71</v>
      </c>
      <c r="I2125">
        <f>VLOOKUP(H2125,[1]Planilha5!$A:$B,2,0)</f>
        <v>5</v>
      </c>
      <c r="J2125" t="str">
        <f>VLOOKUP(H2125,[1]Planilha3!$A:$B,2,0)</f>
        <v>Energy</v>
      </c>
      <c r="K2125">
        <f>VLOOKUP(J2125,[1]Planilha3!$B:$C,2,0)</f>
        <v>2</v>
      </c>
      <c r="L2125" t="s">
        <v>34</v>
      </c>
      <c r="M2125">
        <f>VLOOKUP(L2125,[1]Planilha4!$A:$B,2,0)</f>
        <v>1</v>
      </c>
      <c r="N2125" t="s">
        <v>390</v>
      </c>
      <c r="O2125">
        <f>VLOOKUP(N2125,[1]Planilha6!$A:$B,2,0)</f>
        <v>34</v>
      </c>
      <c r="P2125" t="s">
        <v>1463</v>
      </c>
      <c r="Q2125" t="s">
        <v>92</v>
      </c>
      <c r="R2125">
        <f>VLOOKUP(Q2125,[1]Planilha7!$A:$B,2,0)</f>
        <v>123</v>
      </c>
      <c r="S2125" s="3">
        <v>17485</v>
      </c>
      <c r="T2125" t="s">
        <v>93</v>
      </c>
      <c r="U2125">
        <f>VLOOKUP(Q2125,Sheet2!$A:$B,2,0)</f>
        <v>3</v>
      </c>
      <c r="V2125" s="4">
        <v>41365</v>
      </c>
      <c r="W2125" s="4" t="s">
        <v>34</v>
      </c>
      <c r="X2125" s="4" t="s">
        <v>34</v>
      </c>
      <c r="Y2125" t="s">
        <v>34</v>
      </c>
      <c r="Z2125" t="s">
        <v>34</v>
      </c>
    </row>
    <row r="2126" spans="1:26" x14ac:dyDescent="0.25">
      <c r="A2126">
        <v>2125</v>
      </c>
      <c r="B2126">
        <v>1</v>
      </c>
      <c r="C2126" t="str">
        <f>VLOOKUP(B2126,Sheet4!$A:$B,2,0)</f>
        <v>Verra</v>
      </c>
      <c r="D2126" t="s">
        <v>5583</v>
      </c>
      <c r="E2126" t="s">
        <v>5584</v>
      </c>
      <c r="F2126" t="s">
        <v>5496</v>
      </c>
      <c r="G2126">
        <f>VLOOKUP(F2126,[1]Planilha2!$A:$B,2,0)</f>
        <v>970</v>
      </c>
      <c r="H2126" t="s">
        <v>71</v>
      </c>
      <c r="I2126">
        <f>VLOOKUP(H2126,[1]Planilha5!$A:$B,2,0)</f>
        <v>5</v>
      </c>
      <c r="J2126" t="str">
        <f>VLOOKUP(H2126,[1]Planilha3!$A:$B,2,0)</f>
        <v>Energy</v>
      </c>
      <c r="K2126">
        <f>VLOOKUP(J2126,[1]Planilha3!$B:$C,2,0)</f>
        <v>2</v>
      </c>
      <c r="L2126" t="s">
        <v>34</v>
      </c>
      <c r="M2126">
        <f>VLOOKUP(L2126,[1]Planilha4!$A:$B,2,0)</f>
        <v>1</v>
      </c>
      <c r="N2126" t="s">
        <v>117</v>
      </c>
      <c r="O2126">
        <f>VLOOKUP(N2126,[1]Planilha6!$A:$B,2,0)</f>
        <v>13</v>
      </c>
      <c r="P2126" t="s">
        <v>876</v>
      </c>
      <c r="Q2126" t="s">
        <v>92</v>
      </c>
      <c r="R2126">
        <f>VLOOKUP(Q2126,[1]Planilha7!$A:$B,2,0)</f>
        <v>123</v>
      </c>
      <c r="S2126" s="3">
        <v>37883</v>
      </c>
      <c r="T2126" t="s">
        <v>93</v>
      </c>
      <c r="U2126">
        <f>VLOOKUP(Q2126,Sheet2!$A:$B,2,0)</f>
        <v>3</v>
      </c>
      <c r="V2126" s="4">
        <v>41365</v>
      </c>
      <c r="W2126" s="4" t="s">
        <v>34</v>
      </c>
      <c r="X2126" s="4" t="s">
        <v>34</v>
      </c>
      <c r="Y2126" t="s">
        <v>34</v>
      </c>
      <c r="Z2126" t="s">
        <v>34</v>
      </c>
    </row>
    <row r="2127" spans="1:26" x14ac:dyDescent="0.25">
      <c r="A2127">
        <v>2126</v>
      </c>
      <c r="B2127">
        <v>1</v>
      </c>
      <c r="C2127" t="str">
        <f>VLOOKUP(B2127,Sheet4!$A:$B,2,0)</f>
        <v>Verra</v>
      </c>
      <c r="D2127" t="s">
        <v>5585</v>
      </c>
      <c r="E2127" t="s">
        <v>5586</v>
      </c>
      <c r="F2127" t="s">
        <v>5587</v>
      </c>
      <c r="G2127">
        <f>VLOOKUP(F2127,[1]Planilha2!$A:$B,2,0)</f>
        <v>993</v>
      </c>
      <c r="H2127" t="s">
        <v>71</v>
      </c>
      <c r="I2127">
        <f>VLOOKUP(H2127,[1]Planilha5!$A:$B,2,0)</f>
        <v>5</v>
      </c>
      <c r="J2127" t="str">
        <f>VLOOKUP(H2127,[1]Planilha3!$A:$B,2,0)</f>
        <v>Energy</v>
      </c>
      <c r="K2127">
        <f>VLOOKUP(J2127,[1]Planilha3!$B:$C,2,0)</f>
        <v>2</v>
      </c>
      <c r="L2127" t="s">
        <v>34</v>
      </c>
      <c r="M2127">
        <f>VLOOKUP(L2127,[1]Planilha4!$A:$B,2,0)</f>
        <v>1</v>
      </c>
      <c r="N2127" t="s">
        <v>223</v>
      </c>
      <c r="O2127">
        <f>VLOOKUP(N2127,[1]Planilha6!$A:$B,2,0)</f>
        <v>21</v>
      </c>
      <c r="P2127" t="s">
        <v>876</v>
      </c>
      <c r="Q2127" t="s">
        <v>1426</v>
      </c>
      <c r="R2127">
        <f>VLOOKUP(Q2127,[1]Planilha7!$A:$B,2,0)</f>
        <v>78</v>
      </c>
      <c r="S2127" s="3">
        <v>20000</v>
      </c>
      <c r="T2127" t="s">
        <v>127</v>
      </c>
      <c r="U2127">
        <f>VLOOKUP(Q2127,Sheet2!$A:$B,2,0)</f>
        <v>7</v>
      </c>
      <c r="V2127" s="4">
        <v>41302</v>
      </c>
      <c r="W2127" s="4" t="s">
        <v>34</v>
      </c>
      <c r="X2127" s="4" t="s">
        <v>34</v>
      </c>
      <c r="Y2127" t="s">
        <v>34</v>
      </c>
      <c r="Z2127" t="s">
        <v>34</v>
      </c>
    </row>
    <row r="2128" spans="1:26" x14ac:dyDescent="0.25">
      <c r="A2128">
        <v>2127</v>
      </c>
      <c r="B2128">
        <v>1</v>
      </c>
      <c r="C2128" t="str">
        <f>VLOOKUP(B2128,Sheet4!$A:$B,2,0)</f>
        <v>Verra</v>
      </c>
      <c r="D2128" t="s">
        <v>5588</v>
      </c>
      <c r="E2128" t="s">
        <v>5589</v>
      </c>
      <c r="F2128" t="s">
        <v>5496</v>
      </c>
      <c r="G2128">
        <f>VLOOKUP(F2128,[1]Planilha2!$A:$B,2,0)</f>
        <v>970</v>
      </c>
      <c r="H2128" t="s">
        <v>71</v>
      </c>
      <c r="I2128">
        <f>VLOOKUP(H2128,[1]Planilha5!$A:$B,2,0)</f>
        <v>5</v>
      </c>
      <c r="J2128" t="str">
        <f>VLOOKUP(H2128,[1]Planilha3!$A:$B,2,0)</f>
        <v>Energy</v>
      </c>
      <c r="K2128">
        <f>VLOOKUP(J2128,[1]Planilha3!$B:$C,2,0)</f>
        <v>2</v>
      </c>
      <c r="L2128" t="s">
        <v>34</v>
      </c>
      <c r="M2128">
        <f>VLOOKUP(L2128,[1]Planilha4!$A:$B,2,0)</f>
        <v>1</v>
      </c>
      <c r="N2128" t="s">
        <v>390</v>
      </c>
      <c r="O2128">
        <f>VLOOKUP(N2128,[1]Planilha6!$A:$B,2,0)</f>
        <v>34</v>
      </c>
      <c r="P2128" t="s">
        <v>4336</v>
      </c>
      <c r="Q2128" t="s">
        <v>92</v>
      </c>
      <c r="R2128">
        <f>VLOOKUP(Q2128,[1]Planilha7!$A:$B,2,0)</f>
        <v>123</v>
      </c>
      <c r="S2128" s="3">
        <v>11371</v>
      </c>
      <c r="T2128" t="s">
        <v>93</v>
      </c>
      <c r="U2128">
        <f>VLOOKUP(Q2128,Sheet2!$A:$B,2,0)</f>
        <v>3</v>
      </c>
      <c r="V2128" s="4">
        <v>41365</v>
      </c>
      <c r="W2128" s="4" t="s">
        <v>34</v>
      </c>
      <c r="X2128" s="4" t="s">
        <v>34</v>
      </c>
      <c r="Y2128" t="s">
        <v>34</v>
      </c>
      <c r="Z2128" t="s">
        <v>34</v>
      </c>
    </row>
    <row r="2129" spans="1:26" x14ac:dyDescent="0.25">
      <c r="A2129">
        <v>2128</v>
      </c>
      <c r="B2129">
        <v>1</v>
      </c>
      <c r="C2129" t="str">
        <f>VLOOKUP(B2129,Sheet4!$A:$B,2,0)</f>
        <v>Verra</v>
      </c>
      <c r="D2129" t="s">
        <v>5590</v>
      </c>
      <c r="E2129" t="s">
        <v>5591</v>
      </c>
      <c r="F2129" t="s">
        <v>5592</v>
      </c>
      <c r="G2129">
        <f>VLOOKUP(F2129,[1]Planilha2!$A:$B,2,0)</f>
        <v>994</v>
      </c>
      <c r="H2129" t="s">
        <v>71</v>
      </c>
      <c r="I2129">
        <f>VLOOKUP(H2129,[1]Planilha5!$A:$B,2,0)</f>
        <v>5</v>
      </c>
      <c r="J2129" t="str">
        <f>VLOOKUP(H2129,[1]Planilha3!$A:$B,2,0)</f>
        <v>Energy</v>
      </c>
      <c r="K2129">
        <f>VLOOKUP(J2129,[1]Planilha3!$B:$C,2,0)</f>
        <v>2</v>
      </c>
      <c r="L2129" t="s">
        <v>34</v>
      </c>
      <c r="M2129">
        <f>VLOOKUP(L2129,[1]Planilha4!$A:$B,2,0)</f>
        <v>1</v>
      </c>
      <c r="N2129" t="s">
        <v>1550</v>
      </c>
      <c r="O2129">
        <f>VLOOKUP(N2129,[1]Planilha6!$A:$B,2,0)</f>
        <v>72</v>
      </c>
      <c r="P2129" t="s">
        <v>876</v>
      </c>
      <c r="Q2129" t="s">
        <v>311</v>
      </c>
      <c r="R2129">
        <f>VLOOKUP(Q2129,[1]Planilha7!$A:$B,2,0)</f>
        <v>73</v>
      </c>
      <c r="S2129" s="3">
        <v>21660</v>
      </c>
      <c r="T2129" t="s">
        <v>33</v>
      </c>
      <c r="U2129">
        <f>VLOOKUP(Q2129,Sheet2!$A:$B,2,0)</f>
        <v>1</v>
      </c>
      <c r="V2129" s="4">
        <v>41529</v>
      </c>
      <c r="W2129" s="4" t="s">
        <v>34</v>
      </c>
      <c r="X2129" s="4" t="s">
        <v>34</v>
      </c>
      <c r="Y2129" t="s">
        <v>34</v>
      </c>
      <c r="Z2129" t="s">
        <v>34</v>
      </c>
    </row>
    <row r="2130" spans="1:26" x14ac:dyDescent="0.25">
      <c r="A2130">
        <v>2129</v>
      </c>
      <c r="B2130">
        <v>1</v>
      </c>
      <c r="C2130" t="str">
        <f>VLOOKUP(B2130,Sheet4!$A:$B,2,0)</f>
        <v>Verra</v>
      </c>
      <c r="D2130" t="s">
        <v>5593</v>
      </c>
      <c r="E2130" t="s">
        <v>5594</v>
      </c>
      <c r="F2130" t="s">
        <v>5595</v>
      </c>
      <c r="G2130">
        <f>VLOOKUP(F2130,[1]Planilha2!$A:$B,2,0)</f>
        <v>995</v>
      </c>
      <c r="H2130" t="s">
        <v>71</v>
      </c>
      <c r="I2130">
        <f>VLOOKUP(H2130,[1]Planilha5!$A:$B,2,0)</f>
        <v>5</v>
      </c>
      <c r="J2130" t="str">
        <f>VLOOKUP(H2130,[1]Planilha3!$A:$B,2,0)</f>
        <v>Energy</v>
      </c>
      <c r="K2130">
        <f>VLOOKUP(J2130,[1]Planilha3!$B:$C,2,0)</f>
        <v>2</v>
      </c>
      <c r="L2130" t="s">
        <v>34</v>
      </c>
      <c r="M2130">
        <f>VLOOKUP(L2130,[1]Planilha4!$A:$B,2,0)</f>
        <v>1</v>
      </c>
      <c r="N2130" t="s">
        <v>117</v>
      </c>
      <c r="O2130">
        <f>VLOOKUP(N2130,[1]Planilha6!$A:$B,2,0)</f>
        <v>13</v>
      </c>
      <c r="P2130" t="s">
        <v>876</v>
      </c>
      <c r="Q2130" t="s">
        <v>47</v>
      </c>
      <c r="R2130">
        <f>VLOOKUP(Q2130,[1]Planilha7!$A:$B,2,0)</f>
        <v>55</v>
      </c>
      <c r="S2130" s="3">
        <v>208982</v>
      </c>
      <c r="T2130" t="s">
        <v>33</v>
      </c>
      <c r="U2130">
        <f>VLOOKUP(Q2130,Sheet2!$A:$B,2,0)</f>
        <v>1</v>
      </c>
      <c r="V2130" s="4">
        <v>43927</v>
      </c>
      <c r="W2130" s="4">
        <v>43770</v>
      </c>
      <c r="X2130" s="4">
        <v>46326</v>
      </c>
      <c r="Y2130" t="s">
        <v>34</v>
      </c>
      <c r="Z2130" t="s">
        <v>34</v>
      </c>
    </row>
    <row r="2131" spans="1:26" x14ac:dyDescent="0.25">
      <c r="A2131">
        <v>2130</v>
      </c>
      <c r="B2131">
        <v>1</v>
      </c>
      <c r="C2131" t="str">
        <f>VLOOKUP(B2131,Sheet4!$A:$B,2,0)</f>
        <v>Verra</v>
      </c>
      <c r="D2131" t="s">
        <v>5596</v>
      </c>
      <c r="E2131" t="s">
        <v>5597</v>
      </c>
      <c r="F2131" t="s">
        <v>5598</v>
      </c>
      <c r="G2131">
        <f>VLOOKUP(F2131,[1]Planilha2!$A:$B,2,0)</f>
        <v>996</v>
      </c>
      <c r="H2131" t="s">
        <v>71</v>
      </c>
      <c r="I2131">
        <f>VLOOKUP(H2131,[1]Planilha5!$A:$B,2,0)</f>
        <v>5</v>
      </c>
      <c r="J2131" t="str">
        <f>VLOOKUP(H2131,[1]Planilha3!$A:$B,2,0)</f>
        <v>Energy</v>
      </c>
      <c r="K2131">
        <f>VLOOKUP(J2131,[1]Planilha3!$B:$C,2,0)</f>
        <v>2</v>
      </c>
      <c r="L2131" t="s">
        <v>34</v>
      </c>
      <c r="M2131">
        <f>VLOOKUP(L2131,[1]Planilha4!$A:$B,2,0)</f>
        <v>1</v>
      </c>
      <c r="N2131" t="s">
        <v>390</v>
      </c>
      <c r="O2131">
        <f>VLOOKUP(N2131,[1]Planilha6!$A:$B,2,0)</f>
        <v>34</v>
      </c>
      <c r="P2131" t="s">
        <v>876</v>
      </c>
      <c r="Q2131" t="s">
        <v>47</v>
      </c>
      <c r="R2131">
        <f>VLOOKUP(Q2131,[1]Planilha7!$A:$B,2,0)</f>
        <v>55</v>
      </c>
      <c r="S2131" s="3">
        <v>13433</v>
      </c>
      <c r="T2131" t="s">
        <v>33</v>
      </c>
      <c r="U2131">
        <f>VLOOKUP(Q2131,Sheet2!$A:$B,2,0)</f>
        <v>1</v>
      </c>
      <c r="V2131" s="4">
        <v>41515</v>
      </c>
      <c r="W2131" s="4">
        <v>44276</v>
      </c>
      <c r="X2131" s="4">
        <v>47927</v>
      </c>
      <c r="Y2131" t="s">
        <v>34</v>
      </c>
      <c r="Z2131" t="s">
        <v>34</v>
      </c>
    </row>
    <row r="2132" spans="1:26" x14ac:dyDescent="0.25">
      <c r="A2132">
        <v>2131</v>
      </c>
      <c r="B2132">
        <v>1</v>
      </c>
      <c r="C2132" t="str">
        <f>VLOOKUP(B2132,Sheet4!$A:$B,2,0)</f>
        <v>Verra</v>
      </c>
      <c r="D2132" t="s">
        <v>5599</v>
      </c>
      <c r="E2132" t="s">
        <v>5600</v>
      </c>
      <c r="F2132" t="s">
        <v>5601</v>
      </c>
      <c r="G2132">
        <f>VLOOKUP(F2132,[1]Planilha2!$A:$B,2,0)</f>
        <v>997</v>
      </c>
      <c r="H2132" t="s">
        <v>71</v>
      </c>
      <c r="I2132">
        <f>VLOOKUP(H2132,[1]Planilha5!$A:$B,2,0)</f>
        <v>5</v>
      </c>
      <c r="J2132" t="str">
        <f>VLOOKUP(H2132,[1]Planilha3!$A:$B,2,0)</f>
        <v>Energy</v>
      </c>
      <c r="K2132">
        <f>VLOOKUP(J2132,[1]Planilha3!$B:$C,2,0)</f>
        <v>2</v>
      </c>
      <c r="L2132" t="s">
        <v>34</v>
      </c>
      <c r="M2132">
        <f>VLOOKUP(L2132,[1]Planilha4!$A:$B,2,0)</f>
        <v>1</v>
      </c>
      <c r="N2132" t="s">
        <v>2835</v>
      </c>
      <c r="O2132">
        <f>VLOOKUP(N2132,[1]Planilha6!$A:$B,2,0)</f>
        <v>95</v>
      </c>
      <c r="P2132" t="s">
        <v>31</v>
      </c>
      <c r="Q2132" t="s">
        <v>47</v>
      </c>
      <c r="R2132">
        <f>VLOOKUP(Q2132,[1]Planilha7!$A:$B,2,0)</f>
        <v>55</v>
      </c>
      <c r="S2132" s="3">
        <v>13472</v>
      </c>
      <c r="T2132" t="s">
        <v>33</v>
      </c>
      <c r="U2132">
        <f>VLOOKUP(Q2132,Sheet2!$A:$B,2,0)</f>
        <v>1</v>
      </c>
      <c r="V2132" s="4" t="s">
        <v>34</v>
      </c>
      <c r="W2132" s="4" t="s">
        <v>34</v>
      </c>
      <c r="X2132" s="4" t="s">
        <v>34</v>
      </c>
      <c r="Y2132" t="s">
        <v>34</v>
      </c>
      <c r="Z2132" t="s">
        <v>34</v>
      </c>
    </row>
    <row r="2133" spans="1:26" x14ac:dyDescent="0.25">
      <c r="A2133">
        <v>2132</v>
      </c>
      <c r="B2133">
        <v>1</v>
      </c>
      <c r="C2133" t="str">
        <f>VLOOKUP(B2133,Sheet4!$A:$B,2,0)</f>
        <v>Verra</v>
      </c>
      <c r="D2133" t="s">
        <v>5602</v>
      </c>
      <c r="E2133" t="s">
        <v>5603</v>
      </c>
      <c r="F2133" t="s">
        <v>5604</v>
      </c>
      <c r="G2133">
        <f>VLOOKUP(F2133,[1]Planilha2!$A:$B,2,0)</f>
        <v>998</v>
      </c>
      <c r="H2133" t="s">
        <v>71</v>
      </c>
      <c r="I2133">
        <f>VLOOKUP(H2133,[1]Planilha5!$A:$B,2,0)</f>
        <v>5</v>
      </c>
      <c r="J2133" t="str">
        <f>VLOOKUP(H2133,[1]Planilha3!$A:$B,2,0)</f>
        <v>Energy</v>
      </c>
      <c r="K2133">
        <f>VLOOKUP(J2133,[1]Planilha3!$B:$C,2,0)</f>
        <v>2</v>
      </c>
      <c r="L2133" t="s">
        <v>34</v>
      </c>
      <c r="M2133">
        <f>VLOOKUP(L2133,[1]Planilha4!$A:$B,2,0)</f>
        <v>1</v>
      </c>
      <c r="N2133" t="s">
        <v>1550</v>
      </c>
      <c r="O2133">
        <f>VLOOKUP(N2133,[1]Planilha6!$A:$B,2,0)</f>
        <v>72</v>
      </c>
      <c r="P2133" t="s">
        <v>876</v>
      </c>
      <c r="Q2133" t="s">
        <v>330</v>
      </c>
      <c r="R2133">
        <f>VLOOKUP(Q2133,[1]Planilha7!$A:$B,2,0)</f>
        <v>128</v>
      </c>
      <c r="S2133" s="3">
        <v>7714</v>
      </c>
      <c r="T2133" t="s">
        <v>297</v>
      </c>
      <c r="U2133">
        <f>VLOOKUP(Q2133,Sheet2!$A:$B,2,0)</f>
        <v>7</v>
      </c>
      <c r="V2133" s="4">
        <v>41372</v>
      </c>
      <c r="W2133" s="4">
        <v>44479</v>
      </c>
      <c r="X2133" s="4">
        <v>48130</v>
      </c>
      <c r="Y2133" t="s">
        <v>34</v>
      </c>
      <c r="Z2133" t="s">
        <v>34</v>
      </c>
    </row>
    <row r="2134" spans="1:26" x14ac:dyDescent="0.25">
      <c r="A2134">
        <v>2133</v>
      </c>
      <c r="B2134">
        <v>1</v>
      </c>
      <c r="C2134" t="str">
        <f>VLOOKUP(B2134,Sheet4!$A:$B,2,0)</f>
        <v>Verra</v>
      </c>
      <c r="D2134" t="s">
        <v>5605</v>
      </c>
      <c r="E2134" t="s">
        <v>5606</v>
      </c>
      <c r="F2134" t="s">
        <v>5607</v>
      </c>
      <c r="G2134">
        <f>VLOOKUP(F2134,[1]Planilha2!$A:$B,2,0)</f>
        <v>999</v>
      </c>
      <c r="H2134" t="s">
        <v>71</v>
      </c>
      <c r="I2134">
        <f>VLOOKUP(H2134,[1]Planilha5!$A:$B,2,0)</f>
        <v>5</v>
      </c>
      <c r="J2134" t="str">
        <f>VLOOKUP(H2134,[1]Planilha3!$A:$B,2,0)</f>
        <v>Energy</v>
      </c>
      <c r="K2134">
        <f>VLOOKUP(J2134,[1]Planilha3!$B:$C,2,0)</f>
        <v>2</v>
      </c>
      <c r="L2134" t="s">
        <v>34</v>
      </c>
      <c r="M2134">
        <f>VLOOKUP(L2134,[1]Planilha4!$A:$B,2,0)</f>
        <v>1</v>
      </c>
      <c r="N2134" t="s">
        <v>390</v>
      </c>
      <c r="O2134">
        <f>VLOOKUP(N2134,[1]Planilha6!$A:$B,2,0)</f>
        <v>34</v>
      </c>
      <c r="P2134" t="s">
        <v>876</v>
      </c>
      <c r="Q2134" t="s">
        <v>32</v>
      </c>
      <c r="R2134">
        <f>VLOOKUP(Q2134,[1]Planilha7!$A:$B,2,0)</f>
        <v>27</v>
      </c>
      <c r="S2134" s="3">
        <v>40760</v>
      </c>
      <c r="T2134" t="s">
        <v>33</v>
      </c>
      <c r="U2134">
        <f>VLOOKUP(Q2134,Sheet2!$A:$B,2,0)</f>
        <v>1</v>
      </c>
      <c r="V2134" s="4">
        <v>41374</v>
      </c>
      <c r="W2134" s="4">
        <v>43249</v>
      </c>
      <c r="X2134" s="4">
        <v>46901</v>
      </c>
      <c r="Y2134" t="s">
        <v>34</v>
      </c>
      <c r="Z2134" t="s">
        <v>34</v>
      </c>
    </row>
    <row r="2135" spans="1:26" x14ac:dyDescent="0.25">
      <c r="A2135">
        <v>2134</v>
      </c>
      <c r="B2135">
        <v>1</v>
      </c>
      <c r="C2135" t="str">
        <f>VLOOKUP(B2135,Sheet4!$A:$B,2,0)</f>
        <v>Verra</v>
      </c>
      <c r="D2135" t="s">
        <v>5608</v>
      </c>
      <c r="E2135" t="s">
        <v>5609</v>
      </c>
      <c r="F2135" t="s">
        <v>5610</v>
      </c>
      <c r="G2135">
        <f>VLOOKUP(F2135,[1]Planilha2!$A:$B,2,0)</f>
        <v>1000</v>
      </c>
      <c r="H2135" t="s">
        <v>71</v>
      </c>
      <c r="I2135">
        <f>VLOOKUP(H2135,[1]Planilha5!$A:$B,2,0)</f>
        <v>5</v>
      </c>
      <c r="J2135" t="str">
        <f>VLOOKUP(H2135,[1]Planilha3!$A:$B,2,0)</f>
        <v>Energy</v>
      </c>
      <c r="K2135">
        <f>VLOOKUP(J2135,[1]Planilha3!$B:$C,2,0)</f>
        <v>2</v>
      </c>
      <c r="L2135" t="s">
        <v>34</v>
      </c>
      <c r="M2135">
        <f>VLOOKUP(L2135,[1]Planilha4!$A:$B,2,0)</f>
        <v>1</v>
      </c>
      <c r="N2135" t="s">
        <v>2835</v>
      </c>
      <c r="O2135">
        <f>VLOOKUP(N2135,[1]Planilha6!$A:$B,2,0)</f>
        <v>95</v>
      </c>
      <c r="P2135" t="s">
        <v>876</v>
      </c>
      <c r="Q2135" t="s">
        <v>32</v>
      </c>
      <c r="R2135">
        <f>VLOOKUP(Q2135,[1]Planilha7!$A:$B,2,0)</f>
        <v>27</v>
      </c>
      <c r="S2135" s="3">
        <v>110391</v>
      </c>
      <c r="T2135" t="s">
        <v>33</v>
      </c>
      <c r="U2135">
        <f>VLOOKUP(Q2135,Sheet2!$A:$B,2,0)</f>
        <v>1</v>
      </c>
      <c r="V2135" s="4">
        <v>41367</v>
      </c>
      <c r="W2135" s="4">
        <v>43358</v>
      </c>
      <c r="X2135" s="4">
        <v>45914</v>
      </c>
      <c r="Y2135" t="s">
        <v>34</v>
      </c>
      <c r="Z2135" t="s">
        <v>34</v>
      </c>
    </row>
    <row r="2136" spans="1:26" x14ac:dyDescent="0.25">
      <c r="A2136">
        <v>2135</v>
      </c>
      <c r="B2136">
        <v>1</v>
      </c>
      <c r="C2136" t="str">
        <f>VLOOKUP(B2136,Sheet4!$A:$B,2,0)</f>
        <v>Verra</v>
      </c>
      <c r="D2136" t="s">
        <v>5611</v>
      </c>
      <c r="E2136" t="s">
        <v>5612</v>
      </c>
      <c r="F2136" t="s">
        <v>5613</v>
      </c>
      <c r="G2136">
        <f>VLOOKUP(F2136,[1]Planilha2!$A:$B,2,0)</f>
        <v>1001</v>
      </c>
      <c r="H2136" t="s">
        <v>71</v>
      </c>
      <c r="I2136">
        <f>VLOOKUP(H2136,[1]Planilha5!$A:$B,2,0)</f>
        <v>5</v>
      </c>
      <c r="J2136" t="str">
        <f>VLOOKUP(H2136,[1]Planilha3!$A:$B,2,0)</f>
        <v>Energy</v>
      </c>
      <c r="K2136">
        <f>VLOOKUP(J2136,[1]Planilha3!$B:$C,2,0)</f>
        <v>2</v>
      </c>
      <c r="L2136" t="s">
        <v>34</v>
      </c>
      <c r="M2136">
        <f>VLOOKUP(L2136,[1]Planilha4!$A:$B,2,0)</f>
        <v>1</v>
      </c>
      <c r="N2136" t="s">
        <v>117</v>
      </c>
      <c r="O2136">
        <f>VLOOKUP(N2136,[1]Planilha6!$A:$B,2,0)</f>
        <v>13</v>
      </c>
      <c r="P2136" t="s">
        <v>876</v>
      </c>
      <c r="Q2136" t="s">
        <v>32</v>
      </c>
      <c r="R2136">
        <f>VLOOKUP(Q2136,[1]Planilha7!$A:$B,2,0)</f>
        <v>27</v>
      </c>
      <c r="S2136" s="3">
        <v>118967</v>
      </c>
      <c r="T2136" t="s">
        <v>33</v>
      </c>
      <c r="U2136">
        <f>VLOOKUP(Q2136,Sheet2!$A:$B,2,0)</f>
        <v>1</v>
      </c>
      <c r="V2136" s="4">
        <v>41421</v>
      </c>
      <c r="W2136" s="4">
        <v>43525</v>
      </c>
      <c r="X2136" s="4">
        <v>46081</v>
      </c>
      <c r="Y2136" t="s">
        <v>34</v>
      </c>
      <c r="Z2136" t="s">
        <v>34</v>
      </c>
    </row>
    <row r="2137" spans="1:26" x14ac:dyDescent="0.25">
      <c r="A2137">
        <v>2136</v>
      </c>
      <c r="B2137">
        <v>1</v>
      </c>
      <c r="C2137" t="str">
        <f>VLOOKUP(B2137,Sheet4!$A:$B,2,0)</f>
        <v>Verra</v>
      </c>
      <c r="D2137" t="s">
        <v>5614</v>
      </c>
      <c r="E2137" t="s">
        <v>5615</v>
      </c>
      <c r="F2137" t="s">
        <v>5616</v>
      </c>
      <c r="G2137">
        <f>VLOOKUP(F2137,[1]Planilha2!$A:$B,2,0)</f>
        <v>1002</v>
      </c>
      <c r="H2137" t="s">
        <v>71</v>
      </c>
      <c r="I2137">
        <f>VLOOKUP(H2137,[1]Planilha5!$A:$B,2,0)</f>
        <v>5</v>
      </c>
      <c r="J2137" t="str">
        <f>VLOOKUP(H2137,[1]Planilha3!$A:$B,2,0)</f>
        <v>Energy</v>
      </c>
      <c r="K2137">
        <f>VLOOKUP(J2137,[1]Planilha3!$B:$C,2,0)</f>
        <v>2</v>
      </c>
      <c r="L2137" t="s">
        <v>34</v>
      </c>
      <c r="M2137">
        <f>VLOOKUP(L2137,[1]Planilha4!$A:$B,2,0)</f>
        <v>1</v>
      </c>
      <c r="N2137" t="s">
        <v>117</v>
      </c>
      <c r="O2137">
        <f>VLOOKUP(N2137,[1]Planilha6!$A:$B,2,0)</f>
        <v>13</v>
      </c>
      <c r="P2137" t="s">
        <v>876</v>
      </c>
      <c r="Q2137" t="s">
        <v>32</v>
      </c>
      <c r="R2137">
        <f>VLOOKUP(Q2137,[1]Planilha7!$A:$B,2,0)</f>
        <v>27</v>
      </c>
      <c r="S2137" s="3">
        <v>316041</v>
      </c>
      <c r="T2137" t="s">
        <v>33</v>
      </c>
      <c r="U2137">
        <f>VLOOKUP(Q2137,Sheet2!$A:$B,2,0)</f>
        <v>1</v>
      </c>
      <c r="V2137" s="4">
        <v>41376</v>
      </c>
      <c r="W2137" s="4" t="s">
        <v>34</v>
      </c>
      <c r="X2137" s="4" t="s">
        <v>34</v>
      </c>
      <c r="Y2137" t="s">
        <v>34</v>
      </c>
      <c r="Z2137" t="s">
        <v>34</v>
      </c>
    </row>
    <row r="2138" spans="1:26" x14ac:dyDescent="0.25">
      <c r="A2138">
        <v>2137</v>
      </c>
      <c r="B2138">
        <v>1</v>
      </c>
      <c r="C2138" t="str">
        <f>VLOOKUP(B2138,Sheet4!$A:$B,2,0)</f>
        <v>Verra</v>
      </c>
      <c r="D2138" t="s">
        <v>5617</v>
      </c>
      <c r="E2138" t="s">
        <v>5618</v>
      </c>
      <c r="F2138" t="s">
        <v>5619</v>
      </c>
      <c r="G2138">
        <f>VLOOKUP(F2138,[1]Planilha2!$A:$B,2,0)</f>
        <v>1003</v>
      </c>
      <c r="H2138" t="s">
        <v>71</v>
      </c>
      <c r="I2138">
        <f>VLOOKUP(H2138,[1]Planilha5!$A:$B,2,0)</f>
        <v>5</v>
      </c>
      <c r="J2138" t="str">
        <f>VLOOKUP(H2138,[1]Planilha3!$A:$B,2,0)</f>
        <v>Energy</v>
      </c>
      <c r="K2138">
        <f>VLOOKUP(J2138,[1]Planilha3!$B:$C,2,0)</f>
        <v>2</v>
      </c>
      <c r="L2138" t="s">
        <v>34</v>
      </c>
      <c r="M2138">
        <f>VLOOKUP(L2138,[1]Planilha4!$A:$B,2,0)</f>
        <v>1</v>
      </c>
      <c r="N2138" t="s">
        <v>4482</v>
      </c>
      <c r="O2138">
        <f>VLOOKUP(N2138,[1]Planilha6!$A:$B,2,0)</f>
        <v>135</v>
      </c>
      <c r="P2138" t="s">
        <v>876</v>
      </c>
      <c r="Q2138" t="s">
        <v>47</v>
      </c>
      <c r="R2138">
        <f>VLOOKUP(Q2138,[1]Planilha7!$A:$B,2,0)</f>
        <v>55</v>
      </c>
      <c r="S2138" s="3">
        <v>6689</v>
      </c>
      <c r="T2138" t="s">
        <v>33</v>
      </c>
      <c r="U2138">
        <f>VLOOKUP(Q2138,Sheet2!$A:$B,2,0)</f>
        <v>1</v>
      </c>
      <c r="V2138" s="4">
        <v>43927</v>
      </c>
      <c r="W2138" s="4" t="s">
        <v>34</v>
      </c>
      <c r="X2138" s="4" t="s">
        <v>34</v>
      </c>
      <c r="Y2138" t="s">
        <v>34</v>
      </c>
      <c r="Z2138" t="s">
        <v>34</v>
      </c>
    </row>
    <row r="2139" spans="1:26" x14ac:dyDescent="0.25">
      <c r="A2139">
        <v>2138</v>
      </c>
      <c r="B2139">
        <v>1</v>
      </c>
      <c r="C2139" t="str">
        <f>VLOOKUP(B2139,Sheet4!$A:$B,2,0)</f>
        <v>Verra</v>
      </c>
      <c r="D2139" t="s">
        <v>5620</v>
      </c>
      <c r="E2139" t="s">
        <v>5621</v>
      </c>
      <c r="F2139" t="s">
        <v>5622</v>
      </c>
      <c r="G2139">
        <f>VLOOKUP(F2139,[1]Planilha2!$A:$B,2,0)</f>
        <v>1004</v>
      </c>
      <c r="H2139" t="s">
        <v>71</v>
      </c>
      <c r="I2139">
        <f>VLOOKUP(H2139,[1]Planilha5!$A:$B,2,0)</f>
        <v>5</v>
      </c>
      <c r="J2139" t="str">
        <f>VLOOKUP(H2139,[1]Planilha3!$A:$B,2,0)</f>
        <v>Energy</v>
      </c>
      <c r="K2139">
        <f>VLOOKUP(J2139,[1]Planilha3!$B:$C,2,0)</f>
        <v>2</v>
      </c>
      <c r="L2139" t="s">
        <v>34</v>
      </c>
      <c r="M2139">
        <f>VLOOKUP(L2139,[1]Planilha4!$A:$B,2,0)</f>
        <v>1</v>
      </c>
      <c r="N2139" t="s">
        <v>390</v>
      </c>
      <c r="O2139">
        <f>VLOOKUP(N2139,[1]Planilha6!$A:$B,2,0)</f>
        <v>34</v>
      </c>
      <c r="P2139" t="s">
        <v>876</v>
      </c>
      <c r="Q2139" t="s">
        <v>47</v>
      </c>
      <c r="R2139">
        <f>VLOOKUP(Q2139,[1]Planilha7!$A:$B,2,0)</f>
        <v>55</v>
      </c>
      <c r="S2139" s="3">
        <v>2976</v>
      </c>
      <c r="T2139" t="s">
        <v>33</v>
      </c>
      <c r="U2139">
        <f>VLOOKUP(Q2139,Sheet2!$A:$B,2,0)</f>
        <v>1</v>
      </c>
      <c r="V2139" s="4">
        <v>43927</v>
      </c>
      <c r="W2139" s="4" t="s">
        <v>34</v>
      </c>
      <c r="X2139" s="4" t="s">
        <v>34</v>
      </c>
      <c r="Y2139" t="s">
        <v>34</v>
      </c>
      <c r="Z2139" t="s">
        <v>34</v>
      </c>
    </row>
    <row r="2140" spans="1:26" x14ac:dyDescent="0.25">
      <c r="A2140">
        <v>2139</v>
      </c>
      <c r="B2140">
        <v>1</v>
      </c>
      <c r="C2140" t="str">
        <f>VLOOKUP(B2140,Sheet4!$A:$B,2,0)</f>
        <v>Verra</v>
      </c>
      <c r="D2140" t="s">
        <v>5623</v>
      </c>
      <c r="E2140" t="s">
        <v>5624</v>
      </c>
      <c r="F2140" t="s">
        <v>5625</v>
      </c>
      <c r="G2140">
        <f>VLOOKUP(F2140,[1]Planilha2!$A:$B,2,0)</f>
        <v>1005</v>
      </c>
      <c r="H2140" t="s">
        <v>71</v>
      </c>
      <c r="I2140">
        <f>VLOOKUP(H2140,[1]Planilha5!$A:$B,2,0)</f>
        <v>5</v>
      </c>
      <c r="J2140" t="str">
        <f>VLOOKUP(H2140,[1]Planilha3!$A:$B,2,0)</f>
        <v>Energy</v>
      </c>
      <c r="K2140">
        <f>VLOOKUP(J2140,[1]Planilha3!$B:$C,2,0)</f>
        <v>2</v>
      </c>
      <c r="L2140" t="s">
        <v>34</v>
      </c>
      <c r="M2140">
        <f>VLOOKUP(L2140,[1]Planilha4!$A:$B,2,0)</f>
        <v>1</v>
      </c>
      <c r="N2140" t="s">
        <v>117</v>
      </c>
      <c r="O2140">
        <f>VLOOKUP(N2140,[1]Planilha6!$A:$B,2,0)</f>
        <v>13</v>
      </c>
      <c r="P2140" t="s">
        <v>876</v>
      </c>
      <c r="Q2140" t="s">
        <v>47</v>
      </c>
      <c r="R2140">
        <f>VLOOKUP(Q2140,[1]Planilha7!$A:$B,2,0)</f>
        <v>55</v>
      </c>
      <c r="S2140" s="3">
        <v>39642</v>
      </c>
      <c r="T2140" t="s">
        <v>33</v>
      </c>
      <c r="U2140">
        <f>VLOOKUP(Q2140,Sheet2!$A:$B,2,0)</f>
        <v>1</v>
      </c>
      <c r="V2140" s="4">
        <v>43927</v>
      </c>
      <c r="W2140" s="4">
        <v>42457</v>
      </c>
      <c r="X2140" s="4">
        <v>46108</v>
      </c>
      <c r="Y2140" t="s">
        <v>34</v>
      </c>
      <c r="Z2140" t="s">
        <v>34</v>
      </c>
    </row>
    <row r="2141" spans="1:26" x14ac:dyDescent="0.25">
      <c r="A2141">
        <v>2140</v>
      </c>
      <c r="B2141">
        <v>1</v>
      </c>
      <c r="C2141" t="str">
        <f>VLOOKUP(B2141,Sheet4!$A:$B,2,0)</f>
        <v>Verra</v>
      </c>
      <c r="D2141" t="s">
        <v>5626</v>
      </c>
      <c r="E2141" t="s">
        <v>5627</v>
      </c>
      <c r="F2141" t="s">
        <v>5628</v>
      </c>
      <c r="G2141">
        <f>VLOOKUP(F2141,[1]Planilha2!$A:$B,2,0)</f>
        <v>1006</v>
      </c>
      <c r="H2141" t="s">
        <v>71</v>
      </c>
      <c r="I2141">
        <f>VLOOKUP(H2141,[1]Planilha5!$A:$B,2,0)</f>
        <v>5</v>
      </c>
      <c r="J2141" t="str">
        <f>VLOOKUP(H2141,[1]Planilha3!$A:$B,2,0)</f>
        <v>Energy</v>
      </c>
      <c r="K2141">
        <f>VLOOKUP(J2141,[1]Planilha3!$B:$C,2,0)</f>
        <v>2</v>
      </c>
      <c r="L2141" t="s">
        <v>34</v>
      </c>
      <c r="M2141">
        <f>VLOOKUP(L2141,[1]Planilha4!$A:$B,2,0)</f>
        <v>1</v>
      </c>
      <c r="N2141" t="s">
        <v>117</v>
      </c>
      <c r="O2141">
        <f>VLOOKUP(N2141,[1]Planilha6!$A:$B,2,0)</f>
        <v>13</v>
      </c>
      <c r="P2141" t="s">
        <v>876</v>
      </c>
      <c r="Q2141" t="s">
        <v>32</v>
      </c>
      <c r="R2141">
        <f>VLOOKUP(Q2141,[1]Planilha7!$A:$B,2,0)</f>
        <v>27</v>
      </c>
      <c r="S2141" s="3">
        <v>570569</v>
      </c>
      <c r="T2141" t="s">
        <v>33</v>
      </c>
      <c r="U2141">
        <f>VLOOKUP(Q2141,Sheet2!$A:$B,2,0)</f>
        <v>1</v>
      </c>
      <c r="V2141" s="4">
        <v>41121</v>
      </c>
      <c r="W2141" s="4" t="s">
        <v>34</v>
      </c>
      <c r="X2141" s="4" t="s">
        <v>34</v>
      </c>
      <c r="Y2141" t="s">
        <v>34</v>
      </c>
      <c r="Z2141" t="s">
        <v>34</v>
      </c>
    </row>
    <row r="2142" spans="1:26" x14ac:dyDescent="0.25">
      <c r="A2142">
        <v>2141</v>
      </c>
      <c r="B2142">
        <v>1</v>
      </c>
      <c r="C2142" t="str">
        <f>VLOOKUP(B2142,Sheet4!$A:$B,2,0)</f>
        <v>Verra</v>
      </c>
      <c r="D2142" t="s">
        <v>5629</v>
      </c>
      <c r="E2142" t="s">
        <v>5630</v>
      </c>
      <c r="F2142" t="s">
        <v>5631</v>
      </c>
      <c r="G2142">
        <f>VLOOKUP(F2142,[1]Planilha2!$A:$B,2,0)</f>
        <v>1007</v>
      </c>
      <c r="H2142" t="s">
        <v>71</v>
      </c>
      <c r="I2142">
        <f>VLOOKUP(H2142,[1]Planilha5!$A:$B,2,0)</f>
        <v>5</v>
      </c>
      <c r="J2142" t="str">
        <f>VLOOKUP(H2142,[1]Planilha3!$A:$B,2,0)</f>
        <v>Energy</v>
      </c>
      <c r="K2142">
        <f>VLOOKUP(J2142,[1]Planilha3!$B:$C,2,0)</f>
        <v>2</v>
      </c>
      <c r="L2142" t="s">
        <v>34</v>
      </c>
      <c r="M2142">
        <f>VLOOKUP(L2142,[1]Planilha4!$A:$B,2,0)</f>
        <v>1</v>
      </c>
      <c r="N2142" t="s">
        <v>117</v>
      </c>
      <c r="O2142">
        <f>VLOOKUP(N2142,[1]Planilha6!$A:$B,2,0)</f>
        <v>13</v>
      </c>
      <c r="P2142" t="s">
        <v>876</v>
      </c>
      <c r="Q2142" t="s">
        <v>32</v>
      </c>
      <c r="R2142">
        <f>VLOOKUP(Q2142,[1]Planilha7!$A:$B,2,0)</f>
        <v>27</v>
      </c>
      <c r="S2142" s="3">
        <v>959382</v>
      </c>
      <c r="T2142" t="s">
        <v>33</v>
      </c>
      <c r="U2142">
        <f>VLOOKUP(Q2142,Sheet2!$A:$B,2,0)</f>
        <v>1</v>
      </c>
      <c r="V2142" s="4">
        <v>41143</v>
      </c>
      <c r="W2142" s="4" t="s">
        <v>34</v>
      </c>
      <c r="X2142" s="4" t="s">
        <v>34</v>
      </c>
      <c r="Y2142" t="s">
        <v>34</v>
      </c>
      <c r="Z2142" t="s">
        <v>34</v>
      </c>
    </row>
    <row r="2143" spans="1:26" x14ac:dyDescent="0.25">
      <c r="A2143">
        <v>2142</v>
      </c>
      <c r="B2143">
        <v>1</v>
      </c>
      <c r="C2143" t="str">
        <f>VLOOKUP(B2143,Sheet4!$A:$B,2,0)</f>
        <v>Verra</v>
      </c>
      <c r="D2143" t="s">
        <v>5632</v>
      </c>
      <c r="E2143" t="s">
        <v>5633</v>
      </c>
      <c r="F2143" t="s">
        <v>5634</v>
      </c>
      <c r="G2143">
        <f>VLOOKUP(F2143,[1]Planilha2!$A:$B,2,0)</f>
        <v>1008</v>
      </c>
      <c r="H2143" t="s">
        <v>71</v>
      </c>
      <c r="I2143">
        <f>VLOOKUP(H2143,[1]Planilha5!$A:$B,2,0)</f>
        <v>5</v>
      </c>
      <c r="J2143" t="str">
        <f>VLOOKUP(H2143,[1]Planilha3!$A:$B,2,0)</f>
        <v>Energy</v>
      </c>
      <c r="K2143">
        <f>VLOOKUP(J2143,[1]Planilha3!$B:$C,2,0)</f>
        <v>2</v>
      </c>
      <c r="L2143" t="s">
        <v>34</v>
      </c>
      <c r="M2143">
        <f>VLOOKUP(L2143,[1]Planilha4!$A:$B,2,0)</f>
        <v>1</v>
      </c>
      <c r="N2143" t="s">
        <v>117</v>
      </c>
      <c r="O2143">
        <f>VLOOKUP(N2143,[1]Planilha6!$A:$B,2,0)</f>
        <v>13</v>
      </c>
      <c r="P2143" t="s">
        <v>876</v>
      </c>
      <c r="Q2143" t="s">
        <v>32</v>
      </c>
      <c r="R2143">
        <f>VLOOKUP(Q2143,[1]Planilha7!$A:$B,2,0)</f>
        <v>27</v>
      </c>
      <c r="S2143" s="3">
        <v>519768</v>
      </c>
      <c r="T2143" t="s">
        <v>33</v>
      </c>
      <c r="U2143">
        <f>VLOOKUP(Q2143,Sheet2!$A:$B,2,0)</f>
        <v>1</v>
      </c>
      <c r="V2143" s="4">
        <v>41148</v>
      </c>
      <c r="W2143" s="4" t="s">
        <v>34</v>
      </c>
      <c r="X2143" s="4" t="s">
        <v>34</v>
      </c>
      <c r="Y2143" t="s">
        <v>34</v>
      </c>
      <c r="Z2143" t="s">
        <v>34</v>
      </c>
    </row>
    <row r="2144" spans="1:26" x14ac:dyDescent="0.25">
      <c r="A2144">
        <v>2143</v>
      </c>
      <c r="B2144">
        <v>1</v>
      </c>
      <c r="C2144" t="str">
        <f>VLOOKUP(B2144,Sheet4!$A:$B,2,0)</f>
        <v>Verra</v>
      </c>
      <c r="D2144" t="s">
        <v>5635</v>
      </c>
      <c r="E2144" t="s">
        <v>5636</v>
      </c>
      <c r="F2144" t="s">
        <v>5637</v>
      </c>
      <c r="G2144">
        <f>VLOOKUP(F2144,[1]Planilha2!$A:$B,2,0)</f>
        <v>1009</v>
      </c>
      <c r="H2144" t="s">
        <v>71</v>
      </c>
      <c r="I2144">
        <f>VLOOKUP(H2144,[1]Planilha5!$A:$B,2,0)</f>
        <v>5</v>
      </c>
      <c r="J2144" t="str">
        <f>VLOOKUP(H2144,[1]Planilha3!$A:$B,2,0)</f>
        <v>Energy</v>
      </c>
      <c r="K2144">
        <f>VLOOKUP(J2144,[1]Planilha3!$B:$C,2,0)</f>
        <v>2</v>
      </c>
      <c r="L2144" t="s">
        <v>34</v>
      </c>
      <c r="M2144">
        <f>VLOOKUP(L2144,[1]Planilha4!$A:$B,2,0)</f>
        <v>1</v>
      </c>
      <c r="N2144" t="s">
        <v>390</v>
      </c>
      <c r="O2144">
        <f>VLOOKUP(N2144,[1]Planilha6!$A:$B,2,0)</f>
        <v>34</v>
      </c>
      <c r="P2144" t="s">
        <v>876</v>
      </c>
      <c r="Q2144" t="s">
        <v>47</v>
      </c>
      <c r="R2144">
        <f>VLOOKUP(Q2144,[1]Planilha7!$A:$B,2,0)</f>
        <v>55</v>
      </c>
      <c r="S2144" s="3">
        <v>49766</v>
      </c>
      <c r="T2144" t="s">
        <v>33</v>
      </c>
      <c r="U2144">
        <f>VLOOKUP(Q2144,Sheet2!$A:$B,2,0)</f>
        <v>1</v>
      </c>
      <c r="V2144" s="4">
        <v>43927</v>
      </c>
      <c r="W2144" s="4" t="s">
        <v>34</v>
      </c>
      <c r="X2144" s="4" t="s">
        <v>34</v>
      </c>
      <c r="Y2144" t="s">
        <v>34</v>
      </c>
      <c r="Z2144" t="s">
        <v>34</v>
      </c>
    </row>
    <row r="2145" spans="1:26" x14ac:dyDescent="0.25">
      <c r="A2145">
        <v>2144</v>
      </c>
      <c r="B2145">
        <v>1</v>
      </c>
      <c r="C2145" t="str">
        <f>VLOOKUP(B2145,Sheet4!$A:$B,2,0)</f>
        <v>Verra</v>
      </c>
      <c r="D2145" t="s">
        <v>5638</v>
      </c>
      <c r="E2145" t="s">
        <v>5639</v>
      </c>
      <c r="F2145" t="s">
        <v>5640</v>
      </c>
      <c r="G2145">
        <f>VLOOKUP(F2145,[1]Planilha2!$A:$B,2,0)</f>
        <v>1010</v>
      </c>
      <c r="H2145" t="s">
        <v>71</v>
      </c>
      <c r="I2145">
        <f>VLOOKUP(H2145,[1]Planilha5!$A:$B,2,0)</f>
        <v>5</v>
      </c>
      <c r="J2145" t="str">
        <f>VLOOKUP(H2145,[1]Planilha3!$A:$B,2,0)</f>
        <v>Energy</v>
      </c>
      <c r="K2145">
        <f>VLOOKUP(J2145,[1]Planilha3!$B:$C,2,0)</f>
        <v>2</v>
      </c>
      <c r="L2145" t="s">
        <v>34</v>
      </c>
      <c r="M2145">
        <f>VLOOKUP(L2145,[1]Planilha4!$A:$B,2,0)</f>
        <v>1</v>
      </c>
      <c r="N2145" t="s">
        <v>117</v>
      </c>
      <c r="O2145">
        <f>VLOOKUP(N2145,[1]Planilha6!$A:$B,2,0)</f>
        <v>13</v>
      </c>
      <c r="P2145" t="s">
        <v>876</v>
      </c>
      <c r="Q2145" t="s">
        <v>276</v>
      </c>
      <c r="R2145">
        <f>VLOOKUP(Q2145,[1]Planilha7!$A:$B,2,0)</f>
        <v>131</v>
      </c>
      <c r="S2145" s="3">
        <v>31778</v>
      </c>
      <c r="T2145" t="s">
        <v>33</v>
      </c>
      <c r="U2145">
        <f>VLOOKUP(Q2145,Sheet2!$A:$B,2,0)</f>
        <v>1</v>
      </c>
      <c r="V2145" s="4">
        <v>43927</v>
      </c>
      <c r="W2145" s="4">
        <v>43253</v>
      </c>
      <c r="X2145" s="4">
        <v>45809</v>
      </c>
      <c r="Y2145" t="s">
        <v>34</v>
      </c>
      <c r="Z2145" t="s">
        <v>34</v>
      </c>
    </row>
    <row r="2146" spans="1:26" x14ac:dyDescent="0.25">
      <c r="A2146">
        <v>2145</v>
      </c>
      <c r="B2146">
        <v>1</v>
      </c>
      <c r="C2146" t="str">
        <f>VLOOKUP(B2146,Sheet4!$A:$B,2,0)</f>
        <v>Verra</v>
      </c>
      <c r="D2146" t="s">
        <v>5641</v>
      </c>
      <c r="E2146" t="s">
        <v>5642</v>
      </c>
      <c r="F2146" t="s">
        <v>5643</v>
      </c>
      <c r="G2146">
        <f>VLOOKUP(F2146,[1]Planilha2!$A:$B,2,0)</f>
        <v>1011</v>
      </c>
      <c r="H2146" t="s">
        <v>71</v>
      </c>
      <c r="I2146">
        <f>VLOOKUP(H2146,[1]Planilha5!$A:$B,2,0)</f>
        <v>5</v>
      </c>
      <c r="J2146" t="str">
        <f>VLOOKUP(H2146,[1]Planilha3!$A:$B,2,0)</f>
        <v>Energy</v>
      </c>
      <c r="K2146">
        <f>VLOOKUP(J2146,[1]Planilha3!$B:$C,2,0)</f>
        <v>2</v>
      </c>
      <c r="L2146" t="s">
        <v>34</v>
      </c>
      <c r="M2146">
        <f>VLOOKUP(L2146,[1]Planilha4!$A:$B,2,0)</f>
        <v>1</v>
      </c>
      <c r="N2146" t="s">
        <v>117</v>
      </c>
      <c r="O2146">
        <f>VLOOKUP(N2146,[1]Planilha6!$A:$B,2,0)</f>
        <v>13</v>
      </c>
      <c r="P2146" t="s">
        <v>876</v>
      </c>
      <c r="Q2146" t="s">
        <v>358</v>
      </c>
      <c r="R2146">
        <f>VLOOKUP(Q2146,[1]Planilha7!$A:$B,2,0)</f>
        <v>64</v>
      </c>
      <c r="S2146" s="3">
        <v>244798</v>
      </c>
      <c r="T2146" t="s">
        <v>111</v>
      </c>
      <c r="U2146">
        <f>VLOOKUP(Q2146,Sheet2!$A:$B,2,0)</f>
        <v>5</v>
      </c>
      <c r="V2146" s="4">
        <v>41137</v>
      </c>
      <c r="W2146" s="4">
        <v>42736</v>
      </c>
      <c r="X2146" s="4">
        <v>45291</v>
      </c>
      <c r="Y2146" t="s">
        <v>34</v>
      </c>
      <c r="Z2146" t="s">
        <v>34</v>
      </c>
    </row>
    <row r="2147" spans="1:26" x14ac:dyDescent="0.25">
      <c r="A2147">
        <v>2146</v>
      </c>
      <c r="B2147">
        <v>1</v>
      </c>
      <c r="C2147" t="str">
        <f>VLOOKUP(B2147,Sheet4!$A:$B,2,0)</f>
        <v>Verra</v>
      </c>
      <c r="D2147" t="s">
        <v>5644</v>
      </c>
      <c r="E2147" t="s">
        <v>5645</v>
      </c>
      <c r="F2147" t="s">
        <v>5646</v>
      </c>
      <c r="G2147">
        <f>VLOOKUP(F2147,[1]Planilha2!$A:$B,2,0)</f>
        <v>1012</v>
      </c>
      <c r="H2147" t="s">
        <v>62</v>
      </c>
      <c r="I2147">
        <f>VLOOKUP(H2147,[1]Planilha5!$A:$B,2,0)</f>
        <v>4</v>
      </c>
      <c r="J2147" t="str">
        <f>VLOOKUP(H2147,[1]Planilha3!$A:$B,2,0)</f>
        <v>AFOLU</v>
      </c>
      <c r="K2147">
        <f>VLOOKUP(J2147,[1]Planilha3!$B:$C,2,0)</f>
        <v>1</v>
      </c>
      <c r="L2147" t="s">
        <v>34</v>
      </c>
      <c r="M2147">
        <f>VLOOKUP(L2147,[1]Planilha4!$A:$B,2,0)</f>
        <v>1</v>
      </c>
      <c r="N2147" t="s">
        <v>58</v>
      </c>
      <c r="O2147">
        <f>VLOOKUP(N2147,[1]Planilha6!$A:$B,2,0)</f>
        <v>5</v>
      </c>
      <c r="P2147" t="s">
        <v>876</v>
      </c>
      <c r="Q2147" t="s">
        <v>5647</v>
      </c>
      <c r="R2147">
        <f>VLOOKUP(Q2147,[1]Planilha7!$A:$B,2,0)</f>
        <v>33</v>
      </c>
      <c r="S2147" s="3">
        <v>5956</v>
      </c>
      <c r="T2147" t="s">
        <v>103</v>
      </c>
      <c r="U2147">
        <f>VLOOKUP(Q2147,Sheet2!$A:$B,2,0)</f>
        <v>4</v>
      </c>
      <c r="V2147" s="4">
        <v>41158</v>
      </c>
      <c r="W2147" s="4" t="s">
        <v>34</v>
      </c>
      <c r="X2147" s="4" t="s">
        <v>34</v>
      </c>
      <c r="Y2147" t="s">
        <v>34</v>
      </c>
      <c r="Z2147" t="s">
        <v>34</v>
      </c>
    </row>
    <row r="2148" spans="1:26" x14ac:dyDescent="0.25">
      <c r="A2148">
        <v>2147</v>
      </c>
      <c r="B2148">
        <v>1</v>
      </c>
      <c r="C2148" t="str">
        <f>VLOOKUP(B2148,Sheet4!$A:$B,2,0)</f>
        <v>Verra</v>
      </c>
      <c r="D2148" t="s">
        <v>5648</v>
      </c>
      <c r="E2148" t="s">
        <v>5649</v>
      </c>
      <c r="F2148" t="s">
        <v>4538</v>
      </c>
      <c r="G2148">
        <f>VLOOKUP(F2148,[1]Planilha2!$A:$B,2,0)</f>
        <v>713</v>
      </c>
      <c r="H2148" t="s">
        <v>71</v>
      </c>
      <c r="I2148">
        <f>VLOOKUP(H2148,[1]Planilha5!$A:$B,2,0)</f>
        <v>5</v>
      </c>
      <c r="J2148" t="str">
        <f>VLOOKUP(H2148,[1]Planilha3!$A:$B,2,0)</f>
        <v>Energy</v>
      </c>
      <c r="K2148">
        <f>VLOOKUP(J2148,[1]Planilha3!$B:$C,2,0)</f>
        <v>2</v>
      </c>
      <c r="L2148" t="s">
        <v>34</v>
      </c>
      <c r="M2148">
        <f>VLOOKUP(L2148,[1]Planilha4!$A:$B,2,0)</f>
        <v>1</v>
      </c>
      <c r="N2148" t="s">
        <v>117</v>
      </c>
      <c r="O2148">
        <f>VLOOKUP(N2148,[1]Planilha6!$A:$B,2,0)</f>
        <v>13</v>
      </c>
      <c r="P2148" t="s">
        <v>876</v>
      </c>
      <c r="Q2148" t="s">
        <v>32</v>
      </c>
      <c r="R2148">
        <f>VLOOKUP(Q2148,[1]Planilha7!$A:$B,2,0)</f>
        <v>27</v>
      </c>
      <c r="S2148" s="3">
        <v>155384</v>
      </c>
      <c r="T2148" t="s">
        <v>33</v>
      </c>
      <c r="U2148">
        <f>VLOOKUP(Q2148,Sheet2!$A:$B,2,0)</f>
        <v>1</v>
      </c>
      <c r="V2148" s="4">
        <v>41222</v>
      </c>
      <c r="W2148" s="4">
        <v>43436</v>
      </c>
      <c r="X2148" s="4">
        <v>47088</v>
      </c>
      <c r="Y2148" t="s">
        <v>34</v>
      </c>
      <c r="Z2148" t="s">
        <v>34</v>
      </c>
    </row>
    <row r="2149" spans="1:26" x14ac:dyDescent="0.25">
      <c r="A2149">
        <v>2148</v>
      </c>
      <c r="B2149">
        <v>1</v>
      </c>
      <c r="C2149" t="str">
        <f>VLOOKUP(B2149,Sheet4!$A:$B,2,0)</f>
        <v>Verra</v>
      </c>
      <c r="D2149" t="s">
        <v>5650</v>
      </c>
      <c r="E2149" t="s">
        <v>5651</v>
      </c>
      <c r="F2149" t="s">
        <v>4452</v>
      </c>
      <c r="G2149">
        <f>VLOOKUP(F2149,[1]Planilha2!$A:$B,2,0)</f>
        <v>688</v>
      </c>
      <c r="H2149" t="s">
        <v>71</v>
      </c>
      <c r="I2149">
        <f>VLOOKUP(H2149,[1]Planilha5!$A:$B,2,0)</f>
        <v>5</v>
      </c>
      <c r="J2149" t="str">
        <f>VLOOKUP(H2149,[1]Planilha3!$A:$B,2,0)</f>
        <v>Energy</v>
      </c>
      <c r="K2149">
        <f>VLOOKUP(J2149,[1]Planilha3!$B:$C,2,0)</f>
        <v>2</v>
      </c>
      <c r="L2149" t="s">
        <v>34</v>
      </c>
      <c r="M2149">
        <f>VLOOKUP(L2149,[1]Planilha4!$A:$B,2,0)</f>
        <v>1</v>
      </c>
      <c r="N2149" t="s">
        <v>390</v>
      </c>
      <c r="O2149">
        <f>VLOOKUP(N2149,[1]Planilha6!$A:$B,2,0)</f>
        <v>34</v>
      </c>
      <c r="P2149" t="s">
        <v>876</v>
      </c>
      <c r="Q2149" t="s">
        <v>47</v>
      </c>
      <c r="R2149">
        <f>VLOOKUP(Q2149,[1]Planilha7!$A:$B,2,0)</f>
        <v>55</v>
      </c>
      <c r="S2149" s="3">
        <v>15000</v>
      </c>
      <c r="T2149" t="s">
        <v>33</v>
      </c>
      <c r="U2149">
        <f>VLOOKUP(Q2149,Sheet2!$A:$B,2,0)</f>
        <v>1</v>
      </c>
      <c r="V2149" s="4">
        <v>41165</v>
      </c>
      <c r="W2149" s="4" t="s">
        <v>34</v>
      </c>
      <c r="X2149" s="4" t="s">
        <v>34</v>
      </c>
      <c r="Y2149" t="s">
        <v>34</v>
      </c>
      <c r="Z2149" t="s">
        <v>34</v>
      </c>
    </row>
    <row r="2150" spans="1:26" x14ac:dyDescent="0.25">
      <c r="A2150">
        <v>2149</v>
      </c>
      <c r="B2150">
        <v>1</v>
      </c>
      <c r="C2150" t="str">
        <f>VLOOKUP(B2150,Sheet4!$A:$B,2,0)</f>
        <v>Verra</v>
      </c>
      <c r="D2150" t="s">
        <v>5652</v>
      </c>
      <c r="E2150" t="s">
        <v>5653</v>
      </c>
      <c r="F2150" t="s">
        <v>5654</v>
      </c>
      <c r="G2150">
        <f>VLOOKUP(F2150,[1]Planilha2!$A:$B,2,0)</f>
        <v>1013</v>
      </c>
      <c r="H2150" t="s">
        <v>71</v>
      </c>
      <c r="I2150">
        <f>VLOOKUP(H2150,[1]Planilha5!$A:$B,2,0)</f>
        <v>5</v>
      </c>
      <c r="J2150" t="str">
        <f>VLOOKUP(H2150,[1]Planilha3!$A:$B,2,0)</f>
        <v>Energy</v>
      </c>
      <c r="K2150">
        <f>VLOOKUP(J2150,[1]Planilha3!$B:$C,2,0)</f>
        <v>2</v>
      </c>
      <c r="L2150" t="s">
        <v>34</v>
      </c>
      <c r="M2150">
        <f>VLOOKUP(L2150,[1]Planilha4!$A:$B,2,0)</f>
        <v>1</v>
      </c>
      <c r="N2150" t="s">
        <v>117</v>
      </c>
      <c r="O2150">
        <f>VLOOKUP(N2150,[1]Planilha6!$A:$B,2,0)</f>
        <v>13</v>
      </c>
      <c r="P2150" t="s">
        <v>876</v>
      </c>
      <c r="Q2150" t="s">
        <v>126</v>
      </c>
      <c r="R2150">
        <f>VLOOKUP(Q2150,[1]Planilha7!$A:$B,2,0)</f>
        <v>17</v>
      </c>
      <c r="S2150" s="3">
        <v>747711</v>
      </c>
      <c r="T2150" t="s">
        <v>127</v>
      </c>
      <c r="U2150">
        <f>VLOOKUP(Q2150,Sheet2!$A:$B,2,0)</f>
        <v>6</v>
      </c>
      <c r="V2150" s="4">
        <v>43927</v>
      </c>
      <c r="W2150" s="4" t="s">
        <v>34</v>
      </c>
      <c r="X2150" s="4" t="s">
        <v>34</v>
      </c>
      <c r="Y2150" t="s">
        <v>34</v>
      </c>
      <c r="Z2150" t="s">
        <v>34</v>
      </c>
    </row>
    <row r="2151" spans="1:26" x14ac:dyDescent="0.25">
      <c r="A2151">
        <v>2150</v>
      </c>
      <c r="B2151">
        <v>1</v>
      </c>
      <c r="C2151" t="str">
        <f>VLOOKUP(B2151,Sheet4!$A:$B,2,0)</f>
        <v>Verra</v>
      </c>
      <c r="D2151" t="s">
        <v>5655</v>
      </c>
      <c r="E2151" t="s">
        <v>5656</v>
      </c>
      <c r="F2151" t="s">
        <v>4981</v>
      </c>
      <c r="G2151">
        <f>VLOOKUP(F2151,[1]Planilha2!$A:$B,2,0)</f>
        <v>841</v>
      </c>
      <c r="H2151" t="s">
        <v>71</v>
      </c>
      <c r="I2151">
        <f>VLOOKUP(H2151,[1]Planilha5!$A:$B,2,0)</f>
        <v>5</v>
      </c>
      <c r="J2151" t="str">
        <f>VLOOKUP(H2151,[1]Planilha3!$A:$B,2,0)</f>
        <v>Energy</v>
      </c>
      <c r="K2151">
        <f>VLOOKUP(J2151,[1]Planilha3!$B:$C,2,0)</f>
        <v>2</v>
      </c>
      <c r="L2151" t="s">
        <v>34</v>
      </c>
      <c r="M2151">
        <f>VLOOKUP(L2151,[1]Planilha4!$A:$B,2,0)</f>
        <v>1</v>
      </c>
      <c r="N2151" t="s">
        <v>1550</v>
      </c>
      <c r="O2151">
        <f>VLOOKUP(N2151,[1]Planilha6!$A:$B,2,0)</f>
        <v>72</v>
      </c>
      <c r="P2151" t="s">
        <v>876</v>
      </c>
      <c r="Q2151" t="s">
        <v>32</v>
      </c>
      <c r="R2151">
        <f>VLOOKUP(Q2151,[1]Planilha7!$A:$B,2,0)</f>
        <v>27</v>
      </c>
      <c r="S2151" s="3">
        <v>28829</v>
      </c>
      <c r="T2151" t="s">
        <v>33</v>
      </c>
      <c r="U2151">
        <f>VLOOKUP(Q2151,Sheet2!$A:$B,2,0)</f>
        <v>1</v>
      </c>
      <c r="V2151" s="4">
        <v>41211</v>
      </c>
      <c r="W2151" s="4" t="s">
        <v>34</v>
      </c>
      <c r="X2151" s="4" t="s">
        <v>34</v>
      </c>
      <c r="Y2151" t="s">
        <v>34</v>
      </c>
      <c r="Z2151" t="s">
        <v>34</v>
      </c>
    </row>
    <row r="2152" spans="1:26" x14ac:dyDescent="0.25">
      <c r="A2152">
        <v>2151</v>
      </c>
      <c r="B2152">
        <v>1</v>
      </c>
      <c r="C2152" t="str">
        <f>VLOOKUP(B2152,Sheet4!$A:$B,2,0)</f>
        <v>Verra</v>
      </c>
      <c r="D2152" t="s">
        <v>5657</v>
      </c>
      <c r="E2152" t="s">
        <v>5658</v>
      </c>
      <c r="F2152" t="s">
        <v>61</v>
      </c>
      <c r="G2152">
        <f>VLOOKUP(F2152,[1]Planilha2!$A:$B,2,0)</f>
        <v>7</v>
      </c>
      <c r="H2152" t="s">
        <v>71</v>
      </c>
      <c r="I2152">
        <f>VLOOKUP(H2152,[1]Planilha5!$A:$B,2,0)</f>
        <v>5</v>
      </c>
      <c r="J2152" t="str">
        <f>VLOOKUP(H2152,[1]Planilha3!$A:$B,2,0)</f>
        <v>Energy</v>
      </c>
      <c r="K2152">
        <f>VLOOKUP(J2152,[1]Planilha3!$B:$C,2,0)</f>
        <v>2</v>
      </c>
      <c r="L2152" t="s">
        <v>34</v>
      </c>
      <c r="M2152">
        <f>VLOOKUP(L2152,[1]Planilha4!$A:$B,2,0)</f>
        <v>1</v>
      </c>
      <c r="N2152" t="s">
        <v>117</v>
      </c>
      <c r="O2152">
        <f>VLOOKUP(N2152,[1]Planilha6!$A:$B,2,0)</f>
        <v>13</v>
      </c>
      <c r="P2152" t="s">
        <v>876</v>
      </c>
      <c r="Q2152" t="s">
        <v>47</v>
      </c>
      <c r="R2152">
        <f>VLOOKUP(Q2152,[1]Planilha7!$A:$B,2,0)</f>
        <v>55</v>
      </c>
      <c r="S2152" s="3">
        <v>141617</v>
      </c>
      <c r="T2152" t="s">
        <v>33</v>
      </c>
      <c r="U2152">
        <f>VLOOKUP(Q2152,Sheet2!$A:$B,2,0)</f>
        <v>1</v>
      </c>
      <c r="V2152" s="4">
        <v>41219</v>
      </c>
      <c r="W2152" s="4">
        <v>43370</v>
      </c>
      <c r="X2152" s="4">
        <v>47022</v>
      </c>
      <c r="Y2152" t="s">
        <v>34</v>
      </c>
      <c r="Z2152" t="s">
        <v>34</v>
      </c>
    </row>
    <row r="2153" spans="1:26" x14ac:dyDescent="0.25">
      <c r="A2153">
        <v>2152</v>
      </c>
      <c r="B2153">
        <v>1</v>
      </c>
      <c r="C2153" t="str">
        <f>VLOOKUP(B2153,Sheet4!$A:$B,2,0)</f>
        <v>Verra</v>
      </c>
      <c r="D2153" t="s">
        <v>5659</v>
      </c>
      <c r="E2153" t="s">
        <v>5660</v>
      </c>
      <c r="F2153" t="s">
        <v>5661</v>
      </c>
      <c r="G2153">
        <f>VLOOKUP(F2153,[1]Planilha2!$A:$B,2,0)</f>
        <v>1014</v>
      </c>
      <c r="H2153" t="s">
        <v>200</v>
      </c>
      <c r="I2153">
        <f>VLOOKUP(H2153,[1]Planilha5!$A:$B,2,0)</f>
        <v>9</v>
      </c>
      <c r="J2153" t="str">
        <f>VLOOKUP(H2153,[1]Planilha3!$A:$B,2,0)</f>
        <v>Energy</v>
      </c>
      <c r="K2153">
        <f>VLOOKUP(J2153,[1]Planilha3!$B:$C,2,0)</f>
        <v>2</v>
      </c>
      <c r="L2153" t="s">
        <v>34</v>
      </c>
      <c r="M2153">
        <f>VLOOKUP(L2153,[1]Planilha4!$A:$B,2,0)</f>
        <v>1</v>
      </c>
      <c r="N2153" t="s">
        <v>5662</v>
      </c>
      <c r="O2153">
        <f>VLOOKUP(N2153,[1]Planilha6!$A:$B,2,0)</f>
        <v>154</v>
      </c>
      <c r="P2153" t="s">
        <v>876</v>
      </c>
      <c r="Q2153" t="s">
        <v>330</v>
      </c>
      <c r="R2153">
        <f>VLOOKUP(Q2153,[1]Planilha7!$A:$B,2,0)</f>
        <v>128</v>
      </c>
      <c r="S2153" s="3">
        <v>855</v>
      </c>
      <c r="T2153" t="s">
        <v>297</v>
      </c>
      <c r="U2153">
        <f>VLOOKUP(Q2153,Sheet2!$A:$B,2,0)</f>
        <v>7</v>
      </c>
      <c r="V2153" s="4">
        <v>43927</v>
      </c>
      <c r="W2153" s="4" t="s">
        <v>34</v>
      </c>
      <c r="X2153" s="4" t="s">
        <v>34</v>
      </c>
      <c r="Y2153" t="s">
        <v>34</v>
      </c>
      <c r="Z2153" t="s">
        <v>34</v>
      </c>
    </row>
    <row r="2154" spans="1:26" x14ac:dyDescent="0.25">
      <c r="A2154">
        <v>2153</v>
      </c>
      <c r="B2154">
        <v>1</v>
      </c>
      <c r="C2154" t="str">
        <f>VLOOKUP(B2154,Sheet4!$A:$B,2,0)</f>
        <v>Verra</v>
      </c>
      <c r="D2154" t="s">
        <v>5663</v>
      </c>
      <c r="E2154" t="s">
        <v>5664</v>
      </c>
      <c r="F2154" t="s">
        <v>4124</v>
      </c>
      <c r="G2154">
        <f>VLOOKUP(F2154,[1]Planilha2!$A:$B,2,0)</f>
        <v>609</v>
      </c>
      <c r="H2154" t="s">
        <v>28</v>
      </c>
      <c r="I2154">
        <f>VLOOKUP(H2154,[1]Planilha5!$A:$B,2,0)</f>
        <v>1</v>
      </c>
      <c r="J2154" t="str">
        <f>VLOOKUP(H2154,[1]Planilha3!$A:$B,2,0)</f>
        <v>AFOLU</v>
      </c>
      <c r="K2154">
        <f>VLOOKUP(J2154,[1]Planilha3!$B:$C,2,0)</f>
        <v>1</v>
      </c>
      <c r="L2154" t="s">
        <v>2937</v>
      </c>
      <c r="M2154">
        <f>VLOOKUP(L2154,[1]Planilha4!$A:$B,2,0)</f>
        <v>4</v>
      </c>
      <c r="N2154" t="s">
        <v>4019</v>
      </c>
      <c r="O2154">
        <f>VLOOKUP(N2154,[1]Planilha6!$A:$B,2,0)</f>
        <v>120</v>
      </c>
      <c r="P2154" t="s">
        <v>876</v>
      </c>
      <c r="Q2154" t="s">
        <v>330</v>
      </c>
      <c r="R2154">
        <f>VLOOKUP(Q2154,[1]Planilha7!$A:$B,2,0)</f>
        <v>128</v>
      </c>
      <c r="S2154" s="3">
        <v>926</v>
      </c>
      <c r="T2154" t="s">
        <v>297</v>
      </c>
      <c r="U2154">
        <f>VLOOKUP(Q2154,Sheet2!$A:$B,2,0)</f>
        <v>7</v>
      </c>
      <c r="V2154" s="4">
        <v>43927</v>
      </c>
      <c r="W2154" s="4">
        <v>40821</v>
      </c>
      <c r="X2154" s="4">
        <v>52508</v>
      </c>
      <c r="Y2154" t="s">
        <v>34</v>
      </c>
      <c r="Z2154" t="s">
        <v>34</v>
      </c>
    </row>
    <row r="2155" spans="1:26" x14ac:dyDescent="0.25">
      <c r="A2155">
        <v>2154</v>
      </c>
      <c r="B2155">
        <v>1</v>
      </c>
      <c r="C2155" t="str">
        <f>VLOOKUP(B2155,Sheet4!$A:$B,2,0)</f>
        <v>Verra</v>
      </c>
      <c r="D2155" t="s">
        <v>5665</v>
      </c>
      <c r="E2155" t="s">
        <v>5666</v>
      </c>
      <c r="F2155" t="s">
        <v>5667</v>
      </c>
      <c r="G2155">
        <f>VLOOKUP(F2155,[1]Planilha2!$A:$B,2,0)</f>
        <v>1015</v>
      </c>
      <c r="H2155" t="s">
        <v>71</v>
      </c>
      <c r="I2155">
        <f>VLOOKUP(H2155,[1]Planilha5!$A:$B,2,0)</f>
        <v>5</v>
      </c>
      <c r="J2155" t="str">
        <f>VLOOKUP(H2155,[1]Planilha3!$A:$B,2,0)</f>
        <v>Energy</v>
      </c>
      <c r="K2155">
        <f>VLOOKUP(J2155,[1]Planilha3!$B:$C,2,0)</f>
        <v>2</v>
      </c>
      <c r="L2155" t="s">
        <v>34</v>
      </c>
      <c r="M2155">
        <f>VLOOKUP(L2155,[1]Planilha4!$A:$B,2,0)</f>
        <v>1</v>
      </c>
      <c r="N2155" t="s">
        <v>390</v>
      </c>
      <c r="O2155">
        <f>VLOOKUP(N2155,[1]Planilha6!$A:$B,2,0)</f>
        <v>34</v>
      </c>
      <c r="P2155" t="s">
        <v>876</v>
      </c>
      <c r="Q2155" t="s">
        <v>47</v>
      </c>
      <c r="R2155">
        <f>VLOOKUP(Q2155,[1]Planilha7!$A:$B,2,0)</f>
        <v>55</v>
      </c>
      <c r="S2155" s="3">
        <v>16181</v>
      </c>
      <c r="T2155" t="s">
        <v>33</v>
      </c>
      <c r="U2155">
        <f>VLOOKUP(Q2155,Sheet2!$A:$B,2,0)</f>
        <v>1</v>
      </c>
      <c r="V2155" s="4">
        <v>43927</v>
      </c>
      <c r="W2155" s="4" t="s">
        <v>34</v>
      </c>
      <c r="X2155" s="4" t="s">
        <v>34</v>
      </c>
      <c r="Y2155" t="s">
        <v>34</v>
      </c>
      <c r="Z2155" t="s">
        <v>34</v>
      </c>
    </row>
    <row r="2156" spans="1:26" x14ac:dyDescent="0.25">
      <c r="A2156">
        <v>2155</v>
      </c>
      <c r="B2156">
        <v>1</v>
      </c>
      <c r="C2156" t="str">
        <f>VLOOKUP(B2156,Sheet4!$A:$B,2,0)</f>
        <v>Verra</v>
      </c>
      <c r="D2156" t="s">
        <v>5668</v>
      </c>
      <c r="E2156" t="s">
        <v>5669</v>
      </c>
      <c r="F2156" t="s">
        <v>5670</v>
      </c>
      <c r="G2156">
        <f>VLOOKUP(F2156,[1]Planilha2!$A:$B,2,0)</f>
        <v>1016</v>
      </c>
      <c r="H2156" t="s">
        <v>71</v>
      </c>
      <c r="I2156">
        <f>VLOOKUP(H2156,[1]Planilha5!$A:$B,2,0)</f>
        <v>5</v>
      </c>
      <c r="J2156" t="str">
        <f>VLOOKUP(H2156,[1]Planilha3!$A:$B,2,0)</f>
        <v>Energy</v>
      </c>
      <c r="K2156">
        <f>VLOOKUP(J2156,[1]Planilha3!$B:$C,2,0)</f>
        <v>2</v>
      </c>
      <c r="L2156" t="s">
        <v>34</v>
      </c>
      <c r="M2156">
        <f>VLOOKUP(L2156,[1]Planilha4!$A:$B,2,0)</f>
        <v>1</v>
      </c>
      <c r="N2156" t="s">
        <v>390</v>
      </c>
      <c r="O2156">
        <f>VLOOKUP(N2156,[1]Planilha6!$A:$B,2,0)</f>
        <v>34</v>
      </c>
      <c r="P2156" t="s">
        <v>876</v>
      </c>
      <c r="Q2156" t="s">
        <v>47</v>
      </c>
      <c r="R2156">
        <f>VLOOKUP(Q2156,[1]Planilha7!$A:$B,2,0)</f>
        <v>55</v>
      </c>
      <c r="S2156" s="3">
        <v>18863</v>
      </c>
      <c r="T2156" t="s">
        <v>33</v>
      </c>
      <c r="U2156">
        <f>VLOOKUP(Q2156,Sheet2!$A:$B,2,0)</f>
        <v>1</v>
      </c>
      <c r="V2156" s="4">
        <v>41236</v>
      </c>
      <c r="W2156" s="4" t="s">
        <v>34</v>
      </c>
      <c r="X2156" s="4" t="s">
        <v>34</v>
      </c>
      <c r="Y2156" t="s">
        <v>34</v>
      </c>
      <c r="Z2156" t="s">
        <v>34</v>
      </c>
    </row>
    <row r="2157" spans="1:26" x14ac:dyDescent="0.25">
      <c r="A2157">
        <v>2156</v>
      </c>
      <c r="B2157">
        <v>1</v>
      </c>
      <c r="C2157" t="str">
        <f>VLOOKUP(B2157,Sheet4!$A:$B,2,0)</f>
        <v>Verra</v>
      </c>
      <c r="D2157" t="s">
        <v>5671</v>
      </c>
      <c r="E2157" t="s">
        <v>5672</v>
      </c>
      <c r="F2157" t="s">
        <v>5673</v>
      </c>
      <c r="G2157">
        <f>VLOOKUP(F2157,[1]Planilha2!$A:$B,2,0)</f>
        <v>1017</v>
      </c>
      <c r="H2157" t="s">
        <v>71</v>
      </c>
      <c r="I2157">
        <f>VLOOKUP(H2157,[1]Planilha5!$A:$B,2,0)</f>
        <v>5</v>
      </c>
      <c r="J2157" t="str">
        <f>VLOOKUP(H2157,[1]Planilha3!$A:$B,2,0)</f>
        <v>Energy</v>
      </c>
      <c r="K2157">
        <f>VLOOKUP(J2157,[1]Planilha3!$B:$C,2,0)</f>
        <v>2</v>
      </c>
      <c r="L2157" t="s">
        <v>34</v>
      </c>
      <c r="M2157">
        <f>VLOOKUP(L2157,[1]Planilha4!$A:$B,2,0)</f>
        <v>1</v>
      </c>
      <c r="N2157" t="s">
        <v>390</v>
      </c>
      <c r="O2157">
        <f>VLOOKUP(N2157,[1]Planilha6!$A:$B,2,0)</f>
        <v>34</v>
      </c>
      <c r="P2157" t="s">
        <v>876</v>
      </c>
      <c r="Q2157" t="s">
        <v>47</v>
      </c>
      <c r="R2157">
        <f>VLOOKUP(Q2157,[1]Planilha7!$A:$B,2,0)</f>
        <v>55</v>
      </c>
      <c r="S2157" s="3">
        <v>11963</v>
      </c>
      <c r="T2157" t="s">
        <v>33</v>
      </c>
      <c r="U2157">
        <f>VLOOKUP(Q2157,Sheet2!$A:$B,2,0)</f>
        <v>1</v>
      </c>
      <c r="V2157" s="4">
        <v>43927</v>
      </c>
      <c r="W2157" s="4">
        <v>42461</v>
      </c>
      <c r="X2157" s="4">
        <v>46112</v>
      </c>
      <c r="Y2157" t="s">
        <v>34</v>
      </c>
      <c r="Z2157" t="s">
        <v>34</v>
      </c>
    </row>
    <row r="2158" spans="1:26" x14ac:dyDescent="0.25">
      <c r="A2158">
        <v>2157</v>
      </c>
      <c r="B2158">
        <v>1</v>
      </c>
      <c r="C2158" t="str">
        <f>VLOOKUP(B2158,Sheet4!$A:$B,2,0)</f>
        <v>Verra</v>
      </c>
      <c r="D2158" t="s">
        <v>5674</v>
      </c>
      <c r="E2158" t="s">
        <v>5675</v>
      </c>
      <c r="F2158" t="s">
        <v>5670</v>
      </c>
      <c r="G2158">
        <f>VLOOKUP(F2158,[1]Planilha2!$A:$B,2,0)</f>
        <v>1016</v>
      </c>
      <c r="H2158" t="s">
        <v>71</v>
      </c>
      <c r="I2158">
        <f>VLOOKUP(H2158,[1]Planilha5!$A:$B,2,0)</f>
        <v>5</v>
      </c>
      <c r="J2158" t="str">
        <f>VLOOKUP(H2158,[1]Planilha3!$A:$B,2,0)</f>
        <v>Energy</v>
      </c>
      <c r="K2158">
        <f>VLOOKUP(J2158,[1]Planilha3!$B:$C,2,0)</f>
        <v>2</v>
      </c>
      <c r="L2158" t="s">
        <v>34</v>
      </c>
      <c r="M2158">
        <f>VLOOKUP(L2158,[1]Planilha4!$A:$B,2,0)</f>
        <v>1</v>
      </c>
      <c r="N2158" t="s">
        <v>390</v>
      </c>
      <c r="O2158">
        <f>VLOOKUP(N2158,[1]Planilha6!$A:$B,2,0)</f>
        <v>34</v>
      </c>
      <c r="P2158" t="s">
        <v>876</v>
      </c>
      <c r="Q2158" t="s">
        <v>47</v>
      </c>
      <c r="R2158">
        <f>VLOOKUP(Q2158,[1]Planilha7!$A:$B,2,0)</f>
        <v>55</v>
      </c>
      <c r="S2158" s="3">
        <v>28406</v>
      </c>
      <c r="T2158" t="s">
        <v>33</v>
      </c>
      <c r="U2158">
        <f>VLOOKUP(Q2158,Sheet2!$A:$B,2,0)</f>
        <v>1</v>
      </c>
      <c r="V2158" s="4">
        <v>41229</v>
      </c>
      <c r="W2158" s="4" t="s">
        <v>34</v>
      </c>
      <c r="X2158" s="4" t="s">
        <v>34</v>
      </c>
      <c r="Y2158" t="s">
        <v>34</v>
      </c>
      <c r="Z2158" t="s">
        <v>34</v>
      </c>
    </row>
    <row r="2159" spans="1:26" x14ac:dyDescent="0.25">
      <c r="A2159">
        <v>2158</v>
      </c>
      <c r="B2159">
        <v>1</v>
      </c>
      <c r="C2159" t="str">
        <f>VLOOKUP(B2159,Sheet4!$A:$B,2,0)</f>
        <v>Verra</v>
      </c>
      <c r="D2159" t="s">
        <v>5676</v>
      </c>
      <c r="E2159" t="s">
        <v>5677</v>
      </c>
      <c r="F2159" t="s">
        <v>5678</v>
      </c>
      <c r="G2159">
        <f>VLOOKUP(F2159,[1]Planilha2!$A:$B,2,0)</f>
        <v>1018</v>
      </c>
      <c r="H2159" t="s">
        <v>71</v>
      </c>
      <c r="I2159">
        <f>VLOOKUP(H2159,[1]Planilha5!$A:$B,2,0)</f>
        <v>5</v>
      </c>
      <c r="J2159" t="str">
        <f>VLOOKUP(H2159,[1]Planilha3!$A:$B,2,0)</f>
        <v>Energy</v>
      </c>
      <c r="K2159">
        <f>VLOOKUP(J2159,[1]Planilha3!$B:$C,2,0)</f>
        <v>2</v>
      </c>
      <c r="L2159" t="s">
        <v>34</v>
      </c>
      <c r="M2159">
        <f>VLOOKUP(L2159,[1]Planilha4!$A:$B,2,0)</f>
        <v>1</v>
      </c>
      <c r="N2159" t="s">
        <v>117</v>
      </c>
      <c r="O2159">
        <f>VLOOKUP(N2159,[1]Planilha6!$A:$B,2,0)</f>
        <v>13</v>
      </c>
      <c r="P2159" t="s">
        <v>591</v>
      </c>
      <c r="Q2159" t="s">
        <v>47</v>
      </c>
      <c r="R2159">
        <f>VLOOKUP(Q2159,[1]Planilha7!$A:$B,2,0)</f>
        <v>55</v>
      </c>
      <c r="S2159" s="3">
        <v>128809</v>
      </c>
      <c r="T2159" t="s">
        <v>33</v>
      </c>
      <c r="U2159">
        <f>VLOOKUP(Q2159,Sheet2!$A:$B,2,0)</f>
        <v>1</v>
      </c>
      <c r="V2159" s="4">
        <v>43927</v>
      </c>
      <c r="W2159" s="4">
        <v>43310</v>
      </c>
      <c r="X2159" s="4">
        <v>45866</v>
      </c>
      <c r="Y2159" t="s">
        <v>34</v>
      </c>
      <c r="Z2159" t="s">
        <v>34</v>
      </c>
    </row>
    <row r="2160" spans="1:26" x14ac:dyDescent="0.25">
      <c r="A2160">
        <v>2159</v>
      </c>
      <c r="B2160">
        <v>1</v>
      </c>
      <c r="C2160" t="str">
        <f>VLOOKUP(B2160,Sheet4!$A:$B,2,0)</f>
        <v>Verra</v>
      </c>
      <c r="D2160" t="s">
        <v>5679</v>
      </c>
      <c r="E2160" t="s">
        <v>5680</v>
      </c>
      <c r="F2160" t="s">
        <v>61</v>
      </c>
      <c r="G2160">
        <f>VLOOKUP(F2160,[1]Planilha2!$A:$B,2,0)</f>
        <v>7</v>
      </c>
      <c r="H2160" t="s">
        <v>71</v>
      </c>
      <c r="I2160">
        <f>VLOOKUP(H2160,[1]Planilha5!$A:$B,2,0)</f>
        <v>5</v>
      </c>
      <c r="J2160" t="str">
        <f>VLOOKUP(H2160,[1]Planilha3!$A:$B,2,0)</f>
        <v>Energy</v>
      </c>
      <c r="K2160">
        <f>VLOOKUP(J2160,[1]Planilha3!$B:$C,2,0)</f>
        <v>2</v>
      </c>
      <c r="L2160" t="s">
        <v>34</v>
      </c>
      <c r="M2160">
        <f>VLOOKUP(L2160,[1]Planilha4!$A:$B,2,0)</f>
        <v>1</v>
      </c>
      <c r="N2160" t="s">
        <v>1550</v>
      </c>
      <c r="O2160">
        <f>VLOOKUP(N2160,[1]Planilha6!$A:$B,2,0)</f>
        <v>72</v>
      </c>
      <c r="P2160" t="s">
        <v>876</v>
      </c>
      <c r="Q2160" t="s">
        <v>47</v>
      </c>
      <c r="R2160">
        <f>VLOOKUP(Q2160,[1]Planilha7!$A:$B,2,0)</f>
        <v>55</v>
      </c>
      <c r="S2160" s="3">
        <v>17194</v>
      </c>
      <c r="T2160" t="s">
        <v>33</v>
      </c>
      <c r="U2160">
        <f>VLOOKUP(Q2160,Sheet2!$A:$B,2,0)</f>
        <v>1</v>
      </c>
      <c r="V2160" s="4">
        <v>41256</v>
      </c>
      <c r="W2160" s="4">
        <v>43684</v>
      </c>
      <c r="X2160" s="4">
        <v>47336</v>
      </c>
      <c r="Y2160" t="s">
        <v>34</v>
      </c>
      <c r="Z2160" t="s">
        <v>34</v>
      </c>
    </row>
    <row r="2161" spans="1:26" x14ac:dyDescent="0.25">
      <c r="A2161">
        <v>2160</v>
      </c>
      <c r="B2161">
        <v>1</v>
      </c>
      <c r="C2161" t="str">
        <f>VLOOKUP(B2161,Sheet4!$A:$B,2,0)</f>
        <v>Verra</v>
      </c>
      <c r="D2161" t="s">
        <v>5681</v>
      </c>
      <c r="E2161" t="s">
        <v>5682</v>
      </c>
      <c r="F2161" t="s">
        <v>5683</v>
      </c>
      <c r="G2161">
        <f>VLOOKUP(F2161,[1]Planilha2!$A:$B,2,0)</f>
        <v>1019</v>
      </c>
      <c r="H2161" t="s">
        <v>71</v>
      </c>
      <c r="I2161">
        <f>VLOOKUP(H2161,[1]Planilha5!$A:$B,2,0)</f>
        <v>5</v>
      </c>
      <c r="J2161" t="str">
        <f>VLOOKUP(H2161,[1]Planilha3!$A:$B,2,0)</f>
        <v>Energy</v>
      </c>
      <c r="K2161">
        <f>VLOOKUP(J2161,[1]Planilha3!$B:$C,2,0)</f>
        <v>2</v>
      </c>
      <c r="L2161" t="s">
        <v>34</v>
      </c>
      <c r="M2161">
        <f>VLOOKUP(L2161,[1]Planilha4!$A:$B,2,0)</f>
        <v>1</v>
      </c>
      <c r="N2161" t="s">
        <v>390</v>
      </c>
      <c r="O2161">
        <f>VLOOKUP(N2161,[1]Planilha6!$A:$B,2,0)</f>
        <v>34</v>
      </c>
      <c r="P2161" t="s">
        <v>876</v>
      </c>
      <c r="Q2161" t="s">
        <v>47</v>
      </c>
      <c r="R2161">
        <f>VLOOKUP(Q2161,[1]Planilha7!$A:$B,2,0)</f>
        <v>55</v>
      </c>
      <c r="S2161" s="3">
        <v>34886</v>
      </c>
      <c r="T2161" t="s">
        <v>33</v>
      </c>
      <c r="U2161">
        <f>VLOOKUP(Q2161,Sheet2!$A:$B,2,0)</f>
        <v>1</v>
      </c>
      <c r="V2161" s="4">
        <v>43927</v>
      </c>
      <c r="W2161" s="4" t="s">
        <v>34</v>
      </c>
      <c r="X2161" s="4" t="s">
        <v>34</v>
      </c>
      <c r="Y2161" t="s">
        <v>34</v>
      </c>
      <c r="Z2161" t="s">
        <v>34</v>
      </c>
    </row>
    <row r="2162" spans="1:26" x14ac:dyDescent="0.25">
      <c r="A2162">
        <v>2161</v>
      </c>
      <c r="B2162">
        <v>1</v>
      </c>
      <c r="C2162" t="str">
        <f>VLOOKUP(B2162,Sheet4!$A:$B,2,0)</f>
        <v>Verra</v>
      </c>
      <c r="D2162" t="s">
        <v>5684</v>
      </c>
      <c r="E2162" t="s">
        <v>5685</v>
      </c>
      <c r="F2162" t="s">
        <v>5686</v>
      </c>
      <c r="G2162">
        <f>VLOOKUP(F2162,[1]Planilha2!$A:$B,2,0)</f>
        <v>1020</v>
      </c>
      <c r="H2162" t="s">
        <v>71</v>
      </c>
      <c r="I2162">
        <f>VLOOKUP(H2162,[1]Planilha5!$A:$B,2,0)</f>
        <v>5</v>
      </c>
      <c r="J2162" t="str">
        <f>VLOOKUP(H2162,[1]Planilha3!$A:$B,2,0)</f>
        <v>Energy</v>
      </c>
      <c r="K2162">
        <f>VLOOKUP(J2162,[1]Planilha3!$B:$C,2,0)</f>
        <v>2</v>
      </c>
      <c r="L2162" t="s">
        <v>34</v>
      </c>
      <c r="M2162">
        <f>VLOOKUP(L2162,[1]Planilha4!$A:$B,2,0)</f>
        <v>1</v>
      </c>
      <c r="N2162" t="s">
        <v>117</v>
      </c>
      <c r="O2162">
        <f>VLOOKUP(N2162,[1]Planilha6!$A:$B,2,0)</f>
        <v>13</v>
      </c>
      <c r="P2162" t="s">
        <v>876</v>
      </c>
      <c r="Q2162" t="s">
        <v>32</v>
      </c>
      <c r="R2162">
        <f>VLOOKUP(Q2162,[1]Planilha7!$A:$B,2,0)</f>
        <v>27</v>
      </c>
      <c r="S2162" s="3">
        <v>153099</v>
      </c>
      <c r="T2162" t="s">
        <v>33</v>
      </c>
      <c r="U2162">
        <f>VLOOKUP(Q2162,Sheet2!$A:$B,2,0)</f>
        <v>1</v>
      </c>
      <c r="V2162" s="4">
        <v>41031</v>
      </c>
      <c r="W2162" s="4" t="s">
        <v>34</v>
      </c>
      <c r="X2162" s="4" t="s">
        <v>34</v>
      </c>
      <c r="Y2162" t="s">
        <v>34</v>
      </c>
      <c r="Z2162" t="s">
        <v>34</v>
      </c>
    </row>
    <row r="2163" spans="1:26" x14ac:dyDescent="0.25">
      <c r="A2163">
        <v>2162</v>
      </c>
      <c r="B2163">
        <v>1</v>
      </c>
      <c r="C2163" t="str">
        <f>VLOOKUP(B2163,Sheet4!$A:$B,2,0)</f>
        <v>Verra</v>
      </c>
      <c r="D2163" t="s">
        <v>5687</v>
      </c>
      <c r="E2163" t="s">
        <v>5688</v>
      </c>
      <c r="F2163" t="s">
        <v>61</v>
      </c>
      <c r="G2163">
        <f>VLOOKUP(F2163,[1]Planilha2!$A:$B,2,0)</f>
        <v>7</v>
      </c>
      <c r="H2163" t="s">
        <v>71</v>
      </c>
      <c r="I2163">
        <f>VLOOKUP(H2163,[1]Planilha5!$A:$B,2,0)</f>
        <v>5</v>
      </c>
      <c r="J2163" t="str">
        <f>VLOOKUP(H2163,[1]Planilha3!$A:$B,2,0)</f>
        <v>Energy</v>
      </c>
      <c r="K2163">
        <f>VLOOKUP(J2163,[1]Planilha3!$B:$C,2,0)</f>
        <v>2</v>
      </c>
      <c r="L2163" t="s">
        <v>34</v>
      </c>
      <c r="M2163">
        <f>VLOOKUP(L2163,[1]Planilha4!$A:$B,2,0)</f>
        <v>1</v>
      </c>
      <c r="N2163" t="s">
        <v>390</v>
      </c>
      <c r="O2163">
        <f>VLOOKUP(N2163,[1]Planilha6!$A:$B,2,0)</f>
        <v>34</v>
      </c>
      <c r="P2163" t="s">
        <v>876</v>
      </c>
      <c r="Q2163" t="s">
        <v>47</v>
      </c>
      <c r="R2163">
        <f>VLOOKUP(Q2163,[1]Planilha7!$A:$B,2,0)</f>
        <v>55</v>
      </c>
      <c r="S2163" s="3">
        <v>20121</v>
      </c>
      <c r="T2163" t="s">
        <v>33</v>
      </c>
      <c r="U2163">
        <f>VLOOKUP(Q2163,Sheet2!$A:$B,2,0)</f>
        <v>1</v>
      </c>
      <c r="V2163" s="4">
        <v>43927</v>
      </c>
      <c r="W2163" s="4">
        <v>42460</v>
      </c>
      <c r="X2163" s="4">
        <v>46111</v>
      </c>
      <c r="Y2163" t="s">
        <v>34</v>
      </c>
      <c r="Z2163" t="s">
        <v>34</v>
      </c>
    </row>
    <row r="2164" spans="1:26" x14ac:dyDescent="0.25">
      <c r="A2164">
        <v>2163</v>
      </c>
      <c r="B2164">
        <v>1</v>
      </c>
      <c r="C2164" t="str">
        <f>VLOOKUP(B2164,Sheet4!$A:$B,2,0)</f>
        <v>Verra</v>
      </c>
      <c r="D2164" t="s">
        <v>5689</v>
      </c>
      <c r="E2164" t="s">
        <v>5690</v>
      </c>
      <c r="F2164" t="s">
        <v>61</v>
      </c>
      <c r="G2164">
        <f>VLOOKUP(F2164,[1]Planilha2!$A:$B,2,0)</f>
        <v>7</v>
      </c>
      <c r="H2164" t="s">
        <v>71</v>
      </c>
      <c r="I2164">
        <f>VLOOKUP(H2164,[1]Planilha5!$A:$B,2,0)</f>
        <v>5</v>
      </c>
      <c r="J2164" t="str">
        <f>VLOOKUP(H2164,[1]Planilha3!$A:$B,2,0)</f>
        <v>Energy</v>
      </c>
      <c r="K2164">
        <f>VLOOKUP(J2164,[1]Planilha3!$B:$C,2,0)</f>
        <v>2</v>
      </c>
      <c r="L2164" t="s">
        <v>34</v>
      </c>
      <c r="M2164">
        <f>VLOOKUP(L2164,[1]Planilha4!$A:$B,2,0)</f>
        <v>1</v>
      </c>
      <c r="N2164" t="s">
        <v>117</v>
      </c>
      <c r="O2164">
        <f>VLOOKUP(N2164,[1]Planilha6!$A:$B,2,0)</f>
        <v>13</v>
      </c>
      <c r="P2164" t="s">
        <v>876</v>
      </c>
      <c r="Q2164" t="s">
        <v>47</v>
      </c>
      <c r="R2164">
        <f>VLOOKUP(Q2164,[1]Planilha7!$A:$B,2,0)</f>
        <v>55</v>
      </c>
      <c r="S2164" s="3">
        <v>35919</v>
      </c>
      <c r="T2164" t="s">
        <v>33</v>
      </c>
      <c r="U2164">
        <f>VLOOKUP(Q2164,Sheet2!$A:$B,2,0)</f>
        <v>1</v>
      </c>
      <c r="V2164" s="4">
        <v>43927</v>
      </c>
      <c r="W2164" s="4" t="s">
        <v>34</v>
      </c>
      <c r="X2164" s="4" t="s">
        <v>34</v>
      </c>
      <c r="Y2164" t="s">
        <v>34</v>
      </c>
      <c r="Z2164" t="s">
        <v>34</v>
      </c>
    </row>
    <row r="2165" spans="1:26" x14ac:dyDescent="0.25">
      <c r="A2165">
        <v>2164</v>
      </c>
      <c r="B2165">
        <v>1</v>
      </c>
      <c r="C2165" t="str">
        <f>VLOOKUP(B2165,Sheet4!$A:$B,2,0)</f>
        <v>Verra</v>
      </c>
      <c r="D2165" t="s">
        <v>5691</v>
      </c>
      <c r="E2165" t="s">
        <v>5692</v>
      </c>
      <c r="F2165" t="s">
        <v>5693</v>
      </c>
      <c r="G2165">
        <f>VLOOKUP(F2165,[1]Planilha2!$A:$B,2,0)</f>
        <v>1021</v>
      </c>
      <c r="H2165" t="s">
        <v>71</v>
      </c>
      <c r="I2165">
        <f>VLOOKUP(H2165,[1]Planilha5!$A:$B,2,0)</f>
        <v>5</v>
      </c>
      <c r="J2165" t="str">
        <f>VLOOKUP(H2165,[1]Planilha3!$A:$B,2,0)</f>
        <v>Energy</v>
      </c>
      <c r="K2165">
        <f>VLOOKUP(J2165,[1]Planilha3!$B:$C,2,0)</f>
        <v>2</v>
      </c>
      <c r="L2165" t="s">
        <v>34</v>
      </c>
      <c r="M2165">
        <f>VLOOKUP(L2165,[1]Planilha4!$A:$B,2,0)</f>
        <v>1</v>
      </c>
      <c r="N2165" t="s">
        <v>390</v>
      </c>
      <c r="O2165">
        <f>VLOOKUP(N2165,[1]Planilha6!$A:$B,2,0)</f>
        <v>34</v>
      </c>
      <c r="P2165" t="s">
        <v>876</v>
      </c>
      <c r="Q2165" t="s">
        <v>47</v>
      </c>
      <c r="R2165">
        <f>VLOOKUP(Q2165,[1]Planilha7!$A:$B,2,0)</f>
        <v>55</v>
      </c>
      <c r="S2165" s="3">
        <v>1370</v>
      </c>
      <c r="T2165" t="s">
        <v>33</v>
      </c>
      <c r="U2165">
        <f>VLOOKUP(Q2165,Sheet2!$A:$B,2,0)</f>
        <v>1</v>
      </c>
      <c r="V2165" s="4">
        <v>40977</v>
      </c>
      <c r="W2165" s="4" t="s">
        <v>34</v>
      </c>
      <c r="X2165" s="4" t="s">
        <v>34</v>
      </c>
      <c r="Y2165" t="s">
        <v>34</v>
      </c>
      <c r="Z2165" t="s">
        <v>34</v>
      </c>
    </row>
    <row r="2166" spans="1:26" x14ac:dyDescent="0.25">
      <c r="A2166">
        <v>2165</v>
      </c>
      <c r="B2166">
        <v>1</v>
      </c>
      <c r="C2166" t="str">
        <f>VLOOKUP(B2166,Sheet4!$A:$B,2,0)</f>
        <v>Verra</v>
      </c>
      <c r="D2166" t="s">
        <v>5694</v>
      </c>
      <c r="E2166" t="s">
        <v>5695</v>
      </c>
      <c r="F2166" t="s">
        <v>5696</v>
      </c>
      <c r="G2166">
        <f>VLOOKUP(F2166,[1]Planilha2!$A:$B,2,0)</f>
        <v>1022</v>
      </c>
      <c r="H2166" t="s">
        <v>71</v>
      </c>
      <c r="I2166">
        <f>VLOOKUP(H2166,[1]Planilha5!$A:$B,2,0)</f>
        <v>5</v>
      </c>
      <c r="J2166" t="str">
        <f>VLOOKUP(H2166,[1]Planilha3!$A:$B,2,0)</f>
        <v>Energy</v>
      </c>
      <c r="K2166">
        <f>VLOOKUP(J2166,[1]Planilha3!$B:$C,2,0)</f>
        <v>2</v>
      </c>
      <c r="L2166" t="s">
        <v>34</v>
      </c>
      <c r="M2166">
        <f>VLOOKUP(L2166,[1]Planilha4!$A:$B,2,0)</f>
        <v>1</v>
      </c>
      <c r="N2166" t="s">
        <v>117</v>
      </c>
      <c r="O2166">
        <f>VLOOKUP(N2166,[1]Planilha6!$A:$B,2,0)</f>
        <v>13</v>
      </c>
      <c r="P2166" t="s">
        <v>876</v>
      </c>
      <c r="Q2166" t="s">
        <v>47</v>
      </c>
      <c r="R2166">
        <f>VLOOKUP(Q2166,[1]Planilha7!$A:$B,2,0)</f>
        <v>55</v>
      </c>
      <c r="S2166" s="3">
        <v>59138</v>
      </c>
      <c r="T2166" t="s">
        <v>33</v>
      </c>
      <c r="U2166">
        <f>VLOOKUP(Q2166,Sheet2!$A:$B,2,0)</f>
        <v>1</v>
      </c>
      <c r="V2166" s="4">
        <v>43927</v>
      </c>
      <c r="W2166" s="4">
        <v>44097</v>
      </c>
      <c r="X2166" s="4">
        <v>47748</v>
      </c>
      <c r="Y2166" t="s">
        <v>34</v>
      </c>
      <c r="Z2166" t="s">
        <v>34</v>
      </c>
    </row>
    <row r="2167" spans="1:26" x14ac:dyDescent="0.25">
      <c r="A2167">
        <v>2166</v>
      </c>
      <c r="B2167">
        <v>1</v>
      </c>
      <c r="C2167" t="str">
        <f>VLOOKUP(B2167,Sheet4!$A:$B,2,0)</f>
        <v>Verra</v>
      </c>
      <c r="D2167" t="s">
        <v>5697</v>
      </c>
      <c r="E2167" t="s">
        <v>5698</v>
      </c>
      <c r="F2167" t="s">
        <v>5699</v>
      </c>
      <c r="G2167">
        <f>VLOOKUP(F2167,[1]Planilha2!$A:$B,2,0)</f>
        <v>1023</v>
      </c>
      <c r="H2167" t="s">
        <v>62</v>
      </c>
      <c r="I2167">
        <f>VLOOKUP(H2167,[1]Planilha5!$A:$B,2,0)</f>
        <v>4</v>
      </c>
      <c r="J2167" t="str">
        <f>VLOOKUP(H2167,[1]Planilha3!$A:$B,2,0)</f>
        <v>AFOLU</v>
      </c>
      <c r="K2167">
        <f>VLOOKUP(J2167,[1]Planilha3!$B:$C,2,0)</f>
        <v>1</v>
      </c>
      <c r="L2167" t="s">
        <v>34</v>
      </c>
      <c r="M2167">
        <f>VLOOKUP(L2167,[1]Planilha4!$A:$B,2,0)</f>
        <v>1</v>
      </c>
      <c r="N2167" t="s">
        <v>58</v>
      </c>
      <c r="O2167">
        <f>VLOOKUP(N2167,[1]Planilha6!$A:$B,2,0)</f>
        <v>5</v>
      </c>
      <c r="P2167" t="s">
        <v>876</v>
      </c>
      <c r="Q2167" t="s">
        <v>126</v>
      </c>
      <c r="R2167">
        <f>VLOOKUP(Q2167,[1]Planilha7!$A:$B,2,0)</f>
        <v>17</v>
      </c>
      <c r="S2167" s="3">
        <v>45017</v>
      </c>
      <c r="T2167" t="s">
        <v>127</v>
      </c>
      <c r="U2167">
        <f>VLOOKUP(Q2167,Sheet2!$A:$B,2,0)</f>
        <v>6</v>
      </c>
      <c r="V2167" s="4">
        <v>41080</v>
      </c>
      <c r="W2167" s="4">
        <v>42856</v>
      </c>
      <c r="X2167" s="4">
        <v>45412</v>
      </c>
      <c r="Y2167" t="s">
        <v>34</v>
      </c>
      <c r="Z2167" t="s">
        <v>34</v>
      </c>
    </row>
    <row r="2168" spans="1:26" x14ac:dyDescent="0.25">
      <c r="A2168">
        <v>2167</v>
      </c>
      <c r="B2168">
        <v>1</v>
      </c>
      <c r="C2168" t="str">
        <f>VLOOKUP(B2168,Sheet4!$A:$B,2,0)</f>
        <v>Verra</v>
      </c>
      <c r="D2168" t="s">
        <v>5700</v>
      </c>
      <c r="E2168" t="s">
        <v>5701</v>
      </c>
      <c r="F2168" t="s">
        <v>5702</v>
      </c>
      <c r="G2168">
        <f>VLOOKUP(F2168,[1]Planilha2!$A:$B,2,0)</f>
        <v>1024</v>
      </c>
      <c r="H2168" t="s">
        <v>71</v>
      </c>
      <c r="I2168">
        <f>VLOOKUP(H2168,[1]Planilha5!$A:$B,2,0)</f>
        <v>5</v>
      </c>
      <c r="J2168" t="str">
        <f>VLOOKUP(H2168,[1]Planilha3!$A:$B,2,0)</f>
        <v>Energy</v>
      </c>
      <c r="K2168">
        <f>VLOOKUP(J2168,[1]Planilha3!$B:$C,2,0)</f>
        <v>2</v>
      </c>
      <c r="L2168" t="s">
        <v>34</v>
      </c>
      <c r="M2168">
        <f>VLOOKUP(L2168,[1]Planilha4!$A:$B,2,0)</f>
        <v>1</v>
      </c>
      <c r="N2168" t="s">
        <v>117</v>
      </c>
      <c r="O2168">
        <f>VLOOKUP(N2168,[1]Planilha6!$A:$B,2,0)</f>
        <v>13</v>
      </c>
      <c r="P2168" t="s">
        <v>876</v>
      </c>
      <c r="Q2168" t="s">
        <v>32</v>
      </c>
      <c r="R2168">
        <f>VLOOKUP(Q2168,[1]Planilha7!$A:$B,2,0)</f>
        <v>27</v>
      </c>
      <c r="S2168" s="3">
        <v>104941</v>
      </c>
      <c r="T2168" t="s">
        <v>33</v>
      </c>
      <c r="U2168">
        <f>VLOOKUP(Q2168,Sheet2!$A:$B,2,0)</f>
        <v>1</v>
      </c>
      <c r="V2168" s="4">
        <v>41073</v>
      </c>
      <c r="W2168" s="4">
        <v>42856</v>
      </c>
      <c r="X2168" s="4">
        <v>45412</v>
      </c>
      <c r="Y2168" t="s">
        <v>34</v>
      </c>
      <c r="Z2168" t="s">
        <v>34</v>
      </c>
    </row>
    <row r="2169" spans="1:26" x14ac:dyDescent="0.25">
      <c r="A2169">
        <v>2168</v>
      </c>
      <c r="B2169">
        <v>1</v>
      </c>
      <c r="C2169" t="str">
        <f>VLOOKUP(B2169,Sheet4!$A:$B,2,0)</f>
        <v>Verra</v>
      </c>
      <c r="D2169" t="s">
        <v>5703</v>
      </c>
      <c r="E2169" t="s">
        <v>5704</v>
      </c>
      <c r="F2169" t="s">
        <v>5702</v>
      </c>
      <c r="G2169">
        <f>VLOOKUP(F2169,[1]Planilha2!$A:$B,2,0)</f>
        <v>1024</v>
      </c>
      <c r="H2169" t="s">
        <v>71</v>
      </c>
      <c r="I2169">
        <f>VLOOKUP(H2169,[1]Planilha5!$A:$B,2,0)</f>
        <v>5</v>
      </c>
      <c r="J2169" t="str">
        <f>VLOOKUP(H2169,[1]Planilha3!$A:$B,2,0)</f>
        <v>Energy</v>
      </c>
      <c r="K2169">
        <f>VLOOKUP(J2169,[1]Planilha3!$B:$C,2,0)</f>
        <v>2</v>
      </c>
      <c r="L2169" t="s">
        <v>34</v>
      </c>
      <c r="M2169">
        <f>VLOOKUP(L2169,[1]Planilha4!$A:$B,2,0)</f>
        <v>1</v>
      </c>
      <c r="N2169" t="s">
        <v>117</v>
      </c>
      <c r="O2169">
        <f>VLOOKUP(N2169,[1]Planilha6!$A:$B,2,0)</f>
        <v>13</v>
      </c>
      <c r="P2169" t="s">
        <v>876</v>
      </c>
      <c r="Q2169" t="s">
        <v>32</v>
      </c>
      <c r="R2169">
        <f>VLOOKUP(Q2169,[1]Planilha7!$A:$B,2,0)</f>
        <v>27</v>
      </c>
      <c r="S2169" s="3">
        <v>131331</v>
      </c>
      <c r="T2169" t="s">
        <v>33</v>
      </c>
      <c r="U2169">
        <f>VLOOKUP(Q2169,Sheet2!$A:$B,2,0)</f>
        <v>1</v>
      </c>
      <c r="V2169" s="4">
        <v>41092</v>
      </c>
      <c r="W2169" s="4">
        <v>42795</v>
      </c>
      <c r="X2169" s="4">
        <v>45351</v>
      </c>
      <c r="Y2169" t="s">
        <v>34</v>
      </c>
      <c r="Z2169" t="s">
        <v>34</v>
      </c>
    </row>
    <row r="2170" spans="1:26" x14ac:dyDescent="0.25">
      <c r="A2170">
        <v>2169</v>
      </c>
      <c r="B2170">
        <v>1</v>
      </c>
      <c r="C2170" t="str">
        <f>VLOOKUP(B2170,Sheet4!$A:$B,2,0)</f>
        <v>Verra</v>
      </c>
      <c r="D2170" t="s">
        <v>5705</v>
      </c>
      <c r="E2170" t="s">
        <v>5706</v>
      </c>
      <c r="F2170" t="s">
        <v>5707</v>
      </c>
      <c r="G2170">
        <f>VLOOKUP(F2170,[1]Planilha2!$A:$B,2,0)</f>
        <v>1025</v>
      </c>
      <c r="H2170" t="s">
        <v>71</v>
      </c>
      <c r="I2170">
        <f>VLOOKUP(H2170,[1]Planilha5!$A:$B,2,0)</f>
        <v>5</v>
      </c>
      <c r="J2170" t="str">
        <f>VLOOKUP(H2170,[1]Planilha3!$A:$B,2,0)</f>
        <v>Energy</v>
      </c>
      <c r="K2170">
        <f>VLOOKUP(J2170,[1]Planilha3!$B:$C,2,0)</f>
        <v>2</v>
      </c>
      <c r="L2170" t="s">
        <v>34</v>
      </c>
      <c r="M2170">
        <f>VLOOKUP(L2170,[1]Planilha4!$A:$B,2,0)</f>
        <v>1</v>
      </c>
      <c r="N2170" t="s">
        <v>390</v>
      </c>
      <c r="O2170">
        <f>VLOOKUP(N2170,[1]Planilha6!$A:$B,2,0)</f>
        <v>34</v>
      </c>
      <c r="P2170" t="s">
        <v>876</v>
      </c>
      <c r="Q2170" t="s">
        <v>47</v>
      </c>
      <c r="R2170">
        <f>VLOOKUP(Q2170,[1]Planilha7!$A:$B,2,0)</f>
        <v>55</v>
      </c>
      <c r="S2170" s="3">
        <v>21488</v>
      </c>
      <c r="T2170" t="s">
        <v>33</v>
      </c>
      <c r="U2170">
        <f>VLOOKUP(Q2170,Sheet2!$A:$B,2,0)</f>
        <v>1</v>
      </c>
      <c r="V2170" s="4">
        <v>40563</v>
      </c>
      <c r="W2170" s="4" t="s">
        <v>34</v>
      </c>
      <c r="X2170" s="4" t="s">
        <v>34</v>
      </c>
      <c r="Y2170" t="s">
        <v>34</v>
      </c>
      <c r="Z2170" t="s">
        <v>34</v>
      </c>
    </row>
    <row r="2171" spans="1:26" x14ac:dyDescent="0.25">
      <c r="A2171">
        <v>2170</v>
      </c>
      <c r="B2171">
        <v>1</v>
      </c>
      <c r="C2171" t="str">
        <f>VLOOKUP(B2171,Sheet4!$A:$B,2,0)</f>
        <v>Verra</v>
      </c>
      <c r="D2171" t="s">
        <v>5708</v>
      </c>
      <c r="E2171" t="s">
        <v>5709</v>
      </c>
      <c r="F2171" t="s">
        <v>5710</v>
      </c>
      <c r="G2171">
        <f>VLOOKUP(F2171,[1]Planilha2!$A:$B,2,0)</f>
        <v>1026</v>
      </c>
      <c r="H2171" t="s">
        <v>1408</v>
      </c>
      <c r="I2171">
        <f>VLOOKUP(H2171,[1]Planilha5!$A:$B,2,0)</f>
        <v>19</v>
      </c>
      <c r="J2171" t="str">
        <f>VLOOKUP(H2171,[1]Planilha3!$A:$B,2,0)</f>
        <v>Industry</v>
      </c>
      <c r="K2171">
        <f>VLOOKUP(J2171,[1]Planilha3!$B:$C,2,0)</f>
        <v>4</v>
      </c>
      <c r="L2171" t="s">
        <v>34</v>
      </c>
      <c r="M2171">
        <f>VLOOKUP(L2171,[1]Planilha4!$A:$B,2,0)</f>
        <v>1</v>
      </c>
      <c r="N2171" t="s">
        <v>4047</v>
      </c>
      <c r="O2171">
        <f>VLOOKUP(N2171,[1]Planilha6!$A:$B,2,0)</f>
        <v>125</v>
      </c>
      <c r="P2171" t="s">
        <v>876</v>
      </c>
      <c r="Q2171" t="s">
        <v>47</v>
      </c>
      <c r="R2171">
        <f>VLOOKUP(Q2171,[1]Planilha7!$A:$B,2,0)</f>
        <v>55</v>
      </c>
      <c r="S2171" s="3">
        <v>901968</v>
      </c>
      <c r="T2171" t="s">
        <v>33</v>
      </c>
      <c r="U2171">
        <f>VLOOKUP(Q2171,Sheet2!$A:$B,2,0)</f>
        <v>1</v>
      </c>
      <c r="V2171" s="4">
        <v>40590</v>
      </c>
      <c r="W2171" s="4" t="s">
        <v>34</v>
      </c>
      <c r="X2171" s="4" t="s">
        <v>34</v>
      </c>
      <c r="Y2171" t="s">
        <v>34</v>
      </c>
      <c r="Z2171" t="s">
        <v>34</v>
      </c>
    </row>
    <row r="2172" spans="1:26" x14ac:dyDescent="0.25">
      <c r="A2172">
        <v>2171</v>
      </c>
      <c r="B2172">
        <v>1</v>
      </c>
      <c r="C2172" t="str">
        <f>VLOOKUP(B2172,Sheet4!$A:$B,2,0)</f>
        <v>Verra</v>
      </c>
      <c r="D2172" t="s">
        <v>5711</v>
      </c>
      <c r="E2172" t="s">
        <v>5712</v>
      </c>
      <c r="F2172" t="s">
        <v>5713</v>
      </c>
      <c r="G2172">
        <f>VLOOKUP(F2172,[1]Planilha2!$A:$B,2,0)</f>
        <v>1027</v>
      </c>
      <c r="H2172" t="s">
        <v>71</v>
      </c>
      <c r="I2172">
        <f>VLOOKUP(H2172,[1]Planilha5!$A:$B,2,0)</f>
        <v>5</v>
      </c>
      <c r="J2172" t="str">
        <f>VLOOKUP(H2172,[1]Planilha3!$A:$B,2,0)</f>
        <v>Energy</v>
      </c>
      <c r="K2172">
        <f>VLOOKUP(J2172,[1]Planilha3!$B:$C,2,0)</f>
        <v>2</v>
      </c>
      <c r="L2172" t="s">
        <v>34</v>
      </c>
      <c r="M2172">
        <f>VLOOKUP(L2172,[1]Planilha4!$A:$B,2,0)</f>
        <v>1</v>
      </c>
      <c r="N2172" t="s">
        <v>1550</v>
      </c>
      <c r="O2172">
        <f>VLOOKUP(N2172,[1]Planilha6!$A:$B,2,0)</f>
        <v>72</v>
      </c>
      <c r="P2172" t="s">
        <v>876</v>
      </c>
      <c r="Q2172" t="s">
        <v>47</v>
      </c>
      <c r="R2172">
        <f>VLOOKUP(Q2172,[1]Planilha7!$A:$B,2,0)</f>
        <v>55</v>
      </c>
      <c r="S2172" s="3">
        <v>9500</v>
      </c>
      <c r="T2172" t="s">
        <v>33</v>
      </c>
      <c r="U2172">
        <f>VLOOKUP(Q2172,Sheet2!$A:$B,2,0)</f>
        <v>1</v>
      </c>
      <c r="V2172" s="4">
        <v>43927</v>
      </c>
      <c r="W2172" s="4" t="s">
        <v>34</v>
      </c>
      <c r="X2172" s="4" t="s">
        <v>34</v>
      </c>
      <c r="Y2172" t="s">
        <v>34</v>
      </c>
      <c r="Z2172" t="s">
        <v>34</v>
      </c>
    </row>
    <row r="2173" spans="1:26" x14ac:dyDescent="0.25">
      <c r="A2173">
        <v>2172</v>
      </c>
      <c r="B2173">
        <v>1</v>
      </c>
      <c r="C2173" t="str">
        <f>VLOOKUP(B2173,Sheet4!$A:$B,2,0)</f>
        <v>Verra</v>
      </c>
      <c r="D2173" t="s">
        <v>5714</v>
      </c>
      <c r="E2173" t="s">
        <v>5715</v>
      </c>
      <c r="F2173" t="s">
        <v>5716</v>
      </c>
      <c r="G2173">
        <f>VLOOKUP(F2173,[1]Planilha2!$A:$B,2,0)</f>
        <v>1028</v>
      </c>
      <c r="H2173" t="s">
        <v>71</v>
      </c>
      <c r="I2173">
        <f>VLOOKUP(H2173,[1]Planilha5!$A:$B,2,0)</f>
        <v>5</v>
      </c>
      <c r="J2173" t="str">
        <f>VLOOKUP(H2173,[1]Planilha3!$A:$B,2,0)</f>
        <v>Energy</v>
      </c>
      <c r="K2173">
        <f>VLOOKUP(J2173,[1]Planilha3!$B:$C,2,0)</f>
        <v>2</v>
      </c>
      <c r="L2173" t="s">
        <v>34</v>
      </c>
      <c r="M2173">
        <f>VLOOKUP(L2173,[1]Planilha4!$A:$B,2,0)</f>
        <v>1</v>
      </c>
      <c r="N2173" t="s">
        <v>117</v>
      </c>
      <c r="O2173">
        <f>VLOOKUP(N2173,[1]Planilha6!$A:$B,2,0)</f>
        <v>13</v>
      </c>
      <c r="P2173" t="s">
        <v>876</v>
      </c>
      <c r="Q2173" t="s">
        <v>32</v>
      </c>
      <c r="R2173">
        <f>VLOOKUP(Q2173,[1]Planilha7!$A:$B,2,0)</f>
        <v>27</v>
      </c>
      <c r="S2173" s="3">
        <v>89704</v>
      </c>
      <c r="T2173" t="s">
        <v>33</v>
      </c>
      <c r="U2173">
        <f>VLOOKUP(Q2173,Sheet2!$A:$B,2,0)</f>
        <v>1</v>
      </c>
      <c r="V2173" s="4">
        <v>40597</v>
      </c>
      <c r="W2173" s="4" t="s">
        <v>34</v>
      </c>
      <c r="X2173" s="4" t="s">
        <v>34</v>
      </c>
      <c r="Y2173" t="s">
        <v>34</v>
      </c>
      <c r="Z2173" t="s">
        <v>34</v>
      </c>
    </row>
    <row r="2174" spans="1:26" x14ac:dyDescent="0.25">
      <c r="A2174">
        <v>2173</v>
      </c>
      <c r="B2174">
        <v>1</v>
      </c>
      <c r="C2174" t="str">
        <f>VLOOKUP(B2174,Sheet4!$A:$B,2,0)</f>
        <v>Verra</v>
      </c>
      <c r="D2174" t="s">
        <v>5717</v>
      </c>
      <c r="E2174" t="s">
        <v>5718</v>
      </c>
      <c r="F2174" t="s">
        <v>5719</v>
      </c>
      <c r="G2174">
        <f>VLOOKUP(F2174,[1]Planilha2!$A:$B,2,0)</f>
        <v>1029</v>
      </c>
      <c r="H2174" t="s">
        <v>71</v>
      </c>
      <c r="I2174">
        <f>VLOOKUP(H2174,[1]Planilha5!$A:$B,2,0)</f>
        <v>5</v>
      </c>
      <c r="J2174" t="str">
        <f>VLOOKUP(H2174,[1]Planilha3!$A:$B,2,0)</f>
        <v>Energy</v>
      </c>
      <c r="K2174">
        <f>VLOOKUP(J2174,[1]Planilha3!$B:$C,2,0)</f>
        <v>2</v>
      </c>
      <c r="L2174" t="s">
        <v>34</v>
      </c>
      <c r="M2174">
        <f>VLOOKUP(L2174,[1]Planilha4!$A:$B,2,0)</f>
        <v>1</v>
      </c>
      <c r="N2174" t="s">
        <v>390</v>
      </c>
      <c r="O2174">
        <f>VLOOKUP(N2174,[1]Planilha6!$A:$B,2,0)</f>
        <v>34</v>
      </c>
      <c r="P2174" t="s">
        <v>876</v>
      </c>
      <c r="Q2174" t="s">
        <v>5720</v>
      </c>
      <c r="R2174">
        <f>VLOOKUP(Q2174,[1]Planilha7!$A:$B,2,0)</f>
        <v>37</v>
      </c>
      <c r="S2174" s="3">
        <v>2850</v>
      </c>
      <c r="T2174" t="s">
        <v>127</v>
      </c>
      <c r="U2174">
        <f>VLOOKUP(Q2174,Sheet2!$A:$B,2,0)</f>
        <v>6</v>
      </c>
      <c r="V2174" s="4">
        <v>43927</v>
      </c>
      <c r="W2174" s="4" t="s">
        <v>34</v>
      </c>
      <c r="X2174" s="4" t="s">
        <v>34</v>
      </c>
      <c r="Y2174" t="s">
        <v>34</v>
      </c>
      <c r="Z2174" t="s">
        <v>34</v>
      </c>
    </row>
    <row r="2175" spans="1:26" x14ac:dyDescent="0.25">
      <c r="A2175">
        <v>2174</v>
      </c>
      <c r="B2175">
        <v>1</v>
      </c>
      <c r="C2175" t="str">
        <f>VLOOKUP(B2175,Sheet4!$A:$B,2,0)</f>
        <v>Verra</v>
      </c>
      <c r="D2175" t="s">
        <v>5721</v>
      </c>
      <c r="E2175" t="s">
        <v>5722</v>
      </c>
      <c r="F2175" t="s">
        <v>5723</v>
      </c>
      <c r="G2175">
        <f>VLOOKUP(F2175,[1]Planilha2!$A:$B,2,0)</f>
        <v>1030</v>
      </c>
      <c r="H2175" t="s">
        <v>57</v>
      </c>
      <c r="I2175">
        <f>VLOOKUP(H2175,[1]Planilha5!$A:$B,2,0)</f>
        <v>3</v>
      </c>
      <c r="J2175" t="str">
        <f>VLOOKUP(H2175,[1]Planilha3!$A:$B,2,0)</f>
        <v>Waste handling</v>
      </c>
      <c r="K2175">
        <f>VLOOKUP(J2175,[1]Planilha3!$B:$C,2,0)</f>
        <v>3</v>
      </c>
      <c r="L2175" t="s">
        <v>34</v>
      </c>
      <c r="M2175">
        <f>VLOOKUP(L2175,[1]Planilha4!$A:$B,2,0)</f>
        <v>1</v>
      </c>
      <c r="N2175" t="s">
        <v>223</v>
      </c>
      <c r="O2175">
        <f>VLOOKUP(N2175,[1]Planilha6!$A:$B,2,0)</f>
        <v>21</v>
      </c>
      <c r="P2175" t="s">
        <v>876</v>
      </c>
      <c r="Q2175" t="s">
        <v>32</v>
      </c>
      <c r="R2175">
        <f>VLOOKUP(Q2175,[1]Planilha7!$A:$B,2,0)</f>
        <v>27</v>
      </c>
      <c r="S2175" s="3">
        <v>241053</v>
      </c>
      <c r="T2175" t="s">
        <v>33</v>
      </c>
      <c r="U2175">
        <f>VLOOKUP(Q2175,Sheet2!$A:$B,2,0)</f>
        <v>1</v>
      </c>
      <c r="V2175" s="4">
        <v>40604</v>
      </c>
      <c r="W2175" s="4" t="s">
        <v>34</v>
      </c>
      <c r="X2175" s="4" t="s">
        <v>34</v>
      </c>
      <c r="Y2175" t="s">
        <v>34</v>
      </c>
      <c r="Z2175" t="s">
        <v>34</v>
      </c>
    </row>
    <row r="2176" spans="1:26" x14ac:dyDescent="0.25">
      <c r="A2176">
        <v>2175</v>
      </c>
      <c r="B2176">
        <v>1</v>
      </c>
      <c r="C2176" t="str">
        <f>VLOOKUP(B2176,Sheet4!$A:$B,2,0)</f>
        <v>Verra</v>
      </c>
      <c r="D2176" t="s">
        <v>5724</v>
      </c>
      <c r="E2176" t="s">
        <v>5725</v>
      </c>
      <c r="F2176" t="s">
        <v>5726</v>
      </c>
      <c r="G2176">
        <f>VLOOKUP(F2176,[1]Planilha2!$A:$B,2,0)</f>
        <v>1031</v>
      </c>
      <c r="H2176" t="s">
        <v>71</v>
      </c>
      <c r="I2176">
        <f>VLOOKUP(H2176,[1]Planilha5!$A:$B,2,0)</f>
        <v>5</v>
      </c>
      <c r="J2176" t="str">
        <f>VLOOKUP(H2176,[1]Planilha3!$A:$B,2,0)</f>
        <v>Energy</v>
      </c>
      <c r="K2176">
        <f>VLOOKUP(J2176,[1]Planilha3!$B:$C,2,0)</f>
        <v>2</v>
      </c>
      <c r="L2176" t="s">
        <v>34</v>
      </c>
      <c r="M2176">
        <f>VLOOKUP(L2176,[1]Planilha4!$A:$B,2,0)</f>
        <v>1</v>
      </c>
      <c r="N2176" t="s">
        <v>117</v>
      </c>
      <c r="O2176">
        <f>VLOOKUP(N2176,[1]Planilha6!$A:$B,2,0)</f>
        <v>13</v>
      </c>
      <c r="P2176" t="s">
        <v>876</v>
      </c>
      <c r="Q2176" t="s">
        <v>32</v>
      </c>
      <c r="R2176">
        <f>VLOOKUP(Q2176,[1]Planilha7!$A:$B,2,0)</f>
        <v>27</v>
      </c>
      <c r="S2176" s="3">
        <v>91856</v>
      </c>
      <c r="T2176" t="s">
        <v>33</v>
      </c>
      <c r="U2176">
        <f>VLOOKUP(Q2176,Sheet2!$A:$B,2,0)</f>
        <v>1</v>
      </c>
      <c r="V2176" s="4">
        <v>40610</v>
      </c>
      <c r="W2176" s="4" t="s">
        <v>34</v>
      </c>
      <c r="X2176" s="4" t="s">
        <v>34</v>
      </c>
      <c r="Y2176" t="s">
        <v>34</v>
      </c>
      <c r="Z2176" t="s">
        <v>34</v>
      </c>
    </row>
    <row r="2177" spans="1:26" x14ac:dyDescent="0.25">
      <c r="A2177">
        <v>2176</v>
      </c>
      <c r="B2177">
        <v>1</v>
      </c>
      <c r="C2177" t="str">
        <f>VLOOKUP(B2177,Sheet4!$A:$B,2,0)</f>
        <v>Verra</v>
      </c>
      <c r="D2177" t="s">
        <v>5727</v>
      </c>
      <c r="E2177" t="s">
        <v>5728</v>
      </c>
      <c r="F2177" t="s">
        <v>5729</v>
      </c>
      <c r="G2177">
        <f>VLOOKUP(F2177,[1]Planilha2!$A:$B,2,0)</f>
        <v>1032</v>
      </c>
      <c r="H2177" t="s">
        <v>1408</v>
      </c>
      <c r="I2177">
        <f>VLOOKUP(H2177,[1]Planilha5!$A:$B,2,0)</f>
        <v>19</v>
      </c>
      <c r="J2177" t="str">
        <f>VLOOKUP(H2177,[1]Planilha3!$A:$B,2,0)</f>
        <v>Industry</v>
      </c>
      <c r="K2177">
        <f>VLOOKUP(J2177,[1]Planilha3!$B:$C,2,0)</f>
        <v>4</v>
      </c>
      <c r="L2177" t="s">
        <v>34</v>
      </c>
      <c r="M2177">
        <f>VLOOKUP(L2177,[1]Planilha4!$A:$B,2,0)</f>
        <v>1</v>
      </c>
      <c r="N2177" t="s">
        <v>4047</v>
      </c>
      <c r="O2177">
        <f>VLOOKUP(N2177,[1]Planilha6!$A:$B,2,0)</f>
        <v>125</v>
      </c>
      <c r="P2177" t="s">
        <v>876</v>
      </c>
      <c r="Q2177" t="s">
        <v>32</v>
      </c>
      <c r="R2177">
        <f>VLOOKUP(Q2177,[1]Planilha7!$A:$B,2,0)</f>
        <v>27</v>
      </c>
      <c r="S2177" s="3">
        <v>492900</v>
      </c>
      <c r="T2177" t="s">
        <v>33</v>
      </c>
      <c r="U2177">
        <f>VLOOKUP(Q2177,Sheet2!$A:$B,2,0)</f>
        <v>1</v>
      </c>
      <c r="V2177" s="4">
        <v>40612</v>
      </c>
      <c r="W2177" s="4">
        <v>43797</v>
      </c>
      <c r="X2177" s="4">
        <v>47449</v>
      </c>
      <c r="Y2177" t="s">
        <v>34</v>
      </c>
      <c r="Z2177" t="s">
        <v>34</v>
      </c>
    </row>
    <row r="2178" spans="1:26" x14ac:dyDescent="0.25">
      <c r="A2178">
        <v>2177</v>
      </c>
      <c r="B2178">
        <v>1</v>
      </c>
      <c r="C2178" t="str">
        <f>VLOOKUP(B2178,Sheet4!$A:$B,2,0)</f>
        <v>Verra</v>
      </c>
      <c r="D2178" t="s">
        <v>5730</v>
      </c>
      <c r="E2178" t="s">
        <v>5731</v>
      </c>
      <c r="F2178" t="s">
        <v>5732</v>
      </c>
      <c r="G2178">
        <f>VLOOKUP(F2178,[1]Planilha2!$A:$B,2,0)</f>
        <v>1033</v>
      </c>
      <c r="H2178" t="s">
        <v>71</v>
      </c>
      <c r="I2178">
        <f>VLOOKUP(H2178,[1]Planilha5!$A:$B,2,0)</f>
        <v>5</v>
      </c>
      <c r="J2178" t="str">
        <f>VLOOKUP(H2178,[1]Planilha3!$A:$B,2,0)</f>
        <v>Energy</v>
      </c>
      <c r="K2178">
        <f>VLOOKUP(J2178,[1]Planilha3!$B:$C,2,0)</f>
        <v>2</v>
      </c>
      <c r="L2178" t="s">
        <v>34</v>
      </c>
      <c r="M2178">
        <f>VLOOKUP(L2178,[1]Planilha4!$A:$B,2,0)</f>
        <v>1</v>
      </c>
      <c r="N2178" t="s">
        <v>390</v>
      </c>
      <c r="O2178">
        <f>VLOOKUP(N2178,[1]Planilha6!$A:$B,2,0)</f>
        <v>34</v>
      </c>
      <c r="P2178" t="s">
        <v>876</v>
      </c>
      <c r="Q2178" t="s">
        <v>47</v>
      </c>
      <c r="R2178">
        <f>VLOOKUP(Q2178,[1]Planilha7!$A:$B,2,0)</f>
        <v>55</v>
      </c>
      <c r="S2178" s="3">
        <v>12101</v>
      </c>
      <c r="T2178" t="s">
        <v>33</v>
      </c>
      <c r="U2178">
        <f>VLOOKUP(Q2178,Sheet2!$A:$B,2,0)</f>
        <v>1</v>
      </c>
      <c r="V2178" s="4">
        <v>40631</v>
      </c>
      <c r="W2178" s="4">
        <v>43565</v>
      </c>
      <c r="X2178" s="4">
        <v>47217</v>
      </c>
      <c r="Y2178" t="s">
        <v>34</v>
      </c>
      <c r="Z2178" t="s">
        <v>34</v>
      </c>
    </row>
    <row r="2179" spans="1:26" x14ac:dyDescent="0.25">
      <c r="A2179">
        <v>2178</v>
      </c>
      <c r="B2179">
        <v>1</v>
      </c>
      <c r="C2179" t="str">
        <f>VLOOKUP(B2179,Sheet4!$A:$B,2,0)</f>
        <v>Verra</v>
      </c>
      <c r="D2179" t="s">
        <v>5733</v>
      </c>
      <c r="E2179" t="s">
        <v>5734</v>
      </c>
      <c r="F2179" t="s">
        <v>5735</v>
      </c>
      <c r="G2179">
        <f>VLOOKUP(F2179,[1]Planilha2!$A:$B,2,0)</f>
        <v>1034</v>
      </c>
      <c r="H2179" t="s">
        <v>71</v>
      </c>
      <c r="I2179">
        <f>VLOOKUP(H2179,[1]Planilha5!$A:$B,2,0)</f>
        <v>5</v>
      </c>
      <c r="J2179" t="str">
        <f>VLOOKUP(H2179,[1]Planilha3!$A:$B,2,0)</f>
        <v>Energy</v>
      </c>
      <c r="K2179">
        <f>VLOOKUP(J2179,[1]Planilha3!$B:$C,2,0)</f>
        <v>2</v>
      </c>
      <c r="L2179" t="s">
        <v>34</v>
      </c>
      <c r="M2179">
        <f>VLOOKUP(L2179,[1]Planilha4!$A:$B,2,0)</f>
        <v>1</v>
      </c>
      <c r="N2179" t="s">
        <v>390</v>
      </c>
      <c r="O2179">
        <f>VLOOKUP(N2179,[1]Planilha6!$A:$B,2,0)</f>
        <v>34</v>
      </c>
      <c r="P2179" t="s">
        <v>876</v>
      </c>
      <c r="Q2179" t="s">
        <v>92</v>
      </c>
      <c r="R2179">
        <f>VLOOKUP(Q2179,[1]Planilha7!$A:$B,2,0)</f>
        <v>123</v>
      </c>
      <c r="S2179" s="3">
        <v>11094</v>
      </c>
      <c r="T2179" t="s">
        <v>93</v>
      </c>
      <c r="U2179">
        <f>VLOOKUP(Q2179,Sheet2!$A:$B,2,0)</f>
        <v>3</v>
      </c>
      <c r="V2179" s="4">
        <v>43986</v>
      </c>
      <c r="W2179" s="4" t="s">
        <v>34</v>
      </c>
      <c r="X2179" s="4" t="s">
        <v>34</v>
      </c>
      <c r="Y2179" t="s">
        <v>34</v>
      </c>
      <c r="Z2179" t="s">
        <v>34</v>
      </c>
    </row>
    <row r="2180" spans="1:26" x14ac:dyDescent="0.25">
      <c r="A2180">
        <v>2179</v>
      </c>
      <c r="B2180">
        <v>1</v>
      </c>
      <c r="C2180" t="str">
        <f>VLOOKUP(B2180,Sheet4!$A:$B,2,0)</f>
        <v>Verra</v>
      </c>
      <c r="D2180" t="s">
        <v>5736</v>
      </c>
      <c r="E2180" t="s">
        <v>5737</v>
      </c>
      <c r="F2180" t="s">
        <v>5735</v>
      </c>
      <c r="G2180">
        <f>VLOOKUP(F2180,[1]Planilha2!$A:$B,2,0)</f>
        <v>1034</v>
      </c>
      <c r="H2180" t="s">
        <v>71</v>
      </c>
      <c r="I2180">
        <f>VLOOKUP(H2180,[1]Planilha5!$A:$B,2,0)</f>
        <v>5</v>
      </c>
      <c r="J2180" t="str">
        <f>VLOOKUP(H2180,[1]Planilha3!$A:$B,2,0)</f>
        <v>Energy</v>
      </c>
      <c r="K2180">
        <f>VLOOKUP(J2180,[1]Planilha3!$B:$C,2,0)</f>
        <v>2</v>
      </c>
      <c r="L2180" t="s">
        <v>34</v>
      </c>
      <c r="M2180">
        <f>VLOOKUP(L2180,[1]Planilha4!$A:$B,2,0)</f>
        <v>1</v>
      </c>
      <c r="N2180" t="s">
        <v>390</v>
      </c>
      <c r="O2180">
        <f>VLOOKUP(N2180,[1]Planilha6!$A:$B,2,0)</f>
        <v>34</v>
      </c>
      <c r="P2180" t="s">
        <v>876</v>
      </c>
      <c r="Q2180" t="s">
        <v>92</v>
      </c>
      <c r="R2180">
        <f>VLOOKUP(Q2180,[1]Planilha7!$A:$B,2,0)</f>
        <v>123</v>
      </c>
      <c r="S2180" s="3">
        <v>2825</v>
      </c>
      <c r="T2180" t="s">
        <v>93</v>
      </c>
      <c r="U2180">
        <f>VLOOKUP(Q2180,Sheet2!$A:$B,2,0)</f>
        <v>3</v>
      </c>
      <c r="V2180" s="4">
        <v>43986</v>
      </c>
      <c r="W2180" s="4" t="s">
        <v>34</v>
      </c>
      <c r="X2180" s="4" t="s">
        <v>34</v>
      </c>
      <c r="Y2180" t="s">
        <v>34</v>
      </c>
      <c r="Z2180" t="s">
        <v>34</v>
      </c>
    </row>
    <row r="2181" spans="1:26" x14ac:dyDescent="0.25">
      <c r="A2181">
        <v>2180</v>
      </c>
      <c r="B2181">
        <v>1</v>
      </c>
      <c r="C2181" t="str">
        <f>VLOOKUP(B2181,Sheet4!$A:$B,2,0)</f>
        <v>Verra</v>
      </c>
      <c r="D2181" t="s">
        <v>5738</v>
      </c>
      <c r="E2181" t="s">
        <v>5739</v>
      </c>
      <c r="F2181" t="s">
        <v>5740</v>
      </c>
      <c r="G2181">
        <f>VLOOKUP(F2181,[1]Planilha2!$A:$B,2,0)</f>
        <v>1035</v>
      </c>
      <c r="H2181" t="s">
        <v>71</v>
      </c>
      <c r="I2181">
        <f>VLOOKUP(H2181,[1]Planilha5!$A:$B,2,0)</f>
        <v>5</v>
      </c>
      <c r="J2181" t="str">
        <f>VLOOKUP(H2181,[1]Planilha3!$A:$B,2,0)</f>
        <v>Energy</v>
      </c>
      <c r="K2181">
        <f>VLOOKUP(J2181,[1]Planilha3!$B:$C,2,0)</f>
        <v>2</v>
      </c>
      <c r="L2181" t="s">
        <v>34</v>
      </c>
      <c r="M2181">
        <f>VLOOKUP(L2181,[1]Planilha4!$A:$B,2,0)</f>
        <v>1</v>
      </c>
      <c r="N2181" t="s">
        <v>1550</v>
      </c>
      <c r="O2181">
        <f>VLOOKUP(N2181,[1]Planilha6!$A:$B,2,0)</f>
        <v>72</v>
      </c>
      <c r="P2181" t="s">
        <v>876</v>
      </c>
      <c r="Q2181" t="s">
        <v>47</v>
      </c>
      <c r="R2181">
        <f>VLOOKUP(Q2181,[1]Planilha7!$A:$B,2,0)</f>
        <v>55</v>
      </c>
      <c r="S2181" s="3">
        <v>32563</v>
      </c>
      <c r="T2181" t="s">
        <v>33</v>
      </c>
      <c r="U2181">
        <f>VLOOKUP(Q2181,Sheet2!$A:$B,2,0)</f>
        <v>1</v>
      </c>
      <c r="V2181" s="4">
        <v>43927</v>
      </c>
      <c r="W2181" s="4" t="s">
        <v>34</v>
      </c>
      <c r="X2181" s="4" t="s">
        <v>34</v>
      </c>
      <c r="Y2181" t="s">
        <v>34</v>
      </c>
      <c r="Z2181" t="s">
        <v>34</v>
      </c>
    </row>
    <row r="2182" spans="1:26" x14ac:dyDescent="0.25">
      <c r="A2182">
        <v>2181</v>
      </c>
      <c r="B2182">
        <v>1</v>
      </c>
      <c r="C2182" t="str">
        <f>VLOOKUP(B2182,Sheet4!$A:$B,2,0)</f>
        <v>Verra</v>
      </c>
      <c r="D2182" t="s">
        <v>5741</v>
      </c>
      <c r="E2182" t="s">
        <v>5742</v>
      </c>
      <c r="F2182" t="s">
        <v>5743</v>
      </c>
      <c r="G2182">
        <f>VLOOKUP(F2182,[1]Planilha2!$A:$B,2,0)</f>
        <v>1036</v>
      </c>
      <c r="H2182" t="s">
        <v>57</v>
      </c>
      <c r="I2182">
        <f>VLOOKUP(H2182,[1]Planilha5!$A:$B,2,0)</f>
        <v>3</v>
      </c>
      <c r="J2182" t="str">
        <f>VLOOKUP(H2182,[1]Planilha3!$A:$B,2,0)</f>
        <v>Waste handling</v>
      </c>
      <c r="K2182">
        <f>VLOOKUP(J2182,[1]Planilha3!$B:$C,2,0)</f>
        <v>3</v>
      </c>
      <c r="L2182" t="s">
        <v>34</v>
      </c>
      <c r="M2182">
        <f>VLOOKUP(L2182,[1]Planilha4!$A:$B,2,0)</f>
        <v>1</v>
      </c>
      <c r="N2182" t="s">
        <v>223</v>
      </c>
      <c r="O2182">
        <f>VLOOKUP(N2182,[1]Planilha6!$A:$B,2,0)</f>
        <v>21</v>
      </c>
      <c r="P2182" t="s">
        <v>876</v>
      </c>
      <c r="Q2182" t="s">
        <v>273</v>
      </c>
      <c r="R2182">
        <f>VLOOKUP(Q2182,[1]Planilha7!$A:$B,2,0)</f>
        <v>119</v>
      </c>
      <c r="S2182" s="3">
        <v>47185</v>
      </c>
      <c r="T2182" t="s">
        <v>33</v>
      </c>
      <c r="U2182">
        <f>VLOOKUP(Q2182,Sheet2!$A:$B,2,0)</f>
        <v>1</v>
      </c>
      <c r="V2182" s="4">
        <v>43927</v>
      </c>
      <c r="W2182" s="4" t="s">
        <v>34</v>
      </c>
      <c r="X2182" s="4" t="s">
        <v>34</v>
      </c>
      <c r="Y2182" t="s">
        <v>34</v>
      </c>
      <c r="Z2182" t="s">
        <v>34</v>
      </c>
    </row>
    <row r="2183" spans="1:26" x14ac:dyDescent="0.25">
      <c r="A2183">
        <v>2182</v>
      </c>
      <c r="B2183">
        <v>1</v>
      </c>
      <c r="C2183" t="str">
        <f>VLOOKUP(B2183,Sheet4!$A:$B,2,0)</f>
        <v>Verra</v>
      </c>
      <c r="D2183" t="s">
        <v>5744</v>
      </c>
      <c r="E2183" t="s">
        <v>5745</v>
      </c>
      <c r="F2183" t="s">
        <v>5746</v>
      </c>
      <c r="G2183">
        <f>VLOOKUP(F2183,[1]Planilha2!$A:$B,2,0)</f>
        <v>1037</v>
      </c>
      <c r="H2183" t="s">
        <v>71</v>
      </c>
      <c r="I2183">
        <f>VLOOKUP(H2183,[1]Planilha5!$A:$B,2,0)</f>
        <v>5</v>
      </c>
      <c r="J2183" t="str">
        <f>VLOOKUP(H2183,[1]Planilha3!$A:$B,2,0)</f>
        <v>Energy</v>
      </c>
      <c r="K2183">
        <f>VLOOKUP(J2183,[1]Planilha3!$B:$C,2,0)</f>
        <v>2</v>
      </c>
      <c r="L2183" t="s">
        <v>34</v>
      </c>
      <c r="M2183">
        <f>VLOOKUP(L2183,[1]Planilha4!$A:$B,2,0)</f>
        <v>1</v>
      </c>
      <c r="N2183" t="s">
        <v>390</v>
      </c>
      <c r="O2183">
        <f>VLOOKUP(N2183,[1]Planilha6!$A:$B,2,0)</f>
        <v>34</v>
      </c>
      <c r="P2183" t="s">
        <v>876</v>
      </c>
      <c r="Q2183" t="s">
        <v>47</v>
      </c>
      <c r="R2183">
        <f>VLOOKUP(Q2183,[1]Planilha7!$A:$B,2,0)</f>
        <v>55</v>
      </c>
      <c r="S2183" s="3">
        <v>26679</v>
      </c>
      <c r="T2183" t="s">
        <v>33</v>
      </c>
      <c r="U2183">
        <f>VLOOKUP(Q2183,Sheet2!$A:$B,2,0)</f>
        <v>1</v>
      </c>
      <c r="V2183" s="4">
        <v>40627</v>
      </c>
      <c r="W2183" s="4" t="s">
        <v>34</v>
      </c>
      <c r="X2183" s="4" t="s">
        <v>34</v>
      </c>
      <c r="Y2183" t="s">
        <v>34</v>
      </c>
      <c r="Z2183" t="s">
        <v>34</v>
      </c>
    </row>
    <row r="2184" spans="1:26" x14ac:dyDescent="0.25">
      <c r="A2184">
        <v>2183</v>
      </c>
      <c r="B2184">
        <v>1</v>
      </c>
      <c r="C2184" t="str">
        <f>VLOOKUP(B2184,Sheet4!$A:$B,2,0)</f>
        <v>Verra</v>
      </c>
      <c r="D2184" t="s">
        <v>5747</v>
      </c>
      <c r="E2184" t="s">
        <v>5748</v>
      </c>
      <c r="F2184" t="s">
        <v>5749</v>
      </c>
      <c r="G2184">
        <f>VLOOKUP(F2184,[1]Planilha2!$A:$B,2,0)</f>
        <v>1038</v>
      </c>
      <c r="H2184" t="s">
        <v>28</v>
      </c>
      <c r="I2184">
        <f>VLOOKUP(H2184,[1]Planilha5!$A:$B,2,0)</f>
        <v>1</v>
      </c>
      <c r="J2184" t="str">
        <f>VLOOKUP(H2184,[1]Planilha3!$A:$B,2,0)</f>
        <v>AFOLU</v>
      </c>
      <c r="K2184">
        <f>VLOOKUP(J2184,[1]Planilha3!$B:$C,2,0)</f>
        <v>1</v>
      </c>
      <c r="L2184" t="s">
        <v>124</v>
      </c>
      <c r="M2184">
        <f>VLOOKUP(L2184,[1]Planilha4!$A:$B,2,0)</f>
        <v>4</v>
      </c>
      <c r="N2184" t="s">
        <v>479</v>
      </c>
      <c r="O2184">
        <f>VLOOKUP(N2184,[1]Planilha6!$A:$B,2,0)</f>
        <v>40</v>
      </c>
      <c r="P2184" t="s">
        <v>876</v>
      </c>
      <c r="Q2184" t="s">
        <v>40</v>
      </c>
      <c r="R2184">
        <f>VLOOKUP(Q2184,[1]Planilha7!$A:$B,2,0)</f>
        <v>7</v>
      </c>
      <c r="S2184" s="3">
        <v>73856</v>
      </c>
      <c r="T2184" t="s">
        <v>41</v>
      </c>
      <c r="U2184">
        <f>VLOOKUP(Q2184,Sheet2!$A:$B,2,0)</f>
        <v>2</v>
      </c>
      <c r="V2184" s="4">
        <v>43927</v>
      </c>
      <c r="W2184" s="4">
        <v>43891</v>
      </c>
      <c r="X2184" s="4">
        <v>47542</v>
      </c>
      <c r="Y2184" t="s">
        <v>34</v>
      </c>
      <c r="Z2184" t="s">
        <v>34</v>
      </c>
    </row>
    <row r="2185" spans="1:26" x14ac:dyDescent="0.25">
      <c r="A2185">
        <v>2184</v>
      </c>
      <c r="B2185">
        <v>1</v>
      </c>
      <c r="C2185" t="str">
        <f>VLOOKUP(B2185,Sheet4!$A:$B,2,0)</f>
        <v>Verra</v>
      </c>
      <c r="D2185" t="s">
        <v>5750</v>
      </c>
      <c r="E2185" t="s">
        <v>5751</v>
      </c>
      <c r="F2185" t="s">
        <v>5752</v>
      </c>
      <c r="G2185">
        <f>VLOOKUP(F2185,[1]Planilha2!$A:$B,2,0)</f>
        <v>1039</v>
      </c>
      <c r="H2185" t="s">
        <v>71</v>
      </c>
      <c r="I2185">
        <f>VLOOKUP(H2185,[1]Planilha5!$A:$B,2,0)</f>
        <v>5</v>
      </c>
      <c r="J2185" t="str">
        <f>VLOOKUP(H2185,[1]Planilha3!$A:$B,2,0)</f>
        <v>Energy</v>
      </c>
      <c r="K2185">
        <f>VLOOKUP(J2185,[1]Planilha3!$B:$C,2,0)</f>
        <v>2</v>
      </c>
      <c r="L2185" t="s">
        <v>34</v>
      </c>
      <c r="M2185">
        <f>VLOOKUP(L2185,[1]Planilha4!$A:$B,2,0)</f>
        <v>1</v>
      </c>
      <c r="N2185" t="s">
        <v>117</v>
      </c>
      <c r="O2185">
        <f>VLOOKUP(N2185,[1]Planilha6!$A:$B,2,0)</f>
        <v>13</v>
      </c>
      <c r="P2185" t="s">
        <v>876</v>
      </c>
      <c r="Q2185" t="s">
        <v>32</v>
      </c>
      <c r="R2185">
        <f>VLOOKUP(Q2185,[1]Planilha7!$A:$B,2,0)</f>
        <v>27</v>
      </c>
      <c r="S2185" s="3">
        <v>94845</v>
      </c>
      <c r="T2185" t="s">
        <v>33</v>
      </c>
      <c r="U2185">
        <f>VLOOKUP(Q2185,Sheet2!$A:$B,2,0)</f>
        <v>1</v>
      </c>
      <c r="V2185" s="4">
        <v>43927</v>
      </c>
      <c r="W2185" s="4">
        <v>44562</v>
      </c>
      <c r="X2185" s="4">
        <v>47118</v>
      </c>
      <c r="Y2185" t="s">
        <v>34</v>
      </c>
      <c r="Z2185" t="s">
        <v>34</v>
      </c>
    </row>
    <row r="2186" spans="1:26" x14ac:dyDescent="0.25">
      <c r="A2186">
        <v>2185</v>
      </c>
      <c r="B2186">
        <v>1</v>
      </c>
      <c r="C2186" t="str">
        <f>VLOOKUP(B2186,Sheet4!$A:$B,2,0)</f>
        <v>Verra</v>
      </c>
      <c r="D2186" t="s">
        <v>5753</v>
      </c>
      <c r="E2186" t="s">
        <v>5754</v>
      </c>
      <c r="F2186" t="s">
        <v>5755</v>
      </c>
      <c r="G2186">
        <f>VLOOKUP(F2186,[1]Planilha2!$A:$B,2,0)</f>
        <v>1040</v>
      </c>
      <c r="H2186" t="s">
        <v>71</v>
      </c>
      <c r="I2186">
        <f>VLOOKUP(H2186,[1]Planilha5!$A:$B,2,0)</f>
        <v>5</v>
      </c>
      <c r="J2186" t="str">
        <f>VLOOKUP(H2186,[1]Planilha3!$A:$B,2,0)</f>
        <v>Energy</v>
      </c>
      <c r="K2186">
        <f>VLOOKUP(J2186,[1]Planilha3!$B:$C,2,0)</f>
        <v>2</v>
      </c>
      <c r="L2186" t="s">
        <v>34</v>
      </c>
      <c r="M2186">
        <f>VLOOKUP(L2186,[1]Planilha4!$A:$B,2,0)</f>
        <v>1</v>
      </c>
      <c r="N2186" t="s">
        <v>390</v>
      </c>
      <c r="O2186">
        <f>VLOOKUP(N2186,[1]Planilha6!$A:$B,2,0)</f>
        <v>34</v>
      </c>
      <c r="P2186" t="s">
        <v>876</v>
      </c>
      <c r="Q2186" t="s">
        <v>47</v>
      </c>
      <c r="R2186">
        <f>VLOOKUP(Q2186,[1]Planilha7!$A:$B,2,0)</f>
        <v>55</v>
      </c>
      <c r="S2186" s="3">
        <v>22675</v>
      </c>
      <c r="T2186" t="s">
        <v>33</v>
      </c>
      <c r="U2186">
        <f>VLOOKUP(Q2186,Sheet2!$A:$B,2,0)</f>
        <v>1</v>
      </c>
      <c r="V2186" s="4">
        <v>40529</v>
      </c>
      <c r="W2186" s="4" t="s">
        <v>34</v>
      </c>
      <c r="X2186" s="4" t="s">
        <v>34</v>
      </c>
      <c r="Y2186" t="s">
        <v>34</v>
      </c>
      <c r="Z2186" t="s">
        <v>34</v>
      </c>
    </row>
    <row r="2187" spans="1:26" x14ac:dyDescent="0.25">
      <c r="A2187">
        <v>2186</v>
      </c>
      <c r="B2187">
        <v>1</v>
      </c>
      <c r="C2187" t="str">
        <f>VLOOKUP(B2187,Sheet4!$A:$B,2,0)</f>
        <v>Verra</v>
      </c>
      <c r="D2187" t="s">
        <v>5756</v>
      </c>
      <c r="E2187" t="s">
        <v>5757</v>
      </c>
      <c r="F2187" t="s">
        <v>5758</v>
      </c>
      <c r="G2187">
        <f>VLOOKUP(F2187,[1]Planilha2!$A:$B,2,0)</f>
        <v>1041</v>
      </c>
      <c r="H2187" t="s">
        <v>71</v>
      </c>
      <c r="I2187">
        <f>VLOOKUP(H2187,[1]Planilha5!$A:$B,2,0)</f>
        <v>5</v>
      </c>
      <c r="J2187" t="str">
        <f>VLOOKUP(H2187,[1]Planilha3!$A:$B,2,0)</f>
        <v>Energy</v>
      </c>
      <c r="K2187">
        <f>VLOOKUP(J2187,[1]Planilha3!$B:$C,2,0)</f>
        <v>2</v>
      </c>
      <c r="L2187" t="s">
        <v>34</v>
      </c>
      <c r="M2187">
        <f>VLOOKUP(L2187,[1]Planilha4!$A:$B,2,0)</f>
        <v>1</v>
      </c>
      <c r="N2187" t="s">
        <v>390</v>
      </c>
      <c r="O2187">
        <f>VLOOKUP(N2187,[1]Planilha6!$A:$B,2,0)</f>
        <v>34</v>
      </c>
      <c r="P2187" t="s">
        <v>876</v>
      </c>
      <c r="Q2187" t="s">
        <v>32</v>
      </c>
      <c r="R2187">
        <f>VLOOKUP(Q2187,[1]Planilha7!$A:$B,2,0)</f>
        <v>27</v>
      </c>
      <c r="S2187" s="3">
        <v>39734</v>
      </c>
      <c r="T2187" t="s">
        <v>33</v>
      </c>
      <c r="U2187">
        <f>VLOOKUP(Q2187,Sheet2!$A:$B,2,0)</f>
        <v>1</v>
      </c>
      <c r="V2187" s="4">
        <v>40533</v>
      </c>
      <c r="W2187" s="4">
        <v>44562</v>
      </c>
      <c r="X2187" s="4">
        <v>47118</v>
      </c>
      <c r="Y2187" t="s">
        <v>34</v>
      </c>
      <c r="Z2187" t="s">
        <v>34</v>
      </c>
    </row>
    <row r="2188" spans="1:26" x14ac:dyDescent="0.25">
      <c r="A2188">
        <v>2187</v>
      </c>
      <c r="B2188">
        <v>1</v>
      </c>
      <c r="C2188" t="str">
        <f>VLOOKUP(B2188,Sheet4!$A:$B,2,0)</f>
        <v>Verra</v>
      </c>
      <c r="D2188" t="s">
        <v>5759</v>
      </c>
      <c r="E2188" t="s">
        <v>5760</v>
      </c>
      <c r="F2188" t="s">
        <v>5761</v>
      </c>
      <c r="G2188">
        <f>VLOOKUP(F2188,[1]Planilha2!$A:$B,2,0)</f>
        <v>1042</v>
      </c>
      <c r="H2188" t="s">
        <v>71</v>
      </c>
      <c r="I2188">
        <f>VLOOKUP(H2188,[1]Planilha5!$A:$B,2,0)</f>
        <v>5</v>
      </c>
      <c r="J2188" t="str">
        <f>VLOOKUP(H2188,[1]Planilha3!$A:$B,2,0)</f>
        <v>Energy</v>
      </c>
      <c r="K2188">
        <f>VLOOKUP(J2188,[1]Planilha3!$B:$C,2,0)</f>
        <v>2</v>
      </c>
      <c r="L2188" t="s">
        <v>34</v>
      </c>
      <c r="M2188">
        <f>VLOOKUP(L2188,[1]Planilha4!$A:$B,2,0)</f>
        <v>1</v>
      </c>
      <c r="N2188" t="s">
        <v>117</v>
      </c>
      <c r="O2188">
        <f>VLOOKUP(N2188,[1]Planilha6!$A:$B,2,0)</f>
        <v>13</v>
      </c>
      <c r="P2188" t="s">
        <v>876</v>
      </c>
      <c r="Q2188" t="s">
        <v>92</v>
      </c>
      <c r="R2188">
        <f>VLOOKUP(Q2188,[1]Planilha7!$A:$B,2,0)</f>
        <v>123</v>
      </c>
      <c r="S2188" s="3">
        <v>60000</v>
      </c>
      <c r="T2188" t="s">
        <v>93</v>
      </c>
      <c r="U2188">
        <f>VLOOKUP(Q2188,Sheet2!$A:$B,2,0)</f>
        <v>3</v>
      </c>
      <c r="V2188" s="4">
        <v>40485</v>
      </c>
      <c r="W2188" s="4" t="s">
        <v>34</v>
      </c>
      <c r="X2188" s="4" t="s">
        <v>34</v>
      </c>
      <c r="Y2188" t="s">
        <v>34</v>
      </c>
      <c r="Z2188" t="s">
        <v>34</v>
      </c>
    </row>
    <row r="2189" spans="1:26" x14ac:dyDescent="0.25">
      <c r="A2189">
        <v>2188</v>
      </c>
      <c r="B2189">
        <v>1</v>
      </c>
      <c r="C2189" t="str">
        <f>VLOOKUP(B2189,Sheet4!$A:$B,2,0)</f>
        <v>Verra</v>
      </c>
      <c r="D2189" t="s">
        <v>5762</v>
      </c>
      <c r="E2189" t="s">
        <v>5763</v>
      </c>
      <c r="F2189" t="s">
        <v>5764</v>
      </c>
      <c r="G2189">
        <f>VLOOKUP(F2189,[1]Planilha2!$A:$B,2,0)</f>
        <v>1043</v>
      </c>
      <c r="H2189" t="s">
        <v>71</v>
      </c>
      <c r="I2189">
        <f>VLOOKUP(H2189,[1]Planilha5!$A:$B,2,0)</f>
        <v>5</v>
      </c>
      <c r="J2189" t="str">
        <f>VLOOKUP(H2189,[1]Planilha3!$A:$B,2,0)</f>
        <v>Energy</v>
      </c>
      <c r="K2189">
        <f>VLOOKUP(J2189,[1]Planilha3!$B:$C,2,0)</f>
        <v>2</v>
      </c>
      <c r="L2189" t="s">
        <v>34</v>
      </c>
      <c r="M2189">
        <f>VLOOKUP(L2189,[1]Planilha4!$A:$B,2,0)</f>
        <v>1</v>
      </c>
      <c r="N2189" t="s">
        <v>117</v>
      </c>
      <c r="O2189">
        <f>VLOOKUP(N2189,[1]Planilha6!$A:$B,2,0)</f>
        <v>13</v>
      </c>
      <c r="P2189" t="s">
        <v>876</v>
      </c>
      <c r="Q2189" t="s">
        <v>92</v>
      </c>
      <c r="R2189">
        <f>VLOOKUP(Q2189,[1]Planilha7!$A:$B,2,0)</f>
        <v>123</v>
      </c>
      <c r="S2189" s="3">
        <v>55000</v>
      </c>
      <c r="T2189" t="s">
        <v>93</v>
      </c>
      <c r="U2189">
        <f>VLOOKUP(Q2189,Sheet2!$A:$B,2,0)</f>
        <v>3</v>
      </c>
      <c r="V2189" s="4">
        <v>40536</v>
      </c>
      <c r="W2189" s="4">
        <v>43823</v>
      </c>
      <c r="X2189" s="4">
        <v>47475</v>
      </c>
      <c r="Y2189" t="s">
        <v>34</v>
      </c>
      <c r="Z2189" t="s">
        <v>34</v>
      </c>
    </row>
    <row r="2190" spans="1:26" x14ac:dyDescent="0.25">
      <c r="A2190">
        <v>2189</v>
      </c>
      <c r="B2190">
        <v>1</v>
      </c>
      <c r="C2190" t="str">
        <f>VLOOKUP(B2190,Sheet4!$A:$B,2,0)</f>
        <v>Verra</v>
      </c>
      <c r="D2190" t="s">
        <v>5765</v>
      </c>
      <c r="E2190" t="s">
        <v>5766</v>
      </c>
      <c r="F2190" t="s">
        <v>4478</v>
      </c>
      <c r="G2190">
        <f>VLOOKUP(F2190,[1]Planilha2!$A:$B,2,0)</f>
        <v>696</v>
      </c>
      <c r="H2190" t="s">
        <v>71</v>
      </c>
      <c r="I2190">
        <f>VLOOKUP(H2190,[1]Planilha5!$A:$B,2,0)</f>
        <v>5</v>
      </c>
      <c r="J2190" t="str">
        <f>VLOOKUP(H2190,[1]Planilha3!$A:$B,2,0)</f>
        <v>Energy</v>
      </c>
      <c r="K2190">
        <f>VLOOKUP(J2190,[1]Planilha3!$B:$C,2,0)</f>
        <v>2</v>
      </c>
      <c r="L2190" t="s">
        <v>34</v>
      </c>
      <c r="M2190">
        <f>VLOOKUP(L2190,[1]Planilha4!$A:$B,2,0)</f>
        <v>1</v>
      </c>
      <c r="N2190" t="s">
        <v>390</v>
      </c>
      <c r="O2190">
        <f>VLOOKUP(N2190,[1]Planilha6!$A:$B,2,0)</f>
        <v>34</v>
      </c>
      <c r="P2190" t="s">
        <v>876</v>
      </c>
      <c r="Q2190" t="s">
        <v>47</v>
      </c>
      <c r="R2190">
        <f>VLOOKUP(Q2190,[1]Planilha7!$A:$B,2,0)</f>
        <v>55</v>
      </c>
      <c r="S2190" s="3">
        <v>11569</v>
      </c>
      <c r="T2190" t="s">
        <v>33</v>
      </c>
      <c r="U2190">
        <f>VLOOKUP(Q2190,Sheet2!$A:$B,2,0)</f>
        <v>1</v>
      </c>
      <c r="V2190" s="4">
        <v>40542</v>
      </c>
      <c r="W2190" s="4" t="s">
        <v>34</v>
      </c>
      <c r="X2190" s="4" t="s">
        <v>34</v>
      </c>
      <c r="Y2190" t="s">
        <v>34</v>
      </c>
      <c r="Z2190" t="s">
        <v>34</v>
      </c>
    </row>
    <row r="2191" spans="1:26" x14ac:dyDescent="0.25">
      <c r="A2191">
        <v>2190</v>
      </c>
      <c r="B2191">
        <v>1</v>
      </c>
      <c r="C2191" t="str">
        <f>VLOOKUP(B2191,Sheet4!$A:$B,2,0)</f>
        <v>Verra</v>
      </c>
      <c r="D2191" t="s">
        <v>5767</v>
      </c>
      <c r="E2191" t="s">
        <v>5768</v>
      </c>
      <c r="F2191" t="s">
        <v>5769</v>
      </c>
      <c r="G2191">
        <f>VLOOKUP(F2191,[1]Planilha2!$A:$B,2,0)</f>
        <v>1044</v>
      </c>
      <c r="H2191" t="s">
        <v>71</v>
      </c>
      <c r="I2191">
        <f>VLOOKUP(H2191,[1]Planilha5!$A:$B,2,0)</f>
        <v>5</v>
      </c>
      <c r="J2191" t="str">
        <f>VLOOKUP(H2191,[1]Planilha3!$A:$B,2,0)</f>
        <v>Energy</v>
      </c>
      <c r="K2191">
        <f>VLOOKUP(J2191,[1]Planilha3!$B:$C,2,0)</f>
        <v>2</v>
      </c>
      <c r="L2191" t="s">
        <v>34</v>
      </c>
      <c r="M2191">
        <f>VLOOKUP(L2191,[1]Planilha4!$A:$B,2,0)</f>
        <v>1</v>
      </c>
      <c r="N2191" t="s">
        <v>117</v>
      </c>
      <c r="O2191">
        <f>VLOOKUP(N2191,[1]Planilha6!$A:$B,2,0)</f>
        <v>13</v>
      </c>
      <c r="P2191" t="s">
        <v>876</v>
      </c>
      <c r="Q2191" t="s">
        <v>32</v>
      </c>
      <c r="R2191">
        <f>VLOOKUP(Q2191,[1]Planilha7!$A:$B,2,0)</f>
        <v>27</v>
      </c>
      <c r="S2191" s="3">
        <v>128227</v>
      </c>
      <c r="T2191" t="s">
        <v>33</v>
      </c>
      <c r="U2191">
        <f>VLOOKUP(Q2191,Sheet2!$A:$B,2,0)</f>
        <v>1</v>
      </c>
      <c r="V2191" s="4">
        <v>43927</v>
      </c>
      <c r="W2191" s="4">
        <v>42566</v>
      </c>
      <c r="X2191" s="4">
        <v>45121</v>
      </c>
      <c r="Y2191" t="s">
        <v>34</v>
      </c>
      <c r="Z2191" t="s">
        <v>34</v>
      </c>
    </row>
    <row r="2192" spans="1:26" x14ac:dyDescent="0.25">
      <c r="A2192">
        <v>2191</v>
      </c>
      <c r="B2192">
        <v>1</v>
      </c>
      <c r="C2192" t="str">
        <f>VLOOKUP(B2192,Sheet4!$A:$B,2,0)</f>
        <v>Verra</v>
      </c>
      <c r="D2192" t="s">
        <v>5770</v>
      </c>
      <c r="E2192" t="s">
        <v>5771</v>
      </c>
      <c r="F2192" t="s">
        <v>5772</v>
      </c>
      <c r="G2192">
        <f>VLOOKUP(F2192,[1]Planilha2!$A:$B,2,0)</f>
        <v>1045</v>
      </c>
      <c r="H2192" t="s">
        <v>71</v>
      </c>
      <c r="I2192">
        <f>VLOOKUP(H2192,[1]Planilha5!$A:$B,2,0)</f>
        <v>5</v>
      </c>
      <c r="J2192" t="str">
        <f>VLOOKUP(H2192,[1]Planilha3!$A:$B,2,0)</f>
        <v>Energy</v>
      </c>
      <c r="K2192">
        <f>VLOOKUP(J2192,[1]Planilha3!$B:$C,2,0)</f>
        <v>2</v>
      </c>
      <c r="L2192" t="s">
        <v>34</v>
      </c>
      <c r="M2192">
        <f>VLOOKUP(L2192,[1]Planilha4!$A:$B,2,0)</f>
        <v>1</v>
      </c>
      <c r="N2192" t="s">
        <v>390</v>
      </c>
      <c r="O2192">
        <f>VLOOKUP(N2192,[1]Planilha6!$A:$B,2,0)</f>
        <v>34</v>
      </c>
      <c r="P2192" t="s">
        <v>876</v>
      </c>
      <c r="Q2192" t="s">
        <v>254</v>
      </c>
      <c r="R2192">
        <f>VLOOKUP(Q2192,[1]Planilha7!$A:$B,2,0)</f>
        <v>111</v>
      </c>
      <c r="S2192" s="3">
        <v>43800</v>
      </c>
      <c r="T2192" t="s">
        <v>111</v>
      </c>
      <c r="U2192">
        <f>VLOOKUP(Q2192,Sheet2!$A:$B,2,0)</f>
        <v>1</v>
      </c>
      <c r="V2192" s="4">
        <v>43927</v>
      </c>
      <c r="W2192" s="4" t="s">
        <v>34</v>
      </c>
      <c r="X2192" s="4" t="s">
        <v>34</v>
      </c>
      <c r="Y2192" t="s">
        <v>34</v>
      </c>
      <c r="Z2192" t="s">
        <v>34</v>
      </c>
    </row>
    <row r="2193" spans="1:26" x14ac:dyDescent="0.25">
      <c r="A2193">
        <v>2192</v>
      </c>
      <c r="B2193">
        <v>1</v>
      </c>
      <c r="C2193" t="str">
        <f>VLOOKUP(B2193,Sheet4!$A:$B,2,0)</f>
        <v>Verra</v>
      </c>
      <c r="D2193" t="s">
        <v>5773</v>
      </c>
      <c r="E2193" t="s">
        <v>5774</v>
      </c>
      <c r="F2193" t="s">
        <v>5775</v>
      </c>
      <c r="G2193">
        <f>VLOOKUP(F2193,[1]Planilha2!$A:$B,2,0)</f>
        <v>1046</v>
      </c>
      <c r="H2193" t="s">
        <v>71</v>
      </c>
      <c r="I2193">
        <f>VLOOKUP(H2193,[1]Planilha5!$A:$B,2,0)</f>
        <v>5</v>
      </c>
      <c r="J2193" t="str">
        <f>VLOOKUP(H2193,[1]Planilha3!$A:$B,2,0)</f>
        <v>Energy</v>
      </c>
      <c r="K2193">
        <f>VLOOKUP(J2193,[1]Planilha3!$B:$C,2,0)</f>
        <v>2</v>
      </c>
      <c r="L2193" t="s">
        <v>34</v>
      </c>
      <c r="M2193">
        <f>VLOOKUP(L2193,[1]Planilha4!$A:$B,2,0)</f>
        <v>1</v>
      </c>
      <c r="N2193" t="s">
        <v>390</v>
      </c>
      <c r="O2193">
        <f>VLOOKUP(N2193,[1]Planilha6!$A:$B,2,0)</f>
        <v>34</v>
      </c>
      <c r="P2193" t="s">
        <v>876</v>
      </c>
      <c r="Q2193" t="s">
        <v>47</v>
      </c>
      <c r="R2193">
        <f>VLOOKUP(Q2193,[1]Planilha7!$A:$B,2,0)</f>
        <v>55</v>
      </c>
      <c r="S2193" s="3">
        <v>3497</v>
      </c>
      <c r="T2193" t="s">
        <v>33</v>
      </c>
      <c r="U2193">
        <f>VLOOKUP(Q2193,Sheet2!$A:$B,2,0)</f>
        <v>1</v>
      </c>
      <c r="V2193" s="4">
        <v>43927</v>
      </c>
      <c r="W2193" s="4" t="s">
        <v>34</v>
      </c>
      <c r="X2193" s="4" t="s">
        <v>34</v>
      </c>
      <c r="Y2193" t="s">
        <v>34</v>
      </c>
      <c r="Z2193" t="s">
        <v>34</v>
      </c>
    </row>
    <row r="2194" spans="1:26" x14ac:dyDescent="0.25">
      <c r="A2194">
        <v>2193</v>
      </c>
      <c r="B2194">
        <v>1</v>
      </c>
      <c r="C2194" t="str">
        <f>VLOOKUP(B2194,Sheet4!$A:$B,2,0)</f>
        <v>Verra</v>
      </c>
      <c r="D2194" t="s">
        <v>5776</v>
      </c>
      <c r="E2194" t="s">
        <v>5777</v>
      </c>
      <c r="F2194" t="s">
        <v>5778</v>
      </c>
      <c r="G2194">
        <f>VLOOKUP(F2194,[1]Planilha2!$A:$B,2,0)</f>
        <v>1047</v>
      </c>
      <c r="H2194" t="s">
        <v>71</v>
      </c>
      <c r="I2194">
        <f>VLOOKUP(H2194,[1]Planilha5!$A:$B,2,0)</f>
        <v>5</v>
      </c>
      <c r="J2194" t="str">
        <f>VLOOKUP(H2194,[1]Planilha3!$A:$B,2,0)</f>
        <v>Energy</v>
      </c>
      <c r="K2194">
        <f>VLOOKUP(J2194,[1]Planilha3!$B:$C,2,0)</f>
        <v>2</v>
      </c>
      <c r="L2194" t="s">
        <v>34</v>
      </c>
      <c r="M2194">
        <f>VLOOKUP(L2194,[1]Planilha4!$A:$B,2,0)</f>
        <v>1</v>
      </c>
      <c r="N2194" t="s">
        <v>117</v>
      </c>
      <c r="O2194">
        <f>VLOOKUP(N2194,[1]Planilha6!$A:$B,2,0)</f>
        <v>13</v>
      </c>
      <c r="P2194" t="s">
        <v>876</v>
      </c>
      <c r="Q2194" t="s">
        <v>4370</v>
      </c>
      <c r="R2194">
        <f>VLOOKUP(Q2194,[1]Planilha7!$A:$B,2,0)</f>
        <v>109</v>
      </c>
      <c r="S2194" s="3">
        <v>112812</v>
      </c>
      <c r="T2194" t="s">
        <v>33</v>
      </c>
      <c r="U2194">
        <f>VLOOKUP(Q2194,Sheet2!$A:$B,2,0)</f>
        <v>1</v>
      </c>
      <c r="V2194" s="4">
        <v>43927</v>
      </c>
      <c r="W2194" s="4" t="s">
        <v>34</v>
      </c>
      <c r="X2194" s="4" t="s">
        <v>34</v>
      </c>
      <c r="Y2194" t="s">
        <v>34</v>
      </c>
      <c r="Z2194" t="s">
        <v>34</v>
      </c>
    </row>
    <row r="2195" spans="1:26" x14ac:dyDescent="0.25">
      <c r="A2195">
        <v>2194</v>
      </c>
      <c r="B2195">
        <v>1</v>
      </c>
      <c r="C2195" t="str">
        <f>VLOOKUP(B2195,Sheet4!$A:$B,2,0)</f>
        <v>Verra</v>
      </c>
      <c r="D2195" t="s">
        <v>5779</v>
      </c>
      <c r="E2195" t="s">
        <v>5780</v>
      </c>
      <c r="F2195" t="s">
        <v>5781</v>
      </c>
      <c r="G2195">
        <f>VLOOKUP(F2195,[1]Planilha2!$A:$B,2,0)</f>
        <v>1048</v>
      </c>
      <c r="H2195" t="s">
        <v>71</v>
      </c>
      <c r="I2195">
        <f>VLOOKUP(H2195,[1]Planilha5!$A:$B,2,0)</f>
        <v>5</v>
      </c>
      <c r="J2195" t="str">
        <f>VLOOKUP(H2195,[1]Planilha3!$A:$B,2,0)</f>
        <v>Energy</v>
      </c>
      <c r="K2195">
        <f>VLOOKUP(J2195,[1]Planilha3!$B:$C,2,0)</f>
        <v>2</v>
      </c>
      <c r="L2195" t="s">
        <v>34</v>
      </c>
      <c r="M2195">
        <f>VLOOKUP(L2195,[1]Planilha4!$A:$B,2,0)</f>
        <v>1</v>
      </c>
      <c r="N2195" t="s">
        <v>390</v>
      </c>
      <c r="O2195">
        <f>VLOOKUP(N2195,[1]Planilha6!$A:$B,2,0)</f>
        <v>34</v>
      </c>
      <c r="P2195" t="s">
        <v>876</v>
      </c>
      <c r="Q2195" t="s">
        <v>47</v>
      </c>
      <c r="R2195">
        <f>VLOOKUP(Q2195,[1]Planilha7!$A:$B,2,0)</f>
        <v>55</v>
      </c>
      <c r="S2195" s="3">
        <v>5244</v>
      </c>
      <c r="T2195" t="s">
        <v>33</v>
      </c>
      <c r="U2195">
        <f>VLOOKUP(Q2195,Sheet2!$A:$B,2,0)</f>
        <v>1</v>
      </c>
      <c r="V2195" s="4">
        <v>40662</v>
      </c>
      <c r="W2195" s="4" t="s">
        <v>34</v>
      </c>
      <c r="X2195" s="4" t="s">
        <v>34</v>
      </c>
      <c r="Y2195" t="s">
        <v>34</v>
      </c>
      <c r="Z2195" t="s">
        <v>34</v>
      </c>
    </row>
    <row r="2196" spans="1:26" x14ac:dyDescent="0.25">
      <c r="A2196">
        <v>2195</v>
      </c>
      <c r="B2196">
        <v>1</v>
      </c>
      <c r="C2196" t="str">
        <f>VLOOKUP(B2196,Sheet4!$A:$B,2,0)</f>
        <v>Verra</v>
      </c>
      <c r="D2196" t="s">
        <v>5782</v>
      </c>
      <c r="E2196" t="s">
        <v>5783</v>
      </c>
      <c r="F2196" t="s">
        <v>61</v>
      </c>
      <c r="G2196">
        <f>VLOOKUP(F2196,[1]Planilha2!$A:$B,2,0)</f>
        <v>7</v>
      </c>
      <c r="H2196" t="s">
        <v>28</v>
      </c>
      <c r="I2196">
        <f>VLOOKUP(H2196,[1]Planilha5!$A:$B,2,0)</f>
        <v>1</v>
      </c>
      <c r="J2196" t="str">
        <f>VLOOKUP(H2196,[1]Planilha3!$A:$B,2,0)</f>
        <v>AFOLU</v>
      </c>
      <c r="K2196">
        <f>VLOOKUP(J2196,[1]Planilha3!$B:$C,2,0)</f>
        <v>1</v>
      </c>
      <c r="L2196" t="s">
        <v>124</v>
      </c>
      <c r="M2196">
        <f>VLOOKUP(L2196,[1]Planilha4!$A:$B,2,0)</f>
        <v>4</v>
      </c>
      <c r="N2196" t="s">
        <v>479</v>
      </c>
      <c r="O2196">
        <f>VLOOKUP(N2196,[1]Planilha6!$A:$B,2,0)</f>
        <v>40</v>
      </c>
      <c r="P2196" t="s">
        <v>876</v>
      </c>
      <c r="Q2196" t="s">
        <v>40</v>
      </c>
      <c r="R2196">
        <f>VLOOKUP(Q2196,[1]Planilha7!$A:$B,2,0)</f>
        <v>7</v>
      </c>
      <c r="S2196" s="3">
        <v>4956</v>
      </c>
      <c r="T2196" t="s">
        <v>41</v>
      </c>
      <c r="U2196">
        <f>VLOOKUP(Q2196,Sheet2!$A:$B,2,0)</f>
        <v>2</v>
      </c>
      <c r="V2196" s="4">
        <v>43927</v>
      </c>
      <c r="W2196" s="4">
        <v>39885</v>
      </c>
      <c r="X2196" s="4">
        <v>49015</v>
      </c>
      <c r="Y2196" t="s">
        <v>34</v>
      </c>
      <c r="Z2196" t="s">
        <v>34</v>
      </c>
    </row>
    <row r="2197" spans="1:26" x14ac:dyDescent="0.25">
      <c r="A2197">
        <v>2196</v>
      </c>
      <c r="B2197">
        <v>1</v>
      </c>
      <c r="C2197" t="str">
        <f>VLOOKUP(B2197,Sheet4!$A:$B,2,0)</f>
        <v>Verra</v>
      </c>
      <c r="D2197" t="s">
        <v>5784</v>
      </c>
      <c r="E2197" t="s">
        <v>5785</v>
      </c>
      <c r="F2197" t="s">
        <v>4911</v>
      </c>
      <c r="G2197">
        <f>VLOOKUP(F2197,[1]Planilha2!$A:$B,2,0)</f>
        <v>823</v>
      </c>
      <c r="H2197" t="s">
        <v>57</v>
      </c>
      <c r="I2197">
        <f>VLOOKUP(H2197,[1]Planilha5!$A:$B,2,0)</f>
        <v>3</v>
      </c>
      <c r="J2197" t="str">
        <f>VLOOKUP(H2197,[1]Planilha3!$A:$B,2,0)</f>
        <v>Waste handling</v>
      </c>
      <c r="K2197">
        <f>VLOOKUP(J2197,[1]Planilha3!$B:$C,2,0)</f>
        <v>3</v>
      </c>
      <c r="L2197" t="s">
        <v>34</v>
      </c>
      <c r="M2197">
        <f>VLOOKUP(L2197,[1]Planilha4!$A:$B,2,0)</f>
        <v>1</v>
      </c>
      <c r="N2197" s="4" t="s">
        <v>34</v>
      </c>
      <c r="O2197">
        <f>VLOOKUP(N2197,[1]Planilha6!$A:$B,2,0)</f>
        <v>1</v>
      </c>
      <c r="P2197" t="s">
        <v>876</v>
      </c>
      <c r="Q2197" t="s">
        <v>816</v>
      </c>
      <c r="R2197">
        <f>VLOOKUP(Q2197,[1]Planilha7!$A:$B,2,0)</f>
        <v>4</v>
      </c>
      <c r="S2197" s="3">
        <v>30599</v>
      </c>
      <c r="T2197" t="s">
        <v>127</v>
      </c>
      <c r="U2197">
        <f>VLOOKUP(Q2197,Sheet2!$A:$B,2,0)</f>
        <v>6</v>
      </c>
      <c r="V2197" s="4">
        <v>43927</v>
      </c>
      <c r="W2197" s="4" t="s">
        <v>34</v>
      </c>
      <c r="X2197" s="4" t="s">
        <v>34</v>
      </c>
      <c r="Y2197" t="s">
        <v>34</v>
      </c>
      <c r="Z2197" t="s">
        <v>34</v>
      </c>
    </row>
    <row r="2198" spans="1:26" x14ac:dyDescent="0.25">
      <c r="A2198">
        <v>2197</v>
      </c>
      <c r="B2198">
        <v>1</v>
      </c>
      <c r="C2198" t="str">
        <f>VLOOKUP(B2198,Sheet4!$A:$B,2,0)</f>
        <v>Verra</v>
      </c>
      <c r="D2198" t="s">
        <v>5786</v>
      </c>
      <c r="E2198" t="s">
        <v>5787</v>
      </c>
      <c r="F2198" t="s">
        <v>5788</v>
      </c>
      <c r="G2198">
        <f>VLOOKUP(F2198,[1]Planilha2!$A:$B,2,0)</f>
        <v>1049</v>
      </c>
      <c r="H2198" t="s">
        <v>71</v>
      </c>
      <c r="I2198">
        <f>VLOOKUP(H2198,[1]Planilha5!$A:$B,2,0)</f>
        <v>5</v>
      </c>
      <c r="J2198" t="str">
        <f>VLOOKUP(H2198,[1]Planilha3!$A:$B,2,0)</f>
        <v>Energy</v>
      </c>
      <c r="K2198">
        <f>VLOOKUP(J2198,[1]Planilha3!$B:$C,2,0)</f>
        <v>2</v>
      </c>
      <c r="L2198" t="s">
        <v>34</v>
      </c>
      <c r="M2198">
        <f>VLOOKUP(L2198,[1]Planilha4!$A:$B,2,0)</f>
        <v>1</v>
      </c>
      <c r="N2198" t="s">
        <v>117</v>
      </c>
      <c r="O2198">
        <f>VLOOKUP(N2198,[1]Planilha6!$A:$B,2,0)</f>
        <v>13</v>
      </c>
      <c r="P2198" t="s">
        <v>876</v>
      </c>
      <c r="Q2198" t="s">
        <v>47</v>
      </c>
      <c r="R2198">
        <f>VLOOKUP(Q2198,[1]Planilha7!$A:$B,2,0)</f>
        <v>55</v>
      </c>
      <c r="S2198" s="3">
        <v>44143</v>
      </c>
      <c r="T2198" t="s">
        <v>33</v>
      </c>
      <c r="U2198">
        <f>VLOOKUP(Q2198,Sheet2!$A:$B,2,0)</f>
        <v>1</v>
      </c>
      <c r="V2198" s="4">
        <v>40668</v>
      </c>
      <c r="W2198" s="4" t="s">
        <v>34</v>
      </c>
      <c r="X2198" s="4" t="s">
        <v>34</v>
      </c>
      <c r="Y2198" t="s">
        <v>34</v>
      </c>
      <c r="Z2198" t="s">
        <v>34</v>
      </c>
    </row>
    <row r="2199" spans="1:26" x14ac:dyDescent="0.25">
      <c r="A2199">
        <v>2198</v>
      </c>
      <c r="B2199">
        <v>1</v>
      </c>
      <c r="C2199" t="str">
        <f>VLOOKUP(B2199,Sheet4!$A:$B,2,0)</f>
        <v>Verra</v>
      </c>
      <c r="D2199" t="s">
        <v>5789</v>
      </c>
      <c r="E2199" t="s">
        <v>5790</v>
      </c>
      <c r="F2199" t="s">
        <v>5791</v>
      </c>
      <c r="G2199">
        <f>VLOOKUP(F2199,[1]Planilha2!$A:$B,2,0)</f>
        <v>1050</v>
      </c>
      <c r="H2199" t="s">
        <v>71</v>
      </c>
      <c r="I2199">
        <f>VLOOKUP(H2199,[1]Planilha5!$A:$B,2,0)</f>
        <v>5</v>
      </c>
      <c r="J2199" t="str">
        <f>VLOOKUP(H2199,[1]Planilha3!$A:$B,2,0)</f>
        <v>Energy</v>
      </c>
      <c r="K2199">
        <f>VLOOKUP(J2199,[1]Planilha3!$B:$C,2,0)</f>
        <v>2</v>
      </c>
      <c r="L2199" t="s">
        <v>34</v>
      </c>
      <c r="M2199">
        <f>VLOOKUP(L2199,[1]Planilha4!$A:$B,2,0)</f>
        <v>1</v>
      </c>
      <c r="N2199" t="s">
        <v>117</v>
      </c>
      <c r="O2199">
        <f>VLOOKUP(N2199,[1]Planilha6!$A:$B,2,0)</f>
        <v>13</v>
      </c>
      <c r="P2199" t="s">
        <v>876</v>
      </c>
      <c r="Q2199" t="s">
        <v>32</v>
      </c>
      <c r="R2199">
        <f>VLOOKUP(Q2199,[1]Planilha7!$A:$B,2,0)</f>
        <v>27</v>
      </c>
      <c r="S2199" s="3">
        <v>126319</v>
      </c>
      <c r="T2199" t="s">
        <v>33</v>
      </c>
      <c r="U2199">
        <f>VLOOKUP(Q2199,Sheet2!$A:$B,2,0)</f>
        <v>1</v>
      </c>
      <c r="V2199" s="4">
        <v>43927</v>
      </c>
      <c r="W2199" s="4">
        <v>44579</v>
      </c>
      <c r="X2199" s="4">
        <v>47135</v>
      </c>
      <c r="Y2199" t="s">
        <v>34</v>
      </c>
      <c r="Z2199" t="s">
        <v>34</v>
      </c>
    </row>
    <row r="2200" spans="1:26" x14ac:dyDescent="0.25">
      <c r="A2200">
        <v>2199</v>
      </c>
      <c r="B2200">
        <v>1</v>
      </c>
      <c r="C2200" t="str">
        <f>VLOOKUP(B2200,Sheet4!$A:$B,2,0)</f>
        <v>Verra</v>
      </c>
      <c r="D2200" t="s">
        <v>5792</v>
      </c>
      <c r="E2200" t="s">
        <v>5793</v>
      </c>
      <c r="F2200" t="s">
        <v>5794</v>
      </c>
      <c r="G2200">
        <f>VLOOKUP(F2200,[1]Planilha2!$A:$B,2,0)</f>
        <v>1051</v>
      </c>
      <c r="H2200" t="s">
        <v>71</v>
      </c>
      <c r="I2200">
        <f>VLOOKUP(H2200,[1]Planilha5!$A:$B,2,0)</f>
        <v>5</v>
      </c>
      <c r="J2200" t="str">
        <f>VLOOKUP(H2200,[1]Planilha3!$A:$B,2,0)</f>
        <v>Energy</v>
      </c>
      <c r="K2200">
        <f>VLOOKUP(J2200,[1]Planilha3!$B:$C,2,0)</f>
        <v>2</v>
      </c>
      <c r="L2200" t="s">
        <v>34</v>
      </c>
      <c r="M2200">
        <f>VLOOKUP(L2200,[1]Planilha4!$A:$B,2,0)</f>
        <v>1</v>
      </c>
      <c r="N2200" t="s">
        <v>390</v>
      </c>
      <c r="O2200">
        <f>VLOOKUP(N2200,[1]Planilha6!$A:$B,2,0)</f>
        <v>34</v>
      </c>
      <c r="P2200" t="s">
        <v>876</v>
      </c>
      <c r="Q2200" t="s">
        <v>47</v>
      </c>
      <c r="R2200">
        <f>VLOOKUP(Q2200,[1]Planilha7!$A:$B,2,0)</f>
        <v>55</v>
      </c>
      <c r="S2200" s="3">
        <v>33093</v>
      </c>
      <c r="T2200" t="s">
        <v>33</v>
      </c>
      <c r="U2200">
        <f>VLOOKUP(Q2200,Sheet2!$A:$B,2,0)</f>
        <v>1</v>
      </c>
      <c r="V2200" s="4">
        <v>40674</v>
      </c>
      <c r="W2200" s="4" t="s">
        <v>34</v>
      </c>
      <c r="X2200" s="4" t="s">
        <v>34</v>
      </c>
      <c r="Y2200" t="s">
        <v>34</v>
      </c>
      <c r="Z2200" t="s">
        <v>34</v>
      </c>
    </row>
    <row r="2201" spans="1:26" x14ac:dyDescent="0.25">
      <c r="A2201">
        <v>2200</v>
      </c>
      <c r="B2201">
        <v>1</v>
      </c>
      <c r="C2201" t="str">
        <f>VLOOKUP(B2201,Sheet4!$A:$B,2,0)</f>
        <v>Verra</v>
      </c>
      <c r="D2201" t="s">
        <v>5795</v>
      </c>
      <c r="E2201" t="s">
        <v>5796</v>
      </c>
      <c r="F2201" t="s">
        <v>5001</v>
      </c>
      <c r="G2201">
        <f>VLOOKUP(F2201,[1]Planilha2!$A:$B,2,0)</f>
        <v>845</v>
      </c>
      <c r="H2201" t="s">
        <v>71</v>
      </c>
      <c r="I2201">
        <f>VLOOKUP(H2201,[1]Planilha5!$A:$B,2,0)</f>
        <v>5</v>
      </c>
      <c r="J2201" t="str">
        <f>VLOOKUP(H2201,[1]Planilha3!$A:$B,2,0)</f>
        <v>Energy</v>
      </c>
      <c r="K2201">
        <f>VLOOKUP(J2201,[1]Planilha3!$B:$C,2,0)</f>
        <v>2</v>
      </c>
      <c r="L2201" t="s">
        <v>34</v>
      </c>
      <c r="M2201">
        <f>VLOOKUP(L2201,[1]Planilha4!$A:$B,2,0)</f>
        <v>1</v>
      </c>
      <c r="N2201" t="s">
        <v>390</v>
      </c>
      <c r="O2201">
        <f>VLOOKUP(N2201,[1]Planilha6!$A:$B,2,0)</f>
        <v>34</v>
      </c>
      <c r="P2201" t="s">
        <v>876</v>
      </c>
      <c r="Q2201" t="s">
        <v>47</v>
      </c>
      <c r="R2201">
        <f>VLOOKUP(Q2201,[1]Planilha7!$A:$B,2,0)</f>
        <v>55</v>
      </c>
      <c r="S2201" s="3">
        <v>15697</v>
      </c>
      <c r="T2201" t="s">
        <v>33</v>
      </c>
      <c r="U2201">
        <f>VLOOKUP(Q2201,Sheet2!$A:$B,2,0)</f>
        <v>1</v>
      </c>
      <c r="V2201" s="4">
        <v>43927</v>
      </c>
      <c r="W2201" s="4" t="s">
        <v>34</v>
      </c>
      <c r="X2201" s="4" t="s">
        <v>34</v>
      </c>
      <c r="Y2201" t="s">
        <v>34</v>
      </c>
      <c r="Z2201" t="s">
        <v>34</v>
      </c>
    </row>
    <row r="2202" spans="1:26" x14ac:dyDescent="0.25">
      <c r="A2202">
        <v>2201</v>
      </c>
      <c r="B2202">
        <v>1</v>
      </c>
      <c r="C2202" t="str">
        <f>VLOOKUP(B2202,Sheet4!$A:$B,2,0)</f>
        <v>Verra</v>
      </c>
      <c r="D2202" t="s">
        <v>5797</v>
      </c>
      <c r="E2202" t="s">
        <v>5798</v>
      </c>
      <c r="F2202" t="s">
        <v>5799</v>
      </c>
      <c r="G2202">
        <f>VLOOKUP(F2202,[1]Planilha2!$A:$B,2,0)</f>
        <v>1052</v>
      </c>
      <c r="H2202" t="s">
        <v>57</v>
      </c>
      <c r="I2202">
        <f>VLOOKUP(H2202,[1]Planilha5!$A:$B,2,0)</f>
        <v>3</v>
      </c>
      <c r="J2202" t="str">
        <f>VLOOKUP(H2202,[1]Planilha3!$A:$B,2,0)</f>
        <v>Waste handling</v>
      </c>
      <c r="K2202">
        <f>VLOOKUP(J2202,[1]Planilha3!$B:$C,2,0)</f>
        <v>3</v>
      </c>
      <c r="L2202" t="s">
        <v>34</v>
      </c>
      <c r="M2202">
        <f>VLOOKUP(L2202,[1]Planilha4!$A:$B,2,0)</f>
        <v>1</v>
      </c>
      <c r="N2202" t="s">
        <v>4727</v>
      </c>
      <c r="O2202">
        <f>VLOOKUP(N2202,[1]Planilha6!$A:$B,2,0)</f>
        <v>140</v>
      </c>
      <c r="P2202" t="s">
        <v>876</v>
      </c>
      <c r="Q2202" t="s">
        <v>32</v>
      </c>
      <c r="R2202">
        <f>VLOOKUP(Q2202,[1]Planilha7!$A:$B,2,0)</f>
        <v>27</v>
      </c>
      <c r="S2202" s="3">
        <v>136570</v>
      </c>
      <c r="T2202" t="s">
        <v>33</v>
      </c>
      <c r="U2202">
        <f>VLOOKUP(Q2202,Sheet2!$A:$B,2,0)</f>
        <v>1</v>
      </c>
      <c r="V2202" s="4">
        <v>43927</v>
      </c>
      <c r="W2202" s="4" t="s">
        <v>34</v>
      </c>
      <c r="X2202" s="4" t="s">
        <v>34</v>
      </c>
      <c r="Y2202" t="s">
        <v>34</v>
      </c>
      <c r="Z2202" t="s">
        <v>34</v>
      </c>
    </row>
    <row r="2203" spans="1:26" x14ac:dyDescent="0.25">
      <c r="A2203">
        <v>2202</v>
      </c>
      <c r="B2203">
        <v>1</v>
      </c>
      <c r="C2203" t="str">
        <f>VLOOKUP(B2203,Sheet4!$A:$B,2,0)</f>
        <v>Verra</v>
      </c>
      <c r="D2203" t="s">
        <v>5800</v>
      </c>
      <c r="E2203" t="s">
        <v>5801</v>
      </c>
      <c r="F2203" t="s">
        <v>5802</v>
      </c>
      <c r="G2203">
        <f>VLOOKUP(F2203,[1]Planilha2!$A:$B,2,0)</f>
        <v>1053</v>
      </c>
      <c r="H2203" t="s">
        <v>71</v>
      </c>
      <c r="I2203">
        <f>VLOOKUP(H2203,[1]Planilha5!$A:$B,2,0)</f>
        <v>5</v>
      </c>
      <c r="J2203" t="str">
        <f>VLOOKUP(H2203,[1]Planilha3!$A:$B,2,0)</f>
        <v>Energy</v>
      </c>
      <c r="K2203">
        <f>VLOOKUP(J2203,[1]Planilha3!$B:$C,2,0)</f>
        <v>2</v>
      </c>
      <c r="L2203" t="s">
        <v>34</v>
      </c>
      <c r="M2203">
        <f>VLOOKUP(L2203,[1]Planilha4!$A:$B,2,0)</f>
        <v>1</v>
      </c>
      <c r="N2203" t="s">
        <v>390</v>
      </c>
      <c r="O2203">
        <f>VLOOKUP(N2203,[1]Planilha6!$A:$B,2,0)</f>
        <v>34</v>
      </c>
      <c r="P2203" t="s">
        <v>876</v>
      </c>
      <c r="Q2203" t="s">
        <v>47</v>
      </c>
      <c r="R2203">
        <f>VLOOKUP(Q2203,[1]Planilha7!$A:$B,2,0)</f>
        <v>55</v>
      </c>
      <c r="S2203" s="3">
        <v>5808</v>
      </c>
      <c r="T2203" t="s">
        <v>33</v>
      </c>
      <c r="U2203">
        <f>VLOOKUP(Q2203,Sheet2!$A:$B,2,0)</f>
        <v>1</v>
      </c>
      <c r="V2203" s="4">
        <v>40684</v>
      </c>
      <c r="W2203" s="4" t="s">
        <v>34</v>
      </c>
      <c r="X2203" s="4" t="s">
        <v>34</v>
      </c>
      <c r="Y2203" t="s">
        <v>34</v>
      </c>
      <c r="Z2203" t="s">
        <v>34</v>
      </c>
    </row>
    <row r="2204" spans="1:26" x14ac:dyDescent="0.25">
      <c r="A2204">
        <v>2203</v>
      </c>
      <c r="B2204">
        <v>1</v>
      </c>
      <c r="C2204" t="str">
        <f>VLOOKUP(B2204,Sheet4!$A:$B,2,0)</f>
        <v>Verra</v>
      </c>
      <c r="D2204" t="s">
        <v>5803</v>
      </c>
      <c r="E2204" t="s">
        <v>5804</v>
      </c>
      <c r="F2204" t="s">
        <v>61</v>
      </c>
      <c r="G2204">
        <f>VLOOKUP(F2204,[1]Planilha2!$A:$B,2,0)</f>
        <v>7</v>
      </c>
      <c r="H2204" t="s">
        <v>71</v>
      </c>
      <c r="I2204">
        <f>VLOOKUP(H2204,[1]Planilha5!$A:$B,2,0)</f>
        <v>5</v>
      </c>
      <c r="J2204" t="str">
        <f>VLOOKUP(H2204,[1]Planilha3!$A:$B,2,0)</f>
        <v>Energy</v>
      </c>
      <c r="K2204">
        <f>VLOOKUP(J2204,[1]Planilha3!$B:$C,2,0)</f>
        <v>2</v>
      </c>
      <c r="L2204" t="s">
        <v>34</v>
      </c>
      <c r="M2204">
        <f>VLOOKUP(L2204,[1]Planilha4!$A:$B,2,0)</f>
        <v>1</v>
      </c>
      <c r="N2204" t="s">
        <v>390</v>
      </c>
      <c r="O2204">
        <f>VLOOKUP(N2204,[1]Planilha6!$A:$B,2,0)</f>
        <v>34</v>
      </c>
      <c r="P2204" t="s">
        <v>876</v>
      </c>
      <c r="Q2204" t="s">
        <v>47</v>
      </c>
      <c r="R2204">
        <f>VLOOKUP(Q2204,[1]Planilha7!$A:$B,2,0)</f>
        <v>55</v>
      </c>
      <c r="S2204" s="3">
        <v>34415</v>
      </c>
      <c r="T2204" t="s">
        <v>33</v>
      </c>
      <c r="U2204">
        <f>VLOOKUP(Q2204,Sheet2!$A:$B,2,0)</f>
        <v>1</v>
      </c>
      <c r="V2204" s="4">
        <v>40690</v>
      </c>
      <c r="W2204" s="4">
        <v>44542</v>
      </c>
      <c r="X2204" s="4">
        <v>47098</v>
      </c>
      <c r="Y2204" t="s">
        <v>34</v>
      </c>
      <c r="Z2204" t="s">
        <v>34</v>
      </c>
    </row>
    <row r="2205" spans="1:26" x14ac:dyDescent="0.25">
      <c r="A2205">
        <v>2204</v>
      </c>
      <c r="B2205">
        <v>1</v>
      </c>
      <c r="C2205" t="str">
        <f>VLOOKUP(B2205,Sheet4!$A:$B,2,0)</f>
        <v>Verra</v>
      </c>
      <c r="D2205" t="s">
        <v>5805</v>
      </c>
      <c r="E2205" t="s">
        <v>5806</v>
      </c>
      <c r="F2205" t="s">
        <v>5009</v>
      </c>
      <c r="G2205">
        <f>VLOOKUP(F2205,[1]Planilha2!$A:$B,2,0)</f>
        <v>847</v>
      </c>
      <c r="H2205" t="s">
        <v>71</v>
      </c>
      <c r="I2205">
        <f>VLOOKUP(H2205,[1]Planilha5!$A:$B,2,0)</f>
        <v>5</v>
      </c>
      <c r="J2205" t="str">
        <f>VLOOKUP(H2205,[1]Planilha3!$A:$B,2,0)</f>
        <v>Energy</v>
      </c>
      <c r="K2205">
        <f>VLOOKUP(J2205,[1]Planilha3!$B:$C,2,0)</f>
        <v>2</v>
      </c>
      <c r="L2205" t="s">
        <v>34</v>
      </c>
      <c r="M2205">
        <f>VLOOKUP(L2205,[1]Planilha4!$A:$B,2,0)</f>
        <v>1</v>
      </c>
      <c r="N2205" t="s">
        <v>117</v>
      </c>
      <c r="O2205">
        <f>VLOOKUP(N2205,[1]Planilha6!$A:$B,2,0)</f>
        <v>13</v>
      </c>
      <c r="P2205" t="s">
        <v>876</v>
      </c>
      <c r="Q2205" t="s">
        <v>47</v>
      </c>
      <c r="R2205">
        <f>VLOOKUP(Q2205,[1]Planilha7!$A:$B,2,0)</f>
        <v>55</v>
      </c>
      <c r="S2205" s="3">
        <v>31434</v>
      </c>
      <c r="T2205" t="s">
        <v>33</v>
      </c>
      <c r="U2205">
        <f>VLOOKUP(Q2205,Sheet2!$A:$B,2,0)</f>
        <v>1</v>
      </c>
      <c r="V2205" s="4">
        <v>43927</v>
      </c>
      <c r="W2205" s="4">
        <v>42522</v>
      </c>
      <c r="X2205" s="4">
        <v>46173</v>
      </c>
      <c r="Y2205" t="s">
        <v>34</v>
      </c>
      <c r="Z2205" t="s">
        <v>34</v>
      </c>
    </row>
    <row r="2206" spans="1:26" x14ac:dyDescent="0.25">
      <c r="A2206">
        <v>2205</v>
      </c>
      <c r="B2206">
        <v>1</v>
      </c>
      <c r="C2206" t="str">
        <f>VLOOKUP(B2206,Sheet4!$A:$B,2,0)</f>
        <v>Verra</v>
      </c>
      <c r="D2206" t="s">
        <v>5807</v>
      </c>
      <c r="E2206" t="s">
        <v>5808</v>
      </c>
      <c r="F2206" t="s">
        <v>5809</v>
      </c>
      <c r="G2206">
        <f>VLOOKUP(F2206,[1]Planilha2!$A:$B,2,0)</f>
        <v>1054</v>
      </c>
      <c r="H2206" t="s">
        <v>71</v>
      </c>
      <c r="I2206">
        <f>VLOOKUP(H2206,[1]Planilha5!$A:$B,2,0)</f>
        <v>5</v>
      </c>
      <c r="J2206" t="str">
        <f>VLOOKUP(H2206,[1]Planilha3!$A:$B,2,0)</f>
        <v>Energy</v>
      </c>
      <c r="K2206">
        <f>VLOOKUP(J2206,[1]Planilha3!$B:$C,2,0)</f>
        <v>2</v>
      </c>
      <c r="L2206" t="s">
        <v>34</v>
      </c>
      <c r="M2206">
        <f>VLOOKUP(L2206,[1]Planilha4!$A:$B,2,0)</f>
        <v>1</v>
      </c>
      <c r="N2206" t="s">
        <v>117</v>
      </c>
      <c r="O2206">
        <f>VLOOKUP(N2206,[1]Planilha6!$A:$B,2,0)</f>
        <v>13</v>
      </c>
      <c r="P2206" t="s">
        <v>876</v>
      </c>
      <c r="Q2206" t="s">
        <v>32</v>
      </c>
      <c r="R2206">
        <f>VLOOKUP(Q2206,[1]Planilha7!$A:$B,2,0)</f>
        <v>27</v>
      </c>
      <c r="S2206" s="3">
        <v>59089</v>
      </c>
      <c r="T2206" t="s">
        <v>33</v>
      </c>
      <c r="U2206">
        <f>VLOOKUP(Q2206,Sheet2!$A:$B,2,0)</f>
        <v>1</v>
      </c>
      <c r="V2206" s="4">
        <v>43927</v>
      </c>
      <c r="W2206" s="4">
        <v>44301</v>
      </c>
      <c r="X2206" s="4">
        <v>46857</v>
      </c>
      <c r="Y2206" t="s">
        <v>34</v>
      </c>
      <c r="Z2206" t="s">
        <v>34</v>
      </c>
    </row>
    <row r="2207" spans="1:26" x14ac:dyDescent="0.25">
      <c r="A2207">
        <v>2206</v>
      </c>
      <c r="B2207">
        <v>1</v>
      </c>
      <c r="C2207" t="str">
        <f>VLOOKUP(B2207,Sheet4!$A:$B,2,0)</f>
        <v>Verra</v>
      </c>
      <c r="D2207" t="s">
        <v>5810</v>
      </c>
      <c r="E2207" t="s">
        <v>5811</v>
      </c>
      <c r="F2207" t="s">
        <v>5812</v>
      </c>
      <c r="G2207">
        <f>VLOOKUP(F2207,[1]Planilha2!$A:$B,2,0)</f>
        <v>1055</v>
      </c>
      <c r="H2207" t="s">
        <v>71</v>
      </c>
      <c r="I2207">
        <f>VLOOKUP(H2207,[1]Planilha5!$A:$B,2,0)</f>
        <v>5</v>
      </c>
      <c r="J2207" t="str">
        <f>VLOOKUP(H2207,[1]Planilha3!$A:$B,2,0)</f>
        <v>Energy</v>
      </c>
      <c r="K2207">
        <f>VLOOKUP(J2207,[1]Planilha3!$B:$C,2,0)</f>
        <v>2</v>
      </c>
      <c r="L2207" t="s">
        <v>34</v>
      </c>
      <c r="M2207">
        <f>VLOOKUP(L2207,[1]Planilha4!$A:$B,2,0)</f>
        <v>1</v>
      </c>
      <c r="N2207" t="s">
        <v>5177</v>
      </c>
      <c r="O2207">
        <f>VLOOKUP(N2207,[1]Planilha6!$A:$B,2,0)</f>
        <v>146</v>
      </c>
      <c r="P2207" t="s">
        <v>876</v>
      </c>
      <c r="Q2207" t="s">
        <v>32</v>
      </c>
      <c r="R2207">
        <f>VLOOKUP(Q2207,[1]Planilha7!$A:$B,2,0)</f>
        <v>27</v>
      </c>
      <c r="S2207" s="3">
        <v>29091</v>
      </c>
      <c r="T2207" t="s">
        <v>33</v>
      </c>
      <c r="U2207">
        <f>VLOOKUP(Q2207,Sheet2!$A:$B,2,0)</f>
        <v>1</v>
      </c>
      <c r="V2207" s="4">
        <v>43927</v>
      </c>
      <c r="W2207" s="4">
        <v>44317</v>
      </c>
      <c r="X2207" s="4">
        <v>46873</v>
      </c>
      <c r="Y2207" t="s">
        <v>34</v>
      </c>
      <c r="Z2207" t="s">
        <v>34</v>
      </c>
    </row>
    <row r="2208" spans="1:26" x14ac:dyDescent="0.25">
      <c r="A2208">
        <v>2207</v>
      </c>
      <c r="B2208">
        <v>1</v>
      </c>
      <c r="C2208" t="str">
        <f>VLOOKUP(B2208,Sheet4!$A:$B,2,0)</f>
        <v>Verra</v>
      </c>
      <c r="D2208" t="s">
        <v>5813</v>
      </c>
      <c r="E2208" t="s">
        <v>5814</v>
      </c>
      <c r="F2208" t="s">
        <v>4538</v>
      </c>
      <c r="G2208">
        <f>VLOOKUP(F2208,[1]Planilha2!$A:$B,2,0)</f>
        <v>713</v>
      </c>
      <c r="H2208" t="s">
        <v>71</v>
      </c>
      <c r="I2208">
        <f>VLOOKUP(H2208,[1]Planilha5!$A:$B,2,0)</f>
        <v>5</v>
      </c>
      <c r="J2208" t="str">
        <f>VLOOKUP(H2208,[1]Planilha3!$A:$B,2,0)</f>
        <v>Energy</v>
      </c>
      <c r="K2208">
        <f>VLOOKUP(J2208,[1]Planilha3!$B:$C,2,0)</f>
        <v>2</v>
      </c>
      <c r="L2208" t="s">
        <v>34</v>
      </c>
      <c r="M2208">
        <f>VLOOKUP(L2208,[1]Planilha4!$A:$B,2,0)</f>
        <v>1</v>
      </c>
      <c r="N2208" t="s">
        <v>117</v>
      </c>
      <c r="O2208">
        <f>VLOOKUP(N2208,[1]Planilha6!$A:$B,2,0)</f>
        <v>13</v>
      </c>
      <c r="P2208" t="s">
        <v>876</v>
      </c>
      <c r="Q2208" t="s">
        <v>32</v>
      </c>
      <c r="R2208">
        <f>VLOOKUP(Q2208,[1]Planilha7!$A:$B,2,0)</f>
        <v>27</v>
      </c>
      <c r="S2208" s="3">
        <v>142848</v>
      </c>
      <c r="T2208" t="s">
        <v>33</v>
      </c>
      <c r="U2208">
        <f>VLOOKUP(Q2208,Sheet2!$A:$B,2,0)</f>
        <v>1</v>
      </c>
      <c r="V2208" s="4">
        <v>43927</v>
      </c>
      <c r="W2208" s="4" t="s">
        <v>34</v>
      </c>
      <c r="X2208" s="4" t="s">
        <v>34</v>
      </c>
      <c r="Y2208" t="s">
        <v>34</v>
      </c>
      <c r="Z2208" t="s">
        <v>34</v>
      </c>
    </row>
    <row r="2209" spans="1:26" x14ac:dyDescent="0.25">
      <c r="A2209">
        <v>2208</v>
      </c>
      <c r="B2209">
        <v>1</v>
      </c>
      <c r="C2209" t="str">
        <f>VLOOKUP(B2209,Sheet4!$A:$B,2,0)</f>
        <v>Verra</v>
      </c>
      <c r="D2209" t="s">
        <v>5815</v>
      </c>
      <c r="E2209" t="s">
        <v>5816</v>
      </c>
      <c r="F2209" t="s">
        <v>5817</v>
      </c>
      <c r="G2209">
        <f>VLOOKUP(F2209,[1]Planilha2!$A:$B,2,0)</f>
        <v>1056</v>
      </c>
      <c r="H2209" t="s">
        <v>71</v>
      </c>
      <c r="I2209">
        <f>VLOOKUP(H2209,[1]Planilha5!$A:$B,2,0)</f>
        <v>5</v>
      </c>
      <c r="J2209" t="str">
        <f>VLOOKUP(H2209,[1]Planilha3!$A:$B,2,0)</f>
        <v>Energy</v>
      </c>
      <c r="K2209">
        <f>VLOOKUP(J2209,[1]Planilha3!$B:$C,2,0)</f>
        <v>2</v>
      </c>
      <c r="L2209" t="s">
        <v>34</v>
      </c>
      <c r="M2209">
        <f>VLOOKUP(L2209,[1]Planilha4!$A:$B,2,0)</f>
        <v>1</v>
      </c>
      <c r="N2209" t="s">
        <v>5818</v>
      </c>
      <c r="O2209">
        <f>VLOOKUP(N2209,[1]Planilha6!$A:$B,2,0)</f>
        <v>155</v>
      </c>
      <c r="P2209" t="s">
        <v>876</v>
      </c>
      <c r="Q2209" t="s">
        <v>32</v>
      </c>
      <c r="R2209">
        <f>VLOOKUP(Q2209,[1]Planilha7!$A:$B,2,0)</f>
        <v>27</v>
      </c>
      <c r="S2209" s="3">
        <v>804794</v>
      </c>
      <c r="T2209" t="s">
        <v>33</v>
      </c>
      <c r="U2209">
        <f>VLOOKUP(Q2209,Sheet2!$A:$B,2,0)</f>
        <v>1</v>
      </c>
      <c r="V2209" s="4">
        <v>43927</v>
      </c>
      <c r="W2209" s="4" t="s">
        <v>34</v>
      </c>
      <c r="X2209" s="4" t="s">
        <v>34</v>
      </c>
      <c r="Y2209" t="s">
        <v>34</v>
      </c>
      <c r="Z2209" t="s">
        <v>34</v>
      </c>
    </row>
    <row r="2210" spans="1:26" x14ac:dyDescent="0.25">
      <c r="A2210">
        <v>2209</v>
      </c>
      <c r="B2210">
        <v>1</v>
      </c>
      <c r="C2210" t="str">
        <f>VLOOKUP(B2210,Sheet4!$A:$B,2,0)</f>
        <v>Verra</v>
      </c>
      <c r="D2210" t="s">
        <v>5819</v>
      </c>
      <c r="E2210" t="s">
        <v>5820</v>
      </c>
      <c r="F2210" t="s">
        <v>5821</v>
      </c>
      <c r="G2210">
        <f>VLOOKUP(F2210,[1]Planilha2!$A:$B,2,0)</f>
        <v>1057</v>
      </c>
      <c r="H2210" t="s">
        <v>71</v>
      </c>
      <c r="I2210">
        <f>VLOOKUP(H2210,[1]Planilha5!$A:$B,2,0)</f>
        <v>5</v>
      </c>
      <c r="J2210" t="str">
        <f>VLOOKUP(H2210,[1]Planilha3!$A:$B,2,0)</f>
        <v>Energy</v>
      </c>
      <c r="K2210">
        <f>VLOOKUP(J2210,[1]Planilha3!$B:$C,2,0)</f>
        <v>2</v>
      </c>
      <c r="L2210" t="s">
        <v>34</v>
      </c>
      <c r="M2210">
        <f>VLOOKUP(L2210,[1]Planilha4!$A:$B,2,0)</f>
        <v>1</v>
      </c>
      <c r="N2210" t="s">
        <v>117</v>
      </c>
      <c r="O2210">
        <f>VLOOKUP(N2210,[1]Planilha6!$A:$B,2,0)</f>
        <v>13</v>
      </c>
      <c r="P2210" t="s">
        <v>876</v>
      </c>
      <c r="Q2210" t="s">
        <v>32</v>
      </c>
      <c r="R2210">
        <f>VLOOKUP(Q2210,[1]Planilha7!$A:$B,2,0)</f>
        <v>27</v>
      </c>
      <c r="S2210" s="3">
        <v>15144</v>
      </c>
      <c r="T2210" t="s">
        <v>33</v>
      </c>
      <c r="U2210">
        <f>VLOOKUP(Q2210,Sheet2!$A:$B,2,0)</f>
        <v>1</v>
      </c>
      <c r="V2210" s="4">
        <v>40107</v>
      </c>
      <c r="W2210" s="4">
        <v>44287</v>
      </c>
      <c r="X2210" s="4">
        <v>46843</v>
      </c>
      <c r="Y2210" t="s">
        <v>34</v>
      </c>
      <c r="Z2210" t="s">
        <v>34</v>
      </c>
    </row>
    <row r="2211" spans="1:26" x14ac:dyDescent="0.25">
      <c r="A2211">
        <v>2210</v>
      </c>
      <c r="B2211">
        <v>1</v>
      </c>
      <c r="C2211" t="str">
        <f>VLOOKUP(B2211,Sheet4!$A:$B,2,0)</f>
        <v>Verra</v>
      </c>
      <c r="D2211" t="s">
        <v>5822</v>
      </c>
      <c r="E2211" t="s">
        <v>5823</v>
      </c>
      <c r="F2211" t="s">
        <v>5824</v>
      </c>
      <c r="G2211">
        <f>VLOOKUP(F2211,[1]Planilha2!$A:$B,2,0)</f>
        <v>1058</v>
      </c>
      <c r="H2211" t="s">
        <v>71</v>
      </c>
      <c r="I2211">
        <f>VLOOKUP(H2211,[1]Planilha5!$A:$B,2,0)</f>
        <v>5</v>
      </c>
      <c r="J2211" t="str">
        <f>VLOOKUP(H2211,[1]Planilha3!$A:$B,2,0)</f>
        <v>Energy</v>
      </c>
      <c r="K2211">
        <f>VLOOKUP(J2211,[1]Planilha3!$B:$C,2,0)</f>
        <v>2</v>
      </c>
      <c r="L2211" t="s">
        <v>34</v>
      </c>
      <c r="M2211">
        <f>VLOOKUP(L2211,[1]Planilha4!$A:$B,2,0)</f>
        <v>1</v>
      </c>
      <c r="N2211" t="s">
        <v>1550</v>
      </c>
      <c r="O2211">
        <f>VLOOKUP(N2211,[1]Planilha6!$A:$B,2,0)</f>
        <v>72</v>
      </c>
      <c r="P2211" t="s">
        <v>876</v>
      </c>
      <c r="Q2211" t="s">
        <v>47</v>
      </c>
      <c r="R2211">
        <f>VLOOKUP(Q2211,[1]Planilha7!$A:$B,2,0)</f>
        <v>55</v>
      </c>
      <c r="S2211" s="3">
        <v>44820</v>
      </c>
      <c r="T2211" t="s">
        <v>33</v>
      </c>
      <c r="U2211">
        <f>VLOOKUP(Q2211,Sheet2!$A:$B,2,0)</f>
        <v>1</v>
      </c>
      <c r="V2211" s="4">
        <v>40025</v>
      </c>
      <c r="W2211" s="4" t="s">
        <v>34</v>
      </c>
      <c r="X2211" s="4" t="s">
        <v>34</v>
      </c>
      <c r="Y2211" t="s">
        <v>34</v>
      </c>
      <c r="Z2211" t="s">
        <v>34</v>
      </c>
    </row>
    <row r="2212" spans="1:26" x14ac:dyDescent="0.25">
      <c r="A2212">
        <v>2211</v>
      </c>
      <c r="B2212">
        <v>1</v>
      </c>
      <c r="C2212" t="str">
        <f>VLOOKUP(B2212,Sheet4!$A:$B,2,0)</f>
        <v>Verra</v>
      </c>
      <c r="D2212" t="s">
        <v>5825</v>
      </c>
      <c r="E2212" t="s">
        <v>5826</v>
      </c>
      <c r="F2212" t="s">
        <v>5827</v>
      </c>
      <c r="G2212">
        <f>VLOOKUP(F2212,[1]Planilha2!$A:$B,2,0)</f>
        <v>1059</v>
      </c>
      <c r="H2212" t="s">
        <v>5241</v>
      </c>
      <c r="I2212">
        <f>VLOOKUP(H2212,[1]Planilha5!$A:$B,2,0)</f>
        <v>36</v>
      </c>
      <c r="J2212" t="str">
        <f>VLOOKUP(H2212,[1]Planilha3!$A:$B,2,0)</f>
        <v>Industry</v>
      </c>
      <c r="K2212">
        <f>VLOOKUP(J2212,[1]Planilha3!$B:$C,2,0)</f>
        <v>4</v>
      </c>
      <c r="L2212" t="s">
        <v>34</v>
      </c>
      <c r="M2212">
        <f>VLOOKUP(L2212,[1]Planilha4!$A:$B,2,0)</f>
        <v>1</v>
      </c>
      <c r="N2212" t="s">
        <v>58</v>
      </c>
      <c r="O2212">
        <f>VLOOKUP(N2212,[1]Planilha6!$A:$B,2,0)</f>
        <v>5</v>
      </c>
      <c r="P2212" t="s">
        <v>876</v>
      </c>
      <c r="Q2212" t="s">
        <v>1996</v>
      </c>
      <c r="R2212">
        <f>VLOOKUP(Q2212,[1]Planilha7!$A:$B,2,0)</f>
        <v>46</v>
      </c>
      <c r="S2212" s="3">
        <v>94132</v>
      </c>
      <c r="T2212" t="s">
        <v>103</v>
      </c>
      <c r="U2212">
        <f>VLOOKUP(Q2212,Sheet2!$A:$B,2,0)</f>
        <v>4</v>
      </c>
      <c r="V2212" s="4">
        <v>43927</v>
      </c>
      <c r="W2212" s="4" t="s">
        <v>34</v>
      </c>
      <c r="X2212" s="4" t="s">
        <v>34</v>
      </c>
      <c r="Y2212" t="s">
        <v>34</v>
      </c>
      <c r="Z2212" t="s">
        <v>34</v>
      </c>
    </row>
    <row r="2213" spans="1:26" x14ac:dyDescent="0.25">
      <c r="A2213">
        <v>2212</v>
      </c>
      <c r="B2213">
        <v>1</v>
      </c>
      <c r="C2213" t="str">
        <f>VLOOKUP(B2213,Sheet4!$A:$B,2,0)</f>
        <v>Verra</v>
      </c>
      <c r="D2213" t="s">
        <v>5828</v>
      </c>
      <c r="E2213" t="s">
        <v>5829</v>
      </c>
      <c r="F2213" t="s">
        <v>5830</v>
      </c>
      <c r="G2213">
        <f>VLOOKUP(F2213,[1]Planilha2!$A:$B,2,0)</f>
        <v>1060</v>
      </c>
      <c r="H2213" t="s">
        <v>71</v>
      </c>
      <c r="I2213">
        <f>VLOOKUP(H2213,[1]Planilha5!$A:$B,2,0)</f>
        <v>5</v>
      </c>
      <c r="J2213" t="str">
        <f>VLOOKUP(H2213,[1]Planilha3!$A:$B,2,0)</f>
        <v>Energy</v>
      </c>
      <c r="K2213">
        <f>VLOOKUP(J2213,[1]Planilha3!$B:$C,2,0)</f>
        <v>2</v>
      </c>
      <c r="L2213" t="s">
        <v>34</v>
      </c>
      <c r="M2213">
        <f>VLOOKUP(L2213,[1]Planilha4!$A:$B,2,0)</f>
        <v>1</v>
      </c>
      <c r="N2213" t="s">
        <v>117</v>
      </c>
      <c r="O2213">
        <f>VLOOKUP(N2213,[1]Planilha6!$A:$B,2,0)</f>
        <v>13</v>
      </c>
      <c r="P2213" t="s">
        <v>876</v>
      </c>
      <c r="Q2213" t="s">
        <v>32</v>
      </c>
      <c r="R2213">
        <f>VLOOKUP(Q2213,[1]Planilha7!$A:$B,2,0)</f>
        <v>27</v>
      </c>
      <c r="S2213" s="3">
        <v>99086</v>
      </c>
      <c r="T2213" t="s">
        <v>33</v>
      </c>
      <c r="U2213">
        <f>VLOOKUP(Q2213,Sheet2!$A:$B,2,0)</f>
        <v>1</v>
      </c>
      <c r="V2213" s="4">
        <v>43927</v>
      </c>
      <c r="W2213" s="4" t="s">
        <v>34</v>
      </c>
      <c r="X2213" s="4" t="s">
        <v>34</v>
      </c>
      <c r="Y2213" t="s">
        <v>34</v>
      </c>
      <c r="Z2213" t="s">
        <v>34</v>
      </c>
    </row>
    <row r="2214" spans="1:26" x14ac:dyDescent="0.25">
      <c r="A2214">
        <v>2213</v>
      </c>
      <c r="B2214">
        <v>1</v>
      </c>
      <c r="C2214" t="str">
        <f>VLOOKUP(B2214,Sheet4!$A:$B,2,0)</f>
        <v>Verra</v>
      </c>
      <c r="D2214" t="s">
        <v>5831</v>
      </c>
      <c r="E2214" t="s">
        <v>5832</v>
      </c>
      <c r="F2214" t="s">
        <v>5833</v>
      </c>
      <c r="G2214">
        <f>VLOOKUP(F2214,[1]Planilha2!$A:$B,2,0)</f>
        <v>1061</v>
      </c>
      <c r="H2214" t="s">
        <v>71</v>
      </c>
      <c r="I2214">
        <f>VLOOKUP(H2214,[1]Planilha5!$A:$B,2,0)</f>
        <v>5</v>
      </c>
      <c r="J2214" t="str">
        <f>VLOOKUP(H2214,[1]Planilha3!$A:$B,2,0)</f>
        <v>Energy</v>
      </c>
      <c r="K2214">
        <f>VLOOKUP(J2214,[1]Planilha3!$B:$C,2,0)</f>
        <v>2</v>
      </c>
      <c r="L2214" t="s">
        <v>34</v>
      </c>
      <c r="M2214">
        <f>VLOOKUP(L2214,[1]Planilha4!$A:$B,2,0)</f>
        <v>1</v>
      </c>
      <c r="N2214" t="s">
        <v>117</v>
      </c>
      <c r="O2214">
        <f>VLOOKUP(N2214,[1]Planilha6!$A:$B,2,0)</f>
        <v>13</v>
      </c>
      <c r="P2214" t="s">
        <v>876</v>
      </c>
      <c r="Q2214" t="s">
        <v>32</v>
      </c>
      <c r="R2214">
        <f>VLOOKUP(Q2214,[1]Planilha7!$A:$B,2,0)</f>
        <v>27</v>
      </c>
      <c r="S2214" s="3">
        <v>81654</v>
      </c>
      <c r="T2214" t="s">
        <v>33</v>
      </c>
      <c r="U2214">
        <f>VLOOKUP(Q2214,Sheet2!$A:$B,2,0)</f>
        <v>1</v>
      </c>
      <c r="V2214" s="4">
        <v>43927</v>
      </c>
      <c r="W2214" s="4" t="s">
        <v>34</v>
      </c>
      <c r="X2214" s="4" t="s">
        <v>34</v>
      </c>
      <c r="Y2214" t="s">
        <v>34</v>
      </c>
      <c r="Z2214" t="s">
        <v>34</v>
      </c>
    </row>
    <row r="2215" spans="1:26" x14ac:dyDescent="0.25">
      <c r="A2215">
        <v>2214</v>
      </c>
      <c r="B2215">
        <v>1</v>
      </c>
      <c r="C2215" t="str">
        <f>VLOOKUP(B2215,Sheet4!$A:$B,2,0)</f>
        <v>Verra</v>
      </c>
      <c r="D2215" t="s">
        <v>5834</v>
      </c>
      <c r="E2215" t="s">
        <v>5835</v>
      </c>
      <c r="F2215" t="s">
        <v>5827</v>
      </c>
      <c r="G2215">
        <f>VLOOKUP(F2215,[1]Planilha2!$A:$B,2,0)</f>
        <v>1059</v>
      </c>
      <c r="H2215" t="s">
        <v>5241</v>
      </c>
      <c r="I2215">
        <f>VLOOKUP(H2215,[1]Planilha5!$A:$B,2,0)</f>
        <v>36</v>
      </c>
      <c r="J2215" t="str">
        <f>VLOOKUP(H2215,[1]Planilha3!$A:$B,2,0)</f>
        <v>Industry</v>
      </c>
      <c r="K2215">
        <f>VLOOKUP(J2215,[1]Planilha3!$B:$C,2,0)</f>
        <v>4</v>
      </c>
      <c r="L2215" t="s">
        <v>34</v>
      </c>
      <c r="M2215">
        <f>VLOOKUP(L2215,[1]Planilha4!$A:$B,2,0)</f>
        <v>1</v>
      </c>
      <c r="N2215" t="s">
        <v>58</v>
      </c>
      <c r="O2215">
        <f>VLOOKUP(N2215,[1]Planilha6!$A:$B,2,0)</f>
        <v>5</v>
      </c>
      <c r="P2215" t="s">
        <v>876</v>
      </c>
      <c r="Q2215" t="s">
        <v>1996</v>
      </c>
      <c r="R2215">
        <f>VLOOKUP(Q2215,[1]Planilha7!$A:$B,2,0)</f>
        <v>46</v>
      </c>
      <c r="S2215" s="3">
        <v>94132</v>
      </c>
      <c r="T2215" t="s">
        <v>103</v>
      </c>
      <c r="U2215">
        <f>VLOOKUP(Q2215,Sheet2!$A:$B,2,0)</f>
        <v>4</v>
      </c>
      <c r="V2215" s="4">
        <v>43927</v>
      </c>
      <c r="W2215" s="4" t="s">
        <v>34</v>
      </c>
      <c r="X2215" s="4" t="s">
        <v>34</v>
      </c>
      <c r="Y2215" t="s">
        <v>34</v>
      </c>
      <c r="Z2215" t="s">
        <v>34</v>
      </c>
    </row>
    <row r="2216" spans="1:26" x14ac:dyDescent="0.25">
      <c r="A2216">
        <v>2215</v>
      </c>
      <c r="B2216">
        <v>1</v>
      </c>
      <c r="C2216" t="str">
        <f>VLOOKUP(B2216,Sheet4!$A:$B,2,0)</f>
        <v>Verra</v>
      </c>
      <c r="D2216" t="s">
        <v>5836</v>
      </c>
      <c r="E2216" t="s">
        <v>5837</v>
      </c>
      <c r="F2216" t="s">
        <v>5827</v>
      </c>
      <c r="G2216">
        <f>VLOOKUP(F2216,[1]Planilha2!$A:$B,2,0)</f>
        <v>1059</v>
      </c>
      <c r="H2216" t="s">
        <v>5241</v>
      </c>
      <c r="I2216">
        <f>VLOOKUP(H2216,[1]Planilha5!$A:$B,2,0)</f>
        <v>36</v>
      </c>
      <c r="J2216" t="str">
        <f>VLOOKUP(H2216,[1]Planilha3!$A:$B,2,0)</f>
        <v>Industry</v>
      </c>
      <c r="K2216">
        <f>VLOOKUP(J2216,[1]Planilha3!$B:$C,2,0)</f>
        <v>4</v>
      </c>
      <c r="L2216" t="s">
        <v>34</v>
      </c>
      <c r="M2216">
        <f>VLOOKUP(L2216,[1]Planilha4!$A:$B,2,0)</f>
        <v>1</v>
      </c>
      <c r="N2216" t="s">
        <v>58</v>
      </c>
      <c r="O2216">
        <f>VLOOKUP(N2216,[1]Planilha6!$A:$B,2,0)</f>
        <v>5</v>
      </c>
      <c r="P2216" t="s">
        <v>876</v>
      </c>
      <c r="Q2216" t="s">
        <v>1996</v>
      </c>
      <c r="R2216">
        <f>VLOOKUP(Q2216,[1]Planilha7!$A:$B,2,0)</f>
        <v>46</v>
      </c>
      <c r="S2216" s="3">
        <v>94132</v>
      </c>
      <c r="T2216" t="s">
        <v>103</v>
      </c>
      <c r="U2216">
        <f>VLOOKUP(Q2216,Sheet2!$A:$B,2,0)</f>
        <v>4</v>
      </c>
      <c r="V2216" s="4">
        <v>43927</v>
      </c>
      <c r="W2216" s="4" t="s">
        <v>34</v>
      </c>
      <c r="X2216" s="4" t="s">
        <v>34</v>
      </c>
      <c r="Y2216" t="s">
        <v>34</v>
      </c>
      <c r="Z2216" t="s">
        <v>34</v>
      </c>
    </row>
    <row r="2217" spans="1:26" x14ac:dyDescent="0.25">
      <c r="A2217">
        <v>2216</v>
      </c>
      <c r="B2217">
        <v>1</v>
      </c>
      <c r="C2217" t="str">
        <f>VLOOKUP(B2217,Sheet4!$A:$B,2,0)</f>
        <v>Verra</v>
      </c>
      <c r="D2217" t="s">
        <v>5838</v>
      </c>
      <c r="E2217" t="s">
        <v>5839</v>
      </c>
      <c r="F2217" t="s">
        <v>5827</v>
      </c>
      <c r="G2217">
        <f>VLOOKUP(F2217,[1]Planilha2!$A:$B,2,0)</f>
        <v>1059</v>
      </c>
      <c r="H2217" t="s">
        <v>2745</v>
      </c>
      <c r="I2217">
        <f>VLOOKUP(H2217,[1]Planilha5!$A:$B,2,0)</f>
        <v>26</v>
      </c>
      <c r="J2217" t="str">
        <f>VLOOKUP(H2217,[1]Planilha3!$A:$B,2,0)</f>
        <v>Industry</v>
      </c>
      <c r="K2217">
        <f>VLOOKUP(J2217,[1]Planilha3!$B:$C,2,0)</f>
        <v>4</v>
      </c>
      <c r="L2217" t="s">
        <v>34</v>
      </c>
      <c r="M2217">
        <f>VLOOKUP(L2217,[1]Planilha4!$A:$B,2,0)</f>
        <v>1</v>
      </c>
      <c r="N2217" t="s">
        <v>58</v>
      </c>
      <c r="O2217">
        <f>VLOOKUP(N2217,[1]Planilha6!$A:$B,2,0)</f>
        <v>5</v>
      </c>
      <c r="P2217" t="s">
        <v>876</v>
      </c>
      <c r="Q2217" t="s">
        <v>1996</v>
      </c>
      <c r="R2217">
        <f>VLOOKUP(Q2217,[1]Planilha7!$A:$B,2,0)</f>
        <v>46</v>
      </c>
      <c r="S2217" s="3">
        <v>57348</v>
      </c>
      <c r="T2217" t="s">
        <v>103</v>
      </c>
      <c r="U2217">
        <f>VLOOKUP(Q2217,Sheet2!$A:$B,2,0)</f>
        <v>4</v>
      </c>
      <c r="V2217" s="4">
        <v>43927</v>
      </c>
      <c r="W2217" s="4" t="s">
        <v>34</v>
      </c>
      <c r="X2217" s="4" t="s">
        <v>34</v>
      </c>
      <c r="Y2217" t="s">
        <v>34</v>
      </c>
      <c r="Z2217" t="s">
        <v>34</v>
      </c>
    </row>
    <row r="2218" spans="1:26" x14ac:dyDescent="0.25">
      <c r="A2218">
        <v>2217</v>
      </c>
      <c r="B2218">
        <v>1</v>
      </c>
      <c r="C2218" t="str">
        <f>VLOOKUP(B2218,Sheet4!$A:$B,2,0)</f>
        <v>Verra</v>
      </c>
      <c r="D2218" t="s">
        <v>5840</v>
      </c>
      <c r="E2218" t="s">
        <v>5841</v>
      </c>
      <c r="F2218" t="s">
        <v>5827</v>
      </c>
      <c r="G2218">
        <f>VLOOKUP(F2218,[1]Planilha2!$A:$B,2,0)</f>
        <v>1059</v>
      </c>
      <c r="H2218" t="s">
        <v>57</v>
      </c>
      <c r="I2218">
        <f>VLOOKUP(H2218,[1]Planilha5!$A:$B,2,0)</f>
        <v>3</v>
      </c>
      <c r="J2218" t="str">
        <f>VLOOKUP(H2218,[1]Planilha3!$A:$B,2,0)</f>
        <v>Waste handling</v>
      </c>
      <c r="K2218">
        <f>VLOOKUP(J2218,[1]Planilha3!$B:$C,2,0)</f>
        <v>3</v>
      </c>
      <c r="L2218" t="s">
        <v>34</v>
      </c>
      <c r="M2218">
        <f>VLOOKUP(L2218,[1]Planilha4!$A:$B,2,0)</f>
        <v>1</v>
      </c>
      <c r="N2218" t="s">
        <v>58</v>
      </c>
      <c r="O2218">
        <f>VLOOKUP(N2218,[1]Planilha6!$A:$B,2,0)</f>
        <v>5</v>
      </c>
      <c r="P2218" t="s">
        <v>876</v>
      </c>
      <c r="Q2218" t="s">
        <v>1996</v>
      </c>
      <c r="R2218">
        <f>VLOOKUP(Q2218,[1]Planilha7!$A:$B,2,0)</f>
        <v>46</v>
      </c>
      <c r="S2218" s="3">
        <v>24099</v>
      </c>
      <c r="T2218" t="s">
        <v>103</v>
      </c>
      <c r="U2218">
        <f>VLOOKUP(Q2218,Sheet2!$A:$B,2,0)</f>
        <v>4</v>
      </c>
      <c r="V2218" s="4">
        <v>43927</v>
      </c>
      <c r="W2218" s="4" t="s">
        <v>34</v>
      </c>
      <c r="X2218" s="4" t="s">
        <v>34</v>
      </c>
      <c r="Y2218" t="s">
        <v>34</v>
      </c>
      <c r="Z2218" t="s">
        <v>34</v>
      </c>
    </row>
    <row r="2219" spans="1:26" x14ac:dyDescent="0.25">
      <c r="A2219">
        <v>2218</v>
      </c>
      <c r="B2219">
        <v>1</v>
      </c>
      <c r="C2219" t="str">
        <f>VLOOKUP(B2219,Sheet4!$A:$B,2,0)</f>
        <v>Verra</v>
      </c>
      <c r="D2219" t="s">
        <v>5842</v>
      </c>
      <c r="E2219" t="s">
        <v>5843</v>
      </c>
      <c r="F2219" t="s">
        <v>5410</v>
      </c>
      <c r="G2219">
        <f>VLOOKUP(F2219,[1]Planilha2!$A:$B,2,0)</f>
        <v>947</v>
      </c>
      <c r="H2219" t="s">
        <v>71</v>
      </c>
      <c r="I2219">
        <f>VLOOKUP(H2219,[1]Planilha5!$A:$B,2,0)</f>
        <v>5</v>
      </c>
      <c r="J2219" t="str">
        <f>VLOOKUP(H2219,[1]Planilha3!$A:$B,2,0)</f>
        <v>Energy</v>
      </c>
      <c r="K2219">
        <f>VLOOKUP(J2219,[1]Planilha3!$B:$C,2,0)</f>
        <v>2</v>
      </c>
      <c r="L2219" t="s">
        <v>34</v>
      </c>
      <c r="M2219">
        <f>VLOOKUP(L2219,[1]Planilha4!$A:$B,2,0)</f>
        <v>1</v>
      </c>
      <c r="N2219" t="s">
        <v>117</v>
      </c>
      <c r="O2219">
        <f>VLOOKUP(N2219,[1]Planilha6!$A:$B,2,0)</f>
        <v>13</v>
      </c>
      <c r="P2219" t="s">
        <v>876</v>
      </c>
      <c r="Q2219" t="s">
        <v>126</v>
      </c>
      <c r="R2219">
        <f>VLOOKUP(Q2219,[1]Planilha7!$A:$B,2,0)</f>
        <v>17</v>
      </c>
      <c r="S2219" s="3">
        <v>82000</v>
      </c>
      <c r="T2219" t="s">
        <v>127</v>
      </c>
      <c r="U2219">
        <f>VLOOKUP(Q2219,Sheet2!$A:$B,2,0)</f>
        <v>6</v>
      </c>
      <c r="V2219" s="4">
        <v>43927</v>
      </c>
      <c r="W2219" s="4" t="s">
        <v>34</v>
      </c>
      <c r="X2219" s="4" t="s">
        <v>34</v>
      </c>
      <c r="Y2219" t="s">
        <v>34</v>
      </c>
      <c r="Z2219" t="s">
        <v>34</v>
      </c>
    </row>
    <row r="2220" spans="1:26" x14ac:dyDescent="0.25">
      <c r="A2220">
        <v>2219</v>
      </c>
      <c r="B2220">
        <v>1</v>
      </c>
      <c r="C2220" t="str">
        <f>VLOOKUP(B2220,Sheet4!$A:$B,2,0)</f>
        <v>Verra</v>
      </c>
      <c r="D2220" t="s">
        <v>5844</v>
      </c>
      <c r="E2220" t="s">
        <v>5845</v>
      </c>
      <c r="F2220" t="s">
        <v>4313</v>
      </c>
      <c r="G2220">
        <f>VLOOKUP(F2220,[1]Planilha2!$A:$B,2,0)</f>
        <v>647</v>
      </c>
      <c r="H2220" t="s">
        <v>71</v>
      </c>
      <c r="I2220">
        <f>VLOOKUP(H2220,[1]Planilha5!$A:$B,2,0)</f>
        <v>5</v>
      </c>
      <c r="J2220" t="str">
        <f>VLOOKUP(H2220,[1]Planilha3!$A:$B,2,0)</f>
        <v>Energy</v>
      </c>
      <c r="K2220">
        <f>VLOOKUP(J2220,[1]Planilha3!$B:$C,2,0)</f>
        <v>2</v>
      </c>
      <c r="L2220" t="s">
        <v>34</v>
      </c>
      <c r="M2220">
        <f>VLOOKUP(L2220,[1]Planilha4!$A:$B,2,0)</f>
        <v>1</v>
      </c>
      <c r="N2220" t="s">
        <v>117</v>
      </c>
      <c r="O2220">
        <f>VLOOKUP(N2220,[1]Planilha6!$A:$B,2,0)</f>
        <v>13</v>
      </c>
      <c r="P2220" t="s">
        <v>876</v>
      </c>
      <c r="Q2220" t="s">
        <v>47</v>
      </c>
      <c r="R2220">
        <f>VLOOKUP(Q2220,[1]Planilha7!$A:$B,2,0)</f>
        <v>55</v>
      </c>
      <c r="S2220" s="3">
        <v>41766</v>
      </c>
      <c r="T2220" t="s">
        <v>33</v>
      </c>
      <c r="U2220">
        <f>VLOOKUP(Q2220,Sheet2!$A:$B,2,0)</f>
        <v>1</v>
      </c>
      <c r="V2220" s="4">
        <v>40089</v>
      </c>
      <c r="W2220" s="4" t="s">
        <v>34</v>
      </c>
      <c r="X2220" s="4" t="s">
        <v>34</v>
      </c>
      <c r="Y2220" t="s">
        <v>34</v>
      </c>
      <c r="Z2220" t="s">
        <v>34</v>
      </c>
    </row>
    <row r="2221" spans="1:26" x14ac:dyDescent="0.25">
      <c r="A2221">
        <v>2220</v>
      </c>
      <c r="B2221">
        <v>1</v>
      </c>
      <c r="C2221" t="str">
        <f>VLOOKUP(B2221,Sheet4!$A:$B,2,0)</f>
        <v>Verra</v>
      </c>
      <c r="D2221" t="s">
        <v>5846</v>
      </c>
      <c r="E2221" t="s">
        <v>5847</v>
      </c>
      <c r="F2221" t="s">
        <v>61</v>
      </c>
      <c r="G2221">
        <f>VLOOKUP(F2221,[1]Planilha2!$A:$B,2,0)</f>
        <v>7</v>
      </c>
      <c r="H2221" t="s">
        <v>71</v>
      </c>
      <c r="I2221">
        <f>VLOOKUP(H2221,[1]Planilha5!$A:$B,2,0)</f>
        <v>5</v>
      </c>
      <c r="J2221" t="str">
        <f>VLOOKUP(H2221,[1]Planilha3!$A:$B,2,0)</f>
        <v>Energy</v>
      </c>
      <c r="K2221">
        <f>VLOOKUP(J2221,[1]Planilha3!$B:$C,2,0)</f>
        <v>2</v>
      </c>
      <c r="L2221" t="s">
        <v>34</v>
      </c>
      <c r="M2221">
        <f>VLOOKUP(L2221,[1]Planilha4!$A:$B,2,0)</f>
        <v>1</v>
      </c>
      <c r="N2221" t="s">
        <v>1005</v>
      </c>
      <c r="O2221">
        <f>VLOOKUP(N2221,[1]Planilha6!$A:$B,2,0)</f>
        <v>58</v>
      </c>
      <c r="P2221" t="s">
        <v>876</v>
      </c>
      <c r="Q2221" t="s">
        <v>126</v>
      </c>
      <c r="R2221">
        <f>VLOOKUP(Q2221,[1]Planilha7!$A:$B,2,0)</f>
        <v>17</v>
      </c>
      <c r="S2221" s="3">
        <v>7905</v>
      </c>
      <c r="T2221" t="s">
        <v>127</v>
      </c>
      <c r="U2221">
        <f>VLOOKUP(Q2221,Sheet2!$A:$B,2,0)</f>
        <v>6</v>
      </c>
      <c r="V2221" s="4">
        <v>43928</v>
      </c>
      <c r="W2221" s="4">
        <v>42736</v>
      </c>
      <c r="X2221" s="4">
        <v>46387</v>
      </c>
      <c r="Y2221" t="s">
        <v>34</v>
      </c>
      <c r="Z2221" t="s">
        <v>34</v>
      </c>
    </row>
    <row r="2222" spans="1:26" x14ac:dyDescent="0.25">
      <c r="A2222">
        <v>2221</v>
      </c>
      <c r="B2222">
        <v>1</v>
      </c>
      <c r="C2222" t="str">
        <f>VLOOKUP(B2222,Sheet4!$A:$B,2,0)</f>
        <v>Verra</v>
      </c>
      <c r="D2222" t="s">
        <v>5848</v>
      </c>
      <c r="E2222" t="s">
        <v>5849</v>
      </c>
      <c r="F2222" t="s">
        <v>5850</v>
      </c>
      <c r="G2222">
        <f>VLOOKUP(F2222,[1]Planilha2!$A:$B,2,0)</f>
        <v>1062</v>
      </c>
      <c r="H2222" t="s">
        <v>2745</v>
      </c>
      <c r="I2222">
        <f>VLOOKUP(H2222,[1]Planilha5!$A:$B,2,0)</f>
        <v>26</v>
      </c>
      <c r="J2222" t="str">
        <f>VLOOKUP(H2222,[1]Planilha3!$A:$B,2,0)</f>
        <v>Industry</v>
      </c>
      <c r="K2222">
        <f>VLOOKUP(J2222,[1]Planilha3!$B:$C,2,0)</f>
        <v>4</v>
      </c>
      <c r="L2222" t="s">
        <v>34</v>
      </c>
      <c r="M2222">
        <f>VLOOKUP(L2222,[1]Planilha4!$A:$B,2,0)</f>
        <v>1</v>
      </c>
      <c r="N2222" t="s">
        <v>223</v>
      </c>
      <c r="O2222">
        <f>VLOOKUP(N2222,[1]Planilha6!$A:$B,2,0)</f>
        <v>21</v>
      </c>
      <c r="P2222" t="s">
        <v>876</v>
      </c>
      <c r="Q2222" t="s">
        <v>330</v>
      </c>
      <c r="R2222">
        <f>VLOOKUP(Q2222,[1]Planilha7!$A:$B,2,0)</f>
        <v>128</v>
      </c>
      <c r="S2222" s="3">
        <v>58787</v>
      </c>
      <c r="T2222" t="s">
        <v>297</v>
      </c>
      <c r="U2222">
        <f>VLOOKUP(Q2222,Sheet2!$A:$B,2,0)</f>
        <v>7</v>
      </c>
      <c r="V2222" s="4">
        <v>43927</v>
      </c>
      <c r="W2222" s="4" t="s">
        <v>34</v>
      </c>
      <c r="X2222" s="4" t="s">
        <v>34</v>
      </c>
      <c r="Y2222" t="s">
        <v>34</v>
      </c>
      <c r="Z2222" t="s">
        <v>34</v>
      </c>
    </row>
    <row r="2223" spans="1:26" x14ac:dyDescent="0.25">
      <c r="A2223">
        <v>2222</v>
      </c>
      <c r="B2223">
        <v>1</v>
      </c>
      <c r="C2223" t="str">
        <f>VLOOKUP(B2223,Sheet4!$A:$B,2,0)</f>
        <v>Verra</v>
      </c>
      <c r="D2223" t="s">
        <v>5851</v>
      </c>
      <c r="E2223" t="s">
        <v>5852</v>
      </c>
      <c r="F2223" t="s">
        <v>5827</v>
      </c>
      <c r="G2223">
        <f>VLOOKUP(F2223,[1]Planilha2!$A:$B,2,0)</f>
        <v>1059</v>
      </c>
      <c r="H2223" t="s">
        <v>5853</v>
      </c>
      <c r="I2223">
        <f>VLOOKUP(H2223,[1]Planilha5!$A:$B,2,0)</f>
        <v>37</v>
      </c>
      <c r="J2223" t="str">
        <f>VLOOKUP(H2223,[1]Planilha3!$A:$B,2,0)</f>
        <v>Industry</v>
      </c>
      <c r="K2223">
        <f>VLOOKUP(J2223,[1]Planilha3!$B:$C,2,0)</f>
        <v>4</v>
      </c>
      <c r="L2223" t="s">
        <v>34</v>
      </c>
      <c r="M2223">
        <f>VLOOKUP(L2223,[1]Planilha4!$A:$B,2,0)</f>
        <v>1</v>
      </c>
      <c r="N2223" t="s">
        <v>3799</v>
      </c>
      <c r="O2223">
        <f>VLOOKUP(N2223,[1]Planilha6!$A:$B,2,0)</f>
        <v>114</v>
      </c>
      <c r="P2223" t="s">
        <v>876</v>
      </c>
      <c r="Q2223" t="s">
        <v>1996</v>
      </c>
      <c r="R2223">
        <f>VLOOKUP(Q2223,[1]Planilha7!$A:$B,2,0)</f>
        <v>46</v>
      </c>
      <c r="S2223" s="3">
        <v>64261</v>
      </c>
      <c r="T2223" t="s">
        <v>103</v>
      </c>
      <c r="U2223">
        <f>VLOOKUP(Q2223,Sheet2!$A:$B,2,0)</f>
        <v>4</v>
      </c>
      <c r="V2223" s="4">
        <v>43927</v>
      </c>
      <c r="W2223" s="4" t="s">
        <v>34</v>
      </c>
      <c r="X2223" s="4" t="s">
        <v>34</v>
      </c>
      <c r="Y2223" t="s">
        <v>34</v>
      </c>
      <c r="Z2223" t="s">
        <v>34</v>
      </c>
    </row>
    <row r="2224" spans="1:26" x14ac:dyDescent="0.25">
      <c r="A2224">
        <v>2223</v>
      </c>
      <c r="B2224">
        <v>1</v>
      </c>
      <c r="C2224" t="str">
        <f>VLOOKUP(B2224,Sheet4!$A:$B,2,0)</f>
        <v>Verra</v>
      </c>
      <c r="D2224" t="s">
        <v>5854</v>
      </c>
      <c r="E2224" t="s">
        <v>5855</v>
      </c>
      <c r="F2224" t="s">
        <v>5827</v>
      </c>
      <c r="G2224">
        <f>VLOOKUP(F2224,[1]Planilha2!$A:$B,2,0)</f>
        <v>1059</v>
      </c>
      <c r="H2224" t="s">
        <v>5241</v>
      </c>
      <c r="I2224">
        <f>VLOOKUP(H2224,[1]Planilha5!$A:$B,2,0)</f>
        <v>36</v>
      </c>
      <c r="J2224" t="str">
        <f>VLOOKUP(H2224,[1]Planilha3!$A:$B,2,0)</f>
        <v>Industry</v>
      </c>
      <c r="K2224">
        <f>VLOOKUP(J2224,[1]Planilha3!$B:$C,2,0)</f>
        <v>4</v>
      </c>
      <c r="L2224" t="s">
        <v>34</v>
      </c>
      <c r="M2224">
        <f>VLOOKUP(L2224,[1]Planilha4!$A:$B,2,0)</f>
        <v>1</v>
      </c>
      <c r="N2224" s="4" t="s">
        <v>34</v>
      </c>
      <c r="O2224">
        <f>VLOOKUP(N2224,[1]Planilha6!$A:$B,2,0)</f>
        <v>1</v>
      </c>
      <c r="P2224" t="s">
        <v>876</v>
      </c>
      <c r="Q2224" t="s">
        <v>1996</v>
      </c>
      <c r="R2224">
        <f>VLOOKUP(Q2224,[1]Planilha7!$A:$B,2,0)</f>
        <v>46</v>
      </c>
      <c r="S2224" s="3">
        <v>62754</v>
      </c>
      <c r="T2224" t="s">
        <v>103</v>
      </c>
      <c r="U2224">
        <f>VLOOKUP(Q2224,Sheet2!$A:$B,2,0)</f>
        <v>4</v>
      </c>
      <c r="V2224" s="4">
        <v>43927</v>
      </c>
      <c r="W2224" s="4" t="s">
        <v>34</v>
      </c>
      <c r="X2224" s="4" t="s">
        <v>34</v>
      </c>
      <c r="Y2224" t="s">
        <v>34</v>
      </c>
      <c r="Z2224" t="s">
        <v>34</v>
      </c>
    </row>
    <row r="2225" spans="1:26" x14ac:dyDescent="0.25">
      <c r="A2225">
        <v>2224</v>
      </c>
      <c r="B2225">
        <v>1</v>
      </c>
      <c r="C2225" t="str">
        <f>VLOOKUP(B2225,Sheet4!$A:$B,2,0)</f>
        <v>Verra</v>
      </c>
      <c r="D2225" t="s">
        <v>5856</v>
      </c>
      <c r="E2225" t="s">
        <v>5857</v>
      </c>
      <c r="F2225" t="s">
        <v>5827</v>
      </c>
      <c r="G2225">
        <f>VLOOKUP(F2225,[1]Planilha2!$A:$B,2,0)</f>
        <v>1059</v>
      </c>
      <c r="H2225" t="s">
        <v>5241</v>
      </c>
      <c r="I2225">
        <f>VLOOKUP(H2225,[1]Planilha5!$A:$B,2,0)</f>
        <v>36</v>
      </c>
      <c r="J2225" t="str">
        <f>VLOOKUP(H2225,[1]Planilha3!$A:$B,2,0)</f>
        <v>Industry</v>
      </c>
      <c r="K2225">
        <f>VLOOKUP(J2225,[1]Planilha3!$B:$C,2,0)</f>
        <v>4</v>
      </c>
      <c r="L2225" t="s">
        <v>34</v>
      </c>
      <c r="M2225">
        <f>VLOOKUP(L2225,[1]Planilha4!$A:$B,2,0)</f>
        <v>1</v>
      </c>
      <c r="N2225" s="4" t="s">
        <v>34</v>
      </c>
      <c r="O2225">
        <f>VLOOKUP(N2225,[1]Planilha6!$A:$B,2,0)</f>
        <v>1</v>
      </c>
      <c r="P2225" t="s">
        <v>876</v>
      </c>
      <c r="Q2225" t="s">
        <v>1996</v>
      </c>
      <c r="R2225">
        <f>VLOOKUP(Q2225,[1]Planilha7!$A:$B,2,0)</f>
        <v>46</v>
      </c>
      <c r="S2225" s="3">
        <v>94132</v>
      </c>
      <c r="T2225" t="s">
        <v>103</v>
      </c>
      <c r="U2225">
        <f>VLOOKUP(Q2225,Sheet2!$A:$B,2,0)</f>
        <v>4</v>
      </c>
      <c r="V2225" s="4">
        <v>43927</v>
      </c>
      <c r="W2225" s="4" t="s">
        <v>34</v>
      </c>
      <c r="X2225" s="4" t="s">
        <v>34</v>
      </c>
      <c r="Y2225" t="s">
        <v>34</v>
      </c>
      <c r="Z2225" t="s">
        <v>34</v>
      </c>
    </row>
    <row r="2226" spans="1:26" x14ac:dyDescent="0.25">
      <c r="A2226">
        <v>2225</v>
      </c>
      <c r="B2226">
        <v>1</v>
      </c>
      <c r="C2226" t="str">
        <f>VLOOKUP(B2226,Sheet4!$A:$B,2,0)</f>
        <v>Verra</v>
      </c>
      <c r="D2226" t="s">
        <v>5858</v>
      </c>
      <c r="E2226" t="s">
        <v>5859</v>
      </c>
      <c r="F2226" t="s">
        <v>5860</v>
      </c>
      <c r="G2226">
        <f>VLOOKUP(F2226,[1]Planilha2!$A:$B,2,0)</f>
        <v>1063</v>
      </c>
      <c r="H2226" t="s">
        <v>1677</v>
      </c>
      <c r="I2226">
        <f>VLOOKUP(H2226,[1]Planilha5!$A:$B,2,0)</f>
        <v>22</v>
      </c>
      <c r="J2226" t="str">
        <f>VLOOKUP(H2226,[1]Planilha3!$A:$B,2,0)</f>
        <v>Industry</v>
      </c>
      <c r="K2226">
        <f>VLOOKUP(J2226,[1]Planilha3!$B:$C,2,0)</f>
        <v>4</v>
      </c>
      <c r="L2226" t="s">
        <v>34</v>
      </c>
      <c r="M2226">
        <f>VLOOKUP(L2226,[1]Planilha4!$A:$B,2,0)</f>
        <v>1</v>
      </c>
      <c r="N2226" t="s">
        <v>4482</v>
      </c>
      <c r="O2226">
        <f>VLOOKUP(N2226,[1]Planilha6!$A:$B,2,0)</f>
        <v>135</v>
      </c>
      <c r="P2226" t="s">
        <v>876</v>
      </c>
      <c r="Q2226" t="s">
        <v>47</v>
      </c>
      <c r="R2226">
        <f>VLOOKUP(Q2226,[1]Planilha7!$A:$B,2,0)</f>
        <v>55</v>
      </c>
      <c r="S2226" s="3">
        <v>24947</v>
      </c>
      <c r="T2226" t="s">
        <v>33</v>
      </c>
      <c r="U2226">
        <f>VLOOKUP(Q2226,Sheet2!$A:$B,2,0)</f>
        <v>1</v>
      </c>
      <c r="V2226" s="4">
        <v>40113</v>
      </c>
      <c r="W2226" s="4" t="s">
        <v>34</v>
      </c>
      <c r="X2226" s="4" t="s">
        <v>34</v>
      </c>
      <c r="Y2226" t="s">
        <v>34</v>
      </c>
      <c r="Z2226" t="s">
        <v>34</v>
      </c>
    </row>
    <row r="2227" spans="1:26" x14ac:dyDescent="0.25">
      <c r="A2227">
        <v>2226</v>
      </c>
      <c r="B2227">
        <v>1</v>
      </c>
      <c r="C2227" t="str">
        <f>VLOOKUP(B2227,Sheet4!$A:$B,2,0)</f>
        <v>Verra</v>
      </c>
      <c r="D2227" t="s">
        <v>5861</v>
      </c>
      <c r="E2227" t="s">
        <v>5862</v>
      </c>
      <c r="F2227" t="s">
        <v>5863</v>
      </c>
      <c r="G2227">
        <f>VLOOKUP(F2227,[1]Planilha2!$A:$B,2,0)</f>
        <v>1064</v>
      </c>
      <c r="H2227" t="s">
        <v>71</v>
      </c>
      <c r="I2227">
        <f>VLOOKUP(H2227,[1]Planilha5!$A:$B,2,0)</f>
        <v>5</v>
      </c>
      <c r="J2227" t="str">
        <f>VLOOKUP(H2227,[1]Planilha3!$A:$B,2,0)</f>
        <v>Energy</v>
      </c>
      <c r="K2227">
        <f>VLOOKUP(J2227,[1]Planilha3!$B:$C,2,0)</f>
        <v>2</v>
      </c>
      <c r="L2227" t="s">
        <v>34</v>
      </c>
      <c r="M2227">
        <f>VLOOKUP(L2227,[1]Planilha4!$A:$B,2,0)</f>
        <v>1</v>
      </c>
      <c r="N2227" t="s">
        <v>390</v>
      </c>
      <c r="O2227">
        <f>VLOOKUP(N2227,[1]Planilha6!$A:$B,2,0)</f>
        <v>34</v>
      </c>
      <c r="P2227" t="s">
        <v>876</v>
      </c>
      <c r="Q2227" t="s">
        <v>126</v>
      </c>
      <c r="R2227">
        <f>VLOOKUP(Q2227,[1]Planilha7!$A:$B,2,0)</f>
        <v>17</v>
      </c>
      <c r="S2227" s="3">
        <v>13138</v>
      </c>
      <c r="T2227" t="s">
        <v>127</v>
      </c>
      <c r="U2227">
        <f>VLOOKUP(Q2227,Sheet2!$A:$B,2,0)</f>
        <v>6</v>
      </c>
      <c r="V2227" s="4">
        <v>43927</v>
      </c>
      <c r="W2227" s="4">
        <v>44137</v>
      </c>
      <c r="X2227" s="4">
        <v>46692</v>
      </c>
      <c r="Y2227" t="s">
        <v>34</v>
      </c>
      <c r="Z2227" t="s">
        <v>34</v>
      </c>
    </row>
    <row r="2228" spans="1:26" x14ac:dyDescent="0.25">
      <c r="A2228">
        <v>2227</v>
      </c>
      <c r="B2228">
        <v>1</v>
      </c>
      <c r="C2228" t="str">
        <f>VLOOKUP(B2228,Sheet4!$A:$B,2,0)</f>
        <v>Verra</v>
      </c>
      <c r="D2228" t="s">
        <v>5864</v>
      </c>
      <c r="E2228" t="s">
        <v>5865</v>
      </c>
      <c r="F2228" t="s">
        <v>5866</v>
      </c>
      <c r="G2228">
        <f>VLOOKUP(F2228,[1]Planilha2!$A:$B,2,0)</f>
        <v>1065</v>
      </c>
      <c r="H2228" t="s">
        <v>45</v>
      </c>
      <c r="I2228">
        <f>VLOOKUP(H2228,[1]Planilha5!$A:$B,2,0)</f>
        <v>2</v>
      </c>
      <c r="J2228" t="str">
        <f>VLOOKUP(H2228,[1]Planilha3!$A:$B,2,0)</f>
        <v>Energy</v>
      </c>
      <c r="K2228">
        <f>VLOOKUP(J2228,[1]Planilha3!$B:$C,2,0)</f>
        <v>2</v>
      </c>
      <c r="L2228" t="s">
        <v>34</v>
      </c>
      <c r="M2228">
        <f>VLOOKUP(L2228,[1]Planilha4!$A:$B,2,0)</f>
        <v>1</v>
      </c>
      <c r="N2228" t="s">
        <v>926</v>
      </c>
      <c r="O2228">
        <f>VLOOKUP(N2228,[1]Planilha6!$A:$B,2,0)</f>
        <v>56</v>
      </c>
      <c r="P2228" t="s">
        <v>876</v>
      </c>
      <c r="Q2228" t="s">
        <v>267</v>
      </c>
      <c r="R2228">
        <f>VLOOKUP(Q2228,[1]Planilha7!$A:$B,2,0)</f>
        <v>21</v>
      </c>
      <c r="S2228" s="3">
        <v>192600</v>
      </c>
      <c r="T2228" t="s">
        <v>33</v>
      </c>
      <c r="U2228">
        <f>VLOOKUP(Q2228,Sheet2!$A:$B,2,0)</f>
        <v>1</v>
      </c>
      <c r="V2228" s="4">
        <v>43927</v>
      </c>
      <c r="W2228" s="4" t="s">
        <v>34</v>
      </c>
      <c r="X2228" s="4" t="s">
        <v>34</v>
      </c>
      <c r="Y2228" t="s">
        <v>34</v>
      </c>
      <c r="Z2228" t="s">
        <v>34</v>
      </c>
    </row>
    <row r="2229" spans="1:26" x14ac:dyDescent="0.25">
      <c r="A2229">
        <v>2228</v>
      </c>
      <c r="B2229">
        <v>1</v>
      </c>
      <c r="C2229" t="str">
        <f>VLOOKUP(B2229,Sheet4!$A:$B,2,0)</f>
        <v>Verra</v>
      </c>
      <c r="D2229" t="s">
        <v>5867</v>
      </c>
      <c r="E2229" t="s">
        <v>5868</v>
      </c>
      <c r="F2229" t="s">
        <v>5827</v>
      </c>
      <c r="G2229">
        <f>VLOOKUP(F2229,[1]Planilha2!$A:$B,2,0)</f>
        <v>1059</v>
      </c>
      <c r="H2229" t="s">
        <v>5241</v>
      </c>
      <c r="I2229">
        <f>VLOOKUP(H2229,[1]Planilha5!$A:$B,2,0)</f>
        <v>36</v>
      </c>
      <c r="J2229" t="str">
        <f>VLOOKUP(H2229,[1]Planilha3!$A:$B,2,0)</f>
        <v>Industry</v>
      </c>
      <c r="K2229">
        <f>VLOOKUP(J2229,[1]Planilha3!$B:$C,2,0)</f>
        <v>4</v>
      </c>
      <c r="L2229" t="s">
        <v>34</v>
      </c>
      <c r="M2229">
        <f>VLOOKUP(L2229,[1]Planilha4!$A:$B,2,0)</f>
        <v>1</v>
      </c>
      <c r="N2229" s="4" t="s">
        <v>34</v>
      </c>
      <c r="O2229">
        <f>VLOOKUP(N2229,[1]Planilha6!$A:$B,2,0)</f>
        <v>1</v>
      </c>
      <c r="P2229" t="s">
        <v>876</v>
      </c>
      <c r="Q2229" t="s">
        <v>1996</v>
      </c>
      <c r="R2229">
        <f>VLOOKUP(Q2229,[1]Planilha7!$A:$B,2,0)</f>
        <v>46</v>
      </c>
      <c r="S2229" s="3">
        <v>62754</v>
      </c>
      <c r="T2229" t="s">
        <v>103</v>
      </c>
      <c r="U2229">
        <f>VLOOKUP(Q2229,Sheet2!$A:$B,2,0)</f>
        <v>4</v>
      </c>
      <c r="V2229" s="4">
        <v>43927</v>
      </c>
      <c r="W2229" s="4" t="s">
        <v>34</v>
      </c>
      <c r="X2229" s="4" t="s">
        <v>34</v>
      </c>
      <c r="Y2229" t="s">
        <v>34</v>
      </c>
      <c r="Z2229" t="s">
        <v>34</v>
      </c>
    </row>
    <row r="2230" spans="1:26" x14ac:dyDescent="0.25">
      <c r="A2230">
        <v>2229</v>
      </c>
      <c r="B2230">
        <v>1</v>
      </c>
      <c r="C2230" t="str">
        <f>VLOOKUP(B2230,Sheet4!$A:$B,2,0)</f>
        <v>Verra</v>
      </c>
      <c r="D2230" t="s">
        <v>5869</v>
      </c>
      <c r="E2230" t="s">
        <v>5870</v>
      </c>
      <c r="F2230" t="s">
        <v>5827</v>
      </c>
      <c r="G2230">
        <f>VLOOKUP(F2230,[1]Planilha2!$A:$B,2,0)</f>
        <v>1059</v>
      </c>
      <c r="H2230" t="s">
        <v>5241</v>
      </c>
      <c r="I2230">
        <f>VLOOKUP(H2230,[1]Planilha5!$A:$B,2,0)</f>
        <v>36</v>
      </c>
      <c r="J2230" t="str">
        <f>VLOOKUP(H2230,[1]Planilha3!$A:$B,2,0)</f>
        <v>Industry</v>
      </c>
      <c r="K2230">
        <f>VLOOKUP(J2230,[1]Planilha3!$B:$C,2,0)</f>
        <v>4</v>
      </c>
      <c r="L2230" t="s">
        <v>34</v>
      </c>
      <c r="M2230">
        <f>VLOOKUP(L2230,[1]Planilha4!$A:$B,2,0)</f>
        <v>1</v>
      </c>
      <c r="N2230" t="s">
        <v>2598</v>
      </c>
      <c r="O2230">
        <f>VLOOKUP(N2230,[1]Planilha6!$A:$B,2,0)</f>
        <v>91</v>
      </c>
      <c r="P2230" t="s">
        <v>876</v>
      </c>
      <c r="Q2230" t="s">
        <v>1996</v>
      </c>
      <c r="R2230">
        <f>VLOOKUP(Q2230,[1]Planilha7!$A:$B,2,0)</f>
        <v>46</v>
      </c>
      <c r="S2230" s="3">
        <v>63078</v>
      </c>
      <c r="T2230" t="s">
        <v>103</v>
      </c>
      <c r="U2230">
        <f>VLOOKUP(Q2230,Sheet2!$A:$B,2,0)</f>
        <v>4</v>
      </c>
      <c r="V2230" s="4">
        <v>43927</v>
      </c>
      <c r="W2230" s="4" t="s">
        <v>34</v>
      </c>
      <c r="X2230" s="4" t="s">
        <v>34</v>
      </c>
      <c r="Y2230" t="s">
        <v>34</v>
      </c>
      <c r="Z2230" t="s">
        <v>34</v>
      </c>
    </row>
    <row r="2231" spans="1:26" x14ac:dyDescent="0.25">
      <c r="A2231">
        <v>2230</v>
      </c>
      <c r="B2231">
        <v>1</v>
      </c>
      <c r="C2231" t="str">
        <f>VLOOKUP(B2231,Sheet4!$A:$B,2,0)</f>
        <v>Verra</v>
      </c>
      <c r="D2231" t="s">
        <v>5871</v>
      </c>
      <c r="E2231" t="s">
        <v>5872</v>
      </c>
      <c r="F2231" t="s">
        <v>5827</v>
      </c>
      <c r="G2231">
        <f>VLOOKUP(F2231,[1]Planilha2!$A:$B,2,0)</f>
        <v>1059</v>
      </c>
      <c r="H2231" t="s">
        <v>5241</v>
      </c>
      <c r="I2231">
        <f>VLOOKUP(H2231,[1]Planilha5!$A:$B,2,0)</f>
        <v>36</v>
      </c>
      <c r="J2231" t="str">
        <f>VLOOKUP(H2231,[1]Planilha3!$A:$B,2,0)</f>
        <v>Industry</v>
      </c>
      <c r="K2231">
        <f>VLOOKUP(J2231,[1]Planilha3!$B:$C,2,0)</f>
        <v>4</v>
      </c>
      <c r="L2231" t="s">
        <v>34</v>
      </c>
      <c r="M2231">
        <f>VLOOKUP(L2231,[1]Planilha4!$A:$B,2,0)</f>
        <v>1</v>
      </c>
      <c r="N2231" t="s">
        <v>2598</v>
      </c>
      <c r="O2231">
        <f>VLOOKUP(N2231,[1]Planilha6!$A:$B,2,0)</f>
        <v>91</v>
      </c>
      <c r="P2231" t="s">
        <v>876</v>
      </c>
      <c r="Q2231" t="s">
        <v>1996</v>
      </c>
      <c r="R2231">
        <f>VLOOKUP(Q2231,[1]Planilha7!$A:$B,2,0)</f>
        <v>46</v>
      </c>
      <c r="S2231" s="3">
        <v>62754</v>
      </c>
      <c r="T2231" t="s">
        <v>103</v>
      </c>
      <c r="U2231">
        <f>VLOOKUP(Q2231,Sheet2!$A:$B,2,0)</f>
        <v>4</v>
      </c>
      <c r="V2231" s="4">
        <v>43927</v>
      </c>
      <c r="W2231" s="4" t="s">
        <v>34</v>
      </c>
      <c r="X2231" s="4" t="s">
        <v>34</v>
      </c>
      <c r="Y2231" t="s">
        <v>34</v>
      </c>
      <c r="Z2231" t="s">
        <v>34</v>
      </c>
    </row>
    <row r="2232" spans="1:26" x14ac:dyDescent="0.25">
      <c r="A2232">
        <v>2231</v>
      </c>
      <c r="B2232">
        <v>1</v>
      </c>
      <c r="C2232" t="str">
        <f>VLOOKUP(B2232,Sheet4!$A:$B,2,0)</f>
        <v>Verra</v>
      </c>
      <c r="D2232" t="s">
        <v>5873</v>
      </c>
      <c r="E2232" t="s">
        <v>5874</v>
      </c>
      <c r="F2232" t="s">
        <v>5875</v>
      </c>
      <c r="G2232">
        <f>VLOOKUP(F2232,[1]Planilha2!$A:$B,2,0)</f>
        <v>1066</v>
      </c>
      <c r="H2232" t="s">
        <v>71</v>
      </c>
      <c r="I2232">
        <f>VLOOKUP(H2232,[1]Planilha5!$A:$B,2,0)</f>
        <v>5</v>
      </c>
      <c r="J2232" t="str">
        <f>VLOOKUP(H2232,[1]Planilha3!$A:$B,2,0)</f>
        <v>Energy</v>
      </c>
      <c r="K2232">
        <f>VLOOKUP(J2232,[1]Planilha3!$B:$C,2,0)</f>
        <v>2</v>
      </c>
      <c r="L2232" t="s">
        <v>34</v>
      </c>
      <c r="M2232">
        <f>VLOOKUP(L2232,[1]Planilha4!$A:$B,2,0)</f>
        <v>1</v>
      </c>
      <c r="N2232" t="s">
        <v>117</v>
      </c>
      <c r="O2232">
        <f>VLOOKUP(N2232,[1]Planilha6!$A:$B,2,0)</f>
        <v>13</v>
      </c>
      <c r="P2232" t="s">
        <v>876</v>
      </c>
      <c r="Q2232" t="s">
        <v>32</v>
      </c>
      <c r="R2232">
        <f>VLOOKUP(Q2232,[1]Planilha7!$A:$B,2,0)</f>
        <v>27</v>
      </c>
      <c r="S2232" s="3">
        <v>59213</v>
      </c>
      <c r="T2232" t="s">
        <v>33</v>
      </c>
      <c r="U2232">
        <f>VLOOKUP(Q2232,Sheet2!$A:$B,2,0)</f>
        <v>1</v>
      </c>
      <c r="V2232" s="4">
        <v>43927</v>
      </c>
      <c r="W2232" s="4" t="s">
        <v>34</v>
      </c>
      <c r="X2232" s="4" t="s">
        <v>34</v>
      </c>
      <c r="Y2232" t="s">
        <v>34</v>
      </c>
      <c r="Z2232" t="s">
        <v>34</v>
      </c>
    </row>
    <row r="2233" spans="1:26" x14ac:dyDescent="0.25">
      <c r="A2233">
        <v>2232</v>
      </c>
      <c r="B2233">
        <v>1</v>
      </c>
      <c r="C2233" t="str">
        <f>VLOOKUP(B2233,Sheet4!$A:$B,2,0)</f>
        <v>Verra</v>
      </c>
      <c r="D2233" t="s">
        <v>5876</v>
      </c>
      <c r="E2233" t="s">
        <v>5877</v>
      </c>
      <c r="F2233" t="s">
        <v>5878</v>
      </c>
      <c r="G2233">
        <f>VLOOKUP(F2233,[1]Planilha2!$A:$B,2,0)</f>
        <v>1067</v>
      </c>
      <c r="H2233" t="s">
        <v>71</v>
      </c>
      <c r="I2233">
        <f>VLOOKUP(H2233,[1]Planilha5!$A:$B,2,0)</f>
        <v>5</v>
      </c>
      <c r="J2233" t="str">
        <f>VLOOKUP(H2233,[1]Planilha3!$A:$B,2,0)</f>
        <v>Energy</v>
      </c>
      <c r="K2233">
        <f>VLOOKUP(J2233,[1]Planilha3!$B:$C,2,0)</f>
        <v>2</v>
      </c>
      <c r="L2233" t="s">
        <v>34</v>
      </c>
      <c r="M2233">
        <f>VLOOKUP(L2233,[1]Planilha4!$A:$B,2,0)</f>
        <v>1</v>
      </c>
      <c r="N2233" t="s">
        <v>117</v>
      </c>
      <c r="O2233">
        <f>VLOOKUP(N2233,[1]Planilha6!$A:$B,2,0)</f>
        <v>13</v>
      </c>
      <c r="P2233" t="s">
        <v>876</v>
      </c>
      <c r="Q2233" t="s">
        <v>32</v>
      </c>
      <c r="R2233">
        <f>VLOOKUP(Q2233,[1]Planilha7!$A:$B,2,0)</f>
        <v>27</v>
      </c>
      <c r="S2233" s="3">
        <v>81966</v>
      </c>
      <c r="T2233" t="s">
        <v>33</v>
      </c>
      <c r="U2233">
        <f>VLOOKUP(Q2233,Sheet2!$A:$B,2,0)</f>
        <v>1</v>
      </c>
      <c r="V2233" s="4">
        <v>43927</v>
      </c>
      <c r="W2233" s="4" t="s">
        <v>34</v>
      </c>
      <c r="X2233" s="4" t="s">
        <v>34</v>
      </c>
      <c r="Y2233" t="s">
        <v>34</v>
      </c>
      <c r="Z2233" t="s">
        <v>34</v>
      </c>
    </row>
    <row r="2234" spans="1:26" x14ac:dyDescent="0.25">
      <c r="A2234">
        <v>2233</v>
      </c>
      <c r="B2234">
        <v>1</v>
      </c>
      <c r="C2234" t="str">
        <f>VLOOKUP(B2234,Sheet4!$A:$B,2,0)</f>
        <v>Verra</v>
      </c>
      <c r="D2234" t="s">
        <v>5879</v>
      </c>
      <c r="E2234" t="s">
        <v>5880</v>
      </c>
      <c r="F2234" t="s">
        <v>5881</v>
      </c>
      <c r="G2234">
        <f>VLOOKUP(F2234,[1]Planilha2!$A:$B,2,0)</f>
        <v>1068</v>
      </c>
      <c r="H2234" t="s">
        <v>57</v>
      </c>
      <c r="I2234">
        <f>VLOOKUP(H2234,[1]Planilha5!$A:$B,2,0)</f>
        <v>3</v>
      </c>
      <c r="J2234" t="str">
        <f>VLOOKUP(H2234,[1]Planilha3!$A:$B,2,0)</f>
        <v>Waste handling</v>
      </c>
      <c r="K2234">
        <f>VLOOKUP(J2234,[1]Planilha3!$B:$C,2,0)</f>
        <v>3</v>
      </c>
      <c r="L2234" t="s">
        <v>34</v>
      </c>
      <c r="M2234">
        <f>VLOOKUP(L2234,[1]Planilha4!$A:$B,2,0)</f>
        <v>1</v>
      </c>
      <c r="N2234" t="s">
        <v>5411</v>
      </c>
      <c r="O2234">
        <f>VLOOKUP(N2234,[1]Planilha6!$A:$B,2,0)</f>
        <v>150</v>
      </c>
      <c r="P2234" t="s">
        <v>876</v>
      </c>
      <c r="Q2234" t="s">
        <v>816</v>
      </c>
      <c r="R2234">
        <f>VLOOKUP(Q2234,[1]Planilha7!$A:$B,2,0)</f>
        <v>4</v>
      </c>
      <c r="S2234" s="3">
        <v>43680</v>
      </c>
      <c r="T2234" t="s">
        <v>127</v>
      </c>
      <c r="U2234">
        <f>VLOOKUP(Q2234,Sheet2!$A:$B,2,0)</f>
        <v>6</v>
      </c>
      <c r="V2234" s="4">
        <v>43927</v>
      </c>
      <c r="W2234" s="4" t="s">
        <v>34</v>
      </c>
      <c r="X2234" s="4" t="s">
        <v>34</v>
      </c>
      <c r="Y2234" t="s">
        <v>34</v>
      </c>
      <c r="Z2234" t="s">
        <v>34</v>
      </c>
    </row>
    <row r="2235" spans="1:26" x14ac:dyDescent="0.25">
      <c r="A2235">
        <v>2234</v>
      </c>
      <c r="B2235">
        <v>1</v>
      </c>
      <c r="C2235" t="str">
        <f>VLOOKUP(B2235,Sheet4!$A:$B,2,0)</f>
        <v>Verra</v>
      </c>
      <c r="D2235" t="s">
        <v>5882</v>
      </c>
      <c r="E2235" t="s">
        <v>5883</v>
      </c>
      <c r="F2235" t="s">
        <v>5884</v>
      </c>
      <c r="G2235">
        <f>VLOOKUP(F2235,[1]Planilha2!$A:$B,2,0)</f>
        <v>1069</v>
      </c>
      <c r="H2235" t="s">
        <v>71</v>
      </c>
      <c r="I2235">
        <f>VLOOKUP(H2235,[1]Planilha5!$A:$B,2,0)</f>
        <v>5</v>
      </c>
      <c r="J2235" t="str">
        <f>VLOOKUP(H2235,[1]Planilha3!$A:$B,2,0)</f>
        <v>Energy</v>
      </c>
      <c r="K2235">
        <f>VLOOKUP(J2235,[1]Planilha3!$B:$C,2,0)</f>
        <v>2</v>
      </c>
      <c r="L2235" t="s">
        <v>34</v>
      </c>
      <c r="M2235">
        <f>VLOOKUP(L2235,[1]Planilha4!$A:$B,2,0)</f>
        <v>1</v>
      </c>
      <c r="N2235" t="s">
        <v>117</v>
      </c>
      <c r="O2235">
        <f>VLOOKUP(N2235,[1]Planilha6!$A:$B,2,0)</f>
        <v>13</v>
      </c>
      <c r="P2235" t="s">
        <v>876</v>
      </c>
      <c r="Q2235" t="s">
        <v>32</v>
      </c>
      <c r="R2235">
        <f>VLOOKUP(Q2235,[1]Planilha7!$A:$B,2,0)</f>
        <v>27</v>
      </c>
      <c r="S2235" s="3">
        <v>569379</v>
      </c>
      <c r="T2235" t="s">
        <v>33</v>
      </c>
      <c r="U2235">
        <f>VLOOKUP(Q2235,Sheet2!$A:$B,2,0)</f>
        <v>1</v>
      </c>
      <c r="V2235" s="4">
        <v>43927</v>
      </c>
      <c r="W2235" s="4" t="s">
        <v>34</v>
      </c>
      <c r="X2235" s="4" t="s">
        <v>34</v>
      </c>
      <c r="Y2235" t="s">
        <v>34</v>
      </c>
      <c r="Z2235" t="s">
        <v>34</v>
      </c>
    </row>
    <row r="2236" spans="1:26" x14ac:dyDescent="0.25">
      <c r="A2236">
        <v>2235</v>
      </c>
      <c r="B2236">
        <v>1</v>
      </c>
      <c r="C2236" t="str">
        <f>VLOOKUP(B2236,Sheet4!$A:$B,2,0)</f>
        <v>Verra</v>
      </c>
      <c r="D2236" t="s">
        <v>5885</v>
      </c>
      <c r="E2236" t="s">
        <v>5886</v>
      </c>
      <c r="F2236" t="s">
        <v>5887</v>
      </c>
      <c r="G2236">
        <f>VLOOKUP(F2236,[1]Planilha2!$A:$B,2,0)</f>
        <v>1070</v>
      </c>
      <c r="H2236" t="s">
        <v>71</v>
      </c>
      <c r="I2236">
        <f>VLOOKUP(H2236,[1]Planilha5!$A:$B,2,0)</f>
        <v>5</v>
      </c>
      <c r="J2236" t="str">
        <f>VLOOKUP(H2236,[1]Planilha3!$A:$B,2,0)</f>
        <v>Energy</v>
      </c>
      <c r="K2236">
        <f>VLOOKUP(J2236,[1]Planilha3!$B:$C,2,0)</f>
        <v>2</v>
      </c>
      <c r="L2236" t="s">
        <v>34</v>
      </c>
      <c r="M2236">
        <f>VLOOKUP(L2236,[1]Planilha4!$A:$B,2,0)</f>
        <v>1</v>
      </c>
      <c r="N2236" t="s">
        <v>117</v>
      </c>
      <c r="O2236">
        <f>VLOOKUP(N2236,[1]Planilha6!$A:$B,2,0)</f>
        <v>13</v>
      </c>
      <c r="P2236" t="s">
        <v>876</v>
      </c>
      <c r="Q2236" t="s">
        <v>32</v>
      </c>
      <c r="R2236">
        <f>VLOOKUP(Q2236,[1]Planilha7!$A:$B,2,0)</f>
        <v>27</v>
      </c>
      <c r="S2236" s="3">
        <v>178615</v>
      </c>
      <c r="T2236" t="s">
        <v>33</v>
      </c>
      <c r="U2236">
        <f>VLOOKUP(Q2236,Sheet2!$A:$B,2,0)</f>
        <v>1</v>
      </c>
      <c r="V2236" s="4">
        <v>43927</v>
      </c>
      <c r="W2236" s="4" t="s">
        <v>34</v>
      </c>
      <c r="X2236" s="4" t="s">
        <v>34</v>
      </c>
      <c r="Y2236" t="s">
        <v>34</v>
      </c>
      <c r="Z2236" t="s">
        <v>34</v>
      </c>
    </row>
    <row r="2237" spans="1:26" x14ac:dyDescent="0.25">
      <c r="A2237">
        <v>2236</v>
      </c>
      <c r="B2237">
        <v>1</v>
      </c>
      <c r="C2237" t="str">
        <f>VLOOKUP(B2237,Sheet4!$A:$B,2,0)</f>
        <v>Verra</v>
      </c>
      <c r="D2237" t="s">
        <v>5888</v>
      </c>
      <c r="E2237" t="s">
        <v>5889</v>
      </c>
      <c r="F2237" t="s">
        <v>5890</v>
      </c>
      <c r="G2237">
        <f>VLOOKUP(F2237,[1]Planilha2!$A:$B,2,0)</f>
        <v>1071</v>
      </c>
      <c r="H2237" t="s">
        <v>71</v>
      </c>
      <c r="I2237">
        <f>VLOOKUP(H2237,[1]Planilha5!$A:$B,2,0)</f>
        <v>5</v>
      </c>
      <c r="J2237" t="str">
        <f>VLOOKUP(H2237,[1]Planilha3!$A:$B,2,0)</f>
        <v>Energy</v>
      </c>
      <c r="K2237">
        <f>VLOOKUP(J2237,[1]Planilha3!$B:$C,2,0)</f>
        <v>2</v>
      </c>
      <c r="L2237" t="s">
        <v>34</v>
      </c>
      <c r="M2237">
        <f>VLOOKUP(L2237,[1]Planilha4!$A:$B,2,0)</f>
        <v>1</v>
      </c>
      <c r="N2237" t="s">
        <v>117</v>
      </c>
      <c r="O2237">
        <f>VLOOKUP(N2237,[1]Planilha6!$A:$B,2,0)</f>
        <v>13</v>
      </c>
      <c r="P2237" t="s">
        <v>876</v>
      </c>
      <c r="Q2237" t="s">
        <v>32</v>
      </c>
      <c r="R2237">
        <f>VLOOKUP(Q2237,[1]Planilha7!$A:$B,2,0)</f>
        <v>27</v>
      </c>
      <c r="S2237" s="3">
        <v>477506</v>
      </c>
      <c r="T2237" t="s">
        <v>33</v>
      </c>
      <c r="U2237">
        <f>VLOOKUP(Q2237,Sheet2!$A:$B,2,0)</f>
        <v>1</v>
      </c>
      <c r="V2237" s="4">
        <v>43927</v>
      </c>
      <c r="W2237" s="4" t="s">
        <v>34</v>
      </c>
      <c r="X2237" s="4" t="s">
        <v>34</v>
      </c>
      <c r="Y2237" t="s">
        <v>34</v>
      </c>
      <c r="Z2237" t="s">
        <v>34</v>
      </c>
    </row>
    <row r="2238" spans="1:26" x14ac:dyDescent="0.25">
      <c r="A2238">
        <v>2237</v>
      </c>
      <c r="B2238">
        <v>1</v>
      </c>
      <c r="C2238" t="str">
        <f>VLOOKUP(B2238,Sheet4!$A:$B,2,0)</f>
        <v>Verra</v>
      </c>
      <c r="D2238" t="s">
        <v>5891</v>
      </c>
      <c r="E2238" t="s">
        <v>5892</v>
      </c>
      <c r="F2238" t="s">
        <v>5890</v>
      </c>
      <c r="G2238">
        <f>VLOOKUP(F2238,[1]Planilha2!$A:$B,2,0)</f>
        <v>1071</v>
      </c>
      <c r="H2238" t="s">
        <v>71</v>
      </c>
      <c r="I2238">
        <f>VLOOKUP(H2238,[1]Planilha5!$A:$B,2,0)</f>
        <v>5</v>
      </c>
      <c r="J2238" t="str">
        <f>VLOOKUP(H2238,[1]Planilha3!$A:$B,2,0)</f>
        <v>Energy</v>
      </c>
      <c r="K2238">
        <f>VLOOKUP(J2238,[1]Planilha3!$B:$C,2,0)</f>
        <v>2</v>
      </c>
      <c r="L2238" t="s">
        <v>34</v>
      </c>
      <c r="M2238">
        <f>VLOOKUP(L2238,[1]Planilha4!$A:$B,2,0)</f>
        <v>1</v>
      </c>
      <c r="N2238" t="s">
        <v>117</v>
      </c>
      <c r="O2238">
        <f>VLOOKUP(N2238,[1]Planilha6!$A:$B,2,0)</f>
        <v>13</v>
      </c>
      <c r="P2238" t="s">
        <v>876</v>
      </c>
      <c r="Q2238" t="s">
        <v>32</v>
      </c>
      <c r="R2238">
        <f>VLOOKUP(Q2238,[1]Planilha7!$A:$B,2,0)</f>
        <v>27</v>
      </c>
      <c r="S2238" s="3">
        <v>116595</v>
      </c>
      <c r="T2238" t="s">
        <v>33</v>
      </c>
      <c r="U2238">
        <f>VLOOKUP(Q2238,Sheet2!$A:$B,2,0)</f>
        <v>1</v>
      </c>
      <c r="V2238" s="4">
        <v>43927</v>
      </c>
      <c r="W2238" s="4" t="s">
        <v>34</v>
      </c>
      <c r="X2238" s="4" t="s">
        <v>34</v>
      </c>
      <c r="Y2238" t="s">
        <v>34</v>
      </c>
      <c r="Z2238" t="s">
        <v>34</v>
      </c>
    </row>
    <row r="2239" spans="1:26" x14ac:dyDescent="0.25">
      <c r="A2239">
        <v>2238</v>
      </c>
      <c r="B2239">
        <v>1</v>
      </c>
      <c r="C2239" t="str">
        <f>VLOOKUP(B2239,Sheet4!$A:$B,2,0)</f>
        <v>Verra</v>
      </c>
      <c r="D2239" t="s">
        <v>5893</v>
      </c>
      <c r="E2239" t="s">
        <v>5894</v>
      </c>
      <c r="F2239" t="s">
        <v>5895</v>
      </c>
      <c r="G2239">
        <f>VLOOKUP(F2239,[1]Planilha2!$A:$B,2,0)</f>
        <v>1072</v>
      </c>
      <c r="H2239" t="s">
        <v>71</v>
      </c>
      <c r="I2239">
        <f>VLOOKUP(H2239,[1]Planilha5!$A:$B,2,0)</f>
        <v>5</v>
      </c>
      <c r="J2239" t="str">
        <f>VLOOKUP(H2239,[1]Planilha3!$A:$B,2,0)</f>
        <v>Energy</v>
      </c>
      <c r="K2239">
        <f>VLOOKUP(J2239,[1]Planilha3!$B:$C,2,0)</f>
        <v>2</v>
      </c>
      <c r="L2239" t="s">
        <v>34</v>
      </c>
      <c r="M2239">
        <f>VLOOKUP(L2239,[1]Planilha4!$A:$B,2,0)</f>
        <v>1</v>
      </c>
      <c r="N2239" t="s">
        <v>390</v>
      </c>
      <c r="O2239">
        <f>VLOOKUP(N2239,[1]Planilha6!$A:$B,2,0)</f>
        <v>34</v>
      </c>
      <c r="P2239" t="s">
        <v>876</v>
      </c>
      <c r="Q2239" t="s">
        <v>47</v>
      </c>
      <c r="R2239">
        <f>VLOOKUP(Q2239,[1]Planilha7!$A:$B,2,0)</f>
        <v>55</v>
      </c>
      <c r="S2239" s="3">
        <v>13175</v>
      </c>
      <c r="T2239" t="s">
        <v>33</v>
      </c>
      <c r="U2239">
        <f>VLOOKUP(Q2239,Sheet2!$A:$B,2,0)</f>
        <v>1</v>
      </c>
      <c r="V2239" s="4">
        <v>40141</v>
      </c>
      <c r="W2239" s="4" t="s">
        <v>34</v>
      </c>
      <c r="X2239" s="4" t="s">
        <v>34</v>
      </c>
      <c r="Y2239" t="s">
        <v>34</v>
      </c>
      <c r="Z2239" t="s">
        <v>34</v>
      </c>
    </row>
    <row r="2240" spans="1:26" x14ac:dyDescent="0.25">
      <c r="A2240">
        <v>2239</v>
      </c>
      <c r="B2240">
        <v>1</v>
      </c>
      <c r="C2240" t="str">
        <f>VLOOKUP(B2240,Sheet4!$A:$B,2,0)</f>
        <v>Verra</v>
      </c>
      <c r="D2240" t="s">
        <v>5896</v>
      </c>
      <c r="E2240" t="s">
        <v>5897</v>
      </c>
      <c r="F2240" t="s">
        <v>5223</v>
      </c>
      <c r="G2240">
        <f>VLOOKUP(F2240,[1]Planilha2!$A:$B,2,0)</f>
        <v>900</v>
      </c>
      <c r="H2240" t="s">
        <v>3131</v>
      </c>
      <c r="I2240">
        <f>VLOOKUP(H2240,[1]Planilha5!$A:$B,2,0)</f>
        <v>29</v>
      </c>
      <c r="J2240" t="str">
        <f>VLOOKUP(H2240,[1]Planilha3!$A:$B,2,0)</f>
        <v>Industry</v>
      </c>
      <c r="K2240">
        <f>VLOOKUP(J2240,[1]Planilha3!$B:$C,2,0)</f>
        <v>4</v>
      </c>
      <c r="L2240" t="s">
        <v>34</v>
      </c>
      <c r="M2240">
        <f>VLOOKUP(L2240,[1]Planilha4!$A:$B,2,0)</f>
        <v>1</v>
      </c>
      <c r="N2240" t="s">
        <v>341</v>
      </c>
      <c r="O2240">
        <f>VLOOKUP(N2240,[1]Planilha6!$A:$B,2,0)</f>
        <v>29</v>
      </c>
      <c r="P2240" t="s">
        <v>876</v>
      </c>
      <c r="Q2240" t="s">
        <v>32</v>
      </c>
      <c r="R2240">
        <f>VLOOKUP(Q2240,[1]Planilha7!$A:$B,2,0)</f>
        <v>27</v>
      </c>
      <c r="S2240" s="3">
        <v>731169</v>
      </c>
      <c r="T2240" t="s">
        <v>33</v>
      </c>
      <c r="U2240">
        <f>VLOOKUP(Q2240,Sheet2!$A:$B,2,0)</f>
        <v>1</v>
      </c>
      <c r="V2240" s="4">
        <v>43927</v>
      </c>
      <c r="W2240" s="4">
        <v>43922</v>
      </c>
      <c r="X2240" s="4">
        <v>46477</v>
      </c>
      <c r="Y2240" t="s">
        <v>34</v>
      </c>
      <c r="Z2240" t="s">
        <v>34</v>
      </c>
    </row>
    <row r="2241" spans="1:26" x14ac:dyDescent="0.25">
      <c r="A2241">
        <v>2240</v>
      </c>
      <c r="B2241">
        <v>1</v>
      </c>
      <c r="C2241" t="str">
        <f>VLOOKUP(B2241,Sheet4!$A:$B,2,0)</f>
        <v>Verra</v>
      </c>
      <c r="D2241" t="s">
        <v>5898</v>
      </c>
      <c r="E2241" t="s">
        <v>5899</v>
      </c>
      <c r="F2241" t="s">
        <v>5827</v>
      </c>
      <c r="G2241">
        <f>VLOOKUP(F2241,[1]Planilha2!$A:$B,2,0)</f>
        <v>1059</v>
      </c>
      <c r="H2241" t="s">
        <v>2745</v>
      </c>
      <c r="I2241">
        <f>VLOOKUP(H2241,[1]Planilha5!$A:$B,2,0)</f>
        <v>26</v>
      </c>
      <c r="J2241" t="str">
        <f>VLOOKUP(H2241,[1]Planilha3!$A:$B,2,0)</f>
        <v>Industry</v>
      </c>
      <c r="K2241">
        <f>VLOOKUP(J2241,[1]Planilha3!$B:$C,2,0)</f>
        <v>4</v>
      </c>
      <c r="L2241" t="s">
        <v>34</v>
      </c>
      <c r="M2241">
        <f>VLOOKUP(L2241,[1]Planilha4!$A:$B,2,0)</f>
        <v>1</v>
      </c>
      <c r="N2241" s="4" t="s">
        <v>34</v>
      </c>
      <c r="O2241">
        <f>VLOOKUP(N2241,[1]Planilha6!$A:$B,2,0)</f>
        <v>1</v>
      </c>
      <c r="P2241" t="s">
        <v>876</v>
      </c>
      <c r="Q2241" t="s">
        <v>1996</v>
      </c>
      <c r="R2241">
        <f>VLOOKUP(Q2241,[1]Planilha7!$A:$B,2,0)</f>
        <v>46</v>
      </c>
      <c r="S2241" s="3">
        <v>94132</v>
      </c>
      <c r="T2241" t="s">
        <v>103</v>
      </c>
      <c r="U2241">
        <f>VLOOKUP(Q2241,Sheet2!$A:$B,2,0)</f>
        <v>4</v>
      </c>
      <c r="V2241" s="4">
        <v>43927</v>
      </c>
      <c r="W2241" s="4" t="s">
        <v>34</v>
      </c>
      <c r="X2241" s="4" t="s">
        <v>34</v>
      </c>
      <c r="Y2241" t="s">
        <v>34</v>
      </c>
      <c r="Z2241" t="s">
        <v>34</v>
      </c>
    </row>
    <row r="2242" spans="1:26" x14ac:dyDescent="0.25">
      <c r="A2242">
        <v>2241</v>
      </c>
      <c r="B2242">
        <v>1</v>
      </c>
      <c r="C2242" t="str">
        <f>VLOOKUP(B2242,Sheet4!$A:$B,2,0)</f>
        <v>Verra</v>
      </c>
      <c r="D2242" t="s">
        <v>5900</v>
      </c>
      <c r="E2242" t="s">
        <v>5901</v>
      </c>
      <c r="F2242" t="s">
        <v>5827</v>
      </c>
      <c r="G2242">
        <f>VLOOKUP(F2242,[1]Planilha2!$A:$B,2,0)</f>
        <v>1059</v>
      </c>
      <c r="H2242" t="s">
        <v>5241</v>
      </c>
      <c r="I2242">
        <f>VLOOKUP(H2242,[1]Planilha5!$A:$B,2,0)</f>
        <v>36</v>
      </c>
      <c r="J2242" t="str">
        <f>VLOOKUP(H2242,[1]Planilha3!$A:$B,2,0)</f>
        <v>Industry</v>
      </c>
      <c r="K2242">
        <f>VLOOKUP(J2242,[1]Planilha3!$B:$C,2,0)</f>
        <v>4</v>
      </c>
      <c r="L2242" t="s">
        <v>34</v>
      </c>
      <c r="M2242">
        <f>VLOOKUP(L2242,[1]Planilha4!$A:$B,2,0)</f>
        <v>1</v>
      </c>
      <c r="N2242" t="s">
        <v>58</v>
      </c>
      <c r="O2242">
        <f>VLOOKUP(N2242,[1]Planilha6!$A:$B,2,0)</f>
        <v>5</v>
      </c>
      <c r="P2242" t="s">
        <v>876</v>
      </c>
      <c r="Q2242" t="s">
        <v>1996</v>
      </c>
      <c r="R2242">
        <f>VLOOKUP(Q2242,[1]Planilha7!$A:$B,2,0)</f>
        <v>46</v>
      </c>
      <c r="S2242" s="3">
        <v>94132</v>
      </c>
      <c r="T2242" t="s">
        <v>103</v>
      </c>
      <c r="U2242">
        <f>VLOOKUP(Q2242,Sheet2!$A:$B,2,0)</f>
        <v>4</v>
      </c>
      <c r="V2242" s="4">
        <v>43927</v>
      </c>
      <c r="W2242" s="4" t="s">
        <v>34</v>
      </c>
      <c r="X2242" s="4" t="s">
        <v>34</v>
      </c>
      <c r="Y2242" t="s">
        <v>34</v>
      </c>
      <c r="Z2242" t="s">
        <v>34</v>
      </c>
    </row>
    <row r="2243" spans="1:26" x14ac:dyDescent="0.25">
      <c r="A2243">
        <v>2242</v>
      </c>
      <c r="B2243">
        <v>1</v>
      </c>
      <c r="C2243" t="str">
        <f>VLOOKUP(B2243,Sheet4!$A:$B,2,0)</f>
        <v>Verra</v>
      </c>
      <c r="D2243" t="s">
        <v>5902</v>
      </c>
      <c r="E2243" t="s">
        <v>5903</v>
      </c>
      <c r="F2243" t="s">
        <v>5827</v>
      </c>
      <c r="G2243">
        <f>VLOOKUP(F2243,[1]Planilha2!$A:$B,2,0)</f>
        <v>1059</v>
      </c>
      <c r="H2243" t="s">
        <v>5241</v>
      </c>
      <c r="I2243">
        <f>VLOOKUP(H2243,[1]Planilha5!$A:$B,2,0)</f>
        <v>36</v>
      </c>
      <c r="J2243" t="str">
        <f>VLOOKUP(H2243,[1]Planilha3!$A:$B,2,0)</f>
        <v>Industry</v>
      </c>
      <c r="K2243">
        <f>VLOOKUP(J2243,[1]Planilha3!$B:$C,2,0)</f>
        <v>4</v>
      </c>
      <c r="L2243" t="s">
        <v>34</v>
      </c>
      <c r="M2243">
        <f>VLOOKUP(L2243,[1]Planilha4!$A:$B,2,0)</f>
        <v>1</v>
      </c>
      <c r="N2243" t="s">
        <v>58</v>
      </c>
      <c r="O2243">
        <f>VLOOKUP(N2243,[1]Planilha6!$A:$B,2,0)</f>
        <v>5</v>
      </c>
      <c r="P2243" t="s">
        <v>876</v>
      </c>
      <c r="Q2243" t="s">
        <v>1996</v>
      </c>
      <c r="R2243">
        <f>VLOOKUP(Q2243,[1]Planilha7!$A:$B,2,0)</f>
        <v>46</v>
      </c>
      <c r="S2243" s="3">
        <v>31377</v>
      </c>
      <c r="T2243" t="s">
        <v>103</v>
      </c>
      <c r="U2243">
        <f>VLOOKUP(Q2243,Sheet2!$A:$B,2,0)</f>
        <v>4</v>
      </c>
      <c r="V2243" s="4">
        <v>43927</v>
      </c>
      <c r="W2243" s="4" t="s">
        <v>34</v>
      </c>
      <c r="X2243" s="4" t="s">
        <v>34</v>
      </c>
      <c r="Y2243" t="s">
        <v>34</v>
      </c>
      <c r="Z2243" t="s">
        <v>34</v>
      </c>
    </row>
    <row r="2244" spans="1:26" x14ac:dyDescent="0.25">
      <c r="A2244">
        <v>2243</v>
      </c>
      <c r="B2244">
        <v>1</v>
      </c>
      <c r="C2244" t="str">
        <f>VLOOKUP(B2244,Sheet4!$A:$B,2,0)</f>
        <v>Verra</v>
      </c>
      <c r="D2244" t="s">
        <v>5904</v>
      </c>
      <c r="E2244" t="s">
        <v>5905</v>
      </c>
      <c r="F2244" t="s">
        <v>5827</v>
      </c>
      <c r="G2244">
        <f>VLOOKUP(F2244,[1]Planilha2!$A:$B,2,0)</f>
        <v>1059</v>
      </c>
      <c r="H2244" t="s">
        <v>5241</v>
      </c>
      <c r="I2244">
        <f>VLOOKUP(H2244,[1]Planilha5!$A:$B,2,0)</f>
        <v>36</v>
      </c>
      <c r="J2244" t="str">
        <f>VLOOKUP(H2244,[1]Planilha3!$A:$B,2,0)</f>
        <v>Industry</v>
      </c>
      <c r="K2244">
        <f>VLOOKUP(J2244,[1]Planilha3!$B:$C,2,0)</f>
        <v>4</v>
      </c>
      <c r="L2244" t="s">
        <v>34</v>
      </c>
      <c r="M2244">
        <f>VLOOKUP(L2244,[1]Planilha4!$A:$B,2,0)</f>
        <v>1</v>
      </c>
      <c r="N2244" s="4" t="s">
        <v>34</v>
      </c>
      <c r="O2244">
        <f>VLOOKUP(N2244,[1]Planilha6!$A:$B,2,0)</f>
        <v>1</v>
      </c>
      <c r="P2244" t="s">
        <v>876</v>
      </c>
      <c r="Q2244" t="s">
        <v>1996</v>
      </c>
      <c r="R2244">
        <f>VLOOKUP(Q2244,[1]Planilha7!$A:$B,2,0)</f>
        <v>46</v>
      </c>
      <c r="S2244" s="3">
        <v>94132</v>
      </c>
      <c r="T2244" t="s">
        <v>103</v>
      </c>
      <c r="U2244">
        <f>VLOOKUP(Q2244,Sheet2!$A:$B,2,0)</f>
        <v>4</v>
      </c>
      <c r="V2244" s="4">
        <v>43927</v>
      </c>
      <c r="W2244" s="4" t="s">
        <v>34</v>
      </c>
      <c r="X2244" s="4" t="s">
        <v>34</v>
      </c>
      <c r="Y2244" t="s">
        <v>34</v>
      </c>
      <c r="Z2244" t="s">
        <v>34</v>
      </c>
    </row>
    <row r="2245" spans="1:26" x14ac:dyDescent="0.25">
      <c r="A2245">
        <v>2244</v>
      </c>
      <c r="B2245">
        <v>1</v>
      </c>
      <c r="C2245" t="str">
        <f>VLOOKUP(B2245,Sheet4!$A:$B,2,0)</f>
        <v>Verra</v>
      </c>
      <c r="D2245" t="s">
        <v>5906</v>
      </c>
      <c r="E2245" t="s">
        <v>5907</v>
      </c>
      <c r="F2245" t="s">
        <v>5827</v>
      </c>
      <c r="G2245">
        <f>VLOOKUP(F2245,[1]Planilha2!$A:$B,2,0)</f>
        <v>1059</v>
      </c>
      <c r="H2245" t="s">
        <v>5241</v>
      </c>
      <c r="I2245">
        <f>VLOOKUP(H2245,[1]Planilha5!$A:$B,2,0)</f>
        <v>36</v>
      </c>
      <c r="J2245" t="str">
        <f>VLOOKUP(H2245,[1]Planilha3!$A:$B,2,0)</f>
        <v>Industry</v>
      </c>
      <c r="K2245">
        <f>VLOOKUP(J2245,[1]Planilha3!$B:$C,2,0)</f>
        <v>4</v>
      </c>
      <c r="L2245" t="s">
        <v>34</v>
      </c>
      <c r="M2245">
        <f>VLOOKUP(L2245,[1]Planilha4!$A:$B,2,0)</f>
        <v>1</v>
      </c>
      <c r="N2245" t="s">
        <v>58</v>
      </c>
      <c r="O2245">
        <f>VLOOKUP(N2245,[1]Planilha6!$A:$B,2,0)</f>
        <v>5</v>
      </c>
      <c r="P2245" t="s">
        <v>876</v>
      </c>
      <c r="Q2245" t="s">
        <v>1996</v>
      </c>
      <c r="R2245">
        <f>VLOOKUP(Q2245,[1]Planilha7!$A:$B,2,0)</f>
        <v>46</v>
      </c>
      <c r="S2245" s="3">
        <v>62662</v>
      </c>
      <c r="T2245" t="s">
        <v>103</v>
      </c>
      <c r="U2245">
        <f>VLOOKUP(Q2245,Sheet2!$A:$B,2,0)</f>
        <v>4</v>
      </c>
      <c r="V2245" s="4">
        <v>43927</v>
      </c>
      <c r="W2245" s="4" t="s">
        <v>34</v>
      </c>
      <c r="X2245" s="4" t="s">
        <v>34</v>
      </c>
      <c r="Y2245" t="s">
        <v>34</v>
      </c>
      <c r="Z2245" t="s">
        <v>34</v>
      </c>
    </row>
    <row r="2246" spans="1:26" x14ac:dyDescent="0.25">
      <c r="A2246">
        <v>2245</v>
      </c>
      <c r="B2246">
        <v>1</v>
      </c>
      <c r="C2246" t="str">
        <f>VLOOKUP(B2246,Sheet4!$A:$B,2,0)</f>
        <v>Verra</v>
      </c>
      <c r="D2246" t="s">
        <v>5908</v>
      </c>
      <c r="E2246" t="s">
        <v>5909</v>
      </c>
      <c r="F2246" t="s">
        <v>5827</v>
      </c>
      <c r="G2246">
        <f>VLOOKUP(F2246,[1]Planilha2!$A:$B,2,0)</f>
        <v>1059</v>
      </c>
      <c r="H2246" t="s">
        <v>5241</v>
      </c>
      <c r="I2246">
        <f>VLOOKUP(H2246,[1]Planilha5!$A:$B,2,0)</f>
        <v>36</v>
      </c>
      <c r="J2246" t="str">
        <f>VLOOKUP(H2246,[1]Planilha3!$A:$B,2,0)</f>
        <v>Industry</v>
      </c>
      <c r="K2246">
        <f>VLOOKUP(J2246,[1]Planilha3!$B:$C,2,0)</f>
        <v>4</v>
      </c>
      <c r="L2246" t="s">
        <v>34</v>
      </c>
      <c r="M2246">
        <f>VLOOKUP(L2246,[1]Planilha4!$A:$B,2,0)</f>
        <v>1</v>
      </c>
      <c r="N2246" t="s">
        <v>58</v>
      </c>
      <c r="O2246">
        <f>VLOOKUP(N2246,[1]Planilha6!$A:$B,2,0)</f>
        <v>5</v>
      </c>
      <c r="P2246" t="s">
        <v>876</v>
      </c>
      <c r="Q2246" t="s">
        <v>1996</v>
      </c>
      <c r="R2246">
        <f>VLOOKUP(Q2246,[1]Planilha7!$A:$B,2,0)</f>
        <v>46</v>
      </c>
      <c r="S2246" s="3">
        <v>188263</v>
      </c>
      <c r="T2246" t="s">
        <v>103</v>
      </c>
      <c r="U2246">
        <f>VLOOKUP(Q2246,Sheet2!$A:$B,2,0)</f>
        <v>4</v>
      </c>
      <c r="V2246" s="4">
        <v>43927</v>
      </c>
      <c r="W2246" s="4" t="s">
        <v>34</v>
      </c>
      <c r="X2246" s="4" t="s">
        <v>34</v>
      </c>
      <c r="Y2246" t="s">
        <v>34</v>
      </c>
      <c r="Z2246" t="s">
        <v>34</v>
      </c>
    </row>
    <row r="2247" spans="1:26" x14ac:dyDescent="0.25">
      <c r="A2247">
        <v>2246</v>
      </c>
      <c r="B2247">
        <v>1</v>
      </c>
      <c r="C2247" t="str">
        <f>VLOOKUP(B2247,Sheet4!$A:$B,2,0)</f>
        <v>Verra</v>
      </c>
      <c r="D2247" t="s">
        <v>5910</v>
      </c>
      <c r="E2247" t="s">
        <v>5911</v>
      </c>
      <c r="F2247" t="s">
        <v>5827</v>
      </c>
      <c r="G2247">
        <f>VLOOKUP(F2247,[1]Planilha2!$A:$B,2,0)</f>
        <v>1059</v>
      </c>
      <c r="H2247" t="s">
        <v>5241</v>
      </c>
      <c r="I2247">
        <f>VLOOKUP(H2247,[1]Planilha5!$A:$B,2,0)</f>
        <v>36</v>
      </c>
      <c r="J2247" t="str">
        <f>VLOOKUP(H2247,[1]Planilha3!$A:$B,2,0)</f>
        <v>Industry</v>
      </c>
      <c r="K2247">
        <f>VLOOKUP(J2247,[1]Planilha3!$B:$C,2,0)</f>
        <v>4</v>
      </c>
      <c r="L2247" t="s">
        <v>34</v>
      </c>
      <c r="M2247">
        <f>VLOOKUP(L2247,[1]Planilha4!$A:$B,2,0)</f>
        <v>1</v>
      </c>
      <c r="N2247" s="4" t="s">
        <v>34</v>
      </c>
      <c r="O2247">
        <f>VLOOKUP(N2247,[1]Planilha6!$A:$B,2,0)</f>
        <v>1</v>
      </c>
      <c r="P2247" t="s">
        <v>876</v>
      </c>
      <c r="Q2247" t="s">
        <v>1996</v>
      </c>
      <c r="R2247">
        <f>VLOOKUP(Q2247,[1]Planilha7!$A:$B,2,0)</f>
        <v>46</v>
      </c>
      <c r="S2247" s="3">
        <v>470660</v>
      </c>
      <c r="T2247" t="s">
        <v>103</v>
      </c>
      <c r="U2247">
        <f>VLOOKUP(Q2247,Sheet2!$A:$B,2,0)</f>
        <v>4</v>
      </c>
      <c r="V2247" s="4">
        <v>43927</v>
      </c>
      <c r="W2247" s="4" t="s">
        <v>34</v>
      </c>
      <c r="X2247" s="4" t="s">
        <v>34</v>
      </c>
      <c r="Y2247" t="s">
        <v>34</v>
      </c>
      <c r="Z2247" t="s">
        <v>34</v>
      </c>
    </row>
    <row r="2248" spans="1:26" x14ac:dyDescent="0.25">
      <c r="A2248">
        <v>2247</v>
      </c>
      <c r="B2248">
        <v>1</v>
      </c>
      <c r="C2248" t="str">
        <f>VLOOKUP(B2248,Sheet4!$A:$B,2,0)</f>
        <v>Verra</v>
      </c>
      <c r="D2248" t="s">
        <v>5912</v>
      </c>
      <c r="E2248" t="s">
        <v>5913</v>
      </c>
      <c r="F2248" t="s">
        <v>5827</v>
      </c>
      <c r="G2248">
        <f>VLOOKUP(F2248,[1]Planilha2!$A:$B,2,0)</f>
        <v>1059</v>
      </c>
      <c r="H2248" t="s">
        <v>5241</v>
      </c>
      <c r="I2248">
        <f>VLOOKUP(H2248,[1]Planilha5!$A:$B,2,0)</f>
        <v>36</v>
      </c>
      <c r="J2248" t="str">
        <f>VLOOKUP(H2248,[1]Planilha3!$A:$B,2,0)</f>
        <v>Industry</v>
      </c>
      <c r="K2248">
        <f>VLOOKUP(J2248,[1]Planilha3!$B:$C,2,0)</f>
        <v>4</v>
      </c>
      <c r="L2248" t="s">
        <v>34</v>
      </c>
      <c r="M2248">
        <f>VLOOKUP(L2248,[1]Planilha4!$A:$B,2,0)</f>
        <v>1</v>
      </c>
      <c r="N2248" t="s">
        <v>341</v>
      </c>
      <c r="O2248">
        <f>VLOOKUP(N2248,[1]Planilha6!$A:$B,2,0)</f>
        <v>29</v>
      </c>
      <c r="P2248" t="s">
        <v>876</v>
      </c>
      <c r="Q2248" t="s">
        <v>1996</v>
      </c>
      <c r="R2248">
        <f>VLOOKUP(Q2248,[1]Planilha7!$A:$B,2,0)</f>
        <v>46</v>
      </c>
      <c r="S2248" s="3">
        <v>199021</v>
      </c>
      <c r="T2248" t="s">
        <v>103</v>
      </c>
      <c r="U2248">
        <f>VLOOKUP(Q2248,Sheet2!$A:$B,2,0)</f>
        <v>4</v>
      </c>
      <c r="V2248" s="4">
        <v>43927</v>
      </c>
      <c r="W2248" s="4" t="s">
        <v>34</v>
      </c>
      <c r="X2248" s="4" t="s">
        <v>34</v>
      </c>
      <c r="Y2248" t="s">
        <v>34</v>
      </c>
      <c r="Z2248" t="s">
        <v>34</v>
      </c>
    </row>
    <row r="2249" spans="1:26" x14ac:dyDescent="0.25">
      <c r="A2249">
        <v>2248</v>
      </c>
      <c r="B2249">
        <v>1</v>
      </c>
      <c r="C2249" t="str">
        <f>VLOOKUP(B2249,Sheet4!$A:$B,2,0)</f>
        <v>Verra</v>
      </c>
      <c r="D2249" t="s">
        <v>5914</v>
      </c>
      <c r="E2249" t="s">
        <v>5915</v>
      </c>
      <c r="F2249" t="s">
        <v>5827</v>
      </c>
      <c r="G2249">
        <f>VLOOKUP(F2249,[1]Planilha2!$A:$B,2,0)</f>
        <v>1059</v>
      </c>
      <c r="H2249" t="s">
        <v>5241</v>
      </c>
      <c r="I2249">
        <f>VLOOKUP(H2249,[1]Planilha5!$A:$B,2,0)</f>
        <v>36</v>
      </c>
      <c r="J2249" t="str">
        <f>VLOOKUP(H2249,[1]Planilha3!$A:$B,2,0)</f>
        <v>Industry</v>
      </c>
      <c r="K2249">
        <f>VLOOKUP(J2249,[1]Planilha3!$B:$C,2,0)</f>
        <v>4</v>
      </c>
      <c r="L2249" t="s">
        <v>34</v>
      </c>
      <c r="M2249">
        <f>VLOOKUP(L2249,[1]Planilha4!$A:$B,2,0)</f>
        <v>1</v>
      </c>
      <c r="N2249" t="s">
        <v>58</v>
      </c>
      <c r="O2249">
        <f>VLOOKUP(N2249,[1]Planilha6!$A:$B,2,0)</f>
        <v>5</v>
      </c>
      <c r="P2249" t="s">
        <v>876</v>
      </c>
      <c r="Q2249" t="s">
        <v>1996</v>
      </c>
      <c r="R2249">
        <f>VLOOKUP(Q2249,[1]Planilha7!$A:$B,2,0)</f>
        <v>46</v>
      </c>
      <c r="S2249" s="3">
        <v>130592</v>
      </c>
      <c r="T2249" t="s">
        <v>103</v>
      </c>
      <c r="U2249">
        <f>VLOOKUP(Q2249,Sheet2!$A:$B,2,0)</f>
        <v>4</v>
      </c>
      <c r="V2249" s="4">
        <v>43927</v>
      </c>
      <c r="W2249" s="4" t="s">
        <v>34</v>
      </c>
      <c r="X2249" s="4" t="s">
        <v>34</v>
      </c>
      <c r="Y2249" t="s">
        <v>34</v>
      </c>
      <c r="Z2249" t="s">
        <v>34</v>
      </c>
    </row>
    <row r="2250" spans="1:26" x14ac:dyDescent="0.25">
      <c r="A2250">
        <v>2249</v>
      </c>
      <c r="B2250">
        <v>1</v>
      </c>
      <c r="C2250" t="str">
        <f>VLOOKUP(B2250,Sheet4!$A:$B,2,0)</f>
        <v>Verra</v>
      </c>
      <c r="D2250" t="s">
        <v>5916</v>
      </c>
      <c r="E2250" t="s">
        <v>5917</v>
      </c>
      <c r="F2250" t="s">
        <v>5827</v>
      </c>
      <c r="G2250">
        <f>VLOOKUP(F2250,[1]Planilha2!$A:$B,2,0)</f>
        <v>1059</v>
      </c>
      <c r="H2250" t="s">
        <v>5241</v>
      </c>
      <c r="I2250">
        <f>VLOOKUP(H2250,[1]Planilha5!$A:$B,2,0)</f>
        <v>36</v>
      </c>
      <c r="J2250" t="str">
        <f>VLOOKUP(H2250,[1]Planilha3!$A:$B,2,0)</f>
        <v>Industry</v>
      </c>
      <c r="K2250">
        <f>VLOOKUP(J2250,[1]Planilha3!$B:$C,2,0)</f>
        <v>4</v>
      </c>
      <c r="L2250" t="s">
        <v>34</v>
      </c>
      <c r="M2250">
        <f>VLOOKUP(L2250,[1]Planilha4!$A:$B,2,0)</f>
        <v>1</v>
      </c>
      <c r="N2250" s="4" t="s">
        <v>34</v>
      </c>
      <c r="O2250">
        <f>VLOOKUP(N2250,[1]Planilha6!$A:$B,2,0)</f>
        <v>1</v>
      </c>
      <c r="P2250" t="s">
        <v>876</v>
      </c>
      <c r="Q2250" t="s">
        <v>1996</v>
      </c>
      <c r="R2250">
        <f>VLOOKUP(Q2250,[1]Planilha7!$A:$B,2,0)</f>
        <v>46</v>
      </c>
      <c r="S2250" s="3">
        <v>62754</v>
      </c>
      <c r="T2250" t="s">
        <v>103</v>
      </c>
      <c r="U2250">
        <f>VLOOKUP(Q2250,Sheet2!$A:$B,2,0)</f>
        <v>4</v>
      </c>
      <c r="V2250" s="4">
        <v>43927</v>
      </c>
      <c r="W2250" s="4" t="s">
        <v>34</v>
      </c>
      <c r="X2250" s="4" t="s">
        <v>34</v>
      </c>
      <c r="Y2250" t="s">
        <v>34</v>
      </c>
      <c r="Z2250" t="s">
        <v>34</v>
      </c>
    </row>
    <row r="2251" spans="1:26" x14ac:dyDescent="0.25">
      <c r="A2251">
        <v>2250</v>
      </c>
      <c r="B2251">
        <v>1</v>
      </c>
      <c r="C2251" t="str">
        <f>VLOOKUP(B2251,Sheet4!$A:$B,2,0)</f>
        <v>Verra</v>
      </c>
      <c r="D2251" t="s">
        <v>5918</v>
      </c>
      <c r="E2251" t="s">
        <v>5919</v>
      </c>
      <c r="F2251" t="s">
        <v>5827</v>
      </c>
      <c r="G2251">
        <f>VLOOKUP(F2251,[1]Planilha2!$A:$B,2,0)</f>
        <v>1059</v>
      </c>
      <c r="H2251" t="s">
        <v>2745</v>
      </c>
      <c r="I2251">
        <f>VLOOKUP(H2251,[1]Planilha5!$A:$B,2,0)</f>
        <v>26</v>
      </c>
      <c r="J2251" t="str">
        <f>VLOOKUP(H2251,[1]Planilha3!$A:$B,2,0)</f>
        <v>Industry</v>
      </c>
      <c r="K2251">
        <f>VLOOKUP(J2251,[1]Planilha3!$B:$C,2,0)</f>
        <v>4</v>
      </c>
      <c r="L2251" t="s">
        <v>34</v>
      </c>
      <c r="M2251">
        <f>VLOOKUP(L2251,[1]Planilha4!$A:$B,2,0)</f>
        <v>1</v>
      </c>
      <c r="N2251" s="4" t="s">
        <v>34</v>
      </c>
      <c r="O2251">
        <f>VLOOKUP(N2251,[1]Planilha6!$A:$B,2,0)</f>
        <v>1</v>
      </c>
      <c r="P2251" t="s">
        <v>876</v>
      </c>
      <c r="Q2251" t="s">
        <v>1996</v>
      </c>
      <c r="R2251">
        <f>VLOOKUP(Q2251,[1]Planilha7!$A:$B,2,0)</f>
        <v>46</v>
      </c>
      <c r="S2251" s="3">
        <v>94132</v>
      </c>
      <c r="T2251" t="s">
        <v>103</v>
      </c>
      <c r="U2251">
        <f>VLOOKUP(Q2251,Sheet2!$A:$B,2,0)</f>
        <v>4</v>
      </c>
      <c r="V2251" s="4">
        <v>43927</v>
      </c>
      <c r="W2251" s="4" t="s">
        <v>34</v>
      </c>
      <c r="X2251" s="4" t="s">
        <v>34</v>
      </c>
      <c r="Y2251" t="s">
        <v>34</v>
      </c>
      <c r="Z2251" t="s">
        <v>34</v>
      </c>
    </row>
    <row r="2252" spans="1:26" x14ac:dyDescent="0.25">
      <c r="A2252">
        <v>2251</v>
      </c>
      <c r="B2252">
        <v>1</v>
      </c>
      <c r="C2252" t="str">
        <f>VLOOKUP(B2252,Sheet4!$A:$B,2,0)</f>
        <v>Verra</v>
      </c>
      <c r="D2252" t="s">
        <v>5920</v>
      </c>
      <c r="E2252" t="s">
        <v>5921</v>
      </c>
      <c r="F2252" t="s">
        <v>5827</v>
      </c>
      <c r="G2252">
        <f>VLOOKUP(F2252,[1]Planilha2!$A:$B,2,0)</f>
        <v>1059</v>
      </c>
      <c r="H2252" t="s">
        <v>2745</v>
      </c>
      <c r="I2252">
        <f>VLOOKUP(H2252,[1]Planilha5!$A:$B,2,0)</f>
        <v>26</v>
      </c>
      <c r="J2252" t="str">
        <f>VLOOKUP(H2252,[1]Planilha3!$A:$B,2,0)</f>
        <v>Industry</v>
      </c>
      <c r="K2252">
        <f>VLOOKUP(J2252,[1]Planilha3!$B:$C,2,0)</f>
        <v>4</v>
      </c>
      <c r="L2252" t="s">
        <v>34</v>
      </c>
      <c r="M2252">
        <f>VLOOKUP(L2252,[1]Planilha4!$A:$B,2,0)</f>
        <v>1</v>
      </c>
      <c r="N2252" t="s">
        <v>341</v>
      </c>
      <c r="O2252">
        <f>VLOOKUP(N2252,[1]Planilha6!$A:$B,2,0)</f>
        <v>29</v>
      </c>
      <c r="P2252" t="s">
        <v>876</v>
      </c>
      <c r="Q2252" t="s">
        <v>1996</v>
      </c>
      <c r="R2252">
        <f>VLOOKUP(Q2252,[1]Planilha7!$A:$B,2,0)</f>
        <v>46</v>
      </c>
      <c r="S2252" s="3">
        <v>199021</v>
      </c>
      <c r="T2252" t="s">
        <v>103</v>
      </c>
      <c r="U2252">
        <f>VLOOKUP(Q2252,Sheet2!$A:$B,2,0)</f>
        <v>4</v>
      </c>
      <c r="V2252" s="4">
        <v>43927</v>
      </c>
      <c r="W2252" s="4" t="s">
        <v>34</v>
      </c>
      <c r="X2252" s="4" t="s">
        <v>34</v>
      </c>
      <c r="Y2252" t="s">
        <v>34</v>
      </c>
      <c r="Z2252" t="s">
        <v>34</v>
      </c>
    </row>
    <row r="2253" spans="1:26" x14ac:dyDescent="0.25">
      <c r="A2253">
        <v>2252</v>
      </c>
      <c r="B2253">
        <v>1</v>
      </c>
      <c r="C2253" t="str">
        <f>VLOOKUP(B2253,Sheet4!$A:$B,2,0)</f>
        <v>Verra</v>
      </c>
      <c r="D2253" t="s">
        <v>5922</v>
      </c>
      <c r="E2253" t="s">
        <v>5923</v>
      </c>
      <c r="F2253" t="s">
        <v>5827</v>
      </c>
      <c r="G2253">
        <f>VLOOKUP(F2253,[1]Planilha2!$A:$B,2,0)</f>
        <v>1059</v>
      </c>
      <c r="H2253" t="s">
        <v>5241</v>
      </c>
      <c r="I2253">
        <f>VLOOKUP(H2253,[1]Planilha5!$A:$B,2,0)</f>
        <v>36</v>
      </c>
      <c r="J2253" t="str">
        <f>VLOOKUP(H2253,[1]Planilha3!$A:$B,2,0)</f>
        <v>Industry</v>
      </c>
      <c r="K2253">
        <f>VLOOKUP(J2253,[1]Planilha3!$B:$C,2,0)</f>
        <v>4</v>
      </c>
      <c r="L2253" t="s">
        <v>34</v>
      </c>
      <c r="M2253">
        <f>VLOOKUP(L2253,[1]Planilha4!$A:$B,2,0)</f>
        <v>1</v>
      </c>
      <c r="N2253" t="s">
        <v>58</v>
      </c>
      <c r="O2253">
        <f>VLOOKUP(N2253,[1]Planilha6!$A:$B,2,0)</f>
        <v>5</v>
      </c>
      <c r="P2253" t="s">
        <v>876</v>
      </c>
      <c r="Q2253" t="s">
        <v>1996</v>
      </c>
      <c r="R2253">
        <f>VLOOKUP(Q2253,[1]Planilha7!$A:$B,2,0)</f>
        <v>46</v>
      </c>
      <c r="S2253" s="3">
        <v>125509</v>
      </c>
      <c r="T2253" t="s">
        <v>103</v>
      </c>
      <c r="U2253">
        <f>VLOOKUP(Q2253,Sheet2!$A:$B,2,0)</f>
        <v>4</v>
      </c>
      <c r="V2253" s="4">
        <v>43927</v>
      </c>
      <c r="W2253" s="4" t="s">
        <v>34</v>
      </c>
      <c r="X2253" s="4" t="s">
        <v>34</v>
      </c>
      <c r="Y2253" t="s">
        <v>34</v>
      </c>
      <c r="Z2253" t="s">
        <v>34</v>
      </c>
    </row>
    <row r="2254" spans="1:26" x14ac:dyDescent="0.25">
      <c r="A2254">
        <v>2253</v>
      </c>
      <c r="B2254">
        <v>1</v>
      </c>
      <c r="C2254" t="str">
        <f>VLOOKUP(B2254,Sheet4!$A:$B,2,0)</f>
        <v>Verra</v>
      </c>
      <c r="D2254" t="s">
        <v>5924</v>
      </c>
      <c r="E2254" t="s">
        <v>5925</v>
      </c>
      <c r="F2254" t="s">
        <v>5827</v>
      </c>
      <c r="G2254">
        <f>VLOOKUP(F2254,[1]Planilha2!$A:$B,2,0)</f>
        <v>1059</v>
      </c>
      <c r="H2254" t="s">
        <v>2745</v>
      </c>
      <c r="I2254">
        <f>VLOOKUP(H2254,[1]Planilha5!$A:$B,2,0)</f>
        <v>26</v>
      </c>
      <c r="J2254" t="str">
        <f>VLOOKUP(H2254,[1]Planilha3!$A:$B,2,0)</f>
        <v>Industry</v>
      </c>
      <c r="K2254">
        <f>VLOOKUP(J2254,[1]Planilha3!$B:$C,2,0)</f>
        <v>4</v>
      </c>
      <c r="L2254" t="s">
        <v>34</v>
      </c>
      <c r="M2254">
        <f>VLOOKUP(L2254,[1]Planilha4!$A:$B,2,0)</f>
        <v>1</v>
      </c>
      <c r="N2254" t="s">
        <v>341</v>
      </c>
      <c r="O2254">
        <f>VLOOKUP(N2254,[1]Planilha6!$A:$B,2,0)</f>
        <v>29</v>
      </c>
      <c r="P2254" t="s">
        <v>876</v>
      </c>
      <c r="Q2254" t="s">
        <v>3507</v>
      </c>
      <c r="R2254">
        <f>VLOOKUP(Q2254,[1]Planilha7!$A:$B,2,0)</f>
        <v>127</v>
      </c>
      <c r="S2254" s="3">
        <v>102491</v>
      </c>
      <c r="T2254" t="s">
        <v>103</v>
      </c>
      <c r="U2254">
        <f>VLOOKUP(Q2254,Sheet2!$A:$B,2,0)</f>
        <v>4</v>
      </c>
      <c r="V2254" s="4">
        <v>43927</v>
      </c>
      <c r="W2254" s="4" t="s">
        <v>34</v>
      </c>
      <c r="X2254" s="4" t="s">
        <v>34</v>
      </c>
      <c r="Y2254" t="s">
        <v>34</v>
      </c>
      <c r="Z2254" t="s">
        <v>34</v>
      </c>
    </row>
    <row r="2255" spans="1:26" x14ac:dyDescent="0.25">
      <c r="A2255">
        <v>2254</v>
      </c>
      <c r="B2255">
        <v>1</v>
      </c>
      <c r="C2255" t="str">
        <f>VLOOKUP(B2255,Sheet4!$A:$B,2,0)</f>
        <v>Verra</v>
      </c>
      <c r="D2255" t="s">
        <v>5926</v>
      </c>
      <c r="E2255" t="s">
        <v>5927</v>
      </c>
      <c r="F2255" t="s">
        <v>5827</v>
      </c>
      <c r="G2255">
        <f>VLOOKUP(F2255,[1]Planilha2!$A:$B,2,0)</f>
        <v>1059</v>
      </c>
      <c r="H2255" t="s">
        <v>5241</v>
      </c>
      <c r="I2255">
        <f>VLOOKUP(H2255,[1]Planilha5!$A:$B,2,0)</f>
        <v>36</v>
      </c>
      <c r="J2255" t="str">
        <f>VLOOKUP(H2255,[1]Planilha3!$A:$B,2,0)</f>
        <v>Industry</v>
      </c>
      <c r="K2255">
        <f>VLOOKUP(J2255,[1]Planilha3!$B:$C,2,0)</f>
        <v>4</v>
      </c>
      <c r="L2255" t="s">
        <v>34</v>
      </c>
      <c r="M2255">
        <f>VLOOKUP(L2255,[1]Planilha4!$A:$B,2,0)</f>
        <v>1</v>
      </c>
      <c r="N2255" t="s">
        <v>341</v>
      </c>
      <c r="O2255">
        <f>VLOOKUP(N2255,[1]Planilha6!$A:$B,2,0)</f>
        <v>29</v>
      </c>
      <c r="P2255" t="s">
        <v>876</v>
      </c>
      <c r="Q2255" t="s">
        <v>1996</v>
      </c>
      <c r="R2255">
        <f>VLOOKUP(Q2255,[1]Planilha7!$A:$B,2,0)</f>
        <v>46</v>
      </c>
      <c r="S2255" s="3">
        <v>265361</v>
      </c>
      <c r="T2255" t="s">
        <v>103</v>
      </c>
      <c r="U2255">
        <f>VLOOKUP(Q2255,Sheet2!$A:$B,2,0)</f>
        <v>4</v>
      </c>
      <c r="V2255" s="4">
        <v>43927</v>
      </c>
      <c r="W2255" s="4" t="s">
        <v>34</v>
      </c>
      <c r="X2255" s="4" t="s">
        <v>34</v>
      </c>
      <c r="Y2255" t="s">
        <v>34</v>
      </c>
      <c r="Z2255" t="s">
        <v>34</v>
      </c>
    </row>
    <row r="2256" spans="1:26" x14ac:dyDescent="0.25">
      <c r="A2256">
        <v>2255</v>
      </c>
      <c r="B2256">
        <v>1</v>
      </c>
      <c r="C2256" t="str">
        <f>VLOOKUP(B2256,Sheet4!$A:$B,2,0)</f>
        <v>Verra</v>
      </c>
      <c r="D2256" t="s">
        <v>5928</v>
      </c>
      <c r="E2256" t="s">
        <v>5929</v>
      </c>
      <c r="F2256" t="s">
        <v>5827</v>
      </c>
      <c r="G2256">
        <f>VLOOKUP(F2256,[1]Planilha2!$A:$B,2,0)</f>
        <v>1059</v>
      </c>
      <c r="H2256" t="s">
        <v>5241</v>
      </c>
      <c r="I2256">
        <f>VLOOKUP(H2256,[1]Planilha5!$A:$B,2,0)</f>
        <v>36</v>
      </c>
      <c r="J2256" t="str">
        <f>VLOOKUP(H2256,[1]Planilha3!$A:$B,2,0)</f>
        <v>Industry</v>
      </c>
      <c r="K2256">
        <f>VLOOKUP(J2256,[1]Planilha3!$B:$C,2,0)</f>
        <v>4</v>
      </c>
      <c r="L2256" t="s">
        <v>34</v>
      </c>
      <c r="M2256">
        <f>VLOOKUP(L2256,[1]Planilha4!$A:$B,2,0)</f>
        <v>1</v>
      </c>
      <c r="N2256" s="4" t="s">
        <v>34</v>
      </c>
      <c r="O2256">
        <f>VLOOKUP(N2256,[1]Planilha6!$A:$B,2,0)</f>
        <v>1</v>
      </c>
      <c r="P2256" t="s">
        <v>876</v>
      </c>
      <c r="Q2256" t="s">
        <v>1996</v>
      </c>
      <c r="R2256">
        <f>VLOOKUP(Q2256,[1]Planilha7!$A:$B,2,0)</f>
        <v>46</v>
      </c>
      <c r="S2256" s="3">
        <v>93577</v>
      </c>
      <c r="T2256" t="s">
        <v>103</v>
      </c>
      <c r="U2256">
        <f>VLOOKUP(Q2256,Sheet2!$A:$B,2,0)</f>
        <v>4</v>
      </c>
      <c r="V2256" s="4">
        <v>43927</v>
      </c>
      <c r="W2256" s="4" t="s">
        <v>34</v>
      </c>
      <c r="X2256" s="4" t="s">
        <v>34</v>
      </c>
      <c r="Y2256" t="s">
        <v>34</v>
      </c>
      <c r="Z2256" t="s">
        <v>34</v>
      </c>
    </row>
    <row r="2257" spans="1:26" x14ac:dyDescent="0.25">
      <c r="A2257">
        <v>2256</v>
      </c>
      <c r="B2257">
        <v>1</v>
      </c>
      <c r="C2257" t="str">
        <f>VLOOKUP(B2257,Sheet4!$A:$B,2,0)</f>
        <v>Verra</v>
      </c>
      <c r="D2257" t="s">
        <v>5930</v>
      </c>
      <c r="E2257" t="s">
        <v>5931</v>
      </c>
      <c r="F2257" t="s">
        <v>5827</v>
      </c>
      <c r="G2257">
        <f>VLOOKUP(F2257,[1]Planilha2!$A:$B,2,0)</f>
        <v>1059</v>
      </c>
      <c r="H2257" t="s">
        <v>5241</v>
      </c>
      <c r="I2257">
        <f>VLOOKUP(H2257,[1]Planilha5!$A:$B,2,0)</f>
        <v>36</v>
      </c>
      <c r="J2257" t="str">
        <f>VLOOKUP(H2257,[1]Planilha3!$A:$B,2,0)</f>
        <v>Industry</v>
      </c>
      <c r="K2257">
        <f>VLOOKUP(J2257,[1]Planilha3!$B:$C,2,0)</f>
        <v>4</v>
      </c>
      <c r="L2257" t="s">
        <v>34</v>
      </c>
      <c r="M2257">
        <f>VLOOKUP(L2257,[1]Planilha4!$A:$B,2,0)</f>
        <v>1</v>
      </c>
      <c r="N2257" s="4" t="s">
        <v>34</v>
      </c>
      <c r="O2257">
        <f>VLOOKUP(N2257,[1]Planilha6!$A:$B,2,0)</f>
        <v>1</v>
      </c>
      <c r="P2257" t="s">
        <v>876</v>
      </c>
      <c r="Q2257" t="s">
        <v>1996</v>
      </c>
      <c r="R2257">
        <f>VLOOKUP(Q2257,[1]Planilha7!$A:$B,2,0)</f>
        <v>46</v>
      </c>
      <c r="S2257" s="3">
        <v>15019</v>
      </c>
      <c r="T2257" t="s">
        <v>103</v>
      </c>
      <c r="U2257">
        <f>VLOOKUP(Q2257,Sheet2!$A:$B,2,0)</f>
        <v>4</v>
      </c>
      <c r="V2257" s="4">
        <v>43927</v>
      </c>
      <c r="W2257" s="4" t="s">
        <v>34</v>
      </c>
      <c r="X2257" s="4" t="s">
        <v>34</v>
      </c>
      <c r="Y2257" t="s">
        <v>34</v>
      </c>
      <c r="Z2257" t="s">
        <v>34</v>
      </c>
    </row>
    <row r="2258" spans="1:26" x14ac:dyDescent="0.25">
      <c r="A2258">
        <v>2257</v>
      </c>
      <c r="B2258">
        <v>1</v>
      </c>
      <c r="C2258" t="str">
        <f>VLOOKUP(B2258,Sheet4!$A:$B,2,0)</f>
        <v>Verra</v>
      </c>
      <c r="D2258" t="s">
        <v>5932</v>
      </c>
      <c r="E2258" t="s">
        <v>5933</v>
      </c>
      <c r="F2258" t="s">
        <v>5827</v>
      </c>
      <c r="G2258">
        <f>VLOOKUP(F2258,[1]Planilha2!$A:$B,2,0)</f>
        <v>1059</v>
      </c>
      <c r="H2258" t="s">
        <v>2745</v>
      </c>
      <c r="I2258">
        <f>VLOOKUP(H2258,[1]Planilha5!$A:$B,2,0)</f>
        <v>26</v>
      </c>
      <c r="J2258" t="str">
        <f>VLOOKUP(H2258,[1]Planilha3!$A:$B,2,0)</f>
        <v>Industry</v>
      </c>
      <c r="K2258">
        <f>VLOOKUP(J2258,[1]Planilha3!$B:$C,2,0)</f>
        <v>4</v>
      </c>
      <c r="L2258" t="s">
        <v>34</v>
      </c>
      <c r="M2258">
        <f>VLOOKUP(L2258,[1]Planilha4!$A:$B,2,0)</f>
        <v>1</v>
      </c>
      <c r="N2258" s="4" t="s">
        <v>34</v>
      </c>
      <c r="O2258">
        <f>VLOOKUP(N2258,[1]Planilha6!$A:$B,2,0)</f>
        <v>1</v>
      </c>
      <c r="P2258" t="s">
        <v>876</v>
      </c>
      <c r="Q2258" t="s">
        <v>1996</v>
      </c>
      <c r="R2258">
        <f>VLOOKUP(Q2258,[1]Planilha7!$A:$B,2,0)</f>
        <v>46</v>
      </c>
      <c r="S2258" s="3">
        <v>18908</v>
      </c>
      <c r="T2258" t="s">
        <v>103</v>
      </c>
      <c r="U2258">
        <f>VLOOKUP(Q2258,Sheet2!$A:$B,2,0)</f>
        <v>4</v>
      </c>
      <c r="V2258" s="4">
        <v>43927</v>
      </c>
      <c r="W2258" s="4" t="s">
        <v>34</v>
      </c>
      <c r="X2258" s="4" t="s">
        <v>34</v>
      </c>
      <c r="Y2258" t="s">
        <v>34</v>
      </c>
      <c r="Z2258" t="s">
        <v>34</v>
      </c>
    </row>
    <row r="2259" spans="1:26" x14ac:dyDescent="0.25">
      <c r="A2259">
        <v>2258</v>
      </c>
      <c r="B2259">
        <v>1</v>
      </c>
      <c r="C2259" t="str">
        <f>VLOOKUP(B2259,Sheet4!$A:$B,2,0)</f>
        <v>Verra</v>
      </c>
      <c r="D2259" t="s">
        <v>5934</v>
      </c>
      <c r="E2259" t="s">
        <v>5935</v>
      </c>
      <c r="F2259" t="s">
        <v>5827</v>
      </c>
      <c r="G2259">
        <f>VLOOKUP(F2259,[1]Planilha2!$A:$B,2,0)</f>
        <v>1059</v>
      </c>
      <c r="H2259" t="s">
        <v>5241</v>
      </c>
      <c r="I2259">
        <f>VLOOKUP(H2259,[1]Planilha5!$A:$B,2,0)</f>
        <v>36</v>
      </c>
      <c r="J2259" t="str">
        <f>VLOOKUP(H2259,[1]Planilha3!$A:$B,2,0)</f>
        <v>Industry</v>
      </c>
      <c r="K2259">
        <f>VLOOKUP(J2259,[1]Planilha3!$B:$C,2,0)</f>
        <v>4</v>
      </c>
      <c r="L2259" t="s">
        <v>34</v>
      </c>
      <c r="M2259">
        <f>VLOOKUP(L2259,[1]Planilha4!$A:$B,2,0)</f>
        <v>1</v>
      </c>
      <c r="N2259" s="4" t="s">
        <v>34</v>
      </c>
      <c r="O2259">
        <f>VLOOKUP(N2259,[1]Planilha6!$A:$B,2,0)</f>
        <v>1</v>
      </c>
      <c r="P2259" t="s">
        <v>876</v>
      </c>
      <c r="Q2259" t="s">
        <v>1996</v>
      </c>
      <c r="R2259">
        <f>VLOOKUP(Q2259,[1]Planilha7!$A:$B,2,0)</f>
        <v>46</v>
      </c>
      <c r="S2259" s="3">
        <v>94132</v>
      </c>
      <c r="T2259" t="s">
        <v>103</v>
      </c>
      <c r="U2259">
        <f>VLOOKUP(Q2259,Sheet2!$A:$B,2,0)</f>
        <v>4</v>
      </c>
      <c r="V2259" s="4">
        <v>43927</v>
      </c>
      <c r="W2259" s="4" t="s">
        <v>34</v>
      </c>
      <c r="X2259" s="4" t="s">
        <v>34</v>
      </c>
      <c r="Y2259" t="s">
        <v>34</v>
      </c>
      <c r="Z2259" t="s">
        <v>34</v>
      </c>
    </row>
    <row r="2260" spans="1:26" x14ac:dyDescent="0.25">
      <c r="A2260">
        <v>2259</v>
      </c>
      <c r="B2260">
        <v>1</v>
      </c>
      <c r="C2260" t="str">
        <f>VLOOKUP(B2260,Sheet4!$A:$B,2,0)</f>
        <v>Verra</v>
      </c>
      <c r="D2260" t="s">
        <v>5936</v>
      </c>
      <c r="E2260" t="s">
        <v>5937</v>
      </c>
      <c r="F2260" t="s">
        <v>5827</v>
      </c>
      <c r="G2260">
        <f>VLOOKUP(F2260,[1]Planilha2!$A:$B,2,0)</f>
        <v>1059</v>
      </c>
      <c r="H2260" t="s">
        <v>5241</v>
      </c>
      <c r="I2260">
        <f>VLOOKUP(H2260,[1]Planilha5!$A:$B,2,0)</f>
        <v>36</v>
      </c>
      <c r="J2260" t="str">
        <f>VLOOKUP(H2260,[1]Planilha3!$A:$B,2,0)</f>
        <v>Industry</v>
      </c>
      <c r="K2260">
        <f>VLOOKUP(J2260,[1]Planilha3!$B:$C,2,0)</f>
        <v>4</v>
      </c>
      <c r="L2260" t="s">
        <v>34</v>
      </c>
      <c r="M2260">
        <f>VLOOKUP(L2260,[1]Planilha4!$A:$B,2,0)</f>
        <v>1</v>
      </c>
      <c r="N2260" s="4" t="s">
        <v>34</v>
      </c>
      <c r="O2260">
        <f>VLOOKUP(N2260,[1]Planilha6!$A:$B,2,0)</f>
        <v>1</v>
      </c>
      <c r="P2260" t="s">
        <v>876</v>
      </c>
      <c r="Q2260" t="s">
        <v>1996</v>
      </c>
      <c r="R2260">
        <f>VLOOKUP(Q2260,[1]Planilha7!$A:$B,2,0)</f>
        <v>46</v>
      </c>
      <c r="S2260" s="3">
        <v>33170</v>
      </c>
      <c r="T2260" t="s">
        <v>103</v>
      </c>
      <c r="U2260">
        <f>VLOOKUP(Q2260,Sheet2!$A:$B,2,0)</f>
        <v>4</v>
      </c>
      <c r="V2260" s="4">
        <v>43927</v>
      </c>
      <c r="W2260" s="4" t="s">
        <v>34</v>
      </c>
      <c r="X2260" s="4" t="s">
        <v>34</v>
      </c>
      <c r="Y2260" t="s">
        <v>34</v>
      </c>
      <c r="Z2260" t="s">
        <v>34</v>
      </c>
    </row>
    <row r="2261" spans="1:26" x14ac:dyDescent="0.25">
      <c r="A2261">
        <v>2260</v>
      </c>
      <c r="B2261">
        <v>1</v>
      </c>
      <c r="C2261" t="str">
        <f>VLOOKUP(B2261,Sheet4!$A:$B,2,0)</f>
        <v>Verra</v>
      </c>
      <c r="D2261" t="s">
        <v>5938</v>
      </c>
      <c r="E2261" t="s">
        <v>5939</v>
      </c>
      <c r="F2261" t="s">
        <v>5827</v>
      </c>
      <c r="G2261">
        <f>VLOOKUP(F2261,[1]Planilha2!$A:$B,2,0)</f>
        <v>1059</v>
      </c>
      <c r="H2261" t="s">
        <v>5241</v>
      </c>
      <c r="I2261">
        <f>VLOOKUP(H2261,[1]Planilha5!$A:$B,2,0)</f>
        <v>36</v>
      </c>
      <c r="J2261" t="str">
        <f>VLOOKUP(H2261,[1]Planilha3!$A:$B,2,0)</f>
        <v>Industry</v>
      </c>
      <c r="K2261">
        <f>VLOOKUP(J2261,[1]Planilha3!$B:$C,2,0)</f>
        <v>4</v>
      </c>
      <c r="L2261" t="s">
        <v>34</v>
      </c>
      <c r="M2261">
        <f>VLOOKUP(L2261,[1]Planilha4!$A:$B,2,0)</f>
        <v>1</v>
      </c>
      <c r="N2261" s="4" t="s">
        <v>34</v>
      </c>
      <c r="O2261">
        <f>VLOOKUP(N2261,[1]Planilha6!$A:$B,2,0)</f>
        <v>1</v>
      </c>
      <c r="P2261" t="s">
        <v>876</v>
      </c>
      <c r="Q2261" t="s">
        <v>1996</v>
      </c>
      <c r="R2261">
        <f>VLOOKUP(Q2261,[1]Planilha7!$A:$B,2,0)</f>
        <v>46</v>
      </c>
      <c r="S2261" s="3">
        <v>94132</v>
      </c>
      <c r="T2261" t="s">
        <v>103</v>
      </c>
      <c r="U2261">
        <f>VLOOKUP(Q2261,Sheet2!$A:$B,2,0)</f>
        <v>4</v>
      </c>
      <c r="V2261" s="4">
        <v>43927</v>
      </c>
      <c r="W2261" s="4" t="s">
        <v>34</v>
      </c>
      <c r="X2261" s="4" t="s">
        <v>34</v>
      </c>
      <c r="Y2261" t="s">
        <v>34</v>
      </c>
      <c r="Z2261" t="s">
        <v>34</v>
      </c>
    </row>
    <row r="2262" spans="1:26" x14ac:dyDescent="0.25">
      <c r="A2262">
        <v>2261</v>
      </c>
      <c r="B2262">
        <v>1</v>
      </c>
      <c r="C2262" t="str">
        <f>VLOOKUP(B2262,Sheet4!$A:$B,2,0)</f>
        <v>Verra</v>
      </c>
      <c r="D2262" t="s">
        <v>5940</v>
      </c>
      <c r="E2262" t="s">
        <v>5941</v>
      </c>
      <c r="F2262" t="s">
        <v>5942</v>
      </c>
      <c r="G2262">
        <f>VLOOKUP(F2262,[1]Planilha2!$A:$B,2,0)</f>
        <v>1073</v>
      </c>
      <c r="H2262" t="s">
        <v>71</v>
      </c>
      <c r="I2262">
        <f>VLOOKUP(H2262,[1]Planilha5!$A:$B,2,0)</f>
        <v>5</v>
      </c>
      <c r="J2262" t="str">
        <f>VLOOKUP(H2262,[1]Planilha3!$A:$B,2,0)</f>
        <v>Energy</v>
      </c>
      <c r="K2262">
        <f>VLOOKUP(J2262,[1]Planilha3!$B:$C,2,0)</f>
        <v>2</v>
      </c>
      <c r="L2262" t="s">
        <v>34</v>
      </c>
      <c r="M2262">
        <f>VLOOKUP(L2262,[1]Planilha4!$A:$B,2,0)</f>
        <v>1</v>
      </c>
      <c r="N2262" t="s">
        <v>117</v>
      </c>
      <c r="O2262">
        <f>VLOOKUP(N2262,[1]Planilha6!$A:$B,2,0)</f>
        <v>13</v>
      </c>
      <c r="P2262" t="s">
        <v>876</v>
      </c>
      <c r="Q2262" t="s">
        <v>32</v>
      </c>
      <c r="R2262">
        <f>VLOOKUP(Q2262,[1]Planilha7!$A:$B,2,0)</f>
        <v>27</v>
      </c>
      <c r="S2262" s="3">
        <v>71606</v>
      </c>
      <c r="T2262" t="s">
        <v>33</v>
      </c>
      <c r="U2262">
        <f>VLOOKUP(Q2262,Sheet2!$A:$B,2,0)</f>
        <v>1</v>
      </c>
      <c r="V2262" s="4">
        <v>43927</v>
      </c>
      <c r="W2262" s="4" t="s">
        <v>34</v>
      </c>
      <c r="X2262" s="4" t="s">
        <v>34</v>
      </c>
      <c r="Y2262" t="s">
        <v>34</v>
      </c>
      <c r="Z2262" t="s">
        <v>34</v>
      </c>
    </row>
    <row r="2263" spans="1:26" x14ac:dyDescent="0.25">
      <c r="A2263">
        <v>2262</v>
      </c>
      <c r="B2263">
        <v>1</v>
      </c>
      <c r="C2263" t="str">
        <f>VLOOKUP(B2263,Sheet4!$A:$B,2,0)</f>
        <v>Verra</v>
      </c>
      <c r="D2263" t="s">
        <v>5943</v>
      </c>
      <c r="E2263" t="s">
        <v>5944</v>
      </c>
      <c r="F2263" t="s">
        <v>5452</v>
      </c>
      <c r="G2263">
        <f>VLOOKUP(F2263,[1]Planilha2!$A:$B,2,0)</f>
        <v>958</v>
      </c>
      <c r="H2263" t="s">
        <v>71</v>
      </c>
      <c r="I2263">
        <f>VLOOKUP(H2263,[1]Planilha5!$A:$B,2,0)</f>
        <v>5</v>
      </c>
      <c r="J2263" t="str">
        <f>VLOOKUP(H2263,[1]Planilha3!$A:$B,2,0)</f>
        <v>Energy</v>
      </c>
      <c r="K2263">
        <f>VLOOKUP(J2263,[1]Planilha3!$B:$C,2,0)</f>
        <v>2</v>
      </c>
      <c r="L2263" t="s">
        <v>34</v>
      </c>
      <c r="M2263">
        <f>VLOOKUP(L2263,[1]Planilha4!$A:$B,2,0)</f>
        <v>1</v>
      </c>
      <c r="N2263" t="s">
        <v>117</v>
      </c>
      <c r="O2263">
        <f>VLOOKUP(N2263,[1]Planilha6!$A:$B,2,0)</f>
        <v>13</v>
      </c>
      <c r="P2263" t="s">
        <v>876</v>
      </c>
      <c r="Q2263" t="s">
        <v>47</v>
      </c>
      <c r="R2263">
        <f>VLOOKUP(Q2263,[1]Planilha7!$A:$B,2,0)</f>
        <v>55</v>
      </c>
      <c r="S2263" s="3">
        <v>28291</v>
      </c>
      <c r="T2263" t="s">
        <v>33</v>
      </c>
      <c r="U2263">
        <f>VLOOKUP(Q2263,Sheet2!$A:$B,2,0)</f>
        <v>1</v>
      </c>
      <c r="V2263" s="4">
        <v>40122</v>
      </c>
      <c r="W2263" s="4" t="s">
        <v>34</v>
      </c>
      <c r="X2263" s="4" t="s">
        <v>34</v>
      </c>
      <c r="Y2263" t="s">
        <v>34</v>
      </c>
      <c r="Z2263" t="s">
        <v>34</v>
      </c>
    </row>
    <row r="2264" spans="1:26" x14ac:dyDescent="0.25">
      <c r="A2264">
        <v>2263</v>
      </c>
      <c r="B2264">
        <v>1</v>
      </c>
      <c r="C2264" t="str">
        <f>VLOOKUP(B2264,Sheet4!$A:$B,2,0)</f>
        <v>Verra</v>
      </c>
      <c r="D2264" t="s">
        <v>5945</v>
      </c>
      <c r="E2264" t="s">
        <v>5946</v>
      </c>
      <c r="F2264" t="s">
        <v>5947</v>
      </c>
      <c r="G2264">
        <f>VLOOKUP(F2264,[1]Planilha2!$A:$B,2,0)</f>
        <v>1074</v>
      </c>
      <c r="H2264" t="s">
        <v>71</v>
      </c>
      <c r="I2264">
        <f>VLOOKUP(H2264,[1]Planilha5!$A:$B,2,0)</f>
        <v>5</v>
      </c>
      <c r="J2264" t="str">
        <f>VLOOKUP(H2264,[1]Planilha3!$A:$B,2,0)</f>
        <v>Energy</v>
      </c>
      <c r="K2264">
        <f>VLOOKUP(J2264,[1]Planilha3!$B:$C,2,0)</f>
        <v>2</v>
      </c>
      <c r="L2264" t="s">
        <v>34</v>
      </c>
      <c r="M2264">
        <f>VLOOKUP(L2264,[1]Planilha4!$A:$B,2,0)</f>
        <v>1</v>
      </c>
      <c r="N2264" t="s">
        <v>390</v>
      </c>
      <c r="O2264">
        <f>VLOOKUP(N2264,[1]Planilha6!$A:$B,2,0)</f>
        <v>34</v>
      </c>
      <c r="P2264" t="s">
        <v>876</v>
      </c>
      <c r="Q2264" t="s">
        <v>32</v>
      </c>
      <c r="R2264">
        <f>VLOOKUP(Q2264,[1]Planilha7!$A:$B,2,0)</f>
        <v>27</v>
      </c>
      <c r="S2264" s="3">
        <v>73089</v>
      </c>
      <c r="T2264" t="s">
        <v>33</v>
      </c>
      <c r="U2264">
        <f>VLOOKUP(Q2264,Sheet2!$A:$B,2,0)</f>
        <v>1</v>
      </c>
      <c r="V2264" s="4">
        <v>43927</v>
      </c>
      <c r="W2264" s="4" t="s">
        <v>34</v>
      </c>
      <c r="X2264" s="4" t="s">
        <v>34</v>
      </c>
      <c r="Y2264" t="s">
        <v>34</v>
      </c>
      <c r="Z2264" t="s">
        <v>34</v>
      </c>
    </row>
    <row r="2265" spans="1:26" x14ac:dyDescent="0.25">
      <c r="A2265">
        <v>2264</v>
      </c>
      <c r="B2265">
        <v>1</v>
      </c>
      <c r="C2265" t="str">
        <f>VLOOKUP(B2265,Sheet4!$A:$B,2,0)</f>
        <v>Verra</v>
      </c>
      <c r="D2265" t="s">
        <v>5948</v>
      </c>
      <c r="E2265" t="s">
        <v>5949</v>
      </c>
      <c r="F2265" t="s">
        <v>5950</v>
      </c>
      <c r="G2265">
        <f>VLOOKUP(F2265,[1]Planilha2!$A:$B,2,0)</f>
        <v>1075</v>
      </c>
      <c r="H2265" t="s">
        <v>71</v>
      </c>
      <c r="I2265">
        <f>VLOOKUP(H2265,[1]Planilha5!$A:$B,2,0)</f>
        <v>5</v>
      </c>
      <c r="J2265" t="str">
        <f>VLOOKUP(H2265,[1]Planilha3!$A:$B,2,0)</f>
        <v>Energy</v>
      </c>
      <c r="K2265">
        <f>VLOOKUP(J2265,[1]Planilha3!$B:$C,2,0)</f>
        <v>2</v>
      </c>
      <c r="L2265" t="s">
        <v>34</v>
      </c>
      <c r="M2265">
        <f>VLOOKUP(L2265,[1]Planilha4!$A:$B,2,0)</f>
        <v>1</v>
      </c>
      <c r="N2265" t="s">
        <v>390</v>
      </c>
      <c r="O2265">
        <f>VLOOKUP(N2265,[1]Planilha6!$A:$B,2,0)</f>
        <v>34</v>
      </c>
      <c r="P2265" t="s">
        <v>876</v>
      </c>
      <c r="Q2265" t="s">
        <v>32</v>
      </c>
      <c r="R2265">
        <f>VLOOKUP(Q2265,[1]Planilha7!$A:$B,2,0)</f>
        <v>27</v>
      </c>
      <c r="S2265" s="3">
        <v>63561</v>
      </c>
      <c r="T2265" t="s">
        <v>33</v>
      </c>
      <c r="U2265">
        <f>VLOOKUP(Q2265,Sheet2!$A:$B,2,0)</f>
        <v>1</v>
      </c>
      <c r="V2265" s="4">
        <v>43927</v>
      </c>
      <c r="W2265" s="4" t="s">
        <v>34</v>
      </c>
      <c r="X2265" s="4" t="s">
        <v>34</v>
      </c>
      <c r="Y2265" t="s">
        <v>34</v>
      </c>
      <c r="Z2265" t="s">
        <v>34</v>
      </c>
    </row>
    <row r="2266" spans="1:26" x14ac:dyDescent="0.25">
      <c r="A2266">
        <v>2265</v>
      </c>
      <c r="B2266">
        <v>1</v>
      </c>
      <c r="C2266" t="str">
        <f>VLOOKUP(B2266,Sheet4!$A:$B,2,0)</f>
        <v>Verra</v>
      </c>
      <c r="D2266" t="s">
        <v>5951</v>
      </c>
      <c r="E2266" t="s">
        <v>5952</v>
      </c>
      <c r="F2266" t="s">
        <v>5827</v>
      </c>
      <c r="G2266">
        <f>VLOOKUP(F2266,[1]Planilha2!$A:$B,2,0)</f>
        <v>1059</v>
      </c>
      <c r="H2266" t="s">
        <v>5241</v>
      </c>
      <c r="I2266">
        <f>VLOOKUP(H2266,[1]Planilha5!$A:$B,2,0)</f>
        <v>36</v>
      </c>
      <c r="J2266" t="str">
        <f>VLOOKUP(H2266,[1]Planilha3!$A:$B,2,0)</f>
        <v>Industry</v>
      </c>
      <c r="K2266">
        <f>VLOOKUP(J2266,[1]Planilha3!$B:$C,2,0)</f>
        <v>4</v>
      </c>
      <c r="L2266" t="s">
        <v>34</v>
      </c>
      <c r="M2266">
        <f>VLOOKUP(L2266,[1]Planilha4!$A:$B,2,0)</f>
        <v>1</v>
      </c>
      <c r="N2266" s="4" t="s">
        <v>34</v>
      </c>
      <c r="O2266">
        <f>VLOOKUP(N2266,[1]Planilha6!$A:$B,2,0)</f>
        <v>1</v>
      </c>
      <c r="P2266" t="s">
        <v>876</v>
      </c>
      <c r="Q2266" t="s">
        <v>1996</v>
      </c>
      <c r="R2266">
        <f>VLOOKUP(Q2266,[1]Planilha7!$A:$B,2,0)</f>
        <v>46</v>
      </c>
      <c r="S2266" s="3">
        <v>63078</v>
      </c>
      <c r="T2266" t="s">
        <v>103</v>
      </c>
      <c r="U2266">
        <f>VLOOKUP(Q2266,Sheet2!$A:$B,2,0)</f>
        <v>4</v>
      </c>
      <c r="V2266" s="4">
        <v>43927</v>
      </c>
      <c r="W2266" s="4" t="s">
        <v>34</v>
      </c>
      <c r="X2266" s="4" t="s">
        <v>34</v>
      </c>
      <c r="Y2266" t="s">
        <v>34</v>
      </c>
      <c r="Z2266" t="s">
        <v>34</v>
      </c>
    </row>
    <row r="2267" spans="1:26" x14ac:dyDescent="0.25">
      <c r="A2267">
        <v>2266</v>
      </c>
      <c r="B2267">
        <v>1</v>
      </c>
      <c r="C2267" t="str">
        <f>VLOOKUP(B2267,Sheet4!$A:$B,2,0)</f>
        <v>Verra</v>
      </c>
      <c r="D2267" t="s">
        <v>5953</v>
      </c>
      <c r="E2267" t="s">
        <v>5954</v>
      </c>
      <c r="F2267" t="s">
        <v>5827</v>
      </c>
      <c r="G2267">
        <f>VLOOKUP(F2267,[1]Planilha2!$A:$B,2,0)</f>
        <v>1059</v>
      </c>
      <c r="H2267" t="s">
        <v>5241</v>
      </c>
      <c r="I2267">
        <f>VLOOKUP(H2267,[1]Planilha5!$A:$B,2,0)</f>
        <v>36</v>
      </c>
      <c r="J2267" t="str">
        <f>VLOOKUP(H2267,[1]Planilha3!$A:$B,2,0)</f>
        <v>Industry</v>
      </c>
      <c r="K2267">
        <f>VLOOKUP(J2267,[1]Planilha3!$B:$C,2,0)</f>
        <v>4</v>
      </c>
      <c r="L2267" t="s">
        <v>34</v>
      </c>
      <c r="M2267">
        <f>VLOOKUP(L2267,[1]Planilha4!$A:$B,2,0)</f>
        <v>1</v>
      </c>
      <c r="N2267" t="s">
        <v>58</v>
      </c>
      <c r="O2267">
        <f>VLOOKUP(N2267,[1]Planilha6!$A:$B,2,0)</f>
        <v>5</v>
      </c>
      <c r="P2267" t="s">
        <v>876</v>
      </c>
      <c r="Q2267" t="s">
        <v>1996</v>
      </c>
      <c r="R2267">
        <f>VLOOKUP(Q2267,[1]Planilha7!$A:$B,2,0)</f>
        <v>46</v>
      </c>
      <c r="S2267" s="3">
        <v>94132</v>
      </c>
      <c r="T2267" t="s">
        <v>103</v>
      </c>
      <c r="U2267">
        <f>VLOOKUP(Q2267,Sheet2!$A:$B,2,0)</f>
        <v>4</v>
      </c>
      <c r="V2267" s="4">
        <v>43927</v>
      </c>
      <c r="W2267" s="4" t="s">
        <v>34</v>
      </c>
      <c r="X2267" s="4" t="s">
        <v>34</v>
      </c>
      <c r="Y2267" t="s">
        <v>34</v>
      </c>
      <c r="Z2267" t="s">
        <v>34</v>
      </c>
    </row>
    <row r="2268" spans="1:26" x14ac:dyDescent="0.25">
      <c r="A2268">
        <v>2267</v>
      </c>
      <c r="B2268">
        <v>1</v>
      </c>
      <c r="C2268" t="str">
        <f>VLOOKUP(B2268,Sheet4!$A:$B,2,0)</f>
        <v>Verra</v>
      </c>
      <c r="D2268" t="s">
        <v>5955</v>
      </c>
      <c r="E2268" t="s">
        <v>5956</v>
      </c>
      <c r="F2268" t="s">
        <v>5827</v>
      </c>
      <c r="G2268">
        <f>VLOOKUP(F2268,[1]Planilha2!$A:$B,2,0)</f>
        <v>1059</v>
      </c>
      <c r="H2268" t="s">
        <v>5241</v>
      </c>
      <c r="I2268">
        <f>VLOOKUP(H2268,[1]Planilha5!$A:$B,2,0)</f>
        <v>36</v>
      </c>
      <c r="J2268" t="str">
        <f>VLOOKUP(H2268,[1]Planilha3!$A:$B,2,0)</f>
        <v>Industry</v>
      </c>
      <c r="K2268">
        <f>VLOOKUP(J2268,[1]Planilha3!$B:$C,2,0)</f>
        <v>4</v>
      </c>
      <c r="L2268" t="s">
        <v>34</v>
      </c>
      <c r="M2268">
        <f>VLOOKUP(L2268,[1]Planilha4!$A:$B,2,0)</f>
        <v>1</v>
      </c>
      <c r="N2268" s="4" t="s">
        <v>34</v>
      </c>
      <c r="O2268">
        <f>VLOOKUP(N2268,[1]Planilha6!$A:$B,2,0)</f>
        <v>1</v>
      </c>
      <c r="P2268" t="s">
        <v>876</v>
      </c>
      <c r="Q2268" t="s">
        <v>1996</v>
      </c>
      <c r="R2268">
        <f>VLOOKUP(Q2268,[1]Planilha7!$A:$B,2,0)</f>
        <v>46</v>
      </c>
      <c r="S2268" s="3">
        <v>171225</v>
      </c>
      <c r="T2268" t="s">
        <v>103</v>
      </c>
      <c r="U2268">
        <f>VLOOKUP(Q2268,Sheet2!$A:$B,2,0)</f>
        <v>4</v>
      </c>
      <c r="V2268" s="4">
        <v>43927</v>
      </c>
      <c r="W2268" s="4" t="s">
        <v>34</v>
      </c>
      <c r="X2268" s="4" t="s">
        <v>34</v>
      </c>
      <c r="Y2268" t="s">
        <v>34</v>
      </c>
      <c r="Z2268" t="s">
        <v>34</v>
      </c>
    </row>
    <row r="2269" spans="1:26" x14ac:dyDescent="0.25">
      <c r="A2269">
        <v>2268</v>
      </c>
      <c r="B2269">
        <v>1</v>
      </c>
      <c r="C2269" t="str">
        <f>VLOOKUP(B2269,Sheet4!$A:$B,2,0)</f>
        <v>Verra</v>
      </c>
      <c r="D2269" t="s">
        <v>5957</v>
      </c>
      <c r="E2269" t="s">
        <v>5958</v>
      </c>
      <c r="F2269" t="s">
        <v>5827</v>
      </c>
      <c r="G2269">
        <f>VLOOKUP(F2269,[1]Planilha2!$A:$B,2,0)</f>
        <v>1059</v>
      </c>
      <c r="H2269" t="s">
        <v>5241</v>
      </c>
      <c r="I2269">
        <f>VLOOKUP(H2269,[1]Planilha5!$A:$B,2,0)</f>
        <v>36</v>
      </c>
      <c r="J2269" t="str">
        <f>VLOOKUP(H2269,[1]Planilha3!$A:$B,2,0)</f>
        <v>Industry</v>
      </c>
      <c r="K2269">
        <f>VLOOKUP(J2269,[1]Planilha3!$B:$C,2,0)</f>
        <v>4</v>
      </c>
      <c r="L2269" t="s">
        <v>34</v>
      </c>
      <c r="M2269">
        <f>VLOOKUP(L2269,[1]Planilha4!$A:$B,2,0)</f>
        <v>1</v>
      </c>
      <c r="N2269" t="s">
        <v>58</v>
      </c>
      <c r="O2269">
        <f>VLOOKUP(N2269,[1]Planilha6!$A:$B,2,0)</f>
        <v>5</v>
      </c>
      <c r="P2269" t="s">
        <v>876</v>
      </c>
      <c r="Q2269" t="s">
        <v>1996</v>
      </c>
      <c r="R2269">
        <f>VLOOKUP(Q2269,[1]Planilha7!$A:$B,2,0)</f>
        <v>46</v>
      </c>
      <c r="S2269" s="3">
        <v>62754</v>
      </c>
      <c r="T2269" t="s">
        <v>103</v>
      </c>
      <c r="U2269">
        <f>VLOOKUP(Q2269,Sheet2!$A:$B,2,0)</f>
        <v>4</v>
      </c>
      <c r="V2269" s="4">
        <v>43927</v>
      </c>
      <c r="W2269" s="4" t="s">
        <v>34</v>
      </c>
      <c r="X2269" s="4" t="s">
        <v>34</v>
      </c>
      <c r="Y2269" t="s">
        <v>34</v>
      </c>
      <c r="Z2269" t="s">
        <v>34</v>
      </c>
    </row>
    <row r="2270" spans="1:26" x14ac:dyDescent="0.25">
      <c r="A2270">
        <v>2269</v>
      </c>
      <c r="B2270">
        <v>1</v>
      </c>
      <c r="C2270" t="str">
        <f>VLOOKUP(B2270,Sheet4!$A:$B,2,0)</f>
        <v>Verra</v>
      </c>
      <c r="D2270" t="s">
        <v>5959</v>
      </c>
      <c r="E2270" t="s">
        <v>5960</v>
      </c>
      <c r="F2270" t="s">
        <v>5827</v>
      </c>
      <c r="G2270">
        <f>VLOOKUP(F2270,[1]Planilha2!$A:$B,2,0)</f>
        <v>1059</v>
      </c>
      <c r="H2270" t="s">
        <v>2745</v>
      </c>
      <c r="I2270">
        <f>VLOOKUP(H2270,[1]Planilha5!$A:$B,2,0)</f>
        <v>26</v>
      </c>
      <c r="J2270" t="str">
        <f>VLOOKUP(H2270,[1]Planilha3!$A:$B,2,0)</f>
        <v>Industry</v>
      </c>
      <c r="K2270">
        <f>VLOOKUP(J2270,[1]Planilha3!$B:$C,2,0)</f>
        <v>4</v>
      </c>
      <c r="L2270" t="s">
        <v>34</v>
      </c>
      <c r="M2270">
        <f>VLOOKUP(L2270,[1]Planilha4!$A:$B,2,0)</f>
        <v>1</v>
      </c>
      <c r="N2270" s="4" t="s">
        <v>34</v>
      </c>
      <c r="O2270">
        <f>VLOOKUP(N2270,[1]Planilha6!$A:$B,2,0)</f>
        <v>1</v>
      </c>
      <c r="P2270" t="s">
        <v>876</v>
      </c>
      <c r="Q2270" t="s">
        <v>1996</v>
      </c>
      <c r="R2270">
        <f>VLOOKUP(Q2270,[1]Planilha7!$A:$B,2,0)</f>
        <v>46</v>
      </c>
      <c r="S2270" s="3">
        <v>86891</v>
      </c>
      <c r="T2270" t="s">
        <v>103</v>
      </c>
      <c r="U2270">
        <f>VLOOKUP(Q2270,Sheet2!$A:$B,2,0)</f>
        <v>4</v>
      </c>
      <c r="V2270" s="4">
        <v>43927</v>
      </c>
      <c r="W2270" s="4" t="s">
        <v>34</v>
      </c>
      <c r="X2270" s="4" t="s">
        <v>34</v>
      </c>
      <c r="Y2270" t="s">
        <v>34</v>
      </c>
      <c r="Z2270" t="s">
        <v>34</v>
      </c>
    </row>
    <row r="2271" spans="1:26" x14ac:dyDescent="0.25">
      <c r="A2271">
        <v>2270</v>
      </c>
      <c r="B2271">
        <v>1</v>
      </c>
      <c r="C2271" t="str">
        <f>VLOOKUP(B2271,Sheet4!$A:$B,2,0)</f>
        <v>Verra</v>
      </c>
      <c r="D2271" t="s">
        <v>5961</v>
      </c>
      <c r="E2271" t="s">
        <v>5962</v>
      </c>
      <c r="F2271" t="s">
        <v>5827</v>
      </c>
      <c r="G2271">
        <f>VLOOKUP(F2271,[1]Planilha2!$A:$B,2,0)</f>
        <v>1059</v>
      </c>
      <c r="H2271" t="s">
        <v>5241</v>
      </c>
      <c r="I2271">
        <f>VLOOKUP(H2271,[1]Planilha5!$A:$B,2,0)</f>
        <v>36</v>
      </c>
      <c r="J2271" t="str">
        <f>VLOOKUP(H2271,[1]Planilha3!$A:$B,2,0)</f>
        <v>Industry</v>
      </c>
      <c r="K2271">
        <f>VLOOKUP(J2271,[1]Planilha3!$B:$C,2,0)</f>
        <v>4</v>
      </c>
      <c r="L2271" t="s">
        <v>34</v>
      </c>
      <c r="M2271">
        <f>VLOOKUP(L2271,[1]Planilha4!$A:$B,2,0)</f>
        <v>1</v>
      </c>
      <c r="N2271" s="4" t="s">
        <v>34</v>
      </c>
      <c r="O2271">
        <f>VLOOKUP(N2271,[1]Planilha6!$A:$B,2,0)</f>
        <v>1</v>
      </c>
      <c r="P2271" t="s">
        <v>876</v>
      </c>
      <c r="Q2271" t="s">
        <v>1996</v>
      </c>
      <c r="R2271">
        <f>VLOOKUP(Q2271,[1]Planilha7!$A:$B,2,0)</f>
        <v>46</v>
      </c>
      <c r="S2271" s="3">
        <v>94132</v>
      </c>
      <c r="T2271" t="s">
        <v>103</v>
      </c>
      <c r="U2271">
        <f>VLOOKUP(Q2271,Sheet2!$A:$B,2,0)</f>
        <v>4</v>
      </c>
      <c r="V2271" s="4">
        <v>43927</v>
      </c>
      <c r="W2271" s="4" t="s">
        <v>34</v>
      </c>
      <c r="X2271" s="4" t="s">
        <v>34</v>
      </c>
      <c r="Y2271" t="s">
        <v>34</v>
      </c>
      <c r="Z2271" t="s">
        <v>34</v>
      </c>
    </row>
    <row r="2272" spans="1:26" x14ac:dyDescent="0.25">
      <c r="A2272">
        <v>2271</v>
      </c>
      <c r="B2272">
        <v>1</v>
      </c>
      <c r="C2272" t="str">
        <f>VLOOKUP(B2272,Sheet4!$A:$B,2,0)</f>
        <v>Verra</v>
      </c>
      <c r="D2272" t="s">
        <v>5963</v>
      </c>
      <c r="E2272" t="s">
        <v>5964</v>
      </c>
      <c r="F2272" t="s">
        <v>5827</v>
      </c>
      <c r="G2272">
        <f>VLOOKUP(F2272,[1]Planilha2!$A:$B,2,0)</f>
        <v>1059</v>
      </c>
      <c r="H2272" t="s">
        <v>2745</v>
      </c>
      <c r="I2272">
        <f>VLOOKUP(H2272,[1]Planilha5!$A:$B,2,0)</f>
        <v>26</v>
      </c>
      <c r="J2272" t="str">
        <f>VLOOKUP(H2272,[1]Planilha3!$A:$B,2,0)</f>
        <v>Industry</v>
      </c>
      <c r="K2272">
        <f>VLOOKUP(J2272,[1]Planilha3!$B:$C,2,0)</f>
        <v>4</v>
      </c>
      <c r="L2272" t="s">
        <v>34</v>
      </c>
      <c r="M2272">
        <f>VLOOKUP(L2272,[1]Planilha4!$A:$B,2,0)</f>
        <v>1</v>
      </c>
      <c r="N2272" s="4" t="s">
        <v>34</v>
      </c>
      <c r="O2272">
        <f>VLOOKUP(N2272,[1]Planilha6!$A:$B,2,0)</f>
        <v>1</v>
      </c>
      <c r="P2272" t="s">
        <v>876</v>
      </c>
      <c r="Q2272" t="s">
        <v>1996</v>
      </c>
      <c r="R2272">
        <f>VLOOKUP(Q2272,[1]Planilha7!$A:$B,2,0)</f>
        <v>46</v>
      </c>
      <c r="S2272" s="3">
        <v>8087</v>
      </c>
      <c r="T2272" t="s">
        <v>103</v>
      </c>
      <c r="U2272">
        <f>VLOOKUP(Q2272,Sheet2!$A:$B,2,0)</f>
        <v>4</v>
      </c>
      <c r="V2272" s="4">
        <v>43927</v>
      </c>
      <c r="W2272" s="4" t="s">
        <v>34</v>
      </c>
      <c r="X2272" s="4" t="s">
        <v>34</v>
      </c>
      <c r="Y2272" t="s">
        <v>34</v>
      </c>
      <c r="Z2272" t="s">
        <v>34</v>
      </c>
    </row>
    <row r="2273" spans="1:26" x14ac:dyDescent="0.25">
      <c r="A2273">
        <v>2272</v>
      </c>
      <c r="B2273">
        <v>1</v>
      </c>
      <c r="C2273" t="str">
        <f>VLOOKUP(B2273,Sheet4!$A:$B,2,0)</f>
        <v>Verra</v>
      </c>
      <c r="D2273" t="s">
        <v>5965</v>
      </c>
      <c r="E2273" t="s">
        <v>5966</v>
      </c>
      <c r="F2273" t="s">
        <v>5827</v>
      </c>
      <c r="G2273">
        <f>VLOOKUP(F2273,[1]Planilha2!$A:$B,2,0)</f>
        <v>1059</v>
      </c>
      <c r="H2273" t="s">
        <v>2745</v>
      </c>
      <c r="I2273">
        <f>VLOOKUP(H2273,[1]Planilha5!$A:$B,2,0)</f>
        <v>26</v>
      </c>
      <c r="J2273" t="str">
        <f>VLOOKUP(H2273,[1]Planilha3!$A:$B,2,0)</f>
        <v>Industry</v>
      </c>
      <c r="K2273">
        <f>VLOOKUP(J2273,[1]Planilha3!$B:$C,2,0)</f>
        <v>4</v>
      </c>
      <c r="L2273" t="s">
        <v>34</v>
      </c>
      <c r="M2273">
        <f>VLOOKUP(L2273,[1]Planilha4!$A:$B,2,0)</f>
        <v>1</v>
      </c>
      <c r="N2273" t="s">
        <v>341</v>
      </c>
      <c r="O2273">
        <f>VLOOKUP(N2273,[1]Planilha6!$A:$B,2,0)</f>
        <v>29</v>
      </c>
      <c r="P2273" t="s">
        <v>876</v>
      </c>
      <c r="Q2273" t="s">
        <v>1996</v>
      </c>
      <c r="R2273">
        <f>VLOOKUP(Q2273,[1]Planilha7!$A:$B,2,0)</f>
        <v>46</v>
      </c>
      <c r="S2273" s="3">
        <v>91402</v>
      </c>
      <c r="T2273" t="s">
        <v>103</v>
      </c>
      <c r="U2273">
        <f>VLOOKUP(Q2273,Sheet2!$A:$B,2,0)</f>
        <v>4</v>
      </c>
      <c r="V2273" s="4">
        <v>43927</v>
      </c>
      <c r="W2273" s="4" t="s">
        <v>34</v>
      </c>
      <c r="X2273" s="4" t="s">
        <v>34</v>
      </c>
      <c r="Y2273" t="s">
        <v>34</v>
      </c>
      <c r="Z2273" t="s">
        <v>34</v>
      </c>
    </row>
    <row r="2274" spans="1:26" x14ac:dyDescent="0.25">
      <c r="A2274">
        <v>2273</v>
      </c>
      <c r="B2274">
        <v>1</v>
      </c>
      <c r="C2274" t="str">
        <f>VLOOKUP(B2274,Sheet4!$A:$B,2,0)</f>
        <v>Verra</v>
      </c>
      <c r="D2274" t="s">
        <v>5967</v>
      </c>
      <c r="E2274" t="s">
        <v>5968</v>
      </c>
      <c r="F2274" t="s">
        <v>5969</v>
      </c>
      <c r="G2274">
        <f>VLOOKUP(F2274,[1]Planilha2!$A:$B,2,0)</f>
        <v>1076</v>
      </c>
      <c r="H2274" t="s">
        <v>71</v>
      </c>
      <c r="I2274">
        <f>VLOOKUP(H2274,[1]Planilha5!$A:$B,2,0)</f>
        <v>5</v>
      </c>
      <c r="J2274" t="str">
        <f>VLOOKUP(H2274,[1]Planilha3!$A:$B,2,0)</f>
        <v>Energy</v>
      </c>
      <c r="K2274">
        <f>VLOOKUP(J2274,[1]Planilha3!$B:$C,2,0)</f>
        <v>2</v>
      </c>
      <c r="L2274" t="s">
        <v>34</v>
      </c>
      <c r="M2274">
        <f>VLOOKUP(L2274,[1]Planilha4!$A:$B,2,0)</f>
        <v>1</v>
      </c>
      <c r="N2274" t="s">
        <v>390</v>
      </c>
      <c r="O2274">
        <f>VLOOKUP(N2274,[1]Planilha6!$A:$B,2,0)</f>
        <v>34</v>
      </c>
      <c r="P2274" t="s">
        <v>876</v>
      </c>
      <c r="Q2274" t="s">
        <v>469</v>
      </c>
      <c r="R2274">
        <f>VLOOKUP(Q2274,[1]Planilha7!$A:$B,2,0)</f>
        <v>56</v>
      </c>
      <c r="S2274" s="3">
        <v>11637</v>
      </c>
      <c r="T2274" t="s">
        <v>33</v>
      </c>
      <c r="U2274">
        <f>VLOOKUP(Q2274,Sheet2!$A:$B,2,0)</f>
        <v>1</v>
      </c>
      <c r="V2274" s="4">
        <v>43927</v>
      </c>
      <c r="W2274" s="4" t="s">
        <v>34</v>
      </c>
      <c r="X2274" s="4" t="s">
        <v>34</v>
      </c>
      <c r="Y2274" t="s">
        <v>34</v>
      </c>
      <c r="Z2274" t="s">
        <v>34</v>
      </c>
    </row>
    <row r="2275" spans="1:26" x14ac:dyDescent="0.25">
      <c r="A2275">
        <v>2274</v>
      </c>
      <c r="B2275">
        <v>1</v>
      </c>
      <c r="C2275" t="str">
        <f>VLOOKUP(B2275,Sheet4!$A:$B,2,0)</f>
        <v>Verra</v>
      </c>
      <c r="D2275" t="s">
        <v>5970</v>
      </c>
      <c r="E2275" t="s">
        <v>5971</v>
      </c>
      <c r="F2275" t="s">
        <v>5167</v>
      </c>
      <c r="G2275">
        <f>VLOOKUP(F2275,[1]Planilha2!$A:$B,2,0)</f>
        <v>884</v>
      </c>
      <c r="H2275" t="s">
        <v>71</v>
      </c>
      <c r="I2275">
        <f>VLOOKUP(H2275,[1]Planilha5!$A:$B,2,0)</f>
        <v>5</v>
      </c>
      <c r="J2275" t="str">
        <f>VLOOKUP(H2275,[1]Planilha3!$A:$B,2,0)</f>
        <v>Energy</v>
      </c>
      <c r="K2275">
        <f>VLOOKUP(J2275,[1]Planilha3!$B:$C,2,0)</f>
        <v>2</v>
      </c>
      <c r="L2275" t="s">
        <v>34</v>
      </c>
      <c r="M2275">
        <f>VLOOKUP(L2275,[1]Planilha4!$A:$B,2,0)</f>
        <v>1</v>
      </c>
      <c r="N2275" t="s">
        <v>117</v>
      </c>
      <c r="O2275">
        <f>VLOOKUP(N2275,[1]Planilha6!$A:$B,2,0)</f>
        <v>13</v>
      </c>
      <c r="P2275" t="s">
        <v>876</v>
      </c>
      <c r="Q2275" t="s">
        <v>32</v>
      </c>
      <c r="R2275">
        <f>VLOOKUP(Q2275,[1]Planilha7!$A:$B,2,0)</f>
        <v>27</v>
      </c>
      <c r="S2275" s="3">
        <v>129013</v>
      </c>
      <c r="T2275" t="s">
        <v>33</v>
      </c>
      <c r="U2275">
        <f>VLOOKUP(Q2275,Sheet2!$A:$B,2,0)</f>
        <v>1</v>
      </c>
      <c r="V2275" s="4">
        <v>40156</v>
      </c>
      <c r="W2275" s="4">
        <v>44652</v>
      </c>
      <c r="X2275" s="4">
        <v>47208</v>
      </c>
      <c r="Y2275" t="s">
        <v>34</v>
      </c>
      <c r="Z2275" t="s">
        <v>34</v>
      </c>
    </row>
    <row r="2276" spans="1:26" x14ac:dyDescent="0.25">
      <c r="A2276">
        <v>2275</v>
      </c>
      <c r="B2276">
        <v>1</v>
      </c>
      <c r="C2276" t="str">
        <f>VLOOKUP(B2276,Sheet4!$A:$B,2,0)</f>
        <v>Verra</v>
      </c>
      <c r="D2276" t="s">
        <v>5972</v>
      </c>
      <c r="E2276" t="s">
        <v>5973</v>
      </c>
      <c r="F2276" t="s">
        <v>5974</v>
      </c>
      <c r="G2276">
        <f>VLOOKUP(F2276,[1]Planilha2!$A:$B,2,0)</f>
        <v>1077</v>
      </c>
      <c r="H2276" t="s">
        <v>71</v>
      </c>
      <c r="I2276">
        <f>VLOOKUP(H2276,[1]Planilha5!$A:$B,2,0)</f>
        <v>5</v>
      </c>
      <c r="J2276" t="str">
        <f>VLOOKUP(H2276,[1]Planilha3!$A:$B,2,0)</f>
        <v>Energy</v>
      </c>
      <c r="K2276">
        <f>VLOOKUP(J2276,[1]Planilha3!$B:$C,2,0)</f>
        <v>2</v>
      </c>
      <c r="L2276" t="s">
        <v>34</v>
      </c>
      <c r="M2276">
        <f>VLOOKUP(L2276,[1]Planilha4!$A:$B,2,0)</f>
        <v>1</v>
      </c>
      <c r="N2276" t="s">
        <v>390</v>
      </c>
      <c r="O2276">
        <f>VLOOKUP(N2276,[1]Planilha6!$A:$B,2,0)</f>
        <v>34</v>
      </c>
      <c r="P2276" t="s">
        <v>876</v>
      </c>
      <c r="Q2276" t="s">
        <v>47</v>
      </c>
      <c r="R2276">
        <f>VLOOKUP(Q2276,[1]Planilha7!$A:$B,2,0)</f>
        <v>55</v>
      </c>
      <c r="S2276" s="3">
        <v>23806</v>
      </c>
      <c r="T2276" t="s">
        <v>33</v>
      </c>
      <c r="U2276">
        <f>VLOOKUP(Q2276,Sheet2!$A:$B,2,0)</f>
        <v>1</v>
      </c>
      <c r="V2276" s="4">
        <v>40158</v>
      </c>
      <c r="W2276" s="4" t="s">
        <v>34</v>
      </c>
      <c r="X2276" s="4" t="s">
        <v>34</v>
      </c>
      <c r="Y2276" t="s">
        <v>34</v>
      </c>
      <c r="Z2276" t="s">
        <v>34</v>
      </c>
    </row>
    <row r="2277" spans="1:26" x14ac:dyDescent="0.25">
      <c r="A2277">
        <v>2276</v>
      </c>
      <c r="B2277">
        <v>1</v>
      </c>
      <c r="C2277" t="str">
        <f>VLOOKUP(B2277,Sheet4!$A:$B,2,0)</f>
        <v>Verra</v>
      </c>
      <c r="D2277" t="s">
        <v>5975</v>
      </c>
      <c r="E2277" t="s">
        <v>5976</v>
      </c>
      <c r="F2277" t="s">
        <v>5176</v>
      </c>
      <c r="G2277">
        <f>VLOOKUP(F2277,[1]Planilha2!$A:$B,2,0)</f>
        <v>887</v>
      </c>
      <c r="H2277" t="s">
        <v>71</v>
      </c>
      <c r="I2277">
        <f>VLOOKUP(H2277,[1]Planilha5!$A:$B,2,0)</f>
        <v>5</v>
      </c>
      <c r="J2277" t="str">
        <f>VLOOKUP(H2277,[1]Planilha3!$A:$B,2,0)</f>
        <v>Energy</v>
      </c>
      <c r="K2277">
        <f>VLOOKUP(J2277,[1]Planilha3!$B:$C,2,0)</f>
        <v>2</v>
      </c>
      <c r="L2277" t="s">
        <v>34</v>
      </c>
      <c r="M2277">
        <f>VLOOKUP(L2277,[1]Planilha4!$A:$B,2,0)</f>
        <v>1</v>
      </c>
      <c r="N2277" t="s">
        <v>117</v>
      </c>
      <c r="O2277">
        <f>VLOOKUP(N2277,[1]Planilha6!$A:$B,2,0)</f>
        <v>13</v>
      </c>
      <c r="P2277" t="s">
        <v>876</v>
      </c>
      <c r="Q2277" t="s">
        <v>32</v>
      </c>
      <c r="R2277">
        <f>VLOOKUP(Q2277,[1]Planilha7!$A:$B,2,0)</f>
        <v>27</v>
      </c>
      <c r="S2277" s="3">
        <v>14426</v>
      </c>
      <c r="T2277" t="s">
        <v>33</v>
      </c>
      <c r="U2277">
        <f>VLOOKUP(Q2277,Sheet2!$A:$B,2,0)</f>
        <v>1</v>
      </c>
      <c r="V2277" s="4">
        <v>43927</v>
      </c>
      <c r="W2277" s="4">
        <v>43246</v>
      </c>
      <c r="X2277" s="4">
        <v>46898</v>
      </c>
      <c r="Y2277" t="s">
        <v>34</v>
      </c>
      <c r="Z2277" t="s">
        <v>34</v>
      </c>
    </row>
    <row r="2278" spans="1:26" x14ac:dyDescent="0.25">
      <c r="A2278">
        <v>2277</v>
      </c>
      <c r="B2278">
        <v>1</v>
      </c>
      <c r="C2278" t="str">
        <f>VLOOKUP(B2278,Sheet4!$A:$B,2,0)</f>
        <v>Verra</v>
      </c>
      <c r="D2278" t="s">
        <v>5977</v>
      </c>
      <c r="E2278" t="s">
        <v>5978</v>
      </c>
      <c r="F2278" t="s">
        <v>5979</v>
      </c>
      <c r="G2278">
        <f>VLOOKUP(F2278,[1]Planilha2!$A:$B,2,0)</f>
        <v>1078</v>
      </c>
      <c r="H2278" t="s">
        <v>71</v>
      </c>
      <c r="I2278">
        <f>VLOOKUP(H2278,[1]Planilha5!$A:$B,2,0)</f>
        <v>5</v>
      </c>
      <c r="J2278" t="str">
        <f>VLOOKUP(H2278,[1]Planilha3!$A:$B,2,0)</f>
        <v>Energy</v>
      </c>
      <c r="K2278">
        <f>VLOOKUP(J2278,[1]Planilha3!$B:$C,2,0)</f>
        <v>2</v>
      </c>
      <c r="L2278" t="s">
        <v>34</v>
      </c>
      <c r="M2278">
        <f>VLOOKUP(L2278,[1]Planilha4!$A:$B,2,0)</f>
        <v>1</v>
      </c>
      <c r="N2278" t="s">
        <v>117</v>
      </c>
      <c r="O2278">
        <f>VLOOKUP(N2278,[1]Planilha6!$A:$B,2,0)</f>
        <v>13</v>
      </c>
      <c r="P2278" t="s">
        <v>876</v>
      </c>
      <c r="Q2278" t="s">
        <v>32</v>
      </c>
      <c r="R2278">
        <f>VLOOKUP(Q2278,[1]Planilha7!$A:$B,2,0)</f>
        <v>27</v>
      </c>
      <c r="S2278" s="3">
        <v>18168</v>
      </c>
      <c r="T2278" t="s">
        <v>33</v>
      </c>
      <c r="U2278">
        <f>VLOOKUP(Q2278,Sheet2!$A:$B,2,0)</f>
        <v>1</v>
      </c>
      <c r="V2278" s="4">
        <v>43927</v>
      </c>
      <c r="W2278" s="4">
        <v>43363</v>
      </c>
      <c r="X2278" s="4">
        <v>45919</v>
      </c>
      <c r="Y2278" t="s">
        <v>34</v>
      </c>
      <c r="Z2278" t="s">
        <v>34</v>
      </c>
    </row>
    <row r="2279" spans="1:26" x14ac:dyDescent="0.25">
      <c r="A2279">
        <v>2278</v>
      </c>
      <c r="B2279">
        <v>1</v>
      </c>
      <c r="C2279" t="str">
        <f>VLOOKUP(B2279,Sheet4!$A:$B,2,0)</f>
        <v>Verra</v>
      </c>
      <c r="D2279" t="s">
        <v>5980</v>
      </c>
      <c r="E2279" t="s">
        <v>5981</v>
      </c>
      <c r="F2279" t="s">
        <v>5982</v>
      </c>
      <c r="G2279">
        <f>VLOOKUP(F2279,[1]Planilha2!$A:$B,2,0)</f>
        <v>1079</v>
      </c>
      <c r="H2279" t="s">
        <v>71</v>
      </c>
      <c r="I2279">
        <f>VLOOKUP(H2279,[1]Planilha5!$A:$B,2,0)</f>
        <v>5</v>
      </c>
      <c r="J2279" t="str">
        <f>VLOOKUP(H2279,[1]Planilha3!$A:$B,2,0)</f>
        <v>Energy</v>
      </c>
      <c r="K2279">
        <f>VLOOKUP(J2279,[1]Planilha3!$B:$C,2,0)</f>
        <v>2</v>
      </c>
      <c r="L2279" t="s">
        <v>34</v>
      </c>
      <c r="M2279">
        <f>VLOOKUP(L2279,[1]Planilha4!$A:$B,2,0)</f>
        <v>1</v>
      </c>
      <c r="N2279" t="s">
        <v>4419</v>
      </c>
      <c r="O2279">
        <f>VLOOKUP(N2279,[1]Planilha6!$A:$B,2,0)</f>
        <v>134</v>
      </c>
      <c r="P2279" t="s">
        <v>876</v>
      </c>
      <c r="Q2279" t="s">
        <v>469</v>
      </c>
      <c r="R2279">
        <f>VLOOKUP(Q2279,[1]Planilha7!$A:$B,2,0)</f>
        <v>56</v>
      </c>
      <c r="S2279" s="3">
        <v>50786</v>
      </c>
      <c r="T2279" t="s">
        <v>33</v>
      </c>
      <c r="U2279">
        <f>VLOOKUP(Q2279,Sheet2!$A:$B,2,0)</f>
        <v>1</v>
      </c>
      <c r="V2279" s="4">
        <v>43927</v>
      </c>
      <c r="W2279" s="4" t="s">
        <v>34</v>
      </c>
      <c r="X2279" s="4" t="s">
        <v>34</v>
      </c>
      <c r="Y2279" t="s">
        <v>34</v>
      </c>
      <c r="Z2279" t="s">
        <v>34</v>
      </c>
    </row>
    <row r="2280" spans="1:26" x14ac:dyDescent="0.25">
      <c r="A2280">
        <v>2279</v>
      </c>
      <c r="B2280">
        <v>1</v>
      </c>
      <c r="C2280" t="str">
        <f>VLOOKUP(B2280,Sheet4!$A:$B,2,0)</f>
        <v>Verra</v>
      </c>
      <c r="D2280" t="s">
        <v>5983</v>
      </c>
      <c r="E2280" t="s">
        <v>5984</v>
      </c>
      <c r="F2280" t="s">
        <v>5985</v>
      </c>
      <c r="G2280">
        <f>VLOOKUP(F2280,[1]Planilha2!$A:$B,2,0)</f>
        <v>1080</v>
      </c>
      <c r="H2280" t="s">
        <v>71</v>
      </c>
      <c r="I2280">
        <f>VLOOKUP(H2280,[1]Planilha5!$A:$B,2,0)</f>
        <v>5</v>
      </c>
      <c r="J2280" t="str">
        <f>VLOOKUP(H2280,[1]Planilha3!$A:$B,2,0)</f>
        <v>Energy</v>
      </c>
      <c r="K2280">
        <f>VLOOKUP(J2280,[1]Planilha3!$B:$C,2,0)</f>
        <v>2</v>
      </c>
      <c r="L2280" t="s">
        <v>34</v>
      </c>
      <c r="M2280">
        <f>VLOOKUP(L2280,[1]Planilha4!$A:$B,2,0)</f>
        <v>1</v>
      </c>
      <c r="N2280" t="s">
        <v>390</v>
      </c>
      <c r="O2280">
        <f>VLOOKUP(N2280,[1]Planilha6!$A:$B,2,0)</f>
        <v>34</v>
      </c>
      <c r="P2280" t="s">
        <v>876</v>
      </c>
      <c r="Q2280" t="s">
        <v>47</v>
      </c>
      <c r="R2280">
        <f>VLOOKUP(Q2280,[1]Planilha7!$A:$B,2,0)</f>
        <v>55</v>
      </c>
      <c r="S2280" s="3">
        <v>18713</v>
      </c>
      <c r="T2280" t="s">
        <v>33</v>
      </c>
      <c r="U2280">
        <f>VLOOKUP(Q2280,Sheet2!$A:$B,2,0)</f>
        <v>1</v>
      </c>
      <c r="V2280" s="4">
        <v>40158</v>
      </c>
      <c r="W2280" s="4" t="s">
        <v>34</v>
      </c>
      <c r="X2280" s="4" t="s">
        <v>34</v>
      </c>
      <c r="Y2280" t="s">
        <v>34</v>
      </c>
      <c r="Z2280" t="s">
        <v>34</v>
      </c>
    </row>
    <row r="2281" spans="1:26" x14ac:dyDescent="0.25">
      <c r="A2281">
        <v>2280</v>
      </c>
      <c r="B2281">
        <v>1</v>
      </c>
      <c r="C2281" t="str">
        <f>VLOOKUP(B2281,Sheet4!$A:$B,2,0)</f>
        <v>Verra</v>
      </c>
      <c r="D2281" t="s">
        <v>5986</v>
      </c>
      <c r="E2281" t="s">
        <v>5987</v>
      </c>
      <c r="F2281" t="s">
        <v>5988</v>
      </c>
      <c r="G2281">
        <f>VLOOKUP(F2281,[1]Planilha2!$A:$B,2,0)</f>
        <v>1081</v>
      </c>
      <c r="H2281" t="s">
        <v>71</v>
      </c>
      <c r="I2281">
        <f>VLOOKUP(H2281,[1]Planilha5!$A:$B,2,0)</f>
        <v>5</v>
      </c>
      <c r="J2281" t="str">
        <f>VLOOKUP(H2281,[1]Planilha3!$A:$B,2,0)</f>
        <v>Energy</v>
      </c>
      <c r="K2281">
        <f>VLOOKUP(J2281,[1]Planilha3!$B:$C,2,0)</f>
        <v>2</v>
      </c>
      <c r="L2281" t="s">
        <v>34</v>
      </c>
      <c r="M2281">
        <f>VLOOKUP(L2281,[1]Planilha4!$A:$B,2,0)</f>
        <v>1</v>
      </c>
      <c r="N2281" t="s">
        <v>390</v>
      </c>
      <c r="O2281">
        <f>VLOOKUP(N2281,[1]Planilha6!$A:$B,2,0)</f>
        <v>34</v>
      </c>
      <c r="P2281" t="s">
        <v>876</v>
      </c>
      <c r="Q2281" t="s">
        <v>47</v>
      </c>
      <c r="R2281">
        <f>VLOOKUP(Q2281,[1]Planilha7!$A:$B,2,0)</f>
        <v>55</v>
      </c>
      <c r="S2281" s="3">
        <v>5016</v>
      </c>
      <c r="T2281" t="s">
        <v>33</v>
      </c>
      <c r="U2281">
        <f>VLOOKUP(Q2281,Sheet2!$A:$B,2,0)</f>
        <v>1</v>
      </c>
      <c r="V2281" s="4">
        <v>40142</v>
      </c>
      <c r="W2281" s="4" t="s">
        <v>34</v>
      </c>
      <c r="X2281" s="4" t="s">
        <v>34</v>
      </c>
      <c r="Y2281" t="s">
        <v>34</v>
      </c>
      <c r="Z2281" t="s">
        <v>34</v>
      </c>
    </row>
    <row r="2282" spans="1:26" x14ac:dyDescent="0.25">
      <c r="A2282">
        <v>2281</v>
      </c>
      <c r="B2282">
        <v>1</v>
      </c>
      <c r="C2282" t="str">
        <f>VLOOKUP(B2282,Sheet4!$A:$B,2,0)</f>
        <v>Verra</v>
      </c>
      <c r="D2282" t="s">
        <v>5989</v>
      </c>
      <c r="E2282" t="s">
        <v>5990</v>
      </c>
      <c r="F2282" t="s">
        <v>5991</v>
      </c>
      <c r="G2282">
        <f>VLOOKUP(F2282,[1]Planilha2!$A:$B,2,0)</f>
        <v>1082</v>
      </c>
      <c r="H2282" t="s">
        <v>71</v>
      </c>
      <c r="I2282">
        <f>VLOOKUP(H2282,[1]Planilha5!$A:$B,2,0)</f>
        <v>5</v>
      </c>
      <c r="J2282" t="str">
        <f>VLOOKUP(H2282,[1]Planilha3!$A:$B,2,0)</f>
        <v>Energy</v>
      </c>
      <c r="K2282">
        <f>VLOOKUP(J2282,[1]Planilha3!$B:$C,2,0)</f>
        <v>2</v>
      </c>
      <c r="L2282" t="s">
        <v>34</v>
      </c>
      <c r="M2282">
        <f>VLOOKUP(L2282,[1]Planilha4!$A:$B,2,0)</f>
        <v>1</v>
      </c>
      <c r="N2282" t="s">
        <v>117</v>
      </c>
      <c r="O2282">
        <f>VLOOKUP(N2282,[1]Planilha6!$A:$B,2,0)</f>
        <v>13</v>
      </c>
      <c r="P2282" t="s">
        <v>876</v>
      </c>
      <c r="Q2282" t="s">
        <v>32</v>
      </c>
      <c r="R2282">
        <f>VLOOKUP(Q2282,[1]Planilha7!$A:$B,2,0)</f>
        <v>27</v>
      </c>
      <c r="S2282" s="3">
        <v>105990</v>
      </c>
      <c r="T2282" t="s">
        <v>33</v>
      </c>
      <c r="U2282">
        <f>VLOOKUP(Q2282,Sheet2!$A:$B,2,0)</f>
        <v>1</v>
      </c>
      <c r="V2282" s="4">
        <v>43927</v>
      </c>
      <c r="W2282" s="4" t="s">
        <v>34</v>
      </c>
      <c r="X2282" s="4" t="s">
        <v>34</v>
      </c>
      <c r="Y2282" t="s">
        <v>34</v>
      </c>
      <c r="Z2282" t="s">
        <v>34</v>
      </c>
    </row>
    <row r="2283" spans="1:26" x14ac:dyDescent="0.25">
      <c r="A2283">
        <v>2282</v>
      </c>
      <c r="B2283">
        <v>1</v>
      </c>
      <c r="C2283" t="str">
        <f>VLOOKUP(B2283,Sheet4!$A:$B,2,0)</f>
        <v>Verra</v>
      </c>
      <c r="D2283" t="s">
        <v>5992</v>
      </c>
      <c r="E2283" t="s">
        <v>5993</v>
      </c>
      <c r="F2283" t="s">
        <v>5994</v>
      </c>
      <c r="G2283">
        <f>VLOOKUP(F2283,[1]Planilha2!$A:$B,2,0)</f>
        <v>1083</v>
      </c>
      <c r="H2283" t="s">
        <v>71</v>
      </c>
      <c r="I2283">
        <f>VLOOKUP(H2283,[1]Planilha5!$A:$B,2,0)</f>
        <v>5</v>
      </c>
      <c r="J2283" t="str">
        <f>VLOOKUP(H2283,[1]Planilha3!$A:$B,2,0)</f>
        <v>Energy</v>
      </c>
      <c r="K2283">
        <f>VLOOKUP(J2283,[1]Planilha3!$B:$C,2,0)</f>
        <v>2</v>
      </c>
      <c r="L2283" t="s">
        <v>34</v>
      </c>
      <c r="M2283">
        <f>VLOOKUP(L2283,[1]Planilha4!$A:$B,2,0)</f>
        <v>1</v>
      </c>
      <c r="N2283" t="s">
        <v>1550</v>
      </c>
      <c r="O2283">
        <f>VLOOKUP(N2283,[1]Planilha6!$A:$B,2,0)</f>
        <v>72</v>
      </c>
      <c r="P2283" t="s">
        <v>876</v>
      </c>
      <c r="Q2283" t="s">
        <v>126</v>
      </c>
      <c r="R2283">
        <f>VLOOKUP(Q2283,[1]Planilha7!$A:$B,2,0)</f>
        <v>17</v>
      </c>
      <c r="S2283" s="3">
        <v>14692</v>
      </c>
      <c r="T2283" t="s">
        <v>127</v>
      </c>
      <c r="U2283">
        <f>VLOOKUP(Q2283,Sheet2!$A:$B,2,0)</f>
        <v>6</v>
      </c>
      <c r="V2283" s="4">
        <v>43927</v>
      </c>
      <c r="W2283" s="4" t="s">
        <v>34</v>
      </c>
      <c r="X2283" s="4" t="s">
        <v>34</v>
      </c>
      <c r="Y2283" t="s">
        <v>34</v>
      </c>
      <c r="Z2283" t="s">
        <v>34</v>
      </c>
    </row>
    <row r="2284" spans="1:26" x14ac:dyDescent="0.25">
      <c r="A2284">
        <v>2283</v>
      </c>
      <c r="B2284">
        <v>1</v>
      </c>
      <c r="C2284" t="str">
        <f>VLOOKUP(B2284,Sheet4!$A:$B,2,0)</f>
        <v>Verra</v>
      </c>
      <c r="D2284" t="s">
        <v>5995</v>
      </c>
      <c r="E2284" t="s">
        <v>5996</v>
      </c>
      <c r="F2284" t="s">
        <v>61</v>
      </c>
      <c r="G2284">
        <f>VLOOKUP(F2284,[1]Planilha2!$A:$B,2,0)</f>
        <v>7</v>
      </c>
      <c r="H2284" t="s">
        <v>71</v>
      </c>
      <c r="I2284">
        <f>VLOOKUP(H2284,[1]Planilha5!$A:$B,2,0)</f>
        <v>5</v>
      </c>
      <c r="J2284" t="str">
        <f>VLOOKUP(H2284,[1]Planilha3!$A:$B,2,0)</f>
        <v>Energy</v>
      </c>
      <c r="K2284">
        <f>VLOOKUP(J2284,[1]Planilha3!$B:$C,2,0)</f>
        <v>2</v>
      </c>
      <c r="L2284" t="s">
        <v>34</v>
      </c>
      <c r="M2284">
        <f>VLOOKUP(L2284,[1]Planilha4!$A:$B,2,0)</f>
        <v>1</v>
      </c>
      <c r="N2284" t="s">
        <v>1005</v>
      </c>
      <c r="O2284">
        <f>VLOOKUP(N2284,[1]Planilha6!$A:$B,2,0)</f>
        <v>58</v>
      </c>
      <c r="P2284" t="s">
        <v>876</v>
      </c>
      <c r="Q2284" t="s">
        <v>126</v>
      </c>
      <c r="R2284">
        <f>VLOOKUP(Q2284,[1]Planilha7!$A:$B,2,0)</f>
        <v>17</v>
      </c>
      <c r="S2284" s="3">
        <v>14601</v>
      </c>
      <c r="T2284" t="s">
        <v>127</v>
      </c>
      <c r="U2284">
        <f>VLOOKUP(Q2284,Sheet2!$A:$B,2,0)</f>
        <v>6</v>
      </c>
      <c r="V2284" s="4">
        <v>43928</v>
      </c>
      <c r="W2284" s="4">
        <v>43191</v>
      </c>
      <c r="X2284" s="4">
        <v>46843</v>
      </c>
      <c r="Y2284" t="s">
        <v>34</v>
      </c>
      <c r="Z2284" t="s">
        <v>34</v>
      </c>
    </row>
    <row r="2285" spans="1:26" x14ac:dyDescent="0.25">
      <c r="A2285">
        <v>2284</v>
      </c>
      <c r="B2285">
        <v>1</v>
      </c>
      <c r="C2285" t="str">
        <f>VLOOKUP(B2285,Sheet4!$A:$B,2,0)</f>
        <v>Verra</v>
      </c>
      <c r="D2285" t="s">
        <v>5997</v>
      </c>
      <c r="E2285" t="s">
        <v>5998</v>
      </c>
      <c r="F2285" t="s">
        <v>61</v>
      </c>
      <c r="G2285">
        <f>VLOOKUP(F2285,[1]Planilha2!$A:$B,2,0)</f>
        <v>7</v>
      </c>
      <c r="H2285" t="s">
        <v>71</v>
      </c>
      <c r="I2285">
        <f>VLOOKUP(H2285,[1]Planilha5!$A:$B,2,0)</f>
        <v>5</v>
      </c>
      <c r="J2285" t="str">
        <f>VLOOKUP(H2285,[1]Planilha3!$A:$B,2,0)</f>
        <v>Energy</v>
      </c>
      <c r="K2285">
        <f>VLOOKUP(J2285,[1]Planilha3!$B:$C,2,0)</f>
        <v>2</v>
      </c>
      <c r="L2285" t="s">
        <v>34</v>
      </c>
      <c r="M2285">
        <f>VLOOKUP(L2285,[1]Planilha4!$A:$B,2,0)</f>
        <v>1</v>
      </c>
      <c r="N2285" t="s">
        <v>1005</v>
      </c>
      <c r="O2285">
        <f>VLOOKUP(N2285,[1]Planilha6!$A:$B,2,0)</f>
        <v>58</v>
      </c>
      <c r="P2285" t="s">
        <v>876</v>
      </c>
      <c r="Q2285" t="s">
        <v>126</v>
      </c>
      <c r="R2285">
        <f>VLOOKUP(Q2285,[1]Planilha7!$A:$B,2,0)</f>
        <v>17</v>
      </c>
      <c r="S2285" s="3">
        <v>31774</v>
      </c>
      <c r="T2285" t="s">
        <v>127</v>
      </c>
      <c r="U2285">
        <f>VLOOKUP(Q2285,Sheet2!$A:$B,2,0)</f>
        <v>6</v>
      </c>
      <c r="V2285" s="4">
        <v>40870</v>
      </c>
      <c r="W2285" s="4">
        <v>42461</v>
      </c>
      <c r="X2285" s="4">
        <v>46112</v>
      </c>
      <c r="Y2285" t="s">
        <v>34</v>
      </c>
      <c r="Z2285" t="s">
        <v>34</v>
      </c>
    </row>
    <row r="2286" spans="1:26" x14ac:dyDescent="0.25">
      <c r="A2286">
        <v>2285</v>
      </c>
      <c r="B2286">
        <v>1</v>
      </c>
      <c r="C2286" t="str">
        <f>VLOOKUP(B2286,Sheet4!$A:$B,2,0)</f>
        <v>Verra</v>
      </c>
      <c r="D2286" t="s">
        <v>5999</v>
      </c>
      <c r="E2286" t="s">
        <v>6000</v>
      </c>
      <c r="F2286" t="s">
        <v>6001</v>
      </c>
      <c r="G2286">
        <f>VLOOKUP(F2286,[1]Planilha2!$A:$B,2,0)</f>
        <v>1084</v>
      </c>
      <c r="H2286" t="s">
        <v>71</v>
      </c>
      <c r="I2286">
        <f>VLOOKUP(H2286,[1]Planilha5!$A:$B,2,0)</f>
        <v>5</v>
      </c>
      <c r="J2286" t="str">
        <f>VLOOKUP(H2286,[1]Planilha3!$A:$B,2,0)</f>
        <v>Energy</v>
      </c>
      <c r="K2286">
        <f>VLOOKUP(J2286,[1]Planilha3!$B:$C,2,0)</f>
        <v>2</v>
      </c>
      <c r="L2286" t="s">
        <v>34</v>
      </c>
      <c r="M2286">
        <f>VLOOKUP(L2286,[1]Planilha4!$A:$B,2,0)</f>
        <v>1</v>
      </c>
      <c r="N2286" t="s">
        <v>3831</v>
      </c>
      <c r="O2286">
        <f>VLOOKUP(N2286,[1]Planilha6!$A:$B,2,0)</f>
        <v>116</v>
      </c>
      <c r="P2286" t="s">
        <v>876</v>
      </c>
      <c r="Q2286" t="s">
        <v>4370</v>
      </c>
      <c r="R2286">
        <f>VLOOKUP(Q2286,[1]Planilha7!$A:$B,2,0)</f>
        <v>109</v>
      </c>
      <c r="S2286" s="3">
        <v>10310</v>
      </c>
      <c r="T2286" t="s">
        <v>33</v>
      </c>
      <c r="U2286">
        <f>VLOOKUP(Q2286,Sheet2!$A:$B,2,0)</f>
        <v>1</v>
      </c>
      <c r="V2286" s="4">
        <v>40155</v>
      </c>
      <c r="W2286" s="4">
        <v>43466</v>
      </c>
      <c r="X2286" s="4">
        <v>47118</v>
      </c>
      <c r="Y2286" t="s">
        <v>34</v>
      </c>
      <c r="Z2286" t="s">
        <v>34</v>
      </c>
    </row>
    <row r="2287" spans="1:26" x14ac:dyDescent="0.25">
      <c r="A2287">
        <v>2286</v>
      </c>
      <c r="B2287">
        <v>1</v>
      </c>
      <c r="C2287" t="str">
        <f>VLOOKUP(B2287,Sheet4!$A:$B,2,0)</f>
        <v>Verra</v>
      </c>
      <c r="D2287" t="s">
        <v>6002</v>
      </c>
      <c r="E2287" t="s">
        <v>6003</v>
      </c>
      <c r="F2287" t="s">
        <v>6004</v>
      </c>
      <c r="G2287">
        <f>VLOOKUP(F2287,[1]Planilha2!$A:$B,2,0)</f>
        <v>1085</v>
      </c>
      <c r="H2287" t="s">
        <v>71</v>
      </c>
      <c r="I2287">
        <f>VLOOKUP(H2287,[1]Planilha5!$A:$B,2,0)</f>
        <v>5</v>
      </c>
      <c r="J2287" t="str">
        <f>VLOOKUP(H2287,[1]Planilha3!$A:$B,2,0)</f>
        <v>Energy</v>
      </c>
      <c r="K2287">
        <f>VLOOKUP(J2287,[1]Planilha3!$B:$C,2,0)</f>
        <v>2</v>
      </c>
      <c r="L2287" t="s">
        <v>34</v>
      </c>
      <c r="M2287">
        <f>VLOOKUP(L2287,[1]Planilha4!$A:$B,2,0)</f>
        <v>1</v>
      </c>
      <c r="N2287" t="s">
        <v>390</v>
      </c>
      <c r="O2287">
        <f>VLOOKUP(N2287,[1]Planilha6!$A:$B,2,0)</f>
        <v>34</v>
      </c>
      <c r="P2287" t="s">
        <v>876</v>
      </c>
      <c r="Q2287" t="s">
        <v>47</v>
      </c>
      <c r="R2287">
        <f>VLOOKUP(Q2287,[1]Planilha7!$A:$B,2,0)</f>
        <v>55</v>
      </c>
      <c r="S2287" s="3">
        <v>20272</v>
      </c>
      <c r="T2287" t="s">
        <v>33</v>
      </c>
      <c r="U2287">
        <f>VLOOKUP(Q2287,Sheet2!$A:$B,2,0)</f>
        <v>1</v>
      </c>
      <c r="V2287" s="4">
        <v>43927</v>
      </c>
      <c r="W2287" s="4" t="s">
        <v>34</v>
      </c>
      <c r="X2287" s="4" t="s">
        <v>34</v>
      </c>
      <c r="Y2287" t="s">
        <v>34</v>
      </c>
      <c r="Z2287" t="s">
        <v>34</v>
      </c>
    </row>
    <row r="2288" spans="1:26" x14ac:dyDescent="0.25">
      <c r="A2288">
        <v>2287</v>
      </c>
      <c r="B2288">
        <v>1</v>
      </c>
      <c r="C2288" t="str">
        <f>VLOOKUP(B2288,Sheet4!$A:$B,2,0)</f>
        <v>Verra</v>
      </c>
      <c r="D2288" t="s">
        <v>6005</v>
      </c>
      <c r="E2288" t="s">
        <v>6006</v>
      </c>
      <c r="F2288" t="s">
        <v>6007</v>
      </c>
      <c r="G2288">
        <f>VLOOKUP(F2288,[1]Planilha2!$A:$B,2,0)</f>
        <v>1086</v>
      </c>
      <c r="H2288" t="s">
        <v>71</v>
      </c>
      <c r="I2288">
        <f>VLOOKUP(H2288,[1]Planilha5!$A:$B,2,0)</f>
        <v>5</v>
      </c>
      <c r="J2288" t="str">
        <f>VLOOKUP(H2288,[1]Planilha3!$A:$B,2,0)</f>
        <v>Energy</v>
      </c>
      <c r="K2288">
        <f>VLOOKUP(J2288,[1]Planilha3!$B:$C,2,0)</f>
        <v>2</v>
      </c>
      <c r="L2288" t="s">
        <v>34</v>
      </c>
      <c r="M2288">
        <f>VLOOKUP(L2288,[1]Planilha4!$A:$B,2,0)</f>
        <v>1</v>
      </c>
      <c r="N2288" t="s">
        <v>3948</v>
      </c>
      <c r="O2288">
        <f>VLOOKUP(N2288,[1]Planilha6!$A:$B,2,0)</f>
        <v>118</v>
      </c>
      <c r="P2288" t="s">
        <v>876</v>
      </c>
      <c r="Q2288" t="s">
        <v>47</v>
      </c>
      <c r="R2288">
        <f>VLOOKUP(Q2288,[1]Planilha7!$A:$B,2,0)</f>
        <v>55</v>
      </c>
      <c r="S2288" s="3">
        <v>8012</v>
      </c>
      <c r="T2288" t="s">
        <v>33</v>
      </c>
      <c r="U2288">
        <f>VLOOKUP(Q2288,Sheet2!$A:$B,2,0)</f>
        <v>1</v>
      </c>
      <c r="V2288" s="4">
        <v>40165</v>
      </c>
      <c r="W2288" s="4" t="s">
        <v>34</v>
      </c>
      <c r="X2288" s="4" t="s">
        <v>34</v>
      </c>
      <c r="Y2288" t="s">
        <v>34</v>
      </c>
      <c r="Z2288" t="s">
        <v>34</v>
      </c>
    </row>
    <row r="2289" spans="1:26" x14ac:dyDescent="0.25">
      <c r="A2289">
        <v>2288</v>
      </c>
      <c r="B2289">
        <v>1</v>
      </c>
      <c r="C2289" t="str">
        <f>VLOOKUP(B2289,Sheet4!$A:$B,2,0)</f>
        <v>Verra</v>
      </c>
      <c r="D2289" t="s">
        <v>6008</v>
      </c>
      <c r="E2289" t="s">
        <v>6009</v>
      </c>
      <c r="F2289" t="s">
        <v>6010</v>
      </c>
      <c r="G2289">
        <f>VLOOKUP(F2289,[1]Planilha2!$A:$B,2,0)</f>
        <v>1087</v>
      </c>
      <c r="H2289" t="s">
        <v>71</v>
      </c>
      <c r="I2289">
        <f>VLOOKUP(H2289,[1]Planilha5!$A:$B,2,0)</f>
        <v>5</v>
      </c>
      <c r="J2289" t="str">
        <f>VLOOKUP(H2289,[1]Planilha3!$A:$B,2,0)</f>
        <v>Energy</v>
      </c>
      <c r="K2289">
        <f>VLOOKUP(J2289,[1]Planilha3!$B:$C,2,0)</f>
        <v>2</v>
      </c>
      <c r="L2289" t="s">
        <v>34</v>
      </c>
      <c r="M2289">
        <f>VLOOKUP(L2289,[1]Planilha4!$A:$B,2,0)</f>
        <v>1</v>
      </c>
      <c r="N2289" t="s">
        <v>4556</v>
      </c>
      <c r="O2289">
        <f>VLOOKUP(N2289,[1]Planilha6!$A:$B,2,0)</f>
        <v>136</v>
      </c>
      <c r="P2289" t="s">
        <v>876</v>
      </c>
      <c r="Q2289" t="s">
        <v>32</v>
      </c>
      <c r="R2289">
        <f>VLOOKUP(Q2289,[1]Planilha7!$A:$B,2,0)</f>
        <v>27</v>
      </c>
      <c r="S2289" s="3">
        <v>50000</v>
      </c>
      <c r="T2289" t="s">
        <v>33</v>
      </c>
      <c r="U2289">
        <f>VLOOKUP(Q2289,Sheet2!$A:$B,2,0)</f>
        <v>1</v>
      </c>
      <c r="V2289" s="4">
        <v>40165</v>
      </c>
      <c r="W2289" s="4" t="s">
        <v>34</v>
      </c>
      <c r="X2289" s="4" t="s">
        <v>34</v>
      </c>
      <c r="Y2289" t="s">
        <v>34</v>
      </c>
      <c r="Z2289" t="s">
        <v>34</v>
      </c>
    </row>
    <row r="2290" spans="1:26" x14ac:dyDescent="0.25">
      <c r="A2290">
        <v>2289</v>
      </c>
      <c r="B2290">
        <v>1</v>
      </c>
      <c r="C2290" t="str">
        <f>VLOOKUP(B2290,Sheet4!$A:$B,2,0)</f>
        <v>Verra</v>
      </c>
      <c r="D2290" t="s">
        <v>6011</v>
      </c>
      <c r="E2290" t="s">
        <v>6012</v>
      </c>
      <c r="F2290" t="s">
        <v>6013</v>
      </c>
      <c r="G2290">
        <f>VLOOKUP(F2290,[1]Planilha2!$A:$B,2,0)</f>
        <v>1088</v>
      </c>
      <c r="H2290" t="s">
        <v>71</v>
      </c>
      <c r="I2290">
        <f>VLOOKUP(H2290,[1]Planilha5!$A:$B,2,0)</f>
        <v>5</v>
      </c>
      <c r="J2290" t="str">
        <f>VLOOKUP(H2290,[1]Planilha3!$A:$B,2,0)</f>
        <v>Energy</v>
      </c>
      <c r="K2290">
        <f>VLOOKUP(J2290,[1]Planilha3!$B:$C,2,0)</f>
        <v>2</v>
      </c>
      <c r="L2290" t="s">
        <v>34</v>
      </c>
      <c r="M2290">
        <f>VLOOKUP(L2290,[1]Planilha4!$A:$B,2,0)</f>
        <v>1</v>
      </c>
      <c r="N2290" t="s">
        <v>117</v>
      </c>
      <c r="O2290">
        <f>VLOOKUP(N2290,[1]Planilha6!$A:$B,2,0)</f>
        <v>13</v>
      </c>
      <c r="P2290" t="s">
        <v>876</v>
      </c>
      <c r="Q2290" t="s">
        <v>32</v>
      </c>
      <c r="R2290">
        <f>VLOOKUP(Q2290,[1]Planilha7!$A:$B,2,0)</f>
        <v>27</v>
      </c>
      <c r="S2290" s="3">
        <v>50000</v>
      </c>
      <c r="T2290" t="s">
        <v>33</v>
      </c>
      <c r="U2290">
        <f>VLOOKUP(Q2290,Sheet2!$A:$B,2,0)</f>
        <v>1</v>
      </c>
      <c r="V2290" s="4">
        <v>40165</v>
      </c>
      <c r="W2290" s="4" t="s">
        <v>34</v>
      </c>
      <c r="X2290" s="4" t="s">
        <v>34</v>
      </c>
      <c r="Y2290" t="s">
        <v>34</v>
      </c>
      <c r="Z2290" t="s">
        <v>34</v>
      </c>
    </row>
    <row r="2291" spans="1:26" x14ac:dyDescent="0.25">
      <c r="A2291">
        <v>2290</v>
      </c>
      <c r="B2291">
        <v>1</v>
      </c>
      <c r="C2291" t="str">
        <f>VLOOKUP(B2291,Sheet4!$A:$B,2,0)</f>
        <v>Verra</v>
      </c>
      <c r="D2291" t="s">
        <v>6014</v>
      </c>
      <c r="E2291" t="s">
        <v>6015</v>
      </c>
      <c r="F2291" t="s">
        <v>5053</v>
      </c>
      <c r="G2291">
        <f>VLOOKUP(F2291,[1]Planilha2!$A:$B,2,0)</f>
        <v>855</v>
      </c>
      <c r="H2291" t="s">
        <v>71</v>
      </c>
      <c r="I2291">
        <f>VLOOKUP(H2291,[1]Planilha5!$A:$B,2,0)</f>
        <v>5</v>
      </c>
      <c r="J2291" t="str">
        <f>VLOOKUP(H2291,[1]Planilha3!$A:$B,2,0)</f>
        <v>Energy</v>
      </c>
      <c r="K2291">
        <f>VLOOKUP(J2291,[1]Planilha3!$B:$C,2,0)</f>
        <v>2</v>
      </c>
      <c r="L2291" t="s">
        <v>34</v>
      </c>
      <c r="M2291">
        <f>VLOOKUP(L2291,[1]Planilha4!$A:$B,2,0)</f>
        <v>1</v>
      </c>
      <c r="N2291" t="s">
        <v>390</v>
      </c>
      <c r="O2291">
        <f>VLOOKUP(N2291,[1]Planilha6!$A:$B,2,0)</f>
        <v>34</v>
      </c>
      <c r="P2291" t="s">
        <v>876</v>
      </c>
      <c r="Q2291" t="s">
        <v>47</v>
      </c>
      <c r="R2291">
        <f>VLOOKUP(Q2291,[1]Planilha7!$A:$B,2,0)</f>
        <v>55</v>
      </c>
      <c r="S2291" s="3">
        <v>18416</v>
      </c>
      <c r="T2291" t="s">
        <v>33</v>
      </c>
      <c r="U2291">
        <f>VLOOKUP(Q2291,Sheet2!$A:$B,2,0)</f>
        <v>1</v>
      </c>
      <c r="V2291" s="4">
        <v>43927</v>
      </c>
      <c r="W2291" s="4">
        <v>43007</v>
      </c>
      <c r="X2291" s="4">
        <v>46658</v>
      </c>
      <c r="Y2291" t="s">
        <v>34</v>
      </c>
      <c r="Z2291" t="s">
        <v>34</v>
      </c>
    </row>
    <row r="2292" spans="1:26" x14ac:dyDescent="0.25">
      <c r="A2292">
        <v>2291</v>
      </c>
      <c r="B2292">
        <v>1</v>
      </c>
      <c r="C2292" t="str">
        <f>VLOOKUP(B2292,Sheet4!$A:$B,2,0)</f>
        <v>Verra</v>
      </c>
      <c r="D2292" t="s">
        <v>6016</v>
      </c>
      <c r="E2292" t="s">
        <v>6017</v>
      </c>
      <c r="F2292" t="s">
        <v>6018</v>
      </c>
      <c r="G2292">
        <f>VLOOKUP(F2292,[1]Planilha2!$A:$B,2,0)</f>
        <v>1089</v>
      </c>
      <c r="H2292" t="s">
        <v>71</v>
      </c>
      <c r="I2292">
        <f>VLOOKUP(H2292,[1]Planilha5!$A:$B,2,0)</f>
        <v>5</v>
      </c>
      <c r="J2292" t="str">
        <f>VLOOKUP(H2292,[1]Planilha3!$A:$B,2,0)</f>
        <v>Energy</v>
      </c>
      <c r="K2292">
        <f>VLOOKUP(J2292,[1]Planilha3!$B:$C,2,0)</f>
        <v>2</v>
      </c>
      <c r="L2292" t="s">
        <v>34</v>
      </c>
      <c r="M2292">
        <f>VLOOKUP(L2292,[1]Planilha4!$A:$B,2,0)</f>
        <v>1</v>
      </c>
      <c r="N2292" t="s">
        <v>390</v>
      </c>
      <c r="O2292">
        <f>VLOOKUP(N2292,[1]Planilha6!$A:$B,2,0)</f>
        <v>34</v>
      </c>
      <c r="P2292" t="s">
        <v>876</v>
      </c>
      <c r="Q2292" t="s">
        <v>273</v>
      </c>
      <c r="R2292">
        <f>VLOOKUP(Q2292,[1]Planilha7!$A:$B,2,0)</f>
        <v>119</v>
      </c>
      <c r="S2292" s="3">
        <v>39563</v>
      </c>
      <c r="T2292" t="s">
        <v>33</v>
      </c>
      <c r="U2292">
        <f>VLOOKUP(Q2292,Sheet2!$A:$B,2,0)</f>
        <v>1</v>
      </c>
      <c r="V2292" s="4">
        <v>43927</v>
      </c>
      <c r="W2292" s="4" t="s">
        <v>34</v>
      </c>
      <c r="X2292" s="4" t="s">
        <v>34</v>
      </c>
      <c r="Y2292" t="s">
        <v>34</v>
      </c>
      <c r="Z2292" t="s">
        <v>34</v>
      </c>
    </row>
    <row r="2293" spans="1:26" x14ac:dyDescent="0.25">
      <c r="A2293">
        <v>2292</v>
      </c>
      <c r="B2293">
        <v>1</v>
      </c>
      <c r="C2293" t="str">
        <f>VLOOKUP(B2293,Sheet4!$A:$B,2,0)</f>
        <v>Verra</v>
      </c>
      <c r="D2293" t="s">
        <v>6019</v>
      </c>
      <c r="E2293" t="s">
        <v>6020</v>
      </c>
      <c r="F2293" t="s">
        <v>6021</v>
      </c>
      <c r="G2293">
        <f>VLOOKUP(F2293,[1]Planilha2!$A:$B,2,0)</f>
        <v>1090</v>
      </c>
      <c r="H2293" t="s">
        <v>71</v>
      </c>
      <c r="I2293">
        <f>VLOOKUP(H2293,[1]Planilha5!$A:$B,2,0)</f>
        <v>5</v>
      </c>
      <c r="J2293" t="str">
        <f>VLOOKUP(H2293,[1]Planilha3!$A:$B,2,0)</f>
        <v>Energy</v>
      </c>
      <c r="K2293">
        <f>VLOOKUP(J2293,[1]Planilha3!$B:$C,2,0)</f>
        <v>2</v>
      </c>
      <c r="L2293" t="s">
        <v>34</v>
      </c>
      <c r="M2293">
        <f>VLOOKUP(L2293,[1]Planilha4!$A:$B,2,0)</f>
        <v>1</v>
      </c>
      <c r="N2293" t="s">
        <v>117</v>
      </c>
      <c r="O2293">
        <f>VLOOKUP(N2293,[1]Planilha6!$A:$B,2,0)</f>
        <v>13</v>
      </c>
      <c r="P2293" t="s">
        <v>876</v>
      </c>
      <c r="Q2293" t="s">
        <v>47</v>
      </c>
      <c r="R2293">
        <f>VLOOKUP(Q2293,[1]Planilha7!$A:$B,2,0)</f>
        <v>55</v>
      </c>
      <c r="S2293" s="3">
        <v>91294</v>
      </c>
      <c r="T2293" t="s">
        <v>33</v>
      </c>
      <c r="U2293">
        <f>VLOOKUP(Q2293,Sheet2!$A:$B,2,0)</f>
        <v>1</v>
      </c>
      <c r="V2293" s="4">
        <v>43927</v>
      </c>
      <c r="W2293" s="4" t="s">
        <v>34</v>
      </c>
      <c r="X2293" s="4" t="s">
        <v>34</v>
      </c>
      <c r="Y2293" t="s">
        <v>34</v>
      </c>
      <c r="Z2293" t="s">
        <v>34</v>
      </c>
    </row>
    <row r="2294" spans="1:26" x14ac:dyDescent="0.25">
      <c r="A2294">
        <v>2293</v>
      </c>
      <c r="B2294">
        <v>1</v>
      </c>
      <c r="C2294" t="str">
        <f>VLOOKUP(B2294,Sheet4!$A:$B,2,0)</f>
        <v>Verra</v>
      </c>
      <c r="D2294" t="s">
        <v>6022</v>
      </c>
      <c r="E2294" t="s">
        <v>6023</v>
      </c>
      <c r="F2294" t="s">
        <v>6024</v>
      </c>
      <c r="G2294">
        <f>VLOOKUP(F2294,[1]Planilha2!$A:$B,2,0)</f>
        <v>1091</v>
      </c>
      <c r="H2294" t="s">
        <v>71</v>
      </c>
      <c r="I2294">
        <f>VLOOKUP(H2294,[1]Planilha5!$A:$B,2,0)</f>
        <v>5</v>
      </c>
      <c r="J2294" t="str">
        <f>VLOOKUP(H2294,[1]Planilha3!$A:$B,2,0)</f>
        <v>Energy</v>
      </c>
      <c r="K2294">
        <f>VLOOKUP(J2294,[1]Planilha3!$B:$C,2,0)</f>
        <v>2</v>
      </c>
      <c r="L2294" t="s">
        <v>34</v>
      </c>
      <c r="M2294">
        <f>VLOOKUP(L2294,[1]Planilha4!$A:$B,2,0)</f>
        <v>1</v>
      </c>
      <c r="N2294" t="s">
        <v>117</v>
      </c>
      <c r="O2294">
        <f>VLOOKUP(N2294,[1]Planilha6!$A:$B,2,0)</f>
        <v>13</v>
      </c>
      <c r="P2294" t="s">
        <v>876</v>
      </c>
      <c r="Q2294" t="s">
        <v>32</v>
      </c>
      <c r="R2294">
        <f>VLOOKUP(Q2294,[1]Planilha7!$A:$B,2,0)</f>
        <v>27</v>
      </c>
      <c r="S2294" s="3">
        <v>107488</v>
      </c>
      <c r="T2294" t="s">
        <v>33</v>
      </c>
      <c r="U2294">
        <f>VLOOKUP(Q2294,Sheet2!$A:$B,2,0)</f>
        <v>1</v>
      </c>
      <c r="V2294" s="4">
        <v>43986</v>
      </c>
      <c r="W2294" s="4" t="s">
        <v>34</v>
      </c>
      <c r="X2294" s="4" t="s">
        <v>34</v>
      </c>
      <c r="Y2294" t="s">
        <v>34</v>
      </c>
      <c r="Z2294" t="s">
        <v>34</v>
      </c>
    </row>
    <row r="2295" spans="1:26" x14ac:dyDescent="0.25">
      <c r="A2295">
        <v>2294</v>
      </c>
      <c r="B2295">
        <v>1</v>
      </c>
      <c r="C2295" t="str">
        <f>VLOOKUP(B2295,Sheet4!$A:$B,2,0)</f>
        <v>Verra</v>
      </c>
      <c r="D2295" t="s">
        <v>6025</v>
      </c>
      <c r="E2295" t="s">
        <v>6026</v>
      </c>
      <c r="F2295" t="s">
        <v>6027</v>
      </c>
      <c r="G2295">
        <f>VLOOKUP(F2295,[1]Planilha2!$A:$B,2,0)</f>
        <v>1092</v>
      </c>
      <c r="H2295" t="s">
        <v>71</v>
      </c>
      <c r="I2295">
        <f>VLOOKUP(H2295,[1]Planilha5!$A:$B,2,0)</f>
        <v>5</v>
      </c>
      <c r="J2295" t="str">
        <f>VLOOKUP(H2295,[1]Planilha3!$A:$B,2,0)</f>
        <v>Energy</v>
      </c>
      <c r="K2295">
        <f>VLOOKUP(J2295,[1]Planilha3!$B:$C,2,0)</f>
        <v>2</v>
      </c>
      <c r="L2295" t="s">
        <v>34</v>
      </c>
      <c r="M2295">
        <f>VLOOKUP(L2295,[1]Planilha4!$A:$B,2,0)</f>
        <v>1</v>
      </c>
      <c r="N2295" t="s">
        <v>390</v>
      </c>
      <c r="O2295">
        <f>VLOOKUP(N2295,[1]Planilha6!$A:$B,2,0)</f>
        <v>34</v>
      </c>
      <c r="P2295" t="s">
        <v>876</v>
      </c>
      <c r="Q2295" t="s">
        <v>47</v>
      </c>
      <c r="R2295">
        <f>VLOOKUP(Q2295,[1]Planilha7!$A:$B,2,0)</f>
        <v>55</v>
      </c>
      <c r="S2295" s="3">
        <v>8059</v>
      </c>
      <c r="T2295" t="s">
        <v>33</v>
      </c>
      <c r="U2295">
        <f>VLOOKUP(Q2295,Sheet2!$A:$B,2,0)</f>
        <v>1</v>
      </c>
      <c r="V2295" s="4">
        <v>40184</v>
      </c>
      <c r="W2295" s="4" t="s">
        <v>34</v>
      </c>
      <c r="X2295" s="4" t="s">
        <v>34</v>
      </c>
      <c r="Y2295" t="s">
        <v>34</v>
      </c>
      <c r="Z2295" t="s">
        <v>34</v>
      </c>
    </row>
    <row r="2296" spans="1:26" x14ac:dyDescent="0.25">
      <c r="A2296">
        <v>2295</v>
      </c>
      <c r="B2296">
        <v>1</v>
      </c>
      <c r="C2296" t="str">
        <f>VLOOKUP(B2296,Sheet4!$A:$B,2,0)</f>
        <v>Verra</v>
      </c>
      <c r="D2296" t="s">
        <v>6028</v>
      </c>
      <c r="E2296" t="s">
        <v>6029</v>
      </c>
      <c r="F2296" t="s">
        <v>6030</v>
      </c>
      <c r="G2296">
        <f>VLOOKUP(F2296,[1]Planilha2!$A:$B,2,0)</f>
        <v>1093</v>
      </c>
      <c r="H2296" t="s">
        <v>71</v>
      </c>
      <c r="I2296">
        <f>VLOOKUP(H2296,[1]Planilha5!$A:$B,2,0)</f>
        <v>5</v>
      </c>
      <c r="J2296" t="str">
        <f>VLOOKUP(H2296,[1]Planilha3!$A:$B,2,0)</f>
        <v>Energy</v>
      </c>
      <c r="K2296">
        <f>VLOOKUP(J2296,[1]Planilha3!$B:$C,2,0)</f>
        <v>2</v>
      </c>
      <c r="L2296" t="s">
        <v>34</v>
      </c>
      <c r="M2296">
        <f>VLOOKUP(L2296,[1]Planilha4!$A:$B,2,0)</f>
        <v>1</v>
      </c>
      <c r="N2296" t="s">
        <v>390</v>
      </c>
      <c r="O2296">
        <f>VLOOKUP(N2296,[1]Planilha6!$A:$B,2,0)</f>
        <v>34</v>
      </c>
      <c r="P2296" t="s">
        <v>876</v>
      </c>
      <c r="Q2296" t="s">
        <v>47</v>
      </c>
      <c r="R2296">
        <f>VLOOKUP(Q2296,[1]Planilha7!$A:$B,2,0)</f>
        <v>55</v>
      </c>
      <c r="S2296" s="3">
        <v>3697</v>
      </c>
      <c r="T2296" t="s">
        <v>33</v>
      </c>
      <c r="U2296">
        <f>VLOOKUP(Q2296,Sheet2!$A:$B,2,0)</f>
        <v>1</v>
      </c>
      <c r="V2296" s="4">
        <v>40184</v>
      </c>
      <c r="W2296" s="4" t="s">
        <v>34</v>
      </c>
      <c r="X2296" s="4" t="s">
        <v>34</v>
      </c>
      <c r="Y2296" t="s">
        <v>34</v>
      </c>
      <c r="Z2296" t="s">
        <v>34</v>
      </c>
    </row>
    <row r="2297" spans="1:26" x14ac:dyDescent="0.25">
      <c r="A2297">
        <v>2296</v>
      </c>
      <c r="B2297">
        <v>1</v>
      </c>
      <c r="C2297" t="str">
        <f>VLOOKUP(B2297,Sheet4!$A:$B,2,0)</f>
        <v>Verra</v>
      </c>
      <c r="D2297" t="s">
        <v>6031</v>
      </c>
      <c r="E2297" t="s">
        <v>6032</v>
      </c>
      <c r="F2297" t="s">
        <v>6033</v>
      </c>
      <c r="G2297">
        <f>VLOOKUP(F2297,[1]Planilha2!$A:$B,2,0)</f>
        <v>1094</v>
      </c>
      <c r="H2297" t="s">
        <v>71</v>
      </c>
      <c r="I2297">
        <f>VLOOKUP(H2297,[1]Planilha5!$A:$B,2,0)</f>
        <v>5</v>
      </c>
      <c r="J2297" t="str">
        <f>VLOOKUP(H2297,[1]Planilha3!$A:$B,2,0)</f>
        <v>Energy</v>
      </c>
      <c r="K2297">
        <f>VLOOKUP(J2297,[1]Planilha3!$B:$C,2,0)</f>
        <v>2</v>
      </c>
      <c r="L2297" t="s">
        <v>34</v>
      </c>
      <c r="M2297">
        <f>VLOOKUP(L2297,[1]Planilha4!$A:$B,2,0)</f>
        <v>1</v>
      </c>
      <c r="N2297" t="s">
        <v>390</v>
      </c>
      <c r="O2297">
        <f>VLOOKUP(N2297,[1]Planilha6!$A:$B,2,0)</f>
        <v>34</v>
      </c>
      <c r="P2297" t="s">
        <v>876</v>
      </c>
      <c r="Q2297" t="s">
        <v>47</v>
      </c>
      <c r="R2297">
        <f>VLOOKUP(Q2297,[1]Planilha7!$A:$B,2,0)</f>
        <v>55</v>
      </c>
      <c r="S2297" s="3">
        <v>9440</v>
      </c>
      <c r="T2297" t="s">
        <v>33</v>
      </c>
      <c r="U2297">
        <f>VLOOKUP(Q2297,Sheet2!$A:$B,2,0)</f>
        <v>1</v>
      </c>
      <c r="V2297" s="4">
        <v>40184</v>
      </c>
      <c r="W2297" s="4" t="s">
        <v>34</v>
      </c>
      <c r="X2297" s="4" t="s">
        <v>34</v>
      </c>
      <c r="Y2297" t="s">
        <v>34</v>
      </c>
      <c r="Z2297" t="s">
        <v>34</v>
      </c>
    </row>
    <row r="2298" spans="1:26" x14ac:dyDescent="0.25">
      <c r="A2298">
        <v>2297</v>
      </c>
      <c r="B2298">
        <v>1</v>
      </c>
      <c r="C2298" t="str">
        <f>VLOOKUP(B2298,Sheet4!$A:$B,2,0)</f>
        <v>Verra</v>
      </c>
      <c r="D2298" t="s">
        <v>6034</v>
      </c>
      <c r="E2298" t="s">
        <v>6035</v>
      </c>
      <c r="F2298" t="s">
        <v>6036</v>
      </c>
      <c r="G2298">
        <f>VLOOKUP(F2298,[1]Planilha2!$A:$B,2,0)</f>
        <v>1095</v>
      </c>
      <c r="H2298" t="s">
        <v>71</v>
      </c>
      <c r="I2298">
        <f>VLOOKUP(H2298,[1]Planilha5!$A:$B,2,0)</f>
        <v>5</v>
      </c>
      <c r="J2298" t="str">
        <f>VLOOKUP(H2298,[1]Planilha3!$A:$B,2,0)</f>
        <v>Energy</v>
      </c>
      <c r="K2298">
        <f>VLOOKUP(J2298,[1]Planilha3!$B:$C,2,0)</f>
        <v>2</v>
      </c>
      <c r="L2298" t="s">
        <v>34</v>
      </c>
      <c r="M2298">
        <f>VLOOKUP(L2298,[1]Planilha4!$A:$B,2,0)</f>
        <v>1</v>
      </c>
      <c r="N2298" t="s">
        <v>390</v>
      </c>
      <c r="O2298">
        <f>VLOOKUP(N2298,[1]Planilha6!$A:$B,2,0)</f>
        <v>34</v>
      </c>
      <c r="P2298" t="s">
        <v>876</v>
      </c>
      <c r="Q2298" t="s">
        <v>47</v>
      </c>
      <c r="R2298">
        <f>VLOOKUP(Q2298,[1]Planilha7!$A:$B,2,0)</f>
        <v>55</v>
      </c>
      <c r="S2298" s="3">
        <v>2557</v>
      </c>
      <c r="T2298" t="s">
        <v>33</v>
      </c>
      <c r="U2298">
        <f>VLOOKUP(Q2298,Sheet2!$A:$B,2,0)</f>
        <v>1</v>
      </c>
      <c r="V2298" s="4">
        <v>40184</v>
      </c>
      <c r="W2298" s="4" t="s">
        <v>34</v>
      </c>
      <c r="X2298" s="4" t="s">
        <v>34</v>
      </c>
      <c r="Y2298" t="s">
        <v>34</v>
      </c>
      <c r="Z2298" t="s">
        <v>34</v>
      </c>
    </row>
    <row r="2299" spans="1:26" x14ac:dyDescent="0.25">
      <c r="A2299">
        <v>2298</v>
      </c>
      <c r="B2299">
        <v>1</v>
      </c>
      <c r="C2299" t="str">
        <f>VLOOKUP(B2299,Sheet4!$A:$B,2,0)</f>
        <v>Verra</v>
      </c>
      <c r="D2299" t="s">
        <v>6037</v>
      </c>
      <c r="E2299" t="s">
        <v>6038</v>
      </c>
      <c r="F2299" t="s">
        <v>6039</v>
      </c>
      <c r="G2299">
        <f>VLOOKUP(F2299,[1]Planilha2!$A:$B,2,0)</f>
        <v>1096</v>
      </c>
      <c r="H2299" t="s">
        <v>71</v>
      </c>
      <c r="I2299">
        <f>VLOOKUP(H2299,[1]Planilha5!$A:$B,2,0)</f>
        <v>5</v>
      </c>
      <c r="J2299" t="str">
        <f>VLOOKUP(H2299,[1]Planilha3!$A:$B,2,0)</f>
        <v>Energy</v>
      </c>
      <c r="K2299">
        <f>VLOOKUP(J2299,[1]Planilha3!$B:$C,2,0)</f>
        <v>2</v>
      </c>
      <c r="L2299" t="s">
        <v>34</v>
      </c>
      <c r="M2299">
        <f>VLOOKUP(L2299,[1]Planilha4!$A:$B,2,0)</f>
        <v>1</v>
      </c>
      <c r="N2299" t="s">
        <v>390</v>
      </c>
      <c r="O2299">
        <f>VLOOKUP(N2299,[1]Planilha6!$A:$B,2,0)</f>
        <v>34</v>
      </c>
      <c r="P2299" t="s">
        <v>876</v>
      </c>
      <c r="Q2299" t="s">
        <v>47</v>
      </c>
      <c r="R2299">
        <f>VLOOKUP(Q2299,[1]Planilha7!$A:$B,2,0)</f>
        <v>55</v>
      </c>
      <c r="S2299" s="3">
        <v>1848</v>
      </c>
      <c r="T2299" t="s">
        <v>33</v>
      </c>
      <c r="U2299">
        <f>VLOOKUP(Q2299,Sheet2!$A:$B,2,0)</f>
        <v>1</v>
      </c>
      <c r="V2299" s="4">
        <v>40184</v>
      </c>
      <c r="W2299" s="4" t="s">
        <v>34</v>
      </c>
      <c r="X2299" s="4" t="s">
        <v>34</v>
      </c>
      <c r="Y2299" t="s">
        <v>34</v>
      </c>
      <c r="Z2299" t="s">
        <v>34</v>
      </c>
    </row>
    <row r="2300" spans="1:26" x14ac:dyDescent="0.25">
      <c r="A2300">
        <v>2299</v>
      </c>
      <c r="B2300">
        <v>1</v>
      </c>
      <c r="C2300" t="str">
        <f>VLOOKUP(B2300,Sheet4!$A:$B,2,0)</f>
        <v>Verra</v>
      </c>
      <c r="D2300" t="s">
        <v>6040</v>
      </c>
      <c r="E2300" t="s">
        <v>6041</v>
      </c>
      <c r="F2300" t="s">
        <v>6042</v>
      </c>
      <c r="G2300">
        <f>VLOOKUP(F2300,[1]Planilha2!$A:$B,2,0)</f>
        <v>1097</v>
      </c>
      <c r="H2300" t="s">
        <v>200</v>
      </c>
      <c r="I2300">
        <f>VLOOKUP(H2300,[1]Planilha5!$A:$B,2,0)</f>
        <v>9</v>
      </c>
      <c r="J2300" t="str">
        <f>VLOOKUP(H2300,[1]Planilha3!$A:$B,2,0)</f>
        <v>Energy</v>
      </c>
      <c r="K2300">
        <f>VLOOKUP(J2300,[1]Planilha3!$B:$C,2,0)</f>
        <v>2</v>
      </c>
      <c r="L2300" t="s">
        <v>34</v>
      </c>
      <c r="M2300">
        <f>VLOOKUP(L2300,[1]Planilha4!$A:$B,2,0)</f>
        <v>1</v>
      </c>
      <c r="N2300" t="s">
        <v>6043</v>
      </c>
      <c r="O2300">
        <f>VLOOKUP(N2300,[1]Planilha6!$A:$B,2,0)</f>
        <v>156</v>
      </c>
      <c r="P2300" t="s">
        <v>876</v>
      </c>
      <c r="Q2300" t="s">
        <v>4274</v>
      </c>
      <c r="R2300">
        <f>VLOOKUP(Q2300,[1]Planilha7!$A:$B,2,0)</f>
        <v>87</v>
      </c>
      <c r="S2300" s="3">
        <v>40000</v>
      </c>
      <c r="T2300" t="s">
        <v>41</v>
      </c>
      <c r="U2300">
        <f>VLOOKUP(Q2300,Sheet2!$A:$B,2,0)</f>
        <v>2</v>
      </c>
      <c r="V2300" s="4">
        <v>43927</v>
      </c>
      <c r="W2300" s="4" t="s">
        <v>34</v>
      </c>
      <c r="X2300" s="4" t="s">
        <v>34</v>
      </c>
      <c r="Y2300" t="s">
        <v>34</v>
      </c>
      <c r="Z2300" t="s">
        <v>34</v>
      </c>
    </row>
    <row r="2301" spans="1:26" x14ac:dyDescent="0.25">
      <c r="A2301">
        <v>2300</v>
      </c>
      <c r="B2301">
        <v>1</v>
      </c>
      <c r="C2301" t="str">
        <f>VLOOKUP(B2301,Sheet4!$A:$B,2,0)</f>
        <v>Verra</v>
      </c>
      <c r="D2301" t="s">
        <v>6044</v>
      </c>
      <c r="E2301" t="s">
        <v>6045</v>
      </c>
      <c r="F2301" t="s">
        <v>6046</v>
      </c>
      <c r="G2301">
        <f>VLOOKUP(F2301,[1]Planilha2!$A:$B,2,0)</f>
        <v>1098</v>
      </c>
      <c r="H2301" t="s">
        <v>71</v>
      </c>
      <c r="I2301">
        <f>VLOOKUP(H2301,[1]Planilha5!$A:$B,2,0)</f>
        <v>5</v>
      </c>
      <c r="J2301" t="str">
        <f>VLOOKUP(H2301,[1]Planilha3!$A:$B,2,0)</f>
        <v>Energy</v>
      </c>
      <c r="K2301">
        <f>VLOOKUP(J2301,[1]Planilha3!$B:$C,2,0)</f>
        <v>2</v>
      </c>
      <c r="L2301" t="s">
        <v>34</v>
      </c>
      <c r="M2301">
        <f>VLOOKUP(L2301,[1]Planilha4!$A:$B,2,0)</f>
        <v>1</v>
      </c>
      <c r="N2301" t="s">
        <v>117</v>
      </c>
      <c r="O2301">
        <f>VLOOKUP(N2301,[1]Planilha6!$A:$B,2,0)</f>
        <v>13</v>
      </c>
      <c r="P2301" t="s">
        <v>876</v>
      </c>
      <c r="Q2301" t="s">
        <v>32</v>
      </c>
      <c r="R2301">
        <f>VLOOKUP(Q2301,[1]Planilha7!$A:$B,2,0)</f>
        <v>27</v>
      </c>
      <c r="S2301" s="3">
        <v>107541</v>
      </c>
      <c r="T2301" t="s">
        <v>33</v>
      </c>
      <c r="U2301">
        <f>VLOOKUP(Q2301,Sheet2!$A:$B,2,0)</f>
        <v>1</v>
      </c>
      <c r="V2301" s="4">
        <v>43927</v>
      </c>
      <c r="W2301" s="4">
        <v>43133</v>
      </c>
      <c r="X2301" s="4">
        <v>46784</v>
      </c>
      <c r="Y2301" t="s">
        <v>34</v>
      </c>
      <c r="Z2301" t="s">
        <v>34</v>
      </c>
    </row>
    <row r="2302" spans="1:26" x14ac:dyDescent="0.25">
      <c r="A2302">
        <v>2301</v>
      </c>
      <c r="B2302">
        <v>1</v>
      </c>
      <c r="C2302" t="str">
        <f>VLOOKUP(B2302,Sheet4!$A:$B,2,0)</f>
        <v>Verra</v>
      </c>
      <c r="D2302" t="s">
        <v>6047</v>
      </c>
      <c r="E2302" t="s">
        <v>6048</v>
      </c>
      <c r="F2302" t="s">
        <v>6049</v>
      </c>
      <c r="G2302">
        <f>VLOOKUP(F2302,[1]Planilha2!$A:$B,2,0)</f>
        <v>1099</v>
      </c>
      <c r="H2302" t="s">
        <v>71</v>
      </c>
      <c r="I2302">
        <f>VLOOKUP(H2302,[1]Planilha5!$A:$B,2,0)</f>
        <v>5</v>
      </c>
      <c r="J2302" t="str">
        <f>VLOOKUP(H2302,[1]Planilha3!$A:$B,2,0)</f>
        <v>Energy</v>
      </c>
      <c r="K2302">
        <f>VLOOKUP(J2302,[1]Planilha3!$B:$C,2,0)</f>
        <v>2</v>
      </c>
      <c r="L2302" t="s">
        <v>34</v>
      </c>
      <c r="M2302">
        <f>VLOOKUP(L2302,[1]Planilha4!$A:$B,2,0)</f>
        <v>1</v>
      </c>
      <c r="N2302" t="s">
        <v>390</v>
      </c>
      <c r="O2302">
        <f>VLOOKUP(N2302,[1]Planilha6!$A:$B,2,0)</f>
        <v>34</v>
      </c>
      <c r="P2302" t="s">
        <v>876</v>
      </c>
      <c r="Q2302" t="s">
        <v>47</v>
      </c>
      <c r="R2302">
        <f>VLOOKUP(Q2302,[1]Planilha7!$A:$B,2,0)</f>
        <v>55</v>
      </c>
      <c r="S2302" s="3">
        <v>18422</v>
      </c>
      <c r="T2302" t="s">
        <v>33</v>
      </c>
      <c r="U2302">
        <f>VLOOKUP(Q2302,Sheet2!$A:$B,2,0)</f>
        <v>1</v>
      </c>
      <c r="V2302" s="4">
        <v>43927</v>
      </c>
      <c r="W2302" s="4" t="s">
        <v>34</v>
      </c>
      <c r="X2302" s="4" t="s">
        <v>34</v>
      </c>
      <c r="Y2302" t="s">
        <v>34</v>
      </c>
      <c r="Z2302" t="s">
        <v>34</v>
      </c>
    </row>
    <row r="2303" spans="1:26" x14ac:dyDescent="0.25">
      <c r="A2303">
        <v>2302</v>
      </c>
      <c r="B2303">
        <v>1</v>
      </c>
      <c r="C2303" t="str">
        <f>VLOOKUP(B2303,Sheet4!$A:$B,2,0)</f>
        <v>Verra</v>
      </c>
      <c r="D2303" t="s">
        <v>6050</v>
      </c>
      <c r="E2303" t="s">
        <v>6051</v>
      </c>
      <c r="F2303" t="s">
        <v>6052</v>
      </c>
      <c r="G2303">
        <f>VLOOKUP(F2303,[1]Planilha2!$A:$B,2,0)</f>
        <v>1100</v>
      </c>
      <c r="H2303" t="s">
        <v>71</v>
      </c>
      <c r="I2303">
        <f>VLOOKUP(H2303,[1]Planilha5!$A:$B,2,0)</f>
        <v>5</v>
      </c>
      <c r="J2303" t="str">
        <f>VLOOKUP(H2303,[1]Planilha3!$A:$B,2,0)</f>
        <v>Energy</v>
      </c>
      <c r="K2303">
        <f>VLOOKUP(J2303,[1]Planilha3!$B:$C,2,0)</f>
        <v>2</v>
      </c>
      <c r="L2303" t="s">
        <v>34</v>
      </c>
      <c r="M2303">
        <f>VLOOKUP(L2303,[1]Planilha4!$A:$B,2,0)</f>
        <v>1</v>
      </c>
      <c r="N2303" t="s">
        <v>390</v>
      </c>
      <c r="O2303">
        <f>VLOOKUP(N2303,[1]Planilha6!$A:$B,2,0)</f>
        <v>34</v>
      </c>
      <c r="P2303" t="s">
        <v>876</v>
      </c>
      <c r="Q2303" t="s">
        <v>47</v>
      </c>
      <c r="R2303">
        <f>VLOOKUP(Q2303,[1]Planilha7!$A:$B,2,0)</f>
        <v>55</v>
      </c>
      <c r="S2303" s="3">
        <v>15961</v>
      </c>
      <c r="T2303" t="s">
        <v>33</v>
      </c>
      <c r="U2303">
        <f>VLOOKUP(Q2303,Sheet2!$A:$B,2,0)</f>
        <v>1</v>
      </c>
      <c r="V2303" s="4">
        <v>43927</v>
      </c>
      <c r="W2303" s="4" t="s">
        <v>34</v>
      </c>
      <c r="X2303" s="4" t="s">
        <v>34</v>
      </c>
      <c r="Y2303" t="s">
        <v>34</v>
      </c>
      <c r="Z2303" t="s">
        <v>34</v>
      </c>
    </row>
    <row r="2304" spans="1:26" x14ac:dyDescent="0.25">
      <c r="A2304">
        <v>2303</v>
      </c>
      <c r="B2304">
        <v>1</v>
      </c>
      <c r="C2304" t="str">
        <f>VLOOKUP(B2304,Sheet4!$A:$B,2,0)</f>
        <v>Verra</v>
      </c>
      <c r="D2304" t="s">
        <v>6053</v>
      </c>
      <c r="E2304" t="s">
        <v>6054</v>
      </c>
      <c r="F2304" t="s">
        <v>4559</v>
      </c>
      <c r="G2304">
        <f>VLOOKUP(F2304,[1]Planilha2!$A:$B,2,0)</f>
        <v>719</v>
      </c>
      <c r="H2304" t="s">
        <v>71</v>
      </c>
      <c r="I2304">
        <f>VLOOKUP(H2304,[1]Planilha5!$A:$B,2,0)</f>
        <v>5</v>
      </c>
      <c r="J2304" t="str">
        <f>VLOOKUP(H2304,[1]Planilha3!$A:$B,2,0)</f>
        <v>Energy</v>
      </c>
      <c r="K2304">
        <f>VLOOKUP(J2304,[1]Planilha3!$B:$C,2,0)</f>
        <v>2</v>
      </c>
      <c r="L2304" t="s">
        <v>34</v>
      </c>
      <c r="M2304">
        <f>VLOOKUP(L2304,[1]Planilha4!$A:$B,2,0)</f>
        <v>1</v>
      </c>
      <c r="N2304" t="s">
        <v>1550</v>
      </c>
      <c r="O2304">
        <f>VLOOKUP(N2304,[1]Planilha6!$A:$B,2,0)</f>
        <v>72</v>
      </c>
      <c r="P2304" t="s">
        <v>876</v>
      </c>
      <c r="Q2304" t="s">
        <v>47</v>
      </c>
      <c r="R2304">
        <f>VLOOKUP(Q2304,[1]Planilha7!$A:$B,2,0)</f>
        <v>55</v>
      </c>
      <c r="S2304" s="3">
        <v>26883</v>
      </c>
      <c r="T2304" t="s">
        <v>33</v>
      </c>
      <c r="U2304">
        <f>VLOOKUP(Q2304,Sheet2!$A:$B,2,0)</f>
        <v>1</v>
      </c>
      <c r="V2304" s="4">
        <v>40177</v>
      </c>
      <c r="W2304" s="4" t="s">
        <v>34</v>
      </c>
      <c r="X2304" s="4" t="s">
        <v>34</v>
      </c>
      <c r="Y2304" t="s">
        <v>34</v>
      </c>
      <c r="Z2304" t="s">
        <v>34</v>
      </c>
    </row>
    <row r="2305" spans="1:26" x14ac:dyDescent="0.25">
      <c r="A2305">
        <v>2304</v>
      </c>
      <c r="B2305">
        <v>1</v>
      </c>
      <c r="C2305" t="str">
        <f>VLOOKUP(B2305,Sheet4!$A:$B,2,0)</f>
        <v>Verra</v>
      </c>
      <c r="D2305" t="s">
        <v>6055</v>
      </c>
      <c r="E2305" t="s">
        <v>6056</v>
      </c>
      <c r="F2305" t="s">
        <v>6057</v>
      </c>
      <c r="G2305">
        <f>VLOOKUP(F2305,[1]Planilha2!$A:$B,2,0)</f>
        <v>1101</v>
      </c>
      <c r="H2305" t="s">
        <v>71</v>
      </c>
      <c r="I2305">
        <f>VLOOKUP(H2305,[1]Planilha5!$A:$B,2,0)</f>
        <v>5</v>
      </c>
      <c r="J2305" t="str">
        <f>VLOOKUP(H2305,[1]Planilha3!$A:$B,2,0)</f>
        <v>Energy</v>
      </c>
      <c r="K2305">
        <f>VLOOKUP(J2305,[1]Planilha3!$B:$C,2,0)</f>
        <v>2</v>
      </c>
      <c r="L2305" t="s">
        <v>34</v>
      </c>
      <c r="M2305">
        <f>VLOOKUP(L2305,[1]Planilha4!$A:$B,2,0)</f>
        <v>1</v>
      </c>
      <c r="N2305" t="s">
        <v>117</v>
      </c>
      <c r="O2305">
        <f>VLOOKUP(N2305,[1]Planilha6!$A:$B,2,0)</f>
        <v>13</v>
      </c>
      <c r="P2305" t="s">
        <v>876</v>
      </c>
      <c r="Q2305" t="s">
        <v>32</v>
      </c>
      <c r="R2305">
        <f>VLOOKUP(Q2305,[1]Planilha7!$A:$B,2,0)</f>
        <v>27</v>
      </c>
      <c r="S2305" s="3">
        <v>38400</v>
      </c>
      <c r="T2305" t="s">
        <v>33</v>
      </c>
      <c r="U2305">
        <f>VLOOKUP(Q2305,Sheet2!$A:$B,2,0)</f>
        <v>1</v>
      </c>
      <c r="V2305" s="4">
        <v>43927</v>
      </c>
      <c r="W2305" s="4" t="s">
        <v>34</v>
      </c>
      <c r="X2305" s="4" t="s">
        <v>34</v>
      </c>
      <c r="Y2305" t="s">
        <v>34</v>
      </c>
      <c r="Z2305" t="s">
        <v>34</v>
      </c>
    </row>
    <row r="2306" spans="1:26" x14ac:dyDescent="0.25">
      <c r="A2306">
        <v>2305</v>
      </c>
      <c r="B2306">
        <v>1</v>
      </c>
      <c r="C2306" t="str">
        <f>VLOOKUP(B2306,Sheet4!$A:$B,2,0)</f>
        <v>Verra</v>
      </c>
      <c r="D2306" t="s">
        <v>6058</v>
      </c>
      <c r="E2306" t="s">
        <v>6059</v>
      </c>
      <c r="F2306" t="s">
        <v>6060</v>
      </c>
      <c r="G2306">
        <f>VLOOKUP(F2306,[1]Planilha2!$A:$B,2,0)</f>
        <v>1102</v>
      </c>
      <c r="H2306" t="s">
        <v>71</v>
      </c>
      <c r="I2306">
        <f>VLOOKUP(H2306,[1]Planilha5!$A:$B,2,0)</f>
        <v>5</v>
      </c>
      <c r="J2306" t="str">
        <f>VLOOKUP(H2306,[1]Planilha3!$A:$B,2,0)</f>
        <v>Energy</v>
      </c>
      <c r="K2306">
        <f>VLOOKUP(J2306,[1]Planilha3!$B:$C,2,0)</f>
        <v>2</v>
      </c>
      <c r="L2306" t="s">
        <v>34</v>
      </c>
      <c r="M2306">
        <f>VLOOKUP(L2306,[1]Planilha4!$A:$B,2,0)</f>
        <v>1</v>
      </c>
      <c r="N2306" t="s">
        <v>4419</v>
      </c>
      <c r="O2306">
        <f>VLOOKUP(N2306,[1]Planilha6!$A:$B,2,0)</f>
        <v>134</v>
      </c>
      <c r="P2306" t="s">
        <v>876</v>
      </c>
      <c r="Q2306" t="s">
        <v>47</v>
      </c>
      <c r="R2306">
        <f>VLOOKUP(Q2306,[1]Planilha7!$A:$B,2,0)</f>
        <v>55</v>
      </c>
      <c r="S2306" s="3">
        <v>43481</v>
      </c>
      <c r="T2306" t="s">
        <v>33</v>
      </c>
      <c r="U2306">
        <f>VLOOKUP(Q2306,Sheet2!$A:$B,2,0)</f>
        <v>1</v>
      </c>
      <c r="V2306" s="4">
        <v>40178</v>
      </c>
      <c r="W2306" s="4" t="s">
        <v>34</v>
      </c>
      <c r="X2306" s="4" t="s">
        <v>34</v>
      </c>
      <c r="Y2306" t="s">
        <v>34</v>
      </c>
      <c r="Z2306" t="s">
        <v>34</v>
      </c>
    </row>
    <row r="2307" spans="1:26" x14ac:dyDescent="0.25">
      <c r="A2307">
        <v>2306</v>
      </c>
      <c r="B2307">
        <v>1</v>
      </c>
      <c r="C2307" t="str">
        <f>VLOOKUP(B2307,Sheet4!$A:$B,2,0)</f>
        <v>Verra</v>
      </c>
      <c r="D2307" t="s">
        <v>6061</v>
      </c>
      <c r="E2307" t="s">
        <v>6062</v>
      </c>
      <c r="F2307" t="s">
        <v>6063</v>
      </c>
      <c r="G2307">
        <f>VLOOKUP(F2307,[1]Planilha2!$A:$B,2,0)</f>
        <v>1103</v>
      </c>
      <c r="H2307" t="s">
        <v>71</v>
      </c>
      <c r="I2307">
        <f>VLOOKUP(H2307,[1]Planilha5!$A:$B,2,0)</f>
        <v>5</v>
      </c>
      <c r="J2307" t="str">
        <f>VLOOKUP(H2307,[1]Planilha3!$A:$B,2,0)</f>
        <v>Energy</v>
      </c>
      <c r="K2307">
        <f>VLOOKUP(J2307,[1]Planilha3!$B:$C,2,0)</f>
        <v>2</v>
      </c>
      <c r="L2307" t="s">
        <v>34</v>
      </c>
      <c r="M2307">
        <f>VLOOKUP(L2307,[1]Planilha4!$A:$B,2,0)</f>
        <v>1</v>
      </c>
      <c r="N2307" t="s">
        <v>117</v>
      </c>
      <c r="O2307">
        <f>VLOOKUP(N2307,[1]Planilha6!$A:$B,2,0)</f>
        <v>13</v>
      </c>
      <c r="P2307" t="s">
        <v>876</v>
      </c>
      <c r="Q2307" t="s">
        <v>32</v>
      </c>
      <c r="R2307">
        <f>VLOOKUP(Q2307,[1]Planilha7!$A:$B,2,0)</f>
        <v>27</v>
      </c>
      <c r="S2307" s="3">
        <v>249920</v>
      </c>
      <c r="T2307" t="s">
        <v>33</v>
      </c>
      <c r="U2307">
        <f>VLOOKUP(Q2307,Sheet2!$A:$B,2,0)</f>
        <v>1</v>
      </c>
      <c r="V2307" s="4">
        <v>43927</v>
      </c>
      <c r="W2307" s="4" t="s">
        <v>34</v>
      </c>
      <c r="X2307" s="4" t="s">
        <v>34</v>
      </c>
      <c r="Y2307" t="s">
        <v>34</v>
      </c>
      <c r="Z2307" t="s">
        <v>34</v>
      </c>
    </row>
    <row r="2308" spans="1:26" x14ac:dyDescent="0.25">
      <c r="A2308">
        <v>2307</v>
      </c>
      <c r="B2308">
        <v>1</v>
      </c>
      <c r="C2308" t="str">
        <f>VLOOKUP(B2308,Sheet4!$A:$B,2,0)</f>
        <v>Verra</v>
      </c>
      <c r="D2308" t="s">
        <v>6064</v>
      </c>
      <c r="E2308" t="s">
        <v>6065</v>
      </c>
      <c r="F2308" t="s">
        <v>6066</v>
      </c>
      <c r="G2308">
        <f>VLOOKUP(F2308,[1]Planilha2!$A:$B,2,0)</f>
        <v>1104</v>
      </c>
      <c r="H2308" t="s">
        <v>71</v>
      </c>
      <c r="I2308">
        <f>VLOOKUP(H2308,[1]Planilha5!$A:$B,2,0)</f>
        <v>5</v>
      </c>
      <c r="J2308" t="str">
        <f>VLOOKUP(H2308,[1]Planilha3!$A:$B,2,0)</f>
        <v>Energy</v>
      </c>
      <c r="K2308">
        <f>VLOOKUP(J2308,[1]Planilha3!$B:$C,2,0)</f>
        <v>2</v>
      </c>
      <c r="L2308" t="s">
        <v>34</v>
      </c>
      <c r="M2308">
        <f>VLOOKUP(L2308,[1]Planilha4!$A:$B,2,0)</f>
        <v>1</v>
      </c>
      <c r="N2308" t="s">
        <v>117</v>
      </c>
      <c r="O2308">
        <f>VLOOKUP(N2308,[1]Planilha6!$A:$B,2,0)</f>
        <v>13</v>
      </c>
      <c r="P2308" t="s">
        <v>876</v>
      </c>
      <c r="Q2308" t="s">
        <v>32</v>
      </c>
      <c r="R2308">
        <f>VLOOKUP(Q2308,[1]Planilha7!$A:$B,2,0)</f>
        <v>27</v>
      </c>
      <c r="S2308" s="3">
        <v>122445</v>
      </c>
      <c r="T2308" t="s">
        <v>33</v>
      </c>
      <c r="U2308">
        <f>VLOOKUP(Q2308,Sheet2!$A:$B,2,0)</f>
        <v>1</v>
      </c>
      <c r="V2308" s="4">
        <v>43927</v>
      </c>
      <c r="W2308" s="4" t="s">
        <v>34</v>
      </c>
      <c r="X2308" s="4" t="s">
        <v>34</v>
      </c>
      <c r="Y2308" t="s">
        <v>34</v>
      </c>
      <c r="Z2308" t="s">
        <v>34</v>
      </c>
    </row>
    <row r="2309" spans="1:26" x14ac:dyDescent="0.25">
      <c r="A2309">
        <v>2308</v>
      </c>
      <c r="B2309">
        <v>1</v>
      </c>
      <c r="C2309" t="str">
        <f>VLOOKUP(B2309,Sheet4!$A:$B,2,0)</f>
        <v>Verra</v>
      </c>
      <c r="D2309" t="s">
        <v>6067</v>
      </c>
      <c r="E2309" t="s">
        <v>6068</v>
      </c>
      <c r="F2309" t="s">
        <v>6069</v>
      </c>
      <c r="G2309">
        <f>VLOOKUP(F2309,[1]Planilha2!$A:$B,2,0)</f>
        <v>1105</v>
      </c>
      <c r="H2309" t="s">
        <v>71</v>
      </c>
      <c r="I2309">
        <f>VLOOKUP(H2309,[1]Planilha5!$A:$B,2,0)</f>
        <v>5</v>
      </c>
      <c r="J2309" t="str">
        <f>VLOOKUP(H2309,[1]Planilha3!$A:$B,2,0)</f>
        <v>Energy</v>
      </c>
      <c r="K2309">
        <f>VLOOKUP(J2309,[1]Planilha3!$B:$C,2,0)</f>
        <v>2</v>
      </c>
      <c r="L2309" t="s">
        <v>34</v>
      </c>
      <c r="M2309">
        <f>VLOOKUP(L2309,[1]Planilha4!$A:$B,2,0)</f>
        <v>1</v>
      </c>
      <c r="N2309" t="s">
        <v>3948</v>
      </c>
      <c r="O2309">
        <f>VLOOKUP(N2309,[1]Planilha6!$A:$B,2,0)</f>
        <v>118</v>
      </c>
      <c r="P2309" t="s">
        <v>876</v>
      </c>
      <c r="Q2309" t="s">
        <v>32</v>
      </c>
      <c r="R2309">
        <f>VLOOKUP(Q2309,[1]Planilha7!$A:$B,2,0)</f>
        <v>27</v>
      </c>
      <c r="S2309" s="3">
        <v>54519</v>
      </c>
      <c r="T2309" t="s">
        <v>33</v>
      </c>
      <c r="U2309">
        <f>VLOOKUP(Q2309,Sheet2!$A:$B,2,0)</f>
        <v>1</v>
      </c>
      <c r="V2309" s="4">
        <v>43927</v>
      </c>
      <c r="W2309" s="4" t="s">
        <v>34</v>
      </c>
      <c r="X2309" s="4" t="s">
        <v>34</v>
      </c>
      <c r="Y2309" t="s">
        <v>34</v>
      </c>
      <c r="Z2309" t="s">
        <v>34</v>
      </c>
    </row>
    <row r="2310" spans="1:26" x14ac:dyDescent="0.25">
      <c r="A2310">
        <v>2309</v>
      </c>
      <c r="B2310">
        <v>1</v>
      </c>
      <c r="C2310" t="str">
        <f>VLOOKUP(B2310,Sheet4!$A:$B,2,0)</f>
        <v>Verra</v>
      </c>
      <c r="D2310" t="s">
        <v>6070</v>
      </c>
      <c r="E2310" t="s">
        <v>6071</v>
      </c>
      <c r="F2310" t="s">
        <v>6072</v>
      </c>
      <c r="G2310">
        <f>VLOOKUP(F2310,[1]Planilha2!$A:$B,2,0)</f>
        <v>1106</v>
      </c>
      <c r="H2310" t="s">
        <v>71</v>
      </c>
      <c r="I2310">
        <f>VLOOKUP(H2310,[1]Planilha5!$A:$B,2,0)</f>
        <v>5</v>
      </c>
      <c r="J2310" t="str">
        <f>VLOOKUP(H2310,[1]Planilha3!$A:$B,2,0)</f>
        <v>Energy</v>
      </c>
      <c r="K2310">
        <f>VLOOKUP(J2310,[1]Planilha3!$B:$C,2,0)</f>
        <v>2</v>
      </c>
      <c r="L2310" t="s">
        <v>34</v>
      </c>
      <c r="M2310">
        <f>VLOOKUP(L2310,[1]Planilha4!$A:$B,2,0)</f>
        <v>1</v>
      </c>
      <c r="N2310" t="s">
        <v>3948</v>
      </c>
      <c r="O2310">
        <f>VLOOKUP(N2310,[1]Planilha6!$A:$B,2,0)</f>
        <v>118</v>
      </c>
      <c r="P2310" t="s">
        <v>876</v>
      </c>
      <c r="Q2310" t="s">
        <v>32</v>
      </c>
      <c r="R2310">
        <f>VLOOKUP(Q2310,[1]Planilha7!$A:$B,2,0)</f>
        <v>27</v>
      </c>
      <c r="S2310" s="3">
        <v>54519</v>
      </c>
      <c r="T2310" t="s">
        <v>33</v>
      </c>
      <c r="U2310">
        <f>VLOOKUP(Q2310,Sheet2!$A:$B,2,0)</f>
        <v>1</v>
      </c>
      <c r="V2310" s="4">
        <v>43927</v>
      </c>
      <c r="W2310" s="4" t="s">
        <v>34</v>
      </c>
      <c r="X2310" s="4" t="s">
        <v>34</v>
      </c>
      <c r="Y2310" t="s">
        <v>34</v>
      </c>
      <c r="Z2310" t="s">
        <v>34</v>
      </c>
    </row>
    <row r="2311" spans="1:26" x14ac:dyDescent="0.25">
      <c r="A2311">
        <v>2310</v>
      </c>
      <c r="B2311">
        <v>1</v>
      </c>
      <c r="C2311" t="str">
        <f>VLOOKUP(B2311,Sheet4!$A:$B,2,0)</f>
        <v>Verra</v>
      </c>
      <c r="D2311" t="s">
        <v>6073</v>
      </c>
      <c r="E2311" t="s">
        <v>6074</v>
      </c>
      <c r="F2311" t="s">
        <v>6075</v>
      </c>
      <c r="G2311">
        <f>VLOOKUP(F2311,[1]Planilha2!$A:$B,2,0)</f>
        <v>1107</v>
      </c>
      <c r="H2311" t="s">
        <v>71</v>
      </c>
      <c r="I2311">
        <f>VLOOKUP(H2311,[1]Planilha5!$A:$B,2,0)</f>
        <v>5</v>
      </c>
      <c r="J2311" t="str">
        <f>VLOOKUP(H2311,[1]Planilha3!$A:$B,2,0)</f>
        <v>Energy</v>
      </c>
      <c r="K2311">
        <f>VLOOKUP(J2311,[1]Planilha3!$B:$C,2,0)</f>
        <v>2</v>
      </c>
      <c r="L2311" t="s">
        <v>34</v>
      </c>
      <c r="M2311">
        <f>VLOOKUP(L2311,[1]Planilha4!$A:$B,2,0)</f>
        <v>1</v>
      </c>
      <c r="N2311" t="s">
        <v>3948</v>
      </c>
      <c r="O2311">
        <f>VLOOKUP(N2311,[1]Planilha6!$A:$B,2,0)</f>
        <v>118</v>
      </c>
      <c r="P2311" t="s">
        <v>876</v>
      </c>
      <c r="Q2311" t="s">
        <v>32</v>
      </c>
      <c r="R2311">
        <f>VLOOKUP(Q2311,[1]Planilha7!$A:$B,2,0)</f>
        <v>27</v>
      </c>
      <c r="S2311" s="3">
        <v>54519</v>
      </c>
      <c r="T2311" t="s">
        <v>33</v>
      </c>
      <c r="U2311">
        <f>VLOOKUP(Q2311,Sheet2!$A:$B,2,0)</f>
        <v>1</v>
      </c>
      <c r="V2311" s="4">
        <v>43927</v>
      </c>
      <c r="W2311" s="4" t="s">
        <v>34</v>
      </c>
      <c r="X2311" s="4" t="s">
        <v>34</v>
      </c>
      <c r="Y2311" t="s">
        <v>34</v>
      </c>
      <c r="Z2311" t="s">
        <v>34</v>
      </c>
    </row>
    <row r="2312" spans="1:26" x14ac:dyDescent="0.25">
      <c r="A2312">
        <v>2311</v>
      </c>
      <c r="B2312">
        <v>1</v>
      </c>
      <c r="C2312" t="str">
        <f>VLOOKUP(B2312,Sheet4!$A:$B,2,0)</f>
        <v>Verra</v>
      </c>
      <c r="D2312" t="s">
        <v>6076</v>
      </c>
      <c r="E2312" t="s">
        <v>6077</v>
      </c>
      <c r="F2312" t="s">
        <v>6078</v>
      </c>
      <c r="G2312">
        <f>VLOOKUP(F2312,[1]Planilha2!$A:$B,2,0)</f>
        <v>1108</v>
      </c>
      <c r="H2312" t="s">
        <v>1677</v>
      </c>
      <c r="I2312">
        <f>VLOOKUP(H2312,[1]Planilha5!$A:$B,2,0)</f>
        <v>22</v>
      </c>
      <c r="J2312" t="str">
        <f>VLOOKUP(H2312,[1]Planilha3!$A:$B,2,0)</f>
        <v>Industry</v>
      </c>
      <c r="K2312">
        <f>VLOOKUP(J2312,[1]Planilha3!$B:$C,2,0)</f>
        <v>4</v>
      </c>
      <c r="L2312" t="s">
        <v>34</v>
      </c>
      <c r="M2312">
        <f>VLOOKUP(L2312,[1]Planilha4!$A:$B,2,0)</f>
        <v>1</v>
      </c>
      <c r="N2312" t="s">
        <v>3818</v>
      </c>
      <c r="O2312">
        <f>VLOOKUP(N2312,[1]Planilha6!$A:$B,2,0)</f>
        <v>115</v>
      </c>
      <c r="P2312" t="s">
        <v>876</v>
      </c>
      <c r="Q2312" t="s">
        <v>47</v>
      </c>
      <c r="R2312">
        <f>VLOOKUP(Q2312,[1]Planilha7!$A:$B,2,0)</f>
        <v>55</v>
      </c>
      <c r="S2312" s="3">
        <v>21807</v>
      </c>
      <c r="T2312" t="s">
        <v>33</v>
      </c>
      <c r="U2312">
        <f>VLOOKUP(Q2312,Sheet2!$A:$B,2,0)</f>
        <v>1</v>
      </c>
      <c r="V2312" s="4">
        <v>40191</v>
      </c>
      <c r="W2312" s="4" t="s">
        <v>34</v>
      </c>
      <c r="X2312" s="4" t="s">
        <v>34</v>
      </c>
      <c r="Y2312" t="s">
        <v>34</v>
      </c>
      <c r="Z2312" t="s">
        <v>34</v>
      </c>
    </row>
    <row r="2313" spans="1:26" x14ac:dyDescent="0.25">
      <c r="A2313">
        <v>2312</v>
      </c>
      <c r="B2313">
        <v>1</v>
      </c>
      <c r="C2313" t="str">
        <f>VLOOKUP(B2313,Sheet4!$A:$B,2,0)</f>
        <v>Verra</v>
      </c>
      <c r="D2313" t="s">
        <v>6079</v>
      </c>
      <c r="E2313" t="s">
        <v>6080</v>
      </c>
      <c r="F2313" t="s">
        <v>6081</v>
      </c>
      <c r="G2313">
        <f>VLOOKUP(F2313,[1]Planilha2!$A:$B,2,0)</f>
        <v>1109</v>
      </c>
      <c r="H2313" t="s">
        <v>71</v>
      </c>
      <c r="I2313">
        <f>VLOOKUP(H2313,[1]Planilha5!$A:$B,2,0)</f>
        <v>5</v>
      </c>
      <c r="J2313" t="str">
        <f>VLOOKUP(H2313,[1]Planilha3!$A:$B,2,0)</f>
        <v>Energy</v>
      </c>
      <c r="K2313">
        <f>VLOOKUP(J2313,[1]Planilha3!$B:$C,2,0)</f>
        <v>2</v>
      </c>
      <c r="L2313" t="s">
        <v>34</v>
      </c>
      <c r="M2313">
        <f>VLOOKUP(L2313,[1]Planilha4!$A:$B,2,0)</f>
        <v>1</v>
      </c>
      <c r="N2313" t="s">
        <v>117</v>
      </c>
      <c r="O2313">
        <f>VLOOKUP(N2313,[1]Planilha6!$A:$B,2,0)</f>
        <v>13</v>
      </c>
      <c r="P2313" t="s">
        <v>876</v>
      </c>
      <c r="Q2313" t="s">
        <v>32</v>
      </c>
      <c r="R2313">
        <f>VLOOKUP(Q2313,[1]Planilha7!$A:$B,2,0)</f>
        <v>27</v>
      </c>
      <c r="S2313" s="3">
        <v>84852</v>
      </c>
      <c r="T2313" t="s">
        <v>33</v>
      </c>
      <c r="U2313">
        <f>VLOOKUP(Q2313,Sheet2!$A:$B,2,0)</f>
        <v>1</v>
      </c>
      <c r="V2313" s="4">
        <v>43927</v>
      </c>
      <c r="W2313" s="4">
        <v>42547</v>
      </c>
      <c r="X2313" s="4">
        <v>46198</v>
      </c>
      <c r="Y2313" t="s">
        <v>34</v>
      </c>
      <c r="Z2313" t="s">
        <v>34</v>
      </c>
    </row>
    <row r="2314" spans="1:26" x14ac:dyDescent="0.25">
      <c r="A2314">
        <v>2313</v>
      </c>
      <c r="B2314">
        <v>1</v>
      </c>
      <c r="C2314" t="str">
        <f>VLOOKUP(B2314,Sheet4!$A:$B,2,0)</f>
        <v>Verra</v>
      </c>
      <c r="D2314" t="s">
        <v>6082</v>
      </c>
      <c r="E2314" t="s">
        <v>6083</v>
      </c>
      <c r="F2314" t="s">
        <v>6084</v>
      </c>
      <c r="G2314">
        <f>VLOOKUP(F2314,[1]Planilha2!$A:$B,2,0)</f>
        <v>1110</v>
      </c>
      <c r="H2314" t="s">
        <v>71</v>
      </c>
      <c r="I2314">
        <f>VLOOKUP(H2314,[1]Planilha5!$A:$B,2,0)</f>
        <v>5</v>
      </c>
      <c r="J2314" t="str">
        <f>VLOOKUP(H2314,[1]Planilha3!$A:$B,2,0)</f>
        <v>Energy</v>
      </c>
      <c r="K2314">
        <f>VLOOKUP(J2314,[1]Planilha3!$B:$C,2,0)</f>
        <v>2</v>
      </c>
      <c r="L2314" t="s">
        <v>34</v>
      </c>
      <c r="M2314">
        <f>VLOOKUP(L2314,[1]Planilha4!$A:$B,2,0)</f>
        <v>1</v>
      </c>
      <c r="N2314" t="s">
        <v>117</v>
      </c>
      <c r="O2314">
        <f>VLOOKUP(N2314,[1]Planilha6!$A:$B,2,0)</f>
        <v>13</v>
      </c>
      <c r="P2314" t="s">
        <v>591</v>
      </c>
      <c r="Q2314" t="s">
        <v>32</v>
      </c>
      <c r="R2314">
        <f>VLOOKUP(Q2314,[1]Planilha7!$A:$B,2,0)</f>
        <v>27</v>
      </c>
      <c r="S2314" s="3">
        <v>43650</v>
      </c>
      <c r="T2314" t="s">
        <v>33</v>
      </c>
      <c r="U2314">
        <f>VLOOKUP(Q2314,Sheet2!$A:$B,2,0)</f>
        <v>1</v>
      </c>
      <c r="V2314" s="4" t="s">
        <v>34</v>
      </c>
      <c r="W2314" s="4" t="s">
        <v>34</v>
      </c>
      <c r="X2314" s="4" t="s">
        <v>34</v>
      </c>
      <c r="Y2314" t="s">
        <v>34</v>
      </c>
      <c r="Z2314" t="s">
        <v>34</v>
      </c>
    </row>
    <row r="2315" spans="1:26" x14ac:dyDescent="0.25">
      <c r="A2315">
        <v>2314</v>
      </c>
      <c r="B2315">
        <v>1</v>
      </c>
      <c r="C2315" t="str">
        <f>VLOOKUP(B2315,Sheet4!$A:$B,2,0)</f>
        <v>Verra</v>
      </c>
      <c r="D2315" t="s">
        <v>6085</v>
      </c>
      <c r="E2315" t="s">
        <v>6086</v>
      </c>
      <c r="F2315" t="s">
        <v>5794</v>
      </c>
      <c r="G2315">
        <f>VLOOKUP(F2315,[1]Planilha2!$A:$B,2,0)</f>
        <v>1051</v>
      </c>
      <c r="H2315" t="s">
        <v>71</v>
      </c>
      <c r="I2315">
        <f>VLOOKUP(H2315,[1]Planilha5!$A:$B,2,0)</f>
        <v>5</v>
      </c>
      <c r="J2315" t="str">
        <f>VLOOKUP(H2315,[1]Planilha3!$A:$B,2,0)</f>
        <v>Energy</v>
      </c>
      <c r="K2315">
        <f>VLOOKUP(J2315,[1]Planilha3!$B:$C,2,0)</f>
        <v>2</v>
      </c>
      <c r="L2315" t="s">
        <v>34</v>
      </c>
      <c r="M2315">
        <f>VLOOKUP(L2315,[1]Planilha4!$A:$B,2,0)</f>
        <v>1</v>
      </c>
      <c r="N2315" s="4" t="s">
        <v>34</v>
      </c>
      <c r="O2315">
        <f>VLOOKUP(N2315,[1]Planilha6!$A:$B,2,0)</f>
        <v>1</v>
      </c>
      <c r="P2315" t="s">
        <v>876</v>
      </c>
      <c r="Q2315" t="s">
        <v>47</v>
      </c>
      <c r="R2315">
        <f>VLOOKUP(Q2315,[1]Planilha7!$A:$B,2,0)</f>
        <v>55</v>
      </c>
      <c r="S2315" s="3">
        <v>17781</v>
      </c>
      <c r="T2315" t="s">
        <v>33</v>
      </c>
      <c r="U2315">
        <f>VLOOKUP(Q2315,Sheet2!$A:$B,2,0)</f>
        <v>1</v>
      </c>
      <c r="V2315" s="4">
        <v>43927</v>
      </c>
      <c r="W2315" s="4" t="s">
        <v>34</v>
      </c>
      <c r="X2315" s="4" t="s">
        <v>34</v>
      </c>
      <c r="Y2315" t="s">
        <v>34</v>
      </c>
      <c r="Z2315" t="s">
        <v>34</v>
      </c>
    </row>
    <row r="2316" spans="1:26" x14ac:dyDescent="0.25">
      <c r="A2316">
        <v>2315</v>
      </c>
      <c r="B2316">
        <v>1</v>
      </c>
      <c r="C2316" t="str">
        <f>VLOOKUP(B2316,Sheet4!$A:$B,2,0)</f>
        <v>Verra</v>
      </c>
      <c r="D2316" t="s">
        <v>6087</v>
      </c>
      <c r="E2316" t="s">
        <v>6088</v>
      </c>
      <c r="F2316" t="s">
        <v>6089</v>
      </c>
      <c r="G2316">
        <f>VLOOKUP(F2316,[1]Planilha2!$A:$B,2,0)</f>
        <v>1111</v>
      </c>
      <c r="H2316" t="s">
        <v>71</v>
      </c>
      <c r="I2316">
        <f>VLOOKUP(H2316,[1]Planilha5!$A:$B,2,0)</f>
        <v>5</v>
      </c>
      <c r="J2316" t="str">
        <f>VLOOKUP(H2316,[1]Planilha3!$A:$B,2,0)</f>
        <v>Energy</v>
      </c>
      <c r="K2316">
        <f>VLOOKUP(J2316,[1]Planilha3!$B:$C,2,0)</f>
        <v>2</v>
      </c>
      <c r="L2316" t="s">
        <v>34</v>
      </c>
      <c r="M2316">
        <f>VLOOKUP(L2316,[1]Planilha4!$A:$B,2,0)</f>
        <v>1</v>
      </c>
      <c r="N2316" t="s">
        <v>117</v>
      </c>
      <c r="O2316">
        <f>VLOOKUP(N2316,[1]Planilha6!$A:$B,2,0)</f>
        <v>13</v>
      </c>
      <c r="P2316" t="s">
        <v>876</v>
      </c>
      <c r="Q2316" t="s">
        <v>126</v>
      </c>
      <c r="R2316">
        <f>VLOOKUP(Q2316,[1]Planilha7!$A:$B,2,0)</f>
        <v>17</v>
      </c>
      <c r="S2316" s="3">
        <v>50466</v>
      </c>
      <c r="T2316" t="s">
        <v>127</v>
      </c>
      <c r="U2316">
        <f>VLOOKUP(Q2316,Sheet2!$A:$B,2,0)</f>
        <v>6</v>
      </c>
      <c r="V2316" s="4">
        <v>43927</v>
      </c>
      <c r="W2316" s="4" t="s">
        <v>34</v>
      </c>
      <c r="X2316" s="4" t="s">
        <v>34</v>
      </c>
      <c r="Y2316" t="s">
        <v>34</v>
      </c>
      <c r="Z2316" t="s">
        <v>34</v>
      </c>
    </row>
    <row r="2317" spans="1:26" x14ac:dyDescent="0.25">
      <c r="A2317">
        <v>2316</v>
      </c>
      <c r="B2317">
        <v>1</v>
      </c>
      <c r="C2317" t="str">
        <f>VLOOKUP(B2317,Sheet4!$A:$B,2,0)</f>
        <v>Verra</v>
      </c>
      <c r="D2317" t="s">
        <v>6090</v>
      </c>
      <c r="E2317" t="s">
        <v>6091</v>
      </c>
      <c r="F2317" t="s">
        <v>5053</v>
      </c>
      <c r="G2317">
        <f>VLOOKUP(F2317,[1]Planilha2!$A:$B,2,0)</f>
        <v>855</v>
      </c>
      <c r="H2317" t="s">
        <v>71</v>
      </c>
      <c r="I2317">
        <f>VLOOKUP(H2317,[1]Planilha5!$A:$B,2,0)</f>
        <v>5</v>
      </c>
      <c r="J2317" t="str">
        <f>VLOOKUP(H2317,[1]Planilha3!$A:$B,2,0)</f>
        <v>Energy</v>
      </c>
      <c r="K2317">
        <f>VLOOKUP(J2317,[1]Planilha3!$B:$C,2,0)</f>
        <v>2</v>
      </c>
      <c r="L2317" t="s">
        <v>34</v>
      </c>
      <c r="M2317">
        <f>VLOOKUP(L2317,[1]Planilha4!$A:$B,2,0)</f>
        <v>1</v>
      </c>
      <c r="N2317" t="s">
        <v>390</v>
      </c>
      <c r="O2317">
        <f>VLOOKUP(N2317,[1]Planilha6!$A:$B,2,0)</f>
        <v>34</v>
      </c>
      <c r="P2317" t="s">
        <v>876</v>
      </c>
      <c r="Q2317" t="s">
        <v>47</v>
      </c>
      <c r="R2317">
        <f>VLOOKUP(Q2317,[1]Planilha7!$A:$B,2,0)</f>
        <v>55</v>
      </c>
      <c r="S2317" s="3">
        <v>16867</v>
      </c>
      <c r="T2317" t="s">
        <v>33</v>
      </c>
      <c r="U2317">
        <f>VLOOKUP(Q2317,Sheet2!$A:$B,2,0)</f>
        <v>1</v>
      </c>
      <c r="V2317" s="4">
        <v>43927</v>
      </c>
      <c r="W2317" s="4" t="s">
        <v>34</v>
      </c>
      <c r="X2317" s="4" t="s">
        <v>34</v>
      </c>
      <c r="Y2317" t="s">
        <v>34</v>
      </c>
      <c r="Z2317" t="s">
        <v>34</v>
      </c>
    </row>
    <row r="2318" spans="1:26" x14ac:dyDescent="0.25">
      <c r="A2318">
        <v>2317</v>
      </c>
      <c r="B2318">
        <v>1</v>
      </c>
      <c r="C2318" t="str">
        <f>VLOOKUP(B2318,Sheet4!$A:$B,2,0)</f>
        <v>Verra</v>
      </c>
      <c r="D2318" t="s">
        <v>6092</v>
      </c>
      <c r="E2318" t="s">
        <v>6093</v>
      </c>
      <c r="F2318" t="s">
        <v>1647</v>
      </c>
      <c r="G2318">
        <f>VLOOKUP(F2318,[1]Planilha2!$A:$B,2,0)</f>
        <v>285</v>
      </c>
      <c r="H2318" t="s">
        <v>71</v>
      </c>
      <c r="I2318">
        <f>VLOOKUP(H2318,[1]Planilha5!$A:$B,2,0)</f>
        <v>5</v>
      </c>
      <c r="J2318" t="str">
        <f>VLOOKUP(H2318,[1]Planilha3!$A:$B,2,0)</f>
        <v>Energy</v>
      </c>
      <c r="K2318">
        <f>VLOOKUP(J2318,[1]Planilha3!$B:$C,2,0)</f>
        <v>2</v>
      </c>
      <c r="L2318" t="s">
        <v>34</v>
      </c>
      <c r="M2318">
        <f>VLOOKUP(L2318,[1]Planilha4!$A:$B,2,0)</f>
        <v>1</v>
      </c>
      <c r="N2318" t="s">
        <v>117</v>
      </c>
      <c r="O2318">
        <f>VLOOKUP(N2318,[1]Planilha6!$A:$B,2,0)</f>
        <v>13</v>
      </c>
      <c r="P2318" t="s">
        <v>876</v>
      </c>
      <c r="Q2318" t="s">
        <v>47</v>
      </c>
      <c r="R2318">
        <f>VLOOKUP(Q2318,[1]Planilha7!$A:$B,2,0)</f>
        <v>55</v>
      </c>
      <c r="S2318" s="3">
        <v>80385</v>
      </c>
      <c r="T2318" t="s">
        <v>33</v>
      </c>
      <c r="U2318">
        <f>VLOOKUP(Q2318,Sheet2!$A:$B,2,0)</f>
        <v>1</v>
      </c>
      <c r="V2318" s="4">
        <v>41380</v>
      </c>
      <c r="W2318" s="4" t="s">
        <v>34</v>
      </c>
      <c r="X2318" s="4" t="s">
        <v>34</v>
      </c>
      <c r="Y2318" t="s">
        <v>34</v>
      </c>
      <c r="Z2318" t="s">
        <v>34</v>
      </c>
    </row>
    <row r="2319" spans="1:26" x14ac:dyDescent="0.25">
      <c r="A2319">
        <v>2318</v>
      </c>
      <c r="B2319">
        <v>1</v>
      </c>
      <c r="C2319" t="str">
        <f>VLOOKUP(B2319,Sheet4!$A:$B,2,0)</f>
        <v>Verra</v>
      </c>
      <c r="D2319" t="s">
        <v>6094</v>
      </c>
      <c r="E2319" t="s">
        <v>6095</v>
      </c>
      <c r="F2319" t="s">
        <v>6096</v>
      </c>
      <c r="G2319">
        <f>VLOOKUP(F2319,[1]Planilha2!$A:$B,2,0)</f>
        <v>1112</v>
      </c>
      <c r="H2319" t="s">
        <v>71</v>
      </c>
      <c r="I2319">
        <f>VLOOKUP(H2319,[1]Planilha5!$A:$B,2,0)</f>
        <v>5</v>
      </c>
      <c r="J2319" t="str">
        <f>VLOOKUP(H2319,[1]Planilha3!$A:$B,2,0)</f>
        <v>Energy</v>
      </c>
      <c r="K2319">
        <f>VLOOKUP(J2319,[1]Planilha3!$B:$C,2,0)</f>
        <v>2</v>
      </c>
      <c r="L2319" t="s">
        <v>34</v>
      </c>
      <c r="M2319">
        <f>VLOOKUP(L2319,[1]Planilha4!$A:$B,2,0)</f>
        <v>1</v>
      </c>
      <c r="N2319" t="s">
        <v>117</v>
      </c>
      <c r="O2319">
        <f>VLOOKUP(N2319,[1]Planilha6!$A:$B,2,0)</f>
        <v>13</v>
      </c>
      <c r="P2319" t="s">
        <v>876</v>
      </c>
      <c r="Q2319" t="s">
        <v>47</v>
      </c>
      <c r="R2319">
        <f>VLOOKUP(Q2319,[1]Planilha7!$A:$B,2,0)</f>
        <v>55</v>
      </c>
      <c r="S2319" s="3">
        <v>47244</v>
      </c>
      <c r="T2319" t="s">
        <v>33</v>
      </c>
      <c r="U2319">
        <f>VLOOKUP(Q2319,Sheet2!$A:$B,2,0)</f>
        <v>1</v>
      </c>
      <c r="V2319" s="4">
        <v>41499</v>
      </c>
      <c r="W2319" s="4" t="s">
        <v>34</v>
      </c>
      <c r="X2319" s="4" t="s">
        <v>34</v>
      </c>
      <c r="Y2319" t="s">
        <v>34</v>
      </c>
      <c r="Z2319" t="s">
        <v>34</v>
      </c>
    </row>
    <row r="2320" spans="1:26" x14ac:dyDescent="0.25">
      <c r="A2320">
        <v>2319</v>
      </c>
      <c r="B2320">
        <v>1</v>
      </c>
      <c r="C2320" t="str">
        <f>VLOOKUP(B2320,Sheet4!$A:$B,2,0)</f>
        <v>Verra</v>
      </c>
      <c r="D2320" t="s">
        <v>6097</v>
      </c>
      <c r="E2320" t="s">
        <v>6098</v>
      </c>
      <c r="F2320" t="s">
        <v>6099</v>
      </c>
      <c r="G2320">
        <f>VLOOKUP(F2320,[1]Planilha2!$A:$B,2,0)</f>
        <v>1113</v>
      </c>
      <c r="H2320" t="s">
        <v>1677</v>
      </c>
      <c r="I2320">
        <f>VLOOKUP(H2320,[1]Planilha5!$A:$B,2,0)</f>
        <v>22</v>
      </c>
      <c r="J2320" t="str">
        <f>VLOOKUP(H2320,[1]Planilha3!$A:$B,2,0)</f>
        <v>Industry</v>
      </c>
      <c r="K2320">
        <f>VLOOKUP(J2320,[1]Planilha3!$B:$C,2,0)</f>
        <v>4</v>
      </c>
      <c r="L2320" t="s">
        <v>34</v>
      </c>
      <c r="M2320">
        <f>VLOOKUP(L2320,[1]Planilha4!$A:$B,2,0)</f>
        <v>1</v>
      </c>
      <c r="N2320" t="s">
        <v>6100</v>
      </c>
      <c r="O2320">
        <f>VLOOKUP(N2320,[1]Planilha6!$A:$B,2,0)</f>
        <v>157</v>
      </c>
      <c r="P2320" t="s">
        <v>31</v>
      </c>
      <c r="Q2320" t="s">
        <v>6101</v>
      </c>
      <c r="R2320">
        <f>VLOOKUP(Q2320,[1]Planilha7!$A:$B,2,0)</f>
        <v>115</v>
      </c>
      <c r="S2320" s="3">
        <v>1328020</v>
      </c>
      <c r="T2320" t="s">
        <v>93</v>
      </c>
      <c r="U2320">
        <f>VLOOKUP(Q2320,Sheet2!$A:$B,2,0)</f>
        <v>3</v>
      </c>
      <c r="V2320" s="4" t="s">
        <v>34</v>
      </c>
      <c r="W2320" s="4" t="s">
        <v>34</v>
      </c>
      <c r="X2320" s="4" t="s">
        <v>34</v>
      </c>
      <c r="Y2320" t="s">
        <v>34</v>
      </c>
      <c r="Z2320" t="s">
        <v>34</v>
      </c>
    </row>
    <row r="2321" spans="1:26" x14ac:dyDescent="0.25">
      <c r="A2321">
        <v>2320</v>
      </c>
      <c r="B2321">
        <v>1</v>
      </c>
      <c r="C2321" t="str">
        <f>VLOOKUP(B2321,Sheet4!$A:$B,2,0)</f>
        <v>Verra</v>
      </c>
      <c r="D2321" t="s">
        <v>6102</v>
      </c>
      <c r="E2321" t="s">
        <v>6103</v>
      </c>
      <c r="F2321" t="s">
        <v>6104</v>
      </c>
      <c r="G2321">
        <f>VLOOKUP(F2321,[1]Planilha2!$A:$B,2,0)</f>
        <v>1114</v>
      </c>
      <c r="H2321" t="s">
        <v>71</v>
      </c>
      <c r="I2321">
        <f>VLOOKUP(H2321,[1]Planilha5!$A:$B,2,0)</f>
        <v>5</v>
      </c>
      <c r="J2321" t="str">
        <f>VLOOKUP(H2321,[1]Planilha3!$A:$B,2,0)</f>
        <v>Energy</v>
      </c>
      <c r="K2321">
        <f>VLOOKUP(J2321,[1]Planilha3!$B:$C,2,0)</f>
        <v>2</v>
      </c>
      <c r="L2321" t="s">
        <v>34</v>
      </c>
      <c r="M2321">
        <f>VLOOKUP(L2321,[1]Planilha4!$A:$B,2,0)</f>
        <v>1</v>
      </c>
      <c r="N2321" t="s">
        <v>3506</v>
      </c>
      <c r="O2321">
        <f>VLOOKUP(N2321,[1]Planilha6!$A:$B,2,0)</f>
        <v>103</v>
      </c>
      <c r="P2321" t="s">
        <v>927</v>
      </c>
      <c r="Q2321" t="s">
        <v>330</v>
      </c>
      <c r="R2321">
        <f>VLOOKUP(Q2321,[1]Planilha7!$A:$B,2,0)</f>
        <v>128</v>
      </c>
      <c r="S2321" s="3">
        <v>5000</v>
      </c>
      <c r="T2321" t="s">
        <v>297</v>
      </c>
      <c r="U2321">
        <f>VLOOKUP(Q2321,Sheet2!$A:$B,2,0)</f>
        <v>7</v>
      </c>
      <c r="V2321" s="4" t="s">
        <v>34</v>
      </c>
      <c r="W2321" s="4" t="s">
        <v>34</v>
      </c>
      <c r="X2321" s="4" t="s">
        <v>34</v>
      </c>
      <c r="Y2321" t="s">
        <v>34</v>
      </c>
      <c r="Z2321" t="s">
        <v>34</v>
      </c>
    </row>
    <row r="2322" spans="1:26" x14ac:dyDescent="0.25">
      <c r="A2322">
        <v>2321</v>
      </c>
      <c r="B2322">
        <v>1</v>
      </c>
      <c r="C2322" t="str">
        <f>VLOOKUP(B2322,Sheet4!$A:$B,2,0)</f>
        <v>Verra</v>
      </c>
      <c r="D2322" t="s">
        <v>6105</v>
      </c>
      <c r="E2322" t="s">
        <v>6106</v>
      </c>
      <c r="F2322" t="s">
        <v>6107</v>
      </c>
      <c r="G2322">
        <f>VLOOKUP(F2322,[1]Planilha2!$A:$B,2,0)</f>
        <v>1115</v>
      </c>
      <c r="H2322" t="s">
        <v>71</v>
      </c>
      <c r="I2322">
        <f>VLOOKUP(H2322,[1]Planilha5!$A:$B,2,0)</f>
        <v>5</v>
      </c>
      <c r="J2322" t="str">
        <f>VLOOKUP(H2322,[1]Planilha3!$A:$B,2,0)</f>
        <v>Energy</v>
      </c>
      <c r="K2322">
        <f>VLOOKUP(J2322,[1]Planilha3!$B:$C,2,0)</f>
        <v>2</v>
      </c>
      <c r="L2322" t="s">
        <v>34</v>
      </c>
      <c r="M2322">
        <f>VLOOKUP(L2322,[1]Planilha4!$A:$B,2,0)</f>
        <v>1</v>
      </c>
      <c r="N2322" t="s">
        <v>117</v>
      </c>
      <c r="O2322">
        <f>VLOOKUP(N2322,[1]Planilha6!$A:$B,2,0)</f>
        <v>13</v>
      </c>
      <c r="P2322" t="s">
        <v>876</v>
      </c>
      <c r="Q2322" t="s">
        <v>32</v>
      </c>
      <c r="R2322">
        <f>VLOOKUP(Q2322,[1]Planilha7!$A:$B,2,0)</f>
        <v>27</v>
      </c>
      <c r="S2322" s="3">
        <v>125030</v>
      </c>
      <c r="T2322" t="s">
        <v>33</v>
      </c>
      <c r="U2322">
        <f>VLOOKUP(Q2322,Sheet2!$A:$B,2,0)</f>
        <v>1</v>
      </c>
      <c r="V2322" s="4">
        <v>43927</v>
      </c>
      <c r="W2322" s="4" t="s">
        <v>34</v>
      </c>
      <c r="X2322" s="4" t="s">
        <v>34</v>
      </c>
      <c r="Y2322" t="s">
        <v>34</v>
      </c>
      <c r="Z2322" t="s">
        <v>34</v>
      </c>
    </row>
    <row r="2323" spans="1:26" x14ac:dyDescent="0.25">
      <c r="A2323">
        <v>2322</v>
      </c>
      <c r="B2323">
        <v>1</v>
      </c>
      <c r="C2323" t="str">
        <f>VLOOKUP(B2323,Sheet4!$A:$B,2,0)</f>
        <v>Verra</v>
      </c>
      <c r="D2323" t="s">
        <v>6108</v>
      </c>
      <c r="E2323" t="s">
        <v>6109</v>
      </c>
      <c r="F2323" t="s">
        <v>6110</v>
      </c>
      <c r="G2323">
        <f>VLOOKUP(F2323,[1]Planilha2!$A:$B,2,0)</f>
        <v>1116</v>
      </c>
      <c r="H2323" t="s">
        <v>71</v>
      </c>
      <c r="I2323">
        <f>VLOOKUP(H2323,[1]Planilha5!$A:$B,2,0)</f>
        <v>5</v>
      </c>
      <c r="J2323" t="str">
        <f>VLOOKUP(H2323,[1]Planilha3!$A:$B,2,0)</f>
        <v>Energy</v>
      </c>
      <c r="K2323">
        <f>VLOOKUP(J2323,[1]Planilha3!$B:$C,2,0)</f>
        <v>2</v>
      </c>
      <c r="L2323" t="s">
        <v>34</v>
      </c>
      <c r="M2323">
        <f>VLOOKUP(L2323,[1]Planilha4!$A:$B,2,0)</f>
        <v>1</v>
      </c>
      <c r="N2323" t="s">
        <v>117</v>
      </c>
      <c r="O2323">
        <f>VLOOKUP(N2323,[1]Planilha6!$A:$B,2,0)</f>
        <v>13</v>
      </c>
      <c r="P2323" t="s">
        <v>876</v>
      </c>
      <c r="Q2323" t="s">
        <v>32</v>
      </c>
      <c r="R2323">
        <f>VLOOKUP(Q2323,[1]Planilha7!$A:$B,2,0)</f>
        <v>27</v>
      </c>
      <c r="S2323" s="3">
        <v>123430</v>
      </c>
      <c r="T2323" t="s">
        <v>33</v>
      </c>
      <c r="U2323">
        <f>VLOOKUP(Q2323,Sheet2!$A:$B,2,0)</f>
        <v>1</v>
      </c>
      <c r="V2323" s="4">
        <v>43927</v>
      </c>
      <c r="W2323" s="4" t="s">
        <v>34</v>
      </c>
      <c r="X2323" s="4" t="s">
        <v>34</v>
      </c>
      <c r="Y2323" t="s">
        <v>34</v>
      </c>
      <c r="Z2323" t="s">
        <v>34</v>
      </c>
    </row>
    <row r="2324" spans="1:26" x14ac:dyDescent="0.25">
      <c r="A2324">
        <v>2323</v>
      </c>
      <c r="B2324">
        <v>1</v>
      </c>
      <c r="C2324" t="str">
        <f>VLOOKUP(B2324,Sheet4!$A:$B,2,0)</f>
        <v>Verra</v>
      </c>
      <c r="D2324" t="s">
        <v>6111</v>
      </c>
      <c r="E2324" t="s">
        <v>6112</v>
      </c>
      <c r="F2324" t="s">
        <v>6113</v>
      </c>
      <c r="G2324">
        <f>VLOOKUP(F2324,[1]Planilha2!$A:$B,2,0)</f>
        <v>1117</v>
      </c>
      <c r="H2324" t="s">
        <v>71</v>
      </c>
      <c r="I2324">
        <f>VLOOKUP(H2324,[1]Planilha5!$A:$B,2,0)</f>
        <v>5</v>
      </c>
      <c r="J2324" t="str">
        <f>VLOOKUP(H2324,[1]Planilha3!$A:$B,2,0)</f>
        <v>Energy</v>
      </c>
      <c r="K2324">
        <f>VLOOKUP(J2324,[1]Planilha3!$B:$C,2,0)</f>
        <v>2</v>
      </c>
      <c r="L2324" t="s">
        <v>34</v>
      </c>
      <c r="M2324">
        <f>VLOOKUP(L2324,[1]Planilha4!$A:$B,2,0)</f>
        <v>1</v>
      </c>
      <c r="N2324" t="s">
        <v>4727</v>
      </c>
      <c r="O2324">
        <f>VLOOKUP(N2324,[1]Planilha6!$A:$B,2,0)</f>
        <v>140</v>
      </c>
      <c r="P2324" t="s">
        <v>591</v>
      </c>
      <c r="Q2324" t="s">
        <v>32</v>
      </c>
      <c r="R2324">
        <f>VLOOKUP(Q2324,[1]Planilha7!$A:$B,2,0)</f>
        <v>27</v>
      </c>
      <c r="S2324" s="3">
        <v>1200000</v>
      </c>
      <c r="T2324" t="s">
        <v>33</v>
      </c>
      <c r="U2324">
        <f>VLOOKUP(Q2324,Sheet2!$A:$B,2,0)</f>
        <v>1</v>
      </c>
      <c r="V2324" s="4" t="s">
        <v>34</v>
      </c>
      <c r="W2324" s="4">
        <v>43252</v>
      </c>
      <c r="X2324" s="4">
        <v>45808</v>
      </c>
      <c r="Y2324" t="s">
        <v>34</v>
      </c>
      <c r="Z2324" t="s">
        <v>34</v>
      </c>
    </row>
    <row r="2325" spans="1:26" x14ac:dyDescent="0.25">
      <c r="A2325">
        <v>2324</v>
      </c>
      <c r="B2325">
        <v>1</v>
      </c>
      <c r="C2325" t="str">
        <f>VLOOKUP(B2325,Sheet4!$A:$B,2,0)</f>
        <v>Verra</v>
      </c>
      <c r="D2325" t="s">
        <v>6114</v>
      </c>
      <c r="E2325" t="s">
        <v>6115</v>
      </c>
      <c r="F2325" t="s">
        <v>4304</v>
      </c>
      <c r="G2325">
        <f>VLOOKUP(F2325,[1]Planilha2!$A:$B,2,0)</f>
        <v>644</v>
      </c>
      <c r="H2325" t="s">
        <v>71</v>
      </c>
      <c r="I2325">
        <f>VLOOKUP(H2325,[1]Planilha5!$A:$B,2,0)</f>
        <v>5</v>
      </c>
      <c r="J2325" t="str">
        <f>VLOOKUP(H2325,[1]Planilha3!$A:$B,2,0)</f>
        <v>Energy</v>
      </c>
      <c r="K2325">
        <f>VLOOKUP(J2325,[1]Planilha3!$B:$C,2,0)</f>
        <v>2</v>
      </c>
      <c r="L2325" t="s">
        <v>34</v>
      </c>
      <c r="M2325">
        <f>VLOOKUP(L2325,[1]Planilha4!$A:$B,2,0)</f>
        <v>1</v>
      </c>
      <c r="N2325" t="s">
        <v>117</v>
      </c>
      <c r="O2325">
        <f>VLOOKUP(N2325,[1]Planilha6!$A:$B,2,0)</f>
        <v>13</v>
      </c>
      <c r="P2325" t="s">
        <v>876</v>
      </c>
      <c r="Q2325" t="s">
        <v>47</v>
      </c>
      <c r="R2325">
        <f>VLOOKUP(Q2325,[1]Planilha7!$A:$B,2,0)</f>
        <v>55</v>
      </c>
      <c r="S2325" s="3">
        <v>27546</v>
      </c>
      <c r="T2325" t="s">
        <v>33</v>
      </c>
      <c r="U2325">
        <f>VLOOKUP(Q2325,Sheet2!$A:$B,2,0)</f>
        <v>1</v>
      </c>
      <c r="V2325" s="4">
        <v>41502</v>
      </c>
      <c r="W2325" s="4" t="s">
        <v>34</v>
      </c>
      <c r="X2325" s="4" t="s">
        <v>34</v>
      </c>
      <c r="Y2325" t="s">
        <v>34</v>
      </c>
      <c r="Z2325" t="s">
        <v>34</v>
      </c>
    </row>
    <row r="2326" spans="1:26" x14ac:dyDescent="0.25">
      <c r="A2326">
        <v>2325</v>
      </c>
      <c r="B2326">
        <v>1</v>
      </c>
      <c r="C2326" t="str">
        <f>VLOOKUP(B2326,Sheet4!$A:$B,2,0)</f>
        <v>Verra</v>
      </c>
      <c r="D2326" t="s">
        <v>6116</v>
      </c>
      <c r="E2326" t="s">
        <v>6117</v>
      </c>
      <c r="F2326" t="s">
        <v>6118</v>
      </c>
      <c r="G2326">
        <f>VLOOKUP(F2326,[1]Planilha2!$A:$B,2,0)</f>
        <v>1118</v>
      </c>
      <c r="H2326" t="s">
        <v>71</v>
      </c>
      <c r="I2326">
        <f>VLOOKUP(H2326,[1]Planilha5!$A:$B,2,0)</f>
        <v>5</v>
      </c>
      <c r="J2326" t="str">
        <f>VLOOKUP(H2326,[1]Planilha3!$A:$B,2,0)</f>
        <v>Energy</v>
      </c>
      <c r="K2326">
        <f>VLOOKUP(J2326,[1]Planilha3!$B:$C,2,0)</f>
        <v>2</v>
      </c>
      <c r="L2326" t="s">
        <v>34</v>
      </c>
      <c r="M2326">
        <f>VLOOKUP(L2326,[1]Planilha4!$A:$B,2,0)</f>
        <v>1</v>
      </c>
      <c r="N2326" t="s">
        <v>117</v>
      </c>
      <c r="O2326">
        <f>VLOOKUP(N2326,[1]Planilha6!$A:$B,2,0)</f>
        <v>13</v>
      </c>
      <c r="P2326" t="s">
        <v>31</v>
      </c>
      <c r="Q2326" t="s">
        <v>92</v>
      </c>
      <c r="R2326">
        <f>VLOOKUP(Q2326,[1]Planilha7!$A:$B,2,0)</f>
        <v>123</v>
      </c>
      <c r="S2326" s="3">
        <v>27253</v>
      </c>
      <c r="T2326" t="s">
        <v>93</v>
      </c>
      <c r="U2326">
        <f>VLOOKUP(Q2326,Sheet2!$A:$B,2,0)</f>
        <v>3</v>
      </c>
      <c r="V2326" s="4" t="s">
        <v>34</v>
      </c>
      <c r="W2326" s="4" t="s">
        <v>34</v>
      </c>
      <c r="X2326" s="4" t="s">
        <v>34</v>
      </c>
      <c r="Y2326" t="s">
        <v>34</v>
      </c>
      <c r="Z2326" t="s">
        <v>34</v>
      </c>
    </row>
    <row r="2327" spans="1:26" x14ac:dyDescent="0.25">
      <c r="A2327">
        <v>2326</v>
      </c>
      <c r="B2327">
        <v>1</v>
      </c>
      <c r="C2327" t="str">
        <f>VLOOKUP(B2327,Sheet4!$A:$B,2,0)</f>
        <v>Verra</v>
      </c>
      <c r="D2327" t="s">
        <v>6119</v>
      </c>
      <c r="E2327" t="s">
        <v>6120</v>
      </c>
      <c r="F2327" t="s">
        <v>70</v>
      </c>
      <c r="G2327">
        <f>VLOOKUP(F2327,[1]Planilha2!$A:$B,2,0)</f>
        <v>9</v>
      </c>
      <c r="H2327" t="s">
        <v>71</v>
      </c>
      <c r="I2327">
        <f>VLOOKUP(H2327,[1]Planilha5!$A:$B,2,0)</f>
        <v>5</v>
      </c>
      <c r="J2327" t="str">
        <f>VLOOKUP(H2327,[1]Planilha3!$A:$B,2,0)</f>
        <v>Energy</v>
      </c>
      <c r="K2327">
        <f>VLOOKUP(J2327,[1]Planilha3!$B:$C,2,0)</f>
        <v>2</v>
      </c>
      <c r="L2327" t="s">
        <v>34</v>
      </c>
      <c r="M2327">
        <f>VLOOKUP(L2327,[1]Planilha4!$A:$B,2,0)</f>
        <v>1</v>
      </c>
      <c r="N2327" t="s">
        <v>390</v>
      </c>
      <c r="O2327">
        <f>VLOOKUP(N2327,[1]Planilha6!$A:$B,2,0)</f>
        <v>34</v>
      </c>
      <c r="P2327" t="s">
        <v>876</v>
      </c>
      <c r="Q2327" t="s">
        <v>47</v>
      </c>
      <c r="R2327">
        <f>VLOOKUP(Q2327,[1]Planilha7!$A:$B,2,0)</f>
        <v>55</v>
      </c>
      <c r="S2327" s="3">
        <v>10176</v>
      </c>
      <c r="T2327" t="s">
        <v>33</v>
      </c>
      <c r="U2327">
        <f>VLOOKUP(Q2327,Sheet2!$A:$B,2,0)</f>
        <v>1</v>
      </c>
      <c r="V2327" s="4">
        <v>41411</v>
      </c>
      <c r="W2327" s="4">
        <v>42457</v>
      </c>
      <c r="X2327" s="4">
        <v>46108</v>
      </c>
      <c r="Y2327" t="s">
        <v>34</v>
      </c>
      <c r="Z2327" t="s">
        <v>34</v>
      </c>
    </row>
    <row r="2328" spans="1:26" x14ac:dyDescent="0.25">
      <c r="A2328">
        <v>2327</v>
      </c>
      <c r="B2328">
        <v>1</v>
      </c>
      <c r="C2328" t="str">
        <f>VLOOKUP(B2328,Sheet4!$A:$B,2,0)</f>
        <v>Verra</v>
      </c>
      <c r="D2328" t="s">
        <v>6121</v>
      </c>
      <c r="E2328" t="s">
        <v>6122</v>
      </c>
      <c r="F2328" t="s">
        <v>6123</v>
      </c>
      <c r="G2328">
        <f>VLOOKUP(F2328,[1]Planilha2!$A:$B,2,0)</f>
        <v>1119</v>
      </c>
      <c r="H2328" t="s">
        <v>28</v>
      </c>
      <c r="I2328">
        <f>VLOOKUP(H2328,[1]Planilha5!$A:$B,2,0)</f>
        <v>1</v>
      </c>
      <c r="J2328" t="str">
        <f>VLOOKUP(H2328,[1]Planilha3!$A:$B,2,0)</f>
        <v>AFOLU</v>
      </c>
      <c r="K2328">
        <f>VLOOKUP(J2328,[1]Planilha3!$B:$C,2,0)</f>
        <v>1</v>
      </c>
      <c r="L2328" t="s">
        <v>38</v>
      </c>
      <c r="M2328">
        <f>VLOOKUP(L2328,[1]Planilha4!$A:$B,2,0)</f>
        <v>2</v>
      </c>
      <c r="N2328" t="s">
        <v>39</v>
      </c>
      <c r="O2328">
        <f>VLOOKUP(N2328,[1]Planilha6!$A:$B,2,0)</f>
        <v>3</v>
      </c>
      <c r="P2328" t="s">
        <v>876</v>
      </c>
      <c r="Q2328" t="s">
        <v>1388</v>
      </c>
      <c r="R2328">
        <f>VLOOKUP(Q2328,[1]Planilha7!$A:$B,2,0)</f>
        <v>103</v>
      </c>
      <c r="S2328" s="3">
        <v>1742</v>
      </c>
      <c r="T2328" t="s">
        <v>111</v>
      </c>
      <c r="U2328">
        <f>VLOOKUP(Q2328,Sheet2!$A:$B,2,0)</f>
        <v>5</v>
      </c>
      <c r="V2328" s="4">
        <v>43927</v>
      </c>
      <c r="W2328" s="4">
        <v>39967</v>
      </c>
      <c r="X2328" s="4">
        <v>49097</v>
      </c>
      <c r="Y2328" t="s">
        <v>34</v>
      </c>
      <c r="Z2328" t="s">
        <v>34</v>
      </c>
    </row>
    <row r="2329" spans="1:26" x14ac:dyDescent="0.25">
      <c r="A2329">
        <v>2328</v>
      </c>
      <c r="B2329">
        <v>1</v>
      </c>
      <c r="C2329" t="str">
        <f>VLOOKUP(B2329,Sheet4!$A:$B,2,0)</f>
        <v>Verra</v>
      </c>
      <c r="D2329" t="s">
        <v>6124</v>
      </c>
      <c r="E2329" t="s">
        <v>6125</v>
      </c>
      <c r="F2329" t="s">
        <v>61</v>
      </c>
      <c r="G2329">
        <f>VLOOKUP(F2329,[1]Planilha2!$A:$B,2,0)</f>
        <v>7</v>
      </c>
      <c r="H2329" t="s">
        <v>71</v>
      </c>
      <c r="I2329">
        <f>VLOOKUP(H2329,[1]Planilha5!$A:$B,2,0)</f>
        <v>5</v>
      </c>
      <c r="J2329" t="str">
        <f>VLOOKUP(H2329,[1]Planilha3!$A:$B,2,0)</f>
        <v>Energy</v>
      </c>
      <c r="K2329">
        <f>VLOOKUP(J2329,[1]Planilha3!$B:$C,2,0)</f>
        <v>2</v>
      </c>
      <c r="L2329" t="s">
        <v>34</v>
      </c>
      <c r="M2329">
        <f>VLOOKUP(L2329,[1]Planilha4!$A:$B,2,0)</f>
        <v>1</v>
      </c>
      <c r="N2329" t="s">
        <v>117</v>
      </c>
      <c r="O2329">
        <f>VLOOKUP(N2329,[1]Planilha6!$A:$B,2,0)</f>
        <v>13</v>
      </c>
      <c r="P2329" t="s">
        <v>876</v>
      </c>
      <c r="Q2329" t="s">
        <v>47</v>
      </c>
      <c r="R2329">
        <f>VLOOKUP(Q2329,[1]Planilha7!$A:$B,2,0)</f>
        <v>55</v>
      </c>
      <c r="S2329" s="3">
        <v>36425</v>
      </c>
      <c r="T2329" t="s">
        <v>33</v>
      </c>
      <c r="U2329">
        <f>VLOOKUP(Q2329,Sheet2!$A:$B,2,0)</f>
        <v>1</v>
      </c>
      <c r="V2329" s="4">
        <v>41593</v>
      </c>
      <c r="W2329" s="4" t="s">
        <v>34</v>
      </c>
      <c r="X2329" s="4" t="s">
        <v>34</v>
      </c>
      <c r="Y2329" t="s">
        <v>34</v>
      </c>
      <c r="Z2329" t="s">
        <v>34</v>
      </c>
    </row>
    <row r="2330" spans="1:26" x14ac:dyDescent="0.25">
      <c r="A2330">
        <v>2329</v>
      </c>
      <c r="B2330">
        <v>1</v>
      </c>
      <c r="C2330" t="str">
        <f>VLOOKUP(B2330,Sheet4!$A:$B,2,0)</f>
        <v>Verra</v>
      </c>
      <c r="D2330" t="s">
        <v>6126</v>
      </c>
      <c r="E2330" t="s">
        <v>6127</v>
      </c>
      <c r="F2330" t="s">
        <v>6128</v>
      </c>
      <c r="G2330">
        <f>VLOOKUP(F2330,[1]Planilha2!$A:$B,2,0)</f>
        <v>1120</v>
      </c>
      <c r="H2330" t="s">
        <v>71</v>
      </c>
      <c r="I2330">
        <f>VLOOKUP(H2330,[1]Planilha5!$A:$B,2,0)</f>
        <v>5</v>
      </c>
      <c r="J2330" t="str">
        <f>VLOOKUP(H2330,[1]Planilha3!$A:$B,2,0)</f>
        <v>Energy</v>
      </c>
      <c r="K2330">
        <f>VLOOKUP(J2330,[1]Planilha3!$B:$C,2,0)</f>
        <v>2</v>
      </c>
      <c r="L2330" t="s">
        <v>34</v>
      </c>
      <c r="M2330">
        <f>VLOOKUP(L2330,[1]Planilha4!$A:$B,2,0)</f>
        <v>1</v>
      </c>
      <c r="N2330" t="s">
        <v>117</v>
      </c>
      <c r="O2330">
        <f>VLOOKUP(N2330,[1]Planilha6!$A:$B,2,0)</f>
        <v>13</v>
      </c>
      <c r="P2330" t="s">
        <v>876</v>
      </c>
      <c r="Q2330" t="s">
        <v>47</v>
      </c>
      <c r="R2330">
        <f>VLOOKUP(Q2330,[1]Planilha7!$A:$B,2,0)</f>
        <v>55</v>
      </c>
      <c r="S2330" s="3">
        <v>92971</v>
      </c>
      <c r="T2330" t="s">
        <v>33</v>
      </c>
      <c r="U2330">
        <f>VLOOKUP(Q2330,Sheet2!$A:$B,2,0)</f>
        <v>1</v>
      </c>
      <c r="V2330" s="4">
        <v>41570</v>
      </c>
      <c r="W2330" s="4" t="s">
        <v>34</v>
      </c>
      <c r="X2330" s="4" t="s">
        <v>34</v>
      </c>
      <c r="Y2330" t="s">
        <v>34</v>
      </c>
      <c r="Z2330" t="s">
        <v>34</v>
      </c>
    </row>
    <row r="2331" spans="1:26" x14ac:dyDescent="0.25">
      <c r="A2331">
        <v>2330</v>
      </c>
      <c r="B2331">
        <v>1</v>
      </c>
      <c r="C2331" t="str">
        <f>VLOOKUP(B2331,Sheet4!$A:$B,2,0)</f>
        <v>Verra</v>
      </c>
      <c r="D2331" t="s">
        <v>6129</v>
      </c>
      <c r="E2331" t="s">
        <v>6130</v>
      </c>
      <c r="F2331" t="s">
        <v>4304</v>
      </c>
      <c r="G2331">
        <f>VLOOKUP(F2331,[1]Planilha2!$A:$B,2,0)</f>
        <v>644</v>
      </c>
      <c r="H2331" t="s">
        <v>71</v>
      </c>
      <c r="I2331">
        <f>VLOOKUP(H2331,[1]Planilha5!$A:$B,2,0)</f>
        <v>5</v>
      </c>
      <c r="J2331" t="str">
        <f>VLOOKUP(H2331,[1]Planilha3!$A:$B,2,0)</f>
        <v>Energy</v>
      </c>
      <c r="K2331">
        <f>VLOOKUP(J2331,[1]Planilha3!$B:$C,2,0)</f>
        <v>2</v>
      </c>
      <c r="L2331" t="s">
        <v>34</v>
      </c>
      <c r="M2331">
        <f>VLOOKUP(L2331,[1]Planilha4!$A:$B,2,0)</f>
        <v>1</v>
      </c>
      <c r="N2331" t="s">
        <v>390</v>
      </c>
      <c r="O2331">
        <f>VLOOKUP(N2331,[1]Planilha6!$A:$B,2,0)</f>
        <v>34</v>
      </c>
      <c r="P2331" t="s">
        <v>876</v>
      </c>
      <c r="Q2331" t="s">
        <v>47</v>
      </c>
      <c r="R2331">
        <f>VLOOKUP(Q2331,[1]Planilha7!$A:$B,2,0)</f>
        <v>55</v>
      </c>
      <c r="S2331" s="3">
        <v>12238</v>
      </c>
      <c r="T2331" t="s">
        <v>33</v>
      </c>
      <c r="U2331">
        <f>VLOOKUP(Q2331,Sheet2!$A:$B,2,0)</f>
        <v>1</v>
      </c>
      <c r="V2331" s="4">
        <v>41570</v>
      </c>
      <c r="W2331" s="4" t="s">
        <v>34</v>
      </c>
      <c r="X2331" s="4" t="s">
        <v>34</v>
      </c>
      <c r="Y2331" t="s">
        <v>34</v>
      </c>
      <c r="Z2331" t="s">
        <v>34</v>
      </c>
    </row>
    <row r="2332" spans="1:26" x14ac:dyDescent="0.25">
      <c r="A2332">
        <v>2331</v>
      </c>
      <c r="B2332">
        <v>1</v>
      </c>
      <c r="C2332" t="str">
        <f>VLOOKUP(B2332,Sheet4!$A:$B,2,0)</f>
        <v>Verra</v>
      </c>
      <c r="D2332" t="s">
        <v>6131</v>
      </c>
      <c r="E2332" t="s">
        <v>6132</v>
      </c>
      <c r="F2332" t="s">
        <v>61</v>
      </c>
      <c r="G2332">
        <f>VLOOKUP(F2332,[1]Planilha2!$A:$B,2,0)</f>
        <v>7</v>
      </c>
      <c r="H2332" t="s">
        <v>71</v>
      </c>
      <c r="I2332">
        <f>VLOOKUP(H2332,[1]Planilha5!$A:$B,2,0)</f>
        <v>5</v>
      </c>
      <c r="J2332" t="str">
        <f>VLOOKUP(H2332,[1]Planilha3!$A:$B,2,0)</f>
        <v>Energy</v>
      </c>
      <c r="K2332">
        <f>VLOOKUP(J2332,[1]Planilha3!$B:$C,2,0)</f>
        <v>2</v>
      </c>
      <c r="L2332" t="s">
        <v>34</v>
      </c>
      <c r="M2332">
        <f>VLOOKUP(L2332,[1]Planilha4!$A:$B,2,0)</f>
        <v>1</v>
      </c>
      <c r="N2332" t="s">
        <v>117</v>
      </c>
      <c r="O2332">
        <f>VLOOKUP(N2332,[1]Planilha6!$A:$B,2,0)</f>
        <v>13</v>
      </c>
      <c r="P2332" t="s">
        <v>876</v>
      </c>
      <c r="Q2332" t="s">
        <v>47</v>
      </c>
      <c r="R2332">
        <f>VLOOKUP(Q2332,[1]Planilha7!$A:$B,2,0)</f>
        <v>55</v>
      </c>
      <c r="S2332" s="3">
        <v>37741</v>
      </c>
      <c r="T2332" t="s">
        <v>33</v>
      </c>
      <c r="U2332">
        <f>VLOOKUP(Q2332,Sheet2!$A:$B,2,0)</f>
        <v>1</v>
      </c>
      <c r="V2332" s="4">
        <v>41572</v>
      </c>
      <c r="W2332" s="4" t="s">
        <v>34</v>
      </c>
      <c r="X2332" s="4" t="s">
        <v>34</v>
      </c>
      <c r="Y2332" t="s">
        <v>34</v>
      </c>
      <c r="Z2332" t="s">
        <v>34</v>
      </c>
    </row>
    <row r="2333" spans="1:26" x14ac:dyDescent="0.25">
      <c r="A2333">
        <v>2332</v>
      </c>
      <c r="B2333">
        <v>1</v>
      </c>
      <c r="C2333" t="str">
        <f>VLOOKUP(B2333,Sheet4!$A:$B,2,0)</f>
        <v>Verra</v>
      </c>
      <c r="D2333" t="s">
        <v>6133</v>
      </c>
      <c r="E2333" t="s">
        <v>6134</v>
      </c>
      <c r="F2333" t="s">
        <v>6135</v>
      </c>
      <c r="G2333">
        <f>VLOOKUP(F2333,[1]Planilha2!$A:$B,2,0)</f>
        <v>1121</v>
      </c>
      <c r="H2333" t="s">
        <v>71</v>
      </c>
      <c r="I2333">
        <f>VLOOKUP(H2333,[1]Planilha5!$A:$B,2,0)</f>
        <v>5</v>
      </c>
      <c r="J2333" t="str">
        <f>VLOOKUP(H2333,[1]Planilha3!$A:$B,2,0)</f>
        <v>Energy</v>
      </c>
      <c r="K2333">
        <f>VLOOKUP(J2333,[1]Planilha3!$B:$C,2,0)</f>
        <v>2</v>
      </c>
      <c r="L2333" t="s">
        <v>34</v>
      </c>
      <c r="M2333">
        <f>VLOOKUP(L2333,[1]Planilha4!$A:$B,2,0)</f>
        <v>1</v>
      </c>
      <c r="N2333" t="s">
        <v>117</v>
      </c>
      <c r="O2333">
        <f>VLOOKUP(N2333,[1]Planilha6!$A:$B,2,0)</f>
        <v>13</v>
      </c>
      <c r="P2333" t="s">
        <v>876</v>
      </c>
      <c r="Q2333" t="s">
        <v>857</v>
      </c>
      <c r="R2333">
        <f>VLOOKUP(Q2333,[1]Planilha7!$A:$B,2,0)</f>
        <v>28</v>
      </c>
      <c r="S2333" s="3">
        <v>39483</v>
      </c>
      <c r="T2333" t="s">
        <v>127</v>
      </c>
      <c r="U2333">
        <f>VLOOKUP(Q2333,Sheet2!$A:$B,2,0)</f>
        <v>6</v>
      </c>
      <c r="V2333" s="4">
        <v>41542</v>
      </c>
      <c r="W2333" s="4">
        <v>42782</v>
      </c>
      <c r="X2333" s="4">
        <v>46433</v>
      </c>
      <c r="Y2333" t="s">
        <v>34</v>
      </c>
      <c r="Z2333" t="s">
        <v>34</v>
      </c>
    </row>
    <row r="2334" spans="1:26" x14ac:dyDescent="0.25">
      <c r="A2334">
        <v>2333</v>
      </c>
      <c r="B2334">
        <v>1</v>
      </c>
      <c r="C2334" t="str">
        <f>VLOOKUP(B2334,Sheet4!$A:$B,2,0)</f>
        <v>Verra</v>
      </c>
      <c r="D2334" t="s">
        <v>6136</v>
      </c>
      <c r="E2334" t="s">
        <v>6137</v>
      </c>
      <c r="F2334" t="s">
        <v>6138</v>
      </c>
      <c r="G2334">
        <f>VLOOKUP(F2334,[1]Planilha2!$A:$B,2,0)</f>
        <v>1122</v>
      </c>
      <c r="H2334" t="s">
        <v>71</v>
      </c>
      <c r="I2334">
        <f>VLOOKUP(H2334,[1]Planilha5!$A:$B,2,0)</f>
        <v>5</v>
      </c>
      <c r="J2334" t="str">
        <f>VLOOKUP(H2334,[1]Planilha3!$A:$B,2,0)</f>
        <v>Energy</v>
      </c>
      <c r="K2334">
        <f>VLOOKUP(J2334,[1]Planilha3!$B:$C,2,0)</f>
        <v>2</v>
      </c>
      <c r="L2334" t="s">
        <v>34</v>
      </c>
      <c r="M2334">
        <f>VLOOKUP(L2334,[1]Planilha4!$A:$B,2,0)</f>
        <v>1</v>
      </c>
      <c r="N2334" t="s">
        <v>390</v>
      </c>
      <c r="O2334">
        <f>VLOOKUP(N2334,[1]Planilha6!$A:$B,2,0)</f>
        <v>34</v>
      </c>
      <c r="P2334" t="s">
        <v>876</v>
      </c>
      <c r="Q2334" t="s">
        <v>47</v>
      </c>
      <c r="R2334">
        <f>VLOOKUP(Q2334,[1]Planilha7!$A:$B,2,0)</f>
        <v>55</v>
      </c>
      <c r="S2334" s="3">
        <v>116926</v>
      </c>
      <c r="T2334" t="s">
        <v>33</v>
      </c>
      <c r="U2334">
        <f>VLOOKUP(Q2334,Sheet2!$A:$B,2,0)</f>
        <v>1</v>
      </c>
      <c r="V2334" s="4">
        <v>43927</v>
      </c>
      <c r="W2334" s="4" t="s">
        <v>34</v>
      </c>
      <c r="X2334" s="4" t="s">
        <v>34</v>
      </c>
      <c r="Y2334" t="s">
        <v>34</v>
      </c>
      <c r="Z2334" t="s">
        <v>34</v>
      </c>
    </row>
    <row r="2335" spans="1:26" x14ac:dyDescent="0.25">
      <c r="A2335">
        <v>2334</v>
      </c>
      <c r="B2335">
        <v>1</v>
      </c>
      <c r="C2335" t="str">
        <f>VLOOKUP(B2335,Sheet4!$A:$B,2,0)</f>
        <v>Verra</v>
      </c>
      <c r="D2335" t="s">
        <v>6139</v>
      </c>
      <c r="E2335" t="s">
        <v>6140</v>
      </c>
      <c r="F2335" t="s">
        <v>6141</v>
      </c>
      <c r="G2335">
        <f>VLOOKUP(F2335,[1]Planilha2!$A:$B,2,0)</f>
        <v>1123</v>
      </c>
      <c r="H2335" t="s">
        <v>71</v>
      </c>
      <c r="I2335">
        <f>VLOOKUP(H2335,[1]Planilha5!$A:$B,2,0)</f>
        <v>5</v>
      </c>
      <c r="J2335" t="str">
        <f>VLOOKUP(H2335,[1]Planilha3!$A:$B,2,0)</f>
        <v>Energy</v>
      </c>
      <c r="K2335">
        <f>VLOOKUP(J2335,[1]Planilha3!$B:$C,2,0)</f>
        <v>2</v>
      </c>
      <c r="L2335" t="s">
        <v>34</v>
      </c>
      <c r="M2335">
        <f>VLOOKUP(L2335,[1]Planilha4!$A:$B,2,0)</f>
        <v>1</v>
      </c>
      <c r="N2335" t="s">
        <v>117</v>
      </c>
      <c r="O2335">
        <f>VLOOKUP(N2335,[1]Planilha6!$A:$B,2,0)</f>
        <v>13</v>
      </c>
      <c r="P2335" t="s">
        <v>876</v>
      </c>
      <c r="Q2335" t="s">
        <v>32</v>
      </c>
      <c r="R2335">
        <f>VLOOKUP(Q2335,[1]Planilha7!$A:$B,2,0)</f>
        <v>27</v>
      </c>
      <c r="S2335" s="3">
        <v>79683</v>
      </c>
      <c r="T2335" t="s">
        <v>33</v>
      </c>
      <c r="U2335">
        <f>VLOOKUP(Q2335,Sheet2!$A:$B,2,0)</f>
        <v>1</v>
      </c>
      <c r="V2335" s="4">
        <v>41435</v>
      </c>
      <c r="W2335" s="4" t="s">
        <v>34</v>
      </c>
      <c r="X2335" s="4" t="s">
        <v>34</v>
      </c>
      <c r="Y2335" t="s">
        <v>34</v>
      </c>
      <c r="Z2335" t="s">
        <v>34</v>
      </c>
    </row>
    <row r="2336" spans="1:26" x14ac:dyDescent="0.25">
      <c r="A2336">
        <v>2335</v>
      </c>
      <c r="B2336">
        <v>1</v>
      </c>
      <c r="C2336" t="str">
        <f>VLOOKUP(B2336,Sheet4!$A:$B,2,0)</f>
        <v>Verra</v>
      </c>
      <c r="D2336" t="s">
        <v>6142</v>
      </c>
      <c r="E2336" t="s">
        <v>6143</v>
      </c>
      <c r="F2336" t="s">
        <v>6144</v>
      </c>
      <c r="G2336">
        <f>VLOOKUP(F2336,[1]Planilha2!$A:$B,2,0)</f>
        <v>1124</v>
      </c>
      <c r="H2336" t="s">
        <v>71</v>
      </c>
      <c r="I2336">
        <f>VLOOKUP(H2336,[1]Planilha5!$A:$B,2,0)</f>
        <v>5</v>
      </c>
      <c r="J2336" t="str">
        <f>VLOOKUP(H2336,[1]Planilha3!$A:$B,2,0)</f>
        <v>Energy</v>
      </c>
      <c r="K2336">
        <f>VLOOKUP(J2336,[1]Planilha3!$B:$C,2,0)</f>
        <v>2</v>
      </c>
      <c r="L2336" t="s">
        <v>34</v>
      </c>
      <c r="M2336">
        <f>VLOOKUP(L2336,[1]Planilha4!$A:$B,2,0)</f>
        <v>1</v>
      </c>
      <c r="N2336" t="s">
        <v>117</v>
      </c>
      <c r="O2336">
        <f>VLOOKUP(N2336,[1]Planilha6!$A:$B,2,0)</f>
        <v>13</v>
      </c>
      <c r="P2336" t="s">
        <v>876</v>
      </c>
      <c r="Q2336" t="s">
        <v>32</v>
      </c>
      <c r="R2336">
        <f>VLOOKUP(Q2336,[1]Planilha7!$A:$B,2,0)</f>
        <v>27</v>
      </c>
      <c r="S2336" s="3">
        <v>100858</v>
      </c>
      <c r="T2336" t="s">
        <v>33</v>
      </c>
      <c r="U2336">
        <f>VLOOKUP(Q2336,Sheet2!$A:$B,2,0)</f>
        <v>1</v>
      </c>
      <c r="V2336" s="4">
        <v>41443</v>
      </c>
      <c r="W2336" s="4" t="s">
        <v>34</v>
      </c>
      <c r="X2336" s="4" t="s">
        <v>34</v>
      </c>
      <c r="Y2336" t="s">
        <v>34</v>
      </c>
      <c r="Z2336" t="s">
        <v>34</v>
      </c>
    </row>
    <row r="2337" spans="1:26" x14ac:dyDescent="0.25">
      <c r="A2337">
        <v>2336</v>
      </c>
      <c r="B2337">
        <v>1</v>
      </c>
      <c r="C2337" t="str">
        <f>VLOOKUP(B2337,Sheet4!$A:$B,2,0)</f>
        <v>Verra</v>
      </c>
      <c r="D2337" t="s">
        <v>6145</v>
      </c>
      <c r="E2337" t="s">
        <v>6146</v>
      </c>
      <c r="F2337" t="s">
        <v>5107</v>
      </c>
      <c r="G2337">
        <f>VLOOKUP(F2337,[1]Planilha2!$A:$B,2,0)</f>
        <v>868</v>
      </c>
      <c r="H2337" t="s">
        <v>3674</v>
      </c>
      <c r="I2337">
        <f>VLOOKUP(H2337,[1]Planilha5!$A:$B,2,0)</f>
        <v>31</v>
      </c>
      <c r="J2337" t="str">
        <f>VLOOKUP(H2337,[1]Planilha3!$A:$B,2,0)</f>
        <v>Energy</v>
      </c>
      <c r="K2337">
        <f>VLOOKUP(J2337,[1]Planilha3!$B:$C,2,0)</f>
        <v>2</v>
      </c>
      <c r="L2337" t="s">
        <v>34</v>
      </c>
      <c r="M2337">
        <f>VLOOKUP(L2337,[1]Planilha4!$A:$B,2,0)</f>
        <v>1</v>
      </c>
      <c r="N2337" t="s">
        <v>3506</v>
      </c>
      <c r="O2337">
        <f>VLOOKUP(N2337,[1]Planilha6!$A:$B,2,0)</f>
        <v>103</v>
      </c>
      <c r="P2337" t="s">
        <v>31</v>
      </c>
      <c r="Q2337" t="s">
        <v>330</v>
      </c>
      <c r="R2337">
        <f>VLOOKUP(Q2337,[1]Planilha7!$A:$B,2,0)</f>
        <v>128</v>
      </c>
      <c r="S2337" s="3">
        <v>1374</v>
      </c>
      <c r="T2337" t="s">
        <v>297</v>
      </c>
      <c r="U2337">
        <f>VLOOKUP(Q2337,Sheet2!$A:$B,2,0)</f>
        <v>7</v>
      </c>
      <c r="V2337" s="4" t="s">
        <v>34</v>
      </c>
      <c r="W2337" s="4" t="s">
        <v>34</v>
      </c>
      <c r="X2337" s="4" t="s">
        <v>34</v>
      </c>
      <c r="Y2337" t="s">
        <v>34</v>
      </c>
      <c r="Z2337" t="s">
        <v>34</v>
      </c>
    </row>
    <row r="2338" spans="1:26" x14ac:dyDescent="0.25">
      <c r="A2338">
        <v>2337</v>
      </c>
      <c r="B2338">
        <v>1</v>
      </c>
      <c r="C2338" t="str">
        <f>VLOOKUP(B2338,Sheet4!$A:$B,2,0)</f>
        <v>Verra</v>
      </c>
      <c r="D2338" t="s">
        <v>6147</v>
      </c>
      <c r="E2338" t="s">
        <v>6148</v>
      </c>
      <c r="F2338" t="s">
        <v>4924</v>
      </c>
      <c r="G2338">
        <f>VLOOKUP(F2338,[1]Planilha2!$A:$B,2,0)</f>
        <v>826</v>
      </c>
      <c r="H2338" t="s">
        <v>71</v>
      </c>
      <c r="I2338">
        <f>VLOOKUP(H2338,[1]Planilha5!$A:$B,2,0)</f>
        <v>5</v>
      </c>
      <c r="J2338" t="str">
        <f>VLOOKUP(H2338,[1]Planilha3!$A:$B,2,0)</f>
        <v>Energy</v>
      </c>
      <c r="K2338">
        <f>VLOOKUP(J2338,[1]Planilha3!$B:$C,2,0)</f>
        <v>2</v>
      </c>
      <c r="L2338" t="s">
        <v>34</v>
      </c>
      <c r="M2338">
        <f>VLOOKUP(L2338,[1]Planilha4!$A:$B,2,0)</f>
        <v>1</v>
      </c>
      <c r="N2338" t="s">
        <v>390</v>
      </c>
      <c r="O2338">
        <f>VLOOKUP(N2338,[1]Planilha6!$A:$B,2,0)</f>
        <v>34</v>
      </c>
      <c r="P2338" t="s">
        <v>4336</v>
      </c>
      <c r="Q2338" t="s">
        <v>47</v>
      </c>
      <c r="R2338">
        <f>VLOOKUP(Q2338,[1]Planilha7!$A:$B,2,0)</f>
        <v>55</v>
      </c>
      <c r="S2338" s="3">
        <v>9294</v>
      </c>
      <c r="T2338" t="s">
        <v>33</v>
      </c>
      <c r="U2338">
        <f>VLOOKUP(Q2338,Sheet2!$A:$B,2,0)</f>
        <v>1</v>
      </c>
      <c r="V2338" s="4">
        <v>41446</v>
      </c>
      <c r="W2338" s="4" t="s">
        <v>34</v>
      </c>
      <c r="X2338" s="4" t="s">
        <v>34</v>
      </c>
      <c r="Y2338" t="s">
        <v>34</v>
      </c>
      <c r="Z2338" t="s">
        <v>34</v>
      </c>
    </row>
    <row r="2339" spans="1:26" x14ac:dyDescent="0.25">
      <c r="A2339">
        <v>2338</v>
      </c>
      <c r="B2339">
        <v>1</v>
      </c>
      <c r="C2339" t="str">
        <f>VLOOKUP(B2339,Sheet4!$A:$B,2,0)</f>
        <v>Verra</v>
      </c>
      <c r="D2339" t="s">
        <v>6149</v>
      </c>
      <c r="E2339" t="s">
        <v>6150</v>
      </c>
      <c r="F2339" t="s">
        <v>61</v>
      </c>
      <c r="G2339">
        <f>VLOOKUP(F2339,[1]Planilha2!$A:$B,2,0)</f>
        <v>7</v>
      </c>
      <c r="H2339" t="s">
        <v>71</v>
      </c>
      <c r="I2339">
        <f>VLOOKUP(H2339,[1]Planilha5!$A:$B,2,0)</f>
        <v>5</v>
      </c>
      <c r="J2339" t="str">
        <f>VLOOKUP(H2339,[1]Planilha3!$A:$B,2,0)</f>
        <v>Energy</v>
      </c>
      <c r="K2339">
        <f>VLOOKUP(J2339,[1]Planilha3!$B:$C,2,0)</f>
        <v>2</v>
      </c>
      <c r="L2339" t="s">
        <v>34</v>
      </c>
      <c r="M2339">
        <f>VLOOKUP(L2339,[1]Planilha4!$A:$B,2,0)</f>
        <v>1</v>
      </c>
      <c r="N2339" t="s">
        <v>117</v>
      </c>
      <c r="O2339">
        <f>VLOOKUP(N2339,[1]Planilha6!$A:$B,2,0)</f>
        <v>13</v>
      </c>
      <c r="P2339" t="s">
        <v>876</v>
      </c>
      <c r="Q2339" t="s">
        <v>47</v>
      </c>
      <c r="R2339">
        <f>VLOOKUP(Q2339,[1]Planilha7!$A:$B,2,0)</f>
        <v>55</v>
      </c>
      <c r="S2339" s="3">
        <v>33008</v>
      </c>
      <c r="T2339" t="s">
        <v>33</v>
      </c>
      <c r="U2339">
        <f>VLOOKUP(Q2339,Sheet2!$A:$B,2,0)</f>
        <v>1</v>
      </c>
      <c r="V2339" s="4">
        <v>43927</v>
      </c>
      <c r="W2339" s="4">
        <v>42461</v>
      </c>
      <c r="X2339" s="4">
        <v>46112</v>
      </c>
      <c r="Y2339" t="s">
        <v>34</v>
      </c>
      <c r="Z2339" t="s">
        <v>34</v>
      </c>
    </row>
    <row r="2340" spans="1:26" x14ac:dyDescent="0.25">
      <c r="A2340">
        <v>2339</v>
      </c>
      <c r="B2340">
        <v>1</v>
      </c>
      <c r="C2340" t="str">
        <f>VLOOKUP(B2340,Sheet4!$A:$B,2,0)</f>
        <v>Verra</v>
      </c>
      <c r="D2340" t="s">
        <v>6151</v>
      </c>
      <c r="E2340" t="s">
        <v>6152</v>
      </c>
      <c r="F2340" t="s">
        <v>6153</v>
      </c>
      <c r="G2340">
        <f>VLOOKUP(F2340,[1]Planilha2!$A:$B,2,0)</f>
        <v>1125</v>
      </c>
      <c r="H2340" t="s">
        <v>71</v>
      </c>
      <c r="I2340">
        <f>VLOOKUP(H2340,[1]Planilha5!$A:$B,2,0)</f>
        <v>5</v>
      </c>
      <c r="J2340" t="str">
        <f>VLOOKUP(H2340,[1]Planilha3!$A:$B,2,0)</f>
        <v>Energy</v>
      </c>
      <c r="K2340">
        <f>VLOOKUP(J2340,[1]Planilha3!$B:$C,2,0)</f>
        <v>2</v>
      </c>
      <c r="L2340" t="s">
        <v>34</v>
      </c>
      <c r="M2340">
        <f>VLOOKUP(L2340,[1]Planilha4!$A:$B,2,0)</f>
        <v>1</v>
      </c>
      <c r="N2340" t="s">
        <v>1550</v>
      </c>
      <c r="O2340">
        <f>VLOOKUP(N2340,[1]Planilha6!$A:$B,2,0)</f>
        <v>72</v>
      </c>
      <c r="P2340" t="s">
        <v>876</v>
      </c>
      <c r="Q2340" t="s">
        <v>47</v>
      </c>
      <c r="R2340">
        <f>VLOOKUP(Q2340,[1]Planilha7!$A:$B,2,0)</f>
        <v>55</v>
      </c>
      <c r="S2340" s="3">
        <v>45523</v>
      </c>
      <c r="T2340" t="s">
        <v>33</v>
      </c>
      <c r="U2340">
        <f>VLOOKUP(Q2340,Sheet2!$A:$B,2,0)</f>
        <v>1</v>
      </c>
      <c r="V2340" s="4">
        <v>43927</v>
      </c>
      <c r="W2340" s="4" t="s">
        <v>34</v>
      </c>
      <c r="X2340" s="4" t="s">
        <v>34</v>
      </c>
      <c r="Y2340" t="s">
        <v>34</v>
      </c>
      <c r="Z2340" t="s">
        <v>34</v>
      </c>
    </row>
    <row r="2341" spans="1:26" x14ac:dyDescent="0.25">
      <c r="A2341">
        <v>2340</v>
      </c>
      <c r="B2341">
        <v>1</v>
      </c>
      <c r="C2341" t="str">
        <f>VLOOKUP(B2341,Sheet4!$A:$B,2,0)</f>
        <v>Verra</v>
      </c>
      <c r="D2341" t="s">
        <v>6154</v>
      </c>
      <c r="E2341" t="s">
        <v>6155</v>
      </c>
      <c r="F2341" t="s">
        <v>61</v>
      </c>
      <c r="G2341">
        <f>VLOOKUP(F2341,[1]Planilha2!$A:$B,2,0)</f>
        <v>7</v>
      </c>
      <c r="H2341" t="s">
        <v>71</v>
      </c>
      <c r="I2341">
        <f>VLOOKUP(H2341,[1]Planilha5!$A:$B,2,0)</f>
        <v>5</v>
      </c>
      <c r="J2341" t="str">
        <f>VLOOKUP(H2341,[1]Planilha3!$A:$B,2,0)</f>
        <v>Energy</v>
      </c>
      <c r="K2341">
        <f>VLOOKUP(J2341,[1]Planilha3!$B:$C,2,0)</f>
        <v>2</v>
      </c>
      <c r="L2341" t="s">
        <v>34</v>
      </c>
      <c r="M2341">
        <f>VLOOKUP(L2341,[1]Planilha4!$A:$B,2,0)</f>
        <v>1</v>
      </c>
      <c r="N2341" t="s">
        <v>5177</v>
      </c>
      <c r="O2341">
        <f>VLOOKUP(N2341,[1]Planilha6!$A:$B,2,0)</f>
        <v>146</v>
      </c>
      <c r="P2341" t="s">
        <v>876</v>
      </c>
      <c r="Q2341" t="s">
        <v>263</v>
      </c>
      <c r="R2341">
        <f>VLOOKUP(Q2341,[1]Planilha7!$A:$B,2,0)</f>
        <v>12</v>
      </c>
      <c r="S2341" s="3">
        <v>32791</v>
      </c>
      <c r="T2341" t="s">
        <v>33</v>
      </c>
      <c r="U2341">
        <f>VLOOKUP(Q2341,Sheet2!$A:$B,2,0)</f>
        <v>1</v>
      </c>
      <c r="V2341" s="4">
        <v>44155</v>
      </c>
      <c r="W2341" s="4">
        <v>43358</v>
      </c>
      <c r="X2341" s="4">
        <v>45914</v>
      </c>
      <c r="Y2341" t="s">
        <v>34</v>
      </c>
      <c r="Z2341" t="s">
        <v>34</v>
      </c>
    </row>
    <row r="2342" spans="1:26" x14ac:dyDescent="0.25">
      <c r="A2342">
        <v>2341</v>
      </c>
      <c r="B2342">
        <v>1</v>
      </c>
      <c r="C2342" t="str">
        <f>VLOOKUP(B2342,Sheet4!$A:$B,2,0)</f>
        <v>Verra</v>
      </c>
      <c r="D2342" t="s">
        <v>6156</v>
      </c>
      <c r="E2342" t="s">
        <v>6157</v>
      </c>
      <c r="F2342" t="s">
        <v>5116</v>
      </c>
      <c r="G2342">
        <f>VLOOKUP(F2342,[1]Planilha2!$A:$B,2,0)</f>
        <v>871</v>
      </c>
      <c r="H2342" t="s">
        <v>71</v>
      </c>
      <c r="I2342">
        <f>VLOOKUP(H2342,[1]Planilha5!$A:$B,2,0)</f>
        <v>5</v>
      </c>
      <c r="J2342" t="str">
        <f>VLOOKUP(H2342,[1]Planilha3!$A:$B,2,0)</f>
        <v>Energy</v>
      </c>
      <c r="K2342">
        <f>VLOOKUP(J2342,[1]Planilha3!$B:$C,2,0)</f>
        <v>2</v>
      </c>
      <c r="L2342" t="s">
        <v>34</v>
      </c>
      <c r="M2342">
        <f>VLOOKUP(L2342,[1]Planilha4!$A:$B,2,0)</f>
        <v>1</v>
      </c>
      <c r="N2342" t="s">
        <v>117</v>
      </c>
      <c r="O2342">
        <f>VLOOKUP(N2342,[1]Planilha6!$A:$B,2,0)</f>
        <v>13</v>
      </c>
      <c r="P2342" t="s">
        <v>876</v>
      </c>
      <c r="Q2342" t="s">
        <v>32</v>
      </c>
      <c r="R2342">
        <f>VLOOKUP(Q2342,[1]Planilha7!$A:$B,2,0)</f>
        <v>27</v>
      </c>
      <c r="S2342" s="3">
        <v>111877</v>
      </c>
      <c r="T2342" t="s">
        <v>33</v>
      </c>
      <c r="U2342">
        <f>VLOOKUP(Q2342,Sheet2!$A:$B,2,0)</f>
        <v>1</v>
      </c>
      <c r="V2342" s="4">
        <v>41739</v>
      </c>
      <c r="W2342" s="4">
        <v>43481</v>
      </c>
      <c r="X2342" s="4">
        <v>47133</v>
      </c>
      <c r="Y2342" t="s">
        <v>34</v>
      </c>
      <c r="Z2342" t="s">
        <v>34</v>
      </c>
    </row>
    <row r="2343" spans="1:26" x14ac:dyDescent="0.25">
      <c r="A2343">
        <v>2342</v>
      </c>
      <c r="B2343">
        <v>1</v>
      </c>
      <c r="C2343" t="str">
        <f>VLOOKUP(B2343,Sheet4!$A:$B,2,0)</f>
        <v>Verra</v>
      </c>
      <c r="D2343" t="s">
        <v>6158</v>
      </c>
      <c r="E2343" t="s">
        <v>6159</v>
      </c>
      <c r="F2343" t="s">
        <v>6160</v>
      </c>
      <c r="G2343">
        <f>VLOOKUP(F2343,[1]Planilha2!$A:$B,2,0)</f>
        <v>1126</v>
      </c>
      <c r="H2343" t="s">
        <v>200</v>
      </c>
      <c r="I2343">
        <f>VLOOKUP(H2343,[1]Planilha5!$A:$B,2,0)</f>
        <v>9</v>
      </c>
      <c r="J2343" t="str">
        <f>VLOOKUP(H2343,[1]Planilha3!$A:$B,2,0)</f>
        <v>Energy</v>
      </c>
      <c r="K2343">
        <f>VLOOKUP(J2343,[1]Planilha3!$B:$C,2,0)</f>
        <v>2</v>
      </c>
      <c r="L2343" t="s">
        <v>34</v>
      </c>
      <c r="M2343">
        <f>VLOOKUP(L2343,[1]Planilha4!$A:$B,2,0)</f>
        <v>1</v>
      </c>
      <c r="N2343" t="s">
        <v>223</v>
      </c>
      <c r="O2343">
        <f>VLOOKUP(N2343,[1]Planilha6!$A:$B,2,0)</f>
        <v>21</v>
      </c>
      <c r="P2343" t="s">
        <v>876</v>
      </c>
      <c r="Q2343" t="s">
        <v>32</v>
      </c>
      <c r="R2343">
        <f>VLOOKUP(Q2343,[1]Planilha7!$A:$B,2,0)</f>
        <v>27</v>
      </c>
      <c r="S2343" s="3">
        <v>88139</v>
      </c>
      <c r="T2343" t="s">
        <v>33</v>
      </c>
      <c r="U2343">
        <f>VLOOKUP(Q2343,Sheet2!$A:$B,2,0)</f>
        <v>1</v>
      </c>
      <c r="V2343" s="4">
        <v>43998</v>
      </c>
      <c r="W2343" s="4" t="s">
        <v>34</v>
      </c>
      <c r="X2343" s="4" t="s">
        <v>34</v>
      </c>
      <c r="Y2343" t="s">
        <v>34</v>
      </c>
      <c r="Z2343" t="s">
        <v>34</v>
      </c>
    </row>
    <row r="2344" spans="1:26" x14ac:dyDescent="0.25">
      <c r="A2344">
        <v>2343</v>
      </c>
      <c r="B2344">
        <v>1</v>
      </c>
      <c r="C2344" t="str">
        <f>VLOOKUP(B2344,Sheet4!$A:$B,2,0)</f>
        <v>Verra</v>
      </c>
      <c r="D2344" t="s">
        <v>6161</v>
      </c>
      <c r="E2344" t="s">
        <v>6162</v>
      </c>
      <c r="F2344" t="s">
        <v>6163</v>
      </c>
      <c r="G2344">
        <f>VLOOKUP(F2344,[1]Planilha2!$A:$B,2,0)</f>
        <v>1127</v>
      </c>
      <c r="H2344" t="s">
        <v>28</v>
      </c>
      <c r="I2344">
        <f>VLOOKUP(H2344,[1]Planilha5!$A:$B,2,0)</f>
        <v>1</v>
      </c>
      <c r="J2344" t="str">
        <f>VLOOKUP(H2344,[1]Planilha3!$A:$B,2,0)</f>
        <v>AFOLU</v>
      </c>
      <c r="K2344">
        <f>VLOOKUP(J2344,[1]Planilha3!$B:$C,2,0)</f>
        <v>1</v>
      </c>
      <c r="L2344" t="s">
        <v>34</v>
      </c>
      <c r="M2344">
        <f>VLOOKUP(L2344,[1]Planilha4!$A:$B,2,0)</f>
        <v>1</v>
      </c>
      <c r="N2344" t="s">
        <v>125</v>
      </c>
      <c r="O2344">
        <f>VLOOKUP(N2344,[1]Planilha6!$A:$B,2,0)</f>
        <v>14</v>
      </c>
      <c r="P2344" t="s">
        <v>591</v>
      </c>
      <c r="Q2344" t="s">
        <v>857</v>
      </c>
      <c r="R2344">
        <f>VLOOKUP(Q2344,[1]Planilha7!$A:$B,2,0)</f>
        <v>28</v>
      </c>
      <c r="S2344" s="3">
        <v>3478764</v>
      </c>
      <c r="T2344" t="s">
        <v>127</v>
      </c>
      <c r="U2344">
        <f>VLOOKUP(Q2344,Sheet2!$A:$B,2,0)</f>
        <v>6</v>
      </c>
      <c r="V2344" s="4" t="s">
        <v>34</v>
      </c>
      <c r="W2344" s="4" t="s">
        <v>34</v>
      </c>
      <c r="X2344" s="4" t="s">
        <v>34</v>
      </c>
      <c r="Y2344" t="s">
        <v>34</v>
      </c>
      <c r="Z2344" t="s">
        <v>34</v>
      </c>
    </row>
    <row r="2345" spans="1:26" x14ac:dyDescent="0.25">
      <c r="A2345">
        <v>2344</v>
      </c>
      <c r="B2345">
        <v>1</v>
      </c>
      <c r="C2345" t="str">
        <f>VLOOKUP(B2345,Sheet4!$A:$B,2,0)</f>
        <v>Verra</v>
      </c>
      <c r="D2345" t="s">
        <v>6164</v>
      </c>
      <c r="E2345" t="s">
        <v>6165</v>
      </c>
      <c r="F2345" t="s">
        <v>6166</v>
      </c>
      <c r="G2345">
        <f>VLOOKUP(F2345,[1]Planilha2!$A:$B,2,0)</f>
        <v>1128</v>
      </c>
      <c r="H2345" t="s">
        <v>200</v>
      </c>
      <c r="I2345">
        <f>VLOOKUP(H2345,[1]Planilha5!$A:$B,2,0)</f>
        <v>9</v>
      </c>
      <c r="J2345" t="str">
        <f>VLOOKUP(H2345,[1]Planilha3!$A:$B,2,0)</f>
        <v>Energy</v>
      </c>
      <c r="K2345">
        <f>VLOOKUP(J2345,[1]Planilha3!$B:$C,2,0)</f>
        <v>2</v>
      </c>
      <c r="L2345" t="s">
        <v>34</v>
      </c>
      <c r="M2345">
        <f>VLOOKUP(L2345,[1]Planilha4!$A:$B,2,0)</f>
        <v>1</v>
      </c>
      <c r="N2345" t="s">
        <v>4023</v>
      </c>
      <c r="O2345">
        <f>VLOOKUP(N2345,[1]Planilha6!$A:$B,2,0)</f>
        <v>121</v>
      </c>
      <c r="P2345" t="s">
        <v>876</v>
      </c>
      <c r="Q2345" t="s">
        <v>273</v>
      </c>
      <c r="R2345">
        <f>VLOOKUP(Q2345,[1]Planilha7!$A:$B,2,0)</f>
        <v>119</v>
      </c>
      <c r="S2345" s="3">
        <v>84912</v>
      </c>
      <c r="T2345" t="s">
        <v>33</v>
      </c>
      <c r="U2345">
        <f>VLOOKUP(Q2345,Sheet2!$A:$B,2,0)</f>
        <v>1</v>
      </c>
      <c r="V2345" s="4">
        <v>44067</v>
      </c>
      <c r="W2345" s="4">
        <v>43549</v>
      </c>
      <c r="X2345" s="4">
        <v>47201</v>
      </c>
      <c r="Y2345" t="s">
        <v>34</v>
      </c>
      <c r="Z2345" t="s">
        <v>34</v>
      </c>
    </row>
    <row r="2346" spans="1:26" x14ac:dyDescent="0.25">
      <c r="A2346">
        <v>2345</v>
      </c>
      <c r="B2346">
        <v>1</v>
      </c>
      <c r="C2346" t="str">
        <f>VLOOKUP(B2346,Sheet4!$A:$B,2,0)</f>
        <v>Verra</v>
      </c>
      <c r="D2346" t="s">
        <v>6167</v>
      </c>
      <c r="E2346" t="s">
        <v>6168</v>
      </c>
      <c r="F2346" t="s">
        <v>6169</v>
      </c>
      <c r="G2346">
        <f>VLOOKUP(F2346,[1]Planilha2!$A:$B,2,0)</f>
        <v>1129</v>
      </c>
      <c r="H2346" t="s">
        <v>71</v>
      </c>
      <c r="I2346">
        <f>VLOOKUP(H2346,[1]Planilha5!$A:$B,2,0)</f>
        <v>5</v>
      </c>
      <c r="J2346" t="str">
        <f>VLOOKUP(H2346,[1]Planilha3!$A:$B,2,0)</f>
        <v>Energy</v>
      </c>
      <c r="K2346">
        <f>VLOOKUP(J2346,[1]Planilha3!$B:$C,2,0)</f>
        <v>2</v>
      </c>
      <c r="L2346" t="s">
        <v>34</v>
      </c>
      <c r="M2346">
        <f>VLOOKUP(L2346,[1]Planilha4!$A:$B,2,0)</f>
        <v>1</v>
      </c>
      <c r="N2346" t="s">
        <v>2598</v>
      </c>
      <c r="O2346">
        <f>VLOOKUP(N2346,[1]Planilha6!$A:$B,2,0)</f>
        <v>91</v>
      </c>
      <c r="P2346" t="s">
        <v>876</v>
      </c>
      <c r="Q2346" t="s">
        <v>6170</v>
      </c>
      <c r="R2346">
        <f>VLOOKUP(Q2346,[1]Planilha7!$A:$B,2,0)</f>
        <v>38</v>
      </c>
      <c r="S2346" s="3">
        <v>26597</v>
      </c>
      <c r="T2346" t="s">
        <v>111</v>
      </c>
      <c r="U2346">
        <f>VLOOKUP(Q2346,Sheet2!$A:$B,2,0)</f>
        <v>5</v>
      </c>
      <c r="V2346" s="4">
        <v>41087</v>
      </c>
      <c r="W2346" s="4">
        <v>44684</v>
      </c>
      <c r="X2346" s="4">
        <v>47240</v>
      </c>
      <c r="Y2346" t="s">
        <v>34</v>
      </c>
      <c r="Z2346" t="s">
        <v>34</v>
      </c>
    </row>
    <row r="2347" spans="1:26" x14ac:dyDescent="0.25">
      <c r="A2347">
        <v>2346</v>
      </c>
      <c r="B2347">
        <v>1</v>
      </c>
      <c r="C2347" t="str">
        <f>VLOOKUP(B2347,Sheet4!$A:$B,2,0)</f>
        <v>Verra</v>
      </c>
      <c r="D2347" t="s">
        <v>6171</v>
      </c>
      <c r="E2347" t="s">
        <v>6172</v>
      </c>
      <c r="F2347" t="s">
        <v>2157</v>
      </c>
      <c r="G2347">
        <f>VLOOKUP(F2347,[1]Planilha2!$A:$B,2,0)</f>
        <v>351</v>
      </c>
      <c r="H2347" t="s">
        <v>62</v>
      </c>
      <c r="I2347">
        <f>VLOOKUP(H2347,[1]Planilha5!$A:$B,2,0)</f>
        <v>4</v>
      </c>
      <c r="J2347" t="str">
        <f>VLOOKUP(H2347,[1]Planilha3!$A:$B,2,0)</f>
        <v>AFOLU</v>
      </c>
      <c r="K2347">
        <f>VLOOKUP(J2347,[1]Planilha3!$B:$C,2,0)</f>
        <v>1</v>
      </c>
      <c r="L2347" t="s">
        <v>34</v>
      </c>
      <c r="M2347">
        <f>VLOOKUP(L2347,[1]Planilha4!$A:$B,2,0)</f>
        <v>1</v>
      </c>
      <c r="N2347" t="s">
        <v>2161</v>
      </c>
      <c r="O2347">
        <f>VLOOKUP(N2347,[1]Planilha6!$A:$B,2,0)</f>
        <v>83</v>
      </c>
      <c r="P2347" t="s">
        <v>876</v>
      </c>
      <c r="Q2347" t="s">
        <v>330</v>
      </c>
      <c r="R2347">
        <f>VLOOKUP(Q2347,[1]Planilha7!$A:$B,2,0)</f>
        <v>128</v>
      </c>
      <c r="S2347" s="3">
        <v>34759</v>
      </c>
      <c r="T2347" t="s">
        <v>297</v>
      </c>
      <c r="U2347">
        <f>VLOOKUP(Q2347,Sheet2!$A:$B,2,0)</f>
        <v>7</v>
      </c>
      <c r="V2347" s="4">
        <v>44233</v>
      </c>
      <c r="W2347" s="4">
        <v>43948</v>
      </c>
      <c r="X2347" s="4">
        <v>46503</v>
      </c>
      <c r="Y2347" t="s">
        <v>34</v>
      </c>
      <c r="Z2347" t="s">
        <v>34</v>
      </c>
    </row>
    <row r="2348" spans="1:26" x14ac:dyDescent="0.25">
      <c r="A2348">
        <v>2347</v>
      </c>
      <c r="B2348">
        <v>1</v>
      </c>
      <c r="C2348" t="str">
        <f>VLOOKUP(B2348,Sheet4!$A:$B,2,0)</f>
        <v>Verra</v>
      </c>
      <c r="D2348" t="s">
        <v>6173</v>
      </c>
      <c r="E2348" t="s">
        <v>6174</v>
      </c>
      <c r="F2348" t="s">
        <v>6175</v>
      </c>
      <c r="G2348">
        <f>VLOOKUP(F2348,[1]Planilha2!$A:$B,2,0)</f>
        <v>1130</v>
      </c>
      <c r="H2348" t="s">
        <v>200</v>
      </c>
      <c r="I2348">
        <f>VLOOKUP(H2348,[1]Planilha5!$A:$B,2,0)</f>
        <v>9</v>
      </c>
      <c r="J2348" t="str">
        <f>VLOOKUP(H2348,[1]Planilha3!$A:$B,2,0)</f>
        <v>Energy</v>
      </c>
      <c r="K2348">
        <f>VLOOKUP(J2348,[1]Planilha3!$B:$C,2,0)</f>
        <v>2</v>
      </c>
      <c r="L2348" t="s">
        <v>34</v>
      </c>
      <c r="M2348">
        <f>VLOOKUP(L2348,[1]Planilha4!$A:$B,2,0)</f>
        <v>1</v>
      </c>
      <c r="N2348" t="s">
        <v>201</v>
      </c>
      <c r="O2348">
        <f>VLOOKUP(N2348,[1]Planilha6!$A:$B,2,0)</f>
        <v>18</v>
      </c>
      <c r="P2348" t="s">
        <v>876</v>
      </c>
      <c r="Q2348" t="s">
        <v>32</v>
      </c>
      <c r="R2348">
        <f>VLOOKUP(Q2348,[1]Planilha7!$A:$B,2,0)</f>
        <v>27</v>
      </c>
      <c r="S2348" s="3">
        <v>35497</v>
      </c>
      <c r="T2348" t="s">
        <v>33</v>
      </c>
      <c r="U2348">
        <f>VLOOKUP(Q2348,Sheet2!$A:$B,2,0)</f>
        <v>1</v>
      </c>
      <c r="V2348" s="4">
        <v>44006</v>
      </c>
      <c r="W2348" s="4" t="s">
        <v>34</v>
      </c>
      <c r="X2348" s="4" t="s">
        <v>34</v>
      </c>
      <c r="Y2348" t="s">
        <v>34</v>
      </c>
      <c r="Z2348" t="s">
        <v>34</v>
      </c>
    </row>
    <row r="2349" spans="1:26" x14ac:dyDescent="0.25">
      <c r="A2349">
        <v>2348</v>
      </c>
      <c r="B2349">
        <v>1</v>
      </c>
      <c r="C2349" t="str">
        <f>VLOOKUP(B2349,Sheet4!$A:$B,2,0)</f>
        <v>Verra</v>
      </c>
      <c r="D2349" t="s">
        <v>6176</v>
      </c>
      <c r="E2349" t="s">
        <v>6177</v>
      </c>
      <c r="F2349" t="s">
        <v>6178</v>
      </c>
      <c r="G2349">
        <f>VLOOKUP(F2349,[1]Planilha2!$A:$B,2,0)</f>
        <v>1131</v>
      </c>
      <c r="H2349" t="s">
        <v>200</v>
      </c>
      <c r="I2349">
        <f>VLOOKUP(H2349,[1]Planilha5!$A:$B,2,0)</f>
        <v>9</v>
      </c>
      <c r="J2349" t="str">
        <f>VLOOKUP(H2349,[1]Planilha3!$A:$B,2,0)</f>
        <v>Energy</v>
      </c>
      <c r="K2349">
        <f>VLOOKUP(J2349,[1]Planilha3!$B:$C,2,0)</f>
        <v>2</v>
      </c>
      <c r="L2349" t="s">
        <v>34</v>
      </c>
      <c r="M2349">
        <f>VLOOKUP(L2349,[1]Planilha4!$A:$B,2,0)</f>
        <v>1</v>
      </c>
      <c r="N2349" t="s">
        <v>5372</v>
      </c>
      <c r="O2349">
        <f>VLOOKUP(N2349,[1]Planilha6!$A:$B,2,0)</f>
        <v>149</v>
      </c>
      <c r="P2349" t="s">
        <v>876</v>
      </c>
      <c r="Q2349" t="s">
        <v>32</v>
      </c>
      <c r="R2349">
        <f>VLOOKUP(Q2349,[1]Planilha7!$A:$B,2,0)</f>
        <v>27</v>
      </c>
      <c r="S2349" s="3">
        <v>178556</v>
      </c>
      <c r="T2349" t="s">
        <v>33</v>
      </c>
      <c r="U2349">
        <f>VLOOKUP(Q2349,Sheet2!$A:$B,2,0)</f>
        <v>1</v>
      </c>
      <c r="V2349" s="4">
        <v>43998</v>
      </c>
      <c r="W2349" s="4">
        <v>40695</v>
      </c>
      <c r="X2349" s="4">
        <v>51652</v>
      </c>
      <c r="Y2349" t="s">
        <v>34</v>
      </c>
      <c r="Z2349" t="s">
        <v>34</v>
      </c>
    </row>
    <row r="2350" spans="1:26" x14ac:dyDescent="0.25">
      <c r="A2350">
        <v>2349</v>
      </c>
      <c r="B2350">
        <v>1</v>
      </c>
      <c r="C2350" t="str">
        <f>VLOOKUP(B2350,Sheet4!$A:$B,2,0)</f>
        <v>Verra</v>
      </c>
      <c r="D2350" t="s">
        <v>6179</v>
      </c>
      <c r="E2350" t="s">
        <v>6180</v>
      </c>
      <c r="F2350" t="s">
        <v>61</v>
      </c>
      <c r="G2350">
        <f>VLOOKUP(F2350,[1]Planilha2!$A:$B,2,0)</f>
        <v>7</v>
      </c>
      <c r="H2350" t="s">
        <v>71</v>
      </c>
      <c r="I2350">
        <f>VLOOKUP(H2350,[1]Planilha5!$A:$B,2,0)</f>
        <v>5</v>
      </c>
      <c r="J2350" t="str">
        <f>VLOOKUP(H2350,[1]Planilha3!$A:$B,2,0)</f>
        <v>Energy</v>
      </c>
      <c r="K2350">
        <f>VLOOKUP(J2350,[1]Planilha3!$B:$C,2,0)</f>
        <v>2</v>
      </c>
      <c r="L2350" t="s">
        <v>34</v>
      </c>
      <c r="M2350">
        <f>VLOOKUP(L2350,[1]Planilha4!$A:$B,2,0)</f>
        <v>1</v>
      </c>
      <c r="N2350" t="s">
        <v>117</v>
      </c>
      <c r="O2350">
        <f>VLOOKUP(N2350,[1]Planilha6!$A:$B,2,0)</f>
        <v>13</v>
      </c>
      <c r="P2350" t="s">
        <v>927</v>
      </c>
      <c r="Q2350" t="s">
        <v>47</v>
      </c>
      <c r="R2350">
        <f>VLOOKUP(Q2350,[1]Planilha7!$A:$B,2,0)</f>
        <v>55</v>
      </c>
      <c r="S2350" s="3">
        <v>33637</v>
      </c>
      <c r="T2350" t="s">
        <v>33</v>
      </c>
      <c r="U2350">
        <f>VLOOKUP(Q2350,Sheet2!$A:$B,2,0)</f>
        <v>1</v>
      </c>
      <c r="V2350" s="4" t="s">
        <v>34</v>
      </c>
      <c r="W2350" s="4">
        <v>44285</v>
      </c>
      <c r="X2350" s="4">
        <v>46841</v>
      </c>
      <c r="Y2350" t="s">
        <v>34</v>
      </c>
      <c r="Z2350" t="s">
        <v>34</v>
      </c>
    </row>
    <row r="2351" spans="1:26" x14ac:dyDescent="0.25">
      <c r="A2351">
        <v>2350</v>
      </c>
      <c r="B2351">
        <v>1</v>
      </c>
      <c r="C2351" t="str">
        <f>VLOOKUP(B2351,Sheet4!$A:$B,2,0)</f>
        <v>Verra</v>
      </c>
      <c r="D2351" t="s">
        <v>6181</v>
      </c>
      <c r="E2351" t="s">
        <v>6182</v>
      </c>
      <c r="F2351" t="s">
        <v>6183</v>
      </c>
      <c r="G2351">
        <f>VLOOKUP(F2351,[1]Planilha2!$A:$B,2,0)</f>
        <v>1132</v>
      </c>
      <c r="H2351" t="s">
        <v>71</v>
      </c>
      <c r="I2351">
        <f>VLOOKUP(H2351,[1]Planilha5!$A:$B,2,0)</f>
        <v>5</v>
      </c>
      <c r="J2351" t="str">
        <f>VLOOKUP(H2351,[1]Planilha3!$A:$B,2,0)</f>
        <v>Energy</v>
      </c>
      <c r="K2351">
        <f>VLOOKUP(J2351,[1]Planilha3!$B:$C,2,0)</f>
        <v>2</v>
      </c>
      <c r="L2351" t="s">
        <v>34</v>
      </c>
      <c r="M2351">
        <f>VLOOKUP(L2351,[1]Planilha4!$A:$B,2,0)</f>
        <v>1</v>
      </c>
      <c r="N2351" t="s">
        <v>117</v>
      </c>
      <c r="O2351">
        <f>VLOOKUP(N2351,[1]Planilha6!$A:$B,2,0)</f>
        <v>13</v>
      </c>
      <c r="P2351" t="s">
        <v>591</v>
      </c>
      <c r="Q2351" t="s">
        <v>47</v>
      </c>
      <c r="R2351">
        <f>VLOOKUP(Q2351,[1]Planilha7!$A:$B,2,0)</f>
        <v>55</v>
      </c>
      <c r="S2351" s="3">
        <v>36367</v>
      </c>
      <c r="T2351" t="s">
        <v>33</v>
      </c>
      <c r="U2351">
        <f>VLOOKUP(Q2351,Sheet2!$A:$B,2,0)</f>
        <v>1</v>
      </c>
      <c r="V2351" s="4">
        <v>43986</v>
      </c>
      <c r="W2351" s="4">
        <v>44624</v>
      </c>
      <c r="X2351" s="4">
        <v>48276</v>
      </c>
      <c r="Y2351" t="s">
        <v>34</v>
      </c>
      <c r="Z2351" t="s">
        <v>34</v>
      </c>
    </row>
    <row r="2352" spans="1:26" x14ac:dyDescent="0.25">
      <c r="A2352">
        <v>2351</v>
      </c>
      <c r="B2352">
        <v>1</v>
      </c>
      <c r="C2352" t="str">
        <f>VLOOKUP(B2352,Sheet4!$A:$B,2,0)</f>
        <v>Verra</v>
      </c>
      <c r="D2352" t="s">
        <v>6184</v>
      </c>
      <c r="E2352" t="s">
        <v>6185</v>
      </c>
      <c r="F2352" t="s">
        <v>6186</v>
      </c>
      <c r="G2352">
        <f>VLOOKUP(F2352,[1]Planilha2!$A:$B,2,0)</f>
        <v>1133</v>
      </c>
      <c r="H2352" t="s">
        <v>71</v>
      </c>
      <c r="I2352">
        <f>VLOOKUP(H2352,[1]Planilha5!$A:$B,2,0)</f>
        <v>5</v>
      </c>
      <c r="J2352" t="str">
        <f>VLOOKUP(H2352,[1]Planilha3!$A:$B,2,0)</f>
        <v>Energy</v>
      </c>
      <c r="K2352">
        <f>VLOOKUP(J2352,[1]Planilha3!$B:$C,2,0)</f>
        <v>2</v>
      </c>
      <c r="L2352" t="s">
        <v>34</v>
      </c>
      <c r="M2352">
        <f>VLOOKUP(L2352,[1]Planilha4!$A:$B,2,0)</f>
        <v>1</v>
      </c>
      <c r="N2352" t="s">
        <v>117</v>
      </c>
      <c r="O2352">
        <f>VLOOKUP(N2352,[1]Planilha6!$A:$B,2,0)</f>
        <v>13</v>
      </c>
      <c r="P2352" t="s">
        <v>876</v>
      </c>
      <c r="Q2352" t="s">
        <v>92</v>
      </c>
      <c r="R2352">
        <f>VLOOKUP(Q2352,[1]Planilha7!$A:$B,2,0)</f>
        <v>123</v>
      </c>
      <c r="S2352" s="3">
        <v>114337</v>
      </c>
      <c r="T2352" t="s">
        <v>93</v>
      </c>
      <c r="U2352">
        <f>VLOOKUP(Q2352,Sheet2!$A:$B,2,0)</f>
        <v>3</v>
      </c>
      <c r="V2352" s="4">
        <v>43994</v>
      </c>
      <c r="W2352" s="4">
        <v>42094</v>
      </c>
      <c r="X2352" s="4">
        <v>45746</v>
      </c>
      <c r="Y2352" t="s">
        <v>34</v>
      </c>
      <c r="Z2352" t="s">
        <v>34</v>
      </c>
    </row>
    <row r="2353" spans="1:26" x14ac:dyDescent="0.25">
      <c r="A2353">
        <v>2352</v>
      </c>
      <c r="B2353">
        <v>1</v>
      </c>
      <c r="C2353" t="str">
        <f>VLOOKUP(B2353,Sheet4!$A:$B,2,0)</f>
        <v>Verra</v>
      </c>
      <c r="D2353" t="s">
        <v>6187</v>
      </c>
      <c r="E2353" t="s">
        <v>6188</v>
      </c>
      <c r="F2353" t="s">
        <v>6189</v>
      </c>
      <c r="G2353">
        <f>VLOOKUP(F2353,[1]Planilha2!$A:$B,2,0)</f>
        <v>1134</v>
      </c>
      <c r="H2353" t="s">
        <v>71</v>
      </c>
      <c r="I2353">
        <f>VLOOKUP(H2353,[1]Planilha5!$A:$B,2,0)</f>
        <v>5</v>
      </c>
      <c r="J2353" t="str">
        <f>VLOOKUP(H2353,[1]Planilha3!$A:$B,2,0)</f>
        <v>Energy</v>
      </c>
      <c r="K2353">
        <f>VLOOKUP(J2353,[1]Planilha3!$B:$C,2,0)</f>
        <v>2</v>
      </c>
      <c r="L2353" t="s">
        <v>34</v>
      </c>
      <c r="M2353">
        <f>VLOOKUP(L2353,[1]Planilha4!$A:$B,2,0)</f>
        <v>1</v>
      </c>
      <c r="N2353" t="s">
        <v>117</v>
      </c>
      <c r="O2353">
        <f>VLOOKUP(N2353,[1]Planilha6!$A:$B,2,0)</f>
        <v>13</v>
      </c>
      <c r="P2353" t="s">
        <v>876</v>
      </c>
      <c r="Q2353" t="s">
        <v>32</v>
      </c>
      <c r="R2353">
        <f>VLOOKUP(Q2353,[1]Planilha7!$A:$B,2,0)</f>
        <v>27</v>
      </c>
      <c r="S2353" s="3">
        <v>133779</v>
      </c>
      <c r="T2353" t="s">
        <v>33</v>
      </c>
      <c r="U2353">
        <f>VLOOKUP(Q2353,Sheet2!$A:$B,2,0)</f>
        <v>1</v>
      </c>
      <c r="V2353" s="4">
        <v>41152</v>
      </c>
      <c r="W2353" s="4">
        <v>43087</v>
      </c>
      <c r="X2353" s="4">
        <v>46738</v>
      </c>
      <c r="Y2353" t="s">
        <v>34</v>
      </c>
      <c r="Z2353" t="s">
        <v>34</v>
      </c>
    </row>
    <row r="2354" spans="1:26" x14ac:dyDescent="0.25">
      <c r="A2354">
        <v>2353</v>
      </c>
      <c r="B2354">
        <v>1</v>
      </c>
      <c r="C2354" t="str">
        <f>VLOOKUP(B2354,Sheet4!$A:$B,2,0)</f>
        <v>Verra</v>
      </c>
      <c r="D2354" t="s">
        <v>6190</v>
      </c>
      <c r="E2354" t="s">
        <v>6191</v>
      </c>
      <c r="F2354" t="s">
        <v>6192</v>
      </c>
      <c r="G2354">
        <f>VLOOKUP(F2354,[1]Planilha2!$A:$B,2,0)</f>
        <v>1135</v>
      </c>
      <c r="H2354" t="s">
        <v>71</v>
      </c>
      <c r="I2354">
        <f>VLOOKUP(H2354,[1]Planilha5!$A:$B,2,0)</f>
        <v>5</v>
      </c>
      <c r="J2354" t="str">
        <f>VLOOKUP(H2354,[1]Planilha3!$A:$B,2,0)</f>
        <v>Energy</v>
      </c>
      <c r="K2354">
        <f>VLOOKUP(J2354,[1]Planilha3!$B:$C,2,0)</f>
        <v>2</v>
      </c>
      <c r="L2354" t="s">
        <v>34</v>
      </c>
      <c r="M2354">
        <f>VLOOKUP(L2354,[1]Planilha4!$A:$B,2,0)</f>
        <v>1</v>
      </c>
      <c r="N2354" t="s">
        <v>117</v>
      </c>
      <c r="O2354">
        <f>VLOOKUP(N2354,[1]Planilha6!$A:$B,2,0)</f>
        <v>13</v>
      </c>
      <c r="P2354" t="s">
        <v>876</v>
      </c>
      <c r="Q2354" t="s">
        <v>92</v>
      </c>
      <c r="R2354">
        <f>VLOOKUP(Q2354,[1]Planilha7!$A:$B,2,0)</f>
        <v>123</v>
      </c>
      <c r="S2354" s="3">
        <v>75382</v>
      </c>
      <c r="T2354" t="s">
        <v>93</v>
      </c>
      <c r="U2354">
        <f>VLOOKUP(Q2354,Sheet2!$A:$B,2,0)</f>
        <v>3</v>
      </c>
      <c r="V2354" s="4">
        <v>44532</v>
      </c>
      <c r="W2354" s="4">
        <v>41754</v>
      </c>
      <c r="X2354" s="4">
        <v>45406</v>
      </c>
      <c r="Y2354" t="s">
        <v>34</v>
      </c>
      <c r="Z2354" t="s">
        <v>34</v>
      </c>
    </row>
    <row r="2355" spans="1:26" x14ac:dyDescent="0.25">
      <c r="A2355">
        <v>2354</v>
      </c>
      <c r="B2355">
        <v>1</v>
      </c>
      <c r="C2355" t="str">
        <f>VLOOKUP(B2355,Sheet4!$A:$B,2,0)</f>
        <v>Verra</v>
      </c>
      <c r="D2355" t="s">
        <v>6193</v>
      </c>
      <c r="E2355" t="s">
        <v>6194</v>
      </c>
      <c r="F2355" t="s">
        <v>6195</v>
      </c>
      <c r="G2355">
        <f>VLOOKUP(F2355,[1]Planilha2!$A:$B,2,0)</f>
        <v>1136</v>
      </c>
      <c r="H2355" t="s">
        <v>71</v>
      </c>
      <c r="I2355">
        <f>VLOOKUP(H2355,[1]Planilha5!$A:$B,2,0)</f>
        <v>5</v>
      </c>
      <c r="J2355" t="str">
        <f>VLOOKUP(H2355,[1]Planilha3!$A:$B,2,0)</f>
        <v>Energy</v>
      </c>
      <c r="K2355">
        <f>VLOOKUP(J2355,[1]Planilha3!$B:$C,2,0)</f>
        <v>2</v>
      </c>
      <c r="L2355" t="s">
        <v>34</v>
      </c>
      <c r="M2355">
        <f>VLOOKUP(L2355,[1]Planilha4!$A:$B,2,0)</f>
        <v>1</v>
      </c>
      <c r="N2355" t="s">
        <v>390</v>
      </c>
      <c r="O2355">
        <f>VLOOKUP(N2355,[1]Planilha6!$A:$B,2,0)</f>
        <v>34</v>
      </c>
      <c r="P2355" t="s">
        <v>876</v>
      </c>
      <c r="Q2355" t="s">
        <v>92</v>
      </c>
      <c r="R2355">
        <f>VLOOKUP(Q2355,[1]Planilha7!$A:$B,2,0)</f>
        <v>123</v>
      </c>
      <c r="S2355" s="3">
        <v>24574</v>
      </c>
      <c r="T2355" t="s">
        <v>93</v>
      </c>
      <c r="U2355">
        <f>VLOOKUP(Q2355,Sheet2!$A:$B,2,0)</f>
        <v>3</v>
      </c>
      <c r="V2355" s="4">
        <v>44327</v>
      </c>
      <c r="W2355" s="4">
        <v>41620</v>
      </c>
      <c r="X2355" s="4">
        <v>45271</v>
      </c>
      <c r="Y2355" t="s">
        <v>34</v>
      </c>
      <c r="Z2355" t="s">
        <v>34</v>
      </c>
    </row>
    <row r="2356" spans="1:26" x14ac:dyDescent="0.25">
      <c r="A2356">
        <v>2355</v>
      </c>
      <c r="B2356">
        <v>1</v>
      </c>
      <c r="C2356" t="str">
        <f>VLOOKUP(B2356,Sheet4!$A:$B,2,0)</f>
        <v>Verra</v>
      </c>
      <c r="D2356" t="s">
        <v>6196</v>
      </c>
      <c r="E2356" t="s">
        <v>6197</v>
      </c>
      <c r="F2356" t="s">
        <v>6186</v>
      </c>
      <c r="G2356">
        <f>VLOOKUP(F2356,[1]Planilha2!$A:$B,2,0)</f>
        <v>1133</v>
      </c>
      <c r="H2356" t="s">
        <v>71</v>
      </c>
      <c r="I2356">
        <f>VLOOKUP(H2356,[1]Planilha5!$A:$B,2,0)</f>
        <v>5</v>
      </c>
      <c r="J2356" t="str">
        <f>VLOOKUP(H2356,[1]Planilha3!$A:$B,2,0)</f>
        <v>Energy</v>
      </c>
      <c r="K2356">
        <f>VLOOKUP(J2356,[1]Planilha3!$B:$C,2,0)</f>
        <v>2</v>
      </c>
      <c r="L2356" t="s">
        <v>34</v>
      </c>
      <c r="M2356">
        <f>VLOOKUP(L2356,[1]Planilha4!$A:$B,2,0)</f>
        <v>1</v>
      </c>
      <c r="N2356" t="s">
        <v>117</v>
      </c>
      <c r="O2356">
        <f>VLOOKUP(N2356,[1]Planilha6!$A:$B,2,0)</f>
        <v>13</v>
      </c>
      <c r="P2356" t="s">
        <v>876</v>
      </c>
      <c r="Q2356" t="s">
        <v>92</v>
      </c>
      <c r="R2356">
        <f>VLOOKUP(Q2356,[1]Planilha7!$A:$B,2,0)</f>
        <v>123</v>
      </c>
      <c r="S2356" s="3">
        <v>65024</v>
      </c>
      <c r="T2356" t="s">
        <v>93</v>
      </c>
      <c r="U2356">
        <f>VLOOKUP(Q2356,Sheet2!$A:$B,2,0)</f>
        <v>3</v>
      </c>
      <c r="V2356" s="4">
        <v>43994</v>
      </c>
      <c r="W2356" s="4">
        <v>41830</v>
      </c>
      <c r="X2356" s="4">
        <v>45482</v>
      </c>
      <c r="Y2356" t="s">
        <v>34</v>
      </c>
      <c r="Z2356" t="s">
        <v>34</v>
      </c>
    </row>
    <row r="2357" spans="1:26" x14ac:dyDescent="0.25">
      <c r="A2357">
        <v>2356</v>
      </c>
      <c r="B2357">
        <v>1</v>
      </c>
      <c r="C2357" t="str">
        <f>VLOOKUP(B2357,Sheet4!$A:$B,2,0)</f>
        <v>Verra</v>
      </c>
      <c r="D2357" t="s">
        <v>6198</v>
      </c>
      <c r="E2357" t="s">
        <v>6199</v>
      </c>
      <c r="F2357" t="s">
        <v>6200</v>
      </c>
      <c r="G2357">
        <f>VLOOKUP(F2357,[1]Planilha2!$A:$B,2,0)</f>
        <v>1137</v>
      </c>
      <c r="H2357" t="s">
        <v>28</v>
      </c>
      <c r="I2357">
        <f>VLOOKUP(H2357,[1]Planilha5!$A:$B,2,0)</f>
        <v>1</v>
      </c>
      <c r="J2357" t="str">
        <f>VLOOKUP(H2357,[1]Planilha3!$A:$B,2,0)</f>
        <v>AFOLU</v>
      </c>
      <c r="K2357">
        <f>VLOOKUP(J2357,[1]Planilha3!$B:$C,2,0)</f>
        <v>1</v>
      </c>
      <c r="L2357" t="s">
        <v>124</v>
      </c>
      <c r="M2357">
        <f>VLOOKUP(L2357,[1]Planilha4!$A:$B,2,0)</f>
        <v>4</v>
      </c>
      <c r="N2357" t="s">
        <v>125</v>
      </c>
      <c r="O2357">
        <f>VLOOKUP(N2357,[1]Planilha6!$A:$B,2,0)</f>
        <v>14</v>
      </c>
      <c r="P2357" t="s">
        <v>876</v>
      </c>
      <c r="Q2357" t="s">
        <v>126</v>
      </c>
      <c r="R2357">
        <f>VLOOKUP(Q2357,[1]Planilha7!$A:$B,2,0)</f>
        <v>17</v>
      </c>
      <c r="S2357" s="3">
        <v>938000</v>
      </c>
      <c r="T2357" t="s">
        <v>127</v>
      </c>
      <c r="U2357">
        <f>VLOOKUP(Q2357,Sheet2!$A:$B,2,0)</f>
        <v>6</v>
      </c>
      <c r="V2357" s="4">
        <v>44455</v>
      </c>
      <c r="W2357" s="4">
        <v>42370</v>
      </c>
      <c r="X2357" s="4">
        <v>53327</v>
      </c>
      <c r="Y2357" t="s">
        <v>34</v>
      </c>
      <c r="Z2357" t="s">
        <v>34</v>
      </c>
    </row>
    <row r="2358" spans="1:26" x14ac:dyDescent="0.25">
      <c r="A2358">
        <v>2357</v>
      </c>
      <c r="B2358">
        <v>1</v>
      </c>
      <c r="C2358" t="str">
        <f>VLOOKUP(B2358,Sheet4!$A:$B,2,0)</f>
        <v>Verra</v>
      </c>
      <c r="D2358" t="s">
        <v>6201</v>
      </c>
      <c r="E2358" t="s">
        <v>6202</v>
      </c>
      <c r="F2358" t="s">
        <v>3287</v>
      </c>
      <c r="G2358">
        <f>VLOOKUP(F2358,[1]Planilha2!$A:$B,2,0)</f>
        <v>477</v>
      </c>
      <c r="H2358" t="s">
        <v>57</v>
      </c>
      <c r="I2358">
        <f>VLOOKUP(H2358,[1]Planilha5!$A:$B,2,0)</f>
        <v>3</v>
      </c>
      <c r="J2358" t="str">
        <f>VLOOKUP(H2358,[1]Planilha3!$A:$B,2,0)</f>
        <v>Waste handling</v>
      </c>
      <c r="K2358">
        <f>VLOOKUP(J2358,[1]Planilha3!$B:$C,2,0)</f>
        <v>3</v>
      </c>
      <c r="L2358" t="s">
        <v>34</v>
      </c>
      <c r="M2358">
        <f>VLOOKUP(L2358,[1]Planilha4!$A:$B,2,0)</f>
        <v>1</v>
      </c>
      <c r="N2358" t="s">
        <v>285</v>
      </c>
      <c r="O2358">
        <f>VLOOKUP(N2358,[1]Planilha6!$A:$B,2,0)</f>
        <v>23</v>
      </c>
      <c r="P2358" t="s">
        <v>876</v>
      </c>
      <c r="Q2358" t="s">
        <v>47</v>
      </c>
      <c r="R2358">
        <f>VLOOKUP(Q2358,[1]Planilha7!$A:$B,2,0)</f>
        <v>55</v>
      </c>
      <c r="S2358" s="3">
        <v>38617</v>
      </c>
      <c r="T2358" t="s">
        <v>33</v>
      </c>
      <c r="U2358">
        <f>VLOOKUP(Q2358,Sheet2!$A:$B,2,0)</f>
        <v>1</v>
      </c>
      <c r="V2358" s="4">
        <v>44410</v>
      </c>
      <c r="W2358" s="4">
        <v>43586</v>
      </c>
      <c r="X2358" s="4">
        <v>46142</v>
      </c>
      <c r="Y2358" t="s">
        <v>34</v>
      </c>
      <c r="Z2358" t="s">
        <v>34</v>
      </c>
    </row>
    <row r="2359" spans="1:26" x14ac:dyDescent="0.25">
      <c r="A2359">
        <v>2358</v>
      </c>
      <c r="B2359">
        <v>1</v>
      </c>
      <c r="C2359" t="str">
        <f>VLOOKUP(B2359,Sheet4!$A:$B,2,0)</f>
        <v>Verra</v>
      </c>
      <c r="D2359" t="s">
        <v>6203</v>
      </c>
      <c r="E2359" t="s">
        <v>6204</v>
      </c>
      <c r="F2359" t="s">
        <v>6205</v>
      </c>
      <c r="G2359">
        <f>VLOOKUP(F2359,[1]Planilha2!$A:$B,2,0)</f>
        <v>1138</v>
      </c>
      <c r="H2359" t="s">
        <v>71</v>
      </c>
      <c r="I2359">
        <f>VLOOKUP(H2359,[1]Planilha5!$A:$B,2,0)</f>
        <v>5</v>
      </c>
      <c r="J2359" t="str">
        <f>VLOOKUP(H2359,[1]Planilha3!$A:$B,2,0)</f>
        <v>Energy</v>
      </c>
      <c r="K2359">
        <f>VLOOKUP(J2359,[1]Planilha3!$B:$C,2,0)</f>
        <v>2</v>
      </c>
      <c r="L2359" t="s">
        <v>34</v>
      </c>
      <c r="M2359">
        <f>VLOOKUP(L2359,[1]Planilha4!$A:$B,2,0)</f>
        <v>1</v>
      </c>
      <c r="N2359" t="s">
        <v>390</v>
      </c>
      <c r="O2359">
        <f>VLOOKUP(N2359,[1]Planilha6!$A:$B,2,0)</f>
        <v>34</v>
      </c>
      <c r="P2359" t="s">
        <v>876</v>
      </c>
      <c r="Q2359" t="s">
        <v>92</v>
      </c>
      <c r="R2359">
        <f>VLOOKUP(Q2359,[1]Planilha7!$A:$B,2,0)</f>
        <v>123</v>
      </c>
      <c r="S2359" s="3">
        <v>21534</v>
      </c>
      <c r="T2359" t="s">
        <v>93</v>
      </c>
      <c r="U2359">
        <f>VLOOKUP(Q2359,Sheet2!$A:$B,2,0)</f>
        <v>3</v>
      </c>
      <c r="V2359" s="4">
        <v>44505</v>
      </c>
      <c r="W2359" s="4" t="s">
        <v>34</v>
      </c>
      <c r="X2359" s="4" t="s">
        <v>34</v>
      </c>
      <c r="Y2359" t="s">
        <v>34</v>
      </c>
      <c r="Z2359" t="s">
        <v>34</v>
      </c>
    </row>
    <row r="2360" spans="1:26" x14ac:dyDescent="0.25">
      <c r="A2360">
        <v>2359</v>
      </c>
      <c r="B2360">
        <v>1</v>
      </c>
      <c r="C2360" t="str">
        <f>VLOOKUP(B2360,Sheet4!$A:$B,2,0)</f>
        <v>Verra</v>
      </c>
      <c r="D2360" t="s">
        <v>6206</v>
      </c>
      <c r="E2360" t="s">
        <v>6207</v>
      </c>
      <c r="F2360" t="s">
        <v>6208</v>
      </c>
      <c r="G2360">
        <f>VLOOKUP(F2360,[1]Planilha2!$A:$B,2,0)</f>
        <v>1139</v>
      </c>
      <c r="H2360" t="s">
        <v>71</v>
      </c>
      <c r="I2360">
        <f>VLOOKUP(H2360,[1]Planilha5!$A:$B,2,0)</f>
        <v>5</v>
      </c>
      <c r="J2360" t="str">
        <f>VLOOKUP(H2360,[1]Planilha3!$A:$B,2,0)</f>
        <v>Energy</v>
      </c>
      <c r="K2360">
        <f>VLOOKUP(J2360,[1]Planilha3!$B:$C,2,0)</f>
        <v>2</v>
      </c>
      <c r="L2360" t="s">
        <v>34</v>
      </c>
      <c r="M2360">
        <f>VLOOKUP(L2360,[1]Planilha4!$A:$B,2,0)</f>
        <v>1</v>
      </c>
      <c r="N2360" t="s">
        <v>117</v>
      </c>
      <c r="O2360">
        <f>VLOOKUP(N2360,[1]Planilha6!$A:$B,2,0)</f>
        <v>13</v>
      </c>
      <c r="P2360" t="s">
        <v>876</v>
      </c>
      <c r="Q2360" t="s">
        <v>92</v>
      </c>
      <c r="R2360">
        <f>VLOOKUP(Q2360,[1]Planilha7!$A:$B,2,0)</f>
        <v>123</v>
      </c>
      <c r="S2360" s="3">
        <v>81307</v>
      </c>
      <c r="T2360" t="s">
        <v>93</v>
      </c>
      <c r="U2360">
        <f>VLOOKUP(Q2360,Sheet2!$A:$B,2,0)</f>
        <v>3</v>
      </c>
      <c r="V2360" s="4">
        <v>44273</v>
      </c>
      <c r="W2360" s="4">
        <v>41613</v>
      </c>
      <c r="X2360" s="4">
        <v>45264</v>
      </c>
      <c r="Y2360" t="s">
        <v>34</v>
      </c>
      <c r="Z2360" t="s">
        <v>34</v>
      </c>
    </row>
    <row r="2361" spans="1:26" x14ac:dyDescent="0.25">
      <c r="A2361">
        <v>2360</v>
      </c>
      <c r="B2361">
        <v>1</v>
      </c>
      <c r="C2361" t="str">
        <f>VLOOKUP(B2361,Sheet4!$A:$B,2,0)</f>
        <v>Verra</v>
      </c>
      <c r="D2361" t="s">
        <v>6209</v>
      </c>
      <c r="E2361" t="s">
        <v>6210</v>
      </c>
      <c r="F2361" t="s">
        <v>3374</v>
      </c>
      <c r="G2361">
        <f>VLOOKUP(F2361,[1]Planilha2!$A:$B,2,0)</f>
        <v>494</v>
      </c>
      <c r="H2361" t="s">
        <v>71</v>
      </c>
      <c r="I2361">
        <f>VLOOKUP(H2361,[1]Planilha5!$A:$B,2,0)</f>
        <v>5</v>
      </c>
      <c r="J2361" t="str">
        <f>VLOOKUP(H2361,[1]Planilha3!$A:$B,2,0)</f>
        <v>Energy</v>
      </c>
      <c r="K2361">
        <f>VLOOKUP(J2361,[1]Planilha3!$B:$C,2,0)</f>
        <v>2</v>
      </c>
      <c r="L2361" t="s">
        <v>34</v>
      </c>
      <c r="M2361">
        <f>VLOOKUP(L2361,[1]Planilha4!$A:$B,2,0)</f>
        <v>1</v>
      </c>
      <c r="N2361" t="s">
        <v>117</v>
      </c>
      <c r="O2361">
        <f>VLOOKUP(N2361,[1]Planilha6!$A:$B,2,0)</f>
        <v>13</v>
      </c>
      <c r="P2361" t="s">
        <v>931</v>
      </c>
      <c r="Q2361" t="s">
        <v>47</v>
      </c>
      <c r="R2361">
        <f>VLOOKUP(Q2361,[1]Planilha7!$A:$B,2,0)</f>
        <v>55</v>
      </c>
      <c r="S2361" s="3">
        <v>80937</v>
      </c>
      <c r="T2361" t="s">
        <v>33</v>
      </c>
      <c r="U2361">
        <f>VLOOKUP(Q2361,Sheet2!$A:$B,2,0)</f>
        <v>1</v>
      </c>
      <c r="V2361" s="4" t="s">
        <v>34</v>
      </c>
      <c r="W2361" s="4" t="s">
        <v>34</v>
      </c>
      <c r="X2361" s="4" t="s">
        <v>34</v>
      </c>
      <c r="Y2361" t="s">
        <v>34</v>
      </c>
      <c r="Z2361" t="s">
        <v>34</v>
      </c>
    </row>
    <row r="2362" spans="1:26" x14ac:dyDescent="0.25">
      <c r="A2362">
        <v>2361</v>
      </c>
      <c r="B2362">
        <v>1</v>
      </c>
      <c r="C2362" t="str">
        <f>VLOOKUP(B2362,Sheet4!$A:$B,2,0)</f>
        <v>Verra</v>
      </c>
      <c r="D2362" t="s">
        <v>6211</v>
      </c>
      <c r="E2362" t="s">
        <v>6212</v>
      </c>
      <c r="F2362" t="s">
        <v>1140</v>
      </c>
      <c r="G2362">
        <f>VLOOKUP(F2362,[1]Planilha2!$A:$B,2,0)</f>
        <v>197</v>
      </c>
      <c r="H2362" t="s">
        <v>28</v>
      </c>
      <c r="I2362">
        <f>VLOOKUP(H2362,[1]Planilha5!$A:$B,2,0)</f>
        <v>1</v>
      </c>
      <c r="J2362" t="str">
        <f>VLOOKUP(H2362,[1]Planilha3!$A:$B,2,0)</f>
        <v>AFOLU</v>
      </c>
      <c r="K2362">
        <f>VLOOKUP(J2362,[1]Planilha3!$B:$C,2,0)</f>
        <v>1</v>
      </c>
      <c r="L2362" t="s">
        <v>1141</v>
      </c>
      <c r="M2362">
        <f>VLOOKUP(L2362,[1]Planilha4!$A:$B,2,0)</f>
        <v>2</v>
      </c>
      <c r="N2362" t="s">
        <v>1029</v>
      </c>
      <c r="O2362">
        <f>VLOOKUP(N2362,[1]Planilha6!$A:$B,2,0)</f>
        <v>59</v>
      </c>
      <c r="P2362" t="s">
        <v>140</v>
      </c>
      <c r="Q2362" t="s">
        <v>749</v>
      </c>
      <c r="R2362">
        <f>VLOOKUP(Q2362,[1]Planilha7!$A:$B,2,0)</f>
        <v>82</v>
      </c>
      <c r="S2362" s="3">
        <v>403831</v>
      </c>
      <c r="T2362" t="s">
        <v>33</v>
      </c>
      <c r="U2362">
        <f>VLOOKUP(Q2362,Sheet2!$A:$B,2,0)</f>
        <v>1</v>
      </c>
      <c r="V2362" s="4" t="s">
        <v>34</v>
      </c>
      <c r="W2362" s="4">
        <v>44075</v>
      </c>
      <c r="X2362" s="4">
        <v>51379</v>
      </c>
      <c r="Y2362" t="s">
        <v>34</v>
      </c>
      <c r="Z2362" t="s">
        <v>34</v>
      </c>
    </row>
    <row r="2363" spans="1:26" x14ac:dyDescent="0.25">
      <c r="A2363">
        <v>2362</v>
      </c>
      <c r="B2363">
        <v>1</v>
      </c>
      <c r="C2363" t="str">
        <f>VLOOKUP(B2363,Sheet4!$A:$B,2,0)</f>
        <v>Verra</v>
      </c>
      <c r="D2363" t="s">
        <v>6213</v>
      </c>
      <c r="E2363" t="s">
        <v>6214</v>
      </c>
      <c r="F2363" t="s">
        <v>3374</v>
      </c>
      <c r="G2363">
        <f>VLOOKUP(F2363,[1]Planilha2!$A:$B,2,0)</f>
        <v>494</v>
      </c>
      <c r="H2363" t="s">
        <v>71</v>
      </c>
      <c r="I2363">
        <f>VLOOKUP(H2363,[1]Planilha5!$A:$B,2,0)</f>
        <v>5</v>
      </c>
      <c r="J2363" t="str">
        <f>VLOOKUP(H2363,[1]Planilha3!$A:$B,2,0)</f>
        <v>Energy</v>
      </c>
      <c r="K2363">
        <f>VLOOKUP(J2363,[1]Planilha3!$B:$C,2,0)</f>
        <v>2</v>
      </c>
      <c r="L2363" t="s">
        <v>34</v>
      </c>
      <c r="M2363">
        <f>VLOOKUP(L2363,[1]Planilha4!$A:$B,2,0)</f>
        <v>1</v>
      </c>
      <c r="N2363" t="s">
        <v>117</v>
      </c>
      <c r="O2363">
        <f>VLOOKUP(N2363,[1]Planilha6!$A:$B,2,0)</f>
        <v>13</v>
      </c>
      <c r="P2363" t="s">
        <v>931</v>
      </c>
      <c r="Q2363" t="s">
        <v>1731</v>
      </c>
      <c r="R2363">
        <f>VLOOKUP(Q2363,[1]Planilha7!$A:$B,2,0)</f>
        <v>15</v>
      </c>
      <c r="S2363" s="3">
        <v>191422</v>
      </c>
      <c r="T2363" t="s">
        <v>127</v>
      </c>
      <c r="U2363">
        <f>VLOOKUP(Q2363,Sheet2!$A:$B,2,0)</f>
        <v>6</v>
      </c>
      <c r="V2363" s="4" t="s">
        <v>34</v>
      </c>
      <c r="W2363" s="4" t="s">
        <v>34</v>
      </c>
      <c r="X2363" s="4" t="s">
        <v>34</v>
      </c>
      <c r="Y2363" t="s">
        <v>34</v>
      </c>
      <c r="Z2363" t="s">
        <v>34</v>
      </c>
    </row>
    <row r="2364" spans="1:26" x14ac:dyDescent="0.25">
      <c r="A2364">
        <v>2363</v>
      </c>
      <c r="B2364">
        <v>1</v>
      </c>
      <c r="C2364" t="str">
        <f>VLOOKUP(B2364,Sheet4!$A:$B,2,0)</f>
        <v>Verra</v>
      </c>
      <c r="D2364" t="s">
        <v>6215</v>
      </c>
      <c r="E2364" t="s">
        <v>6216</v>
      </c>
      <c r="F2364" t="s">
        <v>61</v>
      </c>
      <c r="G2364">
        <f>VLOOKUP(F2364,[1]Planilha2!$A:$B,2,0)</f>
        <v>7</v>
      </c>
      <c r="H2364" t="s">
        <v>28</v>
      </c>
      <c r="I2364">
        <f>VLOOKUP(H2364,[1]Planilha5!$A:$B,2,0)</f>
        <v>1</v>
      </c>
      <c r="J2364" t="str">
        <f>VLOOKUP(H2364,[1]Planilha3!$A:$B,2,0)</f>
        <v>AFOLU</v>
      </c>
      <c r="K2364">
        <f>VLOOKUP(J2364,[1]Planilha3!$B:$C,2,0)</f>
        <v>1</v>
      </c>
      <c r="L2364" t="s">
        <v>124</v>
      </c>
      <c r="M2364">
        <f>VLOOKUP(L2364,[1]Planilha4!$A:$B,2,0)</f>
        <v>4</v>
      </c>
      <c r="N2364" t="s">
        <v>125</v>
      </c>
      <c r="O2364">
        <f>VLOOKUP(N2364,[1]Planilha6!$A:$B,2,0)</f>
        <v>14</v>
      </c>
      <c r="P2364" t="s">
        <v>591</v>
      </c>
      <c r="Q2364" t="s">
        <v>857</v>
      </c>
      <c r="R2364">
        <f>VLOOKUP(Q2364,[1]Planilha7!$A:$B,2,0)</f>
        <v>28</v>
      </c>
      <c r="S2364" s="3">
        <v>438730</v>
      </c>
      <c r="T2364" t="s">
        <v>127</v>
      </c>
      <c r="U2364">
        <f>VLOOKUP(Q2364,Sheet2!$A:$B,2,0)</f>
        <v>6</v>
      </c>
      <c r="V2364" s="4" t="s">
        <v>34</v>
      </c>
      <c r="W2364" s="4">
        <v>42736</v>
      </c>
      <c r="X2364" s="4">
        <v>50040</v>
      </c>
      <c r="Y2364" t="s">
        <v>34</v>
      </c>
      <c r="Z2364" t="s">
        <v>34</v>
      </c>
    </row>
    <row r="2365" spans="1:26" x14ac:dyDescent="0.25">
      <c r="A2365">
        <v>2364</v>
      </c>
      <c r="B2365">
        <v>1</v>
      </c>
      <c r="C2365" t="str">
        <f>VLOOKUP(B2365,Sheet4!$A:$B,2,0)</f>
        <v>Verra</v>
      </c>
      <c r="D2365" t="s">
        <v>6217</v>
      </c>
      <c r="E2365" t="s">
        <v>6218</v>
      </c>
      <c r="F2365" t="s">
        <v>61</v>
      </c>
      <c r="G2365">
        <f>VLOOKUP(F2365,[1]Planilha2!$A:$B,2,0)</f>
        <v>7</v>
      </c>
      <c r="H2365" t="s">
        <v>71</v>
      </c>
      <c r="I2365">
        <f>VLOOKUP(H2365,[1]Planilha5!$A:$B,2,0)</f>
        <v>5</v>
      </c>
      <c r="J2365" t="str">
        <f>VLOOKUP(H2365,[1]Planilha3!$A:$B,2,0)</f>
        <v>Energy</v>
      </c>
      <c r="K2365">
        <f>VLOOKUP(J2365,[1]Planilha3!$B:$C,2,0)</f>
        <v>2</v>
      </c>
      <c r="L2365" t="s">
        <v>34</v>
      </c>
      <c r="M2365">
        <f>VLOOKUP(L2365,[1]Planilha4!$A:$B,2,0)</f>
        <v>1</v>
      </c>
      <c r="N2365" t="s">
        <v>390</v>
      </c>
      <c r="O2365">
        <f>VLOOKUP(N2365,[1]Planilha6!$A:$B,2,0)</f>
        <v>34</v>
      </c>
      <c r="P2365" t="s">
        <v>876</v>
      </c>
      <c r="Q2365" t="s">
        <v>47</v>
      </c>
      <c r="R2365">
        <f>VLOOKUP(Q2365,[1]Planilha7!$A:$B,2,0)</f>
        <v>55</v>
      </c>
      <c r="S2365" s="3">
        <v>23189</v>
      </c>
      <c r="T2365" t="s">
        <v>33</v>
      </c>
      <c r="U2365">
        <f>VLOOKUP(Q2365,Sheet2!$A:$B,2,0)</f>
        <v>1</v>
      </c>
      <c r="V2365" s="4">
        <v>40997</v>
      </c>
      <c r="W2365" s="4" t="s">
        <v>34</v>
      </c>
      <c r="X2365" s="4" t="s">
        <v>34</v>
      </c>
      <c r="Y2365" t="s">
        <v>34</v>
      </c>
      <c r="Z2365" t="s">
        <v>34</v>
      </c>
    </row>
    <row r="2366" spans="1:26" x14ac:dyDescent="0.25">
      <c r="A2366">
        <v>2365</v>
      </c>
      <c r="B2366">
        <v>1</v>
      </c>
      <c r="C2366" t="str">
        <f>VLOOKUP(B2366,Sheet4!$A:$B,2,0)</f>
        <v>Verra</v>
      </c>
      <c r="D2366" t="s">
        <v>6219</v>
      </c>
      <c r="E2366" t="s">
        <v>6220</v>
      </c>
      <c r="F2366" t="s">
        <v>6221</v>
      </c>
      <c r="G2366">
        <f>VLOOKUP(F2366,[1]Planilha2!$A:$B,2,0)</f>
        <v>1140</v>
      </c>
      <c r="H2366" t="s">
        <v>28</v>
      </c>
      <c r="I2366">
        <f>VLOOKUP(H2366,[1]Planilha5!$A:$B,2,0)</f>
        <v>1</v>
      </c>
      <c r="J2366" t="str">
        <f>VLOOKUP(H2366,[1]Planilha3!$A:$B,2,0)</f>
        <v>AFOLU</v>
      </c>
      <c r="K2366">
        <f>VLOOKUP(J2366,[1]Planilha3!$B:$C,2,0)</f>
        <v>1</v>
      </c>
      <c r="L2366" t="s">
        <v>38</v>
      </c>
      <c r="M2366">
        <f>VLOOKUP(L2366,[1]Planilha4!$A:$B,2,0)</f>
        <v>2</v>
      </c>
      <c r="N2366" t="s">
        <v>39</v>
      </c>
      <c r="O2366">
        <f>VLOOKUP(N2366,[1]Planilha6!$A:$B,2,0)</f>
        <v>3</v>
      </c>
      <c r="P2366" t="s">
        <v>876</v>
      </c>
      <c r="Q2366" t="s">
        <v>32</v>
      </c>
      <c r="R2366">
        <f>VLOOKUP(Q2366,[1]Planilha7!$A:$B,2,0)</f>
        <v>27</v>
      </c>
      <c r="S2366" s="3">
        <v>668883</v>
      </c>
      <c r="T2366" t="s">
        <v>33</v>
      </c>
      <c r="U2366">
        <f>VLOOKUP(Q2366,Sheet2!$A:$B,2,0)</f>
        <v>1</v>
      </c>
      <c r="V2366" s="4">
        <v>44033</v>
      </c>
      <c r="W2366" s="4">
        <v>42370</v>
      </c>
      <c r="X2366" s="4">
        <v>49674</v>
      </c>
      <c r="Y2366" t="s">
        <v>34</v>
      </c>
      <c r="Z2366" t="s">
        <v>34</v>
      </c>
    </row>
    <row r="2367" spans="1:26" x14ac:dyDescent="0.25">
      <c r="A2367">
        <v>2366</v>
      </c>
      <c r="B2367">
        <v>1</v>
      </c>
      <c r="C2367" t="str">
        <f>VLOOKUP(B2367,Sheet4!$A:$B,2,0)</f>
        <v>Verra</v>
      </c>
      <c r="D2367" t="s">
        <v>6222</v>
      </c>
      <c r="E2367" t="s">
        <v>6223</v>
      </c>
      <c r="F2367" t="s">
        <v>6224</v>
      </c>
      <c r="G2367">
        <f>VLOOKUP(F2367,[1]Planilha2!$A:$B,2,0)</f>
        <v>1141</v>
      </c>
      <c r="H2367" t="s">
        <v>28</v>
      </c>
      <c r="I2367">
        <f>VLOOKUP(H2367,[1]Planilha5!$A:$B,2,0)</f>
        <v>1</v>
      </c>
      <c r="J2367" t="str">
        <f>VLOOKUP(H2367,[1]Planilha3!$A:$B,2,0)</f>
        <v>AFOLU</v>
      </c>
      <c r="K2367">
        <f>VLOOKUP(J2367,[1]Planilha3!$B:$C,2,0)</f>
        <v>1</v>
      </c>
      <c r="L2367" t="s">
        <v>38</v>
      </c>
      <c r="M2367">
        <f>VLOOKUP(L2367,[1]Planilha4!$A:$B,2,0)</f>
        <v>2</v>
      </c>
      <c r="N2367" t="s">
        <v>39</v>
      </c>
      <c r="O2367">
        <f>VLOOKUP(N2367,[1]Planilha6!$A:$B,2,0)</f>
        <v>3</v>
      </c>
      <c r="P2367" t="s">
        <v>876</v>
      </c>
      <c r="Q2367" t="s">
        <v>2503</v>
      </c>
      <c r="R2367">
        <f>VLOOKUP(Q2367,[1]Planilha7!$A:$B,2,0)</f>
        <v>81</v>
      </c>
      <c r="S2367" s="3">
        <v>30799</v>
      </c>
      <c r="T2367" t="s">
        <v>111</v>
      </c>
      <c r="U2367">
        <f>VLOOKUP(Q2367,Sheet2!$A:$B,2,0)</f>
        <v>5</v>
      </c>
      <c r="V2367" s="4">
        <v>44027</v>
      </c>
      <c r="W2367" s="4">
        <v>42152</v>
      </c>
      <c r="X2367" s="4">
        <v>49456</v>
      </c>
      <c r="Y2367" t="s">
        <v>34</v>
      </c>
      <c r="Z2367" t="s">
        <v>34</v>
      </c>
    </row>
    <row r="2368" spans="1:26" x14ac:dyDescent="0.25">
      <c r="A2368">
        <v>2367</v>
      </c>
      <c r="B2368">
        <v>1</v>
      </c>
      <c r="C2368" t="str">
        <f>VLOOKUP(B2368,Sheet4!$A:$B,2,0)</f>
        <v>Verra</v>
      </c>
      <c r="D2368" t="s">
        <v>6225</v>
      </c>
      <c r="E2368" t="s">
        <v>6226</v>
      </c>
      <c r="F2368" t="s">
        <v>3077</v>
      </c>
      <c r="G2368">
        <f>VLOOKUP(F2368,[1]Planilha2!$A:$B,2,0)</f>
        <v>466</v>
      </c>
      <c r="H2368" t="s">
        <v>28</v>
      </c>
      <c r="I2368">
        <f>VLOOKUP(H2368,[1]Planilha5!$A:$B,2,0)</f>
        <v>1</v>
      </c>
      <c r="J2368" t="str">
        <f>VLOOKUP(H2368,[1]Planilha3!$A:$B,2,0)</f>
        <v>AFOLU</v>
      </c>
      <c r="K2368">
        <f>VLOOKUP(J2368,[1]Planilha3!$B:$C,2,0)</f>
        <v>1</v>
      </c>
      <c r="L2368" t="s">
        <v>38</v>
      </c>
      <c r="M2368">
        <f>VLOOKUP(L2368,[1]Planilha4!$A:$B,2,0)</f>
        <v>2</v>
      </c>
      <c r="N2368" t="s">
        <v>39</v>
      </c>
      <c r="O2368">
        <f>VLOOKUP(N2368,[1]Planilha6!$A:$B,2,0)</f>
        <v>3</v>
      </c>
      <c r="P2368" t="s">
        <v>876</v>
      </c>
      <c r="Q2368" t="s">
        <v>32</v>
      </c>
      <c r="R2368">
        <f>VLOOKUP(Q2368,[1]Planilha7!$A:$B,2,0)</f>
        <v>27</v>
      </c>
      <c r="S2368" s="3">
        <v>336390</v>
      </c>
      <c r="T2368" t="s">
        <v>33</v>
      </c>
      <c r="U2368">
        <f>VLOOKUP(Q2368,Sheet2!$A:$B,2,0)</f>
        <v>1</v>
      </c>
      <c r="V2368" s="4">
        <v>44039</v>
      </c>
      <c r="W2368" s="4">
        <v>42370</v>
      </c>
      <c r="X2368" s="4">
        <v>53327</v>
      </c>
      <c r="Y2368" t="s">
        <v>34</v>
      </c>
      <c r="Z2368" t="s">
        <v>34</v>
      </c>
    </row>
    <row r="2369" spans="1:26" x14ac:dyDescent="0.25">
      <c r="A2369">
        <v>2368</v>
      </c>
      <c r="B2369">
        <v>1</v>
      </c>
      <c r="C2369" t="str">
        <f>VLOOKUP(B2369,Sheet4!$A:$B,2,0)</f>
        <v>Verra</v>
      </c>
      <c r="D2369" t="s">
        <v>6227</v>
      </c>
      <c r="E2369" t="s">
        <v>6228</v>
      </c>
      <c r="F2369" t="s">
        <v>3758</v>
      </c>
      <c r="G2369">
        <f>VLOOKUP(F2369,[1]Planilha2!$A:$B,2,0)</f>
        <v>552</v>
      </c>
      <c r="H2369" t="s">
        <v>28</v>
      </c>
      <c r="I2369">
        <f>VLOOKUP(H2369,[1]Planilha5!$A:$B,2,0)</f>
        <v>1</v>
      </c>
      <c r="J2369" t="str">
        <f>VLOOKUP(H2369,[1]Planilha3!$A:$B,2,0)</f>
        <v>AFOLU</v>
      </c>
      <c r="K2369">
        <f>VLOOKUP(J2369,[1]Planilha3!$B:$C,2,0)</f>
        <v>1</v>
      </c>
      <c r="L2369" t="s">
        <v>124</v>
      </c>
      <c r="M2369">
        <f>VLOOKUP(L2369,[1]Planilha4!$A:$B,2,0)</f>
        <v>4</v>
      </c>
      <c r="N2369" t="s">
        <v>125</v>
      </c>
      <c r="O2369">
        <f>VLOOKUP(N2369,[1]Planilha6!$A:$B,2,0)</f>
        <v>14</v>
      </c>
      <c r="P2369" t="s">
        <v>140</v>
      </c>
      <c r="Q2369" t="s">
        <v>857</v>
      </c>
      <c r="R2369">
        <f>VLOOKUP(Q2369,[1]Planilha7!$A:$B,2,0)</f>
        <v>28</v>
      </c>
      <c r="S2369" s="3">
        <v>374315</v>
      </c>
      <c r="T2369" t="s">
        <v>127</v>
      </c>
      <c r="U2369">
        <f>VLOOKUP(Q2369,Sheet2!$A:$B,2,0)</f>
        <v>6</v>
      </c>
      <c r="V2369" s="4" t="s">
        <v>34</v>
      </c>
      <c r="W2369" s="4">
        <v>43466</v>
      </c>
      <c r="X2369" s="4">
        <v>54423</v>
      </c>
      <c r="Y2369" t="s">
        <v>34</v>
      </c>
      <c r="Z2369" t="s">
        <v>34</v>
      </c>
    </row>
    <row r="2370" spans="1:26" x14ac:dyDescent="0.25">
      <c r="A2370">
        <v>2369</v>
      </c>
      <c r="B2370">
        <v>1</v>
      </c>
      <c r="C2370" t="str">
        <f>VLOOKUP(B2370,Sheet4!$A:$B,2,0)</f>
        <v>Verra</v>
      </c>
      <c r="D2370" t="s">
        <v>6229</v>
      </c>
      <c r="E2370" t="s">
        <v>6230</v>
      </c>
      <c r="F2370" t="s">
        <v>61</v>
      </c>
      <c r="G2370">
        <f>VLOOKUP(F2370,[1]Planilha2!$A:$B,2,0)</f>
        <v>7</v>
      </c>
      <c r="H2370" t="s">
        <v>28</v>
      </c>
      <c r="I2370">
        <f>VLOOKUP(H2370,[1]Planilha5!$A:$B,2,0)</f>
        <v>1</v>
      </c>
      <c r="J2370" t="str">
        <f>VLOOKUP(H2370,[1]Planilha3!$A:$B,2,0)</f>
        <v>AFOLU</v>
      </c>
      <c r="K2370">
        <f>VLOOKUP(J2370,[1]Planilha3!$B:$C,2,0)</f>
        <v>1</v>
      </c>
      <c r="L2370" t="s">
        <v>1141</v>
      </c>
      <c r="M2370">
        <f>VLOOKUP(L2370,[1]Planilha4!$A:$B,2,0)</f>
        <v>2</v>
      </c>
      <c r="N2370" t="s">
        <v>864</v>
      </c>
      <c r="O2370">
        <f>VLOOKUP(N2370,[1]Planilha6!$A:$B,2,0)</f>
        <v>53</v>
      </c>
      <c r="P2370" t="s">
        <v>876</v>
      </c>
      <c r="Q2370" t="s">
        <v>530</v>
      </c>
      <c r="R2370">
        <f>VLOOKUP(Q2370,[1]Planilha7!$A:$B,2,0)</f>
        <v>93</v>
      </c>
      <c r="S2370" s="3">
        <v>2407629</v>
      </c>
      <c r="T2370" t="s">
        <v>33</v>
      </c>
      <c r="U2370">
        <f>VLOOKUP(Q2370,Sheet2!$A:$B,2,0)</f>
        <v>3</v>
      </c>
      <c r="V2370" s="4">
        <v>44550</v>
      </c>
      <c r="W2370" s="4">
        <v>42054</v>
      </c>
      <c r="X2370" s="4">
        <v>63968</v>
      </c>
      <c r="Y2370" t="s">
        <v>34</v>
      </c>
      <c r="Z2370" t="s">
        <v>34</v>
      </c>
    </row>
    <row r="2371" spans="1:26" x14ac:dyDescent="0.25">
      <c r="A2371">
        <v>2370</v>
      </c>
      <c r="B2371">
        <v>1</v>
      </c>
      <c r="C2371" t="str">
        <f>VLOOKUP(B2371,Sheet4!$A:$B,2,0)</f>
        <v>Verra</v>
      </c>
      <c r="D2371" t="s">
        <v>6231</v>
      </c>
      <c r="E2371" t="s">
        <v>6232</v>
      </c>
      <c r="F2371" t="s">
        <v>3077</v>
      </c>
      <c r="G2371">
        <f>VLOOKUP(F2371,[1]Planilha2!$A:$B,2,0)</f>
        <v>466</v>
      </c>
      <c r="H2371" t="s">
        <v>28</v>
      </c>
      <c r="I2371">
        <f>VLOOKUP(H2371,[1]Planilha5!$A:$B,2,0)</f>
        <v>1</v>
      </c>
      <c r="J2371" t="str">
        <f>VLOOKUP(H2371,[1]Planilha3!$A:$B,2,0)</f>
        <v>AFOLU</v>
      </c>
      <c r="K2371">
        <f>VLOOKUP(J2371,[1]Planilha3!$B:$C,2,0)</f>
        <v>1</v>
      </c>
      <c r="L2371" t="s">
        <v>38</v>
      </c>
      <c r="M2371">
        <f>VLOOKUP(L2371,[1]Planilha4!$A:$B,2,0)</f>
        <v>2</v>
      </c>
      <c r="N2371" t="s">
        <v>39</v>
      </c>
      <c r="O2371">
        <f>VLOOKUP(N2371,[1]Planilha6!$A:$B,2,0)</f>
        <v>3</v>
      </c>
      <c r="P2371" t="s">
        <v>876</v>
      </c>
      <c r="Q2371" t="s">
        <v>32</v>
      </c>
      <c r="R2371">
        <f>VLOOKUP(Q2371,[1]Planilha7!$A:$B,2,0)</f>
        <v>27</v>
      </c>
      <c r="S2371" s="3">
        <v>708123</v>
      </c>
      <c r="T2371" t="s">
        <v>33</v>
      </c>
      <c r="U2371">
        <f>VLOOKUP(Q2371,Sheet2!$A:$B,2,0)</f>
        <v>1</v>
      </c>
      <c r="V2371" s="4">
        <v>44046</v>
      </c>
      <c r="W2371" s="4">
        <v>42370</v>
      </c>
      <c r="X2371" s="4">
        <v>52962</v>
      </c>
      <c r="Y2371" t="s">
        <v>34</v>
      </c>
      <c r="Z2371" t="s">
        <v>34</v>
      </c>
    </row>
    <row r="2372" spans="1:26" x14ac:dyDescent="0.25">
      <c r="A2372">
        <v>2371</v>
      </c>
      <c r="B2372">
        <v>1</v>
      </c>
      <c r="C2372" t="str">
        <f>VLOOKUP(B2372,Sheet4!$A:$B,2,0)</f>
        <v>Verra</v>
      </c>
      <c r="D2372" t="s">
        <v>6233</v>
      </c>
      <c r="E2372" t="s">
        <v>6234</v>
      </c>
      <c r="F2372" t="s">
        <v>196</v>
      </c>
      <c r="G2372">
        <f>VLOOKUP(F2372,[1]Planilha2!$A:$B,2,0)</f>
        <v>28</v>
      </c>
      <c r="H2372" t="s">
        <v>28</v>
      </c>
      <c r="I2372">
        <f>VLOOKUP(H2372,[1]Planilha5!$A:$B,2,0)</f>
        <v>1</v>
      </c>
      <c r="J2372" t="str">
        <f>VLOOKUP(H2372,[1]Planilha3!$A:$B,2,0)</f>
        <v>AFOLU</v>
      </c>
      <c r="K2372">
        <f>VLOOKUP(J2372,[1]Planilha3!$B:$C,2,0)</f>
        <v>1</v>
      </c>
      <c r="L2372" t="s">
        <v>38</v>
      </c>
      <c r="M2372">
        <f>VLOOKUP(L2372,[1]Planilha4!$A:$B,2,0)</f>
        <v>2</v>
      </c>
      <c r="N2372" t="s">
        <v>39</v>
      </c>
      <c r="O2372">
        <f>VLOOKUP(N2372,[1]Planilha6!$A:$B,2,0)</f>
        <v>3</v>
      </c>
      <c r="P2372" t="s">
        <v>876</v>
      </c>
      <c r="Q2372" t="s">
        <v>32</v>
      </c>
      <c r="R2372">
        <f>VLOOKUP(Q2372,[1]Planilha7!$A:$B,2,0)</f>
        <v>27</v>
      </c>
      <c r="S2372" s="3">
        <v>450033</v>
      </c>
      <c r="T2372" t="s">
        <v>33</v>
      </c>
      <c r="U2372">
        <f>VLOOKUP(Q2372,Sheet2!$A:$B,2,0)</f>
        <v>1</v>
      </c>
      <c r="V2372" s="4">
        <v>44278</v>
      </c>
      <c r="W2372" s="4">
        <v>42297</v>
      </c>
      <c r="X2372" s="4">
        <v>64211</v>
      </c>
      <c r="Y2372" t="s">
        <v>34</v>
      </c>
      <c r="Z2372" t="s">
        <v>34</v>
      </c>
    </row>
    <row r="2373" spans="1:26" x14ac:dyDescent="0.25">
      <c r="A2373">
        <v>2372</v>
      </c>
      <c r="B2373">
        <v>1</v>
      </c>
      <c r="C2373" t="str">
        <f>VLOOKUP(B2373,Sheet4!$A:$B,2,0)</f>
        <v>Verra</v>
      </c>
      <c r="D2373" t="s">
        <v>6235</v>
      </c>
      <c r="E2373" t="s">
        <v>6236</v>
      </c>
      <c r="F2373" t="s">
        <v>6237</v>
      </c>
      <c r="G2373">
        <f>VLOOKUP(F2373,[1]Planilha2!$A:$B,2,0)</f>
        <v>1142</v>
      </c>
      <c r="H2373" t="s">
        <v>71</v>
      </c>
      <c r="I2373">
        <f>VLOOKUP(H2373,[1]Planilha5!$A:$B,2,0)</f>
        <v>5</v>
      </c>
      <c r="J2373" t="str">
        <f>VLOOKUP(H2373,[1]Planilha3!$A:$B,2,0)</f>
        <v>Energy</v>
      </c>
      <c r="K2373">
        <f>VLOOKUP(J2373,[1]Planilha3!$B:$C,2,0)</f>
        <v>2</v>
      </c>
      <c r="L2373" t="s">
        <v>34</v>
      </c>
      <c r="M2373">
        <f>VLOOKUP(L2373,[1]Planilha4!$A:$B,2,0)</f>
        <v>1</v>
      </c>
      <c r="N2373" t="s">
        <v>117</v>
      </c>
      <c r="O2373">
        <f>VLOOKUP(N2373,[1]Planilha6!$A:$B,2,0)</f>
        <v>13</v>
      </c>
      <c r="P2373" t="s">
        <v>927</v>
      </c>
      <c r="Q2373" t="s">
        <v>47</v>
      </c>
      <c r="R2373">
        <f>VLOOKUP(Q2373,[1]Planilha7!$A:$B,2,0)</f>
        <v>55</v>
      </c>
      <c r="S2373" s="3">
        <v>100630</v>
      </c>
      <c r="T2373" t="s">
        <v>33</v>
      </c>
      <c r="U2373">
        <f>VLOOKUP(Q2373,Sheet2!$A:$B,2,0)</f>
        <v>1</v>
      </c>
      <c r="V2373" s="4" t="s">
        <v>34</v>
      </c>
      <c r="W2373" s="4">
        <v>44749</v>
      </c>
      <c r="X2373" s="4">
        <v>48401</v>
      </c>
      <c r="Y2373" t="s">
        <v>34</v>
      </c>
      <c r="Z2373" t="s">
        <v>34</v>
      </c>
    </row>
    <row r="2374" spans="1:26" x14ac:dyDescent="0.25">
      <c r="A2374">
        <v>2373</v>
      </c>
      <c r="B2374">
        <v>1</v>
      </c>
      <c r="C2374" t="str">
        <f>VLOOKUP(B2374,Sheet4!$A:$B,2,0)</f>
        <v>Verra</v>
      </c>
      <c r="D2374" t="s">
        <v>6238</v>
      </c>
      <c r="E2374" t="s">
        <v>6239</v>
      </c>
      <c r="F2374" t="s">
        <v>6237</v>
      </c>
      <c r="G2374">
        <f>VLOOKUP(F2374,[1]Planilha2!$A:$B,2,0)</f>
        <v>1142</v>
      </c>
      <c r="H2374" t="s">
        <v>71</v>
      </c>
      <c r="I2374">
        <f>VLOOKUP(H2374,[1]Planilha5!$A:$B,2,0)</f>
        <v>5</v>
      </c>
      <c r="J2374" t="str">
        <f>VLOOKUP(H2374,[1]Planilha3!$A:$B,2,0)</f>
        <v>Energy</v>
      </c>
      <c r="K2374">
        <f>VLOOKUP(J2374,[1]Planilha3!$B:$C,2,0)</f>
        <v>2</v>
      </c>
      <c r="L2374" t="s">
        <v>34</v>
      </c>
      <c r="M2374">
        <f>VLOOKUP(L2374,[1]Planilha4!$A:$B,2,0)</f>
        <v>1</v>
      </c>
      <c r="N2374" t="s">
        <v>117</v>
      </c>
      <c r="O2374">
        <f>VLOOKUP(N2374,[1]Planilha6!$A:$B,2,0)</f>
        <v>13</v>
      </c>
      <c r="P2374" t="s">
        <v>927</v>
      </c>
      <c r="Q2374" t="s">
        <v>47</v>
      </c>
      <c r="R2374">
        <f>VLOOKUP(Q2374,[1]Planilha7!$A:$B,2,0)</f>
        <v>55</v>
      </c>
      <c r="S2374" s="3">
        <v>181436</v>
      </c>
      <c r="T2374" t="s">
        <v>33</v>
      </c>
      <c r="U2374">
        <f>VLOOKUP(Q2374,Sheet2!$A:$B,2,0)</f>
        <v>1</v>
      </c>
      <c r="V2374" s="4" t="s">
        <v>34</v>
      </c>
      <c r="W2374" s="4">
        <v>44684</v>
      </c>
      <c r="X2374" s="4">
        <v>48336</v>
      </c>
      <c r="Y2374" t="s">
        <v>34</v>
      </c>
      <c r="Z2374" t="s">
        <v>34</v>
      </c>
    </row>
    <row r="2375" spans="1:26" x14ac:dyDescent="0.25">
      <c r="A2375">
        <v>2374</v>
      </c>
      <c r="B2375">
        <v>1</v>
      </c>
      <c r="C2375" t="str">
        <f>VLOOKUP(B2375,Sheet4!$A:$B,2,0)</f>
        <v>Verra</v>
      </c>
      <c r="D2375" t="s">
        <v>6240</v>
      </c>
      <c r="E2375" t="s">
        <v>6241</v>
      </c>
      <c r="F2375" t="s">
        <v>6237</v>
      </c>
      <c r="G2375">
        <f>VLOOKUP(F2375,[1]Planilha2!$A:$B,2,0)</f>
        <v>1142</v>
      </c>
      <c r="H2375" t="s">
        <v>71</v>
      </c>
      <c r="I2375">
        <f>VLOOKUP(H2375,[1]Planilha5!$A:$B,2,0)</f>
        <v>5</v>
      </c>
      <c r="J2375" t="str">
        <f>VLOOKUP(H2375,[1]Planilha3!$A:$B,2,0)</f>
        <v>Energy</v>
      </c>
      <c r="K2375">
        <f>VLOOKUP(J2375,[1]Planilha3!$B:$C,2,0)</f>
        <v>2</v>
      </c>
      <c r="L2375" t="s">
        <v>34</v>
      </c>
      <c r="M2375">
        <f>VLOOKUP(L2375,[1]Planilha4!$A:$B,2,0)</f>
        <v>1</v>
      </c>
      <c r="N2375" t="s">
        <v>117</v>
      </c>
      <c r="O2375">
        <f>VLOOKUP(N2375,[1]Planilha6!$A:$B,2,0)</f>
        <v>13</v>
      </c>
      <c r="P2375" t="s">
        <v>876</v>
      </c>
      <c r="Q2375" t="s">
        <v>47</v>
      </c>
      <c r="R2375">
        <f>VLOOKUP(Q2375,[1]Planilha7!$A:$B,2,0)</f>
        <v>55</v>
      </c>
      <c r="S2375" s="3">
        <v>101865</v>
      </c>
      <c r="T2375" t="s">
        <v>33</v>
      </c>
      <c r="U2375">
        <f>VLOOKUP(Q2375,Sheet2!$A:$B,2,0)</f>
        <v>1</v>
      </c>
      <c r="V2375" s="4">
        <v>44160</v>
      </c>
      <c r="W2375" s="4">
        <v>42736</v>
      </c>
      <c r="X2375" s="4">
        <v>46387</v>
      </c>
      <c r="Y2375" t="s">
        <v>34</v>
      </c>
      <c r="Z2375" t="s">
        <v>34</v>
      </c>
    </row>
    <row r="2376" spans="1:26" x14ac:dyDescent="0.25">
      <c r="A2376">
        <v>2375</v>
      </c>
      <c r="B2376">
        <v>1</v>
      </c>
      <c r="C2376" t="str">
        <f>VLOOKUP(B2376,Sheet4!$A:$B,2,0)</f>
        <v>Verra</v>
      </c>
      <c r="D2376" t="s">
        <v>6242</v>
      </c>
      <c r="E2376" t="s">
        <v>6243</v>
      </c>
      <c r="F2376" t="s">
        <v>6244</v>
      </c>
      <c r="G2376">
        <f>VLOOKUP(F2376,[1]Planilha2!$A:$B,2,0)</f>
        <v>1143</v>
      </c>
      <c r="H2376" t="s">
        <v>71</v>
      </c>
      <c r="I2376">
        <f>VLOOKUP(H2376,[1]Planilha5!$A:$B,2,0)</f>
        <v>5</v>
      </c>
      <c r="J2376" t="str">
        <f>VLOOKUP(H2376,[1]Planilha3!$A:$B,2,0)</f>
        <v>Energy</v>
      </c>
      <c r="K2376">
        <f>VLOOKUP(J2376,[1]Planilha3!$B:$C,2,0)</f>
        <v>2</v>
      </c>
      <c r="L2376" t="s">
        <v>34</v>
      </c>
      <c r="M2376">
        <f>VLOOKUP(L2376,[1]Planilha4!$A:$B,2,0)</f>
        <v>1</v>
      </c>
      <c r="N2376" t="s">
        <v>117</v>
      </c>
      <c r="O2376">
        <f>VLOOKUP(N2376,[1]Planilha6!$A:$B,2,0)</f>
        <v>13</v>
      </c>
      <c r="P2376" t="s">
        <v>876</v>
      </c>
      <c r="Q2376" t="s">
        <v>47</v>
      </c>
      <c r="R2376">
        <f>VLOOKUP(Q2376,[1]Planilha7!$A:$B,2,0)</f>
        <v>55</v>
      </c>
      <c r="S2376" s="3">
        <v>92328</v>
      </c>
      <c r="T2376" t="s">
        <v>33</v>
      </c>
      <c r="U2376">
        <f>VLOOKUP(Q2376,Sheet2!$A:$B,2,0)</f>
        <v>1</v>
      </c>
      <c r="V2376" s="4">
        <v>44201</v>
      </c>
      <c r="W2376" s="4">
        <v>42461</v>
      </c>
      <c r="X2376" s="4">
        <v>46112</v>
      </c>
      <c r="Y2376" t="s">
        <v>34</v>
      </c>
      <c r="Z2376" t="s">
        <v>34</v>
      </c>
    </row>
    <row r="2377" spans="1:26" x14ac:dyDescent="0.25">
      <c r="A2377">
        <v>2376</v>
      </c>
      <c r="B2377">
        <v>1</v>
      </c>
      <c r="C2377" t="str">
        <f>VLOOKUP(B2377,Sheet4!$A:$B,2,0)</f>
        <v>Verra</v>
      </c>
      <c r="D2377" t="s">
        <v>6245</v>
      </c>
      <c r="E2377" t="s">
        <v>6246</v>
      </c>
      <c r="F2377" t="s">
        <v>6247</v>
      </c>
      <c r="G2377">
        <f>VLOOKUP(F2377,[1]Planilha2!$A:$B,2,0)</f>
        <v>1144</v>
      </c>
      <c r="H2377" t="s">
        <v>71</v>
      </c>
      <c r="I2377">
        <f>VLOOKUP(H2377,[1]Planilha5!$A:$B,2,0)</f>
        <v>5</v>
      </c>
      <c r="J2377" t="str">
        <f>VLOOKUP(H2377,[1]Planilha3!$A:$B,2,0)</f>
        <v>Energy</v>
      </c>
      <c r="K2377">
        <f>VLOOKUP(J2377,[1]Planilha3!$B:$C,2,0)</f>
        <v>2</v>
      </c>
      <c r="L2377" t="s">
        <v>34</v>
      </c>
      <c r="M2377">
        <f>VLOOKUP(L2377,[1]Planilha4!$A:$B,2,0)</f>
        <v>1</v>
      </c>
      <c r="N2377" t="s">
        <v>117</v>
      </c>
      <c r="O2377">
        <f>VLOOKUP(N2377,[1]Planilha6!$A:$B,2,0)</f>
        <v>13</v>
      </c>
      <c r="P2377" t="s">
        <v>876</v>
      </c>
      <c r="Q2377" t="s">
        <v>47</v>
      </c>
      <c r="R2377">
        <f>VLOOKUP(Q2377,[1]Planilha7!$A:$B,2,0)</f>
        <v>55</v>
      </c>
      <c r="S2377" s="3">
        <v>40546</v>
      </c>
      <c r="T2377" t="s">
        <v>33</v>
      </c>
      <c r="U2377">
        <f>VLOOKUP(Q2377,Sheet2!$A:$B,2,0)</f>
        <v>1</v>
      </c>
      <c r="V2377" s="4">
        <v>44236</v>
      </c>
      <c r="W2377" s="4">
        <v>42607</v>
      </c>
      <c r="X2377" s="4">
        <v>46258</v>
      </c>
      <c r="Y2377" t="s">
        <v>34</v>
      </c>
      <c r="Z2377" t="s">
        <v>34</v>
      </c>
    </row>
    <row r="2378" spans="1:26" x14ac:dyDescent="0.25">
      <c r="A2378">
        <v>2377</v>
      </c>
      <c r="B2378">
        <v>1</v>
      </c>
      <c r="C2378" t="str">
        <f>VLOOKUP(B2378,Sheet4!$A:$B,2,0)</f>
        <v>Verra</v>
      </c>
      <c r="D2378" t="s">
        <v>6248</v>
      </c>
      <c r="E2378" t="s">
        <v>6249</v>
      </c>
      <c r="F2378" t="s">
        <v>6250</v>
      </c>
      <c r="G2378">
        <f>VLOOKUP(F2378,[1]Planilha2!$A:$B,2,0)</f>
        <v>1145</v>
      </c>
      <c r="H2378" t="s">
        <v>71</v>
      </c>
      <c r="I2378">
        <f>VLOOKUP(H2378,[1]Planilha5!$A:$B,2,0)</f>
        <v>5</v>
      </c>
      <c r="J2378" t="str">
        <f>VLOOKUP(H2378,[1]Planilha3!$A:$B,2,0)</f>
        <v>Energy</v>
      </c>
      <c r="K2378">
        <f>VLOOKUP(J2378,[1]Planilha3!$B:$C,2,0)</f>
        <v>2</v>
      </c>
      <c r="L2378" t="s">
        <v>34</v>
      </c>
      <c r="M2378">
        <f>VLOOKUP(L2378,[1]Planilha4!$A:$B,2,0)</f>
        <v>1</v>
      </c>
      <c r="N2378" t="s">
        <v>117</v>
      </c>
      <c r="O2378">
        <f>VLOOKUP(N2378,[1]Planilha6!$A:$B,2,0)</f>
        <v>13</v>
      </c>
      <c r="P2378" t="s">
        <v>876</v>
      </c>
      <c r="Q2378" t="s">
        <v>47</v>
      </c>
      <c r="R2378">
        <f>VLOOKUP(Q2378,[1]Planilha7!$A:$B,2,0)</f>
        <v>55</v>
      </c>
      <c r="S2378" s="3">
        <v>99859</v>
      </c>
      <c r="T2378" t="s">
        <v>33</v>
      </c>
      <c r="U2378">
        <f>VLOOKUP(Q2378,Sheet2!$A:$B,2,0)</f>
        <v>1</v>
      </c>
      <c r="V2378" s="4">
        <v>44210</v>
      </c>
      <c r="W2378" s="4" t="s">
        <v>34</v>
      </c>
      <c r="X2378" s="4" t="s">
        <v>34</v>
      </c>
      <c r="Y2378" t="s">
        <v>34</v>
      </c>
      <c r="Z2378" t="s">
        <v>34</v>
      </c>
    </row>
    <row r="2379" spans="1:26" x14ac:dyDescent="0.25">
      <c r="A2379">
        <v>2378</v>
      </c>
      <c r="B2379">
        <v>1</v>
      </c>
      <c r="C2379" t="str">
        <f>VLOOKUP(B2379,Sheet4!$A:$B,2,0)</f>
        <v>Verra</v>
      </c>
      <c r="D2379" t="s">
        <v>6251</v>
      </c>
      <c r="E2379" t="s">
        <v>6252</v>
      </c>
      <c r="F2379" t="s">
        <v>6247</v>
      </c>
      <c r="G2379">
        <f>VLOOKUP(F2379,[1]Planilha2!$A:$B,2,0)</f>
        <v>1144</v>
      </c>
      <c r="H2379" t="s">
        <v>71</v>
      </c>
      <c r="I2379">
        <f>VLOOKUP(H2379,[1]Planilha5!$A:$B,2,0)</f>
        <v>5</v>
      </c>
      <c r="J2379" t="str">
        <f>VLOOKUP(H2379,[1]Planilha3!$A:$B,2,0)</f>
        <v>Energy</v>
      </c>
      <c r="K2379">
        <f>VLOOKUP(J2379,[1]Planilha3!$B:$C,2,0)</f>
        <v>2</v>
      </c>
      <c r="L2379" t="s">
        <v>34</v>
      </c>
      <c r="M2379">
        <f>VLOOKUP(L2379,[1]Planilha4!$A:$B,2,0)</f>
        <v>1</v>
      </c>
      <c r="N2379" t="s">
        <v>117</v>
      </c>
      <c r="O2379">
        <f>VLOOKUP(N2379,[1]Planilha6!$A:$B,2,0)</f>
        <v>13</v>
      </c>
      <c r="P2379" t="s">
        <v>876</v>
      </c>
      <c r="Q2379" t="s">
        <v>47</v>
      </c>
      <c r="R2379">
        <f>VLOOKUP(Q2379,[1]Planilha7!$A:$B,2,0)</f>
        <v>55</v>
      </c>
      <c r="S2379" s="3">
        <v>40546</v>
      </c>
      <c r="T2379" t="s">
        <v>33</v>
      </c>
      <c r="U2379">
        <f>VLOOKUP(Q2379,Sheet2!$A:$B,2,0)</f>
        <v>1</v>
      </c>
      <c r="V2379" s="4">
        <v>44210</v>
      </c>
      <c r="W2379" s="4">
        <v>43282</v>
      </c>
      <c r="X2379" s="4">
        <v>46934</v>
      </c>
      <c r="Y2379" t="s">
        <v>34</v>
      </c>
      <c r="Z2379" t="s">
        <v>34</v>
      </c>
    </row>
    <row r="2380" spans="1:26" x14ac:dyDescent="0.25">
      <c r="A2380">
        <v>2379</v>
      </c>
      <c r="B2380">
        <v>1</v>
      </c>
      <c r="C2380" t="str">
        <f>VLOOKUP(B2380,Sheet4!$A:$B,2,0)</f>
        <v>Verra</v>
      </c>
      <c r="D2380" t="s">
        <v>6253</v>
      </c>
      <c r="E2380" t="s">
        <v>6254</v>
      </c>
      <c r="F2380" t="s">
        <v>61</v>
      </c>
      <c r="G2380">
        <f>VLOOKUP(F2380,[1]Planilha2!$A:$B,2,0)</f>
        <v>7</v>
      </c>
      <c r="H2380" t="s">
        <v>71</v>
      </c>
      <c r="I2380">
        <f>VLOOKUP(H2380,[1]Planilha5!$A:$B,2,0)</f>
        <v>5</v>
      </c>
      <c r="J2380" t="str">
        <f>VLOOKUP(H2380,[1]Planilha3!$A:$B,2,0)</f>
        <v>Energy</v>
      </c>
      <c r="K2380">
        <f>VLOOKUP(J2380,[1]Planilha3!$B:$C,2,0)</f>
        <v>2</v>
      </c>
      <c r="L2380" t="s">
        <v>34</v>
      </c>
      <c r="M2380">
        <f>VLOOKUP(L2380,[1]Planilha4!$A:$B,2,0)</f>
        <v>1</v>
      </c>
      <c r="N2380" t="s">
        <v>390</v>
      </c>
      <c r="O2380">
        <f>VLOOKUP(N2380,[1]Planilha6!$A:$B,2,0)</f>
        <v>34</v>
      </c>
      <c r="P2380" t="s">
        <v>876</v>
      </c>
      <c r="Q2380" t="s">
        <v>47</v>
      </c>
      <c r="R2380">
        <f>VLOOKUP(Q2380,[1]Planilha7!$A:$B,2,0)</f>
        <v>55</v>
      </c>
      <c r="S2380" s="3">
        <v>17415</v>
      </c>
      <c r="T2380" t="s">
        <v>33</v>
      </c>
      <c r="U2380">
        <f>VLOOKUP(Q2380,Sheet2!$A:$B,2,0)</f>
        <v>1</v>
      </c>
      <c r="V2380" s="4">
        <v>43927</v>
      </c>
      <c r="W2380" s="4" t="s">
        <v>34</v>
      </c>
      <c r="X2380" s="4" t="s">
        <v>34</v>
      </c>
      <c r="Y2380" t="s">
        <v>34</v>
      </c>
      <c r="Z2380" t="s">
        <v>34</v>
      </c>
    </row>
    <row r="2381" spans="1:26" x14ac:dyDescent="0.25">
      <c r="A2381">
        <v>2380</v>
      </c>
      <c r="B2381">
        <v>1</v>
      </c>
      <c r="C2381" t="str">
        <f>VLOOKUP(B2381,Sheet4!$A:$B,2,0)</f>
        <v>Verra</v>
      </c>
      <c r="D2381" t="s">
        <v>6255</v>
      </c>
      <c r="E2381" t="s">
        <v>6256</v>
      </c>
      <c r="F2381" t="s">
        <v>6257</v>
      </c>
      <c r="G2381">
        <f>VLOOKUP(F2381,[1]Planilha2!$A:$B,2,0)</f>
        <v>1146</v>
      </c>
      <c r="H2381" t="s">
        <v>71</v>
      </c>
      <c r="I2381">
        <f>VLOOKUP(H2381,[1]Planilha5!$A:$B,2,0)</f>
        <v>5</v>
      </c>
      <c r="J2381" t="str">
        <f>VLOOKUP(H2381,[1]Planilha3!$A:$B,2,0)</f>
        <v>Energy</v>
      </c>
      <c r="K2381">
        <f>VLOOKUP(J2381,[1]Planilha3!$B:$C,2,0)</f>
        <v>2</v>
      </c>
      <c r="L2381" t="s">
        <v>34</v>
      </c>
      <c r="M2381">
        <f>VLOOKUP(L2381,[1]Planilha4!$A:$B,2,0)</f>
        <v>1</v>
      </c>
      <c r="N2381" t="s">
        <v>482</v>
      </c>
      <c r="O2381">
        <f>VLOOKUP(N2381,[1]Planilha6!$A:$B,2,0)</f>
        <v>41</v>
      </c>
      <c r="P2381" t="s">
        <v>140</v>
      </c>
      <c r="Q2381" t="s">
        <v>928</v>
      </c>
      <c r="R2381">
        <f>VLOOKUP(Q2381,[1]Planilha7!$A:$B,2,0)</f>
        <v>71</v>
      </c>
      <c r="S2381" s="3">
        <v>12748</v>
      </c>
      <c r="T2381" t="s">
        <v>111</v>
      </c>
      <c r="U2381">
        <f>VLOOKUP(Q2381,Sheet2!$A:$B,2,0)</f>
        <v>5</v>
      </c>
      <c r="V2381" s="4" t="s">
        <v>34</v>
      </c>
      <c r="W2381" s="4">
        <v>43922</v>
      </c>
      <c r="X2381" s="4">
        <v>47573</v>
      </c>
      <c r="Y2381" t="s">
        <v>34</v>
      </c>
      <c r="Z2381" t="s">
        <v>34</v>
      </c>
    </row>
    <row r="2382" spans="1:26" x14ac:dyDescent="0.25">
      <c r="A2382">
        <v>2381</v>
      </c>
      <c r="B2382">
        <v>1</v>
      </c>
      <c r="C2382" t="str">
        <f>VLOOKUP(B2382,Sheet4!$A:$B,2,0)</f>
        <v>Verra</v>
      </c>
      <c r="D2382" t="s">
        <v>6258</v>
      </c>
      <c r="E2382" t="s">
        <v>6259</v>
      </c>
      <c r="F2382" t="s">
        <v>6260</v>
      </c>
      <c r="G2382">
        <f>VLOOKUP(F2382,[1]Planilha2!$A:$B,2,0)</f>
        <v>1147</v>
      </c>
      <c r="H2382" t="s">
        <v>3817</v>
      </c>
      <c r="I2382">
        <f>VLOOKUP(H2382,[1]Planilha5!$A:$B,2,0)</f>
        <v>33</v>
      </c>
      <c r="J2382" t="str">
        <f>VLOOKUP(H2382,[1]Planilha3!$A:$B,2,0)</f>
        <v>Industry</v>
      </c>
      <c r="K2382">
        <f>VLOOKUP(J2382,[1]Planilha3!$B:$C,2,0)</f>
        <v>4</v>
      </c>
      <c r="L2382" t="s">
        <v>34</v>
      </c>
      <c r="M2382">
        <f>VLOOKUP(L2382,[1]Planilha4!$A:$B,2,0)</f>
        <v>1</v>
      </c>
      <c r="N2382" t="s">
        <v>4615</v>
      </c>
      <c r="O2382">
        <f>VLOOKUP(N2382,[1]Planilha6!$A:$B,2,0)</f>
        <v>137</v>
      </c>
      <c r="P2382" t="s">
        <v>876</v>
      </c>
      <c r="Q2382" t="s">
        <v>816</v>
      </c>
      <c r="R2382">
        <f>VLOOKUP(Q2382,[1]Planilha7!$A:$B,2,0)</f>
        <v>4</v>
      </c>
      <c r="S2382" s="3">
        <v>41700</v>
      </c>
      <c r="T2382" t="s">
        <v>127</v>
      </c>
      <c r="U2382">
        <f>VLOOKUP(Q2382,Sheet2!$A:$B,2,0)</f>
        <v>6</v>
      </c>
      <c r="V2382" s="4">
        <v>43927</v>
      </c>
      <c r="W2382" s="4">
        <v>42856</v>
      </c>
      <c r="X2382" s="4">
        <v>46507</v>
      </c>
      <c r="Y2382" t="s">
        <v>34</v>
      </c>
      <c r="Z2382" t="s">
        <v>34</v>
      </c>
    </row>
    <row r="2383" spans="1:26" x14ac:dyDescent="0.25">
      <c r="A2383">
        <v>2382</v>
      </c>
      <c r="B2383">
        <v>1</v>
      </c>
      <c r="C2383" t="str">
        <f>VLOOKUP(B2383,Sheet4!$A:$B,2,0)</f>
        <v>Verra</v>
      </c>
      <c r="D2383" t="s">
        <v>6261</v>
      </c>
      <c r="E2383" t="s">
        <v>6262</v>
      </c>
      <c r="F2383" t="s">
        <v>666</v>
      </c>
      <c r="G2383">
        <f>VLOOKUP(F2383,[1]Planilha2!$A:$B,2,0)</f>
        <v>107</v>
      </c>
      <c r="H2383" t="s">
        <v>28</v>
      </c>
      <c r="I2383">
        <f>VLOOKUP(H2383,[1]Planilha5!$A:$B,2,0)</f>
        <v>1</v>
      </c>
      <c r="J2383" t="str">
        <f>VLOOKUP(H2383,[1]Planilha3!$A:$B,2,0)</f>
        <v>AFOLU</v>
      </c>
      <c r="K2383">
        <f>VLOOKUP(J2383,[1]Planilha3!$B:$C,2,0)</f>
        <v>1</v>
      </c>
      <c r="L2383" t="s">
        <v>38</v>
      </c>
      <c r="M2383">
        <f>VLOOKUP(L2383,[1]Planilha4!$A:$B,2,0)</f>
        <v>2</v>
      </c>
      <c r="N2383" t="s">
        <v>39</v>
      </c>
      <c r="O2383">
        <f>VLOOKUP(N2383,[1]Planilha6!$A:$B,2,0)</f>
        <v>3</v>
      </c>
      <c r="P2383" t="s">
        <v>876</v>
      </c>
      <c r="Q2383" t="s">
        <v>126</v>
      </c>
      <c r="R2383">
        <f>VLOOKUP(Q2383,[1]Planilha7!$A:$B,2,0)</f>
        <v>17</v>
      </c>
      <c r="S2383" s="3">
        <v>22797</v>
      </c>
      <c r="T2383" t="s">
        <v>127</v>
      </c>
      <c r="U2383">
        <f>VLOOKUP(Q2383,Sheet2!$A:$B,2,0)</f>
        <v>6</v>
      </c>
      <c r="V2383" s="4">
        <v>43998</v>
      </c>
      <c r="W2383" s="4">
        <v>42114</v>
      </c>
      <c r="X2383" s="4">
        <v>53071</v>
      </c>
      <c r="Y2383" t="s">
        <v>34</v>
      </c>
      <c r="Z2383" t="s">
        <v>34</v>
      </c>
    </row>
    <row r="2384" spans="1:26" x14ac:dyDescent="0.25">
      <c r="A2384">
        <v>2383</v>
      </c>
      <c r="B2384">
        <v>1</v>
      </c>
      <c r="C2384" t="str">
        <f>VLOOKUP(B2384,Sheet4!$A:$B,2,0)</f>
        <v>Verra</v>
      </c>
      <c r="D2384" t="s">
        <v>6263</v>
      </c>
      <c r="E2384" t="s">
        <v>6264</v>
      </c>
      <c r="F2384" t="s">
        <v>6265</v>
      </c>
      <c r="G2384">
        <f>VLOOKUP(F2384,[1]Planilha2!$A:$B,2,0)</f>
        <v>1148</v>
      </c>
      <c r="H2384" t="s">
        <v>71</v>
      </c>
      <c r="I2384">
        <f>VLOOKUP(H2384,[1]Planilha5!$A:$B,2,0)</f>
        <v>5</v>
      </c>
      <c r="J2384" t="str">
        <f>VLOOKUP(H2384,[1]Planilha3!$A:$B,2,0)</f>
        <v>Energy</v>
      </c>
      <c r="K2384">
        <f>VLOOKUP(J2384,[1]Planilha3!$B:$C,2,0)</f>
        <v>2</v>
      </c>
      <c r="L2384" t="s">
        <v>34</v>
      </c>
      <c r="M2384">
        <f>VLOOKUP(L2384,[1]Planilha4!$A:$B,2,0)</f>
        <v>1</v>
      </c>
      <c r="N2384" t="s">
        <v>117</v>
      </c>
      <c r="O2384">
        <f>VLOOKUP(N2384,[1]Planilha6!$A:$B,2,0)</f>
        <v>13</v>
      </c>
      <c r="P2384" t="s">
        <v>876</v>
      </c>
      <c r="Q2384" t="s">
        <v>32</v>
      </c>
      <c r="R2384">
        <f>VLOOKUP(Q2384,[1]Planilha7!$A:$B,2,0)</f>
        <v>27</v>
      </c>
      <c r="S2384" s="3">
        <v>121617</v>
      </c>
      <c r="T2384" t="s">
        <v>33</v>
      </c>
      <c r="U2384">
        <f>VLOOKUP(Q2384,Sheet2!$A:$B,2,0)</f>
        <v>1</v>
      </c>
      <c r="V2384" s="4">
        <v>43927</v>
      </c>
      <c r="W2384" s="4" t="s">
        <v>34</v>
      </c>
      <c r="X2384" s="4" t="s">
        <v>34</v>
      </c>
      <c r="Y2384" t="s">
        <v>34</v>
      </c>
      <c r="Z2384" t="s">
        <v>34</v>
      </c>
    </row>
    <row r="2385" spans="1:26" x14ac:dyDescent="0.25">
      <c r="A2385">
        <v>2384</v>
      </c>
      <c r="B2385">
        <v>1</v>
      </c>
      <c r="C2385" t="str">
        <f>VLOOKUP(B2385,Sheet4!$A:$B,2,0)</f>
        <v>Verra</v>
      </c>
      <c r="D2385" t="s">
        <v>6266</v>
      </c>
      <c r="E2385" t="s">
        <v>6267</v>
      </c>
      <c r="F2385" t="s">
        <v>6268</v>
      </c>
      <c r="G2385">
        <f>VLOOKUP(F2385,[1]Planilha2!$A:$B,2,0)</f>
        <v>1149</v>
      </c>
      <c r="H2385" t="s">
        <v>45</v>
      </c>
      <c r="I2385">
        <f>VLOOKUP(H2385,[1]Planilha5!$A:$B,2,0)</f>
        <v>2</v>
      </c>
      <c r="J2385" t="str">
        <f>VLOOKUP(H2385,[1]Planilha3!$A:$B,2,0)</f>
        <v>Energy</v>
      </c>
      <c r="K2385">
        <f>VLOOKUP(J2385,[1]Planilha3!$B:$C,2,0)</f>
        <v>2</v>
      </c>
      <c r="L2385" t="s">
        <v>34</v>
      </c>
      <c r="M2385">
        <f>VLOOKUP(L2385,[1]Planilha4!$A:$B,2,0)</f>
        <v>1</v>
      </c>
      <c r="N2385" t="s">
        <v>926</v>
      </c>
      <c r="O2385">
        <f>VLOOKUP(N2385,[1]Planilha6!$A:$B,2,0)</f>
        <v>56</v>
      </c>
      <c r="P2385" t="s">
        <v>876</v>
      </c>
      <c r="Q2385" t="s">
        <v>2883</v>
      </c>
      <c r="R2385">
        <f>VLOOKUP(Q2385,[1]Planilha7!$A:$B,2,0)</f>
        <v>49</v>
      </c>
      <c r="S2385" s="3">
        <v>1707</v>
      </c>
      <c r="T2385" t="s">
        <v>127</v>
      </c>
      <c r="U2385">
        <f>VLOOKUP(Q2385,Sheet2!$A:$B,2,0)</f>
        <v>6</v>
      </c>
      <c r="V2385" s="4">
        <v>44104</v>
      </c>
      <c r="W2385" s="4">
        <v>43344</v>
      </c>
      <c r="X2385" s="4">
        <v>45900</v>
      </c>
      <c r="Y2385" t="s">
        <v>34</v>
      </c>
      <c r="Z2385" t="s">
        <v>34</v>
      </c>
    </row>
    <row r="2386" spans="1:26" x14ac:dyDescent="0.25">
      <c r="A2386">
        <v>2385</v>
      </c>
      <c r="B2386">
        <v>1</v>
      </c>
      <c r="C2386" t="str">
        <f>VLOOKUP(B2386,Sheet4!$A:$B,2,0)</f>
        <v>Verra</v>
      </c>
      <c r="D2386" t="s">
        <v>6269</v>
      </c>
      <c r="E2386" t="s">
        <v>6270</v>
      </c>
      <c r="F2386" t="s">
        <v>6265</v>
      </c>
      <c r="G2386">
        <f>VLOOKUP(F2386,[1]Planilha2!$A:$B,2,0)</f>
        <v>1148</v>
      </c>
      <c r="H2386" t="s">
        <v>71</v>
      </c>
      <c r="I2386">
        <f>VLOOKUP(H2386,[1]Planilha5!$A:$B,2,0)</f>
        <v>5</v>
      </c>
      <c r="J2386" t="str">
        <f>VLOOKUP(H2386,[1]Planilha3!$A:$B,2,0)</f>
        <v>Energy</v>
      </c>
      <c r="K2386">
        <f>VLOOKUP(J2386,[1]Planilha3!$B:$C,2,0)</f>
        <v>2</v>
      </c>
      <c r="L2386" t="s">
        <v>34</v>
      </c>
      <c r="M2386">
        <f>VLOOKUP(L2386,[1]Planilha4!$A:$B,2,0)</f>
        <v>1</v>
      </c>
      <c r="N2386" t="s">
        <v>117</v>
      </c>
      <c r="O2386">
        <f>VLOOKUP(N2386,[1]Planilha6!$A:$B,2,0)</f>
        <v>13</v>
      </c>
      <c r="P2386" t="s">
        <v>876</v>
      </c>
      <c r="Q2386" t="s">
        <v>32</v>
      </c>
      <c r="R2386">
        <f>VLOOKUP(Q2386,[1]Planilha7!$A:$B,2,0)</f>
        <v>27</v>
      </c>
      <c r="S2386" s="3">
        <v>179797</v>
      </c>
      <c r="T2386" t="s">
        <v>33</v>
      </c>
      <c r="U2386">
        <f>VLOOKUP(Q2386,Sheet2!$A:$B,2,0)</f>
        <v>1</v>
      </c>
      <c r="V2386" s="4">
        <v>43927</v>
      </c>
      <c r="W2386" s="4" t="s">
        <v>34</v>
      </c>
      <c r="X2386" s="4" t="s">
        <v>34</v>
      </c>
      <c r="Y2386" t="s">
        <v>34</v>
      </c>
      <c r="Z2386" t="s">
        <v>34</v>
      </c>
    </row>
    <row r="2387" spans="1:26" x14ac:dyDescent="0.25">
      <c r="A2387">
        <v>2386</v>
      </c>
      <c r="B2387">
        <v>1</v>
      </c>
      <c r="C2387" t="str">
        <f>VLOOKUP(B2387,Sheet4!$A:$B,2,0)</f>
        <v>Verra</v>
      </c>
      <c r="D2387" t="s">
        <v>6271</v>
      </c>
      <c r="E2387" t="s">
        <v>34</v>
      </c>
      <c r="F2387" t="s">
        <v>6272</v>
      </c>
      <c r="G2387">
        <f>VLOOKUP(F2387,[1]Planilha2!$A:$B,2,0)</f>
        <v>1150</v>
      </c>
      <c r="H2387" t="s">
        <v>71</v>
      </c>
      <c r="I2387">
        <f>VLOOKUP(H2387,[1]Planilha5!$A:$B,2,0)</f>
        <v>5</v>
      </c>
      <c r="J2387" t="str">
        <f>VLOOKUP(H2387,[1]Planilha3!$A:$B,2,0)</f>
        <v>Energy</v>
      </c>
      <c r="K2387">
        <f>VLOOKUP(J2387,[1]Planilha3!$B:$C,2,0)</f>
        <v>2</v>
      </c>
      <c r="L2387" t="s">
        <v>34</v>
      </c>
      <c r="M2387">
        <f>VLOOKUP(L2387,[1]Planilha4!$A:$B,2,0)</f>
        <v>1</v>
      </c>
      <c r="N2387" t="s">
        <v>117</v>
      </c>
      <c r="O2387">
        <f>VLOOKUP(N2387,[1]Planilha6!$A:$B,2,0)</f>
        <v>13</v>
      </c>
      <c r="P2387" t="s">
        <v>591</v>
      </c>
      <c r="Q2387" t="s">
        <v>330</v>
      </c>
      <c r="R2387">
        <f>VLOOKUP(Q2387,[1]Planilha7!$A:$B,2,0)</f>
        <v>128</v>
      </c>
      <c r="S2387" s="3">
        <v>0</v>
      </c>
      <c r="T2387" t="s">
        <v>297</v>
      </c>
      <c r="U2387">
        <f>VLOOKUP(Q2387,Sheet2!$A:$B,2,0)</f>
        <v>7</v>
      </c>
      <c r="V2387" s="4" t="s">
        <v>34</v>
      </c>
      <c r="W2387" s="4" t="s">
        <v>34</v>
      </c>
      <c r="X2387" s="4" t="s">
        <v>34</v>
      </c>
      <c r="Y2387" t="s">
        <v>34</v>
      </c>
      <c r="Z2387" t="s">
        <v>34</v>
      </c>
    </row>
    <row r="2388" spans="1:26" x14ac:dyDescent="0.25">
      <c r="A2388">
        <v>2387</v>
      </c>
      <c r="B2388">
        <v>1</v>
      </c>
      <c r="C2388" t="str">
        <f>VLOOKUP(B2388,Sheet4!$A:$B,2,0)</f>
        <v>Verra</v>
      </c>
      <c r="D2388" t="s">
        <v>6273</v>
      </c>
      <c r="E2388" t="s">
        <v>6274</v>
      </c>
      <c r="F2388" t="s">
        <v>5100</v>
      </c>
      <c r="G2388">
        <f>VLOOKUP(F2388,[1]Planilha2!$A:$B,2,0)</f>
        <v>866</v>
      </c>
      <c r="H2388" t="s">
        <v>71</v>
      </c>
      <c r="I2388">
        <f>VLOOKUP(H2388,[1]Planilha5!$A:$B,2,0)</f>
        <v>5</v>
      </c>
      <c r="J2388" t="str">
        <f>VLOOKUP(H2388,[1]Planilha3!$A:$B,2,0)</f>
        <v>Energy</v>
      </c>
      <c r="K2388">
        <f>VLOOKUP(J2388,[1]Planilha3!$B:$C,2,0)</f>
        <v>2</v>
      </c>
      <c r="L2388" t="s">
        <v>34</v>
      </c>
      <c r="M2388">
        <f>VLOOKUP(L2388,[1]Planilha4!$A:$B,2,0)</f>
        <v>1</v>
      </c>
      <c r="N2388" t="s">
        <v>117</v>
      </c>
      <c r="O2388">
        <f>VLOOKUP(N2388,[1]Planilha6!$A:$B,2,0)</f>
        <v>13</v>
      </c>
      <c r="P2388" t="s">
        <v>876</v>
      </c>
      <c r="Q2388" t="s">
        <v>32</v>
      </c>
      <c r="R2388">
        <f>VLOOKUP(Q2388,[1]Planilha7!$A:$B,2,0)</f>
        <v>27</v>
      </c>
      <c r="S2388" s="3">
        <v>84622</v>
      </c>
      <c r="T2388" t="s">
        <v>33</v>
      </c>
      <c r="U2388">
        <f>VLOOKUP(Q2388,Sheet2!$A:$B,2,0)</f>
        <v>1</v>
      </c>
      <c r="V2388" s="4">
        <v>41866</v>
      </c>
      <c r="W2388" s="4" t="s">
        <v>34</v>
      </c>
      <c r="X2388" s="4" t="s">
        <v>34</v>
      </c>
      <c r="Y2388" t="s">
        <v>34</v>
      </c>
      <c r="Z2388" t="s">
        <v>34</v>
      </c>
    </row>
    <row r="2389" spans="1:26" x14ac:dyDescent="0.25">
      <c r="A2389">
        <v>2388</v>
      </c>
      <c r="B2389">
        <v>1</v>
      </c>
      <c r="C2389" t="str">
        <f>VLOOKUP(B2389,Sheet4!$A:$B,2,0)</f>
        <v>Verra</v>
      </c>
      <c r="D2389" t="s">
        <v>6275</v>
      </c>
      <c r="E2389" t="s">
        <v>6276</v>
      </c>
      <c r="F2389" t="s">
        <v>61</v>
      </c>
      <c r="G2389">
        <f>VLOOKUP(F2389,[1]Planilha2!$A:$B,2,0)</f>
        <v>7</v>
      </c>
      <c r="H2389" t="s">
        <v>71</v>
      </c>
      <c r="I2389">
        <f>VLOOKUP(H2389,[1]Planilha5!$A:$B,2,0)</f>
        <v>5</v>
      </c>
      <c r="J2389" t="str">
        <f>VLOOKUP(H2389,[1]Planilha3!$A:$B,2,0)</f>
        <v>Energy</v>
      </c>
      <c r="K2389">
        <f>VLOOKUP(J2389,[1]Planilha3!$B:$C,2,0)</f>
        <v>2</v>
      </c>
      <c r="L2389" t="s">
        <v>34</v>
      </c>
      <c r="M2389">
        <f>VLOOKUP(L2389,[1]Planilha4!$A:$B,2,0)</f>
        <v>1</v>
      </c>
      <c r="N2389" t="s">
        <v>390</v>
      </c>
      <c r="O2389">
        <f>VLOOKUP(N2389,[1]Planilha6!$A:$B,2,0)</f>
        <v>34</v>
      </c>
      <c r="P2389" t="s">
        <v>591</v>
      </c>
      <c r="Q2389" t="s">
        <v>92</v>
      </c>
      <c r="R2389">
        <f>VLOOKUP(Q2389,[1]Planilha7!$A:$B,2,0)</f>
        <v>123</v>
      </c>
      <c r="S2389" s="3">
        <v>24574</v>
      </c>
      <c r="T2389" t="s">
        <v>93</v>
      </c>
      <c r="U2389">
        <f>VLOOKUP(Q2389,Sheet2!$A:$B,2,0)</f>
        <v>3</v>
      </c>
      <c r="V2389" s="4" t="s">
        <v>34</v>
      </c>
      <c r="W2389" s="4" t="s">
        <v>34</v>
      </c>
      <c r="X2389" s="4" t="s">
        <v>34</v>
      </c>
      <c r="Y2389" t="s">
        <v>34</v>
      </c>
      <c r="Z2389" t="s">
        <v>34</v>
      </c>
    </row>
    <row r="2390" spans="1:26" x14ac:dyDescent="0.25">
      <c r="A2390">
        <v>2389</v>
      </c>
      <c r="B2390">
        <v>1</v>
      </c>
      <c r="C2390" t="str">
        <f>VLOOKUP(B2390,Sheet4!$A:$B,2,0)</f>
        <v>Verra</v>
      </c>
      <c r="D2390" t="s">
        <v>6277</v>
      </c>
      <c r="E2390" t="s">
        <v>6278</v>
      </c>
      <c r="F2390" t="s">
        <v>61</v>
      </c>
      <c r="G2390">
        <f>VLOOKUP(F2390,[1]Planilha2!$A:$B,2,0)</f>
        <v>7</v>
      </c>
      <c r="H2390" t="s">
        <v>71</v>
      </c>
      <c r="I2390">
        <f>VLOOKUP(H2390,[1]Planilha5!$A:$B,2,0)</f>
        <v>5</v>
      </c>
      <c r="J2390" t="str">
        <f>VLOOKUP(H2390,[1]Planilha3!$A:$B,2,0)</f>
        <v>Energy</v>
      </c>
      <c r="K2390">
        <f>VLOOKUP(J2390,[1]Planilha3!$B:$C,2,0)</f>
        <v>2</v>
      </c>
      <c r="L2390" t="s">
        <v>34</v>
      </c>
      <c r="M2390">
        <f>VLOOKUP(L2390,[1]Planilha4!$A:$B,2,0)</f>
        <v>1</v>
      </c>
      <c r="N2390" t="s">
        <v>117</v>
      </c>
      <c r="O2390">
        <f>VLOOKUP(N2390,[1]Planilha6!$A:$B,2,0)</f>
        <v>13</v>
      </c>
      <c r="P2390" t="s">
        <v>591</v>
      </c>
      <c r="Q2390" t="s">
        <v>92</v>
      </c>
      <c r="R2390">
        <f>VLOOKUP(Q2390,[1]Planilha7!$A:$B,2,0)</f>
        <v>123</v>
      </c>
      <c r="S2390" s="3">
        <v>75382</v>
      </c>
      <c r="T2390" t="s">
        <v>93</v>
      </c>
      <c r="U2390">
        <f>VLOOKUP(Q2390,Sheet2!$A:$B,2,0)</f>
        <v>3</v>
      </c>
      <c r="V2390" s="4" t="s">
        <v>34</v>
      </c>
      <c r="W2390" s="4" t="s">
        <v>34</v>
      </c>
      <c r="X2390" s="4" t="s">
        <v>34</v>
      </c>
      <c r="Y2390" t="s">
        <v>34</v>
      </c>
      <c r="Z2390" t="s">
        <v>34</v>
      </c>
    </row>
    <row r="2391" spans="1:26" x14ac:dyDescent="0.25">
      <c r="A2391">
        <v>2390</v>
      </c>
      <c r="B2391">
        <v>1</v>
      </c>
      <c r="C2391" t="str">
        <f>VLOOKUP(B2391,Sheet4!$A:$B,2,0)</f>
        <v>Verra</v>
      </c>
      <c r="D2391" t="s">
        <v>6279</v>
      </c>
      <c r="E2391" t="s">
        <v>6280</v>
      </c>
      <c r="F2391" t="s">
        <v>3374</v>
      </c>
      <c r="G2391">
        <f>VLOOKUP(F2391,[1]Planilha2!$A:$B,2,0)</f>
        <v>494</v>
      </c>
      <c r="H2391" t="s">
        <v>71</v>
      </c>
      <c r="I2391">
        <f>VLOOKUP(H2391,[1]Planilha5!$A:$B,2,0)</f>
        <v>5</v>
      </c>
      <c r="J2391" t="str">
        <f>VLOOKUP(H2391,[1]Planilha3!$A:$B,2,0)</f>
        <v>Energy</v>
      </c>
      <c r="K2391">
        <f>VLOOKUP(J2391,[1]Planilha3!$B:$C,2,0)</f>
        <v>2</v>
      </c>
      <c r="L2391" t="s">
        <v>34</v>
      </c>
      <c r="M2391">
        <f>VLOOKUP(L2391,[1]Planilha4!$A:$B,2,0)</f>
        <v>1</v>
      </c>
      <c r="N2391" t="s">
        <v>117</v>
      </c>
      <c r="O2391">
        <f>VLOOKUP(N2391,[1]Planilha6!$A:$B,2,0)</f>
        <v>13</v>
      </c>
      <c r="P2391" t="s">
        <v>876</v>
      </c>
      <c r="Q2391" t="s">
        <v>790</v>
      </c>
      <c r="R2391">
        <f>VLOOKUP(Q2391,[1]Planilha7!$A:$B,2,0)</f>
        <v>88</v>
      </c>
      <c r="S2391" s="3">
        <v>110054</v>
      </c>
      <c r="T2391" t="s">
        <v>127</v>
      </c>
      <c r="U2391">
        <f>VLOOKUP(Q2391,Sheet2!$A:$B,2,0)</f>
        <v>6</v>
      </c>
      <c r="V2391" s="4">
        <v>43822</v>
      </c>
      <c r="W2391" s="4">
        <v>43831</v>
      </c>
      <c r="X2391" s="4">
        <v>46387</v>
      </c>
      <c r="Y2391" t="s">
        <v>34</v>
      </c>
      <c r="Z2391" t="s">
        <v>34</v>
      </c>
    </row>
    <row r="2392" spans="1:26" x14ac:dyDescent="0.25">
      <c r="A2392">
        <v>2391</v>
      </c>
      <c r="B2392">
        <v>1</v>
      </c>
      <c r="C2392" t="str">
        <f>VLOOKUP(B2392,Sheet4!$A:$B,2,0)</f>
        <v>Verra</v>
      </c>
      <c r="D2392" t="s">
        <v>6281</v>
      </c>
      <c r="E2392" t="s">
        <v>6282</v>
      </c>
      <c r="F2392" t="s">
        <v>6283</v>
      </c>
      <c r="G2392">
        <f>VLOOKUP(F2392,[1]Planilha2!$A:$B,2,0)</f>
        <v>1151</v>
      </c>
      <c r="H2392" t="s">
        <v>71</v>
      </c>
      <c r="I2392">
        <f>VLOOKUP(H2392,[1]Planilha5!$A:$B,2,0)</f>
        <v>5</v>
      </c>
      <c r="J2392" t="str">
        <f>VLOOKUP(H2392,[1]Planilha3!$A:$B,2,0)</f>
        <v>Energy</v>
      </c>
      <c r="K2392">
        <f>VLOOKUP(J2392,[1]Planilha3!$B:$C,2,0)</f>
        <v>2</v>
      </c>
      <c r="L2392" t="s">
        <v>34</v>
      </c>
      <c r="M2392">
        <f>VLOOKUP(L2392,[1]Planilha4!$A:$B,2,0)</f>
        <v>1</v>
      </c>
      <c r="N2392" t="s">
        <v>390</v>
      </c>
      <c r="O2392">
        <f>VLOOKUP(N2392,[1]Planilha6!$A:$B,2,0)</f>
        <v>34</v>
      </c>
      <c r="P2392" t="s">
        <v>876</v>
      </c>
      <c r="Q2392" t="s">
        <v>92</v>
      </c>
      <c r="R2392">
        <f>VLOOKUP(Q2392,[1]Planilha7!$A:$B,2,0)</f>
        <v>123</v>
      </c>
      <c r="S2392" s="3">
        <v>19853</v>
      </c>
      <c r="T2392" t="s">
        <v>93</v>
      </c>
      <c r="U2392">
        <f>VLOOKUP(Q2392,Sheet2!$A:$B,2,0)</f>
        <v>3</v>
      </c>
      <c r="V2392" s="4">
        <v>43927</v>
      </c>
      <c r="W2392" s="4">
        <v>42864</v>
      </c>
      <c r="X2392" s="4">
        <v>46515</v>
      </c>
      <c r="Y2392" t="s">
        <v>34</v>
      </c>
      <c r="Z2392" t="s">
        <v>34</v>
      </c>
    </row>
    <row r="2393" spans="1:26" x14ac:dyDescent="0.25">
      <c r="A2393">
        <v>2392</v>
      </c>
      <c r="B2393">
        <v>1</v>
      </c>
      <c r="C2393" t="str">
        <f>VLOOKUP(B2393,Sheet4!$A:$B,2,0)</f>
        <v>Verra</v>
      </c>
      <c r="D2393" t="s">
        <v>6284</v>
      </c>
      <c r="E2393" t="s">
        <v>6285</v>
      </c>
      <c r="F2393" t="s">
        <v>6283</v>
      </c>
      <c r="G2393">
        <f>VLOOKUP(F2393,[1]Planilha2!$A:$B,2,0)</f>
        <v>1151</v>
      </c>
      <c r="H2393" t="s">
        <v>71</v>
      </c>
      <c r="I2393">
        <f>VLOOKUP(H2393,[1]Planilha5!$A:$B,2,0)</f>
        <v>5</v>
      </c>
      <c r="J2393" t="str">
        <f>VLOOKUP(H2393,[1]Planilha3!$A:$B,2,0)</f>
        <v>Energy</v>
      </c>
      <c r="K2393">
        <f>VLOOKUP(J2393,[1]Planilha3!$B:$C,2,0)</f>
        <v>2</v>
      </c>
      <c r="L2393" t="s">
        <v>34</v>
      </c>
      <c r="M2393">
        <f>VLOOKUP(L2393,[1]Planilha4!$A:$B,2,0)</f>
        <v>1</v>
      </c>
      <c r="N2393" t="s">
        <v>117</v>
      </c>
      <c r="O2393">
        <f>VLOOKUP(N2393,[1]Planilha6!$A:$B,2,0)</f>
        <v>13</v>
      </c>
      <c r="P2393" t="s">
        <v>876</v>
      </c>
      <c r="Q2393" t="s">
        <v>92</v>
      </c>
      <c r="R2393">
        <f>VLOOKUP(Q2393,[1]Planilha7!$A:$B,2,0)</f>
        <v>123</v>
      </c>
      <c r="S2393" s="3">
        <v>40528</v>
      </c>
      <c r="T2393" t="s">
        <v>93</v>
      </c>
      <c r="U2393">
        <f>VLOOKUP(Q2393,Sheet2!$A:$B,2,0)</f>
        <v>3</v>
      </c>
      <c r="V2393" s="4">
        <v>43927</v>
      </c>
      <c r="W2393" s="4">
        <v>42457</v>
      </c>
      <c r="X2393" s="4">
        <v>46108</v>
      </c>
      <c r="Y2393" t="s">
        <v>34</v>
      </c>
      <c r="Z2393" t="s">
        <v>34</v>
      </c>
    </row>
    <row r="2394" spans="1:26" x14ac:dyDescent="0.25">
      <c r="A2394">
        <v>2393</v>
      </c>
      <c r="B2394">
        <v>1</v>
      </c>
      <c r="C2394" t="str">
        <f>VLOOKUP(B2394,Sheet4!$A:$B,2,0)</f>
        <v>Verra</v>
      </c>
      <c r="D2394" t="s">
        <v>6286</v>
      </c>
      <c r="E2394" t="s">
        <v>6287</v>
      </c>
      <c r="F2394" t="s">
        <v>6288</v>
      </c>
      <c r="G2394">
        <f>VLOOKUP(F2394,[1]Planilha2!$A:$B,2,0)</f>
        <v>1152</v>
      </c>
      <c r="H2394" t="s">
        <v>71</v>
      </c>
      <c r="I2394">
        <f>VLOOKUP(H2394,[1]Planilha5!$A:$B,2,0)</f>
        <v>5</v>
      </c>
      <c r="J2394" t="str">
        <f>VLOOKUP(H2394,[1]Planilha3!$A:$B,2,0)</f>
        <v>Energy</v>
      </c>
      <c r="K2394">
        <f>VLOOKUP(J2394,[1]Planilha3!$B:$C,2,0)</f>
        <v>2</v>
      </c>
      <c r="L2394" t="s">
        <v>34</v>
      </c>
      <c r="M2394">
        <f>VLOOKUP(L2394,[1]Planilha4!$A:$B,2,0)</f>
        <v>1</v>
      </c>
      <c r="N2394" t="s">
        <v>117</v>
      </c>
      <c r="O2394">
        <f>VLOOKUP(N2394,[1]Planilha6!$A:$B,2,0)</f>
        <v>13</v>
      </c>
      <c r="P2394" t="s">
        <v>876</v>
      </c>
      <c r="Q2394" t="s">
        <v>32</v>
      </c>
      <c r="R2394">
        <f>VLOOKUP(Q2394,[1]Planilha7!$A:$B,2,0)</f>
        <v>27</v>
      </c>
      <c r="S2394" s="3">
        <v>128589</v>
      </c>
      <c r="T2394" t="s">
        <v>33</v>
      </c>
      <c r="U2394">
        <f>VLOOKUP(Q2394,Sheet2!$A:$B,2,0)</f>
        <v>1</v>
      </c>
      <c r="V2394" s="4">
        <v>43927</v>
      </c>
      <c r="W2394" s="4">
        <v>42002</v>
      </c>
      <c r="X2394" s="4">
        <v>45654</v>
      </c>
      <c r="Y2394" t="s">
        <v>34</v>
      </c>
      <c r="Z2394" t="s">
        <v>34</v>
      </c>
    </row>
    <row r="2395" spans="1:26" x14ac:dyDescent="0.25">
      <c r="A2395">
        <v>2394</v>
      </c>
      <c r="B2395">
        <v>1</v>
      </c>
      <c r="C2395" t="str">
        <f>VLOOKUP(B2395,Sheet4!$A:$B,2,0)</f>
        <v>Verra</v>
      </c>
      <c r="D2395" t="s">
        <v>6289</v>
      </c>
      <c r="E2395" t="s">
        <v>6290</v>
      </c>
      <c r="F2395" t="s">
        <v>6291</v>
      </c>
      <c r="G2395">
        <f>VLOOKUP(F2395,[1]Planilha2!$A:$B,2,0)</f>
        <v>1153</v>
      </c>
      <c r="H2395" t="s">
        <v>71</v>
      </c>
      <c r="I2395">
        <f>VLOOKUP(H2395,[1]Planilha5!$A:$B,2,0)</f>
        <v>5</v>
      </c>
      <c r="J2395" t="str">
        <f>VLOOKUP(H2395,[1]Planilha3!$A:$B,2,0)</f>
        <v>Energy</v>
      </c>
      <c r="K2395">
        <f>VLOOKUP(J2395,[1]Planilha3!$B:$C,2,0)</f>
        <v>2</v>
      </c>
      <c r="L2395" t="s">
        <v>34</v>
      </c>
      <c r="M2395">
        <f>VLOOKUP(L2395,[1]Planilha4!$A:$B,2,0)</f>
        <v>1</v>
      </c>
      <c r="N2395" t="s">
        <v>117</v>
      </c>
      <c r="O2395">
        <f>VLOOKUP(N2395,[1]Planilha6!$A:$B,2,0)</f>
        <v>13</v>
      </c>
      <c r="P2395" t="s">
        <v>876</v>
      </c>
      <c r="Q2395" t="s">
        <v>32</v>
      </c>
      <c r="R2395">
        <f>VLOOKUP(Q2395,[1]Planilha7!$A:$B,2,0)</f>
        <v>27</v>
      </c>
      <c r="S2395" s="3">
        <v>64743</v>
      </c>
      <c r="T2395" t="s">
        <v>33</v>
      </c>
      <c r="U2395">
        <f>VLOOKUP(Q2395,Sheet2!$A:$B,2,0)</f>
        <v>1</v>
      </c>
      <c r="V2395" s="4">
        <v>43927</v>
      </c>
      <c r="W2395" s="4">
        <v>41636</v>
      </c>
      <c r="X2395" s="4">
        <v>50766</v>
      </c>
      <c r="Y2395" t="s">
        <v>34</v>
      </c>
      <c r="Z2395" t="s">
        <v>34</v>
      </c>
    </row>
    <row r="2396" spans="1:26" x14ac:dyDescent="0.25">
      <c r="A2396">
        <v>2395</v>
      </c>
      <c r="B2396">
        <v>1</v>
      </c>
      <c r="C2396" t="str">
        <f>VLOOKUP(B2396,Sheet4!$A:$B,2,0)</f>
        <v>Verra</v>
      </c>
      <c r="D2396" t="s">
        <v>6292</v>
      </c>
      <c r="E2396" t="s">
        <v>6293</v>
      </c>
      <c r="F2396" t="s">
        <v>2442</v>
      </c>
      <c r="G2396">
        <f>VLOOKUP(F2396,[1]Planilha2!$A:$B,2,0)</f>
        <v>384</v>
      </c>
      <c r="H2396" t="s">
        <v>28</v>
      </c>
      <c r="I2396">
        <f>VLOOKUP(H2396,[1]Planilha5!$A:$B,2,0)</f>
        <v>1</v>
      </c>
      <c r="J2396" t="str">
        <f>VLOOKUP(H2396,[1]Planilha3!$A:$B,2,0)</f>
        <v>AFOLU</v>
      </c>
      <c r="K2396">
        <f>VLOOKUP(J2396,[1]Planilha3!$B:$C,2,0)</f>
        <v>1</v>
      </c>
      <c r="L2396" t="s">
        <v>29</v>
      </c>
      <c r="M2396">
        <f>VLOOKUP(L2396,[1]Planilha4!$A:$B,2,0)</f>
        <v>3</v>
      </c>
      <c r="N2396" t="s">
        <v>1437</v>
      </c>
      <c r="O2396">
        <f>VLOOKUP(N2396,[1]Planilha6!$A:$B,2,0)</f>
        <v>68</v>
      </c>
      <c r="P2396" t="s">
        <v>140</v>
      </c>
      <c r="Q2396" t="s">
        <v>47</v>
      </c>
      <c r="R2396">
        <f>VLOOKUP(Q2396,[1]Planilha7!$A:$B,2,0)</f>
        <v>55</v>
      </c>
      <c r="S2396" s="3">
        <v>30403</v>
      </c>
      <c r="T2396" t="s">
        <v>33</v>
      </c>
      <c r="U2396">
        <f>VLOOKUP(Q2396,Sheet2!$A:$B,2,0)</f>
        <v>1</v>
      </c>
      <c r="V2396" s="4" t="s">
        <v>34</v>
      </c>
      <c r="W2396" s="4">
        <v>42904</v>
      </c>
      <c r="X2396" s="4">
        <v>50208</v>
      </c>
      <c r="Y2396" t="s">
        <v>34</v>
      </c>
      <c r="Z2396" t="s">
        <v>34</v>
      </c>
    </row>
    <row r="2397" spans="1:26" x14ac:dyDescent="0.25">
      <c r="A2397">
        <v>2396</v>
      </c>
      <c r="B2397">
        <v>1</v>
      </c>
      <c r="C2397" t="str">
        <f>VLOOKUP(B2397,Sheet4!$A:$B,2,0)</f>
        <v>Verra</v>
      </c>
      <c r="D2397" t="s">
        <v>6294</v>
      </c>
      <c r="E2397" t="s">
        <v>6295</v>
      </c>
      <c r="F2397" t="s">
        <v>61</v>
      </c>
      <c r="G2397">
        <f>VLOOKUP(F2397,[1]Planilha2!$A:$B,2,0)</f>
        <v>7</v>
      </c>
      <c r="H2397" t="s">
        <v>28</v>
      </c>
      <c r="I2397">
        <f>VLOOKUP(H2397,[1]Planilha5!$A:$B,2,0)</f>
        <v>1</v>
      </c>
      <c r="J2397" t="str">
        <f>VLOOKUP(H2397,[1]Planilha3!$A:$B,2,0)</f>
        <v>AFOLU</v>
      </c>
      <c r="K2397">
        <f>VLOOKUP(J2397,[1]Planilha3!$B:$C,2,0)</f>
        <v>1</v>
      </c>
      <c r="L2397" t="s">
        <v>124</v>
      </c>
      <c r="M2397">
        <f>VLOOKUP(L2397,[1]Planilha4!$A:$B,2,0)</f>
        <v>4</v>
      </c>
      <c r="N2397" t="s">
        <v>710</v>
      </c>
      <c r="O2397">
        <f>VLOOKUP(N2397,[1]Planilha6!$A:$B,2,0)</f>
        <v>47</v>
      </c>
      <c r="P2397" t="s">
        <v>927</v>
      </c>
      <c r="Q2397" t="s">
        <v>857</v>
      </c>
      <c r="R2397">
        <f>VLOOKUP(Q2397,[1]Planilha7!$A:$B,2,0)</f>
        <v>28</v>
      </c>
      <c r="S2397" s="3">
        <v>3073861</v>
      </c>
      <c r="T2397" t="s">
        <v>127</v>
      </c>
      <c r="U2397">
        <f>VLOOKUP(Q2397,Sheet2!$A:$B,2,0)</f>
        <v>6</v>
      </c>
      <c r="V2397" s="4" t="s">
        <v>34</v>
      </c>
      <c r="W2397" s="4">
        <v>42613</v>
      </c>
      <c r="X2397" s="4">
        <v>53569</v>
      </c>
      <c r="Y2397" t="s">
        <v>34</v>
      </c>
      <c r="Z2397" t="s">
        <v>34</v>
      </c>
    </row>
    <row r="2398" spans="1:26" x14ac:dyDescent="0.25">
      <c r="A2398">
        <v>2397</v>
      </c>
      <c r="B2398">
        <v>1</v>
      </c>
      <c r="C2398" t="str">
        <f>VLOOKUP(B2398,Sheet4!$A:$B,2,0)</f>
        <v>Verra</v>
      </c>
      <c r="D2398" t="s">
        <v>6296</v>
      </c>
      <c r="E2398" t="s">
        <v>6297</v>
      </c>
      <c r="F2398" t="s">
        <v>3266</v>
      </c>
      <c r="G2398">
        <f>VLOOKUP(F2398,[1]Planilha2!$A:$B,2,0)</f>
        <v>474</v>
      </c>
      <c r="H2398" t="s">
        <v>62</v>
      </c>
      <c r="I2398">
        <f>VLOOKUP(H2398,[1]Planilha5!$A:$B,2,0)</f>
        <v>4</v>
      </c>
      <c r="J2398" t="str">
        <f>VLOOKUP(H2398,[1]Planilha3!$A:$B,2,0)</f>
        <v>AFOLU</v>
      </c>
      <c r="K2398">
        <f>VLOOKUP(J2398,[1]Planilha3!$B:$C,2,0)</f>
        <v>1</v>
      </c>
      <c r="L2398" t="s">
        <v>34</v>
      </c>
      <c r="M2398">
        <f>VLOOKUP(L2398,[1]Planilha4!$A:$B,2,0)</f>
        <v>1</v>
      </c>
      <c r="N2398" t="s">
        <v>957</v>
      </c>
      <c r="O2398">
        <f>VLOOKUP(N2398,[1]Planilha6!$A:$B,2,0)</f>
        <v>57</v>
      </c>
      <c r="P2398" t="s">
        <v>876</v>
      </c>
      <c r="Q2398" t="s">
        <v>3507</v>
      </c>
      <c r="R2398">
        <f>VLOOKUP(Q2398,[1]Planilha7!$A:$B,2,0)</f>
        <v>127</v>
      </c>
      <c r="S2398" s="3">
        <v>187563</v>
      </c>
      <c r="T2398" t="s">
        <v>103</v>
      </c>
      <c r="U2398">
        <f>VLOOKUP(Q2398,Sheet2!$A:$B,2,0)</f>
        <v>4</v>
      </c>
      <c r="V2398" s="4">
        <v>44140</v>
      </c>
      <c r="W2398" s="4">
        <v>43592</v>
      </c>
      <c r="X2398" s="4">
        <v>47244</v>
      </c>
      <c r="Y2398" t="s">
        <v>34</v>
      </c>
      <c r="Z2398" t="s">
        <v>34</v>
      </c>
    </row>
    <row r="2399" spans="1:26" x14ac:dyDescent="0.25">
      <c r="A2399">
        <v>2398</v>
      </c>
      <c r="B2399">
        <v>1</v>
      </c>
      <c r="C2399" t="str">
        <f>VLOOKUP(B2399,Sheet4!$A:$B,2,0)</f>
        <v>Verra</v>
      </c>
      <c r="D2399" t="s">
        <v>6298</v>
      </c>
      <c r="E2399" t="s">
        <v>6299</v>
      </c>
      <c r="F2399" t="s">
        <v>6300</v>
      </c>
      <c r="G2399">
        <f>VLOOKUP(F2399,[1]Planilha2!$A:$B,2,0)</f>
        <v>1154</v>
      </c>
      <c r="H2399" t="s">
        <v>753</v>
      </c>
      <c r="I2399">
        <f>VLOOKUP(H2399,[1]Planilha5!$A:$B,2,0)</f>
        <v>13</v>
      </c>
      <c r="J2399" t="str">
        <f>VLOOKUP(H2399,[1]Planilha3!$A:$B,2,0)</f>
        <v>Energy</v>
      </c>
      <c r="K2399">
        <f>VLOOKUP(J2399,[1]Planilha3!$B:$C,2,0)</f>
        <v>2</v>
      </c>
      <c r="L2399" t="s">
        <v>34</v>
      </c>
      <c r="M2399">
        <f>VLOOKUP(L2399,[1]Planilha4!$A:$B,2,0)</f>
        <v>1</v>
      </c>
      <c r="N2399" t="s">
        <v>386</v>
      </c>
      <c r="O2399">
        <f>VLOOKUP(N2399,[1]Planilha6!$A:$B,2,0)</f>
        <v>33</v>
      </c>
      <c r="P2399" t="s">
        <v>876</v>
      </c>
      <c r="Q2399" t="s">
        <v>330</v>
      </c>
      <c r="R2399">
        <f>VLOOKUP(Q2399,[1]Planilha7!$A:$B,2,0)</f>
        <v>128</v>
      </c>
      <c r="S2399" s="3">
        <v>93097</v>
      </c>
      <c r="T2399" t="s">
        <v>297</v>
      </c>
      <c r="U2399">
        <f>VLOOKUP(Q2399,Sheet2!$A:$B,2,0)</f>
        <v>7</v>
      </c>
      <c r="V2399" s="4">
        <v>44126</v>
      </c>
      <c r="W2399" s="4">
        <v>42583</v>
      </c>
      <c r="X2399" s="4">
        <v>46234</v>
      </c>
      <c r="Y2399" t="s">
        <v>34</v>
      </c>
      <c r="Z2399" t="s">
        <v>34</v>
      </c>
    </row>
    <row r="2400" spans="1:26" x14ac:dyDescent="0.25">
      <c r="A2400">
        <v>2399</v>
      </c>
      <c r="B2400">
        <v>1</v>
      </c>
      <c r="C2400" t="str">
        <f>VLOOKUP(B2400,Sheet4!$A:$B,2,0)</f>
        <v>Verra</v>
      </c>
      <c r="D2400" t="s">
        <v>6301</v>
      </c>
      <c r="E2400" t="s">
        <v>6302</v>
      </c>
      <c r="F2400" t="s">
        <v>6303</v>
      </c>
      <c r="G2400">
        <f>VLOOKUP(F2400,[1]Planilha2!$A:$B,2,0)</f>
        <v>1155</v>
      </c>
      <c r="H2400" t="s">
        <v>28</v>
      </c>
      <c r="I2400">
        <f>VLOOKUP(H2400,[1]Planilha5!$A:$B,2,0)</f>
        <v>1</v>
      </c>
      <c r="J2400" t="str">
        <f>VLOOKUP(H2400,[1]Planilha3!$A:$B,2,0)</f>
        <v>AFOLU</v>
      </c>
      <c r="K2400">
        <f>VLOOKUP(J2400,[1]Planilha3!$B:$C,2,0)</f>
        <v>1</v>
      </c>
      <c r="L2400" t="s">
        <v>38</v>
      </c>
      <c r="M2400">
        <f>VLOOKUP(L2400,[1]Planilha4!$A:$B,2,0)</f>
        <v>2</v>
      </c>
      <c r="N2400" t="s">
        <v>39</v>
      </c>
      <c r="O2400">
        <f>VLOOKUP(N2400,[1]Planilha6!$A:$B,2,0)</f>
        <v>3</v>
      </c>
      <c r="P2400" t="s">
        <v>876</v>
      </c>
      <c r="Q2400" t="s">
        <v>32</v>
      </c>
      <c r="R2400">
        <f>VLOOKUP(Q2400,[1]Planilha7!$A:$B,2,0)</f>
        <v>27</v>
      </c>
      <c r="S2400" s="3">
        <v>645768</v>
      </c>
      <c r="T2400" t="s">
        <v>33</v>
      </c>
      <c r="U2400">
        <f>VLOOKUP(Q2400,Sheet2!$A:$B,2,0)</f>
        <v>1</v>
      </c>
      <c r="V2400" s="4">
        <v>43986</v>
      </c>
      <c r="W2400" s="4">
        <v>42370</v>
      </c>
      <c r="X2400" s="4">
        <v>52962</v>
      </c>
      <c r="Y2400" t="s">
        <v>34</v>
      </c>
      <c r="Z2400" t="s">
        <v>34</v>
      </c>
    </row>
    <row r="2401" spans="1:26" x14ac:dyDescent="0.25">
      <c r="A2401">
        <v>2400</v>
      </c>
      <c r="B2401">
        <v>1</v>
      </c>
      <c r="C2401" t="str">
        <f>VLOOKUP(B2401,Sheet4!$A:$B,2,0)</f>
        <v>Verra</v>
      </c>
      <c r="D2401" t="s">
        <v>6304</v>
      </c>
      <c r="E2401" t="s">
        <v>6305</v>
      </c>
      <c r="F2401" t="s">
        <v>6306</v>
      </c>
      <c r="G2401">
        <f>VLOOKUP(F2401,[1]Planilha2!$A:$B,2,0)</f>
        <v>1156</v>
      </c>
      <c r="H2401" t="s">
        <v>71</v>
      </c>
      <c r="I2401">
        <f>VLOOKUP(H2401,[1]Planilha5!$A:$B,2,0)</f>
        <v>5</v>
      </c>
      <c r="J2401" t="str">
        <f>VLOOKUP(H2401,[1]Planilha3!$A:$B,2,0)</f>
        <v>Energy</v>
      </c>
      <c r="K2401">
        <f>VLOOKUP(J2401,[1]Planilha3!$B:$C,2,0)</f>
        <v>2</v>
      </c>
      <c r="L2401" t="s">
        <v>34</v>
      </c>
      <c r="M2401">
        <f>VLOOKUP(L2401,[1]Planilha4!$A:$B,2,0)</f>
        <v>1</v>
      </c>
      <c r="N2401" t="s">
        <v>1550</v>
      </c>
      <c r="O2401">
        <f>VLOOKUP(N2401,[1]Planilha6!$A:$B,2,0)</f>
        <v>72</v>
      </c>
      <c r="P2401" t="s">
        <v>876</v>
      </c>
      <c r="Q2401" t="s">
        <v>47</v>
      </c>
      <c r="R2401">
        <f>VLOOKUP(Q2401,[1]Planilha7!$A:$B,2,0)</f>
        <v>55</v>
      </c>
      <c r="S2401" s="3">
        <v>25476</v>
      </c>
      <c r="T2401" t="s">
        <v>33</v>
      </c>
      <c r="U2401">
        <f>VLOOKUP(Q2401,Sheet2!$A:$B,2,0)</f>
        <v>1</v>
      </c>
      <c r="V2401" s="4">
        <v>43927</v>
      </c>
      <c r="W2401" s="4" t="s">
        <v>34</v>
      </c>
      <c r="X2401" s="4" t="s">
        <v>34</v>
      </c>
      <c r="Y2401" t="s">
        <v>34</v>
      </c>
      <c r="Z2401" t="s">
        <v>34</v>
      </c>
    </row>
    <row r="2402" spans="1:26" x14ac:dyDescent="0.25">
      <c r="A2402">
        <v>2401</v>
      </c>
      <c r="B2402">
        <v>1</v>
      </c>
      <c r="C2402" t="str">
        <f>VLOOKUP(B2402,Sheet4!$A:$B,2,0)</f>
        <v>Verra</v>
      </c>
      <c r="D2402" t="s">
        <v>6307</v>
      </c>
      <c r="E2402" t="s">
        <v>6308</v>
      </c>
      <c r="F2402" t="s">
        <v>6309</v>
      </c>
      <c r="G2402">
        <f>VLOOKUP(F2402,[1]Planilha2!$A:$B,2,0)</f>
        <v>1157</v>
      </c>
      <c r="H2402" t="s">
        <v>71</v>
      </c>
      <c r="I2402">
        <f>VLOOKUP(H2402,[1]Planilha5!$A:$B,2,0)</f>
        <v>5</v>
      </c>
      <c r="J2402" t="str">
        <f>VLOOKUP(H2402,[1]Planilha3!$A:$B,2,0)</f>
        <v>Energy</v>
      </c>
      <c r="K2402">
        <f>VLOOKUP(J2402,[1]Planilha3!$B:$C,2,0)</f>
        <v>2</v>
      </c>
      <c r="L2402" t="s">
        <v>34</v>
      </c>
      <c r="M2402">
        <f>VLOOKUP(L2402,[1]Planilha4!$A:$B,2,0)</f>
        <v>1</v>
      </c>
      <c r="N2402" t="s">
        <v>117</v>
      </c>
      <c r="O2402">
        <f>VLOOKUP(N2402,[1]Planilha6!$A:$B,2,0)</f>
        <v>13</v>
      </c>
      <c r="P2402" t="s">
        <v>876</v>
      </c>
      <c r="Q2402" t="s">
        <v>47</v>
      </c>
      <c r="R2402">
        <f>VLOOKUP(Q2402,[1]Planilha7!$A:$B,2,0)</f>
        <v>55</v>
      </c>
      <c r="S2402" s="3">
        <v>412674</v>
      </c>
      <c r="T2402" t="s">
        <v>33</v>
      </c>
      <c r="U2402">
        <f>VLOOKUP(Q2402,Sheet2!$A:$B,2,0)</f>
        <v>1</v>
      </c>
      <c r="V2402" s="4">
        <v>43994</v>
      </c>
      <c r="W2402" s="4">
        <v>44274</v>
      </c>
      <c r="X2402" s="4">
        <v>47925</v>
      </c>
      <c r="Y2402" t="s">
        <v>34</v>
      </c>
      <c r="Z2402" t="s">
        <v>34</v>
      </c>
    </row>
    <row r="2403" spans="1:26" x14ac:dyDescent="0.25">
      <c r="A2403">
        <v>2402</v>
      </c>
      <c r="B2403">
        <v>1</v>
      </c>
      <c r="C2403" t="str">
        <f>VLOOKUP(B2403,Sheet4!$A:$B,2,0)</f>
        <v>Verra</v>
      </c>
      <c r="D2403" t="s">
        <v>6310</v>
      </c>
      <c r="E2403" t="s">
        <v>6311</v>
      </c>
      <c r="F2403" t="s">
        <v>6312</v>
      </c>
      <c r="G2403">
        <f>VLOOKUP(F2403,[1]Planilha2!$A:$B,2,0)</f>
        <v>1158</v>
      </c>
      <c r="H2403" t="s">
        <v>71</v>
      </c>
      <c r="I2403">
        <f>VLOOKUP(H2403,[1]Planilha5!$A:$B,2,0)</f>
        <v>5</v>
      </c>
      <c r="J2403" t="str">
        <f>VLOOKUP(H2403,[1]Planilha3!$A:$B,2,0)</f>
        <v>Energy</v>
      </c>
      <c r="K2403">
        <f>VLOOKUP(J2403,[1]Planilha3!$B:$C,2,0)</f>
        <v>2</v>
      </c>
      <c r="L2403" t="s">
        <v>34</v>
      </c>
      <c r="M2403">
        <f>VLOOKUP(L2403,[1]Planilha4!$A:$B,2,0)</f>
        <v>1</v>
      </c>
      <c r="N2403" t="s">
        <v>117</v>
      </c>
      <c r="O2403">
        <f>VLOOKUP(N2403,[1]Planilha6!$A:$B,2,0)</f>
        <v>13</v>
      </c>
      <c r="P2403" t="s">
        <v>876</v>
      </c>
      <c r="Q2403" t="s">
        <v>32</v>
      </c>
      <c r="R2403">
        <f>VLOOKUP(Q2403,[1]Planilha7!$A:$B,2,0)</f>
        <v>27</v>
      </c>
      <c r="S2403" s="3">
        <v>338010</v>
      </c>
      <c r="T2403" t="s">
        <v>33</v>
      </c>
      <c r="U2403">
        <f>VLOOKUP(Q2403,Sheet2!$A:$B,2,0)</f>
        <v>1</v>
      </c>
      <c r="V2403" s="4">
        <v>41967</v>
      </c>
      <c r="W2403" s="4" t="s">
        <v>34</v>
      </c>
      <c r="X2403" s="4" t="s">
        <v>34</v>
      </c>
      <c r="Y2403" t="s">
        <v>34</v>
      </c>
      <c r="Z2403" t="s">
        <v>34</v>
      </c>
    </row>
    <row r="2404" spans="1:26" x14ac:dyDescent="0.25">
      <c r="A2404">
        <v>2403</v>
      </c>
      <c r="B2404">
        <v>1</v>
      </c>
      <c r="C2404" t="str">
        <f>VLOOKUP(B2404,Sheet4!$A:$B,2,0)</f>
        <v>Verra</v>
      </c>
      <c r="D2404" t="s">
        <v>6313</v>
      </c>
      <c r="E2404" t="s">
        <v>6314</v>
      </c>
      <c r="F2404" t="s">
        <v>6315</v>
      </c>
      <c r="G2404">
        <f>VLOOKUP(F2404,[1]Planilha2!$A:$B,2,0)</f>
        <v>1159</v>
      </c>
      <c r="H2404" t="s">
        <v>71</v>
      </c>
      <c r="I2404">
        <f>VLOOKUP(H2404,[1]Planilha5!$A:$B,2,0)</f>
        <v>5</v>
      </c>
      <c r="J2404" t="str">
        <f>VLOOKUP(H2404,[1]Planilha3!$A:$B,2,0)</f>
        <v>Energy</v>
      </c>
      <c r="K2404">
        <f>VLOOKUP(J2404,[1]Planilha3!$B:$C,2,0)</f>
        <v>2</v>
      </c>
      <c r="L2404" t="s">
        <v>34</v>
      </c>
      <c r="M2404">
        <f>VLOOKUP(L2404,[1]Planilha4!$A:$B,2,0)</f>
        <v>1</v>
      </c>
      <c r="N2404" t="s">
        <v>117</v>
      </c>
      <c r="O2404">
        <f>VLOOKUP(N2404,[1]Planilha6!$A:$B,2,0)</f>
        <v>13</v>
      </c>
      <c r="P2404" t="s">
        <v>876</v>
      </c>
      <c r="Q2404" t="s">
        <v>32</v>
      </c>
      <c r="R2404">
        <f>VLOOKUP(Q2404,[1]Planilha7!$A:$B,2,0)</f>
        <v>27</v>
      </c>
      <c r="S2404" s="3">
        <v>107149</v>
      </c>
      <c r="T2404" t="s">
        <v>33</v>
      </c>
      <c r="U2404">
        <f>VLOOKUP(Q2404,Sheet2!$A:$B,2,0)</f>
        <v>1</v>
      </c>
      <c r="V2404" s="4">
        <v>43927</v>
      </c>
      <c r="W2404" s="4" t="s">
        <v>34</v>
      </c>
      <c r="X2404" s="4" t="s">
        <v>34</v>
      </c>
      <c r="Y2404" t="s">
        <v>34</v>
      </c>
      <c r="Z2404" t="s">
        <v>34</v>
      </c>
    </row>
    <row r="2405" spans="1:26" x14ac:dyDescent="0.25">
      <c r="A2405">
        <v>2404</v>
      </c>
      <c r="B2405">
        <v>1</v>
      </c>
      <c r="C2405" t="str">
        <f>VLOOKUP(B2405,Sheet4!$A:$B,2,0)</f>
        <v>Verra</v>
      </c>
      <c r="D2405" t="s">
        <v>6316</v>
      </c>
      <c r="E2405" t="s">
        <v>6317</v>
      </c>
      <c r="F2405" t="s">
        <v>6318</v>
      </c>
      <c r="G2405">
        <f>VLOOKUP(F2405,[1]Planilha2!$A:$B,2,0)</f>
        <v>1160</v>
      </c>
      <c r="H2405" t="s">
        <v>71</v>
      </c>
      <c r="I2405">
        <f>VLOOKUP(H2405,[1]Planilha5!$A:$B,2,0)</f>
        <v>5</v>
      </c>
      <c r="J2405" t="str">
        <f>VLOOKUP(H2405,[1]Planilha3!$A:$B,2,0)</f>
        <v>Energy</v>
      </c>
      <c r="K2405">
        <f>VLOOKUP(J2405,[1]Planilha3!$B:$C,2,0)</f>
        <v>2</v>
      </c>
      <c r="L2405" t="s">
        <v>34</v>
      </c>
      <c r="M2405">
        <f>VLOOKUP(L2405,[1]Planilha4!$A:$B,2,0)</f>
        <v>1</v>
      </c>
      <c r="N2405" t="s">
        <v>390</v>
      </c>
      <c r="O2405">
        <f>VLOOKUP(N2405,[1]Planilha6!$A:$B,2,0)</f>
        <v>34</v>
      </c>
      <c r="P2405" t="s">
        <v>876</v>
      </c>
      <c r="Q2405" t="s">
        <v>32</v>
      </c>
      <c r="R2405">
        <f>VLOOKUP(Q2405,[1]Planilha7!$A:$B,2,0)</f>
        <v>27</v>
      </c>
      <c r="S2405" s="3">
        <v>30559</v>
      </c>
      <c r="T2405" t="s">
        <v>33</v>
      </c>
      <c r="U2405">
        <f>VLOOKUP(Q2405,Sheet2!$A:$B,2,0)</f>
        <v>1</v>
      </c>
      <c r="V2405" s="4">
        <v>41675</v>
      </c>
      <c r="W2405" s="4" t="s">
        <v>34</v>
      </c>
      <c r="X2405" s="4" t="s">
        <v>34</v>
      </c>
      <c r="Y2405" t="s">
        <v>34</v>
      </c>
      <c r="Z2405" t="s">
        <v>34</v>
      </c>
    </row>
    <row r="2406" spans="1:26" x14ac:dyDescent="0.25">
      <c r="A2406">
        <v>2405</v>
      </c>
      <c r="B2406">
        <v>1</v>
      </c>
      <c r="C2406" t="str">
        <f>VLOOKUP(B2406,Sheet4!$A:$B,2,0)</f>
        <v>Verra</v>
      </c>
      <c r="D2406" t="s">
        <v>6319</v>
      </c>
      <c r="E2406" t="s">
        <v>6320</v>
      </c>
      <c r="F2406" t="s">
        <v>61</v>
      </c>
      <c r="G2406">
        <f>VLOOKUP(F2406,[1]Planilha2!$A:$B,2,0)</f>
        <v>7</v>
      </c>
      <c r="H2406" t="s">
        <v>71</v>
      </c>
      <c r="I2406">
        <f>VLOOKUP(H2406,[1]Planilha5!$A:$B,2,0)</f>
        <v>5</v>
      </c>
      <c r="J2406" t="str">
        <f>VLOOKUP(H2406,[1]Planilha3!$A:$B,2,0)</f>
        <v>Energy</v>
      </c>
      <c r="K2406">
        <f>VLOOKUP(J2406,[1]Planilha3!$B:$C,2,0)</f>
        <v>2</v>
      </c>
      <c r="L2406" t="s">
        <v>34</v>
      </c>
      <c r="M2406">
        <f>VLOOKUP(L2406,[1]Planilha4!$A:$B,2,0)</f>
        <v>1</v>
      </c>
      <c r="N2406" t="s">
        <v>117</v>
      </c>
      <c r="O2406">
        <f>VLOOKUP(N2406,[1]Planilha6!$A:$B,2,0)</f>
        <v>13</v>
      </c>
      <c r="P2406" t="s">
        <v>876</v>
      </c>
      <c r="Q2406" t="s">
        <v>47</v>
      </c>
      <c r="R2406">
        <f>VLOOKUP(Q2406,[1]Planilha7!$A:$B,2,0)</f>
        <v>55</v>
      </c>
      <c r="S2406" s="3">
        <v>314814</v>
      </c>
      <c r="T2406" t="s">
        <v>33</v>
      </c>
      <c r="U2406">
        <f>VLOOKUP(Q2406,Sheet2!$A:$B,2,0)</f>
        <v>1</v>
      </c>
      <c r="V2406" s="4">
        <v>43938</v>
      </c>
      <c r="W2406" s="4">
        <v>43125</v>
      </c>
      <c r="X2406" s="4">
        <v>46776</v>
      </c>
      <c r="Y2406" t="s">
        <v>34</v>
      </c>
      <c r="Z2406" t="s">
        <v>34</v>
      </c>
    </row>
    <row r="2407" spans="1:26" x14ac:dyDescent="0.25">
      <c r="A2407">
        <v>2406</v>
      </c>
      <c r="B2407">
        <v>1</v>
      </c>
      <c r="C2407" t="str">
        <f>VLOOKUP(B2407,Sheet4!$A:$B,2,0)</f>
        <v>Verra</v>
      </c>
      <c r="D2407" t="s">
        <v>6321</v>
      </c>
      <c r="E2407" t="s">
        <v>6322</v>
      </c>
      <c r="F2407" t="s">
        <v>6323</v>
      </c>
      <c r="G2407">
        <f>VLOOKUP(F2407,[1]Planilha2!$A:$B,2,0)</f>
        <v>1161</v>
      </c>
      <c r="H2407" t="s">
        <v>71</v>
      </c>
      <c r="I2407">
        <f>VLOOKUP(H2407,[1]Planilha5!$A:$B,2,0)</f>
        <v>5</v>
      </c>
      <c r="J2407" t="str">
        <f>VLOOKUP(H2407,[1]Planilha3!$A:$B,2,0)</f>
        <v>Energy</v>
      </c>
      <c r="K2407">
        <f>VLOOKUP(J2407,[1]Planilha3!$B:$C,2,0)</f>
        <v>2</v>
      </c>
      <c r="L2407" t="s">
        <v>34</v>
      </c>
      <c r="M2407">
        <f>VLOOKUP(L2407,[1]Planilha4!$A:$B,2,0)</f>
        <v>1</v>
      </c>
      <c r="N2407" t="s">
        <v>117</v>
      </c>
      <c r="O2407">
        <f>VLOOKUP(N2407,[1]Planilha6!$A:$B,2,0)</f>
        <v>13</v>
      </c>
      <c r="P2407" t="s">
        <v>927</v>
      </c>
      <c r="Q2407" t="s">
        <v>816</v>
      </c>
      <c r="R2407">
        <f>VLOOKUP(Q2407,[1]Planilha7!$A:$B,2,0)</f>
        <v>4</v>
      </c>
      <c r="S2407" s="3">
        <v>56325</v>
      </c>
      <c r="T2407" t="s">
        <v>127</v>
      </c>
      <c r="U2407">
        <f>VLOOKUP(Q2407,Sheet2!$A:$B,2,0)</f>
        <v>6</v>
      </c>
      <c r="V2407" s="4" t="s">
        <v>34</v>
      </c>
      <c r="W2407" s="4">
        <v>43556</v>
      </c>
      <c r="X2407" s="4">
        <v>47208</v>
      </c>
      <c r="Y2407" t="s">
        <v>34</v>
      </c>
      <c r="Z2407" t="s">
        <v>34</v>
      </c>
    </row>
    <row r="2408" spans="1:26" x14ac:dyDescent="0.25">
      <c r="A2408">
        <v>2407</v>
      </c>
      <c r="B2408">
        <v>1</v>
      </c>
      <c r="C2408" t="str">
        <f>VLOOKUP(B2408,Sheet4!$A:$B,2,0)</f>
        <v>Verra</v>
      </c>
      <c r="D2408" t="s">
        <v>6324</v>
      </c>
      <c r="E2408" t="s">
        <v>6325</v>
      </c>
      <c r="F2408" t="s">
        <v>6326</v>
      </c>
      <c r="G2408">
        <f>VLOOKUP(F2408,[1]Planilha2!$A:$B,2,0)</f>
        <v>1162</v>
      </c>
      <c r="H2408" t="s">
        <v>71</v>
      </c>
      <c r="I2408">
        <f>VLOOKUP(H2408,[1]Planilha5!$A:$B,2,0)</f>
        <v>5</v>
      </c>
      <c r="J2408" t="str">
        <f>VLOOKUP(H2408,[1]Planilha3!$A:$B,2,0)</f>
        <v>Energy</v>
      </c>
      <c r="K2408">
        <f>VLOOKUP(J2408,[1]Planilha3!$B:$C,2,0)</f>
        <v>2</v>
      </c>
      <c r="L2408" t="s">
        <v>34</v>
      </c>
      <c r="M2408">
        <f>VLOOKUP(L2408,[1]Planilha4!$A:$B,2,0)</f>
        <v>1</v>
      </c>
      <c r="N2408" t="s">
        <v>117</v>
      </c>
      <c r="O2408">
        <f>VLOOKUP(N2408,[1]Planilha6!$A:$B,2,0)</f>
        <v>13</v>
      </c>
      <c r="P2408" t="s">
        <v>927</v>
      </c>
      <c r="Q2408" t="s">
        <v>276</v>
      </c>
      <c r="R2408">
        <f>VLOOKUP(Q2408,[1]Planilha7!$A:$B,2,0)</f>
        <v>131</v>
      </c>
      <c r="S2408" s="3">
        <v>32719</v>
      </c>
      <c r="T2408" t="s">
        <v>33</v>
      </c>
      <c r="U2408">
        <f>VLOOKUP(Q2408,Sheet2!$A:$B,2,0)</f>
        <v>1</v>
      </c>
      <c r="V2408" s="4" t="s">
        <v>34</v>
      </c>
      <c r="W2408" s="4">
        <v>43773</v>
      </c>
      <c r="X2408" s="4">
        <v>47425</v>
      </c>
      <c r="Y2408" t="s">
        <v>34</v>
      </c>
      <c r="Z2408" t="s">
        <v>34</v>
      </c>
    </row>
    <row r="2409" spans="1:26" x14ac:dyDescent="0.25">
      <c r="A2409">
        <v>2408</v>
      </c>
      <c r="B2409">
        <v>1</v>
      </c>
      <c r="C2409" t="str">
        <f>VLOOKUP(B2409,Sheet4!$A:$B,2,0)</f>
        <v>Verra</v>
      </c>
      <c r="D2409" t="s">
        <v>6327</v>
      </c>
      <c r="E2409" t="s">
        <v>6328</v>
      </c>
      <c r="F2409" t="s">
        <v>6329</v>
      </c>
      <c r="G2409">
        <f>VLOOKUP(F2409,[1]Planilha2!$A:$B,2,0)</f>
        <v>1163</v>
      </c>
      <c r="H2409" t="s">
        <v>71</v>
      </c>
      <c r="I2409">
        <f>VLOOKUP(H2409,[1]Planilha5!$A:$B,2,0)</f>
        <v>5</v>
      </c>
      <c r="J2409" t="str">
        <f>VLOOKUP(H2409,[1]Planilha3!$A:$B,2,0)</f>
        <v>Energy</v>
      </c>
      <c r="K2409">
        <f>VLOOKUP(J2409,[1]Planilha3!$B:$C,2,0)</f>
        <v>2</v>
      </c>
      <c r="L2409" t="s">
        <v>34</v>
      </c>
      <c r="M2409">
        <f>VLOOKUP(L2409,[1]Planilha4!$A:$B,2,0)</f>
        <v>1</v>
      </c>
      <c r="N2409" t="s">
        <v>117</v>
      </c>
      <c r="O2409">
        <f>VLOOKUP(N2409,[1]Planilha6!$A:$B,2,0)</f>
        <v>13</v>
      </c>
      <c r="P2409" t="s">
        <v>927</v>
      </c>
      <c r="Q2409" t="s">
        <v>47</v>
      </c>
      <c r="R2409">
        <f>VLOOKUP(Q2409,[1]Planilha7!$A:$B,2,0)</f>
        <v>55</v>
      </c>
      <c r="S2409" s="3">
        <v>525498</v>
      </c>
      <c r="T2409" t="s">
        <v>33</v>
      </c>
      <c r="U2409">
        <f>VLOOKUP(Q2409,Sheet2!$A:$B,2,0)</f>
        <v>1</v>
      </c>
      <c r="V2409" s="4" t="s">
        <v>34</v>
      </c>
      <c r="W2409" s="4">
        <v>44135</v>
      </c>
      <c r="X2409" s="4">
        <v>47786</v>
      </c>
      <c r="Y2409" t="s">
        <v>34</v>
      </c>
      <c r="Z2409" t="s">
        <v>34</v>
      </c>
    </row>
    <row r="2410" spans="1:26" x14ac:dyDescent="0.25">
      <c r="A2410">
        <v>2409</v>
      </c>
      <c r="B2410">
        <v>1</v>
      </c>
      <c r="C2410" t="str">
        <f>VLOOKUP(B2410,Sheet4!$A:$B,2,0)</f>
        <v>Verra</v>
      </c>
      <c r="D2410" t="s">
        <v>6330</v>
      </c>
      <c r="E2410" t="s">
        <v>6331</v>
      </c>
      <c r="F2410" t="s">
        <v>5244</v>
      </c>
      <c r="G2410">
        <f>VLOOKUP(F2410,[1]Planilha2!$A:$B,2,0)</f>
        <v>906</v>
      </c>
      <c r="H2410" t="s">
        <v>45</v>
      </c>
      <c r="I2410">
        <f>VLOOKUP(H2410,[1]Planilha5!$A:$B,2,0)</f>
        <v>2</v>
      </c>
      <c r="J2410" t="str">
        <f>VLOOKUP(H2410,[1]Planilha3!$A:$B,2,0)</f>
        <v>Energy</v>
      </c>
      <c r="K2410">
        <f>VLOOKUP(J2410,[1]Planilha3!$B:$C,2,0)</f>
        <v>2</v>
      </c>
      <c r="L2410" t="s">
        <v>34</v>
      </c>
      <c r="M2410">
        <f>VLOOKUP(L2410,[1]Planilha4!$A:$B,2,0)</f>
        <v>1</v>
      </c>
      <c r="N2410" t="s">
        <v>3948</v>
      </c>
      <c r="O2410">
        <f>VLOOKUP(N2410,[1]Planilha6!$A:$B,2,0)</f>
        <v>118</v>
      </c>
      <c r="P2410" t="s">
        <v>140</v>
      </c>
      <c r="Q2410" t="s">
        <v>47</v>
      </c>
      <c r="R2410">
        <f>VLOOKUP(Q2410,[1]Planilha7!$A:$B,2,0)</f>
        <v>55</v>
      </c>
      <c r="S2410" s="3">
        <v>27262</v>
      </c>
      <c r="T2410" t="s">
        <v>33</v>
      </c>
      <c r="U2410">
        <f>VLOOKUP(Q2410,Sheet2!$A:$B,2,0)</f>
        <v>1</v>
      </c>
      <c r="V2410" s="4" t="s">
        <v>34</v>
      </c>
      <c r="W2410" s="4">
        <v>43489</v>
      </c>
      <c r="X2410" s="4">
        <v>47141</v>
      </c>
      <c r="Y2410" t="s">
        <v>34</v>
      </c>
      <c r="Z2410" t="s">
        <v>34</v>
      </c>
    </row>
    <row r="2411" spans="1:26" x14ac:dyDescent="0.25">
      <c r="A2411">
        <v>2410</v>
      </c>
      <c r="B2411">
        <v>1</v>
      </c>
      <c r="C2411" t="str">
        <f>VLOOKUP(B2411,Sheet4!$A:$B,2,0)</f>
        <v>Verra</v>
      </c>
      <c r="D2411" t="s">
        <v>6332</v>
      </c>
      <c r="E2411" t="s">
        <v>6333</v>
      </c>
      <c r="F2411" t="s">
        <v>6334</v>
      </c>
      <c r="G2411">
        <f>VLOOKUP(F2411,[1]Planilha2!$A:$B,2,0)</f>
        <v>1164</v>
      </c>
      <c r="H2411" t="s">
        <v>71</v>
      </c>
      <c r="I2411">
        <f>VLOOKUP(H2411,[1]Planilha5!$A:$B,2,0)</f>
        <v>5</v>
      </c>
      <c r="J2411" t="str">
        <f>VLOOKUP(H2411,[1]Planilha3!$A:$B,2,0)</f>
        <v>Energy</v>
      </c>
      <c r="K2411">
        <f>VLOOKUP(J2411,[1]Planilha3!$B:$C,2,0)</f>
        <v>2</v>
      </c>
      <c r="L2411" t="s">
        <v>34</v>
      </c>
      <c r="M2411">
        <f>VLOOKUP(L2411,[1]Planilha4!$A:$B,2,0)</f>
        <v>1</v>
      </c>
      <c r="N2411" t="s">
        <v>117</v>
      </c>
      <c r="O2411">
        <f>VLOOKUP(N2411,[1]Planilha6!$A:$B,2,0)</f>
        <v>13</v>
      </c>
      <c r="P2411" t="s">
        <v>876</v>
      </c>
      <c r="Q2411" t="s">
        <v>47</v>
      </c>
      <c r="R2411">
        <f>VLOOKUP(Q2411,[1]Planilha7!$A:$B,2,0)</f>
        <v>55</v>
      </c>
      <c r="S2411" s="3">
        <v>175918</v>
      </c>
      <c r="T2411" t="s">
        <v>33</v>
      </c>
      <c r="U2411">
        <f>VLOOKUP(Q2411,Sheet2!$A:$B,2,0)</f>
        <v>1</v>
      </c>
      <c r="V2411" s="4">
        <v>44404</v>
      </c>
      <c r="W2411" s="4">
        <v>44201</v>
      </c>
      <c r="X2411" s="4">
        <v>47852</v>
      </c>
      <c r="Y2411" t="s">
        <v>34</v>
      </c>
      <c r="Z2411" t="s">
        <v>34</v>
      </c>
    </row>
    <row r="2412" spans="1:26" x14ac:dyDescent="0.25">
      <c r="A2412">
        <v>2411</v>
      </c>
      <c r="B2412">
        <v>1</v>
      </c>
      <c r="C2412" t="str">
        <f>VLOOKUP(B2412,Sheet4!$A:$B,2,0)</f>
        <v>Verra</v>
      </c>
      <c r="D2412" t="s">
        <v>6335</v>
      </c>
      <c r="E2412" t="s">
        <v>6336</v>
      </c>
      <c r="F2412" t="s">
        <v>6337</v>
      </c>
      <c r="G2412">
        <f>VLOOKUP(F2412,[1]Planilha2!$A:$B,2,0)</f>
        <v>1165</v>
      </c>
      <c r="H2412" t="s">
        <v>71</v>
      </c>
      <c r="I2412">
        <f>VLOOKUP(H2412,[1]Planilha5!$A:$B,2,0)</f>
        <v>5</v>
      </c>
      <c r="J2412" t="str">
        <f>VLOOKUP(H2412,[1]Planilha3!$A:$B,2,0)</f>
        <v>Energy</v>
      </c>
      <c r="K2412">
        <f>VLOOKUP(J2412,[1]Planilha3!$B:$C,2,0)</f>
        <v>2</v>
      </c>
      <c r="L2412" t="s">
        <v>34</v>
      </c>
      <c r="M2412">
        <f>VLOOKUP(L2412,[1]Planilha4!$A:$B,2,0)</f>
        <v>1</v>
      </c>
      <c r="N2412" t="s">
        <v>117</v>
      </c>
      <c r="O2412">
        <f>VLOOKUP(N2412,[1]Planilha6!$A:$B,2,0)</f>
        <v>13</v>
      </c>
      <c r="P2412" t="s">
        <v>876</v>
      </c>
      <c r="Q2412" t="s">
        <v>47</v>
      </c>
      <c r="R2412">
        <f>VLOOKUP(Q2412,[1]Planilha7!$A:$B,2,0)</f>
        <v>55</v>
      </c>
      <c r="S2412" s="3">
        <v>85873</v>
      </c>
      <c r="T2412" t="s">
        <v>33</v>
      </c>
      <c r="U2412">
        <f>VLOOKUP(Q2412,Sheet2!$A:$B,2,0)</f>
        <v>1</v>
      </c>
      <c r="V2412" s="4">
        <v>44404</v>
      </c>
      <c r="W2412" s="4">
        <v>44378</v>
      </c>
      <c r="X2412" s="4">
        <v>46934</v>
      </c>
      <c r="Y2412" t="s">
        <v>34</v>
      </c>
      <c r="Z2412" t="s">
        <v>34</v>
      </c>
    </row>
    <row r="2413" spans="1:26" x14ac:dyDescent="0.25">
      <c r="A2413">
        <v>2412</v>
      </c>
      <c r="B2413">
        <v>1</v>
      </c>
      <c r="C2413" t="str">
        <f>VLOOKUP(B2413,Sheet4!$A:$B,2,0)</f>
        <v>Verra</v>
      </c>
      <c r="D2413" t="s">
        <v>6338</v>
      </c>
      <c r="E2413" t="s">
        <v>6339</v>
      </c>
      <c r="F2413" t="s">
        <v>6340</v>
      </c>
      <c r="G2413">
        <f>VLOOKUP(F2413,[1]Planilha2!$A:$B,2,0)</f>
        <v>1166</v>
      </c>
      <c r="H2413" t="s">
        <v>71</v>
      </c>
      <c r="I2413">
        <f>VLOOKUP(H2413,[1]Planilha5!$A:$B,2,0)</f>
        <v>5</v>
      </c>
      <c r="J2413" t="str">
        <f>VLOOKUP(H2413,[1]Planilha3!$A:$B,2,0)</f>
        <v>Energy</v>
      </c>
      <c r="K2413">
        <f>VLOOKUP(J2413,[1]Planilha3!$B:$C,2,0)</f>
        <v>2</v>
      </c>
      <c r="L2413" t="s">
        <v>34</v>
      </c>
      <c r="M2413">
        <f>VLOOKUP(L2413,[1]Planilha4!$A:$B,2,0)</f>
        <v>1</v>
      </c>
      <c r="N2413" t="s">
        <v>117</v>
      </c>
      <c r="O2413">
        <f>VLOOKUP(N2413,[1]Planilha6!$A:$B,2,0)</f>
        <v>13</v>
      </c>
      <c r="P2413" t="s">
        <v>876</v>
      </c>
      <c r="Q2413" t="s">
        <v>47</v>
      </c>
      <c r="R2413">
        <f>VLOOKUP(Q2413,[1]Planilha7!$A:$B,2,0)</f>
        <v>55</v>
      </c>
      <c r="S2413" s="3">
        <v>389911</v>
      </c>
      <c r="T2413" t="s">
        <v>33</v>
      </c>
      <c r="U2413">
        <f>VLOOKUP(Q2413,Sheet2!$A:$B,2,0)</f>
        <v>1</v>
      </c>
      <c r="V2413" s="4">
        <v>44693</v>
      </c>
      <c r="W2413" s="4">
        <v>43287</v>
      </c>
      <c r="X2413" s="4">
        <v>46939</v>
      </c>
      <c r="Y2413" t="s">
        <v>34</v>
      </c>
      <c r="Z2413" t="s">
        <v>34</v>
      </c>
    </row>
    <row r="2414" spans="1:26" x14ac:dyDescent="0.25">
      <c r="A2414">
        <v>2413</v>
      </c>
      <c r="B2414">
        <v>1</v>
      </c>
      <c r="C2414" t="str">
        <f>VLOOKUP(B2414,Sheet4!$A:$B,2,0)</f>
        <v>Verra</v>
      </c>
      <c r="D2414" t="s">
        <v>6341</v>
      </c>
      <c r="E2414" t="s">
        <v>6342</v>
      </c>
      <c r="F2414" t="s">
        <v>6343</v>
      </c>
      <c r="G2414">
        <f>VLOOKUP(F2414,[1]Planilha2!$A:$B,2,0)</f>
        <v>1167</v>
      </c>
      <c r="H2414" t="s">
        <v>71</v>
      </c>
      <c r="I2414">
        <f>VLOOKUP(H2414,[1]Planilha5!$A:$B,2,0)</f>
        <v>5</v>
      </c>
      <c r="J2414" t="str">
        <f>VLOOKUP(H2414,[1]Planilha3!$A:$B,2,0)</f>
        <v>Energy</v>
      </c>
      <c r="K2414">
        <f>VLOOKUP(J2414,[1]Planilha3!$B:$C,2,0)</f>
        <v>2</v>
      </c>
      <c r="L2414" t="s">
        <v>34</v>
      </c>
      <c r="M2414">
        <f>VLOOKUP(L2414,[1]Planilha4!$A:$B,2,0)</f>
        <v>1</v>
      </c>
      <c r="N2414" t="s">
        <v>390</v>
      </c>
      <c r="O2414">
        <f>VLOOKUP(N2414,[1]Planilha6!$A:$B,2,0)</f>
        <v>34</v>
      </c>
      <c r="P2414" t="s">
        <v>876</v>
      </c>
      <c r="Q2414" t="s">
        <v>857</v>
      </c>
      <c r="R2414">
        <f>VLOOKUP(Q2414,[1]Planilha7!$A:$B,2,0)</f>
        <v>28</v>
      </c>
      <c r="S2414" s="3">
        <v>10424</v>
      </c>
      <c r="T2414" t="s">
        <v>127</v>
      </c>
      <c r="U2414">
        <f>VLOOKUP(Q2414,Sheet2!$A:$B,2,0)</f>
        <v>6</v>
      </c>
      <c r="V2414" s="4">
        <v>44145</v>
      </c>
      <c r="W2414" s="4" t="s">
        <v>34</v>
      </c>
      <c r="X2414" s="4" t="s">
        <v>34</v>
      </c>
      <c r="Y2414" t="s">
        <v>34</v>
      </c>
      <c r="Z2414" t="s">
        <v>34</v>
      </c>
    </row>
    <row r="2415" spans="1:26" x14ac:dyDescent="0.25">
      <c r="A2415">
        <v>2414</v>
      </c>
      <c r="B2415">
        <v>1</v>
      </c>
      <c r="C2415" t="str">
        <f>VLOOKUP(B2415,Sheet4!$A:$B,2,0)</f>
        <v>Verra</v>
      </c>
      <c r="D2415" t="s">
        <v>6344</v>
      </c>
      <c r="E2415" t="s">
        <v>6345</v>
      </c>
      <c r="F2415" t="s">
        <v>6346</v>
      </c>
      <c r="G2415">
        <f>VLOOKUP(F2415,[1]Planilha2!$A:$B,2,0)</f>
        <v>1168</v>
      </c>
      <c r="H2415" t="s">
        <v>71</v>
      </c>
      <c r="I2415">
        <f>VLOOKUP(H2415,[1]Planilha5!$A:$B,2,0)</f>
        <v>5</v>
      </c>
      <c r="J2415" t="str">
        <f>VLOOKUP(H2415,[1]Planilha3!$A:$B,2,0)</f>
        <v>Energy</v>
      </c>
      <c r="K2415">
        <f>VLOOKUP(J2415,[1]Planilha3!$B:$C,2,0)</f>
        <v>2</v>
      </c>
      <c r="L2415" t="s">
        <v>34</v>
      </c>
      <c r="M2415">
        <f>VLOOKUP(L2415,[1]Planilha4!$A:$B,2,0)</f>
        <v>1</v>
      </c>
      <c r="N2415" t="s">
        <v>117</v>
      </c>
      <c r="O2415">
        <f>VLOOKUP(N2415,[1]Planilha6!$A:$B,2,0)</f>
        <v>13</v>
      </c>
      <c r="P2415" t="s">
        <v>876</v>
      </c>
      <c r="Q2415" t="s">
        <v>816</v>
      </c>
      <c r="R2415">
        <f>VLOOKUP(Q2415,[1]Planilha7!$A:$B,2,0)</f>
        <v>4</v>
      </c>
      <c r="S2415" s="3">
        <v>57872</v>
      </c>
      <c r="T2415" t="s">
        <v>127</v>
      </c>
      <c r="U2415">
        <f>VLOOKUP(Q2415,Sheet2!$A:$B,2,0)</f>
        <v>6</v>
      </c>
      <c r="V2415" s="4">
        <v>44025</v>
      </c>
      <c r="W2415" s="4">
        <v>43726</v>
      </c>
      <c r="X2415" s="4">
        <v>47378</v>
      </c>
      <c r="Y2415" t="s">
        <v>34</v>
      </c>
      <c r="Z2415" t="s">
        <v>34</v>
      </c>
    </row>
    <row r="2416" spans="1:26" x14ac:dyDescent="0.25">
      <c r="A2416">
        <v>2415</v>
      </c>
      <c r="B2416">
        <v>1</v>
      </c>
      <c r="C2416" t="str">
        <f>VLOOKUP(B2416,Sheet4!$A:$B,2,0)</f>
        <v>Verra</v>
      </c>
      <c r="D2416" t="s">
        <v>6347</v>
      </c>
      <c r="E2416" t="s">
        <v>6348</v>
      </c>
      <c r="F2416" t="s">
        <v>6349</v>
      </c>
      <c r="G2416">
        <f>VLOOKUP(F2416,[1]Planilha2!$A:$B,2,0)</f>
        <v>1169</v>
      </c>
      <c r="H2416" t="s">
        <v>71</v>
      </c>
      <c r="I2416">
        <f>VLOOKUP(H2416,[1]Planilha5!$A:$B,2,0)</f>
        <v>5</v>
      </c>
      <c r="J2416" t="str">
        <f>VLOOKUP(H2416,[1]Planilha3!$A:$B,2,0)</f>
        <v>Energy</v>
      </c>
      <c r="K2416">
        <f>VLOOKUP(J2416,[1]Planilha3!$B:$C,2,0)</f>
        <v>2</v>
      </c>
      <c r="L2416" t="s">
        <v>34</v>
      </c>
      <c r="M2416">
        <f>VLOOKUP(L2416,[1]Planilha4!$A:$B,2,0)</f>
        <v>1</v>
      </c>
      <c r="N2416" t="s">
        <v>117</v>
      </c>
      <c r="O2416">
        <f>VLOOKUP(N2416,[1]Planilha6!$A:$B,2,0)</f>
        <v>13</v>
      </c>
      <c r="P2416" t="s">
        <v>591</v>
      </c>
      <c r="Q2416" t="s">
        <v>273</v>
      </c>
      <c r="R2416">
        <f>VLOOKUP(Q2416,[1]Planilha7!$A:$B,2,0)</f>
        <v>119</v>
      </c>
      <c r="S2416" s="3">
        <v>131141</v>
      </c>
      <c r="T2416" t="s">
        <v>33</v>
      </c>
      <c r="U2416">
        <f>VLOOKUP(Q2416,Sheet2!$A:$B,2,0)</f>
        <v>1</v>
      </c>
      <c r="V2416" s="4" t="s">
        <v>34</v>
      </c>
      <c r="W2416" s="4" t="s">
        <v>34</v>
      </c>
      <c r="X2416" s="4" t="s">
        <v>34</v>
      </c>
      <c r="Y2416" t="s">
        <v>34</v>
      </c>
      <c r="Z2416" t="s">
        <v>34</v>
      </c>
    </row>
    <row r="2417" spans="1:26" x14ac:dyDescent="0.25">
      <c r="A2417">
        <v>2416</v>
      </c>
      <c r="B2417">
        <v>1</v>
      </c>
      <c r="C2417" t="str">
        <f>VLOOKUP(B2417,Sheet4!$A:$B,2,0)</f>
        <v>Verra</v>
      </c>
      <c r="D2417" t="s">
        <v>6350</v>
      </c>
      <c r="E2417" t="s">
        <v>6351</v>
      </c>
      <c r="F2417" t="s">
        <v>6352</v>
      </c>
      <c r="G2417">
        <f>VLOOKUP(F2417,[1]Planilha2!$A:$B,2,0)</f>
        <v>1170</v>
      </c>
      <c r="H2417" t="s">
        <v>71</v>
      </c>
      <c r="I2417">
        <f>VLOOKUP(H2417,[1]Planilha5!$A:$B,2,0)</f>
        <v>5</v>
      </c>
      <c r="J2417" t="str">
        <f>VLOOKUP(H2417,[1]Planilha3!$A:$B,2,0)</f>
        <v>Energy</v>
      </c>
      <c r="K2417">
        <f>VLOOKUP(J2417,[1]Planilha3!$B:$C,2,0)</f>
        <v>2</v>
      </c>
      <c r="L2417" t="s">
        <v>34</v>
      </c>
      <c r="M2417">
        <f>VLOOKUP(L2417,[1]Planilha4!$A:$B,2,0)</f>
        <v>1</v>
      </c>
      <c r="N2417" t="s">
        <v>117</v>
      </c>
      <c r="O2417">
        <f>VLOOKUP(N2417,[1]Planilha6!$A:$B,2,0)</f>
        <v>13</v>
      </c>
      <c r="P2417" t="s">
        <v>927</v>
      </c>
      <c r="Q2417" t="s">
        <v>816</v>
      </c>
      <c r="R2417">
        <f>VLOOKUP(Q2417,[1]Planilha7!$A:$B,2,0)</f>
        <v>4</v>
      </c>
      <c r="S2417" s="3">
        <v>445884</v>
      </c>
      <c r="T2417" t="s">
        <v>127</v>
      </c>
      <c r="U2417">
        <f>VLOOKUP(Q2417,Sheet2!$A:$B,2,0)</f>
        <v>6</v>
      </c>
      <c r="V2417" s="4" t="s">
        <v>34</v>
      </c>
      <c r="W2417" s="4">
        <v>44013</v>
      </c>
      <c r="X2417" s="4">
        <v>47664</v>
      </c>
      <c r="Y2417" t="s">
        <v>34</v>
      </c>
      <c r="Z2417" t="s">
        <v>34</v>
      </c>
    </row>
    <row r="2418" spans="1:26" x14ac:dyDescent="0.25">
      <c r="A2418">
        <v>2417</v>
      </c>
      <c r="B2418">
        <v>1</v>
      </c>
      <c r="C2418" t="str">
        <f>VLOOKUP(B2418,Sheet4!$A:$B,2,0)</f>
        <v>Verra</v>
      </c>
      <c r="D2418" t="s">
        <v>6353</v>
      </c>
      <c r="E2418" t="s">
        <v>6354</v>
      </c>
      <c r="F2418" t="s">
        <v>6355</v>
      </c>
      <c r="G2418">
        <f>VLOOKUP(F2418,[1]Planilha2!$A:$B,2,0)</f>
        <v>1171</v>
      </c>
      <c r="H2418" t="s">
        <v>71</v>
      </c>
      <c r="I2418">
        <f>VLOOKUP(H2418,[1]Planilha5!$A:$B,2,0)</f>
        <v>5</v>
      </c>
      <c r="J2418" t="str">
        <f>VLOOKUP(H2418,[1]Planilha3!$A:$B,2,0)</f>
        <v>Energy</v>
      </c>
      <c r="K2418">
        <f>VLOOKUP(J2418,[1]Planilha3!$B:$C,2,0)</f>
        <v>2</v>
      </c>
      <c r="L2418" t="s">
        <v>34</v>
      </c>
      <c r="M2418">
        <f>VLOOKUP(L2418,[1]Planilha4!$A:$B,2,0)</f>
        <v>1</v>
      </c>
      <c r="N2418" t="s">
        <v>117</v>
      </c>
      <c r="O2418">
        <f>VLOOKUP(N2418,[1]Planilha6!$A:$B,2,0)</f>
        <v>13</v>
      </c>
      <c r="P2418" t="s">
        <v>927</v>
      </c>
      <c r="Q2418" t="s">
        <v>47</v>
      </c>
      <c r="R2418">
        <f>VLOOKUP(Q2418,[1]Planilha7!$A:$B,2,0)</f>
        <v>55</v>
      </c>
      <c r="S2418" s="3">
        <v>92075</v>
      </c>
      <c r="T2418" t="s">
        <v>33</v>
      </c>
      <c r="U2418">
        <f>VLOOKUP(Q2418,Sheet2!$A:$B,2,0)</f>
        <v>1</v>
      </c>
      <c r="V2418" s="4" t="s">
        <v>34</v>
      </c>
      <c r="W2418" s="4">
        <v>43708</v>
      </c>
      <c r="X2418" s="4">
        <v>47360</v>
      </c>
      <c r="Y2418" t="s">
        <v>34</v>
      </c>
      <c r="Z2418" t="s">
        <v>34</v>
      </c>
    </row>
    <row r="2419" spans="1:26" x14ac:dyDescent="0.25">
      <c r="A2419">
        <v>2418</v>
      </c>
      <c r="B2419">
        <v>1</v>
      </c>
      <c r="C2419" t="str">
        <f>VLOOKUP(B2419,Sheet4!$A:$B,2,0)</f>
        <v>Verra</v>
      </c>
      <c r="D2419" t="s">
        <v>6356</v>
      </c>
      <c r="E2419" t="s">
        <v>6357</v>
      </c>
      <c r="F2419" t="s">
        <v>6358</v>
      </c>
      <c r="G2419">
        <f>VLOOKUP(F2419,[1]Planilha2!$A:$B,2,0)</f>
        <v>1172</v>
      </c>
      <c r="H2419" t="s">
        <v>71</v>
      </c>
      <c r="I2419">
        <f>VLOOKUP(H2419,[1]Planilha5!$A:$B,2,0)</f>
        <v>5</v>
      </c>
      <c r="J2419" t="str">
        <f>VLOOKUP(H2419,[1]Planilha3!$A:$B,2,0)</f>
        <v>Energy</v>
      </c>
      <c r="K2419">
        <f>VLOOKUP(J2419,[1]Planilha3!$B:$C,2,0)</f>
        <v>2</v>
      </c>
      <c r="L2419" t="s">
        <v>34</v>
      </c>
      <c r="M2419">
        <f>VLOOKUP(L2419,[1]Planilha4!$A:$B,2,0)</f>
        <v>1</v>
      </c>
      <c r="N2419" t="s">
        <v>117</v>
      </c>
      <c r="O2419">
        <f>VLOOKUP(N2419,[1]Planilha6!$A:$B,2,0)</f>
        <v>13</v>
      </c>
      <c r="P2419" t="s">
        <v>876</v>
      </c>
      <c r="Q2419" t="s">
        <v>32</v>
      </c>
      <c r="R2419">
        <f>VLOOKUP(Q2419,[1]Planilha7!$A:$B,2,0)</f>
        <v>27</v>
      </c>
      <c r="S2419" s="3">
        <v>150915</v>
      </c>
      <c r="T2419" t="s">
        <v>33</v>
      </c>
      <c r="U2419">
        <f>VLOOKUP(Q2419,Sheet2!$A:$B,2,0)</f>
        <v>1</v>
      </c>
      <c r="V2419" s="4">
        <v>43927</v>
      </c>
      <c r="W2419" s="4" t="s">
        <v>34</v>
      </c>
      <c r="X2419" s="4" t="s">
        <v>34</v>
      </c>
      <c r="Y2419" t="s">
        <v>34</v>
      </c>
      <c r="Z2419" t="s">
        <v>34</v>
      </c>
    </row>
    <row r="2420" spans="1:26" x14ac:dyDescent="0.25">
      <c r="A2420">
        <v>2419</v>
      </c>
      <c r="B2420">
        <v>1</v>
      </c>
      <c r="C2420" t="str">
        <f>VLOOKUP(B2420,Sheet4!$A:$B,2,0)</f>
        <v>Verra</v>
      </c>
      <c r="D2420" t="s">
        <v>6359</v>
      </c>
      <c r="E2420" t="s">
        <v>6360</v>
      </c>
      <c r="F2420" t="s">
        <v>6361</v>
      </c>
      <c r="G2420">
        <f>VLOOKUP(F2420,[1]Planilha2!$A:$B,2,0)</f>
        <v>1173</v>
      </c>
      <c r="H2420" t="s">
        <v>71</v>
      </c>
      <c r="I2420">
        <f>VLOOKUP(H2420,[1]Planilha5!$A:$B,2,0)</f>
        <v>5</v>
      </c>
      <c r="J2420" t="str">
        <f>VLOOKUP(H2420,[1]Planilha3!$A:$B,2,0)</f>
        <v>Energy</v>
      </c>
      <c r="K2420">
        <f>VLOOKUP(J2420,[1]Planilha3!$B:$C,2,0)</f>
        <v>2</v>
      </c>
      <c r="L2420" t="s">
        <v>34</v>
      </c>
      <c r="M2420">
        <f>VLOOKUP(L2420,[1]Planilha4!$A:$B,2,0)</f>
        <v>1</v>
      </c>
      <c r="N2420" t="s">
        <v>117</v>
      </c>
      <c r="O2420">
        <f>VLOOKUP(N2420,[1]Planilha6!$A:$B,2,0)</f>
        <v>13</v>
      </c>
      <c r="P2420" t="s">
        <v>591</v>
      </c>
      <c r="Q2420" t="s">
        <v>32</v>
      </c>
      <c r="R2420">
        <f>VLOOKUP(Q2420,[1]Planilha7!$A:$B,2,0)</f>
        <v>27</v>
      </c>
      <c r="S2420" s="3">
        <v>105093</v>
      </c>
      <c r="T2420" t="s">
        <v>33</v>
      </c>
      <c r="U2420">
        <f>VLOOKUP(Q2420,Sheet2!$A:$B,2,0)</f>
        <v>1</v>
      </c>
      <c r="V2420" s="4" t="s">
        <v>34</v>
      </c>
      <c r="W2420" s="4" t="s">
        <v>34</v>
      </c>
      <c r="X2420" s="4" t="s">
        <v>34</v>
      </c>
      <c r="Y2420" t="s">
        <v>34</v>
      </c>
      <c r="Z2420" t="s">
        <v>34</v>
      </c>
    </row>
    <row r="2421" spans="1:26" x14ac:dyDescent="0.25">
      <c r="A2421">
        <v>2420</v>
      </c>
      <c r="B2421">
        <v>1</v>
      </c>
      <c r="C2421" t="str">
        <f>VLOOKUP(B2421,Sheet4!$A:$B,2,0)</f>
        <v>Verra</v>
      </c>
      <c r="D2421" t="s">
        <v>6362</v>
      </c>
      <c r="E2421" t="s">
        <v>6363</v>
      </c>
      <c r="F2421" t="s">
        <v>6364</v>
      </c>
      <c r="G2421">
        <f>VLOOKUP(F2421,[1]Planilha2!$A:$B,2,0)</f>
        <v>1174</v>
      </c>
      <c r="H2421" t="s">
        <v>71</v>
      </c>
      <c r="I2421">
        <f>VLOOKUP(H2421,[1]Planilha5!$A:$B,2,0)</f>
        <v>5</v>
      </c>
      <c r="J2421" t="str">
        <f>VLOOKUP(H2421,[1]Planilha3!$A:$B,2,0)</f>
        <v>Energy</v>
      </c>
      <c r="K2421">
        <f>VLOOKUP(J2421,[1]Planilha3!$B:$C,2,0)</f>
        <v>2</v>
      </c>
      <c r="L2421" t="s">
        <v>34</v>
      </c>
      <c r="M2421">
        <f>VLOOKUP(L2421,[1]Planilha4!$A:$B,2,0)</f>
        <v>1</v>
      </c>
      <c r="N2421" t="s">
        <v>117</v>
      </c>
      <c r="O2421">
        <f>VLOOKUP(N2421,[1]Planilha6!$A:$B,2,0)</f>
        <v>13</v>
      </c>
      <c r="P2421" t="s">
        <v>243</v>
      </c>
      <c r="Q2421" t="s">
        <v>32</v>
      </c>
      <c r="R2421">
        <f>VLOOKUP(Q2421,[1]Planilha7!$A:$B,2,0)</f>
        <v>27</v>
      </c>
      <c r="S2421" s="3">
        <v>116600</v>
      </c>
      <c r="T2421" t="s">
        <v>33</v>
      </c>
      <c r="U2421">
        <f>VLOOKUP(Q2421,Sheet2!$A:$B,2,0)</f>
        <v>1</v>
      </c>
      <c r="V2421" s="4" t="s">
        <v>34</v>
      </c>
      <c r="W2421" s="4">
        <v>43669</v>
      </c>
      <c r="X2421" s="4">
        <v>46225</v>
      </c>
      <c r="Y2421" t="s">
        <v>34</v>
      </c>
      <c r="Z2421" t="s">
        <v>34</v>
      </c>
    </row>
    <row r="2422" spans="1:26" x14ac:dyDescent="0.25">
      <c r="A2422">
        <v>2421</v>
      </c>
      <c r="B2422">
        <v>1</v>
      </c>
      <c r="C2422" t="str">
        <f>VLOOKUP(B2422,Sheet4!$A:$B,2,0)</f>
        <v>Verra</v>
      </c>
      <c r="D2422" t="s">
        <v>6365</v>
      </c>
      <c r="E2422" t="s">
        <v>6366</v>
      </c>
      <c r="F2422" t="s">
        <v>6367</v>
      </c>
      <c r="G2422">
        <f>VLOOKUP(F2422,[1]Planilha2!$A:$B,2,0)</f>
        <v>1175</v>
      </c>
      <c r="H2422" t="s">
        <v>71</v>
      </c>
      <c r="I2422">
        <f>VLOOKUP(H2422,[1]Planilha5!$A:$B,2,0)</f>
        <v>5</v>
      </c>
      <c r="J2422" t="str">
        <f>VLOOKUP(H2422,[1]Planilha3!$A:$B,2,0)</f>
        <v>Energy</v>
      </c>
      <c r="K2422">
        <f>VLOOKUP(J2422,[1]Planilha3!$B:$C,2,0)</f>
        <v>2</v>
      </c>
      <c r="L2422" t="s">
        <v>34</v>
      </c>
      <c r="M2422">
        <f>VLOOKUP(L2422,[1]Planilha4!$A:$B,2,0)</f>
        <v>1</v>
      </c>
      <c r="N2422" t="s">
        <v>117</v>
      </c>
      <c r="O2422">
        <f>VLOOKUP(N2422,[1]Planilha6!$A:$B,2,0)</f>
        <v>13</v>
      </c>
      <c r="P2422" t="s">
        <v>591</v>
      </c>
      <c r="Q2422" t="s">
        <v>32</v>
      </c>
      <c r="R2422">
        <f>VLOOKUP(Q2422,[1]Planilha7!$A:$B,2,0)</f>
        <v>27</v>
      </c>
      <c r="S2422" s="3">
        <v>408376</v>
      </c>
      <c r="T2422" t="s">
        <v>33</v>
      </c>
      <c r="U2422">
        <f>VLOOKUP(Q2422,Sheet2!$A:$B,2,0)</f>
        <v>1</v>
      </c>
      <c r="V2422" s="4" t="s">
        <v>34</v>
      </c>
      <c r="W2422" s="4" t="s">
        <v>34</v>
      </c>
      <c r="X2422" s="4" t="s">
        <v>34</v>
      </c>
      <c r="Y2422" t="s">
        <v>34</v>
      </c>
      <c r="Z2422" t="s">
        <v>34</v>
      </c>
    </row>
    <row r="2423" spans="1:26" x14ac:dyDescent="0.25">
      <c r="A2423">
        <v>2422</v>
      </c>
      <c r="B2423">
        <v>1</v>
      </c>
      <c r="C2423" t="str">
        <f>VLOOKUP(B2423,Sheet4!$A:$B,2,0)</f>
        <v>Verra</v>
      </c>
      <c r="D2423" t="s">
        <v>6368</v>
      </c>
      <c r="E2423" t="s">
        <v>6369</v>
      </c>
      <c r="F2423" t="s">
        <v>6370</v>
      </c>
      <c r="G2423">
        <f>VLOOKUP(F2423,[1]Planilha2!$A:$B,2,0)</f>
        <v>1176</v>
      </c>
      <c r="H2423" t="s">
        <v>71</v>
      </c>
      <c r="I2423">
        <f>VLOOKUP(H2423,[1]Planilha5!$A:$B,2,0)</f>
        <v>5</v>
      </c>
      <c r="J2423" t="str">
        <f>VLOOKUP(H2423,[1]Planilha3!$A:$B,2,0)</f>
        <v>Energy</v>
      </c>
      <c r="K2423">
        <f>VLOOKUP(J2423,[1]Planilha3!$B:$C,2,0)</f>
        <v>2</v>
      </c>
      <c r="L2423" t="s">
        <v>34</v>
      </c>
      <c r="M2423">
        <f>VLOOKUP(L2423,[1]Planilha4!$A:$B,2,0)</f>
        <v>1</v>
      </c>
      <c r="N2423" t="s">
        <v>117</v>
      </c>
      <c r="O2423">
        <f>VLOOKUP(N2423,[1]Planilha6!$A:$B,2,0)</f>
        <v>13</v>
      </c>
      <c r="P2423" t="s">
        <v>243</v>
      </c>
      <c r="Q2423" t="s">
        <v>2309</v>
      </c>
      <c r="R2423">
        <f>VLOOKUP(Q2423,[1]Planilha7!$A:$B,2,0)</f>
        <v>102</v>
      </c>
      <c r="S2423" s="3">
        <v>3374490</v>
      </c>
      <c r="T2423" t="s">
        <v>93</v>
      </c>
      <c r="U2423">
        <f>VLOOKUP(Q2423,Sheet2!$A:$B,2,0)</f>
        <v>3</v>
      </c>
      <c r="V2423" s="4" t="s">
        <v>34</v>
      </c>
      <c r="W2423" s="4">
        <v>44562</v>
      </c>
      <c r="X2423" s="4">
        <v>48213</v>
      </c>
      <c r="Y2423" t="s">
        <v>34</v>
      </c>
      <c r="Z2423" t="s">
        <v>34</v>
      </c>
    </row>
    <row r="2424" spans="1:26" x14ac:dyDescent="0.25">
      <c r="A2424">
        <v>2423</v>
      </c>
      <c r="B2424">
        <v>1</v>
      </c>
      <c r="C2424" t="str">
        <f>VLOOKUP(B2424,Sheet4!$A:$B,2,0)</f>
        <v>Verra</v>
      </c>
      <c r="D2424" t="s">
        <v>6371</v>
      </c>
      <c r="E2424" t="s">
        <v>6372</v>
      </c>
      <c r="F2424" t="s">
        <v>6373</v>
      </c>
      <c r="G2424">
        <f>VLOOKUP(F2424,[1]Planilha2!$A:$B,2,0)</f>
        <v>1177</v>
      </c>
      <c r="H2424" t="s">
        <v>71</v>
      </c>
      <c r="I2424">
        <f>VLOOKUP(H2424,[1]Planilha5!$A:$B,2,0)</f>
        <v>5</v>
      </c>
      <c r="J2424" t="str">
        <f>VLOOKUP(H2424,[1]Planilha3!$A:$B,2,0)</f>
        <v>Energy</v>
      </c>
      <c r="K2424">
        <f>VLOOKUP(J2424,[1]Planilha3!$B:$C,2,0)</f>
        <v>2</v>
      </c>
      <c r="L2424" t="s">
        <v>34</v>
      </c>
      <c r="M2424">
        <f>VLOOKUP(L2424,[1]Planilha4!$A:$B,2,0)</f>
        <v>1</v>
      </c>
      <c r="N2424" t="s">
        <v>117</v>
      </c>
      <c r="O2424">
        <f>VLOOKUP(N2424,[1]Planilha6!$A:$B,2,0)</f>
        <v>13</v>
      </c>
      <c r="P2424" t="s">
        <v>876</v>
      </c>
      <c r="Q2424" t="s">
        <v>47</v>
      </c>
      <c r="R2424">
        <f>VLOOKUP(Q2424,[1]Planilha7!$A:$B,2,0)</f>
        <v>55</v>
      </c>
      <c r="S2424" s="3">
        <v>202492</v>
      </c>
      <c r="T2424" t="s">
        <v>33</v>
      </c>
      <c r="U2424">
        <f>VLOOKUP(Q2424,Sheet2!$A:$B,2,0)</f>
        <v>1</v>
      </c>
      <c r="V2424" s="4">
        <v>44063</v>
      </c>
      <c r="W2424" s="4">
        <v>43161</v>
      </c>
      <c r="X2424" s="4">
        <v>46813</v>
      </c>
      <c r="Y2424" t="s">
        <v>34</v>
      </c>
      <c r="Z2424" t="s">
        <v>34</v>
      </c>
    </row>
    <row r="2425" spans="1:26" x14ac:dyDescent="0.25">
      <c r="A2425">
        <v>2424</v>
      </c>
      <c r="B2425">
        <v>1</v>
      </c>
      <c r="C2425" t="str">
        <f>VLOOKUP(B2425,Sheet4!$A:$B,2,0)</f>
        <v>Verra</v>
      </c>
      <c r="D2425" t="s">
        <v>6374</v>
      </c>
      <c r="E2425" t="s">
        <v>6375</v>
      </c>
      <c r="F2425" t="s">
        <v>6376</v>
      </c>
      <c r="G2425">
        <f>VLOOKUP(F2425,[1]Planilha2!$A:$B,2,0)</f>
        <v>1178</v>
      </c>
      <c r="H2425" t="s">
        <v>71</v>
      </c>
      <c r="I2425">
        <f>VLOOKUP(H2425,[1]Planilha5!$A:$B,2,0)</f>
        <v>5</v>
      </c>
      <c r="J2425" t="str">
        <f>VLOOKUP(H2425,[1]Planilha3!$A:$B,2,0)</f>
        <v>Energy</v>
      </c>
      <c r="K2425">
        <f>VLOOKUP(J2425,[1]Planilha3!$B:$C,2,0)</f>
        <v>2</v>
      </c>
      <c r="L2425" t="s">
        <v>34</v>
      </c>
      <c r="M2425">
        <f>VLOOKUP(L2425,[1]Planilha4!$A:$B,2,0)</f>
        <v>1</v>
      </c>
      <c r="N2425" t="s">
        <v>390</v>
      </c>
      <c r="O2425">
        <f>VLOOKUP(N2425,[1]Planilha6!$A:$B,2,0)</f>
        <v>34</v>
      </c>
      <c r="P2425" t="s">
        <v>876</v>
      </c>
      <c r="Q2425" t="s">
        <v>92</v>
      </c>
      <c r="R2425">
        <f>VLOOKUP(Q2425,[1]Planilha7!$A:$B,2,0)</f>
        <v>123</v>
      </c>
      <c r="S2425" s="3">
        <v>26420</v>
      </c>
      <c r="T2425" t="s">
        <v>93</v>
      </c>
      <c r="U2425">
        <f>VLOOKUP(Q2425,Sheet2!$A:$B,2,0)</f>
        <v>3</v>
      </c>
      <c r="V2425" s="4">
        <v>44153</v>
      </c>
      <c r="W2425" s="4">
        <v>43101</v>
      </c>
      <c r="X2425" s="4">
        <v>46752</v>
      </c>
      <c r="Y2425" t="s">
        <v>34</v>
      </c>
      <c r="Z2425" t="s">
        <v>34</v>
      </c>
    </row>
    <row r="2426" spans="1:26" x14ac:dyDescent="0.25">
      <c r="A2426">
        <v>2425</v>
      </c>
      <c r="B2426">
        <v>1</v>
      </c>
      <c r="C2426" t="str">
        <f>VLOOKUP(B2426,Sheet4!$A:$B,2,0)</f>
        <v>Verra</v>
      </c>
      <c r="D2426" t="s">
        <v>6377</v>
      </c>
      <c r="E2426" t="s">
        <v>6378</v>
      </c>
      <c r="F2426" t="s">
        <v>6379</v>
      </c>
      <c r="G2426">
        <f>VLOOKUP(F2426,[1]Planilha2!$A:$B,2,0)</f>
        <v>1179</v>
      </c>
      <c r="H2426" t="s">
        <v>71</v>
      </c>
      <c r="I2426">
        <f>VLOOKUP(H2426,[1]Planilha5!$A:$B,2,0)</f>
        <v>5</v>
      </c>
      <c r="J2426" t="str">
        <f>VLOOKUP(H2426,[1]Planilha3!$A:$B,2,0)</f>
        <v>Energy</v>
      </c>
      <c r="K2426">
        <f>VLOOKUP(J2426,[1]Planilha3!$B:$C,2,0)</f>
        <v>2</v>
      </c>
      <c r="L2426" t="s">
        <v>34</v>
      </c>
      <c r="M2426">
        <f>VLOOKUP(L2426,[1]Planilha4!$A:$B,2,0)</f>
        <v>1</v>
      </c>
      <c r="N2426" t="s">
        <v>117</v>
      </c>
      <c r="O2426">
        <f>VLOOKUP(N2426,[1]Planilha6!$A:$B,2,0)</f>
        <v>13</v>
      </c>
      <c r="P2426" t="s">
        <v>876</v>
      </c>
      <c r="Q2426" t="s">
        <v>47</v>
      </c>
      <c r="R2426">
        <f>VLOOKUP(Q2426,[1]Planilha7!$A:$B,2,0)</f>
        <v>55</v>
      </c>
      <c r="S2426" s="3">
        <v>873698</v>
      </c>
      <c r="T2426" t="s">
        <v>33</v>
      </c>
      <c r="U2426">
        <f>VLOOKUP(Q2426,Sheet2!$A:$B,2,0)</f>
        <v>1</v>
      </c>
      <c r="V2426" s="4">
        <v>44032</v>
      </c>
      <c r="W2426" s="4">
        <v>42644</v>
      </c>
      <c r="X2426" s="4">
        <v>46295</v>
      </c>
      <c r="Y2426" t="s">
        <v>34</v>
      </c>
      <c r="Z2426" t="s">
        <v>34</v>
      </c>
    </row>
    <row r="2427" spans="1:26" x14ac:dyDescent="0.25">
      <c r="A2427">
        <v>2426</v>
      </c>
      <c r="B2427">
        <v>1</v>
      </c>
      <c r="C2427" t="str">
        <f>VLOOKUP(B2427,Sheet4!$A:$B,2,0)</f>
        <v>Verra</v>
      </c>
      <c r="D2427" t="s">
        <v>6380</v>
      </c>
      <c r="E2427" t="s">
        <v>6381</v>
      </c>
      <c r="F2427" t="s">
        <v>6382</v>
      </c>
      <c r="G2427">
        <f>VLOOKUP(F2427,[1]Planilha2!$A:$B,2,0)</f>
        <v>1180</v>
      </c>
      <c r="H2427" t="s">
        <v>71</v>
      </c>
      <c r="I2427">
        <f>VLOOKUP(H2427,[1]Planilha5!$A:$B,2,0)</f>
        <v>5</v>
      </c>
      <c r="J2427" t="str">
        <f>VLOOKUP(H2427,[1]Planilha3!$A:$B,2,0)</f>
        <v>Energy</v>
      </c>
      <c r="K2427">
        <f>VLOOKUP(J2427,[1]Planilha3!$B:$C,2,0)</f>
        <v>2</v>
      </c>
      <c r="L2427" t="s">
        <v>34</v>
      </c>
      <c r="M2427">
        <f>VLOOKUP(L2427,[1]Planilha4!$A:$B,2,0)</f>
        <v>1</v>
      </c>
      <c r="N2427" t="s">
        <v>4356</v>
      </c>
      <c r="O2427">
        <f>VLOOKUP(N2427,[1]Planilha6!$A:$B,2,0)</f>
        <v>132</v>
      </c>
      <c r="P2427" t="s">
        <v>243</v>
      </c>
      <c r="Q2427" t="s">
        <v>32</v>
      </c>
      <c r="R2427">
        <f>VLOOKUP(Q2427,[1]Planilha7!$A:$B,2,0)</f>
        <v>27</v>
      </c>
      <c r="S2427" s="3">
        <v>190158</v>
      </c>
      <c r="T2427" t="s">
        <v>33</v>
      </c>
      <c r="U2427">
        <f>VLOOKUP(Q2427,Sheet2!$A:$B,2,0)</f>
        <v>1</v>
      </c>
      <c r="V2427" s="4">
        <v>44043</v>
      </c>
      <c r="W2427" s="4">
        <v>41548</v>
      </c>
      <c r="X2427" s="4">
        <v>45199</v>
      </c>
      <c r="Y2427" t="s">
        <v>34</v>
      </c>
      <c r="Z2427" t="s">
        <v>34</v>
      </c>
    </row>
    <row r="2428" spans="1:26" x14ac:dyDescent="0.25">
      <c r="A2428">
        <v>2427</v>
      </c>
      <c r="B2428">
        <v>1</v>
      </c>
      <c r="C2428" t="str">
        <f>VLOOKUP(B2428,Sheet4!$A:$B,2,0)</f>
        <v>Verra</v>
      </c>
      <c r="D2428" t="s">
        <v>6383</v>
      </c>
      <c r="E2428" t="s">
        <v>6384</v>
      </c>
      <c r="F2428" t="s">
        <v>6370</v>
      </c>
      <c r="G2428">
        <f>VLOOKUP(F2428,[1]Planilha2!$A:$B,2,0)</f>
        <v>1176</v>
      </c>
      <c r="H2428" t="s">
        <v>71</v>
      </c>
      <c r="I2428">
        <f>VLOOKUP(H2428,[1]Planilha5!$A:$B,2,0)</f>
        <v>5</v>
      </c>
      <c r="J2428" t="str">
        <f>VLOOKUP(H2428,[1]Planilha3!$A:$B,2,0)</f>
        <v>Energy</v>
      </c>
      <c r="K2428">
        <f>VLOOKUP(J2428,[1]Planilha3!$B:$C,2,0)</f>
        <v>2</v>
      </c>
      <c r="L2428" t="s">
        <v>34</v>
      </c>
      <c r="M2428">
        <f>VLOOKUP(L2428,[1]Planilha4!$A:$B,2,0)</f>
        <v>1</v>
      </c>
      <c r="N2428" t="s">
        <v>117</v>
      </c>
      <c r="O2428">
        <f>VLOOKUP(N2428,[1]Planilha6!$A:$B,2,0)</f>
        <v>13</v>
      </c>
      <c r="P2428" t="s">
        <v>876</v>
      </c>
      <c r="Q2428" t="s">
        <v>6385</v>
      </c>
      <c r="R2428">
        <f>VLOOKUP(Q2428,[1]Planilha7!$A:$B,2,0)</f>
        <v>11</v>
      </c>
      <c r="S2428" s="3">
        <v>203808</v>
      </c>
      <c r="T2428" t="s">
        <v>93</v>
      </c>
      <c r="U2428">
        <f>VLOOKUP(Q2428,Sheet2!$A:$B,2,0)</f>
        <v>3</v>
      </c>
      <c r="V2428" s="4">
        <v>44069</v>
      </c>
      <c r="W2428" s="4">
        <v>44409</v>
      </c>
      <c r="X2428" s="4">
        <v>48060</v>
      </c>
      <c r="Y2428" t="s">
        <v>34</v>
      </c>
      <c r="Z2428" t="s">
        <v>34</v>
      </c>
    </row>
    <row r="2429" spans="1:26" x14ac:dyDescent="0.25">
      <c r="A2429">
        <v>2428</v>
      </c>
      <c r="B2429">
        <v>1</v>
      </c>
      <c r="C2429" t="str">
        <f>VLOOKUP(B2429,Sheet4!$A:$B,2,0)</f>
        <v>Verra</v>
      </c>
      <c r="D2429" t="s">
        <v>6386</v>
      </c>
      <c r="E2429" t="s">
        <v>6387</v>
      </c>
      <c r="F2429" t="s">
        <v>6388</v>
      </c>
      <c r="G2429">
        <f>VLOOKUP(F2429,[1]Planilha2!$A:$B,2,0)</f>
        <v>1181</v>
      </c>
      <c r="H2429" t="s">
        <v>71</v>
      </c>
      <c r="I2429">
        <f>VLOOKUP(H2429,[1]Planilha5!$A:$B,2,0)</f>
        <v>5</v>
      </c>
      <c r="J2429" t="str">
        <f>VLOOKUP(H2429,[1]Planilha3!$A:$B,2,0)</f>
        <v>Energy</v>
      </c>
      <c r="K2429">
        <f>VLOOKUP(J2429,[1]Planilha3!$B:$C,2,0)</f>
        <v>2</v>
      </c>
      <c r="L2429" t="s">
        <v>34</v>
      </c>
      <c r="M2429">
        <f>VLOOKUP(L2429,[1]Planilha4!$A:$B,2,0)</f>
        <v>1</v>
      </c>
      <c r="N2429" t="s">
        <v>117</v>
      </c>
      <c r="O2429">
        <f>VLOOKUP(N2429,[1]Planilha6!$A:$B,2,0)</f>
        <v>13</v>
      </c>
      <c r="P2429" t="s">
        <v>876</v>
      </c>
      <c r="Q2429" t="s">
        <v>47</v>
      </c>
      <c r="R2429">
        <f>VLOOKUP(Q2429,[1]Planilha7!$A:$B,2,0)</f>
        <v>55</v>
      </c>
      <c r="S2429" s="3">
        <v>172333</v>
      </c>
      <c r="T2429" t="s">
        <v>33</v>
      </c>
      <c r="U2429">
        <f>VLOOKUP(Q2429,Sheet2!$A:$B,2,0)</f>
        <v>1</v>
      </c>
      <c r="V2429" s="4">
        <v>44279</v>
      </c>
      <c r="W2429" s="4">
        <v>43645</v>
      </c>
      <c r="X2429" s="4">
        <v>47297</v>
      </c>
      <c r="Y2429" t="s">
        <v>34</v>
      </c>
      <c r="Z2429" t="s">
        <v>34</v>
      </c>
    </row>
    <row r="2430" spans="1:26" x14ac:dyDescent="0.25">
      <c r="A2430">
        <v>2429</v>
      </c>
      <c r="B2430">
        <v>1</v>
      </c>
      <c r="C2430" t="str">
        <f>VLOOKUP(B2430,Sheet4!$A:$B,2,0)</f>
        <v>Verra</v>
      </c>
      <c r="D2430" t="s">
        <v>6389</v>
      </c>
      <c r="E2430" t="s">
        <v>6390</v>
      </c>
      <c r="F2430" t="s">
        <v>6388</v>
      </c>
      <c r="G2430">
        <f>VLOOKUP(F2430,[1]Planilha2!$A:$B,2,0)</f>
        <v>1181</v>
      </c>
      <c r="H2430" t="s">
        <v>71</v>
      </c>
      <c r="I2430">
        <f>VLOOKUP(H2430,[1]Planilha5!$A:$B,2,0)</f>
        <v>5</v>
      </c>
      <c r="J2430" t="str">
        <f>VLOOKUP(H2430,[1]Planilha3!$A:$B,2,0)</f>
        <v>Energy</v>
      </c>
      <c r="K2430">
        <f>VLOOKUP(J2430,[1]Planilha3!$B:$C,2,0)</f>
        <v>2</v>
      </c>
      <c r="L2430" t="s">
        <v>34</v>
      </c>
      <c r="M2430">
        <f>VLOOKUP(L2430,[1]Planilha4!$A:$B,2,0)</f>
        <v>1</v>
      </c>
      <c r="N2430" t="s">
        <v>117</v>
      </c>
      <c r="O2430">
        <f>VLOOKUP(N2430,[1]Planilha6!$A:$B,2,0)</f>
        <v>13</v>
      </c>
      <c r="P2430" t="s">
        <v>876</v>
      </c>
      <c r="Q2430" t="s">
        <v>47</v>
      </c>
      <c r="R2430">
        <f>VLOOKUP(Q2430,[1]Planilha7!$A:$B,2,0)</f>
        <v>55</v>
      </c>
      <c r="S2430" s="3">
        <v>437825</v>
      </c>
      <c r="T2430" t="s">
        <v>33</v>
      </c>
      <c r="U2430">
        <f>VLOOKUP(Q2430,Sheet2!$A:$B,2,0)</f>
        <v>1</v>
      </c>
      <c r="V2430" s="4">
        <v>44042</v>
      </c>
      <c r="W2430" s="4">
        <v>43679</v>
      </c>
      <c r="X2430" s="4">
        <v>47331</v>
      </c>
      <c r="Y2430" t="s">
        <v>34</v>
      </c>
      <c r="Z2430" t="s">
        <v>34</v>
      </c>
    </row>
    <row r="2431" spans="1:26" x14ac:dyDescent="0.25">
      <c r="A2431">
        <v>2430</v>
      </c>
      <c r="B2431">
        <v>1</v>
      </c>
      <c r="C2431" t="str">
        <f>VLOOKUP(B2431,Sheet4!$A:$B,2,0)</f>
        <v>Verra</v>
      </c>
      <c r="D2431" t="s">
        <v>6391</v>
      </c>
      <c r="E2431" t="s">
        <v>6392</v>
      </c>
      <c r="F2431" t="s">
        <v>6355</v>
      </c>
      <c r="G2431">
        <f>VLOOKUP(F2431,[1]Planilha2!$A:$B,2,0)</f>
        <v>1171</v>
      </c>
      <c r="H2431" t="s">
        <v>71</v>
      </c>
      <c r="I2431">
        <f>VLOOKUP(H2431,[1]Planilha5!$A:$B,2,0)</f>
        <v>5</v>
      </c>
      <c r="J2431" t="str">
        <f>VLOOKUP(H2431,[1]Planilha3!$A:$B,2,0)</f>
        <v>Energy</v>
      </c>
      <c r="K2431">
        <f>VLOOKUP(J2431,[1]Planilha3!$B:$C,2,0)</f>
        <v>2</v>
      </c>
      <c r="L2431" t="s">
        <v>34</v>
      </c>
      <c r="M2431">
        <f>VLOOKUP(L2431,[1]Planilha4!$A:$B,2,0)</f>
        <v>1</v>
      </c>
      <c r="N2431" t="s">
        <v>117</v>
      </c>
      <c r="O2431">
        <f>VLOOKUP(N2431,[1]Planilha6!$A:$B,2,0)</f>
        <v>13</v>
      </c>
      <c r="P2431" t="s">
        <v>927</v>
      </c>
      <c r="Q2431" t="s">
        <v>47</v>
      </c>
      <c r="R2431">
        <f>VLOOKUP(Q2431,[1]Planilha7!$A:$B,2,0)</f>
        <v>55</v>
      </c>
      <c r="S2431" s="3">
        <v>1709859</v>
      </c>
      <c r="T2431" t="s">
        <v>33</v>
      </c>
      <c r="U2431">
        <f>VLOOKUP(Q2431,Sheet2!$A:$B,2,0)</f>
        <v>1</v>
      </c>
      <c r="V2431" s="4" t="s">
        <v>34</v>
      </c>
      <c r="W2431" s="4">
        <v>43120</v>
      </c>
      <c r="X2431" s="4">
        <v>46771</v>
      </c>
      <c r="Y2431" t="s">
        <v>34</v>
      </c>
      <c r="Z2431" t="s">
        <v>34</v>
      </c>
    </row>
    <row r="2432" spans="1:26" x14ac:dyDescent="0.25">
      <c r="A2432">
        <v>2431</v>
      </c>
      <c r="B2432">
        <v>1</v>
      </c>
      <c r="C2432" t="str">
        <f>VLOOKUP(B2432,Sheet4!$A:$B,2,0)</f>
        <v>Verra</v>
      </c>
      <c r="D2432" t="s">
        <v>6393</v>
      </c>
      <c r="E2432" t="s">
        <v>6394</v>
      </c>
      <c r="F2432" t="s">
        <v>6395</v>
      </c>
      <c r="G2432">
        <f>VLOOKUP(F2432,[1]Planilha2!$A:$B,2,0)</f>
        <v>1182</v>
      </c>
      <c r="H2432" t="s">
        <v>71</v>
      </c>
      <c r="I2432">
        <f>VLOOKUP(H2432,[1]Planilha5!$A:$B,2,0)</f>
        <v>5</v>
      </c>
      <c r="J2432" t="str">
        <f>VLOOKUP(H2432,[1]Planilha3!$A:$B,2,0)</f>
        <v>Energy</v>
      </c>
      <c r="K2432">
        <f>VLOOKUP(J2432,[1]Planilha3!$B:$C,2,0)</f>
        <v>2</v>
      </c>
      <c r="L2432" t="s">
        <v>34</v>
      </c>
      <c r="M2432">
        <f>VLOOKUP(L2432,[1]Planilha4!$A:$B,2,0)</f>
        <v>1</v>
      </c>
      <c r="N2432" t="s">
        <v>117</v>
      </c>
      <c r="O2432">
        <f>VLOOKUP(N2432,[1]Planilha6!$A:$B,2,0)</f>
        <v>13</v>
      </c>
      <c r="P2432" t="s">
        <v>591</v>
      </c>
      <c r="Q2432" t="s">
        <v>32</v>
      </c>
      <c r="R2432">
        <f>VLOOKUP(Q2432,[1]Planilha7!$A:$B,2,0)</f>
        <v>27</v>
      </c>
      <c r="S2432" s="3">
        <v>98699</v>
      </c>
      <c r="T2432" t="s">
        <v>33</v>
      </c>
      <c r="U2432">
        <f>VLOOKUP(Q2432,Sheet2!$A:$B,2,0)</f>
        <v>1</v>
      </c>
      <c r="V2432" s="4" t="s">
        <v>34</v>
      </c>
      <c r="W2432" s="4" t="s">
        <v>34</v>
      </c>
      <c r="X2432" s="4" t="s">
        <v>34</v>
      </c>
      <c r="Y2432" t="s">
        <v>34</v>
      </c>
      <c r="Z2432" t="s">
        <v>34</v>
      </c>
    </row>
    <row r="2433" spans="1:26" x14ac:dyDescent="0.25">
      <c r="A2433">
        <v>2432</v>
      </c>
      <c r="B2433">
        <v>1</v>
      </c>
      <c r="C2433" t="str">
        <f>VLOOKUP(B2433,Sheet4!$A:$B,2,0)</f>
        <v>Verra</v>
      </c>
      <c r="D2433" t="s">
        <v>6396</v>
      </c>
      <c r="E2433" t="s">
        <v>6397</v>
      </c>
      <c r="F2433" t="s">
        <v>6398</v>
      </c>
      <c r="G2433">
        <f>VLOOKUP(F2433,[1]Planilha2!$A:$B,2,0)</f>
        <v>1183</v>
      </c>
      <c r="H2433" t="s">
        <v>71</v>
      </c>
      <c r="I2433">
        <f>VLOOKUP(H2433,[1]Planilha5!$A:$B,2,0)</f>
        <v>5</v>
      </c>
      <c r="J2433" t="str">
        <f>VLOOKUP(H2433,[1]Planilha3!$A:$B,2,0)</f>
        <v>Energy</v>
      </c>
      <c r="K2433">
        <f>VLOOKUP(J2433,[1]Planilha3!$B:$C,2,0)</f>
        <v>2</v>
      </c>
      <c r="L2433" t="s">
        <v>34</v>
      </c>
      <c r="M2433">
        <f>VLOOKUP(L2433,[1]Planilha4!$A:$B,2,0)</f>
        <v>1</v>
      </c>
      <c r="N2433" t="s">
        <v>117</v>
      </c>
      <c r="O2433">
        <f>VLOOKUP(N2433,[1]Planilha6!$A:$B,2,0)</f>
        <v>13</v>
      </c>
      <c r="P2433" t="s">
        <v>876</v>
      </c>
      <c r="Q2433" t="s">
        <v>6170</v>
      </c>
      <c r="R2433">
        <f>VLOOKUP(Q2433,[1]Planilha7!$A:$B,2,0)</f>
        <v>38</v>
      </c>
      <c r="S2433" s="3">
        <v>340821</v>
      </c>
      <c r="T2433" t="s">
        <v>111</v>
      </c>
      <c r="U2433">
        <f>VLOOKUP(Q2433,Sheet2!$A:$B,2,0)</f>
        <v>5</v>
      </c>
      <c r="V2433" s="4">
        <v>44265</v>
      </c>
      <c r="W2433" s="4">
        <v>44287</v>
      </c>
      <c r="X2433" s="4">
        <v>47938</v>
      </c>
      <c r="Y2433" t="s">
        <v>34</v>
      </c>
      <c r="Z2433" t="s">
        <v>34</v>
      </c>
    </row>
    <row r="2434" spans="1:26" x14ac:dyDescent="0.25">
      <c r="A2434">
        <v>2433</v>
      </c>
      <c r="B2434">
        <v>1</v>
      </c>
      <c r="C2434" t="str">
        <f>VLOOKUP(B2434,Sheet4!$A:$B,2,0)</f>
        <v>Verra</v>
      </c>
      <c r="D2434" t="s">
        <v>6399</v>
      </c>
      <c r="E2434" t="s">
        <v>6400</v>
      </c>
      <c r="F2434" t="s">
        <v>6401</v>
      </c>
      <c r="G2434">
        <f>VLOOKUP(F2434,[1]Planilha2!$A:$B,2,0)</f>
        <v>1184</v>
      </c>
      <c r="H2434" t="s">
        <v>71</v>
      </c>
      <c r="I2434">
        <f>VLOOKUP(H2434,[1]Planilha5!$A:$B,2,0)</f>
        <v>5</v>
      </c>
      <c r="J2434" t="str">
        <f>VLOOKUP(H2434,[1]Planilha3!$A:$B,2,0)</f>
        <v>Energy</v>
      </c>
      <c r="K2434">
        <f>VLOOKUP(J2434,[1]Planilha3!$B:$C,2,0)</f>
        <v>2</v>
      </c>
      <c r="L2434" t="s">
        <v>34</v>
      </c>
      <c r="M2434">
        <f>VLOOKUP(L2434,[1]Planilha4!$A:$B,2,0)</f>
        <v>1</v>
      </c>
      <c r="N2434" t="s">
        <v>4356</v>
      </c>
      <c r="O2434">
        <f>VLOOKUP(N2434,[1]Planilha6!$A:$B,2,0)</f>
        <v>132</v>
      </c>
      <c r="P2434" t="s">
        <v>927</v>
      </c>
      <c r="Q2434" t="s">
        <v>47</v>
      </c>
      <c r="R2434">
        <f>VLOOKUP(Q2434,[1]Planilha7!$A:$B,2,0)</f>
        <v>55</v>
      </c>
      <c r="S2434" s="3">
        <v>87446</v>
      </c>
      <c r="T2434" t="s">
        <v>33</v>
      </c>
      <c r="U2434">
        <f>VLOOKUP(Q2434,Sheet2!$A:$B,2,0)</f>
        <v>1</v>
      </c>
      <c r="V2434" s="4" t="s">
        <v>34</v>
      </c>
      <c r="W2434" s="4" t="s">
        <v>34</v>
      </c>
      <c r="X2434" s="4" t="s">
        <v>34</v>
      </c>
      <c r="Y2434" t="s">
        <v>34</v>
      </c>
      <c r="Z2434" t="s">
        <v>34</v>
      </c>
    </row>
    <row r="2435" spans="1:26" x14ac:dyDescent="0.25">
      <c r="A2435">
        <v>2434</v>
      </c>
      <c r="B2435">
        <v>1</v>
      </c>
      <c r="C2435" t="str">
        <f>VLOOKUP(B2435,Sheet4!$A:$B,2,0)</f>
        <v>Verra</v>
      </c>
      <c r="D2435" t="s">
        <v>6402</v>
      </c>
      <c r="E2435" t="s">
        <v>6403</v>
      </c>
      <c r="F2435" t="s">
        <v>6404</v>
      </c>
      <c r="G2435">
        <f>VLOOKUP(F2435,[1]Planilha2!$A:$B,2,0)</f>
        <v>1185</v>
      </c>
      <c r="H2435" t="s">
        <v>71</v>
      </c>
      <c r="I2435">
        <f>VLOOKUP(H2435,[1]Planilha5!$A:$B,2,0)</f>
        <v>5</v>
      </c>
      <c r="J2435" t="str">
        <f>VLOOKUP(H2435,[1]Planilha3!$A:$B,2,0)</f>
        <v>Energy</v>
      </c>
      <c r="K2435">
        <f>VLOOKUP(J2435,[1]Planilha3!$B:$C,2,0)</f>
        <v>2</v>
      </c>
      <c r="L2435" t="s">
        <v>34</v>
      </c>
      <c r="M2435">
        <f>VLOOKUP(L2435,[1]Planilha4!$A:$B,2,0)</f>
        <v>1</v>
      </c>
      <c r="N2435" t="s">
        <v>117</v>
      </c>
      <c r="O2435">
        <f>VLOOKUP(N2435,[1]Planilha6!$A:$B,2,0)</f>
        <v>13</v>
      </c>
      <c r="P2435" t="s">
        <v>243</v>
      </c>
      <c r="Q2435" t="s">
        <v>47</v>
      </c>
      <c r="R2435">
        <f>VLOOKUP(Q2435,[1]Planilha7!$A:$B,2,0)</f>
        <v>55</v>
      </c>
      <c r="S2435" s="3">
        <v>984764</v>
      </c>
      <c r="T2435" t="s">
        <v>33</v>
      </c>
      <c r="U2435">
        <f>VLOOKUP(Q2435,Sheet2!$A:$B,2,0)</f>
        <v>1</v>
      </c>
      <c r="V2435" s="4" t="s">
        <v>34</v>
      </c>
      <c r="W2435" s="4">
        <v>43333</v>
      </c>
      <c r="X2435" s="4">
        <v>46985</v>
      </c>
      <c r="Y2435" t="s">
        <v>34</v>
      </c>
      <c r="Z2435" t="s">
        <v>34</v>
      </c>
    </row>
    <row r="2436" spans="1:26" x14ac:dyDescent="0.25">
      <c r="A2436">
        <v>2435</v>
      </c>
      <c r="B2436">
        <v>1</v>
      </c>
      <c r="C2436" t="str">
        <f>VLOOKUP(B2436,Sheet4!$A:$B,2,0)</f>
        <v>Verra</v>
      </c>
      <c r="D2436" t="s">
        <v>6405</v>
      </c>
      <c r="E2436" t="s">
        <v>6406</v>
      </c>
      <c r="F2436" t="s">
        <v>6407</v>
      </c>
      <c r="G2436">
        <f>VLOOKUP(F2436,[1]Planilha2!$A:$B,2,0)</f>
        <v>1186</v>
      </c>
      <c r="H2436" t="s">
        <v>71</v>
      </c>
      <c r="I2436">
        <f>VLOOKUP(H2436,[1]Planilha5!$A:$B,2,0)</f>
        <v>5</v>
      </c>
      <c r="J2436" t="str">
        <f>VLOOKUP(H2436,[1]Planilha3!$A:$B,2,0)</f>
        <v>Energy</v>
      </c>
      <c r="K2436">
        <f>VLOOKUP(J2436,[1]Planilha3!$B:$C,2,0)</f>
        <v>2</v>
      </c>
      <c r="L2436" t="s">
        <v>34</v>
      </c>
      <c r="M2436">
        <f>VLOOKUP(L2436,[1]Planilha4!$A:$B,2,0)</f>
        <v>1</v>
      </c>
      <c r="N2436" t="s">
        <v>117</v>
      </c>
      <c r="O2436">
        <f>VLOOKUP(N2436,[1]Planilha6!$A:$B,2,0)</f>
        <v>13</v>
      </c>
      <c r="P2436" t="s">
        <v>243</v>
      </c>
      <c r="Q2436" t="s">
        <v>47</v>
      </c>
      <c r="R2436">
        <f>VLOOKUP(Q2436,[1]Planilha7!$A:$B,2,0)</f>
        <v>55</v>
      </c>
      <c r="S2436" s="3">
        <v>512196</v>
      </c>
      <c r="T2436" t="s">
        <v>33</v>
      </c>
      <c r="U2436">
        <f>VLOOKUP(Q2436,Sheet2!$A:$B,2,0)</f>
        <v>1</v>
      </c>
      <c r="V2436" s="4" t="s">
        <v>34</v>
      </c>
      <c r="W2436" s="4">
        <v>44123</v>
      </c>
      <c r="X2436" s="4">
        <v>47774</v>
      </c>
      <c r="Y2436" t="s">
        <v>34</v>
      </c>
      <c r="Z2436" t="s">
        <v>34</v>
      </c>
    </row>
    <row r="2437" spans="1:26" x14ac:dyDescent="0.25">
      <c r="A2437">
        <v>2436</v>
      </c>
      <c r="B2437">
        <v>1</v>
      </c>
      <c r="C2437" t="str">
        <f>VLOOKUP(B2437,Sheet4!$A:$B,2,0)</f>
        <v>Verra</v>
      </c>
      <c r="D2437" t="s">
        <v>6408</v>
      </c>
      <c r="E2437" t="s">
        <v>6409</v>
      </c>
      <c r="F2437" t="s">
        <v>61</v>
      </c>
      <c r="G2437">
        <f>VLOOKUP(F2437,[1]Planilha2!$A:$B,2,0)</f>
        <v>7</v>
      </c>
      <c r="H2437" t="s">
        <v>71</v>
      </c>
      <c r="I2437">
        <f>VLOOKUP(H2437,[1]Planilha5!$A:$B,2,0)</f>
        <v>5</v>
      </c>
      <c r="J2437" t="str">
        <f>VLOOKUP(H2437,[1]Planilha3!$A:$B,2,0)</f>
        <v>Energy</v>
      </c>
      <c r="K2437">
        <f>VLOOKUP(J2437,[1]Planilha3!$B:$C,2,0)</f>
        <v>2</v>
      </c>
      <c r="L2437" t="s">
        <v>34</v>
      </c>
      <c r="M2437">
        <f>VLOOKUP(L2437,[1]Planilha4!$A:$B,2,0)</f>
        <v>1</v>
      </c>
      <c r="N2437" t="s">
        <v>390</v>
      </c>
      <c r="O2437">
        <f>VLOOKUP(N2437,[1]Planilha6!$A:$B,2,0)</f>
        <v>34</v>
      </c>
      <c r="P2437" t="s">
        <v>876</v>
      </c>
      <c r="Q2437" t="s">
        <v>47</v>
      </c>
      <c r="R2437">
        <f>VLOOKUP(Q2437,[1]Planilha7!$A:$B,2,0)</f>
        <v>55</v>
      </c>
      <c r="S2437" s="3">
        <v>14462</v>
      </c>
      <c r="T2437" t="s">
        <v>33</v>
      </c>
      <c r="U2437">
        <f>VLOOKUP(Q2437,Sheet2!$A:$B,2,0)</f>
        <v>1</v>
      </c>
      <c r="V2437" s="4">
        <v>44066</v>
      </c>
      <c r="W2437" s="4">
        <v>43154</v>
      </c>
      <c r="X2437" s="4">
        <v>46805</v>
      </c>
      <c r="Y2437" t="s">
        <v>34</v>
      </c>
      <c r="Z2437" t="s">
        <v>34</v>
      </c>
    </row>
    <row r="2438" spans="1:26" x14ac:dyDescent="0.25">
      <c r="A2438">
        <v>2437</v>
      </c>
      <c r="B2438">
        <v>1</v>
      </c>
      <c r="C2438" t="str">
        <f>VLOOKUP(B2438,Sheet4!$A:$B,2,0)</f>
        <v>Verra</v>
      </c>
      <c r="D2438" t="s">
        <v>6410</v>
      </c>
      <c r="E2438" t="s">
        <v>6411</v>
      </c>
      <c r="F2438" t="s">
        <v>6412</v>
      </c>
      <c r="G2438">
        <f>VLOOKUP(F2438,[1]Planilha2!$A:$B,2,0)</f>
        <v>1187</v>
      </c>
      <c r="H2438" t="s">
        <v>71</v>
      </c>
      <c r="I2438">
        <f>VLOOKUP(H2438,[1]Planilha5!$A:$B,2,0)</f>
        <v>5</v>
      </c>
      <c r="J2438" t="str">
        <f>VLOOKUP(H2438,[1]Planilha3!$A:$B,2,0)</f>
        <v>Energy</v>
      </c>
      <c r="K2438">
        <f>VLOOKUP(J2438,[1]Planilha3!$B:$C,2,0)</f>
        <v>2</v>
      </c>
      <c r="L2438" t="s">
        <v>34</v>
      </c>
      <c r="M2438">
        <f>VLOOKUP(L2438,[1]Planilha4!$A:$B,2,0)</f>
        <v>1</v>
      </c>
      <c r="N2438" t="s">
        <v>117</v>
      </c>
      <c r="O2438">
        <f>VLOOKUP(N2438,[1]Planilha6!$A:$B,2,0)</f>
        <v>13</v>
      </c>
      <c r="P2438" t="s">
        <v>243</v>
      </c>
      <c r="Q2438" t="s">
        <v>3253</v>
      </c>
      <c r="R2438">
        <f>VLOOKUP(Q2438,[1]Planilha7!$A:$B,2,0)</f>
        <v>92</v>
      </c>
      <c r="S2438" s="3">
        <v>1125184</v>
      </c>
      <c r="T2438" t="s">
        <v>93</v>
      </c>
      <c r="U2438">
        <f>VLOOKUP(Q2438,Sheet2!$A:$B,2,0)</f>
        <v>3</v>
      </c>
      <c r="V2438" s="4" t="s">
        <v>34</v>
      </c>
      <c r="W2438" s="4">
        <v>44348</v>
      </c>
      <c r="X2438" s="4">
        <v>47999</v>
      </c>
      <c r="Y2438" t="s">
        <v>34</v>
      </c>
      <c r="Z2438" t="s">
        <v>34</v>
      </c>
    </row>
    <row r="2439" spans="1:26" x14ac:dyDescent="0.25">
      <c r="A2439">
        <v>2438</v>
      </c>
      <c r="B2439">
        <v>1</v>
      </c>
      <c r="C2439" t="str">
        <f>VLOOKUP(B2439,Sheet4!$A:$B,2,0)</f>
        <v>Verra</v>
      </c>
      <c r="D2439" t="s">
        <v>6413</v>
      </c>
      <c r="E2439" t="s">
        <v>6414</v>
      </c>
      <c r="F2439" t="s">
        <v>6415</v>
      </c>
      <c r="G2439">
        <f>VLOOKUP(F2439,[1]Planilha2!$A:$B,2,0)</f>
        <v>1188</v>
      </c>
      <c r="H2439" t="s">
        <v>71</v>
      </c>
      <c r="I2439">
        <f>VLOOKUP(H2439,[1]Planilha5!$A:$B,2,0)</f>
        <v>5</v>
      </c>
      <c r="J2439" t="str">
        <f>VLOOKUP(H2439,[1]Planilha3!$A:$B,2,0)</f>
        <v>Energy</v>
      </c>
      <c r="K2439">
        <f>VLOOKUP(J2439,[1]Planilha3!$B:$C,2,0)</f>
        <v>2</v>
      </c>
      <c r="L2439" t="s">
        <v>34</v>
      </c>
      <c r="M2439">
        <f>VLOOKUP(L2439,[1]Planilha4!$A:$B,2,0)</f>
        <v>1</v>
      </c>
      <c r="N2439" t="s">
        <v>117</v>
      </c>
      <c r="O2439">
        <f>VLOOKUP(N2439,[1]Planilha6!$A:$B,2,0)</f>
        <v>13</v>
      </c>
      <c r="P2439" t="s">
        <v>591</v>
      </c>
      <c r="Q2439" t="s">
        <v>47</v>
      </c>
      <c r="R2439">
        <f>VLOOKUP(Q2439,[1]Planilha7!$A:$B,2,0)</f>
        <v>55</v>
      </c>
      <c r="S2439" s="3">
        <v>758268</v>
      </c>
      <c r="T2439" t="s">
        <v>33</v>
      </c>
      <c r="U2439">
        <f>VLOOKUP(Q2439,Sheet2!$A:$B,2,0)</f>
        <v>1</v>
      </c>
      <c r="V2439" s="4" t="s">
        <v>34</v>
      </c>
      <c r="W2439" s="4" t="s">
        <v>34</v>
      </c>
      <c r="X2439" s="4" t="s">
        <v>34</v>
      </c>
      <c r="Y2439" t="s">
        <v>34</v>
      </c>
      <c r="Z2439" t="s">
        <v>34</v>
      </c>
    </row>
    <row r="2440" spans="1:26" x14ac:dyDescent="0.25">
      <c r="A2440">
        <v>2439</v>
      </c>
      <c r="B2440">
        <v>1</v>
      </c>
      <c r="C2440" t="str">
        <f>VLOOKUP(B2440,Sheet4!$A:$B,2,0)</f>
        <v>Verra</v>
      </c>
      <c r="D2440" t="s">
        <v>6416</v>
      </c>
      <c r="E2440" t="s">
        <v>6417</v>
      </c>
      <c r="F2440" t="s">
        <v>6418</v>
      </c>
      <c r="G2440">
        <f>VLOOKUP(F2440,[1]Planilha2!$A:$B,2,0)</f>
        <v>1189</v>
      </c>
      <c r="H2440" t="s">
        <v>71</v>
      </c>
      <c r="I2440">
        <f>VLOOKUP(H2440,[1]Planilha5!$A:$B,2,0)</f>
        <v>5</v>
      </c>
      <c r="J2440" t="str">
        <f>VLOOKUP(H2440,[1]Planilha3!$A:$B,2,0)</f>
        <v>Energy</v>
      </c>
      <c r="K2440">
        <f>VLOOKUP(J2440,[1]Planilha3!$B:$C,2,0)</f>
        <v>2</v>
      </c>
      <c r="L2440" t="s">
        <v>34</v>
      </c>
      <c r="M2440">
        <f>VLOOKUP(L2440,[1]Planilha4!$A:$B,2,0)</f>
        <v>1</v>
      </c>
      <c r="N2440" t="s">
        <v>117</v>
      </c>
      <c r="O2440">
        <f>VLOOKUP(N2440,[1]Planilha6!$A:$B,2,0)</f>
        <v>13</v>
      </c>
      <c r="P2440" t="s">
        <v>876</v>
      </c>
      <c r="Q2440" t="s">
        <v>6419</v>
      </c>
      <c r="R2440">
        <f>VLOOKUP(Q2440,[1]Planilha7!$A:$B,2,0)</f>
        <v>80</v>
      </c>
      <c r="S2440" s="3">
        <v>150272</v>
      </c>
      <c r="T2440" t="s">
        <v>111</v>
      </c>
      <c r="U2440">
        <f>VLOOKUP(Q2440,Sheet2!$A:$B,2,0)</f>
        <v>5</v>
      </c>
      <c r="V2440" s="4">
        <v>44389</v>
      </c>
      <c r="W2440" s="4">
        <v>43285</v>
      </c>
      <c r="X2440" s="4">
        <v>45841</v>
      </c>
      <c r="Y2440" t="s">
        <v>34</v>
      </c>
      <c r="Z2440" t="s">
        <v>34</v>
      </c>
    </row>
    <row r="2441" spans="1:26" x14ac:dyDescent="0.25">
      <c r="A2441">
        <v>2440</v>
      </c>
      <c r="B2441">
        <v>1</v>
      </c>
      <c r="C2441" t="str">
        <f>VLOOKUP(B2441,Sheet4!$A:$B,2,0)</f>
        <v>Verra</v>
      </c>
      <c r="D2441" t="s">
        <v>6420</v>
      </c>
      <c r="E2441" t="s">
        <v>6421</v>
      </c>
      <c r="F2441" t="s">
        <v>61</v>
      </c>
      <c r="G2441">
        <f>VLOOKUP(F2441,[1]Planilha2!$A:$B,2,0)</f>
        <v>7</v>
      </c>
      <c r="H2441" t="s">
        <v>71</v>
      </c>
      <c r="I2441">
        <f>VLOOKUP(H2441,[1]Planilha5!$A:$B,2,0)</f>
        <v>5</v>
      </c>
      <c r="J2441" t="str">
        <f>VLOOKUP(H2441,[1]Planilha3!$A:$B,2,0)</f>
        <v>Energy</v>
      </c>
      <c r="K2441">
        <f>VLOOKUP(J2441,[1]Planilha3!$B:$C,2,0)</f>
        <v>2</v>
      </c>
      <c r="L2441" t="s">
        <v>34</v>
      </c>
      <c r="M2441">
        <f>VLOOKUP(L2441,[1]Planilha4!$A:$B,2,0)</f>
        <v>1</v>
      </c>
      <c r="N2441" t="s">
        <v>390</v>
      </c>
      <c r="O2441">
        <f>VLOOKUP(N2441,[1]Planilha6!$A:$B,2,0)</f>
        <v>34</v>
      </c>
      <c r="P2441" t="s">
        <v>876</v>
      </c>
      <c r="Q2441" t="s">
        <v>254</v>
      </c>
      <c r="R2441">
        <f>VLOOKUP(Q2441,[1]Planilha7!$A:$B,2,0)</f>
        <v>111</v>
      </c>
      <c r="S2441" s="3">
        <v>15090</v>
      </c>
      <c r="T2441" t="s">
        <v>33</v>
      </c>
      <c r="U2441">
        <f>VLOOKUP(Q2441,Sheet2!$A:$B,2,0)</f>
        <v>1</v>
      </c>
      <c r="V2441" s="4">
        <v>45007</v>
      </c>
      <c r="W2441" s="4">
        <v>43259</v>
      </c>
      <c r="X2441" s="4">
        <v>46911</v>
      </c>
      <c r="Y2441" t="s">
        <v>34</v>
      </c>
      <c r="Z2441" t="s">
        <v>34</v>
      </c>
    </row>
    <row r="2442" spans="1:26" x14ac:dyDescent="0.25">
      <c r="A2442">
        <v>2441</v>
      </c>
      <c r="B2442">
        <v>1</v>
      </c>
      <c r="C2442" t="str">
        <f>VLOOKUP(B2442,Sheet4!$A:$B,2,0)</f>
        <v>Verra</v>
      </c>
      <c r="D2442" t="s">
        <v>6422</v>
      </c>
      <c r="E2442" t="s">
        <v>6423</v>
      </c>
      <c r="F2442" t="s">
        <v>6424</v>
      </c>
      <c r="G2442">
        <f>VLOOKUP(F2442,[1]Planilha2!$A:$B,2,0)</f>
        <v>1190</v>
      </c>
      <c r="H2442" t="s">
        <v>71</v>
      </c>
      <c r="I2442">
        <f>VLOOKUP(H2442,[1]Planilha5!$A:$B,2,0)</f>
        <v>5</v>
      </c>
      <c r="J2442" t="str">
        <f>VLOOKUP(H2442,[1]Planilha3!$A:$B,2,0)</f>
        <v>Energy</v>
      </c>
      <c r="K2442">
        <f>VLOOKUP(J2442,[1]Planilha3!$B:$C,2,0)</f>
        <v>2</v>
      </c>
      <c r="L2442" t="s">
        <v>34</v>
      </c>
      <c r="M2442">
        <f>VLOOKUP(L2442,[1]Planilha4!$A:$B,2,0)</f>
        <v>1</v>
      </c>
      <c r="N2442" t="s">
        <v>117</v>
      </c>
      <c r="O2442">
        <f>VLOOKUP(N2442,[1]Planilha6!$A:$B,2,0)</f>
        <v>13</v>
      </c>
      <c r="P2442" t="s">
        <v>876</v>
      </c>
      <c r="Q2442" t="s">
        <v>47</v>
      </c>
      <c r="R2442">
        <f>VLOOKUP(Q2442,[1]Planilha7!$A:$B,2,0)</f>
        <v>55</v>
      </c>
      <c r="S2442" s="3">
        <v>140874</v>
      </c>
      <c r="T2442" t="s">
        <v>33</v>
      </c>
      <c r="U2442">
        <f>VLOOKUP(Q2442,Sheet2!$A:$B,2,0)</f>
        <v>1</v>
      </c>
      <c r="V2442" s="4">
        <v>44298</v>
      </c>
      <c r="W2442" s="4">
        <v>43097</v>
      </c>
      <c r="X2442" s="4">
        <v>46748</v>
      </c>
      <c r="Y2442" t="s">
        <v>34</v>
      </c>
      <c r="Z2442" t="s">
        <v>34</v>
      </c>
    </row>
    <row r="2443" spans="1:26" x14ac:dyDescent="0.25">
      <c r="A2443">
        <v>2442</v>
      </c>
      <c r="B2443">
        <v>1</v>
      </c>
      <c r="C2443" t="str">
        <f>VLOOKUP(B2443,Sheet4!$A:$B,2,0)</f>
        <v>Verra</v>
      </c>
      <c r="D2443" t="s">
        <v>6425</v>
      </c>
      <c r="E2443" t="s">
        <v>6426</v>
      </c>
      <c r="F2443" t="s">
        <v>6427</v>
      </c>
      <c r="G2443">
        <f>VLOOKUP(F2443,[1]Planilha2!$A:$B,2,0)</f>
        <v>1191</v>
      </c>
      <c r="H2443" t="s">
        <v>71</v>
      </c>
      <c r="I2443">
        <f>VLOOKUP(H2443,[1]Planilha5!$A:$B,2,0)</f>
        <v>5</v>
      </c>
      <c r="J2443" t="str">
        <f>VLOOKUP(H2443,[1]Planilha3!$A:$B,2,0)</f>
        <v>Energy</v>
      </c>
      <c r="K2443">
        <f>VLOOKUP(J2443,[1]Planilha3!$B:$C,2,0)</f>
        <v>2</v>
      </c>
      <c r="L2443" t="s">
        <v>34</v>
      </c>
      <c r="M2443">
        <f>VLOOKUP(L2443,[1]Planilha4!$A:$B,2,0)</f>
        <v>1</v>
      </c>
      <c r="N2443" t="s">
        <v>117</v>
      </c>
      <c r="O2443">
        <f>VLOOKUP(N2443,[1]Planilha6!$A:$B,2,0)</f>
        <v>13</v>
      </c>
      <c r="P2443" t="s">
        <v>876</v>
      </c>
      <c r="Q2443" t="s">
        <v>276</v>
      </c>
      <c r="R2443">
        <f>VLOOKUP(Q2443,[1]Planilha7!$A:$B,2,0)</f>
        <v>131</v>
      </c>
      <c r="S2443" s="3">
        <v>83750</v>
      </c>
      <c r="T2443" t="s">
        <v>33</v>
      </c>
      <c r="U2443">
        <f>VLOOKUP(Q2443,Sheet2!$A:$B,2,0)</f>
        <v>1</v>
      </c>
      <c r="V2443" s="4">
        <v>44179</v>
      </c>
      <c r="W2443" s="4">
        <v>43634</v>
      </c>
      <c r="X2443" s="4">
        <v>47286</v>
      </c>
      <c r="Y2443" t="s">
        <v>34</v>
      </c>
      <c r="Z2443" t="s">
        <v>34</v>
      </c>
    </row>
    <row r="2444" spans="1:26" x14ac:dyDescent="0.25">
      <c r="A2444">
        <v>2443</v>
      </c>
      <c r="B2444">
        <v>1</v>
      </c>
      <c r="C2444" t="str">
        <f>VLOOKUP(B2444,Sheet4!$A:$B,2,0)</f>
        <v>Verra</v>
      </c>
      <c r="D2444" t="s">
        <v>6428</v>
      </c>
      <c r="E2444" t="s">
        <v>6429</v>
      </c>
      <c r="F2444" t="s">
        <v>6430</v>
      </c>
      <c r="G2444">
        <f>VLOOKUP(F2444,[1]Planilha2!$A:$B,2,0)</f>
        <v>1192</v>
      </c>
      <c r="H2444" t="s">
        <v>71</v>
      </c>
      <c r="I2444">
        <f>VLOOKUP(H2444,[1]Planilha5!$A:$B,2,0)</f>
        <v>5</v>
      </c>
      <c r="J2444" t="str">
        <f>VLOOKUP(H2444,[1]Planilha3!$A:$B,2,0)</f>
        <v>Energy</v>
      </c>
      <c r="K2444">
        <f>VLOOKUP(J2444,[1]Planilha3!$B:$C,2,0)</f>
        <v>2</v>
      </c>
      <c r="L2444" t="s">
        <v>34</v>
      </c>
      <c r="M2444">
        <f>VLOOKUP(L2444,[1]Planilha4!$A:$B,2,0)</f>
        <v>1</v>
      </c>
      <c r="N2444" t="s">
        <v>117</v>
      </c>
      <c r="O2444">
        <f>VLOOKUP(N2444,[1]Planilha6!$A:$B,2,0)</f>
        <v>13</v>
      </c>
      <c r="P2444" t="s">
        <v>876</v>
      </c>
      <c r="Q2444" t="s">
        <v>6431</v>
      </c>
      <c r="R2444">
        <f>VLOOKUP(Q2444,[1]Planilha7!$A:$B,2,0)</f>
        <v>63</v>
      </c>
      <c r="S2444" s="3">
        <v>172580</v>
      </c>
      <c r="T2444" t="s">
        <v>33</v>
      </c>
      <c r="U2444">
        <f>VLOOKUP(Q2444,Sheet2!$A:$B,2,0)</f>
        <v>1</v>
      </c>
      <c r="V2444" s="4">
        <v>44006</v>
      </c>
      <c r="W2444" s="4">
        <v>44561</v>
      </c>
      <c r="X2444" s="4">
        <v>48212</v>
      </c>
      <c r="Y2444" t="s">
        <v>34</v>
      </c>
      <c r="Z2444" t="s">
        <v>34</v>
      </c>
    </row>
    <row r="2445" spans="1:26" x14ac:dyDescent="0.25">
      <c r="A2445">
        <v>2444</v>
      </c>
      <c r="B2445">
        <v>1</v>
      </c>
      <c r="C2445" t="str">
        <f>VLOOKUP(B2445,Sheet4!$A:$B,2,0)</f>
        <v>Verra</v>
      </c>
      <c r="D2445" t="s">
        <v>6432</v>
      </c>
      <c r="E2445" t="s">
        <v>6433</v>
      </c>
      <c r="F2445" t="s">
        <v>6364</v>
      </c>
      <c r="G2445">
        <f>VLOOKUP(F2445,[1]Planilha2!$A:$B,2,0)</f>
        <v>1174</v>
      </c>
      <c r="H2445" t="s">
        <v>71</v>
      </c>
      <c r="I2445">
        <f>VLOOKUP(H2445,[1]Planilha5!$A:$B,2,0)</f>
        <v>5</v>
      </c>
      <c r="J2445" t="str">
        <f>VLOOKUP(H2445,[1]Planilha3!$A:$B,2,0)</f>
        <v>Energy</v>
      </c>
      <c r="K2445">
        <f>VLOOKUP(J2445,[1]Planilha3!$B:$C,2,0)</f>
        <v>2</v>
      </c>
      <c r="L2445" t="s">
        <v>34</v>
      </c>
      <c r="M2445">
        <f>VLOOKUP(L2445,[1]Planilha4!$A:$B,2,0)</f>
        <v>1</v>
      </c>
      <c r="N2445" t="s">
        <v>117</v>
      </c>
      <c r="O2445">
        <f>VLOOKUP(N2445,[1]Planilha6!$A:$B,2,0)</f>
        <v>13</v>
      </c>
      <c r="P2445" t="s">
        <v>591</v>
      </c>
      <c r="Q2445" t="s">
        <v>32</v>
      </c>
      <c r="R2445">
        <f>VLOOKUP(Q2445,[1]Planilha7!$A:$B,2,0)</f>
        <v>27</v>
      </c>
      <c r="S2445" s="3">
        <v>115536</v>
      </c>
      <c r="T2445" t="s">
        <v>33</v>
      </c>
      <c r="U2445">
        <f>VLOOKUP(Q2445,Sheet2!$A:$B,2,0)</f>
        <v>1</v>
      </c>
      <c r="V2445" s="4" t="s">
        <v>34</v>
      </c>
      <c r="W2445" s="4" t="s">
        <v>34</v>
      </c>
      <c r="X2445" s="4" t="s">
        <v>34</v>
      </c>
      <c r="Y2445" t="s">
        <v>34</v>
      </c>
      <c r="Z2445" t="s">
        <v>34</v>
      </c>
    </row>
    <row r="2446" spans="1:26" x14ac:dyDescent="0.25">
      <c r="A2446">
        <v>2445</v>
      </c>
      <c r="B2446">
        <v>1</v>
      </c>
      <c r="C2446" t="str">
        <f>VLOOKUP(B2446,Sheet4!$A:$B,2,0)</f>
        <v>Verra</v>
      </c>
      <c r="D2446" t="s">
        <v>6434</v>
      </c>
      <c r="E2446" t="s">
        <v>6435</v>
      </c>
      <c r="F2446" t="s">
        <v>6436</v>
      </c>
      <c r="G2446">
        <f>VLOOKUP(F2446,[1]Planilha2!$A:$B,2,0)</f>
        <v>1193</v>
      </c>
      <c r="H2446" t="s">
        <v>71</v>
      </c>
      <c r="I2446">
        <f>VLOOKUP(H2446,[1]Planilha5!$A:$B,2,0)</f>
        <v>5</v>
      </c>
      <c r="J2446" t="str">
        <f>VLOOKUP(H2446,[1]Planilha3!$A:$B,2,0)</f>
        <v>Energy</v>
      </c>
      <c r="K2446">
        <f>VLOOKUP(J2446,[1]Planilha3!$B:$C,2,0)</f>
        <v>2</v>
      </c>
      <c r="L2446" t="s">
        <v>34</v>
      </c>
      <c r="M2446">
        <f>VLOOKUP(L2446,[1]Planilha4!$A:$B,2,0)</f>
        <v>1</v>
      </c>
      <c r="N2446" t="s">
        <v>390</v>
      </c>
      <c r="O2446">
        <f>VLOOKUP(N2446,[1]Planilha6!$A:$B,2,0)</f>
        <v>34</v>
      </c>
      <c r="P2446" t="s">
        <v>876</v>
      </c>
      <c r="Q2446" t="s">
        <v>47</v>
      </c>
      <c r="R2446">
        <f>VLOOKUP(Q2446,[1]Planilha7!$A:$B,2,0)</f>
        <v>55</v>
      </c>
      <c r="S2446" s="3">
        <v>23089</v>
      </c>
      <c r="T2446" t="s">
        <v>33</v>
      </c>
      <c r="U2446">
        <f>VLOOKUP(Q2446,Sheet2!$A:$B,2,0)</f>
        <v>1</v>
      </c>
      <c r="V2446" s="4">
        <v>44389</v>
      </c>
      <c r="W2446" s="4">
        <v>43187</v>
      </c>
      <c r="X2446" s="4">
        <v>46839</v>
      </c>
      <c r="Y2446" t="s">
        <v>34</v>
      </c>
      <c r="Z2446" t="s">
        <v>34</v>
      </c>
    </row>
    <row r="2447" spans="1:26" x14ac:dyDescent="0.25">
      <c r="A2447">
        <v>2446</v>
      </c>
      <c r="B2447">
        <v>1</v>
      </c>
      <c r="C2447" t="str">
        <f>VLOOKUP(B2447,Sheet4!$A:$B,2,0)</f>
        <v>Verra</v>
      </c>
      <c r="D2447" t="s">
        <v>6437</v>
      </c>
      <c r="E2447" t="s">
        <v>6438</v>
      </c>
      <c r="F2447" t="s">
        <v>6439</v>
      </c>
      <c r="G2447">
        <f>VLOOKUP(F2447,[1]Planilha2!$A:$B,2,0)</f>
        <v>1194</v>
      </c>
      <c r="H2447" t="s">
        <v>71</v>
      </c>
      <c r="I2447">
        <f>VLOOKUP(H2447,[1]Planilha5!$A:$B,2,0)</f>
        <v>5</v>
      </c>
      <c r="J2447" t="str">
        <f>VLOOKUP(H2447,[1]Planilha3!$A:$B,2,0)</f>
        <v>Energy</v>
      </c>
      <c r="K2447">
        <f>VLOOKUP(J2447,[1]Planilha3!$B:$C,2,0)</f>
        <v>2</v>
      </c>
      <c r="L2447" t="s">
        <v>34</v>
      </c>
      <c r="M2447">
        <f>VLOOKUP(L2447,[1]Planilha4!$A:$B,2,0)</f>
        <v>1</v>
      </c>
      <c r="N2447" t="s">
        <v>117</v>
      </c>
      <c r="O2447">
        <f>VLOOKUP(N2447,[1]Planilha6!$A:$B,2,0)</f>
        <v>13</v>
      </c>
      <c r="P2447" t="s">
        <v>140</v>
      </c>
      <c r="Q2447" t="s">
        <v>276</v>
      </c>
      <c r="R2447">
        <f>VLOOKUP(Q2447,[1]Planilha7!$A:$B,2,0)</f>
        <v>131</v>
      </c>
      <c r="S2447" s="3">
        <v>97992</v>
      </c>
      <c r="T2447" t="s">
        <v>33</v>
      </c>
      <c r="U2447">
        <f>VLOOKUP(Q2447,Sheet2!$A:$B,2,0)</f>
        <v>1</v>
      </c>
      <c r="V2447" s="4" t="s">
        <v>34</v>
      </c>
      <c r="W2447" s="4">
        <v>43831</v>
      </c>
      <c r="X2447" s="4">
        <v>47483</v>
      </c>
      <c r="Y2447" t="s">
        <v>34</v>
      </c>
      <c r="Z2447" t="s">
        <v>34</v>
      </c>
    </row>
    <row r="2448" spans="1:26" x14ac:dyDescent="0.25">
      <c r="A2448">
        <v>2447</v>
      </c>
      <c r="B2448">
        <v>1</v>
      </c>
      <c r="C2448" t="str">
        <f>VLOOKUP(B2448,Sheet4!$A:$B,2,0)</f>
        <v>Verra</v>
      </c>
      <c r="D2448" t="s">
        <v>6440</v>
      </c>
      <c r="E2448" t="s">
        <v>6441</v>
      </c>
      <c r="F2448" t="s">
        <v>6395</v>
      </c>
      <c r="G2448">
        <f>VLOOKUP(F2448,[1]Planilha2!$A:$B,2,0)</f>
        <v>1182</v>
      </c>
      <c r="H2448" t="s">
        <v>71</v>
      </c>
      <c r="I2448">
        <f>VLOOKUP(H2448,[1]Planilha5!$A:$B,2,0)</f>
        <v>5</v>
      </c>
      <c r="J2448" t="str">
        <f>VLOOKUP(H2448,[1]Planilha3!$A:$B,2,0)</f>
        <v>Energy</v>
      </c>
      <c r="K2448">
        <f>VLOOKUP(J2448,[1]Planilha3!$B:$C,2,0)</f>
        <v>2</v>
      </c>
      <c r="L2448" t="s">
        <v>34</v>
      </c>
      <c r="M2448">
        <f>VLOOKUP(L2448,[1]Planilha4!$A:$B,2,0)</f>
        <v>1</v>
      </c>
      <c r="N2448" t="s">
        <v>117</v>
      </c>
      <c r="O2448">
        <f>VLOOKUP(N2448,[1]Planilha6!$A:$B,2,0)</f>
        <v>13</v>
      </c>
      <c r="P2448" t="s">
        <v>591</v>
      </c>
      <c r="Q2448" t="s">
        <v>32</v>
      </c>
      <c r="R2448">
        <f>VLOOKUP(Q2448,[1]Planilha7!$A:$B,2,0)</f>
        <v>27</v>
      </c>
      <c r="S2448" s="3">
        <v>94121</v>
      </c>
      <c r="T2448" t="s">
        <v>33</v>
      </c>
      <c r="U2448">
        <f>VLOOKUP(Q2448,Sheet2!$A:$B,2,0)</f>
        <v>1</v>
      </c>
      <c r="V2448" s="4" t="s">
        <v>34</v>
      </c>
      <c r="W2448" s="4" t="s">
        <v>34</v>
      </c>
      <c r="X2448" s="4" t="s">
        <v>34</v>
      </c>
      <c r="Y2448" t="s">
        <v>34</v>
      </c>
      <c r="Z2448" t="s">
        <v>34</v>
      </c>
    </row>
    <row r="2449" spans="1:26" x14ac:dyDescent="0.25">
      <c r="A2449">
        <v>2448</v>
      </c>
      <c r="B2449">
        <v>1</v>
      </c>
      <c r="C2449" t="str">
        <f>VLOOKUP(B2449,Sheet4!$A:$B,2,0)</f>
        <v>Verra</v>
      </c>
      <c r="D2449" t="s">
        <v>6442</v>
      </c>
      <c r="E2449" t="s">
        <v>6443</v>
      </c>
      <c r="F2449" t="s">
        <v>6444</v>
      </c>
      <c r="G2449">
        <f>VLOOKUP(F2449,[1]Planilha2!$A:$B,2,0)</f>
        <v>1195</v>
      </c>
      <c r="H2449" t="s">
        <v>71</v>
      </c>
      <c r="I2449">
        <f>VLOOKUP(H2449,[1]Planilha5!$A:$B,2,0)</f>
        <v>5</v>
      </c>
      <c r="J2449" t="str">
        <f>VLOOKUP(H2449,[1]Planilha3!$A:$B,2,0)</f>
        <v>Energy</v>
      </c>
      <c r="K2449">
        <f>VLOOKUP(J2449,[1]Planilha3!$B:$C,2,0)</f>
        <v>2</v>
      </c>
      <c r="L2449" t="s">
        <v>34</v>
      </c>
      <c r="M2449">
        <f>VLOOKUP(L2449,[1]Planilha4!$A:$B,2,0)</f>
        <v>1</v>
      </c>
      <c r="N2449" t="s">
        <v>117</v>
      </c>
      <c r="O2449">
        <f>VLOOKUP(N2449,[1]Planilha6!$A:$B,2,0)</f>
        <v>13</v>
      </c>
      <c r="P2449" t="s">
        <v>876</v>
      </c>
      <c r="Q2449" t="s">
        <v>47</v>
      </c>
      <c r="R2449">
        <f>VLOOKUP(Q2449,[1]Planilha7!$A:$B,2,0)</f>
        <v>55</v>
      </c>
      <c r="S2449" s="3">
        <v>494668</v>
      </c>
      <c r="T2449" t="s">
        <v>33</v>
      </c>
      <c r="U2449">
        <f>VLOOKUP(Q2449,Sheet2!$A:$B,2,0)</f>
        <v>1</v>
      </c>
      <c r="V2449" s="4">
        <v>44224</v>
      </c>
      <c r="W2449" s="4" t="s">
        <v>34</v>
      </c>
      <c r="X2449" s="4" t="s">
        <v>34</v>
      </c>
      <c r="Y2449" t="s">
        <v>34</v>
      </c>
      <c r="Z2449" t="s">
        <v>34</v>
      </c>
    </row>
    <row r="2450" spans="1:26" x14ac:dyDescent="0.25">
      <c r="A2450">
        <v>2449</v>
      </c>
      <c r="B2450">
        <v>1</v>
      </c>
      <c r="C2450" t="str">
        <f>VLOOKUP(B2450,Sheet4!$A:$B,2,0)</f>
        <v>Verra</v>
      </c>
      <c r="D2450" t="s">
        <v>6445</v>
      </c>
      <c r="E2450" t="s">
        <v>6446</v>
      </c>
      <c r="F2450" t="s">
        <v>5244</v>
      </c>
      <c r="G2450">
        <f>VLOOKUP(F2450,[1]Planilha2!$A:$B,2,0)</f>
        <v>906</v>
      </c>
      <c r="H2450" t="s">
        <v>71</v>
      </c>
      <c r="I2450">
        <f>VLOOKUP(H2450,[1]Planilha5!$A:$B,2,0)</f>
        <v>5</v>
      </c>
      <c r="J2450" t="str">
        <f>VLOOKUP(H2450,[1]Planilha3!$A:$B,2,0)</f>
        <v>Energy</v>
      </c>
      <c r="K2450">
        <f>VLOOKUP(J2450,[1]Planilha3!$B:$C,2,0)</f>
        <v>2</v>
      </c>
      <c r="L2450" t="s">
        <v>34</v>
      </c>
      <c r="M2450">
        <f>VLOOKUP(L2450,[1]Planilha4!$A:$B,2,0)</f>
        <v>1</v>
      </c>
      <c r="N2450" t="s">
        <v>117</v>
      </c>
      <c r="O2450">
        <f>VLOOKUP(N2450,[1]Planilha6!$A:$B,2,0)</f>
        <v>13</v>
      </c>
      <c r="P2450" t="s">
        <v>140</v>
      </c>
      <c r="Q2450" t="s">
        <v>47</v>
      </c>
      <c r="R2450">
        <f>VLOOKUP(Q2450,[1]Planilha7!$A:$B,2,0)</f>
        <v>55</v>
      </c>
      <c r="S2450" s="3">
        <v>77649</v>
      </c>
      <c r="T2450" t="s">
        <v>33</v>
      </c>
      <c r="U2450">
        <f>VLOOKUP(Q2450,Sheet2!$A:$B,2,0)</f>
        <v>1</v>
      </c>
      <c r="V2450" s="4" t="s">
        <v>34</v>
      </c>
      <c r="W2450" s="4">
        <v>43512</v>
      </c>
      <c r="X2450" s="4">
        <v>46068</v>
      </c>
      <c r="Y2450" t="s">
        <v>34</v>
      </c>
      <c r="Z2450" t="s">
        <v>34</v>
      </c>
    </row>
    <row r="2451" spans="1:26" x14ac:dyDescent="0.25">
      <c r="A2451">
        <v>2450</v>
      </c>
      <c r="B2451">
        <v>1</v>
      </c>
      <c r="C2451" t="str">
        <f>VLOOKUP(B2451,Sheet4!$A:$B,2,0)</f>
        <v>Verra</v>
      </c>
      <c r="D2451" t="s">
        <v>6447</v>
      </c>
      <c r="E2451" t="s">
        <v>6448</v>
      </c>
      <c r="F2451" t="s">
        <v>6449</v>
      </c>
      <c r="G2451">
        <f>VLOOKUP(F2451,[1]Planilha2!$A:$B,2,0)</f>
        <v>1196</v>
      </c>
      <c r="H2451" t="s">
        <v>71</v>
      </c>
      <c r="I2451">
        <f>VLOOKUP(H2451,[1]Planilha5!$A:$B,2,0)</f>
        <v>5</v>
      </c>
      <c r="J2451" t="str">
        <f>VLOOKUP(H2451,[1]Planilha3!$A:$B,2,0)</f>
        <v>Energy</v>
      </c>
      <c r="K2451">
        <f>VLOOKUP(J2451,[1]Planilha3!$B:$C,2,0)</f>
        <v>2</v>
      </c>
      <c r="L2451" t="s">
        <v>34</v>
      </c>
      <c r="M2451">
        <f>VLOOKUP(L2451,[1]Planilha4!$A:$B,2,0)</f>
        <v>1</v>
      </c>
      <c r="N2451" t="s">
        <v>117</v>
      </c>
      <c r="O2451">
        <f>VLOOKUP(N2451,[1]Planilha6!$A:$B,2,0)</f>
        <v>13</v>
      </c>
      <c r="P2451" t="s">
        <v>591</v>
      </c>
      <c r="Q2451" t="s">
        <v>47</v>
      </c>
      <c r="R2451">
        <f>VLOOKUP(Q2451,[1]Planilha7!$A:$B,2,0)</f>
        <v>55</v>
      </c>
      <c r="S2451" s="3">
        <v>185303</v>
      </c>
      <c r="T2451" t="s">
        <v>103</v>
      </c>
      <c r="U2451">
        <f>VLOOKUP(Q2451,Sheet2!$A:$B,2,0)</f>
        <v>1</v>
      </c>
      <c r="V2451" s="4" t="s">
        <v>34</v>
      </c>
      <c r="W2451" s="4" t="s">
        <v>34</v>
      </c>
      <c r="X2451" s="4" t="s">
        <v>34</v>
      </c>
      <c r="Y2451" t="s">
        <v>34</v>
      </c>
      <c r="Z2451" t="s">
        <v>34</v>
      </c>
    </row>
    <row r="2452" spans="1:26" x14ac:dyDescent="0.25">
      <c r="A2452">
        <v>2451</v>
      </c>
      <c r="B2452">
        <v>1</v>
      </c>
      <c r="C2452" t="str">
        <f>VLOOKUP(B2452,Sheet4!$A:$B,2,0)</f>
        <v>Verra</v>
      </c>
      <c r="D2452" t="s">
        <v>6450</v>
      </c>
      <c r="E2452" t="s">
        <v>6451</v>
      </c>
      <c r="F2452" t="s">
        <v>6364</v>
      </c>
      <c r="G2452">
        <f>VLOOKUP(F2452,[1]Planilha2!$A:$B,2,0)</f>
        <v>1174</v>
      </c>
      <c r="H2452" t="s">
        <v>71</v>
      </c>
      <c r="I2452">
        <f>VLOOKUP(H2452,[1]Planilha5!$A:$B,2,0)</f>
        <v>5</v>
      </c>
      <c r="J2452" t="str">
        <f>VLOOKUP(H2452,[1]Planilha3!$A:$B,2,0)</f>
        <v>Energy</v>
      </c>
      <c r="K2452">
        <f>VLOOKUP(J2452,[1]Planilha3!$B:$C,2,0)</f>
        <v>2</v>
      </c>
      <c r="L2452" t="s">
        <v>34</v>
      </c>
      <c r="M2452">
        <f>VLOOKUP(L2452,[1]Planilha4!$A:$B,2,0)</f>
        <v>1</v>
      </c>
      <c r="N2452" t="s">
        <v>117</v>
      </c>
      <c r="O2452">
        <f>VLOOKUP(N2452,[1]Planilha6!$A:$B,2,0)</f>
        <v>13</v>
      </c>
      <c r="P2452" t="s">
        <v>591</v>
      </c>
      <c r="Q2452" t="s">
        <v>32</v>
      </c>
      <c r="R2452">
        <f>VLOOKUP(Q2452,[1]Planilha7!$A:$B,2,0)</f>
        <v>27</v>
      </c>
      <c r="S2452" s="3">
        <v>115860</v>
      </c>
      <c r="T2452" t="s">
        <v>33</v>
      </c>
      <c r="U2452">
        <f>VLOOKUP(Q2452,Sheet2!$A:$B,2,0)</f>
        <v>1</v>
      </c>
      <c r="V2452" s="4" t="s">
        <v>34</v>
      </c>
      <c r="W2452" s="4" t="s">
        <v>34</v>
      </c>
      <c r="X2452" s="4" t="s">
        <v>34</v>
      </c>
      <c r="Y2452" t="s">
        <v>34</v>
      </c>
      <c r="Z2452" t="s">
        <v>34</v>
      </c>
    </row>
    <row r="2453" spans="1:26" x14ac:dyDescent="0.25">
      <c r="A2453">
        <v>2452</v>
      </c>
      <c r="B2453">
        <v>1</v>
      </c>
      <c r="C2453" t="str">
        <f>VLOOKUP(B2453,Sheet4!$A:$B,2,0)</f>
        <v>Verra</v>
      </c>
      <c r="D2453" t="s">
        <v>6452</v>
      </c>
      <c r="E2453" t="s">
        <v>6453</v>
      </c>
      <c r="F2453" t="s">
        <v>6364</v>
      </c>
      <c r="G2453">
        <f>VLOOKUP(F2453,[1]Planilha2!$A:$B,2,0)</f>
        <v>1174</v>
      </c>
      <c r="H2453" t="s">
        <v>71</v>
      </c>
      <c r="I2453">
        <f>VLOOKUP(H2453,[1]Planilha5!$A:$B,2,0)</f>
        <v>5</v>
      </c>
      <c r="J2453" t="str">
        <f>VLOOKUP(H2453,[1]Planilha3!$A:$B,2,0)</f>
        <v>Energy</v>
      </c>
      <c r="K2453">
        <f>VLOOKUP(J2453,[1]Planilha3!$B:$C,2,0)</f>
        <v>2</v>
      </c>
      <c r="L2453" t="s">
        <v>34</v>
      </c>
      <c r="M2453">
        <f>VLOOKUP(L2453,[1]Planilha4!$A:$B,2,0)</f>
        <v>1</v>
      </c>
      <c r="N2453" t="s">
        <v>117</v>
      </c>
      <c r="O2453">
        <f>VLOOKUP(N2453,[1]Planilha6!$A:$B,2,0)</f>
        <v>13</v>
      </c>
      <c r="P2453" t="s">
        <v>591</v>
      </c>
      <c r="Q2453" t="s">
        <v>32</v>
      </c>
      <c r="R2453">
        <f>VLOOKUP(Q2453,[1]Planilha7!$A:$B,2,0)</f>
        <v>27</v>
      </c>
      <c r="S2453" s="3">
        <v>115397</v>
      </c>
      <c r="T2453" t="s">
        <v>33</v>
      </c>
      <c r="U2453">
        <f>VLOOKUP(Q2453,Sheet2!$A:$B,2,0)</f>
        <v>1</v>
      </c>
      <c r="V2453" s="4" t="s">
        <v>34</v>
      </c>
      <c r="W2453" s="4" t="s">
        <v>34</v>
      </c>
      <c r="X2453" s="4" t="s">
        <v>34</v>
      </c>
      <c r="Y2453" t="s">
        <v>34</v>
      </c>
      <c r="Z2453" t="s">
        <v>34</v>
      </c>
    </row>
    <row r="2454" spans="1:26" x14ac:dyDescent="0.25">
      <c r="A2454">
        <v>2453</v>
      </c>
      <c r="B2454">
        <v>1</v>
      </c>
      <c r="C2454" t="str">
        <f>VLOOKUP(B2454,Sheet4!$A:$B,2,0)</f>
        <v>Verra</v>
      </c>
      <c r="D2454" t="s">
        <v>6454</v>
      </c>
      <c r="E2454" t="s">
        <v>6455</v>
      </c>
      <c r="F2454" t="s">
        <v>4182</v>
      </c>
      <c r="G2454">
        <f>VLOOKUP(F2454,[1]Planilha2!$A:$B,2,0)</f>
        <v>621</v>
      </c>
      <c r="H2454" t="s">
        <v>71</v>
      </c>
      <c r="I2454">
        <f>VLOOKUP(H2454,[1]Planilha5!$A:$B,2,0)</f>
        <v>5</v>
      </c>
      <c r="J2454" t="str">
        <f>VLOOKUP(H2454,[1]Planilha3!$A:$B,2,0)</f>
        <v>Energy</v>
      </c>
      <c r="K2454">
        <f>VLOOKUP(J2454,[1]Planilha3!$B:$C,2,0)</f>
        <v>2</v>
      </c>
      <c r="L2454" t="s">
        <v>34</v>
      </c>
      <c r="M2454">
        <f>VLOOKUP(L2454,[1]Planilha4!$A:$B,2,0)</f>
        <v>1</v>
      </c>
      <c r="N2454" t="s">
        <v>1550</v>
      </c>
      <c r="O2454">
        <f>VLOOKUP(N2454,[1]Planilha6!$A:$B,2,0)</f>
        <v>72</v>
      </c>
      <c r="P2454" t="s">
        <v>243</v>
      </c>
      <c r="Q2454" t="s">
        <v>47</v>
      </c>
      <c r="R2454">
        <f>VLOOKUP(Q2454,[1]Planilha7!$A:$B,2,0)</f>
        <v>55</v>
      </c>
      <c r="S2454" s="3">
        <v>116832</v>
      </c>
      <c r="T2454" t="s">
        <v>33</v>
      </c>
      <c r="U2454">
        <f>VLOOKUP(Q2454,Sheet2!$A:$B,2,0)</f>
        <v>1</v>
      </c>
      <c r="V2454" s="4" t="s">
        <v>34</v>
      </c>
      <c r="W2454" s="4">
        <v>42185</v>
      </c>
      <c r="X2454" s="4">
        <v>45837</v>
      </c>
      <c r="Y2454" t="s">
        <v>34</v>
      </c>
      <c r="Z2454" t="s">
        <v>34</v>
      </c>
    </row>
    <row r="2455" spans="1:26" x14ac:dyDescent="0.25">
      <c r="A2455">
        <v>2454</v>
      </c>
      <c r="B2455">
        <v>1</v>
      </c>
      <c r="C2455" t="str">
        <f>VLOOKUP(B2455,Sheet4!$A:$B,2,0)</f>
        <v>Verra</v>
      </c>
      <c r="D2455" t="s">
        <v>6456</v>
      </c>
      <c r="E2455" t="s">
        <v>6457</v>
      </c>
      <c r="F2455" t="s">
        <v>6458</v>
      </c>
      <c r="G2455">
        <f>VLOOKUP(F2455,[1]Planilha2!$A:$B,2,0)</f>
        <v>1197</v>
      </c>
      <c r="H2455" t="s">
        <v>28</v>
      </c>
      <c r="I2455">
        <f>VLOOKUP(H2455,[1]Planilha5!$A:$B,2,0)</f>
        <v>1</v>
      </c>
      <c r="J2455" t="str">
        <f>VLOOKUP(H2455,[1]Planilha3!$A:$B,2,0)</f>
        <v>AFOLU</v>
      </c>
      <c r="K2455">
        <f>VLOOKUP(J2455,[1]Planilha3!$B:$C,2,0)</f>
        <v>1</v>
      </c>
      <c r="L2455" t="s">
        <v>34</v>
      </c>
      <c r="M2455">
        <f>VLOOKUP(L2455,[1]Planilha4!$A:$B,2,0)</f>
        <v>1</v>
      </c>
      <c r="N2455" t="s">
        <v>479</v>
      </c>
      <c r="O2455">
        <f>VLOOKUP(N2455,[1]Planilha6!$A:$B,2,0)</f>
        <v>40</v>
      </c>
      <c r="P2455" t="s">
        <v>591</v>
      </c>
      <c r="Q2455" t="s">
        <v>32</v>
      </c>
      <c r="R2455">
        <f>VLOOKUP(Q2455,[1]Planilha7!$A:$B,2,0)</f>
        <v>27</v>
      </c>
      <c r="S2455" s="3">
        <v>266253</v>
      </c>
      <c r="T2455" t="s">
        <v>33</v>
      </c>
      <c r="U2455">
        <f>VLOOKUP(Q2455,Sheet2!$A:$B,2,0)</f>
        <v>1</v>
      </c>
      <c r="V2455" s="4" t="s">
        <v>34</v>
      </c>
      <c r="W2455" s="4" t="s">
        <v>34</v>
      </c>
      <c r="X2455" s="4" t="s">
        <v>34</v>
      </c>
      <c r="Y2455" t="s">
        <v>34</v>
      </c>
      <c r="Z2455" t="s">
        <v>34</v>
      </c>
    </row>
    <row r="2456" spans="1:26" x14ac:dyDescent="0.25">
      <c r="A2456">
        <v>2455</v>
      </c>
      <c r="B2456">
        <v>1</v>
      </c>
      <c r="C2456" t="str">
        <f>VLOOKUP(B2456,Sheet4!$A:$B,2,0)</f>
        <v>Verra</v>
      </c>
      <c r="D2456" t="s">
        <v>6459</v>
      </c>
      <c r="E2456" t="s">
        <v>6460</v>
      </c>
      <c r="F2456" t="s">
        <v>6461</v>
      </c>
      <c r="G2456">
        <f>VLOOKUP(F2456,[1]Planilha2!$A:$B,2,0)</f>
        <v>1198</v>
      </c>
      <c r="H2456" t="s">
        <v>71</v>
      </c>
      <c r="I2456">
        <f>VLOOKUP(H2456,[1]Planilha5!$A:$B,2,0)</f>
        <v>5</v>
      </c>
      <c r="J2456" t="str">
        <f>VLOOKUP(H2456,[1]Planilha3!$A:$B,2,0)</f>
        <v>Energy</v>
      </c>
      <c r="K2456">
        <f>VLOOKUP(J2456,[1]Planilha3!$B:$C,2,0)</f>
        <v>2</v>
      </c>
      <c r="L2456" t="s">
        <v>34</v>
      </c>
      <c r="M2456">
        <f>VLOOKUP(L2456,[1]Planilha4!$A:$B,2,0)</f>
        <v>1</v>
      </c>
      <c r="N2456" t="s">
        <v>117</v>
      </c>
      <c r="O2456">
        <f>VLOOKUP(N2456,[1]Planilha6!$A:$B,2,0)</f>
        <v>13</v>
      </c>
      <c r="P2456" t="s">
        <v>591</v>
      </c>
      <c r="Q2456" t="s">
        <v>32</v>
      </c>
      <c r="R2456">
        <f>VLOOKUP(Q2456,[1]Planilha7!$A:$B,2,0)</f>
        <v>27</v>
      </c>
      <c r="S2456" s="3">
        <v>659993</v>
      </c>
      <c r="T2456" t="s">
        <v>33</v>
      </c>
      <c r="U2456">
        <f>VLOOKUP(Q2456,Sheet2!$A:$B,2,0)</f>
        <v>1</v>
      </c>
      <c r="V2456" s="4" t="s">
        <v>34</v>
      </c>
      <c r="W2456" s="4" t="s">
        <v>34</v>
      </c>
      <c r="X2456" s="4" t="s">
        <v>34</v>
      </c>
      <c r="Y2456" t="s">
        <v>34</v>
      </c>
      <c r="Z2456" t="s">
        <v>34</v>
      </c>
    </row>
    <row r="2457" spans="1:26" x14ac:dyDescent="0.25">
      <c r="A2457">
        <v>2456</v>
      </c>
      <c r="B2457">
        <v>1</v>
      </c>
      <c r="C2457" t="str">
        <f>VLOOKUP(B2457,Sheet4!$A:$B,2,0)</f>
        <v>Verra</v>
      </c>
      <c r="D2457" t="s">
        <v>6462</v>
      </c>
      <c r="E2457" t="s">
        <v>6463</v>
      </c>
      <c r="F2457" t="s">
        <v>6461</v>
      </c>
      <c r="G2457">
        <f>VLOOKUP(F2457,[1]Planilha2!$A:$B,2,0)</f>
        <v>1198</v>
      </c>
      <c r="H2457" t="s">
        <v>71</v>
      </c>
      <c r="I2457">
        <f>VLOOKUP(H2457,[1]Planilha5!$A:$B,2,0)</f>
        <v>5</v>
      </c>
      <c r="J2457" t="str">
        <f>VLOOKUP(H2457,[1]Planilha3!$A:$B,2,0)</f>
        <v>Energy</v>
      </c>
      <c r="K2457">
        <f>VLOOKUP(J2457,[1]Planilha3!$B:$C,2,0)</f>
        <v>2</v>
      </c>
      <c r="L2457" t="s">
        <v>34</v>
      </c>
      <c r="M2457">
        <f>VLOOKUP(L2457,[1]Planilha4!$A:$B,2,0)</f>
        <v>1</v>
      </c>
      <c r="N2457" t="s">
        <v>117</v>
      </c>
      <c r="O2457">
        <f>VLOOKUP(N2457,[1]Planilha6!$A:$B,2,0)</f>
        <v>13</v>
      </c>
      <c r="P2457" t="s">
        <v>591</v>
      </c>
      <c r="Q2457" t="s">
        <v>32</v>
      </c>
      <c r="R2457">
        <f>VLOOKUP(Q2457,[1]Planilha7!$A:$B,2,0)</f>
        <v>27</v>
      </c>
      <c r="S2457" s="3">
        <v>220542</v>
      </c>
      <c r="T2457" t="s">
        <v>33</v>
      </c>
      <c r="U2457">
        <f>VLOOKUP(Q2457,Sheet2!$A:$B,2,0)</f>
        <v>1</v>
      </c>
      <c r="V2457" s="4" t="s">
        <v>34</v>
      </c>
      <c r="W2457" s="4" t="s">
        <v>34</v>
      </c>
      <c r="X2457" s="4" t="s">
        <v>34</v>
      </c>
      <c r="Y2457" t="s">
        <v>34</v>
      </c>
      <c r="Z2457" t="s">
        <v>34</v>
      </c>
    </row>
    <row r="2458" spans="1:26" x14ac:dyDescent="0.25">
      <c r="A2458">
        <v>2457</v>
      </c>
      <c r="B2458">
        <v>1</v>
      </c>
      <c r="C2458" t="str">
        <f>VLOOKUP(B2458,Sheet4!$A:$B,2,0)</f>
        <v>Verra</v>
      </c>
      <c r="D2458" t="s">
        <v>6464</v>
      </c>
      <c r="E2458" t="s">
        <v>6465</v>
      </c>
      <c r="F2458" t="s">
        <v>6461</v>
      </c>
      <c r="G2458">
        <f>VLOOKUP(F2458,[1]Planilha2!$A:$B,2,0)</f>
        <v>1198</v>
      </c>
      <c r="H2458" t="s">
        <v>71</v>
      </c>
      <c r="I2458">
        <f>VLOOKUP(H2458,[1]Planilha5!$A:$B,2,0)</f>
        <v>5</v>
      </c>
      <c r="J2458" t="str">
        <f>VLOOKUP(H2458,[1]Planilha3!$A:$B,2,0)</f>
        <v>Energy</v>
      </c>
      <c r="K2458">
        <f>VLOOKUP(J2458,[1]Planilha3!$B:$C,2,0)</f>
        <v>2</v>
      </c>
      <c r="L2458" t="s">
        <v>34</v>
      </c>
      <c r="M2458">
        <f>VLOOKUP(L2458,[1]Planilha4!$A:$B,2,0)</f>
        <v>1</v>
      </c>
      <c r="N2458" t="s">
        <v>117</v>
      </c>
      <c r="O2458">
        <f>VLOOKUP(N2458,[1]Planilha6!$A:$B,2,0)</f>
        <v>13</v>
      </c>
      <c r="P2458" t="s">
        <v>591</v>
      </c>
      <c r="Q2458" t="s">
        <v>32</v>
      </c>
      <c r="R2458">
        <f>VLOOKUP(Q2458,[1]Planilha7!$A:$B,2,0)</f>
        <v>27</v>
      </c>
      <c r="S2458" s="3">
        <v>253287</v>
      </c>
      <c r="T2458" t="s">
        <v>33</v>
      </c>
      <c r="U2458">
        <f>VLOOKUP(Q2458,Sheet2!$A:$B,2,0)</f>
        <v>1</v>
      </c>
      <c r="V2458" s="4" t="s">
        <v>34</v>
      </c>
      <c r="W2458" s="4" t="s">
        <v>34</v>
      </c>
      <c r="X2458" s="4" t="s">
        <v>34</v>
      </c>
      <c r="Y2458" t="s">
        <v>34</v>
      </c>
      <c r="Z2458" t="s">
        <v>34</v>
      </c>
    </row>
    <row r="2459" spans="1:26" x14ac:dyDescent="0.25">
      <c r="A2459">
        <v>2458</v>
      </c>
      <c r="B2459">
        <v>1</v>
      </c>
      <c r="C2459" t="str">
        <f>VLOOKUP(B2459,Sheet4!$A:$B,2,0)</f>
        <v>Verra</v>
      </c>
      <c r="D2459" t="s">
        <v>6466</v>
      </c>
      <c r="E2459" t="s">
        <v>6467</v>
      </c>
      <c r="F2459" t="s">
        <v>6449</v>
      </c>
      <c r="G2459">
        <f>VLOOKUP(F2459,[1]Planilha2!$A:$B,2,0)</f>
        <v>1196</v>
      </c>
      <c r="H2459" t="s">
        <v>71</v>
      </c>
      <c r="I2459">
        <f>VLOOKUP(H2459,[1]Planilha5!$A:$B,2,0)</f>
        <v>5</v>
      </c>
      <c r="J2459" t="str">
        <f>VLOOKUP(H2459,[1]Planilha3!$A:$B,2,0)</f>
        <v>Energy</v>
      </c>
      <c r="K2459">
        <f>VLOOKUP(J2459,[1]Planilha3!$B:$C,2,0)</f>
        <v>2</v>
      </c>
      <c r="L2459" t="s">
        <v>34</v>
      </c>
      <c r="M2459">
        <f>VLOOKUP(L2459,[1]Planilha4!$A:$B,2,0)</f>
        <v>1</v>
      </c>
      <c r="N2459" t="s">
        <v>117</v>
      </c>
      <c r="O2459">
        <f>VLOOKUP(N2459,[1]Planilha6!$A:$B,2,0)</f>
        <v>13</v>
      </c>
      <c r="P2459" t="s">
        <v>876</v>
      </c>
      <c r="Q2459" t="s">
        <v>47</v>
      </c>
      <c r="R2459">
        <f>VLOOKUP(Q2459,[1]Planilha7!$A:$B,2,0)</f>
        <v>55</v>
      </c>
      <c r="S2459" s="3">
        <v>90941</v>
      </c>
      <c r="T2459" t="s">
        <v>33</v>
      </c>
      <c r="U2459">
        <f>VLOOKUP(Q2459,Sheet2!$A:$B,2,0)</f>
        <v>1</v>
      </c>
      <c r="V2459" s="4">
        <v>44153</v>
      </c>
      <c r="W2459" s="4">
        <v>44248</v>
      </c>
      <c r="X2459" s="4">
        <v>47899</v>
      </c>
      <c r="Y2459" t="s">
        <v>34</v>
      </c>
      <c r="Z2459" t="s">
        <v>34</v>
      </c>
    </row>
    <row r="2460" spans="1:26" x14ac:dyDescent="0.25">
      <c r="A2460">
        <v>2459</v>
      </c>
      <c r="B2460">
        <v>1</v>
      </c>
      <c r="C2460" t="str">
        <f>VLOOKUP(B2460,Sheet4!$A:$B,2,0)</f>
        <v>Verra</v>
      </c>
      <c r="D2460" t="s">
        <v>6468</v>
      </c>
      <c r="E2460" t="s">
        <v>6469</v>
      </c>
      <c r="F2460" t="s">
        <v>6470</v>
      </c>
      <c r="G2460">
        <f>VLOOKUP(F2460,[1]Planilha2!$A:$B,2,0)</f>
        <v>1199</v>
      </c>
      <c r="H2460" t="s">
        <v>71</v>
      </c>
      <c r="I2460">
        <f>VLOOKUP(H2460,[1]Planilha5!$A:$B,2,0)</f>
        <v>5</v>
      </c>
      <c r="J2460" t="str">
        <f>VLOOKUP(H2460,[1]Planilha3!$A:$B,2,0)</f>
        <v>Energy</v>
      </c>
      <c r="K2460">
        <f>VLOOKUP(J2460,[1]Planilha3!$B:$C,2,0)</f>
        <v>2</v>
      </c>
      <c r="L2460" t="s">
        <v>34</v>
      </c>
      <c r="M2460">
        <f>VLOOKUP(L2460,[1]Planilha4!$A:$B,2,0)</f>
        <v>1</v>
      </c>
      <c r="N2460" t="s">
        <v>117</v>
      </c>
      <c r="O2460">
        <f>VLOOKUP(N2460,[1]Planilha6!$A:$B,2,0)</f>
        <v>13</v>
      </c>
      <c r="P2460" t="s">
        <v>591</v>
      </c>
      <c r="Q2460" t="s">
        <v>47</v>
      </c>
      <c r="R2460">
        <f>VLOOKUP(Q2460,[1]Planilha7!$A:$B,2,0)</f>
        <v>55</v>
      </c>
      <c r="S2460" s="3">
        <v>3906661</v>
      </c>
      <c r="T2460" t="s">
        <v>33</v>
      </c>
      <c r="U2460">
        <f>VLOOKUP(Q2460,Sheet2!$A:$B,2,0)</f>
        <v>1</v>
      </c>
      <c r="V2460" s="4" t="s">
        <v>34</v>
      </c>
      <c r="W2460" s="4" t="s">
        <v>34</v>
      </c>
      <c r="X2460" s="4" t="s">
        <v>34</v>
      </c>
      <c r="Y2460" t="s">
        <v>34</v>
      </c>
      <c r="Z2460" t="s">
        <v>34</v>
      </c>
    </row>
    <row r="2461" spans="1:26" x14ac:dyDescent="0.25">
      <c r="A2461">
        <v>2460</v>
      </c>
      <c r="B2461">
        <v>1</v>
      </c>
      <c r="C2461" t="str">
        <f>VLOOKUP(B2461,Sheet4!$A:$B,2,0)</f>
        <v>Verra</v>
      </c>
      <c r="D2461" t="s">
        <v>6471</v>
      </c>
      <c r="E2461" t="s">
        <v>6472</v>
      </c>
      <c r="F2461" t="s">
        <v>6370</v>
      </c>
      <c r="G2461">
        <f>VLOOKUP(F2461,[1]Planilha2!$A:$B,2,0)</f>
        <v>1176</v>
      </c>
      <c r="H2461" t="s">
        <v>71</v>
      </c>
      <c r="I2461">
        <f>VLOOKUP(H2461,[1]Planilha5!$A:$B,2,0)</f>
        <v>5</v>
      </c>
      <c r="J2461" t="str">
        <f>VLOOKUP(H2461,[1]Planilha3!$A:$B,2,0)</f>
        <v>Energy</v>
      </c>
      <c r="K2461">
        <f>VLOOKUP(J2461,[1]Planilha3!$B:$C,2,0)</f>
        <v>2</v>
      </c>
      <c r="L2461" t="s">
        <v>34</v>
      </c>
      <c r="M2461">
        <f>VLOOKUP(L2461,[1]Planilha4!$A:$B,2,0)</f>
        <v>1</v>
      </c>
      <c r="N2461" t="s">
        <v>117</v>
      </c>
      <c r="O2461">
        <f>VLOOKUP(N2461,[1]Planilha6!$A:$B,2,0)</f>
        <v>13</v>
      </c>
      <c r="P2461" t="s">
        <v>876</v>
      </c>
      <c r="Q2461" t="s">
        <v>6473</v>
      </c>
      <c r="R2461">
        <f>VLOOKUP(Q2461,[1]Planilha7!$A:$B,2,0)</f>
        <v>62</v>
      </c>
      <c r="S2461" s="3">
        <v>39475</v>
      </c>
      <c r="T2461" t="s">
        <v>93</v>
      </c>
      <c r="U2461">
        <f>VLOOKUP(Q2461,Sheet2!$A:$B,2,0)</f>
        <v>3</v>
      </c>
      <c r="V2461" s="4">
        <v>44006</v>
      </c>
      <c r="W2461" s="4">
        <v>43800</v>
      </c>
      <c r="X2461" s="4">
        <v>47452</v>
      </c>
      <c r="Y2461" t="s">
        <v>34</v>
      </c>
      <c r="Z2461" t="s">
        <v>34</v>
      </c>
    </row>
    <row r="2462" spans="1:26" x14ac:dyDescent="0.25">
      <c r="A2462">
        <v>2461</v>
      </c>
      <c r="B2462">
        <v>1</v>
      </c>
      <c r="C2462" t="str">
        <f>VLOOKUP(B2462,Sheet4!$A:$B,2,0)</f>
        <v>Verra</v>
      </c>
      <c r="D2462" t="s">
        <v>6474</v>
      </c>
      <c r="E2462" t="s">
        <v>6475</v>
      </c>
      <c r="F2462" t="s">
        <v>6476</v>
      </c>
      <c r="G2462">
        <f>VLOOKUP(F2462,[1]Planilha2!$A:$B,2,0)</f>
        <v>1200</v>
      </c>
      <c r="H2462" t="s">
        <v>71</v>
      </c>
      <c r="I2462">
        <f>VLOOKUP(H2462,[1]Planilha5!$A:$B,2,0)</f>
        <v>5</v>
      </c>
      <c r="J2462" t="str">
        <f>VLOOKUP(H2462,[1]Planilha3!$A:$B,2,0)</f>
        <v>Energy</v>
      </c>
      <c r="K2462">
        <f>VLOOKUP(J2462,[1]Planilha3!$B:$C,2,0)</f>
        <v>2</v>
      </c>
      <c r="L2462" t="s">
        <v>34</v>
      </c>
      <c r="M2462">
        <f>VLOOKUP(L2462,[1]Planilha4!$A:$B,2,0)</f>
        <v>1</v>
      </c>
      <c r="N2462" t="s">
        <v>117</v>
      </c>
      <c r="O2462">
        <f>VLOOKUP(N2462,[1]Planilha6!$A:$B,2,0)</f>
        <v>13</v>
      </c>
      <c r="P2462" t="s">
        <v>876</v>
      </c>
      <c r="Q2462" t="s">
        <v>47</v>
      </c>
      <c r="R2462">
        <f>VLOOKUP(Q2462,[1]Planilha7!$A:$B,2,0)</f>
        <v>55</v>
      </c>
      <c r="S2462" s="3">
        <v>305870</v>
      </c>
      <c r="T2462" t="s">
        <v>33</v>
      </c>
      <c r="U2462">
        <f>VLOOKUP(Q2462,Sheet2!$A:$B,2,0)</f>
        <v>1</v>
      </c>
      <c r="V2462" s="4">
        <v>44153</v>
      </c>
      <c r="W2462" s="4">
        <v>43777</v>
      </c>
      <c r="X2462" s="4">
        <v>47429</v>
      </c>
      <c r="Y2462" t="s">
        <v>34</v>
      </c>
      <c r="Z2462" t="s">
        <v>34</v>
      </c>
    </row>
    <row r="2463" spans="1:26" x14ac:dyDescent="0.25">
      <c r="A2463">
        <v>2462</v>
      </c>
      <c r="B2463">
        <v>1</v>
      </c>
      <c r="C2463" t="str">
        <f>VLOOKUP(B2463,Sheet4!$A:$B,2,0)</f>
        <v>Verra</v>
      </c>
      <c r="D2463" t="s">
        <v>6477</v>
      </c>
      <c r="E2463" t="s">
        <v>6478</v>
      </c>
      <c r="F2463" t="s">
        <v>6479</v>
      </c>
      <c r="G2463">
        <f>VLOOKUP(F2463,[1]Planilha2!$A:$B,2,0)</f>
        <v>1201</v>
      </c>
      <c r="H2463" t="s">
        <v>71</v>
      </c>
      <c r="I2463">
        <f>VLOOKUP(H2463,[1]Planilha5!$A:$B,2,0)</f>
        <v>5</v>
      </c>
      <c r="J2463" t="str">
        <f>VLOOKUP(H2463,[1]Planilha3!$A:$B,2,0)</f>
        <v>Energy</v>
      </c>
      <c r="K2463">
        <f>VLOOKUP(J2463,[1]Planilha3!$B:$C,2,0)</f>
        <v>2</v>
      </c>
      <c r="L2463" t="s">
        <v>34</v>
      </c>
      <c r="M2463">
        <f>VLOOKUP(L2463,[1]Planilha4!$A:$B,2,0)</f>
        <v>1</v>
      </c>
      <c r="N2463" t="s">
        <v>117</v>
      </c>
      <c r="O2463">
        <f>VLOOKUP(N2463,[1]Planilha6!$A:$B,2,0)</f>
        <v>13</v>
      </c>
      <c r="P2463" t="s">
        <v>876</v>
      </c>
      <c r="Q2463" t="s">
        <v>126</v>
      </c>
      <c r="R2463">
        <f>VLOOKUP(Q2463,[1]Planilha7!$A:$B,2,0)</f>
        <v>17</v>
      </c>
      <c r="S2463" s="3">
        <v>241485</v>
      </c>
      <c r="T2463" t="s">
        <v>127</v>
      </c>
      <c r="U2463">
        <f>VLOOKUP(Q2463,Sheet2!$A:$B,2,0)</f>
        <v>6</v>
      </c>
      <c r="V2463" s="4">
        <v>44071</v>
      </c>
      <c r="W2463" s="4">
        <v>44501</v>
      </c>
      <c r="X2463" s="4">
        <v>48152</v>
      </c>
      <c r="Y2463" t="s">
        <v>34</v>
      </c>
      <c r="Z2463" t="s">
        <v>34</v>
      </c>
    </row>
    <row r="2464" spans="1:26" x14ac:dyDescent="0.25">
      <c r="A2464">
        <v>2463</v>
      </c>
      <c r="B2464">
        <v>1</v>
      </c>
      <c r="C2464" t="str">
        <f>VLOOKUP(B2464,Sheet4!$A:$B,2,0)</f>
        <v>Verra</v>
      </c>
      <c r="D2464" t="s">
        <v>6480</v>
      </c>
      <c r="E2464" t="s">
        <v>6481</v>
      </c>
      <c r="F2464" t="s">
        <v>6482</v>
      </c>
      <c r="G2464">
        <f>VLOOKUP(F2464,[1]Planilha2!$A:$B,2,0)</f>
        <v>1202</v>
      </c>
      <c r="H2464" t="s">
        <v>71</v>
      </c>
      <c r="I2464">
        <f>VLOOKUP(H2464,[1]Planilha5!$A:$B,2,0)</f>
        <v>5</v>
      </c>
      <c r="J2464" t="str">
        <f>VLOOKUP(H2464,[1]Planilha3!$A:$B,2,0)</f>
        <v>Energy</v>
      </c>
      <c r="K2464">
        <f>VLOOKUP(J2464,[1]Planilha3!$B:$C,2,0)</f>
        <v>2</v>
      </c>
      <c r="L2464" t="s">
        <v>34</v>
      </c>
      <c r="M2464">
        <f>VLOOKUP(L2464,[1]Planilha4!$A:$B,2,0)</f>
        <v>1</v>
      </c>
      <c r="N2464" t="s">
        <v>117</v>
      </c>
      <c r="O2464">
        <f>VLOOKUP(N2464,[1]Planilha6!$A:$B,2,0)</f>
        <v>13</v>
      </c>
      <c r="P2464" t="s">
        <v>876</v>
      </c>
      <c r="Q2464" t="s">
        <v>47</v>
      </c>
      <c r="R2464">
        <f>VLOOKUP(Q2464,[1]Planilha7!$A:$B,2,0)</f>
        <v>55</v>
      </c>
      <c r="S2464" s="3">
        <v>363796</v>
      </c>
      <c r="T2464" t="s">
        <v>33</v>
      </c>
      <c r="U2464">
        <f>VLOOKUP(Q2464,Sheet2!$A:$B,2,0)</f>
        <v>1</v>
      </c>
      <c r="V2464" s="4">
        <v>44631</v>
      </c>
      <c r="W2464" s="4">
        <v>43637</v>
      </c>
      <c r="X2464" s="4">
        <v>47289</v>
      </c>
      <c r="Y2464" t="s">
        <v>34</v>
      </c>
      <c r="Z2464" t="s">
        <v>34</v>
      </c>
    </row>
    <row r="2465" spans="1:26" x14ac:dyDescent="0.25">
      <c r="A2465">
        <v>2464</v>
      </c>
      <c r="B2465">
        <v>1</v>
      </c>
      <c r="C2465" t="str">
        <f>VLOOKUP(B2465,Sheet4!$A:$B,2,0)</f>
        <v>Verra</v>
      </c>
      <c r="D2465" t="s">
        <v>6483</v>
      </c>
      <c r="E2465" t="s">
        <v>6484</v>
      </c>
      <c r="F2465" t="s">
        <v>6485</v>
      </c>
      <c r="G2465">
        <f>VLOOKUP(F2465,[1]Planilha2!$A:$B,2,0)</f>
        <v>1203</v>
      </c>
      <c r="H2465" t="s">
        <v>71</v>
      </c>
      <c r="I2465">
        <f>VLOOKUP(H2465,[1]Planilha5!$A:$B,2,0)</f>
        <v>5</v>
      </c>
      <c r="J2465" t="str">
        <f>VLOOKUP(H2465,[1]Planilha3!$A:$B,2,0)</f>
        <v>Energy</v>
      </c>
      <c r="K2465">
        <f>VLOOKUP(J2465,[1]Planilha3!$B:$C,2,0)</f>
        <v>2</v>
      </c>
      <c r="L2465" t="s">
        <v>34</v>
      </c>
      <c r="M2465">
        <f>VLOOKUP(L2465,[1]Planilha4!$A:$B,2,0)</f>
        <v>1</v>
      </c>
      <c r="N2465" t="s">
        <v>117</v>
      </c>
      <c r="O2465">
        <f>VLOOKUP(N2465,[1]Planilha6!$A:$B,2,0)</f>
        <v>13</v>
      </c>
      <c r="P2465" t="s">
        <v>876</v>
      </c>
      <c r="Q2465" t="s">
        <v>47</v>
      </c>
      <c r="R2465">
        <f>VLOOKUP(Q2465,[1]Planilha7!$A:$B,2,0)</f>
        <v>55</v>
      </c>
      <c r="S2465" s="3">
        <v>506370</v>
      </c>
      <c r="T2465" t="s">
        <v>33</v>
      </c>
      <c r="U2465">
        <f>VLOOKUP(Q2465,Sheet2!$A:$B,2,0)</f>
        <v>1</v>
      </c>
      <c r="V2465" s="4">
        <v>43823</v>
      </c>
      <c r="W2465" s="4">
        <v>43495</v>
      </c>
      <c r="X2465" s="4">
        <v>47147</v>
      </c>
      <c r="Y2465" t="s">
        <v>34</v>
      </c>
      <c r="Z2465" t="s">
        <v>34</v>
      </c>
    </row>
    <row r="2466" spans="1:26" x14ac:dyDescent="0.25">
      <c r="A2466">
        <v>2465</v>
      </c>
      <c r="B2466">
        <v>1</v>
      </c>
      <c r="C2466" t="str">
        <f>VLOOKUP(B2466,Sheet4!$A:$B,2,0)</f>
        <v>Verra</v>
      </c>
      <c r="D2466" t="s">
        <v>6486</v>
      </c>
      <c r="E2466" t="s">
        <v>6487</v>
      </c>
      <c r="F2466" t="s">
        <v>6479</v>
      </c>
      <c r="G2466">
        <f>VLOOKUP(F2466,[1]Planilha2!$A:$B,2,0)</f>
        <v>1201</v>
      </c>
      <c r="H2466" t="s">
        <v>71</v>
      </c>
      <c r="I2466">
        <f>VLOOKUP(H2466,[1]Planilha5!$A:$B,2,0)</f>
        <v>5</v>
      </c>
      <c r="J2466" t="str">
        <f>VLOOKUP(H2466,[1]Planilha3!$A:$B,2,0)</f>
        <v>Energy</v>
      </c>
      <c r="K2466">
        <f>VLOOKUP(J2466,[1]Planilha3!$B:$C,2,0)</f>
        <v>2</v>
      </c>
      <c r="L2466" t="s">
        <v>34</v>
      </c>
      <c r="M2466">
        <f>VLOOKUP(L2466,[1]Planilha4!$A:$B,2,0)</f>
        <v>1</v>
      </c>
      <c r="N2466" t="s">
        <v>117</v>
      </c>
      <c r="O2466">
        <f>VLOOKUP(N2466,[1]Planilha6!$A:$B,2,0)</f>
        <v>13</v>
      </c>
      <c r="P2466" t="s">
        <v>876</v>
      </c>
      <c r="Q2466" t="s">
        <v>126</v>
      </c>
      <c r="R2466">
        <f>VLOOKUP(Q2466,[1]Planilha7!$A:$B,2,0)</f>
        <v>17</v>
      </c>
      <c r="S2466" s="3">
        <v>124580</v>
      </c>
      <c r="T2466" t="s">
        <v>127</v>
      </c>
      <c r="U2466">
        <f>VLOOKUP(Q2466,Sheet2!$A:$B,2,0)</f>
        <v>6</v>
      </c>
      <c r="V2466" s="4">
        <v>43986</v>
      </c>
      <c r="W2466" s="4">
        <v>44409</v>
      </c>
      <c r="X2466" s="4">
        <v>48060</v>
      </c>
      <c r="Y2466" t="s">
        <v>34</v>
      </c>
      <c r="Z2466" t="s">
        <v>34</v>
      </c>
    </row>
    <row r="2467" spans="1:26" x14ac:dyDescent="0.25">
      <c r="A2467">
        <v>2466</v>
      </c>
      <c r="B2467">
        <v>1</v>
      </c>
      <c r="C2467" t="str">
        <f>VLOOKUP(B2467,Sheet4!$A:$B,2,0)</f>
        <v>Verra</v>
      </c>
      <c r="D2467" t="s">
        <v>6488</v>
      </c>
      <c r="E2467" t="s">
        <v>6489</v>
      </c>
      <c r="F2467" t="s">
        <v>6490</v>
      </c>
      <c r="G2467">
        <f>VLOOKUP(F2467,[1]Planilha2!$A:$B,2,0)</f>
        <v>1204</v>
      </c>
      <c r="H2467" t="s">
        <v>71</v>
      </c>
      <c r="I2467">
        <f>VLOOKUP(H2467,[1]Planilha5!$A:$B,2,0)</f>
        <v>5</v>
      </c>
      <c r="J2467" t="str">
        <f>VLOOKUP(H2467,[1]Planilha3!$A:$B,2,0)</f>
        <v>Energy</v>
      </c>
      <c r="K2467">
        <f>VLOOKUP(J2467,[1]Planilha3!$B:$C,2,0)</f>
        <v>2</v>
      </c>
      <c r="L2467" t="s">
        <v>34</v>
      </c>
      <c r="M2467">
        <f>VLOOKUP(L2467,[1]Planilha4!$A:$B,2,0)</f>
        <v>1</v>
      </c>
      <c r="N2467" t="s">
        <v>117</v>
      </c>
      <c r="O2467">
        <f>VLOOKUP(N2467,[1]Planilha6!$A:$B,2,0)</f>
        <v>13</v>
      </c>
      <c r="P2467" t="s">
        <v>876</v>
      </c>
      <c r="Q2467" t="s">
        <v>47</v>
      </c>
      <c r="R2467">
        <f>VLOOKUP(Q2467,[1]Planilha7!$A:$B,2,0)</f>
        <v>55</v>
      </c>
      <c r="S2467" s="3">
        <v>107173</v>
      </c>
      <c r="T2467" t="s">
        <v>33</v>
      </c>
      <c r="U2467">
        <f>VLOOKUP(Q2467,Sheet2!$A:$B,2,0)</f>
        <v>1</v>
      </c>
      <c r="V2467" s="4">
        <v>43927</v>
      </c>
      <c r="W2467" s="4" t="s">
        <v>34</v>
      </c>
      <c r="X2467" s="4" t="s">
        <v>34</v>
      </c>
      <c r="Y2467" t="s">
        <v>34</v>
      </c>
      <c r="Z2467" t="s">
        <v>34</v>
      </c>
    </row>
    <row r="2468" spans="1:26" x14ac:dyDescent="0.25">
      <c r="A2468">
        <v>2467</v>
      </c>
      <c r="B2468">
        <v>1</v>
      </c>
      <c r="C2468" t="str">
        <f>VLOOKUP(B2468,Sheet4!$A:$B,2,0)</f>
        <v>Verra</v>
      </c>
      <c r="D2468" t="s">
        <v>6491</v>
      </c>
      <c r="E2468" t="s">
        <v>6492</v>
      </c>
      <c r="F2468" t="s">
        <v>6493</v>
      </c>
      <c r="G2468">
        <f>VLOOKUP(F2468,[1]Planilha2!$A:$B,2,0)</f>
        <v>1205</v>
      </c>
      <c r="H2468" t="s">
        <v>71</v>
      </c>
      <c r="I2468">
        <f>VLOOKUP(H2468,[1]Planilha5!$A:$B,2,0)</f>
        <v>5</v>
      </c>
      <c r="J2468" t="str">
        <f>VLOOKUP(H2468,[1]Planilha3!$A:$B,2,0)</f>
        <v>Energy</v>
      </c>
      <c r="K2468">
        <f>VLOOKUP(J2468,[1]Planilha3!$B:$C,2,0)</f>
        <v>2</v>
      </c>
      <c r="L2468" t="s">
        <v>34</v>
      </c>
      <c r="M2468">
        <f>VLOOKUP(L2468,[1]Planilha4!$A:$B,2,0)</f>
        <v>1</v>
      </c>
      <c r="N2468" t="s">
        <v>117</v>
      </c>
      <c r="O2468">
        <f>VLOOKUP(N2468,[1]Planilha6!$A:$B,2,0)</f>
        <v>13</v>
      </c>
      <c r="P2468" t="s">
        <v>876</v>
      </c>
      <c r="Q2468" t="s">
        <v>6170</v>
      </c>
      <c r="R2468">
        <f>VLOOKUP(Q2468,[1]Planilha7!$A:$B,2,0)</f>
        <v>38</v>
      </c>
      <c r="S2468" s="3">
        <v>85879</v>
      </c>
      <c r="T2468" t="s">
        <v>111</v>
      </c>
      <c r="U2468">
        <f>VLOOKUP(Q2468,Sheet2!$A:$B,2,0)</f>
        <v>5</v>
      </c>
      <c r="V2468" s="4">
        <v>44096</v>
      </c>
      <c r="W2468" s="4">
        <v>43704</v>
      </c>
      <c r="X2468" s="4">
        <v>47356</v>
      </c>
      <c r="Y2468" t="s">
        <v>34</v>
      </c>
      <c r="Z2468" t="s">
        <v>34</v>
      </c>
    </row>
    <row r="2469" spans="1:26" x14ac:dyDescent="0.25">
      <c r="A2469">
        <v>2468</v>
      </c>
      <c r="B2469">
        <v>1</v>
      </c>
      <c r="C2469" t="str">
        <f>VLOOKUP(B2469,Sheet4!$A:$B,2,0)</f>
        <v>Verra</v>
      </c>
      <c r="D2469" t="s">
        <v>6494</v>
      </c>
      <c r="E2469" t="s">
        <v>6495</v>
      </c>
      <c r="F2469" t="s">
        <v>6418</v>
      </c>
      <c r="G2469">
        <f>VLOOKUP(F2469,[1]Planilha2!$A:$B,2,0)</f>
        <v>1189</v>
      </c>
      <c r="H2469" t="s">
        <v>71</v>
      </c>
      <c r="I2469">
        <f>VLOOKUP(H2469,[1]Planilha5!$A:$B,2,0)</f>
        <v>5</v>
      </c>
      <c r="J2469" t="str">
        <f>VLOOKUP(H2469,[1]Planilha3!$A:$B,2,0)</f>
        <v>Energy</v>
      </c>
      <c r="K2469">
        <f>VLOOKUP(J2469,[1]Planilha3!$B:$C,2,0)</f>
        <v>2</v>
      </c>
      <c r="L2469" t="s">
        <v>34</v>
      </c>
      <c r="M2469">
        <f>VLOOKUP(L2469,[1]Planilha4!$A:$B,2,0)</f>
        <v>1</v>
      </c>
      <c r="N2469" t="s">
        <v>117</v>
      </c>
      <c r="O2469">
        <f>VLOOKUP(N2469,[1]Planilha6!$A:$B,2,0)</f>
        <v>13</v>
      </c>
      <c r="P2469" t="s">
        <v>876</v>
      </c>
      <c r="Q2469" t="s">
        <v>6419</v>
      </c>
      <c r="R2469">
        <f>VLOOKUP(Q2469,[1]Planilha7!$A:$B,2,0)</f>
        <v>80</v>
      </c>
      <c r="S2469" s="3">
        <v>406293</v>
      </c>
      <c r="T2469" t="s">
        <v>111</v>
      </c>
      <c r="U2469">
        <f>VLOOKUP(Q2469,Sheet2!$A:$B,2,0)</f>
        <v>5</v>
      </c>
      <c r="V2469" s="4">
        <v>44013</v>
      </c>
      <c r="W2469" s="4">
        <v>43215</v>
      </c>
      <c r="X2469" s="4">
        <v>45771</v>
      </c>
      <c r="Y2469" t="s">
        <v>34</v>
      </c>
      <c r="Z2469" t="s">
        <v>34</v>
      </c>
    </row>
    <row r="2470" spans="1:26" x14ac:dyDescent="0.25">
      <c r="A2470">
        <v>2469</v>
      </c>
      <c r="B2470">
        <v>1</v>
      </c>
      <c r="C2470" t="str">
        <f>VLOOKUP(B2470,Sheet4!$A:$B,2,0)</f>
        <v>Verra</v>
      </c>
      <c r="D2470" t="s">
        <v>6496</v>
      </c>
      <c r="E2470" t="s">
        <v>6497</v>
      </c>
      <c r="F2470" t="s">
        <v>6418</v>
      </c>
      <c r="G2470">
        <f>VLOOKUP(F2470,[1]Planilha2!$A:$B,2,0)</f>
        <v>1189</v>
      </c>
      <c r="H2470" t="s">
        <v>71</v>
      </c>
      <c r="I2470">
        <f>VLOOKUP(H2470,[1]Planilha5!$A:$B,2,0)</f>
        <v>5</v>
      </c>
      <c r="J2470" t="str">
        <f>VLOOKUP(H2470,[1]Planilha3!$A:$B,2,0)</f>
        <v>Energy</v>
      </c>
      <c r="K2470">
        <f>VLOOKUP(J2470,[1]Planilha3!$B:$C,2,0)</f>
        <v>2</v>
      </c>
      <c r="L2470" t="s">
        <v>34</v>
      </c>
      <c r="M2470">
        <f>VLOOKUP(L2470,[1]Planilha4!$A:$B,2,0)</f>
        <v>1</v>
      </c>
      <c r="N2470" t="s">
        <v>117</v>
      </c>
      <c r="O2470">
        <f>VLOOKUP(N2470,[1]Planilha6!$A:$B,2,0)</f>
        <v>13</v>
      </c>
      <c r="P2470" t="s">
        <v>876</v>
      </c>
      <c r="Q2470" t="s">
        <v>6419</v>
      </c>
      <c r="R2470">
        <f>VLOOKUP(Q2470,[1]Planilha7!$A:$B,2,0)</f>
        <v>80</v>
      </c>
      <c r="S2470" s="3">
        <v>406293</v>
      </c>
      <c r="T2470" t="s">
        <v>111</v>
      </c>
      <c r="U2470">
        <f>VLOOKUP(Q2470,Sheet2!$A:$B,2,0)</f>
        <v>5</v>
      </c>
      <c r="V2470" s="4">
        <v>44013</v>
      </c>
      <c r="W2470" s="4">
        <v>43410</v>
      </c>
      <c r="X2470" s="4">
        <v>45966</v>
      </c>
      <c r="Y2470" t="s">
        <v>34</v>
      </c>
      <c r="Z2470" t="s">
        <v>34</v>
      </c>
    </row>
    <row r="2471" spans="1:26" x14ac:dyDescent="0.25">
      <c r="A2471">
        <v>2470</v>
      </c>
      <c r="B2471">
        <v>1</v>
      </c>
      <c r="C2471" t="str">
        <f>VLOOKUP(B2471,Sheet4!$A:$B,2,0)</f>
        <v>Verra</v>
      </c>
      <c r="D2471" t="s">
        <v>6498</v>
      </c>
      <c r="E2471" t="s">
        <v>6499</v>
      </c>
      <c r="F2471" t="s">
        <v>6500</v>
      </c>
      <c r="G2471">
        <f>VLOOKUP(F2471,[1]Planilha2!$A:$B,2,0)</f>
        <v>1206</v>
      </c>
      <c r="H2471" t="s">
        <v>71</v>
      </c>
      <c r="I2471">
        <f>VLOOKUP(H2471,[1]Planilha5!$A:$B,2,0)</f>
        <v>5</v>
      </c>
      <c r="J2471" t="str">
        <f>VLOOKUP(H2471,[1]Planilha3!$A:$B,2,0)</f>
        <v>Energy</v>
      </c>
      <c r="K2471">
        <f>VLOOKUP(J2471,[1]Planilha3!$B:$C,2,0)</f>
        <v>2</v>
      </c>
      <c r="L2471" t="s">
        <v>34</v>
      </c>
      <c r="M2471">
        <f>VLOOKUP(L2471,[1]Planilha4!$A:$B,2,0)</f>
        <v>1</v>
      </c>
      <c r="N2471" t="s">
        <v>117</v>
      </c>
      <c r="O2471">
        <f>VLOOKUP(N2471,[1]Planilha6!$A:$B,2,0)</f>
        <v>13</v>
      </c>
      <c r="P2471" t="s">
        <v>243</v>
      </c>
      <c r="Q2471" t="s">
        <v>273</v>
      </c>
      <c r="R2471">
        <f>VLOOKUP(Q2471,[1]Planilha7!$A:$B,2,0)</f>
        <v>119</v>
      </c>
      <c r="S2471" s="3">
        <v>139035</v>
      </c>
      <c r="T2471" t="s">
        <v>33</v>
      </c>
      <c r="U2471">
        <f>VLOOKUP(Q2471,Sheet2!$A:$B,2,0)</f>
        <v>1</v>
      </c>
      <c r="V2471" s="4" t="s">
        <v>34</v>
      </c>
      <c r="W2471" s="4" t="s">
        <v>34</v>
      </c>
      <c r="X2471" s="4" t="s">
        <v>34</v>
      </c>
      <c r="Y2471" t="s">
        <v>34</v>
      </c>
      <c r="Z2471" t="s">
        <v>34</v>
      </c>
    </row>
    <row r="2472" spans="1:26" x14ac:dyDescent="0.25">
      <c r="A2472">
        <v>2471</v>
      </c>
      <c r="B2472">
        <v>1</v>
      </c>
      <c r="C2472" t="str">
        <f>VLOOKUP(B2472,Sheet4!$A:$B,2,0)</f>
        <v>Verra</v>
      </c>
      <c r="D2472" t="s">
        <v>6501</v>
      </c>
      <c r="E2472" t="s">
        <v>6502</v>
      </c>
      <c r="F2472" t="s">
        <v>6503</v>
      </c>
      <c r="G2472">
        <f>VLOOKUP(F2472,[1]Planilha2!$A:$B,2,0)</f>
        <v>1207</v>
      </c>
      <c r="H2472" t="s">
        <v>71</v>
      </c>
      <c r="I2472">
        <f>VLOOKUP(H2472,[1]Planilha5!$A:$B,2,0)</f>
        <v>5</v>
      </c>
      <c r="J2472" t="str">
        <f>VLOOKUP(H2472,[1]Planilha3!$A:$B,2,0)</f>
        <v>Energy</v>
      </c>
      <c r="K2472">
        <f>VLOOKUP(J2472,[1]Planilha3!$B:$C,2,0)</f>
        <v>2</v>
      </c>
      <c r="L2472" t="s">
        <v>34</v>
      </c>
      <c r="M2472">
        <f>VLOOKUP(L2472,[1]Planilha4!$A:$B,2,0)</f>
        <v>1</v>
      </c>
      <c r="N2472" t="s">
        <v>117</v>
      </c>
      <c r="O2472">
        <f>VLOOKUP(N2472,[1]Planilha6!$A:$B,2,0)</f>
        <v>13</v>
      </c>
      <c r="P2472" t="s">
        <v>876</v>
      </c>
      <c r="Q2472" t="s">
        <v>6170</v>
      </c>
      <c r="R2472">
        <f>VLOOKUP(Q2472,[1]Planilha7!$A:$B,2,0)</f>
        <v>38</v>
      </c>
      <c r="S2472" s="3">
        <v>83683</v>
      </c>
      <c r="T2472" t="s">
        <v>111</v>
      </c>
      <c r="U2472">
        <f>VLOOKUP(Q2472,Sheet2!$A:$B,2,0)</f>
        <v>5</v>
      </c>
      <c r="V2472" s="4">
        <v>44095</v>
      </c>
      <c r="W2472" s="4">
        <v>43716</v>
      </c>
      <c r="X2472" s="4">
        <v>47368</v>
      </c>
      <c r="Y2472" t="s">
        <v>34</v>
      </c>
      <c r="Z2472" t="s">
        <v>34</v>
      </c>
    </row>
    <row r="2473" spans="1:26" x14ac:dyDescent="0.25">
      <c r="A2473">
        <v>2472</v>
      </c>
      <c r="B2473">
        <v>1</v>
      </c>
      <c r="C2473" t="str">
        <f>VLOOKUP(B2473,Sheet4!$A:$B,2,0)</f>
        <v>Verra</v>
      </c>
      <c r="D2473" t="s">
        <v>6504</v>
      </c>
      <c r="E2473" t="s">
        <v>6505</v>
      </c>
      <c r="F2473" t="s">
        <v>6506</v>
      </c>
      <c r="G2473">
        <f>VLOOKUP(F2473,[1]Planilha2!$A:$B,2,0)</f>
        <v>1208</v>
      </c>
      <c r="H2473" t="s">
        <v>71</v>
      </c>
      <c r="I2473">
        <f>VLOOKUP(H2473,[1]Planilha5!$A:$B,2,0)</f>
        <v>5</v>
      </c>
      <c r="J2473" t="str">
        <f>VLOOKUP(H2473,[1]Planilha3!$A:$B,2,0)</f>
        <v>Energy</v>
      </c>
      <c r="K2473">
        <f>VLOOKUP(J2473,[1]Planilha3!$B:$C,2,0)</f>
        <v>2</v>
      </c>
      <c r="L2473" t="s">
        <v>34</v>
      </c>
      <c r="M2473">
        <f>VLOOKUP(L2473,[1]Planilha4!$A:$B,2,0)</f>
        <v>1</v>
      </c>
      <c r="N2473" t="s">
        <v>117</v>
      </c>
      <c r="O2473">
        <f>VLOOKUP(N2473,[1]Planilha6!$A:$B,2,0)</f>
        <v>13</v>
      </c>
      <c r="P2473" t="s">
        <v>876</v>
      </c>
      <c r="Q2473" t="s">
        <v>6170</v>
      </c>
      <c r="R2473">
        <f>VLOOKUP(Q2473,[1]Planilha7!$A:$B,2,0)</f>
        <v>38</v>
      </c>
      <c r="S2473" s="3">
        <v>34914</v>
      </c>
      <c r="T2473" t="s">
        <v>111</v>
      </c>
      <c r="U2473">
        <f>VLOOKUP(Q2473,Sheet2!$A:$B,2,0)</f>
        <v>5</v>
      </c>
      <c r="V2473" s="4">
        <v>44096</v>
      </c>
      <c r="W2473" s="4">
        <v>43697</v>
      </c>
      <c r="X2473" s="4">
        <v>47349</v>
      </c>
      <c r="Y2473" t="s">
        <v>34</v>
      </c>
      <c r="Z2473" t="s">
        <v>34</v>
      </c>
    </row>
    <row r="2474" spans="1:26" x14ac:dyDescent="0.25">
      <c r="A2474">
        <v>2473</v>
      </c>
      <c r="B2474">
        <v>1</v>
      </c>
      <c r="C2474" t="str">
        <f>VLOOKUP(B2474,Sheet4!$A:$B,2,0)</f>
        <v>Verra</v>
      </c>
      <c r="D2474" t="s">
        <v>6507</v>
      </c>
      <c r="E2474" t="s">
        <v>6508</v>
      </c>
      <c r="F2474" t="s">
        <v>6509</v>
      </c>
      <c r="G2474">
        <f>VLOOKUP(F2474,[1]Planilha2!$A:$B,2,0)</f>
        <v>1209</v>
      </c>
      <c r="H2474" t="s">
        <v>71</v>
      </c>
      <c r="I2474">
        <f>VLOOKUP(H2474,[1]Planilha5!$A:$B,2,0)</f>
        <v>5</v>
      </c>
      <c r="J2474" t="str">
        <f>VLOOKUP(H2474,[1]Planilha3!$A:$B,2,0)</f>
        <v>Energy</v>
      </c>
      <c r="K2474">
        <f>VLOOKUP(J2474,[1]Planilha3!$B:$C,2,0)</f>
        <v>2</v>
      </c>
      <c r="L2474" t="s">
        <v>34</v>
      </c>
      <c r="M2474">
        <f>VLOOKUP(L2474,[1]Planilha4!$A:$B,2,0)</f>
        <v>1</v>
      </c>
      <c r="N2474" t="s">
        <v>117</v>
      </c>
      <c r="O2474">
        <f>VLOOKUP(N2474,[1]Planilha6!$A:$B,2,0)</f>
        <v>13</v>
      </c>
      <c r="P2474" t="s">
        <v>876</v>
      </c>
      <c r="Q2474" t="s">
        <v>273</v>
      </c>
      <c r="R2474">
        <f>VLOOKUP(Q2474,[1]Planilha7!$A:$B,2,0)</f>
        <v>119</v>
      </c>
      <c r="S2474" s="3">
        <v>162898</v>
      </c>
      <c r="T2474" t="s">
        <v>33</v>
      </c>
      <c r="U2474">
        <f>VLOOKUP(Q2474,Sheet2!$A:$B,2,0)</f>
        <v>1</v>
      </c>
      <c r="V2474" s="4">
        <v>43935</v>
      </c>
      <c r="W2474" s="4">
        <v>43371</v>
      </c>
      <c r="X2474" s="4">
        <v>47023</v>
      </c>
      <c r="Y2474" t="s">
        <v>34</v>
      </c>
      <c r="Z2474" t="s">
        <v>34</v>
      </c>
    </row>
    <row r="2475" spans="1:26" x14ac:dyDescent="0.25">
      <c r="A2475">
        <v>2474</v>
      </c>
      <c r="B2475">
        <v>1</v>
      </c>
      <c r="C2475" t="str">
        <f>VLOOKUP(B2475,Sheet4!$A:$B,2,0)</f>
        <v>Verra</v>
      </c>
      <c r="D2475" t="s">
        <v>6510</v>
      </c>
      <c r="E2475" t="s">
        <v>6511</v>
      </c>
      <c r="F2475" t="s">
        <v>6512</v>
      </c>
      <c r="G2475">
        <f>VLOOKUP(F2475,[1]Planilha2!$A:$B,2,0)</f>
        <v>1210</v>
      </c>
      <c r="H2475" t="s">
        <v>71</v>
      </c>
      <c r="I2475">
        <f>VLOOKUP(H2475,[1]Planilha5!$A:$B,2,0)</f>
        <v>5</v>
      </c>
      <c r="J2475" t="str">
        <f>VLOOKUP(H2475,[1]Planilha3!$A:$B,2,0)</f>
        <v>Energy</v>
      </c>
      <c r="K2475">
        <f>VLOOKUP(J2475,[1]Planilha3!$B:$C,2,0)</f>
        <v>2</v>
      </c>
      <c r="L2475" t="s">
        <v>34</v>
      </c>
      <c r="M2475">
        <f>VLOOKUP(L2475,[1]Planilha4!$A:$B,2,0)</f>
        <v>1</v>
      </c>
      <c r="N2475" t="s">
        <v>117</v>
      </c>
      <c r="O2475">
        <f>VLOOKUP(N2475,[1]Planilha6!$A:$B,2,0)</f>
        <v>13</v>
      </c>
      <c r="P2475" t="s">
        <v>876</v>
      </c>
      <c r="Q2475" t="s">
        <v>1305</v>
      </c>
      <c r="R2475">
        <f>VLOOKUP(Q2475,[1]Planilha7!$A:$B,2,0)</f>
        <v>26</v>
      </c>
      <c r="S2475" s="3">
        <v>682732</v>
      </c>
      <c r="T2475" t="s">
        <v>127</v>
      </c>
      <c r="U2475">
        <f>VLOOKUP(Q2475,Sheet2!$A:$B,2,0)</f>
        <v>6</v>
      </c>
      <c r="V2475" s="4">
        <v>43978</v>
      </c>
      <c r="W2475" s="4">
        <v>44296</v>
      </c>
      <c r="X2475" s="4">
        <v>47947</v>
      </c>
      <c r="Y2475" t="s">
        <v>34</v>
      </c>
      <c r="Z2475" t="s">
        <v>34</v>
      </c>
    </row>
    <row r="2476" spans="1:26" x14ac:dyDescent="0.25">
      <c r="A2476">
        <v>2475</v>
      </c>
      <c r="B2476">
        <v>1</v>
      </c>
      <c r="C2476" t="str">
        <f>VLOOKUP(B2476,Sheet4!$A:$B,2,0)</f>
        <v>Verra</v>
      </c>
      <c r="D2476" t="s">
        <v>6513</v>
      </c>
      <c r="E2476" t="s">
        <v>6514</v>
      </c>
      <c r="F2476" t="s">
        <v>6515</v>
      </c>
      <c r="G2476">
        <f>VLOOKUP(F2476,[1]Planilha2!$A:$B,2,0)</f>
        <v>1211</v>
      </c>
      <c r="H2476" t="s">
        <v>71</v>
      </c>
      <c r="I2476">
        <f>VLOOKUP(H2476,[1]Planilha5!$A:$B,2,0)</f>
        <v>5</v>
      </c>
      <c r="J2476" t="str">
        <f>VLOOKUP(H2476,[1]Planilha3!$A:$B,2,0)</f>
        <v>Energy</v>
      </c>
      <c r="K2476">
        <f>VLOOKUP(J2476,[1]Planilha3!$B:$C,2,0)</f>
        <v>2</v>
      </c>
      <c r="L2476" t="s">
        <v>34</v>
      </c>
      <c r="M2476">
        <f>VLOOKUP(L2476,[1]Planilha4!$A:$B,2,0)</f>
        <v>1</v>
      </c>
      <c r="N2476" t="s">
        <v>117</v>
      </c>
      <c r="O2476">
        <f>VLOOKUP(N2476,[1]Planilha6!$A:$B,2,0)</f>
        <v>13</v>
      </c>
      <c r="P2476" t="s">
        <v>876</v>
      </c>
      <c r="Q2476" t="s">
        <v>273</v>
      </c>
      <c r="R2476">
        <f>VLOOKUP(Q2476,[1]Planilha7!$A:$B,2,0)</f>
        <v>119</v>
      </c>
      <c r="S2476" s="3">
        <v>143153</v>
      </c>
      <c r="T2476" t="s">
        <v>33</v>
      </c>
      <c r="U2476">
        <f>VLOOKUP(Q2476,Sheet2!$A:$B,2,0)</f>
        <v>1</v>
      </c>
      <c r="V2476" s="4">
        <v>44085</v>
      </c>
      <c r="W2476" s="4">
        <v>43462</v>
      </c>
      <c r="X2476" s="4">
        <v>47114</v>
      </c>
      <c r="Y2476" t="s">
        <v>34</v>
      </c>
      <c r="Z2476" t="s">
        <v>34</v>
      </c>
    </row>
    <row r="2477" spans="1:26" x14ac:dyDescent="0.25">
      <c r="A2477">
        <v>2476</v>
      </c>
      <c r="B2477">
        <v>1</v>
      </c>
      <c r="C2477" t="str">
        <f>VLOOKUP(B2477,Sheet4!$A:$B,2,0)</f>
        <v>Verra</v>
      </c>
      <c r="D2477" t="s">
        <v>6516</v>
      </c>
      <c r="E2477" t="s">
        <v>6517</v>
      </c>
      <c r="F2477" t="s">
        <v>6518</v>
      </c>
      <c r="G2477">
        <f>VLOOKUP(F2477,[1]Planilha2!$A:$B,2,0)</f>
        <v>1212</v>
      </c>
      <c r="H2477" t="s">
        <v>71</v>
      </c>
      <c r="I2477">
        <f>VLOOKUP(H2477,[1]Planilha5!$A:$B,2,0)</f>
        <v>5</v>
      </c>
      <c r="J2477" t="str">
        <f>VLOOKUP(H2477,[1]Planilha3!$A:$B,2,0)</f>
        <v>Energy</v>
      </c>
      <c r="K2477">
        <f>VLOOKUP(J2477,[1]Planilha3!$B:$C,2,0)</f>
        <v>2</v>
      </c>
      <c r="L2477" t="s">
        <v>34</v>
      </c>
      <c r="M2477">
        <f>VLOOKUP(L2477,[1]Planilha4!$A:$B,2,0)</f>
        <v>1</v>
      </c>
      <c r="N2477" t="s">
        <v>117</v>
      </c>
      <c r="O2477">
        <f>VLOOKUP(N2477,[1]Planilha6!$A:$B,2,0)</f>
        <v>13</v>
      </c>
      <c r="P2477" t="s">
        <v>876</v>
      </c>
      <c r="Q2477" t="s">
        <v>273</v>
      </c>
      <c r="R2477">
        <f>VLOOKUP(Q2477,[1]Planilha7!$A:$B,2,0)</f>
        <v>119</v>
      </c>
      <c r="S2477" s="3">
        <v>157065</v>
      </c>
      <c r="T2477" t="s">
        <v>33</v>
      </c>
      <c r="U2477">
        <f>VLOOKUP(Q2477,Sheet2!$A:$B,2,0)</f>
        <v>1</v>
      </c>
      <c r="V2477" s="4">
        <v>44061</v>
      </c>
      <c r="W2477" s="4">
        <v>43371</v>
      </c>
      <c r="X2477" s="4">
        <v>47023</v>
      </c>
      <c r="Y2477" t="s">
        <v>34</v>
      </c>
      <c r="Z2477" t="s">
        <v>34</v>
      </c>
    </row>
    <row r="2478" spans="1:26" x14ac:dyDescent="0.25">
      <c r="A2478">
        <v>2477</v>
      </c>
      <c r="B2478">
        <v>1</v>
      </c>
      <c r="C2478" t="str">
        <f>VLOOKUP(B2478,Sheet4!$A:$B,2,0)</f>
        <v>Verra</v>
      </c>
      <c r="D2478" t="s">
        <v>6519</v>
      </c>
      <c r="E2478" t="s">
        <v>6520</v>
      </c>
      <c r="F2478" t="s">
        <v>6521</v>
      </c>
      <c r="G2478">
        <f>VLOOKUP(F2478,[1]Planilha2!$A:$B,2,0)</f>
        <v>1213</v>
      </c>
      <c r="H2478" t="s">
        <v>71</v>
      </c>
      <c r="I2478">
        <f>VLOOKUP(H2478,[1]Planilha5!$A:$B,2,0)</f>
        <v>5</v>
      </c>
      <c r="J2478" t="str">
        <f>VLOOKUP(H2478,[1]Planilha3!$A:$B,2,0)</f>
        <v>Energy</v>
      </c>
      <c r="K2478">
        <f>VLOOKUP(J2478,[1]Planilha3!$B:$C,2,0)</f>
        <v>2</v>
      </c>
      <c r="L2478" t="s">
        <v>34</v>
      </c>
      <c r="M2478">
        <f>VLOOKUP(L2478,[1]Planilha4!$A:$B,2,0)</f>
        <v>1</v>
      </c>
      <c r="N2478" t="s">
        <v>117</v>
      </c>
      <c r="O2478">
        <f>VLOOKUP(N2478,[1]Planilha6!$A:$B,2,0)</f>
        <v>13</v>
      </c>
      <c r="P2478" t="s">
        <v>876</v>
      </c>
      <c r="Q2478" t="s">
        <v>273</v>
      </c>
      <c r="R2478">
        <f>VLOOKUP(Q2478,[1]Planilha7!$A:$B,2,0)</f>
        <v>119</v>
      </c>
      <c r="S2478" s="3">
        <v>148089</v>
      </c>
      <c r="T2478" t="s">
        <v>33</v>
      </c>
      <c r="U2478">
        <f>VLOOKUP(Q2478,Sheet2!$A:$B,2,0)</f>
        <v>1</v>
      </c>
      <c r="V2478" s="4">
        <v>44061</v>
      </c>
      <c r="W2478" s="4">
        <v>43540</v>
      </c>
      <c r="X2478" s="4">
        <v>47192</v>
      </c>
      <c r="Y2478" t="s">
        <v>34</v>
      </c>
      <c r="Z2478" t="s">
        <v>34</v>
      </c>
    </row>
    <row r="2479" spans="1:26" x14ac:dyDescent="0.25">
      <c r="A2479">
        <v>2478</v>
      </c>
      <c r="B2479">
        <v>1</v>
      </c>
      <c r="C2479" t="str">
        <f>VLOOKUP(B2479,Sheet4!$A:$B,2,0)</f>
        <v>Verra</v>
      </c>
      <c r="D2479" t="s">
        <v>6522</v>
      </c>
      <c r="E2479" t="s">
        <v>6523</v>
      </c>
      <c r="F2479" t="s">
        <v>6524</v>
      </c>
      <c r="G2479">
        <f>VLOOKUP(F2479,[1]Planilha2!$A:$B,2,0)</f>
        <v>1214</v>
      </c>
      <c r="H2479" t="s">
        <v>71</v>
      </c>
      <c r="I2479">
        <f>VLOOKUP(H2479,[1]Planilha5!$A:$B,2,0)</f>
        <v>5</v>
      </c>
      <c r="J2479" t="str">
        <f>VLOOKUP(H2479,[1]Planilha3!$A:$B,2,0)</f>
        <v>Energy</v>
      </c>
      <c r="K2479">
        <f>VLOOKUP(J2479,[1]Planilha3!$B:$C,2,0)</f>
        <v>2</v>
      </c>
      <c r="L2479" t="s">
        <v>34</v>
      </c>
      <c r="M2479">
        <f>VLOOKUP(L2479,[1]Planilha4!$A:$B,2,0)</f>
        <v>1</v>
      </c>
      <c r="N2479" t="s">
        <v>117</v>
      </c>
      <c r="O2479">
        <f>VLOOKUP(N2479,[1]Planilha6!$A:$B,2,0)</f>
        <v>13</v>
      </c>
      <c r="P2479" t="s">
        <v>876</v>
      </c>
      <c r="Q2479" t="s">
        <v>273</v>
      </c>
      <c r="R2479">
        <f>VLOOKUP(Q2479,[1]Planilha7!$A:$B,2,0)</f>
        <v>119</v>
      </c>
      <c r="S2479" s="3">
        <v>156167</v>
      </c>
      <c r="T2479" t="s">
        <v>33</v>
      </c>
      <c r="U2479">
        <f>VLOOKUP(Q2479,Sheet2!$A:$B,2,0)</f>
        <v>1</v>
      </c>
      <c r="V2479" s="4">
        <v>43815</v>
      </c>
      <c r="W2479" s="4">
        <v>43431</v>
      </c>
      <c r="X2479" s="4">
        <v>47083</v>
      </c>
      <c r="Y2479" t="s">
        <v>34</v>
      </c>
      <c r="Z2479" t="s">
        <v>34</v>
      </c>
    </row>
    <row r="2480" spans="1:26" x14ac:dyDescent="0.25">
      <c r="A2480">
        <v>2479</v>
      </c>
      <c r="B2480">
        <v>1</v>
      </c>
      <c r="C2480" t="str">
        <f>VLOOKUP(B2480,Sheet4!$A:$B,2,0)</f>
        <v>Verra</v>
      </c>
      <c r="D2480" t="s">
        <v>6525</v>
      </c>
      <c r="E2480" t="s">
        <v>6526</v>
      </c>
      <c r="F2480" t="s">
        <v>61</v>
      </c>
      <c r="G2480">
        <f>VLOOKUP(F2480,[1]Planilha2!$A:$B,2,0)</f>
        <v>7</v>
      </c>
      <c r="H2480" t="s">
        <v>71</v>
      </c>
      <c r="I2480">
        <f>VLOOKUP(H2480,[1]Planilha5!$A:$B,2,0)</f>
        <v>5</v>
      </c>
      <c r="J2480" t="str">
        <f>VLOOKUP(H2480,[1]Planilha3!$A:$B,2,0)</f>
        <v>Energy</v>
      </c>
      <c r="K2480">
        <f>VLOOKUP(J2480,[1]Planilha3!$B:$C,2,0)</f>
        <v>2</v>
      </c>
      <c r="L2480" t="s">
        <v>34</v>
      </c>
      <c r="M2480">
        <f>VLOOKUP(L2480,[1]Planilha4!$A:$B,2,0)</f>
        <v>1</v>
      </c>
      <c r="N2480" t="s">
        <v>390</v>
      </c>
      <c r="O2480">
        <f>VLOOKUP(N2480,[1]Planilha6!$A:$B,2,0)</f>
        <v>34</v>
      </c>
      <c r="P2480" t="s">
        <v>876</v>
      </c>
      <c r="Q2480" t="s">
        <v>47</v>
      </c>
      <c r="R2480">
        <f>VLOOKUP(Q2480,[1]Planilha7!$A:$B,2,0)</f>
        <v>55</v>
      </c>
      <c r="S2480" s="3">
        <v>16666</v>
      </c>
      <c r="T2480" t="s">
        <v>33</v>
      </c>
      <c r="U2480">
        <f>VLOOKUP(Q2480,Sheet2!$A:$B,2,0)</f>
        <v>1</v>
      </c>
      <c r="V2480" s="4">
        <v>40988</v>
      </c>
      <c r="W2480" s="4">
        <v>42461</v>
      </c>
      <c r="X2480" s="4">
        <v>46112</v>
      </c>
      <c r="Y2480" t="s">
        <v>34</v>
      </c>
      <c r="Z2480" t="s">
        <v>34</v>
      </c>
    </row>
    <row r="2481" spans="1:26" x14ac:dyDescent="0.25">
      <c r="A2481">
        <v>2480</v>
      </c>
      <c r="B2481">
        <v>1</v>
      </c>
      <c r="C2481" t="str">
        <f>VLOOKUP(B2481,Sheet4!$A:$B,2,0)</f>
        <v>Verra</v>
      </c>
      <c r="D2481" t="s">
        <v>6527</v>
      </c>
      <c r="E2481" t="s">
        <v>6528</v>
      </c>
      <c r="F2481" t="s">
        <v>6529</v>
      </c>
      <c r="G2481">
        <f>VLOOKUP(F2481,[1]Planilha2!$A:$B,2,0)</f>
        <v>1215</v>
      </c>
      <c r="H2481" t="s">
        <v>71</v>
      </c>
      <c r="I2481">
        <f>VLOOKUP(H2481,[1]Planilha5!$A:$B,2,0)</f>
        <v>5</v>
      </c>
      <c r="J2481" t="str">
        <f>VLOOKUP(H2481,[1]Planilha3!$A:$B,2,0)</f>
        <v>Energy</v>
      </c>
      <c r="K2481">
        <f>VLOOKUP(J2481,[1]Planilha3!$B:$C,2,0)</f>
        <v>2</v>
      </c>
      <c r="L2481" t="s">
        <v>34</v>
      </c>
      <c r="M2481">
        <f>VLOOKUP(L2481,[1]Planilha4!$A:$B,2,0)</f>
        <v>1</v>
      </c>
      <c r="N2481" t="s">
        <v>117</v>
      </c>
      <c r="O2481">
        <f>VLOOKUP(N2481,[1]Planilha6!$A:$B,2,0)</f>
        <v>13</v>
      </c>
      <c r="P2481" t="s">
        <v>876</v>
      </c>
      <c r="Q2481" t="s">
        <v>816</v>
      </c>
      <c r="R2481">
        <f>VLOOKUP(Q2481,[1]Planilha7!$A:$B,2,0)</f>
        <v>4</v>
      </c>
      <c r="S2481" s="3">
        <v>85157</v>
      </c>
      <c r="T2481" t="s">
        <v>127</v>
      </c>
      <c r="U2481">
        <f>VLOOKUP(Q2481,Sheet2!$A:$B,2,0)</f>
        <v>6</v>
      </c>
      <c r="V2481" s="4">
        <v>44032</v>
      </c>
      <c r="W2481" s="4">
        <v>43435</v>
      </c>
      <c r="X2481" s="4">
        <v>47087</v>
      </c>
      <c r="Y2481" t="s">
        <v>34</v>
      </c>
      <c r="Z2481" t="s">
        <v>34</v>
      </c>
    </row>
    <row r="2482" spans="1:26" x14ac:dyDescent="0.25">
      <c r="A2482">
        <v>2481</v>
      </c>
      <c r="B2482">
        <v>1</v>
      </c>
      <c r="C2482" t="str">
        <f>VLOOKUP(B2482,Sheet4!$A:$B,2,0)</f>
        <v>Verra</v>
      </c>
      <c r="D2482" t="s">
        <v>6530</v>
      </c>
      <c r="E2482" t="s">
        <v>6531</v>
      </c>
      <c r="F2482" t="s">
        <v>5244</v>
      </c>
      <c r="G2482">
        <f>VLOOKUP(F2482,[1]Planilha2!$A:$B,2,0)</f>
        <v>906</v>
      </c>
      <c r="H2482" t="s">
        <v>71</v>
      </c>
      <c r="I2482">
        <f>VLOOKUP(H2482,[1]Planilha5!$A:$B,2,0)</f>
        <v>5</v>
      </c>
      <c r="J2482" t="str">
        <f>VLOOKUP(H2482,[1]Planilha3!$A:$B,2,0)</f>
        <v>Energy</v>
      </c>
      <c r="K2482">
        <f>VLOOKUP(J2482,[1]Planilha3!$B:$C,2,0)</f>
        <v>2</v>
      </c>
      <c r="L2482" t="s">
        <v>34</v>
      </c>
      <c r="M2482">
        <f>VLOOKUP(L2482,[1]Planilha4!$A:$B,2,0)</f>
        <v>1</v>
      </c>
      <c r="N2482" t="s">
        <v>3818</v>
      </c>
      <c r="O2482">
        <f>VLOOKUP(N2482,[1]Planilha6!$A:$B,2,0)</f>
        <v>115</v>
      </c>
      <c r="P2482" t="s">
        <v>140</v>
      </c>
      <c r="Q2482" t="s">
        <v>47</v>
      </c>
      <c r="R2482">
        <f>VLOOKUP(Q2482,[1]Planilha7!$A:$B,2,0)</f>
        <v>55</v>
      </c>
      <c r="S2482" s="3">
        <v>42510</v>
      </c>
      <c r="T2482" t="s">
        <v>33</v>
      </c>
      <c r="U2482">
        <f>VLOOKUP(Q2482,Sheet2!$A:$B,2,0)</f>
        <v>1</v>
      </c>
      <c r="V2482" s="4" t="s">
        <v>34</v>
      </c>
      <c r="W2482" s="4">
        <v>43876</v>
      </c>
      <c r="X2482" s="4">
        <v>47528</v>
      </c>
      <c r="Y2482" t="s">
        <v>34</v>
      </c>
      <c r="Z2482" t="s">
        <v>34</v>
      </c>
    </row>
    <row r="2483" spans="1:26" x14ac:dyDescent="0.25">
      <c r="A2483">
        <v>2482</v>
      </c>
      <c r="B2483">
        <v>1</v>
      </c>
      <c r="C2483" t="str">
        <f>VLOOKUP(B2483,Sheet4!$A:$B,2,0)</f>
        <v>Verra</v>
      </c>
      <c r="D2483" t="s">
        <v>6532</v>
      </c>
      <c r="E2483" t="s">
        <v>6533</v>
      </c>
      <c r="F2483" t="s">
        <v>5244</v>
      </c>
      <c r="G2483">
        <f>VLOOKUP(F2483,[1]Planilha2!$A:$B,2,0)</f>
        <v>906</v>
      </c>
      <c r="H2483" t="s">
        <v>71</v>
      </c>
      <c r="I2483">
        <f>VLOOKUP(H2483,[1]Planilha5!$A:$B,2,0)</f>
        <v>5</v>
      </c>
      <c r="J2483" t="str">
        <f>VLOOKUP(H2483,[1]Planilha3!$A:$B,2,0)</f>
        <v>Energy</v>
      </c>
      <c r="K2483">
        <f>VLOOKUP(J2483,[1]Planilha3!$B:$C,2,0)</f>
        <v>2</v>
      </c>
      <c r="L2483" t="s">
        <v>34</v>
      </c>
      <c r="M2483">
        <f>VLOOKUP(L2483,[1]Planilha4!$A:$B,2,0)</f>
        <v>1</v>
      </c>
      <c r="N2483" t="s">
        <v>6534</v>
      </c>
      <c r="O2483">
        <f>VLOOKUP(N2483,[1]Planilha6!$A:$B,2,0)</f>
        <v>158</v>
      </c>
      <c r="P2483" t="s">
        <v>876</v>
      </c>
      <c r="Q2483" t="s">
        <v>47</v>
      </c>
      <c r="R2483">
        <f>VLOOKUP(Q2483,[1]Planilha7!$A:$B,2,0)</f>
        <v>55</v>
      </c>
      <c r="S2483" s="3">
        <v>63138</v>
      </c>
      <c r="T2483" t="s">
        <v>33</v>
      </c>
      <c r="U2483">
        <f>VLOOKUP(Q2483,Sheet2!$A:$B,2,0)</f>
        <v>1</v>
      </c>
      <c r="V2483" s="4">
        <v>43831</v>
      </c>
      <c r="W2483" s="4">
        <v>43981</v>
      </c>
      <c r="X2483" s="4">
        <v>47632</v>
      </c>
      <c r="Y2483" t="s">
        <v>34</v>
      </c>
      <c r="Z2483" t="s">
        <v>34</v>
      </c>
    </row>
    <row r="2484" spans="1:26" x14ac:dyDescent="0.25">
      <c r="A2484">
        <v>2483</v>
      </c>
      <c r="B2484">
        <v>1</v>
      </c>
      <c r="C2484" t="str">
        <f>VLOOKUP(B2484,Sheet4!$A:$B,2,0)</f>
        <v>Verra</v>
      </c>
      <c r="D2484" t="s">
        <v>6535</v>
      </c>
      <c r="E2484" t="s">
        <v>6536</v>
      </c>
      <c r="F2484" t="s">
        <v>61</v>
      </c>
      <c r="G2484">
        <f>VLOOKUP(F2484,[1]Planilha2!$A:$B,2,0)</f>
        <v>7</v>
      </c>
      <c r="H2484" t="s">
        <v>71</v>
      </c>
      <c r="I2484">
        <f>VLOOKUP(H2484,[1]Planilha5!$A:$B,2,0)</f>
        <v>5</v>
      </c>
      <c r="J2484" t="str">
        <f>VLOOKUP(H2484,[1]Planilha3!$A:$B,2,0)</f>
        <v>Energy</v>
      </c>
      <c r="K2484">
        <f>VLOOKUP(J2484,[1]Planilha3!$B:$C,2,0)</f>
        <v>2</v>
      </c>
      <c r="L2484" t="s">
        <v>34</v>
      </c>
      <c r="M2484">
        <f>VLOOKUP(L2484,[1]Planilha4!$A:$B,2,0)</f>
        <v>1</v>
      </c>
      <c r="N2484" t="s">
        <v>117</v>
      </c>
      <c r="O2484">
        <f>VLOOKUP(N2484,[1]Planilha6!$A:$B,2,0)</f>
        <v>13</v>
      </c>
      <c r="P2484" t="s">
        <v>876</v>
      </c>
      <c r="Q2484" t="s">
        <v>47</v>
      </c>
      <c r="R2484">
        <f>VLOOKUP(Q2484,[1]Planilha7!$A:$B,2,0)</f>
        <v>55</v>
      </c>
      <c r="S2484" s="3">
        <v>266634</v>
      </c>
      <c r="T2484" t="s">
        <v>33</v>
      </c>
      <c r="U2484">
        <f>VLOOKUP(Q2484,Sheet2!$A:$B,2,0)</f>
        <v>1</v>
      </c>
      <c r="V2484" s="4">
        <v>44007</v>
      </c>
      <c r="W2484" s="4">
        <v>43161</v>
      </c>
      <c r="X2484" s="4">
        <v>46813</v>
      </c>
      <c r="Y2484" t="s">
        <v>34</v>
      </c>
      <c r="Z2484" t="s">
        <v>34</v>
      </c>
    </row>
    <row r="2485" spans="1:26" x14ac:dyDescent="0.25">
      <c r="A2485">
        <v>2484</v>
      </c>
      <c r="B2485">
        <v>1</v>
      </c>
      <c r="C2485" t="str">
        <f>VLOOKUP(B2485,Sheet4!$A:$B,2,0)</f>
        <v>Verra</v>
      </c>
      <c r="D2485" t="s">
        <v>6537</v>
      </c>
      <c r="E2485" t="s">
        <v>6538</v>
      </c>
      <c r="F2485" t="s">
        <v>6323</v>
      </c>
      <c r="G2485">
        <f>VLOOKUP(F2485,[1]Planilha2!$A:$B,2,0)</f>
        <v>1161</v>
      </c>
      <c r="H2485" t="s">
        <v>71</v>
      </c>
      <c r="I2485">
        <f>VLOOKUP(H2485,[1]Planilha5!$A:$B,2,0)</f>
        <v>5</v>
      </c>
      <c r="J2485" t="str">
        <f>VLOOKUP(H2485,[1]Planilha3!$A:$B,2,0)</f>
        <v>Energy</v>
      </c>
      <c r="K2485">
        <f>VLOOKUP(J2485,[1]Planilha3!$B:$C,2,0)</f>
        <v>2</v>
      </c>
      <c r="L2485" t="s">
        <v>34</v>
      </c>
      <c r="M2485">
        <f>VLOOKUP(L2485,[1]Planilha4!$A:$B,2,0)</f>
        <v>1</v>
      </c>
      <c r="N2485" t="s">
        <v>117</v>
      </c>
      <c r="O2485">
        <f>VLOOKUP(N2485,[1]Planilha6!$A:$B,2,0)</f>
        <v>13</v>
      </c>
      <c r="P2485" t="s">
        <v>140</v>
      </c>
      <c r="Q2485" t="s">
        <v>816</v>
      </c>
      <c r="R2485">
        <f>VLOOKUP(Q2485,[1]Planilha7!$A:$B,2,0)</f>
        <v>4</v>
      </c>
      <c r="S2485" s="3">
        <v>225298</v>
      </c>
      <c r="T2485" t="s">
        <v>127</v>
      </c>
      <c r="U2485">
        <f>VLOOKUP(Q2485,Sheet2!$A:$B,2,0)</f>
        <v>6</v>
      </c>
      <c r="V2485" s="4" t="s">
        <v>34</v>
      </c>
      <c r="W2485" s="4" t="s">
        <v>34</v>
      </c>
      <c r="X2485" s="4" t="s">
        <v>34</v>
      </c>
      <c r="Y2485" t="s">
        <v>34</v>
      </c>
      <c r="Z2485" t="s">
        <v>34</v>
      </c>
    </row>
    <row r="2486" spans="1:26" x14ac:dyDescent="0.25">
      <c r="A2486">
        <v>2485</v>
      </c>
      <c r="B2486">
        <v>1</v>
      </c>
      <c r="C2486" t="str">
        <f>VLOOKUP(B2486,Sheet4!$A:$B,2,0)</f>
        <v>Verra</v>
      </c>
      <c r="D2486" t="s">
        <v>6539</v>
      </c>
      <c r="E2486" t="s">
        <v>6540</v>
      </c>
      <c r="F2486" t="s">
        <v>61</v>
      </c>
      <c r="G2486">
        <f>VLOOKUP(F2486,[1]Planilha2!$A:$B,2,0)</f>
        <v>7</v>
      </c>
      <c r="H2486" t="s">
        <v>71</v>
      </c>
      <c r="I2486">
        <f>VLOOKUP(H2486,[1]Planilha5!$A:$B,2,0)</f>
        <v>5</v>
      </c>
      <c r="J2486" t="str">
        <f>VLOOKUP(H2486,[1]Planilha3!$A:$B,2,0)</f>
        <v>Energy</v>
      </c>
      <c r="K2486">
        <f>VLOOKUP(J2486,[1]Planilha3!$B:$C,2,0)</f>
        <v>2</v>
      </c>
      <c r="L2486" t="s">
        <v>34</v>
      </c>
      <c r="M2486">
        <f>VLOOKUP(L2486,[1]Planilha4!$A:$B,2,0)</f>
        <v>1</v>
      </c>
      <c r="N2486" t="s">
        <v>117</v>
      </c>
      <c r="O2486">
        <f>VLOOKUP(N2486,[1]Planilha6!$A:$B,2,0)</f>
        <v>13</v>
      </c>
      <c r="P2486" t="s">
        <v>876</v>
      </c>
      <c r="Q2486" t="s">
        <v>126</v>
      </c>
      <c r="R2486">
        <f>VLOOKUP(Q2486,[1]Planilha7!$A:$B,2,0)</f>
        <v>17</v>
      </c>
      <c r="S2486" s="3">
        <v>332753</v>
      </c>
      <c r="T2486" t="s">
        <v>127</v>
      </c>
      <c r="U2486">
        <f>VLOOKUP(Q2486,Sheet2!$A:$B,2,0)</f>
        <v>6</v>
      </c>
      <c r="V2486" s="4">
        <v>44244</v>
      </c>
      <c r="W2486" s="4">
        <v>43965</v>
      </c>
      <c r="X2486" s="4">
        <v>47616</v>
      </c>
      <c r="Y2486" t="s">
        <v>34</v>
      </c>
      <c r="Z2486" t="s">
        <v>34</v>
      </c>
    </row>
    <row r="2487" spans="1:26" x14ac:dyDescent="0.25">
      <c r="A2487">
        <v>2486</v>
      </c>
      <c r="B2487">
        <v>1</v>
      </c>
      <c r="C2487" t="str">
        <f>VLOOKUP(B2487,Sheet4!$A:$B,2,0)</f>
        <v>Verra</v>
      </c>
      <c r="D2487" t="s">
        <v>6541</v>
      </c>
      <c r="E2487" t="s">
        <v>6542</v>
      </c>
      <c r="F2487" t="s">
        <v>61</v>
      </c>
      <c r="G2487">
        <f>VLOOKUP(F2487,[1]Planilha2!$A:$B,2,0)</f>
        <v>7</v>
      </c>
      <c r="H2487" t="s">
        <v>71</v>
      </c>
      <c r="I2487">
        <f>VLOOKUP(H2487,[1]Planilha5!$A:$B,2,0)</f>
        <v>5</v>
      </c>
      <c r="J2487" t="str">
        <f>VLOOKUP(H2487,[1]Planilha3!$A:$B,2,0)</f>
        <v>Energy</v>
      </c>
      <c r="K2487">
        <f>VLOOKUP(J2487,[1]Planilha3!$B:$C,2,0)</f>
        <v>2</v>
      </c>
      <c r="L2487" t="s">
        <v>34</v>
      </c>
      <c r="M2487">
        <f>VLOOKUP(L2487,[1]Planilha4!$A:$B,2,0)</f>
        <v>1</v>
      </c>
      <c r="N2487" t="s">
        <v>117</v>
      </c>
      <c r="O2487">
        <f>VLOOKUP(N2487,[1]Planilha6!$A:$B,2,0)</f>
        <v>13</v>
      </c>
      <c r="P2487" t="s">
        <v>876</v>
      </c>
      <c r="Q2487" t="s">
        <v>47</v>
      </c>
      <c r="R2487">
        <f>VLOOKUP(Q2487,[1]Planilha7!$A:$B,2,0)</f>
        <v>55</v>
      </c>
      <c r="S2487" s="3">
        <v>192849</v>
      </c>
      <c r="T2487" t="s">
        <v>33</v>
      </c>
      <c r="U2487">
        <f>VLOOKUP(Q2487,Sheet2!$A:$B,2,0)</f>
        <v>1</v>
      </c>
      <c r="V2487" s="4">
        <v>44014</v>
      </c>
      <c r="W2487" s="4">
        <v>43181</v>
      </c>
      <c r="X2487" s="4">
        <v>46833</v>
      </c>
      <c r="Y2487" t="s">
        <v>34</v>
      </c>
      <c r="Z2487" t="s">
        <v>34</v>
      </c>
    </row>
    <row r="2488" spans="1:26" x14ac:dyDescent="0.25">
      <c r="A2488">
        <v>2487</v>
      </c>
      <c r="B2488">
        <v>1</v>
      </c>
      <c r="C2488" t="str">
        <f>VLOOKUP(B2488,Sheet4!$A:$B,2,0)</f>
        <v>Verra</v>
      </c>
      <c r="D2488" t="s">
        <v>6543</v>
      </c>
      <c r="E2488" t="s">
        <v>6544</v>
      </c>
      <c r="F2488" t="s">
        <v>6545</v>
      </c>
      <c r="G2488">
        <f>VLOOKUP(F2488,[1]Planilha2!$A:$B,2,0)</f>
        <v>1216</v>
      </c>
      <c r="H2488" t="s">
        <v>71</v>
      </c>
      <c r="I2488">
        <f>VLOOKUP(H2488,[1]Planilha5!$A:$B,2,0)</f>
        <v>5</v>
      </c>
      <c r="J2488" t="str">
        <f>VLOOKUP(H2488,[1]Planilha3!$A:$B,2,0)</f>
        <v>Energy</v>
      </c>
      <c r="K2488">
        <f>VLOOKUP(J2488,[1]Planilha3!$B:$C,2,0)</f>
        <v>2</v>
      </c>
      <c r="L2488" t="s">
        <v>34</v>
      </c>
      <c r="M2488">
        <f>VLOOKUP(L2488,[1]Planilha4!$A:$B,2,0)</f>
        <v>1</v>
      </c>
      <c r="N2488" t="s">
        <v>390</v>
      </c>
      <c r="O2488">
        <f>VLOOKUP(N2488,[1]Planilha6!$A:$B,2,0)</f>
        <v>34</v>
      </c>
      <c r="P2488" t="s">
        <v>927</v>
      </c>
      <c r="Q2488" t="s">
        <v>47</v>
      </c>
      <c r="R2488">
        <f>VLOOKUP(Q2488,[1]Planilha7!$A:$B,2,0)</f>
        <v>55</v>
      </c>
      <c r="S2488" s="3">
        <v>32160</v>
      </c>
      <c r="T2488" t="s">
        <v>33</v>
      </c>
      <c r="U2488">
        <f>VLOOKUP(Q2488,Sheet2!$A:$B,2,0)</f>
        <v>1</v>
      </c>
      <c r="V2488" s="4" t="s">
        <v>34</v>
      </c>
      <c r="W2488" s="4">
        <v>43665</v>
      </c>
      <c r="X2488" s="4">
        <v>47317</v>
      </c>
      <c r="Y2488" t="s">
        <v>34</v>
      </c>
      <c r="Z2488" t="s">
        <v>34</v>
      </c>
    </row>
    <row r="2489" spans="1:26" x14ac:dyDescent="0.25">
      <c r="A2489">
        <v>2488</v>
      </c>
      <c r="B2489">
        <v>1</v>
      </c>
      <c r="C2489" t="str">
        <f>VLOOKUP(B2489,Sheet4!$A:$B,2,0)</f>
        <v>Verra</v>
      </c>
      <c r="D2489" t="s">
        <v>6546</v>
      </c>
      <c r="E2489" t="s">
        <v>6547</v>
      </c>
      <c r="F2489" t="s">
        <v>6529</v>
      </c>
      <c r="G2489">
        <f>VLOOKUP(F2489,[1]Planilha2!$A:$B,2,0)</f>
        <v>1215</v>
      </c>
      <c r="H2489" t="s">
        <v>71</v>
      </c>
      <c r="I2489">
        <f>VLOOKUP(H2489,[1]Planilha5!$A:$B,2,0)</f>
        <v>5</v>
      </c>
      <c r="J2489" t="str">
        <f>VLOOKUP(H2489,[1]Planilha3!$A:$B,2,0)</f>
        <v>Energy</v>
      </c>
      <c r="K2489">
        <f>VLOOKUP(J2489,[1]Planilha3!$B:$C,2,0)</f>
        <v>2</v>
      </c>
      <c r="L2489" t="s">
        <v>34</v>
      </c>
      <c r="M2489">
        <f>VLOOKUP(L2489,[1]Planilha4!$A:$B,2,0)</f>
        <v>1</v>
      </c>
      <c r="N2489" t="s">
        <v>117</v>
      </c>
      <c r="O2489">
        <f>VLOOKUP(N2489,[1]Planilha6!$A:$B,2,0)</f>
        <v>13</v>
      </c>
      <c r="P2489" t="s">
        <v>876</v>
      </c>
      <c r="Q2489" t="s">
        <v>816</v>
      </c>
      <c r="R2489">
        <f>VLOOKUP(Q2489,[1]Planilha7!$A:$B,2,0)</f>
        <v>4</v>
      </c>
      <c r="S2489" s="3">
        <v>699147</v>
      </c>
      <c r="T2489" t="s">
        <v>127</v>
      </c>
      <c r="U2489">
        <f>VLOOKUP(Q2489,Sheet2!$A:$B,2,0)</f>
        <v>6</v>
      </c>
      <c r="V2489" s="4">
        <v>44084</v>
      </c>
      <c r="W2489" s="4">
        <v>43416</v>
      </c>
      <c r="X2489" s="4">
        <v>47068</v>
      </c>
      <c r="Y2489" t="s">
        <v>34</v>
      </c>
      <c r="Z2489" t="s">
        <v>34</v>
      </c>
    </row>
    <row r="2490" spans="1:26" x14ac:dyDescent="0.25">
      <c r="A2490">
        <v>2489</v>
      </c>
      <c r="B2490">
        <v>1</v>
      </c>
      <c r="C2490" t="str">
        <f>VLOOKUP(B2490,Sheet4!$A:$B,2,0)</f>
        <v>Verra</v>
      </c>
      <c r="D2490" t="s">
        <v>6548</v>
      </c>
      <c r="E2490" t="s">
        <v>6549</v>
      </c>
      <c r="F2490" t="s">
        <v>6550</v>
      </c>
      <c r="G2490">
        <f>VLOOKUP(F2490,[1]Planilha2!$A:$B,2,0)</f>
        <v>1217</v>
      </c>
      <c r="H2490" t="s">
        <v>45</v>
      </c>
      <c r="I2490">
        <f>VLOOKUP(H2490,[1]Planilha5!$A:$B,2,0)</f>
        <v>2</v>
      </c>
      <c r="J2490" t="str">
        <f>VLOOKUP(H2490,[1]Planilha3!$A:$B,2,0)</f>
        <v>Energy</v>
      </c>
      <c r="K2490">
        <f>VLOOKUP(J2490,[1]Planilha3!$B:$C,2,0)</f>
        <v>2</v>
      </c>
      <c r="L2490" t="s">
        <v>34</v>
      </c>
      <c r="M2490">
        <f>VLOOKUP(L2490,[1]Planilha4!$A:$B,2,0)</f>
        <v>1</v>
      </c>
      <c r="N2490" t="s">
        <v>799</v>
      </c>
      <c r="O2490">
        <f>VLOOKUP(N2490,[1]Planilha6!$A:$B,2,0)</f>
        <v>50</v>
      </c>
      <c r="P2490" t="s">
        <v>927</v>
      </c>
      <c r="Q2490" t="s">
        <v>330</v>
      </c>
      <c r="R2490">
        <f>VLOOKUP(Q2490,[1]Planilha7!$A:$B,2,0)</f>
        <v>128</v>
      </c>
      <c r="S2490" s="3">
        <v>32205</v>
      </c>
      <c r="T2490" t="s">
        <v>297</v>
      </c>
      <c r="U2490">
        <f>VLOOKUP(Q2490,Sheet2!$A:$B,2,0)</f>
        <v>7</v>
      </c>
      <c r="V2490" s="4" t="s">
        <v>34</v>
      </c>
      <c r="W2490" s="4">
        <v>43617</v>
      </c>
      <c r="X2490" s="4">
        <v>47269</v>
      </c>
      <c r="Y2490" t="s">
        <v>34</v>
      </c>
      <c r="Z2490" t="s">
        <v>34</v>
      </c>
    </row>
    <row r="2491" spans="1:26" x14ac:dyDescent="0.25">
      <c r="A2491">
        <v>2490</v>
      </c>
      <c r="B2491">
        <v>1</v>
      </c>
      <c r="C2491" t="str">
        <f>VLOOKUP(B2491,Sheet4!$A:$B,2,0)</f>
        <v>Verra</v>
      </c>
      <c r="D2491" t="s">
        <v>6551</v>
      </c>
      <c r="E2491" t="s">
        <v>6552</v>
      </c>
      <c r="F2491" t="s">
        <v>2460</v>
      </c>
      <c r="G2491">
        <f>VLOOKUP(F2491,[1]Planilha2!$A:$B,2,0)</f>
        <v>386</v>
      </c>
      <c r="H2491" t="s">
        <v>71</v>
      </c>
      <c r="I2491">
        <f>VLOOKUP(H2491,[1]Planilha5!$A:$B,2,0)</f>
        <v>5</v>
      </c>
      <c r="J2491" t="str">
        <f>VLOOKUP(H2491,[1]Planilha3!$A:$B,2,0)</f>
        <v>Energy</v>
      </c>
      <c r="K2491">
        <f>VLOOKUP(J2491,[1]Planilha3!$B:$C,2,0)</f>
        <v>2</v>
      </c>
      <c r="L2491" t="s">
        <v>34</v>
      </c>
      <c r="M2491">
        <f>VLOOKUP(L2491,[1]Planilha4!$A:$B,2,0)</f>
        <v>1</v>
      </c>
      <c r="N2491" t="s">
        <v>117</v>
      </c>
      <c r="O2491">
        <f>VLOOKUP(N2491,[1]Planilha6!$A:$B,2,0)</f>
        <v>13</v>
      </c>
      <c r="P2491" t="s">
        <v>876</v>
      </c>
      <c r="Q2491" t="s">
        <v>6419</v>
      </c>
      <c r="R2491">
        <f>VLOOKUP(Q2491,[1]Planilha7!$A:$B,2,0)</f>
        <v>80</v>
      </c>
      <c r="S2491" s="3">
        <v>54114</v>
      </c>
      <c r="T2491" t="s">
        <v>111</v>
      </c>
      <c r="U2491">
        <f>VLOOKUP(Q2491,Sheet2!$A:$B,2,0)</f>
        <v>5</v>
      </c>
      <c r="V2491" s="4">
        <v>43819</v>
      </c>
      <c r="W2491" s="4">
        <v>43831</v>
      </c>
      <c r="X2491" s="4">
        <v>47483</v>
      </c>
      <c r="Y2491" t="s">
        <v>34</v>
      </c>
      <c r="Z2491" t="s">
        <v>34</v>
      </c>
    </row>
    <row r="2492" spans="1:26" x14ac:dyDescent="0.25">
      <c r="A2492">
        <v>2491</v>
      </c>
      <c r="B2492">
        <v>1</v>
      </c>
      <c r="C2492" t="str">
        <f>VLOOKUP(B2492,Sheet4!$A:$B,2,0)</f>
        <v>Verra</v>
      </c>
      <c r="D2492" t="s">
        <v>6553</v>
      </c>
      <c r="E2492" t="s">
        <v>6554</v>
      </c>
      <c r="F2492" t="s">
        <v>61</v>
      </c>
      <c r="G2492">
        <f>VLOOKUP(F2492,[1]Planilha2!$A:$B,2,0)</f>
        <v>7</v>
      </c>
      <c r="H2492" t="s">
        <v>71</v>
      </c>
      <c r="I2492">
        <f>VLOOKUP(H2492,[1]Planilha5!$A:$B,2,0)</f>
        <v>5</v>
      </c>
      <c r="J2492" t="str">
        <f>VLOOKUP(H2492,[1]Planilha3!$A:$B,2,0)</f>
        <v>Energy</v>
      </c>
      <c r="K2492">
        <f>VLOOKUP(J2492,[1]Planilha3!$B:$C,2,0)</f>
        <v>2</v>
      </c>
      <c r="L2492" t="s">
        <v>34</v>
      </c>
      <c r="M2492">
        <f>VLOOKUP(L2492,[1]Planilha4!$A:$B,2,0)</f>
        <v>1</v>
      </c>
      <c r="N2492" t="s">
        <v>117</v>
      </c>
      <c r="O2492">
        <f>VLOOKUP(N2492,[1]Planilha6!$A:$B,2,0)</f>
        <v>13</v>
      </c>
      <c r="P2492" t="s">
        <v>876</v>
      </c>
      <c r="Q2492" t="s">
        <v>47</v>
      </c>
      <c r="R2492">
        <f>VLOOKUP(Q2492,[1]Planilha7!$A:$B,2,0)</f>
        <v>55</v>
      </c>
      <c r="S2492" s="3">
        <v>79241</v>
      </c>
      <c r="T2492" t="s">
        <v>33</v>
      </c>
      <c r="U2492">
        <f>VLOOKUP(Q2492,Sheet2!$A:$B,2,0)</f>
        <v>1</v>
      </c>
      <c r="V2492" s="4">
        <v>43906</v>
      </c>
      <c r="W2492" s="4">
        <v>43091</v>
      </c>
      <c r="X2492" s="4">
        <v>46742</v>
      </c>
      <c r="Y2492" t="s">
        <v>34</v>
      </c>
      <c r="Z2492" t="s">
        <v>34</v>
      </c>
    </row>
    <row r="2493" spans="1:26" x14ac:dyDescent="0.25">
      <c r="A2493">
        <v>2492</v>
      </c>
      <c r="B2493">
        <v>1</v>
      </c>
      <c r="C2493" t="str">
        <f>VLOOKUP(B2493,Sheet4!$A:$B,2,0)</f>
        <v>Verra</v>
      </c>
      <c r="D2493" t="s">
        <v>6555</v>
      </c>
      <c r="E2493" t="s">
        <v>6556</v>
      </c>
      <c r="F2493" t="s">
        <v>61</v>
      </c>
      <c r="G2493">
        <f>VLOOKUP(F2493,[1]Planilha2!$A:$B,2,0)</f>
        <v>7</v>
      </c>
      <c r="H2493" t="s">
        <v>71</v>
      </c>
      <c r="I2493">
        <f>VLOOKUP(H2493,[1]Planilha5!$A:$B,2,0)</f>
        <v>5</v>
      </c>
      <c r="J2493" t="str">
        <f>VLOOKUP(H2493,[1]Planilha3!$A:$B,2,0)</f>
        <v>Energy</v>
      </c>
      <c r="K2493">
        <f>VLOOKUP(J2493,[1]Planilha3!$B:$C,2,0)</f>
        <v>2</v>
      </c>
      <c r="L2493" t="s">
        <v>34</v>
      </c>
      <c r="M2493">
        <f>VLOOKUP(L2493,[1]Planilha4!$A:$B,2,0)</f>
        <v>1</v>
      </c>
      <c r="N2493" t="s">
        <v>117</v>
      </c>
      <c r="O2493">
        <f>VLOOKUP(N2493,[1]Planilha6!$A:$B,2,0)</f>
        <v>13</v>
      </c>
      <c r="P2493" t="s">
        <v>591</v>
      </c>
      <c r="Q2493" t="s">
        <v>47</v>
      </c>
      <c r="R2493">
        <f>VLOOKUP(Q2493,[1]Planilha7!$A:$B,2,0)</f>
        <v>55</v>
      </c>
      <c r="S2493" s="3">
        <v>79241</v>
      </c>
      <c r="T2493" t="s">
        <v>33</v>
      </c>
      <c r="U2493">
        <f>VLOOKUP(Q2493,Sheet2!$A:$B,2,0)</f>
        <v>1</v>
      </c>
      <c r="V2493" s="4" t="s">
        <v>34</v>
      </c>
      <c r="W2493" s="4" t="s">
        <v>34</v>
      </c>
      <c r="X2493" s="4" t="s">
        <v>34</v>
      </c>
      <c r="Y2493" t="s">
        <v>34</v>
      </c>
      <c r="Z2493" t="s">
        <v>34</v>
      </c>
    </row>
    <row r="2494" spans="1:26" x14ac:dyDescent="0.25">
      <c r="A2494">
        <v>2493</v>
      </c>
      <c r="B2494">
        <v>1</v>
      </c>
      <c r="C2494" t="str">
        <f>VLOOKUP(B2494,Sheet4!$A:$B,2,0)</f>
        <v>Verra</v>
      </c>
      <c r="D2494" t="s">
        <v>6557</v>
      </c>
      <c r="E2494" t="s">
        <v>6558</v>
      </c>
      <c r="F2494" t="s">
        <v>6401</v>
      </c>
      <c r="G2494">
        <f>VLOOKUP(F2494,[1]Planilha2!$A:$B,2,0)</f>
        <v>1184</v>
      </c>
      <c r="H2494" t="s">
        <v>71</v>
      </c>
      <c r="I2494">
        <f>VLOOKUP(H2494,[1]Planilha5!$A:$B,2,0)</f>
        <v>5</v>
      </c>
      <c r="J2494" t="str">
        <f>VLOOKUP(H2494,[1]Planilha3!$A:$B,2,0)</f>
        <v>Energy</v>
      </c>
      <c r="K2494">
        <f>VLOOKUP(J2494,[1]Planilha3!$B:$C,2,0)</f>
        <v>2</v>
      </c>
      <c r="L2494" t="s">
        <v>34</v>
      </c>
      <c r="M2494">
        <f>VLOOKUP(L2494,[1]Planilha4!$A:$B,2,0)</f>
        <v>1</v>
      </c>
      <c r="N2494" t="s">
        <v>390</v>
      </c>
      <c r="O2494">
        <f>VLOOKUP(N2494,[1]Planilha6!$A:$B,2,0)</f>
        <v>34</v>
      </c>
      <c r="P2494" t="s">
        <v>927</v>
      </c>
      <c r="Q2494" t="s">
        <v>47</v>
      </c>
      <c r="R2494">
        <f>VLOOKUP(Q2494,[1]Planilha7!$A:$B,2,0)</f>
        <v>55</v>
      </c>
      <c r="S2494" s="3">
        <v>48132</v>
      </c>
      <c r="T2494" t="s">
        <v>33</v>
      </c>
      <c r="U2494">
        <f>VLOOKUP(Q2494,Sheet2!$A:$B,2,0)</f>
        <v>1</v>
      </c>
      <c r="V2494" s="4" t="s">
        <v>34</v>
      </c>
      <c r="W2494" s="4" t="s">
        <v>34</v>
      </c>
      <c r="X2494" s="4" t="s">
        <v>34</v>
      </c>
      <c r="Y2494" t="s">
        <v>34</v>
      </c>
      <c r="Z2494" t="s">
        <v>34</v>
      </c>
    </row>
    <row r="2495" spans="1:26" x14ac:dyDescent="0.25">
      <c r="A2495">
        <v>2494</v>
      </c>
      <c r="B2495">
        <v>1</v>
      </c>
      <c r="C2495" t="str">
        <f>VLOOKUP(B2495,Sheet4!$A:$B,2,0)</f>
        <v>Verra</v>
      </c>
      <c r="D2495" t="s">
        <v>6559</v>
      </c>
      <c r="E2495" t="s">
        <v>6560</v>
      </c>
      <c r="F2495" t="s">
        <v>5053</v>
      </c>
      <c r="G2495">
        <f>VLOOKUP(F2495,[1]Planilha2!$A:$B,2,0)</f>
        <v>855</v>
      </c>
      <c r="H2495" t="s">
        <v>71</v>
      </c>
      <c r="I2495">
        <f>VLOOKUP(H2495,[1]Planilha5!$A:$B,2,0)</f>
        <v>5</v>
      </c>
      <c r="J2495" t="str">
        <f>VLOOKUP(H2495,[1]Planilha3!$A:$B,2,0)</f>
        <v>Energy</v>
      </c>
      <c r="K2495">
        <f>VLOOKUP(J2495,[1]Planilha3!$B:$C,2,0)</f>
        <v>2</v>
      </c>
      <c r="L2495" t="s">
        <v>34</v>
      </c>
      <c r="M2495">
        <f>VLOOKUP(L2495,[1]Planilha4!$A:$B,2,0)</f>
        <v>1</v>
      </c>
      <c r="N2495" t="s">
        <v>117</v>
      </c>
      <c r="O2495">
        <f>VLOOKUP(N2495,[1]Planilha6!$A:$B,2,0)</f>
        <v>13</v>
      </c>
      <c r="P2495" t="s">
        <v>927</v>
      </c>
      <c r="Q2495" t="s">
        <v>47</v>
      </c>
      <c r="R2495">
        <f>VLOOKUP(Q2495,[1]Planilha7!$A:$B,2,0)</f>
        <v>55</v>
      </c>
      <c r="S2495" s="3">
        <v>42419</v>
      </c>
      <c r="T2495" t="s">
        <v>33</v>
      </c>
      <c r="U2495">
        <f>VLOOKUP(Q2495,Sheet2!$A:$B,2,0)</f>
        <v>1</v>
      </c>
      <c r="V2495" s="4" t="s">
        <v>34</v>
      </c>
      <c r="W2495" s="4">
        <v>42939</v>
      </c>
      <c r="X2495" s="4">
        <v>46590</v>
      </c>
      <c r="Y2495" t="s">
        <v>34</v>
      </c>
      <c r="Z2495" t="s">
        <v>34</v>
      </c>
    </row>
    <row r="2496" spans="1:26" x14ac:dyDescent="0.25">
      <c r="A2496">
        <v>2495</v>
      </c>
      <c r="B2496">
        <v>1</v>
      </c>
      <c r="C2496" t="str">
        <f>VLOOKUP(B2496,Sheet4!$A:$B,2,0)</f>
        <v>Verra</v>
      </c>
      <c r="D2496" t="s">
        <v>6561</v>
      </c>
      <c r="E2496" t="s">
        <v>6562</v>
      </c>
      <c r="F2496" t="s">
        <v>6563</v>
      </c>
      <c r="G2496">
        <f>VLOOKUP(F2496,[1]Planilha2!$A:$B,2,0)</f>
        <v>1218</v>
      </c>
      <c r="H2496" t="s">
        <v>71</v>
      </c>
      <c r="I2496">
        <f>VLOOKUP(H2496,[1]Planilha5!$A:$B,2,0)</f>
        <v>5</v>
      </c>
      <c r="J2496" t="str">
        <f>VLOOKUP(H2496,[1]Planilha3!$A:$B,2,0)</f>
        <v>Energy</v>
      </c>
      <c r="K2496">
        <f>VLOOKUP(J2496,[1]Planilha3!$B:$C,2,0)</f>
        <v>2</v>
      </c>
      <c r="L2496" t="s">
        <v>34</v>
      </c>
      <c r="M2496">
        <f>VLOOKUP(L2496,[1]Planilha4!$A:$B,2,0)</f>
        <v>1</v>
      </c>
      <c r="N2496" t="s">
        <v>3948</v>
      </c>
      <c r="O2496">
        <f>VLOOKUP(N2496,[1]Planilha6!$A:$B,2,0)</f>
        <v>118</v>
      </c>
      <c r="P2496" t="s">
        <v>876</v>
      </c>
      <c r="Q2496" t="s">
        <v>47</v>
      </c>
      <c r="R2496">
        <f>VLOOKUP(Q2496,[1]Planilha7!$A:$B,2,0)</f>
        <v>55</v>
      </c>
      <c r="S2496" s="3">
        <v>70796</v>
      </c>
      <c r="T2496" t="s">
        <v>33</v>
      </c>
      <c r="U2496">
        <f>VLOOKUP(Q2496,Sheet2!$A:$B,2,0)</f>
        <v>1</v>
      </c>
      <c r="V2496" s="4">
        <v>44636</v>
      </c>
      <c r="W2496" s="4" t="s">
        <v>34</v>
      </c>
      <c r="X2496" s="4" t="s">
        <v>34</v>
      </c>
      <c r="Y2496" t="s">
        <v>34</v>
      </c>
      <c r="Z2496" t="s">
        <v>34</v>
      </c>
    </row>
    <row r="2497" spans="1:26" x14ac:dyDescent="0.25">
      <c r="A2497">
        <v>2496</v>
      </c>
      <c r="B2497">
        <v>1</v>
      </c>
      <c r="C2497" t="str">
        <f>VLOOKUP(B2497,Sheet4!$A:$B,2,0)</f>
        <v>Verra</v>
      </c>
      <c r="D2497" t="s">
        <v>6564</v>
      </c>
      <c r="E2497" t="s">
        <v>6565</v>
      </c>
      <c r="F2497" t="s">
        <v>6566</v>
      </c>
      <c r="G2497">
        <f>VLOOKUP(F2497,[1]Planilha2!$A:$B,2,0)</f>
        <v>1219</v>
      </c>
      <c r="H2497" t="s">
        <v>71</v>
      </c>
      <c r="I2497">
        <f>VLOOKUP(H2497,[1]Planilha5!$A:$B,2,0)</f>
        <v>5</v>
      </c>
      <c r="J2497" t="str">
        <f>VLOOKUP(H2497,[1]Planilha3!$A:$B,2,0)</f>
        <v>Energy</v>
      </c>
      <c r="K2497">
        <f>VLOOKUP(J2497,[1]Planilha3!$B:$C,2,0)</f>
        <v>2</v>
      </c>
      <c r="L2497" t="s">
        <v>34</v>
      </c>
      <c r="M2497">
        <f>VLOOKUP(L2497,[1]Planilha4!$A:$B,2,0)</f>
        <v>1</v>
      </c>
      <c r="N2497" t="s">
        <v>4356</v>
      </c>
      <c r="O2497">
        <f>VLOOKUP(N2497,[1]Planilha6!$A:$B,2,0)</f>
        <v>132</v>
      </c>
      <c r="P2497" t="s">
        <v>876</v>
      </c>
      <c r="Q2497" t="s">
        <v>916</v>
      </c>
      <c r="R2497">
        <f>VLOOKUP(Q2497,[1]Planilha7!$A:$B,2,0)</f>
        <v>108</v>
      </c>
      <c r="S2497" s="3">
        <v>188150</v>
      </c>
      <c r="T2497" t="s">
        <v>111</v>
      </c>
      <c r="U2497">
        <f>VLOOKUP(Q2497,Sheet2!$A:$B,2,0)</f>
        <v>5</v>
      </c>
      <c r="V2497" s="4">
        <v>44566</v>
      </c>
      <c r="W2497" s="4">
        <v>44044</v>
      </c>
      <c r="X2497" s="4">
        <v>47695</v>
      </c>
      <c r="Y2497" t="s">
        <v>34</v>
      </c>
      <c r="Z2497" t="s">
        <v>34</v>
      </c>
    </row>
    <row r="2498" spans="1:26" x14ac:dyDescent="0.25">
      <c r="A2498">
        <v>2497</v>
      </c>
      <c r="B2498">
        <v>1</v>
      </c>
      <c r="C2498" t="str">
        <f>VLOOKUP(B2498,Sheet4!$A:$B,2,0)</f>
        <v>Verra</v>
      </c>
      <c r="D2498" t="s">
        <v>6567</v>
      </c>
      <c r="E2498" t="s">
        <v>6568</v>
      </c>
      <c r="F2498" t="s">
        <v>3374</v>
      </c>
      <c r="G2498">
        <f>VLOOKUP(F2498,[1]Planilha2!$A:$B,2,0)</f>
        <v>494</v>
      </c>
      <c r="H2498" t="s">
        <v>71</v>
      </c>
      <c r="I2498">
        <f>VLOOKUP(H2498,[1]Planilha5!$A:$B,2,0)</f>
        <v>5</v>
      </c>
      <c r="J2498" t="str">
        <f>VLOOKUP(H2498,[1]Planilha3!$A:$B,2,0)</f>
        <v>Energy</v>
      </c>
      <c r="K2498">
        <f>VLOOKUP(J2498,[1]Planilha3!$B:$C,2,0)</f>
        <v>2</v>
      </c>
      <c r="L2498" t="s">
        <v>34</v>
      </c>
      <c r="M2498">
        <f>VLOOKUP(L2498,[1]Planilha4!$A:$B,2,0)</f>
        <v>1</v>
      </c>
      <c r="N2498" t="s">
        <v>117</v>
      </c>
      <c r="O2498">
        <f>VLOOKUP(N2498,[1]Planilha6!$A:$B,2,0)</f>
        <v>13</v>
      </c>
      <c r="P2498" t="s">
        <v>876</v>
      </c>
      <c r="Q2498" t="s">
        <v>32</v>
      </c>
      <c r="R2498">
        <f>VLOOKUP(Q2498,[1]Planilha7!$A:$B,2,0)</f>
        <v>27</v>
      </c>
      <c r="S2498" s="3">
        <v>28813</v>
      </c>
      <c r="T2498" t="s">
        <v>33</v>
      </c>
      <c r="U2498">
        <f>VLOOKUP(Q2498,Sheet2!$A:$B,2,0)</f>
        <v>1</v>
      </c>
      <c r="V2498" s="4">
        <v>43775</v>
      </c>
      <c r="W2498" s="4">
        <v>42987</v>
      </c>
      <c r="X2498" s="4">
        <v>45543</v>
      </c>
      <c r="Y2498" t="s">
        <v>34</v>
      </c>
      <c r="Z2498" t="s">
        <v>34</v>
      </c>
    </row>
    <row r="2499" spans="1:26" x14ac:dyDescent="0.25">
      <c r="A2499">
        <v>2498</v>
      </c>
      <c r="B2499">
        <v>1</v>
      </c>
      <c r="C2499" t="str">
        <f>VLOOKUP(B2499,Sheet4!$A:$B,2,0)</f>
        <v>Verra</v>
      </c>
      <c r="D2499" t="s">
        <v>6569</v>
      </c>
      <c r="E2499" t="s">
        <v>6570</v>
      </c>
      <c r="F2499" t="s">
        <v>61</v>
      </c>
      <c r="G2499">
        <f>VLOOKUP(F2499,[1]Planilha2!$A:$B,2,0)</f>
        <v>7</v>
      </c>
      <c r="H2499" t="s">
        <v>71</v>
      </c>
      <c r="I2499">
        <f>VLOOKUP(H2499,[1]Planilha5!$A:$B,2,0)</f>
        <v>5</v>
      </c>
      <c r="J2499" t="str">
        <f>VLOOKUP(H2499,[1]Planilha3!$A:$B,2,0)</f>
        <v>Energy</v>
      </c>
      <c r="K2499">
        <f>VLOOKUP(J2499,[1]Planilha3!$B:$C,2,0)</f>
        <v>2</v>
      </c>
      <c r="L2499" t="s">
        <v>34</v>
      </c>
      <c r="M2499">
        <f>VLOOKUP(L2499,[1]Planilha4!$A:$B,2,0)</f>
        <v>1</v>
      </c>
      <c r="N2499" t="s">
        <v>117</v>
      </c>
      <c r="O2499">
        <f>VLOOKUP(N2499,[1]Planilha6!$A:$B,2,0)</f>
        <v>13</v>
      </c>
      <c r="P2499" t="s">
        <v>876</v>
      </c>
      <c r="Q2499" t="s">
        <v>47</v>
      </c>
      <c r="R2499">
        <f>VLOOKUP(Q2499,[1]Planilha7!$A:$B,2,0)</f>
        <v>55</v>
      </c>
      <c r="S2499" s="3">
        <v>432770</v>
      </c>
      <c r="T2499" t="s">
        <v>33</v>
      </c>
      <c r="U2499">
        <f>VLOOKUP(Q2499,Sheet2!$A:$B,2,0)</f>
        <v>1</v>
      </c>
      <c r="V2499" s="4">
        <v>44066</v>
      </c>
      <c r="W2499" s="4">
        <v>43198</v>
      </c>
      <c r="X2499" s="4">
        <v>46850</v>
      </c>
      <c r="Y2499" t="s">
        <v>34</v>
      </c>
      <c r="Z2499" t="s">
        <v>34</v>
      </c>
    </row>
    <row r="2500" spans="1:26" x14ac:dyDescent="0.25">
      <c r="A2500">
        <v>2499</v>
      </c>
      <c r="B2500">
        <v>1</v>
      </c>
      <c r="C2500" t="str">
        <f>VLOOKUP(B2500,Sheet4!$A:$B,2,0)</f>
        <v>Verra</v>
      </c>
      <c r="D2500" t="s">
        <v>6571</v>
      </c>
      <c r="E2500" t="s">
        <v>6572</v>
      </c>
      <c r="F2500" t="s">
        <v>2460</v>
      </c>
      <c r="G2500">
        <f>VLOOKUP(F2500,[1]Planilha2!$A:$B,2,0)</f>
        <v>386</v>
      </c>
      <c r="H2500" t="s">
        <v>71</v>
      </c>
      <c r="I2500">
        <f>VLOOKUP(H2500,[1]Planilha5!$A:$B,2,0)</f>
        <v>5</v>
      </c>
      <c r="J2500" t="str">
        <f>VLOOKUP(H2500,[1]Planilha3!$A:$B,2,0)</f>
        <v>Energy</v>
      </c>
      <c r="K2500">
        <f>VLOOKUP(J2500,[1]Planilha3!$B:$C,2,0)</f>
        <v>2</v>
      </c>
      <c r="L2500" t="s">
        <v>34</v>
      </c>
      <c r="M2500">
        <f>VLOOKUP(L2500,[1]Planilha4!$A:$B,2,0)</f>
        <v>1</v>
      </c>
      <c r="N2500" s="4" t="s">
        <v>34</v>
      </c>
      <c r="O2500">
        <f>VLOOKUP(N2500,[1]Planilha6!$A:$B,2,0)</f>
        <v>1</v>
      </c>
      <c r="P2500" t="s">
        <v>3643</v>
      </c>
      <c r="Q2500" t="s">
        <v>6419</v>
      </c>
      <c r="R2500">
        <f>VLOOKUP(Q2500,[1]Planilha7!$A:$B,2,0)</f>
        <v>80</v>
      </c>
      <c r="S2500" s="3">
        <v>44294</v>
      </c>
      <c r="T2500" t="s">
        <v>111</v>
      </c>
      <c r="U2500">
        <f>VLOOKUP(Q2500,Sheet2!$A:$B,2,0)</f>
        <v>5</v>
      </c>
      <c r="V2500" s="4" t="s">
        <v>34</v>
      </c>
      <c r="W2500" s="4" t="s">
        <v>34</v>
      </c>
      <c r="X2500" s="4" t="s">
        <v>34</v>
      </c>
      <c r="Y2500" t="s">
        <v>34</v>
      </c>
      <c r="Z2500" t="s">
        <v>34</v>
      </c>
    </row>
    <row r="2501" spans="1:26" x14ac:dyDescent="0.25">
      <c r="A2501">
        <v>2500</v>
      </c>
      <c r="B2501">
        <v>1</v>
      </c>
      <c r="C2501" t="str">
        <f>VLOOKUP(B2501,Sheet4!$A:$B,2,0)</f>
        <v>Verra</v>
      </c>
      <c r="D2501" t="s">
        <v>6573</v>
      </c>
      <c r="E2501" t="s">
        <v>6574</v>
      </c>
      <c r="F2501" t="s">
        <v>61</v>
      </c>
      <c r="G2501">
        <f>VLOOKUP(F2501,[1]Planilha2!$A:$B,2,0)</f>
        <v>7</v>
      </c>
      <c r="H2501" t="s">
        <v>71</v>
      </c>
      <c r="I2501">
        <f>VLOOKUP(H2501,[1]Planilha5!$A:$B,2,0)</f>
        <v>5</v>
      </c>
      <c r="J2501" t="str">
        <f>VLOOKUP(H2501,[1]Planilha3!$A:$B,2,0)</f>
        <v>Energy</v>
      </c>
      <c r="K2501">
        <f>VLOOKUP(J2501,[1]Planilha3!$B:$C,2,0)</f>
        <v>2</v>
      </c>
      <c r="L2501" t="s">
        <v>34</v>
      </c>
      <c r="M2501">
        <f>VLOOKUP(L2501,[1]Planilha4!$A:$B,2,0)</f>
        <v>1</v>
      </c>
      <c r="N2501" t="s">
        <v>117</v>
      </c>
      <c r="O2501">
        <f>VLOOKUP(N2501,[1]Planilha6!$A:$B,2,0)</f>
        <v>13</v>
      </c>
      <c r="P2501" t="s">
        <v>243</v>
      </c>
      <c r="Q2501" t="s">
        <v>1305</v>
      </c>
      <c r="R2501">
        <f>VLOOKUP(Q2501,[1]Planilha7!$A:$B,2,0)</f>
        <v>26</v>
      </c>
      <c r="S2501" s="3">
        <v>699147</v>
      </c>
      <c r="T2501" t="s">
        <v>127</v>
      </c>
      <c r="U2501">
        <f>VLOOKUP(Q2501,Sheet2!$A:$B,2,0)</f>
        <v>6</v>
      </c>
      <c r="V2501" s="4" t="s">
        <v>34</v>
      </c>
      <c r="W2501" s="4">
        <v>44197</v>
      </c>
      <c r="X2501" s="4">
        <v>47848</v>
      </c>
      <c r="Y2501" t="s">
        <v>34</v>
      </c>
      <c r="Z2501" t="s">
        <v>34</v>
      </c>
    </row>
    <row r="2502" spans="1:26" x14ac:dyDescent="0.25">
      <c r="A2502">
        <v>2501</v>
      </c>
      <c r="B2502">
        <v>1</v>
      </c>
      <c r="C2502" t="str">
        <f>VLOOKUP(B2502,Sheet4!$A:$B,2,0)</f>
        <v>Verra</v>
      </c>
      <c r="D2502" t="s">
        <v>6575</v>
      </c>
      <c r="E2502" t="s">
        <v>6576</v>
      </c>
      <c r="F2502" t="s">
        <v>6577</v>
      </c>
      <c r="G2502">
        <f>VLOOKUP(F2502,[1]Planilha2!$A:$B,2,0)</f>
        <v>1220</v>
      </c>
      <c r="H2502" t="s">
        <v>71</v>
      </c>
      <c r="I2502">
        <f>VLOOKUP(H2502,[1]Planilha5!$A:$B,2,0)</f>
        <v>5</v>
      </c>
      <c r="J2502" t="str">
        <f>VLOOKUP(H2502,[1]Planilha3!$A:$B,2,0)</f>
        <v>Energy</v>
      </c>
      <c r="K2502">
        <f>VLOOKUP(J2502,[1]Planilha3!$B:$C,2,0)</f>
        <v>2</v>
      </c>
      <c r="L2502" t="s">
        <v>34</v>
      </c>
      <c r="M2502">
        <f>VLOOKUP(L2502,[1]Planilha4!$A:$B,2,0)</f>
        <v>1</v>
      </c>
      <c r="N2502" t="s">
        <v>117</v>
      </c>
      <c r="O2502">
        <f>VLOOKUP(N2502,[1]Planilha6!$A:$B,2,0)</f>
        <v>13</v>
      </c>
      <c r="P2502" t="s">
        <v>243</v>
      </c>
      <c r="Q2502" t="s">
        <v>32</v>
      </c>
      <c r="R2502">
        <f>VLOOKUP(Q2502,[1]Planilha7!$A:$B,2,0)</f>
        <v>27</v>
      </c>
      <c r="S2502" s="3">
        <v>103905</v>
      </c>
      <c r="T2502" t="s">
        <v>33</v>
      </c>
      <c r="U2502">
        <f>VLOOKUP(Q2502,Sheet2!$A:$B,2,0)</f>
        <v>1</v>
      </c>
      <c r="V2502" s="4" t="s">
        <v>34</v>
      </c>
      <c r="W2502" s="4">
        <v>44013</v>
      </c>
      <c r="X2502" s="4">
        <v>46568</v>
      </c>
      <c r="Y2502" t="s">
        <v>34</v>
      </c>
      <c r="Z2502" t="s">
        <v>34</v>
      </c>
    </row>
    <row r="2503" spans="1:26" x14ac:dyDescent="0.25">
      <c r="A2503">
        <v>2502</v>
      </c>
      <c r="B2503">
        <v>1</v>
      </c>
      <c r="C2503" t="str">
        <f>VLOOKUP(B2503,Sheet4!$A:$B,2,0)</f>
        <v>Verra</v>
      </c>
      <c r="D2503" t="s">
        <v>6578</v>
      </c>
      <c r="E2503" t="s">
        <v>6579</v>
      </c>
      <c r="F2503" t="s">
        <v>6580</v>
      </c>
      <c r="G2503">
        <f>VLOOKUP(F2503,[1]Planilha2!$A:$B,2,0)</f>
        <v>1221</v>
      </c>
      <c r="H2503" t="s">
        <v>71</v>
      </c>
      <c r="I2503">
        <f>VLOOKUP(H2503,[1]Planilha5!$A:$B,2,0)</f>
        <v>5</v>
      </c>
      <c r="J2503" t="str">
        <f>VLOOKUP(H2503,[1]Planilha3!$A:$B,2,0)</f>
        <v>Energy</v>
      </c>
      <c r="K2503">
        <f>VLOOKUP(J2503,[1]Planilha3!$B:$C,2,0)</f>
        <v>2</v>
      </c>
      <c r="L2503" t="s">
        <v>34</v>
      </c>
      <c r="M2503">
        <f>VLOOKUP(L2503,[1]Planilha4!$A:$B,2,0)</f>
        <v>1</v>
      </c>
      <c r="N2503" t="s">
        <v>117</v>
      </c>
      <c r="O2503">
        <f>VLOOKUP(N2503,[1]Planilha6!$A:$B,2,0)</f>
        <v>13</v>
      </c>
      <c r="P2503" t="s">
        <v>876</v>
      </c>
      <c r="Q2503" t="s">
        <v>276</v>
      </c>
      <c r="R2503">
        <f>VLOOKUP(Q2503,[1]Planilha7!$A:$B,2,0)</f>
        <v>131</v>
      </c>
      <c r="S2503" s="3">
        <v>64206</v>
      </c>
      <c r="T2503" t="s">
        <v>33</v>
      </c>
      <c r="U2503">
        <f>VLOOKUP(Q2503,Sheet2!$A:$B,2,0)</f>
        <v>1</v>
      </c>
      <c r="V2503" s="4">
        <v>44026</v>
      </c>
      <c r="W2503" s="4">
        <v>43493</v>
      </c>
      <c r="X2503" s="4">
        <v>47145</v>
      </c>
      <c r="Y2503" t="s">
        <v>34</v>
      </c>
      <c r="Z2503" t="s">
        <v>34</v>
      </c>
    </row>
    <row r="2504" spans="1:26" x14ac:dyDescent="0.25">
      <c r="A2504">
        <v>2503</v>
      </c>
      <c r="B2504">
        <v>1</v>
      </c>
      <c r="C2504" t="str">
        <f>VLOOKUP(B2504,Sheet4!$A:$B,2,0)</f>
        <v>Verra</v>
      </c>
      <c r="D2504" t="s">
        <v>6581</v>
      </c>
      <c r="E2504" t="s">
        <v>6582</v>
      </c>
      <c r="F2504" t="s">
        <v>6583</v>
      </c>
      <c r="G2504">
        <f>VLOOKUP(F2504,[1]Planilha2!$A:$B,2,0)</f>
        <v>1222</v>
      </c>
      <c r="H2504" t="s">
        <v>71</v>
      </c>
      <c r="I2504">
        <f>VLOOKUP(H2504,[1]Planilha5!$A:$B,2,0)</f>
        <v>5</v>
      </c>
      <c r="J2504" t="str">
        <f>VLOOKUP(H2504,[1]Planilha3!$A:$B,2,0)</f>
        <v>Energy</v>
      </c>
      <c r="K2504">
        <f>VLOOKUP(J2504,[1]Planilha3!$B:$C,2,0)</f>
        <v>2</v>
      </c>
      <c r="L2504" t="s">
        <v>34</v>
      </c>
      <c r="M2504">
        <f>VLOOKUP(L2504,[1]Planilha4!$A:$B,2,0)</f>
        <v>1</v>
      </c>
      <c r="N2504" t="s">
        <v>117</v>
      </c>
      <c r="O2504">
        <f>VLOOKUP(N2504,[1]Planilha6!$A:$B,2,0)</f>
        <v>13</v>
      </c>
      <c r="P2504" t="s">
        <v>876</v>
      </c>
      <c r="Q2504" t="s">
        <v>276</v>
      </c>
      <c r="R2504">
        <f>VLOOKUP(Q2504,[1]Planilha7!$A:$B,2,0)</f>
        <v>131</v>
      </c>
      <c r="S2504" s="3">
        <v>77400</v>
      </c>
      <c r="T2504" t="s">
        <v>33</v>
      </c>
      <c r="U2504">
        <f>VLOOKUP(Q2504,Sheet2!$A:$B,2,0)</f>
        <v>1</v>
      </c>
      <c r="V2504" s="4">
        <v>43770</v>
      </c>
      <c r="W2504" s="4">
        <v>43620</v>
      </c>
      <c r="X2504" s="4">
        <v>47272</v>
      </c>
      <c r="Y2504" t="s">
        <v>34</v>
      </c>
      <c r="Z2504" t="s">
        <v>34</v>
      </c>
    </row>
    <row r="2505" spans="1:26" x14ac:dyDescent="0.25">
      <c r="A2505">
        <v>2504</v>
      </c>
      <c r="B2505">
        <v>1</v>
      </c>
      <c r="C2505" t="str">
        <f>VLOOKUP(B2505,Sheet4!$A:$B,2,0)</f>
        <v>Verra</v>
      </c>
      <c r="D2505" t="s">
        <v>6584</v>
      </c>
      <c r="E2505" t="s">
        <v>6585</v>
      </c>
      <c r="F2505" t="s">
        <v>61</v>
      </c>
      <c r="G2505">
        <f>VLOOKUP(F2505,[1]Planilha2!$A:$B,2,0)</f>
        <v>7</v>
      </c>
      <c r="H2505" t="s">
        <v>71</v>
      </c>
      <c r="I2505">
        <f>VLOOKUP(H2505,[1]Planilha5!$A:$B,2,0)</f>
        <v>5</v>
      </c>
      <c r="J2505" t="str">
        <f>VLOOKUP(H2505,[1]Planilha3!$A:$B,2,0)</f>
        <v>Energy</v>
      </c>
      <c r="K2505">
        <f>VLOOKUP(J2505,[1]Planilha3!$B:$C,2,0)</f>
        <v>2</v>
      </c>
      <c r="L2505" t="s">
        <v>34</v>
      </c>
      <c r="M2505">
        <f>VLOOKUP(L2505,[1]Planilha4!$A:$B,2,0)</f>
        <v>1</v>
      </c>
      <c r="N2505" t="s">
        <v>1005</v>
      </c>
      <c r="O2505">
        <f>VLOOKUP(N2505,[1]Planilha6!$A:$B,2,0)</f>
        <v>58</v>
      </c>
      <c r="P2505" t="s">
        <v>876</v>
      </c>
      <c r="Q2505" t="s">
        <v>126</v>
      </c>
      <c r="R2505">
        <f>VLOOKUP(Q2505,[1]Planilha7!$A:$B,2,0)</f>
        <v>17</v>
      </c>
      <c r="S2505" s="3">
        <v>9356</v>
      </c>
      <c r="T2505" t="s">
        <v>127</v>
      </c>
      <c r="U2505">
        <f>VLOOKUP(Q2505,Sheet2!$A:$B,2,0)</f>
        <v>6</v>
      </c>
      <c r="V2505" s="4">
        <v>43934</v>
      </c>
      <c r="W2505" s="4" t="s">
        <v>34</v>
      </c>
      <c r="X2505" s="4" t="s">
        <v>34</v>
      </c>
      <c r="Y2505" t="s">
        <v>34</v>
      </c>
      <c r="Z2505" t="s">
        <v>34</v>
      </c>
    </row>
    <row r="2506" spans="1:26" x14ac:dyDescent="0.25">
      <c r="A2506">
        <v>2505</v>
      </c>
      <c r="B2506">
        <v>1</v>
      </c>
      <c r="C2506" t="str">
        <f>VLOOKUP(B2506,Sheet4!$A:$B,2,0)</f>
        <v>Verra</v>
      </c>
      <c r="D2506" t="s">
        <v>6586</v>
      </c>
      <c r="E2506" t="s">
        <v>6587</v>
      </c>
      <c r="F2506" t="s">
        <v>2460</v>
      </c>
      <c r="G2506">
        <f>VLOOKUP(F2506,[1]Planilha2!$A:$B,2,0)</f>
        <v>386</v>
      </c>
      <c r="H2506" t="s">
        <v>71</v>
      </c>
      <c r="I2506">
        <f>VLOOKUP(H2506,[1]Planilha5!$A:$B,2,0)</f>
        <v>5</v>
      </c>
      <c r="J2506" t="str">
        <f>VLOOKUP(H2506,[1]Planilha3!$A:$B,2,0)</f>
        <v>Energy</v>
      </c>
      <c r="K2506">
        <f>VLOOKUP(J2506,[1]Planilha3!$B:$C,2,0)</f>
        <v>2</v>
      </c>
      <c r="L2506" t="s">
        <v>34</v>
      </c>
      <c r="M2506">
        <f>VLOOKUP(L2506,[1]Planilha4!$A:$B,2,0)</f>
        <v>1</v>
      </c>
      <c r="N2506" t="s">
        <v>117</v>
      </c>
      <c r="O2506">
        <f>VLOOKUP(N2506,[1]Planilha6!$A:$B,2,0)</f>
        <v>13</v>
      </c>
      <c r="P2506" t="s">
        <v>876</v>
      </c>
      <c r="Q2506" t="s">
        <v>1388</v>
      </c>
      <c r="R2506">
        <f>VLOOKUP(Q2506,[1]Planilha7!$A:$B,2,0)</f>
        <v>103</v>
      </c>
      <c r="S2506" s="3">
        <v>22270</v>
      </c>
      <c r="T2506" t="s">
        <v>111</v>
      </c>
      <c r="U2506">
        <f>VLOOKUP(Q2506,Sheet2!$A:$B,2,0)</f>
        <v>5</v>
      </c>
      <c r="V2506" s="4">
        <v>43993</v>
      </c>
      <c r="W2506" s="4">
        <v>43305</v>
      </c>
      <c r="X2506" s="4">
        <v>46957</v>
      </c>
      <c r="Y2506" t="s">
        <v>34</v>
      </c>
      <c r="Z2506" t="s">
        <v>34</v>
      </c>
    </row>
    <row r="2507" spans="1:26" x14ac:dyDescent="0.25">
      <c r="A2507">
        <v>2506</v>
      </c>
      <c r="B2507">
        <v>1</v>
      </c>
      <c r="C2507" t="str">
        <f>VLOOKUP(B2507,Sheet4!$A:$B,2,0)</f>
        <v>Verra</v>
      </c>
      <c r="D2507" t="s">
        <v>6588</v>
      </c>
      <c r="E2507" t="s">
        <v>6589</v>
      </c>
      <c r="F2507" t="s">
        <v>6590</v>
      </c>
      <c r="G2507">
        <f>VLOOKUP(F2507,[1]Planilha2!$A:$B,2,0)</f>
        <v>1223</v>
      </c>
      <c r="H2507" t="s">
        <v>71</v>
      </c>
      <c r="I2507">
        <f>VLOOKUP(H2507,[1]Planilha5!$A:$B,2,0)</f>
        <v>5</v>
      </c>
      <c r="J2507" t="str">
        <f>VLOOKUP(H2507,[1]Planilha3!$A:$B,2,0)</f>
        <v>Energy</v>
      </c>
      <c r="K2507">
        <f>VLOOKUP(J2507,[1]Planilha3!$B:$C,2,0)</f>
        <v>2</v>
      </c>
      <c r="L2507" t="s">
        <v>34</v>
      </c>
      <c r="M2507">
        <f>VLOOKUP(L2507,[1]Planilha4!$A:$B,2,0)</f>
        <v>1</v>
      </c>
      <c r="N2507" t="s">
        <v>2835</v>
      </c>
      <c r="O2507">
        <f>VLOOKUP(N2507,[1]Planilha6!$A:$B,2,0)</f>
        <v>95</v>
      </c>
      <c r="P2507" t="s">
        <v>876</v>
      </c>
      <c r="Q2507" t="s">
        <v>32</v>
      </c>
      <c r="R2507">
        <f>VLOOKUP(Q2507,[1]Planilha7!$A:$B,2,0)</f>
        <v>27</v>
      </c>
      <c r="S2507" s="3">
        <v>95542</v>
      </c>
      <c r="T2507" t="s">
        <v>33</v>
      </c>
      <c r="U2507">
        <f>VLOOKUP(Q2507,Sheet2!$A:$B,2,0)</f>
        <v>1</v>
      </c>
      <c r="V2507" s="4">
        <v>43811</v>
      </c>
      <c r="W2507" s="4">
        <v>43487</v>
      </c>
      <c r="X2507" s="4">
        <v>47139</v>
      </c>
      <c r="Y2507" t="s">
        <v>34</v>
      </c>
      <c r="Z2507" t="s">
        <v>34</v>
      </c>
    </row>
    <row r="2508" spans="1:26" x14ac:dyDescent="0.25">
      <c r="A2508">
        <v>2507</v>
      </c>
      <c r="B2508">
        <v>1</v>
      </c>
      <c r="C2508" t="str">
        <f>VLOOKUP(B2508,Sheet4!$A:$B,2,0)</f>
        <v>Verra</v>
      </c>
      <c r="D2508" t="s">
        <v>6591</v>
      </c>
      <c r="E2508" t="s">
        <v>6592</v>
      </c>
      <c r="F2508" t="s">
        <v>6593</v>
      </c>
      <c r="G2508">
        <f>VLOOKUP(F2508,[1]Planilha2!$A:$B,2,0)</f>
        <v>1224</v>
      </c>
      <c r="H2508" t="s">
        <v>71</v>
      </c>
      <c r="I2508">
        <f>VLOOKUP(H2508,[1]Planilha5!$A:$B,2,0)</f>
        <v>5</v>
      </c>
      <c r="J2508" t="str">
        <f>VLOOKUP(H2508,[1]Planilha3!$A:$B,2,0)</f>
        <v>Energy</v>
      </c>
      <c r="K2508">
        <f>VLOOKUP(J2508,[1]Planilha3!$B:$C,2,0)</f>
        <v>2</v>
      </c>
      <c r="L2508" t="s">
        <v>34</v>
      </c>
      <c r="M2508">
        <f>VLOOKUP(L2508,[1]Planilha4!$A:$B,2,0)</f>
        <v>1</v>
      </c>
      <c r="N2508" t="s">
        <v>117</v>
      </c>
      <c r="O2508">
        <f>VLOOKUP(N2508,[1]Planilha6!$A:$B,2,0)</f>
        <v>13</v>
      </c>
      <c r="P2508" t="s">
        <v>876</v>
      </c>
      <c r="Q2508" t="s">
        <v>47</v>
      </c>
      <c r="R2508">
        <f>VLOOKUP(Q2508,[1]Planilha7!$A:$B,2,0)</f>
        <v>55</v>
      </c>
      <c r="S2508" s="3">
        <v>759489</v>
      </c>
      <c r="T2508" t="s">
        <v>33</v>
      </c>
      <c r="U2508">
        <f>VLOOKUP(Q2508,Sheet2!$A:$B,2,0)</f>
        <v>1</v>
      </c>
      <c r="V2508" s="4">
        <v>43959</v>
      </c>
      <c r="W2508" s="4">
        <v>44348</v>
      </c>
      <c r="X2508" s="4">
        <v>47999</v>
      </c>
      <c r="Y2508" t="s">
        <v>34</v>
      </c>
      <c r="Z2508" t="s">
        <v>34</v>
      </c>
    </row>
    <row r="2509" spans="1:26" x14ac:dyDescent="0.25">
      <c r="A2509">
        <v>2508</v>
      </c>
      <c r="B2509">
        <v>1</v>
      </c>
      <c r="C2509" t="str">
        <f>VLOOKUP(B2509,Sheet4!$A:$B,2,0)</f>
        <v>Verra</v>
      </c>
      <c r="D2509" t="s">
        <v>6594</v>
      </c>
      <c r="E2509" t="s">
        <v>6595</v>
      </c>
      <c r="F2509" t="s">
        <v>6596</v>
      </c>
      <c r="G2509">
        <f>VLOOKUP(F2509,[1]Planilha2!$A:$B,2,0)</f>
        <v>1225</v>
      </c>
      <c r="H2509" t="s">
        <v>28</v>
      </c>
      <c r="I2509">
        <f>VLOOKUP(H2509,[1]Planilha5!$A:$B,2,0)</f>
        <v>1</v>
      </c>
      <c r="J2509" t="str">
        <f>VLOOKUP(H2509,[1]Planilha3!$A:$B,2,0)</f>
        <v>AFOLU</v>
      </c>
      <c r="K2509">
        <f>VLOOKUP(J2509,[1]Planilha3!$B:$C,2,0)</f>
        <v>1</v>
      </c>
      <c r="L2509" t="s">
        <v>38</v>
      </c>
      <c r="M2509">
        <f>VLOOKUP(L2509,[1]Planilha4!$A:$B,2,0)</f>
        <v>2</v>
      </c>
      <c r="N2509" t="s">
        <v>39</v>
      </c>
      <c r="O2509">
        <f>VLOOKUP(N2509,[1]Planilha6!$A:$B,2,0)</f>
        <v>3</v>
      </c>
      <c r="P2509" t="s">
        <v>876</v>
      </c>
      <c r="Q2509" t="s">
        <v>126</v>
      </c>
      <c r="R2509">
        <f>VLOOKUP(Q2509,[1]Planilha7!$A:$B,2,0)</f>
        <v>17</v>
      </c>
      <c r="S2509" s="3">
        <v>516780</v>
      </c>
      <c r="T2509" t="s">
        <v>127</v>
      </c>
      <c r="U2509">
        <f>VLOOKUP(Q2509,Sheet2!$A:$B,2,0)</f>
        <v>6</v>
      </c>
      <c r="V2509" s="4">
        <v>44182</v>
      </c>
      <c r="W2509" s="4">
        <v>42370</v>
      </c>
      <c r="X2509" s="4">
        <v>53327</v>
      </c>
      <c r="Y2509" t="s">
        <v>34</v>
      </c>
      <c r="Z2509" t="s">
        <v>34</v>
      </c>
    </row>
    <row r="2510" spans="1:26" x14ac:dyDescent="0.25">
      <c r="A2510">
        <v>2509</v>
      </c>
      <c r="B2510">
        <v>1</v>
      </c>
      <c r="C2510" t="str">
        <f>VLOOKUP(B2510,Sheet4!$A:$B,2,0)</f>
        <v>Verra</v>
      </c>
      <c r="D2510" t="s">
        <v>6597</v>
      </c>
      <c r="E2510" t="s">
        <v>6598</v>
      </c>
      <c r="F2510" t="s">
        <v>6599</v>
      </c>
      <c r="G2510">
        <f>VLOOKUP(F2510,[1]Planilha2!$A:$B,2,0)</f>
        <v>1226</v>
      </c>
      <c r="H2510" t="s">
        <v>71</v>
      </c>
      <c r="I2510">
        <f>VLOOKUP(H2510,[1]Planilha5!$A:$B,2,0)</f>
        <v>5</v>
      </c>
      <c r="J2510" t="str">
        <f>VLOOKUP(H2510,[1]Planilha3!$A:$B,2,0)</f>
        <v>Energy</v>
      </c>
      <c r="K2510">
        <f>VLOOKUP(J2510,[1]Planilha3!$B:$C,2,0)</f>
        <v>2</v>
      </c>
      <c r="L2510" t="s">
        <v>34</v>
      </c>
      <c r="M2510">
        <f>VLOOKUP(L2510,[1]Planilha4!$A:$B,2,0)</f>
        <v>1</v>
      </c>
      <c r="N2510" t="s">
        <v>117</v>
      </c>
      <c r="O2510">
        <f>VLOOKUP(N2510,[1]Planilha6!$A:$B,2,0)</f>
        <v>13</v>
      </c>
      <c r="P2510" t="s">
        <v>876</v>
      </c>
      <c r="Q2510" t="s">
        <v>6600</v>
      </c>
      <c r="R2510">
        <f>VLOOKUP(Q2510,[1]Planilha7!$A:$B,2,0)</f>
        <v>39</v>
      </c>
      <c r="S2510" s="3">
        <v>103593</v>
      </c>
      <c r="T2510" t="s">
        <v>127</v>
      </c>
      <c r="U2510">
        <f>VLOOKUP(Q2510,Sheet2!$A:$B,2,0)</f>
        <v>6</v>
      </c>
      <c r="V2510" s="4">
        <v>43803</v>
      </c>
      <c r="W2510" s="4">
        <v>44136</v>
      </c>
      <c r="X2510" s="4">
        <v>47787</v>
      </c>
      <c r="Y2510" t="s">
        <v>34</v>
      </c>
      <c r="Z2510" t="s">
        <v>34</v>
      </c>
    </row>
    <row r="2511" spans="1:26" x14ac:dyDescent="0.25">
      <c r="A2511">
        <v>2510</v>
      </c>
      <c r="B2511">
        <v>1</v>
      </c>
      <c r="C2511" t="str">
        <f>VLOOKUP(B2511,Sheet4!$A:$B,2,0)</f>
        <v>Verra</v>
      </c>
      <c r="D2511" t="s">
        <v>6601</v>
      </c>
      <c r="E2511" t="s">
        <v>6602</v>
      </c>
      <c r="F2511" t="s">
        <v>6603</v>
      </c>
      <c r="G2511">
        <f>VLOOKUP(F2511,[1]Planilha2!$A:$B,2,0)</f>
        <v>1227</v>
      </c>
      <c r="H2511" t="s">
        <v>71</v>
      </c>
      <c r="I2511">
        <f>VLOOKUP(H2511,[1]Planilha5!$A:$B,2,0)</f>
        <v>5</v>
      </c>
      <c r="J2511" t="str">
        <f>VLOOKUP(H2511,[1]Planilha3!$A:$B,2,0)</f>
        <v>Energy</v>
      </c>
      <c r="K2511">
        <f>VLOOKUP(J2511,[1]Planilha3!$B:$C,2,0)</f>
        <v>2</v>
      </c>
      <c r="L2511" t="s">
        <v>34</v>
      </c>
      <c r="M2511">
        <f>VLOOKUP(L2511,[1]Planilha4!$A:$B,2,0)</f>
        <v>1</v>
      </c>
      <c r="N2511" t="s">
        <v>5818</v>
      </c>
      <c r="O2511">
        <f>VLOOKUP(N2511,[1]Planilha6!$A:$B,2,0)</f>
        <v>155</v>
      </c>
      <c r="P2511" t="s">
        <v>876</v>
      </c>
      <c r="Q2511" t="s">
        <v>32</v>
      </c>
      <c r="R2511">
        <f>VLOOKUP(Q2511,[1]Planilha7!$A:$B,2,0)</f>
        <v>27</v>
      </c>
      <c r="S2511" s="3">
        <v>857072</v>
      </c>
      <c r="T2511" t="s">
        <v>33</v>
      </c>
      <c r="U2511">
        <f>VLOOKUP(Q2511,Sheet2!$A:$B,2,0)</f>
        <v>1</v>
      </c>
      <c r="V2511" s="4">
        <v>40973</v>
      </c>
      <c r="W2511" s="4">
        <v>42705</v>
      </c>
      <c r="X2511" s="4">
        <v>46356</v>
      </c>
      <c r="Y2511" t="s">
        <v>34</v>
      </c>
      <c r="Z2511" t="s">
        <v>34</v>
      </c>
    </row>
    <row r="2512" spans="1:26" x14ac:dyDescent="0.25">
      <c r="A2512">
        <v>2511</v>
      </c>
      <c r="B2512">
        <v>1</v>
      </c>
      <c r="C2512" t="str">
        <f>VLOOKUP(B2512,Sheet4!$A:$B,2,0)</f>
        <v>Verra</v>
      </c>
      <c r="D2512" t="s">
        <v>6604</v>
      </c>
      <c r="E2512" t="s">
        <v>6605</v>
      </c>
      <c r="F2512" t="s">
        <v>6401</v>
      </c>
      <c r="G2512">
        <f>VLOOKUP(F2512,[1]Planilha2!$A:$B,2,0)</f>
        <v>1184</v>
      </c>
      <c r="H2512" t="s">
        <v>71</v>
      </c>
      <c r="I2512">
        <f>VLOOKUP(H2512,[1]Planilha5!$A:$B,2,0)</f>
        <v>5</v>
      </c>
      <c r="J2512" t="str">
        <f>VLOOKUP(H2512,[1]Planilha3!$A:$B,2,0)</f>
        <v>Energy</v>
      </c>
      <c r="K2512">
        <f>VLOOKUP(J2512,[1]Planilha3!$B:$C,2,0)</f>
        <v>2</v>
      </c>
      <c r="L2512" t="s">
        <v>34</v>
      </c>
      <c r="M2512">
        <f>VLOOKUP(L2512,[1]Planilha4!$A:$B,2,0)</f>
        <v>1</v>
      </c>
      <c r="N2512" t="s">
        <v>390</v>
      </c>
      <c r="O2512">
        <f>VLOOKUP(N2512,[1]Planilha6!$A:$B,2,0)</f>
        <v>34</v>
      </c>
      <c r="P2512" t="s">
        <v>927</v>
      </c>
      <c r="Q2512" t="s">
        <v>47</v>
      </c>
      <c r="R2512">
        <f>VLOOKUP(Q2512,[1]Planilha7!$A:$B,2,0)</f>
        <v>55</v>
      </c>
      <c r="S2512" s="3">
        <v>18786</v>
      </c>
      <c r="T2512" t="s">
        <v>33</v>
      </c>
      <c r="U2512">
        <f>VLOOKUP(Q2512,Sheet2!$A:$B,2,0)</f>
        <v>1</v>
      </c>
      <c r="V2512" s="4" t="s">
        <v>34</v>
      </c>
      <c r="W2512" s="4">
        <v>43831</v>
      </c>
      <c r="X2512" s="4">
        <v>46387</v>
      </c>
      <c r="Y2512" t="s">
        <v>34</v>
      </c>
      <c r="Z2512" t="s">
        <v>34</v>
      </c>
    </row>
    <row r="2513" spans="1:26" x14ac:dyDescent="0.25">
      <c r="A2513">
        <v>2512</v>
      </c>
      <c r="B2513">
        <v>1</v>
      </c>
      <c r="C2513" t="str">
        <f>VLOOKUP(B2513,Sheet4!$A:$B,2,0)</f>
        <v>Verra</v>
      </c>
      <c r="D2513" t="s">
        <v>6606</v>
      </c>
      <c r="E2513" t="s">
        <v>6607</v>
      </c>
      <c r="F2513" t="s">
        <v>6608</v>
      </c>
      <c r="G2513">
        <f>VLOOKUP(F2513,[1]Planilha2!$A:$B,2,0)</f>
        <v>1228</v>
      </c>
      <c r="H2513" t="s">
        <v>71</v>
      </c>
      <c r="I2513">
        <f>VLOOKUP(H2513,[1]Planilha5!$A:$B,2,0)</f>
        <v>5</v>
      </c>
      <c r="J2513" t="str">
        <f>VLOOKUP(H2513,[1]Planilha3!$A:$B,2,0)</f>
        <v>Energy</v>
      </c>
      <c r="K2513">
        <f>VLOOKUP(J2513,[1]Planilha3!$B:$C,2,0)</f>
        <v>2</v>
      </c>
      <c r="L2513" t="s">
        <v>34</v>
      </c>
      <c r="M2513">
        <f>VLOOKUP(L2513,[1]Planilha4!$A:$B,2,0)</f>
        <v>1</v>
      </c>
      <c r="N2513" t="s">
        <v>117</v>
      </c>
      <c r="O2513">
        <f>VLOOKUP(N2513,[1]Planilha6!$A:$B,2,0)</f>
        <v>13</v>
      </c>
      <c r="P2513" t="s">
        <v>876</v>
      </c>
      <c r="Q2513" t="s">
        <v>276</v>
      </c>
      <c r="R2513">
        <f>VLOOKUP(Q2513,[1]Planilha7!$A:$B,2,0)</f>
        <v>131</v>
      </c>
      <c r="S2513" s="3">
        <v>59541</v>
      </c>
      <c r="T2513" t="s">
        <v>33</v>
      </c>
      <c r="U2513">
        <f>VLOOKUP(Q2513,Sheet2!$A:$B,2,0)</f>
        <v>1</v>
      </c>
      <c r="V2513" s="4">
        <v>44026</v>
      </c>
      <c r="W2513" s="4">
        <v>43621</v>
      </c>
      <c r="X2513" s="4">
        <v>47273</v>
      </c>
      <c r="Y2513" t="s">
        <v>34</v>
      </c>
      <c r="Z2513" t="s">
        <v>34</v>
      </c>
    </row>
    <row r="2514" spans="1:26" x14ac:dyDescent="0.25">
      <c r="A2514">
        <v>2513</v>
      </c>
      <c r="B2514">
        <v>1</v>
      </c>
      <c r="C2514" t="str">
        <f>VLOOKUP(B2514,Sheet4!$A:$B,2,0)</f>
        <v>Verra</v>
      </c>
      <c r="D2514" t="s">
        <v>6609</v>
      </c>
      <c r="E2514" t="s">
        <v>6610</v>
      </c>
      <c r="F2514" t="s">
        <v>6611</v>
      </c>
      <c r="G2514">
        <f>VLOOKUP(F2514,[1]Planilha2!$A:$B,2,0)</f>
        <v>1229</v>
      </c>
      <c r="H2514" t="s">
        <v>71</v>
      </c>
      <c r="I2514">
        <f>VLOOKUP(H2514,[1]Planilha5!$A:$B,2,0)</f>
        <v>5</v>
      </c>
      <c r="J2514" t="str">
        <f>VLOOKUP(H2514,[1]Planilha3!$A:$B,2,0)</f>
        <v>Energy</v>
      </c>
      <c r="K2514">
        <f>VLOOKUP(J2514,[1]Planilha3!$B:$C,2,0)</f>
        <v>2</v>
      </c>
      <c r="L2514" t="s">
        <v>34</v>
      </c>
      <c r="M2514">
        <f>VLOOKUP(L2514,[1]Planilha4!$A:$B,2,0)</f>
        <v>1</v>
      </c>
      <c r="N2514" t="s">
        <v>117</v>
      </c>
      <c r="O2514">
        <f>VLOOKUP(N2514,[1]Planilha6!$A:$B,2,0)</f>
        <v>13</v>
      </c>
      <c r="P2514" t="s">
        <v>591</v>
      </c>
      <c r="Q2514" t="s">
        <v>32</v>
      </c>
      <c r="R2514">
        <f>VLOOKUP(Q2514,[1]Planilha7!$A:$B,2,0)</f>
        <v>27</v>
      </c>
      <c r="S2514" s="3">
        <v>91046</v>
      </c>
      <c r="T2514" t="s">
        <v>33</v>
      </c>
      <c r="U2514">
        <f>VLOOKUP(Q2514,Sheet2!$A:$B,2,0)</f>
        <v>1</v>
      </c>
      <c r="V2514" s="4" t="s">
        <v>34</v>
      </c>
      <c r="W2514" s="4" t="s">
        <v>34</v>
      </c>
      <c r="X2514" s="4" t="s">
        <v>34</v>
      </c>
      <c r="Y2514" t="s">
        <v>34</v>
      </c>
      <c r="Z2514" t="s">
        <v>34</v>
      </c>
    </row>
    <row r="2515" spans="1:26" x14ac:dyDescent="0.25">
      <c r="A2515">
        <v>2514</v>
      </c>
      <c r="B2515">
        <v>1</v>
      </c>
      <c r="C2515" t="str">
        <f>VLOOKUP(B2515,Sheet4!$A:$B,2,0)</f>
        <v>Verra</v>
      </c>
      <c r="D2515" t="s">
        <v>6612</v>
      </c>
      <c r="E2515" t="s">
        <v>6613</v>
      </c>
      <c r="F2515" t="s">
        <v>61</v>
      </c>
      <c r="G2515">
        <f>VLOOKUP(F2515,[1]Planilha2!$A:$B,2,0)</f>
        <v>7</v>
      </c>
      <c r="H2515" t="s">
        <v>71</v>
      </c>
      <c r="I2515">
        <f>VLOOKUP(H2515,[1]Planilha5!$A:$B,2,0)</f>
        <v>5</v>
      </c>
      <c r="J2515" t="str">
        <f>VLOOKUP(H2515,[1]Planilha3!$A:$B,2,0)</f>
        <v>Energy</v>
      </c>
      <c r="K2515">
        <f>VLOOKUP(J2515,[1]Planilha3!$B:$C,2,0)</f>
        <v>2</v>
      </c>
      <c r="L2515" t="s">
        <v>34</v>
      </c>
      <c r="M2515">
        <f>VLOOKUP(L2515,[1]Planilha4!$A:$B,2,0)</f>
        <v>1</v>
      </c>
      <c r="N2515" t="s">
        <v>117</v>
      </c>
      <c r="O2515">
        <f>VLOOKUP(N2515,[1]Planilha6!$A:$B,2,0)</f>
        <v>13</v>
      </c>
      <c r="P2515" t="s">
        <v>876</v>
      </c>
      <c r="Q2515" t="s">
        <v>47</v>
      </c>
      <c r="R2515">
        <f>VLOOKUP(Q2515,[1]Planilha7!$A:$B,2,0)</f>
        <v>55</v>
      </c>
      <c r="S2515" s="3">
        <v>53813</v>
      </c>
      <c r="T2515" t="s">
        <v>33</v>
      </c>
      <c r="U2515">
        <f>VLOOKUP(Q2515,Sheet2!$A:$B,2,0)</f>
        <v>1</v>
      </c>
      <c r="V2515" s="4">
        <v>43927</v>
      </c>
      <c r="W2515" s="4" t="s">
        <v>34</v>
      </c>
      <c r="X2515" s="4" t="s">
        <v>34</v>
      </c>
      <c r="Y2515" t="s">
        <v>34</v>
      </c>
      <c r="Z2515" t="s">
        <v>34</v>
      </c>
    </row>
    <row r="2516" spans="1:26" x14ac:dyDescent="0.25">
      <c r="A2516">
        <v>2515</v>
      </c>
      <c r="B2516">
        <v>1</v>
      </c>
      <c r="C2516" t="str">
        <f>VLOOKUP(B2516,Sheet4!$A:$B,2,0)</f>
        <v>Verra</v>
      </c>
      <c r="D2516" t="s">
        <v>6614</v>
      </c>
      <c r="E2516" t="s">
        <v>6615</v>
      </c>
      <c r="F2516" t="s">
        <v>6616</v>
      </c>
      <c r="G2516">
        <f>VLOOKUP(F2516,[1]Planilha2!$A:$B,2,0)</f>
        <v>1230</v>
      </c>
      <c r="H2516" t="s">
        <v>71</v>
      </c>
      <c r="I2516">
        <f>VLOOKUP(H2516,[1]Planilha5!$A:$B,2,0)</f>
        <v>5</v>
      </c>
      <c r="J2516" t="str">
        <f>VLOOKUP(H2516,[1]Planilha3!$A:$B,2,0)</f>
        <v>Energy</v>
      </c>
      <c r="K2516">
        <f>VLOOKUP(J2516,[1]Planilha3!$B:$C,2,0)</f>
        <v>2</v>
      </c>
      <c r="L2516" t="s">
        <v>34</v>
      </c>
      <c r="M2516">
        <f>VLOOKUP(L2516,[1]Planilha4!$A:$B,2,0)</f>
        <v>1</v>
      </c>
      <c r="N2516" t="s">
        <v>117</v>
      </c>
      <c r="O2516">
        <f>VLOOKUP(N2516,[1]Planilha6!$A:$B,2,0)</f>
        <v>13</v>
      </c>
      <c r="P2516" t="s">
        <v>876</v>
      </c>
      <c r="Q2516" t="s">
        <v>276</v>
      </c>
      <c r="R2516">
        <f>VLOOKUP(Q2516,[1]Planilha7!$A:$B,2,0)</f>
        <v>131</v>
      </c>
      <c r="S2516" s="3">
        <v>55884</v>
      </c>
      <c r="T2516" t="s">
        <v>33</v>
      </c>
      <c r="U2516">
        <f>VLOOKUP(Q2516,Sheet2!$A:$B,2,0)</f>
        <v>1</v>
      </c>
      <c r="V2516" s="4">
        <v>43759</v>
      </c>
      <c r="W2516" s="4">
        <v>43496</v>
      </c>
      <c r="X2516" s="4">
        <v>47148</v>
      </c>
      <c r="Y2516" t="s">
        <v>34</v>
      </c>
      <c r="Z2516" t="s">
        <v>34</v>
      </c>
    </row>
    <row r="2517" spans="1:26" x14ac:dyDescent="0.25">
      <c r="A2517">
        <v>2516</v>
      </c>
      <c r="B2517">
        <v>1</v>
      </c>
      <c r="C2517" t="str">
        <f>VLOOKUP(B2517,Sheet4!$A:$B,2,0)</f>
        <v>Verra</v>
      </c>
      <c r="D2517" t="s">
        <v>6617</v>
      </c>
      <c r="E2517" t="s">
        <v>6618</v>
      </c>
      <c r="F2517" t="s">
        <v>6401</v>
      </c>
      <c r="G2517">
        <f>VLOOKUP(F2517,[1]Planilha2!$A:$B,2,0)</f>
        <v>1184</v>
      </c>
      <c r="H2517" t="s">
        <v>71</v>
      </c>
      <c r="I2517">
        <f>VLOOKUP(H2517,[1]Planilha5!$A:$B,2,0)</f>
        <v>5</v>
      </c>
      <c r="J2517" t="str">
        <f>VLOOKUP(H2517,[1]Planilha3!$A:$B,2,0)</f>
        <v>Energy</v>
      </c>
      <c r="K2517">
        <f>VLOOKUP(J2517,[1]Planilha3!$B:$C,2,0)</f>
        <v>2</v>
      </c>
      <c r="L2517" t="s">
        <v>34</v>
      </c>
      <c r="M2517">
        <f>VLOOKUP(L2517,[1]Planilha4!$A:$B,2,0)</f>
        <v>1</v>
      </c>
      <c r="N2517" t="s">
        <v>390</v>
      </c>
      <c r="O2517">
        <f>VLOOKUP(N2517,[1]Planilha6!$A:$B,2,0)</f>
        <v>34</v>
      </c>
      <c r="P2517" t="s">
        <v>927</v>
      </c>
      <c r="Q2517" t="s">
        <v>47</v>
      </c>
      <c r="R2517">
        <f>VLOOKUP(Q2517,[1]Planilha7!$A:$B,2,0)</f>
        <v>55</v>
      </c>
      <c r="S2517" s="3">
        <v>22957</v>
      </c>
      <c r="T2517" t="s">
        <v>33</v>
      </c>
      <c r="U2517">
        <f>VLOOKUP(Q2517,Sheet2!$A:$B,2,0)</f>
        <v>1</v>
      </c>
      <c r="V2517" s="4" t="s">
        <v>34</v>
      </c>
      <c r="W2517" s="4">
        <v>43556</v>
      </c>
      <c r="X2517" s="4">
        <v>46112</v>
      </c>
      <c r="Y2517" t="s">
        <v>34</v>
      </c>
      <c r="Z2517" t="s">
        <v>34</v>
      </c>
    </row>
    <row r="2518" spans="1:26" x14ac:dyDescent="0.25">
      <c r="A2518">
        <v>2517</v>
      </c>
      <c r="B2518">
        <v>1</v>
      </c>
      <c r="C2518" t="str">
        <f>VLOOKUP(B2518,Sheet4!$A:$B,2,0)</f>
        <v>Verra</v>
      </c>
      <c r="D2518" t="s">
        <v>6619</v>
      </c>
      <c r="E2518" t="s">
        <v>6620</v>
      </c>
      <c r="F2518" t="s">
        <v>3374</v>
      </c>
      <c r="G2518">
        <f>VLOOKUP(F2518,[1]Planilha2!$A:$B,2,0)</f>
        <v>494</v>
      </c>
      <c r="H2518" t="s">
        <v>71</v>
      </c>
      <c r="I2518">
        <f>VLOOKUP(H2518,[1]Planilha5!$A:$B,2,0)</f>
        <v>5</v>
      </c>
      <c r="J2518" t="str">
        <f>VLOOKUP(H2518,[1]Planilha3!$A:$B,2,0)</f>
        <v>Energy</v>
      </c>
      <c r="K2518">
        <f>VLOOKUP(J2518,[1]Planilha3!$B:$C,2,0)</f>
        <v>2</v>
      </c>
      <c r="L2518" t="s">
        <v>34</v>
      </c>
      <c r="M2518">
        <f>VLOOKUP(L2518,[1]Planilha4!$A:$B,2,0)</f>
        <v>1</v>
      </c>
      <c r="N2518" t="s">
        <v>117</v>
      </c>
      <c r="O2518">
        <f>VLOOKUP(N2518,[1]Planilha6!$A:$B,2,0)</f>
        <v>13</v>
      </c>
      <c r="P2518" t="s">
        <v>876</v>
      </c>
      <c r="Q2518" t="s">
        <v>32</v>
      </c>
      <c r="R2518">
        <f>VLOOKUP(Q2518,[1]Planilha7!$A:$B,2,0)</f>
        <v>27</v>
      </c>
      <c r="S2518" s="3">
        <v>109116</v>
      </c>
      <c r="T2518" t="s">
        <v>33</v>
      </c>
      <c r="U2518">
        <f>VLOOKUP(Q2518,Sheet2!$A:$B,2,0)</f>
        <v>1</v>
      </c>
      <c r="V2518" s="4">
        <v>43755</v>
      </c>
      <c r="W2518" s="4">
        <v>44091</v>
      </c>
      <c r="X2518" s="4">
        <v>46646</v>
      </c>
      <c r="Y2518" t="s">
        <v>34</v>
      </c>
      <c r="Z2518" t="s">
        <v>34</v>
      </c>
    </row>
    <row r="2519" spans="1:26" x14ac:dyDescent="0.25">
      <c r="A2519">
        <v>2518</v>
      </c>
      <c r="B2519">
        <v>1</v>
      </c>
      <c r="C2519" t="str">
        <f>VLOOKUP(B2519,Sheet4!$A:$B,2,0)</f>
        <v>Verra</v>
      </c>
      <c r="D2519" t="s">
        <v>6621</v>
      </c>
      <c r="E2519" t="s">
        <v>6622</v>
      </c>
      <c r="F2519" t="s">
        <v>6623</v>
      </c>
      <c r="G2519">
        <f>VLOOKUP(F2519,[1]Planilha2!$A:$B,2,0)</f>
        <v>1231</v>
      </c>
      <c r="H2519" t="s">
        <v>71</v>
      </c>
      <c r="I2519">
        <f>VLOOKUP(H2519,[1]Planilha5!$A:$B,2,0)</f>
        <v>5</v>
      </c>
      <c r="J2519" t="str">
        <f>VLOOKUP(H2519,[1]Planilha3!$A:$B,2,0)</f>
        <v>Energy</v>
      </c>
      <c r="K2519">
        <f>VLOOKUP(J2519,[1]Planilha3!$B:$C,2,0)</f>
        <v>2</v>
      </c>
      <c r="L2519" t="s">
        <v>34</v>
      </c>
      <c r="M2519">
        <f>VLOOKUP(L2519,[1]Planilha4!$A:$B,2,0)</f>
        <v>1</v>
      </c>
      <c r="N2519" t="s">
        <v>390</v>
      </c>
      <c r="O2519">
        <f>VLOOKUP(N2519,[1]Planilha6!$A:$B,2,0)</f>
        <v>34</v>
      </c>
      <c r="P2519" t="s">
        <v>876</v>
      </c>
      <c r="Q2519" t="s">
        <v>6624</v>
      </c>
      <c r="R2519">
        <f>VLOOKUP(Q2519,[1]Planilha7!$A:$B,2,0)</f>
        <v>122</v>
      </c>
      <c r="S2519" s="3">
        <v>14376</v>
      </c>
      <c r="T2519" t="s">
        <v>111</v>
      </c>
      <c r="U2519">
        <f>VLOOKUP(Q2519,Sheet2!$A:$B,2,0)</f>
        <v>5</v>
      </c>
      <c r="V2519" s="4">
        <v>43790</v>
      </c>
      <c r="W2519" s="4">
        <v>43904</v>
      </c>
      <c r="X2519" s="4">
        <v>47555</v>
      </c>
      <c r="Y2519" t="s">
        <v>34</v>
      </c>
      <c r="Z2519" t="s">
        <v>34</v>
      </c>
    </row>
    <row r="2520" spans="1:26" x14ac:dyDescent="0.25">
      <c r="A2520">
        <v>2519</v>
      </c>
      <c r="B2520">
        <v>1</v>
      </c>
      <c r="C2520" t="str">
        <f>VLOOKUP(B2520,Sheet4!$A:$B,2,0)</f>
        <v>Verra</v>
      </c>
      <c r="D2520" t="s">
        <v>6625</v>
      </c>
      <c r="E2520" t="s">
        <v>6626</v>
      </c>
      <c r="F2520" t="s">
        <v>2764</v>
      </c>
      <c r="G2520">
        <f>VLOOKUP(F2520,[1]Planilha2!$A:$B,2,0)</f>
        <v>426</v>
      </c>
      <c r="H2520" t="s">
        <v>28</v>
      </c>
      <c r="I2520">
        <f>VLOOKUP(H2520,[1]Planilha5!$A:$B,2,0)</f>
        <v>1</v>
      </c>
      <c r="J2520" t="str">
        <f>VLOOKUP(H2520,[1]Planilha3!$A:$B,2,0)</f>
        <v>AFOLU</v>
      </c>
      <c r="K2520">
        <f>VLOOKUP(J2520,[1]Planilha3!$B:$C,2,0)</f>
        <v>1</v>
      </c>
      <c r="L2520" t="s">
        <v>29</v>
      </c>
      <c r="M2520">
        <f>VLOOKUP(L2520,[1]Planilha4!$A:$B,2,0)</f>
        <v>3</v>
      </c>
      <c r="N2520" t="s">
        <v>30</v>
      </c>
      <c r="O2520">
        <f>VLOOKUP(N2520,[1]Planilha6!$A:$B,2,0)</f>
        <v>2</v>
      </c>
      <c r="P2520" t="s">
        <v>876</v>
      </c>
      <c r="Q2520" t="s">
        <v>330</v>
      </c>
      <c r="R2520">
        <f>VLOOKUP(Q2520,[1]Planilha7!$A:$B,2,0)</f>
        <v>128</v>
      </c>
      <c r="S2520" s="3">
        <v>32514</v>
      </c>
      <c r="T2520" t="s">
        <v>297</v>
      </c>
      <c r="U2520">
        <f>VLOOKUP(Q2520,Sheet2!$A:$B,2,0)</f>
        <v>7</v>
      </c>
      <c r="V2520" s="4">
        <v>44638</v>
      </c>
      <c r="W2520" s="4">
        <v>43435</v>
      </c>
      <c r="X2520" s="4">
        <v>50739</v>
      </c>
      <c r="Y2520" t="s">
        <v>34</v>
      </c>
      <c r="Z2520" t="s">
        <v>34</v>
      </c>
    </row>
    <row r="2521" spans="1:26" x14ac:dyDescent="0.25">
      <c r="A2521">
        <v>2520</v>
      </c>
      <c r="B2521">
        <v>1</v>
      </c>
      <c r="C2521" t="str">
        <f>VLOOKUP(B2521,Sheet4!$A:$B,2,0)</f>
        <v>Verra</v>
      </c>
      <c r="D2521" t="s">
        <v>6627</v>
      </c>
      <c r="E2521" t="s">
        <v>6628</v>
      </c>
      <c r="F2521" t="s">
        <v>6629</v>
      </c>
      <c r="G2521">
        <f>VLOOKUP(F2521,[1]Planilha2!$A:$B,2,0)</f>
        <v>1232</v>
      </c>
      <c r="H2521" t="s">
        <v>71</v>
      </c>
      <c r="I2521">
        <f>VLOOKUP(H2521,[1]Planilha5!$A:$B,2,0)</f>
        <v>5</v>
      </c>
      <c r="J2521" t="str">
        <f>VLOOKUP(H2521,[1]Planilha3!$A:$B,2,0)</f>
        <v>Energy</v>
      </c>
      <c r="K2521">
        <f>VLOOKUP(J2521,[1]Planilha3!$B:$C,2,0)</f>
        <v>2</v>
      </c>
      <c r="L2521" t="s">
        <v>34</v>
      </c>
      <c r="M2521">
        <f>VLOOKUP(L2521,[1]Planilha4!$A:$B,2,0)</f>
        <v>1</v>
      </c>
      <c r="N2521" t="s">
        <v>117</v>
      </c>
      <c r="O2521">
        <f>VLOOKUP(N2521,[1]Planilha6!$A:$B,2,0)</f>
        <v>13</v>
      </c>
      <c r="P2521" t="s">
        <v>876</v>
      </c>
      <c r="Q2521" t="s">
        <v>276</v>
      </c>
      <c r="R2521">
        <f>VLOOKUP(Q2521,[1]Planilha7!$A:$B,2,0)</f>
        <v>131</v>
      </c>
      <c r="S2521" s="3">
        <v>65871</v>
      </c>
      <c r="T2521" t="s">
        <v>33</v>
      </c>
      <c r="U2521">
        <f>VLOOKUP(Q2521,Sheet2!$A:$B,2,0)</f>
        <v>1</v>
      </c>
      <c r="V2521" s="4">
        <v>43746</v>
      </c>
      <c r="W2521" s="4">
        <v>43635</v>
      </c>
      <c r="X2521" s="4">
        <v>47287</v>
      </c>
      <c r="Y2521" t="s">
        <v>34</v>
      </c>
      <c r="Z2521" t="s">
        <v>34</v>
      </c>
    </row>
    <row r="2522" spans="1:26" x14ac:dyDescent="0.25">
      <c r="A2522">
        <v>2521</v>
      </c>
      <c r="B2522">
        <v>1</v>
      </c>
      <c r="C2522" t="str">
        <f>VLOOKUP(B2522,Sheet4!$A:$B,2,0)</f>
        <v>Verra</v>
      </c>
      <c r="D2522" t="s">
        <v>6630</v>
      </c>
      <c r="E2522" t="s">
        <v>6631</v>
      </c>
      <c r="F2522" t="s">
        <v>2460</v>
      </c>
      <c r="G2522">
        <f>VLOOKUP(F2522,[1]Planilha2!$A:$B,2,0)</f>
        <v>386</v>
      </c>
      <c r="H2522" t="s">
        <v>71</v>
      </c>
      <c r="I2522">
        <f>VLOOKUP(H2522,[1]Planilha5!$A:$B,2,0)</f>
        <v>5</v>
      </c>
      <c r="J2522" t="str">
        <f>VLOOKUP(H2522,[1]Planilha3!$A:$B,2,0)</f>
        <v>Energy</v>
      </c>
      <c r="K2522">
        <f>VLOOKUP(J2522,[1]Planilha3!$B:$C,2,0)</f>
        <v>2</v>
      </c>
      <c r="L2522" t="s">
        <v>34</v>
      </c>
      <c r="M2522">
        <f>VLOOKUP(L2522,[1]Planilha4!$A:$B,2,0)</f>
        <v>1</v>
      </c>
      <c r="N2522" t="s">
        <v>390</v>
      </c>
      <c r="O2522">
        <f>VLOOKUP(N2522,[1]Planilha6!$A:$B,2,0)</f>
        <v>34</v>
      </c>
      <c r="P2522" t="s">
        <v>876</v>
      </c>
      <c r="Q2522" t="s">
        <v>524</v>
      </c>
      <c r="R2522">
        <f>VLOOKUP(Q2522,[1]Planilha7!$A:$B,2,0)</f>
        <v>83</v>
      </c>
      <c r="S2522" s="3">
        <v>14673</v>
      </c>
      <c r="T2522" t="s">
        <v>111</v>
      </c>
      <c r="U2522">
        <f>VLOOKUP(Q2522,Sheet2!$A:$B,2,0)</f>
        <v>5</v>
      </c>
      <c r="V2522" s="4">
        <v>43777</v>
      </c>
      <c r="W2522" s="4">
        <v>43059</v>
      </c>
      <c r="X2522" s="4">
        <v>46710</v>
      </c>
      <c r="Y2522" t="s">
        <v>34</v>
      </c>
      <c r="Z2522" t="s">
        <v>34</v>
      </c>
    </row>
    <row r="2523" spans="1:26" x14ac:dyDescent="0.25">
      <c r="A2523">
        <v>2522</v>
      </c>
      <c r="B2523">
        <v>1</v>
      </c>
      <c r="C2523" t="str">
        <f>VLOOKUP(B2523,Sheet4!$A:$B,2,0)</f>
        <v>Verra</v>
      </c>
      <c r="D2523" t="s">
        <v>6632</v>
      </c>
      <c r="E2523" t="s">
        <v>6633</v>
      </c>
      <c r="F2523" t="s">
        <v>6634</v>
      </c>
      <c r="G2523">
        <f>VLOOKUP(F2523,[1]Planilha2!$A:$B,2,0)</f>
        <v>1233</v>
      </c>
      <c r="H2523" t="s">
        <v>71</v>
      </c>
      <c r="I2523">
        <f>VLOOKUP(H2523,[1]Planilha5!$A:$B,2,0)</f>
        <v>5</v>
      </c>
      <c r="J2523" t="str">
        <f>VLOOKUP(H2523,[1]Planilha3!$A:$B,2,0)</f>
        <v>Energy</v>
      </c>
      <c r="K2523">
        <f>VLOOKUP(J2523,[1]Planilha3!$B:$C,2,0)</f>
        <v>2</v>
      </c>
      <c r="L2523" t="s">
        <v>34</v>
      </c>
      <c r="M2523">
        <f>VLOOKUP(L2523,[1]Planilha4!$A:$B,2,0)</f>
        <v>1</v>
      </c>
      <c r="N2523" t="s">
        <v>2835</v>
      </c>
      <c r="O2523">
        <f>VLOOKUP(N2523,[1]Planilha6!$A:$B,2,0)</f>
        <v>95</v>
      </c>
      <c r="P2523" t="s">
        <v>876</v>
      </c>
      <c r="Q2523" t="s">
        <v>32</v>
      </c>
      <c r="R2523">
        <f>VLOOKUP(Q2523,[1]Planilha7!$A:$B,2,0)</f>
        <v>27</v>
      </c>
      <c r="S2523" s="3">
        <v>107078</v>
      </c>
      <c r="T2523" t="s">
        <v>33</v>
      </c>
      <c r="U2523">
        <f>VLOOKUP(Q2523,Sheet2!$A:$B,2,0)</f>
        <v>1</v>
      </c>
      <c r="V2523" s="4">
        <v>43738</v>
      </c>
      <c r="W2523" s="4">
        <v>43952</v>
      </c>
      <c r="X2523" s="4">
        <v>47603</v>
      </c>
      <c r="Y2523" t="s">
        <v>34</v>
      </c>
      <c r="Z2523" t="s">
        <v>34</v>
      </c>
    </row>
    <row r="2524" spans="1:26" x14ac:dyDescent="0.25">
      <c r="A2524">
        <v>2523</v>
      </c>
      <c r="B2524">
        <v>1</v>
      </c>
      <c r="C2524" t="str">
        <f>VLOOKUP(B2524,Sheet4!$A:$B,2,0)</f>
        <v>Verra</v>
      </c>
      <c r="D2524" t="s">
        <v>6635</v>
      </c>
      <c r="E2524" t="s">
        <v>6636</v>
      </c>
      <c r="F2524" t="s">
        <v>6637</v>
      </c>
      <c r="G2524">
        <f>VLOOKUP(F2524,[1]Planilha2!$A:$B,2,0)</f>
        <v>1234</v>
      </c>
      <c r="H2524" t="s">
        <v>71</v>
      </c>
      <c r="I2524">
        <f>VLOOKUP(H2524,[1]Planilha5!$A:$B,2,0)</f>
        <v>5</v>
      </c>
      <c r="J2524" t="str">
        <f>VLOOKUP(H2524,[1]Planilha3!$A:$B,2,0)</f>
        <v>Energy</v>
      </c>
      <c r="K2524">
        <f>VLOOKUP(J2524,[1]Planilha3!$B:$C,2,0)</f>
        <v>2</v>
      </c>
      <c r="L2524" t="s">
        <v>34</v>
      </c>
      <c r="M2524">
        <f>VLOOKUP(L2524,[1]Planilha4!$A:$B,2,0)</f>
        <v>1</v>
      </c>
      <c r="N2524" t="s">
        <v>2835</v>
      </c>
      <c r="O2524">
        <f>VLOOKUP(N2524,[1]Planilha6!$A:$B,2,0)</f>
        <v>95</v>
      </c>
      <c r="P2524" t="s">
        <v>876</v>
      </c>
      <c r="Q2524" t="s">
        <v>32</v>
      </c>
      <c r="R2524">
        <f>VLOOKUP(Q2524,[1]Planilha7!$A:$B,2,0)</f>
        <v>27</v>
      </c>
      <c r="S2524" s="3">
        <v>118019</v>
      </c>
      <c r="T2524" t="s">
        <v>33</v>
      </c>
      <c r="U2524">
        <f>VLOOKUP(Q2524,Sheet2!$A:$B,2,0)</f>
        <v>1</v>
      </c>
      <c r="V2524" s="4">
        <v>43738</v>
      </c>
      <c r="W2524" s="4">
        <v>43922</v>
      </c>
      <c r="X2524" s="4">
        <v>47573</v>
      </c>
      <c r="Y2524" t="s">
        <v>34</v>
      </c>
      <c r="Z2524" t="s">
        <v>34</v>
      </c>
    </row>
    <row r="2525" spans="1:26" x14ac:dyDescent="0.25">
      <c r="A2525">
        <v>2524</v>
      </c>
      <c r="B2525">
        <v>1</v>
      </c>
      <c r="C2525" t="str">
        <f>VLOOKUP(B2525,Sheet4!$A:$B,2,0)</f>
        <v>Verra</v>
      </c>
      <c r="D2525" t="s">
        <v>6638</v>
      </c>
      <c r="E2525" t="s">
        <v>6639</v>
      </c>
      <c r="F2525" t="s">
        <v>6640</v>
      </c>
      <c r="G2525">
        <f>VLOOKUP(F2525,[1]Planilha2!$A:$B,2,0)</f>
        <v>1235</v>
      </c>
      <c r="H2525" t="s">
        <v>28</v>
      </c>
      <c r="I2525">
        <f>VLOOKUP(H2525,[1]Planilha5!$A:$B,2,0)</f>
        <v>1</v>
      </c>
      <c r="J2525" t="str">
        <f>VLOOKUP(H2525,[1]Planilha3!$A:$B,2,0)</f>
        <v>AFOLU</v>
      </c>
      <c r="K2525">
        <f>VLOOKUP(J2525,[1]Planilha3!$B:$C,2,0)</f>
        <v>1</v>
      </c>
      <c r="L2525" t="s">
        <v>124</v>
      </c>
      <c r="M2525">
        <f>VLOOKUP(L2525,[1]Planilha4!$A:$B,2,0)</f>
        <v>4</v>
      </c>
      <c r="N2525" t="s">
        <v>125</v>
      </c>
      <c r="O2525">
        <f>VLOOKUP(N2525,[1]Planilha6!$A:$B,2,0)</f>
        <v>14</v>
      </c>
      <c r="P2525" t="s">
        <v>876</v>
      </c>
      <c r="Q2525" t="s">
        <v>126</v>
      </c>
      <c r="R2525">
        <f>VLOOKUP(Q2525,[1]Planilha7!$A:$B,2,0)</f>
        <v>17</v>
      </c>
      <c r="S2525" s="3">
        <v>340000</v>
      </c>
      <c r="T2525" t="s">
        <v>127</v>
      </c>
      <c r="U2525">
        <f>VLOOKUP(Q2525,Sheet2!$A:$B,2,0)</f>
        <v>6</v>
      </c>
      <c r="V2525" s="4">
        <v>44102</v>
      </c>
      <c r="W2525" s="4">
        <v>42370</v>
      </c>
      <c r="X2525" s="4">
        <v>53327</v>
      </c>
      <c r="Y2525" t="s">
        <v>34</v>
      </c>
      <c r="Z2525" t="s">
        <v>34</v>
      </c>
    </row>
    <row r="2526" spans="1:26" x14ac:dyDescent="0.25">
      <c r="A2526">
        <v>2525</v>
      </c>
      <c r="B2526">
        <v>1</v>
      </c>
      <c r="C2526" t="str">
        <f>VLOOKUP(B2526,Sheet4!$A:$B,2,0)</f>
        <v>Verra</v>
      </c>
      <c r="D2526" t="s">
        <v>6641</v>
      </c>
      <c r="E2526" t="s">
        <v>6642</v>
      </c>
      <c r="F2526" t="s">
        <v>6430</v>
      </c>
      <c r="G2526">
        <f>VLOOKUP(F2526,[1]Planilha2!$A:$B,2,0)</f>
        <v>1192</v>
      </c>
      <c r="H2526" t="s">
        <v>71</v>
      </c>
      <c r="I2526">
        <f>VLOOKUP(H2526,[1]Planilha5!$A:$B,2,0)</f>
        <v>5</v>
      </c>
      <c r="J2526" t="str">
        <f>VLOOKUP(H2526,[1]Planilha3!$A:$B,2,0)</f>
        <v>Energy</v>
      </c>
      <c r="K2526">
        <f>VLOOKUP(J2526,[1]Planilha3!$B:$C,2,0)</f>
        <v>2</v>
      </c>
      <c r="L2526" t="s">
        <v>34</v>
      </c>
      <c r="M2526">
        <f>VLOOKUP(L2526,[1]Planilha4!$A:$B,2,0)</f>
        <v>1</v>
      </c>
      <c r="N2526" t="s">
        <v>117</v>
      </c>
      <c r="O2526">
        <f>VLOOKUP(N2526,[1]Planilha6!$A:$B,2,0)</f>
        <v>13</v>
      </c>
      <c r="P2526" t="s">
        <v>876</v>
      </c>
      <c r="Q2526" t="s">
        <v>6431</v>
      </c>
      <c r="R2526">
        <f>VLOOKUP(Q2526,[1]Planilha7!$A:$B,2,0)</f>
        <v>63</v>
      </c>
      <c r="S2526" s="3">
        <v>172406</v>
      </c>
      <c r="T2526" t="s">
        <v>33</v>
      </c>
      <c r="U2526">
        <f>VLOOKUP(Q2526,Sheet2!$A:$B,2,0)</f>
        <v>1</v>
      </c>
      <c r="V2526" s="4">
        <v>43795</v>
      </c>
      <c r="W2526" s="4">
        <v>43914</v>
      </c>
      <c r="X2526" s="4">
        <v>47565</v>
      </c>
      <c r="Y2526" t="s">
        <v>34</v>
      </c>
      <c r="Z2526" t="s">
        <v>34</v>
      </c>
    </row>
    <row r="2527" spans="1:26" x14ac:dyDescent="0.25">
      <c r="A2527">
        <v>2526</v>
      </c>
      <c r="B2527">
        <v>1</v>
      </c>
      <c r="C2527" t="str">
        <f>VLOOKUP(B2527,Sheet4!$A:$B,2,0)</f>
        <v>Verra</v>
      </c>
      <c r="D2527" t="s">
        <v>6643</v>
      </c>
      <c r="E2527" t="s">
        <v>6644</v>
      </c>
      <c r="F2527" t="s">
        <v>6645</v>
      </c>
      <c r="G2527">
        <f>VLOOKUP(F2527,[1]Planilha2!$A:$B,2,0)</f>
        <v>1236</v>
      </c>
      <c r="H2527" t="s">
        <v>71</v>
      </c>
      <c r="I2527">
        <f>VLOOKUP(H2527,[1]Planilha5!$A:$B,2,0)</f>
        <v>5</v>
      </c>
      <c r="J2527" t="str">
        <f>VLOOKUP(H2527,[1]Planilha3!$A:$B,2,0)</f>
        <v>Energy</v>
      </c>
      <c r="K2527">
        <f>VLOOKUP(J2527,[1]Planilha3!$B:$C,2,0)</f>
        <v>2</v>
      </c>
      <c r="L2527" t="s">
        <v>34</v>
      </c>
      <c r="M2527">
        <f>VLOOKUP(L2527,[1]Planilha4!$A:$B,2,0)</f>
        <v>1</v>
      </c>
      <c r="N2527" t="s">
        <v>117</v>
      </c>
      <c r="O2527">
        <f>VLOOKUP(N2527,[1]Planilha6!$A:$B,2,0)</f>
        <v>13</v>
      </c>
      <c r="P2527" t="s">
        <v>591</v>
      </c>
      <c r="Q2527" t="s">
        <v>32</v>
      </c>
      <c r="R2527">
        <f>VLOOKUP(Q2527,[1]Planilha7!$A:$B,2,0)</f>
        <v>27</v>
      </c>
      <c r="S2527" s="3">
        <v>102738</v>
      </c>
      <c r="T2527" t="s">
        <v>33</v>
      </c>
      <c r="U2527">
        <f>VLOOKUP(Q2527,Sheet2!$A:$B,2,0)</f>
        <v>1</v>
      </c>
      <c r="V2527" s="4" t="s">
        <v>34</v>
      </c>
      <c r="W2527" s="4" t="s">
        <v>34</v>
      </c>
      <c r="X2527" s="4" t="s">
        <v>34</v>
      </c>
      <c r="Y2527" t="s">
        <v>34</v>
      </c>
      <c r="Z2527" t="s">
        <v>34</v>
      </c>
    </row>
    <row r="2528" spans="1:26" x14ac:dyDescent="0.25">
      <c r="A2528">
        <v>2527</v>
      </c>
      <c r="B2528">
        <v>1</v>
      </c>
      <c r="C2528" t="str">
        <f>VLOOKUP(B2528,Sheet4!$A:$B,2,0)</f>
        <v>Verra</v>
      </c>
      <c r="D2528" t="s">
        <v>6646</v>
      </c>
      <c r="E2528" t="s">
        <v>6647</v>
      </c>
      <c r="F2528" t="s">
        <v>6648</v>
      </c>
      <c r="G2528">
        <f>VLOOKUP(F2528,[1]Planilha2!$A:$B,2,0)</f>
        <v>1237</v>
      </c>
      <c r="H2528" t="s">
        <v>71</v>
      </c>
      <c r="I2528">
        <f>VLOOKUP(H2528,[1]Planilha5!$A:$B,2,0)</f>
        <v>5</v>
      </c>
      <c r="J2528" t="str">
        <f>VLOOKUP(H2528,[1]Planilha3!$A:$B,2,0)</f>
        <v>Energy</v>
      </c>
      <c r="K2528">
        <f>VLOOKUP(J2528,[1]Planilha3!$B:$C,2,0)</f>
        <v>2</v>
      </c>
      <c r="L2528" t="s">
        <v>34</v>
      </c>
      <c r="M2528">
        <f>VLOOKUP(L2528,[1]Planilha4!$A:$B,2,0)</f>
        <v>1</v>
      </c>
      <c r="N2528" t="s">
        <v>117</v>
      </c>
      <c r="O2528">
        <f>VLOOKUP(N2528,[1]Planilha6!$A:$B,2,0)</f>
        <v>13</v>
      </c>
      <c r="P2528" t="s">
        <v>591</v>
      </c>
      <c r="Q2528" t="s">
        <v>32</v>
      </c>
      <c r="R2528">
        <f>VLOOKUP(Q2528,[1]Planilha7!$A:$B,2,0)</f>
        <v>27</v>
      </c>
      <c r="S2528" s="3">
        <v>96208</v>
      </c>
      <c r="T2528" t="s">
        <v>33</v>
      </c>
      <c r="U2528">
        <f>VLOOKUP(Q2528,Sheet2!$A:$B,2,0)</f>
        <v>1</v>
      </c>
      <c r="V2528" s="4" t="s">
        <v>34</v>
      </c>
      <c r="W2528" s="4" t="s">
        <v>34</v>
      </c>
      <c r="X2528" s="4" t="s">
        <v>34</v>
      </c>
      <c r="Y2528" t="s">
        <v>34</v>
      </c>
      <c r="Z2528" t="s">
        <v>34</v>
      </c>
    </row>
    <row r="2529" spans="1:26" x14ac:dyDescent="0.25">
      <c r="A2529">
        <v>2528</v>
      </c>
      <c r="B2529">
        <v>1</v>
      </c>
      <c r="C2529" t="str">
        <f>VLOOKUP(B2529,Sheet4!$A:$B,2,0)</f>
        <v>Verra</v>
      </c>
      <c r="D2529" t="s">
        <v>6649</v>
      </c>
      <c r="E2529" t="s">
        <v>6650</v>
      </c>
      <c r="F2529" t="s">
        <v>61</v>
      </c>
      <c r="G2529">
        <f>VLOOKUP(F2529,[1]Planilha2!$A:$B,2,0)</f>
        <v>7</v>
      </c>
      <c r="H2529" t="s">
        <v>71</v>
      </c>
      <c r="I2529">
        <f>VLOOKUP(H2529,[1]Planilha5!$A:$B,2,0)</f>
        <v>5</v>
      </c>
      <c r="J2529" t="str">
        <f>VLOOKUP(H2529,[1]Planilha3!$A:$B,2,0)</f>
        <v>Energy</v>
      </c>
      <c r="K2529">
        <f>VLOOKUP(J2529,[1]Planilha3!$B:$C,2,0)</f>
        <v>2</v>
      </c>
      <c r="L2529" t="s">
        <v>34</v>
      </c>
      <c r="M2529">
        <f>VLOOKUP(L2529,[1]Planilha4!$A:$B,2,0)</f>
        <v>1</v>
      </c>
      <c r="N2529" t="s">
        <v>117</v>
      </c>
      <c r="O2529">
        <f>VLOOKUP(N2529,[1]Planilha6!$A:$B,2,0)</f>
        <v>13</v>
      </c>
      <c r="P2529" t="s">
        <v>876</v>
      </c>
      <c r="Q2529" t="s">
        <v>916</v>
      </c>
      <c r="R2529">
        <f>VLOOKUP(Q2529,[1]Planilha7!$A:$B,2,0)</f>
        <v>108</v>
      </c>
      <c r="S2529" s="3">
        <v>283286</v>
      </c>
      <c r="T2529" t="s">
        <v>111</v>
      </c>
      <c r="U2529">
        <f>VLOOKUP(Q2529,Sheet2!$A:$B,2,0)</f>
        <v>5</v>
      </c>
      <c r="V2529" s="4">
        <v>44167</v>
      </c>
      <c r="W2529" s="4">
        <v>43039</v>
      </c>
      <c r="X2529" s="4">
        <v>46690</v>
      </c>
      <c r="Y2529" t="s">
        <v>34</v>
      </c>
      <c r="Z2529" t="s">
        <v>34</v>
      </c>
    </row>
    <row r="2530" spans="1:26" x14ac:dyDescent="0.25">
      <c r="A2530">
        <v>2529</v>
      </c>
      <c r="B2530">
        <v>1</v>
      </c>
      <c r="C2530" t="str">
        <f>VLOOKUP(B2530,Sheet4!$A:$B,2,0)</f>
        <v>Verra</v>
      </c>
      <c r="D2530" t="s">
        <v>6651</v>
      </c>
      <c r="E2530" t="s">
        <v>6652</v>
      </c>
      <c r="F2530" t="s">
        <v>61</v>
      </c>
      <c r="G2530">
        <f>VLOOKUP(F2530,[1]Planilha2!$A:$B,2,0)</f>
        <v>7</v>
      </c>
      <c r="H2530" t="s">
        <v>71</v>
      </c>
      <c r="I2530">
        <f>VLOOKUP(H2530,[1]Planilha5!$A:$B,2,0)</f>
        <v>5</v>
      </c>
      <c r="J2530" t="str">
        <f>VLOOKUP(H2530,[1]Planilha3!$A:$B,2,0)</f>
        <v>Energy</v>
      </c>
      <c r="K2530">
        <f>VLOOKUP(J2530,[1]Planilha3!$B:$C,2,0)</f>
        <v>2</v>
      </c>
      <c r="L2530" t="s">
        <v>34</v>
      </c>
      <c r="M2530">
        <f>VLOOKUP(L2530,[1]Planilha4!$A:$B,2,0)</f>
        <v>1</v>
      </c>
      <c r="N2530" t="s">
        <v>117</v>
      </c>
      <c r="O2530">
        <f>VLOOKUP(N2530,[1]Planilha6!$A:$B,2,0)</f>
        <v>13</v>
      </c>
      <c r="P2530" t="s">
        <v>876</v>
      </c>
      <c r="Q2530" t="s">
        <v>916</v>
      </c>
      <c r="R2530">
        <f>VLOOKUP(Q2530,[1]Planilha7!$A:$B,2,0)</f>
        <v>108</v>
      </c>
      <c r="S2530" s="3">
        <v>433929</v>
      </c>
      <c r="T2530" t="s">
        <v>111</v>
      </c>
      <c r="U2530">
        <f>VLOOKUP(Q2530,Sheet2!$A:$B,2,0)</f>
        <v>5</v>
      </c>
      <c r="V2530" s="4">
        <v>44249</v>
      </c>
      <c r="W2530" s="4">
        <v>43040</v>
      </c>
      <c r="X2530" s="4">
        <v>46691</v>
      </c>
      <c r="Y2530" t="s">
        <v>34</v>
      </c>
      <c r="Z2530" t="s">
        <v>34</v>
      </c>
    </row>
    <row r="2531" spans="1:26" x14ac:dyDescent="0.25">
      <c r="A2531">
        <v>2530</v>
      </c>
      <c r="B2531">
        <v>1</v>
      </c>
      <c r="C2531" t="str">
        <f>VLOOKUP(B2531,Sheet4!$A:$B,2,0)</f>
        <v>Verra</v>
      </c>
      <c r="D2531" t="s">
        <v>6653</v>
      </c>
      <c r="E2531" t="s">
        <v>6654</v>
      </c>
      <c r="F2531" t="s">
        <v>6655</v>
      </c>
      <c r="G2531">
        <f>VLOOKUP(F2531,[1]Planilha2!$A:$B,2,0)</f>
        <v>1238</v>
      </c>
      <c r="H2531" t="s">
        <v>71</v>
      </c>
      <c r="I2531">
        <f>VLOOKUP(H2531,[1]Planilha5!$A:$B,2,0)</f>
        <v>5</v>
      </c>
      <c r="J2531" t="str">
        <f>VLOOKUP(H2531,[1]Planilha3!$A:$B,2,0)</f>
        <v>Energy</v>
      </c>
      <c r="K2531">
        <f>VLOOKUP(J2531,[1]Planilha3!$B:$C,2,0)</f>
        <v>2</v>
      </c>
      <c r="L2531" t="s">
        <v>34</v>
      </c>
      <c r="M2531">
        <f>VLOOKUP(L2531,[1]Planilha4!$A:$B,2,0)</f>
        <v>1</v>
      </c>
      <c r="N2531" t="s">
        <v>2835</v>
      </c>
      <c r="O2531">
        <f>VLOOKUP(N2531,[1]Planilha6!$A:$B,2,0)</f>
        <v>95</v>
      </c>
      <c r="P2531" t="s">
        <v>876</v>
      </c>
      <c r="Q2531" t="s">
        <v>47</v>
      </c>
      <c r="R2531">
        <f>VLOOKUP(Q2531,[1]Planilha7!$A:$B,2,0)</f>
        <v>55</v>
      </c>
      <c r="S2531" s="3">
        <v>32795</v>
      </c>
      <c r="T2531" t="s">
        <v>33</v>
      </c>
      <c r="U2531">
        <f>VLOOKUP(Q2531,Sheet2!$A:$B,2,0)</f>
        <v>1</v>
      </c>
      <c r="V2531" s="4">
        <v>43927</v>
      </c>
      <c r="W2531" s="4" t="s">
        <v>34</v>
      </c>
      <c r="X2531" s="4" t="s">
        <v>34</v>
      </c>
      <c r="Y2531" t="s">
        <v>34</v>
      </c>
      <c r="Z2531" t="s">
        <v>34</v>
      </c>
    </row>
    <row r="2532" spans="1:26" x14ac:dyDescent="0.25">
      <c r="A2532">
        <v>2531</v>
      </c>
      <c r="B2532">
        <v>1</v>
      </c>
      <c r="C2532" t="str">
        <f>VLOOKUP(B2532,Sheet4!$A:$B,2,0)</f>
        <v>Verra</v>
      </c>
      <c r="D2532" t="s">
        <v>6656</v>
      </c>
      <c r="E2532" t="s">
        <v>6657</v>
      </c>
      <c r="F2532" t="s">
        <v>6658</v>
      </c>
      <c r="G2532">
        <f>VLOOKUP(F2532,[1]Planilha2!$A:$B,2,0)</f>
        <v>1239</v>
      </c>
      <c r="H2532" t="s">
        <v>71</v>
      </c>
      <c r="I2532">
        <f>VLOOKUP(H2532,[1]Planilha5!$A:$B,2,0)</f>
        <v>5</v>
      </c>
      <c r="J2532" t="str">
        <f>VLOOKUP(H2532,[1]Planilha3!$A:$B,2,0)</f>
        <v>Energy</v>
      </c>
      <c r="K2532">
        <f>VLOOKUP(J2532,[1]Planilha3!$B:$C,2,0)</f>
        <v>2</v>
      </c>
      <c r="L2532" t="s">
        <v>34</v>
      </c>
      <c r="M2532">
        <f>VLOOKUP(L2532,[1]Planilha4!$A:$B,2,0)</f>
        <v>1</v>
      </c>
      <c r="N2532" s="4" t="s">
        <v>34</v>
      </c>
      <c r="O2532">
        <f>VLOOKUP(N2532,[1]Planilha6!$A:$B,2,0)</f>
        <v>1</v>
      </c>
      <c r="P2532" t="s">
        <v>3643</v>
      </c>
      <c r="Q2532" t="s">
        <v>6431</v>
      </c>
      <c r="R2532">
        <f>VLOOKUP(Q2532,[1]Planilha7!$A:$B,2,0)</f>
        <v>63</v>
      </c>
      <c r="S2532" s="3">
        <v>172406</v>
      </c>
      <c r="T2532" t="s">
        <v>33</v>
      </c>
      <c r="U2532">
        <f>VLOOKUP(Q2532,Sheet2!$A:$B,2,0)</f>
        <v>1</v>
      </c>
      <c r="V2532" s="4" t="s">
        <v>34</v>
      </c>
      <c r="W2532" s="4" t="s">
        <v>34</v>
      </c>
      <c r="X2532" s="4" t="s">
        <v>34</v>
      </c>
      <c r="Y2532" t="s">
        <v>34</v>
      </c>
      <c r="Z2532" t="s">
        <v>34</v>
      </c>
    </row>
    <row r="2533" spans="1:26" x14ac:dyDescent="0.25">
      <c r="A2533">
        <v>2532</v>
      </c>
      <c r="B2533">
        <v>1</v>
      </c>
      <c r="C2533" t="str">
        <f>VLOOKUP(B2533,Sheet4!$A:$B,2,0)</f>
        <v>Verra</v>
      </c>
      <c r="D2533" t="s">
        <v>6659</v>
      </c>
      <c r="E2533" t="s">
        <v>6660</v>
      </c>
      <c r="F2533" t="s">
        <v>6661</v>
      </c>
      <c r="G2533">
        <f>VLOOKUP(F2533,[1]Planilha2!$A:$B,2,0)</f>
        <v>1240</v>
      </c>
      <c r="H2533" t="s">
        <v>71</v>
      </c>
      <c r="I2533">
        <f>VLOOKUP(H2533,[1]Planilha5!$A:$B,2,0)</f>
        <v>5</v>
      </c>
      <c r="J2533" t="str">
        <f>VLOOKUP(H2533,[1]Planilha3!$A:$B,2,0)</f>
        <v>Energy</v>
      </c>
      <c r="K2533">
        <f>VLOOKUP(J2533,[1]Planilha3!$B:$C,2,0)</f>
        <v>2</v>
      </c>
      <c r="L2533" t="s">
        <v>34</v>
      </c>
      <c r="M2533">
        <f>VLOOKUP(L2533,[1]Planilha4!$A:$B,2,0)</f>
        <v>1</v>
      </c>
      <c r="N2533" t="s">
        <v>390</v>
      </c>
      <c r="O2533">
        <f>VLOOKUP(N2533,[1]Planilha6!$A:$B,2,0)</f>
        <v>34</v>
      </c>
      <c r="P2533" t="s">
        <v>876</v>
      </c>
      <c r="Q2533" t="s">
        <v>47</v>
      </c>
      <c r="R2533">
        <f>VLOOKUP(Q2533,[1]Planilha7!$A:$B,2,0)</f>
        <v>55</v>
      </c>
      <c r="S2533" s="3">
        <v>17561</v>
      </c>
      <c r="T2533" t="s">
        <v>33</v>
      </c>
      <c r="U2533">
        <f>VLOOKUP(Q2533,Sheet2!$A:$B,2,0)</f>
        <v>1</v>
      </c>
      <c r="V2533" s="4">
        <v>43927</v>
      </c>
      <c r="W2533" s="4">
        <v>42787</v>
      </c>
      <c r="X2533" s="4">
        <v>46438</v>
      </c>
      <c r="Y2533" t="s">
        <v>34</v>
      </c>
      <c r="Z2533" t="s">
        <v>34</v>
      </c>
    </row>
    <row r="2534" spans="1:26" x14ac:dyDescent="0.25">
      <c r="A2534">
        <v>2533</v>
      </c>
      <c r="B2534">
        <v>1</v>
      </c>
      <c r="C2534" t="str">
        <f>VLOOKUP(B2534,Sheet4!$A:$B,2,0)</f>
        <v>Verra</v>
      </c>
      <c r="D2534" t="s">
        <v>6662</v>
      </c>
      <c r="E2534" t="s">
        <v>6663</v>
      </c>
      <c r="F2534" t="s">
        <v>6664</v>
      </c>
      <c r="G2534">
        <f>VLOOKUP(F2534,[1]Planilha2!$A:$B,2,0)</f>
        <v>1241</v>
      </c>
      <c r="H2534" t="s">
        <v>71</v>
      </c>
      <c r="I2534">
        <f>VLOOKUP(H2534,[1]Planilha5!$A:$B,2,0)</f>
        <v>5</v>
      </c>
      <c r="J2534" t="str">
        <f>VLOOKUP(H2534,[1]Planilha3!$A:$B,2,0)</f>
        <v>Energy</v>
      </c>
      <c r="K2534">
        <f>VLOOKUP(J2534,[1]Planilha3!$B:$C,2,0)</f>
        <v>2</v>
      </c>
      <c r="L2534" t="s">
        <v>34</v>
      </c>
      <c r="M2534">
        <f>VLOOKUP(L2534,[1]Planilha4!$A:$B,2,0)</f>
        <v>1</v>
      </c>
      <c r="N2534" t="s">
        <v>117</v>
      </c>
      <c r="O2534">
        <f>VLOOKUP(N2534,[1]Planilha6!$A:$B,2,0)</f>
        <v>13</v>
      </c>
      <c r="P2534" t="s">
        <v>876</v>
      </c>
      <c r="Q2534" t="s">
        <v>32</v>
      </c>
      <c r="R2534">
        <f>VLOOKUP(Q2534,[1]Planilha7!$A:$B,2,0)</f>
        <v>27</v>
      </c>
      <c r="S2534" s="3">
        <v>120508</v>
      </c>
      <c r="T2534" t="s">
        <v>33</v>
      </c>
      <c r="U2534">
        <f>VLOOKUP(Q2534,Sheet2!$A:$B,2,0)</f>
        <v>1</v>
      </c>
      <c r="V2534" s="4">
        <v>43767</v>
      </c>
      <c r="W2534" s="4">
        <v>43090</v>
      </c>
      <c r="X2534" s="4">
        <v>46741</v>
      </c>
      <c r="Y2534" t="s">
        <v>34</v>
      </c>
      <c r="Z2534" t="s">
        <v>34</v>
      </c>
    </row>
    <row r="2535" spans="1:26" x14ac:dyDescent="0.25">
      <c r="A2535">
        <v>2534</v>
      </c>
      <c r="B2535">
        <v>1</v>
      </c>
      <c r="C2535" t="str">
        <f>VLOOKUP(B2535,Sheet4!$A:$B,2,0)</f>
        <v>Verra</v>
      </c>
      <c r="D2535" t="s">
        <v>6665</v>
      </c>
      <c r="E2535" t="s">
        <v>6666</v>
      </c>
      <c r="F2535" t="s">
        <v>6667</v>
      </c>
      <c r="G2535">
        <f>VLOOKUP(F2535,[1]Planilha2!$A:$B,2,0)</f>
        <v>1242</v>
      </c>
      <c r="H2535" t="s">
        <v>71</v>
      </c>
      <c r="I2535">
        <f>VLOOKUP(H2535,[1]Planilha5!$A:$B,2,0)</f>
        <v>5</v>
      </c>
      <c r="J2535" t="str">
        <f>VLOOKUP(H2535,[1]Planilha3!$A:$B,2,0)</f>
        <v>Energy</v>
      </c>
      <c r="K2535">
        <f>VLOOKUP(J2535,[1]Planilha3!$B:$C,2,0)</f>
        <v>2</v>
      </c>
      <c r="L2535" t="s">
        <v>34</v>
      </c>
      <c r="M2535">
        <f>VLOOKUP(L2535,[1]Planilha4!$A:$B,2,0)</f>
        <v>1</v>
      </c>
      <c r="N2535" t="s">
        <v>390</v>
      </c>
      <c r="O2535">
        <f>VLOOKUP(N2535,[1]Planilha6!$A:$B,2,0)</f>
        <v>34</v>
      </c>
      <c r="P2535" t="s">
        <v>876</v>
      </c>
      <c r="Q2535" t="s">
        <v>47</v>
      </c>
      <c r="R2535">
        <f>VLOOKUP(Q2535,[1]Planilha7!$A:$B,2,0)</f>
        <v>55</v>
      </c>
      <c r="S2535" s="3">
        <v>11147</v>
      </c>
      <c r="T2535" t="s">
        <v>33</v>
      </c>
      <c r="U2535">
        <f>VLOOKUP(Q2535,Sheet2!$A:$B,2,0)</f>
        <v>1</v>
      </c>
      <c r="V2535" s="4">
        <v>43927</v>
      </c>
      <c r="W2535" s="4" t="s">
        <v>34</v>
      </c>
      <c r="X2535" s="4" t="s">
        <v>34</v>
      </c>
      <c r="Y2535" t="s">
        <v>34</v>
      </c>
      <c r="Z2535" t="s">
        <v>34</v>
      </c>
    </row>
    <row r="2536" spans="1:26" x14ac:dyDescent="0.25">
      <c r="A2536">
        <v>2535</v>
      </c>
      <c r="B2536">
        <v>1</v>
      </c>
      <c r="C2536" t="str">
        <f>VLOOKUP(B2536,Sheet4!$A:$B,2,0)</f>
        <v>Verra</v>
      </c>
      <c r="D2536" t="s">
        <v>6668</v>
      </c>
      <c r="E2536" t="s">
        <v>6669</v>
      </c>
      <c r="F2536" t="s">
        <v>6670</v>
      </c>
      <c r="G2536">
        <f>VLOOKUP(F2536,[1]Planilha2!$A:$B,2,0)</f>
        <v>1243</v>
      </c>
      <c r="H2536" t="s">
        <v>71</v>
      </c>
      <c r="I2536">
        <f>VLOOKUP(H2536,[1]Planilha5!$A:$B,2,0)</f>
        <v>5</v>
      </c>
      <c r="J2536" t="str">
        <f>VLOOKUP(H2536,[1]Planilha3!$A:$B,2,0)</f>
        <v>Energy</v>
      </c>
      <c r="K2536">
        <f>VLOOKUP(J2536,[1]Planilha3!$B:$C,2,0)</f>
        <v>2</v>
      </c>
      <c r="L2536" t="s">
        <v>34</v>
      </c>
      <c r="M2536">
        <f>VLOOKUP(L2536,[1]Planilha4!$A:$B,2,0)</f>
        <v>1</v>
      </c>
      <c r="N2536" t="s">
        <v>117</v>
      </c>
      <c r="O2536">
        <f>VLOOKUP(N2536,[1]Planilha6!$A:$B,2,0)</f>
        <v>13</v>
      </c>
      <c r="P2536" t="s">
        <v>876</v>
      </c>
      <c r="Q2536" t="s">
        <v>47</v>
      </c>
      <c r="R2536">
        <f>VLOOKUP(Q2536,[1]Planilha7!$A:$B,2,0)</f>
        <v>55</v>
      </c>
      <c r="S2536" s="3">
        <v>50140</v>
      </c>
      <c r="T2536" t="s">
        <v>33</v>
      </c>
      <c r="U2536">
        <f>VLOOKUP(Q2536,Sheet2!$A:$B,2,0)</f>
        <v>1</v>
      </c>
      <c r="V2536" s="4">
        <v>43717</v>
      </c>
      <c r="W2536" s="4">
        <v>43098</v>
      </c>
      <c r="X2536" s="4">
        <v>46749</v>
      </c>
      <c r="Y2536" t="s">
        <v>34</v>
      </c>
      <c r="Z2536" t="s">
        <v>34</v>
      </c>
    </row>
    <row r="2537" spans="1:26" x14ac:dyDescent="0.25">
      <c r="A2537">
        <v>2536</v>
      </c>
      <c r="B2537">
        <v>1</v>
      </c>
      <c r="C2537" t="str">
        <f>VLOOKUP(B2537,Sheet4!$A:$B,2,0)</f>
        <v>Verra</v>
      </c>
      <c r="D2537" t="s">
        <v>6671</v>
      </c>
      <c r="E2537" t="s">
        <v>6672</v>
      </c>
      <c r="F2537" t="s">
        <v>61</v>
      </c>
      <c r="G2537">
        <f>VLOOKUP(F2537,[1]Planilha2!$A:$B,2,0)</f>
        <v>7</v>
      </c>
      <c r="H2537" t="s">
        <v>71</v>
      </c>
      <c r="I2537">
        <f>VLOOKUP(H2537,[1]Planilha5!$A:$B,2,0)</f>
        <v>5</v>
      </c>
      <c r="J2537" t="str">
        <f>VLOOKUP(H2537,[1]Planilha3!$A:$B,2,0)</f>
        <v>Energy</v>
      </c>
      <c r="K2537">
        <f>VLOOKUP(J2537,[1]Planilha3!$B:$C,2,0)</f>
        <v>2</v>
      </c>
      <c r="L2537" t="s">
        <v>34</v>
      </c>
      <c r="M2537">
        <f>VLOOKUP(L2537,[1]Planilha4!$A:$B,2,0)</f>
        <v>1</v>
      </c>
      <c r="N2537" t="s">
        <v>390</v>
      </c>
      <c r="O2537">
        <f>VLOOKUP(N2537,[1]Planilha6!$A:$B,2,0)</f>
        <v>34</v>
      </c>
      <c r="P2537" t="s">
        <v>876</v>
      </c>
      <c r="Q2537" t="s">
        <v>47</v>
      </c>
      <c r="R2537">
        <f>VLOOKUP(Q2537,[1]Planilha7!$A:$B,2,0)</f>
        <v>55</v>
      </c>
      <c r="S2537" s="3">
        <v>21499</v>
      </c>
      <c r="T2537" t="s">
        <v>33</v>
      </c>
      <c r="U2537">
        <f>VLOOKUP(Q2537,Sheet2!$A:$B,2,0)</f>
        <v>1</v>
      </c>
      <c r="V2537" s="4">
        <v>43927</v>
      </c>
      <c r="W2537" s="4">
        <v>42644</v>
      </c>
      <c r="X2537" s="4">
        <v>46295</v>
      </c>
      <c r="Y2537" t="s">
        <v>34</v>
      </c>
      <c r="Z2537" t="s">
        <v>34</v>
      </c>
    </row>
    <row r="2538" spans="1:26" x14ac:dyDescent="0.25">
      <c r="A2538">
        <v>2537</v>
      </c>
      <c r="B2538">
        <v>1</v>
      </c>
      <c r="C2538" t="str">
        <f>VLOOKUP(B2538,Sheet4!$A:$B,2,0)</f>
        <v>Verra</v>
      </c>
      <c r="D2538" t="s">
        <v>6673</v>
      </c>
      <c r="E2538" t="s">
        <v>6674</v>
      </c>
      <c r="F2538" t="s">
        <v>6675</v>
      </c>
      <c r="G2538">
        <f>VLOOKUP(F2538,[1]Planilha2!$A:$B,2,0)</f>
        <v>1244</v>
      </c>
      <c r="H2538" t="s">
        <v>71</v>
      </c>
      <c r="I2538">
        <f>VLOOKUP(H2538,[1]Planilha5!$A:$B,2,0)</f>
        <v>5</v>
      </c>
      <c r="J2538" t="str">
        <f>VLOOKUP(H2538,[1]Planilha3!$A:$B,2,0)</f>
        <v>Energy</v>
      </c>
      <c r="K2538">
        <f>VLOOKUP(J2538,[1]Planilha3!$B:$C,2,0)</f>
        <v>2</v>
      </c>
      <c r="L2538" t="s">
        <v>34</v>
      </c>
      <c r="M2538">
        <f>VLOOKUP(L2538,[1]Planilha4!$A:$B,2,0)</f>
        <v>1</v>
      </c>
      <c r="N2538" t="s">
        <v>390</v>
      </c>
      <c r="O2538">
        <f>VLOOKUP(N2538,[1]Planilha6!$A:$B,2,0)</f>
        <v>34</v>
      </c>
      <c r="P2538" t="s">
        <v>876</v>
      </c>
      <c r="Q2538" t="s">
        <v>1305</v>
      </c>
      <c r="R2538">
        <f>VLOOKUP(Q2538,[1]Planilha7!$A:$B,2,0)</f>
        <v>26</v>
      </c>
      <c r="S2538" s="3">
        <v>10111</v>
      </c>
      <c r="T2538" t="s">
        <v>127</v>
      </c>
      <c r="U2538">
        <f>VLOOKUP(Q2538,Sheet2!$A:$B,2,0)</f>
        <v>6</v>
      </c>
      <c r="V2538" s="4">
        <v>44042</v>
      </c>
      <c r="W2538" s="4">
        <v>43344</v>
      </c>
      <c r="X2538" s="4">
        <v>46996</v>
      </c>
      <c r="Y2538" t="s">
        <v>34</v>
      </c>
      <c r="Z2538" t="s">
        <v>34</v>
      </c>
    </row>
    <row r="2539" spans="1:26" x14ac:dyDescent="0.25">
      <c r="A2539">
        <v>2538</v>
      </c>
      <c r="B2539">
        <v>1</v>
      </c>
      <c r="C2539" t="str">
        <f>VLOOKUP(B2539,Sheet4!$A:$B,2,0)</f>
        <v>Verra</v>
      </c>
      <c r="D2539" t="s">
        <v>6676</v>
      </c>
      <c r="E2539" t="s">
        <v>6677</v>
      </c>
      <c r="F2539" t="s">
        <v>798</v>
      </c>
      <c r="G2539">
        <f>VLOOKUP(F2539,[1]Planilha2!$A:$B,2,0)</f>
        <v>138</v>
      </c>
      <c r="H2539" t="s">
        <v>28</v>
      </c>
      <c r="I2539">
        <f>VLOOKUP(H2539,[1]Planilha5!$A:$B,2,0)</f>
        <v>1</v>
      </c>
      <c r="J2539" t="str">
        <f>VLOOKUP(H2539,[1]Planilha3!$A:$B,2,0)</f>
        <v>AFOLU</v>
      </c>
      <c r="K2539">
        <f>VLOOKUP(J2539,[1]Planilha3!$B:$C,2,0)</f>
        <v>1</v>
      </c>
      <c r="L2539" t="s">
        <v>29</v>
      </c>
      <c r="M2539">
        <f>VLOOKUP(L2539,[1]Planilha4!$A:$B,2,0)</f>
        <v>3</v>
      </c>
      <c r="N2539" t="s">
        <v>1437</v>
      </c>
      <c r="O2539">
        <f>VLOOKUP(N2539,[1]Planilha6!$A:$B,2,0)</f>
        <v>68</v>
      </c>
      <c r="P2539" t="s">
        <v>202</v>
      </c>
      <c r="Q2539" t="s">
        <v>358</v>
      </c>
      <c r="R2539">
        <f>VLOOKUP(Q2539,[1]Planilha7!$A:$B,2,0)</f>
        <v>64</v>
      </c>
      <c r="S2539" s="3">
        <v>53142</v>
      </c>
      <c r="T2539" t="s">
        <v>111</v>
      </c>
      <c r="U2539">
        <f>VLOOKUP(Q2539,Sheet2!$A:$B,2,0)</f>
        <v>5</v>
      </c>
      <c r="V2539" s="4" t="s">
        <v>34</v>
      </c>
      <c r="W2539" s="4">
        <v>42431</v>
      </c>
      <c r="X2539" s="4">
        <v>49735</v>
      </c>
      <c r="Y2539" t="s">
        <v>34</v>
      </c>
      <c r="Z2539" t="s">
        <v>34</v>
      </c>
    </row>
    <row r="2540" spans="1:26" x14ac:dyDescent="0.25">
      <c r="A2540">
        <v>2539</v>
      </c>
      <c r="B2540">
        <v>1</v>
      </c>
      <c r="C2540" t="str">
        <f>VLOOKUP(B2540,Sheet4!$A:$B,2,0)</f>
        <v>Verra</v>
      </c>
      <c r="D2540" t="s">
        <v>6678</v>
      </c>
      <c r="E2540" t="s">
        <v>6679</v>
      </c>
      <c r="F2540" t="s">
        <v>6680</v>
      </c>
      <c r="G2540">
        <f>VLOOKUP(F2540,[1]Planilha2!$A:$B,2,0)</f>
        <v>1245</v>
      </c>
      <c r="H2540" t="s">
        <v>71</v>
      </c>
      <c r="I2540">
        <f>VLOOKUP(H2540,[1]Planilha5!$A:$B,2,0)</f>
        <v>5</v>
      </c>
      <c r="J2540" t="str">
        <f>VLOOKUP(H2540,[1]Planilha3!$A:$B,2,0)</f>
        <v>Energy</v>
      </c>
      <c r="K2540">
        <f>VLOOKUP(J2540,[1]Planilha3!$B:$C,2,0)</f>
        <v>2</v>
      </c>
      <c r="L2540" t="s">
        <v>34</v>
      </c>
      <c r="M2540">
        <f>VLOOKUP(L2540,[1]Planilha4!$A:$B,2,0)</f>
        <v>1</v>
      </c>
      <c r="N2540" t="s">
        <v>117</v>
      </c>
      <c r="O2540">
        <f>VLOOKUP(N2540,[1]Planilha6!$A:$B,2,0)</f>
        <v>13</v>
      </c>
      <c r="P2540" t="s">
        <v>876</v>
      </c>
      <c r="Q2540" t="s">
        <v>32</v>
      </c>
      <c r="R2540">
        <f>VLOOKUP(Q2540,[1]Planilha7!$A:$B,2,0)</f>
        <v>27</v>
      </c>
      <c r="S2540" s="3">
        <v>96969</v>
      </c>
      <c r="T2540" t="s">
        <v>33</v>
      </c>
      <c r="U2540">
        <f>VLOOKUP(Q2540,Sheet2!$A:$B,2,0)</f>
        <v>1</v>
      </c>
      <c r="V2540" s="4">
        <v>43927</v>
      </c>
      <c r="W2540" s="4">
        <v>44193</v>
      </c>
      <c r="X2540" s="4">
        <v>46748</v>
      </c>
      <c r="Y2540" t="s">
        <v>34</v>
      </c>
      <c r="Z2540" t="s">
        <v>34</v>
      </c>
    </row>
    <row r="2541" spans="1:26" x14ac:dyDescent="0.25">
      <c r="A2541">
        <v>2540</v>
      </c>
      <c r="B2541">
        <v>1</v>
      </c>
      <c r="C2541" t="str">
        <f>VLOOKUP(B2541,Sheet4!$A:$B,2,0)</f>
        <v>Verra</v>
      </c>
      <c r="D2541" t="s">
        <v>6681</v>
      </c>
      <c r="E2541" t="s">
        <v>6682</v>
      </c>
      <c r="F2541" t="s">
        <v>6683</v>
      </c>
      <c r="G2541">
        <f>VLOOKUP(F2541,[1]Planilha2!$A:$B,2,0)</f>
        <v>1246</v>
      </c>
      <c r="H2541" t="s">
        <v>71</v>
      </c>
      <c r="I2541">
        <f>VLOOKUP(H2541,[1]Planilha5!$A:$B,2,0)</f>
        <v>5</v>
      </c>
      <c r="J2541" t="str">
        <f>VLOOKUP(H2541,[1]Planilha3!$A:$B,2,0)</f>
        <v>Energy</v>
      </c>
      <c r="K2541">
        <f>VLOOKUP(J2541,[1]Planilha3!$B:$C,2,0)</f>
        <v>2</v>
      </c>
      <c r="L2541" t="s">
        <v>34</v>
      </c>
      <c r="M2541">
        <f>VLOOKUP(L2541,[1]Planilha4!$A:$B,2,0)</f>
        <v>1</v>
      </c>
      <c r="N2541" t="s">
        <v>117</v>
      </c>
      <c r="O2541">
        <f>VLOOKUP(N2541,[1]Planilha6!$A:$B,2,0)</f>
        <v>13</v>
      </c>
      <c r="P2541" t="s">
        <v>876</v>
      </c>
      <c r="Q2541" t="s">
        <v>47</v>
      </c>
      <c r="R2541">
        <f>VLOOKUP(Q2541,[1]Planilha7!$A:$B,2,0)</f>
        <v>55</v>
      </c>
      <c r="S2541" s="3">
        <v>80126</v>
      </c>
      <c r="T2541" t="s">
        <v>33</v>
      </c>
      <c r="U2541">
        <f>VLOOKUP(Q2541,Sheet2!$A:$B,2,0)</f>
        <v>1</v>
      </c>
      <c r="V2541" s="4">
        <v>43754</v>
      </c>
      <c r="W2541" s="4">
        <v>41883</v>
      </c>
      <c r="X2541" s="4">
        <v>45535</v>
      </c>
      <c r="Y2541" t="s">
        <v>34</v>
      </c>
      <c r="Z2541" t="s">
        <v>34</v>
      </c>
    </row>
    <row r="2542" spans="1:26" x14ac:dyDescent="0.25">
      <c r="A2542">
        <v>2541</v>
      </c>
      <c r="B2542">
        <v>1</v>
      </c>
      <c r="C2542" t="str">
        <f>VLOOKUP(B2542,Sheet4!$A:$B,2,0)</f>
        <v>Verra</v>
      </c>
      <c r="D2542" t="s">
        <v>6684</v>
      </c>
      <c r="E2542" t="s">
        <v>6685</v>
      </c>
      <c r="F2542" t="s">
        <v>61</v>
      </c>
      <c r="G2542">
        <f>VLOOKUP(F2542,[1]Planilha2!$A:$B,2,0)</f>
        <v>7</v>
      </c>
      <c r="H2542" t="s">
        <v>71</v>
      </c>
      <c r="I2542">
        <f>VLOOKUP(H2542,[1]Planilha5!$A:$B,2,0)</f>
        <v>5</v>
      </c>
      <c r="J2542" t="str">
        <f>VLOOKUP(H2542,[1]Planilha3!$A:$B,2,0)</f>
        <v>Energy</v>
      </c>
      <c r="K2542">
        <f>VLOOKUP(J2542,[1]Planilha3!$B:$C,2,0)</f>
        <v>2</v>
      </c>
      <c r="L2542" t="s">
        <v>34</v>
      </c>
      <c r="M2542">
        <f>VLOOKUP(L2542,[1]Planilha4!$A:$B,2,0)</f>
        <v>1</v>
      </c>
      <c r="N2542" t="s">
        <v>390</v>
      </c>
      <c r="O2542">
        <f>VLOOKUP(N2542,[1]Planilha6!$A:$B,2,0)</f>
        <v>34</v>
      </c>
      <c r="P2542" t="s">
        <v>876</v>
      </c>
      <c r="Q2542" t="s">
        <v>47</v>
      </c>
      <c r="R2542">
        <f>VLOOKUP(Q2542,[1]Planilha7!$A:$B,2,0)</f>
        <v>55</v>
      </c>
      <c r="S2542" s="3">
        <v>16800</v>
      </c>
      <c r="T2542" t="s">
        <v>33</v>
      </c>
      <c r="U2542">
        <f>VLOOKUP(Q2542,Sheet2!$A:$B,2,0)</f>
        <v>1</v>
      </c>
      <c r="V2542" s="4">
        <v>40308</v>
      </c>
      <c r="W2542" s="4" t="s">
        <v>34</v>
      </c>
      <c r="X2542" s="4" t="s">
        <v>34</v>
      </c>
      <c r="Y2542" t="s">
        <v>34</v>
      </c>
      <c r="Z2542" t="s">
        <v>34</v>
      </c>
    </row>
    <row r="2543" spans="1:26" x14ac:dyDescent="0.25">
      <c r="A2543">
        <v>2542</v>
      </c>
      <c r="B2543">
        <v>1</v>
      </c>
      <c r="C2543" t="str">
        <f>VLOOKUP(B2543,Sheet4!$A:$B,2,0)</f>
        <v>Verra</v>
      </c>
      <c r="D2543" t="s">
        <v>6686</v>
      </c>
      <c r="E2543" t="s">
        <v>6687</v>
      </c>
      <c r="F2543" t="s">
        <v>6670</v>
      </c>
      <c r="G2543">
        <f>VLOOKUP(F2543,[1]Planilha2!$A:$B,2,0)</f>
        <v>1243</v>
      </c>
      <c r="H2543" t="s">
        <v>71</v>
      </c>
      <c r="I2543">
        <f>VLOOKUP(H2543,[1]Planilha5!$A:$B,2,0)</f>
        <v>5</v>
      </c>
      <c r="J2543" t="str">
        <f>VLOOKUP(H2543,[1]Planilha3!$A:$B,2,0)</f>
        <v>Energy</v>
      </c>
      <c r="K2543">
        <f>VLOOKUP(J2543,[1]Planilha3!$B:$C,2,0)</f>
        <v>2</v>
      </c>
      <c r="L2543" t="s">
        <v>34</v>
      </c>
      <c r="M2543">
        <f>VLOOKUP(L2543,[1]Planilha4!$A:$B,2,0)</f>
        <v>1</v>
      </c>
      <c r="N2543" t="s">
        <v>117</v>
      </c>
      <c r="O2543">
        <f>VLOOKUP(N2543,[1]Planilha6!$A:$B,2,0)</f>
        <v>13</v>
      </c>
      <c r="P2543" t="s">
        <v>591</v>
      </c>
      <c r="Q2543" t="s">
        <v>47</v>
      </c>
      <c r="R2543">
        <f>VLOOKUP(Q2543,[1]Planilha7!$A:$B,2,0)</f>
        <v>55</v>
      </c>
      <c r="S2543" s="3">
        <v>601957</v>
      </c>
      <c r="T2543" t="s">
        <v>33</v>
      </c>
      <c r="U2543">
        <f>VLOOKUP(Q2543,Sheet2!$A:$B,2,0)</f>
        <v>1</v>
      </c>
      <c r="V2543" s="4" t="s">
        <v>34</v>
      </c>
      <c r="W2543" s="4" t="s">
        <v>34</v>
      </c>
      <c r="X2543" s="4" t="s">
        <v>34</v>
      </c>
      <c r="Y2543" t="s">
        <v>34</v>
      </c>
      <c r="Z2543" t="s">
        <v>34</v>
      </c>
    </row>
    <row r="2544" spans="1:26" x14ac:dyDescent="0.25">
      <c r="A2544">
        <v>2543</v>
      </c>
      <c r="B2544">
        <v>1</v>
      </c>
      <c r="C2544" t="str">
        <f>VLOOKUP(B2544,Sheet4!$A:$B,2,0)</f>
        <v>Verra</v>
      </c>
      <c r="D2544" t="s">
        <v>6688</v>
      </c>
      <c r="E2544" t="s">
        <v>6689</v>
      </c>
      <c r="F2544" t="s">
        <v>6690</v>
      </c>
      <c r="G2544">
        <f>VLOOKUP(F2544,[1]Planilha2!$A:$B,2,0)</f>
        <v>1247</v>
      </c>
      <c r="H2544" t="s">
        <v>71</v>
      </c>
      <c r="I2544">
        <f>VLOOKUP(H2544,[1]Planilha5!$A:$B,2,0)</f>
        <v>5</v>
      </c>
      <c r="J2544" t="str">
        <f>VLOOKUP(H2544,[1]Planilha3!$A:$B,2,0)</f>
        <v>Energy</v>
      </c>
      <c r="K2544">
        <f>VLOOKUP(J2544,[1]Planilha3!$B:$C,2,0)</f>
        <v>2</v>
      </c>
      <c r="L2544" t="s">
        <v>34</v>
      </c>
      <c r="M2544">
        <f>VLOOKUP(L2544,[1]Planilha4!$A:$B,2,0)</f>
        <v>1</v>
      </c>
      <c r="N2544" t="s">
        <v>117</v>
      </c>
      <c r="O2544">
        <f>VLOOKUP(N2544,[1]Planilha6!$A:$B,2,0)</f>
        <v>13</v>
      </c>
      <c r="P2544" t="s">
        <v>876</v>
      </c>
      <c r="Q2544" t="s">
        <v>32</v>
      </c>
      <c r="R2544">
        <f>VLOOKUP(Q2544,[1]Planilha7!$A:$B,2,0)</f>
        <v>27</v>
      </c>
      <c r="S2544" s="3">
        <v>91400</v>
      </c>
      <c r="T2544" t="s">
        <v>33</v>
      </c>
      <c r="U2544">
        <f>VLOOKUP(Q2544,Sheet2!$A:$B,2,0)</f>
        <v>1</v>
      </c>
      <c r="V2544" s="4">
        <v>43740</v>
      </c>
      <c r="W2544" s="4" t="s">
        <v>34</v>
      </c>
      <c r="X2544" s="4" t="s">
        <v>34</v>
      </c>
      <c r="Y2544" t="s">
        <v>34</v>
      </c>
      <c r="Z2544" t="s">
        <v>34</v>
      </c>
    </row>
    <row r="2545" spans="1:26" x14ac:dyDescent="0.25">
      <c r="A2545">
        <v>2544</v>
      </c>
      <c r="B2545">
        <v>1</v>
      </c>
      <c r="C2545" t="str">
        <f>VLOOKUP(B2545,Sheet4!$A:$B,2,0)</f>
        <v>Verra</v>
      </c>
      <c r="D2545" t="s">
        <v>6691</v>
      </c>
      <c r="E2545" t="s">
        <v>6692</v>
      </c>
      <c r="F2545" t="s">
        <v>6690</v>
      </c>
      <c r="G2545">
        <f>VLOOKUP(F2545,[1]Planilha2!$A:$B,2,0)</f>
        <v>1247</v>
      </c>
      <c r="H2545" t="s">
        <v>71</v>
      </c>
      <c r="I2545">
        <f>VLOOKUP(H2545,[1]Planilha5!$A:$B,2,0)</f>
        <v>5</v>
      </c>
      <c r="J2545" t="str">
        <f>VLOOKUP(H2545,[1]Planilha3!$A:$B,2,0)</f>
        <v>Energy</v>
      </c>
      <c r="K2545">
        <f>VLOOKUP(J2545,[1]Planilha3!$B:$C,2,0)</f>
        <v>2</v>
      </c>
      <c r="L2545" t="s">
        <v>34</v>
      </c>
      <c r="M2545">
        <f>VLOOKUP(L2545,[1]Planilha4!$A:$B,2,0)</f>
        <v>1</v>
      </c>
      <c r="N2545" t="s">
        <v>117</v>
      </c>
      <c r="O2545">
        <f>VLOOKUP(N2545,[1]Planilha6!$A:$B,2,0)</f>
        <v>13</v>
      </c>
      <c r="P2545" t="s">
        <v>876</v>
      </c>
      <c r="Q2545" t="s">
        <v>32</v>
      </c>
      <c r="R2545">
        <f>VLOOKUP(Q2545,[1]Planilha7!$A:$B,2,0)</f>
        <v>27</v>
      </c>
      <c r="S2545" s="3">
        <v>90531</v>
      </c>
      <c r="T2545" t="s">
        <v>33</v>
      </c>
      <c r="U2545">
        <f>VLOOKUP(Q2545,Sheet2!$A:$B,2,0)</f>
        <v>1</v>
      </c>
      <c r="V2545" s="4">
        <v>43735</v>
      </c>
      <c r="W2545" s="4" t="s">
        <v>34</v>
      </c>
      <c r="X2545" s="4" t="s">
        <v>34</v>
      </c>
      <c r="Y2545" t="s">
        <v>34</v>
      </c>
      <c r="Z2545" t="s">
        <v>34</v>
      </c>
    </row>
    <row r="2546" spans="1:26" x14ac:dyDescent="0.25">
      <c r="A2546">
        <v>2545</v>
      </c>
      <c r="B2546">
        <v>1</v>
      </c>
      <c r="C2546" t="str">
        <f>VLOOKUP(B2546,Sheet4!$A:$B,2,0)</f>
        <v>Verra</v>
      </c>
      <c r="D2546" t="s">
        <v>6693</v>
      </c>
      <c r="E2546" t="s">
        <v>6694</v>
      </c>
      <c r="F2546" t="s">
        <v>6695</v>
      </c>
      <c r="G2546">
        <f>VLOOKUP(F2546,[1]Planilha2!$A:$B,2,0)</f>
        <v>1248</v>
      </c>
      <c r="H2546" t="s">
        <v>200</v>
      </c>
      <c r="I2546">
        <f>VLOOKUP(H2546,[1]Planilha5!$A:$B,2,0)</f>
        <v>9</v>
      </c>
      <c r="J2546" t="str">
        <f>VLOOKUP(H2546,[1]Planilha3!$A:$B,2,0)</f>
        <v>Energy</v>
      </c>
      <c r="K2546">
        <f>VLOOKUP(J2546,[1]Planilha3!$B:$C,2,0)</f>
        <v>2</v>
      </c>
      <c r="L2546" t="s">
        <v>34</v>
      </c>
      <c r="M2546">
        <f>VLOOKUP(L2546,[1]Planilha4!$A:$B,2,0)</f>
        <v>1</v>
      </c>
      <c r="N2546" t="s">
        <v>6696</v>
      </c>
      <c r="O2546">
        <f>VLOOKUP(N2546,[1]Planilha6!$A:$B,2,0)</f>
        <v>159</v>
      </c>
      <c r="P2546" t="s">
        <v>876</v>
      </c>
      <c r="Q2546" t="s">
        <v>47</v>
      </c>
      <c r="R2546">
        <f>VLOOKUP(Q2546,[1]Planilha7!$A:$B,2,0)</f>
        <v>55</v>
      </c>
      <c r="S2546" s="3">
        <v>283396</v>
      </c>
      <c r="T2546" t="s">
        <v>33</v>
      </c>
      <c r="U2546">
        <f>VLOOKUP(Q2546,Sheet2!$A:$B,2,0)</f>
        <v>1</v>
      </c>
      <c r="V2546" s="4">
        <v>43703</v>
      </c>
      <c r="W2546" s="4">
        <v>43020</v>
      </c>
      <c r="X2546" s="4">
        <v>46671</v>
      </c>
      <c r="Y2546" t="s">
        <v>34</v>
      </c>
      <c r="Z2546" t="s">
        <v>34</v>
      </c>
    </row>
    <row r="2547" spans="1:26" x14ac:dyDescent="0.25">
      <c r="A2547">
        <v>2546</v>
      </c>
      <c r="B2547">
        <v>1</v>
      </c>
      <c r="C2547" t="str">
        <f>VLOOKUP(B2547,Sheet4!$A:$B,2,0)</f>
        <v>Verra</v>
      </c>
      <c r="D2547" t="s">
        <v>6697</v>
      </c>
      <c r="E2547" t="s">
        <v>6698</v>
      </c>
      <c r="F2547" t="s">
        <v>61</v>
      </c>
      <c r="G2547">
        <f>VLOOKUP(F2547,[1]Planilha2!$A:$B,2,0)</f>
        <v>7</v>
      </c>
      <c r="H2547" t="s">
        <v>71</v>
      </c>
      <c r="I2547">
        <f>VLOOKUP(H2547,[1]Planilha5!$A:$B,2,0)</f>
        <v>5</v>
      </c>
      <c r="J2547" t="str">
        <f>VLOOKUP(H2547,[1]Planilha3!$A:$B,2,0)</f>
        <v>Energy</v>
      </c>
      <c r="K2547">
        <f>VLOOKUP(J2547,[1]Planilha3!$B:$C,2,0)</f>
        <v>2</v>
      </c>
      <c r="L2547" t="s">
        <v>34</v>
      </c>
      <c r="M2547">
        <f>VLOOKUP(L2547,[1]Planilha4!$A:$B,2,0)</f>
        <v>1</v>
      </c>
      <c r="N2547" t="s">
        <v>117</v>
      </c>
      <c r="O2547">
        <f>VLOOKUP(N2547,[1]Planilha6!$A:$B,2,0)</f>
        <v>13</v>
      </c>
      <c r="P2547" t="s">
        <v>876</v>
      </c>
      <c r="Q2547" t="s">
        <v>276</v>
      </c>
      <c r="R2547">
        <f>VLOOKUP(Q2547,[1]Planilha7!$A:$B,2,0)</f>
        <v>131</v>
      </c>
      <c r="S2547" s="3">
        <v>66757</v>
      </c>
      <c r="T2547" t="s">
        <v>33</v>
      </c>
      <c r="U2547">
        <f>VLOOKUP(Q2547,Sheet2!$A:$B,2,0)</f>
        <v>1</v>
      </c>
      <c r="V2547" s="4">
        <v>43740</v>
      </c>
      <c r="W2547" s="4">
        <v>42990</v>
      </c>
      <c r="X2547" s="4">
        <v>46641</v>
      </c>
      <c r="Y2547" t="s">
        <v>34</v>
      </c>
      <c r="Z2547" t="s">
        <v>34</v>
      </c>
    </row>
    <row r="2548" spans="1:26" x14ac:dyDescent="0.25">
      <c r="A2548">
        <v>2547</v>
      </c>
      <c r="B2548">
        <v>1</v>
      </c>
      <c r="C2548" t="str">
        <f>VLOOKUP(B2548,Sheet4!$A:$B,2,0)</f>
        <v>Verra</v>
      </c>
      <c r="D2548" t="s">
        <v>6699</v>
      </c>
      <c r="E2548" t="s">
        <v>6700</v>
      </c>
      <c r="F2548" t="s">
        <v>61</v>
      </c>
      <c r="G2548">
        <f>VLOOKUP(F2548,[1]Planilha2!$A:$B,2,0)</f>
        <v>7</v>
      </c>
      <c r="H2548" t="s">
        <v>71</v>
      </c>
      <c r="I2548">
        <f>VLOOKUP(H2548,[1]Planilha5!$A:$B,2,0)</f>
        <v>5</v>
      </c>
      <c r="J2548" t="str">
        <f>VLOOKUP(H2548,[1]Planilha3!$A:$B,2,0)</f>
        <v>Energy</v>
      </c>
      <c r="K2548">
        <f>VLOOKUP(J2548,[1]Planilha3!$B:$C,2,0)</f>
        <v>2</v>
      </c>
      <c r="L2548" t="s">
        <v>34</v>
      </c>
      <c r="M2548">
        <f>VLOOKUP(L2548,[1]Planilha4!$A:$B,2,0)</f>
        <v>1</v>
      </c>
      <c r="N2548" t="s">
        <v>5177</v>
      </c>
      <c r="O2548">
        <f>VLOOKUP(N2548,[1]Planilha6!$A:$B,2,0)</f>
        <v>146</v>
      </c>
      <c r="P2548" t="s">
        <v>876</v>
      </c>
      <c r="Q2548" t="s">
        <v>857</v>
      </c>
      <c r="R2548">
        <f>VLOOKUP(Q2548,[1]Planilha7!$A:$B,2,0)</f>
        <v>28</v>
      </c>
      <c r="S2548" s="3">
        <v>166385</v>
      </c>
      <c r="T2548" t="s">
        <v>127</v>
      </c>
      <c r="U2548">
        <f>VLOOKUP(Q2548,Sheet2!$A:$B,2,0)</f>
        <v>6</v>
      </c>
      <c r="V2548" s="4">
        <v>44265</v>
      </c>
      <c r="W2548" s="4">
        <v>44228</v>
      </c>
      <c r="X2548" s="4">
        <v>47879</v>
      </c>
      <c r="Y2548" t="s">
        <v>34</v>
      </c>
      <c r="Z2548" t="s">
        <v>34</v>
      </c>
    </row>
    <row r="2549" spans="1:26" x14ac:dyDescent="0.25">
      <c r="A2549">
        <v>2548</v>
      </c>
      <c r="B2549">
        <v>1</v>
      </c>
      <c r="C2549" t="str">
        <f>VLOOKUP(B2549,Sheet4!$A:$B,2,0)</f>
        <v>Verra</v>
      </c>
      <c r="D2549" t="s">
        <v>6701</v>
      </c>
      <c r="E2549" t="s">
        <v>6702</v>
      </c>
      <c r="F2549" t="s">
        <v>150</v>
      </c>
      <c r="G2549">
        <f>VLOOKUP(F2549,[1]Planilha2!$A:$B,2,0)</f>
        <v>24</v>
      </c>
      <c r="H2549" t="s">
        <v>28</v>
      </c>
      <c r="I2549">
        <f>VLOOKUP(H2549,[1]Planilha5!$A:$B,2,0)</f>
        <v>1</v>
      </c>
      <c r="J2549" t="str">
        <f>VLOOKUP(H2549,[1]Planilha3!$A:$B,2,0)</f>
        <v>AFOLU</v>
      </c>
      <c r="K2549">
        <f>VLOOKUP(J2549,[1]Planilha3!$B:$C,2,0)</f>
        <v>1</v>
      </c>
      <c r="L2549" t="s">
        <v>241</v>
      </c>
      <c r="M2549">
        <f>VLOOKUP(L2549,[1]Planilha4!$A:$B,2,0)</f>
        <v>5</v>
      </c>
      <c r="N2549" t="s">
        <v>479</v>
      </c>
      <c r="O2549">
        <f>VLOOKUP(N2549,[1]Planilha6!$A:$B,2,0)</f>
        <v>40</v>
      </c>
      <c r="P2549" t="s">
        <v>876</v>
      </c>
      <c r="Q2549" t="s">
        <v>32</v>
      </c>
      <c r="R2549">
        <f>VLOOKUP(Q2549,[1]Planilha7!$A:$B,2,0)</f>
        <v>27</v>
      </c>
      <c r="S2549" s="3">
        <v>292309</v>
      </c>
      <c r="T2549" t="s">
        <v>33</v>
      </c>
      <c r="U2549">
        <f>VLOOKUP(Q2549,Sheet2!$A:$B,2,0)</f>
        <v>1</v>
      </c>
      <c r="V2549" s="4">
        <v>43986</v>
      </c>
      <c r="W2549" s="4">
        <v>42005</v>
      </c>
      <c r="X2549" s="4">
        <v>52962</v>
      </c>
      <c r="Y2549" t="s">
        <v>34</v>
      </c>
      <c r="Z2549" t="s">
        <v>34</v>
      </c>
    </row>
    <row r="2550" spans="1:26" x14ac:dyDescent="0.25">
      <c r="A2550">
        <v>2549</v>
      </c>
      <c r="B2550">
        <v>1</v>
      </c>
      <c r="C2550" t="str">
        <f>VLOOKUP(B2550,Sheet4!$A:$B,2,0)</f>
        <v>Verra</v>
      </c>
      <c r="D2550" t="s">
        <v>6703</v>
      </c>
      <c r="E2550" t="s">
        <v>6704</v>
      </c>
      <c r="F2550" t="s">
        <v>6705</v>
      </c>
      <c r="G2550">
        <f>VLOOKUP(F2550,[1]Planilha2!$A:$B,2,0)</f>
        <v>1249</v>
      </c>
      <c r="H2550" t="s">
        <v>71</v>
      </c>
      <c r="I2550">
        <f>VLOOKUP(H2550,[1]Planilha5!$A:$B,2,0)</f>
        <v>5</v>
      </c>
      <c r="J2550" t="str">
        <f>VLOOKUP(H2550,[1]Planilha3!$A:$B,2,0)</f>
        <v>Energy</v>
      </c>
      <c r="K2550">
        <f>VLOOKUP(J2550,[1]Planilha3!$B:$C,2,0)</f>
        <v>2</v>
      </c>
      <c r="L2550" t="s">
        <v>34</v>
      </c>
      <c r="M2550">
        <f>VLOOKUP(L2550,[1]Planilha4!$A:$B,2,0)</f>
        <v>1</v>
      </c>
      <c r="N2550" t="s">
        <v>117</v>
      </c>
      <c r="O2550">
        <f>VLOOKUP(N2550,[1]Planilha6!$A:$B,2,0)</f>
        <v>13</v>
      </c>
      <c r="P2550" t="s">
        <v>876</v>
      </c>
      <c r="Q2550" t="s">
        <v>47</v>
      </c>
      <c r="R2550">
        <f>VLOOKUP(Q2550,[1]Planilha7!$A:$B,2,0)</f>
        <v>55</v>
      </c>
      <c r="S2550" s="3">
        <v>58583</v>
      </c>
      <c r="T2550" t="s">
        <v>33</v>
      </c>
      <c r="U2550">
        <f>VLOOKUP(Q2550,Sheet2!$A:$B,2,0)</f>
        <v>1</v>
      </c>
      <c r="V2550" s="4">
        <v>43997</v>
      </c>
      <c r="W2550" s="4" t="s">
        <v>34</v>
      </c>
      <c r="X2550" s="4" t="s">
        <v>34</v>
      </c>
      <c r="Y2550" t="s">
        <v>34</v>
      </c>
      <c r="Z2550" t="s">
        <v>34</v>
      </c>
    </row>
    <row r="2551" spans="1:26" x14ac:dyDescent="0.25">
      <c r="A2551">
        <v>2550</v>
      </c>
      <c r="B2551">
        <v>1</v>
      </c>
      <c r="C2551" t="str">
        <f>VLOOKUP(B2551,Sheet4!$A:$B,2,0)</f>
        <v>Verra</v>
      </c>
      <c r="D2551" t="s">
        <v>6706</v>
      </c>
      <c r="E2551" t="s">
        <v>6707</v>
      </c>
      <c r="F2551" t="s">
        <v>6708</v>
      </c>
      <c r="G2551">
        <f>VLOOKUP(F2551,[1]Planilha2!$A:$B,2,0)</f>
        <v>1250</v>
      </c>
      <c r="H2551" t="s">
        <v>71</v>
      </c>
      <c r="I2551">
        <f>VLOOKUP(H2551,[1]Planilha5!$A:$B,2,0)</f>
        <v>5</v>
      </c>
      <c r="J2551" t="str">
        <f>VLOOKUP(H2551,[1]Planilha3!$A:$B,2,0)</f>
        <v>Energy</v>
      </c>
      <c r="K2551">
        <f>VLOOKUP(J2551,[1]Planilha3!$B:$C,2,0)</f>
        <v>2</v>
      </c>
      <c r="L2551" t="s">
        <v>34</v>
      </c>
      <c r="M2551">
        <f>VLOOKUP(L2551,[1]Planilha4!$A:$B,2,0)</f>
        <v>1</v>
      </c>
      <c r="N2551" t="s">
        <v>4356</v>
      </c>
      <c r="O2551">
        <f>VLOOKUP(N2551,[1]Planilha6!$A:$B,2,0)</f>
        <v>132</v>
      </c>
      <c r="P2551" t="s">
        <v>876</v>
      </c>
      <c r="Q2551" t="s">
        <v>92</v>
      </c>
      <c r="R2551">
        <f>VLOOKUP(Q2551,[1]Planilha7!$A:$B,2,0)</f>
        <v>123</v>
      </c>
      <c r="S2551" s="3">
        <v>35612</v>
      </c>
      <c r="T2551" t="s">
        <v>93</v>
      </c>
      <c r="U2551">
        <f>VLOOKUP(Q2551,Sheet2!$A:$B,2,0)</f>
        <v>3</v>
      </c>
      <c r="V2551" s="4">
        <v>43818</v>
      </c>
      <c r="W2551" s="4">
        <v>43102</v>
      </c>
      <c r="X2551" s="4">
        <v>46753</v>
      </c>
      <c r="Y2551" t="s">
        <v>34</v>
      </c>
      <c r="Z2551" t="s">
        <v>34</v>
      </c>
    </row>
    <row r="2552" spans="1:26" x14ac:dyDescent="0.25">
      <c r="A2552">
        <v>2551</v>
      </c>
      <c r="B2552">
        <v>1</v>
      </c>
      <c r="C2552" t="str">
        <f>VLOOKUP(B2552,Sheet4!$A:$B,2,0)</f>
        <v>Verra</v>
      </c>
      <c r="D2552" t="s">
        <v>6709</v>
      </c>
      <c r="E2552" t="s">
        <v>6710</v>
      </c>
      <c r="F2552" t="s">
        <v>6424</v>
      </c>
      <c r="G2552">
        <f>VLOOKUP(F2552,[1]Planilha2!$A:$B,2,0)</f>
        <v>1190</v>
      </c>
      <c r="H2552" t="s">
        <v>71</v>
      </c>
      <c r="I2552">
        <f>VLOOKUP(H2552,[1]Planilha5!$A:$B,2,0)</f>
        <v>5</v>
      </c>
      <c r="J2552" t="str">
        <f>VLOOKUP(H2552,[1]Planilha3!$A:$B,2,0)</f>
        <v>Energy</v>
      </c>
      <c r="K2552">
        <f>VLOOKUP(J2552,[1]Planilha3!$B:$C,2,0)</f>
        <v>2</v>
      </c>
      <c r="L2552" t="s">
        <v>34</v>
      </c>
      <c r="M2552">
        <f>VLOOKUP(L2552,[1]Planilha4!$A:$B,2,0)</f>
        <v>1</v>
      </c>
      <c r="N2552" t="s">
        <v>117</v>
      </c>
      <c r="O2552">
        <f>VLOOKUP(N2552,[1]Planilha6!$A:$B,2,0)</f>
        <v>13</v>
      </c>
      <c r="P2552" t="s">
        <v>876</v>
      </c>
      <c r="Q2552" t="s">
        <v>47</v>
      </c>
      <c r="R2552">
        <f>VLOOKUP(Q2552,[1]Planilha7!$A:$B,2,0)</f>
        <v>55</v>
      </c>
      <c r="S2552" s="3">
        <v>684229</v>
      </c>
      <c r="T2552" t="s">
        <v>33</v>
      </c>
      <c r="U2552">
        <f>VLOOKUP(Q2552,Sheet2!$A:$B,2,0)</f>
        <v>1</v>
      </c>
      <c r="V2552" s="4">
        <v>43795</v>
      </c>
      <c r="W2552" s="4">
        <v>42997</v>
      </c>
      <c r="X2552" s="4">
        <v>46648</v>
      </c>
      <c r="Y2552" t="s">
        <v>34</v>
      </c>
      <c r="Z2552" t="s">
        <v>34</v>
      </c>
    </row>
    <row r="2553" spans="1:26" x14ac:dyDescent="0.25">
      <c r="A2553">
        <v>2552</v>
      </c>
      <c r="B2553">
        <v>1</v>
      </c>
      <c r="C2553" t="str">
        <f>VLOOKUP(B2553,Sheet4!$A:$B,2,0)</f>
        <v>Verra</v>
      </c>
      <c r="D2553" t="s">
        <v>6711</v>
      </c>
      <c r="E2553" t="s">
        <v>6712</v>
      </c>
      <c r="F2553" t="s">
        <v>6713</v>
      </c>
      <c r="G2553">
        <f>VLOOKUP(F2553,[1]Planilha2!$A:$B,2,0)</f>
        <v>1251</v>
      </c>
      <c r="H2553" t="s">
        <v>71</v>
      </c>
      <c r="I2553">
        <f>VLOOKUP(H2553,[1]Planilha5!$A:$B,2,0)</f>
        <v>5</v>
      </c>
      <c r="J2553" t="str">
        <f>VLOOKUP(H2553,[1]Planilha3!$A:$B,2,0)</f>
        <v>Energy</v>
      </c>
      <c r="K2553">
        <f>VLOOKUP(J2553,[1]Planilha3!$B:$C,2,0)</f>
        <v>2</v>
      </c>
      <c r="L2553" t="s">
        <v>34</v>
      </c>
      <c r="M2553">
        <f>VLOOKUP(L2553,[1]Planilha4!$A:$B,2,0)</f>
        <v>1</v>
      </c>
      <c r="N2553" t="s">
        <v>117</v>
      </c>
      <c r="O2553">
        <f>VLOOKUP(N2553,[1]Planilha6!$A:$B,2,0)</f>
        <v>13</v>
      </c>
      <c r="P2553" t="s">
        <v>876</v>
      </c>
      <c r="Q2553" t="s">
        <v>32</v>
      </c>
      <c r="R2553">
        <f>VLOOKUP(Q2553,[1]Planilha7!$A:$B,2,0)</f>
        <v>27</v>
      </c>
      <c r="S2553" s="3">
        <v>240000</v>
      </c>
      <c r="T2553" t="s">
        <v>33</v>
      </c>
      <c r="U2553">
        <f>VLOOKUP(Q2553,Sheet2!$A:$B,2,0)</f>
        <v>1</v>
      </c>
      <c r="V2553" s="4">
        <v>43927</v>
      </c>
      <c r="W2553" s="4" t="s">
        <v>34</v>
      </c>
      <c r="X2553" s="4" t="s">
        <v>34</v>
      </c>
      <c r="Y2553" t="s">
        <v>34</v>
      </c>
      <c r="Z2553" t="s">
        <v>34</v>
      </c>
    </row>
    <row r="2554" spans="1:26" x14ac:dyDescent="0.25">
      <c r="A2554">
        <v>2553</v>
      </c>
      <c r="B2554">
        <v>1</v>
      </c>
      <c r="C2554" t="str">
        <f>VLOOKUP(B2554,Sheet4!$A:$B,2,0)</f>
        <v>Verra</v>
      </c>
      <c r="D2554" t="s">
        <v>6714</v>
      </c>
      <c r="E2554" t="s">
        <v>6715</v>
      </c>
      <c r="F2554" t="s">
        <v>61</v>
      </c>
      <c r="G2554">
        <f>VLOOKUP(F2554,[1]Planilha2!$A:$B,2,0)</f>
        <v>7</v>
      </c>
      <c r="H2554" t="s">
        <v>71</v>
      </c>
      <c r="I2554">
        <f>VLOOKUP(H2554,[1]Planilha5!$A:$B,2,0)</f>
        <v>5</v>
      </c>
      <c r="J2554" t="str">
        <f>VLOOKUP(H2554,[1]Planilha3!$A:$B,2,0)</f>
        <v>Energy</v>
      </c>
      <c r="K2554">
        <f>VLOOKUP(J2554,[1]Planilha3!$B:$C,2,0)</f>
        <v>2</v>
      </c>
      <c r="L2554" t="s">
        <v>34</v>
      </c>
      <c r="M2554">
        <f>VLOOKUP(L2554,[1]Planilha4!$A:$B,2,0)</f>
        <v>1</v>
      </c>
      <c r="N2554" t="s">
        <v>1005</v>
      </c>
      <c r="O2554">
        <f>VLOOKUP(N2554,[1]Planilha6!$A:$B,2,0)</f>
        <v>58</v>
      </c>
      <c r="P2554" t="s">
        <v>876</v>
      </c>
      <c r="Q2554" t="s">
        <v>126</v>
      </c>
      <c r="R2554">
        <f>VLOOKUP(Q2554,[1]Planilha7!$A:$B,2,0)</f>
        <v>17</v>
      </c>
      <c r="S2554" s="3">
        <v>12372</v>
      </c>
      <c r="T2554" t="s">
        <v>127</v>
      </c>
      <c r="U2554">
        <f>VLOOKUP(Q2554,Sheet2!$A:$B,2,0)</f>
        <v>6</v>
      </c>
      <c r="V2554" s="4">
        <v>43927</v>
      </c>
      <c r="W2554" s="4" t="s">
        <v>34</v>
      </c>
      <c r="X2554" s="4" t="s">
        <v>34</v>
      </c>
      <c r="Y2554" t="s">
        <v>34</v>
      </c>
      <c r="Z2554" t="s">
        <v>34</v>
      </c>
    </row>
    <row r="2555" spans="1:26" x14ac:dyDescent="0.25">
      <c r="A2555">
        <v>2554</v>
      </c>
      <c r="B2555">
        <v>1</v>
      </c>
      <c r="C2555" t="str">
        <f>VLOOKUP(B2555,Sheet4!$A:$B,2,0)</f>
        <v>Verra</v>
      </c>
      <c r="D2555" t="s">
        <v>6716</v>
      </c>
      <c r="E2555" t="s">
        <v>6717</v>
      </c>
      <c r="F2555" t="s">
        <v>6718</v>
      </c>
      <c r="G2555">
        <f>VLOOKUP(F2555,[1]Planilha2!$A:$B,2,0)</f>
        <v>1252</v>
      </c>
      <c r="H2555" t="s">
        <v>71</v>
      </c>
      <c r="I2555">
        <f>VLOOKUP(H2555,[1]Planilha5!$A:$B,2,0)</f>
        <v>5</v>
      </c>
      <c r="J2555" t="str">
        <f>VLOOKUP(H2555,[1]Planilha3!$A:$B,2,0)</f>
        <v>Energy</v>
      </c>
      <c r="K2555">
        <f>VLOOKUP(J2555,[1]Planilha3!$B:$C,2,0)</f>
        <v>2</v>
      </c>
      <c r="L2555" t="s">
        <v>34</v>
      </c>
      <c r="M2555">
        <f>VLOOKUP(L2555,[1]Planilha4!$A:$B,2,0)</f>
        <v>1</v>
      </c>
      <c r="N2555" t="s">
        <v>6719</v>
      </c>
      <c r="O2555">
        <f>VLOOKUP(N2555,[1]Planilha6!$A:$B,2,0)</f>
        <v>160</v>
      </c>
      <c r="P2555" t="s">
        <v>876</v>
      </c>
      <c r="Q2555" t="s">
        <v>1305</v>
      </c>
      <c r="R2555">
        <f>VLOOKUP(Q2555,[1]Planilha7!$A:$B,2,0)</f>
        <v>26</v>
      </c>
      <c r="S2555" s="3">
        <v>53040</v>
      </c>
      <c r="T2555" t="s">
        <v>127</v>
      </c>
      <c r="U2555">
        <f>VLOOKUP(Q2555,Sheet2!$A:$B,2,0)</f>
        <v>6</v>
      </c>
      <c r="V2555" s="4">
        <v>43927</v>
      </c>
      <c r="W2555" s="4" t="s">
        <v>34</v>
      </c>
      <c r="X2555" s="4" t="s">
        <v>34</v>
      </c>
      <c r="Y2555" t="s">
        <v>34</v>
      </c>
      <c r="Z2555" t="s">
        <v>34</v>
      </c>
    </row>
    <row r="2556" spans="1:26" x14ac:dyDescent="0.25">
      <c r="A2556">
        <v>2555</v>
      </c>
      <c r="B2556">
        <v>1</v>
      </c>
      <c r="C2556" t="str">
        <f>VLOOKUP(B2556,Sheet4!$A:$B,2,0)</f>
        <v>Verra</v>
      </c>
      <c r="D2556" t="s">
        <v>6720</v>
      </c>
      <c r="E2556" t="s">
        <v>6721</v>
      </c>
      <c r="F2556" t="s">
        <v>61</v>
      </c>
      <c r="G2556">
        <f>VLOOKUP(F2556,[1]Planilha2!$A:$B,2,0)</f>
        <v>7</v>
      </c>
      <c r="H2556" t="s">
        <v>71</v>
      </c>
      <c r="I2556">
        <f>VLOOKUP(H2556,[1]Planilha5!$A:$B,2,0)</f>
        <v>5</v>
      </c>
      <c r="J2556" t="str">
        <f>VLOOKUP(H2556,[1]Planilha3!$A:$B,2,0)</f>
        <v>Energy</v>
      </c>
      <c r="K2556">
        <f>VLOOKUP(J2556,[1]Planilha3!$B:$C,2,0)</f>
        <v>2</v>
      </c>
      <c r="L2556" t="s">
        <v>34</v>
      </c>
      <c r="M2556">
        <f>VLOOKUP(L2556,[1]Planilha4!$A:$B,2,0)</f>
        <v>1</v>
      </c>
      <c r="N2556" t="s">
        <v>390</v>
      </c>
      <c r="O2556">
        <f>VLOOKUP(N2556,[1]Planilha6!$A:$B,2,0)</f>
        <v>34</v>
      </c>
      <c r="P2556" t="s">
        <v>876</v>
      </c>
      <c r="Q2556" t="s">
        <v>47</v>
      </c>
      <c r="R2556">
        <f>VLOOKUP(Q2556,[1]Planilha7!$A:$B,2,0)</f>
        <v>55</v>
      </c>
      <c r="S2556" s="3">
        <v>17437</v>
      </c>
      <c r="T2556" t="s">
        <v>33</v>
      </c>
      <c r="U2556">
        <f>VLOOKUP(Q2556,Sheet2!$A:$B,2,0)</f>
        <v>1</v>
      </c>
      <c r="V2556" s="4">
        <v>40280</v>
      </c>
      <c r="W2556" s="4" t="s">
        <v>34</v>
      </c>
      <c r="X2556" s="4" t="s">
        <v>34</v>
      </c>
      <c r="Y2556" t="s">
        <v>34</v>
      </c>
      <c r="Z2556" t="s">
        <v>34</v>
      </c>
    </row>
    <row r="2557" spans="1:26" x14ac:dyDescent="0.25">
      <c r="A2557">
        <v>2556</v>
      </c>
      <c r="B2557">
        <v>1</v>
      </c>
      <c r="C2557" t="str">
        <f>VLOOKUP(B2557,Sheet4!$A:$B,2,0)</f>
        <v>Verra</v>
      </c>
      <c r="D2557" t="s">
        <v>6722</v>
      </c>
      <c r="E2557" t="s">
        <v>6723</v>
      </c>
      <c r="F2557" t="s">
        <v>6724</v>
      </c>
      <c r="G2557">
        <f>VLOOKUP(F2557,[1]Planilha2!$A:$B,2,0)</f>
        <v>1253</v>
      </c>
      <c r="H2557" t="s">
        <v>71</v>
      </c>
      <c r="I2557">
        <f>VLOOKUP(H2557,[1]Planilha5!$A:$B,2,0)</f>
        <v>5</v>
      </c>
      <c r="J2557" t="str">
        <f>VLOOKUP(H2557,[1]Planilha3!$A:$B,2,0)</f>
        <v>Energy</v>
      </c>
      <c r="K2557">
        <f>VLOOKUP(J2557,[1]Planilha3!$B:$C,2,0)</f>
        <v>2</v>
      </c>
      <c r="L2557" t="s">
        <v>34</v>
      </c>
      <c r="M2557">
        <f>VLOOKUP(L2557,[1]Planilha4!$A:$B,2,0)</f>
        <v>1</v>
      </c>
      <c r="N2557" t="s">
        <v>4743</v>
      </c>
      <c r="O2557">
        <f>VLOOKUP(N2557,[1]Planilha6!$A:$B,2,0)</f>
        <v>141</v>
      </c>
      <c r="P2557" t="s">
        <v>876</v>
      </c>
      <c r="Q2557" t="s">
        <v>32</v>
      </c>
      <c r="R2557">
        <f>VLOOKUP(Q2557,[1]Planilha7!$A:$B,2,0)</f>
        <v>27</v>
      </c>
      <c r="S2557" s="3">
        <v>90446</v>
      </c>
      <c r="T2557" t="s">
        <v>33</v>
      </c>
      <c r="U2557">
        <f>VLOOKUP(Q2557,Sheet2!$A:$B,2,0)</f>
        <v>1</v>
      </c>
      <c r="V2557" s="4">
        <v>40987</v>
      </c>
      <c r="W2557" s="4">
        <v>43101</v>
      </c>
      <c r="X2557" s="4">
        <v>45657</v>
      </c>
      <c r="Y2557" t="s">
        <v>34</v>
      </c>
      <c r="Z2557" t="s">
        <v>34</v>
      </c>
    </row>
    <row r="2558" spans="1:26" x14ac:dyDescent="0.25">
      <c r="A2558">
        <v>2557</v>
      </c>
      <c r="B2558">
        <v>1</v>
      </c>
      <c r="C2558" t="str">
        <f>VLOOKUP(B2558,Sheet4!$A:$B,2,0)</f>
        <v>Verra</v>
      </c>
      <c r="D2558" t="s">
        <v>6725</v>
      </c>
      <c r="E2558" t="s">
        <v>6726</v>
      </c>
      <c r="F2558" t="s">
        <v>6727</v>
      </c>
      <c r="G2558">
        <f>VLOOKUP(F2558,[1]Planilha2!$A:$B,2,0)</f>
        <v>1254</v>
      </c>
      <c r="H2558" t="s">
        <v>28</v>
      </c>
      <c r="I2558">
        <f>VLOOKUP(H2558,[1]Planilha5!$A:$B,2,0)</f>
        <v>1</v>
      </c>
      <c r="J2558" t="str">
        <f>VLOOKUP(H2558,[1]Planilha3!$A:$B,2,0)</f>
        <v>AFOLU</v>
      </c>
      <c r="K2558">
        <f>VLOOKUP(J2558,[1]Planilha3!$B:$C,2,0)</f>
        <v>1</v>
      </c>
      <c r="L2558" t="s">
        <v>38</v>
      </c>
      <c r="M2558">
        <f>VLOOKUP(L2558,[1]Planilha4!$A:$B,2,0)</f>
        <v>2</v>
      </c>
      <c r="N2558" t="s">
        <v>39</v>
      </c>
      <c r="O2558">
        <f>VLOOKUP(N2558,[1]Planilha6!$A:$B,2,0)</f>
        <v>3</v>
      </c>
      <c r="P2558" t="s">
        <v>876</v>
      </c>
      <c r="Q2558" t="s">
        <v>32</v>
      </c>
      <c r="R2558">
        <f>VLOOKUP(Q2558,[1]Planilha7!$A:$B,2,0)</f>
        <v>27</v>
      </c>
      <c r="S2558" s="3">
        <v>493806</v>
      </c>
      <c r="T2558" t="s">
        <v>33</v>
      </c>
      <c r="U2558">
        <f>VLOOKUP(Q2558,Sheet2!$A:$B,2,0)</f>
        <v>1</v>
      </c>
      <c r="V2558" s="4">
        <v>43978</v>
      </c>
      <c r="W2558" s="4">
        <v>41932</v>
      </c>
      <c r="X2558" s="4">
        <v>63846</v>
      </c>
      <c r="Y2558" t="s">
        <v>34</v>
      </c>
      <c r="Z2558" t="s">
        <v>34</v>
      </c>
    </row>
    <row r="2559" spans="1:26" x14ac:dyDescent="0.25">
      <c r="A2559">
        <v>2558</v>
      </c>
      <c r="B2559">
        <v>1</v>
      </c>
      <c r="C2559" t="str">
        <f>VLOOKUP(B2559,Sheet4!$A:$B,2,0)</f>
        <v>Verra</v>
      </c>
      <c r="D2559" t="s">
        <v>6728</v>
      </c>
      <c r="E2559" t="s">
        <v>6729</v>
      </c>
      <c r="F2559" t="s">
        <v>6730</v>
      </c>
      <c r="G2559">
        <f>VLOOKUP(F2559,[1]Planilha2!$A:$B,2,0)</f>
        <v>1255</v>
      </c>
      <c r="H2559" t="s">
        <v>219</v>
      </c>
      <c r="I2559">
        <f>VLOOKUP(H2559,[1]Planilha5!$A:$B,2,0)</f>
        <v>10</v>
      </c>
      <c r="J2559" t="str">
        <f>VLOOKUP(H2559,[1]Planilha3!$A:$B,2,0)</f>
        <v>Industry</v>
      </c>
      <c r="K2559">
        <f>VLOOKUP(J2559,[1]Planilha3!$B:$C,2,0)</f>
        <v>4</v>
      </c>
      <c r="L2559" t="s">
        <v>34</v>
      </c>
      <c r="M2559">
        <f>VLOOKUP(L2559,[1]Planilha4!$A:$B,2,0)</f>
        <v>1</v>
      </c>
      <c r="N2559" t="s">
        <v>386</v>
      </c>
      <c r="O2559">
        <f>VLOOKUP(N2559,[1]Planilha6!$A:$B,2,0)</f>
        <v>33</v>
      </c>
      <c r="P2559" t="s">
        <v>876</v>
      </c>
      <c r="Q2559" t="s">
        <v>330</v>
      </c>
      <c r="R2559">
        <f>VLOOKUP(Q2559,[1]Planilha7!$A:$B,2,0)</f>
        <v>128</v>
      </c>
      <c r="S2559" s="3">
        <v>7989</v>
      </c>
      <c r="T2559" t="s">
        <v>297</v>
      </c>
      <c r="U2559">
        <f>VLOOKUP(Q2559,Sheet2!$A:$B,2,0)</f>
        <v>7</v>
      </c>
      <c r="V2559" s="4">
        <v>44033</v>
      </c>
      <c r="W2559" s="4">
        <v>43466</v>
      </c>
      <c r="X2559" s="4">
        <v>47118</v>
      </c>
      <c r="Y2559" t="s">
        <v>34</v>
      </c>
      <c r="Z2559" t="s">
        <v>34</v>
      </c>
    </row>
    <row r="2560" spans="1:26" x14ac:dyDescent="0.25">
      <c r="A2560">
        <v>2559</v>
      </c>
      <c r="B2560">
        <v>1</v>
      </c>
      <c r="C2560" t="str">
        <f>VLOOKUP(B2560,Sheet4!$A:$B,2,0)</f>
        <v>Verra</v>
      </c>
      <c r="D2560" t="s">
        <v>6731</v>
      </c>
      <c r="E2560" t="s">
        <v>6732</v>
      </c>
      <c r="F2560" t="s">
        <v>6733</v>
      </c>
      <c r="G2560">
        <f>VLOOKUP(F2560,[1]Planilha2!$A:$B,2,0)</f>
        <v>1256</v>
      </c>
      <c r="H2560" t="s">
        <v>71</v>
      </c>
      <c r="I2560">
        <f>VLOOKUP(H2560,[1]Planilha5!$A:$B,2,0)</f>
        <v>5</v>
      </c>
      <c r="J2560" t="str">
        <f>VLOOKUP(H2560,[1]Planilha3!$A:$B,2,0)</f>
        <v>Energy</v>
      </c>
      <c r="K2560">
        <f>VLOOKUP(J2560,[1]Planilha3!$B:$C,2,0)</f>
        <v>2</v>
      </c>
      <c r="L2560" t="s">
        <v>34</v>
      </c>
      <c r="M2560">
        <f>VLOOKUP(L2560,[1]Planilha4!$A:$B,2,0)</f>
        <v>1</v>
      </c>
      <c r="N2560" t="s">
        <v>390</v>
      </c>
      <c r="O2560">
        <f>VLOOKUP(N2560,[1]Planilha6!$A:$B,2,0)</f>
        <v>34</v>
      </c>
      <c r="P2560" t="s">
        <v>876</v>
      </c>
      <c r="Q2560" t="s">
        <v>92</v>
      </c>
      <c r="R2560">
        <f>VLOOKUP(Q2560,[1]Planilha7!$A:$B,2,0)</f>
        <v>123</v>
      </c>
      <c r="S2560" s="3">
        <v>8726</v>
      </c>
      <c r="T2560" t="s">
        <v>93</v>
      </c>
      <c r="U2560">
        <f>VLOOKUP(Q2560,Sheet2!$A:$B,2,0)</f>
        <v>3</v>
      </c>
      <c r="V2560" s="4">
        <v>44572</v>
      </c>
      <c r="W2560" s="4">
        <v>44056</v>
      </c>
      <c r="X2560" s="4">
        <v>47707</v>
      </c>
      <c r="Y2560" t="s">
        <v>34</v>
      </c>
      <c r="Z2560" t="s">
        <v>34</v>
      </c>
    </row>
    <row r="2561" spans="1:26" x14ac:dyDescent="0.25">
      <c r="A2561">
        <v>2560</v>
      </c>
      <c r="B2561">
        <v>1</v>
      </c>
      <c r="C2561" t="str">
        <f>VLOOKUP(B2561,Sheet4!$A:$B,2,0)</f>
        <v>Verra</v>
      </c>
      <c r="D2561" t="s">
        <v>6734</v>
      </c>
      <c r="E2561" t="s">
        <v>6735</v>
      </c>
      <c r="F2561" t="s">
        <v>6736</v>
      </c>
      <c r="G2561">
        <f>VLOOKUP(F2561,[1]Planilha2!$A:$B,2,0)</f>
        <v>1257</v>
      </c>
      <c r="H2561" t="s">
        <v>71</v>
      </c>
      <c r="I2561">
        <f>VLOOKUP(H2561,[1]Planilha5!$A:$B,2,0)</f>
        <v>5</v>
      </c>
      <c r="J2561" t="str">
        <f>VLOOKUP(H2561,[1]Planilha3!$A:$B,2,0)</f>
        <v>Energy</v>
      </c>
      <c r="K2561">
        <f>VLOOKUP(J2561,[1]Planilha3!$B:$C,2,0)</f>
        <v>2</v>
      </c>
      <c r="L2561" t="s">
        <v>34</v>
      </c>
      <c r="M2561">
        <f>VLOOKUP(L2561,[1]Planilha4!$A:$B,2,0)</f>
        <v>1</v>
      </c>
      <c r="N2561" t="s">
        <v>2835</v>
      </c>
      <c r="O2561">
        <f>VLOOKUP(N2561,[1]Planilha6!$A:$B,2,0)</f>
        <v>95</v>
      </c>
      <c r="P2561" t="s">
        <v>876</v>
      </c>
      <c r="Q2561" t="s">
        <v>47</v>
      </c>
      <c r="R2561">
        <f>VLOOKUP(Q2561,[1]Planilha7!$A:$B,2,0)</f>
        <v>55</v>
      </c>
      <c r="S2561" s="3">
        <v>208613</v>
      </c>
      <c r="T2561" t="s">
        <v>33</v>
      </c>
      <c r="U2561">
        <f>VLOOKUP(Q2561,Sheet2!$A:$B,2,0)</f>
        <v>1</v>
      </c>
      <c r="V2561" s="4">
        <v>43725</v>
      </c>
      <c r="W2561" s="4">
        <v>42993</v>
      </c>
      <c r="X2561" s="4">
        <v>46644</v>
      </c>
      <c r="Y2561" t="s">
        <v>34</v>
      </c>
      <c r="Z2561" t="s">
        <v>34</v>
      </c>
    </row>
    <row r="2562" spans="1:26" x14ac:dyDescent="0.25">
      <c r="A2562">
        <v>2561</v>
      </c>
      <c r="B2562">
        <v>1</v>
      </c>
      <c r="C2562" t="str">
        <f>VLOOKUP(B2562,Sheet4!$A:$B,2,0)</f>
        <v>Verra</v>
      </c>
      <c r="D2562" t="s">
        <v>6737</v>
      </c>
      <c r="E2562" t="s">
        <v>6738</v>
      </c>
      <c r="F2562" t="s">
        <v>6739</v>
      </c>
      <c r="G2562">
        <f>VLOOKUP(F2562,[1]Planilha2!$A:$B,2,0)</f>
        <v>1258</v>
      </c>
      <c r="H2562" t="s">
        <v>71</v>
      </c>
      <c r="I2562">
        <f>VLOOKUP(H2562,[1]Planilha5!$A:$B,2,0)</f>
        <v>5</v>
      </c>
      <c r="J2562" t="str">
        <f>VLOOKUP(H2562,[1]Planilha3!$A:$B,2,0)</f>
        <v>Energy</v>
      </c>
      <c r="K2562">
        <f>VLOOKUP(J2562,[1]Planilha3!$B:$C,2,0)</f>
        <v>2</v>
      </c>
      <c r="L2562" t="s">
        <v>34</v>
      </c>
      <c r="M2562">
        <f>VLOOKUP(L2562,[1]Planilha4!$A:$B,2,0)</f>
        <v>1</v>
      </c>
      <c r="N2562" t="s">
        <v>117</v>
      </c>
      <c r="O2562">
        <f>VLOOKUP(N2562,[1]Planilha6!$A:$B,2,0)</f>
        <v>13</v>
      </c>
      <c r="P2562" t="s">
        <v>876</v>
      </c>
      <c r="Q2562" t="s">
        <v>92</v>
      </c>
      <c r="R2562">
        <f>VLOOKUP(Q2562,[1]Planilha7!$A:$B,2,0)</f>
        <v>123</v>
      </c>
      <c r="S2562" s="3">
        <v>33629</v>
      </c>
      <c r="T2562" t="s">
        <v>93</v>
      </c>
      <c r="U2562">
        <f>VLOOKUP(Q2562,Sheet2!$A:$B,2,0)</f>
        <v>3</v>
      </c>
      <c r="V2562" s="4">
        <v>44572</v>
      </c>
      <c r="W2562" s="4">
        <v>43678</v>
      </c>
      <c r="X2562" s="4">
        <v>47330</v>
      </c>
      <c r="Y2562" t="s">
        <v>34</v>
      </c>
      <c r="Z2562" t="s">
        <v>34</v>
      </c>
    </row>
    <row r="2563" spans="1:26" x14ac:dyDescent="0.25">
      <c r="A2563">
        <v>2562</v>
      </c>
      <c r="B2563">
        <v>1</v>
      </c>
      <c r="C2563" t="str">
        <f>VLOOKUP(B2563,Sheet4!$A:$B,2,0)</f>
        <v>Verra</v>
      </c>
      <c r="D2563" t="s">
        <v>6740</v>
      </c>
      <c r="E2563" t="s">
        <v>6741</v>
      </c>
      <c r="F2563" t="s">
        <v>6742</v>
      </c>
      <c r="G2563">
        <f>VLOOKUP(F2563,[1]Planilha2!$A:$B,2,0)</f>
        <v>1259</v>
      </c>
      <c r="H2563" t="s">
        <v>71</v>
      </c>
      <c r="I2563">
        <f>VLOOKUP(H2563,[1]Planilha5!$A:$B,2,0)</f>
        <v>5</v>
      </c>
      <c r="J2563" t="str">
        <f>VLOOKUP(H2563,[1]Planilha3!$A:$B,2,0)</f>
        <v>Energy</v>
      </c>
      <c r="K2563">
        <f>VLOOKUP(J2563,[1]Planilha3!$B:$C,2,0)</f>
        <v>2</v>
      </c>
      <c r="L2563" t="s">
        <v>34</v>
      </c>
      <c r="M2563">
        <f>VLOOKUP(L2563,[1]Planilha4!$A:$B,2,0)</f>
        <v>1</v>
      </c>
      <c r="N2563" t="s">
        <v>390</v>
      </c>
      <c r="O2563">
        <f>VLOOKUP(N2563,[1]Planilha6!$A:$B,2,0)</f>
        <v>34</v>
      </c>
      <c r="P2563" t="s">
        <v>591</v>
      </c>
      <c r="Q2563" t="s">
        <v>92</v>
      </c>
      <c r="R2563">
        <f>VLOOKUP(Q2563,[1]Planilha7!$A:$B,2,0)</f>
        <v>123</v>
      </c>
      <c r="S2563" s="3">
        <v>9356</v>
      </c>
      <c r="T2563" t="s">
        <v>93</v>
      </c>
      <c r="U2563">
        <f>VLOOKUP(Q2563,Sheet2!$A:$B,2,0)</f>
        <v>3</v>
      </c>
      <c r="V2563" s="4" t="s">
        <v>34</v>
      </c>
      <c r="W2563" s="4" t="s">
        <v>34</v>
      </c>
      <c r="X2563" s="4" t="s">
        <v>34</v>
      </c>
      <c r="Y2563" t="s">
        <v>34</v>
      </c>
      <c r="Z2563" t="s">
        <v>34</v>
      </c>
    </row>
    <row r="2564" spans="1:26" x14ac:dyDescent="0.25">
      <c r="A2564">
        <v>2563</v>
      </c>
      <c r="B2564">
        <v>1</v>
      </c>
      <c r="C2564" t="str">
        <f>VLOOKUP(B2564,Sheet4!$A:$B,2,0)</f>
        <v>Verra</v>
      </c>
      <c r="D2564" t="s">
        <v>6743</v>
      </c>
      <c r="E2564" t="s">
        <v>6744</v>
      </c>
      <c r="F2564" t="s">
        <v>6745</v>
      </c>
      <c r="G2564">
        <f>VLOOKUP(F2564,[1]Planilha2!$A:$B,2,0)</f>
        <v>1260</v>
      </c>
      <c r="H2564" t="s">
        <v>71</v>
      </c>
      <c r="I2564">
        <f>VLOOKUP(H2564,[1]Planilha5!$A:$B,2,0)</f>
        <v>5</v>
      </c>
      <c r="J2564" t="str">
        <f>VLOOKUP(H2564,[1]Planilha3!$A:$B,2,0)</f>
        <v>Energy</v>
      </c>
      <c r="K2564">
        <f>VLOOKUP(J2564,[1]Planilha3!$B:$C,2,0)</f>
        <v>2</v>
      </c>
      <c r="L2564" t="s">
        <v>34</v>
      </c>
      <c r="M2564">
        <f>VLOOKUP(L2564,[1]Planilha4!$A:$B,2,0)</f>
        <v>1</v>
      </c>
      <c r="N2564" t="s">
        <v>390</v>
      </c>
      <c r="O2564">
        <f>VLOOKUP(N2564,[1]Planilha6!$A:$B,2,0)</f>
        <v>34</v>
      </c>
      <c r="P2564" t="s">
        <v>876</v>
      </c>
      <c r="Q2564" t="s">
        <v>92</v>
      </c>
      <c r="R2564">
        <f>VLOOKUP(Q2564,[1]Planilha7!$A:$B,2,0)</f>
        <v>123</v>
      </c>
      <c r="S2564" s="3">
        <v>22906</v>
      </c>
      <c r="T2564" t="s">
        <v>93</v>
      </c>
      <c r="U2564">
        <f>VLOOKUP(Q2564,Sheet2!$A:$B,2,0)</f>
        <v>3</v>
      </c>
      <c r="V2564" s="4">
        <v>44572</v>
      </c>
      <c r="W2564" s="4">
        <v>43370</v>
      </c>
      <c r="X2564" s="4">
        <v>47022</v>
      </c>
      <c r="Y2564" t="s">
        <v>34</v>
      </c>
      <c r="Z2564" t="s">
        <v>34</v>
      </c>
    </row>
    <row r="2565" spans="1:26" x14ac:dyDescent="0.25">
      <c r="A2565">
        <v>2564</v>
      </c>
      <c r="B2565">
        <v>1</v>
      </c>
      <c r="C2565" t="str">
        <f>VLOOKUP(B2565,Sheet4!$A:$B,2,0)</f>
        <v>Verra</v>
      </c>
      <c r="D2565" t="s">
        <v>6746</v>
      </c>
      <c r="E2565" t="s">
        <v>6747</v>
      </c>
      <c r="F2565" t="s">
        <v>6748</v>
      </c>
      <c r="G2565">
        <f>VLOOKUP(F2565,[1]Planilha2!$A:$B,2,0)</f>
        <v>1261</v>
      </c>
      <c r="H2565" t="s">
        <v>71</v>
      </c>
      <c r="I2565">
        <f>VLOOKUP(H2565,[1]Planilha5!$A:$B,2,0)</f>
        <v>5</v>
      </c>
      <c r="J2565" t="str">
        <f>VLOOKUP(H2565,[1]Planilha3!$A:$B,2,0)</f>
        <v>Energy</v>
      </c>
      <c r="K2565">
        <f>VLOOKUP(J2565,[1]Planilha3!$B:$C,2,0)</f>
        <v>2</v>
      </c>
      <c r="L2565" t="s">
        <v>34</v>
      </c>
      <c r="M2565">
        <f>VLOOKUP(L2565,[1]Planilha4!$A:$B,2,0)</f>
        <v>1</v>
      </c>
      <c r="N2565" t="s">
        <v>390</v>
      </c>
      <c r="O2565">
        <f>VLOOKUP(N2565,[1]Planilha6!$A:$B,2,0)</f>
        <v>34</v>
      </c>
      <c r="P2565" t="s">
        <v>591</v>
      </c>
      <c r="Q2565" t="s">
        <v>92</v>
      </c>
      <c r="R2565">
        <f>VLOOKUP(Q2565,[1]Planilha7!$A:$B,2,0)</f>
        <v>123</v>
      </c>
      <c r="S2565" s="3">
        <v>4765</v>
      </c>
      <c r="T2565" t="s">
        <v>93</v>
      </c>
      <c r="U2565">
        <f>VLOOKUP(Q2565,Sheet2!$A:$B,2,0)</f>
        <v>3</v>
      </c>
      <c r="V2565" s="4" t="s">
        <v>34</v>
      </c>
      <c r="W2565" s="4">
        <v>43027</v>
      </c>
      <c r="X2565" s="4">
        <v>46678</v>
      </c>
      <c r="Y2565" t="s">
        <v>34</v>
      </c>
      <c r="Z2565" t="s">
        <v>34</v>
      </c>
    </row>
    <row r="2566" spans="1:26" x14ac:dyDescent="0.25">
      <c r="A2566">
        <v>2565</v>
      </c>
      <c r="B2566">
        <v>1</v>
      </c>
      <c r="C2566" t="str">
        <f>VLOOKUP(B2566,Sheet4!$A:$B,2,0)</f>
        <v>Verra</v>
      </c>
      <c r="D2566" t="s">
        <v>6749</v>
      </c>
      <c r="E2566" t="s">
        <v>6750</v>
      </c>
      <c r="F2566" t="s">
        <v>6751</v>
      </c>
      <c r="G2566">
        <f>VLOOKUP(F2566,[1]Planilha2!$A:$B,2,0)</f>
        <v>1262</v>
      </c>
      <c r="H2566" t="s">
        <v>71</v>
      </c>
      <c r="I2566">
        <f>VLOOKUP(H2566,[1]Planilha5!$A:$B,2,0)</f>
        <v>5</v>
      </c>
      <c r="J2566" t="str">
        <f>VLOOKUP(H2566,[1]Planilha3!$A:$B,2,0)</f>
        <v>Energy</v>
      </c>
      <c r="K2566">
        <f>VLOOKUP(J2566,[1]Planilha3!$B:$C,2,0)</f>
        <v>2</v>
      </c>
      <c r="L2566" t="s">
        <v>34</v>
      </c>
      <c r="M2566">
        <f>VLOOKUP(L2566,[1]Planilha4!$A:$B,2,0)</f>
        <v>1</v>
      </c>
      <c r="N2566" t="s">
        <v>390</v>
      </c>
      <c r="O2566">
        <f>VLOOKUP(N2566,[1]Planilha6!$A:$B,2,0)</f>
        <v>34</v>
      </c>
      <c r="P2566" t="s">
        <v>876</v>
      </c>
      <c r="Q2566" t="s">
        <v>92</v>
      </c>
      <c r="R2566">
        <f>VLOOKUP(Q2566,[1]Planilha7!$A:$B,2,0)</f>
        <v>123</v>
      </c>
      <c r="S2566" s="3">
        <v>10504</v>
      </c>
      <c r="T2566" t="s">
        <v>93</v>
      </c>
      <c r="U2566">
        <f>VLOOKUP(Q2566,Sheet2!$A:$B,2,0)</f>
        <v>3</v>
      </c>
      <c r="V2566" s="4">
        <v>44572</v>
      </c>
      <c r="W2566" s="4">
        <v>43370</v>
      </c>
      <c r="X2566" s="4">
        <v>47022</v>
      </c>
      <c r="Y2566" t="s">
        <v>34</v>
      </c>
      <c r="Z2566" t="s">
        <v>34</v>
      </c>
    </row>
    <row r="2567" spans="1:26" x14ac:dyDescent="0.25">
      <c r="A2567">
        <v>2566</v>
      </c>
      <c r="B2567">
        <v>1</v>
      </c>
      <c r="C2567" t="str">
        <f>VLOOKUP(B2567,Sheet4!$A:$B,2,0)</f>
        <v>Verra</v>
      </c>
      <c r="D2567" t="s">
        <v>6752</v>
      </c>
      <c r="E2567" t="s">
        <v>6753</v>
      </c>
      <c r="F2567" t="s">
        <v>61</v>
      </c>
      <c r="G2567">
        <f>VLOOKUP(F2567,[1]Planilha2!$A:$B,2,0)</f>
        <v>7</v>
      </c>
      <c r="H2567" t="s">
        <v>71</v>
      </c>
      <c r="I2567">
        <f>VLOOKUP(H2567,[1]Planilha5!$A:$B,2,0)</f>
        <v>5</v>
      </c>
      <c r="J2567" t="str">
        <f>VLOOKUP(H2567,[1]Planilha3!$A:$B,2,0)</f>
        <v>Energy</v>
      </c>
      <c r="K2567">
        <f>VLOOKUP(J2567,[1]Planilha3!$B:$C,2,0)</f>
        <v>2</v>
      </c>
      <c r="L2567" t="s">
        <v>34</v>
      </c>
      <c r="M2567">
        <f>VLOOKUP(L2567,[1]Planilha4!$A:$B,2,0)</f>
        <v>1</v>
      </c>
      <c r="N2567" t="s">
        <v>390</v>
      </c>
      <c r="O2567">
        <f>VLOOKUP(N2567,[1]Planilha6!$A:$B,2,0)</f>
        <v>34</v>
      </c>
      <c r="P2567" t="s">
        <v>876</v>
      </c>
      <c r="Q2567" t="s">
        <v>47</v>
      </c>
      <c r="R2567">
        <f>VLOOKUP(Q2567,[1]Planilha7!$A:$B,2,0)</f>
        <v>55</v>
      </c>
      <c r="S2567" s="3">
        <v>14345</v>
      </c>
      <c r="T2567" t="s">
        <v>33</v>
      </c>
      <c r="U2567">
        <f>VLOOKUP(Q2567,Sheet2!$A:$B,2,0)</f>
        <v>1</v>
      </c>
      <c r="V2567" s="4">
        <v>41285</v>
      </c>
      <c r="W2567" s="4" t="s">
        <v>34</v>
      </c>
      <c r="X2567" s="4" t="s">
        <v>34</v>
      </c>
      <c r="Y2567" t="s">
        <v>34</v>
      </c>
      <c r="Z2567" t="s">
        <v>34</v>
      </c>
    </row>
    <row r="2568" spans="1:26" x14ac:dyDescent="0.25">
      <c r="A2568">
        <v>2567</v>
      </c>
      <c r="B2568">
        <v>1</v>
      </c>
      <c r="C2568" t="str">
        <f>VLOOKUP(B2568,Sheet4!$A:$B,2,0)</f>
        <v>Verra</v>
      </c>
      <c r="D2568" t="s">
        <v>6754</v>
      </c>
      <c r="E2568" t="s">
        <v>6755</v>
      </c>
      <c r="F2568" t="s">
        <v>6756</v>
      </c>
      <c r="G2568">
        <f>VLOOKUP(F2568,[1]Planilha2!$A:$B,2,0)</f>
        <v>1263</v>
      </c>
      <c r="H2568" t="s">
        <v>200</v>
      </c>
      <c r="I2568">
        <f>VLOOKUP(H2568,[1]Planilha5!$A:$B,2,0)</f>
        <v>9</v>
      </c>
      <c r="J2568" t="str">
        <f>VLOOKUP(H2568,[1]Planilha3!$A:$B,2,0)</f>
        <v>Energy</v>
      </c>
      <c r="K2568">
        <f>VLOOKUP(J2568,[1]Planilha3!$B:$C,2,0)</f>
        <v>2</v>
      </c>
      <c r="L2568" t="s">
        <v>34</v>
      </c>
      <c r="M2568">
        <f>VLOOKUP(L2568,[1]Planilha4!$A:$B,2,0)</f>
        <v>1</v>
      </c>
      <c r="N2568" t="s">
        <v>6757</v>
      </c>
      <c r="O2568">
        <f>VLOOKUP(N2568,[1]Planilha6!$A:$B,2,0)</f>
        <v>161</v>
      </c>
      <c r="P2568" t="s">
        <v>876</v>
      </c>
      <c r="Q2568" t="s">
        <v>816</v>
      </c>
      <c r="R2568">
        <f>VLOOKUP(Q2568,[1]Planilha7!$A:$B,2,0)</f>
        <v>4</v>
      </c>
      <c r="S2568" s="3">
        <v>17405</v>
      </c>
      <c r="T2568" t="s">
        <v>127</v>
      </c>
      <c r="U2568">
        <f>VLOOKUP(Q2568,Sheet2!$A:$B,2,0)</f>
        <v>6</v>
      </c>
      <c r="V2568" s="4">
        <v>43663</v>
      </c>
      <c r="W2568" s="4">
        <v>43042</v>
      </c>
      <c r="X2568" s="4">
        <v>46693</v>
      </c>
      <c r="Y2568" t="s">
        <v>34</v>
      </c>
      <c r="Z2568" t="s">
        <v>34</v>
      </c>
    </row>
    <row r="2569" spans="1:26" x14ac:dyDescent="0.25">
      <c r="A2569">
        <v>2568</v>
      </c>
      <c r="B2569">
        <v>1</v>
      </c>
      <c r="C2569" t="str">
        <f>VLOOKUP(B2569,Sheet4!$A:$B,2,0)</f>
        <v>Verra</v>
      </c>
      <c r="D2569" t="s">
        <v>6758</v>
      </c>
      <c r="E2569" t="s">
        <v>6759</v>
      </c>
      <c r="F2569" t="s">
        <v>3374</v>
      </c>
      <c r="G2569">
        <f>VLOOKUP(F2569,[1]Planilha2!$A:$B,2,0)</f>
        <v>494</v>
      </c>
      <c r="H2569" t="s">
        <v>57</v>
      </c>
      <c r="I2569">
        <f>VLOOKUP(H2569,[1]Planilha5!$A:$B,2,0)</f>
        <v>3</v>
      </c>
      <c r="J2569" t="str">
        <f>VLOOKUP(H2569,[1]Planilha3!$A:$B,2,0)</f>
        <v>Waste handling</v>
      </c>
      <c r="K2569">
        <f>VLOOKUP(J2569,[1]Planilha3!$B:$C,2,0)</f>
        <v>3</v>
      </c>
      <c r="L2569" t="s">
        <v>34</v>
      </c>
      <c r="M2569">
        <f>VLOOKUP(L2569,[1]Planilha4!$A:$B,2,0)</f>
        <v>1</v>
      </c>
      <c r="N2569" t="s">
        <v>5464</v>
      </c>
      <c r="O2569">
        <f>VLOOKUP(N2569,[1]Planilha6!$A:$B,2,0)</f>
        <v>152</v>
      </c>
      <c r="P2569" t="s">
        <v>931</v>
      </c>
      <c r="Q2569" t="s">
        <v>1426</v>
      </c>
      <c r="R2569">
        <f>VLOOKUP(Q2569,[1]Planilha7!$A:$B,2,0)</f>
        <v>78</v>
      </c>
      <c r="S2569" s="3">
        <v>1210095</v>
      </c>
      <c r="T2569" t="s">
        <v>127</v>
      </c>
      <c r="U2569">
        <f>VLOOKUP(Q2569,Sheet2!$A:$B,2,0)</f>
        <v>7</v>
      </c>
      <c r="V2569" s="4" t="s">
        <v>34</v>
      </c>
      <c r="W2569" s="4" t="s">
        <v>34</v>
      </c>
      <c r="X2569" s="4" t="s">
        <v>34</v>
      </c>
      <c r="Y2569" t="s">
        <v>34</v>
      </c>
      <c r="Z2569" t="s">
        <v>34</v>
      </c>
    </row>
    <row r="2570" spans="1:26" x14ac:dyDescent="0.25">
      <c r="A2570">
        <v>2569</v>
      </c>
      <c r="B2570">
        <v>1</v>
      </c>
      <c r="C2570" t="str">
        <f>VLOOKUP(B2570,Sheet4!$A:$B,2,0)</f>
        <v>Verra</v>
      </c>
      <c r="D2570" t="s">
        <v>6760</v>
      </c>
      <c r="E2570" t="s">
        <v>6761</v>
      </c>
      <c r="F2570" t="s">
        <v>5285</v>
      </c>
      <c r="G2570">
        <f>VLOOKUP(F2570,[1]Planilha2!$A:$B,2,0)</f>
        <v>919</v>
      </c>
      <c r="H2570" t="s">
        <v>45</v>
      </c>
      <c r="I2570">
        <f>VLOOKUP(H2570,[1]Planilha5!$A:$B,2,0)</f>
        <v>2</v>
      </c>
      <c r="J2570" t="str">
        <f>VLOOKUP(H2570,[1]Planilha3!$A:$B,2,0)</f>
        <v>Energy</v>
      </c>
      <c r="K2570">
        <f>VLOOKUP(J2570,[1]Planilha3!$B:$C,2,0)</f>
        <v>2</v>
      </c>
      <c r="L2570" t="s">
        <v>34</v>
      </c>
      <c r="M2570">
        <f>VLOOKUP(L2570,[1]Planilha4!$A:$B,2,0)</f>
        <v>1</v>
      </c>
      <c r="N2570" t="s">
        <v>926</v>
      </c>
      <c r="O2570">
        <f>VLOOKUP(N2570,[1]Planilha6!$A:$B,2,0)</f>
        <v>56</v>
      </c>
      <c r="P2570" t="s">
        <v>876</v>
      </c>
      <c r="Q2570" t="s">
        <v>358</v>
      </c>
      <c r="R2570">
        <f>VLOOKUP(Q2570,[1]Planilha7!$A:$B,2,0)</f>
        <v>64</v>
      </c>
      <c r="S2570" s="3">
        <v>49416</v>
      </c>
      <c r="T2570" t="s">
        <v>111</v>
      </c>
      <c r="U2570">
        <f>VLOOKUP(Q2570,Sheet2!$A:$B,2,0)</f>
        <v>5</v>
      </c>
      <c r="V2570" s="4">
        <v>43700</v>
      </c>
      <c r="W2570" s="4">
        <v>42851</v>
      </c>
      <c r="X2570" s="4">
        <v>46502</v>
      </c>
      <c r="Y2570" t="s">
        <v>34</v>
      </c>
      <c r="Z2570" t="s">
        <v>34</v>
      </c>
    </row>
    <row r="2571" spans="1:26" x14ac:dyDescent="0.25">
      <c r="A2571">
        <v>2570</v>
      </c>
      <c r="B2571">
        <v>1</v>
      </c>
      <c r="C2571" t="str">
        <f>VLOOKUP(B2571,Sheet4!$A:$B,2,0)</f>
        <v>Verra</v>
      </c>
      <c r="D2571" t="s">
        <v>6762</v>
      </c>
      <c r="E2571" t="s">
        <v>6763</v>
      </c>
      <c r="F2571" t="s">
        <v>6664</v>
      </c>
      <c r="G2571">
        <f>VLOOKUP(F2571,[1]Planilha2!$A:$B,2,0)</f>
        <v>1241</v>
      </c>
      <c r="H2571" t="s">
        <v>71</v>
      </c>
      <c r="I2571">
        <f>VLOOKUP(H2571,[1]Planilha5!$A:$B,2,0)</f>
        <v>5</v>
      </c>
      <c r="J2571" t="str">
        <f>VLOOKUP(H2571,[1]Planilha3!$A:$B,2,0)</f>
        <v>Energy</v>
      </c>
      <c r="K2571">
        <f>VLOOKUP(J2571,[1]Planilha3!$B:$C,2,0)</f>
        <v>2</v>
      </c>
      <c r="L2571" t="s">
        <v>34</v>
      </c>
      <c r="M2571">
        <f>VLOOKUP(L2571,[1]Planilha4!$A:$B,2,0)</f>
        <v>1</v>
      </c>
      <c r="N2571" t="s">
        <v>117</v>
      </c>
      <c r="O2571">
        <f>VLOOKUP(N2571,[1]Planilha6!$A:$B,2,0)</f>
        <v>13</v>
      </c>
      <c r="P2571" t="s">
        <v>876</v>
      </c>
      <c r="Q2571" t="s">
        <v>32</v>
      </c>
      <c r="R2571">
        <f>VLOOKUP(Q2571,[1]Planilha7!$A:$B,2,0)</f>
        <v>27</v>
      </c>
      <c r="S2571" s="3">
        <v>67000</v>
      </c>
      <c r="T2571" t="s">
        <v>33</v>
      </c>
      <c r="U2571">
        <f>VLOOKUP(Q2571,Sheet2!$A:$B,2,0)</f>
        <v>1</v>
      </c>
      <c r="V2571" s="4">
        <v>43927</v>
      </c>
      <c r="W2571" s="4" t="s">
        <v>34</v>
      </c>
      <c r="X2571" s="4" t="s">
        <v>34</v>
      </c>
      <c r="Y2571" t="s">
        <v>34</v>
      </c>
      <c r="Z2571" t="s">
        <v>34</v>
      </c>
    </row>
    <row r="2572" spans="1:26" x14ac:dyDescent="0.25">
      <c r="A2572">
        <v>2571</v>
      </c>
      <c r="B2572">
        <v>1</v>
      </c>
      <c r="C2572" t="str">
        <f>VLOOKUP(B2572,Sheet4!$A:$B,2,0)</f>
        <v>Verra</v>
      </c>
      <c r="D2572" t="s">
        <v>6764</v>
      </c>
      <c r="E2572" t="s">
        <v>6765</v>
      </c>
      <c r="F2572" t="s">
        <v>61</v>
      </c>
      <c r="G2572">
        <f>VLOOKUP(F2572,[1]Planilha2!$A:$B,2,0)</f>
        <v>7</v>
      </c>
      <c r="H2572" t="s">
        <v>28</v>
      </c>
      <c r="I2572">
        <f>VLOOKUP(H2572,[1]Planilha5!$A:$B,2,0)</f>
        <v>1</v>
      </c>
      <c r="J2572" t="str">
        <f>VLOOKUP(H2572,[1]Planilha3!$A:$B,2,0)</f>
        <v>AFOLU</v>
      </c>
      <c r="K2572">
        <f>VLOOKUP(J2572,[1]Planilha3!$B:$C,2,0)</f>
        <v>1</v>
      </c>
      <c r="L2572" t="s">
        <v>3029</v>
      </c>
      <c r="M2572">
        <f>VLOOKUP(L2572,[1]Planilha4!$A:$B,2,0)</f>
        <v>2</v>
      </c>
      <c r="N2572" t="s">
        <v>295</v>
      </c>
      <c r="O2572">
        <f>VLOOKUP(N2572,[1]Planilha6!$A:$B,2,0)</f>
        <v>25</v>
      </c>
      <c r="P2572" t="s">
        <v>876</v>
      </c>
      <c r="Q2572" t="s">
        <v>296</v>
      </c>
      <c r="R2572">
        <f>VLOOKUP(Q2572,[1]Planilha7!$A:$B,2,0)</f>
        <v>23</v>
      </c>
      <c r="S2572" s="3">
        <v>115408</v>
      </c>
      <c r="T2572" t="s">
        <v>297</v>
      </c>
      <c r="U2572">
        <f>VLOOKUP(Q2572,Sheet2!$A:$B,2,0)</f>
        <v>7</v>
      </c>
      <c r="V2572" s="4">
        <v>44312</v>
      </c>
      <c r="W2572" s="4">
        <v>43101</v>
      </c>
      <c r="X2572" s="4">
        <v>72320</v>
      </c>
      <c r="Y2572" t="s">
        <v>34</v>
      </c>
      <c r="Z2572" t="s">
        <v>34</v>
      </c>
    </row>
    <row r="2573" spans="1:26" x14ac:dyDescent="0.25">
      <c r="A2573">
        <v>2572</v>
      </c>
      <c r="B2573">
        <v>1</v>
      </c>
      <c r="C2573" t="str">
        <f>VLOOKUP(B2573,Sheet4!$A:$B,2,0)</f>
        <v>Verra</v>
      </c>
      <c r="D2573" t="s">
        <v>6766</v>
      </c>
      <c r="E2573" t="s">
        <v>6767</v>
      </c>
      <c r="F2573" t="s">
        <v>6768</v>
      </c>
      <c r="G2573">
        <f>VLOOKUP(F2573,[1]Planilha2!$A:$B,2,0)</f>
        <v>1264</v>
      </c>
      <c r="H2573" t="s">
        <v>71</v>
      </c>
      <c r="I2573">
        <f>VLOOKUP(H2573,[1]Planilha5!$A:$B,2,0)</f>
        <v>5</v>
      </c>
      <c r="J2573" t="str">
        <f>VLOOKUP(H2573,[1]Planilha3!$A:$B,2,0)</f>
        <v>Energy</v>
      </c>
      <c r="K2573">
        <f>VLOOKUP(J2573,[1]Planilha3!$B:$C,2,0)</f>
        <v>2</v>
      </c>
      <c r="L2573" t="s">
        <v>34</v>
      </c>
      <c r="M2573">
        <f>VLOOKUP(L2573,[1]Planilha4!$A:$B,2,0)</f>
        <v>1</v>
      </c>
      <c r="N2573" t="s">
        <v>117</v>
      </c>
      <c r="O2573">
        <f>VLOOKUP(N2573,[1]Planilha6!$A:$B,2,0)</f>
        <v>13</v>
      </c>
      <c r="P2573" t="s">
        <v>876</v>
      </c>
      <c r="Q2573" t="s">
        <v>47</v>
      </c>
      <c r="R2573">
        <f>VLOOKUP(Q2573,[1]Planilha7!$A:$B,2,0)</f>
        <v>55</v>
      </c>
      <c r="S2573" s="3">
        <v>319470</v>
      </c>
      <c r="T2573" t="s">
        <v>33</v>
      </c>
      <c r="U2573">
        <f>VLOOKUP(Q2573,Sheet2!$A:$B,2,0)</f>
        <v>1</v>
      </c>
      <c r="V2573" s="4">
        <v>43959</v>
      </c>
      <c r="W2573" s="4">
        <v>43454</v>
      </c>
      <c r="X2573" s="4">
        <v>47106</v>
      </c>
      <c r="Y2573" t="s">
        <v>34</v>
      </c>
      <c r="Z2573" t="s">
        <v>34</v>
      </c>
    </row>
    <row r="2574" spans="1:26" x14ac:dyDescent="0.25">
      <c r="A2574">
        <v>2573</v>
      </c>
      <c r="B2574">
        <v>1</v>
      </c>
      <c r="C2574" t="str">
        <f>VLOOKUP(B2574,Sheet4!$A:$B,2,0)</f>
        <v>Verra</v>
      </c>
      <c r="D2574" t="s">
        <v>6769</v>
      </c>
      <c r="E2574" t="s">
        <v>6770</v>
      </c>
      <c r="F2574" t="s">
        <v>2460</v>
      </c>
      <c r="G2574">
        <f>VLOOKUP(F2574,[1]Planilha2!$A:$B,2,0)</f>
        <v>386</v>
      </c>
      <c r="H2574" t="s">
        <v>71</v>
      </c>
      <c r="I2574">
        <f>VLOOKUP(H2574,[1]Planilha5!$A:$B,2,0)</f>
        <v>5</v>
      </c>
      <c r="J2574" t="str">
        <f>VLOOKUP(H2574,[1]Planilha3!$A:$B,2,0)</f>
        <v>Energy</v>
      </c>
      <c r="K2574">
        <f>VLOOKUP(J2574,[1]Planilha3!$B:$C,2,0)</f>
        <v>2</v>
      </c>
      <c r="L2574" t="s">
        <v>34</v>
      </c>
      <c r="M2574">
        <f>VLOOKUP(L2574,[1]Planilha4!$A:$B,2,0)</f>
        <v>1</v>
      </c>
      <c r="N2574" t="s">
        <v>390</v>
      </c>
      <c r="O2574">
        <f>VLOOKUP(N2574,[1]Planilha6!$A:$B,2,0)</f>
        <v>34</v>
      </c>
      <c r="P2574" t="s">
        <v>876</v>
      </c>
      <c r="Q2574" t="s">
        <v>524</v>
      </c>
      <c r="R2574">
        <f>VLOOKUP(Q2574,[1]Planilha7!$A:$B,2,0)</f>
        <v>83</v>
      </c>
      <c r="S2574" s="3">
        <v>32464</v>
      </c>
      <c r="T2574" t="s">
        <v>111</v>
      </c>
      <c r="U2574">
        <f>VLOOKUP(Q2574,Sheet2!$A:$B,2,0)</f>
        <v>5</v>
      </c>
      <c r="V2574" s="4">
        <v>43678</v>
      </c>
      <c r="W2574" s="4">
        <v>42986</v>
      </c>
      <c r="X2574" s="4">
        <v>46637</v>
      </c>
      <c r="Y2574" t="s">
        <v>34</v>
      </c>
      <c r="Z2574" t="s">
        <v>34</v>
      </c>
    </row>
    <row r="2575" spans="1:26" x14ac:dyDescent="0.25">
      <c r="A2575">
        <v>2574</v>
      </c>
      <c r="B2575">
        <v>1</v>
      </c>
      <c r="C2575" t="str">
        <f>VLOOKUP(B2575,Sheet4!$A:$B,2,0)</f>
        <v>Verra</v>
      </c>
      <c r="D2575" t="s">
        <v>6771</v>
      </c>
      <c r="E2575" t="s">
        <v>6772</v>
      </c>
      <c r="F2575" t="s">
        <v>6773</v>
      </c>
      <c r="G2575">
        <f>VLOOKUP(F2575,[1]Planilha2!$A:$B,2,0)</f>
        <v>1265</v>
      </c>
      <c r="H2575" t="s">
        <v>71</v>
      </c>
      <c r="I2575">
        <f>VLOOKUP(H2575,[1]Planilha5!$A:$B,2,0)</f>
        <v>5</v>
      </c>
      <c r="J2575" t="str">
        <f>VLOOKUP(H2575,[1]Planilha3!$A:$B,2,0)</f>
        <v>Energy</v>
      </c>
      <c r="K2575">
        <f>VLOOKUP(J2575,[1]Planilha3!$B:$C,2,0)</f>
        <v>2</v>
      </c>
      <c r="L2575" t="s">
        <v>34</v>
      </c>
      <c r="M2575">
        <f>VLOOKUP(L2575,[1]Planilha4!$A:$B,2,0)</f>
        <v>1</v>
      </c>
      <c r="N2575" t="s">
        <v>390</v>
      </c>
      <c r="O2575">
        <f>VLOOKUP(N2575,[1]Planilha6!$A:$B,2,0)</f>
        <v>34</v>
      </c>
      <c r="P2575" t="s">
        <v>876</v>
      </c>
      <c r="Q2575" t="s">
        <v>92</v>
      </c>
      <c r="R2575">
        <f>VLOOKUP(Q2575,[1]Planilha7!$A:$B,2,0)</f>
        <v>123</v>
      </c>
      <c r="S2575" s="3">
        <v>7711</v>
      </c>
      <c r="T2575" t="s">
        <v>93</v>
      </c>
      <c r="U2575">
        <f>VLOOKUP(Q2575,Sheet2!$A:$B,2,0)</f>
        <v>3</v>
      </c>
      <c r="V2575" s="4">
        <v>43769</v>
      </c>
      <c r="W2575" s="4">
        <v>43466</v>
      </c>
      <c r="X2575" s="4">
        <v>47118</v>
      </c>
      <c r="Y2575" t="s">
        <v>34</v>
      </c>
      <c r="Z2575" t="s">
        <v>34</v>
      </c>
    </row>
    <row r="2576" spans="1:26" x14ac:dyDescent="0.25">
      <c r="A2576">
        <v>2575</v>
      </c>
      <c r="B2576">
        <v>1</v>
      </c>
      <c r="C2576" t="str">
        <f>VLOOKUP(B2576,Sheet4!$A:$B,2,0)</f>
        <v>Verra</v>
      </c>
      <c r="D2576" t="s">
        <v>6774</v>
      </c>
      <c r="E2576" t="s">
        <v>6775</v>
      </c>
      <c r="F2576" t="s">
        <v>6776</v>
      </c>
      <c r="G2576">
        <f>VLOOKUP(F2576,[1]Planilha2!$A:$B,2,0)</f>
        <v>1266</v>
      </c>
      <c r="H2576" t="s">
        <v>71</v>
      </c>
      <c r="I2576">
        <f>VLOOKUP(H2576,[1]Planilha5!$A:$B,2,0)</f>
        <v>5</v>
      </c>
      <c r="J2576" t="str">
        <f>VLOOKUP(H2576,[1]Planilha3!$A:$B,2,0)</f>
        <v>Energy</v>
      </c>
      <c r="K2576">
        <f>VLOOKUP(J2576,[1]Planilha3!$B:$C,2,0)</f>
        <v>2</v>
      </c>
      <c r="L2576" t="s">
        <v>34</v>
      </c>
      <c r="M2576">
        <f>VLOOKUP(L2576,[1]Planilha4!$A:$B,2,0)</f>
        <v>1</v>
      </c>
      <c r="N2576" t="s">
        <v>117</v>
      </c>
      <c r="O2576">
        <f>VLOOKUP(N2576,[1]Planilha6!$A:$B,2,0)</f>
        <v>13</v>
      </c>
      <c r="P2576" t="s">
        <v>876</v>
      </c>
      <c r="Q2576" t="s">
        <v>32</v>
      </c>
      <c r="R2576">
        <f>VLOOKUP(Q2576,[1]Planilha7!$A:$B,2,0)</f>
        <v>27</v>
      </c>
      <c r="S2576" s="3">
        <v>130286</v>
      </c>
      <c r="T2576" t="s">
        <v>33</v>
      </c>
      <c r="U2576">
        <f>VLOOKUP(Q2576,Sheet2!$A:$B,2,0)</f>
        <v>1</v>
      </c>
      <c r="V2576" s="4">
        <v>40969</v>
      </c>
      <c r="W2576" s="4" t="s">
        <v>34</v>
      </c>
      <c r="X2576" s="4" t="s">
        <v>34</v>
      </c>
      <c r="Y2576" t="s">
        <v>34</v>
      </c>
      <c r="Z2576" t="s">
        <v>34</v>
      </c>
    </row>
    <row r="2577" spans="1:26" x14ac:dyDescent="0.25">
      <c r="A2577">
        <v>2576</v>
      </c>
      <c r="B2577">
        <v>1</v>
      </c>
      <c r="C2577" t="str">
        <f>VLOOKUP(B2577,Sheet4!$A:$B,2,0)</f>
        <v>Verra</v>
      </c>
      <c r="D2577" t="s">
        <v>6777</v>
      </c>
      <c r="E2577" t="s">
        <v>6778</v>
      </c>
      <c r="F2577" t="s">
        <v>6779</v>
      </c>
      <c r="G2577">
        <f>VLOOKUP(F2577,[1]Planilha2!$A:$B,2,0)</f>
        <v>1267</v>
      </c>
      <c r="H2577" t="s">
        <v>71</v>
      </c>
      <c r="I2577">
        <f>VLOOKUP(H2577,[1]Planilha5!$A:$B,2,0)</f>
        <v>5</v>
      </c>
      <c r="J2577" t="str">
        <f>VLOOKUP(H2577,[1]Planilha3!$A:$B,2,0)</f>
        <v>Energy</v>
      </c>
      <c r="K2577">
        <f>VLOOKUP(J2577,[1]Planilha3!$B:$C,2,0)</f>
        <v>2</v>
      </c>
      <c r="L2577" t="s">
        <v>34</v>
      </c>
      <c r="M2577">
        <f>VLOOKUP(L2577,[1]Planilha4!$A:$B,2,0)</f>
        <v>1</v>
      </c>
      <c r="N2577" t="s">
        <v>117</v>
      </c>
      <c r="O2577">
        <f>VLOOKUP(N2577,[1]Planilha6!$A:$B,2,0)</f>
        <v>13</v>
      </c>
      <c r="P2577" t="s">
        <v>140</v>
      </c>
      <c r="Q2577" t="s">
        <v>47</v>
      </c>
      <c r="R2577">
        <f>VLOOKUP(Q2577,[1]Planilha7!$A:$B,2,0)</f>
        <v>55</v>
      </c>
      <c r="S2577" s="3">
        <v>1204120</v>
      </c>
      <c r="T2577" t="s">
        <v>33</v>
      </c>
      <c r="U2577">
        <f>VLOOKUP(Q2577,Sheet2!$A:$B,2,0)</f>
        <v>1</v>
      </c>
      <c r="V2577" s="4" t="s">
        <v>34</v>
      </c>
      <c r="W2577" s="4">
        <v>42117</v>
      </c>
      <c r="X2577" s="4">
        <v>45769</v>
      </c>
      <c r="Y2577" t="s">
        <v>34</v>
      </c>
      <c r="Z2577" t="s">
        <v>34</v>
      </c>
    </row>
    <row r="2578" spans="1:26" x14ac:dyDescent="0.25">
      <c r="A2578">
        <v>2577</v>
      </c>
      <c r="B2578">
        <v>1</v>
      </c>
      <c r="C2578" t="str">
        <f>VLOOKUP(B2578,Sheet4!$A:$B,2,0)</f>
        <v>Verra</v>
      </c>
      <c r="D2578" t="s">
        <v>6780</v>
      </c>
      <c r="E2578" t="s">
        <v>6781</v>
      </c>
      <c r="F2578" t="s">
        <v>6782</v>
      </c>
      <c r="G2578">
        <f>VLOOKUP(F2578,[1]Planilha2!$A:$B,2,0)</f>
        <v>1268</v>
      </c>
      <c r="H2578" t="s">
        <v>71</v>
      </c>
      <c r="I2578">
        <f>VLOOKUP(H2578,[1]Planilha5!$A:$B,2,0)</f>
        <v>5</v>
      </c>
      <c r="J2578" t="str">
        <f>VLOOKUP(H2578,[1]Planilha3!$A:$B,2,0)</f>
        <v>Energy</v>
      </c>
      <c r="K2578">
        <f>VLOOKUP(J2578,[1]Planilha3!$B:$C,2,0)</f>
        <v>2</v>
      </c>
      <c r="L2578" t="s">
        <v>34</v>
      </c>
      <c r="M2578">
        <f>VLOOKUP(L2578,[1]Planilha4!$A:$B,2,0)</f>
        <v>1</v>
      </c>
      <c r="N2578" t="s">
        <v>117</v>
      </c>
      <c r="O2578">
        <f>VLOOKUP(N2578,[1]Planilha6!$A:$B,2,0)</f>
        <v>13</v>
      </c>
      <c r="P2578" t="s">
        <v>876</v>
      </c>
      <c r="Q2578" t="s">
        <v>92</v>
      </c>
      <c r="R2578">
        <f>VLOOKUP(Q2578,[1]Planilha7!$A:$B,2,0)</f>
        <v>123</v>
      </c>
      <c r="S2578" s="3">
        <v>105524</v>
      </c>
      <c r="T2578" t="s">
        <v>93</v>
      </c>
      <c r="U2578">
        <f>VLOOKUP(Q2578,Sheet2!$A:$B,2,0)</f>
        <v>3</v>
      </c>
      <c r="V2578" s="4">
        <v>44572</v>
      </c>
      <c r="W2578" s="4">
        <v>43721</v>
      </c>
      <c r="X2578" s="4">
        <v>47373</v>
      </c>
      <c r="Y2578" t="s">
        <v>34</v>
      </c>
      <c r="Z2578" t="s">
        <v>34</v>
      </c>
    </row>
    <row r="2579" spans="1:26" x14ac:dyDescent="0.25">
      <c r="A2579">
        <v>2578</v>
      </c>
      <c r="B2579">
        <v>1</v>
      </c>
      <c r="C2579" t="str">
        <f>VLOOKUP(B2579,Sheet4!$A:$B,2,0)</f>
        <v>Verra</v>
      </c>
      <c r="D2579" t="s">
        <v>6783</v>
      </c>
      <c r="E2579" t="s">
        <v>6784</v>
      </c>
      <c r="F2579" t="s">
        <v>3374</v>
      </c>
      <c r="G2579">
        <f>VLOOKUP(F2579,[1]Planilha2!$A:$B,2,0)</f>
        <v>494</v>
      </c>
      <c r="H2579" t="s">
        <v>71</v>
      </c>
      <c r="I2579">
        <f>VLOOKUP(H2579,[1]Planilha5!$A:$B,2,0)</f>
        <v>5</v>
      </c>
      <c r="J2579" t="str">
        <f>VLOOKUP(H2579,[1]Planilha3!$A:$B,2,0)</f>
        <v>Energy</v>
      </c>
      <c r="K2579">
        <f>VLOOKUP(J2579,[1]Planilha3!$B:$C,2,0)</f>
        <v>2</v>
      </c>
      <c r="L2579" t="s">
        <v>34</v>
      </c>
      <c r="M2579">
        <f>VLOOKUP(L2579,[1]Planilha4!$A:$B,2,0)</f>
        <v>1</v>
      </c>
      <c r="N2579" t="s">
        <v>390</v>
      </c>
      <c r="O2579">
        <f>VLOOKUP(N2579,[1]Planilha6!$A:$B,2,0)</f>
        <v>34</v>
      </c>
      <c r="P2579" t="s">
        <v>931</v>
      </c>
      <c r="Q2579" t="s">
        <v>857</v>
      </c>
      <c r="R2579">
        <f>VLOOKUP(Q2579,[1]Planilha7!$A:$B,2,0)</f>
        <v>28</v>
      </c>
      <c r="S2579" s="3">
        <v>20642</v>
      </c>
      <c r="T2579" t="s">
        <v>127</v>
      </c>
      <c r="U2579">
        <f>VLOOKUP(Q2579,Sheet2!$A:$B,2,0)</f>
        <v>6</v>
      </c>
      <c r="V2579" s="4" t="s">
        <v>34</v>
      </c>
      <c r="W2579" s="4" t="s">
        <v>34</v>
      </c>
      <c r="X2579" s="4" t="s">
        <v>34</v>
      </c>
      <c r="Y2579" t="s">
        <v>34</v>
      </c>
      <c r="Z2579" t="s">
        <v>34</v>
      </c>
    </row>
    <row r="2580" spans="1:26" x14ac:dyDescent="0.25">
      <c r="A2580">
        <v>2579</v>
      </c>
      <c r="B2580">
        <v>1</v>
      </c>
      <c r="C2580" t="str">
        <f>VLOOKUP(B2580,Sheet4!$A:$B,2,0)</f>
        <v>Verra</v>
      </c>
      <c r="D2580" t="s">
        <v>6785</v>
      </c>
      <c r="E2580" t="s">
        <v>4910</v>
      </c>
      <c r="F2580" t="s">
        <v>3374</v>
      </c>
      <c r="G2580">
        <f>VLOOKUP(F2580,[1]Planilha2!$A:$B,2,0)</f>
        <v>494</v>
      </c>
      <c r="H2580" t="s">
        <v>71</v>
      </c>
      <c r="I2580">
        <f>VLOOKUP(H2580,[1]Planilha5!$A:$B,2,0)</f>
        <v>5</v>
      </c>
      <c r="J2580" t="str">
        <f>VLOOKUP(H2580,[1]Planilha3!$A:$B,2,0)</f>
        <v>Energy</v>
      </c>
      <c r="K2580">
        <f>VLOOKUP(J2580,[1]Planilha3!$B:$C,2,0)</f>
        <v>2</v>
      </c>
      <c r="L2580" t="s">
        <v>34</v>
      </c>
      <c r="M2580">
        <f>VLOOKUP(L2580,[1]Planilha4!$A:$B,2,0)</f>
        <v>1</v>
      </c>
      <c r="N2580" t="s">
        <v>223</v>
      </c>
      <c r="O2580">
        <f>VLOOKUP(N2580,[1]Planilha6!$A:$B,2,0)</f>
        <v>21</v>
      </c>
      <c r="P2580" t="s">
        <v>876</v>
      </c>
      <c r="Q2580" t="s">
        <v>857</v>
      </c>
      <c r="R2580">
        <f>VLOOKUP(Q2580,[1]Planilha7!$A:$B,2,0)</f>
        <v>28</v>
      </c>
      <c r="S2580" s="3">
        <v>54343</v>
      </c>
      <c r="T2580" t="s">
        <v>127</v>
      </c>
      <c r="U2580">
        <f>VLOOKUP(Q2580,Sheet2!$A:$B,2,0)</f>
        <v>6</v>
      </c>
      <c r="V2580" s="4">
        <v>43643</v>
      </c>
      <c r="W2580" s="4" t="s">
        <v>34</v>
      </c>
      <c r="X2580" s="4" t="s">
        <v>34</v>
      </c>
      <c r="Y2580" t="s">
        <v>34</v>
      </c>
      <c r="Z2580" t="s">
        <v>34</v>
      </c>
    </row>
    <row r="2581" spans="1:26" x14ac:dyDescent="0.25">
      <c r="A2581">
        <v>2580</v>
      </c>
      <c r="B2581">
        <v>1</v>
      </c>
      <c r="C2581" t="str">
        <f>VLOOKUP(B2581,Sheet4!$A:$B,2,0)</f>
        <v>Verra</v>
      </c>
      <c r="D2581" t="s">
        <v>6786</v>
      </c>
      <c r="E2581" t="s">
        <v>6787</v>
      </c>
      <c r="F2581" t="s">
        <v>6788</v>
      </c>
      <c r="G2581">
        <f>VLOOKUP(F2581,[1]Planilha2!$A:$B,2,0)</f>
        <v>1269</v>
      </c>
      <c r="H2581" t="s">
        <v>28</v>
      </c>
      <c r="I2581">
        <f>VLOOKUP(H2581,[1]Planilha5!$A:$B,2,0)</f>
        <v>1</v>
      </c>
      <c r="J2581" t="str">
        <f>VLOOKUP(H2581,[1]Planilha3!$A:$B,2,0)</f>
        <v>AFOLU</v>
      </c>
      <c r="K2581">
        <f>VLOOKUP(J2581,[1]Planilha3!$B:$C,2,0)</f>
        <v>1</v>
      </c>
      <c r="L2581" t="s">
        <v>241</v>
      </c>
      <c r="M2581">
        <f>VLOOKUP(L2581,[1]Planilha4!$A:$B,2,0)</f>
        <v>5</v>
      </c>
      <c r="N2581" t="s">
        <v>242</v>
      </c>
      <c r="O2581">
        <f>VLOOKUP(N2581,[1]Planilha6!$A:$B,2,0)</f>
        <v>22</v>
      </c>
      <c r="P2581" t="s">
        <v>876</v>
      </c>
      <c r="Q2581" t="s">
        <v>330</v>
      </c>
      <c r="R2581">
        <f>VLOOKUP(Q2581,[1]Planilha7!$A:$B,2,0)</f>
        <v>128</v>
      </c>
      <c r="S2581" s="3">
        <v>9195</v>
      </c>
      <c r="T2581" t="s">
        <v>297</v>
      </c>
      <c r="U2581">
        <f>VLOOKUP(Q2581,Sheet2!$A:$B,2,0)</f>
        <v>7</v>
      </c>
      <c r="V2581" s="4">
        <v>44103</v>
      </c>
      <c r="W2581" s="4">
        <v>42005</v>
      </c>
      <c r="X2581" s="4">
        <v>78528</v>
      </c>
      <c r="Y2581" t="s">
        <v>34</v>
      </c>
      <c r="Z2581" t="s">
        <v>34</v>
      </c>
    </row>
    <row r="2582" spans="1:26" x14ac:dyDescent="0.25">
      <c r="A2582">
        <v>2581</v>
      </c>
      <c r="B2582">
        <v>1</v>
      </c>
      <c r="C2582" t="str">
        <f>VLOOKUP(B2582,Sheet4!$A:$B,2,0)</f>
        <v>Verra</v>
      </c>
      <c r="D2582" t="s">
        <v>6789</v>
      </c>
      <c r="E2582" t="s">
        <v>6790</v>
      </c>
      <c r="F2582" t="s">
        <v>6791</v>
      </c>
      <c r="G2582">
        <f>VLOOKUP(F2582,[1]Planilha2!$A:$B,2,0)</f>
        <v>1270</v>
      </c>
      <c r="H2582" t="s">
        <v>71</v>
      </c>
      <c r="I2582">
        <f>VLOOKUP(H2582,[1]Planilha5!$A:$B,2,0)</f>
        <v>5</v>
      </c>
      <c r="J2582" t="str">
        <f>VLOOKUP(H2582,[1]Planilha3!$A:$B,2,0)</f>
        <v>Energy</v>
      </c>
      <c r="K2582">
        <f>VLOOKUP(J2582,[1]Planilha3!$B:$C,2,0)</f>
        <v>2</v>
      </c>
      <c r="L2582" t="s">
        <v>34</v>
      </c>
      <c r="M2582">
        <f>VLOOKUP(L2582,[1]Planilha4!$A:$B,2,0)</f>
        <v>1</v>
      </c>
      <c r="N2582" t="s">
        <v>117</v>
      </c>
      <c r="O2582">
        <f>VLOOKUP(N2582,[1]Planilha6!$A:$B,2,0)</f>
        <v>13</v>
      </c>
      <c r="P2582" t="s">
        <v>876</v>
      </c>
      <c r="Q2582" t="s">
        <v>857</v>
      </c>
      <c r="R2582">
        <f>VLOOKUP(Q2582,[1]Planilha7!$A:$B,2,0)</f>
        <v>28</v>
      </c>
      <c r="S2582" s="3">
        <v>5139</v>
      </c>
      <c r="T2582" t="s">
        <v>127</v>
      </c>
      <c r="U2582">
        <f>VLOOKUP(Q2582,Sheet2!$A:$B,2,0)</f>
        <v>6</v>
      </c>
      <c r="V2582" s="4">
        <v>43927</v>
      </c>
      <c r="W2582" s="4" t="s">
        <v>34</v>
      </c>
      <c r="X2582" s="4" t="s">
        <v>34</v>
      </c>
      <c r="Y2582" t="s">
        <v>34</v>
      </c>
      <c r="Z2582" t="s">
        <v>34</v>
      </c>
    </row>
    <row r="2583" spans="1:26" x14ac:dyDescent="0.25">
      <c r="A2583">
        <v>2582</v>
      </c>
      <c r="B2583">
        <v>1</v>
      </c>
      <c r="C2583" t="str">
        <f>VLOOKUP(B2583,Sheet4!$A:$B,2,0)</f>
        <v>Verra</v>
      </c>
      <c r="D2583" t="s">
        <v>6792</v>
      </c>
      <c r="E2583" t="s">
        <v>6793</v>
      </c>
      <c r="F2583" t="s">
        <v>6794</v>
      </c>
      <c r="G2583">
        <f>VLOOKUP(F2583,[1]Planilha2!$A:$B,2,0)</f>
        <v>1271</v>
      </c>
      <c r="H2583" t="s">
        <v>71</v>
      </c>
      <c r="I2583">
        <f>VLOOKUP(H2583,[1]Planilha5!$A:$B,2,0)</f>
        <v>5</v>
      </c>
      <c r="J2583" t="str">
        <f>VLOOKUP(H2583,[1]Planilha3!$A:$B,2,0)</f>
        <v>Energy</v>
      </c>
      <c r="K2583">
        <f>VLOOKUP(J2583,[1]Planilha3!$B:$C,2,0)</f>
        <v>2</v>
      </c>
      <c r="L2583" t="s">
        <v>34</v>
      </c>
      <c r="M2583">
        <f>VLOOKUP(L2583,[1]Planilha4!$A:$B,2,0)</f>
        <v>1</v>
      </c>
      <c r="N2583" t="s">
        <v>117</v>
      </c>
      <c r="O2583">
        <f>VLOOKUP(N2583,[1]Planilha6!$A:$B,2,0)</f>
        <v>13</v>
      </c>
      <c r="P2583" t="s">
        <v>876</v>
      </c>
      <c r="Q2583" t="s">
        <v>92</v>
      </c>
      <c r="R2583">
        <f>VLOOKUP(Q2583,[1]Planilha7!$A:$B,2,0)</f>
        <v>123</v>
      </c>
      <c r="S2583" s="3">
        <v>58064</v>
      </c>
      <c r="T2583" t="s">
        <v>93</v>
      </c>
      <c r="U2583">
        <f>VLOOKUP(Q2583,Sheet2!$A:$B,2,0)</f>
        <v>3</v>
      </c>
      <c r="V2583" s="4">
        <v>44572</v>
      </c>
      <c r="W2583" s="4">
        <v>43538</v>
      </c>
      <c r="X2583" s="4">
        <v>47190</v>
      </c>
      <c r="Y2583" t="s">
        <v>34</v>
      </c>
      <c r="Z2583" t="s">
        <v>34</v>
      </c>
    </row>
    <row r="2584" spans="1:26" x14ac:dyDescent="0.25">
      <c r="A2584">
        <v>2583</v>
      </c>
      <c r="B2584">
        <v>1</v>
      </c>
      <c r="C2584" t="str">
        <f>VLOOKUP(B2584,Sheet4!$A:$B,2,0)</f>
        <v>Verra</v>
      </c>
      <c r="D2584" t="s">
        <v>6795</v>
      </c>
      <c r="E2584" t="s">
        <v>6796</v>
      </c>
      <c r="F2584" t="s">
        <v>6797</v>
      </c>
      <c r="G2584">
        <f>VLOOKUP(F2584,[1]Planilha2!$A:$B,2,0)</f>
        <v>1272</v>
      </c>
      <c r="H2584" t="s">
        <v>71</v>
      </c>
      <c r="I2584">
        <f>VLOOKUP(H2584,[1]Planilha5!$A:$B,2,0)</f>
        <v>5</v>
      </c>
      <c r="J2584" t="str">
        <f>VLOOKUP(H2584,[1]Planilha3!$A:$B,2,0)</f>
        <v>Energy</v>
      </c>
      <c r="K2584">
        <f>VLOOKUP(J2584,[1]Planilha3!$B:$C,2,0)</f>
        <v>2</v>
      </c>
      <c r="L2584" t="s">
        <v>34</v>
      </c>
      <c r="M2584">
        <f>VLOOKUP(L2584,[1]Planilha4!$A:$B,2,0)</f>
        <v>1</v>
      </c>
      <c r="N2584" t="s">
        <v>117</v>
      </c>
      <c r="O2584">
        <f>VLOOKUP(N2584,[1]Planilha6!$A:$B,2,0)</f>
        <v>13</v>
      </c>
      <c r="P2584" t="s">
        <v>876</v>
      </c>
      <c r="Q2584" t="s">
        <v>92</v>
      </c>
      <c r="R2584">
        <f>VLOOKUP(Q2584,[1]Planilha7!$A:$B,2,0)</f>
        <v>123</v>
      </c>
      <c r="S2584" s="3">
        <v>87290</v>
      </c>
      <c r="T2584" t="s">
        <v>93</v>
      </c>
      <c r="U2584">
        <f>VLOOKUP(Q2584,Sheet2!$A:$B,2,0)</f>
        <v>3</v>
      </c>
      <c r="V2584" s="4">
        <v>44572</v>
      </c>
      <c r="W2584" s="4">
        <v>43714</v>
      </c>
      <c r="X2584" s="4">
        <v>47366</v>
      </c>
      <c r="Y2584" t="s">
        <v>34</v>
      </c>
      <c r="Z2584" t="s">
        <v>34</v>
      </c>
    </row>
    <row r="2585" spans="1:26" x14ac:dyDescent="0.25">
      <c r="A2585">
        <v>2584</v>
      </c>
      <c r="B2585">
        <v>1</v>
      </c>
      <c r="C2585" t="str">
        <f>VLOOKUP(B2585,Sheet4!$A:$B,2,0)</f>
        <v>Verra</v>
      </c>
      <c r="D2585" t="s">
        <v>6798</v>
      </c>
      <c r="E2585" t="s">
        <v>6799</v>
      </c>
      <c r="F2585" t="s">
        <v>6800</v>
      </c>
      <c r="G2585">
        <f>VLOOKUP(F2585,[1]Planilha2!$A:$B,2,0)</f>
        <v>1273</v>
      </c>
      <c r="H2585" t="s">
        <v>71</v>
      </c>
      <c r="I2585">
        <f>VLOOKUP(H2585,[1]Planilha5!$A:$B,2,0)</f>
        <v>5</v>
      </c>
      <c r="J2585" t="str">
        <f>VLOOKUP(H2585,[1]Planilha3!$A:$B,2,0)</f>
        <v>Energy</v>
      </c>
      <c r="K2585">
        <f>VLOOKUP(J2585,[1]Planilha3!$B:$C,2,0)</f>
        <v>2</v>
      </c>
      <c r="L2585" t="s">
        <v>34</v>
      </c>
      <c r="M2585">
        <f>VLOOKUP(L2585,[1]Planilha4!$A:$B,2,0)</f>
        <v>1</v>
      </c>
      <c r="N2585" t="s">
        <v>117</v>
      </c>
      <c r="O2585">
        <f>VLOOKUP(N2585,[1]Planilha6!$A:$B,2,0)</f>
        <v>13</v>
      </c>
      <c r="P2585" t="s">
        <v>876</v>
      </c>
      <c r="Q2585" t="s">
        <v>92</v>
      </c>
      <c r="R2585">
        <f>VLOOKUP(Q2585,[1]Planilha7!$A:$B,2,0)</f>
        <v>123</v>
      </c>
      <c r="S2585" s="3">
        <v>180032</v>
      </c>
      <c r="T2585" t="s">
        <v>93</v>
      </c>
      <c r="U2585">
        <f>VLOOKUP(Q2585,Sheet2!$A:$B,2,0)</f>
        <v>3</v>
      </c>
      <c r="V2585" s="4">
        <v>44572</v>
      </c>
      <c r="W2585" s="4">
        <v>43634</v>
      </c>
      <c r="X2585" s="4">
        <v>47286</v>
      </c>
      <c r="Y2585" t="s">
        <v>34</v>
      </c>
      <c r="Z2585" t="s">
        <v>34</v>
      </c>
    </row>
    <row r="2586" spans="1:26" x14ac:dyDescent="0.25">
      <c r="A2586">
        <v>2585</v>
      </c>
      <c r="B2586">
        <v>1</v>
      </c>
      <c r="C2586" t="str">
        <f>VLOOKUP(B2586,Sheet4!$A:$B,2,0)</f>
        <v>Verra</v>
      </c>
      <c r="D2586" t="s">
        <v>6801</v>
      </c>
      <c r="E2586" t="s">
        <v>6802</v>
      </c>
      <c r="F2586" t="s">
        <v>6803</v>
      </c>
      <c r="G2586">
        <f>VLOOKUP(F2586,[1]Planilha2!$A:$B,2,0)</f>
        <v>1274</v>
      </c>
      <c r="H2586" t="s">
        <v>71</v>
      </c>
      <c r="I2586">
        <f>VLOOKUP(H2586,[1]Planilha5!$A:$B,2,0)</f>
        <v>5</v>
      </c>
      <c r="J2586" t="str">
        <f>VLOOKUP(H2586,[1]Planilha3!$A:$B,2,0)</f>
        <v>Energy</v>
      </c>
      <c r="K2586">
        <f>VLOOKUP(J2586,[1]Planilha3!$B:$C,2,0)</f>
        <v>2</v>
      </c>
      <c r="L2586" t="s">
        <v>34</v>
      </c>
      <c r="M2586">
        <f>VLOOKUP(L2586,[1]Planilha4!$A:$B,2,0)</f>
        <v>1</v>
      </c>
      <c r="N2586" t="s">
        <v>117</v>
      </c>
      <c r="O2586">
        <f>VLOOKUP(N2586,[1]Planilha6!$A:$B,2,0)</f>
        <v>13</v>
      </c>
      <c r="P2586" t="s">
        <v>876</v>
      </c>
      <c r="Q2586" t="s">
        <v>47</v>
      </c>
      <c r="R2586">
        <f>VLOOKUP(Q2586,[1]Planilha7!$A:$B,2,0)</f>
        <v>55</v>
      </c>
      <c r="S2586" s="3">
        <v>707515</v>
      </c>
      <c r="T2586" t="s">
        <v>33</v>
      </c>
      <c r="U2586">
        <f>VLOOKUP(Q2586,Sheet2!$A:$B,2,0)</f>
        <v>1</v>
      </c>
      <c r="V2586" s="4">
        <v>44021</v>
      </c>
      <c r="W2586" s="4">
        <v>43381</v>
      </c>
      <c r="X2586" s="4">
        <v>47033</v>
      </c>
      <c r="Y2586" t="s">
        <v>34</v>
      </c>
      <c r="Z2586" t="s">
        <v>34</v>
      </c>
    </row>
    <row r="2587" spans="1:26" x14ac:dyDescent="0.25">
      <c r="A2587">
        <v>2586</v>
      </c>
      <c r="B2587">
        <v>1</v>
      </c>
      <c r="C2587" t="str">
        <f>VLOOKUP(B2587,Sheet4!$A:$B,2,0)</f>
        <v>Verra</v>
      </c>
      <c r="D2587" t="s">
        <v>6804</v>
      </c>
      <c r="E2587" t="s">
        <v>6805</v>
      </c>
      <c r="F2587" t="s">
        <v>61</v>
      </c>
      <c r="G2587">
        <f>VLOOKUP(F2587,[1]Planilha2!$A:$B,2,0)</f>
        <v>7</v>
      </c>
      <c r="H2587" t="s">
        <v>71</v>
      </c>
      <c r="I2587">
        <f>VLOOKUP(H2587,[1]Planilha5!$A:$B,2,0)</f>
        <v>5</v>
      </c>
      <c r="J2587" t="str">
        <f>VLOOKUP(H2587,[1]Planilha3!$A:$B,2,0)</f>
        <v>Energy</v>
      </c>
      <c r="K2587">
        <f>VLOOKUP(J2587,[1]Planilha3!$B:$C,2,0)</f>
        <v>2</v>
      </c>
      <c r="L2587" t="s">
        <v>34</v>
      </c>
      <c r="M2587">
        <f>VLOOKUP(L2587,[1]Planilha4!$A:$B,2,0)</f>
        <v>1</v>
      </c>
      <c r="N2587" t="s">
        <v>117</v>
      </c>
      <c r="O2587">
        <f>VLOOKUP(N2587,[1]Planilha6!$A:$B,2,0)</f>
        <v>13</v>
      </c>
      <c r="P2587" t="s">
        <v>876</v>
      </c>
      <c r="Q2587" t="s">
        <v>126</v>
      </c>
      <c r="R2587">
        <f>VLOOKUP(Q2587,[1]Planilha7!$A:$B,2,0)</f>
        <v>17</v>
      </c>
      <c r="S2587" s="3">
        <v>439950</v>
      </c>
      <c r="T2587" t="s">
        <v>127</v>
      </c>
      <c r="U2587">
        <f>VLOOKUP(Q2587,Sheet2!$A:$B,2,0)</f>
        <v>6</v>
      </c>
      <c r="V2587" s="4">
        <v>43927</v>
      </c>
      <c r="W2587" s="4">
        <v>42949</v>
      </c>
      <c r="X2587" s="4">
        <v>46600</v>
      </c>
      <c r="Y2587" t="s">
        <v>34</v>
      </c>
      <c r="Z2587" t="s">
        <v>34</v>
      </c>
    </row>
    <row r="2588" spans="1:26" x14ac:dyDescent="0.25">
      <c r="A2588">
        <v>2587</v>
      </c>
      <c r="B2588">
        <v>1</v>
      </c>
      <c r="C2588" t="str">
        <f>VLOOKUP(B2588,Sheet4!$A:$B,2,0)</f>
        <v>Verra</v>
      </c>
      <c r="D2588" t="s">
        <v>6806</v>
      </c>
      <c r="E2588" t="s">
        <v>6807</v>
      </c>
      <c r="F2588" t="s">
        <v>3374</v>
      </c>
      <c r="G2588">
        <f>VLOOKUP(F2588,[1]Planilha2!$A:$B,2,0)</f>
        <v>494</v>
      </c>
      <c r="H2588" t="s">
        <v>71</v>
      </c>
      <c r="I2588">
        <f>VLOOKUP(H2588,[1]Planilha5!$A:$B,2,0)</f>
        <v>5</v>
      </c>
      <c r="J2588" t="str">
        <f>VLOOKUP(H2588,[1]Planilha3!$A:$B,2,0)</f>
        <v>Energy</v>
      </c>
      <c r="K2588">
        <f>VLOOKUP(J2588,[1]Planilha3!$B:$C,2,0)</f>
        <v>2</v>
      </c>
      <c r="L2588" t="s">
        <v>34</v>
      </c>
      <c r="M2588">
        <f>VLOOKUP(L2588,[1]Planilha4!$A:$B,2,0)</f>
        <v>1</v>
      </c>
      <c r="N2588" t="s">
        <v>117</v>
      </c>
      <c r="O2588">
        <f>VLOOKUP(N2588,[1]Planilha6!$A:$B,2,0)</f>
        <v>13</v>
      </c>
      <c r="P2588" t="s">
        <v>931</v>
      </c>
      <c r="Q2588" t="s">
        <v>126</v>
      </c>
      <c r="R2588">
        <f>VLOOKUP(Q2588,[1]Planilha7!$A:$B,2,0)</f>
        <v>17</v>
      </c>
      <c r="S2588" s="3">
        <v>242950</v>
      </c>
      <c r="T2588" t="s">
        <v>127</v>
      </c>
      <c r="U2588">
        <f>VLOOKUP(Q2588,Sheet2!$A:$B,2,0)</f>
        <v>6</v>
      </c>
      <c r="V2588" s="4" t="s">
        <v>34</v>
      </c>
      <c r="W2588" s="4" t="s">
        <v>34</v>
      </c>
      <c r="X2588" s="4" t="s">
        <v>34</v>
      </c>
      <c r="Y2588" t="s">
        <v>34</v>
      </c>
      <c r="Z2588" t="s">
        <v>34</v>
      </c>
    </row>
    <row r="2589" spans="1:26" x14ac:dyDescent="0.25">
      <c r="A2589">
        <v>2588</v>
      </c>
      <c r="B2589">
        <v>1</v>
      </c>
      <c r="C2589" t="str">
        <f>VLOOKUP(B2589,Sheet4!$A:$B,2,0)</f>
        <v>Verra</v>
      </c>
      <c r="D2589" t="s">
        <v>6808</v>
      </c>
      <c r="E2589" t="s">
        <v>6809</v>
      </c>
      <c r="F2589" t="s">
        <v>6810</v>
      </c>
      <c r="G2589">
        <f>VLOOKUP(F2589,[1]Planilha2!$A:$B,2,0)</f>
        <v>1275</v>
      </c>
      <c r="H2589" t="s">
        <v>71</v>
      </c>
      <c r="I2589">
        <f>VLOOKUP(H2589,[1]Planilha5!$A:$B,2,0)</f>
        <v>5</v>
      </c>
      <c r="J2589" t="str">
        <f>VLOOKUP(H2589,[1]Planilha3!$A:$B,2,0)</f>
        <v>Energy</v>
      </c>
      <c r="K2589">
        <f>VLOOKUP(J2589,[1]Planilha3!$B:$C,2,0)</f>
        <v>2</v>
      </c>
      <c r="L2589" t="s">
        <v>34</v>
      </c>
      <c r="M2589">
        <f>VLOOKUP(L2589,[1]Planilha4!$A:$B,2,0)</f>
        <v>1</v>
      </c>
      <c r="N2589" t="s">
        <v>117</v>
      </c>
      <c r="O2589">
        <f>VLOOKUP(N2589,[1]Planilha6!$A:$B,2,0)</f>
        <v>13</v>
      </c>
      <c r="P2589" t="s">
        <v>927</v>
      </c>
      <c r="Q2589" t="s">
        <v>32</v>
      </c>
      <c r="R2589">
        <f>VLOOKUP(Q2589,[1]Planilha7!$A:$B,2,0)</f>
        <v>27</v>
      </c>
      <c r="S2589" s="3">
        <v>89366</v>
      </c>
      <c r="T2589" t="s">
        <v>33</v>
      </c>
      <c r="U2589">
        <f>VLOOKUP(Q2589,Sheet2!$A:$B,2,0)</f>
        <v>1</v>
      </c>
      <c r="V2589" s="4" t="s">
        <v>34</v>
      </c>
      <c r="W2589" s="4">
        <v>43132</v>
      </c>
      <c r="X2589" s="4">
        <v>45688</v>
      </c>
      <c r="Y2589" t="s">
        <v>34</v>
      </c>
      <c r="Z2589" t="s">
        <v>34</v>
      </c>
    </row>
    <row r="2590" spans="1:26" x14ac:dyDescent="0.25">
      <c r="A2590">
        <v>2589</v>
      </c>
      <c r="B2590">
        <v>1</v>
      </c>
      <c r="C2590" t="str">
        <f>VLOOKUP(B2590,Sheet4!$A:$B,2,0)</f>
        <v>Verra</v>
      </c>
      <c r="D2590" t="s">
        <v>6811</v>
      </c>
      <c r="E2590" t="s">
        <v>6812</v>
      </c>
      <c r="F2590" t="s">
        <v>6813</v>
      </c>
      <c r="G2590">
        <f>VLOOKUP(F2590,[1]Planilha2!$A:$B,2,0)</f>
        <v>1276</v>
      </c>
      <c r="H2590" t="s">
        <v>28</v>
      </c>
      <c r="I2590">
        <f>VLOOKUP(H2590,[1]Planilha5!$A:$B,2,0)</f>
        <v>1</v>
      </c>
      <c r="J2590" t="str">
        <f>VLOOKUP(H2590,[1]Planilha3!$A:$B,2,0)</f>
        <v>AFOLU</v>
      </c>
      <c r="K2590">
        <f>VLOOKUP(J2590,[1]Planilha3!$B:$C,2,0)</f>
        <v>1</v>
      </c>
      <c r="L2590" t="s">
        <v>124</v>
      </c>
      <c r="M2590">
        <f>VLOOKUP(L2590,[1]Planilha4!$A:$B,2,0)</f>
        <v>4</v>
      </c>
      <c r="N2590" t="s">
        <v>427</v>
      </c>
      <c r="O2590">
        <f>VLOOKUP(N2590,[1]Planilha6!$A:$B,2,0)</f>
        <v>36</v>
      </c>
      <c r="P2590" t="s">
        <v>876</v>
      </c>
      <c r="Q2590" t="s">
        <v>110</v>
      </c>
      <c r="R2590">
        <f>VLOOKUP(Q2590,[1]Planilha7!$A:$B,2,0)</f>
        <v>118</v>
      </c>
      <c r="S2590" s="3">
        <v>136411</v>
      </c>
      <c r="T2590" t="s">
        <v>111</v>
      </c>
      <c r="U2590">
        <f>VLOOKUP(Q2590,Sheet2!$A:$B,2,0)</f>
        <v>5</v>
      </c>
      <c r="V2590" s="4">
        <v>44106</v>
      </c>
      <c r="W2590" s="4">
        <v>42487</v>
      </c>
      <c r="X2590" s="4">
        <v>53443</v>
      </c>
      <c r="Y2590" t="s">
        <v>34</v>
      </c>
      <c r="Z2590" t="s">
        <v>34</v>
      </c>
    </row>
    <row r="2591" spans="1:26" x14ac:dyDescent="0.25">
      <c r="A2591">
        <v>2590</v>
      </c>
      <c r="B2591">
        <v>1</v>
      </c>
      <c r="C2591" t="str">
        <f>VLOOKUP(B2591,Sheet4!$A:$B,2,0)</f>
        <v>Verra</v>
      </c>
      <c r="D2591" t="s">
        <v>6814</v>
      </c>
      <c r="E2591" t="s">
        <v>6815</v>
      </c>
      <c r="F2591" t="s">
        <v>61</v>
      </c>
      <c r="G2591">
        <f>VLOOKUP(F2591,[1]Planilha2!$A:$B,2,0)</f>
        <v>7</v>
      </c>
      <c r="H2591" t="s">
        <v>28</v>
      </c>
      <c r="I2591">
        <f>VLOOKUP(H2591,[1]Planilha5!$A:$B,2,0)</f>
        <v>1</v>
      </c>
      <c r="J2591" t="str">
        <f>VLOOKUP(H2591,[1]Planilha3!$A:$B,2,0)</f>
        <v>AFOLU</v>
      </c>
      <c r="K2591">
        <f>VLOOKUP(J2591,[1]Planilha3!$B:$C,2,0)</f>
        <v>1</v>
      </c>
      <c r="L2591" t="s">
        <v>1141</v>
      </c>
      <c r="M2591">
        <f>VLOOKUP(L2591,[1]Planilha4!$A:$B,2,0)</f>
        <v>2</v>
      </c>
      <c r="N2591" t="s">
        <v>427</v>
      </c>
      <c r="O2591">
        <f>VLOOKUP(N2591,[1]Planilha6!$A:$B,2,0)</f>
        <v>36</v>
      </c>
      <c r="P2591" t="s">
        <v>876</v>
      </c>
      <c r="Q2591" t="s">
        <v>469</v>
      </c>
      <c r="R2591">
        <f>VLOOKUP(Q2591,[1]Planilha7!$A:$B,2,0)</f>
        <v>56</v>
      </c>
      <c r="S2591" s="3">
        <v>1338569</v>
      </c>
      <c r="T2591" t="s">
        <v>33</v>
      </c>
      <c r="U2591">
        <f>VLOOKUP(Q2591,Sheet2!$A:$B,2,0)</f>
        <v>1</v>
      </c>
      <c r="V2591" s="4">
        <v>43927</v>
      </c>
      <c r="W2591" s="4">
        <v>42370</v>
      </c>
      <c r="X2591" s="4">
        <v>59536</v>
      </c>
      <c r="Y2591" t="s">
        <v>34</v>
      </c>
      <c r="Z2591" t="s">
        <v>34</v>
      </c>
    </row>
    <row r="2592" spans="1:26" x14ac:dyDescent="0.25">
      <c r="A2592">
        <v>2591</v>
      </c>
      <c r="B2592">
        <v>1</v>
      </c>
      <c r="C2592" t="str">
        <f>VLOOKUP(B2592,Sheet4!$A:$B,2,0)</f>
        <v>Verra</v>
      </c>
      <c r="D2592" t="s">
        <v>6816</v>
      </c>
      <c r="E2592" t="s">
        <v>6817</v>
      </c>
      <c r="F2592" t="s">
        <v>6813</v>
      </c>
      <c r="G2592">
        <f>VLOOKUP(F2592,[1]Planilha2!$A:$B,2,0)</f>
        <v>1276</v>
      </c>
      <c r="H2592" t="s">
        <v>28</v>
      </c>
      <c r="I2592">
        <f>VLOOKUP(H2592,[1]Planilha5!$A:$B,2,0)</f>
        <v>1</v>
      </c>
      <c r="J2592" t="str">
        <f>VLOOKUP(H2592,[1]Planilha3!$A:$B,2,0)</f>
        <v>AFOLU</v>
      </c>
      <c r="K2592">
        <f>VLOOKUP(J2592,[1]Planilha3!$B:$C,2,0)</f>
        <v>1</v>
      </c>
      <c r="L2592" t="s">
        <v>124</v>
      </c>
      <c r="M2592">
        <f>VLOOKUP(L2592,[1]Planilha4!$A:$B,2,0)</f>
        <v>4</v>
      </c>
      <c r="N2592" t="s">
        <v>427</v>
      </c>
      <c r="O2592">
        <f>VLOOKUP(N2592,[1]Planilha6!$A:$B,2,0)</f>
        <v>36</v>
      </c>
      <c r="P2592" t="s">
        <v>876</v>
      </c>
      <c r="Q2592" t="s">
        <v>110</v>
      </c>
      <c r="R2592">
        <f>VLOOKUP(Q2592,[1]Planilha7!$A:$B,2,0)</f>
        <v>118</v>
      </c>
      <c r="S2592" s="3">
        <v>420200</v>
      </c>
      <c r="T2592" t="s">
        <v>111</v>
      </c>
      <c r="U2592">
        <f>VLOOKUP(Q2592,Sheet2!$A:$B,2,0)</f>
        <v>5</v>
      </c>
      <c r="V2592" s="4">
        <v>44096</v>
      </c>
      <c r="W2592" s="4">
        <v>42874</v>
      </c>
      <c r="X2592" s="4">
        <v>53830</v>
      </c>
      <c r="Y2592" t="s">
        <v>34</v>
      </c>
      <c r="Z2592" t="s">
        <v>34</v>
      </c>
    </row>
    <row r="2593" spans="1:26" x14ac:dyDescent="0.25">
      <c r="A2593">
        <v>2592</v>
      </c>
      <c r="B2593">
        <v>1</v>
      </c>
      <c r="C2593" t="str">
        <f>VLOOKUP(B2593,Sheet4!$A:$B,2,0)</f>
        <v>Verra</v>
      </c>
      <c r="D2593" t="s">
        <v>6818</v>
      </c>
      <c r="E2593" t="s">
        <v>6819</v>
      </c>
      <c r="F2593" t="s">
        <v>6820</v>
      </c>
      <c r="G2593">
        <f>VLOOKUP(F2593,[1]Planilha2!$A:$B,2,0)</f>
        <v>1277</v>
      </c>
      <c r="H2593" t="s">
        <v>71</v>
      </c>
      <c r="I2593">
        <f>VLOOKUP(H2593,[1]Planilha5!$A:$B,2,0)</f>
        <v>5</v>
      </c>
      <c r="J2593" t="str">
        <f>VLOOKUP(H2593,[1]Planilha3!$A:$B,2,0)</f>
        <v>Energy</v>
      </c>
      <c r="K2593">
        <f>VLOOKUP(J2593,[1]Planilha3!$B:$C,2,0)</f>
        <v>2</v>
      </c>
      <c r="L2593" t="s">
        <v>34</v>
      </c>
      <c r="M2593">
        <f>VLOOKUP(L2593,[1]Planilha4!$A:$B,2,0)</f>
        <v>1</v>
      </c>
      <c r="N2593" t="s">
        <v>117</v>
      </c>
      <c r="O2593">
        <f>VLOOKUP(N2593,[1]Planilha6!$A:$B,2,0)</f>
        <v>13</v>
      </c>
      <c r="P2593" t="s">
        <v>876</v>
      </c>
      <c r="Q2593" t="s">
        <v>6821</v>
      </c>
      <c r="R2593">
        <f>VLOOKUP(Q2593,[1]Planilha7!$A:$B,2,0)</f>
        <v>79</v>
      </c>
      <c r="S2593" s="3">
        <v>175767</v>
      </c>
      <c r="T2593" t="s">
        <v>33</v>
      </c>
      <c r="U2593">
        <f>VLOOKUP(Q2593,Sheet2!$A:$B,2,0)</f>
        <v>1</v>
      </c>
      <c r="V2593" s="4">
        <v>43780</v>
      </c>
      <c r="W2593" s="4">
        <v>43066</v>
      </c>
      <c r="X2593" s="4">
        <v>46717</v>
      </c>
      <c r="Y2593" t="s">
        <v>34</v>
      </c>
      <c r="Z2593" t="s">
        <v>34</v>
      </c>
    </row>
    <row r="2594" spans="1:26" x14ac:dyDescent="0.25">
      <c r="A2594">
        <v>2593</v>
      </c>
      <c r="B2594">
        <v>1</v>
      </c>
      <c r="C2594" t="str">
        <f>VLOOKUP(B2594,Sheet4!$A:$B,2,0)</f>
        <v>Verra</v>
      </c>
      <c r="D2594" t="s">
        <v>6822</v>
      </c>
      <c r="E2594" t="s">
        <v>6823</v>
      </c>
      <c r="F2594" t="s">
        <v>2946</v>
      </c>
      <c r="G2594">
        <f>VLOOKUP(F2594,[1]Planilha2!$A:$B,2,0)</f>
        <v>451</v>
      </c>
      <c r="H2594" t="s">
        <v>28</v>
      </c>
      <c r="I2594">
        <f>VLOOKUP(H2594,[1]Planilha5!$A:$B,2,0)</f>
        <v>1</v>
      </c>
      <c r="J2594" t="str">
        <f>VLOOKUP(H2594,[1]Planilha3!$A:$B,2,0)</f>
        <v>AFOLU</v>
      </c>
      <c r="K2594">
        <f>VLOOKUP(J2594,[1]Planilha3!$B:$C,2,0)</f>
        <v>1</v>
      </c>
      <c r="L2594" t="s">
        <v>38</v>
      </c>
      <c r="M2594">
        <f>VLOOKUP(L2594,[1]Planilha4!$A:$B,2,0)</f>
        <v>2</v>
      </c>
      <c r="N2594" t="s">
        <v>39</v>
      </c>
      <c r="O2594">
        <f>VLOOKUP(N2594,[1]Planilha6!$A:$B,2,0)</f>
        <v>3</v>
      </c>
      <c r="P2594" t="s">
        <v>876</v>
      </c>
      <c r="Q2594" t="s">
        <v>32</v>
      </c>
      <c r="R2594">
        <f>VLOOKUP(Q2594,[1]Planilha7!$A:$B,2,0)</f>
        <v>27</v>
      </c>
      <c r="S2594" s="3">
        <v>546751</v>
      </c>
      <c r="T2594" t="s">
        <v>33</v>
      </c>
      <c r="U2594">
        <f>VLOOKUP(Q2594,Sheet2!$A:$B,2,0)</f>
        <v>1</v>
      </c>
      <c r="V2594" s="4">
        <v>44047</v>
      </c>
      <c r="W2594" s="4">
        <v>42217</v>
      </c>
      <c r="X2594" s="4">
        <v>64131</v>
      </c>
      <c r="Y2594" t="s">
        <v>34</v>
      </c>
      <c r="Z2594" t="s">
        <v>34</v>
      </c>
    </row>
    <row r="2595" spans="1:26" x14ac:dyDescent="0.25">
      <c r="A2595">
        <v>2594</v>
      </c>
      <c r="B2595">
        <v>1</v>
      </c>
      <c r="C2595" t="str">
        <f>VLOOKUP(B2595,Sheet4!$A:$B,2,0)</f>
        <v>Verra</v>
      </c>
      <c r="D2595" t="s">
        <v>6824</v>
      </c>
      <c r="E2595" t="s">
        <v>6825</v>
      </c>
      <c r="F2595" t="s">
        <v>2946</v>
      </c>
      <c r="G2595">
        <f>VLOOKUP(F2595,[1]Planilha2!$A:$B,2,0)</f>
        <v>451</v>
      </c>
      <c r="H2595" t="s">
        <v>28</v>
      </c>
      <c r="I2595">
        <f>VLOOKUP(H2595,[1]Planilha5!$A:$B,2,0)</f>
        <v>1</v>
      </c>
      <c r="J2595" t="str">
        <f>VLOOKUP(H2595,[1]Planilha3!$A:$B,2,0)</f>
        <v>AFOLU</v>
      </c>
      <c r="K2595">
        <f>VLOOKUP(J2595,[1]Planilha3!$B:$C,2,0)</f>
        <v>1</v>
      </c>
      <c r="L2595" t="s">
        <v>38</v>
      </c>
      <c r="M2595">
        <f>VLOOKUP(L2595,[1]Planilha4!$A:$B,2,0)</f>
        <v>2</v>
      </c>
      <c r="N2595" t="s">
        <v>39</v>
      </c>
      <c r="O2595">
        <f>VLOOKUP(N2595,[1]Planilha6!$A:$B,2,0)</f>
        <v>3</v>
      </c>
      <c r="P2595" t="s">
        <v>876</v>
      </c>
      <c r="Q2595" t="s">
        <v>32</v>
      </c>
      <c r="R2595">
        <f>VLOOKUP(Q2595,[1]Planilha7!$A:$B,2,0)</f>
        <v>27</v>
      </c>
      <c r="S2595" s="3">
        <v>286518</v>
      </c>
      <c r="T2595" t="s">
        <v>33</v>
      </c>
      <c r="U2595">
        <f>VLOOKUP(Q2595,Sheet2!$A:$B,2,0)</f>
        <v>1</v>
      </c>
      <c r="V2595" s="4">
        <v>44138</v>
      </c>
      <c r="W2595" s="4">
        <v>42870</v>
      </c>
      <c r="X2595" s="4">
        <v>57479</v>
      </c>
      <c r="Y2595" t="s">
        <v>34</v>
      </c>
      <c r="Z2595" t="s">
        <v>34</v>
      </c>
    </row>
    <row r="2596" spans="1:26" x14ac:dyDescent="0.25">
      <c r="A2596">
        <v>2595</v>
      </c>
      <c r="B2596">
        <v>1</v>
      </c>
      <c r="C2596" t="str">
        <f>VLOOKUP(B2596,Sheet4!$A:$B,2,0)</f>
        <v>Verra</v>
      </c>
      <c r="D2596" t="s">
        <v>6826</v>
      </c>
      <c r="E2596" t="s">
        <v>6827</v>
      </c>
      <c r="F2596" t="s">
        <v>6828</v>
      </c>
      <c r="G2596">
        <f>VLOOKUP(F2596,[1]Planilha2!$A:$B,2,0)</f>
        <v>1278</v>
      </c>
      <c r="H2596" t="s">
        <v>71</v>
      </c>
      <c r="I2596">
        <f>VLOOKUP(H2596,[1]Planilha5!$A:$B,2,0)</f>
        <v>5</v>
      </c>
      <c r="J2596" t="str">
        <f>VLOOKUP(H2596,[1]Planilha3!$A:$B,2,0)</f>
        <v>Energy</v>
      </c>
      <c r="K2596">
        <f>VLOOKUP(J2596,[1]Planilha3!$B:$C,2,0)</f>
        <v>2</v>
      </c>
      <c r="L2596" t="s">
        <v>34</v>
      </c>
      <c r="M2596">
        <f>VLOOKUP(L2596,[1]Planilha4!$A:$B,2,0)</f>
        <v>1</v>
      </c>
      <c r="N2596" t="s">
        <v>117</v>
      </c>
      <c r="O2596">
        <f>VLOOKUP(N2596,[1]Planilha6!$A:$B,2,0)</f>
        <v>13</v>
      </c>
      <c r="P2596" t="s">
        <v>876</v>
      </c>
      <c r="Q2596" t="s">
        <v>47</v>
      </c>
      <c r="R2596">
        <f>VLOOKUP(Q2596,[1]Planilha7!$A:$B,2,0)</f>
        <v>55</v>
      </c>
      <c r="S2596" s="3">
        <v>44548</v>
      </c>
      <c r="T2596" t="s">
        <v>33</v>
      </c>
      <c r="U2596">
        <f>VLOOKUP(Q2596,Sheet2!$A:$B,2,0)</f>
        <v>1</v>
      </c>
      <c r="V2596" s="4">
        <v>43675</v>
      </c>
      <c r="W2596" s="4">
        <v>41974</v>
      </c>
      <c r="X2596" s="4">
        <v>45626</v>
      </c>
      <c r="Y2596" t="s">
        <v>34</v>
      </c>
      <c r="Z2596" t="s">
        <v>34</v>
      </c>
    </row>
    <row r="2597" spans="1:26" x14ac:dyDescent="0.25">
      <c r="A2597">
        <v>2596</v>
      </c>
      <c r="B2597">
        <v>1</v>
      </c>
      <c r="C2597" t="str">
        <f>VLOOKUP(B2597,Sheet4!$A:$B,2,0)</f>
        <v>Verra</v>
      </c>
      <c r="D2597" t="s">
        <v>6829</v>
      </c>
      <c r="E2597" t="s">
        <v>6830</v>
      </c>
      <c r="F2597" t="s">
        <v>6831</v>
      </c>
      <c r="G2597">
        <f>VLOOKUP(F2597,[1]Planilha2!$A:$B,2,0)</f>
        <v>1279</v>
      </c>
      <c r="H2597" t="s">
        <v>71</v>
      </c>
      <c r="I2597">
        <f>VLOOKUP(H2597,[1]Planilha5!$A:$B,2,0)</f>
        <v>5</v>
      </c>
      <c r="J2597" t="str">
        <f>VLOOKUP(H2597,[1]Planilha3!$A:$B,2,0)</f>
        <v>Energy</v>
      </c>
      <c r="K2597">
        <f>VLOOKUP(J2597,[1]Planilha3!$B:$C,2,0)</f>
        <v>2</v>
      </c>
      <c r="L2597" t="s">
        <v>34</v>
      </c>
      <c r="M2597">
        <f>VLOOKUP(L2597,[1]Planilha4!$A:$B,2,0)</f>
        <v>1</v>
      </c>
      <c r="N2597" t="s">
        <v>117</v>
      </c>
      <c r="O2597">
        <f>VLOOKUP(N2597,[1]Planilha6!$A:$B,2,0)</f>
        <v>13</v>
      </c>
      <c r="P2597" t="s">
        <v>876</v>
      </c>
      <c r="Q2597" t="s">
        <v>47</v>
      </c>
      <c r="R2597">
        <f>VLOOKUP(Q2597,[1]Planilha7!$A:$B,2,0)</f>
        <v>55</v>
      </c>
      <c r="S2597" s="3">
        <v>1563247</v>
      </c>
      <c r="T2597" t="s">
        <v>33</v>
      </c>
      <c r="U2597">
        <f>VLOOKUP(Q2597,Sheet2!$A:$B,2,0)</f>
        <v>1</v>
      </c>
      <c r="V2597" s="4">
        <v>43655</v>
      </c>
      <c r="W2597" s="4">
        <v>43172</v>
      </c>
      <c r="X2597" s="4">
        <v>46824</v>
      </c>
      <c r="Y2597" t="s">
        <v>34</v>
      </c>
      <c r="Z2597" t="s">
        <v>34</v>
      </c>
    </row>
    <row r="2598" spans="1:26" x14ac:dyDescent="0.25">
      <c r="A2598">
        <v>2597</v>
      </c>
      <c r="B2598">
        <v>1</v>
      </c>
      <c r="C2598" t="str">
        <f>VLOOKUP(B2598,Sheet4!$A:$B,2,0)</f>
        <v>Verra</v>
      </c>
      <c r="D2598" t="s">
        <v>6832</v>
      </c>
      <c r="E2598" t="s">
        <v>6833</v>
      </c>
      <c r="F2598" t="s">
        <v>61</v>
      </c>
      <c r="G2598">
        <f>VLOOKUP(F2598,[1]Planilha2!$A:$B,2,0)</f>
        <v>7</v>
      </c>
      <c r="H2598" t="s">
        <v>71</v>
      </c>
      <c r="I2598">
        <f>VLOOKUP(H2598,[1]Planilha5!$A:$B,2,0)</f>
        <v>5</v>
      </c>
      <c r="J2598" t="str">
        <f>VLOOKUP(H2598,[1]Planilha3!$A:$B,2,0)</f>
        <v>Energy</v>
      </c>
      <c r="K2598">
        <f>VLOOKUP(J2598,[1]Planilha3!$B:$C,2,0)</f>
        <v>2</v>
      </c>
      <c r="L2598" t="s">
        <v>34</v>
      </c>
      <c r="M2598">
        <f>VLOOKUP(L2598,[1]Planilha4!$A:$B,2,0)</f>
        <v>1</v>
      </c>
      <c r="N2598" t="s">
        <v>5177</v>
      </c>
      <c r="O2598">
        <f>VLOOKUP(N2598,[1]Planilha6!$A:$B,2,0)</f>
        <v>146</v>
      </c>
      <c r="P2598" t="s">
        <v>876</v>
      </c>
      <c r="Q2598" t="s">
        <v>857</v>
      </c>
      <c r="R2598">
        <f>VLOOKUP(Q2598,[1]Planilha7!$A:$B,2,0)</f>
        <v>28</v>
      </c>
      <c r="S2598" s="3">
        <v>103799</v>
      </c>
      <c r="T2598" t="s">
        <v>127</v>
      </c>
      <c r="U2598">
        <f>VLOOKUP(Q2598,Sheet2!$A:$B,2,0)</f>
        <v>6</v>
      </c>
      <c r="V2598" s="4">
        <v>43712</v>
      </c>
      <c r="W2598" s="4">
        <v>42981</v>
      </c>
      <c r="X2598" s="4">
        <v>46632</v>
      </c>
      <c r="Y2598" t="s">
        <v>34</v>
      </c>
      <c r="Z2598" t="s">
        <v>34</v>
      </c>
    </row>
    <row r="2599" spans="1:26" x14ac:dyDescent="0.25">
      <c r="A2599">
        <v>2598</v>
      </c>
      <c r="B2599">
        <v>1</v>
      </c>
      <c r="C2599" t="str">
        <f>VLOOKUP(B2599,Sheet4!$A:$B,2,0)</f>
        <v>Verra</v>
      </c>
      <c r="D2599" t="s">
        <v>6834</v>
      </c>
      <c r="E2599" t="s">
        <v>6835</v>
      </c>
      <c r="F2599" t="s">
        <v>6490</v>
      </c>
      <c r="G2599">
        <f>VLOOKUP(F2599,[1]Planilha2!$A:$B,2,0)</f>
        <v>1204</v>
      </c>
      <c r="H2599" t="s">
        <v>71</v>
      </c>
      <c r="I2599">
        <f>VLOOKUP(H2599,[1]Planilha5!$A:$B,2,0)</f>
        <v>5</v>
      </c>
      <c r="J2599" t="str">
        <f>VLOOKUP(H2599,[1]Planilha3!$A:$B,2,0)</f>
        <v>Energy</v>
      </c>
      <c r="K2599">
        <f>VLOOKUP(J2599,[1]Planilha3!$B:$C,2,0)</f>
        <v>2</v>
      </c>
      <c r="L2599" t="s">
        <v>34</v>
      </c>
      <c r="M2599">
        <f>VLOOKUP(L2599,[1]Planilha4!$A:$B,2,0)</f>
        <v>1</v>
      </c>
      <c r="N2599" t="s">
        <v>117</v>
      </c>
      <c r="O2599">
        <f>VLOOKUP(N2599,[1]Planilha6!$A:$B,2,0)</f>
        <v>13</v>
      </c>
      <c r="P2599" t="s">
        <v>876</v>
      </c>
      <c r="Q2599" t="s">
        <v>47</v>
      </c>
      <c r="R2599">
        <f>VLOOKUP(Q2599,[1]Planilha7!$A:$B,2,0)</f>
        <v>55</v>
      </c>
      <c r="S2599" s="3">
        <v>289503</v>
      </c>
      <c r="T2599" t="s">
        <v>33</v>
      </c>
      <c r="U2599">
        <f>VLOOKUP(Q2599,Sheet2!$A:$B,2,0)</f>
        <v>1</v>
      </c>
      <c r="V2599" s="4">
        <v>43593</v>
      </c>
      <c r="W2599" s="4">
        <v>42954</v>
      </c>
      <c r="X2599" s="4">
        <v>46605</v>
      </c>
      <c r="Y2599" t="s">
        <v>34</v>
      </c>
      <c r="Z2599" t="s">
        <v>34</v>
      </c>
    </row>
    <row r="2600" spans="1:26" x14ac:dyDescent="0.25">
      <c r="A2600">
        <v>2599</v>
      </c>
      <c r="B2600">
        <v>1</v>
      </c>
      <c r="C2600" t="str">
        <f>VLOOKUP(B2600,Sheet4!$A:$B,2,0)</f>
        <v>Verra</v>
      </c>
      <c r="D2600" t="s">
        <v>6836</v>
      </c>
      <c r="E2600" t="s">
        <v>6837</v>
      </c>
      <c r="F2600" t="s">
        <v>6838</v>
      </c>
      <c r="G2600">
        <f>VLOOKUP(F2600,[1]Planilha2!$A:$B,2,0)</f>
        <v>1280</v>
      </c>
      <c r="H2600" t="s">
        <v>71</v>
      </c>
      <c r="I2600">
        <f>VLOOKUP(H2600,[1]Planilha5!$A:$B,2,0)</f>
        <v>5</v>
      </c>
      <c r="J2600" t="str">
        <f>VLOOKUP(H2600,[1]Planilha3!$A:$B,2,0)</f>
        <v>Energy</v>
      </c>
      <c r="K2600">
        <f>VLOOKUP(J2600,[1]Planilha3!$B:$C,2,0)</f>
        <v>2</v>
      </c>
      <c r="L2600" t="s">
        <v>34</v>
      </c>
      <c r="M2600">
        <f>VLOOKUP(L2600,[1]Planilha4!$A:$B,2,0)</f>
        <v>1</v>
      </c>
      <c r="N2600" t="s">
        <v>4419</v>
      </c>
      <c r="O2600">
        <f>VLOOKUP(N2600,[1]Planilha6!$A:$B,2,0)</f>
        <v>134</v>
      </c>
      <c r="P2600" t="s">
        <v>876</v>
      </c>
      <c r="Q2600" t="s">
        <v>32</v>
      </c>
      <c r="R2600">
        <f>VLOOKUP(Q2600,[1]Planilha7!$A:$B,2,0)</f>
        <v>27</v>
      </c>
      <c r="S2600" s="3">
        <v>630484</v>
      </c>
      <c r="T2600" t="s">
        <v>33</v>
      </c>
      <c r="U2600">
        <f>VLOOKUP(Q2600,Sheet2!$A:$B,2,0)</f>
        <v>1</v>
      </c>
      <c r="V2600" s="4">
        <v>43927</v>
      </c>
      <c r="W2600" s="4" t="s">
        <v>34</v>
      </c>
      <c r="X2600" s="4" t="s">
        <v>34</v>
      </c>
      <c r="Y2600" t="s">
        <v>34</v>
      </c>
      <c r="Z2600" t="s">
        <v>34</v>
      </c>
    </row>
    <row r="2601" spans="1:26" x14ac:dyDescent="0.25">
      <c r="A2601">
        <v>2600</v>
      </c>
      <c r="B2601">
        <v>1</v>
      </c>
      <c r="C2601" t="str">
        <f>VLOOKUP(B2601,Sheet4!$A:$B,2,0)</f>
        <v>Verra</v>
      </c>
      <c r="D2601" t="s">
        <v>6839</v>
      </c>
      <c r="E2601" t="s">
        <v>6840</v>
      </c>
      <c r="F2601" t="s">
        <v>2157</v>
      </c>
      <c r="G2601">
        <f>VLOOKUP(F2601,[1]Planilha2!$A:$B,2,0)</f>
        <v>351</v>
      </c>
      <c r="H2601" t="s">
        <v>57</v>
      </c>
      <c r="I2601">
        <f>VLOOKUP(H2601,[1]Planilha5!$A:$B,2,0)</f>
        <v>3</v>
      </c>
      <c r="J2601" t="str">
        <f>VLOOKUP(H2601,[1]Planilha3!$A:$B,2,0)</f>
        <v>Waste handling</v>
      </c>
      <c r="K2601">
        <f>VLOOKUP(J2601,[1]Planilha3!$B:$C,2,0)</f>
        <v>3</v>
      </c>
      <c r="L2601" t="s">
        <v>34</v>
      </c>
      <c r="M2601">
        <f>VLOOKUP(L2601,[1]Planilha4!$A:$B,2,0)</f>
        <v>1</v>
      </c>
      <c r="N2601" t="s">
        <v>799</v>
      </c>
      <c r="O2601">
        <f>VLOOKUP(N2601,[1]Planilha6!$A:$B,2,0)</f>
        <v>50</v>
      </c>
      <c r="P2601" t="s">
        <v>876</v>
      </c>
      <c r="Q2601" t="s">
        <v>330</v>
      </c>
      <c r="R2601">
        <f>VLOOKUP(Q2601,[1]Planilha7!$A:$B,2,0)</f>
        <v>128</v>
      </c>
      <c r="S2601" s="3">
        <v>18637</v>
      </c>
      <c r="T2601" t="s">
        <v>297</v>
      </c>
      <c r="U2601">
        <f>VLOOKUP(Q2601,Sheet2!$A:$B,2,0)</f>
        <v>7</v>
      </c>
      <c r="V2601" s="4">
        <v>43822</v>
      </c>
      <c r="W2601" s="4" t="s">
        <v>34</v>
      </c>
      <c r="X2601" s="4" t="s">
        <v>34</v>
      </c>
      <c r="Y2601" t="s">
        <v>34</v>
      </c>
      <c r="Z2601" t="s">
        <v>34</v>
      </c>
    </row>
    <row r="2602" spans="1:26" x14ac:dyDescent="0.25">
      <c r="A2602">
        <v>2601</v>
      </c>
      <c r="B2602">
        <v>1</v>
      </c>
      <c r="C2602" t="str">
        <f>VLOOKUP(B2602,Sheet4!$A:$B,2,0)</f>
        <v>Verra</v>
      </c>
      <c r="D2602" t="s">
        <v>6841</v>
      </c>
      <c r="E2602" t="s">
        <v>6842</v>
      </c>
      <c r="F2602" t="s">
        <v>2460</v>
      </c>
      <c r="G2602">
        <f>VLOOKUP(F2602,[1]Planilha2!$A:$B,2,0)</f>
        <v>386</v>
      </c>
      <c r="H2602" t="s">
        <v>71</v>
      </c>
      <c r="I2602">
        <f>VLOOKUP(H2602,[1]Planilha5!$A:$B,2,0)</f>
        <v>5</v>
      </c>
      <c r="J2602" t="str">
        <f>VLOOKUP(H2602,[1]Planilha3!$A:$B,2,0)</f>
        <v>Energy</v>
      </c>
      <c r="K2602">
        <f>VLOOKUP(J2602,[1]Planilha3!$B:$C,2,0)</f>
        <v>2</v>
      </c>
      <c r="L2602" t="s">
        <v>34</v>
      </c>
      <c r="M2602">
        <f>VLOOKUP(L2602,[1]Planilha4!$A:$B,2,0)</f>
        <v>1</v>
      </c>
      <c r="N2602" t="s">
        <v>390</v>
      </c>
      <c r="O2602">
        <f>VLOOKUP(N2602,[1]Planilha6!$A:$B,2,0)</f>
        <v>34</v>
      </c>
      <c r="P2602" t="s">
        <v>876</v>
      </c>
      <c r="Q2602" t="s">
        <v>524</v>
      </c>
      <c r="R2602">
        <f>VLOOKUP(Q2602,[1]Planilha7!$A:$B,2,0)</f>
        <v>83</v>
      </c>
      <c r="S2602" s="3">
        <v>26265</v>
      </c>
      <c r="T2602" t="s">
        <v>111</v>
      </c>
      <c r="U2602">
        <f>VLOOKUP(Q2602,Sheet2!$A:$B,2,0)</f>
        <v>5</v>
      </c>
      <c r="V2602" s="4">
        <v>43670</v>
      </c>
      <c r="W2602" s="4">
        <v>43005</v>
      </c>
      <c r="X2602" s="4">
        <v>46656</v>
      </c>
      <c r="Y2602" t="s">
        <v>34</v>
      </c>
      <c r="Z2602" t="s">
        <v>34</v>
      </c>
    </row>
    <row r="2603" spans="1:26" x14ac:dyDescent="0.25">
      <c r="A2603">
        <v>2602</v>
      </c>
      <c r="B2603">
        <v>1</v>
      </c>
      <c r="C2603" t="str">
        <f>VLOOKUP(B2603,Sheet4!$A:$B,2,0)</f>
        <v>Verra</v>
      </c>
      <c r="D2603" t="s">
        <v>6843</v>
      </c>
      <c r="E2603" t="s">
        <v>6844</v>
      </c>
      <c r="F2603" t="s">
        <v>3374</v>
      </c>
      <c r="G2603">
        <f>VLOOKUP(F2603,[1]Planilha2!$A:$B,2,0)</f>
        <v>494</v>
      </c>
      <c r="H2603" t="s">
        <v>71</v>
      </c>
      <c r="I2603">
        <f>VLOOKUP(H2603,[1]Planilha5!$A:$B,2,0)</f>
        <v>5</v>
      </c>
      <c r="J2603" t="str">
        <f>VLOOKUP(H2603,[1]Planilha3!$A:$B,2,0)</f>
        <v>Energy</v>
      </c>
      <c r="K2603">
        <f>VLOOKUP(J2603,[1]Planilha3!$B:$C,2,0)</f>
        <v>2</v>
      </c>
      <c r="L2603" t="s">
        <v>34</v>
      </c>
      <c r="M2603">
        <f>VLOOKUP(L2603,[1]Planilha4!$A:$B,2,0)</f>
        <v>1</v>
      </c>
      <c r="N2603" t="s">
        <v>1550</v>
      </c>
      <c r="O2603">
        <f>VLOOKUP(N2603,[1]Planilha6!$A:$B,2,0)</f>
        <v>72</v>
      </c>
      <c r="P2603" t="s">
        <v>876</v>
      </c>
      <c r="Q2603" t="s">
        <v>32</v>
      </c>
      <c r="R2603">
        <f>VLOOKUP(Q2603,[1]Planilha7!$A:$B,2,0)</f>
        <v>27</v>
      </c>
      <c r="S2603" s="3">
        <v>129914</v>
      </c>
      <c r="T2603" t="s">
        <v>33</v>
      </c>
      <c r="U2603">
        <f>VLOOKUP(Q2603,Sheet2!$A:$B,2,0)</f>
        <v>1</v>
      </c>
      <c r="V2603" s="4">
        <v>43566</v>
      </c>
      <c r="W2603" s="4" t="s">
        <v>34</v>
      </c>
      <c r="X2603" s="4" t="s">
        <v>34</v>
      </c>
      <c r="Y2603" t="s">
        <v>34</v>
      </c>
      <c r="Z2603" t="s">
        <v>34</v>
      </c>
    </row>
    <row r="2604" spans="1:26" x14ac:dyDescent="0.25">
      <c r="A2604">
        <v>2603</v>
      </c>
      <c r="B2604">
        <v>1</v>
      </c>
      <c r="C2604" t="str">
        <f>VLOOKUP(B2604,Sheet4!$A:$B,2,0)</f>
        <v>Verra</v>
      </c>
      <c r="D2604" t="s">
        <v>6845</v>
      </c>
      <c r="E2604" t="s">
        <v>6846</v>
      </c>
      <c r="F2604" t="s">
        <v>3374</v>
      </c>
      <c r="G2604">
        <f>VLOOKUP(F2604,[1]Planilha2!$A:$B,2,0)</f>
        <v>494</v>
      </c>
      <c r="H2604" t="s">
        <v>71</v>
      </c>
      <c r="I2604">
        <f>VLOOKUP(H2604,[1]Planilha5!$A:$B,2,0)</f>
        <v>5</v>
      </c>
      <c r="J2604" t="str">
        <f>VLOOKUP(H2604,[1]Planilha3!$A:$B,2,0)</f>
        <v>Energy</v>
      </c>
      <c r="K2604">
        <f>VLOOKUP(J2604,[1]Planilha3!$B:$C,2,0)</f>
        <v>2</v>
      </c>
      <c r="L2604" t="s">
        <v>34</v>
      </c>
      <c r="M2604">
        <f>VLOOKUP(L2604,[1]Planilha4!$A:$B,2,0)</f>
        <v>1</v>
      </c>
      <c r="N2604" t="s">
        <v>1550</v>
      </c>
      <c r="O2604">
        <f>VLOOKUP(N2604,[1]Planilha6!$A:$B,2,0)</f>
        <v>72</v>
      </c>
      <c r="P2604" t="s">
        <v>876</v>
      </c>
      <c r="Q2604" t="s">
        <v>32</v>
      </c>
      <c r="R2604">
        <f>VLOOKUP(Q2604,[1]Planilha7!$A:$B,2,0)</f>
        <v>27</v>
      </c>
      <c r="S2604" s="3">
        <v>93962</v>
      </c>
      <c r="T2604" t="s">
        <v>33</v>
      </c>
      <c r="U2604">
        <f>VLOOKUP(Q2604,Sheet2!$A:$B,2,0)</f>
        <v>1</v>
      </c>
      <c r="V2604" s="4">
        <v>43566</v>
      </c>
      <c r="W2604" s="4" t="s">
        <v>34</v>
      </c>
      <c r="X2604" s="4" t="s">
        <v>34</v>
      </c>
      <c r="Y2604" t="s">
        <v>34</v>
      </c>
      <c r="Z2604" t="s">
        <v>34</v>
      </c>
    </row>
    <row r="2605" spans="1:26" x14ac:dyDescent="0.25">
      <c r="A2605">
        <v>2604</v>
      </c>
      <c r="B2605">
        <v>1</v>
      </c>
      <c r="C2605" t="str">
        <f>VLOOKUP(B2605,Sheet4!$A:$B,2,0)</f>
        <v>Verra</v>
      </c>
      <c r="D2605" t="s">
        <v>6847</v>
      </c>
      <c r="E2605" t="s">
        <v>6848</v>
      </c>
      <c r="F2605" t="s">
        <v>6849</v>
      </c>
      <c r="G2605">
        <f>VLOOKUP(F2605,[1]Planilha2!$A:$B,2,0)</f>
        <v>1281</v>
      </c>
      <c r="H2605" t="s">
        <v>219</v>
      </c>
      <c r="I2605">
        <f>VLOOKUP(H2605,[1]Planilha5!$A:$B,2,0)</f>
        <v>10</v>
      </c>
      <c r="J2605" t="str">
        <f>VLOOKUP(H2605,[1]Planilha3!$A:$B,2,0)</f>
        <v>Industry</v>
      </c>
      <c r="K2605">
        <f>VLOOKUP(J2605,[1]Planilha3!$B:$C,2,0)</f>
        <v>4</v>
      </c>
      <c r="L2605" t="s">
        <v>34</v>
      </c>
      <c r="M2605">
        <f>VLOOKUP(L2605,[1]Planilha4!$A:$B,2,0)</f>
        <v>1</v>
      </c>
      <c r="N2605" t="s">
        <v>1170</v>
      </c>
      <c r="O2605">
        <f>VLOOKUP(N2605,[1]Planilha6!$A:$B,2,0)</f>
        <v>63</v>
      </c>
      <c r="P2605" t="s">
        <v>876</v>
      </c>
      <c r="Q2605" t="s">
        <v>126</v>
      </c>
      <c r="R2605">
        <f>VLOOKUP(Q2605,[1]Planilha7!$A:$B,2,0)</f>
        <v>17</v>
      </c>
      <c r="S2605" s="3">
        <v>167</v>
      </c>
      <c r="T2605" t="s">
        <v>127</v>
      </c>
      <c r="U2605">
        <f>VLOOKUP(Q2605,Sheet2!$A:$B,2,0)</f>
        <v>6</v>
      </c>
      <c r="V2605" s="4">
        <v>43927</v>
      </c>
      <c r="W2605" s="4">
        <v>43130</v>
      </c>
      <c r="X2605" s="4">
        <v>46781</v>
      </c>
      <c r="Y2605" t="s">
        <v>34</v>
      </c>
      <c r="Z2605" t="s">
        <v>34</v>
      </c>
    </row>
    <row r="2606" spans="1:26" x14ac:dyDescent="0.25">
      <c r="A2606">
        <v>2605</v>
      </c>
      <c r="B2606">
        <v>1</v>
      </c>
      <c r="C2606" t="str">
        <f>VLOOKUP(B2606,Sheet4!$A:$B,2,0)</f>
        <v>Verra</v>
      </c>
      <c r="D2606" t="s">
        <v>6850</v>
      </c>
      <c r="E2606" t="s">
        <v>6851</v>
      </c>
      <c r="F2606" t="s">
        <v>6852</v>
      </c>
      <c r="G2606">
        <f>VLOOKUP(F2606,[1]Planilha2!$A:$B,2,0)</f>
        <v>1282</v>
      </c>
      <c r="H2606" t="s">
        <v>28</v>
      </c>
      <c r="I2606">
        <f>VLOOKUP(H2606,[1]Planilha5!$A:$B,2,0)</f>
        <v>1</v>
      </c>
      <c r="J2606" t="str">
        <f>VLOOKUP(H2606,[1]Planilha3!$A:$B,2,0)</f>
        <v>AFOLU</v>
      </c>
      <c r="K2606">
        <f>VLOOKUP(J2606,[1]Planilha3!$B:$C,2,0)</f>
        <v>1</v>
      </c>
      <c r="L2606" t="s">
        <v>124</v>
      </c>
      <c r="M2606">
        <f>VLOOKUP(L2606,[1]Planilha4!$A:$B,2,0)</f>
        <v>4</v>
      </c>
      <c r="N2606" t="s">
        <v>125</v>
      </c>
      <c r="O2606">
        <f>VLOOKUP(N2606,[1]Planilha6!$A:$B,2,0)</f>
        <v>14</v>
      </c>
      <c r="P2606" t="s">
        <v>876</v>
      </c>
      <c r="Q2606" t="s">
        <v>1317</v>
      </c>
      <c r="R2606">
        <f>VLOOKUP(Q2606,[1]Planilha7!$A:$B,2,0)</f>
        <v>97</v>
      </c>
      <c r="S2606" s="3">
        <v>52425</v>
      </c>
      <c r="T2606" t="s">
        <v>127</v>
      </c>
      <c r="U2606">
        <f>VLOOKUP(Q2606,Sheet2!$A:$B,2,0)</f>
        <v>6</v>
      </c>
      <c r="V2606" s="4">
        <v>43677</v>
      </c>
      <c r="W2606" s="4">
        <v>41577</v>
      </c>
      <c r="X2606" s="4">
        <v>53994</v>
      </c>
      <c r="Y2606" t="s">
        <v>34</v>
      </c>
      <c r="Z2606" t="s">
        <v>34</v>
      </c>
    </row>
    <row r="2607" spans="1:26" x14ac:dyDescent="0.25">
      <c r="A2607">
        <v>2606</v>
      </c>
      <c r="B2607">
        <v>1</v>
      </c>
      <c r="C2607" t="str">
        <f>VLOOKUP(B2607,Sheet4!$A:$B,2,0)</f>
        <v>Verra</v>
      </c>
      <c r="D2607" t="s">
        <v>6853</v>
      </c>
      <c r="E2607" t="s">
        <v>6854</v>
      </c>
      <c r="F2607" t="s">
        <v>6855</v>
      </c>
      <c r="G2607">
        <f>VLOOKUP(F2607,[1]Planilha2!$A:$B,2,0)</f>
        <v>1283</v>
      </c>
      <c r="H2607" t="s">
        <v>200</v>
      </c>
      <c r="I2607">
        <f>VLOOKUP(H2607,[1]Planilha5!$A:$B,2,0)</f>
        <v>9</v>
      </c>
      <c r="J2607" t="str">
        <f>VLOOKUP(H2607,[1]Planilha3!$A:$B,2,0)</f>
        <v>Energy</v>
      </c>
      <c r="K2607">
        <f>VLOOKUP(J2607,[1]Planilha3!$B:$C,2,0)</f>
        <v>2</v>
      </c>
      <c r="L2607" t="s">
        <v>34</v>
      </c>
      <c r="M2607">
        <f>VLOOKUP(L2607,[1]Planilha4!$A:$B,2,0)</f>
        <v>1</v>
      </c>
      <c r="N2607" t="s">
        <v>1353</v>
      </c>
      <c r="O2607">
        <f>VLOOKUP(N2607,[1]Planilha6!$A:$B,2,0)</f>
        <v>66</v>
      </c>
      <c r="P2607" t="s">
        <v>876</v>
      </c>
      <c r="Q2607" t="s">
        <v>5720</v>
      </c>
      <c r="R2607">
        <f>VLOOKUP(Q2607,[1]Planilha7!$A:$B,2,0)</f>
        <v>37</v>
      </c>
      <c r="S2607" s="3">
        <v>33237</v>
      </c>
      <c r="T2607" t="s">
        <v>33</v>
      </c>
      <c r="U2607">
        <f>VLOOKUP(Q2607,Sheet2!$A:$B,2,0)</f>
        <v>6</v>
      </c>
      <c r="V2607" s="4">
        <v>43565</v>
      </c>
      <c r="W2607" s="4">
        <v>42943</v>
      </c>
      <c r="X2607" s="4">
        <v>46594</v>
      </c>
      <c r="Y2607" t="s">
        <v>34</v>
      </c>
      <c r="Z2607" t="s">
        <v>34</v>
      </c>
    </row>
    <row r="2608" spans="1:26" x14ac:dyDescent="0.25">
      <c r="A2608">
        <v>2607</v>
      </c>
      <c r="B2608">
        <v>1</v>
      </c>
      <c r="C2608" t="str">
        <f>VLOOKUP(B2608,Sheet4!$A:$B,2,0)</f>
        <v>Verra</v>
      </c>
      <c r="D2608" t="s">
        <v>6856</v>
      </c>
      <c r="E2608" t="s">
        <v>6857</v>
      </c>
      <c r="F2608" t="s">
        <v>61</v>
      </c>
      <c r="G2608">
        <f>VLOOKUP(F2608,[1]Planilha2!$A:$B,2,0)</f>
        <v>7</v>
      </c>
      <c r="H2608" t="s">
        <v>71</v>
      </c>
      <c r="I2608">
        <f>VLOOKUP(H2608,[1]Planilha5!$A:$B,2,0)</f>
        <v>5</v>
      </c>
      <c r="J2608" t="str">
        <f>VLOOKUP(H2608,[1]Planilha3!$A:$B,2,0)</f>
        <v>Energy</v>
      </c>
      <c r="K2608">
        <f>VLOOKUP(J2608,[1]Planilha3!$B:$C,2,0)</f>
        <v>2</v>
      </c>
      <c r="L2608" t="s">
        <v>34</v>
      </c>
      <c r="M2608">
        <f>VLOOKUP(L2608,[1]Planilha4!$A:$B,2,0)</f>
        <v>1</v>
      </c>
      <c r="N2608" t="s">
        <v>390</v>
      </c>
      <c r="O2608">
        <f>VLOOKUP(N2608,[1]Planilha6!$A:$B,2,0)</f>
        <v>34</v>
      </c>
      <c r="P2608" t="s">
        <v>876</v>
      </c>
      <c r="Q2608" t="s">
        <v>47</v>
      </c>
      <c r="R2608">
        <f>VLOOKUP(Q2608,[1]Planilha7!$A:$B,2,0)</f>
        <v>55</v>
      </c>
      <c r="S2608" s="3">
        <v>26905</v>
      </c>
      <c r="T2608" t="s">
        <v>33</v>
      </c>
      <c r="U2608">
        <f>VLOOKUP(Q2608,Sheet2!$A:$B,2,0)</f>
        <v>1</v>
      </c>
      <c r="V2608" s="4">
        <v>43927</v>
      </c>
      <c r="W2608" s="4" t="s">
        <v>34</v>
      </c>
      <c r="X2608" s="4" t="s">
        <v>34</v>
      </c>
      <c r="Y2608" t="s">
        <v>34</v>
      </c>
      <c r="Z2608" t="s">
        <v>34</v>
      </c>
    </row>
    <row r="2609" spans="1:26" x14ac:dyDescent="0.25">
      <c r="A2609">
        <v>2608</v>
      </c>
      <c r="B2609">
        <v>1</v>
      </c>
      <c r="C2609" t="str">
        <f>VLOOKUP(B2609,Sheet4!$A:$B,2,0)</f>
        <v>Verra</v>
      </c>
      <c r="D2609" t="s">
        <v>6858</v>
      </c>
      <c r="E2609" t="s">
        <v>6859</v>
      </c>
      <c r="F2609" t="s">
        <v>6860</v>
      </c>
      <c r="G2609">
        <f>VLOOKUP(F2609,[1]Planilha2!$A:$B,2,0)</f>
        <v>1284</v>
      </c>
      <c r="H2609" t="s">
        <v>28</v>
      </c>
      <c r="I2609">
        <f>VLOOKUP(H2609,[1]Planilha5!$A:$B,2,0)</f>
        <v>1</v>
      </c>
      <c r="J2609" t="str">
        <f>VLOOKUP(H2609,[1]Planilha3!$A:$B,2,0)</f>
        <v>AFOLU</v>
      </c>
      <c r="K2609">
        <f>VLOOKUP(J2609,[1]Planilha3!$B:$C,2,0)</f>
        <v>1</v>
      </c>
      <c r="L2609" t="s">
        <v>124</v>
      </c>
      <c r="M2609">
        <f>VLOOKUP(L2609,[1]Planilha4!$A:$B,2,0)</f>
        <v>4</v>
      </c>
      <c r="N2609" t="s">
        <v>125</v>
      </c>
      <c r="O2609">
        <f>VLOOKUP(N2609,[1]Planilha6!$A:$B,2,0)</f>
        <v>14</v>
      </c>
      <c r="P2609" t="s">
        <v>140</v>
      </c>
      <c r="Q2609" t="s">
        <v>3644</v>
      </c>
      <c r="R2609">
        <f>VLOOKUP(Q2609,[1]Planilha7!$A:$B,2,0)</f>
        <v>94</v>
      </c>
      <c r="S2609" s="3">
        <v>17170</v>
      </c>
      <c r="T2609" t="s">
        <v>127</v>
      </c>
      <c r="U2609">
        <f>VLOOKUP(Q2609,Sheet2!$A:$B,2,0)</f>
        <v>6</v>
      </c>
      <c r="V2609" s="4" t="s">
        <v>34</v>
      </c>
      <c r="W2609" s="4">
        <v>42670</v>
      </c>
      <c r="X2609" s="4">
        <v>53626</v>
      </c>
      <c r="Y2609" t="s">
        <v>34</v>
      </c>
      <c r="Z2609" t="s">
        <v>34</v>
      </c>
    </row>
    <row r="2610" spans="1:26" x14ac:dyDescent="0.25">
      <c r="A2610">
        <v>2609</v>
      </c>
      <c r="B2610">
        <v>1</v>
      </c>
      <c r="C2610" t="str">
        <f>VLOOKUP(B2610,Sheet4!$A:$B,2,0)</f>
        <v>Verra</v>
      </c>
      <c r="D2610" t="s">
        <v>6861</v>
      </c>
      <c r="E2610" t="s">
        <v>6862</v>
      </c>
      <c r="F2610" t="s">
        <v>6863</v>
      </c>
      <c r="G2610">
        <f>VLOOKUP(F2610,[1]Planilha2!$A:$B,2,0)</f>
        <v>1285</v>
      </c>
      <c r="H2610" t="s">
        <v>71</v>
      </c>
      <c r="I2610">
        <f>VLOOKUP(H2610,[1]Planilha5!$A:$B,2,0)</f>
        <v>5</v>
      </c>
      <c r="J2610" t="str">
        <f>VLOOKUP(H2610,[1]Planilha3!$A:$B,2,0)</f>
        <v>Energy</v>
      </c>
      <c r="K2610">
        <f>VLOOKUP(J2610,[1]Planilha3!$B:$C,2,0)</f>
        <v>2</v>
      </c>
      <c r="L2610" t="s">
        <v>34</v>
      </c>
      <c r="M2610">
        <f>VLOOKUP(L2610,[1]Planilha4!$A:$B,2,0)</f>
        <v>1</v>
      </c>
      <c r="N2610" t="s">
        <v>117</v>
      </c>
      <c r="O2610">
        <f>VLOOKUP(N2610,[1]Planilha6!$A:$B,2,0)</f>
        <v>13</v>
      </c>
      <c r="P2610" t="s">
        <v>876</v>
      </c>
      <c r="Q2610" t="s">
        <v>47</v>
      </c>
      <c r="R2610">
        <f>VLOOKUP(Q2610,[1]Planilha7!$A:$B,2,0)</f>
        <v>55</v>
      </c>
      <c r="S2610" s="3">
        <v>53983</v>
      </c>
      <c r="T2610" t="s">
        <v>33</v>
      </c>
      <c r="U2610">
        <f>VLOOKUP(Q2610,Sheet2!$A:$B,2,0)</f>
        <v>1</v>
      </c>
      <c r="V2610" s="4">
        <v>44267</v>
      </c>
      <c r="W2610" s="4">
        <v>42263</v>
      </c>
      <c r="X2610" s="4">
        <v>45915</v>
      </c>
      <c r="Y2610" t="s">
        <v>34</v>
      </c>
      <c r="Z2610" t="s">
        <v>34</v>
      </c>
    </row>
    <row r="2611" spans="1:26" x14ac:dyDescent="0.25">
      <c r="A2611">
        <v>2610</v>
      </c>
      <c r="B2611">
        <v>1</v>
      </c>
      <c r="C2611" t="str">
        <f>VLOOKUP(B2611,Sheet4!$A:$B,2,0)</f>
        <v>Verra</v>
      </c>
      <c r="D2611" t="s">
        <v>6864</v>
      </c>
      <c r="E2611" t="s">
        <v>6865</v>
      </c>
      <c r="F2611" t="s">
        <v>61</v>
      </c>
      <c r="G2611">
        <f>VLOOKUP(F2611,[1]Planilha2!$A:$B,2,0)</f>
        <v>7</v>
      </c>
      <c r="H2611" t="s">
        <v>71</v>
      </c>
      <c r="I2611">
        <f>VLOOKUP(H2611,[1]Planilha5!$A:$B,2,0)</f>
        <v>5</v>
      </c>
      <c r="J2611" t="str">
        <f>VLOOKUP(H2611,[1]Planilha3!$A:$B,2,0)</f>
        <v>Energy</v>
      </c>
      <c r="K2611">
        <f>VLOOKUP(J2611,[1]Planilha3!$B:$C,2,0)</f>
        <v>2</v>
      </c>
      <c r="L2611" t="s">
        <v>34</v>
      </c>
      <c r="M2611">
        <f>VLOOKUP(L2611,[1]Planilha4!$A:$B,2,0)</f>
        <v>1</v>
      </c>
      <c r="N2611" t="s">
        <v>390</v>
      </c>
      <c r="O2611">
        <f>VLOOKUP(N2611,[1]Planilha6!$A:$B,2,0)</f>
        <v>34</v>
      </c>
      <c r="P2611" t="s">
        <v>876</v>
      </c>
      <c r="Q2611" t="s">
        <v>47</v>
      </c>
      <c r="R2611">
        <f>VLOOKUP(Q2611,[1]Planilha7!$A:$B,2,0)</f>
        <v>55</v>
      </c>
      <c r="S2611" s="3">
        <v>11842</v>
      </c>
      <c r="T2611" t="s">
        <v>33</v>
      </c>
      <c r="U2611">
        <f>VLOOKUP(Q2611,Sheet2!$A:$B,2,0)</f>
        <v>1</v>
      </c>
      <c r="V2611" s="4">
        <v>43544</v>
      </c>
      <c r="W2611" s="4">
        <v>43167</v>
      </c>
      <c r="X2611" s="4">
        <v>46819</v>
      </c>
      <c r="Y2611" t="s">
        <v>34</v>
      </c>
      <c r="Z2611" t="s">
        <v>34</v>
      </c>
    </row>
    <row r="2612" spans="1:26" x14ac:dyDescent="0.25">
      <c r="A2612">
        <v>2611</v>
      </c>
      <c r="B2612">
        <v>1</v>
      </c>
      <c r="C2612" t="str">
        <f>VLOOKUP(B2612,Sheet4!$A:$B,2,0)</f>
        <v>Verra</v>
      </c>
      <c r="D2612" t="s">
        <v>6866</v>
      </c>
      <c r="E2612" t="s">
        <v>6867</v>
      </c>
      <c r="F2612" t="s">
        <v>3374</v>
      </c>
      <c r="G2612">
        <f>VLOOKUP(F2612,[1]Planilha2!$A:$B,2,0)</f>
        <v>494</v>
      </c>
      <c r="H2612" t="s">
        <v>71</v>
      </c>
      <c r="I2612">
        <f>VLOOKUP(H2612,[1]Planilha5!$A:$B,2,0)</f>
        <v>5</v>
      </c>
      <c r="J2612" t="str">
        <f>VLOOKUP(H2612,[1]Planilha3!$A:$B,2,0)</f>
        <v>Energy</v>
      </c>
      <c r="K2612">
        <f>VLOOKUP(J2612,[1]Planilha3!$B:$C,2,0)</f>
        <v>2</v>
      </c>
      <c r="L2612" t="s">
        <v>34</v>
      </c>
      <c r="M2612">
        <f>VLOOKUP(L2612,[1]Planilha4!$A:$B,2,0)</f>
        <v>1</v>
      </c>
      <c r="N2612" t="s">
        <v>390</v>
      </c>
      <c r="O2612">
        <f>VLOOKUP(N2612,[1]Planilha6!$A:$B,2,0)</f>
        <v>34</v>
      </c>
      <c r="P2612" t="s">
        <v>931</v>
      </c>
      <c r="Q2612" t="s">
        <v>254</v>
      </c>
      <c r="R2612">
        <f>VLOOKUP(Q2612,[1]Planilha7!$A:$B,2,0)</f>
        <v>111</v>
      </c>
      <c r="S2612" s="3">
        <v>20000</v>
      </c>
      <c r="T2612" t="s">
        <v>33</v>
      </c>
      <c r="U2612">
        <f>VLOOKUP(Q2612,Sheet2!$A:$B,2,0)</f>
        <v>1</v>
      </c>
      <c r="V2612" s="4" t="s">
        <v>34</v>
      </c>
      <c r="W2612" s="4" t="s">
        <v>34</v>
      </c>
      <c r="X2612" s="4" t="s">
        <v>34</v>
      </c>
      <c r="Y2612" t="s">
        <v>34</v>
      </c>
      <c r="Z2612" t="s">
        <v>34</v>
      </c>
    </row>
    <row r="2613" spans="1:26" x14ac:dyDescent="0.25">
      <c r="A2613">
        <v>2612</v>
      </c>
      <c r="B2613">
        <v>1</v>
      </c>
      <c r="C2613" t="str">
        <f>VLOOKUP(B2613,Sheet4!$A:$B,2,0)</f>
        <v>Verra</v>
      </c>
      <c r="D2613" t="s">
        <v>6868</v>
      </c>
      <c r="E2613" t="s">
        <v>6869</v>
      </c>
      <c r="F2613" t="s">
        <v>6870</v>
      </c>
      <c r="G2613">
        <f>VLOOKUP(F2613,[1]Planilha2!$A:$B,2,0)</f>
        <v>1286</v>
      </c>
      <c r="H2613" t="s">
        <v>71</v>
      </c>
      <c r="I2613">
        <f>VLOOKUP(H2613,[1]Planilha5!$A:$B,2,0)</f>
        <v>5</v>
      </c>
      <c r="J2613" t="str">
        <f>VLOOKUP(H2613,[1]Planilha3!$A:$B,2,0)</f>
        <v>Energy</v>
      </c>
      <c r="K2613">
        <f>VLOOKUP(J2613,[1]Planilha3!$B:$C,2,0)</f>
        <v>2</v>
      </c>
      <c r="L2613" t="s">
        <v>34</v>
      </c>
      <c r="M2613">
        <f>VLOOKUP(L2613,[1]Planilha4!$A:$B,2,0)</f>
        <v>1</v>
      </c>
      <c r="N2613" t="s">
        <v>4356</v>
      </c>
      <c r="O2613">
        <f>VLOOKUP(N2613,[1]Planilha6!$A:$B,2,0)</f>
        <v>132</v>
      </c>
      <c r="P2613" t="s">
        <v>876</v>
      </c>
      <c r="Q2613" t="s">
        <v>32</v>
      </c>
      <c r="R2613">
        <f>VLOOKUP(Q2613,[1]Planilha7!$A:$B,2,0)</f>
        <v>27</v>
      </c>
      <c r="S2613" s="3">
        <v>117822</v>
      </c>
      <c r="T2613" t="s">
        <v>33</v>
      </c>
      <c r="U2613">
        <f>VLOOKUP(Q2613,Sheet2!$A:$B,2,0)</f>
        <v>1</v>
      </c>
      <c r="V2613" s="4">
        <v>43539</v>
      </c>
      <c r="W2613" s="4">
        <v>43445</v>
      </c>
      <c r="X2613" s="4">
        <v>47097</v>
      </c>
      <c r="Y2613" t="s">
        <v>34</v>
      </c>
      <c r="Z2613" t="s">
        <v>34</v>
      </c>
    </row>
    <row r="2614" spans="1:26" x14ac:dyDescent="0.25">
      <c r="A2614">
        <v>2613</v>
      </c>
      <c r="B2614">
        <v>1</v>
      </c>
      <c r="C2614" t="str">
        <f>VLOOKUP(B2614,Sheet4!$A:$B,2,0)</f>
        <v>Verra</v>
      </c>
      <c r="D2614" t="s">
        <v>6871</v>
      </c>
      <c r="E2614" t="s">
        <v>6872</v>
      </c>
      <c r="F2614" t="s">
        <v>6873</v>
      </c>
      <c r="G2614">
        <f>VLOOKUP(F2614,[1]Planilha2!$A:$B,2,0)</f>
        <v>1287</v>
      </c>
      <c r="H2614" t="s">
        <v>1677</v>
      </c>
      <c r="I2614">
        <f>VLOOKUP(H2614,[1]Planilha5!$A:$B,2,0)</f>
        <v>22</v>
      </c>
      <c r="J2614" t="str">
        <f>VLOOKUP(H2614,[1]Planilha3!$A:$B,2,0)</f>
        <v>Industry</v>
      </c>
      <c r="K2614">
        <f>VLOOKUP(J2614,[1]Planilha3!$B:$C,2,0)</f>
        <v>4</v>
      </c>
      <c r="L2614" t="s">
        <v>34</v>
      </c>
      <c r="M2614">
        <f>VLOOKUP(L2614,[1]Planilha4!$A:$B,2,0)</f>
        <v>1</v>
      </c>
      <c r="N2614" t="s">
        <v>1678</v>
      </c>
      <c r="O2614">
        <f>VLOOKUP(N2614,[1]Planilha6!$A:$B,2,0)</f>
        <v>76</v>
      </c>
      <c r="P2614" t="s">
        <v>927</v>
      </c>
      <c r="Q2614" t="s">
        <v>47</v>
      </c>
      <c r="R2614">
        <f>VLOOKUP(Q2614,[1]Planilha7!$A:$B,2,0)</f>
        <v>55</v>
      </c>
      <c r="S2614" s="3">
        <v>42499</v>
      </c>
      <c r="T2614" t="s">
        <v>33</v>
      </c>
      <c r="U2614">
        <f>VLOOKUP(Q2614,Sheet2!$A:$B,2,0)</f>
        <v>1</v>
      </c>
      <c r="V2614" s="4" t="s">
        <v>34</v>
      </c>
      <c r="W2614" s="4">
        <v>44652</v>
      </c>
      <c r="X2614" s="4">
        <v>48304</v>
      </c>
      <c r="Y2614" t="s">
        <v>34</v>
      </c>
      <c r="Z2614" t="s">
        <v>34</v>
      </c>
    </row>
    <row r="2615" spans="1:26" x14ac:dyDescent="0.25">
      <c r="A2615">
        <v>2614</v>
      </c>
      <c r="B2615">
        <v>1</v>
      </c>
      <c r="C2615" t="str">
        <f>VLOOKUP(B2615,Sheet4!$A:$B,2,0)</f>
        <v>Verra</v>
      </c>
      <c r="D2615" t="s">
        <v>6874</v>
      </c>
      <c r="E2615" t="s">
        <v>6875</v>
      </c>
      <c r="F2615" t="s">
        <v>6876</v>
      </c>
      <c r="G2615">
        <f>VLOOKUP(F2615,[1]Planilha2!$A:$B,2,0)</f>
        <v>1288</v>
      </c>
      <c r="H2615" t="s">
        <v>71</v>
      </c>
      <c r="I2615">
        <f>VLOOKUP(H2615,[1]Planilha5!$A:$B,2,0)</f>
        <v>5</v>
      </c>
      <c r="J2615" t="str">
        <f>VLOOKUP(H2615,[1]Planilha3!$A:$B,2,0)</f>
        <v>Energy</v>
      </c>
      <c r="K2615">
        <f>VLOOKUP(J2615,[1]Planilha3!$B:$C,2,0)</f>
        <v>2</v>
      </c>
      <c r="L2615" t="s">
        <v>34</v>
      </c>
      <c r="M2615">
        <f>VLOOKUP(L2615,[1]Planilha4!$A:$B,2,0)</f>
        <v>1</v>
      </c>
      <c r="N2615" t="s">
        <v>390</v>
      </c>
      <c r="O2615">
        <f>VLOOKUP(N2615,[1]Planilha6!$A:$B,2,0)</f>
        <v>34</v>
      </c>
      <c r="P2615" t="s">
        <v>876</v>
      </c>
      <c r="Q2615" t="s">
        <v>92</v>
      </c>
      <c r="R2615">
        <f>VLOOKUP(Q2615,[1]Planilha7!$A:$B,2,0)</f>
        <v>123</v>
      </c>
      <c r="S2615" s="3">
        <v>3952</v>
      </c>
      <c r="T2615" t="s">
        <v>93</v>
      </c>
      <c r="U2615">
        <f>VLOOKUP(Q2615,Sheet2!$A:$B,2,0)</f>
        <v>3</v>
      </c>
      <c r="V2615" s="4">
        <v>43927</v>
      </c>
      <c r="W2615" s="4">
        <v>43115</v>
      </c>
      <c r="X2615" s="4">
        <v>46766</v>
      </c>
      <c r="Y2615" t="s">
        <v>34</v>
      </c>
      <c r="Z2615" t="s">
        <v>34</v>
      </c>
    </row>
    <row r="2616" spans="1:26" x14ac:dyDescent="0.25">
      <c r="A2616">
        <v>2615</v>
      </c>
      <c r="B2616">
        <v>1</v>
      </c>
      <c r="C2616" t="str">
        <f>VLOOKUP(B2616,Sheet4!$A:$B,2,0)</f>
        <v>Verra</v>
      </c>
      <c r="D2616" t="s">
        <v>6877</v>
      </c>
      <c r="E2616" t="s">
        <v>6878</v>
      </c>
      <c r="F2616" t="s">
        <v>61</v>
      </c>
      <c r="G2616">
        <f>VLOOKUP(F2616,[1]Planilha2!$A:$B,2,0)</f>
        <v>7</v>
      </c>
      <c r="H2616" t="s">
        <v>1408</v>
      </c>
      <c r="I2616">
        <f>VLOOKUP(H2616,[1]Planilha5!$A:$B,2,0)</f>
        <v>19</v>
      </c>
      <c r="J2616" t="str">
        <f>VLOOKUP(H2616,[1]Planilha3!$A:$B,2,0)</f>
        <v>Industry</v>
      </c>
      <c r="K2616">
        <f>VLOOKUP(J2616,[1]Planilha3!$B:$C,2,0)</f>
        <v>4</v>
      </c>
      <c r="L2616" t="s">
        <v>34</v>
      </c>
      <c r="M2616">
        <f>VLOOKUP(L2616,[1]Planilha4!$A:$B,2,0)</f>
        <v>1</v>
      </c>
      <c r="N2616" t="s">
        <v>6879</v>
      </c>
      <c r="O2616">
        <f>VLOOKUP(N2616,[1]Planilha6!$A:$B,2,0)</f>
        <v>162</v>
      </c>
      <c r="P2616" t="s">
        <v>876</v>
      </c>
      <c r="Q2616" t="s">
        <v>916</v>
      </c>
      <c r="R2616">
        <f>VLOOKUP(Q2616,[1]Planilha7!$A:$B,2,0)</f>
        <v>108</v>
      </c>
      <c r="S2616" s="3">
        <v>269581</v>
      </c>
      <c r="T2616" t="s">
        <v>111</v>
      </c>
      <c r="U2616">
        <f>VLOOKUP(Q2616,Sheet2!$A:$B,2,0)</f>
        <v>5</v>
      </c>
      <c r="V2616" s="4">
        <v>43623</v>
      </c>
      <c r="W2616" s="4" t="s">
        <v>34</v>
      </c>
      <c r="X2616" s="4" t="s">
        <v>34</v>
      </c>
      <c r="Y2616" t="s">
        <v>34</v>
      </c>
      <c r="Z2616" t="s">
        <v>34</v>
      </c>
    </row>
    <row r="2617" spans="1:26" x14ac:dyDescent="0.25">
      <c r="A2617">
        <v>2616</v>
      </c>
      <c r="B2617">
        <v>1</v>
      </c>
      <c r="C2617" t="str">
        <f>VLOOKUP(B2617,Sheet4!$A:$B,2,0)</f>
        <v>Verra</v>
      </c>
      <c r="D2617" t="s">
        <v>6880</v>
      </c>
      <c r="E2617" t="s">
        <v>6881</v>
      </c>
      <c r="F2617" t="s">
        <v>61</v>
      </c>
      <c r="G2617">
        <f>VLOOKUP(F2617,[1]Planilha2!$A:$B,2,0)</f>
        <v>7</v>
      </c>
      <c r="H2617" t="s">
        <v>1408</v>
      </c>
      <c r="I2617">
        <f>VLOOKUP(H2617,[1]Planilha5!$A:$B,2,0)</f>
        <v>19</v>
      </c>
      <c r="J2617" t="str">
        <f>VLOOKUP(H2617,[1]Planilha3!$A:$B,2,0)</f>
        <v>Industry</v>
      </c>
      <c r="K2617">
        <f>VLOOKUP(J2617,[1]Planilha3!$B:$C,2,0)</f>
        <v>4</v>
      </c>
      <c r="L2617" t="s">
        <v>34</v>
      </c>
      <c r="M2617">
        <f>VLOOKUP(L2617,[1]Planilha4!$A:$B,2,0)</f>
        <v>1</v>
      </c>
      <c r="N2617" t="s">
        <v>6882</v>
      </c>
      <c r="O2617">
        <f>VLOOKUP(N2617,[1]Planilha6!$A:$B,2,0)</f>
        <v>163</v>
      </c>
      <c r="P2617" t="s">
        <v>876</v>
      </c>
      <c r="Q2617" t="s">
        <v>916</v>
      </c>
      <c r="R2617">
        <f>VLOOKUP(Q2617,[1]Planilha7!$A:$B,2,0)</f>
        <v>108</v>
      </c>
      <c r="S2617" s="3">
        <v>93239</v>
      </c>
      <c r="T2617" t="s">
        <v>111</v>
      </c>
      <c r="U2617">
        <f>VLOOKUP(Q2617,Sheet2!$A:$B,2,0)</f>
        <v>5</v>
      </c>
      <c r="V2617" s="4">
        <v>43614</v>
      </c>
      <c r="W2617" s="4">
        <v>43044</v>
      </c>
      <c r="X2617" s="4">
        <v>46695</v>
      </c>
      <c r="Y2617" t="s">
        <v>34</v>
      </c>
      <c r="Z2617" t="s">
        <v>34</v>
      </c>
    </row>
    <row r="2618" spans="1:26" x14ac:dyDescent="0.25">
      <c r="A2618">
        <v>2617</v>
      </c>
      <c r="B2618">
        <v>1</v>
      </c>
      <c r="C2618" t="str">
        <f>VLOOKUP(B2618,Sheet4!$A:$B,2,0)</f>
        <v>Verra</v>
      </c>
      <c r="D2618" t="s">
        <v>6883</v>
      </c>
      <c r="E2618" t="s">
        <v>6884</v>
      </c>
      <c r="F2618" t="s">
        <v>3374</v>
      </c>
      <c r="G2618">
        <f>VLOOKUP(F2618,[1]Planilha2!$A:$B,2,0)</f>
        <v>494</v>
      </c>
      <c r="H2618" t="s">
        <v>71</v>
      </c>
      <c r="I2618">
        <f>VLOOKUP(H2618,[1]Planilha5!$A:$B,2,0)</f>
        <v>5</v>
      </c>
      <c r="J2618" t="str">
        <f>VLOOKUP(H2618,[1]Planilha3!$A:$B,2,0)</f>
        <v>Energy</v>
      </c>
      <c r="K2618">
        <f>VLOOKUP(J2618,[1]Planilha3!$B:$C,2,0)</f>
        <v>2</v>
      </c>
      <c r="L2618" t="s">
        <v>34</v>
      </c>
      <c r="M2618">
        <f>VLOOKUP(L2618,[1]Planilha4!$A:$B,2,0)</f>
        <v>1</v>
      </c>
      <c r="N2618" t="s">
        <v>117</v>
      </c>
      <c r="O2618">
        <f>VLOOKUP(N2618,[1]Planilha6!$A:$B,2,0)</f>
        <v>13</v>
      </c>
      <c r="P2618" t="s">
        <v>591</v>
      </c>
      <c r="Q2618" t="s">
        <v>32</v>
      </c>
      <c r="R2618">
        <f>VLOOKUP(Q2618,[1]Planilha7!$A:$B,2,0)</f>
        <v>27</v>
      </c>
      <c r="S2618" s="3">
        <v>203090</v>
      </c>
      <c r="T2618" t="s">
        <v>33</v>
      </c>
      <c r="U2618">
        <f>VLOOKUP(Q2618,Sheet2!$A:$B,2,0)</f>
        <v>1</v>
      </c>
      <c r="V2618" s="4" t="s">
        <v>34</v>
      </c>
      <c r="W2618" s="4" t="s">
        <v>34</v>
      </c>
      <c r="X2618" s="4" t="s">
        <v>34</v>
      </c>
      <c r="Y2618" t="s">
        <v>34</v>
      </c>
      <c r="Z2618" t="s">
        <v>34</v>
      </c>
    </row>
    <row r="2619" spans="1:26" x14ac:dyDescent="0.25">
      <c r="A2619">
        <v>2618</v>
      </c>
      <c r="B2619">
        <v>1</v>
      </c>
      <c r="C2619" t="str">
        <f>VLOOKUP(B2619,Sheet4!$A:$B,2,0)</f>
        <v>Verra</v>
      </c>
      <c r="D2619" t="s">
        <v>6885</v>
      </c>
      <c r="E2619" t="s">
        <v>6886</v>
      </c>
      <c r="F2619" t="s">
        <v>6887</v>
      </c>
      <c r="G2619">
        <f>VLOOKUP(F2619,[1]Planilha2!$A:$B,2,0)</f>
        <v>1289</v>
      </c>
      <c r="H2619" t="s">
        <v>28</v>
      </c>
      <c r="I2619">
        <f>VLOOKUP(H2619,[1]Planilha5!$A:$B,2,0)</f>
        <v>1</v>
      </c>
      <c r="J2619" t="str">
        <f>VLOOKUP(H2619,[1]Planilha3!$A:$B,2,0)</f>
        <v>AFOLU</v>
      </c>
      <c r="K2619">
        <f>VLOOKUP(J2619,[1]Planilha3!$B:$C,2,0)</f>
        <v>1</v>
      </c>
      <c r="L2619" t="s">
        <v>38</v>
      </c>
      <c r="M2619">
        <f>VLOOKUP(L2619,[1]Planilha4!$A:$B,2,0)</f>
        <v>2</v>
      </c>
      <c r="N2619" t="s">
        <v>39</v>
      </c>
      <c r="O2619">
        <f>VLOOKUP(N2619,[1]Planilha6!$A:$B,2,0)</f>
        <v>3</v>
      </c>
      <c r="P2619" t="s">
        <v>876</v>
      </c>
      <c r="Q2619" t="s">
        <v>857</v>
      </c>
      <c r="R2619">
        <f>VLOOKUP(Q2619,[1]Planilha7!$A:$B,2,0)</f>
        <v>28</v>
      </c>
      <c r="S2619" s="3">
        <v>13619</v>
      </c>
      <c r="T2619" t="s">
        <v>127</v>
      </c>
      <c r="U2619">
        <f>VLOOKUP(Q2619,Sheet2!$A:$B,2,0)</f>
        <v>6</v>
      </c>
      <c r="V2619" s="4">
        <v>43986</v>
      </c>
      <c r="W2619" s="4">
        <v>43453</v>
      </c>
      <c r="X2619" s="4">
        <v>54410</v>
      </c>
      <c r="Y2619" t="s">
        <v>34</v>
      </c>
      <c r="Z2619" t="s">
        <v>34</v>
      </c>
    </row>
    <row r="2620" spans="1:26" x14ac:dyDescent="0.25">
      <c r="A2620">
        <v>2619</v>
      </c>
      <c r="B2620">
        <v>1</v>
      </c>
      <c r="C2620" t="str">
        <f>VLOOKUP(B2620,Sheet4!$A:$B,2,0)</f>
        <v>Verra</v>
      </c>
      <c r="D2620" t="s">
        <v>6888</v>
      </c>
      <c r="E2620" t="s">
        <v>6889</v>
      </c>
      <c r="F2620" t="s">
        <v>6890</v>
      </c>
      <c r="G2620">
        <f>VLOOKUP(F2620,[1]Planilha2!$A:$B,2,0)</f>
        <v>1290</v>
      </c>
      <c r="H2620" t="s">
        <v>71</v>
      </c>
      <c r="I2620">
        <f>VLOOKUP(H2620,[1]Planilha5!$A:$B,2,0)</f>
        <v>5</v>
      </c>
      <c r="J2620" t="str">
        <f>VLOOKUP(H2620,[1]Planilha3!$A:$B,2,0)</f>
        <v>Energy</v>
      </c>
      <c r="K2620">
        <f>VLOOKUP(J2620,[1]Planilha3!$B:$C,2,0)</f>
        <v>2</v>
      </c>
      <c r="L2620" t="s">
        <v>34</v>
      </c>
      <c r="M2620">
        <f>VLOOKUP(L2620,[1]Planilha4!$A:$B,2,0)</f>
        <v>1</v>
      </c>
      <c r="N2620" t="s">
        <v>117</v>
      </c>
      <c r="O2620">
        <f>VLOOKUP(N2620,[1]Planilha6!$A:$B,2,0)</f>
        <v>13</v>
      </c>
      <c r="P2620" t="s">
        <v>876</v>
      </c>
      <c r="Q2620" t="s">
        <v>32</v>
      </c>
      <c r="R2620">
        <f>VLOOKUP(Q2620,[1]Planilha7!$A:$B,2,0)</f>
        <v>27</v>
      </c>
      <c r="S2620" s="3">
        <v>727982</v>
      </c>
      <c r="T2620" t="s">
        <v>33</v>
      </c>
      <c r="U2620">
        <f>VLOOKUP(Q2620,Sheet2!$A:$B,2,0)</f>
        <v>1</v>
      </c>
      <c r="V2620" s="4">
        <v>43566</v>
      </c>
      <c r="W2620" s="4">
        <v>42840</v>
      </c>
      <c r="X2620" s="4">
        <v>46491</v>
      </c>
      <c r="Y2620" t="s">
        <v>34</v>
      </c>
      <c r="Z2620" t="s">
        <v>34</v>
      </c>
    </row>
    <row r="2621" spans="1:26" x14ac:dyDescent="0.25">
      <c r="A2621">
        <v>2620</v>
      </c>
      <c r="B2621">
        <v>1</v>
      </c>
      <c r="C2621" t="str">
        <f>VLOOKUP(B2621,Sheet4!$A:$B,2,0)</f>
        <v>Verra</v>
      </c>
      <c r="D2621" t="s">
        <v>6891</v>
      </c>
      <c r="E2621" t="s">
        <v>6892</v>
      </c>
      <c r="F2621" t="s">
        <v>6893</v>
      </c>
      <c r="G2621">
        <f>VLOOKUP(F2621,[1]Planilha2!$A:$B,2,0)</f>
        <v>1291</v>
      </c>
      <c r="H2621" t="s">
        <v>71</v>
      </c>
      <c r="I2621">
        <f>VLOOKUP(H2621,[1]Planilha5!$A:$B,2,0)</f>
        <v>5</v>
      </c>
      <c r="J2621" t="str">
        <f>VLOOKUP(H2621,[1]Planilha3!$A:$B,2,0)</f>
        <v>Energy</v>
      </c>
      <c r="K2621">
        <f>VLOOKUP(J2621,[1]Planilha3!$B:$C,2,0)</f>
        <v>2</v>
      </c>
      <c r="L2621" t="s">
        <v>34</v>
      </c>
      <c r="M2621">
        <f>VLOOKUP(L2621,[1]Planilha4!$A:$B,2,0)</f>
        <v>1</v>
      </c>
      <c r="N2621" t="s">
        <v>390</v>
      </c>
      <c r="O2621">
        <f>VLOOKUP(N2621,[1]Planilha6!$A:$B,2,0)</f>
        <v>34</v>
      </c>
      <c r="P2621" t="s">
        <v>876</v>
      </c>
      <c r="Q2621" t="s">
        <v>857</v>
      </c>
      <c r="R2621">
        <f>VLOOKUP(Q2621,[1]Planilha7!$A:$B,2,0)</f>
        <v>28</v>
      </c>
      <c r="S2621" s="3">
        <v>20049</v>
      </c>
      <c r="T2621" t="s">
        <v>127</v>
      </c>
      <c r="U2621">
        <f>VLOOKUP(Q2621,Sheet2!$A:$B,2,0)</f>
        <v>6</v>
      </c>
      <c r="V2621" s="4">
        <v>44265</v>
      </c>
      <c r="W2621" s="4">
        <v>44378</v>
      </c>
      <c r="X2621" s="4">
        <v>48029</v>
      </c>
      <c r="Y2621" t="s">
        <v>34</v>
      </c>
      <c r="Z2621" t="s">
        <v>34</v>
      </c>
    </row>
    <row r="2622" spans="1:26" x14ac:dyDescent="0.25">
      <c r="A2622">
        <v>2621</v>
      </c>
      <c r="B2622">
        <v>1</v>
      </c>
      <c r="C2622" t="str">
        <f>VLOOKUP(B2622,Sheet4!$A:$B,2,0)</f>
        <v>Verra</v>
      </c>
      <c r="D2622" t="s">
        <v>6894</v>
      </c>
      <c r="E2622" t="s">
        <v>6895</v>
      </c>
      <c r="F2622" t="s">
        <v>6896</v>
      </c>
      <c r="G2622">
        <f>VLOOKUP(F2622,[1]Planilha2!$A:$B,2,0)</f>
        <v>1292</v>
      </c>
      <c r="H2622" t="s">
        <v>28</v>
      </c>
      <c r="I2622">
        <f>VLOOKUP(H2622,[1]Planilha5!$A:$B,2,0)</f>
        <v>1</v>
      </c>
      <c r="J2622" t="str">
        <f>VLOOKUP(H2622,[1]Planilha3!$A:$B,2,0)</f>
        <v>AFOLU</v>
      </c>
      <c r="K2622">
        <f>VLOOKUP(J2622,[1]Planilha3!$B:$C,2,0)</f>
        <v>1</v>
      </c>
      <c r="L2622" t="s">
        <v>2937</v>
      </c>
      <c r="M2622">
        <f>VLOOKUP(L2622,[1]Planilha4!$A:$B,2,0)</f>
        <v>4</v>
      </c>
      <c r="N2622" t="s">
        <v>39</v>
      </c>
      <c r="O2622">
        <f>VLOOKUP(N2622,[1]Planilha6!$A:$B,2,0)</f>
        <v>3</v>
      </c>
      <c r="P2622" t="s">
        <v>876</v>
      </c>
      <c r="Q2622" t="s">
        <v>32</v>
      </c>
      <c r="R2622">
        <f>VLOOKUP(Q2622,[1]Planilha7!$A:$B,2,0)</f>
        <v>27</v>
      </c>
      <c r="S2622" s="3">
        <v>90393</v>
      </c>
      <c r="T2622" t="s">
        <v>33</v>
      </c>
      <c r="U2622">
        <f>VLOOKUP(Q2622,Sheet2!$A:$B,2,0)</f>
        <v>1</v>
      </c>
      <c r="V2622" s="4">
        <v>43927</v>
      </c>
      <c r="W2622" s="4">
        <v>41708</v>
      </c>
      <c r="X2622" s="4">
        <v>56317</v>
      </c>
      <c r="Y2622" t="s">
        <v>34</v>
      </c>
      <c r="Z2622" t="s">
        <v>34</v>
      </c>
    </row>
    <row r="2623" spans="1:26" x14ac:dyDescent="0.25">
      <c r="A2623">
        <v>2622</v>
      </c>
      <c r="B2623">
        <v>1</v>
      </c>
      <c r="C2623" t="str">
        <f>VLOOKUP(B2623,Sheet4!$A:$B,2,0)</f>
        <v>Verra</v>
      </c>
      <c r="D2623" t="s">
        <v>6897</v>
      </c>
      <c r="E2623" t="s">
        <v>6898</v>
      </c>
      <c r="F2623" t="s">
        <v>6303</v>
      </c>
      <c r="G2623">
        <f>VLOOKUP(F2623,[1]Planilha2!$A:$B,2,0)</f>
        <v>1155</v>
      </c>
      <c r="H2623" t="s">
        <v>28</v>
      </c>
      <c r="I2623">
        <f>VLOOKUP(H2623,[1]Planilha5!$A:$B,2,0)</f>
        <v>1</v>
      </c>
      <c r="J2623" t="str">
        <f>VLOOKUP(H2623,[1]Planilha3!$A:$B,2,0)</f>
        <v>AFOLU</v>
      </c>
      <c r="K2623">
        <f>VLOOKUP(J2623,[1]Planilha3!$B:$C,2,0)</f>
        <v>1</v>
      </c>
      <c r="L2623" t="s">
        <v>2937</v>
      </c>
      <c r="M2623">
        <f>VLOOKUP(L2623,[1]Planilha4!$A:$B,2,0)</f>
        <v>4</v>
      </c>
      <c r="N2623" t="s">
        <v>39</v>
      </c>
      <c r="O2623">
        <f>VLOOKUP(N2623,[1]Planilha6!$A:$B,2,0)</f>
        <v>3</v>
      </c>
      <c r="P2623" t="s">
        <v>876</v>
      </c>
      <c r="Q2623" t="s">
        <v>32</v>
      </c>
      <c r="R2623">
        <f>VLOOKUP(Q2623,[1]Planilha7!$A:$B,2,0)</f>
        <v>27</v>
      </c>
      <c r="S2623" s="3">
        <v>313023</v>
      </c>
      <c r="T2623" t="s">
        <v>33</v>
      </c>
      <c r="U2623">
        <f>VLOOKUP(Q2623,Sheet2!$A:$B,2,0)</f>
        <v>1</v>
      </c>
      <c r="V2623" s="4">
        <v>43927</v>
      </c>
      <c r="W2623" s="4">
        <v>41730</v>
      </c>
      <c r="X2623" s="4">
        <v>52687</v>
      </c>
      <c r="Y2623" t="s">
        <v>34</v>
      </c>
      <c r="Z2623" t="s">
        <v>34</v>
      </c>
    </row>
    <row r="2624" spans="1:26" x14ac:dyDescent="0.25">
      <c r="A2624">
        <v>2623</v>
      </c>
      <c r="B2624">
        <v>1</v>
      </c>
      <c r="C2624" t="str">
        <f>VLOOKUP(B2624,Sheet4!$A:$B,2,0)</f>
        <v>Verra</v>
      </c>
      <c r="D2624" t="s">
        <v>6899</v>
      </c>
      <c r="E2624" t="s">
        <v>6900</v>
      </c>
      <c r="F2624" t="s">
        <v>6303</v>
      </c>
      <c r="G2624">
        <f>VLOOKUP(F2624,[1]Planilha2!$A:$B,2,0)</f>
        <v>1155</v>
      </c>
      <c r="H2624" t="s">
        <v>28</v>
      </c>
      <c r="I2624">
        <f>VLOOKUP(H2624,[1]Planilha5!$A:$B,2,0)</f>
        <v>1</v>
      </c>
      <c r="J2624" t="str">
        <f>VLOOKUP(H2624,[1]Planilha3!$A:$B,2,0)</f>
        <v>AFOLU</v>
      </c>
      <c r="K2624">
        <f>VLOOKUP(J2624,[1]Planilha3!$B:$C,2,0)</f>
        <v>1</v>
      </c>
      <c r="L2624" t="s">
        <v>38</v>
      </c>
      <c r="M2624">
        <f>VLOOKUP(L2624,[1]Planilha4!$A:$B,2,0)</f>
        <v>2</v>
      </c>
      <c r="N2624" t="s">
        <v>39</v>
      </c>
      <c r="O2624">
        <f>VLOOKUP(N2624,[1]Planilha6!$A:$B,2,0)</f>
        <v>3</v>
      </c>
      <c r="P2624" t="s">
        <v>876</v>
      </c>
      <c r="Q2624" t="s">
        <v>32</v>
      </c>
      <c r="R2624">
        <f>VLOOKUP(Q2624,[1]Planilha7!$A:$B,2,0)</f>
        <v>27</v>
      </c>
      <c r="S2624" s="3">
        <v>388420</v>
      </c>
      <c r="T2624" t="s">
        <v>33</v>
      </c>
      <c r="U2624">
        <f>VLOOKUP(Q2624,Sheet2!$A:$B,2,0)</f>
        <v>1</v>
      </c>
      <c r="V2624" s="4">
        <v>43966</v>
      </c>
      <c r="W2624" s="4">
        <v>41730</v>
      </c>
      <c r="X2624" s="4">
        <v>52687</v>
      </c>
      <c r="Y2624" t="s">
        <v>34</v>
      </c>
      <c r="Z2624" t="s">
        <v>34</v>
      </c>
    </row>
    <row r="2625" spans="1:26" x14ac:dyDescent="0.25">
      <c r="A2625">
        <v>2624</v>
      </c>
      <c r="B2625">
        <v>1</v>
      </c>
      <c r="C2625" t="str">
        <f>VLOOKUP(B2625,Sheet4!$A:$B,2,0)</f>
        <v>Verra</v>
      </c>
      <c r="D2625" t="s">
        <v>6901</v>
      </c>
      <c r="E2625" t="s">
        <v>6902</v>
      </c>
      <c r="F2625" t="s">
        <v>4182</v>
      </c>
      <c r="G2625">
        <f>VLOOKUP(F2625,[1]Planilha2!$A:$B,2,0)</f>
        <v>621</v>
      </c>
      <c r="H2625" t="s">
        <v>45</v>
      </c>
      <c r="I2625">
        <f>VLOOKUP(H2625,[1]Planilha5!$A:$B,2,0)</f>
        <v>2</v>
      </c>
      <c r="J2625" t="str">
        <f>VLOOKUP(H2625,[1]Planilha3!$A:$B,2,0)</f>
        <v>Energy</v>
      </c>
      <c r="K2625">
        <f>VLOOKUP(J2625,[1]Planilha3!$B:$C,2,0)</f>
        <v>2</v>
      </c>
      <c r="L2625" t="s">
        <v>34</v>
      </c>
      <c r="M2625">
        <f>VLOOKUP(L2625,[1]Planilha4!$A:$B,2,0)</f>
        <v>1</v>
      </c>
      <c r="N2625" t="s">
        <v>926</v>
      </c>
      <c r="O2625">
        <f>VLOOKUP(N2625,[1]Planilha6!$A:$B,2,0)</f>
        <v>56</v>
      </c>
      <c r="P2625" t="s">
        <v>876</v>
      </c>
      <c r="Q2625" t="s">
        <v>391</v>
      </c>
      <c r="R2625">
        <f>VLOOKUP(Q2625,[1]Planilha7!$A:$B,2,0)</f>
        <v>84</v>
      </c>
      <c r="S2625" s="3">
        <v>56811</v>
      </c>
      <c r="T2625" t="s">
        <v>33</v>
      </c>
      <c r="U2625">
        <f>VLOOKUP(Q2625,Sheet2!$A:$B,2,0)</f>
        <v>1</v>
      </c>
      <c r="V2625" s="4">
        <v>43665</v>
      </c>
      <c r="W2625" s="4">
        <v>42935</v>
      </c>
      <c r="X2625" s="4">
        <v>46586</v>
      </c>
      <c r="Y2625" t="s">
        <v>34</v>
      </c>
      <c r="Z2625" t="s">
        <v>34</v>
      </c>
    </row>
    <row r="2626" spans="1:26" x14ac:dyDescent="0.25">
      <c r="A2626">
        <v>2625</v>
      </c>
      <c r="B2626">
        <v>1</v>
      </c>
      <c r="C2626" t="str">
        <f>VLOOKUP(B2626,Sheet4!$A:$B,2,0)</f>
        <v>Verra</v>
      </c>
      <c r="D2626" t="s">
        <v>6903</v>
      </c>
      <c r="E2626" t="s">
        <v>6904</v>
      </c>
      <c r="F2626" t="s">
        <v>6905</v>
      </c>
      <c r="G2626">
        <f>VLOOKUP(F2626,[1]Planilha2!$A:$B,2,0)</f>
        <v>1293</v>
      </c>
      <c r="H2626" t="s">
        <v>71</v>
      </c>
      <c r="I2626">
        <f>VLOOKUP(H2626,[1]Planilha5!$A:$B,2,0)</f>
        <v>5</v>
      </c>
      <c r="J2626" t="str">
        <f>VLOOKUP(H2626,[1]Planilha3!$A:$B,2,0)</f>
        <v>Energy</v>
      </c>
      <c r="K2626">
        <f>VLOOKUP(J2626,[1]Planilha3!$B:$C,2,0)</f>
        <v>2</v>
      </c>
      <c r="L2626" t="s">
        <v>34</v>
      </c>
      <c r="M2626">
        <f>VLOOKUP(L2626,[1]Planilha4!$A:$B,2,0)</f>
        <v>1</v>
      </c>
      <c r="N2626" t="s">
        <v>117</v>
      </c>
      <c r="O2626">
        <f>VLOOKUP(N2626,[1]Planilha6!$A:$B,2,0)</f>
        <v>13</v>
      </c>
      <c r="P2626" t="s">
        <v>876</v>
      </c>
      <c r="Q2626" t="s">
        <v>857</v>
      </c>
      <c r="R2626">
        <f>VLOOKUP(Q2626,[1]Planilha7!$A:$B,2,0)</f>
        <v>28</v>
      </c>
      <c r="S2626" s="3">
        <v>99992</v>
      </c>
      <c r="T2626" t="s">
        <v>127</v>
      </c>
      <c r="U2626">
        <f>VLOOKUP(Q2626,Sheet2!$A:$B,2,0)</f>
        <v>6</v>
      </c>
      <c r="V2626" s="4">
        <v>44067</v>
      </c>
      <c r="W2626" s="4">
        <v>43015</v>
      </c>
      <c r="X2626" s="4">
        <v>46666</v>
      </c>
      <c r="Y2626" t="s">
        <v>34</v>
      </c>
      <c r="Z2626" t="s">
        <v>34</v>
      </c>
    </row>
    <row r="2627" spans="1:26" x14ac:dyDescent="0.25">
      <c r="A2627">
        <v>2626</v>
      </c>
      <c r="B2627">
        <v>1</v>
      </c>
      <c r="C2627" t="str">
        <f>VLOOKUP(B2627,Sheet4!$A:$B,2,0)</f>
        <v>Verra</v>
      </c>
      <c r="D2627" t="s">
        <v>6906</v>
      </c>
      <c r="E2627" t="s">
        <v>6907</v>
      </c>
      <c r="F2627" t="s">
        <v>61</v>
      </c>
      <c r="G2627">
        <f>VLOOKUP(F2627,[1]Planilha2!$A:$B,2,0)</f>
        <v>7</v>
      </c>
      <c r="H2627" t="s">
        <v>71</v>
      </c>
      <c r="I2627">
        <f>VLOOKUP(H2627,[1]Planilha5!$A:$B,2,0)</f>
        <v>5</v>
      </c>
      <c r="J2627" t="str">
        <f>VLOOKUP(H2627,[1]Planilha3!$A:$B,2,0)</f>
        <v>Energy</v>
      </c>
      <c r="K2627">
        <f>VLOOKUP(J2627,[1]Planilha3!$B:$C,2,0)</f>
        <v>2</v>
      </c>
      <c r="L2627" t="s">
        <v>34</v>
      </c>
      <c r="M2627">
        <f>VLOOKUP(L2627,[1]Planilha4!$A:$B,2,0)</f>
        <v>1</v>
      </c>
      <c r="N2627" t="s">
        <v>390</v>
      </c>
      <c r="O2627">
        <f>VLOOKUP(N2627,[1]Planilha6!$A:$B,2,0)</f>
        <v>34</v>
      </c>
      <c r="P2627" t="s">
        <v>876</v>
      </c>
      <c r="Q2627" t="s">
        <v>47</v>
      </c>
      <c r="R2627">
        <f>VLOOKUP(Q2627,[1]Planilha7!$A:$B,2,0)</f>
        <v>55</v>
      </c>
      <c r="S2627" s="3">
        <v>29987</v>
      </c>
      <c r="T2627" t="s">
        <v>33</v>
      </c>
      <c r="U2627">
        <f>VLOOKUP(Q2627,Sheet2!$A:$B,2,0)</f>
        <v>1</v>
      </c>
      <c r="V2627" s="4">
        <v>44250</v>
      </c>
      <c r="W2627" s="4">
        <v>42824</v>
      </c>
      <c r="X2627" s="4">
        <v>46475</v>
      </c>
      <c r="Y2627" t="s">
        <v>34</v>
      </c>
      <c r="Z2627" t="s">
        <v>34</v>
      </c>
    </row>
    <row r="2628" spans="1:26" x14ac:dyDescent="0.25">
      <c r="A2628">
        <v>2627</v>
      </c>
      <c r="B2628">
        <v>1</v>
      </c>
      <c r="C2628" t="str">
        <f>VLOOKUP(B2628,Sheet4!$A:$B,2,0)</f>
        <v>Verra</v>
      </c>
      <c r="D2628" t="s">
        <v>6908</v>
      </c>
      <c r="E2628" t="s">
        <v>6909</v>
      </c>
      <c r="F2628" t="s">
        <v>61</v>
      </c>
      <c r="G2628">
        <f>VLOOKUP(F2628,[1]Planilha2!$A:$B,2,0)</f>
        <v>7</v>
      </c>
      <c r="H2628" t="s">
        <v>28</v>
      </c>
      <c r="I2628">
        <f>VLOOKUP(H2628,[1]Planilha5!$A:$B,2,0)</f>
        <v>1</v>
      </c>
      <c r="J2628" t="str">
        <f>VLOOKUP(H2628,[1]Planilha3!$A:$B,2,0)</f>
        <v>AFOLU</v>
      </c>
      <c r="K2628">
        <f>VLOOKUP(J2628,[1]Planilha3!$B:$C,2,0)</f>
        <v>1</v>
      </c>
      <c r="L2628" t="s">
        <v>124</v>
      </c>
      <c r="M2628">
        <f>VLOOKUP(L2628,[1]Planilha4!$A:$B,2,0)</f>
        <v>4</v>
      </c>
      <c r="N2628" t="s">
        <v>6910</v>
      </c>
      <c r="O2628">
        <f>VLOOKUP(N2628,[1]Planilha6!$A:$B,2,0)</f>
        <v>164</v>
      </c>
      <c r="P2628" t="s">
        <v>876</v>
      </c>
      <c r="Q2628" t="s">
        <v>483</v>
      </c>
      <c r="R2628">
        <f>VLOOKUP(Q2628,[1]Planilha7!$A:$B,2,0)</f>
        <v>30</v>
      </c>
      <c r="S2628" s="3">
        <v>231110</v>
      </c>
      <c r="T2628" t="s">
        <v>111</v>
      </c>
      <c r="U2628">
        <f>VLOOKUP(Q2628,Sheet2!$A:$B,2,0)</f>
        <v>5</v>
      </c>
      <c r="V2628" s="4">
        <v>41576</v>
      </c>
      <c r="W2628" s="4">
        <v>40909</v>
      </c>
      <c r="X2628" s="4">
        <v>51866</v>
      </c>
      <c r="Y2628" t="s">
        <v>34</v>
      </c>
      <c r="Z2628" t="s">
        <v>34</v>
      </c>
    </row>
    <row r="2629" spans="1:26" x14ac:dyDescent="0.25">
      <c r="A2629">
        <v>2628</v>
      </c>
      <c r="B2629">
        <v>1</v>
      </c>
      <c r="C2629" t="str">
        <f>VLOOKUP(B2629,Sheet4!$A:$B,2,0)</f>
        <v>Verra</v>
      </c>
      <c r="D2629" t="s">
        <v>6911</v>
      </c>
      <c r="E2629" t="s">
        <v>6912</v>
      </c>
      <c r="F2629" t="s">
        <v>6913</v>
      </c>
      <c r="G2629">
        <f>VLOOKUP(F2629,[1]Planilha2!$A:$B,2,0)</f>
        <v>1294</v>
      </c>
      <c r="H2629" t="s">
        <v>71</v>
      </c>
      <c r="I2629">
        <f>VLOOKUP(H2629,[1]Planilha5!$A:$B,2,0)</f>
        <v>5</v>
      </c>
      <c r="J2629" t="str">
        <f>VLOOKUP(H2629,[1]Planilha3!$A:$B,2,0)</f>
        <v>Energy</v>
      </c>
      <c r="K2629">
        <f>VLOOKUP(J2629,[1]Planilha3!$B:$C,2,0)</f>
        <v>2</v>
      </c>
      <c r="L2629" t="s">
        <v>34</v>
      </c>
      <c r="M2629">
        <f>VLOOKUP(L2629,[1]Planilha4!$A:$B,2,0)</f>
        <v>1</v>
      </c>
      <c r="N2629" t="s">
        <v>117</v>
      </c>
      <c r="O2629">
        <f>VLOOKUP(N2629,[1]Planilha6!$A:$B,2,0)</f>
        <v>13</v>
      </c>
      <c r="P2629" t="s">
        <v>876</v>
      </c>
      <c r="Q2629" t="s">
        <v>47</v>
      </c>
      <c r="R2629">
        <f>VLOOKUP(Q2629,[1]Planilha7!$A:$B,2,0)</f>
        <v>55</v>
      </c>
      <c r="S2629" s="3">
        <v>109306</v>
      </c>
      <c r="T2629" t="s">
        <v>33</v>
      </c>
      <c r="U2629">
        <f>VLOOKUP(Q2629,Sheet2!$A:$B,2,0)</f>
        <v>1</v>
      </c>
      <c r="V2629" s="4">
        <v>43927</v>
      </c>
      <c r="W2629" s="4" t="s">
        <v>34</v>
      </c>
      <c r="X2629" s="4" t="s">
        <v>34</v>
      </c>
      <c r="Y2629" t="s">
        <v>34</v>
      </c>
      <c r="Z2629" t="s">
        <v>34</v>
      </c>
    </row>
    <row r="2630" spans="1:26" x14ac:dyDescent="0.25">
      <c r="A2630">
        <v>2629</v>
      </c>
      <c r="B2630">
        <v>1</v>
      </c>
      <c r="C2630" t="str">
        <f>VLOOKUP(B2630,Sheet4!$A:$B,2,0)</f>
        <v>Verra</v>
      </c>
      <c r="D2630" t="s">
        <v>6914</v>
      </c>
      <c r="E2630" t="s">
        <v>6915</v>
      </c>
      <c r="F2630" t="s">
        <v>6916</v>
      </c>
      <c r="G2630">
        <f>VLOOKUP(F2630,[1]Planilha2!$A:$B,2,0)</f>
        <v>1295</v>
      </c>
      <c r="H2630" t="s">
        <v>71</v>
      </c>
      <c r="I2630">
        <f>VLOOKUP(H2630,[1]Planilha5!$A:$B,2,0)</f>
        <v>5</v>
      </c>
      <c r="J2630" t="str">
        <f>VLOOKUP(H2630,[1]Planilha3!$A:$B,2,0)</f>
        <v>Energy</v>
      </c>
      <c r="K2630">
        <f>VLOOKUP(J2630,[1]Planilha3!$B:$C,2,0)</f>
        <v>2</v>
      </c>
      <c r="L2630" t="s">
        <v>34</v>
      </c>
      <c r="M2630">
        <f>VLOOKUP(L2630,[1]Planilha4!$A:$B,2,0)</f>
        <v>1</v>
      </c>
      <c r="N2630" t="s">
        <v>390</v>
      </c>
      <c r="O2630">
        <f>VLOOKUP(N2630,[1]Planilha6!$A:$B,2,0)</f>
        <v>34</v>
      </c>
      <c r="P2630" t="s">
        <v>876</v>
      </c>
      <c r="Q2630" t="s">
        <v>47</v>
      </c>
      <c r="R2630">
        <f>VLOOKUP(Q2630,[1]Planilha7!$A:$B,2,0)</f>
        <v>55</v>
      </c>
      <c r="S2630" s="3">
        <v>17619</v>
      </c>
      <c r="T2630" t="s">
        <v>33</v>
      </c>
      <c r="U2630">
        <f>VLOOKUP(Q2630,Sheet2!$A:$B,2,0)</f>
        <v>1</v>
      </c>
      <c r="V2630" s="4">
        <v>44021</v>
      </c>
      <c r="W2630" s="4">
        <v>42825</v>
      </c>
      <c r="X2630" s="4">
        <v>46476</v>
      </c>
      <c r="Y2630" t="s">
        <v>34</v>
      </c>
      <c r="Z2630" t="s">
        <v>34</v>
      </c>
    </row>
    <row r="2631" spans="1:26" x14ac:dyDescent="0.25">
      <c r="A2631">
        <v>2630</v>
      </c>
      <c r="B2631">
        <v>1</v>
      </c>
      <c r="C2631" t="str">
        <f>VLOOKUP(B2631,Sheet4!$A:$B,2,0)</f>
        <v>Verra</v>
      </c>
      <c r="D2631" t="s">
        <v>6917</v>
      </c>
      <c r="E2631" t="s">
        <v>6918</v>
      </c>
      <c r="F2631" t="s">
        <v>6919</v>
      </c>
      <c r="G2631">
        <f>VLOOKUP(F2631,[1]Planilha2!$A:$B,2,0)</f>
        <v>1296</v>
      </c>
      <c r="H2631" t="s">
        <v>71</v>
      </c>
      <c r="I2631">
        <f>VLOOKUP(H2631,[1]Planilha5!$A:$B,2,0)</f>
        <v>5</v>
      </c>
      <c r="J2631" t="str">
        <f>VLOOKUP(H2631,[1]Planilha3!$A:$B,2,0)</f>
        <v>Energy</v>
      </c>
      <c r="K2631">
        <f>VLOOKUP(J2631,[1]Planilha3!$B:$C,2,0)</f>
        <v>2</v>
      </c>
      <c r="L2631" t="s">
        <v>34</v>
      </c>
      <c r="M2631">
        <f>VLOOKUP(L2631,[1]Planilha4!$A:$B,2,0)</f>
        <v>1</v>
      </c>
      <c r="N2631" t="s">
        <v>1550</v>
      </c>
      <c r="O2631">
        <f>VLOOKUP(N2631,[1]Planilha6!$A:$B,2,0)</f>
        <v>72</v>
      </c>
      <c r="P2631" t="s">
        <v>876</v>
      </c>
      <c r="Q2631" t="s">
        <v>32</v>
      </c>
      <c r="R2631">
        <f>VLOOKUP(Q2631,[1]Planilha7!$A:$B,2,0)</f>
        <v>27</v>
      </c>
      <c r="S2631" s="3">
        <v>143762</v>
      </c>
      <c r="T2631" t="s">
        <v>33</v>
      </c>
      <c r="U2631">
        <f>VLOOKUP(Q2631,Sheet2!$A:$B,2,0)</f>
        <v>1</v>
      </c>
      <c r="V2631" s="4">
        <v>43510</v>
      </c>
      <c r="W2631" s="4">
        <v>42705</v>
      </c>
      <c r="X2631" s="4">
        <v>46356</v>
      </c>
      <c r="Y2631" t="s">
        <v>34</v>
      </c>
      <c r="Z2631" t="s">
        <v>34</v>
      </c>
    </row>
    <row r="2632" spans="1:26" x14ac:dyDescent="0.25">
      <c r="A2632">
        <v>2631</v>
      </c>
      <c r="B2632">
        <v>1</v>
      </c>
      <c r="C2632" t="str">
        <f>VLOOKUP(B2632,Sheet4!$A:$B,2,0)</f>
        <v>Verra</v>
      </c>
      <c r="D2632" t="s">
        <v>6920</v>
      </c>
      <c r="E2632" t="s">
        <v>6921</v>
      </c>
      <c r="F2632" t="s">
        <v>6919</v>
      </c>
      <c r="G2632">
        <f>VLOOKUP(F2632,[1]Planilha2!$A:$B,2,0)</f>
        <v>1296</v>
      </c>
      <c r="H2632" t="s">
        <v>71</v>
      </c>
      <c r="I2632">
        <f>VLOOKUP(H2632,[1]Planilha5!$A:$B,2,0)</f>
        <v>5</v>
      </c>
      <c r="J2632" t="str">
        <f>VLOOKUP(H2632,[1]Planilha3!$A:$B,2,0)</f>
        <v>Energy</v>
      </c>
      <c r="K2632">
        <f>VLOOKUP(J2632,[1]Planilha3!$B:$C,2,0)</f>
        <v>2</v>
      </c>
      <c r="L2632" t="s">
        <v>34</v>
      </c>
      <c r="M2632">
        <f>VLOOKUP(L2632,[1]Planilha4!$A:$B,2,0)</f>
        <v>1</v>
      </c>
      <c r="N2632" t="s">
        <v>1550</v>
      </c>
      <c r="O2632">
        <f>VLOOKUP(N2632,[1]Planilha6!$A:$B,2,0)</f>
        <v>72</v>
      </c>
      <c r="P2632" t="s">
        <v>876</v>
      </c>
      <c r="Q2632" t="s">
        <v>32</v>
      </c>
      <c r="R2632">
        <f>VLOOKUP(Q2632,[1]Planilha7!$A:$B,2,0)</f>
        <v>27</v>
      </c>
      <c r="S2632" s="3">
        <v>143762</v>
      </c>
      <c r="T2632" t="s">
        <v>33</v>
      </c>
      <c r="U2632">
        <f>VLOOKUP(Q2632,Sheet2!$A:$B,2,0)</f>
        <v>1</v>
      </c>
      <c r="V2632" s="4">
        <v>43510</v>
      </c>
      <c r="W2632" s="4" t="s">
        <v>34</v>
      </c>
      <c r="X2632" s="4" t="s">
        <v>34</v>
      </c>
      <c r="Y2632" t="s">
        <v>34</v>
      </c>
      <c r="Z2632" t="s">
        <v>34</v>
      </c>
    </row>
    <row r="2633" spans="1:26" x14ac:dyDescent="0.25">
      <c r="A2633">
        <v>2632</v>
      </c>
      <c r="B2633">
        <v>1</v>
      </c>
      <c r="C2633" t="str">
        <f>VLOOKUP(B2633,Sheet4!$A:$B,2,0)</f>
        <v>Verra</v>
      </c>
      <c r="D2633" t="s">
        <v>6922</v>
      </c>
      <c r="E2633" t="s">
        <v>6923</v>
      </c>
      <c r="F2633" t="s">
        <v>6924</v>
      </c>
      <c r="G2633">
        <f>VLOOKUP(F2633,[1]Planilha2!$A:$B,2,0)</f>
        <v>1297</v>
      </c>
      <c r="H2633" t="s">
        <v>71</v>
      </c>
      <c r="I2633">
        <f>VLOOKUP(H2633,[1]Planilha5!$A:$B,2,0)</f>
        <v>5</v>
      </c>
      <c r="J2633" t="str">
        <f>VLOOKUP(H2633,[1]Planilha3!$A:$B,2,0)</f>
        <v>Energy</v>
      </c>
      <c r="K2633">
        <f>VLOOKUP(J2633,[1]Planilha3!$B:$C,2,0)</f>
        <v>2</v>
      </c>
      <c r="L2633" t="s">
        <v>34</v>
      </c>
      <c r="M2633">
        <f>VLOOKUP(L2633,[1]Planilha4!$A:$B,2,0)</f>
        <v>1</v>
      </c>
      <c r="N2633" t="s">
        <v>117</v>
      </c>
      <c r="O2633">
        <f>VLOOKUP(N2633,[1]Planilha6!$A:$B,2,0)</f>
        <v>13</v>
      </c>
      <c r="P2633" t="s">
        <v>876</v>
      </c>
      <c r="Q2633" t="s">
        <v>47</v>
      </c>
      <c r="R2633">
        <f>VLOOKUP(Q2633,[1]Planilha7!$A:$B,2,0)</f>
        <v>55</v>
      </c>
      <c r="S2633" s="3">
        <v>53122</v>
      </c>
      <c r="T2633" t="s">
        <v>33</v>
      </c>
      <c r="U2633">
        <f>VLOOKUP(Q2633,Sheet2!$A:$B,2,0)</f>
        <v>1</v>
      </c>
      <c r="V2633" s="4">
        <v>43927</v>
      </c>
      <c r="W2633" s="4" t="s">
        <v>34</v>
      </c>
      <c r="X2633" s="4" t="s">
        <v>34</v>
      </c>
      <c r="Y2633" t="s">
        <v>34</v>
      </c>
      <c r="Z2633" t="s">
        <v>34</v>
      </c>
    </row>
    <row r="2634" spans="1:26" x14ac:dyDescent="0.25">
      <c r="A2634">
        <v>2633</v>
      </c>
      <c r="B2634">
        <v>1</v>
      </c>
      <c r="C2634" t="str">
        <f>VLOOKUP(B2634,Sheet4!$A:$B,2,0)</f>
        <v>Verra</v>
      </c>
      <c r="D2634" t="s">
        <v>6925</v>
      </c>
      <c r="E2634" t="s">
        <v>6926</v>
      </c>
      <c r="F2634" t="s">
        <v>6924</v>
      </c>
      <c r="G2634">
        <f>VLOOKUP(F2634,[1]Planilha2!$A:$B,2,0)</f>
        <v>1297</v>
      </c>
      <c r="H2634" t="s">
        <v>71</v>
      </c>
      <c r="I2634">
        <f>VLOOKUP(H2634,[1]Planilha5!$A:$B,2,0)</f>
        <v>5</v>
      </c>
      <c r="J2634" t="str">
        <f>VLOOKUP(H2634,[1]Planilha3!$A:$B,2,0)</f>
        <v>Energy</v>
      </c>
      <c r="K2634">
        <f>VLOOKUP(J2634,[1]Planilha3!$B:$C,2,0)</f>
        <v>2</v>
      </c>
      <c r="L2634" t="s">
        <v>34</v>
      </c>
      <c r="M2634">
        <f>VLOOKUP(L2634,[1]Planilha4!$A:$B,2,0)</f>
        <v>1</v>
      </c>
      <c r="N2634" t="s">
        <v>117</v>
      </c>
      <c r="O2634">
        <f>VLOOKUP(N2634,[1]Planilha6!$A:$B,2,0)</f>
        <v>13</v>
      </c>
      <c r="P2634" t="s">
        <v>876</v>
      </c>
      <c r="Q2634" t="s">
        <v>47</v>
      </c>
      <c r="R2634">
        <f>VLOOKUP(Q2634,[1]Planilha7!$A:$B,2,0)</f>
        <v>55</v>
      </c>
      <c r="S2634" s="3">
        <v>61360</v>
      </c>
      <c r="T2634" t="s">
        <v>33</v>
      </c>
      <c r="U2634">
        <f>VLOOKUP(Q2634,Sheet2!$A:$B,2,0)</f>
        <v>1</v>
      </c>
      <c r="V2634" s="4">
        <v>41855</v>
      </c>
      <c r="W2634" s="4" t="s">
        <v>34</v>
      </c>
      <c r="X2634" s="4" t="s">
        <v>34</v>
      </c>
      <c r="Y2634" t="s">
        <v>34</v>
      </c>
      <c r="Z2634" t="s">
        <v>34</v>
      </c>
    </row>
    <row r="2635" spans="1:26" x14ac:dyDescent="0.25">
      <c r="A2635">
        <v>2634</v>
      </c>
      <c r="B2635">
        <v>1</v>
      </c>
      <c r="C2635" t="str">
        <f>VLOOKUP(B2635,Sheet4!$A:$B,2,0)</f>
        <v>Verra</v>
      </c>
      <c r="D2635" t="s">
        <v>6927</v>
      </c>
      <c r="E2635" t="s">
        <v>6928</v>
      </c>
      <c r="F2635" t="s">
        <v>6924</v>
      </c>
      <c r="G2635">
        <f>VLOOKUP(F2635,[1]Planilha2!$A:$B,2,0)</f>
        <v>1297</v>
      </c>
      <c r="H2635" t="s">
        <v>71</v>
      </c>
      <c r="I2635">
        <f>VLOOKUP(H2635,[1]Planilha5!$A:$B,2,0)</f>
        <v>5</v>
      </c>
      <c r="J2635" t="str">
        <f>VLOOKUP(H2635,[1]Planilha3!$A:$B,2,0)</f>
        <v>Energy</v>
      </c>
      <c r="K2635">
        <f>VLOOKUP(J2635,[1]Planilha3!$B:$C,2,0)</f>
        <v>2</v>
      </c>
      <c r="L2635" t="s">
        <v>34</v>
      </c>
      <c r="M2635">
        <f>VLOOKUP(L2635,[1]Planilha4!$A:$B,2,0)</f>
        <v>1</v>
      </c>
      <c r="N2635" t="s">
        <v>117</v>
      </c>
      <c r="O2635">
        <f>VLOOKUP(N2635,[1]Planilha6!$A:$B,2,0)</f>
        <v>13</v>
      </c>
      <c r="P2635" t="s">
        <v>876</v>
      </c>
      <c r="Q2635" t="s">
        <v>47</v>
      </c>
      <c r="R2635">
        <f>VLOOKUP(Q2635,[1]Planilha7!$A:$B,2,0)</f>
        <v>55</v>
      </c>
      <c r="S2635" s="3">
        <v>32956</v>
      </c>
      <c r="T2635" t="s">
        <v>33</v>
      </c>
      <c r="U2635">
        <f>VLOOKUP(Q2635,Sheet2!$A:$B,2,0)</f>
        <v>1</v>
      </c>
      <c r="V2635" s="4">
        <v>43986</v>
      </c>
      <c r="W2635" s="4" t="s">
        <v>34</v>
      </c>
      <c r="X2635" s="4" t="s">
        <v>34</v>
      </c>
      <c r="Y2635" t="s">
        <v>34</v>
      </c>
      <c r="Z2635" t="s">
        <v>34</v>
      </c>
    </row>
    <row r="2636" spans="1:26" x14ac:dyDescent="0.25">
      <c r="A2636">
        <v>2635</v>
      </c>
      <c r="B2636">
        <v>1</v>
      </c>
      <c r="C2636" t="str">
        <f>VLOOKUP(B2636,Sheet4!$A:$B,2,0)</f>
        <v>Verra</v>
      </c>
      <c r="D2636" t="s">
        <v>6929</v>
      </c>
      <c r="E2636" t="s">
        <v>6930</v>
      </c>
      <c r="F2636" t="s">
        <v>6924</v>
      </c>
      <c r="G2636">
        <f>VLOOKUP(F2636,[1]Planilha2!$A:$B,2,0)</f>
        <v>1297</v>
      </c>
      <c r="H2636" t="s">
        <v>71</v>
      </c>
      <c r="I2636">
        <f>VLOOKUP(H2636,[1]Planilha5!$A:$B,2,0)</f>
        <v>5</v>
      </c>
      <c r="J2636" t="str">
        <f>VLOOKUP(H2636,[1]Planilha3!$A:$B,2,0)</f>
        <v>Energy</v>
      </c>
      <c r="K2636">
        <f>VLOOKUP(J2636,[1]Planilha3!$B:$C,2,0)</f>
        <v>2</v>
      </c>
      <c r="L2636" t="s">
        <v>34</v>
      </c>
      <c r="M2636">
        <f>VLOOKUP(L2636,[1]Planilha4!$A:$B,2,0)</f>
        <v>1</v>
      </c>
      <c r="N2636" t="s">
        <v>390</v>
      </c>
      <c r="O2636">
        <f>VLOOKUP(N2636,[1]Planilha6!$A:$B,2,0)</f>
        <v>34</v>
      </c>
      <c r="P2636" t="s">
        <v>876</v>
      </c>
      <c r="Q2636" t="s">
        <v>47</v>
      </c>
      <c r="R2636">
        <f>VLOOKUP(Q2636,[1]Planilha7!$A:$B,2,0)</f>
        <v>55</v>
      </c>
      <c r="S2636" s="3">
        <v>29443</v>
      </c>
      <c r="T2636" t="s">
        <v>33</v>
      </c>
      <c r="U2636">
        <f>VLOOKUP(Q2636,Sheet2!$A:$B,2,0)</f>
        <v>1</v>
      </c>
      <c r="V2636" s="4">
        <v>43927</v>
      </c>
      <c r="W2636" s="4">
        <v>43922</v>
      </c>
      <c r="X2636" s="4">
        <v>47573</v>
      </c>
      <c r="Y2636" t="s">
        <v>34</v>
      </c>
      <c r="Z2636" t="s">
        <v>34</v>
      </c>
    </row>
    <row r="2637" spans="1:26" x14ac:dyDescent="0.25">
      <c r="A2637">
        <v>2636</v>
      </c>
      <c r="B2637">
        <v>1</v>
      </c>
      <c r="C2637" t="str">
        <f>VLOOKUP(B2637,Sheet4!$A:$B,2,0)</f>
        <v>Verra</v>
      </c>
      <c r="D2637" t="s">
        <v>6931</v>
      </c>
      <c r="E2637" t="s">
        <v>6932</v>
      </c>
      <c r="F2637" t="s">
        <v>6933</v>
      </c>
      <c r="G2637">
        <f>VLOOKUP(F2637,[1]Planilha2!$A:$B,2,0)</f>
        <v>1298</v>
      </c>
      <c r="H2637" t="s">
        <v>71</v>
      </c>
      <c r="I2637">
        <f>VLOOKUP(H2637,[1]Planilha5!$A:$B,2,0)</f>
        <v>5</v>
      </c>
      <c r="J2637" t="str">
        <f>VLOOKUP(H2637,[1]Planilha3!$A:$B,2,0)</f>
        <v>Energy</v>
      </c>
      <c r="K2637">
        <f>VLOOKUP(J2637,[1]Planilha3!$B:$C,2,0)</f>
        <v>2</v>
      </c>
      <c r="L2637" t="s">
        <v>34</v>
      </c>
      <c r="M2637">
        <f>VLOOKUP(L2637,[1]Planilha4!$A:$B,2,0)</f>
        <v>1</v>
      </c>
      <c r="N2637" t="s">
        <v>390</v>
      </c>
      <c r="O2637">
        <f>VLOOKUP(N2637,[1]Planilha6!$A:$B,2,0)</f>
        <v>34</v>
      </c>
      <c r="P2637" t="s">
        <v>876</v>
      </c>
      <c r="Q2637" t="s">
        <v>47</v>
      </c>
      <c r="R2637">
        <f>VLOOKUP(Q2637,[1]Planilha7!$A:$B,2,0)</f>
        <v>55</v>
      </c>
      <c r="S2637" s="3">
        <v>11976</v>
      </c>
      <c r="T2637" t="s">
        <v>33</v>
      </c>
      <c r="U2637">
        <f>VLOOKUP(Q2637,Sheet2!$A:$B,2,0)</f>
        <v>1</v>
      </c>
      <c r="V2637" s="4">
        <v>40956</v>
      </c>
      <c r="W2637" s="4">
        <v>43563</v>
      </c>
      <c r="X2637" s="4">
        <v>46119</v>
      </c>
      <c r="Y2637" t="s">
        <v>34</v>
      </c>
      <c r="Z2637" t="s">
        <v>34</v>
      </c>
    </row>
    <row r="2638" spans="1:26" x14ac:dyDescent="0.25">
      <c r="A2638">
        <v>2637</v>
      </c>
      <c r="B2638">
        <v>1</v>
      </c>
      <c r="C2638" t="str">
        <f>VLOOKUP(B2638,Sheet4!$A:$B,2,0)</f>
        <v>Verra</v>
      </c>
      <c r="D2638" t="s">
        <v>6934</v>
      </c>
      <c r="E2638" t="s">
        <v>6935</v>
      </c>
      <c r="F2638" t="s">
        <v>61</v>
      </c>
      <c r="G2638">
        <f>VLOOKUP(F2638,[1]Planilha2!$A:$B,2,0)</f>
        <v>7</v>
      </c>
      <c r="H2638" t="s">
        <v>71</v>
      </c>
      <c r="I2638">
        <f>VLOOKUP(H2638,[1]Planilha5!$A:$B,2,0)</f>
        <v>5</v>
      </c>
      <c r="J2638" t="str">
        <f>VLOOKUP(H2638,[1]Planilha3!$A:$B,2,0)</f>
        <v>Energy</v>
      </c>
      <c r="K2638">
        <f>VLOOKUP(J2638,[1]Planilha3!$B:$C,2,0)</f>
        <v>2</v>
      </c>
      <c r="L2638" t="s">
        <v>34</v>
      </c>
      <c r="M2638">
        <f>VLOOKUP(L2638,[1]Planilha4!$A:$B,2,0)</f>
        <v>1</v>
      </c>
      <c r="N2638" t="s">
        <v>117</v>
      </c>
      <c r="O2638">
        <f>VLOOKUP(N2638,[1]Planilha6!$A:$B,2,0)</f>
        <v>13</v>
      </c>
      <c r="P2638" t="s">
        <v>876</v>
      </c>
      <c r="Q2638" t="s">
        <v>92</v>
      </c>
      <c r="R2638">
        <f>VLOOKUP(Q2638,[1]Planilha7!$A:$B,2,0)</f>
        <v>123</v>
      </c>
      <c r="S2638" s="3">
        <v>193000</v>
      </c>
      <c r="T2638" t="s">
        <v>93</v>
      </c>
      <c r="U2638">
        <f>VLOOKUP(Q2638,Sheet2!$A:$B,2,0)</f>
        <v>3</v>
      </c>
      <c r="V2638" s="4">
        <v>43927</v>
      </c>
      <c r="W2638" s="4" t="s">
        <v>34</v>
      </c>
      <c r="X2638" s="4" t="s">
        <v>34</v>
      </c>
      <c r="Y2638" t="s">
        <v>34</v>
      </c>
      <c r="Z2638" t="s">
        <v>34</v>
      </c>
    </row>
    <row r="2639" spans="1:26" x14ac:dyDescent="0.25">
      <c r="A2639">
        <v>2638</v>
      </c>
      <c r="B2639">
        <v>1</v>
      </c>
      <c r="C2639" t="str">
        <f>VLOOKUP(B2639,Sheet4!$A:$B,2,0)</f>
        <v>Verra</v>
      </c>
      <c r="D2639" t="s">
        <v>6936</v>
      </c>
      <c r="E2639" t="s">
        <v>6937</v>
      </c>
      <c r="F2639" t="s">
        <v>61</v>
      </c>
      <c r="G2639">
        <f>VLOOKUP(F2639,[1]Planilha2!$A:$B,2,0)</f>
        <v>7</v>
      </c>
      <c r="H2639" t="s">
        <v>71</v>
      </c>
      <c r="I2639">
        <f>VLOOKUP(H2639,[1]Planilha5!$A:$B,2,0)</f>
        <v>5</v>
      </c>
      <c r="J2639" t="str">
        <f>VLOOKUP(H2639,[1]Planilha3!$A:$B,2,0)</f>
        <v>Energy</v>
      </c>
      <c r="K2639">
        <f>VLOOKUP(J2639,[1]Planilha3!$B:$C,2,0)</f>
        <v>2</v>
      </c>
      <c r="L2639" t="s">
        <v>34</v>
      </c>
      <c r="M2639">
        <f>VLOOKUP(L2639,[1]Planilha4!$A:$B,2,0)</f>
        <v>1</v>
      </c>
      <c r="N2639" t="s">
        <v>475</v>
      </c>
      <c r="O2639">
        <f>VLOOKUP(N2639,[1]Planilha6!$A:$B,2,0)</f>
        <v>39</v>
      </c>
      <c r="P2639" t="s">
        <v>876</v>
      </c>
      <c r="Q2639" t="s">
        <v>47</v>
      </c>
      <c r="R2639">
        <f>VLOOKUP(Q2639,[1]Planilha7!$A:$B,2,0)</f>
        <v>55</v>
      </c>
      <c r="S2639" s="3">
        <v>38366</v>
      </c>
      <c r="T2639" t="s">
        <v>33</v>
      </c>
      <c r="U2639">
        <f>VLOOKUP(Q2639,Sheet2!$A:$B,2,0)</f>
        <v>1</v>
      </c>
      <c r="V2639" s="4">
        <v>43556</v>
      </c>
      <c r="W2639" s="4">
        <v>42826</v>
      </c>
      <c r="X2639" s="4">
        <v>46477</v>
      </c>
      <c r="Y2639" t="s">
        <v>34</v>
      </c>
      <c r="Z2639" t="s">
        <v>34</v>
      </c>
    </row>
    <row r="2640" spans="1:26" x14ac:dyDescent="0.25">
      <c r="A2640">
        <v>2639</v>
      </c>
      <c r="B2640">
        <v>1</v>
      </c>
      <c r="C2640" t="str">
        <f>VLOOKUP(B2640,Sheet4!$A:$B,2,0)</f>
        <v>Verra</v>
      </c>
      <c r="D2640" t="s">
        <v>6938</v>
      </c>
      <c r="E2640" t="s">
        <v>6939</v>
      </c>
      <c r="F2640" t="s">
        <v>6940</v>
      </c>
      <c r="G2640">
        <f>VLOOKUP(F2640,[1]Planilha2!$A:$B,2,0)</f>
        <v>1299</v>
      </c>
      <c r="H2640" t="s">
        <v>71</v>
      </c>
      <c r="I2640">
        <f>VLOOKUP(H2640,[1]Planilha5!$A:$B,2,0)</f>
        <v>5</v>
      </c>
      <c r="J2640" t="str">
        <f>VLOOKUP(H2640,[1]Planilha3!$A:$B,2,0)</f>
        <v>Energy</v>
      </c>
      <c r="K2640">
        <f>VLOOKUP(J2640,[1]Planilha3!$B:$C,2,0)</f>
        <v>2</v>
      </c>
      <c r="L2640" t="s">
        <v>34</v>
      </c>
      <c r="M2640">
        <f>VLOOKUP(L2640,[1]Planilha4!$A:$B,2,0)</f>
        <v>1</v>
      </c>
      <c r="N2640" t="s">
        <v>117</v>
      </c>
      <c r="O2640">
        <f>VLOOKUP(N2640,[1]Planilha6!$A:$B,2,0)</f>
        <v>13</v>
      </c>
      <c r="P2640" t="s">
        <v>876</v>
      </c>
      <c r="Q2640" t="s">
        <v>47</v>
      </c>
      <c r="R2640">
        <f>VLOOKUP(Q2640,[1]Planilha7!$A:$B,2,0)</f>
        <v>55</v>
      </c>
      <c r="S2640" s="3">
        <v>191006</v>
      </c>
      <c r="T2640" t="s">
        <v>33</v>
      </c>
      <c r="U2640">
        <f>VLOOKUP(Q2640,Sheet2!$A:$B,2,0)</f>
        <v>1</v>
      </c>
      <c r="V2640" s="4">
        <v>43593</v>
      </c>
      <c r="W2640" s="4">
        <v>42796</v>
      </c>
      <c r="X2640" s="4">
        <v>46447</v>
      </c>
      <c r="Y2640" t="s">
        <v>34</v>
      </c>
      <c r="Z2640" t="s">
        <v>34</v>
      </c>
    </row>
    <row r="2641" spans="1:26" x14ac:dyDescent="0.25">
      <c r="A2641">
        <v>2640</v>
      </c>
      <c r="B2641">
        <v>1</v>
      </c>
      <c r="C2641" t="str">
        <f>VLOOKUP(B2641,Sheet4!$A:$B,2,0)</f>
        <v>Verra</v>
      </c>
      <c r="D2641" t="s">
        <v>6941</v>
      </c>
      <c r="E2641" t="s">
        <v>6942</v>
      </c>
      <c r="F2641" t="s">
        <v>6943</v>
      </c>
      <c r="G2641">
        <f>VLOOKUP(F2641,[1]Planilha2!$A:$B,2,0)</f>
        <v>1300</v>
      </c>
      <c r="H2641" t="s">
        <v>28</v>
      </c>
      <c r="I2641">
        <f>VLOOKUP(H2641,[1]Planilha5!$A:$B,2,0)</f>
        <v>1</v>
      </c>
      <c r="J2641" t="str">
        <f>VLOOKUP(H2641,[1]Planilha3!$A:$B,2,0)</f>
        <v>AFOLU</v>
      </c>
      <c r="K2641">
        <f>VLOOKUP(J2641,[1]Planilha3!$B:$C,2,0)</f>
        <v>1</v>
      </c>
      <c r="L2641" t="s">
        <v>38</v>
      </c>
      <c r="M2641">
        <f>VLOOKUP(L2641,[1]Planilha4!$A:$B,2,0)</f>
        <v>2</v>
      </c>
      <c r="N2641" t="s">
        <v>39</v>
      </c>
      <c r="O2641">
        <f>VLOOKUP(N2641,[1]Planilha6!$A:$B,2,0)</f>
        <v>3</v>
      </c>
      <c r="P2641" t="s">
        <v>876</v>
      </c>
      <c r="Q2641" t="s">
        <v>32</v>
      </c>
      <c r="R2641">
        <f>VLOOKUP(Q2641,[1]Planilha7!$A:$B,2,0)</f>
        <v>27</v>
      </c>
      <c r="S2641" s="3">
        <v>469187</v>
      </c>
      <c r="T2641" t="s">
        <v>33</v>
      </c>
      <c r="U2641">
        <f>VLOOKUP(Q2641,Sheet2!$A:$B,2,0)</f>
        <v>1</v>
      </c>
      <c r="V2641" s="4">
        <v>43986</v>
      </c>
      <c r="W2641" s="4">
        <v>41751</v>
      </c>
      <c r="X2641" s="4">
        <v>49055</v>
      </c>
      <c r="Y2641" t="s">
        <v>34</v>
      </c>
      <c r="Z2641" t="s">
        <v>34</v>
      </c>
    </row>
    <row r="2642" spans="1:26" x14ac:dyDescent="0.25">
      <c r="A2642">
        <v>2641</v>
      </c>
      <c r="B2642">
        <v>1</v>
      </c>
      <c r="C2642" t="str">
        <f>VLOOKUP(B2642,Sheet4!$A:$B,2,0)</f>
        <v>Verra</v>
      </c>
      <c r="D2642" t="s">
        <v>6944</v>
      </c>
      <c r="E2642" t="s">
        <v>6945</v>
      </c>
      <c r="F2642" t="s">
        <v>6946</v>
      </c>
      <c r="G2642">
        <f>VLOOKUP(F2642,[1]Planilha2!$A:$B,2,0)</f>
        <v>1301</v>
      </c>
      <c r="H2642" t="s">
        <v>71</v>
      </c>
      <c r="I2642">
        <f>VLOOKUP(H2642,[1]Planilha5!$A:$B,2,0)</f>
        <v>5</v>
      </c>
      <c r="J2642" t="str">
        <f>VLOOKUP(H2642,[1]Planilha3!$A:$B,2,0)</f>
        <v>Energy</v>
      </c>
      <c r="K2642">
        <f>VLOOKUP(J2642,[1]Planilha3!$B:$C,2,0)</f>
        <v>2</v>
      </c>
      <c r="L2642" t="s">
        <v>34</v>
      </c>
      <c r="M2642">
        <f>VLOOKUP(L2642,[1]Planilha4!$A:$B,2,0)</f>
        <v>1</v>
      </c>
      <c r="N2642" t="s">
        <v>117</v>
      </c>
      <c r="O2642">
        <f>VLOOKUP(N2642,[1]Planilha6!$A:$B,2,0)</f>
        <v>13</v>
      </c>
      <c r="P2642" t="s">
        <v>876</v>
      </c>
      <c r="Q2642" t="s">
        <v>47</v>
      </c>
      <c r="R2642">
        <f>VLOOKUP(Q2642,[1]Planilha7!$A:$B,2,0)</f>
        <v>55</v>
      </c>
      <c r="S2642" s="3">
        <v>33707</v>
      </c>
      <c r="T2642" t="s">
        <v>33</v>
      </c>
      <c r="U2642">
        <f>VLOOKUP(Q2642,Sheet2!$A:$B,2,0)</f>
        <v>1</v>
      </c>
      <c r="V2642" s="4">
        <v>43944</v>
      </c>
      <c r="W2642" s="4">
        <v>43191</v>
      </c>
      <c r="X2642" s="4">
        <v>46843</v>
      </c>
      <c r="Y2642" t="s">
        <v>34</v>
      </c>
      <c r="Z2642" t="s">
        <v>34</v>
      </c>
    </row>
    <row r="2643" spans="1:26" x14ac:dyDescent="0.25">
      <c r="A2643">
        <v>2642</v>
      </c>
      <c r="B2643">
        <v>1</v>
      </c>
      <c r="C2643" t="str">
        <f>VLOOKUP(B2643,Sheet4!$A:$B,2,0)</f>
        <v>Verra</v>
      </c>
      <c r="D2643" t="s">
        <v>6947</v>
      </c>
      <c r="E2643" t="s">
        <v>6948</v>
      </c>
      <c r="F2643" t="s">
        <v>6949</v>
      </c>
      <c r="G2643">
        <f>VLOOKUP(F2643,[1]Planilha2!$A:$B,2,0)</f>
        <v>1302</v>
      </c>
      <c r="H2643" t="s">
        <v>71</v>
      </c>
      <c r="I2643">
        <f>VLOOKUP(H2643,[1]Planilha5!$A:$B,2,0)</f>
        <v>5</v>
      </c>
      <c r="J2643" t="str">
        <f>VLOOKUP(H2643,[1]Planilha3!$A:$B,2,0)</f>
        <v>Energy</v>
      </c>
      <c r="K2643">
        <f>VLOOKUP(J2643,[1]Planilha3!$B:$C,2,0)</f>
        <v>2</v>
      </c>
      <c r="L2643" t="s">
        <v>34</v>
      </c>
      <c r="M2643">
        <f>VLOOKUP(L2643,[1]Planilha4!$A:$B,2,0)</f>
        <v>1</v>
      </c>
      <c r="N2643" t="s">
        <v>390</v>
      </c>
      <c r="O2643">
        <f>VLOOKUP(N2643,[1]Planilha6!$A:$B,2,0)</f>
        <v>34</v>
      </c>
      <c r="P2643" t="s">
        <v>876</v>
      </c>
      <c r="Q2643" t="s">
        <v>47</v>
      </c>
      <c r="R2643">
        <f>VLOOKUP(Q2643,[1]Planilha7!$A:$B,2,0)</f>
        <v>55</v>
      </c>
      <c r="S2643" s="3">
        <v>24232</v>
      </c>
      <c r="T2643" t="s">
        <v>33</v>
      </c>
      <c r="U2643">
        <f>VLOOKUP(Q2643,Sheet2!$A:$B,2,0)</f>
        <v>1</v>
      </c>
      <c r="V2643" s="4">
        <v>43482</v>
      </c>
      <c r="W2643" s="4">
        <v>42794</v>
      </c>
      <c r="X2643" s="4">
        <v>46445</v>
      </c>
      <c r="Y2643" t="s">
        <v>34</v>
      </c>
      <c r="Z2643" t="s">
        <v>34</v>
      </c>
    </row>
    <row r="2644" spans="1:26" x14ac:dyDescent="0.25">
      <c r="A2644">
        <v>2643</v>
      </c>
      <c r="B2644">
        <v>1</v>
      </c>
      <c r="C2644" t="str">
        <f>VLOOKUP(B2644,Sheet4!$A:$B,2,0)</f>
        <v>Verra</v>
      </c>
      <c r="D2644" t="s">
        <v>6950</v>
      </c>
      <c r="E2644" t="s">
        <v>6951</v>
      </c>
      <c r="F2644" t="s">
        <v>61</v>
      </c>
      <c r="G2644">
        <f>VLOOKUP(F2644,[1]Planilha2!$A:$B,2,0)</f>
        <v>7</v>
      </c>
      <c r="H2644" t="s">
        <v>219</v>
      </c>
      <c r="I2644">
        <f>VLOOKUP(H2644,[1]Planilha5!$A:$B,2,0)</f>
        <v>10</v>
      </c>
      <c r="J2644" t="str">
        <f>VLOOKUP(H2644,[1]Planilha3!$A:$B,2,0)</f>
        <v>Industry</v>
      </c>
      <c r="K2644">
        <f>VLOOKUP(J2644,[1]Planilha3!$B:$C,2,0)</f>
        <v>4</v>
      </c>
      <c r="L2644" t="s">
        <v>34</v>
      </c>
      <c r="M2644">
        <f>VLOOKUP(L2644,[1]Planilha4!$A:$B,2,0)</f>
        <v>1</v>
      </c>
      <c r="N2644" t="s">
        <v>6952</v>
      </c>
      <c r="O2644">
        <f>VLOOKUP(N2644,[1]Planilha6!$A:$B,2,0)</f>
        <v>165</v>
      </c>
      <c r="P2644" t="s">
        <v>876</v>
      </c>
      <c r="Q2644" t="s">
        <v>273</v>
      </c>
      <c r="R2644">
        <f>VLOOKUP(Q2644,[1]Planilha7!$A:$B,2,0)</f>
        <v>119</v>
      </c>
      <c r="S2644" s="3">
        <v>29180</v>
      </c>
      <c r="T2644" t="s">
        <v>33</v>
      </c>
      <c r="U2644">
        <f>VLOOKUP(Q2644,Sheet2!$A:$B,2,0)</f>
        <v>1</v>
      </c>
      <c r="V2644" s="4">
        <v>44145</v>
      </c>
      <c r="W2644" s="4">
        <v>43586</v>
      </c>
      <c r="X2644" s="4">
        <v>47238</v>
      </c>
      <c r="Y2644" t="s">
        <v>34</v>
      </c>
      <c r="Z2644" t="s">
        <v>34</v>
      </c>
    </row>
    <row r="2645" spans="1:26" x14ac:dyDescent="0.25">
      <c r="A2645">
        <v>2644</v>
      </c>
      <c r="B2645">
        <v>1</v>
      </c>
      <c r="C2645" t="str">
        <f>VLOOKUP(B2645,Sheet4!$A:$B,2,0)</f>
        <v>Verra</v>
      </c>
      <c r="D2645" t="s">
        <v>6953</v>
      </c>
      <c r="E2645" t="s">
        <v>6954</v>
      </c>
      <c r="F2645" t="s">
        <v>6955</v>
      </c>
      <c r="G2645">
        <f>VLOOKUP(F2645,[1]Planilha2!$A:$B,2,0)</f>
        <v>1303</v>
      </c>
      <c r="H2645" t="s">
        <v>71</v>
      </c>
      <c r="I2645">
        <f>VLOOKUP(H2645,[1]Planilha5!$A:$B,2,0)</f>
        <v>5</v>
      </c>
      <c r="J2645" t="str">
        <f>VLOOKUP(H2645,[1]Planilha3!$A:$B,2,0)</f>
        <v>Energy</v>
      </c>
      <c r="K2645">
        <f>VLOOKUP(J2645,[1]Planilha3!$B:$C,2,0)</f>
        <v>2</v>
      </c>
      <c r="L2645" t="s">
        <v>34</v>
      </c>
      <c r="M2645">
        <f>VLOOKUP(L2645,[1]Planilha4!$A:$B,2,0)</f>
        <v>1</v>
      </c>
      <c r="N2645" t="s">
        <v>117</v>
      </c>
      <c r="O2645">
        <f>VLOOKUP(N2645,[1]Planilha6!$A:$B,2,0)</f>
        <v>13</v>
      </c>
      <c r="P2645" t="s">
        <v>876</v>
      </c>
      <c r="Q2645" t="s">
        <v>32</v>
      </c>
      <c r="R2645">
        <f>VLOOKUP(Q2645,[1]Planilha7!$A:$B,2,0)</f>
        <v>27</v>
      </c>
      <c r="S2645" s="3">
        <v>40000</v>
      </c>
      <c r="T2645" t="s">
        <v>33</v>
      </c>
      <c r="U2645">
        <f>VLOOKUP(Q2645,Sheet2!$A:$B,2,0)</f>
        <v>1</v>
      </c>
      <c r="V2645" s="4">
        <v>43927</v>
      </c>
      <c r="W2645" s="4" t="s">
        <v>34</v>
      </c>
      <c r="X2645" s="4" t="s">
        <v>34</v>
      </c>
      <c r="Y2645" t="s">
        <v>34</v>
      </c>
      <c r="Z2645" t="s">
        <v>34</v>
      </c>
    </row>
    <row r="2646" spans="1:26" x14ac:dyDescent="0.25">
      <c r="A2646">
        <v>2645</v>
      </c>
      <c r="B2646">
        <v>1</v>
      </c>
      <c r="C2646" t="str">
        <f>VLOOKUP(B2646,Sheet4!$A:$B,2,0)</f>
        <v>Verra</v>
      </c>
      <c r="D2646" t="s">
        <v>6956</v>
      </c>
      <c r="E2646" t="s">
        <v>6957</v>
      </c>
      <c r="F2646" t="s">
        <v>6415</v>
      </c>
      <c r="G2646">
        <f>VLOOKUP(F2646,[1]Planilha2!$A:$B,2,0)</f>
        <v>1188</v>
      </c>
      <c r="H2646" t="s">
        <v>71</v>
      </c>
      <c r="I2646">
        <f>VLOOKUP(H2646,[1]Planilha5!$A:$B,2,0)</f>
        <v>5</v>
      </c>
      <c r="J2646" t="str">
        <f>VLOOKUP(H2646,[1]Planilha3!$A:$B,2,0)</f>
        <v>Energy</v>
      </c>
      <c r="K2646">
        <f>VLOOKUP(J2646,[1]Planilha3!$B:$C,2,0)</f>
        <v>2</v>
      </c>
      <c r="L2646" t="s">
        <v>34</v>
      </c>
      <c r="M2646">
        <f>VLOOKUP(L2646,[1]Planilha4!$A:$B,2,0)</f>
        <v>1</v>
      </c>
      <c r="N2646" t="s">
        <v>117</v>
      </c>
      <c r="O2646">
        <f>VLOOKUP(N2646,[1]Planilha6!$A:$B,2,0)</f>
        <v>13</v>
      </c>
      <c r="P2646" t="s">
        <v>876</v>
      </c>
      <c r="Q2646" t="s">
        <v>47</v>
      </c>
      <c r="R2646">
        <f>VLOOKUP(Q2646,[1]Planilha7!$A:$B,2,0)</f>
        <v>55</v>
      </c>
      <c r="S2646" s="3">
        <v>1767281</v>
      </c>
      <c r="T2646" t="s">
        <v>33</v>
      </c>
      <c r="U2646">
        <f>VLOOKUP(Q2646,Sheet2!$A:$B,2,0)</f>
        <v>1</v>
      </c>
      <c r="V2646" s="4">
        <v>43508</v>
      </c>
      <c r="W2646" s="4">
        <v>42779</v>
      </c>
      <c r="X2646" s="4">
        <v>46430</v>
      </c>
      <c r="Y2646" t="s">
        <v>34</v>
      </c>
      <c r="Z2646" t="s">
        <v>34</v>
      </c>
    </row>
    <row r="2647" spans="1:26" x14ac:dyDescent="0.25">
      <c r="A2647">
        <v>2646</v>
      </c>
      <c r="B2647">
        <v>1</v>
      </c>
      <c r="C2647" t="str">
        <f>VLOOKUP(B2647,Sheet4!$A:$B,2,0)</f>
        <v>Verra</v>
      </c>
      <c r="D2647" t="s">
        <v>6958</v>
      </c>
      <c r="E2647" t="s">
        <v>6959</v>
      </c>
      <c r="F2647" t="s">
        <v>6960</v>
      </c>
      <c r="G2647">
        <f>VLOOKUP(F2647,[1]Planilha2!$A:$B,2,0)</f>
        <v>1304</v>
      </c>
      <c r="H2647" t="s">
        <v>71</v>
      </c>
      <c r="I2647">
        <f>VLOOKUP(H2647,[1]Planilha5!$A:$B,2,0)</f>
        <v>5</v>
      </c>
      <c r="J2647" t="str">
        <f>VLOOKUP(H2647,[1]Planilha3!$A:$B,2,0)</f>
        <v>Energy</v>
      </c>
      <c r="K2647">
        <f>VLOOKUP(J2647,[1]Planilha3!$B:$C,2,0)</f>
        <v>2</v>
      </c>
      <c r="L2647" t="s">
        <v>34</v>
      </c>
      <c r="M2647">
        <f>VLOOKUP(L2647,[1]Planilha4!$A:$B,2,0)</f>
        <v>1</v>
      </c>
      <c r="N2647" t="s">
        <v>117</v>
      </c>
      <c r="O2647">
        <f>VLOOKUP(N2647,[1]Planilha6!$A:$B,2,0)</f>
        <v>13</v>
      </c>
      <c r="P2647" t="s">
        <v>876</v>
      </c>
      <c r="Q2647" t="s">
        <v>47</v>
      </c>
      <c r="R2647">
        <f>VLOOKUP(Q2647,[1]Planilha7!$A:$B,2,0)</f>
        <v>55</v>
      </c>
      <c r="S2647" s="3">
        <v>124363</v>
      </c>
      <c r="T2647" t="s">
        <v>33</v>
      </c>
      <c r="U2647">
        <f>VLOOKUP(Q2647,Sheet2!$A:$B,2,0)</f>
        <v>1</v>
      </c>
      <c r="V2647" s="4">
        <v>43986</v>
      </c>
      <c r="W2647" s="4" t="s">
        <v>34</v>
      </c>
      <c r="X2647" s="4" t="s">
        <v>34</v>
      </c>
      <c r="Y2647" t="s">
        <v>34</v>
      </c>
      <c r="Z2647" t="s">
        <v>34</v>
      </c>
    </row>
    <row r="2648" spans="1:26" x14ac:dyDescent="0.25">
      <c r="A2648">
        <v>2647</v>
      </c>
      <c r="B2648">
        <v>1</v>
      </c>
      <c r="C2648" t="str">
        <f>VLOOKUP(B2648,Sheet4!$A:$B,2,0)</f>
        <v>Verra</v>
      </c>
      <c r="D2648" t="s">
        <v>6961</v>
      </c>
      <c r="E2648" t="s">
        <v>6962</v>
      </c>
      <c r="F2648" t="s">
        <v>6963</v>
      </c>
      <c r="G2648">
        <f>VLOOKUP(F2648,[1]Planilha2!$A:$B,2,0)</f>
        <v>1305</v>
      </c>
      <c r="H2648" t="s">
        <v>71</v>
      </c>
      <c r="I2648">
        <f>VLOOKUP(H2648,[1]Planilha5!$A:$B,2,0)</f>
        <v>5</v>
      </c>
      <c r="J2648" t="str">
        <f>VLOOKUP(H2648,[1]Planilha3!$A:$B,2,0)</f>
        <v>Energy</v>
      </c>
      <c r="K2648">
        <f>VLOOKUP(J2648,[1]Planilha3!$B:$C,2,0)</f>
        <v>2</v>
      </c>
      <c r="L2648" t="s">
        <v>34</v>
      </c>
      <c r="M2648">
        <f>VLOOKUP(L2648,[1]Planilha4!$A:$B,2,0)</f>
        <v>1</v>
      </c>
      <c r="N2648" t="s">
        <v>117</v>
      </c>
      <c r="O2648">
        <f>VLOOKUP(N2648,[1]Planilha6!$A:$B,2,0)</f>
        <v>13</v>
      </c>
      <c r="P2648" t="s">
        <v>876</v>
      </c>
      <c r="Q2648" t="s">
        <v>32</v>
      </c>
      <c r="R2648">
        <f>VLOOKUP(Q2648,[1]Planilha7!$A:$B,2,0)</f>
        <v>27</v>
      </c>
      <c r="S2648" s="3">
        <v>348411</v>
      </c>
      <c r="T2648" t="s">
        <v>33</v>
      </c>
      <c r="U2648">
        <f>VLOOKUP(Q2648,Sheet2!$A:$B,2,0)</f>
        <v>1</v>
      </c>
      <c r="V2648" s="4">
        <v>43927</v>
      </c>
      <c r="W2648" s="4" t="s">
        <v>34</v>
      </c>
      <c r="X2648" s="4" t="s">
        <v>34</v>
      </c>
      <c r="Y2648" t="s">
        <v>34</v>
      </c>
      <c r="Z2648" t="s">
        <v>34</v>
      </c>
    </row>
    <row r="2649" spans="1:26" x14ac:dyDescent="0.25">
      <c r="A2649">
        <v>2648</v>
      </c>
      <c r="B2649">
        <v>1</v>
      </c>
      <c r="C2649" t="str">
        <f>VLOOKUP(B2649,Sheet4!$A:$B,2,0)</f>
        <v>Verra</v>
      </c>
      <c r="D2649" t="s">
        <v>6964</v>
      </c>
      <c r="E2649" t="s">
        <v>6965</v>
      </c>
      <c r="F2649" t="s">
        <v>3374</v>
      </c>
      <c r="G2649">
        <f>VLOOKUP(F2649,[1]Planilha2!$A:$B,2,0)</f>
        <v>494</v>
      </c>
      <c r="H2649" t="s">
        <v>71</v>
      </c>
      <c r="I2649">
        <f>VLOOKUP(H2649,[1]Planilha5!$A:$B,2,0)</f>
        <v>5</v>
      </c>
      <c r="J2649" t="str">
        <f>VLOOKUP(H2649,[1]Planilha3!$A:$B,2,0)</f>
        <v>Energy</v>
      </c>
      <c r="K2649">
        <f>VLOOKUP(J2649,[1]Planilha3!$B:$C,2,0)</f>
        <v>2</v>
      </c>
      <c r="L2649" t="s">
        <v>34</v>
      </c>
      <c r="M2649">
        <f>VLOOKUP(L2649,[1]Planilha4!$A:$B,2,0)</f>
        <v>1</v>
      </c>
      <c r="N2649" t="s">
        <v>390</v>
      </c>
      <c r="O2649">
        <f>VLOOKUP(N2649,[1]Planilha6!$A:$B,2,0)</f>
        <v>34</v>
      </c>
      <c r="P2649" t="s">
        <v>931</v>
      </c>
      <c r="Q2649" t="s">
        <v>126</v>
      </c>
      <c r="R2649">
        <f>VLOOKUP(Q2649,[1]Planilha7!$A:$B,2,0)</f>
        <v>17</v>
      </c>
      <c r="S2649" s="3">
        <v>17927</v>
      </c>
      <c r="T2649" t="s">
        <v>127</v>
      </c>
      <c r="U2649">
        <f>VLOOKUP(Q2649,Sheet2!$A:$B,2,0)</f>
        <v>6</v>
      </c>
      <c r="V2649" s="4" t="s">
        <v>34</v>
      </c>
      <c r="W2649" s="4" t="s">
        <v>34</v>
      </c>
      <c r="X2649" s="4" t="s">
        <v>34</v>
      </c>
      <c r="Y2649" t="s">
        <v>34</v>
      </c>
      <c r="Z2649" t="s">
        <v>34</v>
      </c>
    </row>
    <row r="2650" spans="1:26" x14ac:dyDescent="0.25">
      <c r="A2650">
        <v>2649</v>
      </c>
      <c r="B2650">
        <v>1</v>
      </c>
      <c r="C2650" t="str">
        <f>VLOOKUP(B2650,Sheet4!$A:$B,2,0)</f>
        <v>Verra</v>
      </c>
      <c r="D2650" t="s">
        <v>6966</v>
      </c>
      <c r="E2650" t="s">
        <v>6967</v>
      </c>
      <c r="F2650" t="s">
        <v>61</v>
      </c>
      <c r="G2650">
        <f>VLOOKUP(F2650,[1]Planilha2!$A:$B,2,0)</f>
        <v>7</v>
      </c>
      <c r="H2650" t="s">
        <v>28</v>
      </c>
      <c r="I2650">
        <f>VLOOKUP(H2650,[1]Planilha5!$A:$B,2,0)</f>
        <v>1</v>
      </c>
      <c r="J2650" t="str">
        <f>VLOOKUP(H2650,[1]Planilha3!$A:$B,2,0)</f>
        <v>AFOLU</v>
      </c>
      <c r="K2650">
        <f>VLOOKUP(J2650,[1]Planilha3!$B:$C,2,0)</f>
        <v>1</v>
      </c>
      <c r="L2650" t="s">
        <v>124</v>
      </c>
      <c r="M2650">
        <f>VLOOKUP(L2650,[1]Planilha4!$A:$B,2,0)</f>
        <v>4</v>
      </c>
      <c r="N2650" t="s">
        <v>710</v>
      </c>
      <c r="O2650">
        <f>VLOOKUP(N2650,[1]Planilha6!$A:$B,2,0)</f>
        <v>47</v>
      </c>
      <c r="P2650" t="s">
        <v>31</v>
      </c>
      <c r="Q2650" t="s">
        <v>749</v>
      </c>
      <c r="R2650">
        <f>VLOOKUP(Q2650,[1]Planilha7!$A:$B,2,0)</f>
        <v>82</v>
      </c>
      <c r="S2650" s="3">
        <v>238397</v>
      </c>
      <c r="T2650" t="s">
        <v>33</v>
      </c>
      <c r="U2650">
        <f>VLOOKUP(Q2650,Sheet2!$A:$B,2,0)</f>
        <v>1</v>
      </c>
      <c r="V2650" s="4" t="s">
        <v>34</v>
      </c>
      <c r="W2650" s="4">
        <v>42524</v>
      </c>
      <c r="X2650" s="4">
        <v>53480</v>
      </c>
      <c r="Y2650" t="s">
        <v>34</v>
      </c>
      <c r="Z2650" t="s">
        <v>34</v>
      </c>
    </row>
    <row r="2651" spans="1:26" x14ac:dyDescent="0.25">
      <c r="A2651">
        <v>2650</v>
      </c>
      <c r="B2651">
        <v>1</v>
      </c>
      <c r="C2651" t="str">
        <f>VLOOKUP(B2651,Sheet4!$A:$B,2,0)</f>
        <v>Verra</v>
      </c>
      <c r="D2651" t="s">
        <v>6968</v>
      </c>
      <c r="E2651" t="s">
        <v>6969</v>
      </c>
      <c r="F2651" t="s">
        <v>6969</v>
      </c>
      <c r="G2651">
        <f>VLOOKUP(F2651,[1]Planilha2!$A:$B,2,0)</f>
        <v>1306</v>
      </c>
      <c r="H2651" t="s">
        <v>71</v>
      </c>
      <c r="I2651">
        <f>VLOOKUP(H2651,[1]Planilha5!$A:$B,2,0)</f>
        <v>5</v>
      </c>
      <c r="J2651" t="str">
        <f>VLOOKUP(H2651,[1]Planilha3!$A:$B,2,0)</f>
        <v>Energy</v>
      </c>
      <c r="K2651">
        <f>VLOOKUP(J2651,[1]Planilha3!$B:$C,2,0)</f>
        <v>2</v>
      </c>
      <c r="L2651" t="s">
        <v>34</v>
      </c>
      <c r="M2651">
        <f>VLOOKUP(L2651,[1]Planilha4!$A:$B,2,0)</f>
        <v>1</v>
      </c>
      <c r="N2651" t="s">
        <v>117</v>
      </c>
      <c r="O2651">
        <f>VLOOKUP(N2651,[1]Planilha6!$A:$B,2,0)</f>
        <v>13</v>
      </c>
      <c r="P2651" t="s">
        <v>140</v>
      </c>
      <c r="Q2651" t="s">
        <v>330</v>
      </c>
      <c r="R2651">
        <f>VLOOKUP(Q2651,[1]Planilha7!$A:$B,2,0)</f>
        <v>128</v>
      </c>
      <c r="S2651" s="3">
        <v>30267</v>
      </c>
      <c r="T2651" t="s">
        <v>297</v>
      </c>
      <c r="U2651">
        <f>VLOOKUP(Q2651,Sheet2!$A:$B,2,0)</f>
        <v>7</v>
      </c>
      <c r="V2651" s="4" t="s">
        <v>34</v>
      </c>
      <c r="W2651" s="4">
        <v>43469</v>
      </c>
      <c r="X2651" s="4">
        <v>47121</v>
      </c>
      <c r="Y2651" t="s">
        <v>34</v>
      </c>
      <c r="Z2651" t="s">
        <v>34</v>
      </c>
    </row>
    <row r="2652" spans="1:26" x14ac:dyDescent="0.25">
      <c r="A2652">
        <v>2651</v>
      </c>
      <c r="B2652">
        <v>1</v>
      </c>
      <c r="C2652" t="str">
        <f>VLOOKUP(B2652,Sheet4!$A:$B,2,0)</f>
        <v>Verra</v>
      </c>
      <c r="D2652" t="s">
        <v>6970</v>
      </c>
      <c r="E2652" t="s">
        <v>6971</v>
      </c>
      <c r="F2652" t="s">
        <v>6303</v>
      </c>
      <c r="G2652">
        <f>VLOOKUP(F2652,[1]Planilha2!$A:$B,2,0)</f>
        <v>1155</v>
      </c>
      <c r="H2652" t="s">
        <v>28</v>
      </c>
      <c r="I2652">
        <f>VLOOKUP(H2652,[1]Planilha5!$A:$B,2,0)</f>
        <v>1</v>
      </c>
      <c r="J2652" t="str">
        <f>VLOOKUP(H2652,[1]Planilha3!$A:$B,2,0)</f>
        <v>AFOLU</v>
      </c>
      <c r="K2652">
        <f>VLOOKUP(J2652,[1]Planilha3!$B:$C,2,0)</f>
        <v>1</v>
      </c>
      <c r="L2652" t="s">
        <v>38</v>
      </c>
      <c r="M2652">
        <f>VLOOKUP(L2652,[1]Planilha4!$A:$B,2,0)</f>
        <v>2</v>
      </c>
      <c r="N2652" t="s">
        <v>39</v>
      </c>
      <c r="O2652">
        <f>VLOOKUP(N2652,[1]Planilha6!$A:$B,2,0)</f>
        <v>3</v>
      </c>
      <c r="P2652" t="s">
        <v>876</v>
      </c>
      <c r="Q2652" t="s">
        <v>32</v>
      </c>
      <c r="R2652">
        <f>VLOOKUP(Q2652,[1]Planilha7!$A:$B,2,0)</f>
        <v>27</v>
      </c>
      <c r="S2652" s="3">
        <v>469669</v>
      </c>
      <c r="T2652" t="s">
        <v>33</v>
      </c>
      <c r="U2652">
        <f>VLOOKUP(Q2652,Sheet2!$A:$B,2,0)</f>
        <v>1</v>
      </c>
      <c r="V2652" s="4">
        <v>43927</v>
      </c>
      <c r="W2652" s="4">
        <v>41744</v>
      </c>
      <c r="X2652" s="4">
        <v>49048</v>
      </c>
      <c r="Y2652" t="s">
        <v>34</v>
      </c>
      <c r="Z2652" t="s">
        <v>34</v>
      </c>
    </row>
    <row r="2653" spans="1:26" x14ac:dyDescent="0.25">
      <c r="A2653">
        <v>2652</v>
      </c>
      <c r="B2653">
        <v>1</v>
      </c>
      <c r="C2653" t="str">
        <f>VLOOKUP(B2653,Sheet4!$A:$B,2,0)</f>
        <v>Verra</v>
      </c>
      <c r="D2653" t="s">
        <v>6972</v>
      </c>
      <c r="E2653" t="s">
        <v>6973</v>
      </c>
      <c r="F2653" t="s">
        <v>6974</v>
      </c>
      <c r="G2653">
        <f>VLOOKUP(F2653,[1]Planilha2!$A:$B,2,0)</f>
        <v>1307</v>
      </c>
      <c r="H2653" t="s">
        <v>71</v>
      </c>
      <c r="I2653">
        <f>VLOOKUP(H2653,[1]Planilha5!$A:$B,2,0)</f>
        <v>5</v>
      </c>
      <c r="J2653" t="str">
        <f>VLOOKUP(H2653,[1]Planilha3!$A:$B,2,0)</f>
        <v>Energy</v>
      </c>
      <c r="K2653">
        <f>VLOOKUP(J2653,[1]Planilha3!$B:$C,2,0)</f>
        <v>2</v>
      </c>
      <c r="L2653" t="s">
        <v>34</v>
      </c>
      <c r="M2653">
        <f>VLOOKUP(L2653,[1]Planilha4!$A:$B,2,0)</f>
        <v>1</v>
      </c>
      <c r="N2653" t="s">
        <v>117</v>
      </c>
      <c r="O2653">
        <f>VLOOKUP(N2653,[1]Planilha6!$A:$B,2,0)</f>
        <v>13</v>
      </c>
      <c r="P2653" t="s">
        <v>876</v>
      </c>
      <c r="Q2653" t="s">
        <v>47</v>
      </c>
      <c r="R2653">
        <f>VLOOKUP(Q2653,[1]Planilha7!$A:$B,2,0)</f>
        <v>55</v>
      </c>
      <c r="S2653" s="3">
        <v>176539</v>
      </c>
      <c r="T2653" t="s">
        <v>33</v>
      </c>
      <c r="U2653">
        <f>VLOOKUP(Q2653,Sheet2!$A:$B,2,0)</f>
        <v>1</v>
      </c>
      <c r="V2653" s="4">
        <v>43468</v>
      </c>
      <c r="W2653" s="4">
        <v>43359</v>
      </c>
      <c r="X2653" s="4">
        <v>47011</v>
      </c>
      <c r="Y2653" t="s">
        <v>34</v>
      </c>
      <c r="Z2653" t="s">
        <v>34</v>
      </c>
    </row>
    <row r="2654" spans="1:26" x14ac:dyDescent="0.25">
      <c r="A2654">
        <v>2653</v>
      </c>
      <c r="B2654">
        <v>1</v>
      </c>
      <c r="C2654" t="str">
        <f>VLOOKUP(B2654,Sheet4!$A:$B,2,0)</f>
        <v>Verra</v>
      </c>
      <c r="D2654" t="s">
        <v>6975</v>
      </c>
      <c r="E2654" t="s">
        <v>6976</v>
      </c>
      <c r="F2654" t="s">
        <v>6977</v>
      </c>
      <c r="G2654">
        <f>VLOOKUP(F2654,[1]Planilha2!$A:$B,2,0)</f>
        <v>1308</v>
      </c>
      <c r="H2654" t="s">
        <v>71</v>
      </c>
      <c r="I2654">
        <f>VLOOKUP(H2654,[1]Planilha5!$A:$B,2,0)</f>
        <v>5</v>
      </c>
      <c r="J2654" t="str">
        <f>VLOOKUP(H2654,[1]Planilha3!$A:$B,2,0)</f>
        <v>Energy</v>
      </c>
      <c r="K2654">
        <f>VLOOKUP(J2654,[1]Planilha3!$B:$C,2,0)</f>
        <v>2</v>
      </c>
      <c r="L2654" t="s">
        <v>34</v>
      </c>
      <c r="M2654">
        <f>VLOOKUP(L2654,[1]Planilha4!$A:$B,2,0)</f>
        <v>1</v>
      </c>
      <c r="N2654" t="s">
        <v>117</v>
      </c>
      <c r="O2654">
        <f>VLOOKUP(N2654,[1]Planilha6!$A:$B,2,0)</f>
        <v>13</v>
      </c>
      <c r="P2654" t="s">
        <v>591</v>
      </c>
      <c r="Q2654" t="s">
        <v>47</v>
      </c>
      <c r="R2654">
        <f>VLOOKUP(Q2654,[1]Planilha7!$A:$B,2,0)</f>
        <v>55</v>
      </c>
      <c r="S2654" s="3">
        <v>135329</v>
      </c>
      <c r="T2654" t="s">
        <v>33</v>
      </c>
      <c r="U2654">
        <f>VLOOKUP(Q2654,Sheet2!$A:$B,2,0)</f>
        <v>1</v>
      </c>
      <c r="V2654" s="4" t="s">
        <v>34</v>
      </c>
      <c r="W2654" s="4">
        <v>43206</v>
      </c>
      <c r="X2654" s="4">
        <v>46858</v>
      </c>
      <c r="Y2654" t="s">
        <v>34</v>
      </c>
      <c r="Z2654" t="s">
        <v>34</v>
      </c>
    </row>
    <row r="2655" spans="1:26" x14ac:dyDescent="0.25">
      <c r="A2655">
        <v>2654</v>
      </c>
      <c r="B2655">
        <v>1</v>
      </c>
      <c r="C2655" t="str">
        <f>VLOOKUP(B2655,Sheet4!$A:$B,2,0)</f>
        <v>Verra</v>
      </c>
      <c r="D2655" t="s">
        <v>6978</v>
      </c>
      <c r="E2655" t="s">
        <v>6979</v>
      </c>
      <c r="F2655" t="s">
        <v>6980</v>
      </c>
      <c r="G2655">
        <f>VLOOKUP(F2655,[1]Planilha2!$A:$B,2,0)</f>
        <v>1309</v>
      </c>
      <c r="H2655" t="s">
        <v>71</v>
      </c>
      <c r="I2655">
        <f>VLOOKUP(H2655,[1]Planilha5!$A:$B,2,0)</f>
        <v>5</v>
      </c>
      <c r="J2655" t="str">
        <f>VLOOKUP(H2655,[1]Planilha3!$A:$B,2,0)</f>
        <v>Energy</v>
      </c>
      <c r="K2655">
        <f>VLOOKUP(J2655,[1]Planilha3!$B:$C,2,0)</f>
        <v>2</v>
      </c>
      <c r="L2655" t="s">
        <v>34</v>
      </c>
      <c r="M2655">
        <f>VLOOKUP(L2655,[1]Planilha4!$A:$B,2,0)</f>
        <v>1</v>
      </c>
      <c r="N2655" t="s">
        <v>117</v>
      </c>
      <c r="O2655">
        <f>VLOOKUP(N2655,[1]Planilha6!$A:$B,2,0)</f>
        <v>13</v>
      </c>
      <c r="P2655" t="s">
        <v>876</v>
      </c>
      <c r="Q2655" t="s">
        <v>47</v>
      </c>
      <c r="R2655">
        <f>VLOOKUP(Q2655,[1]Planilha7!$A:$B,2,0)</f>
        <v>55</v>
      </c>
      <c r="S2655" s="3">
        <v>206705</v>
      </c>
      <c r="T2655" t="s">
        <v>33</v>
      </c>
      <c r="U2655">
        <f>VLOOKUP(Q2655,Sheet2!$A:$B,2,0)</f>
        <v>1</v>
      </c>
      <c r="V2655" s="4">
        <v>43465</v>
      </c>
      <c r="W2655" s="4">
        <v>43204</v>
      </c>
      <c r="X2655" s="4">
        <v>46856</v>
      </c>
      <c r="Y2655" t="s">
        <v>34</v>
      </c>
      <c r="Z2655" t="s">
        <v>34</v>
      </c>
    </row>
    <row r="2656" spans="1:26" x14ac:dyDescent="0.25">
      <c r="A2656">
        <v>2655</v>
      </c>
      <c r="B2656">
        <v>1</v>
      </c>
      <c r="C2656" t="str">
        <f>VLOOKUP(B2656,Sheet4!$A:$B,2,0)</f>
        <v>Verra</v>
      </c>
      <c r="D2656" t="s">
        <v>6981</v>
      </c>
      <c r="E2656" t="s">
        <v>6982</v>
      </c>
      <c r="F2656" t="s">
        <v>6983</v>
      </c>
      <c r="G2656">
        <f>VLOOKUP(F2656,[1]Planilha2!$A:$B,2,0)</f>
        <v>1310</v>
      </c>
      <c r="H2656" t="s">
        <v>71</v>
      </c>
      <c r="I2656">
        <f>VLOOKUP(H2656,[1]Planilha5!$A:$B,2,0)</f>
        <v>5</v>
      </c>
      <c r="J2656" t="str">
        <f>VLOOKUP(H2656,[1]Planilha3!$A:$B,2,0)</f>
        <v>Energy</v>
      </c>
      <c r="K2656">
        <f>VLOOKUP(J2656,[1]Planilha3!$B:$C,2,0)</f>
        <v>2</v>
      </c>
      <c r="L2656" t="s">
        <v>34</v>
      </c>
      <c r="M2656">
        <f>VLOOKUP(L2656,[1]Planilha4!$A:$B,2,0)</f>
        <v>1</v>
      </c>
      <c r="N2656" t="s">
        <v>117</v>
      </c>
      <c r="O2656">
        <f>VLOOKUP(N2656,[1]Planilha6!$A:$B,2,0)</f>
        <v>13</v>
      </c>
      <c r="P2656" t="s">
        <v>591</v>
      </c>
      <c r="Q2656" t="s">
        <v>47</v>
      </c>
      <c r="R2656">
        <f>VLOOKUP(Q2656,[1]Planilha7!$A:$B,2,0)</f>
        <v>55</v>
      </c>
      <c r="S2656" s="3">
        <v>43825</v>
      </c>
      <c r="T2656" t="s">
        <v>33</v>
      </c>
      <c r="U2656">
        <f>VLOOKUP(Q2656,Sheet2!$A:$B,2,0)</f>
        <v>1</v>
      </c>
      <c r="V2656" s="4" t="s">
        <v>34</v>
      </c>
      <c r="W2656" s="4" t="s">
        <v>34</v>
      </c>
      <c r="X2656" s="4" t="s">
        <v>34</v>
      </c>
      <c r="Y2656" t="s">
        <v>34</v>
      </c>
      <c r="Z2656" t="s">
        <v>34</v>
      </c>
    </row>
    <row r="2657" spans="1:26" x14ac:dyDescent="0.25">
      <c r="A2657">
        <v>2656</v>
      </c>
      <c r="B2657">
        <v>1</v>
      </c>
      <c r="C2657" t="str">
        <f>VLOOKUP(B2657,Sheet4!$A:$B,2,0)</f>
        <v>Verra</v>
      </c>
      <c r="D2657" t="s">
        <v>6984</v>
      </c>
      <c r="E2657" t="s">
        <v>6985</v>
      </c>
      <c r="F2657" t="s">
        <v>6986</v>
      </c>
      <c r="G2657">
        <f>VLOOKUP(F2657,[1]Planilha2!$A:$B,2,0)</f>
        <v>1311</v>
      </c>
      <c r="H2657" t="s">
        <v>71</v>
      </c>
      <c r="I2657">
        <f>VLOOKUP(H2657,[1]Planilha5!$A:$B,2,0)</f>
        <v>5</v>
      </c>
      <c r="J2657" t="str">
        <f>VLOOKUP(H2657,[1]Planilha3!$A:$B,2,0)</f>
        <v>Energy</v>
      </c>
      <c r="K2657">
        <f>VLOOKUP(J2657,[1]Planilha3!$B:$C,2,0)</f>
        <v>2</v>
      </c>
      <c r="L2657" t="s">
        <v>34</v>
      </c>
      <c r="M2657">
        <f>VLOOKUP(L2657,[1]Planilha4!$A:$B,2,0)</f>
        <v>1</v>
      </c>
      <c r="N2657" t="s">
        <v>117</v>
      </c>
      <c r="O2657">
        <f>VLOOKUP(N2657,[1]Planilha6!$A:$B,2,0)</f>
        <v>13</v>
      </c>
      <c r="P2657" t="s">
        <v>591</v>
      </c>
      <c r="Q2657" t="s">
        <v>47</v>
      </c>
      <c r="R2657">
        <f>VLOOKUP(Q2657,[1]Planilha7!$A:$B,2,0)</f>
        <v>55</v>
      </c>
      <c r="S2657" s="3">
        <v>43825</v>
      </c>
      <c r="T2657" t="s">
        <v>33</v>
      </c>
      <c r="U2657">
        <f>VLOOKUP(Q2657,Sheet2!$A:$B,2,0)</f>
        <v>1</v>
      </c>
      <c r="V2657" s="4" t="s">
        <v>34</v>
      </c>
      <c r="W2657" s="4" t="s">
        <v>34</v>
      </c>
      <c r="X2657" s="4" t="s">
        <v>34</v>
      </c>
      <c r="Y2657" t="s">
        <v>34</v>
      </c>
      <c r="Z2657" t="s">
        <v>34</v>
      </c>
    </row>
    <row r="2658" spans="1:26" x14ac:dyDescent="0.25">
      <c r="A2658">
        <v>2657</v>
      </c>
      <c r="B2658">
        <v>1</v>
      </c>
      <c r="C2658" t="str">
        <f>VLOOKUP(B2658,Sheet4!$A:$B,2,0)</f>
        <v>Verra</v>
      </c>
      <c r="D2658" t="s">
        <v>6987</v>
      </c>
      <c r="E2658" t="s">
        <v>6988</v>
      </c>
      <c r="F2658" t="s">
        <v>6989</v>
      </c>
      <c r="G2658">
        <f>VLOOKUP(F2658,[1]Planilha2!$A:$B,2,0)</f>
        <v>1312</v>
      </c>
      <c r="H2658" t="s">
        <v>28</v>
      </c>
      <c r="I2658">
        <f>VLOOKUP(H2658,[1]Planilha5!$A:$B,2,0)</f>
        <v>1</v>
      </c>
      <c r="J2658" t="str">
        <f>VLOOKUP(H2658,[1]Planilha3!$A:$B,2,0)</f>
        <v>AFOLU</v>
      </c>
      <c r="K2658">
        <f>VLOOKUP(J2658,[1]Planilha3!$B:$C,2,0)</f>
        <v>1</v>
      </c>
      <c r="L2658" t="s">
        <v>38</v>
      </c>
      <c r="M2658">
        <f>VLOOKUP(L2658,[1]Planilha4!$A:$B,2,0)</f>
        <v>2</v>
      </c>
      <c r="N2658" t="s">
        <v>4019</v>
      </c>
      <c r="O2658">
        <f>VLOOKUP(N2658,[1]Planilha6!$A:$B,2,0)</f>
        <v>120</v>
      </c>
      <c r="P2658" t="s">
        <v>876</v>
      </c>
      <c r="Q2658" t="s">
        <v>787</v>
      </c>
      <c r="R2658">
        <f>VLOOKUP(Q2658,[1]Planilha7!$A:$B,2,0)</f>
        <v>129</v>
      </c>
      <c r="S2658" s="3">
        <v>14746</v>
      </c>
      <c r="T2658" t="s">
        <v>127</v>
      </c>
      <c r="U2658">
        <f>VLOOKUP(Q2658,Sheet2!$A:$B,2,0)</f>
        <v>6</v>
      </c>
      <c r="V2658" s="4">
        <v>43927</v>
      </c>
      <c r="W2658" s="4">
        <v>38240</v>
      </c>
      <c r="X2658" s="4">
        <v>60154</v>
      </c>
      <c r="Y2658" t="s">
        <v>34</v>
      </c>
      <c r="Z2658" t="s">
        <v>34</v>
      </c>
    </row>
    <row r="2659" spans="1:26" x14ac:dyDescent="0.25">
      <c r="A2659">
        <v>2658</v>
      </c>
      <c r="B2659">
        <v>1</v>
      </c>
      <c r="C2659" t="str">
        <f>VLOOKUP(B2659,Sheet4!$A:$B,2,0)</f>
        <v>Verra</v>
      </c>
      <c r="D2659" t="s">
        <v>6990</v>
      </c>
      <c r="E2659" t="s">
        <v>6991</v>
      </c>
      <c r="F2659" t="s">
        <v>6992</v>
      </c>
      <c r="G2659">
        <f>VLOOKUP(F2659,[1]Planilha2!$A:$B,2,0)</f>
        <v>1313</v>
      </c>
      <c r="H2659" t="s">
        <v>71</v>
      </c>
      <c r="I2659">
        <f>VLOOKUP(H2659,[1]Planilha5!$A:$B,2,0)</f>
        <v>5</v>
      </c>
      <c r="J2659" t="str">
        <f>VLOOKUP(H2659,[1]Planilha3!$A:$B,2,0)</f>
        <v>Energy</v>
      </c>
      <c r="K2659">
        <f>VLOOKUP(J2659,[1]Planilha3!$B:$C,2,0)</f>
        <v>2</v>
      </c>
      <c r="L2659" t="s">
        <v>34</v>
      </c>
      <c r="M2659">
        <f>VLOOKUP(L2659,[1]Planilha4!$A:$B,2,0)</f>
        <v>1</v>
      </c>
      <c r="N2659" t="s">
        <v>117</v>
      </c>
      <c r="O2659">
        <f>VLOOKUP(N2659,[1]Planilha6!$A:$B,2,0)</f>
        <v>13</v>
      </c>
      <c r="P2659" t="s">
        <v>876</v>
      </c>
      <c r="Q2659" t="s">
        <v>1317</v>
      </c>
      <c r="R2659">
        <f>VLOOKUP(Q2659,[1]Planilha7!$A:$B,2,0)</f>
        <v>97</v>
      </c>
      <c r="S2659" s="3">
        <v>293121</v>
      </c>
      <c r="T2659" t="s">
        <v>127</v>
      </c>
      <c r="U2659">
        <f>VLOOKUP(Q2659,Sheet2!$A:$B,2,0)</f>
        <v>6</v>
      </c>
      <c r="V2659" s="4">
        <v>43927</v>
      </c>
      <c r="W2659" s="4">
        <v>42248</v>
      </c>
      <c r="X2659" s="4">
        <v>45900</v>
      </c>
      <c r="Y2659" t="s">
        <v>34</v>
      </c>
      <c r="Z2659" t="s">
        <v>34</v>
      </c>
    </row>
    <row r="2660" spans="1:26" x14ac:dyDescent="0.25">
      <c r="A2660">
        <v>2659</v>
      </c>
      <c r="B2660">
        <v>1</v>
      </c>
      <c r="C2660" t="str">
        <f>VLOOKUP(B2660,Sheet4!$A:$B,2,0)</f>
        <v>Verra</v>
      </c>
      <c r="D2660" t="s">
        <v>6993</v>
      </c>
      <c r="E2660" t="s">
        <v>6994</v>
      </c>
      <c r="F2660" t="s">
        <v>61</v>
      </c>
      <c r="G2660">
        <f>VLOOKUP(F2660,[1]Planilha2!$A:$B,2,0)</f>
        <v>7</v>
      </c>
      <c r="H2660" t="s">
        <v>71</v>
      </c>
      <c r="I2660">
        <f>VLOOKUP(H2660,[1]Planilha5!$A:$B,2,0)</f>
        <v>5</v>
      </c>
      <c r="J2660" t="str">
        <f>VLOOKUP(H2660,[1]Planilha3!$A:$B,2,0)</f>
        <v>Energy</v>
      </c>
      <c r="K2660">
        <f>VLOOKUP(J2660,[1]Planilha3!$B:$C,2,0)</f>
        <v>2</v>
      </c>
      <c r="L2660" t="s">
        <v>34</v>
      </c>
      <c r="M2660">
        <f>VLOOKUP(L2660,[1]Planilha4!$A:$B,2,0)</f>
        <v>1</v>
      </c>
      <c r="N2660" t="s">
        <v>390</v>
      </c>
      <c r="O2660">
        <f>VLOOKUP(N2660,[1]Planilha6!$A:$B,2,0)</f>
        <v>34</v>
      </c>
      <c r="P2660" t="s">
        <v>876</v>
      </c>
      <c r="Q2660" t="s">
        <v>47</v>
      </c>
      <c r="R2660">
        <f>VLOOKUP(Q2660,[1]Planilha7!$A:$B,2,0)</f>
        <v>55</v>
      </c>
      <c r="S2660" s="3">
        <v>16634</v>
      </c>
      <c r="T2660" t="s">
        <v>33</v>
      </c>
      <c r="U2660">
        <f>VLOOKUP(Q2660,Sheet2!$A:$B,2,0)</f>
        <v>1</v>
      </c>
      <c r="V2660" s="4">
        <v>40302</v>
      </c>
      <c r="W2660" s="4" t="s">
        <v>34</v>
      </c>
      <c r="X2660" s="4" t="s">
        <v>34</v>
      </c>
      <c r="Y2660" t="s">
        <v>34</v>
      </c>
      <c r="Z2660" t="s">
        <v>34</v>
      </c>
    </row>
    <row r="2661" spans="1:26" x14ac:dyDescent="0.25">
      <c r="A2661">
        <v>2660</v>
      </c>
      <c r="B2661">
        <v>1</v>
      </c>
      <c r="C2661" t="str">
        <f>VLOOKUP(B2661,Sheet4!$A:$B,2,0)</f>
        <v>Verra</v>
      </c>
      <c r="D2661" t="s">
        <v>6995</v>
      </c>
      <c r="E2661" t="s">
        <v>6996</v>
      </c>
      <c r="F2661" t="s">
        <v>6997</v>
      </c>
      <c r="G2661">
        <f>VLOOKUP(F2661,[1]Planilha2!$A:$B,2,0)</f>
        <v>1314</v>
      </c>
      <c r="H2661" t="s">
        <v>71</v>
      </c>
      <c r="I2661">
        <f>VLOOKUP(H2661,[1]Planilha5!$A:$B,2,0)</f>
        <v>5</v>
      </c>
      <c r="J2661" t="str">
        <f>VLOOKUP(H2661,[1]Planilha3!$A:$B,2,0)</f>
        <v>Energy</v>
      </c>
      <c r="K2661">
        <f>VLOOKUP(J2661,[1]Planilha3!$B:$C,2,0)</f>
        <v>2</v>
      </c>
      <c r="L2661" t="s">
        <v>34</v>
      </c>
      <c r="M2661">
        <f>VLOOKUP(L2661,[1]Planilha4!$A:$B,2,0)</f>
        <v>1</v>
      </c>
      <c r="N2661" t="s">
        <v>390</v>
      </c>
      <c r="O2661">
        <f>VLOOKUP(N2661,[1]Planilha6!$A:$B,2,0)</f>
        <v>34</v>
      </c>
      <c r="P2661" t="s">
        <v>876</v>
      </c>
      <c r="Q2661" t="s">
        <v>1305</v>
      </c>
      <c r="R2661">
        <f>VLOOKUP(Q2661,[1]Planilha7!$A:$B,2,0)</f>
        <v>26</v>
      </c>
      <c r="S2661" s="3">
        <v>13103</v>
      </c>
      <c r="T2661" t="s">
        <v>127</v>
      </c>
      <c r="U2661">
        <f>VLOOKUP(Q2661,Sheet2!$A:$B,2,0)</f>
        <v>6</v>
      </c>
      <c r="V2661" s="4">
        <v>43927</v>
      </c>
      <c r="W2661" s="4">
        <v>43245</v>
      </c>
      <c r="X2661" s="4">
        <v>46897</v>
      </c>
      <c r="Y2661" t="s">
        <v>34</v>
      </c>
      <c r="Z2661" t="s">
        <v>34</v>
      </c>
    </row>
    <row r="2662" spans="1:26" x14ac:dyDescent="0.25">
      <c r="A2662">
        <v>2661</v>
      </c>
      <c r="B2662">
        <v>1</v>
      </c>
      <c r="C2662" t="str">
        <f>VLOOKUP(B2662,Sheet4!$A:$B,2,0)</f>
        <v>Verra</v>
      </c>
      <c r="D2662" t="s">
        <v>6998</v>
      </c>
      <c r="E2662" t="s">
        <v>6999</v>
      </c>
      <c r="F2662" t="s">
        <v>4304</v>
      </c>
      <c r="G2662">
        <f>VLOOKUP(F2662,[1]Planilha2!$A:$B,2,0)</f>
        <v>644</v>
      </c>
      <c r="H2662" t="s">
        <v>71</v>
      </c>
      <c r="I2662">
        <f>VLOOKUP(H2662,[1]Planilha5!$A:$B,2,0)</f>
        <v>5</v>
      </c>
      <c r="J2662" t="str">
        <f>VLOOKUP(H2662,[1]Planilha3!$A:$B,2,0)</f>
        <v>Energy</v>
      </c>
      <c r="K2662">
        <f>VLOOKUP(J2662,[1]Planilha3!$B:$C,2,0)</f>
        <v>2</v>
      </c>
      <c r="L2662" t="s">
        <v>34</v>
      </c>
      <c r="M2662">
        <f>VLOOKUP(L2662,[1]Planilha4!$A:$B,2,0)</f>
        <v>1</v>
      </c>
      <c r="N2662" t="s">
        <v>390</v>
      </c>
      <c r="O2662">
        <f>VLOOKUP(N2662,[1]Planilha6!$A:$B,2,0)</f>
        <v>34</v>
      </c>
      <c r="P2662" t="s">
        <v>140</v>
      </c>
      <c r="Q2662" t="s">
        <v>47</v>
      </c>
      <c r="R2662">
        <f>VLOOKUP(Q2662,[1]Planilha7!$A:$B,2,0)</f>
        <v>55</v>
      </c>
      <c r="S2662" s="3">
        <v>12294</v>
      </c>
      <c r="T2662" t="s">
        <v>33</v>
      </c>
      <c r="U2662">
        <f>VLOOKUP(Q2662,Sheet2!$A:$B,2,0)</f>
        <v>1</v>
      </c>
      <c r="V2662" s="4" t="s">
        <v>34</v>
      </c>
      <c r="W2662" s="4">
        <v>42917</v>
      </c>
      <c r="X2662" s="4">
        <v>46568</v>
      </c>
      <c r="Y2662" t="s">
        <v>34</v>
      </c>
      <c r="Z2662" t="s">
        <v>34</v>
      </c>
    </row>
    <row r="2663" spans="1:26" x14ac:dyDescent="0.25">
      <c r="A2663">
        <v>2662</v>
      </c>
      <c r="B2663">
        <v>1</v>
      </c>
      <c r="C2663" t="str">
        <f>VLOOKUP(B2663,Sheet4!$A:$B,2,0)</f>
        <v>Verra</v>
      </c>
      <c r="D2663" t="s">
        <v>7000</v>
      </c>
      <c r="E2663" t="s">
        <v>7001</v>
      </c>
      <c r="F2663" t="s">
        <v>7002</v>
      </c>
      <c r="G2663">
        <f>VLOOKUP(F2663,[1]Planilha2!$A:$B,2,0)</f>
        <v>1315</v>
      </c>
      <c r="H2663" t="s">
        <v>71</v>
      </c>
      <c r="I2663">
        <f>VLOOKUP(H2663,[1]Planilha5!$A:$B,2,0)</f>
        <v>5</v>
      </c>
      <c r="J2663" t="str">
        <f>VLOOKUP(H2663,[1]Planilha3!$A:$B,2,0)</f>
        <v>Energy</v>
      </c>
      <c r="K2663">
        <f>VLOOKUP(J2663,[1]Planilha3!$B:$C,2,0)</f>
        <v>2</v>
      </c>
      <c r="L2663" t="s">
        <v>34</v>
      </c>
      <c r="M2663">
        <f>VLOOKUP(L2663,[1]Planilha4!$A:$B,2,0)</f>
        <v>1</v>
      </c>
      <c r="N2663" t="s">
        <v>117</v>
      </c>
      <c r="O2663">
        <f>VLOOKUP(N2663,[1]Planilha6!$A:$B,2,0)</f>
        <v>13</v>
      </c>
      <c r="P2663" t="s">
        <v>876</v>
      </c>
      <c r="Q2663" t="s">
        <v>32</v>
      </c>
      <c r="R2663">
        <f>VLOOKUP(Q2663,[1]Planilha7!$A:$B,2,0)</f>
        <v>27</v>
      </c>
      <c r="S2663" s="3">
        <v>471661</v>
      </c>
      <c r="T2663" t="s">
        <v>33</v>
      </c>
      <c r="U2663">
        <f>VLOOKUP(Q2663,Sheet2!$A:$B,2,0)</f>
        <v>1</v>
      </c>
      <c r="V2663" s="4">
        <v>43469</v>
      </c>
      <c r="W2663" s="4" t="s">
        <v>34</v>
      </c>
      <c r="X2663" s="4" t="s">
        <v>34</v>
      </c>
      <c r="Y2663" t="s">
        <v>34</v>
      </c>
      <c r="Z2663" t="s">
        <v>34</v>
      </c>
    </row>
    <row r="2664" spans="1:26" x14ac:dyDescent="0.25">
      <c r="A2664">
        <v>2663</v>
      </c>
      <c r="B2664">
        <v>1</v>
      </c>
      <c r="C2664" t="str">
        <f>VLOOKUP(B2664,Sheet4!$A:$B,2,0)</f>
        <v>Verra</v>
      </c>
      <c r="D2664" t="s">
        <v>7003</v>
      </c>
      <c r="E2664" t="s">
        <v>7004</v>
      </c>
      <c r="F2664" t="s">
        <v>6283</v>
      </c>
      <c r="G2664">
        <f>VLOOKUP(F2664,[1]Planilha2!$A:$B,2,0)</f>
        <v>1151</v>
      </c>
      <c r="H2664" t="s">
        <v>71</v>
      </c>
      <c r="I2664">
        <f>VLOOKUP(H2664,[1]Planilha5!$A:$B,2,0)</f>
        <v>5</v>
      </c>
      <c r="J2664" t="str">
        <f>VLOOKUP(H2664,[1]Planilha3!$A:$B,2,0)</f>
        <v>Energy</v>
      </c>
      <c r="K2664">
        <f>VLOOKUP(J2664,[1]Planilha3!$B:$C,2,0)</f>
        <v>2</v>
      </c>
      <c r="L2664" t="s">
        <v>34</v>
      </c>
      <c r="M2664">
        <f>VLOOKUP(L2664,[1]Planilha4!$A:$B,2,0)</f>
        <v>1</v>
      </c>
      <c r="N2664" t="s">
        <v>5177</v>
      </c>
      <c r="O2664">
        <f>VLOOKUP(N2664,[1]Planilha6!$A:$B,2,0)</f>
        <v>146</v>
      </c>
      <c r="P2664" t="s">
        <v>876</v>
      </c>
      <c r="Q2664" t="s">
        <v>7005</v>
      </c>
      <c r="R2664">
        <f>VLOOKUP(Q2664,[1]Planilha7!$A:$B,2,0)</f>
        <v>124</v>
      </c>
      <c r="S2664" s="3">
        <v>32195</v>
      </c>
      <c r="T2664" t="s">
        <v>93</v>
      </c>
      <c r="U2664">
        <f>VLOOKUP(Q2664,Sheet2!$A:$B,2,0)</f>
        <v>3</v>
      </c>
      <c r="V2664" s="4">
        <v>43927</v>
      </c>
      <c r="W2664" s="4">
        <v>43522</v>
      </c>
      <c r="X2664" s="4">
        <v>47174</v>
      </c>
      <c r="Y2664" t="s">
        <v>34</v>
      </c>
      <c r="Z2664" t="s">
        <v>34</v>
      </c>
    </row>
    <row r="2665" spans="1:26" x14ac:dyDescent="0.25">
      <c r="A2665">
        <v>2664</v>
      </c>
      <c r="B2665">
        <v>1</v>
      </c>
      <c r="C2665" t="str">
        <f>VLOOKUP(B2665,Sheet4!$A:$B,2,0)</f>
        <v>Verra</v>
      </c>
      <c r="D2665" t="s">
        <v>7006</v>
      </c>
      <c r="E2665" t="s">
        <v>7007</v>
      </c>
      <c r="F2665" t="s">
        <v>7008</v>
      </c>
      <c r="G2665">
        <f>VLOOKUP(F2665,[1]Planilha2!$A:$B,2,0)</f>
        <v>1316</v>
      </c>
      <c r="H2665" t="s">
        <v>71</v>
      </c>
      <c r="I2665">
        <f>VLOOKUP(H2665,[1]Planilha5!$A:$B,2,0)</f>
        <v>5</v>
      </c>
      <c r="J2665" t="str">
        <f>VLOOKUP(H2665,[1]Planilha3!$A:$B,2,0)</f>
        <v>Energy</v>
      </c>
      <c r="K2665">
        <f>VLOOKUP(J2665,[1]Planilha3!$B:$C,2,0)</f>
        <v>2</v>
      </c>
      <c r="L2665" t="s">
        <v>34</v>
      </c>
      <c r="M2665">
        <f>VLOOKUP(L2665,[1]Planilha4!$A:$B,2,0)</f>
        <v>1</v>
      </c>
      <c r="N2665" t="s">
        <v>390</v>
      </c>
      <c r="O2665">
        <f>VLOOKUP(N2665,[1]Planilha6!$A:$B,2,0)</f>
        <v>34</v>
      </c>
      <c r="P2665" t="s">
        <v>876</v>
      </c>
      <c r="Q2665" t="s">
        <v>857</v>
      </c>
      <c r="R2665">
        <f>VLOOKUP(Q2665,[1]Planilha7!$A:$B,2,0)</f>
        <v>28</v>
      </c>
      <c r="S2665" s="3">
        <v>21973</v>
      </c>
      <c r="T2665" t="s">
        <v>127</v>
      </c>
      <c r="U2665">
        <f>VLOOKUP(Q2665,Sheet2!$A:$B,2,0)</f>
        <v>6</v>
      </c>
      <c r="V2665" s="4">
        <v>43445</v>
      </c>
      <c r="W2665" s="4">
        <v>44012</v>
      </c>
      <c r="X2665" s="4">
        <v>47663</v>
      </c>
      <c r="Y2665" t="s">
        <v>34</v>
      </c>
      <c r="Z2665" t="s">
        <v>34</v>
      </c>
    </row>
    <row r="2666" spans="1:26" x14ac:dyDescent="0.25">
      <c r="A2666">
        <v>2665</v>
      </c>
      <c r="B2666">
        <v>1</v>
      </c>
      <c r="C2666" t="str">
        <f>VLOOKUP(B2666,Sheet4!$A:$B,2,0)</f>
        <v>Verra</v>
      </c>
      <c r="D2666" t="s">
        <v>7009</v>
      </c>
      <c r="E2666" t="s">
        <v>7010</v>
      </c>
      <c r="F2666" t="s">
        <v>3205</v>
      </c>
      <c r="G2666">
        <f>VLOOKUP(F2666,[1]Planilha2!$A:$B,2,0)</f>
        <v>470</v>
      </c>
      <c r="H2666" t="s">
        <v>71</v>
      </c>
      <c r="I2666">
        <f>VLOOKUP(H2666,[1]Planilha5!$A:$B,2,0)</f>
        <v>5</v>
      </c>
      <c r="J2666" t="str">
        <f>VLOOKUP(H2666,[1]Planilha3!$A:$B,2,0)</f>
        <v>Energy</v>
      </c>
      <c r="K2666">
        <f>VLOOKUP(J2666,[1]Planilha3!$B:$C,2,0)</f>
        <v>2</v>
      </c>
      <c r="L2666" t="s">
        <v>34</v>
      </c>
      <c r="M2666">
        <f>VLOOKUP(L2666,[1]Planilha4!$A:$B,2,0)</f>
        <v>1</v>
      </c>
      <c r="N2666" t="s">
        <v>117</v>
      </c>
      <c r="O2666">
        <f>VLOOKUP(N2666,[1]Planilha6!$A:$B,2,0)</f>
        <v>13</v>
      </c>
      <c r="P2666" t="s">
        <v>591</v>
      </c>
      <c r="Q2666" t="s">
        <v>47</v>
      </c>
      <c r="R2666">
        <f>VLOOKUP(Q2666,[1]Planilha7!$A:$B,2,0)</f>
        <v>55</v>
      </c>
      <c r="S2666" s="3">
        <v>87651</v>
      </c>
      <c r="T2666" t="s">
        <v>33</v>
      </c>
      <c r="U2666">
        <f>VLOOKUP(Q2666,Sheet2!$A:$B,2,0)</f>
        <v>1</v>
      </c>
      <c r="V2666" s="4" t="s">
        <v>34</v>
      </c>
      <c r="W2666" s="4">
        <v>43190</v>
      </c>
      <c r="X2666" s="4">
        <v>46842</v>
      </c>
      <c r="Y2666" t="s">
        <v>34</v>
      </c>
      <c r="Z2666" t="s">
        <v>34</v>
      </c>
    </row>
    <row r="2667" spans="1:26" x14ac:dyDescent="0.25">
      <c r="A2667">
        <v>2666</v>
      </c>
      <c r="B2667">
        <v>1</v>
      </c>
      <c r="C2667" t="str">
        <f>VLOOKUP(B2667,Sheet4!$A:$B,2,0)</f>
        <v>Verra</v>
      </c>
      <c r="D2667" t="s">
        <v>7011</v>
      </c>
      <c r="E2667" t="s">
        <v>7012</v>
      </c>
      <c r="F2667" t="s">
        <v>7013</v>
      </c>
      <c r="G2667">
        <f>VLOOKUP(F2667,[1]Planilha2!$A:$B,2,0)</f>
        <v>1317</v>
      </c>
      <c r="H2667" t="s">
        <v>71</v>
      </c>
      <c r="I2667">
        <f>VLOOKUP(H2667,[1]Planilha5!$A:$B,2,0)</f>
        <v>5</v>
      </c>
      <c r="J2667" t="str">
        <f>VLOOKUP(H2667,[1]Planilha3!$A:$B,2,0)</f>
        <v>Energy</v>
      </c>
      <c r="K2667">
        <f>VLOOKUP(J2667,[1]Planilha3!$B:$C,2,0)</f>
        <v>2</v>
      </c>
      <c r="L2667" t="s">
        <v>34</v>
      </c>
      <c r="M2667">
        <f>VLOOKUP(L2667,[1]Planilha4!$A:$B,2,0)</f>
        <v>1</v>
      </c>
      <c r="N2667" t="s">
        <v>390</v>
      </c>
      <c r="O2667">
        <f>VLOOKUP(N2667,[1]Planilha6!$A:$B,2,0)</f>
        <v>34</v>
      </c>
      <c r="P2667" t="s">
        <v>876</v>
      </c>
      <c r="Q2667" t="s">
        <v>857</v>
      </c>
      <c r="R2667">
        <f>VLOOKUP(Q2667,[1]Planilha7!$A:$B,2,0)</f>
        <v>28</v>
      </c>
      <c r="S2667" s="3">
        <v>20303</v>
      </c>
      <c r="T2667" t="s">
        <v>127</v>
      </c>
      <c r="U2667">
        <f>VLOOKUP(Q2667,Sheet2!$A:$B,2,0)</f>
        <v>6</v>
      </c>
      <c r="V2667" s="4">
        <v>43445</v>
      </c>
      <c r="W2667" s="4">
        <v>43858</v>
      </c>
      <c r="X2667" s="4">
        <v>47510</v>
      </c>
      <c r="Y2667" t="s">
        <v>34</v>
      </c>
      <c r="Z2667" t="s">
        <v>34</v>
      </c>
    </row>
    <row r="2668" spans="1:26" x14ac:dyDescent="0.25">
      <c r="A2668">
        <v>2667</v>
      </c>
      <c r="B2668">
        <v>1</v>
      </c>
      <c r="C2668" t="str">
        <f>VLOOKUP(B2668,Sheet4!$A:$B,2,0)</f>
        <v>Verra</v>
      </c>
      <c r="D2668" t="s">
        <v>7014</v>
      </c>
      <c r="E2668" t="s">
        <v>7015</v>
      </c>
      <c r="F2668" t="s">
        <v>7016</v>
      </c>
      <c r="G2668">
        <f>VLOOKUP(F2668,[1]Planilha2!$A:$B,2,0)</f>
        <v>1318</v>
      </c>
      <c r="H2668" t="s">
        <v>28</v>
      </c>
      <c r="I2668">
        <f>VLOOKUP(H2668,[1]Planilha5!$A:$B,2,0)</f>
        <v>1</v>
      </c>
      <c r="J2668" t="str">
        <f>VLOOKUP(H2668,[1]Planilha3!$A:$B,2,0)</f>
        <v>AFOLU</v>
      </c>
      <c r="K2668">
        <f>VLOOKUP(J2668,[1]Planilha3!$B:$C,2,0)</f>
        <v>1</v>
      </c>
      <c r="L2668" t="s">
        <v>2937</v>
      </c>
      <c r="M2668">
        <f>VLOOKUP(L2668,[1]Planilha4!$A:$B,2,0)</f>
        <v>4</v>
      </c>
      <c r="N2668" t="s">
        <v>39</v>
      </c>
      <c r="O2668">
        <f>VLOOKUP(N2668,[1]Planilha6!$A:$B,2,0)</f>
        <v>3</v>
      </c>
      <c r="P2668" t="s">
        <v>876</v>
      </c>
      <c r="Q2668" t="s">
        <v>32</v>
      </c>
      <c r="R2668">
        <f>VLOOKUP(Q2668,[1]Planilha7!$A:$B,2,0)</f>
        <v>27</v>
      </c>
      <c r="S2668" s="3">
        <v>598145</v>
      </c>
      <c r="T2668" t="s">
        <v>33</v>
      </c>
      <c r="U2668">
        <f>VLOOKUP(Q2668,Sheet2!$A:$B,2,0)</f>
        <v>1</v>
      </c>
      <c r="V2668" s="4">
        <v>43927</v>
      </c>
      <c r="W2668" s="4">
        <v>41750</v>
      </c>
      <c r="X2668" s="4">
        <v>78273</v>
      </c>
      <c r="Y2668" t="s">
        <v>34</v>
      </c>
      <c r="Z2668" t="s">
        <v>34</v>
      </c>
    </row>
    <row r="2669" spans="1:26" x14ac:dyDescent="0.25">
      <c r="A2669">
        <v>2668</v>
      </c>
      <c r="B2669">
        <v>1</v>
      </c>
      <c r="C2669" t="str">
        <f>VLOOKUP(B2669,Sheet4!$A:$B,2,0)</f>
        <v>Verra</v>
      </c>
      <c r="D2669" t="s">
        <v>7017</v>
      </c>
      <c r="E2669" t="s">
        <v>7018</v>
      </c>
      <c r="F2669" t="s">
        <v>6924</v>
      </c>
      <c r="G2669">
        <f>VLOOKUP(F2669,[1]Planilha2!$A:$B,2,0)</f>
        <v>1297</v>
      </c>
      <c r="H2669" t="s">
        <v>71</v>
      </c>
      <c r="I2669">
        <f>VLOOKUP(H2669,[1]Planilha5!$A:$B,2,0)</f>
        <v>5</v>
      </c>
      <c r="J2669" t="str">
        <f>VLOOKUP(H2669,[1]Planilha3!$A:$B,2,0)</f>
        <v>Energy</v>
      </c>
      <c r="K2669">
        <f>VLOOKUP(J2669,[1]Planilha3!$B:$C,2,0)</f>
        <v>2</v>
      </c>
      <c r="L2669" t="s">
        <v>34</v>
      </c>
      <c r="M2669">
        <f>VLOOKUP(L2669,[1]Planilha4!$A:$B,2,0)</f>
        <v>1</v>
      </c>
      <c r="N2669" t="s">
        <v>117</v>
      </c>
      <c r="O2669">
        <f>VLOOKUP(N2669,[1]Planilha6!$A:$B,2,0)</f>
        <v>13</v>
      </c>
      <c r="P2669" t="s">
        <v>876</v>
      </c>
      <c r="Q2669" t="s">
        <v>47</v>
      </c>
      <c r="R2669">
        <f>VLOOKUP(Q2669,[1]Planilha7!$A:$B,2,0)</f>
        <v>55</v>
      </c>
      <c r="S2669" s="3">
        <v>42210</v>
      </c>
      <c r="T2669" t="s">
        <v>33</v>
      </c>
      <c r="U2669">
        <f>VLOOKUP(Q2669,Sheet2!$A:$B,2,0)</f>
        <v>1</v>
      </c>
      <c r="V2669" s="4">
        <v>43545</v>
      </c>
      <c r="W2669" s="4">
        <v>42090</v>
      </c>
      <c r="X2669" s="4">
        <v>45742</v>
      </c>
      <c r="Y2669" t="s">
        <v>34</v>
      </c>
      <c r="Z2669" t="s">
        <v>34</v>
      </c>
    </row>
    <row r="2670" spans="1:26" x14ac:dyDescent="0.25">
      <c r="A2670">
        <v>2669</v>
      </c>
      <c r="B2670">
        <v>1</v>
      </c>
      <c r="C2670" t="str">
        <f>VLOOKUP(B2670,Sheet4!$A:$B,2,0)</f>
        <v>Verra</v>
      </c>
      <c r="D2670" t="s">
        <v>7019</v>
      </c>
      <c r="E2670" t="s">
        <v>7020</v>
      </c>
      <c r="F2670" t="s">
        <v>7021</v>
      </c>
      <c r="G2670">
        <f>VLOOKUP(F2670,[1]Planilha2!$A:$B,2,0)</f>
        <v>1319</v>
      </c>
      <c r="H2670" t="s">
        <v>71</v>
      </c>
      <c r="I2670">
        <f>VLOOKUP(H2670,[1]Planilha5!$A:$B,2,0)</f>
        <v>5</v>
      </c>
      <c r="J2670" t="str">
        <f>VLOOKUP(H2670,[1]Planilha3!$A:$B,2,0)</f>
        <v>Energy</v>
      </c>
      <c r="K2670">
        <f>VLOOKUP(J2670,[1]Planilha3!$B:$C,2,0)</f>
        <v>2</v>
      </c>
      <c r="L2670" t="s">
        <v>34</v>
      </c>
      <c r="M2670">
        <f>VLOOKUP(L2670,[1]Planilha4!$A:$B,2,0)</f>
        <v>1</v>
      </c>
      <c r="N2670" t="s">
        <v>117</v>
      </c>
      <c r="O2670">
        <f>VLOOKUP(N2670,[1]Planilha6!$A:$B,2,0)</f>
        <v>13</v>
      </c>
      <c r="P2670" t="s">
        <v>876</v>
      </c>
      <c r="Q2670" t="s">
        <v>47</v>
      </c>
      <c r="R2670">
        <f>VLOOKUP(Q2670,[1]Planilha7!$A:$B,2,0)</f>
        <v>55</v>
      </c>
      <c r="S2670" s="3">
        <v>54247</v>
      </c>
      <c r="T2670" t="s">
        <v>33</v>
      </c>
      <c r="U2670">
        <f>VLOOKUP(Q2670,Sheet2!$A:$B,2,0)</f>
        <v>1</v>
      </c>
      <c r="V2670" s="4">
        <v>43986</v>
      </c>
      <c r="W2670" s="4" t="s">
        <v>34</v>
      </c>
      <c r="X2670" s="4" t="s">
        <v>34</v>
      </c>
      <c r="Y2670" t="s">
        <v>34</v>
      </c>
      <c r="Z2670" t="s">
        <v>34</v>
      </c>
    </row>
    <row r="2671" spans="1:26" x14ac:dyDescent="0.25">
      <c r="A2671">
        <v>2670</v>
      </c>
      <c r="B2671">
        <v>1</v>
      </c>
      <c r="C2671" t="str">
        <f>VLOOKUP(B2671,Sheet4!$A:$B,2,0)</f>
        <v>Verra</v>
      </c>
      <c r="D2671" t="s">
        <v>7022</v>
      </c>
      <c r="E2671" t="s">
        <v>7023</v>
      </c>
      <c r="F2671" t="s">
        <v>7021</v>
      </c>
      <c r="G2671">
        <f>VLOOKUP(F2671,[1]Planilha2!$A:$B,2,0)</f>
        <v>1319</v>
      </c>
      <c r="H2671" t="s">
        <v>71</v>
      </c>
      <c r="I2671">
        <f>VLOOKUP(H2671,[1]Planilha5!$A:$B,2,0)</f>
        <v>5</v>
      </c>
      <c r="J2671" t="str">
        <f>VLOOKUP(H2671,[1]Planilha3!$A:$B,2,0)</f>
        <v>Energy</v>
      </c>
      <c r="K2671">
        <f>VLOOKUP(J2671,[1]Planilha3!$B:$C,2,0)</f>
        <v>2</v>
      </c>
      <c r="L2671" t="s">
        <v>34</v>
      </c>
      <c r="M2671">
        <f>VLOOKUP(L2671,[1]Planilha4!$A:$B,2,0)</f>
        <v>1</v>
      </c>
      <c r="N2671" t="s">
        <v>117</v>
      </c>
      <c r="O2671">
        <f>VLOOKUP(N2671,[1]Planilha6!$A:$B,2,0)</f>
        <v>13</v>
      </c>
      <c r="P2671" t="s">
        <v>876</v>
      </c>
      <c r="Q2671" t="s">
        <v>47</v>
      </c>
      <c r="R2671">
        <f>VLOOKUP(Q2671,[1]Planilha7!$A:$B,2,0)</f>
        <v>55</v>
      </c>
      <c r="S2671" s="3">
        <v>74307</v>
      </c>
      <c r="T2671" t="s">
        <v>33</v>
      </c>
      <c r="U2671">
        <f>VLOOKUP(Q2671,Sheet2!$A:$B,2,0)</f>
        <v>1</v>
      </c>
      <c r="V2671" s="4">
        <v>41837</v>
      </c>
      <c r="W2671" s="4" t="s">
        <v>34</v>
      </c>
      <c r="X2671" s="4" t="s">
        <v>34</v>
      </c>
      <c r="Y2671" t="s">
        <v>34</v>
      </c>
      <c r="Z2671" t="s">
        <v>34</v>
      </c>
    </row>
    <row r="2672" spans="1:26" x14ac:dyDescent="0.25">
      <c r="A2672">
        <v>2671</v>
      </c>
      <c r="B2672">
        <v>1</v>
      </c>
      <c r="C2672" t="str">
        <f>VLOOKUP(B2672,Sheet4!$A:$B,2,0)</f>
        <v>Verra</v>
      </c>
      <c r="D2672" t="s">
        <v>7024</v>
      </c>
      <c r="E2672" t="s">
        <v>7025</v>
      </c>
      <c r="F2672" t="s">
        <v>7026</v>
      </c>
      <c r="G2672">
        <f>VLOOKUP(F2672,[1]Planilha2!$A:$B,2,0)</f>
        <v>1320</v>
      </c>
      <c r="H2672" t="s">
        <v>71</v>
      </c>
      <c r="I2672">
        <f>VLOOKUP(H2672,[1]Planilha5!$A:$B,2,0)</f>
        <v>5</v>
      </c>
      <c r="J2672" t="str">
        <f>VLOOKUP(H2672,[1]Planilha3!$A:$B,2,0)</f>
        <v>Energy</v>
      </c>
      <c r="K2672">
        <f>VLOOKUP(J2672,[1]Planilha3!$B:$C,2,0)</f>
        <v>2</v>
      </c>
      <c r="L2672" t="s">
        <v>34</v>
      </c>
      <c r="M2672">
        <f>VLOOKUP(L2672,[1]Planilha4!$A:$B,2,0)</f>
        <v>1</v>
      </c>
      <c r="N2672" t="s">
        <v>117</v>
      </c>
      <c r="O2672">
        <f>VLOOKUP(N2672,[1]Planilha6!$A:$B,2,0)</f>
        <v>13</v>
      </c>
      <c r="P2672" t="s">
        <v>927</v>
      </c>
      <c r="Q2672" t="s">
        <v>32</v>
      </c>
      <c r="R2672">
        <f>VLOOKUP(Q2672,[1]Planilha7!$A:$B,2,0)</f>
        <v>27</v>
      </c>
      <c r="S2672" s="3">
        <v>165686</v>
      </c>
      <c r="T2672" t="s">
        <v>33</v>
      </c>
      <c r="U2672">
        <f>VLOOKUP(Q2672,Sheet2!$A:$B,2,0)</f>
        <v>1</v>
      </c>
      <c r="V2672" s="4" t="s">
        <v>34</v>
      </c>
      <c r="W2672" s="4">
        <v>42764</v>
      </c>
      <c r="X2672" s="4">
        <v>46415</v>
      </c>
      <c r="Y2672" t="s">
        <v>34</v>
      </c>
      <c r="Z2672" t="s">
        <v>34</v>
      </c>
    </row>
    <row r="2673" spans="1:26" x14ac:dyDescent="0.25">
      <c r="A2673">
        <v>2672</v>
      </c>
      <c r="B2673">
        <v>1</v>
      </c>
      <c r="C2673" t="str">
        <f>VLOOKUP(B2673,Sheet4!$A:$B,2,0)</f>
        <v>Verra</v>
      </c>
      <c r="D2673" t="s">
        <v>7027</v>
      </c>
      <c r="E2673" t="s">
        <v>7028</v>
      </c>
      <c r="F2673" t="s">
        <v>7029</v>
      </c>
      <c r="G2673">
        <f>VLOOKUP(F2673,[1]Planilha2!$A:$B,2,0)</f>
        <v>1321</v>
      </c>
      <c r="H2673" t="s">
        <v>71</v>
      </c>
      <c r="I2673">
        <f>VLOOKUP(H2673,[1]Planilha5!$A:$B,2,0)</f>
        <v>5</v>
      </c>
      <c r="J2673" t="str">
        <f>VLOOKUP(H2673,[1]Planilha3!$A:$B,2,0)</f>
        <v>Energy</v>
      </c>
      <c r="K2673">
        <f>VLOOKUP(J2673,[1]Planilha3!$B:$C,2,0)</f>
        <v>2</v>
      </c>
      <c r="L2673" t="s">
        <v>34</v>
      </c>
      <c r="M2673">
        <f>VLOOKUP(L2673,[1]Planilha4!$A:$B,2,0)</f>
        <v>1</v>
      </c>
      <c r="N2673" t="s">
        <v>390</v>
      </c>
      <c r="O2673">
        <f>VLOOKUP(N2673,[1]Planilha6!$A:$B,2,0)</f>
        <v>34</v>
      </c>
      <c r="P2673" t="s">
        <v>927</v>
      </c>
      <c r="Q2673" t="s">
        <v>47</v>
      </c>
      <c r="R2673">
        <f>VLOOKUP(Q2673,[1]Planilha7!$A:$B,2,0)</f>
        <v>55</v>
      </c>
      <c r="S2673" s="3">
        <v>43854</v>
      </c>
      <c r="T2673" t="s">
        <v>33</v>
      </c>
      <c r="U2673">
        <f>VLOOKUP(Q2673,Sheet2!$A:$B,2,0)</f>
        <v>1</v>
      </c>
      <c r="V2673" s="4" t="s">
        <v>34</v>
      </c>
      <c r="W2673" s="4" t="s">
        <v>34</v>
      </c>
      <c r="X2673" s="4" t="s">
        <v>34</v>
      </c>
      <c r="Y2673" t="s">
        <v>34</v>
      </c>
      <c r="Z2673" t="s">
        <v>34</v>
      </c>
    </row>
    <row r="2674" spans="1:26" x14ac:dyDescent="0.25">
      <c r="A2674">
        <v>2673</v>
      </c>
      <c r="B2674">
        <v>1</v>
      </c>
      <c r="C2674" t="str">
        <f>VLOOKUP(B2674,Sheet4!$A:$B,2,0)</f>
        <v>Verra</v>
      </c>
      <c r="D2674" t="s">
        <v>7030</v>
      </c>
      <c r="E2674" t="s">
        <v>7031</v>
      </c>
      <c r="F2674" t="s">
        <v>7032</v>
      </c>
      <c r="G2674">
        <f>VLOOKUP(F2674,[1]Planilha2!$A:$B,2,0)</f>
        <v>1322</v>
      </c>
      <c r="H2674" t="s">
        <v>71</v>
      </c>
      <c r="I2674">
        <f>VLOOKUP(H2674,[1]Planilha5!$A:$B,2,0)</f>
        <v>5</v>
      </c>
      <c r="J2674" t="str">
        <f>VLOOKUP(H2674,[1]Planilha3!$A:$B,2,0)</f>
        <v>Energy</v>
      </c>
      <c r="K2674">
        <f>VLOOKUP(J2674,[1]Planilha3!$B:$C,2,0)</f>
        <v>2</v>
      </c>
      <c r="L2674" t="s">
        <v>34</v>
      </c>
      <c r="M2674">
        <f>VLOOKUP(L2674,[1]Planilha4!$A:$B,2,0)</f>
        <v>1</v>
      </c>
      <c r="N2674" t="s">
        <v>390</v>
      </c>
      <c r="O2674">
        <f>VLOOKUP(N2674,[1]Planilha6!$A:$B,2,0)</f>
        <v>34</v>
      </c>
      <c r="P2674" t="s">
        <v>927</v>
      </c>
      <c r="Q2674" t="s">
        <v>47</v>
      </c>
      <c r="R2674">
        <f>VLOOKUP(Q2674,[1]Planilha7!$A:$B,2,0)</f>
        <v>55</v>
      </c>
      <c r="S2674" s="3">
        <v>42657</v>
      </c>
      <c r="T2674" t="s">
        <v>33</v>
      </c>
      <c r="U2674">
        <f>VLOOKUP(Q2674,Sheet2!$A:$B,2,0)</f>
        <v>1</v>
      </c>
      <c r="V2674" s="4" t="s">
        <v>34</v>
      </c>
      <c r="W2674" s="4">
        <v>43990</v>
      </c>
      <c r="X2674" s="4">
        <v>47641</v>
      </c>
      <c r="Y2674" t="s">
        <v>34</v>
      </c>
      <c r="Z2674" t="s">
        <v>34</v>
      </c>
    </row>
    <row r="2675" spans="1:26" x14ac:dyDescent="0.25">
      <c r="A2675">
        <v>2674</v>
      </c>
      <c r="B2675">
        <v>1</v>
      </c>
      <c r="C2675" t="str">
        <f>VLOOKUP(B2675,Sheet4!$A:$B,2,0)</f>
        <v>Verra</v>
      </c>
      <c r="D2675" t="s">
        <v>7033</v>
      </c>
      <c r="E2675" t="s">
        <v>7034</v>
      </c>
      <c r="F2675" t="s">
        <v>6924</v>
      </c>
      <c r="G2675">
        <f>VLOOKUP(F2675,[1]Planilha2!$A:$B,2,0)</f>
        <v>1297</v>
      </c>
      <c r="H2675" t="s">
        <v>71</v>
      </c>
      <c r="I2675">
        <f>VLOOKUP(H2675,[1]Planilha5!$A:$B,2,0)</f>
        <v>5</v>
      </c>
      <c r="J2675" t="str">
        <f>VLOOKUP(H2675,[1]Planilha3!$A:$B,2,0)</f>
        <v>Energy</v>
      </c>
      <c r="K2675">
        <f>VLOOKUP(J2675,[1]Planilha3!$B:$C,2,0)</f>
        <v>2</v>
      </c>
      <c r="L2675" t="s">
        <v>34</v>
      </c>
      <c r="M2675">
        <f>VLOOKUP(L2675,[1]Planilha4!$A:$B,2,0)</f>
        <v>1</v>
      </c>
      <c r="N2675" t="s">
        <v>390</v>
      </c>
      <c r="O2675">
        <f>VLOOKUP(N2675,[1]Planilha6!$A:$B,2,0)</f>
        <v>34</v>
      </c>
      <c r="P2675" t="s">
        <v>876</v>
      </c>
      <c r="Q2675" t="s">
        <v>47</v>
      </c>
      <c r="R2675">
        <f>VLOOKUP(Q2675,[1]Planilha7!$A:$B,2,0)</f>
        <v>55</v>
      </c>
      <c r="S2675" s="3">
        <v>22735</v>
      </c>
      <c r="T2675" t="s">
        <v>33</v>
      </c>
      <c r="U2675">
        <f>VLOOKUP(Q2675,Sheet2!$A:$B,2,0)</f>
        <v>1</v>
      </c>
      <c r="V2675" s="4">
        <v>43432</v>
      </c>
      <c r="W2675" s="4" t="s">
        <v>34</v>
      </c>
      <c r="X2675" s="4" t="s">
        <v>34</v>
      </c>
      <c r="Y2675" t="s">
        <v>34</v>
      </c>
      <c r="Z2675" t="s">
        <v>34</v>
      </c>
    </row>
    <row r="2676" spans="1:26" x14ac:dyDescent="0.25">
      <c r="A2676">
        <v>2675</v>
      </c>
      <c r="B2676">
        <v>1</v>
      </c>
      <c r="C2676" t="str">
        <f>VLOOKUP(B2676,Sheet4!$A:$B,2,0)</f>
        <v>Verra</v>
      </c>
      <c r="D2676" t="s">
        <v>7035</v>
      </c>
      <c r="E2676" t="s">
        <v>7036</v>
      </c>
      <c r="F2676" t="s">
        <v>7016</v>
      </c>
      <c r="G2676">
        <f>VLOOKUP(F2676,[1]Planilha2!$A:$B,2,0)</f>
        <v>1318</v>
      </c>
      <c r="H2676" t="s">
        <v>28</v>
      </c>
      <c r="I2676">
        <f>VLOOKUP(H2676,[1]Planilha5!$A:$B,2,0)</f>
        <v>1</v>
      </c>
      <c r="J2676" t="str">
        <f>VLOOKUP(H2676,[1]Planilha3!$A:$B,2,0)</f>
        <v>AFOLU</v>
      </c>
      <c r="K2676">
        <f>VLOOKUP(J2676,[1]Planilha3!$B:$C,2,0)</f>
        <v>1</v>
      </c>
      <c r="L2676" t="s">
        <v>7037</v>
      </c>
      <c r="M2676">
        <f>VLOOKUP(L2676,[1]Planilha4!$A:$B,2,0)</f>
        <v>4</v>
      </c>
      <c r="N2676" t="s">
        <v>39</v>
      </c>
      <c r="O2676">
        <f>VLOOKUP(N2676,[1]Planilha6!$A:$B,2,0)</f>
        <v>3</v>
      </c>
      <c r="P2676" t="s">
        <v>876</v>
      </c>
      <c r="Q2676" t="s">
        <v>32</v>
      </c>
      <c r="R2676">
        <f>VLOOKUP(Q2676,[1]Planilha7!$A:$B,2,0)</f>
        <v>27</v>
      </c>
      <c r="S2676" s="3">
        <v>499982</v>
      </c>
      <c r="T2676" t="s">
        <v>33</v>
      </c>
      <c r="U2676">
        <f>VLOOKUP(Q2676,Sheet2!$A:$B,2,0)</f>
        <v>1</v>
      </c>
      <c r="V2676" s="4">
        <v>43927</v>
      </c>
      <c r="W2676" s="4">
        <v>41750</v>
      </c>
      <c r="X2676" s="4">
        <v>78273</v>
      </c>
      <c r="Y2676" t="s">
        <v>34</v>
      </c>
      <c r="Z2676" t="s">
        <v>34</v>
      </c>
    </row>
    <row r="2677" spans="1:26" x14ac:dyDescent="0.25">
      <c r="A2677">
        <v>2676</v>
      </c>
      <c r="B2677">
        <v>1</v>
      </c>
      <c r="C2677" t="str">
        <f>VLOOKUP(B2677,Sheet4!$A:$B,2,0)</f>
        <v>Verra</v>
      </c>
      <c r="D2677" t="s">
        <v>7038</v>
      </c>
      <c r="E2677" t="s">
        <v>7039</v>
      </c>
      <c r="F2677" t="s">
        <v>7016</v>
      </c>
      <c r="G2677">
        <f>VLOOKUP(F2677,[1]Planilha2!$A:$B,2,0)</f>
        <v>1318</v>
      </c>
      <c r="H2677" t="s">
        <v>28</v>
      </c>
      <c r="I2677">
        <f>VLOOKUP(H2677,[1]Planilha5!$A:$B,2,0)</f>
        <v>1</v>
      </c>
      <c r="J2677" t="str">
        <f>VLOOKUP(H2677,[1]Planilha3!$A:$B,2,0)</f>
        <v>AFOLU</v>
      </c>
      <c r="K2677">
        <f>VLOOKUP(J2677,[1]Planilha3!$B:$C,2,0)</f>
        <v>1</v>
      </c>
      <c r="L2677" t="s">
        <v>2937</v>
      </c>
      <c r="M2677">
        <f>VLOOKUP(L2677,[1]Planilha4!$A:$B,2,0)</f>
        <v>4</v>
      </c>
      <c r="N2677" t="s">
        <v>39</v>
      </c>
      <c r="O2677">
        <f>VLOOKUP(N2677,[1]Planilha6!$A:$B,2,0)</f>
        <v>3</v>
      </c>
      <c r="P2677" t="s">
        <v>876</v>
      </c>
      <c r="Q2677" t="s">
        <v>32</v>
      </c>
      <c r="R2677">
        <f>VLOOKUP(Q2677,[1]Planilha7!$A:$B,2,0)</f>
        <v>27</v>
      </c>
      <c r="S2677" s="3">
        <v>766948</v>
      </c>
      <c r="T2677" t="s">
        <v>33</v>
      </c>
      <c r="U2677">
        <f>VLOOKUP(Q2677,Sheet2!$A:$B,2,0)</f>
        <v>1</v>
      </c>
      <c r="V2677" s="4">
        <v>43927</v>
      </c>
      <c r="W2677" s="4">
        <v>41750</v>
      </c>
      <c r="X2677" s="4">
        <v>78273</v>
      </c>
      <c r="Y2677" t="s">
        <v>34</v>
      </c>
      <c r="Z2677" t="s">
        <v>34</v>
      </c>
    </row>
    <row r="2678" spans="1:26" x14ac:dyDescent="0.25">
      <c r="A2678">
        <v>2677</v>
      </c>
      <c r="B2678">
        <v>1</v>
      </c>
      <c r="C2678" t="str">
        <f>VLOOKUP(B2678,Sheet4!$A:$B,2,0)</f>
        <v>Verra</v>
      </c>
      <c r="D2678" t="s">
        <v>7040</v>
      </c>
      <c r="E2678" t="s">
        <v>7041</v>
      </c>
      <c r="F2678" t="s">
        <v>7042</v>
      </c>
      <c r="G2678">
        <f>VLOOKUP(F2678,[1]Planilha2!$A:$B,2,0)</f>
        <v>1323</v>
      </c>
      <c r="H2678" t="s">
        <v>71</v>
      </c>
      <c r="I2678">
        <f>VLOOKUP(H2678,[1]Planilha5!$A:$B,2,0)</f>
        <v>5</v>
      </c>
      <c r="J2678" t="str">
        <f>VLOOKUP(H2678,[1]Planilha3!$A:$B,2,0)</f>
        <v>Energy</v>
      </c>
      <c r="K2678">
        <f>VLOOKUP(J2678,[1]Planilha3!$B:$C,2,0)</f>
        <v>2</v>
      </c>
      <c r="L2678" t="s">
        <v>34</v>
      </c>
      <c r="M2678">
        <f>VLOOKUP(L2678,[1]Planilha4!$A:$B,2,0)</f>
        <v>1</v>
      </c>
      <c r="N2678" t="s">
        <v>2835</v>
      </c>
      <c r="O2678">
        <f>VLOOKUP(N2678,[1]Planilha6!$A:$B,2,0)</f>
        <v>95</v>
      </c>
      <c r="P2678" t="s">
        <v>876</v>
      </c>
      <c r="Q2678" t="s">
        <v>32</v>
      </c>
      <c r="R2678">
        <f>VLOOKUP(Q2678,[1]Planilha7!$A:$B,2,0)</f>
        <v>27</v>
      </c>
      <c r="S2678" s="3">
        <v>58277</v>
      </c>
      <c r="T2678" t="s">
        <v>33</v>
      </c>
      <c r="U2678">
        <f>VLOOKUP(Q2678,Sheet2!$A:$B,2,0)</f>
        <v>1</v>
      </c>
      <c r="V2678" s="4">
        <v>43927</v>
      </c>
      <c r="W2678" s="4" t="s">
        <v>34</v>
      </c>
      <c r="X2678" s="4" t="s">
        <v>34</v>
      </c>
      <c r="Y2678" t="s">
        <v>34</v>
      </c>
      <c r="Z2678" t="s">
        <v>34</v>
      </c>
    </row>
    <row r="2679" spans="1:26" x14ac:dyDescent="0.25">
      <c r="A2679">
        <v>2678</v>
      </c>
      <c r="B2679">
        <v>1</v>
      </c>
      <c r="C2679" t="str">
        <f>VLOOKUP(B2679,Sheet4!$A:$B,2,0)</f>
        <v>Verra</v>
      </c>
      <c r="D2679" t="s">
        <v>7043</v>
      </c>
      <c r="E2679" t="s">
        <v>7044</v>
      </c>
      <c r="F2679" t="s">
        <v>7045</v>
      </c>
      <c r="G2679">
        <f>VLOOKUP(F2679,[1]Planilha2!$A:$B,2,0)</f>
        <v>1324</v>
      </c>
      <c r="H2679" t="s">
        <v>28</v>
      </c>
      <c r="I2679">
        <f>VLOOKUP(H2679,[1]Planilha5!$A:$B,2,0)</f>
        <v>1</v>
      </c>
      <c r="J2679" t="str">
        <f>VLOOKUP(H2679,[1]Planilha3!$A:$B,2,0)</f>
        <v>AFOLU</v>
      </c>
      <c r="K2679">
        <f>VLOOKUP(J2679,[1]Planilha3!$B:$C,2,0)</f>
        <v>1</v>
      </c>
      <c r="L2679" t="s">
        <v>124</v>
      </c>
      <c r="M2679">
        <f>VLOOKUP(L2679,[1]Planilha4!$A:$B,2,0)</f>
        <v>4</v>
      </c>
      <c r="N2679" t="s">
        <v>427</v>
      </c>
      <c r="O2679">
        <f>VLOOKUP(N2679,[1]Planilha6!$A:$B,2,0)</f>
        <v>36</v>
      </c>
      <c r="P2679" t="s">
        <v>1463</v>
      </c>
      <c r="Q2679" t="s">
        <v>857</v>
      </c>
      <c r="R2679">
        <f>VLOOKUP(Q2679,[1]Planilha7!$A:$B,2,0)</f>
        <v>28</v>
      </c>
      <c r="S2679" s="3">
        <v>7627523</v>
      </c>
      <c r="T2679" t="s">
        <v>127</v>
      </c>
      <c r="U2679">
        <f>VLOOKUP(Q2679,Sheet2!$A:$B,2,0)</f>
        <v>6</v>
      </c>
      <c r="V2679" s="4" t="s">
        <v>34</v>
      </c>
      <c r="W2679" s="4">
        <v>42736</v>
      </c>
      <c r="X2679" s="4">
        <v>79259</v>
      </c>
      <c r="Y2679" t="s">
        <v>34</v>
      </c>
      <c r="Z2679" t="s">
        <v>34</v>
      </c>
    </row>
    <row r="2680" spans="1:26" x14ac:dyDescent="0.25">
      <c r="A2680">
        <v>2679</v>
      </c>
      <c r="B2680">
        <v>1</v>
      </c>
      <c r="C2680" t="str">
        <f>VLOOKUP(B2680,Sheet4!$A:$B,2,0)</f>
        <v>Verra</v>
      </c>
      <c r="D2680" t="s">
        <v>7046</v>
      </c>
      <c r="E2680" t="s">
        <v>7047</v>
      </c>
      <c r="F2680" t="s">
        <v>6924</v>
      </c>
      <c r="G2680">
        <f>VLOOKUP(F2680,[1]Planilha2!$A:$B,2,0)</f>
        <v>1297</v>
      </c>
      <c r="H2680" t="s">
        <v>71</v>
      </c>
      <c r="I2680">
        <f>VLOOKUP(H2680,[1]Planilha5!$A:$B,2,0)</f>
        <v>5</v>
      </c>
      <c r="J2680" t="str">
        <f>VLOOKUP(H2680,[1]Planilha3!$A:$B,2,0)</f>
        <v>Energy</v>
      </c>
      <c r="K2680">
        <f>VLOOKUP(J2680,[1]Planilha3!$B:$C,2,0)</f>
        <v>2</v>
      </c>
      <c r="L2680" t="s">
        <v>34</v>
      </c>
      <c r="M2680">
        <f>VLOOKUP(L2680,[1]Planilha4!$A:$B,2,0)</f>
        <v>1</v>
      </c>
      <c r="N2680" t="s">
        <v>390</v>
      </c>
      <c r="O2680">
        <f>VLOOKUP(N2680,[1]Planilha6!$A:$B,2,0)</f>
        <v>34</v>
      </c>
      <c r="P2680" t="s">
        <v>876</v>
      </c>
      <c r="Q2680" t="s">
        <v>47</v>
      </c>
      <c r="R2680">
        <f>VLOOKUP(Q2680,[1]Planilha7!$A:$B,2,0)</f>
        <v>55</v>
      </c>
      <c r="S2680" s="3">
        <v>24816</v>
      </c>
      <c r="T2680" t="s">
        <v>33</v>
      </c>
      <c r="U2680">
        <f>VLOOKUP(Q2680,Sheet2!$A:$B,2,0)</f>
        <v>1</v>
      </c>
      <c r="V2680" s="4">
        <v>43755</v>
      </c>
      <c r="W2680" s="4">
        <v>42770</v>
      </c>
      <c r="X2680" s="4">
        <v>46421</v>
      </c>
      <c r="Y2680" t="s">
        <v>34</v>
      </c>
      <c r="Z2680" t="s">
        <v>34</v>
      </c>
    </row>
    <row r="2681" spans="1:26" x14ac:dyDescent="0.25">
      <c r="A2681">
        <v>2680</v>
      </c>
      <c r="B2681">
        <v>1</v>
      </c>
      <c r="C2681" t="str">
        <f>VLOOKUP(B2681,Sheet4!$A:$B,2,0)</f>
        <v>Verra</v>
      </c>
      <c r="D2681" t="s">
        <v>7048</v>
      </c>
      <c r="E2681" t="s">
        <v>7049</v>
      </c>
      <c r="F2681" t="s">
        <v>6924</v>
      </c>
      <c r="G2681">
        <f>VLOOKUP(F2681,[1]Planilha2!$A:$B,2,0)</f>
        <v>1297</v>
      </c>
      <c r="H2681" t="s">
        <v>71</v>
      </c>
      <c r="I2681">
        <f>VLOOKUP(H2681,[1]Planilha5!$A:$B,2,0)</f>
        <v>5</v>
      </c>
      <c r="J2681" t="str">
        <f>VLOOKUP(H2681,[1]Planilha3!$A:$B,2,0)</f>
        <v>Energy</v>
      </c>
      <c r="K2681">
        <f>VLOOKUP(J2681,[1]Planilha3!$B:$C,2,0)</f>
        <v>2</v>
      </c>
      <c r="L2681" t="s">
        <v>34</v>
      </c>
      <c r="M2681">
        <f>VLOOKUP(L2681,[1]Planilha4!$A:$B,2,0)</f>
        <v>1</v>
      </c>
      <c r="N2681" t="s">
        <v>117</v>
      </c>
      <c r="O2681">
        <f>VLOOKUP(N2681,[1]Planilha6!$A:$B,2,0)</f>
        <v>13</v>
      </c>
      <c r="P2681" t="s">
        <v>876</v>
      </c>
      <c r="Q2681" t="s">
        <v>47</v>
      </c>
      <c r="R2681">
        <f>VLOOKUP(Q2681,[1]Planilha7!$A:$B,2,0)</f>
        <v>55</v>
      </c>
      <c r="S2681" s="3">
        <v>50207</v>
      </c>
      <c r="T2681" t="s">
        <v>33</v>
      </c>
      <c r="U2681">
        <f>VLOOKUP(Q2681,Sheet2!$A:$B,2,0)</f>
        <v>1</v>
      </c>
      <c r="V2681" s="4">
        <v>43425</v>
      </c>
      <c r="W2681" s="4">
        <v>41802</v>
      </c>
      <c r="X2681" s="4">
        <v>45454</v>
      </c>
      <c r="Y2681" t="s">
        <v>34</v>
      </c>
      <c r="Z2681" t="s">
        <v>34</v>
      </c>
    </row>
    <row r="2682" spans="1:26" x14ac:dyDescent="0.25">
      <c r="A2682">
        <v>2681</v>
      </c>
      <c r="B2682">
        <v>1</v>
      </c>
      <c r="C2682" t="str">
        <f>VLOOKUP(B2682,Sheet4!$A:$B,2,0)</f>
        <v>Verra</v>
      </c>
      <c r="D2682" t="s">
        <v>7050</v>
      </c>
      <c r="E2682" t="s">
        <v>7051</v>
      </c>
      <c r="F2682" t="s">
        <v>5244</v>
      </c>
      <c r="G2682">
        <f>VLOOKUP(F2682,[1]Planilha2!$A:$B,2,0)</f>
        <v>906</v>
      </c>
      <c r="H2682" t="s">
        <v>71</v>
      </c>
      <c r="I2682">
        <f>VLOOKUP(H2682,[1]Planilha5!$A:$B,2,0)</f>
        <v>5</v>
      </c>
      <c r="J2682" t="str">
        <f>VLOOKUP(H2682,[1]Planilha3!$A:$B,2,0)</f>
        <v>Energy</v>
      </c>
      <c r="K2682">
        <f>VLOOKUP(J2682,[1]Planilha3!$B:$C,2,0)</f>
        <v>2</v>
      </c>
      <c r="L2682" t="s">
        <v>34</v>
      </c>
      <c r="M2682">
        <f>VLOOKUP(L2682,[1]Planilha4!$A:$B,2,0)</f>
        <v>1</v>
      </c>
      <c r="N2682" t="s">
        <v>117</v>
      </c>
      <c r="O2682">
        <f>VLOOKUP(N2682,[1]Planilha6!$A:$B,2,0)</f>
        <v>13</v>
      </c>
      <c r="P2682" t="s">
        <v>876</v>
      </c>
      <c r="Q2682" t="s">
        <v>47</v>
      </c>
      <c r="R2682">
        <f>VLOOKUP(Q2682,[1]Planilha7!$A:$B,2,0)</f>
        <v>55</v>
      </c>
      <c r="S2682" s="3">
        <v>23859</v>
      </c>
      <c r="T2682" t="s">
        <v>33</v>
      </c>
      <c r="U2682">
        <f>VLOOKUP(Q2682,Sheet2!$A:$B,2,0)</f>
        <v>1</v>
      </c>
      <c r="V2682" s="4">
        <v>43755</v>
      </c>
      <c r="W2682" s="4">
        <v>42819</v>
      </c>
      <c r="X2682" s="4">
        <v>46470</v>
      </c>
      <c r="Y2682" t="s">
        <v>34</v>
      </c>
      <c r="Z2682" t="s">
        <v>34</v>
      </c>
    </row>
    <row r="2683" spans="1:26" x14ac:dyDescent="0.25">
      <c r="A2683">
        <v>2682</v>
      </c>
      <c r="B2683">
        <v>1</v>
      </c>
      <c r="C2683" t="str">
        <f>VLOOKUP(B2683,Sheet4!$A:$B,2,0)</f>
        <v>Verra</v>
      </c>
      <c r="D2683" t="s">
        <v>7052</v>
      </c>
      <c r="E2683" t="s">
        <v>7053</v>
      </c>
      <c r="F2683" t="s">
        <v>7054</v>
      </c>
      <c r="G2683">
        <f>VLOOKUP(F2683,[1]Planilha2!$A:$B,2,0)</f>
        <v>1325</v>
      </c>
      <c r="H2683" t="s">
        <v>71</v>
      </c>
      <c r="I2683">
        <f>VLOOKUP(H2683,[1]Planilha5!$A:$B,2,0)</f>
        <v>5</v>
      </c>
      <c r="J2683" t="str">
        <f>VLOOKUP(H2683,[1]Planilha3!$A:$B,2,0)</f>
        <v>Energy</v>
      </c>
      <c r="K2683">
        <f>VLOOKUP(J2683,[1]Planilha3!$B:$C,2,0)</f>
        <v>2</v>
      </c>
      <c r="L2683" t="s">
        <v>34</v>
      </c>
      <c r="M2683">
        <f>VLOOKUP(L2683,[1]Planilha4!$A:$B,2,0)</f>
        <v>1</v>
      </c>
      <c r="N2683" t="s">
        <v>117</v>
      </c>
      <c r="O2683">
        <f>VLOOKUP(N2683,[1]Planilha6!$A:$B,2,0)</f>
        <v>13</v>
      </c>
      <c r="P2683" t="s">
        <v>876</v>
      </c>
      <c r="Q2683" t="s">
        <v>816</v>
      </c>
      <c r="R2683">
        <f>VLOOKUP(Q2683,[1]Planilha7!$A:$B,2,0)</f>
        <v>4</v>
      </c>
      <c r="S2683" s="3">
        <v>251000</v>
      </c>
      <c r="T2683" t="s">
        <v>127</v>
      </c>
      <c r="U2683">
        <f>VLOOKUP(Q2683,Sheet2!$A:$B,2,0)</f>
        <v>6</v>
      </c>
      <c r="V2683" s="4">
        <v>43572</v>
      </c>
      <c r="W2683" s="4">
        <v>43313</v>
      </c>
      <c r="X2683" s="4">
        <v>46965</v>
      </c>
      <c r="Y2683" t="s">
        <v>34</v>
      </c>
      <c r="Z2683" t="s">
        <v>34</v>
      </c>
    </row>
    <row r="2684" spans="1:26" x14ac:dyDescent="0.25">
      <c r="A2684">
        <v>2683</v>
      </c>
      <c r="B2684">
        <v>1</v>
      </c>
      <c r="C2684" t="str">
        <f>VLOOKUP(B2684,Sheet4!$A:$B,2,0)</f>
        <v>Verra</v>
      </c>
      <c r="D2684" t="s">
        <v>7055</v>
      </c>
      <c r="E2684" t="s">
        <v>7056</v>
      </c>
      <c r="F2684" t="s">
        <v>7057</v>
      </c>
      <c r="G2684">
        <f>VLOOKUP(F2684,[1]Planilha2!$A:$B,2,0)</f>
        <v>1326</v>
      </c>
      <c r="H2684" t="s">
        <v>57</v>
      </c>
      <c r="I2684">
        <f>VLOOKUP(H2684,[1]Planilha5!$A:$B,2,0)</f>
        <v>3</v>
      </c>
      <c r="J2684" t="str">
        <f>VLOOKUP(H2684,[1]Planilha3!$A:$B,2,0)</f>
        <v>Waste handling</v>
      </c>
      <c r="K2684">
        <f>VLOOKUP(J2684,[1]Planilha3!$B:$C,2,0)</f>
        <v>3</v>
      </c>
      <c r="L2684" t="s">
        <v>34</v>
      </c>
      <c r="M2684">
        <f>VLOOKUP(L2684,[1]Planilha4!$A:$B,2,0)</f>
        <v>1</v>
      </c>
      <c r="N2684" t="s">
        <v>131</v>
      </c>
      <c r="O2684">
        <f>VLOOKUP(N2684,[1]Planilha6!$A:$B,2,0)</f>
        <v>15</v>
      </c>
      <c r="P2684" t="s">
        <v>876</v>
      </c>
      <c r="Q2684" t="s">
        <v>916</v>
      </c>
      <c r="R2684">
        <f>VLOOKUP(Q2684,[1]Planilha7!$A:$B,2,0)</f>
        <v>108</v>
      </c>
      <c r="S2684" s="3">
        <v>49175</v>
      </c>
      <c r="T2684" t="s">
        <v>111</v>
      </c>
      <c r="U2684">
        <f>VLOOKUP(Q2684,Sheet2!$A:$B,2,0)</f>
        <v>5</v>
      </c>
      <c r="V2684" s="4">
        <v>43627</v>
      </c>
      <c r="W2684" s="4">
        <v>43221</v>
      </c>
      <c r="X2684" s="4">
        <v>46873</v>
      </c>
      <c r="Y2684" t="s">
        <v>34</v>
      </c>
      <c r="Z2684" t="s">
        <v>34</v>
      </c>
    </row>
    <row r="2685" spans="1:26" x14ac:dyDescent="0.25">
      <c r="A2685">
        <v>2684</v>
      </c>
      <c r="B2685">
        <v>1</v>
      </c>
      <c r="C2685" t="str">
        <f>VLOOKUP(B2685,Sheet4!$A:$B,2,0)</f>
        <v>Verra</v>
      </c>
      <c r="D2685" t="s">
        <v>7058</v>
      </c>
      <c r="E2685" t="s">
        <v>7059</v>
      </c>
      <c r="F2685" t="s">
        <v>7060</v>
      </c>
      <c r="G2685">
        <f>VLOOKUP(F2685,[1]Planilha2!$A:$B,2,0)</f>
        <v>1327</v>
      </c>
      <c r="H2685" t="s">
        <v>71</v>
      </c>
      <c r="I2685">
        <f>VLOOKUP(H2685,[1]Planilha5!$A:$B,2,0)</f>
        <v>5</v>
      </c>
      <c r="J2685" t="str">
        <f>VLOOKUP(H2685,[1]Planilha3!$A:$B,2,0)</f>
        <v>Energy</v>
      </c>
      <c r="K2685">
        <f>VLOOKUP(J2685,[1]Planilha3!$B:$C,2,0)</f>
        <v>2</v>
      </c>
      <c r="L2685" t="s">
        <v>34</v>
      </c>
      <c r="M2685">
        <f>VLOOKUP(L2685,[1]Planilha4!$A:$B,2,0)</f>
        <v>1</v>
      </c>
      <c r="N2685" t="s">
        <v>7061</v>
      </c>
      <c r="O2685">
        <f>VLOOKUP(N2685,[1]Planilha6!$A:$B,2,0)</f>
        <v>166</v>
      </c>
      <c r="P2685" t="s">
        <v>876</v>
      </c>
      <c r="Q2685" t="s">
        <v>126</v>
      </c>
      <c r="R2685">
        <f>VLOOKUP(Q2685,[1]Planilha7!$A:$B,2,0)</f>
        <v>17</v>
      </c>
      <c r="S2685" s="3">
        <v>9450</v>
      </c>
      <c r="T2685" t="s">
        <v>127</v>
      </c>
      <c r="U2685">
        <f>VLOOKUP(Q2685,Sheet2!$A:$B,2,0)</f>
        <v>6</v>
      </c>
      <c r="V2685" s="4">
        <v>43927</v>
      </c>
      <c r="W2685" s="4" t="s">
        <v>34</v>
      </c>
      <c r="X2685" s="4" t="s">
        <v>34</v>
      </c>
      <c r="Y2685" t="s">
        <v>34</v>
      </c>
      <c r="Z2685" t="s">
        <v>34</v>
      </c>
    </row>
    <row r="2686" spans="1:26" x14ac:dyDescent="0.25">
      <c r="A2686">
        <v>2685</v>
      </c>
      <c r="B2686">
        <v>1</v>
      </c>
      <c r="C2686" t="str">
        <f>VLOOKUP(B2686,Sheet4!$A:$B,2,0)</f>
        <v>Verra</v>
      </c>
      <c r="D2686" t="s">
        <v>7062</v>
      </c>
      <c r="E2686" t="s">
        <v>7063</v>
      </c>
      <c r="F2686" t="s">
        <v>4304</v>
      </c>
      <c r="G2686">
        <f>VLOOKUP(F2686,[1]Planilha2!$A:$B,2,0)</f>
        <v>644</v>
      </c>
      <c r="H2686" t="s">
        <v>71</v>
      </c>
      <c r="I2686">
        <f>VLOOKUP(H2686,[1]Planilha5!$A:$B,2,0)</f>
        <v>5</v>
      </c>
      <c r="J2686" t="str">
        <f>VLOOKUP(H2686,[1]Planilha3!$A:$B,2,0)</f>
        <v>Energy</v>
      </c>
      <c r="K2686">
        <f>VLOOKUP(J2686,[1]Planilha3!$B:$C,2,0)</f>
        <v>2</v>
      </c>
      <c r="L2686" t="s">
        <v>34</v>
      </c>
      <c r="M2686">
        <f>VLOOKUP(L2686,[1]Planilha4!$A:$B,2,0)</f>
        <v>1</v>
      </c>
      <c r="N2686" t="s">
        <v>117</v>
      </c>
      <c r="O2686">
        <f>VLOOKUP(N2686,[1]Planilha6!$A:$B,2,0)</f>
        <v>13</v>
      </c>
      <c r="P2686" t="s">
        <v>243</v>
      </c>
      <c r="Q2686" t="s">
        <v>47</v>
      </c>
      <c r="R2686">
        <f>VLOOKUP(Q2686,[1]Planilha7!$A:$B,2,0)</f>
        <v>55</v>
      </c>
      <c r="S2686" s="3">
        <v>57170</v>
      </c>
      <c r="T2686" t="s">
        <v>33</v>
      </c>
      <c r="U2686">
        <f>VLOOKUP(Q2686,Sheet2!$A:$B,2,0)</f>
        <v>1</v>
      </c>
      <c r="V2686" s="4" t="s">
        <v>34</v>
      </c>
      <c r="W2686" s="4" t="s">
        <v>34</v>
      </c>
      <c r="X2686" s="4" t="s">
        <v>34</v>
      </c>
      <c r="Y2686" t="s">
        <v>34</v>
      </c>
      <c r="Z2686" t="s">
        <v>34</v>
      </c>
    </row>
    <row r="2687" spans="1:26" x14ac:dyDescent="0.25">
      <c r="A2687">
        <v>2686</v>
      </c>
      <c r="B2687">
        <v>1</v>
      </c>
      <c r="C2687" t="str">
        <f>VLOOKUP(B2687,Sheet4!$A:$B,2,0)</f>
        <v>Verra</v>
      </c>
      <c r="D2687" t="s">
        <v>7064</v>
      </c>
      <c r="E2687" t="s">
        <v>7065</v>
      </c>
      <c r="F2687" t="s">
        <v>6388</v>
      </c>
      <c r="G2687">
        <f>VLOOKUP(F2687,[1]Planilha2!$A:$B,2,0)</f>
        <v>1181</v>
      </c>
      <c r="H2687" t="s">
        <v>71</v>
      </c>
      <c r="I2687">
        <f>VLOOKUP(H2687,[1]Planilha5!$A:$B,2,0)</f>
        <v>5</v>
      </c>
      <c r="J2687" t="str">
        <f>VLOOKUP(H2687,[1]Planilha3!$A:$B,2,0)</f>
        <v>Energy</v>
      </c>
      <c r="K2687">
        <f>VLOOKUP(J2687,[1]Planilha3!$B:$C,2,0)</f>
        <v>2</v>
      </c>
      <c r="L2687" t="s">
        <v>34</v>
      </c>
      <c r="M2687">
        <f>VLOOKUP(L2687,[1]Planilha4!$A:$B,2,0)</f>
        <v>1</v>
      </c>
      <c r="N2687" t="s">
        <v>117</v>
      </c>
      <c r="O2687">
        <f>VLOOKUP(N2687,[1]Planilha6!$A:$B,2,0)</f>
        <v>13</v>
      </c>
      <c r="P2687" t="s">
        <v>876</v>
      </c>
      <c r="Q2687" t="s">
        <v>47</v>
      </c>
      <c r="R2687">
        <f>VLOOKUP(Q2687,[1]Planilha7!$A:$B,2,0)</f>
        <v>55</v>
      </c>
      <c r="S2687" s="3">
        <v>1553021</v>
      </c>
      <c r="T2687" t="s">
        <v>33</v>
      </c>
      <c r="U2687">
        <f>VLOOKUP(Q2687,Sheet2!$A:$B,2,0)</f>
        <v>1</v>
      </c>
      <c r="V2687" s="4">
        <v>43755</v>
      </c>
      <c r="W2687" s="4">
        <v>43006</v>
      </c>
      <c r="X2687" s="4">
        <v>46657</v>
      </c>
      <c r="Y2687" t="s">
        <v>34</v>
      </c>
      <c r="Z2687" t="s">
        <v>34</v>
      </c>
    </row>
    <row r="2688" spans="1:26" x14ac:dyDescent="0.25">
      <c r="A2688">
        <v>2687</v>
      </c>
      <c r="B2688">
        <v>1</v>
      </c>
      <c r="C2688" t="str">
        <f>VLOOKUP(B2688,Sheet4!$A:$B,2,0)</f>
        <v>Verra</v>
      </c>
      <c r="D2688" t="s">
        <v>7066</v>
      </c>
      <c r="E2688" t="s">
        <v>7067</v>
      </c>
      <c r="F2688" t="s">
        <v>7068</v>
      </c>
      <c r="G2688">
        <f>VLOOKUP(F2688,[1]Planilha2!$A:$B,2,0)</f>
        <v>1328</v>
      </c>
      <c r="H2688" t="s">
        <v>71</v>
      </c>
      <c r="I2688">
        <f>VLOOKUP(H2688,[1]Planilha5!$A:$B,2,0)</f>
        <v>5</v>
      </c>
      <c r="J2688" t="str">
        <f>VLOOKUP(H2688,[1]Planilha3!$A:$B,2,0)</f>
        <v>Energy</v>
      </c>
      <c r="K2688">
        <f>VLOOKUP(J2688,[1]Planilha3!$B:$C,2,0)</f>
        <v>2</v>
      </c>
      <c r="L2688" t="s">
        <v>34</v>
      </c>
      <c r="M2688">
        <f>VLOOKUP(L2688,[1]Planilha4!$A:$B,2,0)</f>
        <v>1</v>
      </c>
      <c r="N2688" t="s">
        <v>390</v>
      </c>
      <c r="O2688">
        <f>VLOOKUP(N2688,[1]Planilha6!$A:$B,2,0)</f>
        <v>34</v>
      </c>
      <c r="P2688" t="s">
        <v>876</v>
      </c>
      <c r="Q2688" t="s">
        <v>47</v>
      </c>
      <c r="R2688">
        <f>VLOOKUP(Q2688,[1]Planilha7!$A:$B,2,0)</f>
        <v>55</v>
      </c>
      <c r="S2688" s="3">
        <v>16347</v>
      </c>
      <c r="T2688" t="s">
        <v>33</v>
      </c>
      <c r="U2688">
        <f>VLOOKUP(Q2688,Sheet2!$A:$B,2,0)</f>
        <v>1</v>
      </c>
      <c r="V2688" s="4">
        <v>43938</v>
      </c>
      <c r="W2688" s="4">
        <v>43071</v>
      </c>
      <c r="X2688" s="4">
        <v>46722</v>
      </c>
      <c r="Y2688" t="s">
        <v>34</v>
      </c>
      <c r="Z2688" t="s">
        <v>34</v>
      </c>
    </row>
    <row r="2689" spans="1:26" x14ac:dyDescent="0.25">
      <c r="A2689">
        <v>2688</v>
      </c>
      <c r="B2689">
        <v>1</v>
      </c>
      <c r="C2689" t="str">
        <f>VLOOKUP(B2689,Sheet4!$A:$B,2,0)</f>
        <v>Verra</v>
      </c>
      <c r="D2689" t="s">
        <v>7069</v>
      </c>
      <c r="E2689" t="s">
        <v>7070</v>
      </c>
      <c r="F2689" t="s">
        <v>5244</v>
      </c>
      <c r="G2689">
        <f>VLOOKUP(F2689,[1]Planilha2!$A:$B,2,0)</f>
        <v>906</v>
      </c>
      <c r="H2689" t="s">
        <v>71</v>
      </c>
      <c r="I2689">
        <f>VLOOKUP(H2689,[1]Planilha5!$A:$B,2,0)</f>
        <v>5</v>
      </c>
      <c r="J2689" t="str">
        <f>VLOOKUP(H2689,[1]Planilha3!$A:$B,2,0)</f>
        <v>Energy</v>
      </c>
      <c r="K2689">
        <f>VLOOKUP(J2689,[1]Planilha3!$B:$C,2,0)</f>
        <v>2</v>
      </c>
      <c r="L2689" t="s">
        <v>34</v>
      </c>
      <c r="M2689">
        <f>VLOOKUP(L2689,[1]Planilha4!$A:$B,2,0)</f>
        <v>1</v>
      </c>
      <c r="N2689" t="s">
        <v>117</v>
      </c>
      <c r="O2689">
        <f>VLOOKUP(N2689,[1]Planilha6!$A:$B,2,0)</f>
        <v>13</v>
      </c>
      <c r="P2689" t="s">
        <v>876</v>
      </c>
      <c r="Q2689" t="s">
        <v>47</v>
      </c>
      <c r="R2689">
        <f>VLOOKUP(Q2689,[1]Planilha7!$A:$B,2,0)</f>
        <v>55</v>
      </c>
      <c r="S2689" s="3">
        <v>65036</v>
      </c>
      <c r="T2689" t="s">
        <v>33</v>
      </c>
      <c r="U2689">
        <f>VLOOKUP(Q2689,Sheet2!$A:$B,2,0)</f>
        <v>1</v>
      </c>
      <c r="V2689" s="4">
        <v>40246</v>
      </c>
      <c r="W2689" s="4" t="s">
        <v>34</v>
      </c>
      <c r="X2689" s="4" t="s">
        <v>34</v>
      </c>
      <c r="Y2689" t="s">
        <v>34</v>
      </c>
      <c r="Z2689" t="s">
        <v>34</v>
      </c>
    </row>
    <row r="2690" spans="1:26" x14ac:dyDescent="0.25">
      <c r="A2690">
        <v>2689</v>
      </c>
      <c r="B2690">
        <v>1</v>
      </c>
      <c r="C2690" t="str">
        <f>VLOOKUP(B2690,Sheet4!$A:$B,2,0)</f>
        <v>Verra</v>
      </c>
      <c r="D2690" t="s">
        <v>7071</v>
      </c>
      <c r="E2690" t="s">
        <v>7072</v>
      </c>
      <c r="F2690" t="s">
        <v>5244</v>
      </c>
      <c r="G2690">
        <f>VLOOKUP(F2690,[1]Planilha2!$A:$B,2,0)</f>
        <v>906</v>
      </c>
      <c r="H2690" t="s">
        <v>71</v>
      </c>
      <c r="I2690">
        <f>VLOOKUP(H2690,[1]Planilha5!$A:$B,2,0)</f>
        <v>5</v>
      </c>
      <c r="J2690" t="str">
        <f>VLOOKUP(H2690,[1]Planilha3!$A:$B,2,0)</f>
        <v>Energy</v>
      </c>
      <c r="K2690">
        <f>VLOOKUP(J2690,[1]Planilha3!$B:$C,2,0)</f>
        <v>2</v>
      </c>
      <c r="L2690" t="s">
        <v>34</v>
      </c>
      <c r="M2690">
        <f>VLOOKUP(L2690,[1]Planilha4!$A:$B,2,0)</f>
        <v>1</v>
      </c>
      <c r="N2690" t="s">
        <v>117</v>
      </c>
      <c r="O2690">
        <f>VLOOKUP(N2690,[1]Planilha6!$A:$B,2,0)</f>
        <v>13</v>
      </c>
      <c r="P2690" t="s">
        <v>876</v>
      </c>
      <c r="Q2690" t="s">
        <v>47</v>
      </c>
      <c r="R2690">
        <f>VLOOKUP(Q2690,[1]Planilha7!$A:$B,2,0)</f>
        <v>55</v>
      </c>
      <c r="S2690" s="3">
        <v>158127</v>
      </c>
      <c r="T2690" t="s">
        <v>33</v>
      </c>
      <c r="U2690">
        <f>VLOOKUP(Q2690,Sheet2!$A:$B,2,0)</f>
        <v>1</v>
      </c>
      <c r="V2690" s="4">
        <v>43927</v>
      </c>
      <c r="W2690" s="4" t="s">
        <v>34</v>
      </c>
      <c r="X2690" s="4" t="s">
        <v>34</v>
      </c>
      <c r="Y2690" t="s">
        <v>34</v>
      </c>
      <c r="Z2690" t="s">
        <v>34</v>
      </c>
    </row>
    <row r="2691" spans="1:26" x14ac:dyDescent="0.25">
      <c r="A2691">
        <v>2690</v>
      </c>
      <c r="B2691">
        <v>1</v>
      </c>
      <c r="C2691" t="str">
        <f>VLOOKUP(B2691,Sheet4!$A:$B,2,0)</f>
        <v>Verra</v>
      </c>
      <c r="D2691" t="s">
        <v>7073</v>
      </c>
      <c r="E2691" t="s">
        <v>7074</v>
      </c>
      <c r="F2691" t="s">
        <v>7075</v>
      </c>
      <c r="G2691">
        <f>VLOOKUP(F2691,[1]Planilha2!$A:$B,2,0)</f>
        <v>1329</v>
      </c>
      <c r="H2691" t="s">
        <v>71</v>
      </c>
      <c r="I2691">
        <f>VLOOKUP(H2691,[1]Planilha5!$A:$B,2,0)</f>
        <v>5</v>
      </c>
      <c r="J2691" t="str">
        <f>VLOOKUP(H2691,[1]Planilha3!$A:$B,2,0)</f>
        <v>Energy</v>
      </c>
      <c r="K2691">
        <f>VLOOKUP(J2691,[1]Planilha3!$B:$C,2,0)</f>
        <v>2</v>
      </c>
      <c r="L2691" t="s">
        <v>34</v>
      </c>
      <c r="M2691">
        <f>VLOOKUP(L2691,[1]Planilha4!$A:$B,2,0)</f>
        <v>1</v>
      </c>
      <c r="N2691" t="s">
        <v>390</v>
      </c>
      <c r="O2691">
        <f>VLOOKUP(N2691,[1]Planilha6!$A:$B,2,0)</f>
        <v>34</v>
      </c>
      <c r="P2691" t="s">
        <v>876</v>
      </c>
      <c r="Q2691" t="s">
        <v>92</v>
      </c>
      <c r="R2691">
        <f>VLOOKUP(Q2691,[1]Planilha7!$A:$B,2,0)</f>
        <v>123</v>
      </c>
      <c r="S2691" s="3">
        <v>30309</v>
      </c>
      <c r="T2691" t="s">
        <v>93</v>
      </c>
      <c r="U2691">
        <f>VLOOKUP(Q2691,Sheet2!$A:$B,2,0)</f>
        <v>3</v>
      </c>
      <c r="V2691" s="4">
        <v>43927</v>
      </c>
      <c r="W2691" s="4" t="s">
        <v>34</v>
      </c>
      <c r="X2691" s="4" t="s">
        <v>34</v>
      </c>
      <c r="Y2691" t="s">
        <v>34</v>
      </c>
      <c r="Z2691" t="s">
        <v>34</v>
      </c>
    </row>
    <row r="2692" spans="1:26" x14ac:dyDescent="0.25">
      <c r="A2692">
        <v>2691</v>
      </c>
      <c r="B2692">
        <v>1</v>
      </c>
      <c r="C2692" t="str">
        <f>VLOOKUP(B2692,Sheet4!$A:$B,2,0)</f>
        <v>Verra</v>
      </c>
      <c r="D2692" t="s">
        <v>7076</v>
      </c>
      <c r="E2692" t="s">
        <v>7077</v>
      </c>
      <c r="F2692" t="s">
        <v>7078</v>
      </c>
      <c r="G2692">
        <f>VLOOKUP(F2692,[1]Planilha2!$A:$B,2,0)</f>
        <v>1330</v>
      </c>
      <c r="H2692" t="s">
        <v>28</v>
      </c>
      <c r="I2692">
        <f>VLOOKUP(H2692,[1]Planilha5!$A:$B,2,0)</f>
        <v>1</v>
      </c>
      <c r="J2692" t="str">
        <f>VLOOKUP(H2692,[1]Planilha3!$A:$B,2,0)</f>
        <v>AFOLU</v>
      </c>
      <c r="K2692">
        <f>VLOOKUP(J2692,[1]Planilha3!$B:$C,2,0)</f>
        <v>1</v>
      </c>
      <c r="L2692" t="s">
        <v>38</v>
      </c>
      <c r="M2692">
        <f>VLOOKUP(L2692,[1]Planilha4!$A:$B,2,0)</f>
        <v>2</v>
      </c>
      <c r="N2692" t="s">
        <v>7079</v>
      </c>
      <c r="O2692">
        <f>VLOOKUP(N2692,[1]Planilha6!$A:$B,2,0)</f>
        <v>167</v>
      </c>
      <c r="P2692" t="s">
        <v>876</v>
      </c>
      <c r="Q2692" t="s">
        <v>47</v>
      </c>
      <c r="R2692">
        <f>VLOOKUP(Q2692,[1]Planilha7!$A:$B,2,0)</f>
        <v>55</v>
      </c>
      <c r="S2692" s="3">
        <v>1708</v>
      </c>
      <c r="T2692" t="s">
        <v>33</v>
      </c>
      <c r="U2692">
        <f>VLOOKUP(Q2692,Sheet2!$A:$B,2,0)</f>
        <v>1</v>
      </c>
      <c r="V2692" s="4">
        <v>41229</v>
      </c>
      <c r="W2692" s="4">
        <v>39002</v>
      </c>
      <c r="X2692" s="4">
        <v>51054</v>
      </c>
      <c r="Y2692" t="s">
        <v>34</v>
      </c>
      <c r="Z2692" t="s">
        <v>34</v>
      </c>
    </row>
    <row r="2693" spans="1:26" x14ac:dyDescent="0.25">
      <c r="A2693">
        <v>2692</v>
      </c>
      <c r="B2693">
        <v>1</v>
      </c>
      <c r="C2693" t="str">
        <f>VLOOKUP(B2693,Sheet4!$A:$B,2,0)</f>
        <v>Verra</v>
      </c>
      <c r="D2693" t="s">
        <v>7080</v>
      </c>
      <c r="E2693" t="s">
        <v>7081</v>
      </c>
      <c r="F2693" t="s">
        <v>61</v>
      </c>
      <c r="G2693">
        <f>VLOOKUP(F2693,[1]Planilha2!$A:$B,2,0)</f>
        <v>7</v>
      </c>
      <c r="H2693" t="s">
        <v>28</v>
      </c>
      <c r="I2693">
        <f>VLOOKUP(H2693,[1]Planilha5!$A:$B,2,0)</f>
        <v>1</v>
      </c>
      <c r="J2693" t="str">
        <f>VLOOKUP(H2693,[1]Planilha3!$A:$B,2,0)</f>
        <v>AFOLU</v>
      </c>
      <c r="K2693">
        <f>VLOOKUP(J2693,[1]Planilha3!$B:$C,2,0)</f>
        <v>1</v>
      </c>
      <c r="L2693" t="s">
        <v>38</v>
      </c>
      <c r="M2693">
        <f>VLOOKUP(L2693,[1]Planilha4!$A:$B,2,0)</f>
        <v>2</v>
      </c>
      <c r="N2693" t="s">
        <v>7082</v>
      </c>
      <c r="O2693">
        <f>VLOOKUP(N2693,[1]Planilha6!$A:$B,2,0)</f>
        <v>168</v>
      </c>
      <c r="P2693" t="s">
        <v>876</v>
      </c>
      <c r="Q2693" t="s">
        <v>7083</v>
      </c>
      <c r="R2693">
        <f>VLOOKUP(Q2693,[1]Planilha7!$A:$B,2,0)</f>
        <v>74</v>
      </c>
      <c r="S2693" s="3">
        <v>3</v>
      </c>
      <c r="T2693" t="s">
        <v>111</v>
      </c>
      <c r="U2693">
        <f>VLOOKUP(Q2693,Sheet2!$A:$B,2,0)</f>
        <v>5</v>
      </c>
      <c r="V2693" s="4">
        <v>41058</v>
      </c>
      <c r="W2693" s="4">
        <v>39248</v>
      </c>
      <c r="X2693" s="4">
        <v>53857</v>
      </c>
      <c r="Y2693" t="s">
        <v>34</v>
      </c>
      <c r="Z2693" t="s">
        <v>34</v>
      </c>
    </row>
    <row r="2694" spans="1:26" x14ac:dyDescent="0.25">
      <c r="A2694">
        <v>2693</v>
      </c>
      <c r="B2694">
        <v>1</v>
      </c>
      <c r="C2694" t="str">
        <f>VLOOKUP(B2694,Sheet4!$A:$B,2,0)</f>
        <v>Verra</v>
      </c>
      <c r="D2694" t="s">
        <v>7084</v>
      </c>
      <c r="E2694" t="s">
        <v>7085</v>
      </c>
      <c r="F2694" t="s">
        <v>7086</v>
      </c>
      <c r="G2694">
        <f>VLOOKUP(F2694,[1]Planilha2!$A:$B,2,0)</f>
        <v>1331</v>
      </c>
      <c r="H2694" t="s">
        <v>28</v>
      </c>
      <c r="I2694">
        <f>VLOOKUP(H2694,[1]Planilha5!$A:$B,2,0)</f>
        <v>1</v>
      </c>
      <c r="J2694" t="str">
        <f>VLOOKUP(H2694,[1]Planilha3!$A:$B,2,0)</f>
        <v>AFOLU</v>
      </c>
      <c r="K2694">
        <f>VLOOKUP(J2694,[1]Planilha3!$B:$C,2,0)</f>
        <v>1</v>
      </c>
      <c r="L2694" t="s">
        <v>38</v>
      </c>
      <c r="M2694">
        <f>VLOOKUP(L2694,[1]Planilha4!$A:$B,2,0)</f>
        <v>2</v>
      </c>
      <c r="N2694" t="s">
        <v>39</v>
      </c>
      <c r="O2694">
        <f>VLOOKUP(N2694,[1]Planilha6!$A:$B,2,0)</f>
        <v>3</v>
      </c>
      <c r="P2694" t="s">
        <v>876</v>
      </c>
      <c r="Q2694" t="s">
        <v>928</v>
      </c>
      <c r="R2694">
        <f>VLOOKUP(Q2694,[1]Planilha7!$A:$B,2,0)</f>
        <v>71</v>
      </c>
      <c r="S2694" s="3">
        <v>94452</v>
      </c>
      <c r="T2694" t="s">
        <v>111</v>
      </c>
      <c r="U2694">
        <f>VLOOKUP(Q2694,Sheet2!$A:$B,2,0)</f>
        <v>5</v>
      </c>
      <c r="V2694" s="4">
        <v>41766</v>
      </c>
      <c r="W2694" s="4">
        <v>40603</v>
      </c>
      <c r="X2694" s="4">
        <v>51560</v>
      </c>
      <c r="Y2694" t="s">
        <v>34</v>
      </c>
      <c r="Z2694" t="s">
        <v>34</v>
      </c>
    </row>
    <row r="2695" spans="1:26" x14ac:dyDescent="0.25">
      <c r="A2695">
        <v>2694</v>
      </c>
      <c r="B2695">
        <v>1</v>
      </c>
      <c r="C2695" t="str">
        <f>VLOOKUP(B2695,Sheet4!$A:$B,2,0)</f>
        <v>Verra</v>
      </c>
      <c r="D2695" t="s">
        <v>7087</v>
      </c>
      <c r="E2695" t="s">
        <v>7088</v>
      </c>
      <c r="F2695" t="s">
        <v>61</v>
      </c>
      <c r="G2695">
        <f>VLOOKUP(F2695,[1]Planilha2!$A:$B,2,0)</f>
        <v>7</v>
      </c>
      <c r="H2695" t="s">
        <v>28</v>
      </c>
      <c r="I2695">
        <f>VLOOKUP(H2695,[1]Planilha5!$A:$B,2,0)</f>
        <v>1</v>
      </c>
      <c r="J2695" t="str">
        <f>VLOOKUP(H2695,[1]Planilha3!$A:$B,2,0)</f>
        <v>AFOLU</v>
      </c>
      <c r="K2695">
        <f>VLOOKUP(J2695,[1]Planilha3!$B:$C,2,0)</f>
        <v>1</v>
      </c>
      <c r="L2695" t="s">
        <v>124</v>
      </c>
      <c r="M2695">
        <f>VLOOKUP(L2695,[1]Planilha4!$A:$B,2,0)</f>
        <v>4</v>
      </c>
      <c r="N2695" t="s">
        <v>125</v>
      </c>
      <c r="O2695">
        <f>VLOOKUP(N2695,[1]Planilha6!$A:$B,2,0)</f>
        <v>14</v>
      </c>
      <c r="P2695" t="s">
        <v>1463</v>
      </c>
      <c r="Q2695" t="s">
        <v>126</v>
      </c>
      <c r="R2695">
        <f>VLOOKUP(Q2695,[1]Planilha7!$A:$B,2,0)</f>
        <v>17</v>
      </c>
      <c r="S2695" s="3">
        <v>525314</v>
      </c>
      <c r="T2695" t="s">
        <v>127</v>
      </c>
      <c r="U2695">
        <f>VLOOKUP(Q2695,Sheet2!$A:$B,2,0)</f>
        <v>6</v>
      </c>
      <c r="V2695" s="4">
        <v>43927</v>
      </c>
      <c r="W2695" s="4">
        <v>41828</v>
      </c>
      <c r="X2695" s="4">
        <v>52785</v>
      </c>
      <c r="Y2695" t="s">
        <v>34</v>
      </c>
      <c r="Z2695" t="s">
        <v>34</v>
      </c>
    </row>
    <row r="2696" spans="1:26" x14ac:dyDescent="0.25">
      <c r="A2696">
        <v>2695</v>
      </c>
      <c r="B2696">
        <v>1</v>
      </c>
      <c r="C2696" t="str">
        <f>VLOOKUP(B2696,Sheet4!$A:$B,2,0)</f>
        <v>Verra</v>
      </c>
      <c r="D2696" t="s">
        <v>7089</v>
      </c>
      <c r="E2696" t="s">
        <v>7090</v>
      </c>
      <c r="F2696" t="s">
        <v>61</v>
      </c>
      <c r="G2696">
        <f>VLOOKUP(F2696,[1]Planilha2!$A:$B,2,0)</f>
        <v>7</v>
      </c>
      <c r="H2696" t="s">
        <v>71</v>
      </c>
      <c r="I2696">
        <f>VLOOKUP(H2696,[1]Planilha5!$A:$B,2,0)</f>
        <v>5</v>
      </c>
      <c r="J2696" t="str">
        <f>VLOOKUP(H2696,[1]Planilha3!$A:$B,2,0)</f>
        <v>Energy</v>
      </c>
      <c r="K2696">
        <f>VLOOKUP(J2696,[1]Planilha3!$B:$C,2,0)</f>
        <v>2</v>
      </c>
      <c r="L2696" t="s">
        <v>34</v>
      </c>
      <c r="M2696">
        <f>VLOOKUP(L2696,[1]Planilha4!$A:$B,2,0)</f>
        <v>1</v>
      </c>
      <c r="N2696" t="s">
        <v>117</v>
      </c>
      <c r="O2696">
        <f>VLOOKUP(N2696,[1]Planilha6!$A:$B,2,0)</f>
        <v>13</v>
      </c>
      <c r="P2696" t="s">
        <v>876</v>
      </c>
      <c r="Q2696" t="s">
        <v>126</v>
      </c>
      <c r="R2696">
        <f>VLOOKUP(Q2696,[1]Planilha7!$A:$B,2,0)</f>
        <v>17</v>
      </c>
      <c r="S2696" s="3">
        <v>652150</v>
      </c>
      <c r="T2696" t="s">
        <v>127</v>
      </c>
      <c r="U2696">
        <f>VLOOKUP(Q2696,Sheet2!$A:$B,2,0)</f>
        <v>6</v>
      </c>
      <c r="V2696" s="4">
        <v>43927</v>
      </c>
      <c r="W2696" s="4">
        <v>42713</v>
      </c>
      <c r="X2696" s="4">
        <v>46364</v>
      </c>
      <c r="Y2696" t="s">
        <v>34</v>
      </c>
      <c r="Z2696" t="s">
        <v>34</v>
      </c>
    </row>
    <row r="2697" spans="1:26" x14ac:dyDescent="0.25">
      <c r="A2697">
        <v>2696</v>
      </c>
      <c r="B2697">
        <v>1</v>
      </c>
      <c r="C2697" t="str">
        <f>VLOOKUP(B2697,Sheet4!$A:$B,2,0)</f>
        <v>Verra</v>
      </c>
      <c r="D2697" t="s">
        <v>7091</v>
      </c>
      <c r="E2697" t="s">
        <v>7092</v>
      </c>
      <c r="F2697" t="s">
        <v>6272</v>
      </c>
      <c r="G2697">
        <f>VLOOKUP(F2697,[1]Planilha2!$A:$B,2,0)</f>
        <v>1150</v>
      </c>
      <c r="H2697" t="s">
        <v>71</v>
      </c>
      <c r="I2697">
        <f>VLOOKUP(H2697,[1]Planilha5!$A:$B,2,0)</f>
        <v>5</v>
      </c>
      <c r="J2697" t="str">
        <f>VLOOKUP(H2697,[1]Planilha3!$A:$B,2,0)</f>
        <v>Energy</v>
      </c>
      <c r="K2697">
        <f>VLOOKUP(J2697,[1]Planilha3!$B:$C,2,0)</f>
        <v>2</v>
      </c>
      <c r="L2697" t="s">
        <v>34</v>
      </c>
      <c r="M2697">
        <f>VLOOKUP(L2697,[1]Planilha4!$A:$B,2,0)</f>
        <v>1</v>
      </c>
      <c r="N2697" t="s">
        <v>117</v>
      </c>
      <c r="O2697">
        <f>VLOOKUP(N2697,[1]Planilha6!$A:$B,2,0)</f>
        <v>13</v>
      </c>
      <c r="P2697" t="s">
        <v>927</v>
      </c>
      <c r="Q2697" t="s">
        <v>330</v>
      </c>
      <c r="R2697">
        <f>VLOOKUP(Q2697,[1]Planilha7!$A:$B,2,0)</f>
        <v>128</v>
      </c>
      <c r="S2697" s="3">
        <v>375765</v>
      </c>
      <c r="T2697" t="s">
        <v>297</v>
      </c>
      <c r="U2697">
        <f>VLOOKUP(Q2697,Sheet2!$A:$B,2,0)</f>
        <v>7</v>
      </c>
      <c r="V2697" s="4" t="s">
        <v>34</v>
      </c>
      <c r="W2697" s="4">
        <v>44561</v>
      </c>
      <c r="X2697" s="4">
        <v>48212</v>
      </c>
      <c r="Y2697" t="s">
        <v>34</v>
      </c>
      <c r="Z2697" t="s">
        <v>34</v>
      </c>
    </row>
    <row r="2698" spans="1:26" x14ac:dyDescent="0.25">
      <c r="A2698">
        <v>2697</v>
      </c>
      <c r="B2698">
        <v>1</v>
      </c>
      <c r="C2698" t="str">
        <f>VLOOKUP(B2698,Sheet4!$A:$B,2,0)</f>
        <v>Verra</v>
      </c>
      <c r="D2698" t="s">
        <v>7093</v>
      </c>
      <c r="E2698" t="s">
        <v>7094</v>
      </c>
      <c r="F2698" t="s">
        <v>6272</v>
      </c>
      <c r="G2698">
        <f>VLOOKUP(F2698,[1]Planilha2!$A:$B,2,0)</f>
        <v>1150</v>
      </c>
      <c r="H2698" t="s">
        <v>71</v>
      </c>
      <c r="I2698">
        <f>VLOOKUP(H2698,[1]Planilha5!$A:$B,2,0)</f>
        <v>5</v>
      </c>
      <c r="J2698" t="str">
        <f>VLOOKUP(H2698,[1]Planilha3!$A:$B,2,0)</f>
        <v>Energy</v>
      </c>
      <c r="K2698">
        <f>VLOOKUP(J2698,[1]Planilha3!$B:$C,2,0)</f>
        <v>2</v>
      </c>
      <c r="L2698" t="s">
        <v>34</v>
      </c>
      <c r="M2698">
        <f>VLOOKUP(L2698,[1]Planilha4!$A:$B,2,0)</f>
        <v>1</v>
      </c>
      <c r="N2698" t="s">
        <v>117</v>
      </c>
      <c r="O2698">
        <f>VLOOKUP(N2698,[1]Planilha6!$A:$B,2,0)</f>
        <v>13</v>
      </c>
      <c r="P2698" t="s">
        <v>927</v>
      </c>
      <c r="Q2698" t="s">
        <v>330</v>
      </c>
      <c r="R2698">
        <f>VLOOKUP(Q2698,[1]Planilha7!$A:$B,2,0)</f>
        <v>128</v>
      </c>
      <c r="S2698" s="3">
        <v>675077</v>
      </c>
      <c r="T2698" t="s">
        <v>297</v>
      </c>
      <c r="U2698">
        <f>VLOOKUP(Q2698,Sheet2!$A:$B,2,0)</f>
        <v>7</v>
      </c>
      <c r="V2698" s="4" t="s">
        <v>34</v>
      </c>
      <c r="W2698" s="4">
        <v>44561</v>
      </c>
      <c r="X2698" s="4">
        <v>48212</v>
      </c>
      <c r="Y2698" t="s">
        <v>34</v>
      </c>
      <c r="Z2698" t="s">
        <v>34</v>
      </c>
    </row>
    <row r="2699" spans="1:26" x14ac:dyDescent="0.25">
      <c r="A2699">
        <v>2698</v>
      </c>
      <c r="B2699">
        <v>1</v>
      </c>
      <c r="C2699" t="str">
        <f>VLOOKUP(B2699,Sheet4!$A:$B,2,0)</f>
        <v>Verra</v>
      </c>
      <c r="D2699" t="s">
        <v>7095</v>
      </c>
      <c r="E2699" t="s">
        <v>7096</v>
      </c>
      <c r="F2699" t="s">
        <v>7097</v>
      </c>
      <c r="G2699">
        <f>VLOOKUP(F2699,[1]Planilha2!$A:$B,2,0)</f>
        <v>1332</v>
      </c>
      <c r="H2699" t="s">
        <v>28</v>
      </c>
      <c r="I2699">
        <f>VLOOKUP(H2699,[1]Planilha5!$A:$B,2,0)</f>
        <v>1</v>
      </c>
      <c r="J2699" t="str">
        <f>VLOOKUP(H2699,[1]Planilha3!$A:$B,2,0)</f>
        <v>AFOLU</v>
      </c>
      <c r="K2699">
        <f>VLOOKUP(J2699,[1]Planilha3!$B:$C,2,0)</f>
        <v>1</v>
      </c>
      <c r="L2699" t="s">
        <v>241</v>
      </c>
      <c r="M2699">
        <f>VLOOKUP(L2699,[1]Planilha4!$A:$B,2,0)</f>
        <v>5</v>
      </c>
      <c r="N2699" t="s">
        <v>479</v>
      </c>
      <c r="O2699">
        <f>VLOOKUP(N2699,[1]Planilha6!$A:$B,2,0)</f>
        <v>40</v>
      </c>
      <c r="P2699" t="s">
        <v>591</v>
      </c>
      <c r="Q2699" t="s">
        <v>296</v>
      </c>
      <c r="R2699">
        <f>VLOOKUP(Q2699,[1]Planilha7!$A:$B,2,0)</f>
        <v>23</v>
      </c>
      <c r="S2699" s="3">
        <v>1820</v>
      </c>
      <c r="T2699" t="s">
        <v>297</v>
      </c>
      <c r="U2699">
        <f>VLOOKUP(Q2699,Sheet2!$A:$B,2,0)</f>
        <v>7</v>
      </c>
      <c r="V2699" s="4" t="s">
        <v>34</v>
      </c>
      <c r="W2699" s="4">
        <v>40147</v>
      </c>
      <c r="X2699" s="4">
        <v>47451</v>
      </c>
      <c r="Y2699" t="s">
        <v>34</v>
      </c>
      <c r="Z2699" t="s">
        <v>34</v>
      </c>
    </row>
    <row r="2700" spans="1:26" x14ac:dyDescent="0.25">
      <c r="A2700">
        <v>2699</v>
      </c>
      <c r="B2700">
        <v>1</v>
      </c>
      <c r="C2700" t="str">
        <f>VLOOKUP(B2700,Sheet4!$A:$B,2,0)</f>
        <v>Verra</v>
      </c>
      <c r="D2700" t="s">
        <v>7098</v>
      </c>
      <c r="E2700" t="s">
        <v>7099</v>
      </c>
      <c r="F2700" t="s">
        <v>7100</v>
      </c>
      <c r="G2700">
        <f>VLOOKUP(F2700,[1]Planilha2!$A:$B,2,0)</f>
        <v>1333</v>
      </c>
      <c r="H2700" t="s">
        <v>71</v>
      </c>
      <c r="I2700">
        <f>VLOOKUP(H2700,[1]Planilha5!$A:$B,2,0)</f>
        <v>5</v>
      </c>
      <c r="J2700" t="str">
        <f>VLOOKUP(H2700,[1]Planilha3!$A:$B,2,0)</f>
        <v>Energy</v>
      </c>
      <c r="K2700">
        <f>VLOOKUP(J2700,[1]Planilha3!$B:$C,2,0)</f>
        <v>2</v>
      </c>
      <c r="L2700" t="s">
        <v>34</v>
      </c>
      <c r="M2700">
        <f>VLOOKUP(L2700,[1]Planilha4!$A:$B,2,0)</f>
        <v>1</v>
      </c>
      <c r="N2700" t="s">
        <v>1550</v>
      </c>
      <c r="O2700">
        <f>VLOOKUP(N2700,[1]Planilha6!$A:$B,2,0)</f>
        <v>72</v>
      </c>
      <c r="P2700" t="s">
        <v>876</v>
      </c>
      <c r="Q2700" t="s">
        <v>47</v>
      </c>
      <c r="R2700">
        <f>VLOOKUP(Q2700,[1]Planilha7!$A:$B,2,0)</f>
        <v>55</v>
      </c>
      <c r="S2700" s="3">
        <v>43938</v>
      </c>
      <c r="T2700" t="s">
        <v>33</v>
      </c>
      <c r="U2700">
        <f>VLOOKUP(Q2700,Sheet2!$A:$B,2,0)</f>
        <v>1</v>
      </c>
      <c r="V2700" s="4">
        <v>43388</v>
      </c>
      <c r="W2700" s="4">
        <v>42695</v>
      </c>
      <c r="X2700" s="4">
        <v>46346</v>
      </c>
      <c r="Y2700" t="s">
        <v>34</v>
      </c>
      <c r="Z2700" t="s">
        <v>34</v>
      </c>
    </row>
    <row r="2701" spans="1:26" x14ac:dyDescent="0.25">
      <c r="A2701">
        <v>2700</v>
      </c>
      <c r="B2701">
        <v>1</v>
      </c>
      <c r="C2701" t="str">
        <f>VLOOKUP(B2701,Sheet4!$A:$B,2,0)</f>
        <v>Verra</v>
      </c>
      <c r="D2701" t="s">
        <v>7101</v>
      </c>
      <c r="E2701" t="s">
        <v>7102</v>
      </c>
      <c r="F2701" t="s">
        <v>61</v>
      </c>
      <c r="G2701">
        <f>VLOOKUP(F2701,[1]Planilha2!$A:$B,2,0)</f>
        <v>7</v>
      </c>
      <c r="H2701" t="s">
        <v>71</v>
      </c>
      <c r="I2701">
        <f>VLOOKUP(H2701,[1]Planilha5!$A:$B,2,0)</f>
        <v>5</v>
      </c>
      <c r="J2701" t="str">
        <f>VLOOKUP(H2701,[1]Planilha3!$A:$B,2,0)</f>
        <v>Energy</v>
      </c>
      <c r="K2701">
        <f>VLOOKUP(J2701,[1]Planilha3!$B:$C,2,0)</f>
        <v>2</v>
      </c>
      <c r="L2701" t="s">
        <v>34</v>
      </c>
      <c r="M2701">
        <f>VLOOKUP(L2701,[1]Planilha4!$A:$B,2,0)</f>
        <v>1</v>
      </c>
      <c r="N2701" t="s">
        <v>390</v>
      </c>
      <c r="O2701">
        <f>VLOOKUP(N2701,[1]Planilha6!$A:$B,2,0)</f>
        <v>34</v>
      </c>
      <c r="P2701" t="s">
        <v>876</v>
      </c>
      <c r="Q2701" t="s">
        <v>47</v>
      </c>
      <c r="R2701">
        <f>VLOOKUP(Q2701,[1]Planilha7!$A:$B,2,0)</f>
        <v>55</v>
      </c>
      <c r="S2701" s="3">
        <v>21539</v>
      </c>
      <c r="T2701" t="s">
        <v>33</v>
      </c>
      <c r="U2701">
        <f>VLOOKUP(Q2701,Sheet2!$A:$B,2,0)</f>
        <v>1</v>
      </c>
      <c r="V2701" s="4">
        <v>43927</v>
      </c>
      <c r="W2701" s="4" t="s">
        <v>34</v>
      </c>
      <c r="X2701" s="4" t="s">
        <v>34</v>
      </c>
      <c r="Y2701" t="s">
        <v>34</v>
      </c>
      <c r="Z2701" t="s">
        <v>34</v>
      </c>
    </row>
    <row r="2702" spans="1:26" x14ac:dyDescent="0.25">
      <c r="A2702">
        <v>2701</v>
      </c>
      <c r="B2702">
        <v>1</v>
      </c>
      <c r="C2702" t="str">
        <f>VLOOKUP(B2702,Sheet4!$A:$B,2,0)</f>
        <v>Verra</v>
      </c>
      <c r="D2702" t="s">
        <v>7103</v>
      </c>
      <c r="E2702" t="s">
        <v>7104</v>
      </c>
      <c r="F2702" t="s">
        <v>7105</v>
      </c>
      <c r="G2702">
        <f>VLOOKUP(F2702,[1]Planilha2!$A:$B,2,0)</f>
        <v>1334</v>
      </c>
      <c r="H2702" t="s">
        <v>28</v>
      </c>
      <c r="I2702">
        <f>VLOOKUP(H2702,[1]Planilha5!$A:$B,2,0)</f>
        <v>1</v>
      </c>
      <c r="J2702" t="str">
        <f>VLOOKUP(H2702,[1]Planilha3!$A:$B,2,0)</f>
        <v>AFOLU</v>
      </c>
      <c r="K2702">
        <f>VLOOKUP(J2702,[1]Planilha3!$B:$C,2,0)</f>
        <v>1</v>
      </c>
      <c r="L2702" t="s">
        <v>124</v>
      </c>
      <c r="M2702">
        <f>VLOOKUP(L2702,[1]Planilha4!$A:$B,2,0)</f>
        <v>4</v>
      </c>
      <c r="N2702" t="s">
        <v>427</v>
      </c>
      <c r="O2702">
        <f>VLOOKUP(N2702,[1]Planilha6!$A:$B,2,0)</f>
        <v>36</v>
      </c>
      <c r="P2702" t="s">
        <v>31</v>
      </c>
      <c r="Q2702" t="s">
        <v>857</v>
      </c>
      <c r="R2702">
        <f>VLOOKUP(Q2702,[1]Planilha7!$A:$B,2,0)</f>
        <v>28</v>
      </c>
      <c r="S2702" s="3">
        <v>187240</v>
      </c>
      <c r="T2702" t="s">
        <v>127</v>
      </c>
      <c r="U2702">
        <f>VLOOKUP(Q2702,Sheet2!$A:$B,2,0)</f>
        <v>6</v>
      </c>
      <c r="V2702" s="4" t="s">
        <v>34</v>
      </c>
      <c r="W2702" s="4">
        <v>41640</v>
      </c>
      <c r="X2702" s="4">
        <v>52596</v>
      </c>
      <c r="Y2702" t="s">
        <v>34</v>
      </c>
      <c r="Z2702" t="s">
        <v>34</v>
      </c>
    </row>
    <row r="2703" spans="1:26" x14ac:dyDescent="0.25">
      <c r="A2703">
        <v>2702</v>
      </c>
      <c r="B2703">
        <v>1</v>
      </c>
      <c r="C2703" t="str">
        <f>VLOOKUP(B2703,Sheet4!$A:$B,2,0)</f>
        <v>Verra</v>
      </c>
      <c r="D2703" t="s">
        <v>7106</v>
      </c>
      <c r="E2703" t="s">
        <v>7107</v>
      </c>
      <c r="F2703" t="s">
        <v>7108</v>
      </c>
      <c r="G2703">
        <f>VLOOKUP(F2703,[1]Planilha2!$A:$B,2,0)</f>
        <v>1335</v>
      </c>
      <c r="H2703" t="s">
        <v>71</v>
      </c>
      <c r="I2703">
        <f>VLOOKUP(H2703,[1]Planilha5!$A:$B,2,0)</f>
        <v>5</v>
      </c>
      <c r="J2703" t="str">
        <f>VLOOKUP(H2703,[1]Planilha3!$A:$B,2,0)</f>
        <v>Energy</v>
      </c>
      <c r="K2703">
        <f>VLOOKUP(J2703,[1]Planilha3!$B:$C,2,0)</f>
        <v>2</v>
      </c>
      <c r="L2703" t="s">
        <v>34</v>
      </c>
      <c r="M2703">
        <f>VLOOKUP(L2703,[1]Planilha4!$A:$B,2,0)</f>
        <v>1</v>
      </c>
      <c r="N2703" t="s">
        <v>117</v>
      </c>
      <c r="O2703">
        <f>VLOOKUP(N2703,[1]Planilha6!$A:$B,2,0)</f>
        <v>13</v>
      </c>
      <c r="P2703" t="s">
        <v>876</v>
      </c>
      <c r="Q2703" t="s">
        <v>47</v>
      </c>
      <c r="R2703">
        <f>VLOOKUP(Q2703,[1]Planilha7!$A:$B,2,0)</f>
        <v>55</v>
      </c>
      <c r="S2703" s="3">
        <v>4354646</v>
      </c>
      <c r="T2703" t="s">
        <v>33</v>
      </c>
      <c r="U2703">
        <f>VLOOKUP(Q2703,Sheet2!$A:$B,2,0)</f>
        <v>1</v>
      </c>
      <c r="V2703" s="4">
        <v>43367</v>
      </c>
      <c r="W2703" s="4">
        <v>42793</v>
      </c>
      <c r="X2703" s="4">
        <v>46444</v>
      </c>
      <c r="Y2703" t="s">
        <v>34</v>
      </c>
      <c r="Z2703" t="s">
        <v>34</v>
      </c>
    </row>
    <row r="2704" spans="1:26" x14ac:dyDescent="0.25">
      <c r="A2704">
        <v>2703</v>
      </c>
      <c r="B2704">
        <v>1</v>
      </c>
      <c r="C2704" t="str">
        <f>VLOOKUP(B2704,Sheet4!$A:$B,2,0)</f>
        <v>Verra</v>
      </c>
      <c r="D2704" t="s">
        <v>7109</v>
      </c>
      <c r="E2704" t="s">
        <v>7110</v>
      </c>
      <c r="F2704" t="s">
        <v>6655</v>
      </c>
      <c r="G2704">
        <f>VLOOKUP(F2704,[1]Planilha2!$A:$B,2,0)</f>
        <v>1238</v>
      </c>
      <c r="H2704" t="s">
        <v>71</v>
      </c>
      <c r="I2704">
        <f>VLOOKUP(H2704,[1]Planilha5!$A:$B,2,0)</f>
        <v>5</v>
      </c>
      <c r="J2704" t="str">
        <f>VLOOKUP(H2704,[1]Planilha3!$A:$B,2,0)</f>
        <v>Energy</v>
      </c>
      <c r="K2704">
        <f>VLOOKUP(J2704,[1]Planilha3!$B:$C,2,0)</f>
        <v>2</v>
      </c>
      <c r="L2704" t="s">
        <v>34</v>
      </c>
      <c r="M2704">
        <f>VLOOKUP(L2704,[1]Planilha4!$A:$B,2,0)</f>
        <v>1</v>
      </c>
      <c r="N2704" t="s">
        <v>2835</v>
      </c>
      <c r="O2704">
        <f>VLOOKUP(N2704,[1]Planilha6!$A:$B,2,0)</f>
        <v>95</v>
      </c>
      <c r="P2704" t="s">
        <v>876</v>
      </c>
      <c r="Q2704" t="s">
        <v>47</v>
      </c>
      <c r="R2704">
        <f>VLOOKUP(Q2704,[1]Planilha7!$A:$B,2,0)</f>
        <v>55</v>
      </c>
      <c r="S2704" s="3">
        <v>34581</v>
      </c>
      <c r="T2704" t="s">
        <v>33</v>
      </c>
      <c r="U2704">
        <f>VLOOKUP(Q2704,Sheet2!$A:$B,2,0)</f>
        <v>1</v>
      </c>
      <c r="V2704" s="4">
        <v>40946</v>
      </c>
      <c r="W2704" s="4" t="s">
        <v>34</v>
      </c>
      <c r="X2704" s="4" t="s">
        <v>34</v>
      </c>
      <c r="Y2704" t="s">
        <v>34</v>
      </c>
      <c r="Z2704" t="s">
        <v>34</v>
      </c>
    </row>
    <row r="2705" spans="1:26" x14ac:dyDescent="0.25">
      <c r="A2705">
        <v>2704</v>
      </c>
      <c r="B2705">
        <v>1</v>
      </c>
      <c r="C2705" t="str">
        <f>VLOOKUP(B2705,Sheet4!$A:$B,2,0)</f>
        <v>Verra</v>
      </c>
      <c r="D2705" t="s">
        <v>7111</v>
      </c>
      <c r="E2705" t="s">
        <v>7112</v>
      </c>
      <c r="F2705" t="s">
        <v>7113</v>
      </c>
      <c r="G2705">
        <f>VLOOKUP(F2705,[1]Planilha2!$A:$B,2,0)</f>
        <v>1336</v>
      </c>
      <c r="H2705" t="s">
        <v>71</v>
      </c>
      <c r="I2705">
        <f>VLOOKUP(H2705,[1]Planilha5!$A:$B,2,0)</f>
        <v>5</v>
      </c>
      <c r="J2705" t="str">
        <f>VLOOKUP(H2705,[1]Planilha3!$A:$B,2,0)</f>
        <v>Energy</v>
      </c>
      <c r="K2705">
        <f>VLOOKUP(J2705,[1]Planilha3!$B:$C,2,0)</f>
        <v>2</v>
      </c>
      <c r="L2705" t="s">
        <v>34</v>
      </c>
      <c r="M2705">
        <f>VLOOKUP(L2705,[1]Planilha4!$A:$B,2,0)</f>
        <v>1</v>
      </c>
      <c r="N2705" t="s">
        <v>390</v>
      </c>
      <c r="O2705">
        <f>VLOOKUP(N2705,[1]Planilha6!$A:$B,2,0)</f>
        <v>34</v>
      </c>
      <c r="P2705" t="s">
        <v>876</v>
      </c>
      <c r="Q2705" t="s">
        <v>47</v>
      </c>
      <c r="R2705">
        <f>VLOOKUP(Q2705,[1]Planilha7!$A:$B,2,0)</f>
        <v>55</v>
      </c>
      <c r="S2705" s="3">
        <v>28961</v>
      </c>
      <c r="T2705" t="s">
        <v>33</v>
      </c>
      <c r="U2705">
        <f>VLOOKUP(Q2705,Sheet2!$A:$B,2,0)</f>
        <v>1</v>
      </c>
      <c r="V2705" s="4">
        <v>43927</v>
      </c>
      <c r="W2705" s="4" t="s">
        <v>34</v>
      </c>
      <c r="X2705" s="4" t="s">
        <v>34</v>
      </c>
      <c r="Y2705" t="s">
        <v>34</v>
      </c>
      <c r="Z2705" t="s">
        <v>34</v>
      </c>
    </row>
    <row r="2706" spans="1:26" x14ac:dyDescent="0.25">
      <c r="A2706">
        <v>2705</v>
      </c>
      <c r="B2706">
        <v>1</v>
      </c>
      <c r="C2706" t="str">
        <f>VLOOKUP(B2706,Sheet4!$A:$B,2,0)</f>
        <v>Verra</v>
      </c>
      <c r="D2706" t="s">
        <v>7114</v>
      </c>
      <c r="E2706" t="s">
        <v>7115</v>
      </c>
      <c r="F2706" t="s">
        <v>7116</v>
      </c>
      <c r="G2706">
        <f>VLOOKUP(F2706,[1]Planilha2!$A:$B,2,0)</f>
        <v>1337</v>
      </c>
      <c r="H2706" t="s">
        <v>71</v>
      </c>
      <c r="I2706">
        <f>VLOOKUP(H2706,[1]Planilha5!$A:$B,2,0)</f>
        <v>5</v>
      </c>
      <c r="J2706" t="str">
        <f>VLOOKUP(H2706,[1]Planilha3!$A:$B,2,0)</f>
        <v>Energy</v>
      </c>
      <c r="K2706">
        <f>VLOOKUP(J2706,[1]Planilha3!$B:$C,2,0)</f>
        <v>2</v>
      </c>
      <c r="L2706" t="s">
        <v>34</v>
      </c>
      <c r="M2706">
        <f>VLOOKUP(L2706,[1]Planilha4!$A:$B,2,0)</f>
        <v>1</v>
      </c>
      <c r="N2706" t="s">
        <v>1550</v>
      </c>
      <c r="O2706">
        <f>VLOOKUP(N2706,[1]Planilha6!$A:$B,2,0)</f>
        <v>72</v>
      </c>
      <c r="P2706" t="s">
        <v>876</v>
      </c>
      <c r="Q2706" t="s">
        <v>126</v>
      </c>
      <c r="R2706">
        <f>VLOOKUP(Q2706,[1]Planilha7!$A:$B,2,0)</f>
        <v>17</v>
      </c>
      <c r="S2706" s="3">
        <v>58519</v>
      </c>
      <c r="T2706" t="s">
        <v>127</v>
      </c>
      <c r="U2706">
        <f>VLOOKUP(Q2706,Sheet2!$A:$B,2,0)</f>
        <v>6</v>
      </c>
      <c r="V2706" s="4">
        <v>43535</v>
      </c>
      <c r="W2706" s="4">
        <v>42826</v>
      </c>
      <c r="X2706" s="4">
        <v>46477</v>
      </c>
      <c r="Y2706" t="s">
        <v>34</v>
      </c>
      <c r="Z2706" t="s">
        <v>34</v>
      </c>
    </row>
    <row r="2707" spans="1:26" x14ac:dyDescent="0.25">
      <c r="A2707">
        <v>2706</v>
      </c>
      <c r="B2707">
        <v>1</v>
      </c>
      <c r="C2707" t="str">
        <f>VLOOKUP(B2707,Sheet4!$A:$B,2,0)</f>
        <v>Verra</v>
      </c>
      <c r="D2707" t="s">
        <v>7117</v>
      </c>
      <c r="E2707" t="s">
        <v>7118</v>
      </c>
      <c r="F2707" t="s">
        <v>61</v>
      </c>
      <c r="G2707">
        <f>VLOOKUP(F2707,[1]Planilha2!$A:$B,2,0)</f>
        <v>7</v>
      </c>
      <c r="H2707" t="s">
        <v>45</v>
      </c>
      <c r="I2707">
        <f>VLOOKUP(H2707,[1]Planilha5!$A:$B,2,0)</f>
        <v>2</v>
      </c>
      <c r="J2707" t="str">
        <f>VLOOKUP(H2707,[1]Planilha3!$A:$B,2,0)</f>
        <v>Energy</v>
      </c>
      <c r="K2707">
        <f>VLOOKUP(J2707,[1]Planilha3!$B:$C,2,0)</f>
        <v>2</v>
      </c>
      <c r="L2707" t="s">
        <v>34</v>
      </c>
      <c r="M2707">
        <f>VLOOKUP(L2707,[1]Planilha4!$A:$B,2,0)</f>
        <v>1</v>
      </c>
      <c r="N2707" t="s">
        <v>926</v>
      </c>
      <c r="O2707">
        <f>VLOOKUP(N2707,[1]Planilha6!$A:$B,2,0)</f>
        <v>56</v>
      </c>
      <c r="P2707" t="s">
        <v>876</v>
      </c>
      <c r="Q2707" t="s">
        <v>1426</v>
      </c>
      <c r="R2707">
        <f>VLOOKUP(Q2707,[1]Planilha7!$A:$B,2,0)</f>
        <v>78</v>
      </c>
      <c r="S2707" s="3">
        <v>40089</v>
      </c>
      <c r="T2707" t="s">
        <v>297</v>
      </c>
      <c r="U2707">
        <f>VLOOKUP(Q2707,Sheet2!$A:$B,2,0)</f>
        <v>7</v>
      </c>
      <c r="V2707" s="4">
        <v>43927</v>
      </c>
      <c r="W2707" s="4">
        <v>42741</v>
      </c>
      <c r="X2707" s="4">
        <v>46392</v>
      </c>
      <c r="Y2707" t="s">
        <v>34</v>
      </c>
      <c r="Z2707" t="s">
        <v>34</v>
      </c>
    </row>
    <row r="2708" spans="1:26" x14ac:dyDescent="0.25">
      <c r="A2708">
        <v>2707</v>
      </c>
      <c r="B2708">
        <v>1</v>
      </c>
      <c r="C2708" t="str">
        <f>VLOOKUP(B2708,Sheet4!$A:$B,2,0)</f>
        <v>Verra</v>
      </c>
      <c r="D2708" t="s">
        <v>7119</v>
      </c>
      <c r="E2708" t="s">
        <v>7120</v>
      </c>
      <c r="F2708" t="s">
        <v>6272</v>
      </c>
      <c r="G2708">
        <f>VLOOKUP(F2708,[1]Planilha2!$A:$B,2,0)</f>
        <v>1150</v>
      </c>
      <c r="H2708" t="s">
        <v>71</v>
      </c>
      <c r="I2708">
        <f>VLOOKUP(H2708,[1]Planilha5!$A:$B,2,0)</f>
        <v>5</v>
      </c>
      <c r="J2708" t="str">
        <f>VLOOKUP(H2708,[1]Planilha3!$A:$B,2,0)</f>
        <v>Energy</v>
      </c>
      <c r="K2708">
        <f>VLOOKUP(J2708,[1]Planilha3!$B:$C,2,0)</f>
        <v>2</v>
      </c>
      <c r="L2708" t="s">
        <v>34</v>
      </c>
      <c r="M2708">
        <f>VLOOKUP(L2708,[1]Planilha4!$A:$B,2,0)</f>
        <v>1</v>
      </c>
      <c r="N2708" t="s">
        <v>117</v>
      </c>
      <c r="O2708">
        <f>VLOOKUP(N2708,[1]Planilha6!$A:$B,2,0)</f>
        <v>13</v>
      </c>
      <c r="P2708" t="s">
        <v>927</v>
      </c>
      <c r="Q2708" t="s">
        <v>330</v>
      </c>
      <c r="R2708">
        <f>VLOOKUP(Q2708,[1]Planilha7!$A:$B,2,0)</f>
        <v>128</v>
      </c>
      <c r="S2708" s="3">
        <v>747057</v>
      </c>
      <c r="T2708" t="s">
        <v>297</v>
      </c>
      <c r="U2708">
        <f>VLOOKUP(Q2708,Sheet2!$A:$B,2,0)</f>
        <v>7</v>
      </c>
      <c r="V2708" s="4" t="s">
        <v>34</v>
      </c>
      <c r="W2708" s="4">
        <v>44196</v>
      </c>
      <c r="X2708" s="4">
        <v>47847</v>
      </c>
      <c r="Y2708" t="s">
        <v>34</v>
      </c>
      <c r="Z2708" t="s">
        <v>34</v>
      </c>
    </row>
    <row r="2709" spans="1:26" x14ac:dyDescent="0.25">
      <c r="A2709">
        <v>2708</v>
      </c>
      <c r="B2709">
        <v>1</v>
      </c>
      <c r="C2709" t="str">
        <f>VLOOKUP(B2709,Sheet4!$A:$B,2,0)</f>
        <v>Verra</v>
      </c>
      <c r="D2709" t="s">
        <v>7121</v>
      </c>
      <c r="E2709" t="s">
        <v>7122</v>
      </c>
      <c r="F2709" t="s">
        <v>7123</v>
      </c>
      <c r="G2709">
        <f>VLOOKUP(F2709,[1]Planilha2!$A:$B,2,0)</f>
        <v>1338</v>
      </c>
      <c r="H2709" t="s">
        <v>71</v>
      </c>
      <c r="I2709">
        <f>VLOOKUP(H2709,[1]Planilha5!$A:$B,2,0)</f>
        <v>5</v>
      </c>
      <c r="J2709" t="str">
        <f>VLOOKUP(H2709,[1]Planilha3!$A:$B,2,0)</f>
        <v>Energy</v>
      </c>
      <c r="K2709">
        <f>VLOOKUP(J2709,[1]Planilha3!$B:$C,2,0)</f>
        <v>2</v>
      </c>
      <c r="L2709" t="s">
        <v>34</v>
      </c>
      <c r="M2709">
        <f>VLOOKUP(L2709,[1]Planilha4!$A:$B,2,0)</f>
        <v>1</v>
      </c>
      <c r="N2709" t="s">
        <v>117</v>
      </c>
      <c r="O2709">
        <f>VLOOKUP(N2709,[1]Planilha6!$A:$B,2,0)</f>
        <v>13</v>
      </c>
      <c r="P2709" t="s">
        <v>876</v>
      </c>
      <c r="Q2709" t="s">
        <v>47</v>
      </c>
      <c r="R2709">
        <f>VLOOKUP(Q2709,[1]Planilha7!$A:$B,2,0)</f>
        <v>55</v>
      </c>
      <c r="S2709" s="3">
        <v>53662</v>
      </c>
      <c r="T2709" t="s">
        <v>33</v>
      </c>
      <c r="U2709">
        <f>VLOOKUP(Q2709,Sheet2!$A:$B,2,0)</f>
        <v>1</v>
      </c>
      <c r="V2709" s="4">
        <v>43927</v>
      </c>
      <c r="W2709" s="4" t="s">
        <v>34</v>
      </c>
      <c r="X2709" s="4" t="s">
        <v>34</v>
      </c>
      <c r="Y2709" t="s">
        <v>34</v>
      </c>
      <c r="Z2709" t="s">
        <v>34</v>
      </c>
    </row>
    <row r="2710" spans="1:26" x14ac:dyDescent="0.25">
      <c r="A2710">
        <v>2709</v>
      </c>
      <c r="B2710">
        <v>1</v>
      </c>
      <c r="C2710" t="str">
        <f>VLOOKUP(B2710,Sheet4!$A:$B,2,0)</f>
        <v>Verra</v>
      </c>
      <c r="D2710" t="s">
        <v>7124</v>
      </c>
      <c r="E2710" t="s">
        <v>7125</v>
      </c>
      <c r="F2710" t="s">
        <v>7126</v>
      </c>
      <c r="G2710">
        <f>VLOOKUP(F2710,[1]Planilha2!$A:$B,2,0)</f>
        <v>1339</v>
      </c>
      <c r="H2710" t="s">
        <v>71</v>
      </c>
      <c r="I2710">
        <f>VLOOKUP(H2710,[1]Planilha5!$A:$B,2,0)</f>
        <v>5</v>
      </c>
      <c r="J2710" t="str">
        <f>VLOOKUP(H2710,[1]Planilha3!$A:$B,2,0)</f>
        <v>Energy</v>
      </c>
      <c r="K2710">
        <f>VLOOKUP(J2710,[1]Planilha3!$B:$C,2,0)</f>
        <v>2</v>
      </c>
      <c r="L2710" t="s">
        <v>34</v>
      </c>
      <c r="M2710">
        <f>VLOOKUP(L2710,[1]Planilha4!$A:$B,2,0)</f>
        <v>1</v>
      </c>
      <c r="N2710" t="s">
        <v>117</v>
      </c>
      <c r="O2710">
        <f>VLOOKUP(N2710,[1]Planilha6!$A:$B,2,0)</f>
        <v>13</v>
      </c>
      <c r="P2710" t="s">
        <v>876</v>
      </c>
      <c r="Q2710" t="s">
        <v>47</v>
      </c>
      <c r="R2710">
        <f>VLOOKUP(Q2710,[1]Planilha7!$A:$B,2,0)</f>
        <v>55</v>
      </c>
      <c r="S2710" s="3">
        <v>48273</v>
      </c>
      <c r="T2710" t="s">
        <v>33</v>
      </c>
      <c r="U2710">
        <f>VLOOKUP(Q2710,Sheet2!$A:$B,2,0)</f>
        <v>1</v>
      </c>
      <c r="V2710" s="4">
        <v>43927</v>
      </c>
      <c r="W2710" s="4" t="s">
        <v>34</v>
      </c>
      <c r="X2710" s="4" t="s">
        <v>34</v>
      </c>
      <c r="Y2710" t="s">
        <v>34</v>
      </c>
      <c r="Z2710" t="s">
        <v>34</v>
      </c>
    </row>
    <row r="2711" spans="1:26" x14ac:dyDescent="0.25">
      <c r="A2711">
        <v>2710</v>
      </c>
      <c r="B2711">
        <v>1</v>
      </c>
      <c r="C2711" t="str">
        <f>VLOOKUP(B2711,Sheet4!$A:$B,2,0)</f>
        <v>Verra</v>
      </c>
      <c r="D2711" t="s">
        <v>7127</v>
      </c>
      <c r="E2711" t="s">
        <v>7128</v>
      </c>
      <c r="F2711" t="s">
        <v>7129</v>
      </c>
      <c r="G2711">
        <f>VLOOKUP(F2711,[1]Planilha2!$A:$B,2,0)</f>
        <v>1340</v>
      </c>
      <c r="H2711" t="s">
        <v>71</v>
      </c>
      <c r="I2711">
        <f>VLOOKUP(H2711,[1]Planilha5!$A:$B,2,0)</f>
        <v>5</v>
      </c>
      <c r="J2711" t="str">
        <f>VLOOKUP(H2711,[1]Planilha3!$A:$B,2,0)</f>
        <v>Energy</v>
      </c>
      <c r="K2711">
        <f>VLOOKUP(J2711,[1]Planilha3!$B:$C,2,0)</f>
        <v>2</v>
      </c>
      <c r="L2711" t="s">
        <v>34</v>
      </c>
      <c r="M2711">
        <f>VLOOKUP(L2711,[1]Planilha4!$A:$B,2,0)</f>
        <v>1</v>
      </c>
      <c r="N2711" t="s">
        <v>117</v>
      </c>
      <c r="O2711">
        <f>VLOOKUP(N2711,[1]Planilha6!$A:$B,2,0)</f>
        <v>13</v>
      </c>
      <c r="P2711" t="s">
        <v>876</v>
      </c>
      <c r="Q2711" t="s">
        <v>47</v>
      </c>
      <c r="R2711">
        <f>VLOOKUP(Q2711,[1]Planilha7!$A:$B,2,0)</f>
        <v>55</v>
      </c>
      <c r="S2711" s="3">
        <v>70677</v>
      </c>
      <c r="T2711" t="s">
        <v>33</v>
      </c>
      <c r="U2711">
        <f>VLOOKUP(Q2711,Sheet2!$A:$B,2,0)</f>
        <v>1</v>
      </c>
      <c r="V2711" s="4">
        <v>43927</v>
      </c>
      <c r="W2711" s="4" t="s">
        <v>34</v>
      </c>
      <c r="X2711" s="4" t="s">
        <v>34</v>
      </c>
      <c r="Y2711" t="s">
        <v>34</v>
      </c>
      <c r="Z2711" t="s">
        <v>34</v>
      </c>
    </row>
    <row r="2712" spans="1:26" x14ac:dyDescent="0.25">
      <c r="A2712">
        <v>2711</v>
      </c>
      <c r="B2712">
        <v>1</v>
      </c>
      <c r="C2712" t="str">
        <f>VLOOKUP(B2712,Sheet4!$A:$B,2,0)</f>
        <v>Verra</v>
      </c>
      <c r="D2712" t="s">
        <v>7130</v>
      </c>
      <c r="E2712" t="s">
        <v>7131</v>
      </c>
      <c r="F2712" t="s">
        <v>7132</v>
      </c>
      <c r="G2712">
        <f>VLOOKUP(F2712,[1]Planilha2!$A:$B,2,0)</f>
        <v>1341</v>
      </c>
      <c r="H2712" t="s">
        <v>71</v>
      </c>
      <c r="I2712">
        <f>VLOOKUP(H2712,[1]Planilha5!$A:$B,2,0)</f>
        <v>5</v>
      </c>
      <c r="J2712" t="str">
        <f>VLOOKUP(H2712,[1]Planilha3!$A:$B,2,0)</f>
        <v>Energy</v>
      </c>
      <c r="K2712">
        <f>VLOOKUP(J2712,[1]Planilha3!$B:$C,2,0)</f>
        <v>2</v>
      </c>
      <c r="L2712" t="s">
        <v>34</v>
      </c>
      <c r="M2712">
        <f>VLOOKUP(L2712,[1]Planilha4!$A:$B,2,0)</f>
        <v>1</v>
      </c>
      <c r="N2712" t="s">
        <v>390</v>
      </c>
      <c r="O2712">
        <f>VLOOKUP(N2712,[1]Planilha6!$A:$B,2,0)</f>
        <v>34</v>
      </c>
      <c r="P2712" t="s">
        <v>876</v>
      </c>
      <c r="Q2712" t="s">
        <v>47</v>
      </c>
      <c r="R2712">
        <f>VLOOKUP(Q2712,[1]Planilha7!$A:$B,2,0)</f>
        <v>55</v>
      </c>
      <c r="S2712" s="3">
        <v>38464</v>
      </c>
      <c r="T2712" t="s">
        <v>33</v>
      </c>
      <c r="U2712">
        <f>VLOOKUP(Q2712,Sheet2!$A:$B,2,0)</f>
        <v>1</v>
      </c>
      <c r="V2712" s="4">
        <v>44252</v>
      </c>
      <c r="W2712" s="4">
        <v>43717</v>
      </c>
      <c r="X2712" s="4">
        <v>47369</v>
      </c>
      <c r="Y2712" t="s">
        <v>34</v>
      </c>
      <c r="Z2712" t="s">
        <v>34</v>
      </c>
    </row>
    <row r="2713" spans="1:26" x14ac:dyDescent="0.25">
      <c r="A2713">
        <v>2712</v>
      </c>
      <c r="B2713">
        <v>1</v>
      </c>
      <c r="C2713" t="str">
        <f>VLOOKUP(B2713,Sheet4!$A:$B,2,0)</f>
        <v>Verra</v>
      </c>
      <c r="D2713" t="s">
        <v>7133</v>
      </c>
      <c r="E2713" t="s">
        <v>7134</v>
      </c>
      <c r="F2713" t="s">
        <v>61</v>
      </c>
      <c r="G2713">
        <f>VLOOKUP(F2713,[1]Planilha2!$A:$B,2,0)</f>
        <v>7</v>
      </c>
      <c r="H2713" t="s">
        <v>71</v>
      </c>
      <c r="I2713">
        <f>VLOOKUP(H2713,[1]Planilha5!$A:$B,2,0)</f>
        <v>5</v>
      </c>
      <c r="J2713" t="str">
        <f>VLOOKUP(H2713,[1]Planilha3!$A:$B,2,0)</f>
        <v>Energy</v>
      </c>
      <c r="K2713">
        <f>VLOOKUP(J2713,[1]Planilha3!$B:$C,2,0)</f>
        <v>2</v>
      </c>
      <c r="L2713" t="s">
        <v>34</v>
      </c>
      <c r="M2713">
        <f>VLOOKUP(L2713,[1]Planilha4!$A:$B,2,0)</f>
        <v>1</v>
      </c>
      <c r="N2713" t="s">
        <v>390</v>
      </c>
      <c r="O2713">
        <f>VLOOKUP(N2713,[1]Planilha6!$A:$B,2,0)</f>
        <v>34</v>
      </c>
      <c r="P2713" t="s">
        <v>876</v>
      </c>
      <c r="Q2713" t="s">
        <v>47</v>
      </c>
      <c r="R2713">
        <f>VLOOKUP(Q2713,[1]Planilha7!$A:$B,2,0)</f>
        <v>55</v>
      </c>
      <c r="S2713" s="3">
        <v>21879</v>
      </c>
      <c r="T2713" t="s">
        <v>33</v>
      </c>
      <c r="U2713">
        <f>VLOOKUP(Q2713,Sheet2!$A:$B,2,0)</f>
        <v>1</v>
      </c>
      <c r="V2713" s="4">
        <v>40312</v>
      </c>
      <c r="W2713" s="4" t="s">
        <v>34</v>
      </c>
      <c r="X2713" s="4" t="s">
        <v>34</v>
      </c>
      <c r="Y2713" t="s">
        <v>34</v>
      </c>
      <c r="Z2713" t="s">
        <v>34</v>
      </c>
    </row>
    <row r="2714" spans="1:26" x14ac:dyDescent="0.25">
      <c r="A2714">
        <v>2713</v>
      </c>
      <c r="B2714">
        <v>1</v>
      </c>
      <c r="C2714" t="str">
        <f>VLOOKUP(B2714,Sheet4!$A:$B,2,0)</f>
        <v>Verra</v>
      </c>
      <c r="D2714" t="s">
        <v>7135</v>
      </c>
      <c r="E2714" t="s">
        <v>7136</v>
      </c>
      <c r="F2714" t="s">
        <v>61</v>
      </c>
      <c r="G2714">
        <f>VLOOKUP(F2714,[1]Planilha2!$A:$B,2,0)</f>
        <v>7</v>
      </c>
      <c r="H2714" t="s">
        <v>28</v>
      </c>
      <c r="I2714">
        <f>VLOOKUP(H2714,[1]Planilha5!$A:$B,2,0)</f>
        <v>1</v>
      </c>
      <c r="J2714" t="str">
        <f>VLOOKUP(H2714,[1]Planilha3!$A:$B,2,0)</f>
        <v>AFOLU</v>
      </c>
      <c r="K2714">
        <f>VLOOKUP(J2714,[1]Planilha3!$B:$C,2,0)</f>
        <v>1</v>
      </c>
      <c r="L2714" t="s">
        <v>124</v>
      </c>
      <c r="M2714">
        <f>VLOOKUP(L2714,[1]Planilha4!$A:$B,2,0)</f>
        <v>4</v>
      </c>
      <c r="N2714" t="s">
        <v>125</v>
      </c>
      <c r="O2714">
        <f>VLOOKUP(N2714,[1]Planilha6!$A:$B,2,0)</f>
        <v>14</v>
      </c>
      <c r="P2714" t="s">
        <v>876</v>
      </c>
      <c r="Q2714" t="s">
        <v>1317</v>
      </c>
      <c r="R2714">
        <f>VLOOKUP(Q2714,[1]Planilha7!$A:$B,2,0)</f>
        <v>97</v>
      </c>
      <c r="S2714" s="3">
        <v>126168</v>
      </c>
      <c r="T2714" t="s">
        <v>127</v>
      </c>
      <c r="U2714">
        <f>VLOOKUP(Q2714,Sheet2!$A:$B,2,0)</f>
        <v>6</v>
      </c>
      <c r="V2714" s="4">
        <v>44649</v>
      </c>
      <c r="W2714" s="4">
        <v>42917</v>
      </c>
      <c r="X2714" s="4">
        <v>50221</v>
      </c>
      <c r="Y2714" t="s">
        <v>34</v>
      </c>
      <c r="Z2714" t="s">
        <v>34</v>
      </c>
    </row>
    <row r="2715" spans="1:26" x14ac:dyDescent="0.25">
      <c r="A2715">
        <v>2714</v>
      </c>
      <c r="B2715">
        <v>1</v>
      </c>
      <c r="C2715" t="str">
        <f>VLOOKUP(B2715,Sheet4!$A:$B,2,0)</f>
        <v>Verra</v>
      </c>
      <c r="D2715" t="s">
        <v>7137</v>
      </c>
      <c r="E2715" t="s">
        <v>7138</v>
      </c>
      <c r="F2715" t="s">
        <v>7139</v>
      </c>
      <c r="G2715">
        <f>VLOOKUP(F2715,[1]Planilha2!$A:$B,2,0)</f>
        <v>1342</v>
      </c>
      <c r="H2715" t="s">
        <v>71</v>
      </c>
      <c r="I2715">
        <f>VLOOKUP(H2715,[1]Planilha5!$A:$B,2,0)</f>
        <v>5</v>
      </c>
      <c r="J2715" t="str">
        <f>VLOOKUP(H2715,[1]Planilha3!$A:$B,2,0)</f>
        <v>Energy</v>
      </c>
      <c r="K2715">
        <f>VLOOKUP(J2715,[1]Planilha3!$B:$C,2,0)</f>
        <v>2</v>
      </c>
      <c r="L2715" t="s">
        <v>34</v>
      </c>
      <c r="M2715">
        <f>VLOOKUP(L2715,[1]Planilha4!$A:$B,2,0)</f>
        <v>1</v>
      </c>
      <c r="N2715" t="s">
        <v>390</v>
      </c>
      <c r="O2715">
        <f>VLOOKUP(N2715,[1]Planilha6!$A:$B,2,0)</f>
        <v>34</v>
      </c>
      <c r="P2715" t="s">
        <v>876</v>
      </c>
      <c r="Q2715" t="s">
        <v>47</v>
      </c>
      <c r="R2715">
        <f>VLOOKUP(Q2715,[1]Planilha7!$A:$B,2,0)</f>
        <v>55</v>
      </c>
      <c r="S2715" s="3">
        <v>17219</v>
      </c>
      <c r="T2715" t="s">
        <v>33</v>
      </c>
      <c r="U2715">
        <f>VLOOKUP(Q2715,Sheet2!$A:$B,2,0)</f>
        <v>1</v>
      </c>
      <c r="V2715" s="4">
        <v>40767</v>
      </c>
      <c r="W2715" s="4">
        <v>42530</v>
      </c>
      <c r="X2715" s="4">
        <v>46181</v>
      </c>
      <c r="Y2715" t="s">
        <v>34</v>
      </c>
      <c r="Z2715" t="s">
        <v>34</v>
      </c>
    </row>
    <row r="2716" spans="1:26" x14ac:dyDescent="0.25">
      <c r="A2716">
        <v>2715</v>
      </c>
      <c r="B2716">
        <v>1</v>
      </c>
      <c r="C2716" t="str">
        <f>VLOOKUP(B2716,Sheet4!$A:$B,2,0)</f>
        <v>Verra</v>
      </c>
      <c r="D2716" t="s">
        <v>7140</v>
      </c>
      <c r="E2716" t="s">
        <v>7141</v>
      </c>
      <c r="F2716" t="s">
        <v>7142</v>
      </c>
      <c r="G2716">
        <f>VLOOKUP(F2716,[1]Planilha2!$A:$B,2,0)</f>
        <v>1343</v>
      </c>
      <c r="H2716" t="s">
        <v>71</v>
      </c>
      <c r="I2716">
        <f>VLOOKUP(H2716,[1]Planilha5!$A:$B,2,0)</f>
        <v>5</v>
      </c>
      <c r="J2716" t="str">
        <f>VLOOKUP(H2716,[1]Planilha3!$A:$B,2,0)</f>
        <v>Energy</v>
      </c>
      <c r="K2716">
        <f>VLOOKUP(J2716,[1]Planilha3!$B:$C,2,0)</f>
        <v>2</v>
      </c>
      <c r="L2716" t="s">
        <v>34</v>
      </c>
      <c r="M2716">
        <f>VLOOKUP(L2716,[1]Planilha4!$A:$B,2,0)</f>
        <v>1</v>
      </c>
      <c r="N2716" t="s">
        <v>117</v>
      </c>
      <c r="O2716">
        <f>VLOOKUP(N2716,[1]Planilha6!$A:$B,2,0)</f>
        <v>13</v>
      </c>
      <c r="P2716" t="s">
        <v>876</v>
      </c>
      <c r="Q2716" t="s">
        <v>857</v>
      </c>
      <c r="R2716">
        <f>VLOOKUP(Q2716,[1]Planilha7!$A:$B,2,0)</f>
        <v>28</v>
      </c>
      <c r="S2716" s="3">
        <v>100508</v>
      </c>
      <c r="T2716" t="s">
        <v>127</v>
      </c>
      <c r="U2716">
        <f>VLOOKUP(Q2716,Sheet2!$A:$B,2,0)</f>
        <v>6</v>
      </c>
      <c r="V2716" s="4">
        <v>44106</v>
      </c>
      <c r="W2716" s="4">
        <v>44075</v>
      </c>
      <c r="X2716" s="4">
        <v>47726</v>
      </c>
      <c r="Y2716" t="s">
        <v>34</v>
      </c>
      <c r="Z2716" t="s">
        <v>34</v>
      </c>
    </row>
    <row r="2717" spans="1:26" x14ac:dyDescent="0.25">
      <c r="A2717">
        <v>2716</v>
      </c>
      <c r="B2717">
        <v>1</v>
      </c>
      <c r="C2717" t="str">
        <f>VLOOKUP(B2717,Sheet4!$A:$B,2,0)</f>
        <v>Verra</v>
      </c>
      <c r="D2717" t="s">
        <v>7143</v>
      </c>
      <c r="E2717" t="s">
        <v>7144</v>
      </c>
      <c r="F2717" t="s">
        <v>7145</v>
      </c>
      <c r="G2717">
        <f>VLOOKUP(F2717,[1]Planilha2!$A:$B,2,0)</f>
        <v>1344</v>
      </c>
      <c r="H2717" t="s">
        <v>71</v>
      </c>
      <c r="I2717">
        <f>VLOOKUP(H2717,[1]Planilha5!$A:$B,2,0)</f>
        <v>5</v>
      </c>
      <c r="J2717" t="str">
        <f>VLOOKUP(H2717,[1]Planilha3!$A:$B,2,0)</f>
        <v>Energy</v>
      </c>
      <c r="K2717">
        <f>VLOOKUP(J2717,[1]Planilha3!$B:$C,2,0)</f>
        <v>2</v>
      </c>
      <c r="L2717" t="s">
        <v>34</v>
      </c>
      <c r="M2717">
        <f>VLOOKUP(L2717,[1]Planilha4!$A:$B,2,0)</f>
        <v>1</v>
      </c>
      <c r="N2717" t="s">
        <v>117</v>
      </c>
      <c r="O2717">
        <f>VLOOKUP(N2717,[1]Planilha6!$A:$B,2,0)</f>
        <v>13</v>
      </c>
      <c r="P2717" t="s">
        <v>876</v>
      </c>
      <c r="Q2717" t="s">
        <v>857</v>
      </c>
      <c r="R2717">
        <f>VLOOKUP(Q2717,[1]Planilha7!$A:$B,2,0)</f>
        <v>28</v>
      </c>
      <c r="S2717" s="3">
        <v>99804</v>
      </c>
      <c r="T2717" t="s">
        <v>127</v>
      </c>
      <c r="U2717">
        <f>VLOOKUP(Q2717,Sheet2!$A:$B,2,0)</f>
        <v>6</v>
      </c>
      <c r="V2717" s="4">
        <v>44158</v>
      </c>
      <c r="W2717" s="4">
        <v>44013</v>
      </c>
      <c r="X2717" s="4">
        <v>47664</v>
      </c>
      <c r="Y2717" t="s">
        <v>34</v>
      </c>
      <c r="Z2717" t="s">
        <v>34</v>
      </c>
    </row>
    <row r="2718" spans="1:26" x14ac:dyDescent="0.25">
      <c r="A2718">
        <v>2717</v>
      </c>
      <c r="B2718">
        <v>1</v>
      </c>
      <c r="C2718" t="str">
        <f>VLOOKUP(B2718,Sheet4!$A:$B,2,0)</f>
        <v>Verra</v>
      </c>
      <c r="D2718" t="s">
        <v>7146</v>
      </c>
      <c r="E2718" t="s">
        <v>7147</v>
      </c>
      <c r="F2718" t="s">
        <v>61</v>
      </c>
      <c r="G2718">
        <f>VLOOKUP(F2718,[1]Planilha2!$A:$B,2,0)</f>
        <v>7</v>
      </c>
      <c r="H2718" t="s">
        <v>71</v>
      </c>
      <c r="I2718">
        <f>VLOOKUP(H2718,[1]Planilha5!$A:$B,2,0)</f>
        <v>5</v>
      </c>
      <c r="J2718" t="str">
        <f>VLOOKUP(H2718,[1]Planilha3!$A:$B,2,0)</f>
        <v>Energy</v>
      </c>
      <c r="K2718">
        <f>VLOOKUP(J2718,[1]Planilha3!$B:$C,2,0)</f>
        <v>2</v>
      </c>
      <c r="L2718" t="s">
        <v>34</v>
      </c>
      <c r="M2718">
        <f>VLOOKUP(L2718,[1]Planilha4!$A:$B,2,0)</f>
        <v>1</v>
      </c>
      <c r="N2718" t="s">
        <v>117</v>
      </c>
      <c r="O2718">
        <f>VLOOKUP(N2718,[1]Planilha6!$A:$B,2,0)</f>
        <v>13</v>
      </c>
      <c r="P2718" t="s">
        <v>876</v>
      </c>
      <c r="Q2718" t="s">
        <v>857</v>
      </c>
      <c r="R2718">
        <f>VLOOKUP(Q2718,[1]Planilha7!$A:$B,2,0)</f>
        <v>28</v>
      </c>
      <c r="S2718" s="3">
        <v>90393</v>
      </c>
      <c r="T2718" t="s">
        <v>127</v>
      </c>
      <c r="U2718">
        <f>VLOOKUP(Q2718,Sheet2!$A:$B,2,0)</f>
        <v>6</v>
      </c>
      <c r="V2718" s="4">
        <v>43927</v>
      </c>
      <c r="W2718" s="4">
        <v>42842</v>
      </c>
      <c r="X2718" s="4">
        <v>46493</v>
      </c>
      <c r="Y2718" t="s">
        <v>34</v>
      </c>
      <c r="Z2718" t="s">
        <v>34</v>
      </c>
    </row>
    <row r="2719" spans="1:26" x14ac:dyDescent="0.25">
      <c r="A2719">
        <v>2718</v>
      </c>
      <c r="B2719">
        <v>1</v>
      </c>
      <c r="C2719" t="str">
        <f>VLOOKUP(B2719,Sheet4!$A:$B,2,0)</f>
        <v>Verra</v>
      </c>
      <c r="D2719" t="s">
        <v>7148</v>
      </c>
      <c r="E2719" t="s">
        <v>7149</v>
      </c>
      <c r="F2719" t="s">
        <v>7150</v>
      </c>
      <c r="G2719">
        <f>VLOOKUP(F2719,[1]Planilha2!$A:$B,2,0)</f>
        <v>1345</v>
      </c>
      <c r="H2719" t="s">
        <v>200</v>
      </c>
      <c r="I2719">
        <f>VLOOKUP(H2719,[1]Planilha5!$A:$B,2,0)</f>
        <v>9</v>
      </c>
      <c r="J2719" t="str">
        <f>VLOOKUP(H2719,[1]Planilha3!$A:$B,2,0)</f>
        <v>Energy</v>
      </c>
      <c r="K2719">
        <f>VLOOKUP(J2719,[1]Planilha3!$B:$C,2,0)</f>
        <v>2</v>
      </c>
      <c r="L2719" t="s">
        <v>34</v>
      </c>
      <c r="M2719">
        <f>VLOOKUP(L2719,[1]Planilha4!$A:$B,2,0)</f>
        <v>1</v>
      </c>
      <c r="N2719" t="s">
        <v>223</v>
      </c>
      <c r="O2719">
        <f>VLOOKUP(N2719,[1]Planilha6!$A:$B,2,0)</f>
        <v>21</v>
      </c>
      <c r="P2719" t="s">
        <v>876</v>
      </c>
      <c r="Q2719" t="s">
        <v>916</v>
      </c>
      <c r="R2719">
        <f>VLOOKUP(Q2719,[1]Planilha7!$A:$B,2,0)</f>
        <v>108</v>
      </c>
      <c r="S2719" s="3">
        <v>41396</v>
      </c>
      <c r="T2719" t="s">
        <v>111</v>
      </c>
      <c r="U2719">
        <f>VLOOKUP(Q2719,Sheet2!$A:$B,2,0)</f>
        <v>5</v>
      </c>
      <c r="V2719" s="4">
        <v>43927</v>
      </c>
      <c r="W2719" s="4">
        <v>42671</v>
      </c>
      <c r="X2719" s="4">
        <v>46322</v>
      </c>
      <c r="Y2719" t="s">
        <v>34</v>
      </c>
      <c r="Z2719" t="s">
        <v>34</v>
      </c>
    </row>
    <row r="2720" spans="1:26" x14ac:dyDescent="0.25">
      <c r="A2720">
        <v>2719</v>
      </c>
      <c r="B2720">
        <v>1</v>
      </c>
      <c r="C2720" t="str">
        <f>VLOOKUP(B2720,Sheet4!$A:$B,2,0)</f>
        <v>Verra</v>
      </c>
      <c r="D2720" t="s">
        <v>7151</v>
      </c>
      <c r="E2720" t="s">
        <v>7152</v>
      </c>
      <c r="F2720" t="s">
        <v>7153</v>
      </c>
      <c r="G2720">
        <f>VLOOKUP(F2720,[1]Planilha2!$A:$B,2,0)</f>
        <v>1346</v>
      </c>
      <c r="H2720" t="s">
        <v>71</v>
      </c>
      <c r="I2720">
        <f>VLOOKUP(H2720,[1]Planilha5!$A:$B,2,0)</f>
        <v>5</v>
      </c>
      <c r="J2720" t="str">
        <f>VLOOKUP(H2720,[1]Planilha3!$A:$B,2,0)</f>
        <v>Energy</v>
      </c>
      <c r="K2720">
        <f>VLOOKUP(J2720,[1]Planilha3!$B:$C,2,0)</f>
        <v>2</v>
      </c>
      <c r="L2720" t="s">
        <v>34</v>
      </c>
      <c r="M2720">
        <f>VLOOKUP(L2720,[1]Planilha4!$A:$B,2,0)</f>
        <v>1</v>
      </c>
      <c r="N2720" t="s">
        <v>117</v>
      </c>
      <c r="O2720">
        <f>VLOOKUP(N2720,[1]Planilha6!$A:$B,2,0)</f>
        <v>13</v>
      </c>
      <c r="P2720" t="s">
        <v>876</v>
      </c>
      <c r="Q2720" t="s">
        <v>47</v>
      </c>
      <c r="R2720">
        <f>VLOOKUP(Q2720,[1]Planilha7!$A:$B,2,0)</f>
        <v>55</v>
      </c>
      <c r="S2720" s="3">
        <v>163843</v>
      </c>
      <c r="T2720" t="s">
        <v>33</v>
      </c>
      <c r="U2720">
        <f>VLOOKUP(Q2720,Sheet2!$A:$B,2,0)</f>
        <v>1</v>
      </c>
      <c r="V2720" s="4">
        <v>43606</v>
      </c>
      <c r="W2720" s="4">
        <v>42824</v>
      </c>
      <c r="X2720" s="4">
        <v>46475</v>
      </c>
      <c r="Y2720" t="s">
        <v>34</v>
      </c>
      <c r="Z2720" t="s">
        <v>34</v>
      </c>
    </row>
    <row r="2721" spans="1:26" x14ac:dyDescent="0.25">
      <c r="A2721">
        <v>2720</v>
      </c>
      <c r="B2721">
        <v>1</v>
      </c>
      <c r="C2721" t="str">
        <f>VLOOKUP(B2721,Sheet4!$A:$B,2,0)</f>
        <v>Verra</v>
      </c>
      <c r="D2721" t="s">
        <v>7154</v>
      </c>
      <c r="E2721" t="s">
        <v>7155</v>
      </c>
      <c r="F2721" t="s">
        <v>7156</v>
      </c>
      <c r="G2721">
        <f>VLOOKUP(F2721,[1]Planilha2!$A:$B,2,0)</f>
        <v>1347</v>
      </c>
      <c r="H2721" t="s">
        <v>71</v>
      </c>
      <c r="I2721">
        <f>VLOOKUP(H2721,[1]Planilha5!$A:$B,2,0)</f>
        <v>5</v>
      </c>
      <c r="J2721" t="str">
        <f>VLOOKUP(H2721,[1]Planilha3!$A:$B,2,0)</f>
        <v>Energy</v>
      </c>
      <c r="K2721">
        <f>VLOOKUP(J2721,[1]Planilha3!$B:$C,2,0)</f>
        <v>2</v>
      </c>
      <c r="L2721" t="s">
        <v>34</v>
      </c>
      <c r="M2721">
        <f>VLOOKUP(L2721,[1]Planilha4!$A:$B,2,0)</f>
        <v>1</v>
      </c>
      <c r="N2721" t="s">
        <v>117</v>
      </c>
      <c r="O2721">
        <f>VLOOKUP(N2721,[1]Planilha6!$A:$B,2,0)</f>
        <v>13</v>
      </c>
      <c r="P2721" t="s">
        <v>876</v>
      </c>
      <c r="Q2721" t="s">
        <v>47</v>
      </c>
      <c r="R2721">
        <f>VLOOKUP(Q2721,[1]Planilha7!$A:$B,2,0)</f>
        <v>55</v>
      </c>
      <c r="S2721" s="3">
        <v>266287</v>
      </c>
      <c r="T2721" t="s">
        <v>33</v>
      </c>
      <c r="U2721">
        <f>VLOOKUP(Q2721,Sheet2!$A:$B,2,0)</f>
        <v>1</v>
      </c>
      <c r="V2721" s="4">
        <v>43326</v>
      </c>
      <c r="W2721" s="4">
        <v>42825</v>
      </c>
      <c r="X2721" s="4">
        <v>46476</v>
      </c>
      <c r="Y2721" t="s">
        <v>34</v>
      </c>
      <c r="Z2721" t="s">
        <v>34</v>
      </c>
    </row>
    <row r="2722" spans="1:26" x14ac:dyDescent="0.25">
      <c r="A2722">
        <v>2721</v>
      </c>
      <c r="B2722">
        <v>1</v>
      </c>
      <c r="C2722" t="str">
        <f>VLOOKUP(B2722,Sheet4!$A:$B,2,0)</f>
        <v>Verra</v>
      </c>
      <c r="D2722" t="s">
        <v>7157</v>
      </c>
      <c r="E2722" t="s">
        <v>7158</v>
      </c>
      <c r="F2722" t="s">
        <v>7159</v>
      </c>
      <c r="G2722">
        <f>VLOOKUP(F2722,[1]Planilha2!$A:$B,2,0)</f>
        <v>1348</v>
      </c>
      <c r="H2722" t="s">
        <v>71</v>
      </c>
      <c r="I2722">
        <f>VLOOKUP(H2722,[1]Planilha5!$A:$B,2,0)</f>
        <v>5</v>
      </c>
      <c r="J2722" t="str">
        <f>VLOOKUP(H2722,[1]Planilha3!$A:$B,2,0)</f>
        <v>Energy</v>
      </c>
      <c r="K2722">
        <f>VLOOKUP(J2722,[1]Planilha3!$B:$C,2,0)</f>
        <v>2</v>
      </c>
      <c r="L2722" t="s">
        <v>34</v>
      </c>
      <c r="M2722">
        <f>VLOOKUP(L2722,[1]Planilha4!$A:$B,2,0)</f>
        <v>1</v>
      </c>
      <c r="N2722" t="s">
        <v>117</v>
      </c>
      <c r="O2722">
        <f>VLOOKUP(N2722,[1]Planilha6!$A:$B,2,0)</f>
        <v>13</v>
      </c>
      <c r="P2722" t="s">
        <v>876</v>
      </c>
      <c r="Q2722" t="s">
        <v>47</v>
      </c>
      <c r="R2722">
        <f>VLOOKUP(Q2722,[1]Planilha7!$A:$B,2,0)</f>
        <v>55</v>
      </c>
      <c r="S2722" s="3">
        <v>77356</v>
      </c>
      <c r="T2722" t="s">
        <v>33</v>
      </c>
      <c r="U2722">
        <f>VLOOKUP(Q2722,Sheet2!$A:$B,2,0)</f>
        <v>1</v>
      </c>
      <c r="V2722" s="4">
        <v>43696</v>
      </c>
      <c r="W2722" s="4">
        <v>42803</v>
      </c>
      <c r="X2722" s="4">
        <v>46454</v>
      </c>
      <c r="Y2722" t="s">
        <v>34</v>
      </c>
      <c r="Z2722" t="s">
        <v>34</v>
      </c>
    </row>
    <row r="2723" spans="1:26" x14ac:dyDescent="0.25">
      <c r="A2723">
        <v>2722</v>
      </c>
      <c r="B2723">
        <v>1</v>
      </c>
      <c r="C2723" t="str">
        <f>VLOOKUP(B2723,Sheet4!$A:$B,2,0)</f>
        <v>Verra</v>
      </c>
      <c r="D2723" t="s">
        <v>7160</v>
      </c>
      <c r="E2723" t="s">
        <v>7161</v>
      </c>
      <c r="F2723" t="s">
        <v>7162</v>
      </c>
      <c r="G2723">
        <f>VLOOKUP(F2723,[1]Planilha2!$A:$B,2,0)</f>
        <v>1349</v>
      </c>
      <c r="H2723" t="s">
        <v>71</v>
      </c>
      <c r="I2723">
        <f>VLOOKUP(H2723,[1]Planilha5!$A:$B,2,0)</f>
        <v>5</v>
      </c>
      <c r="J2723" t="str">
        <f>VLOOKUP(H2723,[1]Planilha3!$A:$B,2,0)</f>
        <v>Energy</v>
      </c>
      <c r="K2723">
        <f>VLOOKUP(J2723,[1]Planilha3!$B:$C,2,0)</f>
        <v>2</v>
      </c>
      <c r="L2723" t="s">
        <v>34</v>
      </c>
      <c r="M2723">
        <f>VLOOKUP(L2723,[1]Planilha4!$A:$B,2,0)</f>
        <v>1</v>
      </c>
      <c r="N2723" t="s">
        <v>117</v>
      </c>
      <c r="O2723">
        <f>VLOOKUP(N2723,[1]Planilha6!$A:$B,2,0)</f>
        <v>13</v>
      </c>
      <c r="P2723" t="s">
        <v>876</v>
      </c>
      <c r="Q2723" t="s">
        <v>47</v>
      </c>
      <c r="R2723">
        <f>VLOOKUP(Q2723,[1]Planilha7!$A:$B,2,0)</f>
        <v>55</v>
      </c>
      <c r="S2723" s="3">
        <v>195052</v>
      </c>
      <c r="T2723" t="s">
        <v>33</v>
      </c>
      <c r="U2723">
        <f>VLOOKUP(Q2723,Sheet2!$A:$B,2,0)</f>
        <v>1</v>
      </c>
      <c r="V2723" s="4">
        <v>43326</v>
      </c>
      <c r="W2723" s="4">
        <v>42824</v>
      </c>
      <c r="X2723" s="4">
        <v>46475</v>
      </c>
      <c r="Y2723" t="s">
        <v>34</v>
      </c>
      <c r="Z2723" t="s">
        <v>34</v>
      </c>
    </row>
    <row r="2724" spans="1:26" x14ac:dyDescent="0.25">
      <c r="A2724">
        <v>2723</v>
      </c>
      <c r="B2724">
        <v>1</v>
      </c>
      <c r="C2724" t="str">
        <f>VLOOKUP(B2724,Sheet4!$A:$B,2,0)</f>
        <v>Verra</v>
      </c>
      <c r="D2724" t="s">
        <v>7163</v>
      </c>
      <c r="E2724" t="s">
        <v>7164</v>
      </c>
      <c r="F2724" t="s">
        <v>7165</v>
      </c>
      <c r="G2724">
        <f>VLOOKUP(F2724,[1]Planilha2!$A:$B,2,0)</f>
        <v>1350</v>
      </c>
      <c r="H2724" t="s">
        <v>71</v>
      </c>
      <c r="I2724">
        <f>VLOOKUP(H2724,[1]Planilha5!$A:$B,2,0)</f>
        <v>5</v>
      </c>
      <c r="J2724" t="str">
        <f>VLOOKUP(H2724,[1]Planilha3!$A:$B,2,0)</f>
        <v>Energy</v>
      </c>
      <c r="K2724">
        <f>VLOOKUP(J2724,[1]Planilha3!$B:$C,2,0)</f>
        <v>2</v>
      </c>
      <c r="L2724" t="s">
        <v>34</v>
      </c>
      <c r="M2724">
        <f>VLOOKUP(L2724,[1]Planilha4!$A:$B,2,0)</f>
        <v>1</v>
      </c>
      <c r="N2724" t="s">
        <v>117</v>
      </c>
      <c r="O2724">
        <f>VLOOKUP(N2724,[1]Planilha6!$A:$B,2,0)</f>
        <v>13</v>
      </c>
      <c r="P2724" t="s">
        <v>876</v>
      </c>
      <c r="Q2724" t="s">
        <v>47</v>
      </c>
      <c r="R2724">
        <f>VLOOKUP(Q2724,[1]Planilha7!$A:$B,2,0)</f>
        <v>55</v>
      </c>
      <c r="S2724" s="3">
        <v>139239</v>
      </c>
      <c r="T2724" t="s">
        <v>33</v>
      </c>
      <c r="U2724">
        <f>VLOOKUP(Q2724,Sheet2!$A:$B,2,0)</f>
        <v>1</v>
      </c>
      <c r="V2724" s="4">
        <v>43696</v>
      </c>
      <c r="W2724" s="4">
        <v>42824</v>
      </c>
      <c r="X2724" s="4">
        <v>46475</v>
      </c>
      <c r="Y2724" t="s">
        <v>34</v>
      </c>
      <c r="Z2724" t="s">
        <v>34</v>
      </c>
    </row>
    <row r="2725" spans="1:26" x14ac:dyDescent="0.25">
      <c r="A2725">
        <v>2724</v>
      </c>
      <c r="B2725">
        <v>1</v>
      </c>
      <c r="C2725" t="str">
        <f>VLOOKUP(B2725,Sheet4!$A:$B,2,0)</f>
        <v>Verra</v>
      </c>
      <c r="D2725" t="s">
        <v>7166</v>
      </c>
      <c r="E2725" t="s">
        <v>7167</v>
      </c>
      <c r="F2725" t="s">
        <v>7168</v>
      </c>
      <c r="G2725">
        <f>VLOOKUP(F2725,[1]Planilha2!$A:$B,2,0)</f>
        <v>1351</v>
      </c>
      <c r="H2725" t="s">
        <v>71</v>
      </c>
      <c r="I2725">
        <f>VLOOKUP(H2725,[1]Planilha5!$A:$B,2,0)</f>
        <v>5</v>
      </c>
      <c r="J2725" t="str">
        <f>VLOOKUP(H2725,[1]Planilha3!$A:$B,2,0)</f>
        <v>Energy</v>
      </c>
      <c r="K2725">
        <f>VLOOKUP(J2725,[1]Planilha3!$B:$C,2,0)</f>
        <v>2</v>
      </c>
      <c r="L2725" t="s">
        <v>34</v>
      </c>
      <c r="M2725">
        <f>VLOOKUP(L2725,[1]Planilha4!$A:$B,2,0)</f>
        <v>1</v>
      </c>
      <c r="N2725" t="s">
        <v>117</v>
      </c>
      <c r="O2725">
        <f>VLOOKUP(N2725,[1]Planilha6!$A:$B,2,0)</f>
        <v>13</v>
      </c>
      <c r="P2725" t="s">
        <v>876</v>
      </c>
      <c r="Q2725" t="s">
        <v>47</v>
      </c>
      <c r="R2725">
        <f>VLOOKUP(Q2725,[1]Planilha7!$A:$B,2,0)</f>
        <v>55</v>
      </c>
      <c r="S2725" s="3">
        <v>996010</v>
      </c>
      <c r="T2725" t="s">
        <v>33</v>
      </c>
      <c r="U2725">
        <f>VLOOKUP(Q2725,Sheet2!$A:$B,2,0)</f>
        <v>1</v>
      </c>
      <c r="V2725" s="4">
        <v>43326</v>
      </c>
      <c r="W2725" s="4">
        <v>42825</v>
      </c>
      <c r="X2725" s="4">
        <v>46476</v>
      </c>
      <c r="Y2725" t="s">
        <v>34</v>
      </c>
      <c r="Z2725" t="s">
        <v>34</v>
      </c>
    </row>
    <row r="2726" spans="1:26" x14ac:dyDescent="0.25">
      <c r="A2726">
        <v>2725</v>
      </c>
      <c r="B2726">
        <v>1</v>
      </c>
      <c r="C2726" t="str">
        <f>VLOOKUP(B2726,Sheet4!$A:$B,2,0)</f>
        <v>Verra</v>
      </c>
      <c r="D2726" t="s">
        <v>7169</v>
      </c>
      <c r="E2726" t="s">
        <v>7170</v>
      </c>
      <c r="F2726" t="s">
        <v>7171</v>
      </c>
      <c r="G2726">
        <f>VLOOKUP(F2726,[1]Planilha2!$A:$B,2,0)</f>
        <v>1352</v>
      </c>
      <c r="H2726" t="s">
        <v>71</v>
      </c>
      <c r="I2726">
        <f>VLOOKUP(H2726,[1]Planilha5!$A:$B,2,0)</f>
        <v>5</v>
      </c>
      <c r="J2726" t="str">
        <f>VLOOKUP(H2726,[1]Planilha3!$A:$B,2,0)</f>
        <v>Energy</v>
      </c>
      <c r="K2726">
        <f>VLOOKUP(J2726,[1]Planilha3!$B:$C,2,0)</f>
        <v>2</v>
      </c>
      <c r="L2726" t="s">
        <v>34</v>
      </c>
      <c r="M2726">
        <f>VLOOKUP(L2726,[1]Planilha4!$A:$B,2,0)</f>
        <v>1</v>
      </c>
      <c r="N2726" t="s">
        <v>117</v>
      </c>
      <c r="O2726">
        <f>VLOOKUP(N2726,[1]Planilha6!$A:$B,2,0)</f>
        <v>13</v>
      </c>
      <c r="P2726" t="s">
        <v>876</v>
      </c>
      <c r="Q2726" t="s">
        <v>47</v>
      </c>
      <c r="R2726">
        <f>VLOOKUP(Q2726,[1]Planilha7!$A:$B,2,0)</f>
        <v>55</v>
      </c>
      <c r="S2726" s="3">
        <v>195052</v>
      </c>
      <c r="T2726" t="s">
        <v>33</v>
      </c>
      <c r="U2726">
        <f>VLOOKUP(Q2726,Sheet2!$A:$B,2,0)</f>
        <v>1</v>
      </c>
      <c r="V2726" s="4">
        <v>43444</v>
      </c>
      <c r="W2726" s="4">
        <v>42819</v>
      </c>
      <c r="X2726" s="4">
        <v>46470</v>
      </c>
      <c r="Y2726" t="s">
        <v>34</v>
      </c>
      <c r="Z2726" t="s">
        <v>34</v>
      </c>
    </row>
    <row r="2727" spans="1:26" x14ac:dyDescent="0.25">
      <c r="A2727">
        <v>2726</v>
      </c>
      <c r="B2727">
        <v>1</v>
      </c>
      <c r="C2727" t="str">
        <f>VLOOKUP(B2727,Sheet4!$A:$B,2,0)</f>
        <v>Verra</v>
      </c>
      <c r="D2727" t="s">
        <v>7172</v>
      </c>
      <c r="E2727" t="s">
        <v>7173</v>
      </c>
      <c r="F2727" t="s">
        <v>7174</v>
      </c>
      <c r="G2727">
        <f>VLOOKUP(F2727,[1]Planilha2!$A:$B,2,0)</f>
        <v>1353</v>
      </c>
      <c r="H2727" t="s">
        <v>71</v>
      </c>
      <c r="I2727">
        <f>VLOOKUP(H2727,[1]Planilha5!$A:$B,2,0)</f>
        <v>5</v>
      </c>
      <c r="J2727" t="str">
        <f>VLOOKUP(H2727,[1]Planilha3!$A:$B,2,0)</f>
        <v>Energy</v>
      </c>
      <c r="K2727">
        <f>VLOOKUP(J2727,[1]Planilha3!$B:$C,2,0)</f>
        <v>2</v>
      </c>
      <c r="L2727" t="s">
        <v>34</v>
      </c>
      <c r="M2727">
        <f>VLOOKUP(L2727,[1]Planilha4!$A:$B,2,0)</f>
        <v>1</v>
      </c>
      <c r="N2727" t="s">
        <v>1550</v>
      </c>
      <c r="O2727">
        <f>VLOOKUP(N2727,[1]Planilha6!$A:$B,2,0)</f>
        <v>72</v>
      </c>
      <c r="P2727" t="s">
        <v>876</v>
      </c>
      <c r="Q2727" t="s">
        <v>47</v>
      </c>
      <c r="R2727">
        <f>VLOOKUP(Q2727,[1]Planilha7!$A:$B,2,0)</f>
        <v>55</v>
      </c>
      <c r="S2727" s="3">
        <v>13645</v>
      </c>
      <c r="T2727" t="s">
        <v>33</v>
      </c>
      <c r="U2727">
        <f>VLOOKUP(Q2727,Sheet2!$A:$B,2,0)</f>
        <v>1</v>
      </c>
      <c r="V2727" s="4">
        <v>40921</v>
      </c>
      <c r="W2727" s="4" t="s">
        <v>34</v>
      </c>
      <c r="X2727" s="4" t="s">
        <v>34</v>
      </c>
      <c r="Y2727" t="s">
        <v>34</v>
      </c>
      <c r="Z2727" t="s">
        <v>34</v>
      </c>
    </row>
    <row r="2728" spans="1:26" x14ac:dyDescent="0.25">
      <c r="A2728">
        <v>2727</v>
      </c>
      <c r="B2728">
        <v>1</v>
      </c>
      <c r="C2728" t="str">
        <f>VLOOKUP(B2728,Sheet4!$A:$B,2,0)</f>
        <v>Verra</v>
      </c>
      <c r="D2728" t="s">
        <v>7175</v>
      </c>
      <c r="E2728" t="s">
        <v>7176</v>
      </c>
      <c r="F2728" t="s">
        <v>7177</v>
      </c>
      <c r="G2728">
        <f>VLOOKUP(F2728,[1]Planilha2!$A:$B,2,0)</f>
        <v>1354</v>
      </c>
      <c r="H2728" t="s">
        <v>71</v>
      </c>
      <c r="I2728">
        <f>VLOOKUP(H2728,[1]Planilha5!$A:$B,2,0)</f>
        <v>5</v>
      </c>
      <c r="J2728" t="str">
        <f>VLOOKUP(H2728,[1]Planilha3!$A:$B,2,0)</f>
        <v>Energy</v>
      </c>
      <c r="K2728">
        <f>VLOOKUP(J2728,[1]Planilha3!$B:$C,2,0)</f>
        <v>2</v>
      </c>
      <c r="L2728" t="s">
        <v>34</v>
      </c>
      <c r="M2728">
        <f>VLOOKUP(L2728,[1]Planilha4!$A:$B,2,0)</f>
        <v>1</v>
      </c>
      <c r="N2728" t="s">
        <v>117</v>
      </c>
      <c r="O2728">
        <f>VLOOKUP(N2728,[1]Planilha6!$A:$B,2,0)</f>
        <v>13</v>
      </c>
      <c r="P2728" t="s">
        <v>876</v>
      </c>
      <c r="Q2728" t="s">
        <v>47</v>
      </c>
      <c r="R2728">
        <f>VLOOKUP(Q2728,[1]Planilha7!$A:$B,2,0)</f>
        <v>55</v>
      </c>
      <c r="S2728" s="3">
        <v>167973</v>
      </c>
      <c r="T2728" t="s">
        <v>33</v>
      </c>
      <c r="U2728">
        <f>VLOOKUP(Q2728,Sheet2!$A:$B,2,0)</f>
        <v>1</v>
      </c>
      <c r="V2728" s="4">
        <v>43314</v>
      </c>
      <c r="W2728" s="4">
        <v>42630</v>
      </c>
      <c r="X2728" s="4">
        <v>46281</v>
      </c>
      <c r="Y2728" t="s">
        <v>34</v>
      </c>
      <c r="Z2728" t="s">
        <v>34</v>
      </c>
    </row>
    <row r="2729" spans="1:26" x14ac:dyDescent="0.25">
      <c r="A2729">
        <v>2728</v>
      </c>
      <c r="B2729">
        <v>1</v>
      </c>
      <c r="C2729" t="str">
        <f>VLOOKUP(B2729,Sheet4!$A:$B,2,0)</f>
        <v>Verra</v>
      </c>
      <c r="D2729" t="s">
        <v>7178</v>
      </c>
      <c r="E2729" t="s">
        <v>7179</v>
      </c>
      <c r="F2729" t="s">
        <v>7180</v>
      </c>
      <c r="G2729">
        <f>VLOOKUP(F2729,[1]Planilha2!$A:$B,2,0)</f>
        <v>1355</v>
      </c>
      <c r="H2729" t="s">
        <v>71</v>
      </c>
      <c r="I2729">
        <f>VLOOKUP(H2729,[1]Planilha5!$A:$B,2,0)</f>
        <v>5</v>
      </c>
      <c r="J2729" t="str">
        <f>VLOOKUP(H2729,[1]Planilha3!$A:$B,2,0)</f>
        <v>Energy</v>
      </c>
      <c r="K2729">
        <f>VLOOKUP(J2729,[1]Planilha3!$B:$C,2,0)</f>
        <v>2</v>
      </c>
      <c r="L2729" t="s">
        <v>34</v>
      </c>
      <c r="M2729">
        <f>VLOOKUP(L2729,[1]Planilha4!$A:$B,2,0)</f>
        <v>1</v>
      </c>
      <c r="N2729" t="s">
        <v>117</v>
      </c>
      <c r="O2729">
        <f>VLOOKUP(N2729,[1]Planilha6!$A:$B,2,0)</f>
        <v>13</v>
      </c>
      <c r="P2729" t="s">
        <v>876</v>
      </c>
      <c r="Q2729" t="s">
        <v>47</v>
      </c>
      <c r="R2729">
        <f>VLOOKUP(Q2729,[1]Planilha7!$A:$B,2,0)</f>
        <v>55</v>
      </c>
      <c r="S2729" s="3">
        <v>115817</v>
      </c>
      <c r="T2729" t="s">
        <v>33</v>
      </c>
      <c r="U2729">
        <f>VLOOKUP(Q2729,Sheet2!$A:$B,2,0)</f>
        <v>1</v>
      </c>
      <c r="V2729" s="4">
        <v>43314</v>
      </c>
      <c r="W2729" s="4">
        <v>42631</v>
      </c>
      <c r="X2729" s="4">
        <v>46282</v>
      </c>
      <c r="Y2729" t="s">
        <v>34</v>
      </c>
      <c r="Z2729" t="s">
        <v>34</v>
      </c>
    </row>
    <row r="2730" spans="1:26" x14ac:dyDescent="0.25">
      <c r="A2730">
        <v>2729</v>
      </c>
      <c r="B2730">
        <v>1</v>
      </c>
      <c r="C2730" t="str">
        <f>VLOOKUP(B2730,Sheet4!$A:$B,2,0)</f>
        <v>Verra</v>
      </c>
      <c r="D2730" t="s">
        <v>7181</v>
      </c>
      <c r="E2730" t="s">
        <v>7182</v>
      </c>
      <c r="F2730" t="s">
        <v>7183</v>
      </c>
      <c r="G2730">
        <f>VLOOKUP(F2730,[1]Planilha2!$A:$B,2,0)</f>
        <v>1356</v>
      </c>
      <c r="H2730" t="s">
        <v>71</v>
      </c>
      <c r="I2730">
        <f>VLOOKUP(H2730,[1]Planilha5!$A:$B,2,0)</f>
        <v>5</v>
      </c>
      <c r="J2730" t="str">
        <f>VLOOKUP(H2730,[1]Planilha3!$A:$B,2,0)</f>
        <v>Energy</v>
      </c>
      <c r="K2730">
        <f>VLOOKUP(J2730,[1]Planilha3!$B:$C,2,0)</f>
        <v>2</v>
      </c>
      <c r="L2730" t="s">
        <v>34</v>
      </c>
      <c r="M2730">
        <f>VLOOKUP(L2730,[1]Planilha4!$A:$B,2,0)</f>
        <v>1</v>
      </c>
      <c r="N2730" t="s">
        <v>117</v>
      </c>
      <c r="O2730">
        <f>VLOOKUP(N2730,[1]Planilha6!$A:$B,2,0)</f>
        <v>13</v>
      </c>
      <c r="P2730" t="s">
        <v>876</v>
      </c>
      <c r="Q2730" t="s">
        <v>47</v>
      </c>
      <c r="R2730">
        <f>VLOOKUP(Q2730,[1]Planilha7!$A:$B,2,0)</f>
        <v>55</v>
      </c>
      <c r="S2730" s="3">
        <v>638520</v>
      </c>
      <c r="T2730" t="s">
        <v>33</v>
      </c>
      <c r="U2730">
        <f>VLOOKUP(Q2730,Sheet2!$A:$B,2,0)</f>
        <v>1</v>
      </c>
      <c r="V2730" s="4">
        <v>43927</v>
      </c>
      <c r="W2730" s="4">
        <v>42905</v>
      </c>
      <c r="X2730" s="4">
        <v>46556</v>
      </c>
      <c r="Y2730" t="s">
        <v>34</v>
      </c>
      <c r="Z2730" t="s">
        <v>34</v>
      </c>
    </row>
    <row r="2731" spans="1:26" x14ac:dyDescent="0.25">
      <c r="A2731">
        <v>2730</v>
      </c>
      <c r="B2731">
        <v>1</v>
      </c>
      <c r="C2731" t="str">
        <f>VLOOKUP(B2731,Sheet4!$A:$B,2,0)</f>
        <v>Verra</v>
      </c>
      <c r="D2731" t="s">
        <v>7184</v>
      </c>
      <c r="E2731" t="s">
        <v>7185</v>
      </c>
      <c r="F2731" t="s">
        <v>6977</v>
      </c>
      <c r="G2731">
        <f>VLOOKUP(F2731,[1]Planilha2!$A:$B,2,0)</f>
        <v>1308</v>
      </c>
      <c r="H2731" t="s">
        <v>71</v>
      </c>
      <c r="I2731">
        <f>VLOOKUP(H2731,[1]Planilha5!$A:$B,2,0)</f>
        <v>5</v>
      </c>
      <c r="J2731" t="str">
        <f>VLOOKUP(H2731,[1]Planilha3!$A:$B,2,0)</f>
        <v>Energy</v>
      </c>
      <c r="K2731">
        <f>VLOOKUP(J2731,[1]Planilha3!$B:$C,2,0)</f>
        <v>2</v>
      </c>
      <c r="L2731" t="s">
        <v>34</v>
      </c>
      <c r="M2731">
        <f>VLOOKUP(L2731,[1]Planilha4!$A:$B,2,0)</f>
        <v>1</v>
      </c>
      <c r="N2731" t="s">
        <v>117</v>
      </c>
      <c r="O2731">
        <f>VLOOKUP(N2731,[1]Planilha6!$A:$B,2,0)</f>
        <v>13</v>
      </c>
      <c r="P2731" t="s">
        <v>876</v>
      </c>
      <c r="Q2731" t="s">
        <v>47</v>
      </c>
      <c r="R2731">
        <f>VLOOKUP(Q2731,[1]Planilha7!$A:$B,2,0)</f>
        <v>55</v>
      </c>
      <c r="S2731" s="3">
        <v>234677</v>
      </c>
      <c r="T2731" t="s">
        <v>33</v>
      </c>
      <c r="U2731">
        <f>VLOOKUP(Q2731,Sheet2!$A:$B,2,0)</f>
        <v>1</v>
      </c>
      <c r="V2731" s="4">
        <v>44041</v>
      </c>
      <c r="W2731" s="4">
        <v>43161</v>
      </c>
      <c r="X2731" s="4">
        <v>46813</v>
      </c>
      <c r="Y2731" t="s">
        <v>34</v>
      </c>
      <c r="Z2731" t="s">
        <v>34</v>
      </c>
    </row>
    <row r="2732" spans="1:26" x14ac:dyDescent="0.25">
      <c r="A2732">
        <v>2731</v>
      </c>
      <c r="B2732">
        <v>1</v>
      </c>
      <c r="C2732" t="str">
        <f>VLOOKUP(B2732,Sheet4!$A:$B,2,0)</f>
        <v>Verra</v>
      </c>
      <c r="D2732" t="s">
        <v>7186</v>
      </c>
      <c r="E2732" t="s">
        <v>7187</v>
      </c>
      <c r="F2732" t="s">
        <v>7188</v>
      </c>
      <c r="G2732">
        <f>VLOOKUP(F2732,[1]Planilha2!$A:$B,2,0)</f>
        <v>1357</v>
      </c>
      <c r="H2732" t="s">
        <v>71</v>
      </c>
      <c r="I2732">
        <f>VLOOKUP(H2732,[1]Planilha5!$A:$B,2,0)</f>
        <v>5</v>
      </c>
      <c r="J2732" t="str">
        <f>VLOOKUP(H2732,[1]Planilha3!$A:$B,2,0)</f>
        <v>Energy</v>
      </c>
      <c r="K2732">
        <f>VLOOKUP(J2732,[1]Planilha3!$B:$C,2,0)</f>
        <v>2</v>
      </c>
      <c r="L2732" t="s">
        <v>34</v>
      </c>
      <c r="M2732">
        <f>VLOOKUP(L2732,[1]Planilha4!$A:$B,2,0)</f>
        <v>1</v>
      </c>
      <c r="N2732" t="s">
        <v>117</v>
      </c>
      <c r="O2732">
        <f>VLOOKUP(N2732,[1]Planilha6!$A:$B,2,0)</f>
        <v>13</v>
      </c>
      <c r="P2732" t="s">
        <v>591</v>
      </c>
      <c r="Q2732" t="s">
        <v>47</v>
      </c>
      <c r="R2732">
        <f>VLOOKUP(Q2732,[1]Planilha7!$A:$B,2,0)</f>
        <v>55</v>
      </c>
      <c r="S2732" s="3">
        <v>32788</v>
      </c>
      <c r="T2732" t="s">
        <v>33</v>
      </c>
      <c r="U2732">
        <f>VLOOKUP(Q2732,Sheet2!$A:$B,2,0)</f>
        <v>1</v>
      </c>
      <c r="V2732" s="4">
        <v>43139</v>
      </c>
      <c r="W2732" s="4" t="s">
        <v>34</v>
      </c>
      <c r="X2732" s="4" t="s">
        <v>34</v>
      </c>
      <c r="Y2732" t="s">
        <v>34</v>
      </c>
      <c r="Z2732" t="s">
        <v>34</v>
      </c>
    </row>
    <row r="2733" spans="1:26" x14ac:dyDescent="0.25">
      <c r="A2733">
        <v>2732</v>
      </c>
      <c r="B2733">
        <v>1</v>
      </c>
      <c r="C2733" t="str">
        <f>VLOOKUP(B2733,Sheet4!$A:$B,2,0)</f>
        <v>Verra</v>
      </c>
      <c r="D2733" t="s">
        <v>7189</v>
      </c>
      <c r="E2733" t="s">
        <v>7190</v>
      </c>
      <c r="F2733" t="s">
        <v>3877</v>
      </c>
      <c r="G2733">
        <f>VLOOKUP(F2733,[1]Planilha2!$A:$B,2,0)</f>
        <v>574</v>
      </c>
      <c r="H2733" t="s">
        <v>71</v>
      </c>
      <c r="I2733">
        <f>VLOOKUP(H2733,[1]Planilha5!$A:$B,2,0)</f>
        <v>5</v>
      </c>
      <c r="J2733" t="str">
        <f>VLOOKUP(H2733,[1]Planilha3!$A:$B,2,0)</f>
        <v>Energy</v>
      </c>
      <c r="K2733">
        <f>VLOOKUP(J2733,[1]Planilha3!$B:$C,2,0)</f>
        <v>2</v>
      </c>
      <c r="L2733" t="s">
        <v>34</v>
      </c>
      <c r="M2733">
        <f>VLOOKUP(L2733,[1]Planilha4!$A:$B,2,0)</f>
        <v>1</v>
      </c>
      <c r="N2733" t="s">
        <v>117</v>
      </c>
      <c r="O2733">
        <f>VLOOKUP(N2733,[1]Planilha6!$A:$B,2,0)</f>
        <v>13</v>
      </c>
      <c r="P2733" t="s">
        <v>876</v>
      </c>
      <c r="Q2733" t="s">
        <v>47</v>
      </c>
      <c r="R2733">
        <f>VLOOKUP(Q2733,[1]Planilha7!$A:$B,2,0)</f>
        <v>55</v>
      </c>
      <c r="S2733" s="3">
        <v>82064</v>
      </c>
      <c r="T2733" t="s">
        <v>33</v>
      </c>
      <c r="U2733">
        <f>VLOOKUP(Q2733,Sheet2!$A:$B,2,0)</f>
        <v>1</v>
      </c>
      <c r="V2733" s="4">
        <v>43927</v>
      </c>
      <c r="W2733" s="4" t="s">
        <v>34</v>
      </c>
      <c r="X2733" s="4" t="s">
        <v>34</v>
      </c>
      <c r="Y2733" t="s">
        <v>34</v>
      </c>
      <c r="Z2733" t="s">
        <v>34</v>
      </c>
    </row>
    <row r="2734" spans="1:26" x14ac:dyDescent="0.25">
      <c r="A2734">
        <v>2733</v>
      </c>
      <c r="B2734">
        <v>1</v>
      </c>
      <c r="C2734" t="str">
        <f>VLOOKUP(B2734,Sheet4!$A:$B,2,0)</f>
        <v>Verra</v>
      </c>
      <c r="D2734" t="s">
        <v>7191</v>
      </c>
      <c r="E2734" t="s">
        <v>7192</v>
      </c>
      <c r="F2734" t="s">
        <v>7193</v>
      </c>
      <c r="G2734">
        <f>VLOOKUP(F2734,[1]Planilha2!$A:$B,2,0)</f>
        <v>1358</v>
      </c>
      <c r="H2734" t="s">
        <v>28</v>
      </c>
      <c r="I2734">
        <f>VLOOKUP(H2734,[1]Planilha5!$A:$B,2,0)</f>
        <v>1</v>
      </c>
      <c r="J2734" t="str">
        <f>VLOOKUP(H2734,[1]Planilha3!$A:$B,2,0)</f>
        <v>AFOLU</v>
      </c>
      <c r="K2734">
        <f>VLOOKUP(J2734,[1]Planilha3!$B:$C,2,0)</f>
        <v>1</v>
      </c>
      <c r="L2734" t="s">
        <v>38</v>
      </c>
      <c r="M2734">
        <f>VLOOKUP(L2734,[1]Planilha4!$A:$B,2,0)</f>
        <v>2</v>
      </c>
      <c r="N2734" t="s">
        <v>4019</v>
      </c>
      <c r="O2734">
        <f>VLOOKUP(N2734,[1]Planilha6!$A:$B,2,0)</f>
        <v>120</v>
      </c>
      <c r="P2734" t="s">
        <v>876</v>
      </c>
      <c r="Q2734" t="s">
        <v>416</v>
      </c>
      <c r="R2734">
        <f>VLOOKUP(Q2734,[1]Planilha7!$A:$B,2,0)</f>
        <v>125</v>
      </c>
      <c r="S2734" s="3">
        <v>11903</v>
      </c>
      <c r="T2734" t="s">
        <v>111</v>
      </c>
      <c r="U2734">
        <f>VLOOKUP(Q2734,Sheet2!$A:$B,2,0)</f>
        <v>5</v>
      </c>
      <c r="V2734" s="4">
        <v>40988</v>
      </c>
      <c r="W2734" s="4">
        <v>38057</v>
      </c>
      <c r="X2734" s="4">
        <v>53396</v>
      </c>
      <c r="Y2734" t="s">
        <v>34</v>
      </c>
      <c r="Z2734" t="s">
        <v>34</v>
      </c>
    </row>
    <row r="2735" spans="1:26" x14ac:dyDescent="0.25">
      <c r="A2735">
        <v>2734</v>
      </c>
      <c r="B2735">
        <v>1</v>
      </c>
      <c r="C2735" t="str">
        <f>VLOOKUP(B2735,Sheet4!$A:$B,2,0)</f>
        <v>Verra</v>
      </c>
      <c r="D2735" t="s">
        <v>7194</v>
      </c>
      <c r="E2735" t="s">
        <v>7195</v>
      </c>
      <c r="F2735" t="s">
        <v>61</v>
      </c>
      <c r="G2735">
        <f>VLOOKUP(F2735,[1]Planilha2!$A:$B,2,0)</f>
        <v>7</v>
      </c>
      <c r="H2735" t="s">
        <v>71</v>
      </c>
      <c r="I2735">
        <f>VLOOKUP(H2735,[1]Planilha5!$A:$B,2,0)</f>
        <v>5</v>
      </c>
      <c r="J2735" t="str">
        <f>VLOOKUP(H2735,[1]Planilha3!$A:$B,2,0)</f>
        <v>Energy</v>
      </c>
      <c r="K2735">
        <f>VLOOKUP(J2735,[1]Planilha3!$B:$C,2,0)</f>
        <v>2</v>
      </c>
      <c r="L2735" t="s">
        <v>34</v>
      </c>
      <c r="M2735">
        <f>VLOOKUP(L2735,[1]Planilha4!$A:$B,2,0)</f>
        <v>1</v>
      </c>
      <c r="N2735" t="s">
        <v>117</v>
      </c>
      <c r="O2735">
        <f>VLOOKUP(N2735,[1]Planilha6!$A:$B,2,0)</f>
        <v>13</v>
      </c>
      <c r="P2735" t="s">
        <v>591</v>
      </c>
      <c r="Q2735" t="s">
        <v>469</v>
      </c>
      <c r="R2735">
        <f>VLOOKUP(Q2735,[1]Planilha7!$A:$B,2,0)</f>
        <v>56</v>
      </c>
      <c r="S2735" s="3">
        <v>181030</v>
      </c>
      <c r="T2735" t="s">
        <v>33</v>
      </c>
      <c r="U2735">
        <f>VLOOKUP(Q2735,Sheet2!$A:$B,2,0)</f>
        <v>1</v>
      </c>
      <c r="V2735" s="4">
        <v>43298</v>
      </c>
      <c r="W2735" s="4">
        <v>42628</v>
      </c>
      <c r="X2735" s="4">
        <v>46279</v>
      </c>
      <c r="Y2735" t="s">
        <v>34</v>
      </c>
      <c r="Z2735" t="s">
        <v>34</v>
      </c>
    </row>
    <row r="2736" spans="1:26" x14ac:dyDescent="0.25">
      <c r="A2736">
        <v>2735</v>
      </c>
      <c r="B2736">
        <v>1</v>
      </c>
      <c r="C2736" t="str">
        <f>VLOOKUP(B2736,Sheet4!$A:$B,2,0)</f>
        <v>Verra</v>
      </c>
      <c r="D2736" t="s">
        <v>7196</v>
      </c>
      <c r="E2736" t="s">
        <v>7197</v>
      </c>
      <c r="F2736" t="s">
        <v>7198</v>
      </c>
      <c r="G2736">
        <f>VLOOKUP(F2736,[1]Planilha2!$A:$B,2,0)</f>
        <v>1359</v>
      </c>
      <c r="H2736" t="s">
        <v>71</v>
      </c>
      <c r="I2736">
        <f>VLOOKUP(H2736,[1]Planilha5!$A:$B,2,0)</f>
        <v>5</v>
      </c>
      <c r="J2736" t="str">
        <f>VLOOKUP(H2736,[1]Planilha3!$A:$B,2,0)</f>
        <v>Energy</v>
      </c>
      <c r="K2736">
        <f>VLOOKUP(J2736,[1]Planilha3!$B:$C,2,0)</f>
        <v>2</v>
      </c>
      <c r="L2736" t="s">
        <v>34</v>
      </c>
      <c r="M2736">
        <f>VLOOKUP(L2736,[1]Planilha4!$A:$B,2,0)</f>
        <v>1</v>
      </c>
      <c r="N2736" t="s">
        <v>117</v>
      </c>
      <c r="O2736">
        <f>VLOOKUP(N2736,[1]Planilha6!$A:$B,2,0)</f>
        <v>13</v>
      </c>
      <c r="P2736" t="s">
        <v>876</v>
      </c>
      <c r="Q2736" t="s">
        <v>1388</v>
      </c>
      <c r="R2736">
        <f>VLOOKUP(Q2736,[1]Planilha7!$A:$B,2,0)</f>
        <v>103</v>
      </c>
      <c r="S2736" s="3">
        <v>28130</v>
      </c>
      <c r="T2736" t="s">
        <v>111</v>
      </c>
      <c r="U2736">
        <f>VLOOKUP(Q2736,Sheet2!$A:$B,2,0)</f>
        <v>5</v>
      </c>
      <c r="V2736" s="4">
        <v>43934</v>
      </c>
      <c r="W2736" s="4">
        <v>42685</v>
      </c>
      <c r="X2736" s="4">
        <v>46336</v>
      </c>
      <c r="Y2736" t="s">
        <v>34</v>
      </c>
      <c r="Z2736" t="s">
        <v>34</v>
      </c>
    </row>
    <row r="2737" spans="1:26" x14ac:dyDescent="0.25">
      <c r="A2737">
        <v>2736</v>
      </c>
      <c r="B2737">
        <v>1</v>
      </c>
      <c r="C2737" t="str">
        <f>VLOOKUP(B2737,Sheet4!$A:$B,2,0)</f>
        <v>Verra</v>
      </c>
      <c r="D2737" t="s">
        <v>7199</v>
      </c>
      <c r="E2737" t="s">
        <v>7200</v>
      </c>
      <c r="F2737" t="s">
        <v>61</v>
      </c>
      <c r="G2737">
        <f>VLOOKUP(F2737,[1]Planilha2!$A:$B,2,0)</f>
        <v>7</v>
      </c>
      <c r="H2737" t="s">
        <v>28</v>
      </c>
      <c r="I2737">
        <f>VLOOKUP(H2737,[1]Planilha5!$A:$B,2,0)</f>
        <v>1</v>
      </c>
      <c r="J2737" t="str">
        <f>VLOOKUP(H2737,[1]Planilha3!$A:$B,2,0)</f>
        <v>AFOLU</v>
      </c>
      <c r="K2737">
        <f>VLOOKUP(J2737,[1]Planilha3!$B:$C,2,0)</f>
        <v>1</v>
      </c>
      <c r="L2737" t="s">
        <v>124</v>
      </c>
      <c r="M2737">
        <f>VLOOKUP(L2737,[1]Planilha4!$A:$B,2,0)</f>
        <v>4</v>
      </c>
      <c r="N2737" t="s">
        <v>1160</v>
      </c>
      <c r="O2737">
        <f>VLOOKUP(N2737,[1]Planilha6!$A:$B,2,0)</f>
        <v>62</v>
      </c>
      <c r="P2737" t="s">
        <v>876</v>
      </c>
      <c r="Q2737" t="s">
        <v>291</v>
      </c>
      <c r="R2737">
        <f>VLOOKUP(Q2737,[1]Planilha7!$A:$B,2,0)</f>
        <v>132</v>
      </c>
      <c r="S2737" s="3">
        <v>2985650</v>
      </c>
      <c r="T2737" t="s">
        <v>111</v>
      </c>
      <c r="U2737">
        <f>VLOOKUP(Q2737,Sheet2!$A:$B,2,0)</f>
        <v>5</v>
      </c>
      <c r="V2737" s="4">
        <v>43768</v>
      </c>
      <c r="W2737" s="4">
        <v>42125</v>
      </c>
      <c r="X2737" s="4">
        <v>53082</v>
      </c>
      <c r="Y2737" t="s">
        <v>34</v>
      </c>
      <c r="Z2737" t="s">
        <v>34</v>
      </c>
    </row>
    <row r="2738" spans="1:26" x14ac:dyDescent="0.25">
      <c r="A2738">
        <v>2737</v>
      </c>
      <c r="B2738">
        <v>1</v>
      </c>
      <c r="C2738" t="str">
        <f>VLOOKUP(B2738,Sheet4!$A:$B,2,0)</f>
        <v>Verra</v>
      </c>
      <c r="D2738" t="s">
        <v>7201</v>
      </c>
      <c r="E2738" t="s">
        <v>7202</v>
      </c>
      <c r="F2738" t="s">
        <v>7203</v>
      </c>
      <c r="G2738">
        <f>VLOOKUP(F2738,[1]Planilha2!$A:$B,2,0)</f>
        <v>1360</v>
      </c>
      <c r="H2738" t="s">
        <v>71</v>
      </c>
      <c r="I2738">
        <f>VLOOKUP(H2738,[1]Planilha5!$A:$B,2,0)</f>
        <v>5</v>
      </c>
      <c r="J2738" t="str">
        <f>VLOOKUP(H2738,[1]Planilha3!$A:$B,2,0)</f>
        <v>Energy</v>
      </c>
      <c r="K2738">
        <f>VLOOKUP(J2738,[1]Planilha3!$B:$C,2,0)</f>
        <v>2</v>
      </c>
      <c r="L2738" t="s">
        <v>34</v>
      </c>
      <c r="M2738">
        <f>VLOOKUP(L2738,[1]Planilha4!$A:$B,2,0)</f>
        <v>1</v>
      </c>
      <c r="N2738" t="s">
        <v>117</v>
      </c>
      <c r="O2738">
        <f>VLOOKUP(N2738,[1]Planilha6!$A:$B,2,0)</f>
        <v>13</v>
      </c>
      <c r="P2738" t="s">
        <v>876</v>
      </c>
      <c r="Q2738" t="s">
        <v>47</v>
      </c>
      <c r="R2738">
        <f>VLOOKUP(Q2738,[1]Planilha7!$A:$B,2,0)</f>
        <v>55</v>
      </c>
      <c r="S2738" s="3">
        <v>79147</v>
      </c>
      <c r="T2738" t="s">
        <v>33</v>
      </c>
      <c r="U2738">
        <f>VLOOKUP(Q2738,Sheet2!$A:$B,2,0)</f>
        <v>1</v>
      </c>
      <c r="V2738" s="4">
        <v>44175</v>
      </c>
      <c r="W2738" s="4">
        <v>42594</v>
      </c>
      <c r="X2738" s="4">
        <v>46245</v>
      </c>
      <c r="Y2738" t="s">
        <v>34</v>
      </c>
      <c r="Z2738" t="s">
        <v>34</v>
      </c>
    </row>
    <row r="2739" spans="1:26" x14ac:dyDescent="0.25">
      <c r="A2739">
        <v>2738</v>
      </c>
      <c r="B2739">
        <v>1</v>
      </c>
      <c r="C2739" t="str">
        <f>VLOOKUP(B2739,Sheet4!$A:$B,2,0)</f>
        <v>Verra</v>
      </c>
      <c r="D2739" t="s">
        <v>7204</v>
      </c>
      <c r="E2739" t="s">
        <v>7205</v>
      </c>
      <c r="F2739" t="s">
        <v>7206</v>
      </c>
      <c r="G2739">
        <f>VLOOKUP(F2739,[1]Planilha2!$A:$B,2,0)</f>
        <v>1361</v>
      </c>
      <c r="H2739" t="s">
        <v>71</v>
      </c>
      <c r="I2739">
        <f>VLOOKUP(H2739,[1]Planilha5!$A:$B,2,0)</f>
        <v>5</v>
      </c>
      <c r="J2739" t="str">
        <f>VLOOKUP(H2739,[1]Planilha3!$A:$B,2,0)</f>
        <v>Energy</v>
      </c>
      <c r="K2739">
        <f>VLOOKUP(J2739,[1]Planilha3!$B:$C,2,0)</f>
        <v>2</v>
      </c>
      <c r="L2739" t="s">
        <v>34</v>
      </c>
      <c r="M2739">
        <f>VLOOKUP(L2739,[1]Planilha4!$A:$B,2,0)</f>
        <v>1</v>
      </c>
      <c r="N2739" t="s">
        <v>4419</v>
      </c>
      <c r="O2739">
        <f>VLOOKUP(N2739,[1]Planilha6!$A:$B,2,0)</f>
        <v>134</v>
      </c>
      <c r="P2739" t="s">
        <v>876</v>
      </c>
      <c r="Q2739" t="s">
        <v>47</v>
      </c>
      <c r="R2739">
        <f>VLOOKUP(Q2739,[1]Planilha7!$A:$B,2,0)</f>
        <v>55</v>
      </c>
      <c r="S2739" s="3">
        <v>630005</v>
      </c>
      <c r="T2739" t="s">
        <v>33</v>
      </c>
      <c r="U2739">
        <f>VLOOKUP(Q2739,Sheet2!$A:$B,2,0)</f>
        <v>1</v>
      </c>
      <c r="V2739" s="4">
        <v>41334</v>
      </c>
      <c r="W2739" s="4" t="s">
        <v>34</v>
      </c>
      <c r="X2739" s="4" t="s">
        <v>34</v>
      </c>
      <c r="Y2739" t="s">
        <v>34</v>
      </c>
      <c r="Z2739" t="s">
        <v>34</v>
      </c>
    </row>
    <row r="2740" spans="1:26" x14ac:dyDescent="0.25">
      <c r="A2740">
        <v>2739</v>
      </c>
      <c r="B2740">
        <v>1</v>
      </c>
      <c r="C2740" t="str">
        <f>VLOOKUP(B2740,Sheet4!$A:$B,2,0)</f>
        <v>Verra</v>
      </c>
      <c r="D2740" t="s">
        <v>7207</v>
      </c>
      <c r="E2740" t="s">
        <v>7208</v>
      </c>
      <c r="F2740" t="s">
        <v>7209</v>
      </c>
      <c r="G2740">
        <f>VLOOKUP(F2740,[1]Planilha2!$A:$B,2,0)</f>
        <v>1362</v>
      </c>
      <c r="H2740" t="s">
        <v>71</v>
      </c>
      <c r="I2740">
        <f>VLOOKUP(H2740,[1]Planilha5!$A:$B,2,0)</f>
        <v>5</v>
      </c>
      <c r="J2740" t="str">
        <f>VLOOKUP(H2740,[1]Planilha3!$A:$B,2,0)</f>
        <v>Energy</v>
      </c>
      <c r="K2740">
        <f>VLOOKUP(J2740,[1]Planilha3!$B:$C,2,0)</f>
        <v>2</v>
      </c>
      <c r="L2740" t="s">
        <v>34</v>
      </c>
      <c r="M2740">
        <f>VLOOKUP(L2740,[1]Planilha4!$A:$B,2,0)</f>
        <v>1</v>
      </c>
      <c r="N2740" t="s">
        <v>117</v>
      </c>
      <c r="O2740">
        <f>VLOOKUP(N2740,[1]Planilha6!$A:$B,2,0)</f>
        <v>13</v>
      </c>
      <c r="P2740" t="s">
        <v>876</v>
      </c>
      <c r="Q2740" t="s">
        <v>47</v>
      </c>
      <c r="R2740">
        <f>VLOOKUP(Q2740,[1]Planilha7!$A:$B,2,0)</f>
        <v>55</v>
      </c>
      <c r="S2740" s="3">
        <v>940891</v>
      </c>
      <c r="T2740" t="s">
        <v>33</v>
      </c>
      <c r="U2740">
        <f>VLOOKUP(Q2740,Sheet2!$A:$B,2,0)</f>
        <v>1</v>
      </c>
      <c r="V2740" s="4">
        <v>43280</v>
      </c>
      <c r="W2740" s="4">
        <v>42592</v>
      </c>
      <c r="X2740" s="4">
        <v>46243</v>
      </c>
      <c r="Y2740" t="s">
        <v>34</v>
      </c>
      <c r="Z2740" t="s">
        <v>34</v>
      </c>
    </row>
    <row r="2741" spans="1:26" x14ac:dyDescent="0.25">
      <c r="A2741">
        <v>2740</v>
      </c>
      <c r="B2741">
        <v>1</v>
      </c>
      <c r="C2741" t="str">
        <f>VLOOKUP(B2741,Sheet4!$A:$B,2,0)</f>
        <v>Verra</v>
      </c>
      <c r="D2741" t="s">
        <v>7210</v>
      </c>
      <c r="E2741" t="s">
        <v>7211</v>
      </c>
      <c r="F2741" t="s">
        <v>61</v>
      </c>
      <c r="G2741">
        <f>VLOOKUP(F2741,[1]Planilha2!$A:$B,2,0)</f>
        <v>7</v>
      </c>
      <c r="H2741" t="s">
        <v>71</v>
      </c>
      <c r="I2741">
        <f>VLOOKUP(H2741,[1]Planilha5!$A:$B,2,0)</f>
        <v>5</v>
      </c>
      <c r="J2741" t="str">
        <f>VLOOKUP(H2741,[1]Planilha3!$A:$B,2,0)</f>
        <v>Energy</v>
      </c>
      <c r="K2741">
        <f>VLOOKUP(J2741,[1]Planilha3!$B:$C,2,0)</f>
        <v>2</v>
      </c>
      <c r="L2741" t="s">
        <v>34</v>
      </c>
      <c r="M2741">
        <f>VLOOKUP(L2741,[1]Planilha4!$A:$B,2,0)</f>
        <v>1</v>
      </c>
      <c r="N2741" t="s">
        <v>1550</v>
      </c>
      <c r="O2741">
        <f>VLOOKUP(N2741,[1]Planilha6!$A:$B,2,0)</f>
        <v>72</v>
      </c>
      <c r="P2741" t="s">
        <v>31</v>
      </c>
      <c r="Q2741" t="s">
        <v>47</v>
      </c>
      <c r="R2741">
        <f>VLOOKUP(Q2741,[1]Planilha7!$A:$B,2,0)</f>
        <v>55</v>
      </c>
      <c r="S2741" s="3">
        <v>75764</v>
      </c>
      <c r="T2741" t="s">
        <v>33</v>
      </c>
      <c r="U2741">
        <f>VLOOKUP(Q2741,Sheet2!$A:$B,2,0)</f>
        <v>1</v>
      </c>
      <c r="V2741" s="4" t="s">
        <v>34</v>
      </c>
      <c r="W2741" s="4" t="s">
        <v>34</v>
      </c>
      <c r="X2741" s="4" t="s">
        <v>34</v>
      </c>
      <c r="Y2741" t="s">
        <v>34</v>
      </c>
      <c r="Z2741" t="s">
        <v>34</v>
      </c>
    </row>
    <row r="2742" spans="1:26" x14ac:dyDescent="0.25">
      <c r="A2742">
        <v>2741</v>
      </c>
      <c r="B2742">
        <v>1</v>
      </c>
      <c r="C2742" t="str">
        <f>VLOOKUP(B2742,Sheet4!$A:$B,2,0)</f>
        <v>Verra</v>
      </c>
      <c r="D2742" t="s">
        <v>7212</v>
      </c>
      <c r="E2742" t="s">
        <v>7213</v>
      </c>
      <c r="F2742" t="s">
        <v>7214</v>
      </c>
      <c r="G2742">
        <f>VLOOKUP(F2742,[1]Planilha2!$A:$B,2,0)</f>
        <v>1363</v>
      </c>
      <c r="H2742" t="s">
        <v>71</v>
      </c>
      <c r="I2742">
        <f>VLOOKUP(H2742,[1]Planilha5!$A:$B,2,0)</f>
        <v>5</v>
      </c>
      <c r="J2742" t="str">
        <f>VLOOKUP(H2742,[1]Planilha3!$A:$B,2,0)</f>
        <v>Energy</v>
      </c>
      <c r="K2742">
        <f>VLOOKUP(J2742,[1]Planilha3!$B:$C,2,0)</f>
        <v>2</v>
      </c>
      <c r="L2742" t="s">
        <v>34</v>
      </c>
      <c r="M2742">
        <f>VLOOKUP(L2742,[1]Planilha4!$A:$B,2,0)</f>
        <v>1</v>
      </c>
      <c r="N2742" t="s">
        <v>4419</v>
      </c>
      <c r="O2742">
        <f>VLOOKUP(N2742,[1]Planilha6!$A:$B,2,0)</f>
        <v>134</v>
      </c>
      <c r="P2742" t="s">
        <v>876</v>
      </c>
      <c r="Q2742" t="s">
        <v>47</v>
      </c>
      <c r="R2742">
        <f>VLOOKUP(Q2742,[1]Planilha7!$A:$B,2,0)</f>
        <v>55</v>
      </c>
      <c r="S2742" s="3">
        <v>1358857</v>
      </c>
      <c r="T2742" t="s">
        <v>33</v>
      </c>
      <c r="U2742">
        <f>VLOOKUP(Q2742,Sheet2!$A:$B,2,0)</f>
        <v>1</v>
      </c>
      <c r="V2742" s="4">
        <v>41067</v>
      </c>
      <c r="W2742" s="4">
        <v>43620</v>
      </c>
      <c r="X2742" s="4">
        <v>47272</v>
      </c>
      <c r="Y2742" t="s">
        <v>34</v>
      </c>
      <c r="Z2742" t="s">
        <v>34</v>
      </c>
    </row>
    <row r="2743" spans="1:26" x14ac:dyDescent="0.25">
      <c r="A2743">
        <v>2742</v>
      </c>
      <c r="B2743">
        <v>1</v>
      </c>
      <c r="C2743" t="str">
        <f>VLOOKUP(B2743,Sheet4!$A:$B,2,0)</f>
        <v>Verra</v>
      </c>
      <c r="D2743" t="s">
        <v>7215</v>
      </c>
      <c r="E2743" t="s">
        <v>7216</v>
      </c>
      <c r="F2743" t="s">
        <v>61</v>
      </c>
      <c r="G2743">
        <f>VLOOKUP(F2743,[1]Planilha2!$A:$B,2,0)</f>
        <v>7</v>
      </c>
      <c r="H2743" t="s">
        <v>71</v>
      </c>
      <c r="I2743">
        <f>VLOOKUP(H2743,[1]Planilha5!$A:$B,2,0)</f>
        <v>5</v>
      </c>
      <c r="J2743" t="str">
        <f>VLOOKUP(H2743,[1]Planilha3!$A:$B,2,0)</f>
        <v>Energy</v>
      </c>
      <c r="K2743">
        <f>VLOOKUP(J2743,[1]Planilha3!$B:$C,2,0)</f>
        <v>2</v>
      </c>
      <c r="L2743" t="s">
        <v>34</v>
      </c>
      <c r="M2743">
        <f>VLOOKUP(L2743,[1]Planilha4!$A:$B,2,0)</f>
        <v>1</v>
      </c>
      <c r="N2743" t="s">
        <v>1005</v>
      </c>
      <c r="O2743">
        <f>VLOOKUP(N2743,[1]Planilha6!$A:$B,2,0)</f>
        <v>58</v>
      </c>
      <c r="P2743" t="s">
        <v>876</v>
      </c>
      <c r="Q2743" t="s">
        <v>126</v>
      </c>
      <c r="R2743">
        <f>VLOOKUP(Q2743,[1]Planilha7!$A:$B,2,0)</f>
        <v>17</v>
      </c>
      <c r="S2743" s="3">
        <v>20941</v>
      </c>
      <c r="T2743" t="s">
        <v>127</v>
      </c>
      <c r="U2743">
        <f>VLOOKUP(Q2743,Sheet2!$A:$B,2,0)</f>
        <v>6</v>
      </c>
      <c r="V2743" s="4">
        <v>43927</v>
      </c>
      <c r="W2743" s="4">
        <v>42644</v>
      </c>
      <c r="X2743" s="4">
        <v>46295</v>
      </c>
      <c r="Y2743" t="s">
        <v>34</v>
      </c>
      <c r="Z2743" t="s">
        <v>34</v>
      </c>
    </row>
    <row r="2744" spans="1:26" x14ac:dyDescent="0.25">
      <c r="A2744">
        <v>2743</v>
      </c>
      <c r="B2744">
        <v>1</v>
      </c>
      <c r="C2744" t="str">
        <f>VLOOKUP(B2744,Sheet4!$A:$B,2,0)</f>
        <v>Verra</v>
      </c>
      <c r="D2744" t="s">
        <v>7217</v>
      </c>
      <c r="E2744" t="s">
        <v>7218</v>
      </c>
      <c r="F2744" t="s">
        <v>61</v>
      </c>
      <c r="G2744">
        <f>VLOOKUP(F2744,[1]Planilha2!$A:$B,2,0)</f>
        <v>7</v>
      </c>
      <c r="H2744" t="s">
        <v>71</v>
      </c>
      <c r="I2744">
        <f>VLOOKUP(H2744,[1]Planilha5!$A:$B,2,0)</f>
        <v>5</v>
      </c>
      <c r="J2744" t="str">
        <f>VLOOKUP(H2744,[1]Planilha3!$A:$B,2,0)</f>
        <v>Energy</v>
      </c>
      <c r="K2744">
        <f>VLOOKUP(J2744,[1]Planilha3!$B:$C,2,0)</f>
        <v>2</v>
      </c>
      <c r="L2744" t="s">
        <v>34</v>
      </c>
      <c r="M2744">
        <f>VLOOKUP(L2744,[1]Planilha4!$A:$B,2,0)</f>
        <v>1</v>
      </c>
      <c r="N2744" t="s">
        <v>1005</v>
      </c>
      <c r="O2744">
        <f>VLOOKUP(N2744,[1]Planilha6!$A:$B,2,0)</f>
        <v>58</v>
      </c>
      <c r="P2744" t="s">
        <v>876</v>
      </c>
      <c r="Q2744" t="s">
        <v>126</v>
      </c>
      <c r="R2744">
        <f>VLOOKUP(Q2744,[1]Planilha7!$A:$B,2,0)</f>
        <v>17</v>
      </c>
      <c r="S2744" s="3">
        <v>17139</v>
      </c>
      <c r="T2744" t="s">
        <v>127</v>
      </c>
      <c r="U2744">
        <f>VLOOKUP(Q2744,Sheet2!$A:$B,2,0)</f>
        <v>6</v>
      </c>
      <c r="V2744" s="4">
        <v>43927</v>
      </c>
      <c r="W2744" s="4" t="s">
        <v>34</v>
      </c>
      <c r="X2744" s="4" t="s">
        <v>34</v>
      </c>
      <c r="Y2744" t="s">
        <v>34</v>
      </c>
      <c r="Z2744" t="s">
        <v>34</v>
      </c>
    </row>
    <row r="2745" spans="1:26" x14ac:dyDescent="0.25">
      <c r="A2745">
        <v>2744</v>
      </c>
      <c r="B2745">
        <v>1</v>
      </c>
      <c r="C2745" t="str">
        <f>VLOOKUP(B2745,Sheet4!$A:$B,2,0)</f>
        <v>Verra</v>
      </c>
      <c r="D2745" t="s">
        <v>7219</v>
      </c>
      <c r="E2745" t="s">
        <v>7220</v>
      </c>
      <c r="F2745" t="s">
        <v>7221</v>
      </c>
      <c r="G2745">
        <f>VLOOKUP(F2745,[1]Planilha2!$A:$B,2,0)</f>
        <v>1364</v>
      </c>
      <c r="H2745" t="s">
        <v>71</v>
      </c>
      <c r="I2745">
        <f>VLOOKUP(H2745,[1]Planilha5!$A:$B,2,0)</f>
        <v>5</v>
      </c>
      <c r="J2745" t="str">
        <f>VLOOKUP(H2745,[1]Planilha3!$A:$B,2,0)</f>
        <v>Energy</v>
      </c>
      <c r="K2745">
        <f>VLOOKUP(J2745,[1]Planilha3!$B:$C,2,0)</f>
        <v>2</v>
      </c>
      <c r="L2745" t="s">
        <v>34</v>
      </c>
      <c r="M2745">
        <f>VLOOKUP(L2745,[1]Planilha4!$A:$B,2,0)</f>
        <v>1</v>
      </c>
      <c r="N2745" t="s">
        <v>117</v>
      </c>
      <c r="O2745">
        <f>VLOOKUP(N2745,[1]Planilha6!$A:$B,2,0)</f>
        <v>13</v>
      </c>
      <c r="P2745" t="s">
        <v>876</v>
      </c>
      <c r="Q2745" t="s">
        <v>47</v>
      </c>
      <c r="R2745">
        <f>VLOOKUP(Q2745,[1]Planilha7!$A:$B,2,0)</f>
        <v>55</v>
      </c>
      <c r="S2745" s="3">
        <v>120268</v>
      </c>
      <c r="T2745" t="s">
        <v>33</v>
      </c>
      <c r="U2745">
        <f>VLOOKUP(Q2745,Sheet2!$A:$B,2,0)</f>
        <v>1</v>
      </c>
      <c r="V2745" s="4">
        <v>43690</v>
      </c>
      <c r="W2745" s="4">
        <v>42574</v>
      </c>
      <c r="X2745" s="4">
        <v>46225</v>
      </c>
      <c r="Y2745" t="s">
        <v>34</v>
      </c>
      <c r="Z2745" t="s">
        <v>34</v>
      </c>
    </row>
    <row r="2746" spans="1:26" x14ac:dyDescent="0.25">
      <c r="A2746">
        <v>2745</v>
      </c>
      <c r="B2746">
        <v>1</v>
      </c>
      <c r="C2746" t="str">
        <f>VLOOKUP(B2746,Sheet4!$A:$B,2,0)</f>
        <v>Verra</v>
      </c>
      <c r="D2746" t="s">
        <v>7222</v>
      </c>
      <c r="E2746" t="s">
        <v>7223</v>
      </c>
      <c r="F2746" t="s">
        <v>61</v>
      </c>
      <c r="G2746">
        <f>VLOOKUP(F2746,[1]Planilha2!$A:$B,2,0)</f>
        <v>7</v>
      </c>
      <c r="H2746" t="s">
        <v>71</v>
      </c>
      <c r="I2746">
        <f>VLOOKUP(H2746,[1]Planilha5!$A:$B,2,0)</f>
        <v>5</v>
      </c>
      <c r="J2746" t="str">
        <f>VLOOKUP(H2746,[1]Planilha3!$A:$B,2,0)</f>
        <v>Energy</v>
      </c>
      <c r="K2746">
        <f>VLOOKUP(J2746,[1]Planilha3!$B:$C,2,0)</f>
        <v>2</v>
      </c>
      <c r="L2746" t="s">
        <v>34</v>
      </c>
      <c r="M2746">
        <f>VLOOKUP(L2746,[1]Planilha4!$A:$B,2,0)</f>
        <v>1</v>
      </c>
      <c r="N2746" t="s">
        <v>117</v>
      </c>
      <c r="O2746">
        <f>VLOOKUP(N2746,[1]Planilha6!$A:$B,2,0)</f>
        <v>13</v>
      </c>
      <c r="P2746" t="s">
        <v>876</v>
      </c>
      <c r="Q2746" t="s">
        <v>47</v>
      </c>
      <c r="R2746">
        <f>VLOOKUP(Q2746,[1]Planilha7!$A:$B,2,0)</f>
        <v>55</v>
      </c>
      <c r="S2746" s="3">
        <v>163888</v>
      </c>
      <c r="T2746" t="s">
        <v>33</v>
      </c>
      <c r="U2746">
        <f>VLOOKUP(Q2746,Sheet2!$A:$B,2,0)</f>
        <v>1</v>
      </c>
      <c r="V2746" s="4">
        <v>43927</v>
      </c>
      <c r="W2746" s="4">
        <v>42549</v>
      </c>
      <c r="X2746" s="4">
        <v>46200</v>
      </c>
      <c r="Y2746" t="s">
        <v>34</v>
      </c>
      <c r="Z2746" t="s">
        <v>34</v>
      </c>
    </row>
    <row r="2747" spans="1:26" x14ac:dyDescent="0.25">
      <c r="A2747">
        <v>2746</v>
      </c>
      <c r="B2747">
        <v>1</v>
      </c>
      <c r="C2747" t="str">
        <f>VLOOKUP(B2747,Sheet4!$A:$B,2,0)</f>
        <v>Verra</v>
      </c>
      <c r="D2747" t="s">
        <v>7224</v>
      </c>
      <c r="E2747" t="s">
        <v>7225</v>
      </c>
      <c r="F2747" t="s">
        <v>61</v>
      </c>
      <c r="G2747">
        <f>VLOOKUP(F2747,[1]Planilha2!$A:$B,2,0)</f>
        <v>7</v>
      </c>
      <c r="H2747" t="s">
        <v>28</v>
      </c>
      <c r="I2747">
        <f>VLOOKUP(H2747,[1]Planilha5!$A:$B,2,0)</f>
        <v>1</v>
      </c>
      <c r="J2747" t="str">
        <f>VLOOKUP(H2747,[1]Planilha3!$A:$B,2,0)</f>
        <v>AFOLU</v>
      </c>
      <c r="K2747">
        <f>VLOOKUP(J2747,[1]Planilha3!$B:$C,2,0)</f>
        <v>1</v>
      </c>
      <c r="L2747" t="s">
        <v>7037</v>
      </c>
      <c r="M2747">
        <f>VLOOKUP(L2747,[1]Planilha4!$A:$B,2,0)</f>
        <v>4</v>
      </c>
      <c r="N2747" t="s">
        <v>7226</v>
      </c>
      <c r="O2747">
        <f>VLOOKUP(N2747,[1]Planilha6!$A:$B,2,0)</f>
        <v>169</v>
      </c>
      <c r="P2747" t="s">
        <v>876</v>
      </c>
      <c r="Q2747" t="s">
        <v>857</v>
      </c>
      <c r="R2747">
        <f>VLOOKUP(Q2747,[1]Planilha7!$A:$B,2,0)</f>
        <v>28</v>
      </c>
      <c r="S2747" s="3">
        <v>6835</v>
      </c>
      <c r="T2747" t="s">
        <v>127</v>
      </c>
      <c r="U2747">
        <f>VLOOKUP(Q2747,Sheet2!$A:$B,2,0)</f>
        <v>6</v>
      </c>
      <c r="V2747" s="4">
        <v>43707</v>
      </c>
      <c r="W2747" s="4">
        <v>42248</v>
      </c>
      <c r="X2747" s="4">
        <v>56857</v>
      </c>
      <c r="Y2747" t="s">
        <v>34</v>
      </c>
      <c r="Z2747" t="s">
        <v>34</v>
      </c>
    </row>
    <row r="2748" spans="1:26" x14ac:dyDescent="0.25">
      <c r="A2748">
        <v>2747</v>
      </c>
      <c r="B2748">
        <v>1</v>
      </c>
      <c r="C2748" t="str">
        <f>VLOOKUP(B2748,Sheet4!$A:$B,2,0)</f>
        <v>Verra</v>
      </c>
      <c r="D2748" t="s">
        <v>7227</v>
      </c>
      <c r="E2748" t="s">
        <v>7228</v>
      </c>
      <c r="F2748" t="s">
        <v>7229</v>
      </c>
      <c r="G2748">
        <f>VLOOKUP(F2748,[1]Planilha2!$A:$B,2,0)</f>
        <v>1365</v>
      </c>
      <c r="H2748" t="s">
        <v>71</v>
      </c>
      <c r="I2748">
        <f>VLOOKUP(H2748,[1]Planilha5!$A:$B,2,0)</f>
        <v>5</v>
      </c>
      <c r="J2748" t="str">
        <f>VLOOKUP(H2748,[1]Planilha3!$A:$B,2,0)</f>
        <v>Energy</v>
      </c>
      <c r="K2748">
        <f>VLOOKUP(J2748,[1]Planilha3!$B:$C,2,0)</f>
        <v>2</v>
      </c>
      <c r="L2748" t="s">
        <v>34</v>
      </c>
      <c r="M2748">
        <f>VLOOKUP(L2748,[1]Planilha4!$A:$B,2,0)</f>
        <v>1</v>
      </c>
      <c r="N2748" t="s">
        <v>117</v>
      </c>
      <c r="O2748">
        <f>VLOOKUP(N2748,[1]Planilha6!$A:$B,2,0)</f>
        <v>13</v>
      </c>
      <c r="P2748" t="s">
        <v>876</v>
      </c>
      <c r="Q2748" t="s">
        <v>47</v>
      </c>
      <c r="R2748">
        <f>VLOOKUP(Q2748,[1]Planilha7!$A:$B,2,0)</f>
        <v>55</v>
      </c>
      <c r="S2748" s="3">
        <v>346117</v>
      </c>
      <c r="T2748" t="s">
        <v>33</v>
      </c>
      <c r="U2748">
        <f>VLOOKUP(Q2748,Sheet2!$A:$B,2,0)</f>
        <v>1</v>
      </c>
      <c r="V2748" s="4">
        <v>43934</v>
      </c>
      <c r="W2748" s="4">
        <v>42631</v>
      </c>
      <c r="X2748" s="4">
        <v>46282</v>
      </c>
      <c r="Y2748" t="s">
        <v>34</v>
      </c>
      <c r="Z2748" t="s">
        <v>34</v>
      </c>
    </row>
    <row r="2749" spans="1:26" x14ac:dyDescent="0.25">
      <c r="A2749">
        <v>2748</v>
      </c>
      <c r="B2749">
        <v>1</v>
      </c>
      <c r="C2749" t="str">
        <f>VLOOKUP(B2749,Sheet4!$A:$B,2,0)</f>
        <v>Verra</v>
      </c>
      <c r="D2749" t="s">
        <v>7230</v>
      </c>
      <c r="E2749" t="s">
        <v>7231</v>
      </c>
      <c r="F2749" t="s">
        <v>7232</v>
      </c>
      <c r="G2749">
        <f>VLOOKUP(F2749,[1]Planilha2!$A:$B,2,0)</f>
        <v>1366</v>
      </c>
      <c r="H2749" t="s">
        <v>71</v>
      </c>
      <c r="I2749">
        <f>VLOOKUP(H2749,[1]Planilha5!$A:$B,2,0)</f>
        <v>5</v>
      </c>
      <c r="J2749" t="str">
        <f>VLOOKUP(H2749,[1]Planilha3!$A:$B,2,0)</f>
        <v>Energy</v>
      </c>
      <c r="K2749">
        <f>VLOOKUP(J2749,[1]Planilha3!$B:$C,2,0)</f>
        <v>2</v>
      </c>
      <c r="L2749" t="s">
        <v>34</v>
      </c>
      <c r="M2749">
        <f>VLOOKUP(L2749,[1]Planilha4!$A:$B,2,0)</f>
        <v>1</v>
      </c>
      <c r="N2749" t="s">
        <v>390</v>
      </c>
      <c r="O2749">
        <f>VLOOKUP(N2749,[1]Planilha6!$A:$B,2,0)</f>
        <v>34</v>
      </c>
      <c r="P2749" t="s">
        <v>876</v>
      </c>
      <c r="Q2749" t="s">
        <v>47</v>
      </c>
      <c r="R2749">
        <f>VLOOKUP(Q2749,[1]Planilha7!$A:$B,2,0)</f>
        <v>55</v>
      </c>
      <c r="S2749" s="3">
        <v>37717</v>
      </c>
      <c r="T2749" t="s">
        <v>33</v>
      </c>
      <c r="U2749">
        <f>VLOOKUP(Q2749,Sheet2!$A:$B,2,0)</f>
        <v>1</v>
      </c>
      <c r="V2749" s="4">
        <v>43927</v>
      </c>
      <c r="W2749" s="4" t="s">
        <v>34</v>
      </c>
      <c r="X2749" s="4" t="s">
        <v>34</v>
      </c>
      <c r="Y2749" t="s">
        <v>34</v>
      </c>
      <c r="Z2749" t="s">
        <v>34</v>
      </c>
    </row>
    <row r="2750" spans="1:26" x14ac:dyDescent="0.25">
      <c r="A2750">
        <v>2749</v>
      </c>
      <c r="B2750">
        <v>1</v>
      </c>
      <c r="C2750" t="str">
        <f>VLOOKUP(B2750,Sheet4!$A:$B,2,0)</f>
        <v>Verra</v>
      </c>
      <c r="D2750" t="s">
        <v>7233</v>
      </c>
      <c r="E2750" t="s">
        <v>7234</v>
      </c>
      <c r="F2750" t="s">
        <v>7235</v>
      </c>
      <c r="G2750">
        <f>VLOOKUP(F2750,[1]Planilha2!$A:$B,2,0)</f>
        <v>1367</v>
      </c>
      <c r="H2750" t="s">
        <v>71</v>
      </c>
      <c r="I2750">
        <f>VLOOKUP(H2750,[1]Planilha5!$A:$B,2,0)</f>
        <v>5</v>
      </c>
      <c r="J2750" t="str">
        <f>VLOOKUP(H2750,[1]Planilha3!$A:$B,2,0)</f>
        <v>Energy</v>
      </c>
      <c r="K2750">
        <f>VLOOKUP(J2750,[1]Planilha3!$B:$C,2,0)</f>
        <v>2</v>
      </c>
      <c r="L2750" t="s">
        <v>34</v>
      </c>
      <c r="M2750">
        <f>VLOOKUP(L2750,[1]Planilha4!$A:$B,2,0)</f>
        <v>1</v>
      </c>
      <c r="N2750" t="s">
        <v>117</v>
      </c>
      <c r="O2750">
        <f>VLOOKUP(N2750,[1]Planilha6!$A:$B,2,0)</f>
        <v>13</v>
      </c>
      <c r="P2750" t="s">
        <v>876</v>
      </c>
      <c r="Q2750" t="s">
        <v>32</v>
      </c>
      <c r="R2750">
        <f>VLOOKUP(Q2750,[1]Planilha7!$A:$B,2,0)</f>
        <v>27</v>
      </c>
      <c r="S2750" s="3">
        <v>174517</v>
      </c>
      <c r="T2750" t="s">
        <v>33</v>
      </c>
      <c r="U2750">
        <f>VLOOKUP(Q2750,Sheet2!$A:$B,2,0)</f>
        <v>1</v>
      </c>
      <c r="V2750" s="4">
        <v>43927</v>
      </c>
      <c r="W2750" s="4">
        <v>39677</v>
      </c>
      <c r="X2750" s="4">
        <v>47346</v>
      </c>
      <c r="Y2750" t="s">
        <v>34</v>
      </c>
      <c r="Z2750" t="s">
        <v>34</v>
      </c>
    </row>
    <row r="2751" spans="1:26" x14ac:dyDescent="0.25">
      <c r="A2751">
        <v>2750</v>
      </c>
      <c r="B2751">
        <v>1</v>
      </c>
      <c r="C2751" t="str">
        <f>VLOOKUP(B2751,Sheet4!$A:$B,2,0)</f>
        <v>Verra</v>
      </c>
      <c r="D2751" t="s">
        <v>7236</v>
      </c>
      <c r="E2751" t="s">
        <v>7237</v>
      </c>
      <c r="F2751" t="s">
        <v>61</v>
      </c>
      <c r="G2751">
        <f>VLOOKUP(F2751,[1]Planilha2!$A:$B,2,0)</f>
        <v>7</v>
      </c>
      <c r="H2751" t="s">
        <v>71</v>
      </c>
      <c r="I2751">
        <f>VLOOKUP(H2751,[1]Planilha5!$A:$B,2,0)</f>
        <v>5</v>
      </c>
      <c r="J2751" t="str">
        <f>VLOOKUP(H2751,[1]Planilha3!$A:$B,2,0)</f>
        <v>Energy</v>
      </c>
      <c r="K2751">
        <f>VLOOKUP(J2751,[1]Planilha3!$B:$C,2,0)</f>
        <v>2</v>
      </c>
      <c r="L2751" t="s">
        <v>34</v>
      </c>
      <c r="M2751">
        <f>VLOOKUP(L2751,[1]Planilha4!$A:$B,2,0)</f>
        <v>1</v>
      </c>
      <c r="N2751" t="s">
        <v>117</v>
      </c>
      <c r="O2751">
        <f>VLOOKUP(N2751,[1]Planilha6!$A:$B,2,0)</f>
        <v>13</v>
      </c>
      <c r="P2751" t="s">
        <v>876</v>
      </c>
      <c r="Q2751" t="s">
        <v>47</v>
      </c>
      <c r="R2751">
        <f>VLOOKUP(Q2751,[1]Planilha7!$A:$B,2,0)</f>
        <v>55</v>
      </c>
      <c r="S2751" s="3">
        <v>329360</v>
      </c>
      <c r="T2751" t="s">
        <v>33</v>
      </c>
      <c r="U2751">
        <f>VLOOKUP(Q2751,Sheet2!$A:$B,2,0)</f>
        <v>1</v>
      </c>
      <c r="V2751" s="4">
        <v>43601</v>
      </c>
      <c r="W2751" s="4">
        <v>42550</v>
      </c>
      <c r="X2751" s="4">
        <v>46201</v>
      </c>
      <c r="Y2751" t="s">
        <v>34</v>
      </c>
      <c r="Z2751" t="s">
        <v>34</v>
      </c>
    </row>
    <row r="2752" spans="1:26" x14ac:dyDescent="0.25">
      <c r="A2752">
        <v>2751</v>
      </c>
      <c r="B2752">
        <v>1</v>
      </c>
      <c r="C2752" t="str">
        <f>VLOOKUP(B2752,Sheet4!$A:$B,2,0)</f>
        <v>Verra</v>
      </c>
      <c r="D2752" t="s">
        <v>7238</v>
      </c>
      <c r="E2752" t="s">
        <v>7239</v>
      </c>
      <c r="F2752" t="s">
        <v>2460</v>
      </c>
      <c r="G2752">
        <f>VLOOKUP(F2752,[1]Planilha2!$A:$B,2,0)</f>
        <v>386</v>
      </c>
      <c r="H2752" t="s">
        <v>71</v>
      </c>
      <c r="I2752">
        <f>VLOOKUP(H2752,[1]Planilha5!$A:$B,2,0)</f>
        <v>5</v>
      </c>
      <c r="J2752" t="str">
        <f>VLOOKUP(H2752,[1]Planilha3!$A:$B,2,0)</f>
        <v>Energy</v>
      </c>
      <c r="K2752">
        <f>VLOOKUP(J2752,[1]Planilha3!$B:$C,2,0)</f>
        <v>2</v>
      </c>
      <c r="L2752" t="s">
        <v>34</v>
      </c>
      <c r="M2752">
        <f>VLOOKUP(L2752,[1]Planilha4!$A:$B,2,0)</f>
        <v>1</v>
      </c>
      <c r="N2752" t="s">
        <v>390</v>
      </c>
      <c r="O2752">
        <f>VLOOKUP(N2752,[1]Planilha6!$A:$B,2,0)</f>
        <v>34</v>
      </c>
      <c r="P2752" t="s">
        <v>876</v>
      </c>
      <c r="Q2752" t="s">
        <v>524</v>
      </c>
      <c r="R2752">
        <f>VLOOKUP(Q2752,[1]Planilha7!$A:$B,2,0)</f>
        <v>83</v>
      </c>
      <c r="S2752" s="3">
        <v>16689</v>
      </c>
      <c r="T2752" t="s">
        <v>111</v>
      </c>
      <c r="U2752">
        <f>VLOOKUP(Q2752,Sheet2!$A:$B,2,0)</f>
        <v>5</v>
      </c>
      <c r="V2752" s="4">
        <v>44707</v>
      </c>
      <c r="W2752" s="4">
        <v>43282</v>
      </c>
      <c r="X2752" s="4">
        <v>46934</v>
      </c>
      <c r="Y2752" t="s">
        <v>34</v>
      </c>
      <c r="Z2752" t="s">
        <v>34</v>
      </c>
    </row>
    <row r="2753" spans="1:26" x14ac:dyDescent="0.25">
      <c r="A2753">
        <v>2752</v>
      </c>
      <c r="B2753">
        <v>1</v>
      </c>
      <c r="C2753" t="str">
        <f>VLOOKUP(B2753,Sheet4!$A:$B,2,0)</f>
        <v>Verra</v>
      </c>
      <c r="D2753" t="s">
        <v>7240</v>
      </c>
      <c r="E2753" t="s">
        <v>7241</v>
      </c>
      <c r="F2753" t="s">
        <v>7242</v>
      </c>
      <c r="G2753">
        <f>VLOOKUP(F2753,[1]Planilha2!$A:$B,2,0)</f>
        <v>1368</v>
      </c>
      <c r="H2753" t="s">
        <v>28</v>
      </c>
      <c r="I2753">
        <f>VLOOKUP(H2753,[1]Planilha5!$A:$B,2,0)</f>
        <v>1</v>
      </c>
      <c r="J2753" t="str">
        <f>VLOOKUP(H2753,[1]Planilha3!$A:$B,2,0)</f>
        <v>AFOLU</v>
      </c>
      <c r="K2753">
        <f>VLOOKUP(J2753,[1]Planilha3!$B:$C,2,0)</f>
        <v>1</v>
      </c>
      <c r="L2753" t="s">
        <v>124</v>
      </c>
      <c r="M2753">
        <f>VLOOKUP(L2753,[1]Planilha4!$A:$B,2,0)</f>
        <v>4</v>
      </c>
      <c r="N2753" t="s">
        <v>125</v>
      </c>
      <c r="O2753">
        <f>VLOOKUP(N2753,[1]Planilha6!$A:$B,2,0)</f>
        <v>14</v>
      </c>
      <c r="P2753" t="s">
        <v>876</v>
      </c>
      <c r="Q2753" t="s">
        <v>857</v>
      </c>
      <c r="R2753">
        <f>VLOOKUP(Q2753,[1]Planilha7!$A:$B,2,0)</f>
        <v>28</v>
      </c>
      <c r="S2753" s="3">
        <v>117468</v>
      </c>
      <c r="T2753" t="s">
        <v>127</v>
      </c>
      <c r="U2753">
        <f>VLOOKUP(Q2753,Sheet2!$A:$B,2,0)</f>
        <v>6</v>
      </c>
      <c r="V2753" s="4">
        <v>44537</v>
      </c>
      <c r="W2753" s="4">
        <v>41706</v>
      </c>
      <c r="X2753" s="4">
        <v>52663</v>
      </c>
      <c r="Y2753" t="s">
        <v>34</v>
      </c>
      <c r="Z2753" t="s">
        <v>34</v>
      </c>
    </row>
    <row r="2754" spans="1:26" x14ac:dyDescent="0.25">
      <c r="A2754">
        <v>2753</v>
      </c>
      <c r="B2754">
        <v>1</v>
      </c>
      <c r="C2754" t="str">
        <f>VLOOKUP(B2754,Sheet4!$A:$B,2,0)</f>
        <v>Verra</v>
      </c>
      <c r="D2754" t="s">
        <v>7243</v>
      </c>
      <c r="E2754" t="s">
        <v>7244</v>
      </c>
      <c r="F2754" t="s">
        <v>61</v>
      </c>
      <c r="G2754">
        <f>VLOOKUP(F2754,[1]Planilha2!$A:$B,2,0)</f>
        <v>7</v>
      </c>
      <c r="H2754" t="s">
        <v>71</v>
      </c>
      <c r="I2754">
        <f>VLOOKUP(H2754,[1]Planilha5!$A:$B,2,0)</f>
        <v>5</v>
      </c>
      <c r="J2754" t="str">
        <f>VLOOKUP(H2754,[1]Planilha3!$A:$B,2,0)</f>
        <v>Energy</v>
      </c>
      <c r="K2754">
        <f>VLOOKUP(J2754,[1]Planilha3!$B:$C,2,0)</f>
        <v>2</v>
      </c>
      <c r="L2754" t="s">
        <v>34</v>
      </c>
      <c r="M2754">
        <f>VLOOKUP(L2754,[1]Planilha4!$A:$B,2,0)</f>
        <v>1</v>
      </c>
      <c r="N2754" t="s">
        <v>390</v>
      </c>
      <c r="O2754">
        <f>VLOOKUP(N2754,[1]Planilha6!$A:$B,2,0)</f>
        <v>34</v>
      </c>
      <c r="P2754" t="s">
        <v>876</v>
      </c>
      <c r="Q2754" t="s">
        <v>47</v>
      </c>
      <c r="R2754">
        <f>VLOOKUP(Q2754,[1]Planilha7!$A:$B,2,0)</f>
        <v>55</v>
      </c>
      <c r="S2754" s="3">
        <v>11922</v>
      </c>
      <c r="T2754" t="s">
        <v>33</v>
      </c>
      <c r="U2754">
        <f>VLOOKUP(Q2754,Sheet2!$A:$B,2,0)</f>
        <v>1</v>
      </c>
      <c r="V2754" s="4">
        <v>40217</v>
      </c>
      <c r="W2754" s="4" t="s">
        <v>34</v>
      </c>
      <c r="X2754" s="4" t="s">
        <v>34</v>
      </c>
      <c r="Y2754" t="s">
        <v>34</v>
      </c>
      <c r="Z2754" t="s">
        <v>34</v>
      </c>
    </row>
    <row r="2755" spans="1:26" x14ac:dyDescent="0.25">
      <c r="A2755">
        <v>2754</v>
      </c>
      <c r="B2755">
        <v>1</v>
      </c>
      <c r="C2755" t="str">
        <f>VLOOKUP(B2755,Sheet4!$A:$B,2,0)</f>
        <v>Verra</v>
      </c>
      <c r="D2755" t="s">
        <v>7245</v>
      </c>
      <c r="E2755" t="s">
        <v>7246</v>
      </c>
      <c r="F2755" t="s">
        <v>7247</v>
      </c>
      <c r="G2755">
        <f>VLOOKUP(F2755,[1]Planilha2!$A:$B,2,0)</f>
        <v>1369</v>
      </c>
      <c r="H2755" t="s">
        <v>71</v>
      </c>
      <c r="I2755">
        <f>VLOOKUP(H2755,[1]Planilha5!$A:$B,2,0)</f>
        <v>5</v>
      </c>
      <c r="J2755" t="str">
        <f>VLOOKUP(H2755,[1]Planilha3!$A:$B,2,0)</f>
        <v>Energy</v>
      </c>
      <c r="K2755">
        <f>VLOOKUP(J2755,[1]Planilha3!$B:$C,2,0)</f>
        <v>2</v>
      </c>
      <c r="L2755" t="s">
        <v>34</v>
      </c>
      <c r="M2755">
        <f>VLOOKUP(L2755,[1]Planilha4!$A:$B,2,0)</f>
        <v>1</v>
      </c>
      <c r="N2755" t="s">
        <v>117</v>
      </c>
      <c r="O2755">
        <f>VLOOKUP(N2755,[1]Planilha6!$A:$B,2,0)</f>
        <v>13</v>
      </c>
      <c r="P2755" t="s">
        <v>876</v>
      </c>
      <c r="Q2755" t="s">
        <v>32</v>
      </c>
      <c r="R2755">
        <f>VLOOKUP(Q2755,[1]Planilha7!$A:$B,2,0)</f>
        <v>27</v>
      </c>
      <c r="S2755" s="3">
        <v>119319</v>
      </c>
      <c r="T2755" t="s">
        <v>33</v>
      </c>
      <c r="U2755">
        <f>VLOOKUP(Q2755,Sheet2!$A:$B,2,0)</f>
        <v>1</v>
      </c>
      <c r="V2755" s="4">
        <v>41671</v>
      </c>
      <c r="W2755" s="4" t="s">
        <v>34</v>
      </c>
      <c r="X2755" s="4" t="s">
        <v>34</v>
      </c>
      <c r="Y2755" t="s">
        <v>34</v>
      </c>
      <c r="Z2755" t="s">
        <v>34</v>
      </c>
    </row>
    <row r="2756" spans="1:26" x14ac:dyDescent="0.25">
      <c r="A2756">
        <v>2755</v>
      </c>
      <c r="B2756">
        <v>1</v>
      </c>
      <c r="C2756" t="str">
        <f>VLOOKUP(B2756,Sheet4!$A:$B,2,0)</f>
        <v>Verra</v>
      </c>
      <c r="D2756" t="s">
        <v>7248</v>
      </c>
      <c r="E2756" t="s">
        <v>7249</v>
      </c>
      <c r="F2756" t="s">
        <v>7247</v>
      </c>
      <c r="G2756">
        <f>VLOOKUP(F2756,[1]Planilha2!$A:$B,2,0)</f>
        <v>1369</v>
      </c>
      <c r="H2756" t="s">
        <v>71</v>
      </c>
      <c r="I2756">
        <f>VLOOKUP(H2756,[1]Planilha5!$A:$B,2,0)</f>
        <v>5</v>
      </c>
      <c r="J2756" t="str">
        <f>VLOOKUP(H2756,[1]Planilha3!$A:$B,2,0)</f>
        <v>Energy</v>
      </c>
      <c r="K2756">
        <f>VLOOKUP(J2756,[1]Planilha3!$B:$C,2,0)</f>
        <v>2</v>
      </c>
      <c r="L2756" t="s">
        <v>34</v>
      </c>
      <c r="M2756">
        <f>VLOOKUP(L2756,[1]Planilha4!$A:$B,2,0)</f>
        <v>1</v>
      </c>
      <c r="N2756" t="s">
        <v>117</v>
      </c>
      <c r="O2756">
        <f>VLOOKUP(N2756,[1]Planilha6!$A:$B,2,0)</f>
        <v>13</v>
      </c>
      <c r="P2756" t="s">
        <v>876</v>
      </c>
      <c r="Q2756" t="s">
        <v>32</v>
      </c>
      <c r="R2756">
        <f>VLOOKUP(Q2756,[1]Planilha7!$A:$B,2,0)</f>
        <v>27</v>
      </c>
      <c r="S2756" s="3">
        <v>130755</v>
      </c>
      <c r="T2756" t="s">
        <v>33</v>
      </c>
      <c r="U2756">
        <f>VLOOKUP(Q2756,Sheet2!$A:$B,2,0)</f>
        <v>1</v>
      </c>
      <c r="V2756" s="4">
        <v>41653</v>
      </c>
      <c r="W2756" s="4" t="s">
        <v>34</v>
      </c>
      <c r="X2756" s="4" t="s">
        <v>34</v>
      </c>
      <c r="Y2756" t="s">
        <v>34</v>
      </c>
      <c r="Z2756" t="s">
        <v>34</v>
      </c>
    </row>
    <row r="2757" spans="1:26" x14ac:dyDescent="0.25">
      <c r="A2757">
        <v>2756</v>
      </c>
      <c r="B2757">
        <v>1</v>
      </c>
      <c r="C2757" t="str">
        <f>VLOOKUP(B2757,Sheet4!$A:$B,2,0)</f>
        <v>Verra</v>
      </c>
      <c r="D2757" t="s">
        <v>7250</v>
      </c>
      <c r="E2757" t="s">
        <v>7251</v>
      </c>
      <c r="F2757" t="s">
        <v>7252</v>
      </c>
      <c r="G2757">
        <f>VLOOKUP(F2757,[1]Planilha2!$A:$B,2,0)</f>
        <v>1370</v>
      </c>
      <c r="H2757" t="s">
        <v>71</v>
      </c>
      <c r="I2757">
        <f>VLOOKUP(H2757,[1]Planilha5!$A:$B,2,0)</f>
        <v>5</v>
      </c>
      <c r="J2757" t="str">
        <f>VLOOKUP(H2757,[1]Planilha3!$A:$B,2,0)</f>
        <v>Energy</v>
      </c>
      <c r="K2757">
        <f>VLOOKUP(J2757,[1]Planilha3!$B:$C,2,0)</f>
        <v>2</v>
      </c>
      <c r="L2757" t="s">
        <v>34</v>
      </c>
      <c r="M2757">
        <f>VLOOKUP(L2757,[1]Planilha4!$A:$B,2,0)</f>
        <v>1</v>
      </c>
      <c r="N2757" t="s">
        <v>117</v>
      </c>
      <c r="O2757">
        <f>VLOOKUP(N2757,[1]Planilha6!$A:$B,2,0)</f>
        <v>13</v>
      </c>
      <c r="P2757" t="s">
        <v>876</v>
      </c>
      <c r="Q2757" t="s">
        <v>32</v>
      </c>
      <c r="R2757">
        <f>VLOOKUP(Q2757,[1]Planilha7!$A:$B,2,0)</f>
        <v>27</v>
      </c>
      <c r="S2757" s="3">
        <v>107695</v>
      </c>
      <c r="T2757" t="s">
        <v>33</v>
      </c>
      <c r="U2757">
        <f>VLOOKUP(Q2757,Sheet2!$A:$B,2,0)</f>
        <v>1</v>
      </c>
      <c r="V2757" s="4">
        <v>41635</v>
      </c>
      <c r="W2757" s="4" t="s">
        <v>34</v>
      </c>
      <c r="X2757" s="4" t="s">
        <v>34</v>
      </c>
      <c r="Y2757" t="s">
        <v>34</v>
      </c>
      <c r="Z2757" t="s">
        <v>34</v>
      </c>
    </row>
    <row r="2758" spans="1:26" x14ac:dyDescent="0.25">
      <c r="A2758">
        <v>2757</v>
      </c>
      <c r="B2758">
        <v>1</v>
      </c>
      <c r="C2758" t="str">
        <f>VLOOKUP(B2758,Sheet4!$A:$B,2,0)</f>
        <v>Verra</v>
      </c>
      <c r="D2758" t="s">
        <v>7253</v>
      </c>
      <c r="E2758" t="s">
        <v>7254</v>
      </c>
      <c r="F2758" t="s">
        <v>6334</v>
      </c>
      <c r="G2758">
        <f>VLOOKUP(F2758,[1]Planilha2!$A:$B,2,0)</f>
        <v>1164</v>
      </c>
      <c r="H2758" t="s">
        <v>71</v>
      </c>
      <c r="I2758">
        <f>VLOOKUP(H2758,[1]Planilha5!$A:$B,2,0)</f>
        <v>5</v>
      </c>
      <c r="J2758" t="str">
        <f>VLOOKUP(H2758,[1]Planilha3!$A:$B,2,0)</f>
        <v>Energy</v>
      </c>
      <c r="K2758">
        <f>VLOOKUP(J2758,[1]Planilha3!$B:$C,2,0)</f>
        <v>2</v>
      </c>
      <c r="L2758" t="s">
        <v>34</v>
      </c>
      <c r="M2758">
        <f>VLOOKUP(L2758,[1]Planilha4!$A:$B,2,0)</f>
        <v>1</v>
      </c>
      <c r="N2758" t="s">
        <v>117</v>
      </c>
      <c r="O2758">
        <f>VLOOKUP(N2758,[1]Planilha6!$A:$B,2,0)</f>
        <v>13</v>
      </c>
      <c r="P2758" t="s">
        <v>876</v>
      </c>
      <c r="Q2758" t="s">
        <v>47</v>
      </c>
      <c r="R2758">
        <f>VLOOKUP(Q2758,[1]Planilha7!$A:$B,2,0)</f>
        <v>55</v>
      </c>
      <c r="S2758" s="3">
        <v>244968</v>
      </c>
      <c r="T2758" t="s">
        <v>33</v>
      </c>
      <c r="U2758">
        <f>VLOOKUP(Q2758,Sheet2!$A:$B,2,0)</f>
        <v>1</v>
      </c>
      <c r="V2758" s="4">
        <v>43301</v>
      </c>
      <c r="W2758" s="4">
        <v>42544</v>
      </c>
      <c r="X2758" s="4">
        <v>46195</v>
      </c>
      <c r="Y2758" t="s">
        <v>34</v>
      </c>
      <c r="Z2758" t="s">
        <v>34</v>
      </c>
    </row>
    <row r="2759" spans="1:26" x14ac:dyDescent="0.25">
      <c r="A2759">
        <v>2758</v>
      </c>
      <c r="B2759">
        <v>1</v>
      </c>
      <c r="C2759" t="str">
        <f>VLOOKUP(B2759,Sheet4!$A:$B,2,0)</f>
        <v>Verra</v>
      </c>
      <c r="D2759" t="s">
        <v>7255</v>
      </c>
      <c r="E2759" t="s">
        <v>7256</v>
      </c>
      <c r="F2759" t="s">
        <v>7257</v>
      </c>
      <c r="G2759">
        <f>VLOOKUP(F2759,[1]Planilha2!$A:$B,2,0)</f>
        <v>1371</v>
      </c>
      <c r="H2759" t="s">
        <v>200</v>
      </c>
      <c r="I2759">
        <f>VLOOKUP(H2759,[1]Planilha5!$A:$B,2,0)</f>
        <v>9</v>
      </c>
      <c r="J2759" t="str">
        <f>VLOOKUP(H2759,[1]Planilha3!$A:$B,2,0)</f>
        <v>Energy</v>
      </c>
      <c r="K2759">
        <f>VLOOKUP(J2759,[1]Planilha3!$B:$C,2,0)</f>
        <v>2</v>
      </c>
      <c r="L2759" t="s">
        <v>34</v>
      </c>
      <c r="M2759">
        <f>VLOOKUP(L2759,[1]Planilha4!$A:$B,2,0)</f>
        <v>1</v>
      </c>
      <c r="N2759" t="s">
        <v>310</v>
      </c>
      <c r="O2759">
        <f>VLOOKUP(N2759,[1]Planilha6!$A:$B,2,0)</f>
        <v>27</v>
      </c>
      <c r="P2759" t="s">
        <v>876</v>
      </c>
      <c r="Q2759" t="s">
        <v>47</v>
      </c>
      <c r="R2759">
        <f>VLOOKUP(Q2759,[1]Planilha7!$A:$B,2,0)</f>
        <v>55</v>
      </c>
      <c r="S2759" s="3">
        <v>52036</v>
      </c>
      <c r="T2759" t="s">
        <v>33</v>
      </c>
      <c r="U2759">
        <f>VLOOKUP(Q2759,Sheet2!$A:$B,2,0)</f>
        <v>1</v>
      </c>
      <c r="V2759" s="4">
        <v>43934</v>
      </c>
      <c r="W2759" s="4">
        <v>42631</v>
      </c>
      <c r="X2759" s="4">
        <v>46282</v>
      </c>
      <c r="Y2759" t="s">
        <v>34</v>
      </c>
      <c r="Z2759" t="s">
        <v>34</v>
      </c>
    </row>
    <row r="2760" spans="1:26" x14ac:dyDescent="0.25">
      <c r="A2760">
        <v>2759</v>
      </c>
      <c r="B2760">
        <v>1</v>
      </c>
      <c r="C2760" t="str">
        <f>VLOOKUP(B2760,Sheet4!$A:$B,2,0)</f>
        <v>Verra</v>
      </c>
      <c r="D2760" t="s">
        <v>7258</v>
      </c>
      <c r="E2760" t="s">
        <v>7259</v>
      </c>
      <c r="F2760" t="s">
        <v>61</v>
      </c>
      <c r="G2760">
        <f>VLOOKUP(F2760,[1]Planilha2!$A:$B,2,0)</f>
        <v>7</v>
      </c>
      <c r="H2760" t="s">
        <v>28</v>
      </c>
      <c r="I2760">
        <f>VLOOKUP(H2760,[1]Planilha5!$A:$B,2,0)</f>
        <v>1</v>
      </c>
      <c r="J2760" t="str">
        <f>VLOOKUP(H2760,[1]Planilha3!$A:$B,2,0)</f>
        <v>AFOLU</v>
      </c>
      <c r="K2760">
        <f>VLOOKUP(J2760,[1]Planilha3!$B:$C,2,0)</f>
        <v>1</v>
      </c>
      <c r="L2760" t="s">
        <v>38</v>
      </c>
      <c r="M2760">
        <f>VLOOKUP(L2760,[1]Planilha4!$A:$B,2,0)</f>
        <v>2</v>
      </c>
      <c r="N2760" t="s">
        <v>7260</v>
      </c>
      <c r="O2760">
        <f>VLOOKUP(N2760,[1]Planilha6!$A:$B,2,0)</f>
        <v>170</v>
      </c>
      <c r="P2760" t="s">
        <v>591</v>
      </c>
      <c r="Q2760" t="s">
        <v>1388</v>
      </c>
      <c r="R2760">
        <f>VLOOKUP(Q2760,[1]Planilha7!$A:$B,2,0)</f>
        <v>103</v>
      </c>
      <c r="S2760" s="3">
        <v>30170</v>
      </c>
      <c r="T2760" t="s">
        <v>111</v>
      </c>
      <c r="U2760">
        <f>VLOOKUP(Q2760,Sheet2!$A:$B,2,0)</f>
        <v>5</v>
      </c>
      <c r="V2760" s="4" t="s">
        <v>34</v>
      </c>
      <c r="W2760" s="4">
        <v>43313</v>
      </c>
      <c r="X2760" s="4">
        <v>54270</v>
      </c>
      <c r="Y2760" t="s">
        <v>34</v>
      </c>
      <c r="Z2760" t="s">
        <v>34</v>
      </c>
    </row>
    <row r="2761" spans="1:26" x14ac:dyDescent="0.25">
      <c r="A2761">
        <v>2760</v>
      </c>
      <c r="B2761">
        <v>1</v>
      </c>
      <c r="C2761" t="str">
        <f>VLOOKUP(B2761,Sheet4!$A:$B,2,0)</f>
        <v>Verra</v>
      </c>
      <c r="D2761" t="s">
        <v>7261</v>
      </c>
      <c r="E2761" t="s">
        <v>7262</v>
      </c>
      <c r="F2761" t="s">
        <v>5547</v>
      </c>
      <c r="G2761">
        <f>VLOOKUP(F2761,[1]Planilha2!$A:$B,2,0)</f>
        <v>983</v>
      </c>
      <c r="H2761" t="s">
        <v>71</v>
      </c>
      <c r="I2761">
        <f>VLOOKUP(H2761,[1]Planilha5!$A:$B,2,0)</f>
        <v>5</v>
      </c>
      <c r="J2761" t="str">
        <f>VLOOKUP(H2761,[1]Planilha3!$A:$B,2,0)</f>
        <v>Energy</v>
      </c>
      <c r="K2761">
        <f>VLOOKUP(J2761,[1]Planilha3!$B:$C,2,0)</f>
        <v>2</v>
      </c>
      <c r="L2761" t="s">
        <v>34</v>
      </c>
      <c r="M2761">
        <f>VLOOKUP(L2761,[1]Planilha4!$A:$B,2,0)</f>
        <v>1</v>
      </c>
      <c r="N2761" t="s">
        <v>117</v>
      </c>
      <c r="O2761">
        <f>VLOOKUP(N2761,[1]Planilha6!$A:$B,2,0)</f>
        <v>13</v>
      </c>
      <c r="P2761" t="s">
        <v>876</v>
      </c>
      <c r="Q2761" t="s">
        <v>92</v>
      </c>
      <c r="R2761">
        <f>VLOOKUP(Q2761,[1]Planilha7!$A:$B,2,0)</f>
        <v>123</v>
      </c>
      <c r="S2761" s="3">
        <v>83983</v>
      </c>
      <c r="T2761" t="s">
        <v>93</v>
      </c>
      <c r="U2761">
        <f>VLOOKUP(Q2761,Sheet2!$A:$B,2,0)</f>
        <v>3</v>
      </c>
      <c r="V2761" s="4">
        <v>43215</v>
      </c>
      <c r="W2761" s="4">
        <v>41649</v>
      </c>
      <c r="X2761" s="4">
        <v>45300</v>
      </c>
      <c r="Y2761" t="s">
        <v>34</v>
      </c>
      <c r="Z2761" t="s">
        <v>34</v>
      </c>
    </row>
    <row r="2762" spans="1:26" x14ac:dyDescent="0.25">
      <c r="A2762">
        <v>2761</v>
      </c>
      <c r="B2762">
        <v>1</v>
      </c>
      <c r="C2762" t="str">
        <f>VLOOKUP(B2762,Sheet4!$A:$B,2,0)</f>
        <v>Verra</v>
      </c>
      <c r="D2762" t="s">
        <v>7263</v>
      </c>
      <c r="E2762" t="s">
        <v>7264</v>
      </c>
      <c r="F2762" t="s">
        <v>6831</v>
      </c>
      <c r="G2762">
        <f>VLOOKUP(F2762,[1]Planilha2!$A:$B,2,0)</f>
        <v>1279</v>
      </c>
      <c r="H2762" t="s">
        <v>71</v>
      </c>
      <c r="I2762">
        <f>VLOOKUP(H2762,[1]Planilha5!$A:$B,2,0)</f>
        <v>5</v>
      </c>
      <c r="J2762" t="str">
        <f>VLOOKUP(H2762,[1]Planilha3!$A:$B,2,0)</f>
        <v>Energy</v>
      </c>
      <c r="K2762">
        <f>VLOOKUP(J2762,[1]Planilha3!$B:$C,2,0)</f>
        <v>2</v>
      </c>
      <c r="L2762" t="s">
        <v>34</v>
      </c>
      <c r="M2762">
        <f>VLOOKUP(L2762,[1]Planilha4!$A:$B,2,0)</f>
        <v>1</v>
      </c>
      <c r="N2762" t="s">
        <v>117</v>
      </c>
      <c r="O2762">
        <f>VLOOKUP(N2762,[1]Planilha6!$A:$B,2,0)</f>
        <v>13</v>
      </c>
      <c r="P2762" t="s">
        <v>876</v>
      </c>
      <c r="Q2762" t="s">
        <v>47</v>
      </c>
      <c r="R2762">
        <f>VLOOKUP(Q2762,[1]Planilha7!$A:$B,2,0)</f>
        <v>55</v>
      </c>
      <c r="S2762" s="3">
        <v>2044442</v>
      </c>
      <c r="T2762" t="s">
        <v>33</v>
      </c>
      <c r="U2762">
        <f>VLOOKUP(Q2762,Sheet2!$A:$B,2,0)</f>
        <v>1</v>
      </c>
      <c r="V2762" s="4">
        <v>43927</v>
      </c>
      <c r="W2762" s="4" t="s">
        <v>34</v>
      </c>
      <c r="X2762" s="4" t="s">
        <v>34</v>
      </c>
      <c r="Y2762" t="s">
        <v>34</v>
      </c>
      <c r="Z2762" t="s">
        <v>34</v>
      </c>
    </row>
    <row r="2763" spans="1:26" x14ac:dyDescent="0.25">
      <c r="A2763">
        <v>2762</v>
      </c>
      <c r="B2763">
        <v>1</v>
      </c>
      <c r="C2763" t="str">
        <f>VLOOKUP(B2763,Sheet4!$A:$B,2,0)</f>
        <v>Verra</v>
      </c>
      <c r="D2763" t="s">
        <v>7265</v>
      </c>
      <c r="E2763" t="s">
        <v>7266</v>
      </c>
      <c r="F2763" t="s">
        <v>5009</v>
      </c>
      <c r="G2763">
        <f>VLOOKUP(F2763,[1]Planilha2!$A:$B,2,0)</f>
        <v>847</v>
      </c>
      <c r="H2763" t="s">
        <v>71</v>
      </c>
      <c r="I2763">
        <f>VLOOKUP(H2763,[1]Planilha5!$A:$B,2,0)</f>
        <v>5</v>
      </c>
      <c r="J2763" t="str">
        <f>VLOOKUP(H2763,[1]Planilha3!$A:$B,2,0)</f>
        <v>Energy</v>
      </c>
      <c r="K2763">
        <f>VLOOKUP(J2763,[1]Planilha3!$B:$C,2,0)</f>
        <v>2</v>
      </c>
      <c r="L2763" t="s">
        <v>34</v>
      </c>
      <c r="M2763">
        <f>VLOOKUP(L2763,[1]Planilha4!$A:$B,2,0)</f>
        <v>1</v>
      </c>
      <c r="N2763" t="s">
        <v>117</v>
      </c>
      <c r="O2763">
        <f>VLOOKUP(N2763,[1]Planilha6!$A:$B,2,0)</f>
        <v>13</v>
      </c>
      <c r="P2763" t="s">
        <v>876</v>
      </c>
      <c r="Q2763" t="s">
        <v>47</v>
      </c>
      <c r="R2763">
        <f>VLOOKUP(Q2763,[1]Planilha7!$A:$B,2,0)</f>
        <v>55</v>
      </c>
      <c r="S2763" s="3">
        <v>26730</v>
      </c>
      <c r="T2763" t="s">
        <v>33</v>
      </c>
      <c r="U2763">
        <f>VLOOKUP(Q2763,Sheet2!$A:$B,2,0)</f>
        <v>1</v>
      </c>
      <c r="V2763" s="4">
        <v>43927</v>
      </c>
      <c r="W2763" s="4">
        <v>42644</v>
      </c>
      <c r="X2763" s="4">
        <v>46295</v>
      </c>
      <c r="Y2763" t="s">
        <v>34</v>
      </c>
      <c r="Z2763" t="s">
        <v>34</v>
      </c>
    </row>
    <row r="2764" spans="1:26" x14ac:dyDescent="0.25">
      <c r="A2764">
        <v>2763</v>
      </c>
      <c r="B2764">
        <v>1</v>
      </c>
      <c r="C2764" t="str">
        <f>VLOOKUP(B2764,Sheet4!$A:$B,2,0)</f>
        <v>Verra</v>
      </c>
      <c r="D2764" t="s">
        <v>7267</v>
      </c>
      <c r="E2764" t="s">
        <v>7268</v>
      </c>
      <c r="F2764" t="s">
        <v>7269</v>
      </c>
      <c r="G2764">
        <f>VLOOKUP(F2764,[1]Planilha2!$A:$B,2,0)</f>
        <v>1372</v>
      </c>
      <c r="H2764" t="s">
        <v>71</v>
      </c>
      <c r="I2764">
        <f>VLOOKUP(H2764,[1]Planilha5!$A:$B,2,0)</f>
        <v>5</v>
      </c>
      <c r="J2764" t="str">
        <f>VLOOKUP(H2764,[1]Planilha3!$A:$B,2,0)</f>
        <v>Energy</v>
      </c>
      <c r="K2764">
        <f>VLOOKUP(J2764,[1]Planilha3!$B:$C,2,0)</f>
        <v>2</v>
      </c>
      <c r="L2764" t="s">
        <v>34</v>
      </c>
      <c r="M2764">
        <f>VLOOKUP(L2764,[1]Planilha4!$A:$B,2,0)</f>
        <v>1</v>
      </c>
      <c r="N2764" t="s">
        <v>5818</v>
      </c>
      <c r="O2764">
        <f>VLOOKUP(N2764,[1]Planilha6!$A:$B,2,0)</f>
        <v>155</v>
      </c>
      <c r="P2764" t="s">
        <v>876</v>
      </c>
      <c r="Q2764" t="s">
        <v>32</v>
      </c>
      <c r="R2764">
        <f>VLOOKUP(Q2764,[1]Planilha7!$A:$B,2,0)</f>
        <v>27</v>
      </c>
      <c r="S2764" s="3">
        <v>504618</v>
      </c>
      <c r="T2764" t="s">
        <v>33</v>
      </c>
      <c r="U2764">
        <f>VLOOKUP(Q2764,Sheet2!$A:$B,2,0)</f>
        <v>1</v>
      </c>
      <c r="V2764" s="4">
        <v>43927</v>
      </c>
      <c r="W2764" s="4" t="s">
        <v>34</v>
      </c>
      <c r="X2764" s="4" t="s">
        <v>34</v>
      </c>
      <c r="Y2764" t="s">
        <v>34</v>
      </c>
      <c r="Z2764" t="s">
        <v>34</v>
      </c>
    </row>
    <row r="2765" spans="1:26" x14ac:dyDescent="0.25">
      <c r="A2765">
        <v>2764</v>
      </c>
      <c r="B2765">
        <v>1</v>
      </c>
      <c r="C2765" t="str">
        <f>VLOOKUP(B2765,Sheet4!$A:$B,2,0)</f>
        <v>Verra</v>
      </c>
      <c r="D2765" t="s">
        <v>7270</v>
      </c>
      <c r="E2765" t="s">
        <v>7271</v>
      </c>
      <c r="F2765" t="s">
        <v>61</v>
      </c>
      <c r="G2765">
        <f>VLOOKUP(F2765,[1]Planilha2!$A:$B,2,0)</f>
        <v>7</v>
      </c>
      <c r="H2765" t="s">
        <v>71</v>
      </c>
      <c r="I2765">
        <f>VLOOKUP(H2765,[1]Planilha5!$A:$B,2,0)</f>
        <v>5</v>
      </c>
      <c r="J2765" t="str">
        <f>VLOOKUP(H2765,[1]Planilha3!$A:$B,2,0)</f>
        <v>Energy</v>
      </c>
      <c r="K2765">
        <f>VLOOKUP(J2765,[1]Planilha3!$B:$C,2,0)</f>
        <v>2</v>
      </c>
      <c r="L2765" t="s">
        <v>34</v>
      </c>
      <c r="M2765">
        <f>VLOOKUP(L2765,[1]Planilha4!$A:$B,2,0)</f>
        <v>1</v>
      </c>
      <c r="N2765" t="s">
        <v>117</v>
      </c>
      <c r="O2765">
        <f>VLOOKUP(N2765,[1]Planilha6!$A:$B,2,0)</f>
        <v>13</v>
      </c>
      <c r="P2765" t="s">
        <v>876</v>
      </c>
      <c r="Q2765" t="s">
        <v>47</v>
      </c>
      <c r="R2765">
        <f>VLOOKUP(Q2765,[1]Planilha7!$A:$B,2,0)</f>
        <v>55</v>
      </c>
      <c r="S2765" s="3">
        <v>2078589</v>
      </c>
      <c r="T2765" t="s">
        <v>33</v>
      </c>
      <c r="U2765">
        <f>VLOOKUP(Q2765,Sheet2!$A:$B,2,0)</f>
        <v>1</v>
      </c>
      <c r="V2765" s="4">
        <v>43927</v>
      </c>
      <c r="W2765" s="4">
        <v>42776</v>
      </c>
      <c r="X2765" s="4">
        <v>46427</v>
      </c>
      <c r="Y2765" t="s">
        <v>34</v>
      </c>
      <c r="Z2765" t="s">
        <v>34</v>
      </c>
    </row>
    <row r="2766" spans="1:26" x14ac:dyDescent="0.25">
      <c r="A2766">
        <v>2765</v>
      </c>
      <c r="B2766">
        <v>1</v>
      </c>
      <c r="C2766" t="str">
        <f>VLOOKUP(B2766,Sheet4!$A:$B,2,0)</f>
        <v>Verra</v>
      </c>
      <c r="D2766" t="s">
        <v>7272</v>
      </c>
      <c r="E2766" t="s">
        <v>7273</v>
      </c>
      <c r="F2766" t="s">
        <v>6272</v>
      </c>
      <c r="G2766">
        <f>VLOOKUP(F2766,[1]Planilha2!$A:$B,2,0)</f>
        <v>1150</v>
      </c>
      <c r="H2766" t="s">
        <v>71</v>
      </c>
      <c r="I2766">
        <f>VLOOKUP(H2766,[1]Planilha5!$A:$B,2,0)</f>
        <v>5</v>
      </c>
      <c r="J2766" t="str">
        <f>VLOOKUP(H2766,[1]Planilha3!$A:$B,2,0)</f>
        <v>Energy</v>
      </c>
      <c r="K2766">
        <f>VLOOKUP(J2766,[1]Planilha3!$B:$C,2,0)</f>
        <v>2</v>
      </c>
      <c r="L2766" t="s">
        <v>34</v>
      </c>
      <c r="M2766">
        <f>VLOOKUP(L2766,[1]Planilha4!$A:$B,2,0)</f>
        <v>1</v>
      </c>
      <c r="N2766" t="s">
        <v>117</v>
      </c>
      <c r="O2766">
        <f>VLOOKUP(N2766,[1]Planilha6!$A:$B,2,0)</f>
        <v>13</v>
      </c>
      <c r="P2766" t="s">
        <v>876</v>
      </c>
      <c r="Q2766" t="s">
        <v>330</v>
      </c>
      <c r="R2766">
        <f>VLOOKUP(Q2766,[1]Planilha7!$A:$B,2,0)</f>
        <v>128</v>
      </c>
      <c r="S2766" s="3">
        <v>512840</v>
      </c>
      <c r="T2766" t="s">
        <v>297</v>
      </c>
      <c r="U2766">
        <f>VLOOKUP(Q2766,Sheet2!$A:$B,2,0)</f>
        <v>7</v>
      </c>
      <c r="V2766" s="4">
        <v>43301</v>
      </c>
      <c r="W2766" s="4">
        <v>43972</v>
      </c>
      <c r="X2766" s="4">
        <v>47623</v>
      </c>
      <c r="Y2766" t="s">
        <v>34</v>
      </c>
      <c r="Z2766" t="s">
        <v>34</v>
      </c>
    </row>
    <row r="2767" spans="1:26" x14ac:dyDescent="0.25">
      <c r="A2767">
        <v>2766</v>
      </c>
      <c r="B2767">
        <v>1</v>
      </c>
      <c r="C2767" t="str">
        <f>VLOOKUP(B2767,Sheet4!$A:$B,2,0)</f>
        <v>Verra</v>
      </c>
      <c r="D2767" t="s">
        <v>7274</v>
      </c>
      <c r="E2767" t="s">
        <v>7275</v>
      </c>
      <c r="F2767" t="s">
        <v>7276</v>
      </c>
      <c r="G2767">
        <f>VLOOKUP(F2767,[1]Planilha2!$A:$B,2,0)</f>
        <v>1373</v>
      </c>
      <c r="H2767" t="s">
        <v>1408</v>
      </c>
      <c r="I2767">
        <f>VLOOKUP(H2767,[1]Planilha5!$A:$B,2,0)</f>
        <v>19</v>
      </c>
      <c r="J2767" t="str">
        <f>VLOOKUP(H2767,[1]Planilha3!$A:$B,2,0)</f>
        <v>Industry</v>
      </c>
      <c r="K2767">
        <f>VLOOKUP(J2767,[1]Planilha3!$B:$C,2,0)</f>
        <v>4</v>
      </c>
      <c r="L2767" t="s">
        <v>34</v>
      </c>
      <c r="M2767">
        <f>VLOOKUP(L2767,[1]Planilha4!$A:$B,2,0)</f>
        <v>1</v>
      </c>
      <c r="N2767" t="s">
        <v>3606</v>
      </c>
      <c r="O2767">
        <f>VLOOKUP(N2767,[1]Planilha6!$A:$B,2,0)</f>
        <v>105</v>
      </c>
      <c r="P2767" t="s">
        <v>876</v>
      </c>
      <c r="Q2767" t="s">
        <v>521</v>
      </c>
      <c r="R2767">
        <f>VLOOKUP(Q2767,[1]Planilha7!$A:$B,2,0)</f>
        <v>47</v>
      </c>
      <c r="S2767" s="3">
        <v>97000</v>
      </c>
      <c r="T2767" t="s">
        <v>111</v>
      </c>
      <c r="U2767">
        <f>VLOOKUP(Q2767,Sheet2!$A:$B,2,0)</f>
        <v>5</v>
      </c>
      <c r="V2767" s="4">
        <v>43441</v>
      </c>
      <c r="W2767" s="4">
        <v>43354</v>
      </c>
      <c r="X2767" s="4">
        <v>47006</v>
      </c>
      <c r="Y2767" t="s">
        <v>34</v>
      </c>
      <c r="Z2767" t="s">
        <v>34</v>
      </c>
    </row>
    <row r="2768" spans="1:26" x14ac:dyDescent="0.25">
      <c r="A2768">
        <v>2767</v>
      </c>
      <c r="B2768">
        <v>1</v>
      </c>
      <c r="C2768" t="str">
        <f>VLOOKUP(B2768,Sheet4!$A:$B,2,0)</f>
        <v>Verra</v>
      </c>
      <c r="D2768" t="s">
        <v>7277</v>
      </c>
      <c r="E2768" t="s">
        <v>7278</v>
      </c>
      <c r="F2768" t="s">
        <v>3374</v>
      </c>
      <c r="G2768">
        <f>VLOOKUP(F2768,[1]Planilha2!$A:$B,2,0)</f>
        <v>494</v>
      </c>
      <c r="H2768" t="s">
        <v>71</v>
      </c>
      <c r="I2768">
        <f>VLOOKUP(H2768,[1]Planilha5!$A:$B,2,0)</f>
        <v>5</v>
      </c>
      <c r="J2768" t="str">
        <f>VLOOKUP(H2768,[1]Planilha3!$A:$B,2,0)</f>
        <v>Energy</v>
      </c>
      <c r="K2768">
        <f>VLOOKUP(J2768,[1]Planilha3!$B:$C,2,0)</f>
        <v>2</v>
      </c>
      <c r="L2768" t="s">
        <v>34</v>
      </c>
      <c r="M2768">
        <f>VLOOKUP(L2768,[1]Planilha4!$A:$B,2,0)</f>
        <v>1</v>
      </c>
      <c r="N2768" t="s">
        <v>117</v>
      </c>
      <c r="O2768">
        <f>VLOOKUP(N2768,[1]Planilha6!$A:$B,2,0)</f>
        <v>13</v>
      </c>
      <c r="P2768" t="s">
        <v>931</v>
      </c>
      <c r="Q2768" t="s">
        <v>47</v>
      </c>
      <c r="R2768">
        <f>VLOOKUP(Q2768,[1]Planilha7!$A:$B,2,0)</f>
        <v>55</v>
      </c>
      <c r="S2768" s="3">
        <v>686697</v>
      </c>
      <c r="T2768" t="s">
        <v>33</v>
      </c>
      <c r="U2768">
        <f>VLOOKUP(Q2768,Sheet2!$A:$B,2,0)</f>
        <v>1</v>
      </c>
      <c r="V2768" s="4" t="s">
        <v>34</v>
      </c>
      <c r="W2768" s="4" t="s">
        <v>34</v>
      </c>
      <c r="X2768" s="4" t="s">
        <v>34</v>
      </c>
      <c r="Y2768" t="s">
        <v>34</v>
      </c>
      <c r="Z2768" t="s">
        <v>34</v>
      </c>
    </row>
    <row r="2769" spans="1:26" x14ac:dyDescent="0.25">
      <c r="A2769">
        <v>2768</v>
      </c>
      <c r="B2769">
        <v>1</v>
      </c>
      <c r="C2769" t="str">
        <f>VLOOKUP(B2769,Sheet4!$A:$B,2,0)</f>
        <v>Verra</v>
      </c>
      <c r="D2769" t="s">
        <v>7279</v>
      </c>
      <c r="E2769" t="s">
        <v>7280</v>
      </c>
      <c r="F2769" t="s">
        <v>3374</v>
      </c>
      <c r="G2769">
        <f>VLOOKUP(F2769,[1]Planilha2!$A:$B,2,0)</f>
        <v>494</v>
      </c>
      <c r="H2769" t="s">
        <v>7281</v>
      </c>
      <c r="I2769">
        <f>VLOOKUP(H2769,[1]Planilha5!$A:$B,2,0)</f>
        <v>38</v>
      </c>
      <c r="J2769" t="str">
        <f>VLOOKUP(H2769,[1]Planilha3!$A:$B,2,0)</f>
        <v>Industry</v>
      </c>
      <c r="K2769">
        <f>VLOOKUP(J2769,[1]Planilha3!$B:$C,2,0)</f>
        <v>4</v>
      </c>
      <c r="L2769" t="s">
        <v>34</v>
      </c>
      <c r="M2769">
        <f>VLOOKUP(L2769,[1]Planilha4!$A:$B,2,0)</f>
        <v>1</v>
      </c>
      <c r="N2769" t="s">
        <v>7282</v>
      </c>
      <c r="O2769">
        <f>VLOOKUP(N2769,[1]Planilha6!$A:$B,2,0)</f>
        <v>171</v>
      </c>
      <c r="P2769" t="s">
        <v>931</v>
      </c>
      <c r="Q2769" t="s">
        <v>469</v>
      </c>
      <c r="R2769">
        <f>VLOOKUP(Q2769,[1]Planilha7!$A:$B,2,0)</f>
        <v>56</v>
      </c>
      <c r="S2769" s="3">
        <v>78041</v>
      </c>
      <c r="T2769" t="s">
        <v>33</v>
      </c>
      <c r="U2769">
        <f>VLOOKUP(Q2769,Sheet2!$A:$B,2,0)</f>
        <v>1</v>
      </c>
      <c r="V2769" s="4" t="s">
        <v>34</v>
      </c>
      <c r="W2769" s="4" t="s">
        <v>34</v>
      </c>
      <c r="X2769" s="4" t="s">
        <v>34</v>
      </c>
      <c r="Y2769" t="s">
        <v>34</v>
      </c>
      <c r="Z2769" t="s">
        <v>34</v>
      </c>
    </row>
    <row r="2770" spans="1:26" x14ac:dyDescent="0.25">
      <c r="A2770">
        <v>2769</v>
      </c>
      <c r="B2770">
        <v>1</v>
      </c>
      <c r="C2770" t="str">
        <f>VLOOKUP(B2770,Sheet4!$A:$B,2,0)</f>
        <v>Verra</v>
      </c>
      <c r="D2770" t="s">
        <v>7283</v>
      </c>
      <c r="E2770" t="s">
        <v>7284</v>
      </c>
      <c r="F2770" t="s">
        <v>3877</v>
      </c>
      <c r="G2770">
        <f>VLOOKUP(F2770,[1]Planilha2!$A:$B,2,0)</f>
        <v>574</v>
      </c>
      <c r="H2770" t="s">
        <v>71</v>
      </c>
      <c r="I2770">
        <f>VLOOKUP(H2770,[1]Planilha5!$A:$B,2,0)</f>
        <v>5</v>
      </c>
      <c r="J2770" t="str">
        <f>VLOOKUP(H2770,[1]Planilha3!$A:$B,2,0)</f>
        <v>Energy</v>
      </c>
      <c r="K2770">
        <f>VLOOKUP(J2770,[1]Planilha3!$B:$C,2,0)</f>
        <v>2</v>
      </c>
      <c r="L2770" t="s">
        <v>34</v>
      </c>
      <c r="M2770">
        <f>VLOOKUP(L2770,[1]Planilha4!$A:$B,2,0)</f>
        <v>1</v>
      </c>
      <c r="N2770" t="s">
        <v>117</v>
      </c>
      <c r="O2770">
        <f>VLOOKUP(N2770,[1]Planilha6!$A:$B,2,0)</f>
        <v>13</v>
      </c>
      <c r="P2770" t="s">
        <v>876</v>
      </c>
      <c r="Q2770" t="s">
        <v>47</v>
      </c>
      <c r="R2770">
        <f>VLOOKUP(Q2770,[1]Planilha7!$A:$B,2,0)</f>
        <v>55</v>
      </c>
      <c r="S2770" s="3">
        <v>758093</v>
      </c>
      <c r="T2770" t="s">
        <v>33</v>
      </c>
      <c r="U2770">
        <f>VLOOKUP(Q2770,Sheet2!$A:$B,2,0)</f>
        <v>1</v>
      </c>
      <c r="V2770" s="4">
        <v>43927</v>
      </c>
      <c r="W2770" s="4" t="s">
        <v>34</v>
      </c>
      <c r="X2770" s="4" t="s">
        <v>34</v>
      </c>
      <c r="Y2770" t="s">
        <v>34</v>
      </c>
      <c r="Z2770" t="s">
        <v>34</v>
      </c>
    </row>
    <row r="2771" spans="1:26" x14ac:dyDescent="0.25">
      <c r="A2771">
        <v>2770</v>
      </c>
      <c r="B2771">
        <v>1</v>
      </c>
      <c r="C2771" t="str">
        <f>VLOOKUP(B2771,Sheet4!$A:$B,2,0)</f>
        <v>Verra</v>
      </c>
      <c r="D2771" t="s">
        <v>7285</v>
      </c>
      <c r="E2771" t="s">
        <v>7286</v>
      </c>
      <c r="F2771" t="s">
        <v>1836</v>
      </c>
      <c r="G2771">
        <f>VLOOKUP(F2771,[1]Planilha2!$A:$B,2,0)</f>
        <v>305</v>
      </c>
      <c r="H2771" t="s">
        <v>28</v>
      </c>
      <c r="I2771">
        <f>VLOOKUP(H2771,[1]Planilha5!$A:$B,2,0)</f>
        <v>1</v>
      </c>
      <c r="J2771" t="str">
        <f>VLOOKUP(H2771,[1]Planilha3!$A:$B,2,0)</f>
        <v>AFOLU</v>
      </c>
      <c r="K2771">
        <f>VLOOKUP(J2771,[1]Planilha3!$B:$C,2,0)</f>
        <v>1</v>
      </c>
      <c r="L2771" t="s">
        <v>124</v>
      </c>
      <c r="M2771">
        <f>VLOOKUP(L2771,[1]Planilha4!$A:$B,2,0)</f>
        <v>4</v>
      </c>
      <c r="N2771" t="s">
        <v>1160</v>
      </c>
      <c r="O2771">
        <f>VLOOKUP(N2771,[1]Planilha6!$A:$B,2,0)</f>
        <v>62</v>
      </c>
      <c r="P2771" t="s">
        <v>876</v>
      </c>
      <c r="Q2771" t="s">
        <v>267</v>
      </c>
      <c r="R2771">
        <f>VLOOKUP(Q2771,[1]Planilha7!$A:$B,2,0)</f>
        <v>21</v>
      </c>
      <c r="S2771" s="3">
        <v>3867568</v>
      </c>
      <c r="T2771" t="s">
        <v>33</v>
      </c>
      <c r="U2771">
        <f>VLOOKUP(Q2771,Sheet2!$A:$B,2,0)</f>
        <v>1</v>
      </c>
      <c r="V2771" s="4">
        <v>43927</v>
      </c>
      <c r="W2771" s="4">
        <v>42005</v>
      </c>
      <c r="X2771" s="4">
        <v>52962</v>
      </c>
      <c r="Y2771" t="s">
        <v>34</v>
      </c>
      <c r="Z2771" t="s">
        <v>34</v>
      </c>
    </row>
    <row r="2772" spans="1:26" x14ac:dyDescent="0.25">
      <c r="A2772">
        <v>2771</v>
      </c>
      <c r="B2772">
        <v>1</v>
      </c>
      <c r="C2772" t="str">
        <f>VLOOKUP(B2772,Sheet4!$A:$B,2,0)</f>
        <v>Verra</v>
      </c>
      <c r="D2772" t="s">
        <v>7287</v>
      </c>
      <c r="E2772" t="s">
        <v>7288</v>
      </c>
      <c r="F2772" t="s">
        <v>7289</v>
      </c>
      <c r="G2772">
        <f>VLOOKUP(F2772,[1]Planilha2!$A:$B,2,0)</f>
        <v>1374</v>
      </c>
      <c r="H2772" t="s">
        <v>71</v>
      </c>
      <c r="I2772">
        <f>VLOOKUP(H2772,[1]Planilha5!$A:$B,2,0)</f>
        <v>5</v>
      </c>
      <c r="J2772" t="str">
        <f>VLOOKUP(H2772,[1]Planilha3!$A:$B,2,0)</f>
        <v>Energy</v>
      </c>
      <c r="K2772">
        <f>VLOOKUP(J2772,[1]Planilha3!$B:$C,2,0)</f>
        <v>2</v>
      </c>
      <c r="L2772" t="s">
        <v>34</v>
      </c>
      <c r="M2772">
        <f>VLOOKUP(L2772,[1]Planilha4!$A:$B,2,0)</f>
        <v>1</v>
      </c>
      <c r="N2772" t="s">
        <v>390</v>
      </c>
      <c r="O2772">
        <f>VLOOKUP(N2772,[1]Planilha6!$A:$B,2,0)</f>
        <v>34</v>
      </c>
      <c r="P2772" t="s">
        <v>876</v>
      </c>
      <c r="Q2772" t="s">
        <v>47</v>
      </c>
      <c r="R2772">
        <f>VLOOKUP(Q2772,[1]Planilha7!$A:$B,2,0)</f>
        <v>55</v>
      </c>
      <c r="S2772" s="3">
        <v>28635</v>
      </c>
      <c r="T2772" t="s">
        <v>33</v>
      </c>
      <c r="U2772">
        <f>VLOOKUP(Q2772,Sheet2!$A:$B,2,0)</f>
        <v>1</v>
      </c>
      <c r="V2772" s="4">
        <v>43927</v>
      </c>
      <c r="W2772" s="4" t="s">
        <v>34</v>
      </c>
      <c r="X2772" s="4" t="s">
        <v>34</v>
      </c>
      <c r="Y2772" t="s">
        <v>34</v>
      </c>
      <c r="Z2772" t="s">
        <v>34</v>
      </c>
    </row>
    <row r="2773" spans="1:26" x14ac:dyDescent="0.25">
      <c r="A2773">
        <v>2772</v>
      </c>
      <c r="B2773">
        <v>1</v>
      </c>
      <c r="C2773" t="str">
        <f>VLOOKUP(B2773,Sheet4!$A:$B,2,0)</f>
        <v>Verra</v>
      </c>
      <c r="D2773" t="s">
        <v>7290</v>
      </c>
      <c r="E2773" t="s">
        <v>7291</v>
      </c>
      <c r="F2773" t="s">
        <v>7206</v>
      </c>
      <c r="G2773">
        <f>VLOOKUP(F2773,[1]Planilha2!$A:$B,2,0)</f>
        <v>1361</v>
      </c>
      <c r="H2773" t="s">
        <v>71</v>
      </c>
      <c r="I2773">
        <f>VLOOKUP(H2773,[1]Planilha5!$A:$B,2,0)</f>
        <v>5</v>
      </c>
      <c r="J2773" t="str">
        <f>VLOOKUP(H2773,[1]Planilha3!$A:$B,2,0)</f>
        <v>Energy</v>
      </c>
      <c r="K2773">
        <f>VLOOKUP(J2773,[1]Planilha3!$B:$C,2,0)</f>
        <v>2</v>
      </c>
      <c r="L2773" t="s">
        <v>34</v>
      </c>
      <c r="M2773">
        <f>VLOOKUP(L2773,[1]Planilha4!$A:$B,2,0)</f>
        <v>1</v>
      </c>
      <c r="N2773" t="s">
        <v>4419</v>
      </c>
      <c r="O2773">
        <f>VLOOKUP(N2773,[1]Planilha6!$A:$B,2,0)</f>
        <v>134</v>
      </c>
      <c r="P2773" t="s">
        <v>876</v>
      </c>
      <c r="Q2773" t="s">
        <v>47</v>
      </c>
      <c r="R2773">
        <f>VLOOKUP(Q2773,[1]Planilha7!$A:$B,2,0)</f>
        <v>55</v>
      </c>
      <c r="S2773" s="3">
        <v>1293422</v>
      </c>
      <c r="T2773" t="s">
        <v>33</v>
      </c>
      <c r="U2773">
        <f>VLOOKUP(Q2773,Sheet2!$A:$B,2,0)</f>
        <v>1</v>
      </c>
      <c r="V2773" s="4">
        <v>43927</v>
      </c>
      <c r="W2773" s="4">
        <v>43621</v>
      </c>
      <c r="X2773" s="4">
        <v>47273</v>
      </c>
      <c r="Y2773" t="s">
        <v>34</v>
      </c>
      <c r="Z2773" t="s">
        <v>34</v>
      </c>
    </row>
    <row r="2774" spans="1:26" x14ac:dyDescent="0.25">
      <c r="A2774">
        <v>2773</v>
      </c>
      <c r="B2774">
        <v>1</v>
      </c>
      <c r="C2774" t="str">
        <f>VLOOKUP(B2774,Sheet4!$A:$B,2,0)</f>
        <v>Verra</v>
      </c>
      <c r="D2774" t="s">
        <v>7292</v>
      </c>
      <c r="E2774" t="s">
        <v>7293</v>
      </c>
      <c r="F2774" t="s">
        <v>7289</v>
      </c>
      <c r="G2774">
        <f>VLOOKUP(F2774,[1]Planilha2!$A:$B,2,0)</f>
        <v>1374</v>
      </c>
      <c r="H2774" t="s">
        <v>71</v>
      </c>
      <c r="I2774">
        <f>VLOOKUP(H2774,[1]Planilha5!$A:$B,2,0)</f>
        <v>5</v>
      </c>
      <c r="J2774" t="str">
        <f>VLOOKUP(H2774,[1]Planilha3!$A:$B,2,0)</f>
        <v>Energy</v>
      </c>
      <c r="K2774">
        <f>VLOOKUP(J2774,[1]Planilha3!$B:$C,2,0)</f>
        <v>2</v>
      </c>
      <c r="L2774" t="s">
        <v>34</v>
      </c>
      <c r="M2774">
        <f>VLOOKUP(L2774,[1]Planilha4!$A:$B,2,0)</f>
        <v>1</v>
      </c>
      <c r="N2774" t="s">
        <v>390</v>
      </c>
      <c r="O2774">
        <f>VLOOKUP(N2774,[1]Planilha6!$A:$B,2,0)</f>
        <v>34</v>
      </c>
      <c r="P2774" t="s">
        <v>876</v>
      </c>
      <c r="Q2774" t="s">
        <v>47</v>
      </c>
      <c r="R2774">
        <f>VLOOKUP(Q2774,[1]Planilha7!$A:$B,2,0)</f>
        <v>55</v>
      </c>
      <c r="S2774" s="3">
        <v>23425</v>
      </c>
      <c r="T2774" t="s">
        <v>33</v>
      </c>
      <c r="U2774">
        <f>VLOOKUP(Q2774,Sheet2!$A:$B,2,0)</f>
        <v>1</v>
      </c>
      <c r="V2774" s="4">
        <v>43927</v>
      </c>
      <c r="W2774" s="4" t="s">
        <v>34</v>
      </c>
      <c r="X2774" s="4" t="s">
        <v>34</v>
      </c>
      <c r="Y2774" t="s">
        <v>34</v>
      </c>
      <c r="Z2774" t="s">
        <v>34</v>
      </c>
    </row>
    <row r="2775" spans="1:26" x14ac:dyDescent="0.25">
      <c r="A2775">
        <v>2774</v>
      </c>
      <c r="B2775">
        <v>1</v>
      </c>
      <c r="C2775" t="str">
        <f>VLOOKUP(B2775,Sheet4!$A:$B,2,0)</f>
        <v>Verra</v>
      </c>
      <c r="D2775" t="s">
        <v>7294</v>
      </c>
      <c r="E2775" t="s">
        <v>7295</v>
      </c>
      <c r="F2775" t="s">
        <v>61</v>
      </c>
      <c r="G2775">
        <f>VLOOKUP(F2775,[1]Planilha2!$A:$B,2,0)</f>
        <v>7</v>
      </c>
      <c r="H2775" t="s">
        <v>71</v>
      </c>
      <c r="I2775">
        <f>VLOOKUP(H2775,[1]Planilha5!$A:$B,2,0)</f>
        <v>5</v>
      </c>
      <c r="J2775" t="str">
        <f>VLOOKUP(H2775,[1]Planilha3!$A:$B,2,0)</f>
        <v>Energy</v>
      </c>
      <c r="K2775">
        <f>VLOOKUP(J2775,[1]Planilha3!$B:$C,2,0)</f>
        <v>2</v>
      </c>
      <c r="L2775" t="s">
        <v>34</v>
      </c>
      <c r="M2775">
        <f>VLOOKUP(L2775,[1]Planilha4!$A:$B,2,0)</f>
        <v>1</v>
      </c>
      <c r="N2775" t="s">
        <v>117</v>
      </c>
      <c r="O2775">
        <f>VLOOKUP(N2775,[1]Planilha6!$A:$B,2,0)</f>
        <v>13</v>
      </c>
      <c r="P2775" t="s">
        <v>876</v>
      </c>
      <c r="Q2775" t="s">
        <v>47</v>
      </c>
      <c r="R2775">
        <f>VLOOKUP(Q2775,[1]Planilha7!$A:$B,2,0)</f>
        <v>55</v>
      </c>
      <c r="S2775" s="3">
        <v>212745</v>
      </c>
      <c r="T2775" t="s">
        <v>33</v>
      </c>
      <c r="U2775">
        <f>VLOOKUP(Q2775,Sheet2!$A:$B,2,0)</f>
        <v>1</v>
      </c>
      <c r="V2775" s="4">
        <v>43168</v>
      </c>
      <c r="W2775" s="4">
        <v>42440</v>
      </c>
      <c r="X2775" s="4">
        <v>46091</v>
      </c>
      <c r="Y2775" t="s">
        <v>34</v>
      </c>
      <c r="Z2775" t="s">
        <v>34</v>
      </c>
    </row>
    <row r="2776" spans="1:26" x14ac:dyDescent="0.25">
      <c r="A2776">
        <v>2775</v>
      </c>
      <c r="B2776">
        <v>1</v>
      </c>
      <c r="C2776" t="str">
        <f>VLOOKUP(B2776,Sheet4!$A:$B,2,0)</f>
        <v>Verra</v>
      </c>
      <c r="D2776" t="s">
        <v>7296</v>
      </c>
      <c r="E2776" t="s">
        <v>7297</v>
      </c>
      <c r="F2776" t="s">
        <v>7298</v>
      </c>
      <c r="G2776">
        <f>VLOOKUP(F2776,[1]Planilha2!$A:$B,2,0)</f>
        <v>1375</v>
      </c>
      <c r="H2776" t="s">
        <v>57</v>
      </c>
      <c r="I2776">
        <f>VLOOKUP(H2776,[1]Planilha5!$A:$B,2,0)</f>
        <v>3</v>
      </c>
      <c r="J2776" t="str">
        <f>VLOOKUP(H2776,[1]Planilha3!$A:$B,2,0)</f>
        <v>Waste handling</v>
      </c>
      <c r="K2776">
        <f>VLOOKUP(J2776,[1]Planilha3!$B:$C,2,0)</f>
        <v>3</v>
      </c>
      <c r="L2776" t="s">
        <v>34</v>
      </c>
      <c r="M2776">
        <f>VLOOKUP(L2776,[1]Planilha4!$A:$B,2,0)</f>
        <v>1</v>
      </c>
      <c r="N2776" t="s">
        <v>310</v>
      </c>
      <c r="O2776">
        <f>VLOOKUP(N2776,[1]Planilha6!$A:$B,2,0)</f>
        <v>27</v>
      </c>
      <c r="P2776" t="s">
        <v>876</v>
      </c>
      <c r="Q2776" t="s">
        <v>273</v>
      </c>
      <c r="R2776">
        <f>VLOOKUP(Q2776,[1]Planilha7!$A:$B,2,0)</f>
        <v>119</v>
      </c>
      <c r="S2776" s="3">
        <v>42708</v>
      </c>
      <c r="T2776" t="s">
        <v>33</v>
      </c>
      <c r="U2776">
        <f>VLOOKUP(Q2776,Sheet2!$A:$B,2,0)</f>
        <v>1</v>
      </c>
      <c r="V2776" s="4">
        <v>43927</v>
      </c>
      <c r="W2776" s="4">
        <v>42457</v>
      </c>
      <c r="X2776" s="4">
        <v>46108</v>
      </c>
      <c r="Y2776" t="s">
        <v>34</v>
      </c>
      <c r="Z2776" t="s">
        <v>34</v>
      </c>
    </row>
    <row r="2777" spans="1:26" x14ac:dyDescent="0.25">
      <c r="A2777">
        <v>2776</v>
      </c>
      <c r="B2777">
        <v>1</v>
      </c>
      <c r="C2777" t="str">
        <f>VLOOKUP(B2777,Sheet4!$A:$B,2,0)</f>
        <v>Verra</v>
      </c>
      <c r="D2777" t="s">
        <v>7299</v>
      </c>
      <c r="E2777" t="s">
        <v>7300</v>
      </c>
      <c r="F2777" t="s">
        <v>7301</v>
      </c>
      <c r="G2777">
        <f>VLOOKUP(F2777,[1]Planilha2!$A:$B,2,0)</f>
        <v>1376</v>
      </c>
      <c r="H2777" t="s">
        <v>71</v>
      </c>
      <c r="I2777">
        <f>VLOOKUP(H2777,[1]Planilha5!$A:$B,2,0)</f>
        <v>5</v>
      </c>
      <c r="J2777" t="str">
        <f>VLOOKUP(H2777,[1]Planilha3!$A:$B,2,0)</f>
        <v>Energy</v>
      </c>
      <c r="K2777">
        <f>VLOOKUP(J2777,[1]Planilha3!$B:$C,2,0)</f>
        <v>2</v>
      </c>
      <c r="L2777" t="s">
        <v>34</v>
      </c>
      <c r="M2777">
        <f>VLOOKUP(L2777,[1]Planilha4!$A:$B,2,0)</f>
        <v>1</v>
      </c>
      <c r="N2777" t="s">
        <v>117</v>
      </c>
      <c r="O2777">
        <f>VLOOKUP(N2777,[1]Planilha6!$A:$B,2,0)</f>
        <v>13</v>
      </c>
      <c r="P2777" t="s">
        <v>876</v>
      </c>
      <c r="Q2777" t="s">
        <v>32</v>
      </c>
      <c r="R2777">
        <f>VLOOKUP(Q2777,[1]Planilha7!$A:$B,2,0)</f>
        <v>27</v>
      </c>
      <c r="S2777" s="3">
        <v>120288</v>
      </c>
      <c r="T2777" t="s">
        <v>33</v>
      </c>
      <c r="U2777">
        <f>VLOOKUP(Q2777,Sheet2!$A:$B,2,0)</f>
        <v>1</v>
      </c>
      <c r="V2777" s="4">
        <v>43927</v>
      </c>
      <c r="W2777" s="4">
        <v>42460</v>
      </c>
      <c r="X2777" s="4">
        <v>46111</v>
      </c>
      <c r="Y2777" t="s">
        <v>34</v>
      </c>
      <c r="Z2777" t="s">
        <v>34</v>
      </c>
    </row>
    <row r="2778" spans="1:26" x14ac:dyDescent="0.25">
      <c r="A2778">
        <v>2777</v>
      </c>
      <c r="B2778">
        <v>1</v>
      </c>
      <c r="C2778" t="str">
        <f>VLOOKUP(B2778,Sheet4!$A:$B,2,0)</f>
        <v>Verra</v>
      </c>
      <c r="D2778" t="s">
        <v>7302</v>
      </c>
      <c r="E2778" t="s">
        <v>7303</v>
      </c>
      <c r="F2778" t="s">
        <v>7304</v>
      </c>
      <c r="G2778">
        <f>VLOOKUP(F2778,[1]Planilha2!$A:$B,2,0)</f>
        <v>1377</v>
      </c>
      <c r="H2778" t="s">
        <v>28</v>
      </c>
      <c r="I2778">
        <f>VLOOKUP(H2778,[1]Planilha5!$A:$B,2,0)</f>
        <v>1</v>
      </c>
      <c r="J2778" t="str">
        <f>VLOOKUP(H2778,[1]Planilha3!$A:$B,2,0)</f>
        <v>AFOLU</v>
      </c>
      <c r="K2778">
        <f>VLOOKUP(J2778,[1]Planilha3!$B:$C,2,0)</f>
        <v>1</v>
      </c>
      <c r="L2778" t="s">
        <v>124</v>
      </c>
      <c r="M2778">
        <f>VLOOKUP(L2778,[1]Planilha4!$A:$B,2,0)</f>
        <v>4</v>
      </c>
      <c r="N2778" t="s">
        <v>427</v>
      </c>
      <c r="O2778">
        <f>VLOOKUP(N2778,[1]Planilha6!$A:$B,2,0)</f>
        <v>36</v>
      </c>
      <c r="P2778" t="s">
        <v>140</v>
      </c>
      <c r="Q2778" t="s">
        <v>928</v>
      </c>
      <c r="R2778">
        <f>VLOOKUP(Q2778,[1]Planilha7!$A:$B,2,0)</f>
        <v>71</v>
      </c>
      <c r="S2778" s="3">
        <v>19867</v>
      </c>
      <c r="T2778" t="s">
        <v>111</v>
      </c>
      <c r="U2778">
        <f>VLOOKUP(Q2778,Sheet2!$A:$B,2,0)</f>
        <v>5</v>
      </c>
      <c r="V2778" s="4" t="s">
        <v>34</v>
      </c>
      <c r="W2778" s="4">
        <v>43013</v>
      </c>
      <c r="X2778" s="4">
        <v>50317</v>
      </c>
      <c r="Y2778" t="s">
        <v>34</v>
      </c>
      <c r="Z2778" t="s">
        <v>34</v>
      </c>
    </row>
    <row r="2779" spans="1:26" x14ac:dyDescent="0.25">
      <c r="A2779">
        <v>2778</v>
      </c>
      <c r="B2779">
        <v>1</v>
      </c>
      <c r="C2779" t="str">
        <f>VLOOKUP(B2779,Sheet4!$A:$B,2,0)</f>
        <v>Verra</v>
      </c>
      <c r="D2779" t="s">
        <v>7305</v>
      </c>
      <c r="E2779" t="s">
        <v>7306</v>
      </c>
      <c r="F2779" t="s">
        <v>2442</v>
      </c>
      <c r="G2779">
        <f>VLOOKUP(F2779,[1]Planilha2!$A:$B,2,0)</f>
        <v>384</v>
      </c>
      <c r="H2779" t="s">
        <v>71</v>
      </c>
      <c r="I2779">
        <f>VLOOKUP(H2779,[1]Planilha5!$A:$B,2,0)</f>
        <v>5</v>
      </c>
      <c r="J2779" t="str">
        <f>VLOOKUP(H2779,[1]Planilha3!$A:$B,2,0)</f>
        <v>Energy</v>
      </c>
      <c r="K2779">
        <f>VLOOKUP(J2779,[1]Planilha3!$B:$C,2,0)</f>
        <v>2</v>
      </c>
      <c r="L2779" t="s">
        <v>34</v>
      </c>
      <c r="M2779">
        <f>VLOOKUP(L2779,[1]Planilha4!$A:$B,2,0)</f>
        <v>1</v>
      </c>
      <c r="N2779" t="s">
        <v>1550</v>
      </c>
      <c r="O2779">
        <f>VLOOKUP(N2779,[1]Planilha6!$A:$B,2,0)</f>
        <v>72</v>
      </c>
      <c r="P2779" t="s">
        <v>876</v>
      </c>
      <c r="Q2779" t="s">
        <v>47</v>
      </c>
      <c r="R2779">
        <f>VLOOKUP(Q2779,[1]Planilha7!$A:$B,2,0)</f>
        <v>55</v>
      </c>
      <c r="S2779" s="3">
        <v>97671</v>
      </c>
      <c r="T2779" t="s">
        <v>33</v>
      </c>
      <c r="U2779">
        <f>VLOOKUP(Q2779,Sheet2!$A:$B,2,0)</f>
        <v>1</v>
      </c>
      <c r="V2779" s="4">
        <v>43332</v>
      </c>
      <c r="W2779" s="4">
        <v>43374</v>
      </c>
      <c r="X2779" s="4">
        <v>47026</v>
      </c>
      <c r="Y2779" t="s">
        <v>34</v>
      </c>
      <c r="Z2779" t="s">
        <v>34</v>
      </c>
    </row>
    <row r="2780" spans="1:26" x14ac:dyDescent="0.25">
      <c r="A2780">
        <v>2779</v>
      </c>
      <c r="B2780">
        <v>1</v>
      </c>
      <c r="C2780" t="str">
        <f>VLOOKUP(B2780,Sheet4!$A:$B,2,0)</f>
        <v>Verra</v>
      </c>
      <c r="D2780" t="s">
        <v>7307</v>
      </c>
      <c r="E2780" t="s">
        <v>7308</v>
      </c>
      <c r="F2780" t="s">
        <v>61</v>
      </c>
      <c r="G2780">
        <f>VLOOKUP(F2780,[1]Planilha2!$A:$B,2,0)</f>
        <v>7</v>
      </c>
      <c r="H2780" t="s">
        <v>71</v>
      </c>
      <c r="I2780">
        <f>VLOOKUP(H2780,[1]Planilha5!$A:$B,2,0)</f>
        <v>5</v>
      </c>
      <c r="J2780" t="str">
        <f>VLOOKUP(H2780,[1]Planilha3!$A:$B,2,0)</f>
        <v>Energy</v>
      </c>
      <c r="K2780">
        <f>VLOOKUP(J2780,[1]Planilha3!$B:$C,2,0)</f>
        <v>2</v>
      </c>
      <c r="L2780" t="s">
        <v>34</v>
      </c>
      <c r="M2780">
        <f>VLOOKUP(L2780,[1]Planilha4!$A:$B,2,0)</f>
        <v>1</v>
      </c>
      <c r="N2780" t="s">
        <v>117</v>
      </c>
      <c r="O2780">
        <f>VLOOKUP(N2780,[1]Planilha6!$A:$B,2,0)</f>
        <v>13</v>
      </c>
      <c r="P2780" t="s">
        <v>876</v>
      </c>
      <c r="Q2780" t="s">
        <v>47</v>
      </c>
      <c r="R2780">
        <f>VLOOKUP(Q2780,[1]Planilha7!$A:$B,2,0)</f>
        <v>55</v>
      </c>
      <c r="S2780" s="3">
        <v>70073</v>
      </c>
      <c r="T2780" t="s">
        <v>33</v>
      </c>
      <c r="U2780">
        <f>VLOOKUP(Q2780,Sheet2!$A:$B,2,0)</f>
        <v>1</v>
      </c>
      <c r="V2780" s="4">
        <v>43208</v>
      </c>
      <c r="W2780" s="4">
        <v>42453</v>
      </c>
      <c r="X2780" s="4">
        <v>46104</v>
      </c>
      <c r="Y2780" t="s">
        <v>34</v>
      </c>
      <c r="Z2780" t="s">
        <v>34</v>
      </c>
    </row>
    <row r="2781" spans="1:26" x14ac:dyDescent="0.25">
      <c r="A2781">
        <v>2780</v>
      </c>
      <c r="B2781">
        <v>1</v>
      </c>
      <c r="C2781" t="str">
        <f>VLOOKUP(B2781,Sheet4!$A:$B,2,0)</f>
        <v>Verra</v>
      </c>
      <c r="D2781" t="s">
        <v>7309</v>
      </c>
      <c r="E2781" t="s">
        <v>7310</v>
      </c>
      <c r="F2781" t="s">
        <v>7311</v>
      </c>
      <c r="G2781">
        <f>VLOOKUP(F2781,[1]Planilha2!$A:$B,2,0)</f>
        <v>1378</v>
      </c>
      <c r="H2781" t="s">
        <v>71</v>
      </c>
      <c r="I2781">
        <f>VLOOKUP(H2781,[1]Planilha5!$A:$B,2,0)</f>
        <v>5</v>
      </c>
      <c r="J2781" t="str">
        <f>VLOOKUP(H2781,[1]Planilha3!$A:$B,2,0)</f>
        <v>Energy</v>
      </c>
      <c r="K2781">
        <f>VLOOKUP(J2781,[1]Planilha3!$B:$C,2,0)</f>
        <v>2</v>
      </c>
      <c r="L2781" t="s">
        <v>34</v>
      </c>
      <c r="M2781">
        <f>VLOOKUP(L2781,[1]Planilha4!$A:$B,2,0)</f>
        <v>1</v>
      </c>
      <c r="N2781" t="s">
        <v>117</v>
      </c>
      <c r="O2781">
        <f>VLOOKUP(N2781,[1]Planilha6!$A:$B,2,0)</f>
        <v>13</v>
      </c>
      <c r="P2781" t="s">
        <v>876</v>
      </c>
      <c r="Q2781" t="s">
        <v>47</v>
      </c>
      <c r="R2781">
        <f>VLOOKUP(Q2781,[1]Planilha7!$A:$B,2,0)</f>
        <v>55</v>
      </c>
      <c r="S2781" s="3">
        <v>3541917</v>
      </c>
      <c r="T2781" t="s">
        <v>33</v>
      </c>
      <c r="U2781">
        <f>VLOOKUP(Q2781,Sheet2!$A:$B,2,0)</f>
        <v>1</v>
      </c>
      <c r="V2781" s="4">
        <v>43234</v>
      </c>
      <c r="W2781" s="4" t="s">
        <v>34</v>
      </c>
      <c r="X2781" s="4" t="s">
        <v>34</v>
      </c>
      <c r="Y2781" t="s">
        <v>34</v>
      </c>
      <c r="Z2781" t="s">
        <v>34</v>
      </c>
    </row>
    <row r="2782" spans="1:26" x14ac:dyDescent="0.25">
      <c r="A2782">
        <v>2781</v>
      </c>
      <c r="B2782">
        <v>1</v>
      </c>
      <c r="C2782" t="str">
        <f>VLOOKUP(B2782,Sheet4!$A:$B,2,0)</f>
        <v>Verra</v>
      </c>
      <c r="D2782" t="s">
        <v>7312</v>
      </c>
      <c r="E2782" t="s">
        <v>7313</v>
      </c>
      <c r="F2782" t="s">
        <v>7314</v>
      </c>
      <c r="G2782">
        <f>VLOOKUP(F2782,[1]Planilha2!$A:$B,2,0)</f>
        <v>1379</v>
      </c>
      <c r="H2782" t="s">
        <v>200</v>
      </c>
      <c r="I2782">
        <f>VLOOKUP(H2782,[1]Planilha5!$A:$B,2,0)</f>
        <v>9</v>
      </c>
      <c r="J2782" t="str">
        <f>VLOOKUP(H2782,[1]Planilha3!$A:$B,2,0)</f>
        <v>Energy</v>
      </c>
      <c r="K2782">
        <f>VLOOKUP(J2782,[1]Planilha3!$B:$C,2,0)</f>
        <v>2</v>
      </c>
      <c r="L2782" t="s">
        <v>34</v>
      </c>
      <c r="M2782">
        <f>VLOOKUP(L2782,[1]Planilha4!$A:$B,2,0)</f>
        <v>1</v>
      </c>
      <c r="N2782" t="s">
        <v>5372</v>
      </c>
      <c r="O2782">
        <f>VLOOKUP(N2782,[1]Planilha6!$A:$B,2,0)</f>
        <v>149</v>
      </c>
      <c r="P2782" t="s">
        <v>876</v>
      </c>
      <c r="Q2782" t="s">
        <v>330</v>
      </c>
      <c r="R2782">
        <f>VLOOKUP(Q2782,[1]Planilha7!$A:$B,2,0)</f>
        <v>128</v>
      </c>
      <c r="S2782" s="3">
        <v>10864</v>
      </c>
      <c r="T2782" t="s">
        <v>297</v>
      </c>
      <c r="U2782">
        <f>VLOOKUP(Q2782,Sheet2!$A:$B,2,0)</f>
        <v>7</v>
      </c>
      <c r="V2782" s="4">
        <v>43927</v>
      </c>
      <c r="W2782" s="4">
        <v>42965</v>
      </c>
      <c r="X2782" s="4">
        <v>46616</v>
      </c>
      <c r="Y2782" t="s">
        <v>34</v>
      </c>
      <c r="Z2782" t="s">
        <v>34</v>
      </c>
    </row>
    <row r="2783" spans="1:26" x14ac:dyDescent="0.25">
      <c r="A2783">
        <v>2782</v>
      </c>
      <c r="B2783">
        <v>1</v>
      </c>
      <c r="C2783" t="str">
        <f>VLOOKUP(B2783,Sheet4!$A:$B,2,0)</f>
        <v>Verra</v>
      </c>
      <c r="D2783" t="s">
        <v>7315</v>
      </c>
      <c r="E2783" t="s">
        <v>7316</v>
      </c>
      <c r="F2783" t="s">
        <v>7317</v>
      </c>
      <c r="G2783">
        <f>VLOOKUP(F2783,[1]Planilha2!$A:$B,2,0)</f>
        <v>1380</v>
      </c>
      <c r="H2783" t="s">
        <v>200</v>
      </c>
      <c r="I2783">
        <f>VLOOKUP(H2783,[1]Planilha5!$A:$B,2,0)</f>
        <v>9</v>
      </c>
      <c r="J2783" t="str">
        <f>VLOOKUP(H2783,[1]Planilha3!$A:$B,2,0)</f>
        <v>Energy</v>
      </c>
      <c r="K2783">
        <f>VLOOKUP(J2783,[1]Planilha3!$B:$C,2,0)</f>
        <v>2</v>
      </c>
      <c r="L2783" t="s">
        <v>34</v>
      </c>
      <c r="M2783">
        <f>VLOOKUP(L2783,[1]Planilha4!$A:$B,2,0)</f>
        <v>1</v>
      </c>
      <c r="N2783" t="s">
        <v>1550</v>
      </c>
      <c r="O2783">
        <f>VLOOKUP(N2783,[1]Planilha6!$A:$B,2,0)</f>
        <v>72</v>
      </c>
      <c r="P2783" t="s">
        <v>876</v>
      </c>
      <c r="Q2783" t="s">
        <v>273</v>
      </c>
      <c r="R2783">
        <f>VLOOKUP(Q2783,[1]Planilha7!$A:$B,2,0)</f>
        <v>119</v>
      </c>
      <c r="S2783" s="3">
        <v>98372</v>
      </c>
      <c r="T2783" t="s">
        <v>33</v>
      </c>
      <c r="U2783">
        <f>VLOOKUP(Q2783,Sheet2!$A:$B,2,0)</f>
        <v>1</v>
      </c>
      <c r="V2783" s="4">
        <v>43927</v>
      </c>
      <c r="W2783" s="4" t="s">
        <v>34</v>
      </c>
      <c r="X2783" s="4" t="s">
        <v>34</v>
      </c>
      <c r="Y2783" t="s">
        <v>34</v>
      </c>
      <c r="Z2783" t="s">
        <v>34</v>
      </c>
    </row>
    <row r="2784" spans="1:26" x14ac:dyDescent="0.25">
      <c r="A2784">
        <v>2783</v>
      </c>
      <c r="B2784">
        <v>1</v>
      </c>
      <c r="C2784" t="str">
        <f>VLOOKUP(B2784,Sheet4!$A:$B,2,0)</f>
        <v>Verra</v>
      </c>
      <c r="D2784" t="s">
        <v>7318</v>
      </c>
      <c r="E2784" t="s">
        <v>7319</v>
      </c>
      <c r="F2784" t="s">
        <v>7320</v>
      </c>
      <c r="G2784">
        <f>VLOOKUP(F2784,[1]Planilha2!$A:$B,2,0)</f>
        <v>1381</v>
      </c>
      <c r="H2784" t="s">
        <v>71</v>
      </c>
      <c r="I2784">
        <f>VLOOKUP(H2784,[1]Planilha5!$A:$B,2,0)</f>
        <v>5</v>
      </c>
      <c r="J2784" t="str">
        <f>VLOOKUP(H2784,[1]Planilha3!$A:$B,2,0)</f>
        <v>Energy</v>
      </c>
      <c r="K2784">
        <f>VLOOKUP(J2784,[1]Planilha3!$B:$C,2,0)</f>
        <v>2</v>
      </c>
      <c r="L2784" t="s">
        <v>34</v>
      </c>
      <c r="M2784">
        <f>VLOOKUP(L2784,[1]Planilha4!$A:$B,2,0)</f>
        <v>1</v>
      </c>
      <c r="N2784" t="s">
        <v>117</v>
      </c>
      <c r="O2784">
        <f>VLOOKUP(N2784,[1]Planilha6!$A:$B,2,0)</f>
        <v>13</v>
      </c>
      <c r="P2784" t="s">
        <v>876</v>
      </c>
      <c r="Q2784" t="s">
        <v>92</v>
      </c>
      <c r="R2784">
        <f>VLOOKUP(Q2784,[1]Planilha7!$A:$B,2,0)</f>
        <v>123</v>
      </c>
      <c r="S2784" s="3">
        <v>26224</v>
      </c>
      <c r="T2784" t="s">
        <v>93</v>
      </c>
      <c r="U2784">
        <f>VLOOKUP(Q2784,Sheet2!$A:$B,2,0)</f>
        <v>3</v>
      </c>
      <c r="V2784" s="4">
        <v>44357</v>
      </c>
      <c r="W2784" s="4">
        <v>42674</v>
      </c>
      <c r="X2784" s="4">
        <v>46325</v>
      </c>
      <c r="Y2784" t="s">
        <v>34</v>
      </c>
      <c r="Z2784" t="s">
        <v>34</v>
      </c>
    </row>
    <row r="2785" spans="1:26" x14ac:dyDescent="0.25">
      <c r="A2785">
        <v>2784</v>
      </c>
      <c r="B2785">
        <v>1</v>
      </c>
      <c r="C2785" t="str">
        <f>VLOOKUP(B2785,Sheet4!$A:$B,2,0)</f>
        <v>Verra</v>
      </c>
      <c r="D2785" t="s">
        <v>7321</v>
      </c>
      <c r="E2785" t="s">
        <v>7322</v>
      </c>
      <c r="F2785" t="s">
        <v>7323</v>
      </c>
      <c r="G2785">
        <f>VLOOKUP(F2785,[1]Planilha2!$A:$B,2,0)</f>
        <v>1382</v>
      </c>
      <c r="H2785" t="s">
        <v>28</v>
      </c>
      <c r="I2785">
        <f>VLOOKUP(H2785,[1]Planilha5!$A:$B,2,0)</f>
        <v>1</v>
      </c>
      <c r="J2785" t="str">
        <f>VLOOKUP(H2785,[1]Planilha3!$A:$B,2,0)</f>
        <v>AFOLU</v>
      </c>
      <c r="K2785">
        <f>VLOOKUP(J2785,[1]Planilha3!$B:$C,2,0)</f>
        <v>1</v>
      </c>
      <c r="L2785" t="s">
        <v>38</v>
      </c>
      <c r="M2785">
        <f>VLOOKUP(L2785,[1]Planilha4!$A:$B,2,0)</f>
        <v>2</v>
      </c>
      <c r="N2785" t="s">
        <v>39</v>
      </c>
      <c r="O2785">
        <f>VLOOKUP(N2785,[1]Planilha6!$A:$B,2,0)</f>
        <v>3</v>
      </c>
      <c r="P2785" t="s">
        <v>876</v>
      </c>
      <c r="Q2785" t="s">
        <v>1426</v>
      </c>
      <c r="R2785">
        <f>VLOOKUP(Q2785,[1]Planilha7!$A:$B,2,0)</f>
        <v>78</v>
      </c>
      <c r="S2785" s="3">
        <v>16203</v>
      </c>
      <c r="T2785" t="s">
        <v>127</v>
      </c>
      <c r="U2785">
        <f>VLOOKUP(Q2785,Sheet2!$A:$B,2,0)</f>
        <v>7</v>
      </c>
      <c r="V2785" s="4">
        <v>43339</v>
      </c>
      <c r="W2785" s="4">
        <v>41455</v>
      </c>
      <c r="X2785" s="4">
        <v>54603</v>
      </c>
      <c r="Y2785" t="s">
        <v>34</v>
      </c>
      <c r="Z2785" t="s">
        <v>34</v>
      </c>
    </row>
    <row r="2786" spans="1:26" x14ac:dyDescent="0.25">
      <c r="A2786">
        <v>2785</v>
      </c>
      <c r="B2786">
        <v>1</v>
      </c>
      <c r="C2786" t="str">
        <f>VLOOKUP(B2786,Sheet4!$A:$B,2,0)</f>
        <v>Verra</v>
      </c>
      <c r="D2786" t="s">
        <v>7324</v>
      </c>
      <c r="E2786" t="s">
        <v>7325</v>
      </c>
      <c r="F2786" t="s">
        <v>7326</v>
      </c>
      <c r="G2786">
        <f>VLOOKUP(F2786,[1]Planilha2!$A:$B,2,0)</f>
        <v>1383</v>
      </c>
      <c r="H2786" t="s">
        <v>71</v>
      </c>
      <c r="I2786">
        <f>VLOOKUP(H2786,[1]Planilha5!$A:$B,2,0)</f>
        <v>5</v>
      </c>
      <c r="J2786" t="str">
        <f>VLOOKUP(H2786,[1]Planilha3!$A:$B,2,0)</f>
        <v>Energy</v>
      </c>
      <c r="K2786">
        <f>VLOOKUP(J2786,[1]Planilha3!$B:$C,2,0)</f>
        <v>2</v>
      </c>
      <c r="L2786" t="s">
        <v>34</v>
      </c>
      <c r="M2786">
        <f>VLOOKUP(L2786,[1]Planilha4!$A:$B,2,0)</f>
        <v>1</v>
      </c>
      <c r="N2786" t="s">
        <v>117</v>
      </c>
      <c r="O2786">
        <f>VLOOKUP(N2786,[1]Planilha6!$A:$B,2,0)</f>
        <v>13</v>
      </c>
      <c r="P2786" t="s">
        <v>876</v>
      </c>
      <c r="Q2786" t="s">
        <v>92</v>
      </c>
      <c r="R2786">
        <f>VLOOKUP(Q2786,[1]Planilha7!$A:$B,2,0)</f>
        <v>123</v>
      </c>
      <c r="S2786" s="3">
        <v>58080</v>
      </c>
      <c r="T2786" t="s">
        <v>93</v>
      </c>
      <c r="U2786">
        <f>VLOOKUP(Q2786,Sheet2!$A:$B,2,0)</f>
        <v>3</v>
      </c>
      <c r="V2786" s="4">
        <v>43927</v>
      </c>
      <c r="W2786" s="4">
        <v>44777</v>
      </c>
      <c r="X2786" s="4">
        <v>48429</v>
      </c>
      <c r="Y2786" t="s">
        <v>34</v>
      </c>
      <c r="Z2786" t="s">
        <v>34</v>
      </c>
    </row>
    <row r="2787" spans="1:26" x14ac:dyDescent="0.25">
      <c r="A2787">
        <v>2786</v>
      </c>
      <c r="B2787">
        <v>1</v>
      </c>
      <c r="C2787" t="str">
        <f>VLOOKUP(B2787,Sheet4!$A:$B,2,0)</f>
        <v>Verra</v>
      </c>
      <c r="D2787" t="s">
        <v>7327</v>
      </c>
      <c r="E2787" t="s">
        <v>7328</v>
      </c>
      <c r="F2787" t="s">
        <v>61</v>
      </c>
      <c r="G2787">
        <f>VLOOKUP(F2787,[1]Planilha2!$A:$B,2,0)</f>
        <v>7</v>
      </c>
      <c r="H2787" t="s">
        <v>3817</v>
      </c>
      <c r="I2787">
        <f>VLOOKUP(H2787,[1]Planilha5!$A:$B,2,0)</f>
        <v>33</v>
      </c>
      <c r="J2787" t="str">
        <f>VLOOKUP(H2787,[1]Planilha3!$A:$B,2,0)</f>
        <v>Industry</v>
      </c>
      <c r="K2787">
        <f>VLOOKUP(J2787,[1]Planilha3!$B:$C,2,0)</f>
        <v>4</v>
      </c>
      <c r="L2787" t="s">
        <v>34</v>
      </c>
      <c r="M2787">
        <f>VLOOKUP(L2787,[1]Planilha4!$A:$B,2,0)</f>
        <v>1</v>
      </c>
      <c r="N2787" t="s">
        <v>3948</v>
      </c>
      <c r="O2787">
        <f>VLOOKUP(N2787,[1]Planilha6!$A:$B,2,0)</f>
        <v>118</v>
      </c>
      <c r="P2787" t="s">
        <v>876</v>
      </c>
      <c r="Q2787" t="s">
        <v>47</v>
      </c>
      <c r="R2787">
        <f>VLOOKUP(Q2787,[1]Planilha7!$A:$B,2,0)</f>
        <v>55</v>
      </c>
      <c r="S2787" s="3">
        <v>43179</v>
      </c>
      <c r="T2787" t="s">
        <v>33</v>
      </c>
      <c r="U2787">
        <f>VLOOKUP(Q2787,Sheet2!$A:$B,2,0)</f>
        <v>1</v>
      </c>
      <c r="V2787" s="4">
        <v>40895</v>
      </c>
      <c r="W2787" s="4" t="s">
        <v>34</v>
      </c>
      <c r="X2787" s="4" t="s">
        <v>34</v>
      </c>
      <c r="Y2787" t="s">
        <v>34</v>
      </c>
      <c r="Z2787" t="s">
        <v>34</v>
      </c>
    </row>
    <row r="2788" spans="1:26" x14ac:dyDescent="0.25">
      <c r="A2788">
        <v>2787</v>
      </c>
      <c r="B2788">
        <v>1</v>
      </c>
      <c r="C2788" t="str">
        <f>VLOOKUP(B2788,Sheet4!$A:$B,2,0)</f>
        <v>Verra</v>
      </c>
      <c r="D2788" t="s">
        <v>7329</v>
      </c>
      <c r="E2788" t="s">
        <v>7330</v>
      </c>
      <c r="F2788" t="s">
        <v>7331</v>
      </c>
      <c r="G2788">
        <f>VLOOKUP(F2788,[1]Planilha2!$A:$B,2,0)</f>
        <v>1384</v>
      </c>
      <c r="H2788" t="s">
        <v>71</v>
      </c>
      <c r="I2788">
        <f>VLOOKUP(H2788,[1]Planilha5!$A:$B,2,0)</f>
        <v>5</v>
      </c>
      <c r="J2788" t="str">
        <f>VLOOKUP(H2788,[1]Planilha3!$A:$B,2,0)</f>
        <v>Energy</v>
      </c>
      <c r="K2788">
        <f>VLOOKUP(J2788,[1]Planilha3!$B:$C,2,0)</f>
        <v>2</v>
      </c>
      <c r="L2788" t="s">
        <v>34</v>
      </c>
      <c r="M2788">
        <f>VLOOKUP(L2788,[1]Planilha4!$A:$B,2,0)</f>
        <v>1</v>
      </c>
      <c r="N2788" t="s">
        <v>390</v>
      </c>
      <c r="O2788">
        <f>VLOOKUP(N2788,[1]Planilha6!$A:$B,2,0)</f>
        <v>34</v>
      </c>
      <c r="P2788" t="s">
        <v>876</v>
      </c>
      <c r="Q2788" t="s">
        <v>47</v>
      </c>
      <c r="R2788">
        <f>VLOOKUP(Q2788,[1]Planilha7!$A:$B,2,0)</f>
        <v>55</v>
      </c>
      <c r="S2788" s="3">
        <v>16404</v>
      </c>
      <c r="T2788" t="s">
        <v>33</v>
      </c>
      <c r="U2788">
        <f>VLOOKUP(Q2788,Sheet2!$A:$B,2,0)</f>
        <v>1</v>
      </c>
      <c r="V2788" s="4">
        <v>43130</v>
      </c>
      <c r="W2788" s="4">
        <v>42475</v>
      </c>
      <c r="X2788" s="4">
        <v>46126</v>
      </c>
      <c r="Y2788" t="s">
        <v>34</v>
      </c>
      <c r="Z2788" t="s">
        <v>34</v>
      </c>
    </row>
    <row r="2789" spans="1:26" x14ac:dyDescent="0.25">
      <c r="A2789">
        <v>2788</v>
      </c>
      <c r="B2789">
        <v>1</v>
      </c>
      <c r="C2789" t="str">
        <f>VLOOKUP(B2789,Sheet4!$A:$B,2,0)</f>
        <v>Verra</v>
      </c>
      <c r="D2789" t="s">
        <v>7332</v>
      </c>
      <c r="E2789" t="s">
        <v>7333</v>
      </c>
      <c r="F2789" t="s">
        <v>7334</v>
      </c>
      <c r="G2789">
        <f>VLOOKUP(F2789,[1]Planilha2!$A:$B,2,0)</f>
        <v>1385</v>
      </c>
      <c r="H2789" t="s">
        <v>71</v>
      </c>
      <c r="I2789">
        <f>VLOOKUP(H2789,[1]Planilha5!$A:$B,2,0)</f>
        <v>5</v>
      </c>
      <c r="J2789" t="str">
        <f>VLOOKUP(H2789,[1]Planilha3!$A:$B,2,0)</f>
        <v>Energy</v>
      </c>
      <c r="K2789">
        <f>VLOOKUP(J2789,[1]Planilha3!$B:$C,2,0)</f>
        <v>2</v>
      </c>
      <c r="L2789" t="s">
        <v>34</v>
      </c>
      <c r="M2789">
        <f>VLOOKUP(L2789,[1]Planilha4!$A:$B,2,0)</f>
        <v>1</v>
      </c>
      <c r="N2789" t="s">
        <v>4419</v>
      </c>
      <c r="O2789">
        <f>VLOOKUP(N2789,[1]Planilha6!$A:$B,2,0)</f>
        <v>134</v>
      </c>
      <c r="P2789" t="s">
        <v>876</v>
      </c>
      <c r="Q2789" t="s">
        <v>2001</v>
      </c>
      <c r="R2789">
        <f>VLOOKUP(Q2789,[1]Planilha7!$A:$B,2,0)</f>
        <v>106</v>
      </c>
      <c r="S2789" s="3">
        <v>57991</v>
      </c>
      <c r="T2789" t="s">
        <v>33</v>
      </c>
      <c r="U2789">
        <f>VLOOKUP(Q2789,Sheet2!$A:$B,2,0)</f>
        <v>1</v>
      </c>
      <c r="V2789" s="4">
        <v>43348</v>
      </c>
      <c r="W2789" s="4">
        <v>41640</v>
      </c>
      <c r="X2789" s="4">
        <v>45291</v>
      </c>
      <c r="Y2789" t="s">
        <v>34</v>
      </c>
      <c r="Z2789" t="s">
        <v>34</v>
      </c>
    </row>
    <row r="2790" spans="1:26" x14ac:dyDescent="0.25">
      <c r="A2790">
        <v>2789</v>
      </c>
      <c r="B2790">
        <v>1</v>
      </c>
      <c r="C2790" t="str">
        <f>VLOOKUP(B2790,Sheet4!$A:$B,2,0)</f>
        <v>Verra</v>
      </c>
      <c r="D2790" t="s">
        <v>7335</v>
      </c>
      <c r="E2790" t="s">
        <v>7336</v>
      </c>
      <c r="F2790" t="s">
        <v>3374</v>
      </c>
      <c r="G2790">
        <f>VLOOKUP(F2790,[1]Planilha2!$A:$B,2,0)</f>
        <v>494</v>
      </c>
      <c r="H2790" t="s">
        <v>71</v>
      </c>
      <c r="I2790">
        <f>VLOOKUP(H2790,[1]Planilha5!$A:$B,2,0)</f>
        <v>5</v>
      </c>
      <c r="J2790" t="str">
        <f>VLOOKUP(H2790,[1]Planilha3!$A:$B,2,0)</f>
        <v>Energy</v>
      </c>
      <c r="K2790">
        <f>VLOOKUP(J2790,[1]Planilha3!$B:$C,2,0)</f>
        <v>2</v>
      </c>
      <c r="L2790" t="s">
        <v>34</v>
      </c>
      <c r="M2790">
        <f>VLOOKUP(L2790,[1]Planilha4!$A:$B,2,0)</f>
        <v>1</v>
      </c>
      <c r="N2790" t="s">
        <v>117</v>
      </c>
      <c r="O2790">
        <f>VLOOKUP(N2790,[1]Planilha6!$A:$B,2,0)</f>
        <v>13</v>
      </c>
      <c r="P2790" t="s">
        <v>931</v>
      </c>
      <c r="Q2790" t="s">
        <v>126</v>
      </c>
      <c r="R2790">
        <f>VLOOKUP(Q2790,[1]Planilha7!$A:$B,2,0)</f>
        <v>17</v>
      </c>
      <c r="S2790" s="3">
        <v>25194</v>
      </c>
      <c r="T2790" t="s">
        <v>127</v>
      </c>
      <c r="U2790">
        <f>VLOOKUP(Q2790,Sheet2!$A:$B,2,0)</f>
        <v>6</v>
      </c>
      <c r="V2790" s="4" t="s">
        <v>34</v>
      </c>
      <c r="W2790" s="4" t="s">
        <v>34</v>
      </c>
      <c r="X2790" s="4" t="s">
        <v>34</v>
      </c>
      <c r="Y2790" t="s">
        <v>34</v>
      </c>
      <c r="Z2790" t="s">
        <v>34</v>
      </c>
    </row>
    <row r="2791" spans="1:26" x14ac:dyDescent="0.25">
      <c r="A2791">
        <v>2790</v>
      </c>
      <c r="B2791">
        <v>1</v>
      </c>
      <c r="C2791" t="str">
        <f>VLOOKUP(B2791,Sheet4!$A:$B,2,0)</f>
        <v>Verra</v>
      </c>
      <c r="D2791" t="s">
        <v>7337</v>
      </c>
      <c r="E2791" t="s">
        <v>7338</v>
      </c>
      <c r="F2791" t="s">
        <v>7339</v>
      </c>
      <c r="G2791">
        <f>VLOOKUP(F2791,[1]Planilha2!$A:$B,2,0)</f>
        <v>1386</v>
      </c>
      <c r="H2791" t="s">
        <v>71</v>
      </c>
      <c r="I2791">
        <f>VLOOKUP(H2791,[1]Planilha5!$A:$B,2,0)</f>
        <v>5</v>
      </c>
      <c r="J2791" t="str">
        <f>VLOOKUP(H2791,[1]Planilha3!$A:$B,2,0)</f>
        <v>Energy</v>
      </c>
      <c r="K2791">
        <f>VLOOKUP(J2791,[1]Planilha3!$B:$C,2,0)</f>
        <v>2</v>
      </c>
      <c r="L2791" t="s">
        <v>34</v>
      </c>
      <c r="M2791">
        <f>VLOOKUP(L2791,[1]Planilha4!$A:$B,2,0)</f>
        <v>1</v>
      </c>
      <c r="N2791" t="s">
        <v>390</v>
      </c>
      <c r="O2791">
        <f>VLOOKUP(N2791,[1]Planilha6!$A:$B,2,0)</f>
        <v>34</v>
      </c>
      <c r="P2791" t="s">
        <v>876</v>
      </c>
      <c r="Q2791" t="s">
        <v>32</v>
      </c>
      <c r="R2791">
        <f>VLOOKUP(Q2791,[1]Planilha7!$A:$B,2,0)</f>
        <v>27</v>
      </c>
      <c r="S2791" s="3">
        <v>66321</v>
      </c>
      <c r="T2791" t="s">
        <v>33</v>
      </c>
      <c r="U2791">
        <f>VLOOKUP(Q2791,Sheet2!$A:$B,2,0)</f>
        <v>1</v>
      </c>
      <c r="V2791" s="4">
        <v>41662</v>
      </c>
      <c r="W2791" s="4" t="s">
        <v>34</v>
      </c>
      <c r="X2791" s="4" t="s">
        <v>34</v>
      </c>
      <c r="Y2791" t="s">
        <v>34</v>
      </c>
      <c r="Z2791" t="s">
        <v>34</v>
      </c>
    </row>
    <row r="2792" spans="1:26" x14ac:dyDescent="0.25">
      <c r="A2792">
        <v>2791</v>
      </c>
      <c r="B2792">
        <v>1</v>
      </c>
      <c r="C2792" t="str">
        <f>VLOOKUP(B2792,Sheet4!$A:$B,2,0)</f>
        <v>Verra</v>
      </c>
      <c r="D2792" t="s">
        <v>7340</v>
      </c>
      <c r="E2792" t="s">
        <v>7341</v>
      </c>
      <c r="F2792" t="s">
        <v>7341</v>
      </c>
      <c r="G2792">
        <f>VLOOKUP(F2792,[1]Planilha2!$A:$B,2,0)</f>
        <v>1387</v>
      </c>
      <c r="H2792" t="s">
        <v>71</v>
      </c>
      <c r="I2792">
        <f>VLOOKUP(H2792,[1]Planilha5!$A:$B,2,0)</f>
        <v>5</v>
      </c>
      <c r="J2792" t="str">
        <f>VLOOKUP(H2792,[1]Planilha3!$A:$B,2,0)</f>
        <v>Energy</v>
      </c>
      <c r="K2792">
        <f>VLOOKUP(J2792,[1]Planilha3!$B:$C,2,0)</f>
        <v>2</v>
      </c>
      <c r="L2792" t="s">
        <v>34</v>
      </c>
      <c r="M2792">
        <f>VLOOKUP(L2792,[1]Planilha4!$A:$B,2,0)</f>
        <v>1</v>
      </c>
      <c r="N2792" t="s">
        <v>117</v>
      </c>
      <c r="O2792">
        <f>VLOOKUP(N2792,[1]Planilha6!$A:$B,2,0)</f>
        <v>13</v>
      </c>
      <c r="P2792" t="s">
        <v>876</v>
      </c>
      <c r="Q2792" t="s">
        <v>238</v>
      </c>
      <c r="R2792">
        <f>VLOOKUP(Q2792,[1]Planilha7!$A:$B,2,0)</f>
        <v>98</v>
      </c>
      <c r="S2792" s="3">
        <v>66039</v>
      </c>
      <c r="T2792" t="s">
        <v>33</v>
      </c>
      <c r="U2792">
        <f>VLOOKUP(Q2792,Sheet2!$A:$B,2,0)</f>
        <v>1</v>
      </c>
      <c r="V2792" s="4">
        <v>43153</v>
      </c>
      <c r="W2792" s="4">
        <v>42431</v>
      </c>
      <c r="X2792" s="4">
        <v>46082</v>
      </c>
      <c r="Y2792" t="s">
        <v>34</v>
      </c>
      <c r="Z2792" t="s">
        <v>34</v>
      </c>
    </row>
    <row r="2793" spans="1:26" x14ac:dyDescent="0.25">
      <c r="A2793">
        <v>2792</v>
      </c>
      <c r="B2793">
        <v>1</v>
      </c>
      <c r="C2793" t="str">
        <f>VLOOKUP(B2793,Sheet4!$A:$B,2,0)</f>
        <v>Verra</v>
      </c>
      <c r="D2793" t="s">
        <v>7342</v>
      </c>
      <c r="E2793" t="s">
        <v>7343</v>
      </c>
      <c r="F2793" t="s">
        <v>2460</v>
      </c>
      <c r="G2793">
        <f>VLOOKUP(F2793,[1]Planilha2!$A:$B,2,0)</f>
        <v>386</v>
      </c>
      <c r="H2793" t="s">
        <v>71</v>
      </c>
      <c r="I2793">
        <f>VLOOKUP(H2793,[1]Planilha5!$A:$B,2,0)</f>
        <v>5</v>
      </c>
      <c r="J2793" t="str">
        <f>VLOOKUP(H2793,[1]Planilha3!$A:$B,2,0)</f>
        <v>Energy</v>
      </c>
      <c r="K2793">
        <f>VLOOKUP(J2793,[1]Planilha3!$B:$C,2,0)</f>
        <v>2</v>
      </c>
      <c r="L2793" t="s">
        <v>34</v>
      </c>
      <c r="M2793">
        <f>VLOOKUP(L2793,[1]Planilha4!$A:$B,2,0)</f>
        <v>1</v>
      </c>
      <c r="N2793" t="s">
        <v>117</v>
      </c>
      <c r="O2793">
        <f>VLOOKUP(N2793,[1]Planilha6!$A:$B,2,0)</f>
        <v>13</v>
      </c>
      <c r="P2793" t="s">
        <v>876</v>
      </c>
      <c r="Q2793" t="s">
        <v>7344</v>
      </c>
      <c r="R2793">
        <f>VLOOKUP(Q2793,[1]Planilha7!$A:$B,2,0)</f>
        <v>75</v>
      </c>
      <c r="S2793" s="3">
        <v>43836</v>
      </c>
      <c r="T2793" t="s">
        <v>111</v>
      </c>
      <c r="U2793">
        <f>VLOOKUP(Q2793,Sheet2!$A:$B,2,0)</f>
        <v>5</v>
      </c>
      <c r="V2793" s="4">
        <v>43494</v>
      </c>
      <c r="W2793" s="4">
        <v>43046</v>
      </c>
      <c r="X2793" s="4">
        <v>46697</v>
      </c>
      <c r="Y2793" t="s">
        <v>34</v>
      </c>
      <c r="Z2793" t="s">
        <v>34</v>
      </c>
    </row>
    <row r="2794" spans="1:26" x14ac:dyDescent="0.25">
      <c r="A2794">
        <v>2793</v>
      </c>
      <c r="B2794">
        <v>1</v>
      </c>
      <c r="C2794" t="str">
        <f>VLOOKUP(B2794,Sheet4!$A:$B,2,0)</f>
        <v>Verra</v>
      </c>
      <c r="D2794" t="s">
        <v>7345</v>
      </c>
      <c r="E2794" t="s">
        <v>7346</v>
      </c>
      <c r="F2794" t="s">
        <v>7347</v>
      </c>
      <c r="G2794">
        <f>VLOOKUP(F2794,[1]Planilha2!$A:$B,2,0)</f>
        <v>1388</v>
      </c>
      <c r="H2794" t="s">
        <v>71</v>
      </c>
      <c r="I2794">
        <f>VLOOKUP(H2794,[1]Planilha5!$A:$B,2,0)</f>
        <v>5</v>
      </c>
      <c r="J2794" t="str">
        <f>VLOOKUP(H2794,[1]Planilha3!$A:$B,2,0)</f>
        <v>Energy</v>
      </c>
      <c r="K2794">
        <f>VLOOKUP(J2794,[1]Planilha3!$B:$C,2,0)</f>
        <v>2</v>
      </c>
      <c r="L2794" t="s">
        <v>34</v>
      </c>
      <c r="M2794">
        <f>VLOOKUP(L2794,[1]Planilha4!$A:$B,2,0)</f>
        <v>1</v>
      </c>
      <c r="N2794" t="s">
        <v>117</v>
      </c>
      <c r="O2794">
        <f>VLOOKUP(N2794,[1]Planilha6!$A:$B,2,0)</f>
        <v>13</v>
      </c>
      <c r="P2794" t="s">
        <v>876</v>
      </c>
      <c r="Q2794" t="s">
        <v>47</v>
      </c>
      <c r="R2794">
        <f>VLOOKUP(Q2794,[1]Planilha7!$A:$B,2,0)</f>
        <v>55</v>
      </c>
      <c r="S2794" s="3">
        <v>1052463</v>
      </c>
      <c r="T2794" t="s">
        <v>33</v>
      </c>
      <c r="U2794">
        <f>VLOOKUP(Q2794,Sheet2!$A:$B,2,0)</f>
        <v>1</v>
      </c>
      <c r="V2794" s="4">
        <v>43986</v>
      </c>
      <c r="W2794" s="4">
        <v>38808</v>
      </c>
      <c r="X2794" s="4">
        <v>46112</v>
      </c>
      <c r="Y2794" t="s">
        <v>34</v>
      </c>
      <c r="Z2794" t="s">
        <v>34</v>
      </c>
    </row>
    <row r="2795" spans="1:26" x14ac:dyDescent="0.25">
      <c r="A2795">
        <v>2794</v>
      </c>
      <c r="B2795">
        <v>1</v>
      </c>
      <c r="C2795" t="str">
        <f>VLOOKUP(B2795,Sheet4!$A:$B,2,0)</f>
        <v>Verra</v>
      </c>
      <c r="D2795" t="s">
        <v>7348</v>
      </c>
      <c r="E2795" t="s">
        <v>7349</v>
      </c>
      <c r="F2795" t="s">
        <v>2460</v>
      </c>
      <c r="G2795">
        <f>VLOOKUP(F2795,[1]Planilha2!$A:$B,2,0)</f>
        <v>386</v>
      </c>
      <c r="H2795" t="s">
        <v>71</v>
      </c>
      <c r="I2795">
        <f>VLOOKUP(H2795,[1]Planilha5!$A:$B,2,0)</f>
        <v>5</v>
      </c>
      <c r="J2795" t="str">
        <f>VLOOKUP(H2795,[1]Planilha3!$A:$B,2,0)</f>
        <v>Energy</v>
      </c>
      <c r="K2795">
        <f>VLOOKUP(J2795,[1]Planilha3!$B:$C,2,0)</f>
        <v>2</v>
      </c>
      <c r="L2795" t="s">
        <v>34</v>
      </c>
      <c r="M2795">
        <f>VLOOKUP(L2795,[1]Planilha4!$A:$B,2,0)</f>
        <v>1</v>
      </c>
      <c r="N2795" t="s">
        <v>117</v>
      </c>
      <c r="O2795">
        <f>VLOOKUP(N2795,[1]Planilha6!$A:$B,2,0)</f>
        <v>13</v>
      </c>
      <c r="P2795" t="s">
        <v>876</v>
      </c>
      <c r="Q2795" t="s">
        <v>7344</v>
      </c>
      <c r="R2795">
        <f>VLOOKUP(Q2795,[1]Planilha7!$A:$B,2,0)</f>
        <v>75</v>
      </c>
      <c r="S2795" s="3">
        <v>70358</v>
      </c>
      <c r="T2795" t="s">
        <v>111</v>
      </c>
      <c r="U2795">
        <f>VLOOKUP(Q2795,Sheet2!$A:$B,2,0)</f>
        <v>5</v>
      </c>
      <c r="V2795" s="4">
        <v>43934</v>
      </c>
      <c r="W2795" s="4">
        <v>42397</v>
      </c>
      <c r="X2795" s="4">
        <v>46049</v>
      </c>
      <c r="Y2795" t="s">
        <v>34</v>
      </c>
      <c r="Z2795" t="s">
        <v>34</v>
      </c>
    </row>
    <row r="2796" spans="1:26" x14ac:dyDescent="0.25">
      <c r="A2796">
        <v>2795</v>
      </c>
      <c r="B2796">
        <v>1</v>
      </c>
      <c r="C2796" t="str">
        <f>VLOOKUP(B2796,Sheet4!$A:$B,2,0)</f>
        <v>Verra</v>
      </c>
      <c r="D2796" t="s">
        <v>7350</v>
      </c>
      <c r="E2796" t="s">
        <v>7351</v>
      </c>
      <c r="F2796" t="s">
        <v>7352</v>
      </c>
      <c r="G2796">
        <f>VLOOKUP(F2796,[1]Planilha2!$A:$B,2,0)</f>
        <v>1389</v>
      </c>
      <c r="H2796" t="s">
        <v>71</v>
      </c>
      <c r="I2796">
        <f>VLOOKUP(H2796,[1]Planilha5!$A:$B,2,0)</f>
        <v>5</v>
      </c>
      <c r="J2796" t="str">
        <f>VLOOKUP(H2796,[1]Planilha3!$A:$B,2,0)</f>
        <v>Energy</v>
      </c>
      <c r="K2796">
        <f>VLOOKUP(J2796,[1]Planilha3!$B:$C,2,0)</f>
        <v>2</v>
      </c>
      <c r="L2796" t="s">
        <v>34</v>
      </c>
      <c r="M2796">
        <f>VLOOKUP(L2796,[1]Planilha4!$A:$B,2,0)</f>
        <v>1</v>
      </c>
      <c r="N2796" t="s">
        <v>390</v>
      </c>
      <c r="O2796">
        <f>VLOOKUP(N2796,[1]Planilha6!$A:$B,2,0)</f>
        <v>34</v>
      </c>
      <c r="P2796" t="s">
        <v>876</v>
      </c>
      <c r="Q2796" t="s">
        <v>47</v>
      </c>
      <c r="R2796">
        <f>VLOOKUP(Q2796,[1]Planilha7!$A:$B,2,0)</f>
        <v>55</v>
      </c>
      <c r="S2796" s="3">
        <v>12176</v>
      </c>
      <c r="T2796" t="s">
        <v>33</v>
      </c>
      <c r="U2796">
        <f>VLOOKUP(Q2796,Sheet2!$A:$B,2,0)</f>
        <v>1</v>
      </c>
      <c r="V2796" s="4">
        <v>43927</v>
      </c>
      <c r="W2796" s="4" t="s">
        <v>34</v>
      </c>
      <c r="X2796" s="4" t="s">
        <v>34</v>
      </c>
      <c r="Y2796" t="s">
        <v>34</v>
      </c>
      <c r="Z2796" t="s">
        <v>34</v>
      </c>
    </row>
    <row r="2797" spans="1:26" x14ac:dyDescent="0.25">
      <c r="A2797">
        <v>2796</v>
      </c>
      <c r="B2797">
        <v>1</v>
      </c>
      <c r="C2797" t="str">
        <f>VLOOKUP(B2797,Sheet4!$A:$B,2,0)</f>
        <v>Verra</v>
      </c>
      <c r="D2797" t="s">
        <v>7353</v>
      </c>
      <c r="E2797" t="s">
        <v>7354</v>
      </c>
      <c r="F2797" t="s">
        <v>7355</v>
      </c>
      <c r="G2797">
        <f>VLOOKUP(F2797,[1]Planilha2!$A:$B,2,0)</f>
        <v>1390</v>
      </c>
      <c r="H2797" t="s">
        <v>71</v>
      </c>
      <c r="I2797">
        <f>VLOOKUP(H2797,[1]Planilha5!$A:$B,2,0)</f>
        <v>5</v>
      </c>
      <c r="J2797" t="str">
        <f>VLOOKUP(H2797,[1]Planilha3!$A:$B,2,0)</f>
        <v>Energy</v>
      </c>
      <c r="K2797">
        <f>VLOOKUP(J2797,[1]Planilha3!$B:$C,2,0)</f>
        <v>2</v>
      </c>
      <c r="L2797" t="s">
        <v>34</v>
      </c>
      <c r="M2797">
        <f>VLOOKUP(L2797,[1]Planilha4!$A:$B,2,0)</f>
        <v>1</v>
      </c>
      <c r="N2797" t="s">
        <v>117</v>
      </c>
      <c r="O2797">
        <f>VLOOKUP(N2797,[1]Planilha6!$A:$B,2,0)</f>
        <v>13</v>
      </c>
      <c r="P2797" t="s">
        <v>876</v>
      </c>
      <c r="Q2797" t="s">
        <v>92</v>
      </c>
      <c r="R2797">
        <f>VLOOKUP(Q2797,[1]Planilha7!$A:$B,2,0)</f>
        <v>123</v>
      </c>
      <c r="S2797" s="3">
        <v>90271</v>
      </c>
      <c r="T2797" t="s">
        <v>93</v>
      </c>
      <c r="U2797">
        <f>VLOOKUP(Q2797,Sheet2!$A:$B,2,0)</f>
        <v>3</v>
      </c>
      <c r="V2797" s="4">
        <v>43927</v>
      </c>
      <c r="W2797" s="4">
        <v>42709</v>
      </c>
      <c r="X2797" s="4">
        <v>46360</v>
      </c>
      <c r="Y2797" t="s">
        <v>34</v>
      </c>
      <c r="Z2797" t="s">
        <v>34</v>
      </c>
    </row>
    <row r="2798" spans="1:26" x14ac:dyDescent="0.25">
      <c r="A2798">
        <v>2797</v>
      </c>
      <c r="B2798">
        <v>1</v>
      </c>
      <c r="C2798" t="str">
        <f>VLOOKUP(B2798,Sheet4!$A:$B,2,0)</f>
        <v>Verra</v>
      </c>
      <c r="D2798" t="s">
        <v>7356</v>
      </c>
      <c r="E2798" t="s">
        <v>7357</v>
      </c>
      <c r="F2798" t="s">
        <v>5006</v>
      </c>
      <c r="G2798">
        <f>VLOOKUP(F2798,[1]Planilha2!$A:$B,2,0)</f>
        <v>846</v>
      </c>
      <c r="H2798" t="s">
        <v>71</v>
      </c>
      <c r="I2798">
        <f>VLOOKUP(H2798,[1]Planilha5!$A:$B,2,0)</f>
        <v>5</v>
      </c>
      <c r="J2798" t="str">
        <f>VLOOKUP(H2798,[1]Planilha3!$A:$B,2,0)</f>
        <v>Energy</v>
      </c>
      <c r="K2798">
        <f>VLOOKUP(J2798,[1]Planilha3!$B:$C,2,0)</f>
        <v>2</v>
      </c>
      <c r="L2798" t="s">
        <v>34</v>
      </c>
      <c r="M2798">
        <f>VLOOKUP(L2798,[1]Planilha4!$A:$B,2,0)</f>
        <v>1</v>
      </c>
      <c r="N2798" t="s">
        <v>117</v>
      </c>
      <c r="O2798">
        <f>VLOOKUP(N2798,[1]Planilha6!$A:$B,2,0)</f>
        <v>13</v>
      </c>
      <c r="P2798" t="s">
        <v>876</v>
      </c>
      <c r="Q2798" t="s">
        <v>32</v>
      </c>
      <c r="R2798">
        <f>VLOOKUP(Q2798,[1]Planilha7!$A:$B,2,0)</f>
        <v>27</v>
      </c>
      <c r="S2798" s="3">
        <v>124076</v>
      </c>
      <c r="T2798" t="s">
        <v>33</v>
      </c>
      <c r="U2798">
        <f>VLOOKUP(Q2798,Sheet2!$A:$B,2,0)</f>
        <v>1</v>
      </c>
      <c r="V2798" s="4">
        <v>43927</v>
      </c>
      <c r="W2798" s="4" t="s">
        <v>34</v>
      </c>
      <c r="X2798" s="4" t="s">
        <v>34</v>
      </c>
      <c r="Y2798" t="s">
        <v>34</v>
      </c>
      <c r="Z2798" t="s">
        <v>34</v>
      </c>
    </row>
    <row r="2799" spans="1:26" x14ac:dyDescent="0.25">
      <c r="A2799">
        <v>2798</v>
      </c>
      <c r="B2799">
        <v>1</v>
      </c>
      <c r="C2799" t="str">
        <f>VLOOKUP(B2799,Sheet4!$A:$B,2,0)</f>
        <v>Verra</v>
      </c>
      <c r="D2799" t="s">
        <v>7358</v>
      </c>
      <c r="E2799" t="s">
        <v>7359</v>
      </c>
      <c r="F2799" t="s">
        <v>7360</v>
      </c>
      <c r="G2799">
        <f>VLOOKUP(F2799,[1]Planilha2!$A:$B,2,0)</f>
        <v>1391</v>
      </c>
      <c r="H2799" t="s">
        <v>71</v>
      </c>
      <c r="I2799">
        <f>VLOOKUP(H2799,[1]Planilha5!$A:$B,2,0)</f>
        <v>5</v>
      </c>
      <c r="J2799" t="str">
        <f>VLOOKUP(H2799,[1]Planilha3!$A:$B,2,0)</f>
        <v>Energy</v>
      </c>
      <c r="K2799">
        <f>VLOOKUP(J2799,[1]Planilha3!$B:$C,2,0)</f>
        <v>2</v>
      </c>
      <c r="L2799" t="s">
        <v>34</v>
      </c>
      <c r="M2799">
        <f>VLOOKUP(L2799,[1]Planilha4!$A:$B,2,0)</f>
        <v>1</v>
      </c>
      <c r="N2799" t="s">
        <v>390</v>
      </c>
      <c r="O2799">
        <f>VLOOKUP(N2799,[1]Planilha6!$A:$B,2,0)</f>
        <v>34</v>
      </c>
      <c r="P2799" t="s">
        <v>876</v>
      </c>
      <c r="Q2799" t="s">
        <v>47</v>
      </c>
      <c r="R2799">
        <f>VLOOKUP(Q2799,[1]Planilha7!$A:$B,2,0)</f>
        <v>55</v>
      </c>
      <c r="S2799" s="3">
        <v>36000</v>
      </c>
      <c r="T2799" t="s">
        <v>33</v>
      </c>
      <c r="U2799">
        <f>VLOOKUP(Q2799,Sheet2!$A:$B,2,0)</f>
        <v>1</v>
      </c>
      <c r="V2799" s="4">
        <v>43927</v>
      </c>
      <c r="W2799" s="4" t="s">
        <v>34</v>
      </c>
      <c r="X2799" s="4" t="s">
        <v>34</v>
      </c>
      <c r="Y2799" t="s">
        <v>34</v>
      </c>
      <c r="Z2799" t="s">
        <v>34</v>
      </c>
    </row>
    <row r="2800" spans="1:26" x14ac:dyDescent="0.25">
      <c r="A2800">
        <v>2799</v>
      </c>
      <c r="B2800">
        <v>1</v>
      </c>
      <c r="C2800" t="str">
        <f>VLOOKUP(B2800,Sheet4!$A:$B,2,0)</f>
        <v>Verra</v>
      </c>
      <c r="D2800" t="s">
        <v>7361</v>
      </c>
      <c r="E2800" t="s">
        <v>7362</v>
      </c>
      <c r="F2800" t="s">
        <v>7363</v>
      </c>
      <c r="G2800">
        <f>VLOOKUP(F2800,[1]Planilha2!$A:$B,2,0)</f>
        <v>1392</v>
      </c>
      <c r="H2800" t="s">
        <v>71</v>
      </c>
      <c r="I2800">
        <f>VLOOKUP(H2800,[1]Planilha5!$A:$B,2,0)</f>
        <v>5</v>
      </c>
      <c r="J2800" t="str">
        <f>VLOOKUP(H2800,[1]Planilha3!$A:$B,2,0)</f>
        <v>Energy</v>
      </c>
      <c r="K2800">
        <f>VLOOKUP(J2800,[1]Planilha3!$B:$C,2,0)</f>
        <v>2</v>
      </c>
      <c r="L2800" t="s">
        <v>34</v>
      </c>
      <c r="M2800">
        <f>VLOOKUP(L2800,[1]Planilha4!$A:$B,2,0)</f>
        <v>1</v>
      </c>
      <c r="N2800" t="s">
        <v>390</v>
      </c>
      <c r="O2800">
        <f>VLOOKUP(N2800,[1]Planilha6!$A:$B,2,0)</f>
        <v>34</v>
      </c>
      <c r="P2800" t="s">
        <v>876</v>
      </c>
      <c r="Q2800" t="s">
        <v>47</v>
      </c>
      <c r="R2800">
        <f>VLOOKUP(Q2800,[1]Planilha7!$A:$B,2,0)</f>
        <v>55</v>
      </c>
      <c r="S2800" s="3">
        <v>10655</v>
      </c>
      <c r="T2800" t="s">
        <v>33</v>
      </c>
      <c r="U2800">
        <f>VLOOKUP(Q2800,Sheet2!$A:$B,2,0)</f>
        <v>1</v>
      </c>
      <c r="V2800" s="4">
        <v>43927</v>
      </c>
      <c r="W2800" s="4">
        <v>42856</v>
      </c>
      <c r="X2800" s="4">
        <v>45412</v>
      </c>
      <c r="Y2800" t="s">
        <v>34</v>
      </c>
      <c r="Z2800" t="s">
        <v>34</v>
      </c>
    </row>
    <row r="2801" spans="1:26" x14ac:dyDescent="0.25">
      <c r="A2801">
        <v>2800</v>
      </c>
      <c r="B2801">
        <v>1</v>
      </c>
      <c r="C2801" t="str">
        <f>VLOOKUP(B2801,Sheet4!$A:$B,2,0)</f>
        <v>Verra</v>
      </c>
      <c r="D2801" t="s">
        <v>7364</v>
      </c>
      <c r="E2801" t="s">
        <v>7365</v>
      </c>
      <c r="F2801" t="s">
        <v>7366</v>
      </c>
      <c r="G2801">
        <f>VLOOKUP(F2801,[1]Planilha2!$A:$B,2,0)</f>
        <v>1393</v>
      </c>
      <c r="H2801" t="s">
        <v>71</v>
      </c>
      <c r="I2801">
        <f>VLOOKUP(H2801,[1]Planilha5!$A:$B,2,0)</f>
        <v>5</v>
      </c>
      <c r="J2801" t="str">
        <f>VLOOKUP(H2801,[1]Planilha3!$A:$B,2,0)</f>
        <v>Energy</v>
      </c>
      <c r="K2801">
        <f>VLOOKUP(J2801,[1]Planilha3!$B:$C,2,0)</f>
        <v>2</v>
      </c>
      <c r="L2801" t="s">
        <v>34</v>
      </c>
      <c r="M2801">
        <f>VLOOKUP(L2801,[1]Planilha4!$A:$B,2,0)</f>
        <v>1</v>
      </c>
      <c r="N2801" t="s">
        <v>117</v>
      </c>
      <c r="O2801">
        <f>VLOOKUP(N2801,[1]Planilha6!$A:$B,2,0)</f>
        <v>13</v>
      </c>
      <c r="P2801" t="s">
        <v>876</v>
      </c>
      <c r="Q2801" t="s">
        <v>92</v>
      </c>
      <c r="R2801">
        <f>VLOOKUP(Q2801,[1]Planilha7!$A:$B,2,0)</f>
        <v>123</v>
      </c>
      <c r="S2801" s="3">
        <v>61443</v>
      </c>
      <c r="T2801" t="s">
        <v>93</v>
      </c>
      <c r="U2801">
        <f>VLOOKUP(Q2801,Sheet2!$A:$B,2,0)</f>
        <v>3</v>
      </c>
      <c r="V2801" s="4">
        <v>43927</v>
      </c>
      <c r="W2801" s="4">
        <v>44105</v>
      </c>
      <c r="X2801" s="4">
        <v>47756</v>
      </c>
      <c r="Y2801" t="s">
        <v>34</v>
      </c>
      <c r="Z2801" t="s">
        <v>34</v>
      </c>
    </row>
    <row r="2802" spans="1:26" x14ac:dyDescent="0.25">
      <c r="A2802">
        <v>2801</v>
      </c>
      <c r="B2802">
        <v>1</v>
      </c>
      <c r="C2802" t="str">
        <f>VLOOKUP(B2802,Sheet4!$A:$B,2,0)</f>
        <v>Verra</v>
      </c>
      <c r="D2802" t="s">
        <v>7367</v>
      </c>
      <c r="E2802" t="s">
        <v>7368</v>
      </c>
      <c r="F2802" t="s">
        <v>3374</v>
      </c>
      <c r="G2802">
        <f>VLOOKUP(F2802,[1]Planilha2!$A:$B,2,0)</f>
        <v>494</v>
      </c>
      <c r="H2802" t="s">
        <v>45</v>
      </c>
      <c r="I2802">
        <f>VLOOKUP(H2802,[1]Planilha5!$A:$B,2,0)</f>
        <v>2</v>
      </c>
      <c r="J2802" t="str">
        <f>VLOOKUP(H2802,[1]Planilha3!$A:$B,2,0)</f>
        <v>Energy</v>
      </c>
      <c r="K2802">
        <f>VLOOKUP(J2802,[1]Planilha3!$B:$C,2,0)</f>
        <v>2</v>
      </c>
      <c r="L2802" t="s">
        <v>34</v>
      </c>
      <c r="M2802">
        <f>VLOOKUP(L2802,[1]Planilha4!$A:$B,2,0)</f>
        <v>1</v>
      </c>
      <c r="N2802" t="s">
        <v>4703</v>
      </c>
      <c r="O2802">
        <f>VLOOKUP(N2802,[1]Planilha6!$A:$B,2,0)</f>
        <v>139</v>
      </c>
      <c r="P2802" t="s">
        <v>931</v>
      </c>
      <c r="Q2802" t="s">
        <v>47</v>
      </c>
      <c r="R2802">
        <f>VLOOKUP(Q2802,[1]Planilha7!$A:$B,2,0)</f>
        <v>55</v>
      </c>
      <c r="S2802" s="3">
        <v>5000000</v>
      </c>
      <c r="T2802" t="s">
        <v>33</v>
      </c>
      <c r="U2802">
        <f>VLOOKUP(Q2802,Sheet2!$A:$B,2,0)</f>
        <v>1</v>
      </c>
      <c r="V2802" s="4" t="s">
        <v>34</v>
      </c>
      <c r="W2802" s="4">
        <v>40328</v>
      </c>
      <c r="X2802" s="4">
        <v>50554</v>
      </c>
      <c r="Y2802" t="s">
        <v>34</v>
      </c>
      <c r="Z2802" t="s">
        <v>34</v>
      </c>
    </row>
    <row r="2803" spans="1:26" x14ac:dyDescent="0.25">
      <c r="A2803">
        <v>2802</v>
      </c>
      <c r="B2803">
        <v>1</v>
      </c>
      <c r="C2803" t="str">
        <f>VLOOKUP(B2803,Sheet4!$A:$B,2,0)</f>
        <v>Verra</v>
      </c>
      <c r="D2803" t="s">
        <v>7369</v>
      </c>
      <c r="E2803" t="s">
        <v>7370</v>
      </c>
      <c r="F2803" t="s">
        <v>7371</v>
      </c>
      <c r="G2803">
        <f>VLOOKUP(F2803,[1]Planilha2!$A:$B,2,0)</f>
        <v>1394</v>
      </c>
      <c r="H2803" t="s">
        <v>71</v>
      </c>
      <c r="I2803">
        <f>VLOOKUP(H2803,[1]Planilha5!$A:$B,2,0)</f>
        <v>5</v>
      </c>
      <c r="J2803" t="str">
        <f>VLOOKUP(H2803,[1]Planilha3!$A:$B,2,0)</f>
        <v>Energy</v>
      </c>
      <c r="K2803">
        <f>VLOOKUP(J2803,[1]Planilha3!$B:$C,2,0)</f>
        <v>2</v>
      </c>
      <c r="L2803" t="s">
        <v>34</v>
      </c>
      <c r="M2803">
        <f>VLOOKUP(L2803,[1]Planilha4!$A:$B,2,0)</f>
        <v>1</v>
      </c>
      <c r="N2803" t="s">
        <v>7372</v>
      </c>
      <c r="O2803">
        <f>VLOOKUP(N2803,[1]Planilha6!$A:$B,2,0)</f>
        <v>172</v>
      </c>
      <c r="P2803" t="s">
        <v>876</v>
      </c>
      <c r="Q2803" t="s">
        <v>47</v>
      </c>
      <c r="R2803">
        <f>VLOOKUP(Q2803,[1]Planilha7!$A:$B,2,0)</f>
        <v>55</v>
      </c>
      <c r="S2803" s="3">
        <v>302611</v>
      </c>
      <c r="T2803" t="s">
        <v>33</v>
      </c>
      <c r="U2803">
        <f>VLOOKUP(Q2803,Sheet2!$A:$B,2,0)</f>
        <v>1</v>
      </c>
      <c r="V2803" s="4">
        <v>43927</v>
      </c>
      <c r="W2803" s="4" t="s">
        <v>34</v>
      </c>
      <c r="X2803" s="4" t="s">
        <v>34</v>
      </c>
      <c r="Y2803" t="s">
        <v>34</v>
      </c>
      <c r="Z2803" t="s">
        <v>34</v>
      </c>
    </row>
    <row r="2804" spans="1:26" x14ac:dyDescent="0.25">
      <c r="A2804">
        <v>2803</v>
      </c>
      <c r="B2804">
        <v>1</v>
      </c>
      <c r="C2804" t="str">
        <f>VLOOKUP(B2804,Sheet4!$A:$B,2,0)</f>
        <v>Verra</v>
      </c>
      <c r="D2804" t="s">
        <v>7373</v>
      </c>
      <c r="E2804" t="s">
        <v>7374</v>
      </c>
      <c r="F2804" t="s">
        <v>7375</v>
      </c>
      <c r="G2804">
        <f>VLOOKUP(F2804,[1]Planilha2!$A:$B,2,0)</f>
        <v>1395</v>
      </c>
      <c r="H2804" t="s">
        <v>71</v>
      </c>
      <c r="I2804">
        <f>VLOOKUP(H2804,[1]Planilha5!$A:$B,2,0)</f>
        <v>5</v>
      </c>
      <c r="J2804" t="str">
        <f>VLOOKUP(H2804,[1]Planilha3!$A:$B,2,0)</f>
        <v>Energy</v>
      </c>
      <c r="K2804">
        <f>VLOOKUP(J2804,[1]Planilha3!$B:$C,2,0)</f>
        <v>2</v>
      </c>
      <c r="L2804" t="s">
        <v>34</v>
      </c>
      <c r="M2804">
        <f>VLOOKUP(L2804,[1]Planilha4!$A:$B,2,0)</f>
        <v>1</v>
      </c>
      <c r="N2804" t="s">
        <v>390</v>
      </c>
      <c r="O2804">
        <f>VLOOKUP(N2804,[1]Planilha6!$A:$B,2,0)</f>
        <v>34</v>
      </c>
      <c r="P2804" t="s">
        <v>876</v>
      </c>
      <c r="Q2804" t="s">
        <v>47</v>
      </c>
      <c r="R2804">
        <f>VLOOKUP(Q2804,[1]Planilha7!$A:$B,2,0)</f>
        <v>55</v>
      </c>
      <c r="S2804" s="3">
        <v>9263</v>
      </c>
      <c r="T2804" t="s">
        <v>33</v>
      </c>
      <c r="U2804">
        <f>VLOOKUP(Q2804,Sheet2!$A:$B,2,0)</f>
        <v>1</v>
      </c>
      <c r="V2804" s="4">
        <v>43068</v>
      </c>
      <c r="W2804" s="4">
        <v>42743</v>
      </c>
      <c r="X2804" s="4">
        <v>46394</v>
      </c>
      <c r="Y2804" t="s">
        <v>34</v>
      </c>
      <c r="Z2804" t="s">
        <v>34</v>
      </c>
    </row>
    <row r="2805" spans="1:26" x14ac:dyDescent="0.25">
      <c r="A2805">
        <v>2804</v>
      </c>
      <c r="B2805">
        <v>1</v>
      </c>
      <c r="C2805" t="str">
        <f>VLOOKUP(B2805,Sheet4!$A:$B,2,0)</f>
        <v>Verra</v>
      </c>
      <c r="D2805" t="s">
        <v>7376</v>
      </c>
      <c r="E2805" t="s">
        <v>7377</v>
      </c>
      <c r="F2805" t="s">
        <v>7378</v>
      </c>
      <c r="G2805">
        <f>VLOOKUP(F2805,[1]Planilha2!$A:$B,2,0)</f>
        <v>1396</v>
      </c>
      <c r="H2805" t="s">
        <v>71</v>
      </c>
      <c r="I2805">
        <f>VLOOKUP(H2805,[1]Planilha5!$A:$B,2,0)</f>
        <v>5</v>
      </c>
      <c r="J2805" t="str">
        <f>VLOOKUP(H2805,[1]Planilha3!$A:$B,2,0)</f>
        <v>Energy</v>
      </c>
      <c r="K2805">
        <f>VLOOKUP(J2805,[1]Planilha3!$B:$C,2,0)</f>
        <v>2</v>
      </c>
      <c r="L2805" t="s">
        <v>34</v>
      </c>
      <c r="M2805">
        <f>VLOOKUP(L2805,[1]Planilha4!$A:$B,2,0)</f>
        <v>1</v>
      </c>
      <c r="N2805" t="s">
        <v>117</v>
      </c>
      <c r="O2805">
        <f>VLOOKUP(N2805,[1]Planilha6!$A:$B,2,0)</f>
        <v>13</v>
      </c>
      <c r="P2805" t="s">
        <v>876</v>
      </c>
      <c r="Q2805" t="s">
        <v>469</v>
      </c>
      <c r="R2805">
        <f>VLOOKUP(Q2805,[1]Planilha7!$A:$B,2,0)</f>
        <v>56</v>
      </c>
      <c r="S2805" s="3">
        <v>185392</v>
      </c>
      <c r="T2805" t="s">
        <v>33</v>
      </c>
      <c r="U2805">
        <f>VLOOKUP(Q2805,Sheet2!$A:$B,2,0)</f>
        <v>1</v>
      </c>
      <c r="V2805" s="4">
        <v>43927</v>
      </c>
      <c r="W2805" s="4">
        <v>42461</v>
      </c>
      <c r="X2805" s="4">
        <v>46112</v>
      </c>
      <c r="Y2805" t="s">
        <v>34</v>
      </c>
      <c r="Z2805" t="s">
        <v>34</v>
      </c>
    </row>
    <row r="2806" spans="1:26" x14ac:dyDescent="0.25">
      <c r="A2806">
        <v>2805</v>
      </c>
      <c r="B2806">
        <v>1</v>
      </c>
      <c r="C2806" t="str">
        <f>VLOOKUP(B2806,Sheet4!$A:$B,2,0)</f>
        <v>Verra</v>
      </c>
      <c r="D2806" t="s">
        <v>7379</v>
      </c>
      <c r="E2806" t="s">
        <v>7380</v>
      </c>
      <c r="F2806" t="s">
        <v>61</v>
      </c>
      <c r="G2806">
        <f>VLOOKUP(F2806,[1]Planilha2!$A:$B,2,0)</f>
        <v>7</v>
      </c>
      <c r="H2806" t="s">
        <v>71</v>
      </c>
      <c r="I2806">
        <f>VLOOKUP(H2806,[1]Planilha5!$A:$B,2,0)</f>
        <v>5</v>
      </c>
      <c r="J2806" t="str">
        <f>VLOOKUP(H2806,[1]Planilha3!$A:$B,2,0)</f>
        <v>Energy</v>
      </c>
      <c r="K2806">
        <f>VLOOKUP(J2806,[1]Planilha3!$B:$C,2,0)</f>
        <v>2</v>
      </c>
      <c r="L2806" t="s">
        <v>34</v>
      </c>
      <c r="M2806">
        <f>VLOOKUP(L2806,[1]Planilha4!$A:$B,2,0)</f>
        <v>1</v>
      </c>
      <c r="N2806" t="s">
        <v>117</v>
      </c>
      <c r="O2806">
        <f>VLOOKUP(N2806,[1]Planilha6!$A:$B,2,0)</f>
        <v>13</v>
      </c>
      <c r="P2806" t="s">
        <v>876</v>
      </c>
      <c r="Q2806" t="s">
        <v>47</v>
      </c>
      <c r="R2806">
        <f>VLOOKUP(Q2806,[1]Planilha7!$A:$B,2,0)</f>
        <v>55</v>
      </c>
      <c r="S2806" s="3">
        <v>921296</v>
      </c>
      <c r="T2806" t="s">
        <v>33</v>
      </c>
      <c r="U2806">
        <f>VLOOKUP(Q2806,Sheet2!$A:$B,2,0)</f>
        <v>1</v>
      </c>
      <c r="V2806" s="4">
        <v>43927</v>
      </c>
      <c r="W2806" s="4">
        <v>42368</v>
      </c>
      <c r="X2806" s="4">
        <v>46020</v>
      </c>
      <c r="Y2806" t="s">
        <v>34</v>
      </c>
      <c r="Z2806" t="s">
        <v>34</v>
      </c>
    </row>
    <row r="2807" spans="1:26" x14ac:dyDescent="0.25">
      <c r="A2807">
        <v>2806</v>
      </c>
      <c r="B2807">
        <v>1</v>
      </c>
      <c r="C2807" t="str">
        <f>VLOOKUP(B2807,Sheet4!$A:$B,2,0)</f>
        <v>Verra</v>
      </c>
      <c r="D2807" t="s">
        <v>7381</v>
      </c>
      <c r="E2807" t="s">
        <v>7382</v>
      </c>
      <c r="F2807" t="s">
        <v>61</v>
      </c>
      <c r="G2807">
        <f>VLOOKUP(F2807,[1]Planilha2!$A:$B,2,0)</f>
        <v>7</v>
      </c>
      <c r="H2807" t="s">
        <v>71</v>
      </c>
      <c r="I2807">
        <f>VLOOKUP(H2807,[1]Planilha5!$A:$B,2,0)</f>
        <v>5</v>
      </c>
      <c r="J2807" t="str">
        <f>VLOOKUP(H2807,[1]Planilha3!$A:$B,2,0)</f>
        <v>Energy</v>
      </c>
      <c r="K2807">
        <f>VLOOKUP(J2807,[1]Planilha3!$B:$C,2,0)</f>
        <v>2</v>
      </c>
      <c r="L2807" t="s">
        <v>34</v>
      </c>
      <c r="M2807">
        <f>VLOOKUP(L2807,[1]Planilha4!$A:$B,2,0)</f>
        <v>1</v>
      </c>
      <c r="N2807" t="s">
        <v>117</v>
      </c>
      <c r="O2807">
        <f>VLOOKUP(N2807,[1]Planilha6!$A:$B,2,0)</f>
        <v>13</v>
      </c>
      <c r="P2807" t="s">
        <v>876</v>
      </c>
      <c r="Q2807" t="s">
        <v>126</v>
      </c>
      <c r="R2807">
        <f>VLOOKUP(Q2807,[1]Planilha7!$A:$B,2,0)</f>
        <v>17</v>
      </c>
      <c r="S2807" s="3">
        <v>608686</v>
      </c>
      <c r="T2807" t="s">
        <v>127</v>
      </c>
      <c r="U2807">
        <f>VLOOKUP(Q2807,Sheet2!$A:$B,2,0)</f>
        <v>6</v>
      </c>
      <c r="V2807" s="4">
        <v>43927</v>
      </c>
      <c r="W2807" s="4" t="s">
        <v>34</v>
      </c>
      <c r="X2807" s="4" t="s">
        <v>34</v>
      </c>
      <c r="Y2807" t="s">
        <v>34</v>
      </c>
      <c r="Z2807" t="s">
        <v>34</v>
      </c>
    </row>
    <row r="2808" spans="1:26" x14ac:dyDescent="0.25">
      <c r="A2808">
        <v>2807</v>
      </c>
      <c r="B2808">
        <v>1</v>
      </c>
      <c r="C2808" t="str">
        <f>VLOOKUP(B2808,Sheet4!$A:$B,2,0)</f>
        <v>Verra</v>
      </c>
      <c r="D2808" t="s">
        <v>7383</v>
      </c>
      <c r="E2808" t="s">
        <v>7384</v>
      </c>
      <c r="F2808" t="s">
        <v>4313</v>
      </c>
      <c r="G2808">
        <f>VLOOKUP(F2808,[1]Planilha2!$A:$B,2,0)</f>
        <v>647</v>
      </c>
      <c r="H2808" t="s">
        <v>71</v>
      </c>
      <c r="I2808">
        <f>VLOOKUP(H2808,[1]Planilha5!$A:$B,2,0)</f>
        <v>5</v>
      </c>
      <c r="J2808" t="str">
        <f>VLOOKUP(H2808,[1]Planilha3!$A:$B,2,0)</f>
        <v>Energy</v>
      </c>
      <c r="K2808">
        <f>VLOOKUP(J2808,[1]Planilha3!$B:$C,2,0)</f>
        <v>2</v>
      </c>
      <c r="L2808" t="s">
        <v>34</v>
      </c>
      <c r="M2808">
        <f>VLOOKUP(L2808,[1]Planilha4!$A:$B,2,0)</f>
        <v>1</v>
      </c>
      <c r="N2808" t="s">
        <v>117</v>
      </c>
      <c r="O2808">
        <f>VLOOKUP(N2808,[1]Planilha6!$A:$B,2,0)</f>
        <v>13</v>
      </c>
      <c r="P2808" t="s">
        <v>876</v>
      </c>
      <c r="Q2808" t="s">
        <v>47</v>
      </c>
      <c r="R2808">
        <f>VLOOKUP(Q2808,[1]Planilha7!$A:$B,2,0)</f>
        <v>55</v>
      </c>
      <c r="S2808" s="3">
        <v>43036</v>
      </c>
      <c r="T2808" t="s">
        <v>33</v>
      </c>
      <c r="U2808">
        <f>VLOOKUP(Q2808,Sheet2!$A:$B,2,0)</f>
        <v>1</v>
      </c>
      <c r="V2808" s="4">
        <v>43927</v>
      </c>
      <c r="W2808" s="4" t="s">
        <v>34</v>
      </c>
      <c r="X2808" s="4" t="s">
        <v>34</v>
      </c>
      <c r="Y2808" t="s">
        <v>34</v>
      </c>
      <c r="Z2808" t="s">
        <v>34</v>
      </c>
    </row>
    <row r="2809" spans="1:26" x14ac:dyDescent="0.25">
      <c r="A2809">
        <v>2808</v>
      </c>
      <c r="B2809">
        <v>1</v>
      </c>
      <c r="C2809" t="str">
        <f>VLOOKUP(B2809,Sheet4!$A:$B,2,0)</f>
        <v>Verra</v>
      </c>
      <c r="D2809" t="s">
        <v>7385</v>
      </c>
      <c r="E2809" t="s">
        <v>7386</v>
      </c>
      <c r="F2809" t="s">
        <v>61</v>
      </c>
      <c r="G2809">
        <f>VLOOKUP(F2809,[1]Planilha2!$A:$B,2,0)</f>
        <v>7</v>
      </c>
      <c r="H2809" t="s">
        <v>71</v>
      </c>
      <c r="I2809">
        <f>VLOOKUP(H2809,[1]Planilha5!$A:$B,2,0)</f>
        <v>5</v>
      </c>
      <c r="J2809" t="str">
        <f>VLOOKUP(H2809,[1]Planilha3!$A:$B,2,0)</f>
        <v>Energy</v>
      </c>
      <c r="K2809">
        <f>VLOOKUP(J2809,[1]Planilha3!$B:$C,2,0)</f>
        <v>2</v>
      </c>
      <c r="L2809" t="s">
        <v>34</v>
      </c>
      <c r="M2809">
        <f>VLOOKUP(L2809,[1]Planilha4!$A:$B,2,0)</f>
        <v>1</v>
      </c>
      <c r="N2809" t="s">
        <v>4356</v>
      </c>
      <c r="O2809">
        <f>VLOOKUP(N2809,[1]Planilha6!$A:$B,2,0)</f>
        <v>132</v>
      </c>
      <c r="P2809" t="s">
        <v>140</v>
      </c>
      <c r="Q2809" t="s">
        <v>47</v>
      </c>
      <c r="R2809">
        <f>VLOOKUP(Q2809,[1]Planilha7!$A:$B,2,0)</f>
        <v>55</v>
      </c>
      <c r="S2809" s="3">
        <v>263244</v>
      </c>
      <c r="T2809" t="s">
        <v>33</v>
      </c>
      <c r="U2809">
        <f>VLOOKUP(Q2809,Sheet2!$A:$B,2,0)</f>
        <v>1</v>
      </c>
      <c r="V2809" s="4">
        <v>43109</v>
      </c>
      <c r="W2809" s="4">
        <v>42373</v>
      </c>
      <c r="X2809" s="4">
        <v>46025</v>
      </c>
      <c r="Y2809" t="s">
        <v>34</v>
      </c>
      <c r="Z2809" t="s">
        <v>34</v>
      </c>
    </row>
    <row r="2810" spans="1:26" x14ac:dyDescent="0.25">
      <c r="A2810">
        <v>2809</v>
      </c>
      <c r="B2810">
        <v>1</v>
      </c>
      <c r="C2810" t="str">
        <f>VLOOKUP(B2810,Sheet4!$A:$B,2,0)</f>
        <v>Verra</v>
      </c>
      <c r="D2810" t="s">
        <v>7387</v>
      </c>
      <c r="E2810" t="s">
        <v>7388</v>
      </c>
      <c r="F2810" t="s">
        <v>61</v>
      </c>
      <c r="G2810">
        <f>VLOOKUP(F2810,[1]Planilha2!$A:$B,2,0)</f>
        <v>7</v>
      </c>
      <c r="H2810" t="s">
        <v>71</v>
      </c>
      <c r="I2810">
        <f>VLOOKUP(H2810,[1]Planilha5!$A:$B,2,0)</f>
        <v>5</v>
      </c>
      <c r="J2810" t="str">
        <f>VLOOKUP(H2810,[1]Planilha3!$A:$B,2,0)</f>
        <v>Energy</v>
      </c>
      <c r="K2810">
        <f>VLOOKUP(J2810,[1]Planilha3!$B:$C,2,0)</f>
        <v>2</v>
      </c>
      <c r="L2810" t="s">
        <v>34</v>
      </c>
      <c r="M2810">
        <f>VLOOKUP(L2810,[1]Planilha4!$A:$B,2,0)</f>
        <v>1</v>
      </c>
      <c r="N2810" t="s">
        <v>390</v>
      </c>
      <c r="O2810">
        <f>VLOOKUP(N2810,[1]Planilha6!$A:$B,2,0)</f>
        <v>34</v>
      </c>
      <c r="P2810" t="s">
        <v>876</v>
      </c>
      <c r="Q2810" t="s">
        <v>47</v>
      </c>
      <c r="R2810">
        <f>VLOOKUP(Q2810,[1]Planilha7!$A:$B,2,0)</f>
        <v>55</v>
      </c>
      <c r="S2810" s="3">
        <v>6115</v>
      </c>
      <c r="T2810" t="s">
        <v>33</v>
      </c>
      <c r="U2810">
        <f>VLOOKUP(Q2810,Sheet2!$A:$B,2,0)</f>
        <v>1</v>
      </c>
      <c r="V2810" s="4">
        <v>43509</v>
      </c>
      <c r="W2810" s="4" t="s">
        <v>34</v>
      </c>
      <c r="X2810" s="4" t="s">
        <v>34</v>
      </c>
      <c r="Y2810" t="s">
        <v>34</v>
      </c>
      <c r="Z2810" t="s">
        <v>34</v>
      </c>
    </row>
    <row r="2811" spans="1:26" x14ac:dyDescent="0.25">
      <c r="A2811">
        <v>2810</v>
      </c>
      <c r="B2811">
        <v>1</v>
      </c>
      <c r="C2811" t="str">
        <f>VLOOKUP(B2811,Sheet4!$A:$B,2,0)</f>
        <v>Verra</v>
      </c>
      <c r="D2811" t="s">
        <v>7389</v>
      </c>
      <c r="E2811" t="s">
        <v>7390</v>
      </c>
      <c r="F2811" t="s">
        <v>7391</v>
      </c>
      <c r="G2811">
        <f>VLOOKUP(F2811,[1]Planilha2!$A:$B,2,0)</f>
        <v>1397</v>
      </c>
      <c r="H2811" t="s">
        <v>71</v>
      </c>
      <c r="I2811">
        <f>VLOOKUP(H2811,[1]Planilha5!$A:$B,2,0)</f>
        <v>5</v>
      </c>
      <c r="J2811" t="str">
        <f>VLOOKUP(H2811,[1]Planilha3!$A:$B,2,0)</f>
        <v>Energy</v>
      </c>
      <c r="K2811">
        <f>VLOOKUP(J2811,[1]Planilha3!$B:$C,2,0)</f>
        <v>2</v>
      </c>
      <c r="L2811" t="s">
        <v>34</v>
      </c>
      <c r="M2811">
        <f>VLOOKUP(L2811,[1]Planilha4!$A:$B,2,0)</f>
        <v>1</v>
      </c>
      <c r="N2811" t="s">
        <v>117</v>
      </c>
      <c r="O2811">
        <f>VLOOKUP(N2811,[1]Planilha6!$A:$B,2,0)</f>
        <v>13</v>
      </c>
      <c r="P2811" t="s">
        <v>876</v>
      </c>
      <c r="Q2811" t="s">
        <v>32</v>
      </c>
      <c r="R2811">
        <f>VLOOKUP(Q2811,[1]Planilha7!$A:$B,2,0)</f>
        <v>27</v>
      </c>
      <c r="S2811" s="3">
        <v>84709</v>
      </c>
      <c r="T2811" t="s">
        <v>33</v>
      </c>
      <c r="U2811">
        <f>VLOOKUP(Q2811,Sheet2!$A:$B,2,0)</f>
        <v>1</v>
      </c>
      <c r="V2811" s="4">
        <v>41652</v>
      </c>
      <c r="W2811" s="4" t="s">
        <v>34</v>
      </c>
      <c r="X2811" s="4" t="s">
        <v>34</v>
      </c>
      <c r="Y2811" t="s">
        <v>34</v>
      </c>
      <c r="Z2811" t="s">
        <v>34</v>
      </c>
    </row>
    <row r="2812" spans="1:26" x14ac:dyDescent="0.25">
      <c r="A2812">
        <v>2811</v>
      </c>
      <c r="B2812">
        <v>1</v>
      </c>
      <c r="C2812" t="str">
        <f>VLOOKUP(B2812,Sheet4!$A:$B,2,0)</f>
        <v>Verra</v>
      </c>
      <c r="D2812" t="s">
        <v>7392</v>
      </c>
      <c r="E2812" t="s">
        <v>7393</v>
      </c>
      <c r="F2812" t="s">
        <v>7394</v>
      </c>
      <c r="G2812">
        <f>VLOOKUP(F2812,[1]Planilha2!$A:$B,2,0)</f>
        <v>1398</v>
      </c>
      <c r="H2812" t="s">
        <v>71</v>
      </c>
      <c r="I2812">
        <f>VLOOKUP(H2812,[1]Planilha5!$A:$B,2,0)</f>
        <v>5</v>
      </c>
      <c r="J2812" t="str">
        <f>VLOOKUP(H2812,[1]Planilha3!$A:$B,2,0)</f>
        <v>Energy</v>
      </c>
      <c r="K2812">
        <f>VLOOKUP(J2812,[1]Planilha3!$B:$C,2,0)</f>
        <v>2</v>
      </c>
      <c r="L2812" t="s">
        <v>34</v>
      </c>
      <c r="M2812">
        <f>VLOOKUP(L2812,[1]Planilha4!$A:$B,2,0)</f>
        <v>1</v>
      </c>
      <c r="N2812" t="s">
        <v>117</v>
      </c>
      <c r="O2812">
        <f>VLOOKUP(N2812,[1]Planilha6!$A:$B,2,0)</f>
        <v>13</v>
      </c>
      <c r="P2812" t="s">
        <v>876</v>
      </c>
      <c r="Q2812" t="s">
        <v>32</v>
      </c>
      <c r="R2812">
        <f>VLOOKUP(Q2812,[1]Planilha7!$A:$B,2,0)</f>
        <v>27</v>
      </c>
      <c r="S2812" s="3">
        <v>84740</v>
      </c>
      <c r="T2812" t="s">
        <v>33</v>
      </c>
      <c r="U2812">
        <f>VLOOKUP(Q2812,Sheet2!$A:$B,2,0)</f>
        <v>1</v>
      </c>
      <c r="V2812" s="4">
        <v>41649</v>
      </c>
      <c r="W2812" s="4" t="s">
        <v>34</v>
      </c>
      <c r="X2812" s="4" t="s">
        <v>34</v>
      </c>
      <c r="Y2812" t="s">
        <v>34</v>
      </c>
      <c r="Z2812" t="s">
        <v>34</v>
      </c>
    </row>
    <row r="2813" spans="1:26" x14ac:dyDescent="0.25">
      <c r="A2813">
        <v>2812</v>
      </c>
      <c r="B2813">
        <v>1</v>
      </c>
      <c r="C2813" t="str">
        <f>VLOOKUP(B2813,Sheet4!$A:$B,2,0)</f>
        <v>Verra</v>
      </c>
      <c r="D2813" t="s">
        <v>7395</v>
      </c>
      <c r="E2813" t="s">
        <v>7396</v>
      </c>
      <c r="F2813" t="s">
        <v>7397</v>
      </c>
      <c r="G2813">
        <f>VLOOKUP(F2813,[1]Planilha2!$A:$B,2,0)</f>
        <v>1399</v>
      </c>
      <c r="H2813" t="s">
        <v>71</v>
      </c>
      <c r="I2813">
        <f>VLOOKUP(H2813,[1]Planilha5!$A:$B,2,0)</f>
        <v>5</v>
      </c>
      <c r="J2813" t="str">
        <f>VLOOKUP(H2813,[1]Planilha3!$A:$B,2,0)</f>
        <v>Energy</v>
      </c>
      <c r="K2813">
        <f>VLOOKUP(J2813,[1]Planilha3!$B:$C,2,0)</f>
        <v>2</v>
      </c>
      <c r="L2813" t="s">
        <v>34</v>
      </c>
      <c r="M2813">
        <f>VLOOKUP(L2813,[1]Planilha4!$A:$B,2,0)</f>
        <v>1</v>
      </c>
      <c r="N2813" t="s">
        <v>117</v>
      </c>
      <c r="O2813">
        <f>VLOOKUP(N2813,[1]Planilha6!$A:$B,2,0)</f>
        <v>13</v>
      </c>
      <c r="P2813" t="s">
        <v>876</v>
      </c>
      <c r="Q2813" t="s">
        <v>32</v>
      </c>
      <c r="R2813">
        <f>VLOOKUP(Q2813,[1]Planilha7!$A:$B,2,0)</f>
        <v>27</v>
      </c>
      <c r="S2813" s="3">
        <v>35438</v>
      </c>
      <c r="T2813" t="s">
        <v>33</v>
      </c>
      <c r="U2813">
        <f>VLOOKUP(Q2813,Sheet2!$A:$B,2,0)</f>
        <v>1</v>
      </c>
      <c r="V2813" s="4">
        <v>43927</v>
      </c>
      <c r="W2813" s="4" t="s">
        <v>34</v>
      </c>
      <c r="X2813" s="4" t="s">
        <v>34</v>
      </c>
      <c r="Y2813" t="s">
        <v>34</v>
      </c>
      <c r="Z2813" t="s">
        <v>34</v>
      </c>
    </row>
    <row r="2814" spans="1:26" x14ac:dyDescent="0.25">
      <c r="A2814">
        <v>2813</v>
      </c>
      <c r="B2814">
        <v>1</v>
      </c>
      <c r="C2814" t="str">
        <f>VLOOKUP(B2814,Sheet4!$A:$B,2,0)</f>
        <v>Verra</v>
      </c>
      <c r="D2814" t="s">
        <v>7398</v>
      </c>
      <c r="E2814" t="s">
        <v>7399</v>
      </c>
      <c r="F2814" t="s">
        <v>7400</v>
      </c>
      <c r="G2814">
        <f>VLOOKUP(F2814,[1]Planilha2!$A:$B,2,0)</f>
        <v>1400</v>
      </c>
      <c r="H2814" t="s">
        <v>71</v>
      </c>
      <c r="I2814">
        <f>VLOOKUP(H2814,[1]Planilha5!$A:$B,2,0)</f>
        <v>5</v>
      </c>
      <c r="J2814" t="str">
        <f>VLOOKUP(H2814,[1]Planilha3!$A:$B,2,0)</f>
        <v>Energy</v>
      </c>
      <c r="K2814">
        <f>VLOOKUP(J2814,[1]Planilha3!$B:$C,2,0)</f>
        <v>2</v>
      </c>
      <c r="L2814" t="s">
        <v>34</v>
      </c>
      <c r="M2814">
        <f>VLOOKUP(L2814,[1]Planilha4!$A:$B,2,0)</f>
        <v>1</v>
      </c>
      <c r="N2814" t="s">
        <v>117</v>
      </c>
      <c r="O2814">
        <f>VLOOKUP(N2814,[1]Planilha6!$A:$B,2,0)</f>
        <v>13</v>
      </c>
      <c r="P2814" t="s">
        <v>876</v>
      </c>
      <c r="Q2814" t="s">
        <v>857</v>
      </c>
      <c r="R2814">
        <f>VLOOKUP(Q2814,[1]Planilha7!$A:$B,2,0)</f>
        <v>28</v>
      </c>
      <c r="S2814" s="3">
        <v>83524</v>
      </c>
      <c r="T2814" t="s">
        <v>127</v>
      </c>
      <c r="U2814">
        <f>VLOOKUP(Q2814,Sheet2!$A:$B,2,0)</f>
        <v>6</v>
      </c>
      <c r="V2814" s="4">
        <v>43041</v>
      </c>
      <c r="W2814" s="4">
        <v>43668</v>
      </c>
      <c r="X2814" s="4">
        <v>47320</v>
      </c>
      <c r="Y2814" t="s">
        <v>34</v>
      </c>
      <c r="Z2814" t="s">
        <v>34</v>
      </c>
    </row>
    <row r="2815" spans="1:26" x14ac:dyDescent="0.25">
      <c r="A2815">
        <v>2814</v>
      </c>
      <c r="B2815">
        <v>1</v>
      </c>
      <c r="C2815" t="str">
        <f>VLOOKUP(B2815,Sheet4!$A:$B,2,0)</f>
        <v>Verra</v>
      </c>
      <c r="D2815" t="s">
        <v>7401</v>
      </c>
      <c r="E2815" t="s">
        <v>7402</v>
      </c>
      <c r="F2815" t="s">
        <v>61</v>
      </c>
      <c r="G2815">
        <f>VLOOKUP(F2815,[1]Planilha2!$A:$B,2,0)</f>
        <v>7</v>
      </c>
      <c r="H2815" t="s">
        <v>71</v>
      </c>
      <c r="I2815">
        <f>VLOOKUP(H2815,[1]Planilha5!$A:$B,2,0)</f>
        <v>5</v>
      </c>
      <c r="J2815" t="str">
        <f>VLOOKUP(H2815,[1]Planilha3!$A:$B,2,0)</f>
        <v>Energy</v>
      </c>
      <c r="K2815">
        <f>VLOOKUP(J2815,[1]Planilha3!$B:$C,2,0)</f>
        <v>2</v>
      </c>
      <c r="L2815" t="s">
        <v>34</v>
      </c>
      <c r="M2815">
        <f>VLOOKUP(L2815,[1]Planilha4!$A:$B,2,0)</f>
        <v>1</v>
      </c>
      <c r="N2815" t="s">
        <v>117</v>
      </c>
      <c r="O2815">
        <f>VLOOKUP(N2815,[1]Planilha6!$A:$B,2,0)</f>
        <v>13</v>
      </c>
      <c r="P2815" t="s">
        <v>876</v>
      </c>
      <c r="Q2815" t="s">
        <v>47</v>
      </c>
      <c r="R2815">
        <f>VLOOKUP(Q2815,[1]Planilha7!$A:$B,2,0)</f>
        <v>55</v>
      </c>
      <c r="S2815" s="3">
        <v>299591</v>
      </c>
      <c r="T2815" t="s">
        <v>33</v>
      </c>
      <c r="U2815">
        <f>VLOOKUP(Q2815,Sheet2!$A:$B,2,0)</f>
        <v>1</v>
      </c>
      <c r="V2815" s="4">
        <v>43927</v>
      </c>
      <c r="W2815" s="4">
        <v>42457</v>
      </c>
      <c r="X2815" s="4">
        <v>46108</v>
      </c>
      <c r="Y2815" t="s">
        <v>34</v>
      </c>
      <c r="Z2815" t="s">
        <v>34</v>
      </c>
    </row>
    <row r="2816" spans="1:26" x14ac:dyDescent="0.25">
      <c r="A2816">
        <v>2815</v>
      </c>
      <c r="B2816">
        <v>1</v>
      </c>
      <c r="C2816" t="str">
        <f>VLOOKUP(B2816,Sheet4!$A:$B,2,0)</f>
        <v>Verra</v>
      </c>
      <c r="D2816" t="s">
        <v>7403</v>
      </c>
      <c r="E2816" t="s">
        <v>7404</v>
      </c>
      <c r="F2816" t="s">
        <v>7002</v>
      </c>
      <c r="G2816">
        <f>VLOOKUP(F2816,[1]Planilha2!$A:$B,2,0)</f>
        <v>1315</v>
      </c>
      <c r="H2816" t="s">
        <v>71</v>
      </c>
      <c r="I2816">
        <f>VLOOKUP(H2816,[1]Planilha5!$A:$B,2,0)</f>
        <v>5</v>
      </c>
      <c r="J2816" t="str">
        <f>VLOOKUP(H2816,[1]Planilha3!$A:$B,2,0)</f>
        <v>Energy</v>
      </c>
      <c r="K2816">
        <f>VLOOKUP(J2816,[1]Planilha3!$B:$C,2,0)</f>
        <v>2</v>
      </c>
      <c r="L2816" t="s">
        <v>34</v>
      </c>
      <c r="M2816">
        <f>VLOOKUP(L2816,[1]Planilha4!$A:$B,2,0)</f>
        <v>1</v>
      </c>
      <c r="N2816" t="s">
        <v>117</v>
      </c>
      <c r="O2816">
        <f>VLOOKUP(N2816,[1]Planilha6!$A:$B,2,0)</f>
        <v>13</v>
      </c>
      <c r="P2816" t="s">
        <v>876</v>
      </c>
      <c r="Q2816" t="s">
        <v>32</v>
      </c>
      <c r="R2816">
        <f>VLOOKUP(Q2816,[1]Planilha7!$A:$B,2,0)</f>
        <v>27</v>
      </c>
      <c r="S2816" s="3">
        <v>235797</v>
      </c>
      <c r="T2816" t="s">
        <v>33</v>
      </c>
      <c r="U2816">
        <f>VLOOKUP(Q2816,Sheet2!$A:$B,2,0)</f>
        <v>1</v>
      </c>
      <c r="V2816" s="4">
        <v>43927</v>
      </c>
      <c r="W2816" s="4" t="s">
        <v>34</v>
      </c>
      <c r="X2816" s="4" t="s">
        <v>34</v>
      </c>
      <c r="Y2816" t="s">
        <v>34</v>
      </c>
      <c r="Z2816" t="s">
        <v>34</v>
      </c>
    </row>
    <row r="2817" spans="1:26" x14ac:dyDescent="0.25">
      <c r="A2817">
        <v>2816</v>
      </c>
      <c r="B2817">
        <v>1</v>
      </c>
      <c r="C2817" t="str">
        <f>VLOOKUP(B2817,Sheet4!$A:$B,2,0)</f>
        <v>Verra</v>
      </c>
      <c r="D2817" t="s">
        <v>7405</v>
      </c>
      <c r="E2817" t="s">
        <v>7406</v>
      </c>
      <c r="F2817" t="s">
        <v>61</v>
      </c>
      <c r="G2817">
        <f>VLOOKUP(F2817,[1]Planilha2!$A:$B,2,0)</f>
        <v>7</v>
      </c>
      <c r="H2817" t="s">
        <v>45</v>
      </c>
      <c r="I2817">
        <f>VLOOKUP(H2817,[1]Planilha5!$A:$B,2,0)</f>
        <v>2</v>
      </c>
      <c r="J2817" t="str">
        <f>VLOOKUP(H2817,[1]Planilha3!$A:$B,2,0)</f>
        <v>Energy</v>
      </c>
      <c r="K2817">
        <f>VLOOKUP(J2817,[1]Planilha3!$B:$C,2,0)</f>
        <v>2</v>
      </c>
      <c r="L2817" t="s">
        <v>34</v>
      </c>
      <c r="M2817">
        <f>VLOOKUP(L2817,[1]Planilha4!$A:$B,2,0)</f>
        <v>1</v>
      </c>
      <c r="N2817" t="s">
        <v>46</v>
      </c>
      <c r="O2817">
        <f>VLOOKUP(N2817,[1]Planilha6!$A:$B,2,0)</f>
        <v>4</v>
      </c>
      <c r="P2817" t="s">
        <v>876</v>
      </c>
      <c r="Q2817" t="s">
        <v>2883</v>
      </c>
      <c r="R2817">
        <f>VLOOKUP(Q2817,[1]Planilha7!$A:$B,2,0)</f>
        <v>49</v>
      </c>
      <c r="S2817" s="3">
        <v>42773</v>
      </c>
      <c r="T2817" t="s">
        <v>127</v>
      </c>
      <c r="U2817">
        <f>VLOOKUP(Q2817,Sheet2!$A:$B,2,0)</f>
        <v>6</v>
      </c>
      <c r="V2817" s="4">
        <v>44078</v>
      </c>
      <c r="W2817" s="4">
        <v>42114</v>
      </c>
      <c r="X2817" s="4">
        <v>45766</v>
      </c>
      <c r="Y2817" t="s">
        <v>34</v>
      </c>
      <c r="Z2817" t="s">
        <v>34</v>
      </c>
    </row>
    <row r="2818" spans="1:26" x14ac:dyDescent="0.25">
      <c r="A2818">
        <v>2817</v>
      </c>
      <c r="B2818">
        <v>1</v>
      </c>
      <c r="C2818" t="str">
        <f>VLOOKUP(B2818,Sheet4!$A:$B,2,0)</f>
        <v>Verra</v>
      </c>
      <c r="D2818" t="s">
        <v>7407</v>
      </c>
      <c r="E2818" t="s">
        <v>7408</v>
      </c>
      <c r="F2818" t="s">
        <v>61</v>
      </c>
      <c r="G2818">
        <f>VLOOKUP(F2818,[1]Planilha2!$A:$B,2,0)</f>
        <v>7</v>
      </c>
      <c r="H2818" t="s">
        <v>45</v>
      </c>
      <c r="I2818">
        <f>VLOOKUP(H2818,[1]Planilha5!$A:$B,2,0)</f>
        <v>2</v>
      </c>
      <c r="J2818" t="str">
        <f>VLOOKUP(H2818,[1]Planilha3!$A:$B,2,0)</f>
        <v>Energy</v>
      </c>
      <c r="K2818">
        <f>VLOOKUP(J2818,[1]Planilha3!$B:$C,2,0)</f>
        <v>2</v>
      </c>
      <c r="L2818" t="s">
        <v>34</v>
      </c>
      <c r="M2818">
        <f>VLOOKUP(L2818,[1]Planilha4!$A:$B,2,0)</f>
        <v>1</v>
      </c>
      <c r="N2818" t="s">
        <v>46</v>
      </c>
      <c r="O2818">
        <f>VLOOKUP(N2818,[1]Planilha6!$A:$B,2,0)</f>
        <v>4</v>
      </c>
      <c r="P2818" t="s">
        <v>876</v>
      </c>
      <c r="Q2818" t="s">
        <v>2883</v>
      </c>
      <c r="R2818">
        <f>VLOOKUP(Q2818,[1]Planilha7!$A:$B,2,0)</f>
        <v>49</v>
      </c>
      <c r="S2818" s="3">
        <v>42773</v>
      </c>
      <c r="T2818" t="s">
        <v>127</v>
      </c>
      <c r="U2818">
        <f>VLOOKUP(Q2818,Sheet2!$A:$B,2,0)</f>
        <v>6</v>
      </c>
      <c r="V2818" s="4">
        <v>44078</v>
      </c>
      <c r="W2818" s="4" t="s">
        <v>34</v>
      </c>
      <c r="X2818" s="4" t="s">
        <v>34</v>
      </c>
      <c r="Y2818" t="s">
        <v>34</v>
      </c>
      <c r="Z2818" t="s">
        <v>34</v>
      </c>
    </row>
    <row r="2819" spans="1:26" x14ac:dyDescent="0.25">
      <c r="A2819">
        <v>2818</v>
      </c>
      <c r="B2819">
        <v>1</v>
      </c>
      <c r="C2819" t="str">
        <f>VLOOKUP(B2819,Sheet4!$A:$B,2,0)</f>
        <v>Verra</v>
      </c>
      <c r="D2819" t="s">
        <v>7409</v>
      </c>
      <c r="E2819" t="s">
        <v>7410</v>
      </c>
      <c r="F2819" t="s">
        <v>61</v>
      </c>
      <c r="G2819">
        <f>VLOOKUP(F2819,[1]Planilha2!$A:$B,2,0)</f>
        <v>7</v>
      </c>
      <c r="H2819" t="s">
        <v>45</v>
      </c>
      <c r="I2819">
        <f>VLOOKUP(H2819,[1]Planilha5!$A:$B,2,0)</f>
        <v>2</v>
      </c>
      <c r="J2819" t="str">
        <f>VLOOKUP(H2819,[1]Planilha3!$A:$B,2,0)</f>
        <v>Energy</v>
      </c>
      <c r="K2819">
        <f>VLOOKUP(J2819,[1]Planilha3!$B:$C,2,0)</f>
        <v>2</v>
      </c>
      <c r="L2819" t="s">
        <v>34</v>
      </c>
      <c r="M2819">
        <f>VLOOKUP(L2819,[1]Planilha4!$A:$B,2,0)</f>
        <v>1</v>
      </c>
      <c r="N2819" t="s">
        <v>926</v>
      </c>
      <c r="O2819">
        <f>VLOOKUP(N2819,[1]Planilha6!$A:$B,2,0)</f>
        <v>56</v>
      </c>
      <c r="P2819" t="s">
        <v>876</v>
      </c>
      <c r="Q2819" t="s">
        <v>494</v>
      </c>
      <c r="R2819">
        <f>VLOOKUP(Q2819,[1]Planilha7!$A:$B,2,0)</f>
        <v>72</v>
      </c>
      <c r="S2819" s="3">
        <v>44853</v>
      </c>
      <c r="T2819" t="s">
        <v>111</v>
      </c>
      <c r="U2819">
        <f>VLOOKUP(Q2819,Sheet2!$A:$B,2,0)</f>
        <v>5</v>
      </c>
      <c r="V2819" s="4">
        <v>43137</v>
      </c>
      <c r="W2819" s="4">
        <v>42618</v>
      </c>
      <c r="X2819" s="4">
        <v>46269</v>
      </c>
      <c r="Y2819" t="s">
        <v>34</v>
      </c>
      <c r="Z2819" t="s">
        <v>34</v>
      </c>
    </row>
    <row r="2820" spans="1:26" x14ac:dyDescent="0.25">
      <c r="A2820">
        <v>2819</v>
      </c>
      <c r="B2820">
        <v>1</v>
      </c>
      <c r="C2820" t="str">
        <f>VLOOKUP(B2820,Sheet4!$A:$B,2,0)</f>
        <v>Verra</v>
      </c>
      <c r="D2820" t="s">
        <v>7411</v>
      </c>
      <c r="E2820" t="s">
        <v>7412</v>
      </c>
      <c r="F2820" t="s">
        <v>7413</v>
      </c>
      <c r="G2820">
        <f>VLOOKUP(F2820,[1]Planilha2!$A:$B,2,0)</f>
        <v>1401</v>
      </c>
      <c r="H2820" t="s">
        <v>28</v>
      </c>
      <c r="I2820">
        <f>VLOOKUP(H2820,[1]Planilha5!$A:$B,2,0)</f>
        <v>1</v>
      </c>
      <c r="J2820" t="str">
        <f>VLOOKUP(H2820,[1]Planilha3!$A:$B,2,0)</f>
        <v>AFOLU</v>
      </c>
      <c r="K2820">
        <f>VLOOKUP(J2820,[1]Planilha3!$B:$C,2,0)</f>
        <v>1</v>
      </c>
      <c r="L2820" t="s">
        <v>241</v>
      </c>
      <c r="M2820">
        <f>VLOOKUP(L2820,[1]Planilha4!$A:$B,2,0)</f>
        <v>5</v>
      </c>
      <c r="N2820" t="s">
        <v>479</v>
      </c>
      <c r="O2820">
        <f>VLOOKUP(N2820,[1]Planilha6!$A:$B,2,0)</f>
        <v>40</v>
      </c>
      <c r="P2820" t="s">
        <v>876</v>
      </c>
      <c r="Q2820" t="s">
        <v>32</v>
      </c>
      <c r="R2820">
        <f>VLOOKUP(Q2820,[1]Planilha7!$A:$B,2,0)</f>
        <v>27</v>
      </c>
      <c r="S2820" s="3">
        <v>128563</v>
      </c>
      <c r="T2820" t="s">
        <v>33</v>
      </c>
      <c r="U2820">
        <f>VLOOKUP(Q2820,Sheet2!$A:$B,2,0)</f>
        <v>1</v>
      </c>
      <c r="V2820" s="4">
        <v>43927</v>
      </c>
      <c r="W2820" s="4">
        <v>41275</v>
      </c>
      <c r="X2820" s="4">
        <v>52231</v>
      </c>
      <c r="Y2820" t="s">
        <v>34</v>
      </c>
      <c r="Z2820" t="s">
        <v>34</v>
      </c>
    </row>
    <row r="2821" spans="1:26" x14ac:dyDescent="0.25">
      <c r="A2821">
        <v>2820</v>
      </c>
      <c r="B2821">
        <v>1</v>
      </c>
      <c r="C2821" t="str">
        <f>VLOOKUP(B2821,Sheet4!$A:$B,2,0)</f>
        <v>Verra</v>
      </c>
      <c r="D2821" t="s">
        <v>7414</v>
      </c>
      <c r="E2821" t="s">
        <v>7415</v>
      </c>
      <c r="F2821" t="s">
        <v>2460</v>
      </c>
      <c r="G2821">
        <f>VLOOKUP(F2821,[1]Planilha2!$A:$B,2,0)</f>
        <v>386</v>
      </c>
      <c r="H2821" t="s">
        <v>71</v>
      </c>
      <c r="I2821">
        <f>VLOOKUP(H2821,[1]Planilha5!$A:$B,2,0)</f>
        <v>5</v>
      </c>
      <c r="J2821" t="str">
        <f>VLOOKUP(H2821,[1]Planilha3!$A:$B,2,0)</f>
        <v>Energy</v>
      </c>
      <c r="K2821">
        <f>VLOOKUP(J2821,[1]Planilha3!$B:$C,2,0)</f>
        <v>2</v>
      </c>
      <c r="L2821" t="s">
        <v>34</v>
      </c>
      <c r="M2821">
        <f>VLOOKUP(L2821,[1]Planilha4!$A:$B,2,0)</f>
        <v>1</v>
      </c>
      <c r="N2821" t="s">
        <v>482</v>
      </c>
      <c r="O2821">
        <f>VLOOKUP(N2821,[1]Planilha6!$A:$B,2,0)</f>
        <v>41</v>
      </c>
      <c r="P2821" t="s">
        <v>876</v>
      </c>
      <c r="Q2821" t="s">
        <v>483</v>
      </c>
      <c r="R2821">
        <f>VLOOKUP(Q2821,[1]Planilha7!$A:$B,2,0)</f>
        <v>30</v>
      </c>
      <c r="S2821" s="3">
        <v>46414</v>
      </c>
      <c r="T2821" t="s">
        <v>111</v>
      </c>
      <c r="U2821">
        <f>VLOOKUP(Q2821,Sheet2!$A:$B,2,0)</f>
        <v>5</v>
      </c>
      <c r="V2821" s="4">
        <v>43003</v>
      </c>
      <c r="W2821" s="4">
        <v>42434</v>
      </c>
      <c r="X2821" s="4">
        <v>46085</v>
      </c>
      <c r="Y2821" t="s">
        <v>34</v>
      </c>
      <c r="Z2821" t="s">
        <v>34</v>
      </c>
    </row>
    <row r="2822" spans="1:26" x14ac:dyDescent="0.25">
      <c r="A2822">
        <v>2821</v>
      </c>
      <c r="B2822">
        <v>1</v>
      </c>
      <c r="C2822" t="str">
        <f>VLOOKUP(B2822,Sheet4!$A:$B,2,0)</f>
        <v>Verra</v>
      </c>
      <c r="D2822" t="s">
        <v>7416</v>
      </c>
      <c r="E2822" t="s">
        <v>7417</v>
      </c>
      <c r="F2822" t="s">
        <v>7418</v>
      </c>
      <c r="G2822">
        <f>VLOOKUP(F2822,[1]Planilha2!$A:$B,2,0)</f>
        <v>1402</v>
      </c>
      <c r="H2822" t="s">
        <v>71</v>
      </c>
      <c r="I2822">
        <f>VLOOKUP(H2822,[1]Planilha5!$A:$B,2,0)</f>
        <v>5</v>
      </c>
      <c r="J2822" t="str">
        <f>VLOOKUP(H2822,[1]Planilha3!$A:$B,2,0)</f>
        <v>Energy</v>
      </c>
      <c r="K2822">
        <f>VLOOKUP(J2822,[1]Planilha3!$B:$C,2,0)</f>
        <v>2</v>
      </c>
      <c r="L2822" t="s">
        <v>34</v>
      </c>
      <c r="M2822">
        <f>VLOOKUP(L2822,[1]Planilha4!$A:$B,2,0)</f>
        <v>1</v>
      </c>
      <c r="N2822" t="s">
        <v>117</v>
      </c>
      <c r="O2822">
        <f>VLOOKUP(N2822,[1]Planilha6!$A:$B,2,0)</f>
        <v>13</v>
      </c>
      <c r="P2822" t="s">
        <v>876</v>
      </c>
      <c r="Q2822" t="s">
        <v>92</v>
      </c>
      <c r="R2822">
        <f>VLOOKUP(Q2822,[1]Planilha7!$A:$B,2,0)</f>
        <v>123</v>
      </c>
      <c r="S2822" s="3">
        <v>118275</v>
      </c>
      <c r="T2822" t="s">
        <v>93</v>
      </c>
      <c r="U2822">
        <f>VLOOKUP(Q2822,Sheet2!$A:$B,2,0)</f>
        <v>3</v>
      </c>
      <c r="V2822" s="4">
        <v>41003</v>
      </c>
      <c r="W2822" s="4" t="s">
        <v>34</v>
      </c>
      <c r="X2822" s="4" t="s">
        <v>34</v>
      </c>
      <c r="Y2822" t="s">
        <v>34</v>
      </c>
      <c r="Z2822" t="s">
        <v>34</v>
      </c>
    </row>
    <row r="2823" spans="1:26" x14ac:dyDescent="0.25">
      <c r="A2823">
        <v>2822</v>
      </c>
      <c r="B2823">
        <v>1</v>
      </c>
      <c r="C2823" t="str">
        <f>VLOOKUP(B2823,Sheet4!$A:$B,2,0)</f>
        <v>Verra</v>
      </c>
      <c r="D2823" t="s">
        <v>7419</v>
      </c>
      <c r="E2823" t="s">
        <v>7420</v>
      </c>
      <c r="F2823" t="s">
        <v>61</v>
      </c>
      <c r="G2823">
        <f>VLOOKUP(F2823,[1]Planilha2!$A:$B,2,0)</f>
        <v>7</v>
      </c>
      <c r="H2823" t="s">
        <v>28</v>
      </c>
      <c r="I2823">
        <f>VLOOKUP(H2823,[1]Planilha5!$A:$B,2,0)</f>
        <v>1</v>
      </c>
      <c r="J2823" t="str">
        <f>VLOOKUP(H2823,[1]Planilha3!$A:$B,2,0)</f>
        <v>AFOLU</v>
      </c>
      <c r="K2823">
        <f>VLOOKUP(J2823,[1]Planilha3!$B:$C,2,0)</f>
        <v>1</v>
      </c>
      <c r="L2823" t="s">
        <v>241</v>
      </c>
      <c r="M2823">
        <f>VLOOKUP(L2823,[1]Planilha4!$A:$B,2,0)</f>
        <v>5</v>
      </c>
      <c r="N2823" t="s">
        <v>479</v>
      </c>
      <c r="O2823">
        <f>VLOOKUP(N2823,[1]Planilha6!$A:$B,2,0)</f>
        <v>40</v>
      </c>
      <c r="P2823" t="s">
        <v>876</v>
      </c>
      <c r="Q2823" t="s">
        <v>32</v>
      </c>
      <c r="R2823">
        <f>VLOOKUP(Q2823,[1]Planilha7!$A:$B,2,0)</f>
        <v>27</v>
      </c>
      <c r="S2823" s="3">
        <v>293347</v>
      </c>
      <c r="T2823" t="s">
        <v>33</v>
      </c>
      <c r="U2823">
        <f>VLOOKUP(Q2823,Sheet2!$A:$B,2,0)</f>
        <v>1</v>
      </c>
      <c r="V2823" s="4">
        <v>43927</v>
      </c>
      <c r="W2823" s="4">
        <v>41275</v>
      </c>
      <c r="X2823" s="4">
        <v>52231</v>
      </c>
      <c r="Y2823" t="s">
        <v>34</v>
      </c>
      <c r="Z2823" t="s">
        <v>34</v>
      </c>
    </row>
    <row r="2824" spans="1:26" x14ac:dyDescent="0.25">
      <c r="A2824">
        <v>2823</v>
      </c>
      <c r="B2824">
        <v>1</v>
      </c>
      <c r="C2824" t="str">
        <f>VLOOKUP(B2824,Sheet4!$A:$B,2,0)</f>
        <v>Verra</v>
      </c>
      <c r="D2824" t="s">
        <v>7421</v>
      </c>
      <c r="E2824" t="s">
        <v>7422</v>
      </c>
      <c r="F2824" t="s">
        <v>7423</v>
      </c>
      <c r="G2824">
        <f>VLOOKUP(F2824,[1]Planilha2!$A:$B,2,0)</f>
        <v>1403</v>
      </c>
      <c r="H2824" t="s">
        <v>71</v>
      </c>
      <c r="I2824">
        <f>VLOOKUP(H2824,[1]Planilha5!$A:$B,2,0)</f>
        <v>5</v>
      </c>
      <c r="J2824" t="str">
        <f>VLOOKUP(H2824,[1]Planilha3!$A:$B,2,0)</f>
        <v>Energy</v>
      </c>
      <c r="K2824">
        <f>VLOOKUP(J2824,[1]Planilha3!$B:$C,2,0)</f>
        <v>2</v>
      </c>
      <c r="L2824" t="s">
        <v>34</v>
      </c>
      <c r="M2824">
        <f>VLOOKUP(L2824,[1]Planilha4!$A:$B,2,0)</f>
        <v>1</v>
      </c>
      <c r="N2824" t="s">
        <v>117</v>
      </c>
      <c r="O2824">
        <f>VLOOKUP(N2824,[1]Planilha6!$A:$B,2,0)</f>
        <v>13</v>
      </c>
      <c r="P2824" t="s">
        <v>876</v>
      </c>
      <c r="Q2824" t="s">
        <v>47</v>
      </c>
      <c r="R2824">
        <f>VLOOKUP(Q2824,[1]Planilha7!$A:$B,2,0)</f>
        <v>55</v>
      </c>
      <c r="S2824" s="3">
        <v>364520</v>
      </c>
      <c r="T2824" t="s">
        <v>33</v>
      </c>
      <c r="U2824">
        <f>VLOOKUP(Q2824,Sheet2!$A:$B,2,0)</f>
        <v>1</v>
      </c>
      <c r="V2824" s="4">
        <v>41722</v>
      </c>
      <c r="W2824" s="4">
        <v>43330</v>
      </c>
      <c r="X2824" s="4">
        <v>46982</v>
      </c>
      <c r="Y2824" t="s">
        <v>34</v>
      </c>
      <c r="Z2824" t="s">
        <v>34</v>
      </c>
    </row>
    <row r="2825" spans="1:26" x14ac:dyDescent="0.25">
      <c r="A2825">
        <v>2824</v>
      </c>
      <c r="B2825">
        <v>1</v>
      </c>
      <c r="C2825" t="str">
        <f>VLOOKUP(B2825,Sheet4!$A:$B,2,0)</f>
        <v>Verra</v>
      </c>
      <c r="D2825" t="s">
        <v>7424</v>
      </c>
      <c r="E2825" t="s">
        <v>7425</v>
      </c>
      <c r="F2825" t="s">
        <v>7426</v>
      </c>
      <c r="G2825">
        <f>VLOOKUP(F2825,[1]Planilha2!$A:$B,2,0)</f>
        <v>1404</v>
      </c>
      <c r="H2825" t="s">
        <v>28</v>
      </c>
      <c r="I2825">
        <f>VLOOKUP(H2825,[1]Planilha5!$A:$B,2,0)</f>
        <v>1</v>
      </c>
      <c r="J2825" t="str">
        <f>VLOOKUP(H2825,[1]Planilha3!$A:$B,2,0)</f>
        <v>AFOLU</v>
      </c>
      <c r="K2825">
        <f>VLOOKUP(J2825,[1]Planilha3!$B:$C,2,0)</f>
        <v>1</v>
      </c>
      <c r="L2825" t="s">
        <v>124</v>
      </c>
      <c r="M2825">
        <f>VLOOKUP(L2825,[1]Planilha4!$A:$B,2,0)</f>
        <v>4</v>
      </c>
      <c r="N2825" t="s">
        <v>125</v>
      </c>
      <c r="O2825">
        <f>VLOOKUP(N2825,[1]Planilha6!$A:$B,2,0)</f>
        <v>14</v>
      </c>
      <c r="P2825" t="s">
        <v>876</v>
      </c>
      <c r="Q2825" t="s">
        <v>270</v>
      </c>
      <c r="R2825">
        <f>VLOOKUP(Q2825,[1]Planilha7!$A:$B,2,0)</f>
        <v>66</v>
      </c>
      <c r="S2825" s="3">
        <v>64981</v>
      </c>
      <c r="T2825" t="s">
        <v>33</v>
      </c>
      <c r="U2825">
        <f>VLOOKUP(Q2825,Sheet2!$A:$B,2,0)</f>
        <v>1</v>
      </c>
      <c r="V2825" s="4">
        <v>43055</v>
      </c>
      <c r="W2825" s="4">
        <v>41883</v>
      </c>
      <c r="X2825" s="4">
        <v>52840</v>
      </c>
      <c r="Y2825" t="s">
        <v>34</v>
      </c>
      <c r="Z2825" t="s">
        <v>34</v>
      </c>
    </row>
    <row r="2826" spans="1:26" x14ac:dyDescent="0.25">
      <c r="A2826">
        <v>2825</v>
      </c>
      <c r="B2826">
        <v>1</v>
      </c>
      <c r="C2826" t="str">
        <f>VLOOKUP(B2826,Sheet4!$A:$B,2,0)</f>
        <v>Verra</v>
      </c>
      <c r="D2826" t="s">
        <v>7427</v>
      </c>
      <c r="E2826" t="s">
        <v>7428</v>
      </c>
      <c r="F2826" t="s">
        <v>61</v>
      </c>
      <c r="G2826">
        <f>VLOOKUP(F2826,[1]Planilha2!$A:$B,2,0)</f>
        <v>7</v>
      </c>
      <c r="H2826" t="s">
        <v>45</v>
      </c>
      <c r="I2826">
        <f>VLOOKUP(H2826,[1]Planilha5!$A:$B,2,0)</f>
        <v>2</v>
      </c>
      <c r="J2826" t="str">
        <f>VLOOKUP(H2826,[1]Planilha3!$A:$B,2,0)</f>
        <v>Energy</v>
      </c>
      <c r="K2826">
        <f>VLOOKUP(J2826,[1]Planilha3!$B:$C,2,0)</f>
        <v>2</v>
      </c>
      <c r="L2826" t="s">
        <v>34</v>
      </c>
      <c r="M2826">
        <f>VLOOKUP(L2826,[1]Planilha4!$A:$B,2,0)</f>
        <v>1</v>
      </c>
      <c r="N2826" t="s">
        <v>458</v>
      </c>
      <c r="O2826">
        <f>VLOOKUP(N2826,[1]Planilha6!$A:$B,2,0)</f>
        <v>38</v>
      </c>
      <c r="P2826" t="s">
        <v>876</v>
      </c>
      <c r="Q2826" t="s">
        <v>2001</v>
      </c>
      <c r="R2826">
        <f>VLOOKUP(Q2826,[1]Planilha7!$A:$B,2,0)</f>
        <v>106</v>
      </c>
      <c r="S2826" s="3">
        <v>13158</v>
      </c>
      <c r="T2826" t="s">
        <v>33</v>
      </c>
      <c r="U2826">
        <f>VLOOKUP(Q2826,Sheet2!$A:$B,2,0)</f>
        <v>1</v>
      </c>
      <c r="V2826" s="4">
        <v>43927</v>
      </c>
      <c r="W2826" s="4">
        <v>42798</v>
      </c>
      <c r="X2826" s="4">
        <v>46449</v>
      </c>
      <c r="Y2826" t="s">
        <v>34</v>
      </c>
      <c r="Z2826" t="s">
        <v>34</v>
      </c>
    </row>
    <row r="2827" spans="1:26" x14ac:dyDescent="0.25">
      <c r="A2827">
        <v>2826</v>
      </c>
      <c r="B2827">
        <v>1</v>
      </c>
      <c r="C2827" t="str">
        <f>VLOOKUP(B2827,Sheet4!$A:$B,2,0)</f>
        <v>Verra</v>
      </c>
      <c r="D2827" t="s">
        <v>7429</v>
      </c>
      <c r="E2827" t="s">
        <v>7430</v>
      </c>
      <c r="F2827" t="s">
        <v>4790</v>
      </c>
      <c r="G2827">
        <f>VLOOKUP(F2827,[1]Planilha2!$A:$B,2,0)</f>
        <v>785</v>
      </c>
      <c r="H2827" t="s">
        <v>71</v>
      </c>
      <c r="I2827">
        <f>VLOOKUP(H2827,[1]Planilha5!$A:$B,2,0)</f>
        <v>5</v>
      </c>
      <c r="J2827" t="str">
        <f>VLOOKUP(H2827,[1]Planilha3!$A:$B,2,0)</f>
        <v>Energy</v>
      </c>
      <c r="K2827">
        <f>VLOOKUP(J2827,[1]Planilha3!$B:$C,2,0)</f>
        <v>2</v>
      </c>
      <c r="L2827" t="s">
        <v>34</v>
      </c>
      <c r="M2827">
        <f>VLOOKUP(L2827,[1]Planilha4!$A:$B,2,0)</f>
        <v>1</v>
      </c>
      <c r="N2827" t="s">
        <v>117</v>
      </c>
      <c r="O2827">
        <f>VLOOKUP(N2827,[1]Planilha6!$A:$B,2,0)</f>
        <v>13</v>
      </c>
      <c r="P2827" t="s">
        <v>3298</v>
      </c>
      <c r="Q2827" t="s">
        <v>92</v>
      </c>
      <c r="R2827">
        <f>VLOOKUP(Q2827,[1]Planilha7!$A:$B,2,0)</f>
        <v>123</v>
      </c>
      <c r="S2827" s="3">
        <v>103126</v>
      </c>
      <c r="T2827" t="s">
        <v>93</v>
      </c>
      <c r="U2827">
        <f>VLOOKUP(Q2827,Sheet2!$A:$B,2,0)</f>
        <v>3</v>
      </c>
      <c r="V2827" s="4">
        <v>43927</v>
      </c>
      <c r="W2827" s="4" t="s">
        <v>34</v>
      </c>
      <c r="X2827" s="4" t="s">
        <v>34</v>
      </c>
      <c r="Y2827" t="s">
        <v>34</v>
      </c>
      <c r="Z2827" t="s">
        <v>34</v>
      </c>
    </row>
    <row r="2828" spans="1:26" x14ac:dyDescent="0.25">
      <c r="A2828">
        <v>2827</v>
      </c>
      <c r="B2828">
        <v>1</v>
      </c>
      <c r="C2828" t="str">
        <f>VLOOKUP(B2828,Sheet4!$A:$B,2,0)</f>
        <v>Verra</v>
      </c>
      <c r="D2828" t="s">
        <v>7431</v>
      </c>
      <c r="E2828" t="s">
        <v>7432</v>
      </c>
      <c r="F2828" t="s">
        <v>61</v>
      </c>
      <c r="G2828">
        <f>VLOOKUP(F2828,[1]Planilha2!$A:$B,2,0)</f>
        <v>7</v>
      </c>
      <c r="H2828" t="s">
        <v>45</v>
      </c>
      <c r="I2828">
        <f>VLOOKUP(H2828,[1]Planilha5!$A:$B,2,0)</f>
        <v>2</v>
      </c>
      <c r="J2828" t="str">
        <f>VLOOKUP(H2828,[1]Planilha3!$A:$B,2,0)</f>
        <v>Energy</v>
      </c>
      <c r="K2828">
        <f>VLOOKUP(J2828,[1]Planilha3!$B:$C,2,0)</f>
        <v>2</v>
      </c>
      <c r="L2828" t="s">
        <v>34</v>
      </c>
      <c r="M2828">
        <f>VLOOKUP(L2828,[1]Planilha4!$A:$B,2,0)</f>
        <v>1</v>
      </c>
      <c r="N2828" t="s">
        <v>4703</v>
      </c>
      <c r="O2828">
        <f>VLOOKUP(N2828,[1]Planilha6!$A:$B,2,0)</f>
        <v>139</v>
      </c>
      <c r="P2828" t="s">
        <v>876</v>
      </c>
      <c r="Q2828" t="s">
        <v>47</v>
      </c>
      <c r="R2828">
        <f>VLOOKUP(Q2828,[1]Planilha7!$A:$B,2,0)</f>
        <v>55</v>
      </c>
      <c r="S2828" s="3">
        <v>46000</v>
      </c>
      <c r="T2828" t="s">
        <v>33</v>
      </c>
      <c r="U2828">
        <f>VLOOKUP(Q2828,Sheet2!$A:$B,2,0)</f>
        <v>1</v>
      </c>
      <c r="V2828" s="4">
        <v>43927</v>
      </c>
      <c r="W2828" s="4" t="s">
        <v>34</v>
      </c>
      <c r="X2828" s="4" t="s">
        <v>34</v>
      </c>
      <c r="Y2828" t="s">
        <v>34</v>
      </c>
      <c r="Z2828" t="s">
        <v>34</v>
      </c>
    </row>
    <row r="2829" spans="1:26" x14ac:dyDescent="0.25">
      <c r="A2829">
        <v>2828</v>
      </c>
      <c r="B2829">
        <v>1</v>
      </c>
      <c r="C2829" t="str">
        <f>VLOOKUP(B2829,Sheet4!$A:$B,2,0)</f>
        <v>Verra</v>
      </c>
      <c r="D2829" t="s">
        <v>7433</v>
      </c>
      <c r="E2829" t="s">
        <v>7434</v>
      </c>
      <c r="F2829" t="s">
        <v>7435</v>
      </c>
      <c r="G2829">
        <f>VLOOKUP(F2829,[1]Planilha2!$A:$B,2,0)</f>
        <v>1405</v>
      </c>
      <c r="H2829" t="s">
        <v>45</v>
      </c>
      <c r="I2829">
        <f>VLOOKUP(H2829,[1]Planilha5!$A:$B,2,0)</f>
        <v>2</v>
      </c>
      <c r="J2829" t="str">
        <f>VLOOKUP(H2829,[1]Planilha3!$A:$B,2,0)</f>
        <v>Energy</v>
      </c>
      <c r="K2829">
        <f>VLOOKUP(J2829,[1]Planilha3!$B:$C,2,0)</f>
        <v>2</v>
      </c>
      <c r="L2829" t="s">
        <v>34</v>
      </c>
      <c r="M2829">
        <f>VLOOKUP(L2829,[1]Planilha4!$A:$B,2,0)</f>
        <v>1</v>
      </c>
      <c r="N2829" t="s">
        <v>4703</v>
      </c>
      <c r="O2829">
        <f>VLOOKUP(N2829,[1]Planilha6!$A:$B,2,0)</f>
        <v>139</v>
      </c>
      <c r="P2829" t="s">
        <v>876</v>
      </c>
      <c r="Q2829" t="s">
        <v>47</v>
      </c>
      <c r="R2829">
        <f>VLOOKUP(Q2829,[1]Planilha7!$A:$B,2,0)</f>
        <v>55</v>
      </c>
      <c r="S2829" s="3">
        <v>24000</v>
      </c>
      <c r="T2829" t="s">
        <v>33</v>
      </c>
      <c r="U2829">
        <f>VLOOKUP(Q2829,Sheet2!$A:$B,2,0)</f>
        <v>1</v>
      </c>
      <c r="V2829" s="4">
        <v>43927</v>
      </c>
      <c r="W2829" s="4">
        <v>44075</v>
      </c>
      <c r="X2829" s="4">
        <v>47726</v>
      </c>
      <c r="Y2829" t="s">
        <v>34</v>
      </c>
      <c r="Z2829" t="s">
        <v>34</v>
      </c>
    </row>
    <row r="2830" spans="1:26" x14ac:dyDescent="0.25">
      <c r="A2830">
        <v>2829</v>
      </c>
      <c r="B2830">
        <v>1</v>
      </c>
      <c r="C2830" t="str">
        <f>VLOOKUP(B2830,Sheet4!$A:$B,2,0)</f>
        <v>Verra</v>
      </c>
      <c r="D2830" t="s">
        <v>7436</v>
      </c>
      <c r="E2830" t="s">
        <v>7437</v>
      </c>
      <c r="F2830" t="s">
        <v>7438</v>
      </c>
      <c r="G2830">
        <f>VLOOKUP(F2830,[1]Planilha2!$A:$B,2,0)</f>
        <v>1406</v>
      </c>
      <c r="H2830" t="s">
        <v>28</v>
      </c>
      <c r="I2830">
        <f>VLOOKUP(H2830,[1]Planilha5!$A:$B,2,0)</f>
        <v>1</v>
      </c>
      <c r="J2830" t="str">
        <f>VLOOKUP(H2830,[1]Planilha3!$A:$B,2,0)</f>
        <v>AFOLU</v>
      </c>
      <c r="K2830">
        <f>VLOOKUP(J2830,[1]Planilha3!$B:$C,2,0)</f>
        <v>1</v>
      </c>
      <c r="L2830" t="s">
        <v>2067</v>
      </c>
      <c r="M2830">
        <f>VLOOKUP(L2830,[1]Planilha4!$A:$B,2,0)</f>
        <v>4</v>
      </c>
      <c r="N2830" t="s">
        <v>7439</v>
      </c>
      <c r="O2830">
        <f>VLOOKUP(N2830,[1]Planilha6!$A:$B,2,0)</f>
        <v>173</v>
      </c>
      <c r="P2830" t="s">
        <v>140</v>
      </c>
      <c r="Q2830" t="s">
        <v>47</v>
      </c>
      <c r="R2830">
        <f>VLOOKUP(Q2830,[1]Planilha7!$A:$B,2,0)</f>
        <v>55</v>
      </c>
      <c r="S2830" s="3">
        <v>33392</v>
      </c>
      <c r="T2830" t="s">
        <v>33</v>
      </c>
      <c r="U2830">
        <f>VLOOKUP(Q2830,Sheet2!$A:$B,2,0)</f>
        <v>1</v>
      </c>
      <c r="V2830" s="4" t="s">
        <v>34</v>
      </c>
      <c r="W2830" s="4">
        <v>42948</v>
      </c>
      <c r="X2830" s="4">
        <v>50252</v>
      </c>
      <c r="Y2830" t="s">
        <v>34</v>
      </c>
      <c r="Z2830" t="s">
        <v>34</v>
      </c>
    </row>
    <row r="2831" spans="1:26" x14ac:dyDescent="0.25">
      <c r="A2831">
        <v>2830</v>
      </c>
      <c r="B2831">
        <v>1</v>
      </c>
      <c r="C2831" t="str">
        <f>VLOOKUP(B2831,Sheet4!$A:$B,2,0)</f>
        <v>Verra</v>
      </c>
      <c r="D2831" t="s">
        <v>7440</v>
      </c>
      <c r="E2831" t="s">
        <v>7441</v>
      </c>
      <c r="F2831" t="s">
        <v>61</v>
      </c>
      <c r="G2831">
        <f>VLOOKUP(F2831,[1]Planilha2!$A:$B,2,0)</f>
        <v>7</v>
      </c>
      <c r="H2831" t="s">
        <v>71</v>
      </c>
      <c r="I2831">
        <f>VLOOKUP(H2831,[1]Planilha5!$A:$B,2,0)</f>
        <v>5</v>
      </c>
      <c r="J2831" t="str">
        <f>VLOOKUP(H2831,[1]Planilha3!$A:$B,2,0)</f>
        <v>Energy</v>
      </c>
      <c r="K2831">
        <f>VLOOKUP(J2831,[1]Planilha3!$B:$C,2,0)</f>
        <v>2</v>
      </c>
      <c r="L2831" t="s">
        <v>34</v>
      </c>
      <c r="M2831">
        <f>VLOOKUP(L2831,[1]Planilha4!$A:$B,2,0)</f>
        <v>1</v>
      </c>
      <c r="N2831" t="s">
        <v>117</v>
      </c>
      <c r="O2831">
        <f>VLOOKUP(N2831,[1]Planilha6!$A:$B,2,0)</f>
        <v>13</v>
      </c>
      <c r="P2831" t="s">
        <v>876</v>
      </c>
      <c r="Q2831" t="s">
        <v>47</v>
      </c>
      <c r="R2831">
        <f>VLOOKUP(Q2831,[1]Planilha7!$A:$B,2,0)</f>
        <v>55</v>
      </c>
      <c r="S2831" s="3">
        <v>241573</v>
      </c>
      <c r="T2831" t="s">
        <v>33</v>
      </c>
      <c r="U2831">
        <f>VLOOKUP(Q2831,Sheet2!$A:$B,2,0)</f>
        <v>1</v>
      </c>
      <c r="V2831" s="4">
        <v>43696</v>
      </c>
      <c r="W2831" s="4">
        <v>42934</v>
      </c>
      <c r="X2831" s="4">
        <v>46585</v>
      </c>
      <c r="Y2831" t="s">
        <v>34</v>
      </c>
      <c r="Z2831" t="s">
        <v>34</v>
      </c>
    </row>
    <row r="2832" spans="1:26" x14ac:dyDescent="0.25">
      <c r="A2832">
        <v>2831</v>
      </c>
      <c r="B2832">
        <v>1</v>
      </c>
      <c r="C2832" t="str">
        <f>VLOOKUP(B2832,Sheet4!$A:$B,2,0)</f>
        <v>Verra</v>
      </c>
      <c r="D2832" t="s">
        <v>7442</v>
      </c>
      <c r="E2832" t="s">
        <v>7443</v>
      </c>
      <c r="F2832" t="s">
        <v>7444</v>
      </c>
      <c r="G2832">
        <f>VLOOKUP(F2832,[1]Planilha2!$A:$B,2,0)</f>
        <v>1407</v>
      </c>
      <c r="H2832" t="s">
        <v>45</v>
      </c>
      <c r="I2832">
        <f>VLOOKUP(H2832,[1]Planilha5!$A:$B,2,0)</f>
        <v>2</v>
      </c>
      <c r="J2832" t="str">
        <f>VLOOKUP(H2832,[1]Planilha3!$A:$B,2,0)</f>
        <v>Energy</v>
      </c>
      <c r="K2832">
        <f>VLOOKUP(J2832,[1]Planilha3!$B:$C,2,0)</f>
        <v>2</v>
      </c>
      <c r="L2832" t="s">
        <v>34</v>
      </c>
      <c r="M2832">
        <f>VLOOKUP(L2832,[1]Planilha4!$A:$B,2,0)</f>
        <v>1</v>
      </c>
      <c r="N2832" t="s">
        <v>396</v>
      </c>
      <c r="O2832">
        <f>VLOOKUP(N2832,[1]Planilha6!$A:$B,2,0)</f>
        <v>35</v>
      </c>
      <c r="P2832" t="s">
        <v>876</v>
      </c>
      <c r="Q2832" t="s">
        <v>6600</v>
      </c>
      <c r="R2832">
        <f>VLOOKUP(Q2832,[1]Planilha7!$A:$B,2,0)</f>
        <v>39</v>
      </c>
      <c r="S2832" s="3">
        <v>8640</v>
      </c>
      <c r="T2832" t="s">
        <v>127</v>
      </c>
      <c r="U2832">
        <f>VLOOKUP(Q2832,Sheet2!$A:$B,2,0)</f>
        <v>6</v>
      </c>
      <c r="V2832" s="4">
        <v>43927</v>
      </c>
      <c r="W2832" s="4">
        <v>42711</v>
      </c>
      <c r="X2832" s="4">
        <v>46362</v>
      </c>
      <c r="Y2832" t="s">
        <v>34</v>
      </c>
      <c r="Z2832" t="s">
        <v>34</v>
      </c>
    </row>
    <row r="2833" spans="1:26" x14ac:dyDescent="0.25">
      <c r="A2833">
        <v>2832</v>
      </c>
      <c r="B2833">
        <v>1</v>
      </c>
      <c r="C2833" t="str">
        <f>VLOOKUP(B2833,Sheet4!$A:$B,2,0)</f>
        <v>Verra</v>
      </c>
      <c r="D2833" t="s">
        <v>7445</v>
      </c>
      <c r="E2833" t="s">
        <v>7446</v>
      </c>
      <c r="F2833" t="s">
        <v>5598</v>
      </c>
      <c r="G2833">
        <f>VLOOKUP(F2833,[1]Planilha2!$A:$B,2,0)</f>
        <v>996</v>
      </c>
      <c r="H2833" t="s">
        <v>71</v>
      </c>
      <c r="I2833">
        <f>VLOOKUP(H2833,[1]Planilha5!$A:$B,2,0)</f>
        <v>5</v>
      </c>
      <c r="J2833" t="str">
        <f>VLOOKUP(H2833,[1]Planilha3!$A:$B,2,0)</f>
        <v>Energy</v>
      </c>
      <c r="K2833">
        <f>VLOOKUP(J2833,[1]Planilha3!$B:$C,2,0)</f>
        <v>2</v>
      </c>
      <c r="L2833" t="s">
        <v>34</v>
      </c>
      <c r="M2833">
        <f>VLOOKUP(L2833,[1]Planilha4!$A:$B,2,0)</f>
        <v>1</v>
      </c>
      <c r="N2833" t="s">
        <v>390</v>
      </c>
      <c r="O2833">
        <f>VLOOKUP(N2833,[1]Planilha6!$A:$B,2,0)</f>
        <v>34</v>
      </c>
      <c r="P2833" t="s">
        <v>876</v>
      </c>
      <c r="Q2833" t="s">
        <v>47</v>
      </c>
      <c r="R2833">
        <f>VLOOKUP(Q2833,[1]Planilha7!$A:$B,2,0)</f>
        <v>55</v>
      </c>
      <c r="S2833" s="3">
        <v>7497</v>
      </c>
      <c r="T2833" t="s">
        <v>33</v>
      </c>
      <c r="U2833">
        <f>VLOOKUP(Q2833,Sheet2!$A:$B,2,0)</f>
        <v>1</v>
      </c>
      <c r="V2833" s="4">
        <v>41519</v>
      </c>
      <c r="W2833" s="4">
        <v>44536</v>
      </c>
      <c r="X2833" s="4">
        <v>48187</v>
      </c>
      <c r="Y2833" t="s">
        <v>34</v>
      </c>
      <c r="Z2833" t="s">
        <v>34</v>
      </c>
    </row>
    <row r="2834" spans="1:26" x14ac:dyDescent="0.25">
      <c r="A2834">
        <v>2833</v>
      </c>
      <c r="B2834">
        <v>1</v>
      </c>
      <c r="C2834" t="str">
        <f>VLOOKUP(B2834,Sheet4!$A:$B,2,0)</f>
        <v>Verra</v>
      </c>
      <c r="D2834" t="s">
        <v>7447</v>
      </c>
      <c r="E2834" t="s">
        <v>7448</v>
      </c>
      <c r="F2834" t="s">
        <v>61</v>
      </c>
      <c r="G2834">
        <f>VLOOKUP(F2834,[1]Planilha2!$A:$B,2,0)</f>
        <v>7</v>
      </c>
      <c r="H2834" t="s">
        <v>71</v>
      </c>
      <c r="I2834">
        <f>VLOOKUP(H2834,[1]Planilha5!$A:$B,2,0)</f>
        <v>5</v>
      </c>
      <c r="J2834" t="str">
        <f>VLOOKUP(H2834,[1]Planilha3!$A:$B,2,0)</f>
        <v>Energy</v>
      </c>
      <c r="K2834">
        <f>VLOOKUP(J2834,[1]Planilha3!$B:$C,2,0)</f>
        <v>2</v>
      </c>
      <c r="L2834" t="s">
        <v>34</v>
      </c>
      <c r="M2834">
        <f>VLOOKUP(L2834,[1]Planilha4!$A:$B,2,0)</f>
        <v>1</v>
      </c>
      <c r="N2834" t="s">
        <v>117</v>
      </c>
      <c r="O2834">
        <f>VLOOKUP(N2834,[1]Planilha6!$A:$B,2,0)</f>
        <v>13</v>
      </c>
      <c r="P2834" t="s">
        <v>876</v>
      </c>
      <c r="Q2834" t="s">
        <v>47</v>
      </c>
      <c r="R2834">
        <f>VLOOKUP(Q2834,[1]Planilha7!$A:$B,2,0)</f>
        <v>55</v>
      </c>
      <c r="S2834" s="3">
        <v>119382</v>
      </c>
      <c r="T2834" t="s">
        <v>33</v>
      </c>
      <c r="U2834">
        <f>VLOOKUP(Q2834,Sheet2!$A:$B,2,0)</f>
        <v>1</v>
      </c>
      <c r="V2834" s="4">
        <v>43927</v>
      </c>
      <c r="W2834" s="4" t="s">
        <v>34</v>
      </c>
      <c r="X2834" s="4" t="s">
        <v>34</v>
      </c>
      <c r="Y2834" t="s">
        <v>34</v>
      </c>
      <c r="Z2834" t="s">
        <v>34</v>
      </c>
    </row>
    <row r="2835" spans="1:26" x14ac:dyDescent="0.25">
      <c r="A2835">
        <v>2834</v>
      </c>
      <c r="B2835">
        <v>1</v>
      </c>
      <c r="C2835" t="str">
        <f>VLOOKUP(B2835,Sheet4!$A:$B,2,0)</f>
        <v>Verra</v>
      </c>
      <c r="D2835" t="s">
        <v>7449</v>
      </c>
      <c r="E2835" t="s">
        <v>7450</v>
      </c>
      <c r="F2835" t="s">
        <v>7451</v>
      </c>
      <c r="G2835">
        <f>VLOOKUP(F2835,[1]Planilha2!$A:$B,2,0)</f>
        <v>1408</v>
      </c>
      <c r="H2835" t="s">
        <v>71</v>
      </c>
      <c r="I2835">
        <f>VLOOKUP(H2835,[1]Planilha5!$A:$B,2,0)</f>
        <v>5</v>
      </c>
      <c r="J2835" t="str">
        <f>VLOOKUP(H2835,[1]Planilha3!$A:$B,2,0)</f>
        <v>Energy</v>
      </c>
      <c r="K2835">
        <f>VLOOKUP(J2835,[1]Planilha3!$B:$C,2,0)</f>
        <v>2</v>
      </c>
      <c r="L2835" t="s">
        <v>34</v>
      </c>
      <c r="M2835">
        <f>VLOOKUP(L2835,[1]Planilha4!$A:$B,2,0)</f>
        <v>1</v>
      </c>
      <c r="N2835" t="s">
        <v>1989</v>
      </c>
      <c r="O2835">
        <f>VLOOKUP(N2835,[1]Planilha6!$A:$B,2,0)</f>
        <v>78</v>
      </c>
      <c r="P2835" t="s">
        <v>876</v>
      </c>
      <c r="Q2835" t="s">
        <v>47</v>
      </c>
      <c r="R2835">
        <f>VLOOKUP(Q2835,[1]Planilha7!$A:$B,2,0)</f>
        <v>55</v>
      </c>
      <c r="S2835" s="3">
        <v>4274</v>
      </c>
      <c r="T2835" t="s">
        <v>33</v>
      </c>
      <c r="U2835">
        <f>VLOOKUP(Q2835,Sheet2!$A:$B,2,0)</f>
        <v>1</v>
      </c>
      <c r="V2835" s="4">
        <v>42944</v>
      </c>
      <c r="W2835" s="4">
        <v>42651</v>
      </c>
      <c r="X2835" s="4">
        <v>46302</v>
      </c>
      <c r="Y2835" t="s">
        <v>34</v>
      </c>
      <c r="Z2835" t="s">
        <v>34</v>
      </c>
    </row>
    <row r="2836" spans="1:26" x14ac:dyDescent="0.25">
      <c r="A2836">
        <v>2835</v>
      </c>
      <c r="B2836">
        <v>1</v>
      </c>
      <c r="C2836" t="str">
        <f>VLOOKUP(B2836,Sheet4!$A:$B,2,0)</f>
        <v>Verra</v>
      </c>
      <c r="D2836" t="s">
        <v>7452</v>
      </c>
      <c r="E2836" t="s">
        <v>7453</v>
      </c>
      <c r="F2836" t="s">
        <v>61</v>
      </c>
      <c r="G2836">
        <f>VLOOKUP(F2836,[1]Planilha2!$A:$B,2,0)</f>
        <v>7</v>
      </c>
      <c r="H2836" t="s">
        <v>71</v>
      </c>
      <c r="I2836">
        <f>VLOOKUP(H2836,[1]Planilha5!$A:$B,2,0)</f>
        <v>5</v>
      </c>
      <c r="J2836" t="str">
        <f>VLOOKUP(H2836,[1]Planilha3!$A:$B,2,0)</f>
        <v>Energy</v>
      </c>
      <c r="K2836">
        <f>VLOOKUP(J2836,[1]Planilha3!$B:$C,2,0)</f>
        <v>2</v>
      </c>
      <c r="L2836" t="s">
        <v>34</v>
      </c>
      <c r="M2836">
        <f>VLOOKUP(L2836,[1]Planilha4!$A:$B,2,0)</f>
        <v>1</v>
      </c>
      <c r="N2836" t="s">
        <v>390</v>
      </c>
      <c r="O2836">
        <f>VLOOKUP(N2836,[1]Planilha6!$A:$B,2,0)</f>
        <v>34</v>
      </c>
      <c r="P2836" t="s">
        <v>876</v>
      </c>
      <c r="Q2836" t="s">
        <v>47</v>
      </c>
      <c r="R2836">
        <f>VLOOKUP(Q2836,[1]Planilha7!$A:$B,2,0)</f>
        <v>55</v>
      </c>
      <c r="S2836" s="3">
        <v>124549</v>
      </c>
      <c r="T2836" t="s">
        <v>33</v>
      </c>
      <c r="U2836">
        <f>VLOOKUP(Q2836,Sheet2!$A:$B,2,0)</f>
        <v>1</v>
      </c>
      <c r="V2836" s="4">
        <v>43927</v>
      </c>
      <c r="W2836" s="4" t="s">
        <v>34</v>
      </c>
      <c r="X2836" s="4" t="s">
        <v>34</v>
      </c>
      <c r="Y2836" t="s">
        <v>34</v>
      </c>
      <c r="Z2836" t="s">
        <v>34</v>
      </c>
    </row>
    <row r="2837" spans="1:26" x14ac:dyDescent="0.25">
      <c r="A2837">
        <v>2836</v>
      </c>
      <c r="B2837">
        <v>1</v>
      </c>
      <c r="C2837" t="str">
        <f>VLOOKUP(B2837,Sheet4!$A:$B,2,0)</f>
        <v>Verra</v>
      </c>
      <c r="D2837" t="s">
        <v>7454</v>
      </c>
      <c r="E2837" t="s">
        <v>7455</v>
      </c>
      <c r="F2837" t="s">
        <v>7456</v>
      </c>
      <c r="G2837">
        <f>VLOOKUP(F2837,[1]Planilha2!$A:$B,2,0)</f>
        <v>1409</v>
      </c>
      <c r="H2837" t="s">
        <v>71</v>
      </c>
      <c r="I2837">
        <f>VLOOKUP(H2837,[1]Planilha5!$A:$B,2,0)</f>
        <v>5</v>
      </c>
      <c r="J2837" t="str">
        <f>VLOOKUP(H2837,[1]Planilha3!$A:$B,2,0)</f>
        <v>Energy</v>
      </c>
      <c r="K2837">
        <f>VLOOKUP(J2837,[1]Planilha3!$B:$C,2,0)</f>
        <v>2</v>
      </c>
      <c r="L2837" t="s">
        <v>34</v>
      </c>
      <c r="M2837">
        <f>VLOOKUP(L2837,[1]Planilha4!$A:$B,2,0)</f>
        <v>1</v>
      </c>
      <c r="N2837" t="s">
        <v>117</v>
      </c>
      <c r="O2837">
        <f>VLOOKUP(N2837,[1]Planilha6!$A:$B,2,0)</f>
        <v>13</v>
      </c>
      <c r="P2837" t="s">
        <v>876</v>
      </c>
      <c r="Q2837" t="s">
        <v>32</v>
      </c>
      <c r="R2837">
        <f>VLOOKUP(Q2837,[1]Planilha7!$A:$B,2,0)</f>
        <v>27</v>
      </c>
      <c r="S2837" s="3">
        <v>243725</v>
      </c>
      <c r="T2837" t="s">
        <v>33</v>
      </c>
      <c r="U2837">
        <f>VLOOKUP(Q2837,Sheet2!$A:$B,2,0)</f>
        <v>1</v>
      </c>
      <c r="V2837" s="4">
        <v>43927</v>
      </c>
      <c r="W2837" s="4">
        <v>43466</v>
      </c>
      <c r="X2837" s="4">
        <v>46022</v>
      </c>
      <c r="Y2837" t="s">
        <v>34</v>
      </c>
      <c r="Z2837" t="s">
        <v>34</v>
      </c>
    </row>
    <row r="2838" spans="1:26" x14ac:dyDescent="0.25">
      <c r="A2838">
        <v>2837</v>
      </c>
      <c r="B2838">
        <v>1</v>
      </c>
      <c r="C2838" t="str">
        <f>VLOOKUP(B2838,Sheet4!$A:$B,2,0)</f>
        <v>Verra</v>
      </c>
      <c r="D2838" t="s">
        <v>7457</v>
      </c>
      <c r="E2838" t="s">
        <v>7458</v>
      </c>
      <c r="F2838" t="s">
        <v>7459</v>
      </c>
      <c r="G2838">
        <f>VLOOKUP(F2838,[1]Planilha2!$A:$B,2,0)</f>
        <v>1410</v>
      </c>
      <c r="H2838" t="s">
        <v>7281</v>
      </c>
      <c r="I2838">
        <f>VLOOKUP(H2838,[1]Planilha5!$A:$B,2,0)</f>
        <v>38</v>
      </c>
      <c r="J2838" t="str">
        <f>VLOOKUP(H2838,[1]Planilha3!$A:$B,2,0)</f>
        <v>Industry</v>
      </c>
      <c r="K2838">
        <f>VLOOKUP(J2838,[1]Planilha3!$B:$C,2,0)</f>
        <v>4</v>
      </c>
      <c r="L2838" t="s">
        <v>34</v>
      </c>
      <c r="M2838">
        <f>VLOOKUP(L2838,[1]Planilha4!$A:$B,2,0)</f>
        <v>1</v>
      </c>
      <c r="N2838" t="s">
        <v>7460</v>
      </c>
      <c r="O2838">
        <f>VLOOKUP(N2838,[1]Planilha6!$A:$B,2,0)</f>
        <v>174</v>
      </c>
      <c r="P2838" t="s">
        <v>876</v>
      </c>
      <c r="Q2838" t="s">
        <v>47</v>
      </c>
      <c r="R2838">
        <f>VLOOKUP(Q2838,[1]Planilha7!$A:$B,2,0)</f>
        <v>55</v>
      </c>
      <c r="S2838" s="3">
        <v>127319</v>
      </c>
      <c r="T2838" t="s">
        <v>33</v>
      </c>
      <c r="U2838">
        <f>VLOOKUP(Q2838,Sheet2!$A:$B,2,0)</f>
        <v>1</v>
      </c>
      <c r="V2838" s="4">
        <v>40400</v>
      </c>
      <c r="W2838" s="4" t="s">
        <v>34</v>
      </c>
      <c r="X2838" s="4" t="s">
        <v>34</v>
      </c>
      <c r="Y2838" t="s">
        <v>34</v>
      </c>
      <c r="Z2838" t="s">
        <v>34</v>
      </c>
    </row>
    <row r="2839" spans="1:26" x14ac:dyDescent="0.25">
      <c r="A2839">
        <v>2838</v>
      </c>
      <c r="B2839">
        <v>1</v>
      </c>
      <c r="C2839" t="str">
        <f>VLOOKUP(B2839,Sheet4!$A:$B,2,0)</f>
        <v>Verra</v>
      </c>
      <c r="D2839" t="s">
        <v>7461</v>
      </c>
      <c r="E2839" t="s">
        <v>7462</v>
      </c>
      <c r="F2839" t="s">
        <v>61</v>
      </c>
      <c r="G2839">
        <f>VLOOKUP(F2839,[1]Planilha2!$A:$B,2,0)</f>
        <v>7</v>
      </c>
      <c r="H2839" t="s">
        <v>71</v>
      </c>
      <c r="I2839">
        <f>VLOOKUP(H2839,[1]Planilha5!$A:$B,2,0)</f>
        <v>5</v>
      </c>
      <c r="J2839" t="str">
        <f>VLOOKUP(H2839,[1]Planilha3!$A:$B,2,0)</f>
        <v>Energy</v>
      </c>
      <c r="K2839">
        <f>VLOOKUP(J2839,[1]Planilha3!$B:$C,2,0)</f>
        <v>2</v>
      </c>
      <c r="L2839" t="s">
        <v>34</v>
      </c>
      <c r="M2839">
        <f>VLOOKUP(L2839,[1]Planilha4!$A:$B,2,0)</f>
        <v>1</v>
      </c>
      <c r="N2839" t="s">
        <v>1005</v>
      </c>
      <c r="O2839">
        <f>VLOOKUP(N2839,[1]Planilha6!$A:$B,2,0)</f>
        <v>58</v>
      </c>
      <c r="P2839" t="s">
        <v>876</v>
      </c>
      <c r="Q2839" t="s">
        <v>126</v>
      </c>
      <c r="R2839">
        <f>VLOOKUP(Q2839,[1]Planilha7!$A:$B,2,0)</f>
        <v>17</v>
      </c>
      <c r="S2839" s="3">
        <v>9040</v>
      </c>
      <c r="T2839" t="s">
        <v>127</v>
      </c>
      <c r="U2839">
        <f>VLOOKUP(Q2839,Sheet2!$A:$B,2,0)</f>
        <v>6</v>
      </c>
      <c r="V2839" s="4">
        <v>43927</v>
      </c>
      <c r="W2839" s="4" t="s">
        <v>34</v>
      </c>
      <c r="X2839" s="4" t="s">
        <v>34</v>
      </c>
      <c r="Y2839" t="s">
        <v>34</v>
      </c>
      <c r="Z2839" t="s">
        <v>34</v>
      </c>
    </row>
    <row r="2840" spans="1:26" x14ac:dyDescent="0.25">
      <c r="A2840">
        <v>2839</v>
      </c>
      <c r="B2840">
        <v>1</v>
      </c>
      <c r="C2840" t="str">
        <f>VLOOKUP(B2840,Sheet4!$A:$B,2,0)</f>
        <v>Verra</v>
      </c>
      <c r="D2840" t="s">
        <v>7463</v>
      </c>
      <c r="E2840" t="s">
        <v>7464</v>
      </c>
      <c r="F2840" t="s">
        <v>7465</v>
      </c>
      <c r="G2840">
        <f>VLOOKUP(F2840,[1]Planilha2!$A:$B,2,0)</f>
        <v>1411</v>
      </c>
      <c r="H2840" t="s">
        <v>28</v>
      </c>
      <c r="I2840">
        <f>VLOOKUP(H2840,[1]Planilha5!$A:$B,2,0)</f>
        <v>1</v>
      </c>
      <c r="J2840" t="str">
        <f>VLOOKUP(H2840,[1]Planilha3!$A:$B,2,0)</f>
        <v>AFOLU</v>
      </c>
      <c r="K2840">
        <f>VLOOKUP(J2840,[1]Planilha3!$B:$C,2,0)</f>
        <v>1</v>
      </c>
      <c r="L2840" t="s">
        <v>124</v>
      </c>
      <c r="M2840">
        <f>VLOOKUP(L2840,[1]Planilha4!$A:$B,2,0)</f>
        <v>4</v>
      </c>
      <c r="N2840" t="s">
        <v>1437</v>
      </c>
      <c r="O2840">
        <f>VLOOKUP(N2840,[1]Planilha6!$A:$B,2,0)</f>
        <v>68</v>
      </c>
      <c r="P2840" t="s">
        <v>876</v>
      </c>
      <c r="Q2840" t="s">
        <v>47</v>
      </c>
      <c r="R2840">
        <f>VLOOKUP(Q2840,[1]Planilha7!$A:$B,2,0)</f>
        <v>55</v>
      </c>
      <c r="S2840" s="3">
        <v>33764</v>
      </c>
      <c r="T2840" t="s">
        <v>33</v>
      </c>
      <c r="U2840">
        <f>VLOOKUP(Q2840,Sheet2!$A:$B,2,0)</f>
        <v>1</v>
      </c>
      <c r="V2840" s="4">
        <v>44028</v>
      </c>
      <c r="W2840" s="4">
        <v>42944</v>
      </c>
      <c r="X2840" s="4">
        <v>50248</v>
      </c>
      <c r="Y2840" t="s">
        <v>34</v>
      </c>
      <c r="Z2840" t="s">
        <v>34</v>
      </c>
    </row>
    <row r="2841" spans="1:26" x14ac:dyDescent="0.25">
      <c r="A2841">
        <v>2840</v>
      </c>
      <c r="B2841">
        <v>1</v>
      </c>
      <c r="C2841" t="str">
        <f>VLOOKUP(B2841,Sheet4!$A:$B,2,0)</f>
        <v>Verra</v>
      </c>
      <c r="D2841" t="s">
        <v>7466</v>
      </c>
      <c r="E2841" t="s">
        <v>7467</v>
      </c>
      <c r="F2841" t="s">
        <v>61</v>
      </c>
      <c r="G2841">
        <f>VLOOKUP(F2841,[1]Planilha2!$A:$B,2,0)</f>
        <v>7</v>
      </c>
      <c r="H2841" t="s">
        <v>71</v>
      </c>
      <c r="I2841">
        <f>VLOOKUP(H2841,[1]Planilha5!$A:$B,2,0)</f>
        <v>5</v>
      </c>
      <c r="J2841" t="str">
        <f>VLOOKUP(H2841,[1]Planilha3!$A:$B,2,0)</f>
        <v>Energy</v>
      </c>
      <c r="K2841">
        <f>VLOOKUP(J2841,[1]Planilha3!$B:$C,2,0)</f>
        <v>2</v>
      </c>
      <c r="L2841" t="s">
        <v>34</v>
      </c>
      <c r="M2841">
        <f>VLOOKUP(L2841,[1]Planilha4!$A:$B,2,0)</f>
        <v>1</v>
      </c>
      <c r="N2841" t="s">
        <v>117</v>
      </c>
      <c r="O2841">
        <f>VLOOKUP(N2841,[1]Planilha6!$A:$B,2,0)</f>
        <v>13</v>
      </c>
      <c r="P2841" t="s">
        <v>876</v>
      </c>
      <c r="Q2841" t="s">
        <v>126</v>
      </c>
      <c r="R2841">
        <f>VLOOKUP(Q2841,[1]Planilha7!$A:$B,2,0)</f>
        <v>17</v>
      </c>
      <c r="S2841" s="3">
        <v>52686</v>
      </c>
      <c r="T2841" t="s">
        <v>127</v>
      </c>
      <c r="U2841">
        <f>VLOOKUP(Q2841,Sheet2!$A:$B,2,0)</f>
        <v>6</v>
      </c>
      <c r="V2841" s="4">
        <v>43927</v>
      </c>
      <c r="W2841" s="4">
        <v>43647</v>
      </c>
      <c r="X2841" s="4">
        <v>47299</v>
      </c>
      <c r="Y2841" t="s">
        <v>34</v>
      </c>
      <c r="Z2841" t="s">
        <v>34</v>
      </c>
    </row>
    <row r="2842" spans="1:26" x14ac:dyDescent="0.25">
      <c r="A2842">
        <v>2841</v>
      </c>
      <c r="B2842">
        <v>1</v>
      </c>
      <c r="C2842" t="str">
        <f>VLOOKUP(B2842,Sheet4!$A:$B,2,0)</f>
        <v>Verra</v>
      </c>
      <c r="D2842" t="s">
        <v>7468</v>
      </c>
      <c r="E2842" t="s">
        <v>7469</v>
      </c>
      <c r="F2842" t="s">
        <v>61</v>
      </c>
      <c r="G2842">
        <f>VLOOKUP(F2842,[1]Planilha2!$A:$B,2,0)</f>
        <v>7</v>
      </c>
      <c r="H2842" t="s">
        <v>71</v>
      </c>
      <c r="I2842">
        <f>VLOOKUP(H2842,[1]Planilha5!$A:$B,2,0)</f>
        <v>5</v>
      </c>
      <c r="J2842" t="str">
        <f>VLOOKUP(H2842,[1]Planilha3!$A:$B,2,0)</f>
        <v>Energy</v>
      </c>
      <c r="K2842">
        <f>VLOOKUP(J2842,[1]Planilha3!$B:$C,2,0)</f>
        <v>2</v>
      </c>
      <c r="L2842" t="s">
        <v>34</v>
      </c>
      <c r="M2842">
        <f>VLOOKUP(L2842,[1]Planilha4!$A:$B,2,0)</f>
        <v>1</v>
      </c>
      <c r="N2842" t="s">
        <v>390</v>
      </c>
      <c r="O2842">
        <f>VLOOKUP(N2842,[1]Planilha6!$A:$B,2,0)</f>
        <v>34</v>
      </c>
      <c r="P2842" t="s">
        <v>876</v>
      </c>
      <c r="Q2842" t="s">
        <v>126</v>
      </c>
      <c r="R2842">
        <f>VLOOKUP(Q2842,[1]Planilha7!$A:$B,2,0)</f>
        <v>17</v>
      </c>
      <c r="S2842" s="3">
        <v>91220</v>
      </c>
      <c r="T2842" t="s">
        <v>127</v>
      </c>
      <c r="U2842">
        <f>VLOOKUP(Q2842,Sheet2!$A:$B,2,0)</f>
        <v>6</v>
      </c>
      <c r="V2842" s="4">
        <v>44140</v>
      </c>
      <c r="W2842" s="4">
        <v>42917</v>
      </c>
      <c r="X2842" s="4">
        <v>45473</v>
      </c>
      <c r="Y2842" t="s">
        <v>34</v>
      </c>
      <c r="Z2842" t="s">
        <v>34</v>
      </c>
    </row>
    <row r="2843" spans="1:26" x14ac:dyDescent="0.25">
      <c r="A2843">
        <v>2842</v>
      </c>
      <c r="B2843">
        <v>1</v>
      </c>
      <c r="C2843" t="str">
        <f>VLOOKUP(B2843,Sheet4!$A:$B,2,0)</f>
        <v>Verra</v>
      </c>
      <c r="D2843" t="s">
        <v>7470</v>
      </c>
      <c r="E2843" t="s">
        <v>7471</v>
      </c>
      <c r="F2843" t="s">
        <v>3374</v>
      </c>
      <c r="G2843">
        <f>VLOOKUP(F2843,[1]Planilha2!$A:$B,2,0)</f>
        <v>494</v>
      </c>
      <c r="H2843" t="s">
        <v>71</v>
      </c>
      <c r="I2843">
        <f>VLOOKUP(H2843,[1]Planilha5!$A:$B,2,0)</f>
        <v>5</v>
      </c>
      <c r="J2843" t="str">
        <f>VLOOKUP(H2843,[1]Planilha3!$A:$B,2,0)</f>
        <v>Energy</v>
      </c>
      <c r="K2843">
        <f>VLOOKUP(J2843,[1]Planilha3!$B:$C,2,0)</f>
        <v>2</v>
      </c>
      <c r="L2843" t="s">
        <v>34</v>
      </c>
      <c r="M2843">
        <f>VLOOKUP(L2843,[1]Planilha4!$A:$B,2,0)</f>
        <v>1</v>
      </c>
      <c r="N2843" t="s">
        <v>390</v>
      </c>
      <c r="O2843">
        <f>VLOOKUP(N2843,[1]Planilha6!$A:$B,2,0)</f>
        <v>34</v>
      </c>
      <c r="P2843" t="s">
        <v>931</v>
      </c>
      <c r="Q2843" t="s">
        <v>276</v>
      </c>
      <c r="R2843">
        <f>VLOOKUP(Q2843,[1]Planilha7!$A:$B,2,0)</f>
        <v>131</v>
      </c>
      <c r="S2843" s="3">
        <v>21817</v>
      </c>
      <c r="T2843" t="s">
        <v>33</v>
      </c>
      <c r="U2843">
        <f>VLOOKUP(Q2843,Sheet2!$A:$B,2,0)</f>
        <v>1</v>
      </c>
      <c r="V2843" s="4" t="s">
        <v>34</v>
      </c>
      <c r="W2843" s="4" t="s">
        <v>34</v>
      </c>
      <c r="X2843" s="4" t="s">
        <v>34</v>
      </c>
      <c r="Y2843" t="s">
        <v>34</v>
      </c>
      <c r="Z2843" t="s">
        <v>34</v>
      </c>
    </row>
    <row r="2844" spans="1:26" x14ac:dyDescent="0.25">
      <c r="A2844">
        <v>2843</v>
      </c>
      <c r="B2844">
        <v>1</v>
      </c>
      <c r="C2844" t="str">
        <f>VLOOKUP(B2844,Sheet4!$A:$B,2,0)</f>
        <v>Verra</v>
      </c>
      <c r="D2844" t="s">
        <v>7472</v>
      </c>
      <c r="E2844" t="s">
        <v>7473</v>
      </c>
      <c r="F2844" t="s">
        <v>3374</v>
      </c>
      <c r="G2844">
        <f>VLOOKUP(F2844,[1]Planilha2!$A:$B,2,0)</f>
        <v>494</v>
      </c>
      <c r="H2844" t="s">
        <v>57</v>
      </c>
      <c r="I2844">
        <f>VLOOKUP(H2844,[1]Planilha5!$A:$B,2,0)</f>
        <v>3</v>
      </c>
      <c r="J2844" t="str">
        <f>VLOOKUP(H2844,[1]Planilha3!$A:$B,2,0)</f>
        <v>Waste handling</v>
      </c>
      <c r="K2844">
        <f>VLOOKUP(J2844,[1]Planilha3!$B:$C,2,0)</f>
        <v>3</v>
      </c>
      <c r="L2844" t="s">
        <v>34</v>
      </c>
      <c r="M2844">
        <f>VLOOKUP(L2844,[1]Planilha4!$A:$B,2,0)</f>
        <v>1</v>
      </c>
      <c r="N2844" t="s">
        <v>223</v>
      </c>
      <c r="O2844">
        <f>VLOOKUP(N2844,[1]Planilha6!$A:$B,2,0)</f>
        <v>21</v>
      </c>
      <c r="P2844" t="s">
        <v>931</v>
      </c>
      <c r="Q2844" t="s">
        <v>916</v>
      </c>
      <c r="R2844">
        <f>VLOOKUP(Q2844,[1]Planilha7!$A:$B,2,0)</f>
        <v>108</v>
      </c>
      <c r="S2844" s="3">
        <v>68833</v>
      </c>
      <c r="T2844" t="s">
        <v>111</v>
      </c>
      <c r="U2844">
        <f>VLOOKUP(Q2844,Sheet2!$A:$B,2,0)</f>
        <v>5</v>
      </c>
      <c r="V2844" s="4" t="s">
        <v>34</v>
      </c>
      <c r="W2844" s="4" t="s">
        <v>34</v>
      </c>
      <c r="X2844" s="4" t="s">
        <v>34</v>
      </c>
      <c r="Y2844" t="s">
        <v>34</v>
      </c>
      <c r="Z2844" t="s">
        <v>34</v>
      </c>
    </row>
    <row r="2845" spans="1:26" x14ac:dyDescent="0.25">
      <c r="A2845">
        <v>2844</v>
      </c>
      <c r="B2845">
        <v>1</v>
      </c>
      <c r="C2845" t="str">
        <f>VLOOKUP(B2845,Sheet4!$A:$B,2,0)</f>
        <v>Verra</v>
      </c>
      <c r="D2845" t="s">
        <v>7474</v>
      </c>
      <c r="E2845" t="s">
        <v>7475</v>
      </c>
      <c r="F2845" t="s">
        <v>3374</v>
      </c>
      <c r="G2845">
        <f>VLOOKUP(F2845,[1]Planilha2!$A:$B,2,0)</f>
        <v>494</v>
      </c>
      <c r="H2845" t="s">
        <v>71</v>
      </c>
      <c r="I2845">
        <f>VLOOKUP(H2845,[1]Planilha5!$A:$B,2,0)</f>
        <v>5</v>
      </c>
      <c r="J2845" t="str">
        <f>VLOOKUP(H2845,[1]Planilha3!$A:$B,2,0)</f>
        <v>Energy</v>
      </c>
      <c r="K2845">
        <f>VLOOKUP(J2845,[1]Planilha3!$B:$C,2,0)</f>
        <v>2</v>
      </c>
      <c r="L2845" t="s">
        <v>34</v>
      </c>
      <c r="M2845">
        <f>VLOOKUP(L2845,[1]Planilha4!$A:$B,2,0)</f>
        <v>1</v>
      </c>
      <c r="N2845" t="s">
        <v>117</v>
      </c>
      <c r="O2845">
        <f>VLOOKUP(N2845,[1]Planilha6!$A:$B,2,0)</f>
        <v>13</v>
      </c>
      <c r="P2845" t="s">
        <v>931</v>
      </c>
      <c r="Q2845" t="s">
        <v>32</v>
      </c>
      <c r="R2845">
        <f>VLOOKUP(Q2845,[1]Planilha7!$A:$B,2,0)</f>
        <v>27</v>
      </c>
      <c r="S2845" s="3">
        <v>93938</v>
      </c>
      <c r="T2845" t="s">
        <v>33</v>
      </c>
      <c r="U2845">
        <f>VLOOKUP(Q2845,Sheet2!$A:$B,2,0)</f>
        <v>1</v>
      </c>
      <c r="V2845" s="4" t="s">
        <v>34</v>
      </c>
      <c r="W2845" s="4" t="s">
        <v>34</v>
      </c>
      <c r="X2845" s="4" t="s">
        <v>34</v>
      </c>
      <c r="Y2845" t="s">
        <v>34</v>
      </c>
      <c r="Z2845" t="s">
        <v>34</v>
      </c>
    </row>
    <row r="2846" spans="1:26" x14ac:dyDescent="0.25">
      <c r="A2846">
        <v>2845</v>
      </c>
      <c r="B2846">
        <v>1</v>
      </c>
      <c r="C2846" t="str">
        <f>VLOOKUP(B2846,Sheet4!$A:$B,2,0)</f>
        <v>Verra</v>
      </c>
      <c r="D2846" t="s">
        <v>7476</v>
      </c>
      <c r="E2846" t="s">
        <v>7477</v>
      </c>
      <c r="F2846" t="s">
        <v>3374</v>
      </c>
      <c r="G2846">
        <f>VLOOKUP(F2846,[1]Planilha2!$A:$B,2,0)</f>
        <v>494</v>
      </c>
      <c r="H2846" t="s">
        <v>71</v>
      </c>
      <c r="I2846">
        <f>VLOOKUP(H2846,[1]Planilha5!$A:$B,2,0)</f>
        <v>5</v>
      </c>
      <c r="J2846" t="str">
        <f>VLOOKUP(H2846,[1]Planilha3!$A:$B,2,0)</f>
        <v>Energy</v>
      </c>
      <c r="K2846">
        <f>VLOOKUP(J2846,[1]Planilha3!$B:$C,2,0)</f>
        <v>2</v>
      </c>
      <c r="L2846" t="s">
        <v>34</v>
      </c>
      <c r="M2846">
        <f>VLOOKUP(L2846,[1]Planilha4!$A:$B,2,0)</f>
        <v>1</v>
      </c>
      <c r="N2846" t="s">
        <v>117</v>
      </c>
      <c r="O2846">
        <f>VLOOKUP(N2846,[1]Planilha6!$A:$B,2,0)</f>
        <v>13</v>
      </c>
      <c r="P2846" t="s">
        <v>931</v>
      </c>
      <c r="Q2846" t="s">
        <v>47</v>
      </c>
      <c r="R2846">
        <f>VLOOKUP(Q2846,[1]Planilha7!$A:$B,2,0)</f>
        <v>55</v>
      </c>
      <c r="S2846" s="3">
        <v>32574</v>
      </c>
      <c r="T2846" t="s">
        <v>33</v>
      </c>
      <c r="U2846">
        <f>VLOOKUP(Q2846,Sheet2!$A:$B,2,0)</f>
        <v>1</v>
      </c>
      <c r="V2846" s="4" t="s">
        <v>34</v>
      </c>
      <c r="W2846" s="4" t="s">
        <v>34</v>
      </c>
      <c r="X2846" s="4" t="s">
        <v>34</v>
      </c>
      <c r="Y2846" t="s">
        <v>34</v>
      </c>
      <c r="Z2846" t="s">
        <v>34</v>
      </c>
    </row>
    <row r="2847" spans="1:26" x14ac:dyDescent="0.25">
      <c r="A2847">
        <v>2846</v>
      </c>
      <c r="B2847">
        <v>1</v>
      </c>
      <c r="C2847" t="str">
        <f>VLOOKUP(B2847,Sheet4!$A:$B,2,0)</f>
        <v>Verra</v>
      </c>
      <c r="D2847" t="s">
        <v>7478</v>
      </c>
      <c r="E2847" t="s">
        <v>7479</v>
      </c>
      <c r="F2847" t="s">
        <v>3374</v>
      </c>
      <c r="G2847">
        <f>VLOOKUP(F2847,[1]Planilha2!$A:$B,2,0)</f>
        <v>494</v>
      </c>
      <c r="H2847" t="s">
        <v>71</v>
      </c>
      <c r="I2847">
        <f>VLOOKUP(H2847,[1]Planilha5!$A:$B,2,0)</f>
        <v>5</v>
      </c>
      <c r="J2847" t="str">
        <f>VLOOKUP(H2847,[1]Planilha3!$A:$B,2,0)</f>
        <v>Energy</v>
      </c>
      <c r="K2847">
        <f>VLOOKUP(J2847,[1]Planilha3!$B:$C,2,0)</f>
        <v>2</v>
      </c>
      <c r="L2847" t="s">
        <v>34</v>
      </c>
      <c r="M2847">
        <f>VLOOKUP(L2847,[1]Planilha4!$A:$B,2,0)</f>
        <v>1</v>
      </c>
      <c r="N2847" t="s">
        <v>117</v>
      </c>
      <c r="O2847">
        <f>VLOOKUP(N2847,[1]Planilha6!$A:$B,2,0)</f>
        <v>13</v>
      </c>
      <c r="P2847" t="s">
        <v>931</v>
      </c>
      <c r="Q2847" t="s">
        <v>47</v>
      </c>
      <c r="R2847">
        <f>VLOOKUP(Q2847,[1]Planilha7!$A:$B,2,0)</f>
        <v>55</v>
      </c>
      <c r="S2847" s="3">
        <v>6719</v>
      </c>
      <c r="T2847" t="s">
        <v>33</v>
      </c>
      <c r="U2847">
        <f>VLOOKUP(Q2847,Sheet2!$A:$B,2,0)</f>
        <v>1</v>
      </c>
      <c r="V2847" s="4" t="s">
        <v>34</v>
      </c>
      <c r="W2847" s="4" t="s">
        <v>34</v>
      </c>
      <c r="X2847" s="4" t="s">
        <v>34</v>
      </c>
      <c r="Y2847" t="s">
        <v>34</v>
      </c>
      <c r="Z2847" t="s">
        <v>34</v>
      </c>
    </row>
    <row r="2848" spans="1:26" x14ac:dyDescent="0.25">
      <c r="A2848">
        <v>2847</v>
      </c>
      <c r="B2848">
        <v>1</v>
      </c>
      <c r="C2848" t="str">
        <f>VLOOKUP(B2848,Sheet4!$A:$B,2,0)</f>
        <v>Verra</v>
      </c>
      <c r="D2848" t="s">
        <v>7480</v>
      </c>
      <c r="E2848" t="s">
        <v>7481</v>
      </c>
      <c r="F2848" t="s">
        <v>3374</v>
      </c>
      <c r="G2848">
        <f>VLOOKUP(F2848,[1]Planilha2!$A:$B,2,0)</f>
        <v>494</v>
      </c>
      <c r="H2848" t="s">
        <v>71</v>
      </c>
      <c r="I2848">
        <f>VLOOKUP(H2848,[1]Planilha5!$A:$B,2,0)</f>
        <v>5</v>
      </c>
      <c r="J2848" t="str">
        <f>VLOOKUP(H2848,[1]Planilha3!$A:$B,2,0)</f>
        <v>Energy</v>
      </c>
      <c r="K2848">
        <f>VLOOKUP(J2848,[1]Planilha3!$B:$C,2,0)</f>
        <v>2</v>
      </c>
      <c r="L2848" t="s">
        <v>34</v>
      </c>
      <c r="M2848">
        <f>VLOOKUP(L2848,[1]Planilha4!$A:$B,2,0)</f>
        <v>1</v>
      </c>
      <c r="N2848" t="s">
        <v>390</v>
      </c>
      <c r="O2848">
        <f>VLOOKUP(N2848,[1]Planilha6!$A:$B,2,0)</f>
        <v>34</v>
      </c>
      <c r="P2848" t="s">
        <v>931</v>
      </c>
      <c r="Q2848" t="s">
        <v>47</v>
      </c>
      <c r="R2848">
        <f>VLOOKUP(Q2848,[1]Planilha7!$A:$B,2,0)</f>
        <v>55</v>
      </c>
      <c r="S2848" s="3">
        <v>9880</v>
      </c>
      <c r="T2848" t="s">
        <v>33</v>
      </c>
      <c r="U2848">
        <f>VLOOKUP(Q2848,Sheet2!$A:$B,2,0)</f>
        <v>1</v>
      </c>
      <c r="V2848" s="4" t="s">
        <v>34</v>
      </c>
      <c r="W2848" s="4" t="s">
        <v>34</v>
      </c>
      <c r="X2848" s="4" t="s">
        <v>34</v>
      </c>
      <c r="Y2848" t="s">
        <v>34</v>
      </c>
      <c r="Z2848" t="s">
        <v>34</v>
      </c>
    </row>
    <row r="2849" spans="1:26" x14ac:dyDescent="0.25">
      <c r="A2849">
        <v>2848</v>
      </c>
      <c r="B2849">
        <v>1</v>
      </c>
      <c r="C2849" t="str">
        <f>VLOOKUP(B2849,Sheet4!$A:$B,2,0)</f>
        <v>Verra</v>
      </c>
      <c r="D2849" t="s">
        <v>7482</v>
      </c>
      <c r="E2849" t="s">
        <v>7483</v>
      </c>
      <c r="F2849" t="s">
        <v>3374</v>
      </c>
      <c r="G2849">
        <f>VLOOKUP(F2849,[1]Planilha2!$A:$B,2,0)</f>
        <v>494</v>
      </c>
      <c r="H2849" t="s">
        <v>71</v>
      </c>
      <c r="I2849">
        <f>VLOOKUP(H2849,[1]Planilha5!$A:$B,2,0)</f>
        <v>5</v>
      </c>
      <c r="J2849" t="str">
        <f>VLOOKUP(H2849,[1]Planilha3!$A:$B,2,0)</f>
        <v>Energy</v>
      </c>
      <c r="K2849">
        <f>VLOOKUP(J2849,[1]Planilha3!$B:$C,2,0)</f>
        <v>2</v>
      </c>
      <c r="L2849" t="s">
        <v>34</v>
      </c>
      <c r="M2849">
        <f>VLOOKUP(L2849,[1]Planilha4!$A:$B,2,0)</f>
        <v>1</v>
      </c>
      <c r="N2849" t="s">
        <v>117</v>
      </c>
      <c r="O2849">
        <f>VLOOKUP(N2849,[1]Planilha6!$A:$B,2,0)</f>
        <v>13</v>
      </c>
      <c r="P2849" t="s">
        <v>931</v>
      </c>
      <c r="Q2849" t="s">
        <v>276</v>
      </c>
      <c r="R2849">
        <f>VLOOKUP(Q2849,[1]Planilha7!$A:$B,2,0)</f>
        <v>131</v>
      </c>
      <c r="S2849" s="3">
        <v>8561</v>
      </c>
      <c r="T2849" t="s">
        <v>33</v>
      </c>
      <c r="U2849">
        <f>VLOOKUP(Q2849,Sheet2!$A:$B,2,0)</f>
        <v>1</v>
      </c>
      <c r="V2849" s="4" t="s">
        <v>34</v>
      </c>
      <c r="W2849" s="4" t="s">
        <v>34</v>
      </c>
      <c r="X2849" s="4" t="s">
        <v>34</v>
      </c>
      <c r="Y2849" t="s">
        <v>34</v>
      </c>
      <c r="Z2849" t="s">
        <v>34</v>
      </c>
    </row>
    <row r="2850" spans="1:26" x14ac:dyDescent="0.25">
      <c r="A2850">
        <v>2849</v>
      </c>
      <c r="B2850">
        <v>1</v>
      </c>
      <c r="C2850" t="str">
        <f>VLOOKUP(B2850,Sheet4!$A:$B,2,0)</f>
        <v>Verra</v>
      </c>
      <c r="D2850" t="s">
        <v>7484</v>
      </c>
      <c r="E2850" t="s">
        <v>7485</v>
      </c>
      <c r="F2850" t="s">
        <v>7486</v>
      </c>
      <c r="G2850">
        <f>VLOOKUP(F2850,[1]Planilha2!$A:$B,2,0)</f>
        <v>1412</v>
      </c>
      <c r="H2850" t="s">
        <v>28</v>
      </c>
      <c r="I2850">
        <f>VLOOKUP(H2850,[1]Planilha5!$A:$B,2,0)</f>
        <v>1</v>
      </c>
      <c r="J2850" t="str">
        <f>VLOOKUP(H2850,[1]Planilha3!$A:$B,2,0)</f>
        <v>AFOLU</v>
      </c>
      <c r="K2850">
        <f>VLOOKUP(J2850,[1]Planilha3!$B:$C,2,0)</f>
        <v>1</v>
      </c>
      <c r="L2850" t="s">
        <v>124</v>
      </c>
      <c r="M2850">
        <f>VLOOKUP(L2850,[1]Planilha4!$A:$B,2,0)</f>
        <v>4</v>
      </c>
      <c r="N2850" t="s">
        <v>125</v>
      </c>
      <c r="O2850">
        <f>VLOOKUP(N2850,[1]Planilha6!$A:$B,2,0)</f>
        <v>14</v>
      </c>
      <c r="P2850" t="s">
        <v>876</v>
      </c>
      <c r="Q2850" t="s">
        <v>857</v>
      </c>
      <c r="R2850">
        <f>VLOOKUP(Q2850,[1]Planilha7!$A:$B,2,0)</f>
        <v>28</v>
      </c>
      <c r="S2850" s="3">
        <v>1662</v>
      </c>
      <c r="T2850" t="s">
        <v>127</v>
      </c>
      <c r="U2850">
        <f>VLOOKUP(Q2850,Sheet2!$A:$B,2,0)</f>
        <v>6</v>
      </c>
      <c r="V2850" s="4">
        <v>43116</v>
      </c>
      <c r="W2850" s="4">
        <v>41740</v>
      </c>
      <c r="X2850" s="4">
        <v>52697</v>
      </c>
      <c r="Y2850" t="s">
        <v>34</v>
      </c>
      <c r="Z2850" t="s">
        <v>34</v>
      </c>
    </row>
    <row r="2851" spans="1:26" x14ac:dyDescent="0.25">
      <c r="A2851">
        <v>2850</v>
      </c>
      <c r="B2851">
        <v>1</v>
      </c>
      <c r="C2851" t="str">
        <f>VLOOKUP(B2851,Sheet4!$A:$B,2,0)</f>
        <v>Verra</v>
      </c>
      <c r="D2851" t="s">
        <v>7487</v>
      </c>
      <c r="E2851" t="s">
        <v>7488</v>
      </c>
      <c r="F2851" t="s">
        <v>7489</v>
      </c>
      <c r="G2851">
        <f>VLOOKUP(F2851,[1]Planilha2!$A:$B,2,0)</f>
        <v>1413</v>
      </c>
      <c r="H2851" t="s">
        <v>200</v>
      </c>
      <c r="I2851">
        <f>VLOOKUP(H2851,[1]Planilha5!$A:$B,2,0)</f>
        <v>9</v>
      </c>
      <c r="J2851" t="str">
        <f>VLOOKUP(H2851,[1]Planilha3!$A:$B,2,0)</f>
        <v>Energy</v>
      </c>
      <c r="K2851">
        <f>VLOOKUP(J2851,[1]Planilha3!$B:$C,2,0)</f>
        <v>2</v>
      </c>
      <c r="L2851" t="s">
        <v>34</v>
      </c>
      <c r="M2851">
        <f>VLOOKUP(L2851,[1]Planilha4!$A:$B,2,0)</f>
        <v>1</v>
      </c>
      <c r="N2851" t="s">
        <v>5372</v>
      </c>
      <c r="O2851">
        <f>VLOOKUP(N2851,[1]Planilha6!$A:$B,2,0)</f>
        <v>149</v>
      </c>
      <c r="P2851" t="s">
        <v>876</v>
      </c>
      <c r="Q2851" t="s">
        <v>330</v>
      </c>
      <c r="R2851">
        <f>VLOOKUP(Q2851,[1]Planilha7!$A:$B,2,0)</f>
        <v>128</v>
      </c>
      <c r="S2851" s="3">
        <v>35000</v>
      </c>
      <c r="T2851" t="s">
        <v>297</v>
      </c>
      <c r="U2851">
        <f>VLOOKUP(Q2851,Sheet2!$A:$B,2,0)</f>
        <v>7</v>
      </c>
      <c r="V2851" s="4">
        <v>43927</v>
      </c>
      <c r="W2851" s="4">
        <v>43659</v>
      </c>
      <c r="X2851" s="4">
        <v>47311</v>
      </c>
      <c r="Y2851" t="s">
        <v>34</v>
      </c>
      <c r="Z2851" t="s">
        <v>34</v>
      </c>
    </row>
    <row r="2852" spans="1:26" x14ac:dyDescent="0.25">
      <c r="A2852">
        <v>2851</v>
      </c>
      <c r="B2852">
        <v>1</v>
      </c>
      <c r="C2852" t="str">
        <f>VLOOKUP(B2852,Sheet4!$A:$B,2,0)</f>
        <v>Verra</v>
      </c>
      <c r="D2852" t="s">
        <v>7490</v>
      </c>
      <c r="E2852" t="s">
        <v>7491</v>
      </c>
      <c r="F2852" t="s">
        <v>1140</v>
      </c>
      <c r="G2852">
        <f>VLOOKUP(F2852,[1]Planilha2!$A:$B,2,0)</f>
        <v>197</v>
      </c>
      <c r="H2852" t="s">
        <v>28</v>
      </c>
      <c r="I2852">
        <f>VLOOKUP(H2852,[1]Planilha5!$A:$B,2,0)</f>
        <v>1</v>
      </c>
      <c r="J2852" t="str">
        <f>VLOOKUP(H2852,[1]Planilha3!$A:$B,2,0)</f>
        <v>AFOLU</v>
      </c>
      <c r="K2852">
        <f>VLOOKUP(J2852,[1]Planilha3!$B:$C,2,0)</f>
        <v>1</v>
      </c>
      <c r="L2852" t="s">
        <v>1141</v>
      </c>
      <c r="M2852">
        <f>VLOOKUP(L2852,[1]Planilha4!$A:$B,2,0)</f>
        <v>2</v>
      </c>
      <c r="N2852" t="s">
        <v>1029</v>
      </c>
      <c r="O2852">
        <f>VLOOKUP(N2852,[1]Planilha6!$A:$B,2,0)</f>
        <v>59</v>
      </c>
      <c r="P2852" t="s">
        <v>876</v>
      </c>
      <c r="Q2852" t="s">
        <v>749</v>
      </c>
      <c r="R2852">
        <f>VLOOKUP(Q2852,[1]Planilha7!$A:$B,2,0)</f>
        <v>82</v>
      </c>
      <c r="S2852" s="3">
        <v>184006</v>
      </c>
      <c r="T2852" t="s">
        <v>33</v>
      </c>
      <c r="U2852">
        <f>VLOOKUP(Q2852,Sheet2!$A:$B,2,0)</f>
        <v>1</v>
      </c>
      <c r="V2852" s="4">
        <v>42912</v>
      </c>
      <c r="W2852" s="4">
        <v>42170</v>
      </c>
      <c r="X2852" s="4">
        <v>49474</v>
      </c>
      <c r="Y2852" t="s">
        <v>34</v>
      </c>
      <c r="Z2852" t="s">
        <v>34</v>
      </c>
    </row>
    <row r="2853" spans="1:26" x14ac:dyDescent="0.25">
      <c r="A2853">
        <v>2852</v>
      </c>
      <c r="B2853">
        <v>1</v>
      </c>
      <c r="C2853" t="str">
        <f>VLOOKUP(B2853,Sheet4!$A:$B,2,0)</f>
        <v>Verra</v>
      </c>
      <c r="D2853" t="s">
        <v>7492</v>
      </c>
      <c r="E2853" t="s">
        <v>7493</v>
      </c>
      <c r="F2853" t="s">
        <v>61</v>
      </c>
      <c r="G2853">
        <f>VLOOKUP(F2853,[1]Planilha2!$A:$B,2,0)</f>
        <v>7</v>
      </c>
      <c r="H2853" t="s">
        <v>71</v>
      </c>
      <c r="I2853">
        <f>VLOOKUP(H2853,[1]Planilha5!$A:$B,2,0)</f>
        <v>5</v>
      </c>
      <c r="J2853" t="str">
        <f>VLOOKUP(H2853,[1]Planilha3!$A:$B,2,0)</f>
        <v>Energy</v>
      </c>
      <c r="K2853">
        <f>VLOOKUP(J2853,[1]Planilha3!$B:$C,2,0)</f>
        <v>2</v>
      </c>
      <c r="L2853" t="s">
        <v>34</v>
      </c>
      <c r="M2853">
        <f>VLOOKUP(L2853,[1]Planilha4!$A:$B,2,0)</f>
        <v>1</v>
      </c>
      <c r="N2853" t="s">
        <v>390</v>
      </c>
      <c r="O2853">
        <f>VLOOKUP(N2853,[1]Planilha6!$A:$B,2,0)</f>
        <v>34</v>
      </c>
      <c r="P2853" t="s">
        <v>876</v>
      </c>
      <c r="Q2853" t="s">
        <v>47</v>
      </c>
      <c r="R2853">
        <f>VLOOKUP(Q2853,[1]Planilha7!$A:$B,2,0)</f>
        <v>55</v>
      </c>
      <c r="S2853" s="3">
        <v>11985</v>
      </c>
      <c r="T2853" t="s">
        <v>33</v>
      </c>
      <c r="U2853">
        <f>VLOOKUP(Q2853,Sheet2!$A:$B,2,0)</f>
        <v>1</v>
      </c>
      <c r="V2853" s="4">
        <v>43927</v>
      </c>
      <c r="W2853" s="4" t="s">
        <v>34</v>
      </c>
      <c r="X2853" s="4" t="s">
        <v>34</v>
      </c>
      <c r="Y2853" t="s">
        <v>34</v>
      </c>
      <c r="Z2853" t="s">
        <v>34</v>
      </c>
    </row>
    <row r="2854" spans="1:26" x14ac:dyDescent="0.25">
      <c r="A2854">
        <v>2853</v>
      </c>
      <c r="B2854">
        <v>1</v>
      </c>
      <c r="C2854" t="str">
        <f>VLOOKUP(B2854,Sheet4!$A:$B,2,0)</f>
        <v>Verra</v>
      </c>
      <c r="D2854" t="s">
        <v>7494</v>
      </c>
      <c r="E2854" t="s">
        <v>7495</v>
      </c>
      <c r="F2854" t="s">
        <v>7496</v>
      </c>
      <c r="G2854">
        <f>VLOOKUP(F2854,[1]Planilha2!$A:$B,2,0)</f>
        <v>1414</v>
      </c>
      <c r="H2854" t="s">
        <v>71</v>
      </c>
      <c r="I2854">
        <f>VLOOKUP(H2854,[1]Planilha5!$A:$B,2,0)</f>
        <v>5</v>
      </c>
      <c r="J2854" t="str">
        <f>VLOOKUP(H2854,[1]Planilha3!$A:$B,2,0)</f>
        <v>Energy</v>
      </c>
      <c r="K2854">
        <f>VLOOKUP(J2854,[1]Planilha3!$B:$C,2,0)</f>
        <v>2</v>
      </c>
      <c r="L2854" t="s">
        <v>34</v>
      </c>
      <c r="M2854">
        <f>VLOOKUP(L2854,[1]Planilha4!$A:$B,2,0)</f>
        <v>1</v>
      </c>
      <c r="N2854" t="s">
        <v>1550</v>
      </c>
      <c r="O2854">
        <f>VLOOKUP(N2854,[1]Planilha6!$A:$B,2,0)</f>
        <v>72</v>
      </c>
      <c r="P2854" t="s">
        <v>876</v>
      </c>
      <c r="Q2854" t="s">
        <v>47</v>
      </c>
      <c r="R2854">
        <f>VLOOKUP(Q2854,[1]Planilha7!$A:$B,2,0)</f>
        <v>55</v>
      </c>
      <c r="S2854" s="3">
        <v>47704</v>
      </c>
      <c r="T2854" t="s">
        <v>33</v>
      </c>
      <c r="U2854">
        <f>VLOOKUP(Q2854,Sheet2!$A:$B,2,0)</f>
        <v>1</v>
      </c>
      <c r="V2854" s="4">
        <v>43927</v>
      </c>
      <c r="W2854" s="4" t="s">
        <v>34</v>
      </c>
      <c r="X2854" s="4" t="s">
        <v>34</v>
      </c>
      <c r="Y2854" t="s">
        <v>34</v>
      </c>
      <c r="Z2854" t="s">
        <v>34</v>
      </c>
    </row>
    <row r="2855" spans="1:26" x14ac:dyDescent="0.25">
      <c r="A2855">
        <v>2854</v>
      </c>
      <c r="B2855">
        <v>1</v>
      </c>
      <c r="C2855" t="str">
        <f>VLOOKUP(B2855,Sheet4!$A:$B,2,0)</f>
        <v>Verra</v>
      </c>
      <c r="D2855" t="s">
        <v>7497</v>
      </c>
      <c r="E2855" t="s">
        <v>7498</v>
      </c>
      <c r="F2855" t="s">
        <v>7499</v>
      </c>
      <c r="G2855">
        <f>VLOOKUP(F2855,[1]Planilha2!$A:$B,2,0)</f>
        <v>1415</v>
      </c>
      <c r="H2855" t="s">
        <v>71</v>
      </c>
      <c r="I2855">
        <f>VLOOKUP(H2855,[1]Planilha5!$A:$B,2,0)</f>
        <v>5</v>
      </c>
      <c r="J2855" t="str">
        <f>VLOOKUP(H2855,[1]Planilha3!$A:$B,2,0)</f>
        <v>Energy</v>
      </c>
      <c r="K2855">
        <f>VLOOKUP(J2855,[1]Planilha3!$B:$C,2,0)</f>
        <v>2</v>
      </c>
      <c r="L2855" t="s">
        <v>34</v>
      </c>
      <c r="M2855">
        <f>VLOOKUP(L2855,[1]Planilha4!$A:$B,2,0)</f>
        <v>1</v>
      </c>
      <c r="N2855" t="s">
        <v>390</v>
      </c>
      <c r="O2855">
        <f>VLOOKUP(N2855,[1]Planilha6!$A:$B,2,0)</f>
        <v>34</v>
      </c>
      <c r="P2855" t="s">
        <v>591</v>
      </c>
      <c r="Q2855" t="s">
        <v>47</v>
      </c>
      <c r="R2855">
        <f>VLOOKUP(Q2855,[1]Planilha7!$A:$B,2,0)</f>
        <v>55</v>
      </c>
      <c r="S2855" s="3">
        <v>29758</v>
      </c>
      <c r="T2855" t="s">
        <v>33</v>
      </c>
      <c r="U2855">
        <f>VLOOKUP(Q2855,Sheet2!$A:$B,2,0)</f>
        <v>1</v>
      </c>
      <c r="V2855" s="4">
        <v>42951</v>
      </c>
      <c r="W2855" s="4">
        <v>42349</v>
      </c>
      <c r="X2855" s="4">
        <v>46001</v>
      </c>
      <c r="Y2855" t="s">
        <v>34</v>
      </c>
      <c r="Z2855" t="s">
        <v>34</v>
      </c>
    </row>
    <row r="2856" spans="1:26" x14ac:dyDescent="0.25">
      <c r="A2856">
        <v>2855</v>
      </c>
      <c r="B2856">
        <v>1</v>
      </c>
      <c r="C2856" t="str">
        <f>VLOOKUP(B2856,Sheet4!$A:$B,2,0)</f>
        <v>Verra</v>
      </c>
      <c r="D2856" t="s">
        <v>7500</v>
      </c>
      <c r="E2856" t="s">
        <v>7501</v>
      </c>
      <c r="F2856" t="s">
        <v>7502</v>
      </c>
      <c r="G2856">
        <f>VLOOKUP(F2856,[1]Planilha2!$A:$B,2,0)</f>
        <v>1416</v>
      </c>
      <c r="H2856" t="s">
        <v>71</v>
      </c>
      <c r="I2856">
        <f>VLOOKUP(H2856,[1]Planilha5!$A:$B,2,0)</f>
        <v>5</v>
      </c>
      <c r="J2856" t="str">
        <f>VLOOKUP(H2856,[1]Planilha3!$A:$B,2,0)</f>
        <v>Energy</v>
      </c>
      <c r="K2856">
        <f>VLOOKUP(J2856,[1]Planilha3!$B:$C,2,0)</f>
        <v>2</v>
      </c>
      <c r="L2856" t="s">
        <v>34</v>
      </c>
      <c r="M2856">
        <f>VLOOKUP(L2856,[1]Planilha4!$A:$B,2,0)</f>
        <v>1</v>
      </c>
      <c r="N2856" t="s">
        <v>390</v>
      </c>
      <c r="O2856">
        <f>VLOOKUP(N2856,[1]Planilha6!$A:$B,2,0)</f>
        <v>34</v>
      </c>
      <c r="P2856" t="s">
        <v>876</v>
      </c>
      <c r="Q2856" t="s">
        <v>47</v>
      </c>
      <c r="R2856">
        <f>VLOOKUP(Q2856,[1]Planilha7!$A:$B,2,0)</f>
        <v>55</v>
      </c>
      <c r="S2856" s="3">
        <v>16223</v>
      </c>
      <c r="T2856" t="s">
        <v>33</v>
      </c>
      <c r="U2856">
        <f>VLOOKUP(Q2856,Sheet2!$A:$B,2,0)</f>
        <v>1</v>
      </c>
      <c r="V2856" s="4">
        <v>43018</v>
      </c>
      <c r="W2856" s="4" t="s">
        <v>34</v>
      </c>
      <c r="X2856" s="4" t="s">
        <v>34</v>
      </c>
      <c r="Y2856" t="s">
        <v>34</v>
      </c>
      <c r="Z2856" t="s">
        <v>34</v>
      </c>
    </row>
    <row r="2857" spans="1:26" x14ac:dyDescent="0.25">
      <c r="A2857">
        <v>2856</v>
      </c>
      <c r="B2857">
        <v>1</v>
      </c>
      <c r="C2857" t="str">
        <f>VLOOKUP(B2857,Sheet4!$A:$B,2,0)</f>
        <v>Verra</v>
      </c>
      <c r="D2857" t="s">
        <v>7503</v>
      </c>
      <c r="E2857" t="s">
        <v>7504</v>
      </c>
      <c r="F2857" t="s">
        <v>7505</v>
      </c>
      <c r="G2857">
        <f>VLOOKUP(F2857,[1]Planilha2!$A:$B,2,0)</f>
        <v>1417</v>
      </c>
      <c r="H2857" t="s">
        <v>71</v>
      </c>
      <c r="I2857">
        <f>VLOOKUP(H2857,[1]Planilha5!$A:$B,2,0)</f>
        <v>5</v>
      </c>
      <c r="J2857" t="str">
        <f>VLOOKUP(H2857,[1]Planilha3!$A:$B,2,0)</f>
        <v>Energy</v>
      </c>
      <c r="K2857">
        <f>VLOOKUP(J2857,[1]Planilha3!$B:$C,2,0)</f>
        <v>2</v>
      </c>
      <c r="L2857" t="s">
        <v>34</v>
      </c>
      <c r="M2857">
        <f>VLOOKUP(L2857,[1]Planilha4!$A:$B,2,0)</f>
        <v>1</v>
      </c>
      <c r="N2857" t="s">
        <v>390</v>
      </c>
      <c r="O2857">
        <f>VLOOKUP(N2857,[1]Planilha6!$A:$B,2,0)</f>
        <v>34</v>
      </c>
      <c r="P2857" t="s">
        <v>876</v>
      </c>
      <c r="Q2857" t="s">
        <v>47</v>
      </c>
      <c r="R2857">
        <f>VLOOKUP(Q2857,[1]Planilha7!$A:$B,2,0)</f>
        <v>55</v>
      </c>
      <c r="S2857" s="3">
        <v>19411</v>
      </c>
      <c r="T2857" t="s">
        <v>33</v>
      </c>
      <c r="U2857">
        <f>VLOOKUP(Q2857,Sheet2!$A:$B,2,0)</f>
        <v>1</v>
      </c>
      <c r="V2857" s="4">
        <v>42894</v>
      </c>
      <c r="W2857" s="4" t="s">
        <v>34</v>
      </c>
      <c r="X2857" s="4" t="s">
        <v>34</v>
      </c>
      <c r="Y2857" t="s">
        <v>34</v>
      </c>
      <c r="Z2857" t="s">
        <v>34</v>
      </c>
    </row>
    <row r="2858" spans="1:26" x14ac:dyDescent="0.25">
      <c r="A2858">
        <v>2857</v>
      </c>
      <c r="B2858">
        <v>1</v>
      </c>
      <c r="C2858" t="str">
        <f>VLOOKUP(B2858,Sheet4!$A:$B,2,0)</f>
        <v>Verra</v>
      </c>
      <c r="D2858" t="s">
        <v>7506</v>
      </c>
      <c r="E2858" t="s">
        <v>7507</v>
      </c>
      <c r="F2858" t="s">
        <v>3374</v>
      </c>
      <c r="G2858">
        <f>VLOOKUP(F2858,[1]Planilha2!$A:$B,2,0)</f>
        <v>494</v>
      </c>
      <c r="H2858" t="s">
        <v>200</v>
      </c>
      <c r="I2858">
        <f>VLOOKUP(H2858,[1]Planilha5!$A:$B,2,0)</f>
        <v>9</v>
      </c>
      <c r="J2858" t="str">
        <f>VLOOKUP(H2858,[1]Planilha3!$A:$B,2,0)</f>
        <v>Energy</v>
      </c>
      <c r="K2858">
        <f>VLOOKUP(J2858,[1]Planilha3!$B:$C,2,0)</f>
        <v>2</v>
      </c>
      <c r="L2858" t="s">
        <v>34</v>
      </c>
      <c r="M2858">
        <f>VLOOKUP(L2858,[1]Planilha4!$A:$B,2,0)</f>
        <v>1</v>
      </c>
      <c r="N2858" t="s">
        <v>310</v>
      </c>
      <c r="O2858">
        <f>VLOOKUP(N2858,[1]Planilha6!$A:$B,2,0)</f>
        <v>27</v>
      </c>
      <c r="P2858" t="s">
        <v>931</v>
      </c>
      <c r="Q2858" t="s">
        <v>32</v>
      </c>
      <c r="R2858">
        <f>VLOOKUP(Q2858,[1]Planilha7!$A:$B,2,0)</f>
        <v>27</v>
      </c>
      <c r="S2858" s="3">
        <v>60577</v>
      </c>
      <c r="T2858" t="s">
        <v>33</v>
      </c>
      <c r="U2858">
        <f>VLOOKUP(Q2858,Sheet2!$A:$B,2,0)</f>
        <v>1</v>
      </c>
      <c r="V2858" s="4" t="s">
        <v>34</v>
      </c>
      <c r="W2858" s="4" t="s">
        <v>34</v>
      </c>
      <c r="X2858" s="4" t="s">
        <v>34</v>
      </c>
      <c r="Y2858" t="s">
        <v>34</v>
      </c>
      <c r="Z2858" t="s">
        <v>34</v>
      </c>
    </row>
    <row r="2859" spans="1:26" x14ac:dyDescent="0.25">
      <c r="A2859">
        <v>2858</v>
      </c>
      <c r="B2859">
        <v>1</v>
      </c>
      <c r="C2859" t="str">
        <f>VLOOKUP(B2859,Sheet4!$A:$B,2,0)</f>
        <v>Verra</v>
      </c>
      <c r="D2859" t="s">
        <v>7508</v>
      </c>
      <c r="E2859" t="s">
        <v>7509</v>
      </c>
      <c r="F2859" t="s">
        <v>7510</v>
      </c>
      <c r="G2859">
        <f>VLOOKUP(F2859,[1]Planilha2!$A:$B,2,0)</f>
        <v>1418</v>
      </c>
      <c r="H2859" t="s">
        <v>28</v>
      </c>
      <c r="I2859">
        <f>VLOOKUP(H2859,[1]Planilha5!$A:$B,2,0)</f>
        <v>1</v>
      </c>
      <c r="J2859" t="str">
        <f>VLOOKUP(H2859,[1]Planilha3!$A:$B,2,0)</f>
        <v>AFOLU</v>
      </c>
      <c r="K2859">
        <f>VLOOKUP(J2859,[1]Planilha3!$B:$C,2,0)</f>
        <v>1</v>
      </c>
      <c r="L2859" t="s">
        <v>124</v>
      </c>
      <c r="M2859">
        <f>VLOOKUP(L2859,[1]Planilha4!$A:$B,2,0)</f>
        <v>4</v>
      </c>
      <c r="N2859" t="s">
        <v>1160</v>
      </c>
      <c r="O2859">
        <f>VLOOKUP(N2859,[1]Planilha6!$A:$B,2,0)</f>
        <v>62</v>
      </c>
      <c r="P2859" t="s">
        <v>876</v>
      </c>
      <c r="Q2859" t="s">
        <v>267</v>
      </c>
      <c r="R2859">
        <f>VLOOKUP(Q2859,[1]Planilha7!$A:$B,2,0)</f>
        <v>21</v>
      </c>
      <c r="S2859" s="3">
        <v>378434</v>
      </c>
      <c r="T2859" t="s">
        <v>33</v>
      </c>
      <c r="U2859">
        <f>VLOOKUP(Q2859,Sheet2!$A:$B,2,0)</f>
        <v>1</v>
      </c>
      <c r="V2859" s="4">
        <v>43927</v>
      </c>
      <c r="W2859" s="4">
        <v>42005</v>
      </c>
      <c r="X2859" s="4">
        <v>52962</v>
      </c>
      <c r="Y2859" t="s">
        <v>34</v>
      </c>
      <c r="Z2859" t="s">
        <v>34</v>
      </c>
    </row>
    <row r="2860" spans="1:26" x14ac:dyDescent="0.25">
      <c r="A2860">
        <v>2859</v>
      </c>
      <c r="B2860">
        <v>1</v>
      </c>
      <c r="C2860" t="str">
        <f>VLOOKUP(B2860,Sheet4!$A:$B,2,0)</f>
        <v>Verra</v>
      </c>
      <c r="D2860" t="s">
        <v>7511</v>
      </c>
      <c r="E2860" t="s">
        <v>7512</v>
      </c>
      <c r="F2860" t="s">
        <v>7513</v>
      </c>
      <c r="G2860">
        <f>VLOOKUP(F2860,[1]Planilha2!$A:$B,2,0)</f>
        <v>1419</v>
      </c>
      <c r="H2860" t="s">
        <v>71</v>
      </c>
      <c r="I2860">
        <f>VLOOKUP(H2860,[1]Planilha5!$A:$B,2,0)</f>
        <v>5</v>
      </c>
      <c r="J2860" t="str">
        <f>VLOOKUP(H2860,[1]Planilha3!$A:$B,2,0)</f>
        <v>Energy</v>
      </c>
      <c r="K2860">
        <f>VLOOKUP(J2860,[1]Planilha3!$B:$C,2,0)</f>
        <v>2</v>
      </c>
      <c r="L2860" t="s">
        <v>34</v>
      </c>
      <c r="M2860">
        <f>VLOOKUP(L2860,[1]Planilha4!$A:$B,2,0)</f>
        <v>1</v>
      </c>
      <c r="N2860" t="s">
        <v>390</v>
      </c>
      <c r="O2860">
        <f>VLOOKUP(N2860,[1]Planilha6!$A:$B,2,0)</f>
        <v>34</v>
      </c>
      <c r="P2860" t="s">
        <v>876</v>
      </c>
      <c r="Q2860" t="s">
        <v>47</v>
      </c>
      <c r="R2860">
        <f>VLOOKUP(Q2860,[1]Planilha7!$A:$B,2,0)</f>
        <v>55</v>
      </c>
      <c r="S2860" s="3">
        <v>30928</v>
      </c>
      <c r="T2860" t="s">
        <v>33</v>
      </c>
      <c r="U2860">
        <f>VLOOKUP(Q2860,Sheet2!$A:$B,2,0)</f>
        <v>1</v>
      </c>
      <c r="V2860" s="4">
        <v>43986</v>
      </c>
      <c r="W2860" s="4">
        <v>42461</v>
      </c>
      <c r="X2860" s="4">
        <v>46112</v>
      </c>
      <c r="Y2860" t="s">
        <v>34</v>
      </c>
      <c r="Z2860" t="s">
        <v>34</v>
      </c>
    </row>
    <row r="2861" spans="1:26" x14ac:dyDescent="0.25">
      <c r="A2861">
        <v>2860</v>
      </c>
      <c r="B2861">
        <v>1</v>
      </c>
      <c r="C2861" t="str">
        <f>VLOOKUP(B2861,Sheet4!$A:$B,2,0)</f>
        <v>Verra</v>
      </c>
      <c r="D2861" t="s">
        <v>7514</v>
      </c>
      <c r="E2861" t="s">
        <v>7515</v>
      </c>
      <c r="F2861" t="s">
        <v>61</v>
      </c>
      <c r="G2861">
        <f>VLOOKUP(F2861,[1]Planilha2!$A:$B,2,0)</f>
        <v>7</v>
      </c>
      <c r="H2861" t="s">
        <v>71</v>
      </c>
      <c r="I2861">
        <f>VLOOKUP(H2861,[1]Planilha5!$A:$B,2,0)</f>
        <v>5</v>
      </c>
      <c r="J2861" t="str">
        <f>VLOOKUP(H2861,[1]Planilha3!$A:$B,2,0)</f>
        <v>Energy</v>
      </c>
      <c r="K2861">
        <f>VLOOKUP(J2861,[1]Planilha3!$B:$C,2,0)</f>
        <v>2</v>
      </c>
      <c r="L2861" t="s">
        <v>34</v>
      </c>
      <c r="M2861">
        <f>VLOOKUP(L2861,[1]Planilha4!$A:$B,2,0)</f>
        <v>1</v>
      </c>
      <c r="N2861" t="s">
        <v>1550</v>
      </c>
      <c r="O2861">
        <f>VLOOKUP(N2861,[1]Planilha6!$A:$B,2,0)</f>
        <v>72</v>
      </c>
      <c r="P2861" t="s">
        <v>876</v>
      </c>
      <c r="Q2861" t="s">
        <v>126</v>
      </c>
      <c r="R2861">
        <f>VLOOKUP(Q2861,[1]Planilha7!$A:$B,2,0)</f>
        <v>17</v>
      </c>
      <c r="S2861" s="3">
        <v>42304</v>
      </c>
      <c r="T2861" t="s">
        <v>127</v>
      </c>
      <c r="U2861">
        <f>VLOOKUP(Q2861,Sheet2!$A:$B,2,0)</f>
        <v>6</v>
      </c>
      <c r="V2861" s="4">
        <v>43927</v>
      </c>
      <c r="W2861" s="4">
        <v>42461</v>
      </c>
      <c r="X2861" s="4">
        <v>46112</v>
      </c>
      <c r="Y2861" t="s">
        <v>34</v>
      </c>
      <c r="Z2861" t="s">
        <v>34</v>
      </c>
    </row>
    <row r="2862" spans="1:26" x14ac:dyDescent="0.25">
      <c r="A2862">
        <v>2861</v>
      </c>
      <c r="B2862">
        <v>1</v>
      </c>
      <c r="C2862" t="str">
        <f>VLOOKUP(B2862,Sheet4!$A:$B,2,0)</f>
        <v>Verra</v>
      </c>
      <c r="D2862" t="s">
        <v>7516</v>
      </c>
      <c r="E2862" t="s">
        <v>7517</v>
      </c>
      <c r="F2862" t="s">
        <v>61</v>
      </c>
      <c r="G2862">
        <f>VLOOKUP(F2862,[1]Planilha2!$A:$B,2,0)</f>
        <v>7</v>
      </c>
      <c r="H2862" t="s">
        <v>71</v>
      </c>
      <c r="I2862">
        <f>VLOOKUP(H2862,[1]Planilha5!$A:$B,2,0)</f>
        <v>5</v>
      </c>
      <c r="J2862" t="str">
        <f>VLOOKUP(H2862,[1]Planilha3!$A:$B,2,0)</f>
        <v>Energy</v>
      </c>
      <c r="K2862">
        <f>VLOOKUP(J2862,[1]Planilha3!$B:$C,2,0)</f>
        <v>2</v>
      </c>
      <c r="L2862" t="s">
        <v>34</v>
      </c>
      <c r="M2862">
        <f>VLOOKUP(L2862,[1]Planilha4!$A:$B,2,0)</f>
        <v>1</v>
      </c>
      <c r="N2862" t="s">
        <v>390</v>
      </c>
      <c r="O2862">
        <f>VLOOKUP(N2862,[1]Planilha6!$A:$B,2,0)</f>
        <v>34</v>
      </c>
      <c r="P2862" t="s">
        <v>31</v>
      </c>
      <c r="Q2862" t="s">
        <v>47</v>
      </c>
      <c r="R2862">
        <f>VLOOKUP(Q2862,[1]Planilha7!$A:$B,2,0)</f>
        <v>55</v>
      </c>
      <c r="S2862" s="3">
        <v>6762</v>
      </c>
      <c r="T2862" t="s">
        <v>33</v>
      </c>
      <c r="U2862">
        <f>VLOOKUP(Q2862,Sheet2!$A:$B,2,0)</f>
        <v>1</v>
      </c>
      <c r="V2862" s="4" t="s">
        <v>34</v>
      </c>
      <c r="W2862" s="4">
        <v>43449</v>
      </c>
      <c r="X2862" s="4">
        <v>46005</v>
      </c>
      <c r="Y2862" t="s">
        <v>34</v>
      </c>
      <c r="Z2862" t="s">
        <v>34</v>
      </c>
    </row>
    <row r="2863" spans="1:26" x14ac:dyDescent="0.25">
      <c r="A2863">
        <v>2862</v>
      </c>
      <c r="B2863">
        <v>1</v>
      </c>
      <c r="C2863" t="str">
        <f>VLOOKUP(B2863,Sheet4!$A:$B,2,0)</f>
        <v>Verra</v>
      </c>
      <c r="D2863" t="s">
        <v>7518</v>
      </c>
      <c r="E2863" t="s">
        <v>7519</v>
      </c>
      <c r="F2863" t="s">
        <v>6128</v>
      </c>
      <c r="G2863">
        <f>VLOOKUP(F2863,[1]Planilha2!$A:$B,2,0)</f>
        <v>1120</v>
      </c>
      <c r="H2863" t="s">
        <v>71</v>
      </c>
      <c r="I2863">
        <f>VLOOKUP(H2863,[1]Planilha5!$A:$B,2,0)</f>
        <v>5</v>
      </c>
      <c r="J2863" t="str">
        <f>VLOOKUP(H2863,[1]Planilha3!$A:$B,2,0)</f>
        <v>Energy</v>
      </c>
      <c r="K2863">
        <f>VLOOKUP(J2863,[1]Planilha3!$B:$C,2,0)</f>
        <v>2</v>
      </c>
      <c r="L2863" t="s">
        <v>34</v>
      </c>
      <c r="M2863">
        <f>VLOOKUP(L2863,[1]Planilha4!$A:$B,2,0)</f>
        <v>1</v>
      </c>
      <c r="N2863" t="s">
        <v>117</v>
      </c>
      <c r="O2863">
        <f>VLOOKUP(N2863,[1]Planilha6!$A:$B,2,0)</f>
        <v>13</v>
      </c>
      <c r="P2863" t="s">
        <v>876</v>
      </c>
      <c r="Q2863" t="s">
        <v>47</v>
      </c>
      <c r="R2863">
        <f>VLOOKUP(Q2863,[1]Planilha7!$A:$B,2,0)</f>
        <v>55</v>
      </c>
      <c r="S2863" s="3">
        <v>87159</v>
      </c>
      <c r="T2863" t="s">
        <v>33</v>
      </c>
      <c r="U2863">
        <f>VLOOKUP(Q2863,Sheet2!$A:$B,2,0)</f>
        <v>1</v>
      </c>
      <c r="V2863" s="4">
        <v>43927</v>
      </c>
      <c r="W2863" s="4" t="s">
        <v>34</v>
      </c>
      <c r="X2863" s="4" t="s">
        <v>34</v>
      </c>
      <c r="Y2863" t="s">
        <v>34</v>
      </c>
      <c r="Z2863" t="s">
        <v>34</v>
      </c>
    </row>
    <row r="2864" spans="1:26" x14ac:dyDescent="0.25">
      <c r="A2864">
        <v>2863</v>
      </c>
      <c r="B2864">
        <v>1</v>
      </c>
      <c r="C2864" t="str">
        <f>VLOOKUP(B2864,Sheet4!$A:$B,2,0)</f>
        <v>Verra</v>
      </c>
      <c r="D2864" t="s">
        <v>7520</v>
      </c>
      <c r="E2864" t="s">
        <v>7521</v>
      </c>
      <c r="F2864" t="s">
        <v>7522</v>
      </c>
      <c r="G2864">
        <f>VLOOKUP(F2864,[1]Planilha2!$A:$B,2,0)</f>
        <v>1420</v>
      </c>
      <c r="H2864" t="s">
        <v>28</v>
      </c>
      <c r="I2864">
        <f>VLOOKUP(H2864,[1]Planilha5!$A:$B,2,0)</f>
        <v>1</v>
      </c>
      <c r="J2864" t="str">
        <f>VLOOKUP(H2864,[1]Planilha3!$A:$B,2,0)</f>
        <v>AFOLU</v>
      </c>
      <c r="K2864">
        <f>VLOOKUP(J2864,[1]Planilha3!$B:$C,2,0)</f>
        <v>1</v>
      </c>
      <c r="L2864" t="s">
        <v>124</v>
      </c>
      <c r="M2864">
        <f>VLOOKUP(L2864,[1]Planilha4!$A:$B,2,0)</f>
        <v>4</v>
      </c>
      <c r="N2864" t="s">
        <v>125</v>
      </c>
      <c r="O2864">
        <f>VLOOKUP(N2864,[1]Planilha6!$A:$B,2,0)</f>
        <v>14</v>
      </c>
      <c r="P2864" t="s">
        <v>876</v>
      </c>
      <c r="Q2864" t="s">
        <v>126</v>
      </c>
      <c r="R2864">
        <f>VLOOKUP(Q2864,[1]Planilha7!$A:$B,2,0)</f>
        <v>17</v>
      </c>
      <c r="S2864" s="3">
        <v>483594</v>
      </c>
      <c r="T2864" t="s">
        <v>127</v>
      </c>
      <c r="U2864">
        <f>VLOOKUP(Q2864,Sheet2!$A:$B,2,0)</f>
        <v>6</v>
      </c>
      <c r="V2864" s="4">
        <v>43201</v>
      </c>
      <c r="W2864" s="4">
        <v>41821</v>
      </c>
      <c r="X2864" s="4">
        <v>52778</v>
      </c>
      <c r="Y2864" t="s">
        <v>34</v>
      </c>
      <c r="Z2864" t="s">
        <v>34</v>
      </c>
    </row>
    <row r="2865" spans="1:26" x14ac:dyDescent="0.25">
      <c r="A2865">
        <v>2864</v>
      </c>
      <c r="B2865">
        <v>1</v>
      </c>
      <c r="C2865" t="str">
        <f>VLOOKUP(B2865,Sheet4!$A:$B,2,0)</f>
        <v>Verra</v>
      </c>
      <c r="D2865" t="s">
        <v>7523</v>
      </c>
      <c r="E2865" t="s">
        <v>7524</v>
      </c>
      <c r="F2865" t="s">
        <v>7525</v>
      </c>
      <c r="G2865">
        <f>VLOOKUP(F2865,[1]Planilha2!$A:$B,2,0)</f>
        <v>1421</v>
      </c>
      <c r="H2865" t="s">
        <v>71</v>
      </c>
      <c r="I2865">
        <f>VLOOKUP(H2865,[1]Planilha5!$A:$B,2,0)</f>
        <v>5</v>
      </c>
      <c r="J2865" t="str">
        <f>VLOOKUP(H2865,[1]Planilha3!$A:$B,2,0)</f>
        <v>Energy</v>
      </c>
      <c r="K2865">
        <f>VLOOKUP(J2865,[1]Planilha3!$B:$C,2,0)</f>
        <v>2</v>
      </c>
      <c r="L2865" t="s">
        <v>34</v>
      </c>
      <c r="M2865">
        <f>VLOOKUP(L2865,[1]Planilha4!$A:$B,2,0)</f>
        <v>1</v>
      </c>
      <c r="N2865" t="s">
        <v>4419</v>
      </c>
      <c r="O2865">
        <f>VLOOKUP(N2865,[1]Planilha6!$A:$B,2,0)</f>
        <v>134</v>
      </c>
      <c r="P2865" t="s">
        <v>876</v>
      </c>
      <c r="Q2865" t="s">
        <v>32</v>
      </c>
      <c r="R2865">
        <f>VLOOKUP(Q2865,[1]Planilha7!$A:$B,2,0)</f>
        <v>27</v>
      </c>
      <c r="S2865" s="3">
        <v>1231243</v>
      </c>
      <c r="T2865" t="s">
        <v>33</v>
      </c>
      <c r="U2865">
        <f>VLOOKUP(Q2865,Sheet2!$A:$B,2,0)</f>
        <v>1</v>
      </c>
      <c r="V2865" s="4">
        <v>43927</v>
      </c>
      <c r="W2865" s="4">
        <v>43624</v>
      </c>
      <c r="X2865" s="4">
        <v>46180</v>
      </c>
      <c r="Y2865" t="s">
        <v>34</v>
      </c>
      <c r="Z2865" t="s">
        <v>34</v>
      </c>
    </row>
    <row r="2866" spans="1:26" x14ac:dyDescent="0.25">
      <c r="A2866">
        <v>2865</v>
      </c>
      <c r="B2866">
        <v>1</v>
      </c>
      <c r="C2866" t="str">
        <f>VLOOKUP(B2866,Sheet4!$A:$B,2,0)</f>
        <v>Verra</v>
      </c>
      <c r="D2866" t="s">
        <v>7526</v>
      </c>
      <c r="E2866" t="s">
        <v>7527</v>
      </c>
      <c r="F2866" t="s">
        <v>7528</v>
      </c>
      <c r="G2866">
        <f>VLOOKUP(F2866,[1]Planilha2!$A:$B,2,0)</f>
        <v>1422</v>
      </c>
      <c r="H2866" t="s">
        <v>71</v>
      </c>
      <c r="I2866">
        <f>VLOOKUP(H2866,[1]Planilha5!$A:$B,2,0)</f>
        <v>5</v>
      </c>
      <c r="J2866" t="str">
        <f>VLOOKUP(H2866,[1]Planilha3!$A:$B,2,0)</f>
        <v>Energy</v>
      </c>
      <c r="K2866">
        <f>VLOOKUP(J2866,[1]Planilha3!$B:$C,2,0)</f>
        <v>2</v>
      </c>
      <c r="L2866" t="s">
        <v>34</v>
      </c>
      <c r="M2866">
        <f>VLOOKUP(L2866,[1]Planilha4!$A:$B,2,0)</f>
        <v>1</v>
      </c>
      <c r="N2866" t="s">
        <v>4419</v>
      </c>
      <c r="O2866">
        <f>VLOOKUP(N2866,[1]Planilha6!$A:$B,2,0)</f>
        <v>134</v>
      </c>
      <c r="P2866" t="s">
        <v>876</v>
      </c>
      <c r="Q2866" t="s">
        <v>32</v>
      </c>
      <c r="R2866">
        <f>VLOOKUP(Q2866,[1]Planilha7!$A:$B,2,0)</f>
        <v>27</v>
      </c>
      <c r="S2866" s="3">
        <v>858165</v>
      </c>
      <c r="T2866" t="s">
        <v>33</v>
      </c>
      <c r="U2866">
        <f>VLOOKUP(Q2866,Sheet2!$A:$B,2,0)</f>
        <v>1</v>
      </c>
      <c r="V2866" s="4">
        <v>43927</v>
      </c>
      <c r="W2866" s="4">
        <v>44433</v>
      </c>
      <c r="X2866" s="4">
        <v>46989</v>
      </c>
      <c r="Y2866" t="s">
        <v>34</v>
      </c>
      <c r="Z2866" t="s">
        <v>34</v>
      </c>
    </row>
    <row r="2867" spans="1:26" x14ac:dyDescent="0.25">
      <c r="A2867">
        <v>2866</v>
      </c>
      <c r="B2867">
        <v>1</v>
      </c>
      <c r="C2867" t="str">
        <f>VLOOKUP(B2867,Sheet4!$A:$B,2,0)</f>
        <v>Verra</v>
      </c>
      <c r="D2867" t="s">
        <v>7529</v>
      </c>
      <c r="E2867" t="s">
        <v>7530</v>
      </c>
      <c r="F2867" t="s">
        <v>7531</v>
      </c>
      <c r="G2867">
        <f>VLOOKUP(F2867,[1]Planilha2!$A:$B,2,0)</f>
        <v>1423</v>
      </c>
      <c r="H2867" t="s">
        <v>71</v>
      </c>
      <c r="I2867">
        <f>VLOOKUP(H2867,[1]Planilha5!$A:$B,2,0)</f>
        <v>5</v>
      </c>
      <c r="J2867" t="str">
        <f>VLOOKUP(H2867,[1]Planilha3!$A:$B,2,0)</f>
        <v>Energy</v>
      </c>
      <c r="K2867">
        <f>VLOOKUP(J2867,[1]Planilha3!$B:$C,2,0)</f>
        <v>2</v>
      </c>
      <c r="L2867" t="s">
        <v>34</v>
      </c>
      <c r="M2867">
        <f>VLOOKUP(L2867,[1]Planilha4!$A:$B,2,0)</f>
        <v>1</v>
      </c>
      <c r="N2867" t="s">
        <v>117</v>
      </c>
      <c r="O2867">
        <f>VLOOKUP(N2867,[1]Planilha6!$A:$B,2,0)</f>
        <v>13</v>
      </c>
      <c r="P2867" t="s">
        <v>876</v>
      </c>
      <c r="Q2867" t="s">
        <v>126</v>
      </c>
      <c r="R2867">
        <f>VLOOKUP(Q2867,[1]Planilha7!$A:$B,2,0)</f>
        <v>17</v>
      </c>
      <c r="S2867" s="3">
        <v>186810</v>
      </c>
      <c r="T2867" t="s">
        <v>127</v>
      </c>
      <c r="U2867">
        <f>VLOOKUP(Q2867,Sheet2!$A:$B,2,0)</f>
        <v>6</v>
      </c>
      <c r="V2867" s="4">
        <v>43927</v>
      </c>
      <c r="W2867" s="4" t="s">
        <v>34</v>
      </c>
      <c r="X2867" s="4" t="s">
        <v>34</v>
      </c>
      <c r="Y2867" t="s">
        <v>34</v>
      </c>
      <c r="Z2867" t="s">
        <v>34</v>
      </c>
    </row>
    <row r="2868" spans="1:26" x14ac:dyDescent="0.25">
      <c r="A2868">
        <v>2867</v>
      </c>
      <c r="B2868">
        <v>1</v>
      </c>
      <c r="C2868" t="str">
        <f>VLOOKUP(B2868,Sheet4!$A:$B,2,0)</f>
        <v>Verra</v>
      </c>
      <c r="D2868" t="s">
        <v>7532</v>
      </c>
      <c r="E2868" t="s">
        <v>7533</v>
      </c>
      <c r="F2868" t="s">
        <v>61</v>
      </c>
      <c r="G2868">
        <f>VLOOKUP(F2868,[1]Planilha2!$A:$B,2,0)</f>
        <v>7</v>
      </c>
      <c r="H2868" t="s">
        <v>71</v>
      </c>
      <c r="I2868">
        <f>VLOOKUP(H2868,[1]Planilha5!$A:$B,2,0)</f>
        <v>5</v>
      </c>
      <c r="J2868" t="str">
        <f>VLOOKUP(H2868,[1]Planilha3!$A:$B,2,0)</f>
        <v>Energy</v>
      </c>
      <c r="K2868">
        <f>VLOOKUP(J2868,[1]Planilha3!$B:$C,2,0)</f>
        <v>2</v>
      </c>
      <c r="L2868" t="s">
        <v>34</v>
      </c>
      <c r="M2868">
        <f>VLOOKUP(L2868,[1]Planilha4!$A:$B,2,0)</f>
        <v>1</v>
      </c>
      <c r="N2868" t="s">
        <v>117</v>
      </c>
      <c r="O2868">
        <f>VLOOKUP(N2868,[1]Planilha6!$A:$B,2,0)</f>
        <v>13</v>
      </c>
      <c r="P2868" t="s">
        <v>4336</v>
      </c>
      <c r="Q2868" t="s">
        <v>92</v>
      </c>
      <c r="R2868">
        <f>VLOOKUP(Q2868,[1]Planilha7!$A:$B,2,0)</f>
        <v>123</v>
      </c>
      <c r="S2868" s="3">
        <v>144681</v>
      </c>
      <c r="T2868" t="s">
        <v>93</v>
      </c>
      <c r="U2868">
        <f>VLOOKUP(Q2868,Sheet2!$A:$B,2,0)</f>
        <v>3</v>
      </c>
      <c r="V2868" s="4">
        <v>43927</v>
      </c>
      <c r="W2868" s="4" t="s">
        <v>34</v>
      </c>
      <c r="X2868" s="4" t="s">
        <v>34</v>
      </c>
      <c r="Y2868" t="s">
        <v>34</v>
      </c>
      <c r="Z2868" t="s">
        <v>34</v>
      </c>
    </row>
    <row r="2869" spans="1:26" x14ac:dyDescent="0.25">
      <c r="A2869">
        <v>2868</v>
      </c>
      <c r="B2869">
        <v>1</v>
      </c>
      <c r="C2869" t="str">
        <f>VLOOKUP(B2869,Sheet4!$A:$B,2,0)</f>
        <v>Verra</v>
      </c>
      <c r="D2869" t="s">
        <v>7534</v>
      </c>
      <c r="E2869" t="s">
        <v>7535</v>
      </c>
      <c r="F2869" t="s">
        <v>61</v>
      </c>
      <c r="G2869">
        <f>VLOOKUP(F2869,[1]Planilha2!$A:$B,2,0)</f>
        <v>7</v>
      </c>
      <c r="H2869" t="s">
        <v>28</v>
      </c>
      <c r="I2869">
        <f>VLOOKUP(H2869,[1]Planilha5!$A:$B,2,0)</f>
        <v>1</v>
      </c>
      <c r="J2869" t="str">
        <f>VLOOKUP(H2869,[1]Planilha3!$A:$B,2,0)</f>
        <v>AFOLU</v>
      </c>
      <c r="K2869">
        <f>VLOOKUP(J2869,[1]Planilha3!$B:$C,2,0)</f>
        <v>1</v>
      </c>
      <c r="L2869" t="s">
        <v>241</v>
      </c>
      <c r="M2869">
        <f>VLOOKUP(L2869,[1]Planilha4!$A:$B,2,0)</f>
        <v>5</v>
      </c>
      <c r="N2869" t="s">
        <v>479</v>
      </c>
      <c r="O2869">
        <f>VLOOKUP(N2869,[1]Planilha6!$A:$B,2,0)</f>
        <v>40</v>
      </c>
      <c r="P2869" t="s">
        <v>876</v>
      </c>
      <c r="Q2869" t="s">
        <v>40</v>
      </c>
      <c r="R2869">
        <f>VLOOKUP(Q2869,[1]Planilha7!$A:$B,2,0)</f>
        <v>7</v>
      </c>
      <c r="S2869" s="3">
        <v>144582</v>
      </c>
      <c r="T2869" t="s">
        <v>41</v>
      </c>
      <c r="U2869">
        <f>VLOOKUP(Q2869,Sheet2!$A:$B,2,0)</f>
        <v>2</v>
      </c>
      <c r="V2869" s="4">
        <v>43927</v>
      </c>
      <c r="W2869" s="4" t="s">
        <v>34</v>
      </c>
      <c r="X2869" s="4" t="s">
        <v>34</v>
      </c>
      <c r="Y2869" t="s">
        <v>34</v>
      </c>
      <c r="Z2869" t="s">
        <v>34</v>
      </c>
    </row>
    <row r="2870" spans="1:26" x14ac:dyDescent="0.25">
      <c r="A2870">
        <v>2869</v>
      </c>
      <c r="B2870">
        <v>1</v>
      </c>
      <c r="C2870" t="str">
        <f>VLOOKUP(B2870,Sheet4!$A:$B,2,0)</f>
        <v>Verra</v>
      </c>
      <c r="D2870" t="s">
        <v>7536</v>
      </c>
      <c r="E2870" t="s">
        <v>7537</v>
      </c>
      <c r="F2870" t="s">
        <v>7538</v>
      </c>
      <c r="G2870">
        <f>VLOOKUP(F2870,[1]Planilha2!$A:$B,2,0)</f>
        <v>1424</v>
      </c>
      <c r="H2870" t="s">
        <v>71</v>
      </c>
      <c r="I2870">
        <f>VLOOKUP(H2870,[1]Planilha5!$A:$B,2,0)</f>
        <v>5</v>
      </c>
      <c r="J2870" t="str">
        <f>VLOOKUP(H2870,[1]Planilha3!$A:$B,2,0)</f>
        <v>Energy</v>
      </c>
      <c r="K2870">
        <f>VLOOKUP(J2870,[1]Planilha3!$B:$C,2,0)</f>
        <v>2</v>
      </c>
      <c r="L2870" t="s">
        <v>34</v>
      </c>
      <c r="M2870">
        <f>VLOOKUP(L2870,[1]Planilha4!$A:$B,2,0)</f>
        <v>1</v>
      </c>
      <c r="N2870" t="s">
        <v>390</v>
      </c>
      <c r="O2870">
        <f>VLOOKUP(N2870,[1]Planilha6!$A:$B,2,0)</f>
        <v>34</v>
      </c>
      <c r="P2870" t="s">
        <v>876</v>
      </c>
      <c r="Q2870" t="s">
        <v>276</v>
      </c>
      <c r="R2870">
        <f>VLOOKUP(Q2870,[1]Planilha7!$A:$B,2,0)</f>
        <v>131</v>
      </c>
      <c r="S2870" s="3">
        <v>7136</v>
      </c>
      <c r="T2870" t="s">
        <v>33</v>
      </c>
      <c r="U2870">
        <f>VLOOKUP(Q2870,Sheet2!$A:$B,2,0)</f>
        <v>1</v>
      </c>
      <c r="V2870" s="4">
        <v>43927</v>
      </c>
      <c r="W2870" s="4" t="s">
        <v>34</v>
      </c>
      <c r="X2870" s="4" t="s">
        <v>34</v>
      </c>
      <c r="Y2870" t="s">
        <v>34</v>
      </c>
      <c r="Z2870" t="s">
        <v>34</v>
      </c>
    </row>
    <row r="2871" spans="1:26" x14ac:dyDescent="0.25">
      <c r="A2871">
        <v>2870</v>
      </c>
      <c r="B2871">
        <v>1</v>
      </c>
      <c r="C2871" t="str">
        <f>VLOOKUP(B2871,Sheet4!$A:$B,2,0)</f>
        <v>Verra</v>
      </c>
      <c r="D2871" t="s">
        <v>7539</v>
      </c>
      <c r="E2871" t="s">
        <v>7540</v>
      </c>
      <c r="F2871" t="s">
        <v>7541</v>
      </c>
      <c r="G2871">
        <f>VLOOKUP(F2871,[1]Planilha2!$A:$B,2,0)</f>
        <v>1425</v>
      </c>
      <c r="H2871" t="s">
        <v>45</v>
      </c>
      <c r="I2871">
        <f>VLOOKUP(H2871,[1]Planilha5!$A:$B,2,0)</f>
        <v>2</v>
      </c>
      <c r="J2871" t="str">
        <f>VLOOKUP(H2871,[1]Planilha3!$A:$B,2,0)</f>
        <v>Energy</v>
      </c>
      <c r="K2871">
        <f>VLOOKUP(J2871,[1]Planilha3!$B:$C,2,0)</f>
        <v>2</v>
      </c>
      <c r="L2871" t="s">
        <v>34</v>
      </c>
      <c r="M2871">
        <f>VLOOKUP(L2871,[1]Planilha4!$A:$B,2,0)</f>
        <v>1</v>
      </c>
      <c r="N2871" t="s">
        <v>458</v>
      </c>
      <c r="O2871">
        <f>VLOOKUP(N2871,[1]Planilha6!$A:$B,2,0)</f>
        <v>38</v>
      </c>
      <c r="P2871" t="s">
        <v>876</v>
      </c>
      <c r="Q2871" t="s">
        <v>4370</v>
      </c>
      <c r="R2871">
        <f>VLOOKUP(Q2871,[1]Planilha7!$A:$B,2,0)</f>
        <v>109</v>
      </c>
      <c r="S2871" s="3">
        <v>848</v>
      </c>
      <c r="T2871" t="s">
        <v>33</v>
      </c>
      <c r="U2871">
        <f>VLOOKUP(Q2871,Sheet2!$A:$B,2,0)</f>
        <v>1</v>
      </c>
      <c r="V2871" s="4">
        <v>43927</v>
      </c>
      <c r="W2871" s="4" t="s">
        <v>34</v>
      </c>
      <c r="X2871" s="4" t="s">
        <v>34</v>
      </c>
      <c r="Y2871" t="s">
        <v>34</v>
      </c>
      <c r="Z2871" t="s">
        <v>34</v>
      </c>
    </row>
    <row r="2872" spans="1:26" x14ac:dyDescent="0.25">
      <c r="A2872">
        <v>2871</v>
      </c>
      <c r="B2872">
        <v>1</v>
      </c>
      <c r="C2872" t="str">
        <f>VLOOKUP(B2872,Sheet4!$A:$B,2,0)</f>
        <v>Verra</v>
      </c>
      <c r="D2872" t="s">
        <v>7542</v>
      </c>
      <c r="E2872" t="s">
        <v>7543</v>
      </c>
      <c r="F2872" t="s">
        <v>61</v>
      </c>
      <c r="G2872">
        <f>VLOOKUP(F2872,[1]Planilha2!$A:$B,2,0)</f>
        <v>7</v>
      </c>
      <c r="H2872" t="s">
        <v>71</v>
      </c>
      <c r="I2872">
        <f>VLOOKUP(H2872,[1]Planilha5!$A:$B,2,0)</f>
        <v>5</v>
      </c>
      <c r="J2872" t="str">
        <f>VLOOKUP(H2872,[1]Planilha3!$A:$B,2,0)</f>
        <v>Energy</v>
      </c>
      <c r="K2872">
        <f>VLOOKUP(J2872,[1]Planilha3!$B:$C,2,0)</f>
        <v>2</v>
      </c>
      <c r="L2872" t="s">
        <v>34</v>
      </c>
      <c r="M2872">
        <f>VLOOKUP(L2872,[1]Planilha4!$A:$B,2,0)</f>
        <v>1</v>
      </c>
      <c r="N2872" t="s">
        <v>1005</v>
      </c>
      <c r="O2872">
        <f>VLOOKUP(N2872,[1]Planilha6!$A:$B,2,0)</f>
        <v>58</v>
      </c>
      <c r="P2872" t="s">
        <v>876</v>
      </c>
      <c r="Q2872" t="s">
        <v>126</v>
      </c>
      <c r="R2872">
        <f>VLOOKUP(Q2872,[1]Planilha7!$A:$B,2,0)</f>
        <v>17</v>
      </c>
      <c r="S2872" s="3">
        <v>11677</v>
      </c>
      <c r="T2872" t="s">
        <v>127</v>
      </c>
      <c r="U2872">
        <f>VLOOKUP(Q2872,Sheet2!$A:$B,2,0)</f>
        <v>6</v>
      </c>
      <c r="V2872" s="4">
        <v>43927</v>
      </c>
      <c r="W2872" s="4" t="s">
        <v>34</v>
      </c>
      <c r="X2872" s="4" t="s">
        <v>34</v>
      </c>
      <c r="Y2872" t="s">
        <v>34</v>
      </c>
      <c r="Z2872" t="s">
        <v>34</v>
      </c>
    </row>
    <row r="2873" spans="1:26" x14ac:dyDescent="0.25">
      <c r="A2873">
        <v>2872</v>
      </c>
      <c r="B2873">
        <v>1</v>
      </c>
      <c r="C2873" t="str">
        <f>VLOOKUP(B2873,Sheet4!$A:$B,2,0)</f>
        <v>Verra</v>
      </c>
      <c r="D2873" t="s">
        <v>7544</v>
      </c>
      <c r="E2873" t="s">
        <v>7545</v>
      </c>
      <c r="F2873" t="s">
        <v>7546</v>
      </c>
      <c r="G2873">
        <f>VLOOKUP(F2873,[1]Planilha2!$A:$B,2,0)</f>
        <v>1426</v>
      </c>
      <c r="H2873" t="s">
        <v>71</v>
      </c>
      <c r="I2873">
        <f>VLOOKUP(H2873,[1]Planilha5!$A:$B,2,0)</f>
        <v>5</v>
      </c>
      <c r="J2873" t="str">
        <f>VLOOKUP(H2873,[1]Planilha3!$A:$B,2,0)</f>
        <v>Energy</v>
      </c>
      <c r="K2873">
        <f>VLOOKUP(J2873,[1]Planilha3!$B:$C,2,0)</f>
        <v>2</v>
      </c>
      <c r="L2873" t="s">
        <v>34</v>
      </c>
      <c r="M2873">
        <f>VLOOKUP(L2873,[1]Planilha4!$A:$B,2,0)</f>
        <v>1</v>
      </c>
      <c r="N2873" t="s">
        <v>390</v>
      </c>
      <c r="O2873">
        <f>VLOOKUP(N2873,[1]Planilha6!$A:$B,2,0)</f>
        <v>34</v>
      </c>
      <c r="P2873" t="s">
        <v>876</v>
      </c>
      <c r="Q2873" t="s">
        <v>92</v>
      </c>
      <c r="R2873">
        <f>VLOOKUP(Q2873,[1]Planilha7!$A:$B,2,0)</f>
        <v>123</v>
      </c>
      <c r="S2873" s="3">
        <v>12780</v>
      </c>
      <c r="T2873" t="s">
        <v>93</v>
      </c>
      <c r="U2873">
        <f>VLOOKUP(Q2873,Sheet2!$A:$B,2,0)</f>
        <v>3</v>
      </c>
      <c r="V2873" s="4">
        <v>43927</v>
      </c>
      <c r="W2873" s="4" t="s">
        <v>34</v>
      </c>
      <c r="X2873" s="4" t="s">
        <v>34</v>
      </c>
      <c r="Y2873" t="s">
        <v>34</v>
      </c>
      <c r="Z2873" t="s">
        <v>34</v>
      </c>
    </row>
    <row r="2874" spans="1:26" x14ac:dyDescent="0.25">
      <c r="A2874">
        <v>2873</v>
      </c>
      <c r="B2874">
        <v>1</v>
      </c>
      <c r="C2874" t="str">
        <f>VLOOKUP(B2874,Sheet4!$A:$B,2,0)</f>
        <v>Verra</v>
      </c>
      <c r="D2874" t="s">
        <v>7547</v>
      </c>
      <c r="E2874" t="s">
        <v>7548</v>
      </c>
      <c r="F2874" t="s">
        <v>7549</v>
      </c>
      <c r="G2874">
        <f>VLOOKUP(F2874,[1]Planilha2!$A:$B,2,0)</f>
        <v>1427</v>
      </c>
      <c r="H2874" t="s">
        <v>71</v>
      </c>
      <c r="I2874">
        <f>VLOOKUP(H2874,[1]Planilha5!$A:$B,2,0)</f>
        <v>5</v>
      </c>
      <c r="J2874" t="str">
        <f>VLOOKUP(H2874,[1]Planilha3!$A:$B,2,0)</f>
        <v>Energy</v>
      </c>
      <c r="K2874">
        <f>VLOOKUP(J2874,[1]Planilha3!$B:$C,2,0)</f>
        <v>2</v>
      </c>
      <c r="L2874" t="s">
        <v>34</v>
      </c>
      <c r="M2874">
        <f>VLOOKUP(L2874,[1]Planilha4!$A:$B,2,0)</f>
        <v>1</v>
      </c>
      <c r="N2874" t="s">
        <v>390</v>
      </c>
      <c r="O2874">
        <f>VLOOKUP(N2874,[1]Planilha6!$A:$B,2,0)</f>
        <v>34</v>
      </c>
      <c r="P2874" t="s">
        <v>876</v>
      </c>
      <c r="Q2874" t="s">
        <v>47</v>
      </c>
      <c r="R2874">
        <f>VLOOKUP(Q2874,[1]Planilha7!$A:$B,2,0)</f>
        <v>55</v>
      </c>
      <c r="S2874" s="3">
        <v>19569</v>
      </c>
      <c r="T2874" t="s">
        <v>33</v>
      </c>
      <c r="U2874">
        <f>VLOOKUP(Q2874,Sheet2!$A:$B,2,0)</f>
        <v>1</v>
      </c>
      <c r="V2874" s="4">
        <v>43927</v>
      </c>
      <c r="W2874" s="4">
        <v>42461</v>
      </c>
      <c r="X2874" s="4">
        <v>46112</v>
      </c>
      <c r="Y2874" t="s">
        <v>34</v>
      </c>
      <c r="Z2874" t="s">
        <v>34</v>
      </c>
    </row>
    <row r="2875" spans="1:26" x14ac:dyDescent="0.25">
      <c r="A2875">
        <v>2874</v>
      </c>
      <c r="B2875">
        <v>1</v>
      </c>
      <c r="C2875" t="str">
        <f>VLOOKUP(B2875,Sheet4!$A:$B,2,0)</f>
        <v>Verra</v>
      </c>
      <c r="D2875" t="s">
        <v>7550</v>
      </c>
      <c r="E2875" t="s">
        <v>7551</v>
      </c>
      <c r="F2875" t="s">
        <v>7552</v>
      </c>
      <c r="G2875">
        <f>VLOOKUP(F2875,[1]Planilha2!$A:$B,2,0)</f>
        <v>1428</v>
      </c>
      <c r="H2875" t="s">
        <v>71</v>
      </c>
      <c r="I2875">
        <f>VLOOKUP(H2875,[1]Planilha5!$A:$B,2,0)</f>
        <v>5</v>
      </c>
      <c r="J2875" t="str">
        <f>VLOOKUP(H2875,[1]Planilha3!$A:$B,2,0)</f>
        <v>Energy</v>
      </c>
      <c r="K2875">
        <f>VLOOKUP(J2875,[1]Planilha3!$B:$C,2,0)</f>
        <v>2</v>
      </c>
      <c r="L2875" t="s">
        <v>34</v>
      </c>
      <c r="M2875">
        <f>VLOOKUP(L2875,[1]Planilha4!$A:$B,2,0)</f>
        <v>1</v>
      </c>
      <c r="N2875" t="s">
        <v>1550</v>
      </c>
      <c r="O2875">
        <f>VLOOKUP(N2875,[1]Planilha6!$A:$B,2,0)</f>
        <v>72</v>
      </c>
      <c r="P2875" t="s">
        <v>876</v>
      </c>
      <c r="Q2875" t="s">
        <v>47</v>
      </c>
      <c r="R2875">
        <f>VLOOKUP(Q2875,[1]Planilha7!$A:$B,2,0)</f>
        <v>55</v>
      </c>
      <c r="S2875" s="3">
        <v>7983</v>
      </c>
      <c r="T2875" t="s">
        <v>33</v>
      </c>
      <c r="U2875">
        <f>VLOOKUP(Q2875,Sheet2!$A:$B,2,0)</f>
        <v>1</v>
      </c>
      <c r="V2875" s="4">
        <v>43927</v>
      </c>
      <c r="W2875" s="4" t="s">
        <v>34</v>
      </c>
      <c r="X2875" s="4" t="s">
        <v>34</v>
      </c>
      <c r="Y2875" t="s">
        <v>34</v>
      </c>
      <c r="Z2875" t="s">
        <v>34</v>
      </c>
    </row>
    <row r="2876" spans="1:26" x14ac:dyDescent="0.25">
      <c r="A2876">
        <v>2875</v>
      </c>
      <c r="B2876">
        <v>1</v>
      </c>
      <c r="C2876" t="str">
        <f>VLOOKUP(B2876,Sheet4!$A:$B,2,0)</f>
        <v>Verra</v>
      </c>
      <c r="D2876" t="s">
        <v>7553</v>
      </c>
      <c r="E2876" t="s">
        <v>7554</v>
      </c>
      <c r="F2876" t="s">
        <v>7555</v>
      </c>
      <c r="G2876">
        <f>VLOOKUP(F2876,[1]Planilha2!$A:$B,2,0)</f>
        <v>1429</v>
      </c>
      <c r="H2876" t="s">
        <v>3605</v>
      </c>
      <c r="I2876">
        <f>VLOOKUP(H2876,[1]Planilha5!$A:$B,2,0)</f>
        <v>30</v>
      </c>
      <c r="J2876" t="str">
        <f>VLOOKUP(H2876,[1]Planilha3!$A:$B,2,0)</f>
        <v>Industry</v>
      </c>
      <c r="K2876">
        <f>VLOOKUP(J2876,[1]Planilha3!$B:$C,2,0)</f>
        <v>4</v>
      </c>
      <c r="L2876" t="s">
        <v>34</v>
      </c>
      <c r="M2876">
        <f>VLOOKUP(L2876,[1]Planilha4!$A:$B,2,0)</f>
        <v>1</v>
      </c>
      <c r="N2876" t="s">
        <v>4809</v>
      </c>
      <c r="O2876">
        <f>VLOOKUP(N2876,[1]Planilha6!$A:$B,2,0)</f>
        <v>143</v>
      </c>
      <c r="P2876" t="s">
        <v>876</v>
      </c>
      <c r="Q2876" t="s">
        <v>330</v>
      </c>
      <c r="R2876">
        <f>VLOOKUP(Q2876,[1]Planilha7!$A:$B,2,0)</f>
        <v>128</v>
      </c>
      <c r="S2876" s="3">
        <v>2469486</v>
      </c>
      <c r="T2876" t="s">
        <v>297</v>
      </c>
      <c r="U2876">
        <f>VLOOKUP(Q2876,Sheet2!$A:$B,2,0)</f>
        <v>7</v>
      </c>
      <c r="V2876" s="4">
        <v>43927</v>
      </c>
      <c r="W2876" s="4" t="s">
        <v>34</v>
      </c>
      <c r="X2876" s="4" t="s">
        <v>34</v>
      </c>
      <c r="Y2876" t="s">
        <v>34</v>
      </c>
      <c r="Z2876" t="s">
        <v>34</v>
      </c>
    </row>
    <row r="2877" spans="1:26" x14ac:dyDescent="0.25">
      <c r="A2877">
        <v>2876</v>
      </c>
      <c r="B2877">
        <v>1</v>
      </c>
      <c r="C2877" t="str">
        <f>VLOOKUP(B2877,Sheet4!$A:$B,2,0)</f>
        <v>Verra</v>
      </c>
      <c r="D2877" t="s">
        <v>7556</v>
      </c>
      <c r="E2877" t="s">
        <v>7557</v>
      </c>
      <c r="F2877" t="s">
        <v>7558</v>
      </c>
      <c r="G2877">
        <f>VLOOKUP(F2877,[1]Planilha2!$A:$B,2,0)</f>
        <v>1430</v>
      </c>
      <c r="H2877" t="s">
        <v>71</v>
      </c>
      <c r="I2877">
        <f>VLOOKUP(H2877,[1]Planilha5!$A:$B,2,0)</f>
        <v>5</v>
      </c>
      <c r="J2877" t="str">
        <f>VLOOKUP(H2877,[1]Planilha3!$A:$B,2,0)</f>
        <v>Energy</v>
      </c>
      <c r="K2877">
        <f>VLOOKUP(J2877,[1]Planilha3!$B:$C,2,0)</f>
        <v>2</v>
      </c>
      <c r="L2877" t="s">
        <v>34</v>
      </c>
      <c r="M2877">
        <f>VLOOKUP(L2877,[1]Planilha4!$A:$B,2,0)</f>
        <v>1</v>
      </c>
      <c r="N2877" t="s">
        <v>390</v>
      </c>
      <c r="O2877">
        <f>VLOOKUP(N2877,[1]Planilha6!$A:$B,2,0)</f>
        <v>34</v>
      </c>
      <c r="P2877" t="s">
        <v>876</v>
      </c>
      <c r="Q2877" t="s">
        <v>47</v>
      </c>
      <c r="R2877">
        <f>VLOOKUP(Q2877,[1]Planilha7!$A:$B,2,0)</f>
        <v>55</v>
      </c>
      <c r="S2877" s="3">
        <v>32128</v>
      </c>
      <c r="T2877" t="s">
        <v>33</v>
      </c>
      <c r="U2877">
        <f>VLOOKUP(Q2877,Sheet2!$A:$B,2,0)</f>
        <v>1</v>
      </c>
      <c r="V2877" s="4">
        <v>43927</v>
      </c>
      <c r="W2877" s="4">
        <v>42862</v>
      </c>
      <c r="X2877" s="4">
        <v>46513</v>
      </c>
      <c r="Y2877" t="s">
        <v>34</v>
      </c>
      <c r="Z2877" t="s">
        <v>34</v>
      </c>
    </row>
    <row r="2878" spans="1:26" x14ac:dyDescent="0.25">
      <c r="A2878">
        <v>2877</v>
      </c>
      <c r="B2878">
        <v>1</v>
      </c>
      <c r="C2878" t="str">
        <f>VLOOKUP(B2878,Sheet4!$A:$B,2,0)</f>
        <v>Verra</v>
      </c>
      <c r="D2878" t="s">
        <v>7559</v>
      </c>
      <c r="E2878" t="s">
        <v>7560</v>
      </c>
      <c r="F2878" t="s">
        <v>7561</v>
      </c>
      <c r="G2878">
        <f>VLOOKUP(F2878,[1]Planilha2!$A:$B,2,0)</f>
        <v>1431</v>
      </c>
      <c r="H2878" t="s">
        <v>71</v>
      </c>
      <c r="I2878">
        <f>VLOOKUP(H2878,[1]Planilha5!$A:$B,2,0)</f>
        <v>5</v>
      </c>
      <c r="J2878" t="str">
        <f>VLOOKUP(H2878,[1]Planilha3!$A:$B,2,0)</f>
        <v>Energy</v>
      </c>
      <c r="K2878">
        <f>VLOOKUP(J2878,[1]Planilha3!$B:$C,2,0)</f>
        <v>2</v>
      </c>
      <c r="L2878" t="s">
        <v>34</v>
      </c>
      <c r="M2878">
        <f>VLOOKUP(L2878,[1]Planilha4!$A:$B,2,0)</f>
        <v>1</v>
      </c>
      <c r="N2878" t="s">
        <v>117</v>
      </c>
      <c r="O2878">
        <f>VLOOKUP(N2878,[1]Planilha6!$A:$B,2,0)</f>
        <v>13</v>
      </c>
      <c r="P2878" t="s">
        <v>876</v>
      </c>
      <c r="Q2878" t="s">
        <v>92</v>
      </c>
      <c r="R2878">
        <f>VLOOKUP(Q2878,[1]Planilha7!$A:$B,2,0)</f>
        <v>123</v>
      </c>
      <c r="S2878" s="3">
        <v>62386</v>
      </c>
      <c r="T2878" t="s">
        <v>93</v>
      </c>
      <c r="U2878">
        <f>VLOOKUP(Q2878,Sheet2!$A:$B,2,0)</f>
        <v>3</v>
      </c>
      <c r="V2878" s="4">
        <v>43927</v>
      </c>
      <c r="W2878" s="4" t="s">
        <v>34</v>
      </c>
      <c r="X2878" s="4" t="s">
        <v>34</v>
      </c>
      <c r="Y2878" t="s">
        <v>34</v>
      </c>
      <c r="Z2878" t="s">
        <v>34</v>
      </c>
    </row>
    <row r="2879" spans="1:26" x14ac:dyDescent="0.25">
      <c r="A2879">
        <v>2878</v>
      </c>
      <c r="B2879">
        <v>1</v>
      </c>
      <c r="C2879" t="str">
        <f>VLOOKUP(B2879,Sheet4!$A:$B,2,0)</f>
        <v>Verra</v>
      </c>
      <c r="D2879" t="s">
        <v>7562</v>
      </c>
      <c r="E2879" t="s">
        <v>7563</v>
      </c>
      <c r="F2879" t="s">
        <v>7564</v>
      </c>
      <c r="G2879">
        <f>VLOOKUP(F2879,[1]Planilha2!$A:$B,2,0)</f>
        <v>1432</v>
      </c>
      <c r="H2879" t="s">
        <v>71</v>
      </c>
      <c r="I2879">
        <f>VLOOKUP(H2879,[1]Planilha5!$A:$B,2,0)</f>
        <v>5</v>
      </c>
      <c r="J2879" t="str">
        <f>VLOOKUP(H2879,[1]Planilha3!$A:$B,2,0)</f>
        <v>Energy</v>
      </c>
      <c r="K2879">
        <f>VLOOKUP(J2879,[1]Planilha3!$B:$C,2,0)</f>
        <v>2</v>
      </c>
      <c r="L2879" t="s">
        <v>34</v>
      </c>
      <c r="M2879">
        <f>VLOOKUP(L2879,[1]Planilha4!$A:$B,2,0)</f>
        <v>1</v>
      </c>
      <c r="N2879" t="s">
        <v>3948</v>
      </c>
      <c r="O2879">
        <f>VLOOKUP(N2879,[1]Planilha6!$A:$B,2,0)</f>
        <v>118</v>
      </c>
      <c r="P2879" t="s">
        <v>876</v>
      </c>
      <c r="Q2879" t="s">
        <v>347</v>
      </c>
      <c r="R2879">
        <f>VLOOKUP(Q2879,[1]Planilha7!$A:$B,2,0)</f>
        <v>126</v>
      </c>
      <c r="S2879" s="3">
        <v>119069</v>
      </c>
      <c r="T2879" t="s">
        <v>93</v>
      </c>
      <c r="U2879">
        <f>VLOOKUP(Q2879,Sheet2!$A:$B,2,0)</f>
        <v>3</v>
      </c>
      <c r="V2879" s="4">
        <v>43927</v>
      </c>
      <c r="W2879" s="4" t="s">
        <v>34</v>
      </c>
      <c r="X2879" s="4" t="s">
        <v>34</v>
      </c>
      <c r="Y2879" t="s">
        <v>34</v>
      </c>
      <c r="Z2879" t="s">
        <v>34</v>
      </c>
    </row>
    <row r="2880" spans="1:26" x14ac:dyDescent="0.25">
      <c r="A2880">
        <v>2879</v>
      </c>
      <c r="B2880">
        <v>1</v>
      </c>
      <c r="C2880" t="str">
        <f>VLOOKUP(B2880,Sheet4!$A:$B,2,0)</f>
        <v>Verra</v>
      </c>
      <c r="D2880" t="s">
        <v>7565</v>
      </c>
      <c r="E2880" t="s">
        <v>7566</v>
      </c>
      <c r="F2880" t="s">
        <v>7567</v>
      </c>
      <c r="G2880">
        <f>VLOOKUP(F2880,[1]Planilha2!$A:$B,2,0)</f>
        <v>1433</v>
      </c>
      <c r="H2880" t="s">
        <v>71</v>
      </c>
      <c r="I2880">
        <f>VLOOKUP(H2880,[1]Planilha5!$A:$B,2,0)</f>
        <v>5</v>
      </c>
      <c r="J2880" t="str">
        <f>VLOOKUP(H2880,[1]Planilha3!$A:$B,2,0)</f>
        <v>Energy</v>
      </c>
      <c r="K2880">
        <f>VLOOKUP(J2880,[1]Planilha3!$B:$C,2,0)</f>
        <v>2</v>
      </c>
      <c r="L2880" t="s">
        <v>34</v>
      </c>
      <c r="M2880">
        <f>VLOOKUP(L2880,[1]Planilha4!$A:$B,2,0)</f>
        <v>1</v>
      </c>
      <c r="N2880" t="s">
        <v>390</v>
      </c>
      <c r="O2880">
        <f>VLOOKUP(N2880,[1]Planilha6!$A:$B,2,0)</f>
        <v>34</v>
      </c>
      <c r="P2880" t="s">
        <v>876</v>
      </c>
      <c r="Q2880" t="s">
        <v>47</v>
      </c>
      <c r="R2880">
        <f>VLOOKUP(Q2880,[1]Planilha7!$A:$B,2,0)</f>
        <v>55</v>
      </c>
      <c r="S2880" s="3">
        <v>14875</v>
      </c>
      <c r="T2880" t="s">
        <v>33</v>
      </c>
      <c r="U2880">
        <f>VLOOKUP(Q2880,Sheet2!$A:$B,2,0)</f>
        <v>1</v>
      </c>
      <c r="V2880" s="4">
        <v>43927</v>
      </c>
      <c r="W2880" s="4" t="s">
        <v>34</v>
      </c>
      <c r="X2880" s="4" t="s">
        <v>34</v>
      </c>
      <c r="Y2880" t="s">
        <v>34</v>
      </c>
      <c r="Z2880" t="s">
        <v>34</v>
      </c>
    </row>
    <row r="2881" spans="1:26" x14ac:dyDescent="0.25">
      <c r="A2881">
        <v>2880</v>
      </c>
      <c r="B2881">
        <v>1</v>
      </c>
      <c r="C2881" t="str">
        <f>VLOOKUP(B2881,Sheet4!$A:$B,2,0)</f>
        <v>Verra</v>
      </c>
      <c r="D2881" t="s">
        <v>7568</v>
      </c>
      <c r="E2881" t="s">
        <v>7569</v>
      </c>
      <c r="F2881" t="s">
        <v>7570</v>
      </c>
      <c r="G2881">
        <f>VLOOKUP(F2881,[1]Planilha2!$A:$B,2,0)</f>
        <v>1434</v>
      </c>
      <c r="H2881" t="s">
        <v>71</v>
      </c>
      <c r="I2881">
        <f>VLOOKUP(H2881,[1]Planilha5!$A:$B,2,0)</f>
        <v>5</v>
      </c>
      <c r="J2881" t="str">
        <f>VLOOKUP(H2881,[1]Planilha3!$A:$B,2,0)</f>
        <v>Energy</v>
      </c>
      <c r="K2881">
        <f>VLOOKUP(J2881,[1]Planilha3!$B:$C,2,0)</f>
        <v>2</v>
      </c>
      <c r="L2881" t="s">
        <v>34</v>
      </c>
      <c r="M2881">
        <f>VLOOKUP(L2881,[1]Planilha4!$A:$B,2,0)</f>
        <v>1</v>
      </c>
      <c r="N2881" t="s">
        <v>117</v>
      </c>
      <c r="O2881">
        <f>VLOOKUP(N2881,[1]Planilha6!$A:$B,2,0)</f>
        <v>13</v>
      </c>
      <c r="P2881" t="s">
        <v>876</v>
      </c>
      <c r="Q2881" t="s">
        <v>32</v>
      </c>
      <c r="R2881">
        <f>VLOOKUP(Q2881,[1]Planilha7!$A:$B,2,0)</f>
        <v>27</v>
      </c>
      <c r="S2881" s="3">
        <v>387570</v>
      </c>
      <c r="T2881" t="s">
        <v>33</v>
      </c>
      <c r="U2881">
        <f>VLOOKUP(Q2881,Sheet2!$A:$B,2,0)</f>
        <v>1</v>
      </c>
      <c r="V2881" s="4">
        <v>43927</v>
      </c>
      <c r="W2881" s="4" t="s">
        <v>34</v>
      </c>
      <c r="X2881" s="4" t="s">
        <v>34</v>
      </c>
      <c r="Y2881" t="s">
        <v>34</v>
      </c>
      <c r="Z2881" t="s">
        <v>34</v>
      </c>
    </row>
    <row r="2882" spans="1:26" x14ac:dyDescent="0.25">
      <c r="A2882">
        <v>2881</v>
      </c>
      <c r="B2882">
        <v>1</v>
      </c>
      <c r="C2882" t="str">
        <f>VLOOKUP(B2882,Sheet4!$A:$B,2,0)</f>
        <v>Verra</v>
      </c>
      <c r="D2882" t="s">
        <v>7571</v>
      </c>
      <c r="E2882" t="s">
        <v>7572</v>
      </c>
      <c r="F2882" t="s">
        <v>7573</v>
      </c>
      <c r="G2882">
        <f>VLOOKUP(F2882,[1]Planilha2!$A:$B,2,0)</f>
        <v>1435</v>
      </c>
      <c r="H2882" t="s">
        <v>71</v>
      </c>
      <c r="I2882">
        <f>VLOOKUP(H2882,[1]Planilha5!$A:$B,2,0)</f>
        <v>5</v>
      </c>
      <c r="J2882" t="str">
        <f>VLOOKUP(H2882,[1]Planilha3!$A:$B,2,0)</f>
        <v>Energy</v>
      </c>
      <c r="K2882">
        <f>VLOOKUP(J2882,[1]Planilha3!$B:$C,2,0)</f>
        <v>2</v>
      </c>
      <c r="L2882" t="s">
        <v>34</v>
      </c>
      <c r="M2882">
        <f>VLOOKUP(L2882,[1]Planilha4!$A:$B,2,0)</f>
        <v>1</v>
      </c>
      <c r="N2882" t="s">
        <v>117</v>
      </c>
      <c r="O2882">
        <f>VLOOKUP(N2882,[1]Planilha6!$A:$B,2,0)</f>
        <v>13</v>
      </c>
      <c r="P2882" t="s">
        <v>876</v>
      </c>
      <c r="Q2882" t="s">
        <v>92</v>
      </c>
      <c r="R2882">
        <f>VLOOKUP(Q2882,[1]Planilha7!$A:$B,2,0)</f>
        <v>123</v>
      </c>
      <c r="S2882" s="3">
        <v>64138</v>
      </c>
      <c r="T2882" t="s">
        <v>93</v>
      </c>
      <c r="U2882">
        <f>VLOOKUP(Q2882,Sheet2!$A:$B,2,0)</f>
        <v>3</v>
      </c>
      <c r="V2882" s="4">
        <v>43927</v>
      </c>
      <c r="W2882" s="4">
        <v>43617</v>
      </c>
      <c r="X2882" s="4">
        <v>47269</v>
      </c>
      <c r="Y2882" t="s">
        <v>34</v>
      </c>
      <c r="Z2882" t="s">
        <v>34</v>
      </c>
    </row>
    <row r="2883" spans="1:26" x14ac:dyDescent="0.25">
      <c r="A2883">
        <v>2882</v>
      </c>
      <c r="B2883">
        <v>1</v>
      </c>
      <c r="C2883" t="str">
        <f>VLOOKUP(B2883,Sheet4!$A:$B,2,0)</f>
        <v>Verra</v>
      </c>
      <c r="D2883" t="s">
        <v>7574</v>
      </c>
      <c r="E2883" t="s">
        <v>7575</v>
      </c>
      <c r="F2883" t="s">
        <v>4790</v>
      </c>
      <c r="G2883">
        <f>VLOOKUP(F2883,[1]Planilha2!$A:$B,2,0)</f>
        <v>785</v>
      </c>
      <c r="H2883" t="s">
        <v>71</v>
      </c>
      <c r="I2883">
        <f>VLOOKUP(H2883,[1]Planilha5!$A:$B,2,0)</f>
        <v>5</v>
      </c>
      <c r="J2883" t="str">
        <f>VLOOKUP(H2883,[1]Planilha3!$A:$B,2,0)</f>
        <v>Energy</v>
      </c>
      <c r="K2883">
        <f>VLOOKUP(J2883,[1]Planilha3!$B:$C,2,0)</f>
        <v>2</v>
      </c>
      <c r="L2883" t="s">
        <v>34</v>
      </c>
      <c r="M2883">
        <f>VLOOKUP(L2883,[1]Planilha4!$A:$B,2,0)</f>
        <v>1</v>
      </c>
      <c r="N2883" t="s">
        <v>117</v>
      </c>
      <c r="O2883">
        <f>VLOOKUP(N2883,[1]Planilha6!$A:$B,2,0)</f>
        <v>13</v>
      </c>
      <c r="P2883" t="s">
        <v>876</v>
      </c>
      <c r="Q2883" t="s">
        <v>92</v>
      </c>
      <c r="R2883">
        <f>VLOOKUP(Q2883,[1]Planilha7!$A:$B,2,0)</f>
        <v>123</v>
      </c>
      <c r="S2883" s="3">
        <v>199467</v>
      </c>
      <c r="T2883" t="s">
        <v>93</v>
      </c>
      <c r="U2883">
        <f>VLOOKUP(Q2883,Sheet2!$A:$B,2,0)</f>
        <v>3</v>
      </c>
      <c r="V2883" s="4">
        <v>43927</v>
      </c>
      <c r="W2883" s="4" t="s">
        <v>34</v>
      </c>
      <c r="X2883" s="4" t="s">
        <v>34</v>
      </c>
      <c r="Y2883" t="s">
        <v>34</v>
      </c>
      <c r="Z2883" t="s">
        <v>34</v>
      </c>
    </row>
    <row r="2884" spans="1:26" x14ac:dyDescent="0.25">
      <c r="A2884">
        <v>2883</v>
      </c>
      <c r="B2884">
        <v>1</v>
      </c>
      <c r="C2884" t="str">
        <f>VLOOKUP(B2884,Sheet4!$A:$B,2,0)</f>
        <v>Verra</v>
      </c>
      <c r="D2884" t="s">
        <v>7576</v>
      </c>
      <c r="E2884" t="s">
        <v>7577</v>
      </c>
      <c r="F2884" t="s">
        <v>7578</v>
      </c>
      <c r="G2884">
        <f>VLOOKUP(F2884,[1]Planilha2!$A:$B,2,0)</f>
        <v>1436</v>
      </c>
      <c r="H2884" t="s">
        <v>71</v>
      </c>
      <c r="I2884">
        <f>VLOOKUP(H2884,[1]Planilha5!$A:$B,2,0)</f>
        <v>5</v>
      </c>
      <c r="J2884" t="str">
        <f>VLOOKUP(H2884,[1]Planilha3!$A:$B,2,0)</f>
        <v>Energy</v>
      </c>
      <c r="K2884">
        <f>VLOOKUP(J2884,[1]Planilha3!$B:$C,2,0)</f>
        <v>2</v>
      </c>
      <c r="L2884" t="s">
        <v>34</v>
      </c>
      <c r="M2884">
        <f>VLOOKUP(L2884,[1]Planilha4!$A:$B,2,0)</f>
        <v>1</v>
      </c>
      <c r="N2884" t="s">
        <v>117</v>
      </c>
      <c r="O2884">
        <f>VLOOKUP(N2884,[1]Planilha6!$A:$B,2,0)</f>
        <v>13</v>
      </c>
      <c r="P2884" t="s">
        <v>876</v>
      </c>
      <c r="Q2884" t="s">
        <v>32</v>
      </c>
      <c r="R2884">
        <f>VLOOKUP(Q2884,[1]Planilha7!$A:$B,2,0)</f>
        <v>27</v>
      </c>
      <c r="S2884" s="3">
        <v>38476</v>
      </c>
      <c r="T2884" t="s">
        <v>33</v>
      </c>
      <c r="U2884">
        <f>VLOOKUP(Q2884,Sheet2!$A:$B,2,0)</f>
        <v>1</v>
      </c>
      <c r="V2884" s="4">
        <v>43927</v>
      </c>
      <c r="W2884" s="4">
        <v>43730</v>
      </c>
      <c r="X2884" s="4">
        <v>46286</v>
      </c>
      <c r="Y2884" t="s">
        <v>34</v>
      </c>
      <c r="Z2884" t="s">
        <v>34</v>
      </c>
    </row>
    <row r="2885" spans="1:26" x14ac:dyDescent="0.25">
      <c r="A2885">
        <v>2884</v>
      </c>
      <c r="B2885">
        <v>1</v>
      </c>
      <c r="C2885" t="str">
        <f>VLOOKUP(B2885,Sheet4!$A:$B,2,0)</f>
        <v>Verra</v>
      </c>
      <c r="D2885" t="s">
        <v>7579</v>
      </c>
      <c r="E2885" t="s">
        <v>7580</v>
      </c>
      <c r="F2885" t="s">
        <v>7581</v>
      </c>
      <c r="G2885">
        <f>VLOOKUP(F2885,[1]Planilha2!$A:$B,2,0)</f>
        <v>1437</v>
      </c>
      <c r="H2885" t="s">
        <v>71</v>
      </c>
      <c r="I2885">
        <f>VLOOKUP(H2885,[1]Planilha5!$A:$B,2,0)</f>
        <v>5</v>
      </c>
      <c r="J2885" t="str">
        <f>VLOOKUP(H2885,[1]Planilha3!$A:$B,2,0)</f>
        <v>Energy</v>
      </c>
      <c r="K2885">
        <f>VLOOKUP(J2885,[1]Planilha3!$B:$C,2,0)</f>
        <v>2</v>
      </c>
      <c r="L2885" t="s">
        <v>34</v>
      </c>
      <c r="M2885">
        <f>VLOOKUP(L2885,[1]Planilha4!$A:$B,2,0)</f>
        <v>1</v>
      </c>
      <c r="N2885" t="s">
        <v>117</v>
      </c>
      <c r="O2885">
        <f>VLOOKUP(N2885,[1]Planilha6!$A:$B,2,0)</f>
        <v>13</v>
      </c>
      <c r="P2885" t="s">
        <v>876</v>
      </c>
      <c r="Q2885" t="s">
        <v>47</v>
      </c>
      <c r="R2885">
        <f>VLOOKUP(Q2885,[1]Planilha7!$A:$B,2,0)</f>
        <v>55</v>
      </c>
      <c r="S2885" s="3">
        <v>34462</v>
      </c>
      <c r="T2885" t="s">
        <v>33</v>
      </c>
      <c r="U2885">
        <f>VLOOKUP(Q2885,Sheet2!$A:$B,2,0)</f>
        <v>1</v>
      </c>
      <c r="V2885" s="4">
        <v>44266</v>
      </c>
      <c r="W2885" s="4">
        <v>44624</v>
      </c>
      <c r="X2885" s="4">
        <v>48276</v>
      </c>
      <c r="Y2885" t="s">
        <v>34</v>
      </c>
      <c r="Z2885" t="s">
        <v>34</v>
      </c>
    </row>
    <row r="2886" spans="1:26" x14ac:dyDescent="0.25">
      <c r="A2886">
        <v>2885</v>
      </c>
      <c r="B2886">
        <v>1</v>
      </c>
      <c r="C2886" t="str">
        <f>VLOOKUP(B2886,Sheet4!$A:$B,2,0)</f>
        <v>Verra</v>
      </c>
      <c r="D2886" t="s">
        <v>7582</v>
      </c>
      <c r="E2886" t="s">
        <v>7583</v>
      </c>
      <c r="F2886" t="s">
        <v>7584</v>
      </c>
      <c r="G2886">
        <f>VLOOKUP(F2886,[1]Planilha2!$A:$B,2,0)</f>
        <v>1438</v>
      </c>
      <c r="H2886" t="s">
        <v>71</v>
      </c>
      <c r="I2886">
        <f>VLOOKUP(H2886,[1]Planilha5!$A:$B,2,0)</f>
        <v>5</v>
      </c>
      <c r="J2886" t="str">
        <f>VLOOKUP(H2886,[1]Planilha3!$A:$B,2,0)</f>
        <v>Energy</v>
      </c>
      <c r="K2886">
        <f>VLOOKUP(J2886,[1]Planilha3!$B:$C,2,0)</f>
        <v>2</v>
      </c>
      <c r="L2886" t="s">
        <v>34</v>
      </c>
      <c r="M2886">
        <f>VLOOKUP(L2886,[1]Planilha4!$A:$B,2,0)</f>
        <v>1</v>
      </c>
      <c r="N2886" t="s">
        <v>117</v>
      </c>
      <c r="O2886">
        <f>VLOOKUP(N2886,[1]Planilha6!$A:$B,2,0)</f>
        <v>13</v>
      </c>
      <c r="P2886" t="s">
        <v>876</v>
      </c>
      <c r="Q2886" t="s">
        <v>92</v>
      </c>
      <c r="R2886">
        <f>VLOOKUP(Q2886,[1]Planilha7!$A:$B,2,0)</f>
        <v>123</v>
      </c>
      <c r="S2886" s="3">
        <v>59018</v>
      </c>
      <c r="T2886" t="s">
        <v>93</v>
      </c>
      <c r="U2886">
        <f>VLOOKUP(Q2886,Sheet2!$A:$B,2,0)</f>
        <v>3</v>
      </c>
      <c r="V2886" s="4">
        <v>43927</v>
      </c>
      <c r="W2886" s="4" t="s">
        <v>34</v>
      </c>
      <c r="X2886" s="4" t="s">
        <v>34</v>
      </c>
      <c r="Y2886" t="s">
        <v>34</v>
      </c>
      <c r="Z2886" t="s">
        <v>34</v>
      </c>
    </row>
    <row r="2887" spans="1:26" x14ac:dyDescent="0.25">
      <c r="A2887">
        <v>2886</v>
      </c>
      <c r="B2887">
        <v>1</v>
      </c>
      <c r="C2887" t="str">
        <f>VLOOKUP(B2887,Sheet4!$A:$B,2,0)</f>
        <v>Verra</v>
      </c>
      <c r="D2887" t="s">
        <v>7585</v>
      </c>
      <c r="E2887" t="s">
        <v>7586</v>
      </c>
      <c r="F2887" t="s">
        <v>7587</v>
      </c>
      <c r="G2887">
        <f>VLOOKUP(F2887,[1]Planilha2!$A:$B,2,0)</f>
        <v>1439</v>
      </c>
      <c r="H2887" t="s">
        <v>71</v>
      </c>
      <c r="I2887">
        <f>VLOOKUP(H2887,[1]Planilha5!$A:$B,2,0)</f>
        <v>5</v>
      </c>
      <c r="J2887" t="str">
        <f>VLOOKUP(H2887,[1]Planilha3!$A:$B,2,0)</f>
        <v>Energy</v>
      </c>
      <c r="K2887">
        <f>VLOOKUP(J2887,[1]Planilha3!$B:$C,2,0)</f>
        <v>2</v>
      </c>
      <c r="L2887" t="s">
        <v>34</v>
      </c>
      <c r="M2887">
        <f>VLOOKUP(L2887,[1]Planilha4!$A:$B,2,0)</f>
        <v>1</v>
      </c>
      <c r="N2887" t="s">
        <v>117</v>
      </c>
      <c r="O2887">
        <f>VLOOKUP(N2887,[1]Planilha6!$A:$B,2,0)</f>
        <v>13</v>
      </c>
      <c r="P2887" t="s">
        <v>876</v>
      </c>
      <c r="Q2887" t="s">
        <v>32</v>
      </c>
      <c r="R2887">
        <f>VLOOKUP(Q2887,[1]Planilha7!$A:$B,2,0)</f>
        <v>27</v>
      </c>
      <c r="S2887" s="3">
        <v>430588</v>
      </c>
      <c r="T2887" t="s">
        <v>33</v>
      </c>
      <c r="U2887">
        <f>VLOOKUP(Q2887,Sheet2!$A:$B,2,0)</f>
        <v>1</v>
      </c>
      <c r="V2887" s="4">
        <v>43927</v>
      </c>
      <c r="W2887" s="4" t="s">
        <v>34</v>
      </c>
      <c r="X2887" s="4" t="s">
        <v>34</v>
      </c>
      <c r="Y2887" t="s">
        <v>34</v>
      </c>
      <c r="Z2887" t="s">
        <v>34</v>
      </c>
    </row>
    <row r="2888" spans="1:26" x14ac:dyDescent="0.25">
      <c r="A2888">
        <v>2887</v>
      </c>
      <c r="B2888">
        <v>1</v>
      </c>
      <c r="C2888" t="str">
        <f>VLOOKUP(B2888,Sheet4!$A:$B,2,0)</f>
        <v>Verra</v>
      </c>
      <c r="D2888" t="s">
        <v>7588</v>
      </c>
      <c r="E2888" t="s">
        <v>7589</v>
      </c>
      <c r="F2888" t="s">
        <v>7590</v>
      </c>
      <c r="G2888">
        <f>VLOOKUP(F2888,[1]Planilha2!$A:$B,2,0)</f>
        <v>1440</v>
      </c>
      <c r="H2888" t="s">
        <v>71</v>
      </c>
      <c r="I2888">
        <f>VLOOKUP(H2888,[1]Planilha5!$A:$B,2,0)</f>
        <v>5</v>
      </c>
      <c r="J2888" t="str">
        <f>VLOOKUP(H2888,[1]Planilha3!$A:$B,2,0)</f>
        <v>Energy</v>
      </c>
      <c r="K2888">
        <f>VLOOKUP(J2888,[1]Planilha3!$B:$C,2,0)</f>
        <v>2</v>
      </c>
      <c r="L2888" t="s">
        <v>34</v>
      </c>
      <c r="M2888">
        <f>VLOOKUP(L2888,[1]Planilha4!$A:$B,2,0)</f>
        <v>1</v>
      </c>
      <c r="N2888" t="s">
        <v>117</v>
      </c>
      <c r="O2888">
        <f>VLOOKUP(N2888,[1]Planilha6!$A:$B,2,0)</f>
        <v>13</v>
      </c>
      <c r="P2888" t="s">
        <v>876</v>
      </c>
      <c r="Q2888" t="s">
        <v>32</v>
      </c>
      <c r="R2888">
        <f>VLOOKUP(Q2888,[1]Planilha7!$A:$B,2,0)</f>
        <v>27</v>
      </c>
      <c r="S2888" s="3">
        <v>58623</v>
      </c>
      <c r="T2888" t="s">
        <v>33</v>
      </c>
      <c r="U2888">
        <f>VLOOKUP(Q2888,Sheet2!$A:$B,2,0)</f>
        <v>1</v>
      </c>
      <c r="V2888" s="4">
        <v>43927</v>
      </c>
      <c r="W2888" s="4">
        <v>42767</v>
      </c>
      <c r="X2888" s="4">
        <v>45322</v>
      </c>
      <c r="Y2888" t="s">
        <v>34</v>
      </c>
      <c r="Z2888" t="s">
        <v>34</v>
      </c>
    </row>
    <row r="2889" spans="1:26" x14ac:dyDescent="0.25">
      <c r="A2889">
        <v>2888</v>
      </c>
      <c r="B2889">
        <v>1</v>
      </c>
      <c r="C2889" t="str">
        <f>VLOOKUP(B2889,Sheet4!$A:$B,2,0)</f>
        <v>Verra</v>
      </c>
      <c r="D2889" t="s">
        <v>7591</v>
      </c>
      <c r="E2889" t="s">
        <v>7592</v>
      </c>
      <c r="F2889" t="s">
        <v>7593</v>
      </c>
      <c r="G2889">
        <f>VLOOKUP(F2889,[1]Planilha2!$A:$B,2,0)</f>
        <v>1441</v>
      </c>
      <c r="H2889" t="s">
        <v>71</v>
      </c>
      <c r="I2889">
        <f>VLOOKUP(H2889,[1]Planilha5!$A:$B,2,0)</f>
        <v>5</v>
      </c>
      <c r="J2889" t="str">
        <f>VLOOKUP(H2889,[1]Planilha3!$A:$B,2,0)</f>
        <v>Energy</v>
      </c>
      <c r="K2889">
        <f>VLOOKUP(J2889,[1]Planilha3!$B:$C,2,0)</f>
        <v>2</v>
      </c>
      <c r="L2889" t="s">
        <v>34</v>
      </c>
      <c r="M2889">
        <f>VLOOKUP(L2889,[1]Planilha4!$A:$B,2,0)</f>
        <v>1</v>
      </c>
      <c r="N2889" t="s">
        <v>390</v>
      </c>
      <c r="O2889">
        <f>VLOOKUP(N2889,[1]Planilha6!$A:$B,2,0)</f>
        <v>34</v>
      </c>
      <c r="P2889" t="s">
        <v>876</v>
      </c>
      <c r="Q2889" t="s">
        <v>276</v>
      </c>
      <c r="R2889">
        <f>VLOOKUP(Q2889,[1]Planilha7!$A:$B,2,0)</f>
        <v>131</v>
      </c>
      <c r="S2889" s="3">
        <v>16472</v>
      </c>
      <c r="T2889" t="s">
        <v>33</v>
      </c>
      <c r="U2889">
        <f>VLOOKUP(Q2889,Sheet2!$A:$B,2,0)</f>
        <v>1</v>
      </c>
      <c r="V2889" s="4">
        <v>43927</v>
      </c>
      <c r="W2889" s="4">
        <v>44722</v>
      </c>
      <c r="X2889" s="4">
        <v>47278</v>
      </c>
      <c r="Y2889" t="s">
        <v>34</v>
      </c>
      <c r="Z2889" t="s">
        <v>34</v>
      </c>
    </row>
    <row r="2890" spans="1:26" x14ac:dyDescent="0.25">
      <c r="A2890">
        <v>2889</v>
      </c>
      <c r="B2890">
        <v>1</v>
      </c>
      <c r="C2890" t="str">
        <f>VLOOKUP(B2890,Sheet4!$A:$B,2,0)</f>
        <v>Verra</v>
      </c>
      <c r="D2890" t="s">
        <v>7594</v>
      </c>
      <c r="E2890" t="s">
        <v>7595</v>
      </c>
      <c r="F2890" t="s">
        <v>61</v>
      </c>
      <c r="G2890">
        <f>VLOOKUP(F2890,[1]Planilha2!$A:$B,2,0)</f>
        <v>7</v>
      </c>
      <c r="H2890" t="s">
        <v>71</v>
      </c>
      <c r="I2890">
        <f>VLOOKUP(H2890,[1]Planilha5!$A:$B,2,0)</f>
        <v>5</v>
      </c>
      <c r="J2890" t="str">
        <f>VLOOKUP(H2890,[1]Planilha3!$A:$B,2,0)</f>
        <v>Energy</v>
      </c>
      <c r="K2890">
        <f>VLOOKUP(J2890,[1]Planilha3!$B:$C,2,0)</f>
        <v>2</v>
      </c>
      <c r="L2890" t="s">
        <v>34</v>
      </c>
      <c r="M2890">
        <f>VLOOKUP(L2890,[1]Planilha4!$A:$B,2,0)</f>
        <v>1</v>
      </c>
      <c r="N2890" t="s">
        <v>117</v>
      </c>
      <c r="O2890">
        <f>VLOOKUP(N2890,[1]Planilha6!$A:$B,2,0)</f>
        <v>13</v>
      </c>
      <c r="P2890" t="s">
        <v>876</v>
      </c>
      <c r="Q2890" t="s">
        <v>92</v>
      </c>
      <c r="R2890">
        <f>VLOOKUP(Q2890,[1]Planilha7!$A:$B,2,0)</f>
        <v>123</v>
      </c>
      <c r="S2890" s="3">
        <v>68095</v>
      </c>
      <c r="T2890" t="s">
        <v>93</v>
      </c>
      <c r="U2890">
        <f>VLOOKUP(Q2890,Sheet2!$A:$B,2,0)</f>
        <v>3</v>
      </c>
      <c r="V2890" s="4">
        <v>43927</v>
      </c>
      <c r="W2890" s="4" t="s">
        <v>34</v>
      </c>
      <c r="X2890" s="4" t="s">
        <v>34</v>
      </c>
      <c r="Y2890" t="s">
        <v>34</v>
      </c>
      <c r="Z2890" t="s">
        <v>34</v>
      </c>
    </row>
    <row r="2891" spans="1:26" x14ac:dyDescent="0.25">
      <c r="A2891">
        <v>2890</v>
      </c>
      <c r="B2891">
        <v>1</v>
      </c>
      <c r="C2891" t="str">
        <f>VLOOKUP(B2891,Sheet4!$A:$B,2,0)</f>
        <v>Verra</v>
      </c>
      <c r="D2891" t="s">
        <v>7596</v>
      </c>
      <c r="E2891" t="s">
        <v>7597</v>
      </c>
      <c r="F2891" t="s">
        <v>5086</v>
      </c>
      <c r="G2891">
        <f>VLOOKUP(F2891,[1]Planilha2!$A:$B,2,0)</f>
        <v>862</v>
      </c>
      <c r="H2891" t="s">
        <v>71</v>
      </c>
      <c r="I2891">
        <f>VLOOKUP(H2891,[1]Planilha5!$A:$B,2,0)</f>
        <v>5</v>
      </c>
      <c r="J2891" t="str">
        <f>VLOOKUP(H2891,[1]Planilha3!$A:$B,2,0)</f>
        <v>Energy</v>
      </c>
      <c r="K2891">
        <f>VLOOKUP(J2891,[1]Planilha3!$B:$C,2,0)</f>
        <v>2</v>
      </c>
      <c r="L2891" t="s">
        <v>34</v>
      </c>
      <c r="M2891">
        <f>VLOOKUP(L2891,[1]Planilha4!$A:$B,2,0)</f>
        <v>1</v>
      </c>
      <c r="N2891" t="s">
        <v>117</v>
      </c>
      <c r="O2891">
        <f>VLOOKUP(N2891,[1]Planilha6!$A:$B,2,0)</f>
        <v>13</v>
      </c>
      <c r="P2891" t="s">
        <v>876</v>
      </c>
      <c r="Q2891" t="s">
        <v>92</v>
      </c>
      <c r="R2891">
        <f>VLOOKUP(Q2891,[1]Planilha7!$A:$B,2,0)</f>
        <v>123</v>
      </c>
      <c r="S2891" s="3">
        <v>100132</v>
      </c>
      <c r="T2891" t="s">
        <v>93</v>
      </c>
      <c r="U2891">
        <f>VLOOKUP(Q2891,Sheet2!$A:$B,2,0)</f>
        <v>3</v>
      </c>
      <c r="V2891" s="4">
        <v>43927</v>
      </c>
      <c r="W2891" s="4" t="s">
        <v>34</v>
      </c>
      <c r="X2891" s="4" t="s">
        <v>34</v>
      </c>
      <c r="Y2891" t="s">
        <v>34</v>
      </c>
      <c r="Z2891" t="s">
        <v>34</v>
      </c>
    </row>
    <row r="2892" spans="1:26" x14ac:dyDescent="0.25">
      <c r="A2892">
        <v>2891</v>
      </c>
      <c r="B2892">
        <v>1</v>
      </c>
      <c r="C2892" t="str">
        <f>VLOOKUP(B2892,Sheet4!$A:$B,2,0)</f>
        <v>Verra</v>
      </c>
      <c r="D2892" t="s">
        <v>7598</v>
      </c>
      <c r="E2892" t="s">
        <v>7599</v>
      </c>
      <c r="F2892" t="s">
        <v>7600</v>
      </c>
      <c r="G2892">
        <f>VLOOKUP(F2892,[1]Planilha2!$A:$B,2,0)</f>
        <v>1442</v>
      </c>
      <c r="H2892" t="s">
        <v>3131</v>
      </c>
      <c r="I2892">
        <f>VLOOKUP(H2892,[1]Planilha5!$A:$B,2,0)</f>
        <v>29</v>
      </c>
      <c r="J2892" t="str">
        <f>VLOOKUP(H2892,[1]Planilha3!$A:$B,2,0)</f>
        <v>Industry</v>
      </c>
      <c r="K2892">
        <f>VLOOKUP(J2892,[1]Planilha3!$B:$C,2,0)</f>
        <v>4</v>
      </c>
      <c r="L2892" t="s">
        <v>34</v>
      </c>
      <c r="M2892">
        <f>VLOOKUP(L2892,[1]Planilha4!$A:$B,2,0)</f>
        <v>1</v>
      </c>
      <c r="N2892" t="s">
        <v>7601</v>
      </c>
      <c r="O2892">
        <f>VLOOKUP(N2892,[1]Planilha6!$A:$B,2,0)</f>
        <v>175</v>
      </c>
      <c r="P2892" t="s">
        <v>876</v>
      </c>
      <c r="Q2892" t="s">
        <v>330</v>
      </c>
      <c r="R2892">
        <f>VLOOKUP(Q2892,[1]Planilha7!$A:$B,2,0)</f>
        <v>128</v>
      </c>
      <c r="S2892" s="3">
        <v>135102</v>
      </c>
      <c r="T2892" t="s">
        <v>297</v>
      </c>
      <c r="U2892">
        <f>VLOOKUP(Q2892,Sheet2!$A:$B,2,0)</f>
        <v>7</v>
      </c>
      <c r="V2892" s="4">
        <v>43927</v>
      </c>
      <c r="W2892" s="4" t="s">
        <v>34</v>
      </c>
      <c r="X2892" s="4" t="s">
        <v>34</v>
      </c>
      <c r="Y2892" t="s">
        <v>34</v>
      </c>
      <c r="Z2892" t="s">
        <v>34</v>
      </c>
    </row>
    <row r="2893" spans="1:26" x14ac:dyDescent="0.25">
      <c r="A2893">
        <v>2892</v>
      </c>
      <c r="B2893">
        <v>1</v>
      </c>
      <c r="C2893" t="str">
        <f>VLOOKUP(B2893,Sheet4!$A:$B,2,0)</f>
        <v>Verra</v>
      </c>
      <c r="D2893" t="s">
        <v>7602</v>
      </c>
      <c r="E2893" t="s">
        <v>7603</v>
      </c>
      <c r="F2893" t="s">
        <v>6736</v>
      </c>
      <c r="G2893">
        <f>VLOOKUP(F2893,[1]Planilha2!$A:$B,2,0)</f>
        <v>1257</v>
      </c>
      <c r="H2893" t="s">
        <v>1408</v>
      </c>
      <c r="I2893">
        <f>VLOOKUP(H2893,[1]Planilha5!$A:$B,2,0)</f>
        <v>19</v>
      </c>
      <c r="J2893" t="str">
        <f>VLOOKUP(H2893,[1]Planilha3!$A:$B,2,0)</f>
        <v>Industry</v>
      </c>
      <c r="K2893">
        <f>VLOOKUP(J2893,[1]Planilha3!$B:$C,2,0)</f>
        <v>4</v>
      </c>
      <c r="L2893" t="s">
        <v>34</v>
      </c>
      <c r="M2893">
        <f>VLOOKUP(L2893,[1]Planilha4!$A:$B,2,0)</f>
        <v>1</v>
      </c>
      <c r="N2893" t="s">
        <v>7604</v>
      </c>
      <c r="O2893">
        <f>VLOOKUP(N2893,[1]Planilha6!$A:$B,2,0)</f>
        <v>176</v>
      </c>
      <c r="P2893" t="s">
        <v>591</v>
      </c>
      <c r="Q2893" t="s">
        <v>47</v>
      </c>
      <c r="R2893">
        <f>VLOOKUP(Q2893,[1]Planilha7!$A:$B,2,0)</f>
        <v>55</v>
      </c>
      <c r="S2893" s="3">
        <v>21906</v>
      </c>
      <c r="T2893" t="s">
        <v>33</v>
      </c>
      <c r="U2893">
        <f>VLOOKUP(Q2893,Sheet2!$A:$B,2,0)</f>
        <v>1</v>
      </c>
      <c r="V2893" s="4">
        <v>43927</v>
      </c>
      <c r="W2893" s="4" t="s">
        <v>34</v>
      </c>
      <c r="X2893" s="4" t="s">
        <v>34</v>
      </c>
      <c r="Y2893" t="s">
        <v>34</v>
      </c>
      <c r="Z2893" t="s">
        <v>34</v>
      </c>
    </row>
    <row r="2894" spans="1:26" x14ac:dyDescent="0.25">
      <c r="A2894">
        <v>2893</v>
      </c>
      <c r="B2894">
        <v>1</v>
      </c>
      <c r="C2894" t="str">
        <f>VLOOKUP(B2894,Sheet4!$A:$B,2,0)</f>
        <v>Verra</v>
      </c>
      <c r="D2894" t="s">
        <v>7605</v>
      </c>
      <c r="E2894" t="s">
        <v>7606</v>
      </c>
      <c r="F2894" t="s">
        <v>7607</v>
      </c>
      <c r="G2894">
        <f>VLOOKUP(F2894,[1]Planilha2!$A:$B,2,0)</f>
        <v>1443</v>
      </c>
      <c r="H2894" t="s">
        <v>71</v>
      </c>
      <c r="I2894">
        <f>VLOOKUP(H2894,[1]Planilha5!$A:$B,2,0)</f>
        <v>5</v>
      </c>
      <c r="J2894" t="str">
        <f>VLOOKUP(H2894,[1]Planilha3!$A:$B,2,0)</f>
        <v>Energy</v>
      </c>
      <c r="K2894">
        <f>VLOOKUP(J2894,[1]Planilha3!$B:$C,2,0)</f>
        <v>2</v>
      </c>
      <c r="L2894" t="s">
        <v>34</v>
      </c>
      <c r="M2894">
        <f>VLOOKUP(L2894,[1]Planilha4!$A:$B,2,0)</f>
        <v>1</v>
      </c>
      <c r="N2894" t="s">
        <v>4482</v>
      </c>
      <c r="O2894">
        <f>VLOOKUP(N2894,[1]Planilha6!$A:$B,2,0)</f>
        <v>135</v>
      </c>
      <c r="P2894" t="s">
        <v>876</v>
      </c>
      <c r="Q2894" t="s">
        <v>47</v>
      </c>
      <c r="R2894">
        <f>VLOOKUP(Q2894,[1]Planilha7!$A:$B,2,0)</f>
        <v>55</v>
      </c>
      <c r="S2894" s="3">
        <v>27182</v>
      </c>
      <c r="T2894" t="s">
        <v>33</v>
      </c>
      <c r="U2894">
        <f>VLOOKUP(Q2894,Sheet2!$A:$B,2,0)</f>
        <v>1</v>
      </c>
      <c r="V2894" s="4">
        <v>43927</v>
      </c>
      <c r="W2894" s="4" t="s">
        <v>34</v>
      </c>
      <c r="X2894" s="4" t="s">
        <v>34</v>
      </c>
      <c r="Y2894" t="s">
        <v>34</v>
      </c>
      <c r="Z2894" t="s">
        <v>34</v>
      </c>
    </row>
    <row r="2895" spans="1:26" x14ac:dyDescent="0.25">
      <c r="A2895">
        <v>2894</v>
      </c>
      <c r="B2895">
        <v>1</v>
      </c>
      <c r="C2895" t="str">
        <f>VLOOKUP(B2895,Sheet4!$A:$B,2,0)</f>
        <v>Verra</v>
      </c>
      <c r="D2895" t="s">
        <v>7608</v>
      </c>
      <c r="E2895" t="s">
        <v>7609</v>
      </c>
      <c r="F2895" t="s">
        <v>61</v>
      </c>
      <c r="G2895">
        <f>VLOOKUP(F2895,[1]Planilha2!$A:$B,2,0)</f>
        <v>7</v>
      </c>
      <c r="H2895" t="s">
        <v>28</v>
      </c>
      <c r="I2895">
        <f>VLOOKUP(H2895,[1]Planilha5!$A:$B,2,0)</f>
        <v>1</v>
      </c>
      <c r="J2895" t="str">
        <f>VLOOKUP(H2895,[1]Planilha3!$A:$B,2,0)</f>
        <v>AFOLU</v>
      </c>
      <c r="K2895">
        <f>VLOOKUP(J2895,[1]Planilha3!$B:$C,2,0)</f>
        <v>1</v>
      </c>
      <c r="L2895" t="s">
        <v>38</v>
      </c>
      <c r="M2895">
        <f>VLOOKUP(L2895,[1]Planilha4!$A:$B,2,0)</f>
        <v>2</v>
      </c>
      <c r="N2895" t="s">
        <v>7610</v>
      </c>
      <c r="O2895">
        <f>VLOOKUP(N2895,[1]Planilha6!$A:$B,2,0)</f>
        <v>177</v>
      </c>
      <c r="P2895" t="s">
        <v>876</v>
      </c>
      <c r="Q2895" t="s">
        <v>916</v>
      </c>
      <c r="R2895">
        <f>VLOOKUP(Q2895,[1]Planilha7!$A:$B,2,0)</f>
        <v>108</v>
      </c>
      <c r="S2895" s="3">
        <v>16000</v>
      </c>
      <c r="T2895" t="s">
        <v>111</v>
      </c>
      <c r="U2895">
        <f>VLOOKUP(Q2895,Sheet2!$A:$B,2,0)</f>
        <v>5</v>
      </c>
      <c r="V2895" s="4">
        <v>43927</v>
      </c>
      <c r="W2895" s="4">
        <v>40603</v>
      </c>
      <c r="X2895" s="4">
        <v>47907</v>
      </c>
      <c r="Y2895" t="s">
        <v>34</v>
      </c>
      <c r="Z2895" t="s">
        <v>34</v>
      </c>
    </row>
    <row r="2896" spans="1:26" x14ac:dyDescent="0.25">
      <c r="A2896">
        <v>2895</v>
      </c>
      <c r="B2896">
        <v>1</v>
      </c>
      <c r="C2896" t="str">
        <f>VLOOKUP(B2896,Sheet4!$A:$B,2,0)</f>
        <v>Verra</v>
      </c>
      <c r="D2896" t="s">
        <v>7611</v>
      </c>
      <c r="E2896" t="s">
        <v>7612</v>
      </c>
      <c r="F2896" t="s">
        <v>7561</v>
      </c>
      <c r="G2896">
        <f>VLOOKUP(F2896,[1]Planilha2!$A:$B,2,0)</f>
        <v>1431</v>
      </c>
      <c r="H2896" t="s">
        <v>71</v>
      </c>
      <c r="I2896">
        <f>VLOOKUP(H2896,[1]Planilha5!$A:$B,2,0)</f>
        <v>5</v>
      </c>
      <c r="J2896" t="str">
        <f>VLOOKUP(H2896,[1]Planilha3!$A:$B,2,0)</f>
        <v>Energy</v>
      </c>
      <c r="K2896">
        <f>VLOOKUP(J2896,[1]Planilha3!$B:$C,2,0)</f>
        <v>2</v>
      </c>
      <c r="L2896" t="s">
        <v>34</v>
      </c>
      <c r="M2896">
        <f>VLOOKUP(L2896,[1]Planilha4!$A:$B,2,0)</f>
        <v>1</v>
      </c>
      <c r="N2896" t="s">
        <v>117</v>
      </c>
      <c r="O2896">
        <f>VLOOKUP(N2896,[1]Planilha6!$A:$B,2,0)</f>
        <v>13</v>
      </c>
      <c r="P2896" t="s">
        <v>876</v>
      </c>
      <c r="Q2896" t="s">
        <v>92</v>
      </c>
      <c r="R2896">
        <f>VLOOKUP(Q2896,[1]Planilha7!$A:$B,2,0)</f>
        <v>123</v>
      </c>
      <c r="S2896" s="3">
        <v>58172</v>
      </c>
      <c r="T2896" t="s">
        <v>93</v>
      </c>
      <c r="U2896">
        <f>VLOOKUP(Q2896,Sheet2!$A:$B,2,0)</f>
        <v>3</v>
      </c>
      <c r="V2896" s="4">
        <v>43927</v>
      </c>
      <c r="W2896" s="4" t="s">
        <v>34</v>
      </c>
      <c r="X2896" s="4" t="s">
        <v>34</v>
      </c>
      <c r="Y2896" t="s">
        <v>34</v>
      </c>
      <c r="Z2896" t="s">
        <v>34</v>
      </c>
    </row>
    <row r="2897" spans="1:26" x14ac:dyDescent="0.25">
      <c r="A2897">
        <v>2896</v>
      </c>
      <c r="B2897">
        <v>1</v>
      </c>
      <c r="C2897" t="str">
        <f>VLOOKUP(B2897,Sheet4!$A:$B,2,0)</f>
        <v>Verra</v>
      </c>
      <c r="D2897" t="s">
        <v>7613</v>
      </c>
      <c r="E2897" t="s">
        <v>7614</v>
      </c>
      <c r="F2897" t="s">
        <v>7615</v>
      </c>
      <c r="G2897">
        <f>VLOOKUP(F2897,[1]Planilha2!$A:$B,2,0)</f>
        <v>1444</v>
      </c>
      <c r="H2897" t="s">
        <v>71</v>
      </c>
      <c r="I2897">
        <f>VLOOKUP(H2897,[1]Planilha5!$A:$B,2,0)</f>
        <v>5</v>
      </c>
      <c r="J2897" t="str">
        <f>VLOOKUP(H2897,[1]Planilha3!$A:$B,2,0)</f>
        <v>Energy</v>
      </c>
      <c r="K2897">
        <f>VLOOKUP(J2897,[1]Planilha3!$B:$C,2,0)</f>
        <v>2</v>
      </c>
      <c r="L2897" t="s">
        <v>34</v>
      </c>
      <c r="M2897">
        <f>VLOOKUP(L2897,[1]Planilha4!$A:$B,2,0)</f>
        <v>1</v>
      </c>
      <c r="N2897" t="s">
        <v>117</v>
      </c>
      <c r="O2897">
        <f>VLOOKUP(N2897,[1]Planilha6!$A:$B,2,0)</f>
        <v>13</v>
      </c>
      <c r="P2897" t="s">
        <v>876</v>
      </c>
      <c r="Q2897" t="s">
        <v>330</v>
      </c>
      <c r="R2897">
        <f>VLOOKUP(Q2897,[1]Planilha7!$A:$B,2,0)</f>
        <v>128</v>
      </c>
      <c r="S2897" s="3">
        <v>308580</v>
      </c>
      <c r="T2897" t="s">
        <v>297</v>
      </c>
      <c r="U2897">
        <f>VLOOKUP(Q2897,Sheet2!$A:$B,2,0)</f>
        <v>7</v>
      </c>
      <c r="V2897" s="4">
        <v>43927</v>
      </c>
      <c r="W2897" s="4" t="s">
        <v>34</v>
      </c>
      <c r="X2897" s="4" t="s">
        <v>34</v>
      </c>
      <c r="Y2897" t="s">
        <v>34</v>
      </c>
      <c r="Z2897" t="s">
        <v>34</v>
      </c>
    </row>
    <row r="2898" spans="1:26" x14ac:dyDescent="0.25">
      <c r="A2898">
        <v>2897</v>
      </c>
      <c r="B2898">
        <v>1</v>
      </c>
      <c r="C2898" t="str">
        <f>VLOOKUP(B2898,Sheet4!$A:$B,2,0)</f>
        <v>Verra</v>
      </c>
      <c r="D2898" t="s">
        <v>7616</v>
      </c>
      <c r="E2898" t="s">
        <v>7617</v>
      </c>
      <c r="F2898" t="s">
        <v>7618</v>
      </c>
      <c r="G2898">
        <f>VLOOKUP(F2898,[1]Planilha2!$A:$B,2,0)</f>
        <v>1445</v>
      </c>
      <c r="H2898" t="s">
        <v>71</v>
      </c>
      <c r="I2898">
        <f>VLOOKUP(H2898,[1]Planilha5!$A:$B,2,0)</f>
        <v>5</v>
      </c>
      <c r="J2898" t="str">
        <f>VLOOKUP(H2898,[1]Planilha3!$A:$B,2,0)</f>
        <v>Energy</v>
      </c>
      <c r="K2898">
        <f>VLOOKUP(J2898,[1]Planilha3!$B:$C,2,0)</f>
        <v>2</v>
      </c>
      <c r="L2898" t="s">
        <v>34</v>
      </c>
      <c r="M2898">
        <f>VLOOKUP(L2898,[1]Planilha4!$A:$B,2,0)</f>
        <v>1</v>
      </c>
      <c r="N2898" t="s">
        <v>390</v>
      </c>
      <c r="O2898">
        <f>VLOOKUP(N2898,[1]Planilha6!$A:$B,2,0)</f>
        <v>34</v>
      </c>
      <c r="P2898" t="s">
        <v>876</v>
      </c>
      <c r="Q2898" t="s">
        <v>47</v>
      </c>
      <c r="R2898">
        <f>VLOOKUP(Q2898,[1]Planilha7!$A:$B,2,0)</f>
        <v>55</v>
      </c>
      <c r="S2898" s="3">
        <v>20031</v>
      </c>
      <c r="T2898" t="s">
        <v>33</v>
      </c>
      <c r="U2898">
        <f>VLOOKUP(Q2898,Sheet2!$A:$B,2,0)</f>
        <v>1</v>
      </c>
      <c r="V2898" s="4">
        <v>43927</v>
      </c>
      <c r="W2898" s="4" t="s">
        <v>34</v>
      </c>
      <c r="X2898" s="4" t="s">
        <v>34</v>
      </c>
      <c r="Y2898" t="s">
        <v>34</v>
      </c>
      <c r="Z2898" t="s">
        <v>34</v>
      </c>
    </row>
    <row r="2899" spans="1:26" x14ac:dyDescent="0.25">
      <c r="A2899">
        <v>2898</v>
      </c>
      <c r="B2899">
        <v>1</v>
      </c>
      <c r="C2899" t="str">
        <f>VLOOKUP(B2899,Sheet4!$A:$B,2,0)</f>
        <v>Verra</v>
      </c>
      <c r="D2899" t="s">
        <v>7619</v>
      </c>
      <c r="E2899" t="s">
        <v>7620</v>
      </c>
      <c r="F2899" t="s">
        <v>7621</v>
      </c>
      <c r="G2899">
        <f>VLOOKUP(F2899,[1]Planilha2!$A:$B,2,0)</f>
        <v>1446</v>
      </c>
      <c r="H2899" t="s">
        <v>71</v>
      </c>
      <c r="I2899">
        <f>VLOOKUP(H2899,[1]Planilha5!$A:$B,2,0)</f>
        <v>5</v>
      </c>
      <c r="J2899" t="str">
        <f>VLOOKUP(H2899,[1]Planilha3!$A:$B,2,0)</f>
        <v>Energy</v>
      </c>
      <c r="K2899">
        <f>VLOOKUP(J2899,[1]Planilha3!$B:$C,2,0)</f>
        <v>2</v>
      </c>
      <c r="L2899" t="s">
        <v>34</v>
      </c>
      <c r="M2899">
        <f>VLOOKUP(L2899,[1]Planilha4!$A:$B,2,0)</f>
        <v>1</v>
      </c>
      <c r="N2899" t="s">
        <v>117</v>
      </c>
      <c r="O2899">
        <f>VLOOKUP(N2899,[1]Planilha6!$A:$B,2,0)</f>
        <v>13</v>
      </c>
      <c r="P2899" t="s">
        <v>876</v>
      </c>
      <c r="Q2899" t="s">
        <v>47</v>
      </c>
      <c r="R2899">
        <f>VLOOKUP(Q2899,[1]Planilha7!$A:$B,2,0)</f>
        <v>55</v>
      </c>
      <c r="S2899" s="3">
        <v>46323</v>
      </c>
      <c r="T2899" t="s">
        <v>33</v>
      </c>
      <c r="U2899">
        <f>VLOOKUP(Q2899,Sheet2!$A:$B,2,0)</f>
        <v>1</v>
      </c>
      <c r="V2899" s="4">
        <v>43927</v>
      </c>
      <c r="W2899" s="4" t="s">
        <v>34</v>
      </c>
      <c r="X2899" s="4" t="s">
        <v>34</v>
      </c>
      <c r="Y2899" t="s">
        <v>34</v>
      </c>
      <c r="Z2899" t="s">
        <v>34</v>
      </c>
    </row>
    <row r="2900" spans="1:26" x14ac:dyDescent="0.25">
      <c r="A2900">
        <v>2899</v>
      </c>
      <c r="B2900">
        <v>1</v>
      </c>
      <c r="C2900" t="str">
        <f>VLOOKUP(B2900,Sheet4!$A:$B,2,0)</f>
        <v>Verra</v>
      </c>
      <c r="D2900" t="s">
        <v>7622</v>
      </c>
      <c r="E2900" t="s">
        <v>7623</v>
      </c>
      <c r="F2900" t="s">
        <v>61</v>
      </c>
      <c r="G2900">
        <f>VLOOKUP(F2900,[1]Planilha2!$A:$B,2,0)</f>
        <v>7</v>
      </c>
      <c r="H2900" t="s">
        <v>71</v>
      </c>
      <c r="I2900">
        <f>VLOOKUP(H2900,[1]Planilha5!$A:$B,2,0)</f>
        <v>5</v>
      </c>
      <c r="J2900" t="str">
        <f>VLOOKUP(H2900,[1]Planilha3!$A:$B,2,0)</f>
        <v>Energy</v>
      </c>
      <c r="K2900">
        <f>VLOOKUP(J2900,[1]Planilha3!$B:$C,2,0)</f>
        <v>2</v>
      </c>
      <c r="L2900" t="s">
        <v>34</v>
      </c>
      <c r="M2900">
        <f>VLOOKUP(L2900,[1]Planilha4!$A:$B,2,0)</f>
        <v>1</v>
      </c>
      <c r="N2900" t="s">
        <v>117</v>
      </c>
      <c r="O2900">
        <f>VLOOKUP(N2900,[1]Planilha6!$A:$B,2,0)</f>
        <v>13</v>
      </c>
      <c r="P2900" t="s">
        <v>876</v>
      </c>
      <c r="Q2900" t="s">
        <v>92</v>
      </c>
      <c r="R2900">
        <f>VLOOKUP(Q2900,[1]Planilha7!$A:$B,2,0)</f>
        <v>123</v>
      </c>
      <c r="S2900" s="3">
        <v>39384</v>
      </c>
      <c r="T2900" t="s">
        <v>93</v>
      </c>
      <c r="U2900">
        <f>VLOOKUP(Q2900,Sheet2!$A:$B,2,0)</f>
        <v>3</v>
      </c>
      <c r="V2900" s="4">
        <v>43927</v>
      </c>
      <c r="W2900" s="4">
        <v>44595</v>
      </c>
      <c r="X2900" s="4">
        <v>48246</v>
      </c>
      <c r="Y2900" t="s">
        <v>34</v>
      </c>
      <c r="Z2900" t="s">
        <v>34</v>
      </c>
    </row>
    <row r="2901" spans="1:26" x14ac:dyDescent="0.25">
      <c r="A2901">
        <v>2900</v>
      </c>
      <c r="B2901">
        <v>1</v>
      </c>
      <c r="C2901" t="str">
        <f>VLOOKUP(B2901,Sheet4!$A:$B,2,0)</f>
        <v>Verra</v>
      </c>
      <c r="D2901" t="s">
        <v>7624</v>
      </c>
      <c r="E2901" t="s">
        <v>7625</v>
      </c>
      <c r="F2901" t="s">
        <v>6186</v>
      </c>
      <c r="G2901">
        <f>VLOOKUP(F2901,[1]Planilha2!$A:$B,2,0)</f>
        <v>1133</v>
      </c>
      <c r="H2901" t="s">
        <v>71</v>
      </c>
      <c r="I2901">
        <f>VLOOKUP(H2901,[1]Planilha5!$A:$B,2,0)</f>
        <v>5</v>
      </c>
      <c r="J2901" t="str">
        <f>VLOOKUP(H2901,[1]Planilha3!$A:$B,2,0)</f>
        <v>Energy</v>
      </c>
      <c r="K2901">
        <f>VLOOKUP(J2901,[1]Planilha3!$B:$C,2,0)</f>
        <v>2</v>
      </c>
      <c r="L2901" t="s">
        <v>34</v>
      </c>
      <c r="M2901">
        <f>VLOOKUP(L2901,[1]Planilha4!$A:$B,2,0)</f>
        <v>1</v>
      </c>
      <c r="N2901" t="s">
        <v>117</v>
      </c>
      <c r="O2901">
        <f>VLOOKUP(N2901,[1]Planilha6!$A:$B,2,0)</f>
        <v>13</v>
      </c>
      <c r="P2901" t="s">
        <v>876</v>
      </c>
      <c r="Q2901" t="s">
        <v>92</v>
      </c>
      <c r="R2901">
        <f>VLOOKUP(Q2901,[1]Planilha7!$A:$B,2,0)</f>
        <v>123</v>
      </c>
      <c r="S2901" s="3">
        <v>187471</v>
      </c>
      <c r="T2901" t="s">
        <v>93</v>
      </c>
      <c r="U2901">
        <f>VLOOKUP(Q2901,Sheet2!$A:$B,2,0)</f>
        <v>3</v>
      </c>
      <c r="V2901" s="4">
        <v>43927</v>
      </c>
      <c r="W2901" s="4" t="s">
        <v>34</v>
      </c>
      <c r="X2901" s="4" t="s">
        <v>34</v>
      </c>
      <c r="Y2901" t="s">
        <v>34</v>
      </c>
      <c r="Z2901" t="s">
        <v>34</v>
      </c>
    </row>
    <row r="2902" spans="1:26" x14ac:dyDescent="0.25">
      <c r="A2902">
        <v>2901</v>
      </c>
      <c r="B2902">
        <v>1</v>
      </c>
      <c r="C2902" t="str">
        <f>VLOOKUP(B2902,Sheet4!$A:$B,2,0)</f>
        <v>Verra</v>
      </c>
      <c r="D2902" t="s">
        <v>7626</v>
      </c>
      <c r="E2902" t="s">
        <v>7627</v>
      </c>
      <c r="F2902" t="s">
        <v>7628</v>
      </c>
      <c r="G2902">
        <f>VLOOKUP(F2902,[1]Planilha2!$A:$B,2,0)</f>
        <v>1447</v>
      </c>
      <c r="H2902" t="s">
        <v>71</v>
      </c>
      <c r="I2902">
        <f>VLOOKUP(H2902,[1]Planilha5!$A:$B,2,0)</f>
        <v>5</v>
      </c>
      <c r="J2902" t="str">
        <f>VLOOKUP(H2902,[1]Planilha3!$A:$B,2,0)</f>
        <v>Energy</v>
      </c>
      <c r="K2902">
        <f>VLOOKUP(J2902,[1]Planilha3!$B:$C,2,0)</f>
        <v>2</v>
      </c>
      <c r="L2902" t="s">
        <v>34</v>
      </c>
      <c r="M2902">
        <f>VLOOKUP(L2902,[1]Planilha4!$A:$B,2,0)</f>
        <v>1</v>
      </c>
      <c r="N2902" t="s">
        <v>117</v>
      </c>
      <c r="O2902">
        <f>VLOOKUP(N2902,[1]Planilha6!$A:$B,2,0)</f>
        <v>13</v>
      </c>
      <c r="P2902" t="s">
        <v>876</v>
      </c>
      <c r="Q2902" t="s">
        <v>32</v>
      </c>
      <c r="R2902">
        <f>VLOOKUP(Q2902,[1]Planilha7!$A:$B,2,0)</f>
        <v>27</v>
      </c>
      <c r="S2902" s="3">
        <v>158686</v>
      </c>
      <c r="T2902" t="s">
        <v>33</v>
      </c>
      <c r="U2902">
        <f>VLOOKUP(Q2902,Sheet2!$A:$B,2,0)</f>
        <v>1</v>
      </c>
      <c r="V2902" s="4">
        <v>43927</v>
      </c>
      <c r="W2902" s="4" t="s">
        <v>34</v>
      </c>
      <c r="X2902" s="4" t="s">
        <v>34</v>
      </c>
      <c r="Y2902" t="s">
        <v>34</v>
      </c>
      <c r="Z2902" t="s">
        <v>34</v>
      </c>
    </row>
    <row r="2903" spans="1:26" x14ac:dyDescent="0.25">
      <c r="A2903">
        <v>2902</v>
      </c>
      <c r="B2903">
        <v>1</v>
      </c>
      <c r="C2903" t="str">
        <f>VLOOKUP(B2903,Sheet4!$A:$B,2,0)</f>
        <v>Verra</v>
      </c>
      <c r="D2903" t="s">
        <v>7629</v>
      </c>
      <c r="E2903" t="s">
        <v>7630</v>
      </c>
      <c r="F2903" t="s">
        <v>7631</v>
      </c>
      <c r="G2903">
        <f>VLOOKUP(F2903,[1]Planilha2!$A:$B,2,0)</f>
        <v>1448</v>
      </c>
      <c r="H2903" t="s">
        <v>71</v>
      </c>
      <c r="I2903">
        <f>VLOOKUP(H2903,[1]Planilha5!$A:$B,2,0)</f>
        <v>5</v>
      </c>
      <c r="J2903" t="str">
        <f>VLOOKUP(H2903,[1]Planilha3!$A:$B,2,0)</f>
        <v>Energy</v>
      </c>
      <c r="K2903">
        <f>VLOOKUP(J2903,[1]Planilha3!$B:$C,2,0)</f>
        <v>2</v>
      </c>
      <c r="L2903" t="s">
        <v>34</v>
      </c>
      <c r="M2903">
        <f>VLOOKUP(L2903,[1]Planilha4!$A:$B,2,0)</f>
        <v>1</v>
      </c>
      <c r="N2903" t="s">
        <v>117</v>
      </c>
      <c r="O2903">
        <f>VLOOKUP(N2903,[1]Planilha6!$A:$B,2,0)</f>
        <v>13</v>
      </c>
      <c r="P2903" t="s">
        <v>876</v>
      </c>
      <c r="Q2903" t="s">
        <v>32</v>
      </c>
      <c r="R2903">
        <f>VLOOKUP(Q2903,[1]Planilha7!$A:$B,2,0)</f>
        <v>27</v>
      </c>
      <c r="S2903" s="3">
        <v>58705</v>
      </c>
      <c r="T2903" t="s">
        <v>33</v>
      </c>
      <c r="U2903">
        <f>VLOOKUP(Q2903,Sheet2!$A:$B,2,0)</f>
        <v>1</v>
      </c>
      <c r="V2903" s="4">
        <v>43927</v>
      </c>
      <c r="W2903" s="4">
        <v>44470</v>
      </c>
      <c r="X2903" s="4">
        <v>47026</v>
      </c>
      <c r="Y2903" t="s">
        <v>34</v>
      </c>
      <c r="Z2903" t="s">
        <v>34</v>
      </c>
    </row>
    <row r="2904" spans="1:26" x14ac:dyDescent="0.25">
      <c r="A2904">
        <v>2903</v>
      </c>
      <c r="B2904">
        <v>1</v>
      </c>
      <c r="C2904" t="str">
        <f>VLOOKUP(B2904,Sheet4!$A:$B,2,0)</f>
        <v>Verra</v>
      </c>
      <c r="D2904" t="s">
        <v>7632</v>
      </c>
      <c r="E2904" t="s">
        <v>7633</v>
      </c>
      <c r="F2904" t="s">
        <v>6192</v>
      </c>
      <c r="G2904">
        <f>VLOOKUP(F2904,[1]Planilha2!$A:$B,2,0)</f>
        <v>1135</v>
      </c>
      <c r="H2904" t="s">
        <v>71</v>
      </c>
      <c r="I2904">
        <f>VLOOKUP(H2904,[1]Planilha5!$A:$B,2,0)</f>
        <v>5</v>
      </c>
      <c r="J2904" t="str">
        <f>VLOOKUP(H2904,[1]Planilha3!$A:$B,2,0)</f>
        <v>Energy</v>
      </c>
      <c r="K2904">
        <f>VLOOKUP(J2904,[1]Planilha3!$B:$C,2,0)</f>
        <v>2</v>
      </c>
      <c r="L2904" t="s">
        <v>34</v>
      </c>
      <c r="M2904">
        <f>VLOOKUP(L2904,[1]Planilha4!$A:$B,2,0)</f>
        <v>1</v>
      </c>
      <c r="N2904" t="s">
        <v>117</v>
      </c>
      <c r="O2904">
        <f>VLOOKUP(N2904,[1]Planilha6!$A:$B,2,0)</f>
        <v>13</v>
      </c>
      <c r="P2904" t="s">
        <v>876</v>
      </c>
      <c r="Q2904" t="s">
        <v>92</v>
      </c>
      <c r="R2904">
        <f>VLOOKUP(Q2904,[1]Planilha7!$A:$B,2,0)</f>
        <v>123</v>
      </c>
      <c r="S2904" s="3">
        <v>116217</v>
      </c>
      <c r="T2904" t="s">
        <v>93</v>
      </c>
      <c r="U2904">
        <f>VLOOKUP(Q2904,Sheet2!$A:$B,2,0)</f>
        <v>3</v>
      </c>
      <c r="V2904" s="4">
        <v>43927</v>
      </c>
      <c r="W2904" s="4" t="s">
        <v>34</v>
      </c>
      <c r="X2904" s="4" t="s">
        <v>34</v>
      </c>
      <c r="Y2904" t="s">
        <v>34</v>
      </c>
      <c r="Z2904" t="s">
        <v>34</v>
      </c>
    </row>
    <row r="2905" spans="1:26" x14ac:dyDescent="0.25">
      <c r="A2905">
        <v>2904</v>
      </c>
      <c r="B2905">
        <v>1</v>
      </c>
      <c r="C2905" t="str">
        <f>VLOOKUP(B2905,Sheet4!$A:$B,2,0)</f>
        <v>Verra</v>
      </c>
      <c r="D2905" t="s">
        <v>7634</v>
      </c>
      <c r="E2905" t="s">
        <v>7635</v>
      </c>
      <c r="F2905" t="s">
        <v>4827</v>
      </c>
      <c r="G2905">
        <f>VLOOKUP(F2905,[1]Planilha2!$A:$B,2,0)</f>
        <v>797</v>
      </c>
      <c r="H2905" t="s">
        <v>71</v>
      </c>
      <c r="I2905">
        <f>VLOOKUP(H2905,[1]Planilha5!$A:$B,2,0)</f>
        <v>5</v>
      </c>
      <c r="J2905" t="str">
        <f>VLOOKUP(H2905,[1]Planilha3!$A:$B,2,0)</f>
        <v>Energy</v>
      </c>
      <c r="K2905">
        <f>VLOOKUP(J2905,[1]Planilha3!$B:$C,2,0)</f>
        <v>2</v>
      </c>
      <c r="L2905" t="s">
        <v>34</v>
      </c>
      <c r="M2905">
        <f>VLOOKUP(L2905,[1]Planilha4!$A:$B,2,0)</f>
        <v>1</v>
      </c>
      <c r="N2905" t="s">
        <v>1550</v>
      </c>
      <c r="O2905">
        <f>VLOOKUP(N2905,[1]Planilha6!$A:$B,2,0)</f>
        <v>72</v>
      </c>
      <c r="P2905" t="s">
        <v>876</v>
      </c>
      <c r="Q2905" t="s">
        <v>47</v>
      </c>
      <c r="R2905">
        <f>VLOOKUP(Q2905,[1]Planilha7!$A:$B,2,0)</f>
        <v>55</v>
      </c>
      <c r="S2905" s="3">
        <v>67805</v>
      </c>
      <c r="T2905" t="s">
        <v>33</v>
      </c>
      <c r="U2905">
        <f>VLOOKUP(Q2905,Sheet2!$A:$B,2,0)</f>
        <v>1</v>
      </c>
      <c r="V2905" s="4">
        <v>43927</v>
      </c>
      <c r="W2905" s="4" t="s">
        <v>34</v>
      </c>
      <c r="X2905" s="4" t="s">
        <v>34</v>
      </c>
      <c r="Y2905" t="s">
        <v>34</v>
      </c>
      <c r="Z2905" t="s">
        <v>34</v>
      </c>
    </row>
    <row r="2906" spans="1:26" x14ac:dyDescent="0.25">
      <c r="A2906">
        <v>2905</v>
      </c>
      <c r="B2906">
        <v>1</v>
      </c>
      <c r="C2906" t="str">
        <f>VLOOKUP(B2906,Sheet4!$A:$B,2,0)</f>
        <v>Verra</v>
      </c>
      <c r="D2906" t="s">
        <v>7636</v>
      </c>
      <c r="E2906" t="s">
        <v>7637</v>
      </c>
      <c r="F2906" t="s">
        <v>7638</v>
      </c>
      <c r="G2906">
        <f>VLOOKUP(F2906,[1]Planilha2!$A:$B,2,0)</f>
        <v>1449</v>
      </c>
      <c r="H2906" t="s">
        <v>28</v>
      </c>
      <c r="I2906">
        <f>VLOOKUP(H2906,[1]Planilha5!$A:$B,2,0)</f>
        <v>1</v>
      </c>
      <c r="J2906" t="str">
        <f>VLOOKUP(H2906,[1]Planilha3!$A:$B,2,0)</f>
        <v>AFOLU</v>
      </c>
      <c r="K2906">
        <f>VLOOKUP(J2906,[1]Planilha3!$B:$C,2,0)</f>
        <v>1</v>
      </c>
      <c r="L2906" t="s">
        <v>38</v>
      </c>
      <c r="M2906">
        <f>VLOOKUP(L2906,[1]Planilha4!$A:$B,2,0)</f>
        <v>2</v>
      </c>
      <c r="N2906" t="s">
        <v>4019</v>
      </c>
      <c r="O2906">
        <f>VLOOKUP(N2906,[1]Planilha6!$A:$B,2,0)</f>
        <v>120</v>
      </c>
      <c r="P2906" t="s">
        <v>876</v>
      </c>
      <c r="Q2906" t="s">
        <v>330</v>
      </c>
      <c r="R2906">
        <f>VLOOKUP(Q2906,[1]Planilha7!$A:$B,2,0)</f>
        <v>128</v>
      </c>
      <c r="S2906" s="3">
        <v>101874</v>
      </c>
      <c r="T2906" t="s">
        <v>297</v>
      </c>
      <c r="U2906">
        <f>VLOOKUP(Q2906,Sheet2!$A:$B,2,0)</f>
        <v>7</v>
      </c>
      <c r="V2906" s="4">
        <v>43927</v>
      </c>
      <c r="W2906" s="4">
        <v>36255</v>
      </c>
      <c r="X2906" s="4">
        <v>58169</v>
      </c>
      <c r="Y2906" t="s">
        <v>34</v>
      </c>
      <c r="Z2906" t="s">
        <v>34</v>
      </c>
    </row>
    <row r="2907" spans="1:26" x14ac:dyDescent="0.25">
      <c r="A2907">
        <v>2906</v>
      </c>
      <c r="B2907">
        <v>1</v>
      </c>
      <c r="C2907" t="str">
        <f>VLOOKUP(B2907,Sheet4!$A:$B,2,0)</f>
        <v>Verra</v>
      </c>
      <c r="D2907" t="s">
        <v>7639</v>
      </c>
      <c r="E2907" t="s">
        <v>7640</v>
      </c>
      <c r="F2907" t="s">
        <v>5086</v>
      </c>
      <c r="G2907">
        <f>VLOOKUP(F2907,[1]Planilha2!$A:$B,2,0)</f>
        <v>862</v>
      </c>
      <c r="H2907" t="s">
        <v>71</v>
      </c>
      <c r="I2907">
        <f>VLOOKUP(H2907,[1]Planilha5!$A:$B,2,0)</f>
        <v>5</v>
      </c>
      <c r="J2907" t="str">
        <f>VLOOKUP(H2907,[1]Planilha3!$A:$B,2,0)</f>
        <v>Energy</v>
      </c>
      <c r="K2907">
        <f>VLOOKUP(J2907,[1]Planilha3!$B:$C,2,0)</f>
        <v>2</v>
      </c>
      <c r="L2907" t="s">
        <v>34</v>
      </c>
      <c r="M2907">
        <f>VLOOKUP(L2907,[1]Planilha4!$A:$B,2,0)</f>
        <v>1</v>
      </c>
      <c r="N2907" t="s">
        <v>117</v>
      </c>
      <c r="O2907">
        <f>VLOOKUP(N2907,[1]Planilha6!$A:$B,2,0)</f>
        <v>13</v>
      </c>
      <c r="P2907" t="s">
        <v>876</v>
      </c>
      <c r="Q2907" t="s">
        <v>92</v>
      </c>
      <c r="R2907">
        <f>VLOOKUP(Q2907,[1]Planilha7!$A:$B,2,0)</f>
        <v>123</v>
      </c>
      <c r="S2907" s="3">
        <v>185811</v>
      </c>
      <c r="T2907" t="s">
        <v>93</v>
      </c>
      <c r="U2907">
        <f>VLOOKUP(Q2907,Sheet2!$A:$B,2,0)</f>
        <v>3</v>
      </c>
      <c r="V2907" s="4">
        <v>43927</v>
      </c>
      <c r="W2907" s="4" t="s">
        <v>34</v>
      </c>
      <c r="X2907" s="4" t="s">
        <v>34</v>
      </c>
      <c r="Y2907" t="s">
        <v>34</v>
      </c>
      <c r="Z2907" t="s">
        <v>34</v>
      </c>
    </row>
    <row r="2908" spans="1:26" x14ac:dyDescent="0.25">
      <c r="A2908">
        <v>2907</v>
      </c>
      <c r="B2908">
        <v>1</v>
      </c>
      <c r="C2908" t="str">
        <f>VLOOKUP(B2908,Sheet4!$A:$B,2,0)</f>
        <v>Verra</v>
      </c>
      <c r="D2908" t="s">
        <v>7641</v>
      </c>
      <c r="E2908" t="s">
        <v>7642</v>
      </c>
      <c r="F2908" t="s">
        <v>7643</v>
      </c>
      <c r="G2908">
        <f>VLOOKUP(F2908,[1]Planilha2!$A:$B,2,0)</f>
        <v>1450</v>
      </c>
      <c r="H2908" t="s">
        <v>71</v>
      </c>
      <c r="I2908">
        <f>VLOOKUP(H2908,[1]Planilha5!$A:$B,2,0)</f>
        <v>5</v>
      </c>
      <c r="J2908" t="str">
        <f>VLOOKUP(H2908,[1]Planilha3!$A:$B,2,0)</f>
        <v>Energy</v>
      </c>
      <c r="K2908">
        <f>VLOOKUP(J2908,[1]Planilha3!$B:$C,2,0)</f>
        <v>2</v>
      </c>
      <c r="L2908" t="s">
        <v>34</v>
      </c>
      <c r="M2908">
        <f>VLOOKUP(L2908,[1]Planilha4!$A:$B,2,0)</f>
        <v>1</v>
      </c>
      <c r="N2908" t="s">
        <v>117</v>
      </c>
      <c r="O2908">
        <f>VLOOKUP(N2908,[1]Planilha6!$A:$B,2,0)</f>
        <v>13</v>
      </c>
      <c r="P2908" t="s">
        <v>876</v>
      </c>
      <c r="Q2908" t="s">
        <v>92</v>
      </c>
      <c r="R2908">
        <f>VLOOKUP(Q2908,[1]Planilha7!$A:$B,2,0)</f>
        <v>123</v>
      </c>
      <c r="S2908" s="3">
        <v>44303</v>
      </c>
      <c r="T2908" t="s">
        <v>93</v>
      </c>
      <c r="U2908">
        <f>VLOOKUP(Q2908,Sheet2!$A:$B,2,0)</f>
        <v>3</v>
      </c>
      <c r="V2908" s="4">
        <v>43927</v>
      </c>
      <c r="W2908" s="4" t="s">
        <v>34</v>
      </c>
      <c r="X2908" s="4" t="s">
        <v>34</v>
      </c>
      <c r="Y2908" t="s">
        <v>34</v>
      </c>
      <c r="Z2908" t="s">
        <v>34</v>
      </c>
    </row>
    <row r="2909" spans="1:26" x14ac:dyDescent="0.25">
      <c r="A2909">
        <v>2908</v>
      </c>
      <c r="B2909">
        <v>1</v>
      </c>
      <c r="C2909" t="str">
        <f>VLOOKUP(B2909,Sheet4!$A:$B,2,0)</f>
        <v>Verra</v>
      </c>
      <c r="D2909" t="s">
        <v>7644</v>
      </c>
      <c r="E2909" t="s">
        <v>7645</v>
      </c>
      <c r="F2909" t="s">
        <v>7646</v>
      </c>
      <c r="G2909">
        <f>VLOOKUP(F2909,[1]Planilha2!$A:$B,2,0)</f>
        <v>1451</v>
      </c>
      <c r="H2909" t="s">
        <v>71</v>
      </c>
      <c r="I2909">
        <f>VLOOKUP(H2909,[1]Planilha5!$A:$B,2,0)</f>
        <v>5</v>
      </c>
      <c r="J2909" t="str">
        <f>VLOOKUP(H2909,[1]Planilha3!$A:$B,2,0)</f>
        <v>Energy</v>
      </c>
      <c r="K2909">
        <f>VLOOKUP(J2909,[1]Planilha3!$B:$C,2,0)</f>
        <v>2</v>
      </c>
      <c r="L2909" t="s">
        <v>34</v>
      </c>
      <c r="M2909">
        <f>VLOOKUP(L2909,[1]Planilha4!$A:$B,2,0)</f>
        <v>1</v>
      </c>
      <c r="N2909" t="s">
        <v>117</v>
      </c>
      <c r="O2909">
        <f>VLOOKUP(N2909,[1]Planilha6!$A:$B,2,0)</f>
        <v>13</v>
      </c>
      <c r="P2909" t="s">
        <v>876</v>
      </c>
      <c r="Q2909" t="s">
        <v>92</v>
      </c>
      <c r="R2909">
        <f>VLOOKUP(Q2909,[1]Planilha7!$A:$B,2,0)</f>
        <v>123</v>
      </c>
      <c r="S2909" s="3">
        <v>98484</v>
      </c>
      <c r="T2909" t="s">
        <v>93</v>
      </c>
      <c r="U2909">
        <f>VLOOKUP(Q2909,Sheet2!$A:$B,2,0)</f>
        <v>3</v>
      </c>
      <c r="V2909" s="4">
        <v>43927</v>
      </c>
      <c r="W2909" s="4">
        <v>43801</v>
      </c>
      <c r="X2909" s="4">
        <v>47453</v>
      </c>
      <c r="Y2909" t="s">
        <v>34</v>
      </c>
      <c r="Z2909" t="s">
        <v>34</v>
      </c>
    </row>
    <row r="2910" spans="1:26" x14ac:dyDescent="0.25">
      <c r="A2910">
        <v>2909</v>
      </c>
      <c r="B2910">
        <v>1</v>
      </c>
      <c r="C2910" t="str">
        <f>VLOOKUP(B2910,Sheet4!$A:$B,2,0)</f>
        <v>Verra</v>
      </c>
      <c r="D2910" t="s">
        <v>7647</v>
      </c>
      <c r="E2910" t="s">
        <v>7648</v>
      </c>
      <c r="F2910" t="s">
        <v>4739</v>
      </c>
      <c r="G2910">
        <f>VLOOKUP(F2910,[1]Planilha2!$A:$B,2,0)</f>
        <v>770</v>
      </c>
      <c r="H2910" t="s">
        <v>71</v>
      </c>
      <c r="I2910">
        <f>VLOOKUP(H2910,[1]Planilha5!$A:$B,2,0)</f>
        <v>5</v>
      </c>
      <c r="J2910" t="str">
        <f>VLOOKUP(H2910,[1]Planilha3!$A:$B,2,0)</f>
        <v>Energy</v>
      </c>
      <c r="K2910">
        <f>VLOOKUP(J2910,[1]Planilha3!$B:$C,2,0)</f>
        <v>2</v>
      </c>
      <c r="L2910" t="s">
        <v>34</v>
      </c>
      <c r="M2910">
        <f>VLOOKUP(L2910,[1]Planilha4!$A:$B,2,0)</f>
        <v>1</v>
      </c>
      <c r="N2910" t="s">
        <v>117</v>
      </c>
      <c r="O2910">
        <f>VLOOKUP(N2910,[1]Planilha6!$A:$B,2,0)</f>
        <v>13</v>
      </c>
      <c r="P2910" t="s">
        <v>876</v>
      </c>
      <c r="Q2910" t="s">
        <v>92</v>
      </c>
      <c r="R2910">
        <f>VLOOKUP(Q2910,[1]Planilha7!$A:$B,2,0)</f>
        <v>123</v>
      </c>
      <c r="S2910" s="3">
        <v>94454</v>
      </c>
      <c r="T2910" t="s">
        <v>93</v>
      </c>
      <c r="U2910">
        <f>VLOOKUP(Q2910,Sheet2!$A:$B,2,0)</f>
        <v>3</v>
      </c>
      <c r="V2910" s="4">
        <v>43927</v>
      </c>
      <c r="W2910" s="4">
        <v>41894</v>
      </c>
      <c r="X2910" s="4">
        <v>45546</v>
      </c>
      <c r="Y2910" t="s">
        <v>34</v>
      </c>
      <c r="Z2910" t="s">
        <v>34</v>
      </c>
    </row>
    <row r="2911" spans="1:26" x14ac:dyDescent="0.25">
      <c r="A2911">
        <v>2910</v>
      </c>
      <c r="B2911">
        <v>1</v>
      </c>
      <c r="C2911" t="str">
        <f>VLOOKUP(B2911,Sheet4!$A:$B,2,0)</f>
        <v>Verra</v>
      </c>
      <c r="D2911" t="s">
        <v>7649</v>
      </c>
      <c r="E2911" t="s">
        <v>7650</v>
      </c>
      <c r="F2911" t="s">
        <v>7021</v>
      </c>
      <c r="G2911">
        <f>VLOOKUP(F2911,[1]Planilha2!$A:$B,2,0)</f>
        <v>1319</v>
      </c>
      <c r="H2911" t="s">
        <v>71</v>
      </c>
      <c r="I2911">
        <f>VLOOKUP(H2911,[1]Planilha5!$A:$B,2,0)</f>
        <v>5</v>
      </c>
      <c r="J2911" t="str">
        <f>VLOOKUP(H2911,[1]Planilha3!$A:$B,2,0)</f>
        <v>Energy</v>
      </c>
      <c r="K2911">
        <f>VLOOKUP(J2911,[1]Planilha3!$B:$C,2,0)</f>
        <v>2</v>
      </c>
      <c r="L2911" t="s">
        <v>34</v>
      </c>
      <c r="M2911">
        <f>VLOOKUP(L2911,[1]Planilha4!$A:$B,2,0)</f>
        <v>1</v>
      </c>
      <c r="N2911" t="s">
        <v>117</v>
      </c>
      <c r="O2911">
        <f>VLOOKUP(N2911,[1]Planilha6!$A:$B,2,0)</f>
        <v>13</v>
      </c>
      <c r="P2911" t="s">
        <v>876</v>
      </c>
      <c r="Q2911" t="s">
        <v>47</v>
      </c>
      <c r="R2911">
        <f>VLOOKUP(Q2911,[1]Planilha7!$A:$B,2,0)</f>
        <v>55</v>
      </c>
      <c r="S2911" s="3">
        <v>1268170</v>
      </c>
      <c r="T2911" t="s">
        <v>33</v>
      </c>
      <c r="U2911">
        <f>VLOOKUP(Q2911,Sheet2!$A:$B,2,0)</f>
        <v>1</v>
      </c>
      <c r="V2911" s="4">
        <v>43986</v>
      </c>
      <c r="W2911" s="4">
        <v>44610</v>
      </c>
      <c r="X2911" s="4">
        <v>48261</v>
      </c>
      <c r="Y2911" t="s">
        <v>34</v>
      </c>
      <c r="Z2911" t="s">
        <v>34</v>
      </c>
    </row>
    <row r="2912" spans="1:26" x14ac:dyDescent="0.25">
      <c r="A2912">
        <v>2911</v>
      </c>
      <c r="B2912">
        <v>1</v>
      </c>
      <c r="C2912" t="str">
        <f>VLOOKUP(B2912,Sheet4!$A:$B,2,0)</f>
        <v>Verra</v>
      </c>
      <c r="D2912" t="s">
        <v>7651</v>
      </c>
      <c r="E2912" t="s">
        <v>7652</v>
      </c>
      <c r="F2912" t="s">
        <v>7653</v>
      </c>
      <c r="G2912">
        <f>VLOOKUP(F2912,[1]Planilha2!$A:$B,2,0)</f>
        <v>1452</v>
      </c>
      <c r="H2912" t="s">
        <v>45</v>
      </c>
      <c r="I2912">
        <f>VLOOKUP(H2912,[1]Planilha5!$A:$B,2,0)</f>
        <v>2</v>
      </c>
      <c r="J2912" t="str">
        <f>VLOOKUP(H2912,[1]Planilha3!$A:$B,2,0)</f>
        <v>Energy</v>
      </c>
      <c r="K2912">
        <f>VLOOKUP(J2912,[1]Planilha3!$B:$C,2,0)</f>
        <v>2</v>
      </c>
      <c r="L2912" t="s">
        <v>34</v>
      </c>
      <c r="M2912">
        <f>VLOOKUP(L2912,[1]Planilha4!$A:$B,2,0)</f>
        <v>1</v>
      </c>
      <c r="N2912" t="s">
        <v>3506</v>
      </c>
      <c r="O2912">
        <f>VLOOKUP(N2912,[1]Planilha6!$A:$B,2,0)</f>
        <v>103</v>
      </c>
      <c r="P2912" t="s">
        <v>876</v>
      </c>
      <c r="Q2912" t="s">
        <v>330</v>
      </c>
      <c r="R2912">
        <f>VLOOKUP(Q2912,[1]Planilha7!$A:$B,2,0)</f>
        <v>128</v>
      </c>
      <c r="S2912" s="3">
        <v>14382</v>
      </c>
      <c r="T2912" t="s">
        <v>297</v>
      </c>
      <c r="U2912">
        <f>VLOOKUP(Q2912,Sheet2!$A:$B,2,0)</f>
        <v>7</v>
      </c>
      <c r="V2912" s="4">
        <v>43927</v>
      </c>
      <c r="W2912" s="4" t="s">
        <v>34</v>
      </c>
      <c r="X2912" s="4" t="s">
        <v>34</v>
      </c>
      <c r="Y2912" t="s">
        <v>34</v>
      </c>
      <c r="Z2912" t="s">
        <v>34</v>
      </c>
    </row>
    <row r="2913" spans="1:26" x14ac:dyDescent="0.25">
      <c r="A2913">
        <v>2912</v>
      </c>
      <c r="B2913">
        <v>1</v>
      </c>
      <c r="C2913" t="str">
        <f>VLOOKUP(B2913,Sheet4!$A:$B,2,0)</f>
        <v>Verra</v>
      </c>
      <c r="D2913" t="s">
        <v>7654</v>
      </c>
      <c r="E2913" t="s">
        <v>7655</v>
      </c>
      <c r="F2913" t="s">
        <v>7656</v>
      </c>
      <c r="G2913">
        <f>VLOOKUP(F2913,[1]Planilha2!$A:$B,2,0)</f>
        <v>1453</v>
      </c>
      <c r="H2913" t="s">
        <v>71</v>
      </c>
      <c r="I2913">
        <f>VLOOKUP(H2913,[1]Planilha5!$A:$B,2,0)</f>
        <v>5</v>
      </c>
      <c r="J2913" t="str">
        <f>VLOOKUP(H2913,[1]Planilha3!$A:$B,2,0)</f>
        <v>Energy</v>
      </c>
      <c r="K2913">
        <f>VLOOKUP(J2913,[1]Planilha3!$B:$C,2,0)</f>
        <v>2</v>
      </c>
      <c r="L2913" t="s">
        <v>34</v>
      </c>
      <c r="M2913">
        <f>VLOOKUP(L2913,[1]Planilha4!$A:$B,2,0)</f>
        <v>1</v>
      </c>
      <c r="N2913" t="s">
        <v>117</v>
      </c>
      <c r="O2913">
        <f>VLOOKUP(N2913,[1]Planilha6!$A:$B,2,0)</f>
        <v>13</v>
      </c>
      <c r="P2913" t="s">
        <v>876</v>
      </c>
      <c r="Q2913" t="s">
        <v>92</v>
      </c>
      <c r="R2913">
        <f>VLOOKUP(Q2913,[1]Planilha7!$A:$B,2,0)</f>
        <v>123</v>
      </c>
      <c r="S2913" s="3">
        <v>42280</v>
      </c>
      <c r="T2913" t="s">
        <v>93</v>
      </c>
      <c r="U2913">
        <f>VLOOKUP(Q2913,Sheet2!$A:$B,2,0)</f>
        <v>3</v>
      </c>
      <c r="V2913" s="4">
        <v>43927</v>
      </c>
      <c r="W2913" s="4">
        <v>41957</v>
      </c>
      <c r="X2913" s="4">
        <v>45609</v>
      </c>
      <c r="Y2913" t="s">
        <v>34</v>
      </c>
      <c r="Z2913" t="s">
        <v>34</v>
      </c>
    </row>
    <row r="2914" spans="1:26" x14ac:dyDescent="0.25">
      <c r="A2914">
        <v>2913</v>
      </c>
      <c r="B2914">
        <v>1</v>
      </c>
      <c r="C2914" t="str">
        <f>VLOOKUP(B2914,Sheet4!$A:$B,2,0)</f>
        <v>Verra</v>
      </c>
      <c r="D2914" t="s">
        <v>7657</v>
      </c>
      <c r="E2914" t="s">
        <v>7658</v>
      </c>
      <c r="F2914" t="s">
        <v>7659</v>
      </c>
      <c r="G2914">
        <f>VLOOKUP(F2914,[1]Planilha2!$A:$B,2,0)</f>
        <v>1454</v>
      </c>
      <c r="H2914" t="s">
        <v>71</v>
      </c>
      <c r="I2914">
        <f>VLOOKUP(H2914,[1]Planilha5!$A:$B,2,0)</f>
        <v>5</v>
      </c>
      <c r="J2914" t="str">
        <f>VLOOKUP(H2914,[1]Planilha3!$A:$B,2,0)</f>
        <v>Energy</v>
      </c>
      <c r="K2914">
        <f>VLOOKUP(J2914,[1]Planilha3!$B:$C,2,0)</f>
        <v>2</v>
      </c>
      <c r="L2914" t="s">
        <v>34</v>
      </c>
      <c r="M2914">
        <f>VLOOKUP(L2914,[1]Planilha4!$A:$B,2,0)</f>
        <v>1</v>
      </c>
      <c r="N2914" t="s">
        <v>2835</v>
      </c>
      <c r="O2914">
        <f>VLOOKUP(N2914,[1]Planilha6!$A:$B,2,0)</f>
        <v>95</v>
      </c>
      <c r="P2914" t="s">
        <v>876</v>
      </c>
      <c r="Q2914" t="s">
        <v>32</v>
      </c>
      <c r="R2914">
        <f>VLOOKUP(Q2914,[1]Planilha7!$A:$B,2,0)</f>
        <v>27</v>
      </c>
      <c r="S2914" s="3">
        <v>106573</v>
      </c>
      <c r="T2914" t="s">
        <v>33</v>
      </c>
      <c r="U2914">
        <f>VLOOKUP(Q2914,Sheet2!$A:$B,2,0)</f>
        <v>1</v>
      </c>
      <c r="V2914" s="4">
        <v>43927</v>
      </c>
      <c r="W2914" s="4">
        <v>43101</v>
      </c>
      <c r="X2914" s="4">
        <v>45657</v>
      </c>
      <c r="Y2914" t="s">
        <v>34</v>
      </c>
      <c r="Z2914" t="s">
        <v>34</v>
      </c>
    </row>
    <row r="2915" spans="1:26" x14ac:dyDescent="0.25">
      <c r="A2915">
        <v>2914</v>
      </c>
      <c r="B2915">
        <v>1</v>
      </c>
      <c r="C2915" t="str">
        <f>VLOOKUP(B2915,Sheet4!$A:$B,2,0)</f>
        <v>Verra</v>
      </c>
      <c r="D2915" t="s">
        <v>7660</v>
      </c>
      <c r="E2915" t="s">
        <v>7661</v>
      </c>
      <c r="F2915" t="s">
        <v>61</v>
      </c>
      <c r="G2915">
        <f>VLOOKUP(F2915,[1]Planilha2!$A:$B,2,0)</f>
        <v>7</v>
      </c>
      <c r="H2915" t="s">
        <v>71</v>
      </c>
      <c r="I2915">
        <f>VLOOKUP(H2915,[1]Planilha5!$A:$B,2,0)</f>
        <v>5</v>
      </c>
      <c r="J2915" t="str">
        <f>VLOOKUP(H2915,[1]Planilha3!$A:$B,2,0)</f>
        <v>Energy</v>
      </c>
      <c r="K2915">
        <f>VLOOKUP(J2915,[1]Planilha3!$B:$C,2,0)</f>
        <v>2</v>
      </c>
      <c r="L2915" t="s">
        <v>34</v>
      </c>
      <c r="M2915">
        <f>VLOOKUP(L2915,[1]Planilha4!$A:$B,2,0)</f>
        <v>1</v>
      </c>
      <c r="N2915" t="s">
        <v>390</v>
      </c>
      <c r="O2915">
        <f>VLOOKUP(N2915,[1]Planilha6!$A:$B,2,0)</f>
        <v>34</v>
      </c>
      <c r="P2915" t="s">
        <v>876</v>
      </c>
      <c r="Q2915" t="s">
        <v>276</v>
      </c>
      <c r="R2915">
        <f>VLOOKUP(Q2915,[1]Planilha7!$A:$B,2,0)</f>
        <v>131</v>
      </c>
      <c r="S2915" s="3">
        <v>29322</v>
      </c>
      <c r="T2915" t="s">
        <v>33</v>
      </c>
      <c r="U2915">
        <f>VLOOKUP(Q2915,Sheet2!$A:$B,2,0)</f>
        <v>1</v>
      </c>
      <c r="V2915" s="4">
        <v>43927</v>
      </c>
      <c r="W2915" s="4">
        <v>42948</v>
      </c>
      <c r="X2915" s="4">
        <v>45504</v>
      </c>
      <c r="Y2915" t="s">
        <v>34</v>
      </c>
      <c r="Z2915" t="s">
        <v>34</v>
      </c>
    </row>
    <row r="2916" spans="1:26" x14ac:dyDescent="0.25">
      <c r="A2916">
        <v>2915</v>
      </c>
      <c r="B2916">
        <v>1</v>
      </c>
      <c r="C2916" t="str">
        <f>VLOOKUP(B2916,Sheet4!$A:$B,2,0)</f>
        <v>Verra</v>
      </c>
      <c r="D2916" t="s">
        <v>7662</v>
      </c>
      <c r="E2916" t="s">
        <v>7663</v>
      </c>
      <c r="F2916" t="s">
        <v>4973</v>
      </c>
      <c r="G2916">
        <f>VLOOKUP(F2916,[1]Planilha2!$A:$B,2,0)</f>
        <v>839</v>
      </c>
      <c r="H2916" t="s">
        <v>71</v>
      </c>
      <c r="I2916">
        <f>VLOOKUP(H2916,[1]Planilha5!$A:$B,2,0)</f>
        <v>5</v>
      </c>
      <c r="J2916" t="str">
        <f>VLOOKUP(H2916,[1]Planilha3!$A:$B,2,0)</f>
        <v>Energy</v>
      </c>
      <c r="K2916">
        <f>VLOOKUP(J2916,[1]Planilha3!$B:$C,2,0)</f>
        <v>2</v>
      </c>
      <c r="L2916" t="s">
        <v>34</v>
      </c>
      <c r="M2916">
        <f>VLOOKUP(L2916,[1]Planilha4!$A:$B,2,0)</f>
        <v>1</v>
      </c>
      <c r="N2916" t="s">
        <v>3948</v>
      </c>
      <c r="O2916">
        <f>VLOOKUP(N2916,[1]Planilha6!$A:$B,2,0)</f>
        <v>118</v>
      </c>
      <c r="P2916" t="s">
        <v>876</v>
      </c>
      <c r="Q2916" t="s">
        <v>47</v>
      </c>
      <c r="R2916">
        <f>VLOOKUP(Q2916,[1]Planilha7!$A:$B,2,0)</f>
        <v>55</v>
      </c>
      <c r="S2916" s="3">
        <v>50620</v>
      </c>
      <c r="T2916" t="s">
        <v>33</v>
      </c>
      <c r="U2916">
        <f>VLOOKUP(Q2916,Sheet2!$A:$B,2,0)</f>
        <v>1</v>
      </c>
      <c r="V2916" s="4">
        <v>43927</v>
      </c>
      <c r="W2916" s="4" t="s">
        <v>34</v>
      </c>
      <c r="X2916" s="4" t="s">
        <v>34</v>
      </c>
      <c r="Y2916" t="s">
        <v>34</v>
      </c>
      <c r="Z2916" t="s">
        <v>34</v>
      </c>
    </row>
    <row r="2917" spans="1:26" x14ac:dyDescent="0.25">
      <c r="A2917">
        <v>2916</v>
      </c>
      <c r="B2917">
        <v>1</v>
      </c>
      <c r="C2917" t="str">
        <f>VLOOKUP(B2917,Sheet4!$A:$B,2,0)</f>
        <v>Verra</v>
      </c>
      <c r="D2917" t="s">
        <v>7664</v>
      </c>
      <c r="E2917" t="s">
        <v>7665</v>
      </c>
      <c r="F2917" t="s">
        <v>61</v>
      </c>
      <c r="G2917">
        <f>VLOOKUP(F2917,[1]Planilha2!$A:$B,2,0)</f>
        <v>7</v>
      </c>
      <c r="H2917" t="s">
        <v>71</v>
      </c>
      <c r="I2917">
        <f>VLOOKUP(H2917,[1]Planilha5!$A:$B,2,0)</f>
        <v>5</v>
      </c>
      <c r="J2917" t="str">
        <f>VLOOKUP(H2917,[1]Planilha3!$A:$B,2,0)</f>
        <v>Energy</v>
      </c>
      <c r="K2917">
        <f>VLOOKUP(J2917,[1]Planilha3!$B:$C,2,0)</f>
        <v>2</v>
      </c>
      <c r="L2917" t="s">
        <v>34</v>
      </c>
      <c r="M2917">
        <f>VLOOKUP(L2917,[1]Planilha4!$A:$B,2,0)</f>
        <v>1</v>
      </c>
      <c r="N2917" t="s">
        <v>390</v>
      </c>
      <c r="O2917">
        <f>VLOOKUP(N2917,[1]Planilha6!$A:$B,2,0)</f>
        <v>34</v>
      </c>
      <c r="P2917" t="s">
        <v>876</v>
      </c>
      <c r="Q2917" t="s">
        <v>276</v>
      </c>
      <c r="R2917">
        <f>VLOOKUP(Q2917,[1]Planilha7!$A:$B,2,0)</f>
        <v>131</v>
      </c>
      <c r="S2917" s="3">
        <v>15083</v>
      </c>
      <c r="T2917" t="s">
        <v>33</v>
      </c>
      <c r="U2917">
        <f>VLOOKUP(Q2917,Sheet2!$A:$B,2,0)</f>
        <v>1</v>
      </c>
      <c r="V2917" s="4">
        <v>43927</v>
      </c>
      <c r="W2917" s="4" t="s">
        <v>34</v>
      </c>
      <c r="X2917" s="4" t="s">
        <v>34</v>
      </c>
      <c r="Y2917" t="s">
        <v>34</v>
      </c>
      <c r="Z2917" t="s">
        <v>34</v>
      </c>
    </row>
    <row r="2918" spans="1:26" x14ac:dyDescent="0.25">
      <c r="A2918">
        <v>2917</v>
      </c>
      <c r="B2918">
        <v>1</v>
      </c>
      <c r="C2918" t="str">
        <f>VLOOKUP(B2918,Sheet4!$A:$B,2,0)</f>
        <v>Verra</v>
      </c>
      <c r="D2918" t="s">
        <v>7666</v>
      </c>
      <c r="E2918" t="s">
        <v>7667</v>
      </c>
      <c r="F2918" t="s">
        <v>4124</v>
      </c>
      <c r="G2918">
        <f>VLOOKUP(F2918,[1]Planilha2!$A:$B,2,0)</f>
        <v>609</v>
      </c>
      <c r="H2918" t="s">
        <v>28</v>
      </c>
      <c r="I2918">
        <f>VLOOKUP(H2918,[1]Planilha5!$A:$B,2,0)</f>
        <v>1</v>
      </c>
      <c r="J2918" t="str">
        <f>VLOOKUP(H2918,[1]Planilha3!$A:$B,2,0)</f>
        <v>AFOLU</v>
      </c>
      <c r="K2918">
        <f>VLOOKUP(J2918,[1]Planilha3!$B:$C,2,0)</f>
        <v>1</v>
      </c>
      <c r="L2918" t="s">
        <v>38</v>
      </c>
      <c r="M2918">
        <f>VLOOKUP(L2918,[1]Planilha4!$A:$B,2,0)</f>
        <v>2</v>
      </c>
      <c r="N2918" t="s">
        <v>4019</v>
      </c>
      <c r="O2918">
        <f>VLOOKUP(N2918,[1]Planilha6!$A:$B,2,0)</f>
        <v>120</v>
      </c>
      <c r="P2918" t="s">
        <v>876</v>
      </c>
      <c r="Q2918" t="s">
        <v>330</v>
      </c>
      <c r="R2918">
        <f>VLOOKUP(Q2918,[1]Planilha7!$A:$B,2,0)</f>
        <v>128</v>
      </c>
      <c r="S2918" s="3">
        <v>531</v>
      </c>
      <c r="T2918" t="s">
        <v>297</v>
      </c>
      <c r="U2918">
        <f>VLOOKUP(Q2918,Sheet2!$A:$B,2,0)</f>
        <v>7</v>
      </c>
      <c r="V2918" s="4">
        <v>43927</v>
      </c>
      <c r="W2918" s="4">
        <v>39912</v>
      </c>
      <c r="X2918" s="4">
        <v>63287</v>
      </c>
      <c r="Y2918" t="s">
        <v>34</v>
      </c>
      <c r="Z2918" t="s">
        <v>34</v>
      </c>
    </row>
    <row r="2919" spans="1:26" x14ac:dyDescent="0.25">
      <c r="A2919">
        <v>2918</v>
      </c>
      <c r="B2919">
        <v>1</v>
      </c>
      <c r="C2919" t="str">
        <f>VLOOKUP(B2919,Sheet4!$A:$B,2,0)</f>
        <v>Verra</v>
      </c>
      <c r="D2919" t="s">
        <v>7668</v>
      </c>
      <c r="E2919" t="s">
        <v>7669</v>
      </c>
      <c r="F2919" t="s">
        <v>7670</v>
      </c>
      <c r="G2919">
        <f>VLOOKUP(F2919,[1]Planilha2!$A:$B,2,0)</f>
        <v>1455</v>
      </c>
      <c r="H2919" t="s">
        <v>71</v>
      </c>
      <c r="I2919">
        <f>VLOOKUP(H2919,[1]Planilha5!$A:$B,2,0)</f>
        <v>5</v>
      </c>
      <c r="J2919" t="str">
        <f>VLOOKUP(H2919,[1]Planilha3!$A:$B,2,0)</f>
        <v>Energy</v>
      </c>
      <c r="K2919">
        <f>VLOOKUP(J2919,[1]Planilha3!$B:$C,2,0)</f>
        <v>2</v>
      </c>
      <c r="L2919" t="s">
        <v>34</v>
      </c>
      <c r="M2919">
        <f>VLOOKUP(L2919,[1]Planilha4!$A:$B,2,0)</f>
        <v>1</v>
      </c>
      <c r="N2919" t="s">
        <v>390</v>
      </c>
      <c r="O2919">
        <f>VLOOKUP(N2919,[1]Planilha6!$A:$B,2,0)</f>
        <v>34</v>
      </c>
      <c r="P2919" t="s">
        <v>876</v>
      </c>
      <c r="Q2919" t="s">
        <v>276</v>
      </c>
      <c r="R2919">
        <f>VLOOKUP(Q2919,[1]Planilha7!$A:$B,2,0)</f>
        <v>131</v>
      </c>
      <c r="S2919" s="3">
        <v>21416</v>
      </c>
      <c r="T2919" t="s">
        <v>33</v>
      </c>
      <c r="U2919">
        <f>VLOOKUP(Q2919,Sheet2!$A:$B,2,0)</f>
        <v>1</v>
      </c>
      <c r="V2919" s="4">
        <v>43927</v>
      </c>
      <c r="W2919" s="4">
        <v>43160</v>
      </c>
      <c r="X2919" s="4">
        <v>45716</v>
      </c>
      <c r="Y2919" t="s">
        <v>34</v>
      </c>
      <c r="Z2919" t="s">
        <v>34</v>
      </c>
    </row>
    <row r="2920" spans="1:26" x14ac:dyDescent="0.25">
      <c r="A2920">
        <v>2919</v>
      </c>
      <c r="B2920">
        <v>1</v>
      </c>
      <c r="C2920" t="str">
        <f>VLOOKUP(B2920,Sheet4!$A:$B,2,0)</f>
        <v>Verra</v>
      </c>
      <c r="D2920" t="s">
        <v>7671</v>
      </c>
      <c r="E2920" t="s">
        <v>7672</v>
      </c>
      <c r="F2920" t="s">
        <v>7673</v>
      </c>
      <c r="G2920">
        <f>VLOOKUP(F2920,[1]Planilha2!$A:$B,2,0)</f>
        <v>1456</v>
      </c>
      <c r="H2920" t="s">
        <v>71</v>
      </c>
      <c r="I2920">
        <f>VLOOKUP(H2920,[1]Planilha5!$A:$B,2,0)</f>
        <v>5</v>
      </c>
      <c r="J2920" t="str">
        <f>VLOOKUP(H2920,[1]Planilha3!$A:$B,2,0)</f>
        <v>Energy</v>
      </c>
      <c r="K2920">
        <f>VLOOKUP(J2920,[1]Planilha3!$B:$C,2,0)</f>
        <v>2</v>
      </c>
      <c r="L2920" t="s">
        <v>34</v>
      </c>
      <c r="M2920">
        <f>VLOOKUP(L2920,[1]Planilha4!$A:$B,2,0)</f>
        <v>1</v>
      </c>
      <c r="N2920" t="s">
        <v>117</v>
      </c>
      <c r="O2920">
        <f>VLOOKUP(N2920,[1]Planilha6!$A:$B,2,0)</f>
        <v>13</v>
      </c>
      <c r="P2920" t="s">
        <v>876</v>
      </c>
      <c r="Q2920" t="s">
        <v>790</v>
      </c>
      <c r="R2920">
        <f>VLOOKUP(Q2920,[1]Planilha7!$A:$B,2,0)</f>
        <v>88</v>
      </c>
      <c r="S2920" s="3">
        <v>69915</v>
      </c>
      <c r="T2920" t="s">
        <v>127</v>
      </c>
      <c r="U2920">
        <f>VLOOKUP(Q2920,Sheet2!$A:$B,2,0)</f>
        <v>6</v>
      </c>
      <c r="V2920" s="4">
        <v>43927</v>
      </c>
      <c r="W2920" s="4">
        <v>43374</v>
      </c>
      <c r="X2920" s="4">
        <v>45930</v>
      </c>
      <c r="Y2920" t="s">
        <v>34</v>
      </c>
      <c r="Z2920" t="s">
        <v>34</v>
      </c>
    </row>
    <row r="2921" spans="1:26" x14ac:dyDescent="0.25">
      <c r="A2921">
        <v>2920</v>
      </c>
      <c r="B2921">
        <v>1</v>
      </c>
      <c r="C2921" t="str">
        <f>VLOOKUP(B2921,Sheet4!$A:$B,2,0)</f>
        <v>Verra</v>
      </c>
      <c r="D2921" t="s">
        <v>7674</v>
      </c>
      <c r="E2921" t="s">
        <v>7675</v>
      </c>
      <c r="F2921" t="s">
        <v>7676</v>
      </c>
      <c r="G2921">
        <f>VLOOKUP(F2921,[1]Planilha2!$A:$B,2,0)</f>
        <v>1457</v>
      </c>
      <c r="H2921" t="s">
        <v>3817</v>
      </c>
      <c r="I2921">
        <f>VLOOKUP(H2921,[1]Planilha5!$A:$B,2,0)</f>
        <v>33</v>
      </c>
      <c r="J2921" t="str">
        <f>VLOOKUP(H2921,[1]Planilha3!$A:$B,2,0)</f>
        <v>Industry</v>
      </c>
      <c r="K2921">
        <f>VLOOKUP(J2921,[1]Planilha3!$B:$C,2,0)</f>
        <v>4</v>
      </c>
      <c r="L2921" t="s">
        <v>34</v>
      </c>
      <c r="M2921">
        <f>VLOOKUP(L2921,[1]Planilha4!$A:$B,2,0)</f>
        <v>1</v>
      </c>
      <c r="N2921" t="s">
        <v>3948</v>
      </c>
      <c r="O2921">
        <f>VLOOKUP(N2921,[1]Planilha6!$A:$B,2,0)</f>
        <v>118</v>
      </c>
      <c r="P2921" t="s">
        <v>876</v>
      </c>
      <c r="Q2921" t="s">
        <v>92</v>
      </c>
      <c r="R2921">
        <f>VLOOKUP(Q2921,[1]Planilha7!$A:$B,2,0)</f>
        <v>123</v>
      </c>
      <c r="S2921" s="3">
        <v>25180</v>
      </c>
      <c r="T2921" t="s">
        <v>93</v>
      </c>
      <c r="U2921">
        <f>VLOOKUP(Q2921,Sheet2!$A:$B,2,0)</f>
        <v>3</v>
      </c>
      <c r="V2921" s="4">
        <v>43927</v>
      </c>
      <c r="W2921" s="4">
        <v>41559</v>
      </c>
      <c r="X2921" s="4">
        <v>45210</v>
      </c>
      <c r="Y2921" t="s">
        <v>34</v>
      </c>
      <c r="Z2921" t="s">
        <v>34</v>
      </c>
    </row>
    <row r="2922" spans="1:26" x14ac:dyDescent="0.25">
      <c r="A2922">
        <v>2921</v>
      </c>
      <c r="B2922">
        <v>1</v>
      </c>
      <c r="C2922" t="str">
        <f>VLOOKUP(B2922,Sheet4!$A:$B,2,0)</f>
        <v>Verra</v>
      </c>
      <c r="D2922" t="s">
        <v>7677</v>
      </c>
      <c r="E2922" t="s">
        <v>7678</v>
      </c>
      <c r="F2922" t="s">
        <v>7679</v>
      </c>
      <c r="G2922">
        <f>VLOOKUP(F2922,[1]Planilha2!$A:$B,2,0)</f>
        <v>1458</v>
      </c>
      <c r="H2922" t="s">
        <v>71</v>
      </c>
      <c r="I2922">
        <f>VLOOKUP(H2922,[1]Planilha5!$A:$B,2,0)</f>
        <v>5</v>
      </c>
      <c r="J2922" t="str">
        <f>VLOOKUP(H2922,[1]Planilha3!$A:$B,2,0)</f>
        <v>Energy</v>
      </c>
      <c r="K2922">
        <f>VLOOKUP(J2922,[1]Planilha3!$B:$C,2,0)</f>
        <v>2</v>
      </c>
      <c r="L2922" t="s">
        <v>34</v>
      </c>
      <c r="M2922">
        <f>VLOOKUP(L2922,[1]Planilha4!$A:$B,2,0)</f>
        <v>1</v>
      </c>
      <c r="N2922" t="s">
        <v>117</v>
      </c>
      <c r="O2922">
        <f>VLOOKUP(N2922,[1]Planilha6!$A:$B,2,0)</f>
        <v>13</v>
      </c>
      <c r="P2922" t="s">
        <v>876</v>
      </c>
      <c r="Q2922" t="s">
        <v>32</v>
      </c>
      <c r="R2922">
        <f>VLOOKUP(Q2922,[1]Planilha7!$A:$B,2,0)</f>
        <v>27</v>
      </c>
      <c r="S2922" s="3">
        <v>47867</v>
      </c>
      <c r="T2922" t="s">
        <v>33</v>
      </c>
      <c r="U2922">
        <f>VLOOKUP(Q2922,Sheet2!$A:$B,2,0)</f>
        <v>1</v>
      </c>
      <c r="V2922" s="4">
        <v>43927</v>
      </c>
      <c r="W2922" s="4" t="s">
        <v>34</v>
      </c>
      <c r="X2922" s="4" t="s">
        <v>34</v>
      </c>
      <c r="Y2922" t="s">
        <v>34</v>
      </c>
      <c r="Z2922" t="s">
        <v>34</v>
      </c>
    </row>
    <row r="2923" spans="1:26" x14ac:dyDescent="0.25">
      <c r="A2923">
        <v>2922</v>
      </c>
      <c r="B2923">
        <v>1</v>
      </c>
      <c r="C2923" t="str">
        <f>VLOOKUP(B2923,Sheet4!$A:$B,2,0)</f>
        <v>Verra</v>
      </c>
      <c r="D2923" t="s">
        <v>7680</v>
      </c>
      <c r="E2923" t="s">
        <v>7681</v>
      </c>
      <c r="F2923" t="s">
        <v>7682</v>
      </c>
      <c r="G2923">
        <f>VLOOKUP(F2923,[1]Planilha2!$A:$B,2,0)</f>
        <v>1459</v>
      </c>
      <c r="H2923" t="s">
        <v>71</v>
      </c>
      <c r="I2923">
        <f>VLOOKUP(H2923,[1]Planilha5!$A:$B,2,0)</f>
        <v>5</v>
      </c>
      <c r="J2923" t="str">
        <f>VLOOKUP(H2923,[1]Planilha3!$A:$B,2,0)</f>
        <v>Energy</v>
      </c>
      <c r="K2923">
        <f>VLOOKUP(J2923,[1]Planilha3!$B:$C,2,0)</f>
        <v>2</v>
      </c>
      <c r="L2923" t="s">
        <v>34</v>
      </c>
      <c r="M2923">
        <f>VLOOKUP(L2923,[1]Planilha4!$A:$B,2,0)</f>
        <v>1</v>
      </c>
      <c r="N2923" t="s">
        <v>117</v>
      </c>
      <c r="O2923">
        <f>VLOOKUP(N2923,[1]Planilha6!$A:$B,2,0)</f>
        <v>13</v>
      </c>
      <c r="P2923" t="s">
        <v>876</v>
      </c>
      <c r="Q2923" t="s">
        <v>92</v>
      </c>
      <c r="R2923">
        <f>VLOOKUP(Q2923,[1]Planilha7!$A:$B,2,0)</f>
        <v>123</v>
      </c>
      <c r="S2923" s="3">
        <v>38760</v>
      </c>
      <c r="T2923" t="s">
        <v>93</v>
      </c>
      <c r="U2923">
        <f>VLOOKUP(Q2923,Sheet2!$A:$B,2,0)</f>
        <v>3</v>
      </c>
      <c r="V2923" s="4">
        <v>43927</v>
      </c>
      <c r="W2923" s="4" t="s">
        <v>34</v>
      </c>
      <c r="X2923" s="4" t="s">
        <v>34</v>
      </c>
      <c r="Y2923" t="s">
        <v>34</v>
      </c>
      <c r="Z2923" t="s">
        <v>34</v>
      </c>
    </row>
    <row r="2924" spans="1:26" x14ac:dyDescent="0.25">
      <c r="A2924">
        <v>2923</v>
      </c>
      <c r="B2924">
        <v>1</v>
      </c>
      <c r="C2924" t="str">
        <f>VLOOKUP(B2924,Sheet4!$A:$B,2,0)</f>
        <v>Verra</v>
      </c>
      <c r="D2924" t="s">
        <v>7683</v>
      </c>
      <c r="E2924" t="s">
        <v>7684</v>
      </c>
      <c r="F2924" t="s">
        <v>7685</v>
      </c>
      <c r="G2924">
        <f>VLOOKUP(F2924,[1]Planilha2!$A:$B,2,0)</f>
        <v>1460</v>
      </c>
      <c r="H2924" t="s">
        <v>71</v>
      </c>
      <c r="I2924">
        <f>VLOOKUP(H2924,[1]Planilha5!$A:$B,2,0)</f>
        <v>5</v>
      </c>
      <c r="J2924" t="str">
        <f>VLOOKUP(H2924,[1]Planilha3!$A:$B,2,0)</f>
        <v>Energy</v>
      </c>
      <c r="K2924">
        <f>VLOOKUP(J2924,[1]Planilha3!$B:$C,2,0)</f>
        <v>2</v>
      </c>
      <c r="L2924" t="s">
        <v>34</v>
      </c>
      <c r="M2924">
        <f>VLOOKUP(L2924,[1]Planilha4!$A:$B,2,0)</f>
        <v>1</v>
      </c>
      <c r="N2924" t="s">
        <v>117</v>
      </c>
      <c r="O2924">
        <f>VLOOKUP(N2924,[1]Planilha6!$A:$B,2,0)</f>
        <v>13</v>
      </c>
      <c r="P2924" t="s">
        <v>876</v>
      </c>
      <c r="Q2924" t="s">
        <v>92</v>
      </c>
      <c r="R2924">
        <f>VLOOKUP(Q2924,[1]Planilha7!$A:$B,2,0)</f>
        <v>123</v>
      </c>
      <c r="S2924" s="3">
        <v>222884</v>
      </c>
      <c r="T2924" t="s">
        <v>93</v>
      </c>
      <c r="U2924">
        <f>VLOOKUP(Q2924,Sheet2!$A:$B,2,0)</f>
        <v>3</v>
      </c>
      <c r="V2924" s="4">
        <v>43927</v>
      </c>
      <c r="W2924" s="4">
        <v>41548</v>
      </c>
      <c r="X2924" s="4">
        <v>45199</v>
      </c>
      <c r="Y2924" t="s">
        <v>34</v>
      </c>
      <c r="Z2924" t="s">
        <v>34</v>
      </c>
    </row>
    <row r="2925" spans="1:26" x14ac:dyDescent="0.25">
      <c r="A2925">
        <v>2924</v>
      </c>
      <c r="B2925">
        <v>1</v>
      </c>
      <c r="C2925" t="str">
        <f>VLOOKUP(B2925,Sheet4!$A:$B,2,0)</f>
        <v>Verra</v>
      </c>
      <c r="D2925" t="s">
        <v>7686</v>
      </c>
      <c r="E2925" t="s">
        <v>7687</v>
      </c>
      <c r="F2925" t="s">
        <v>7688</v>
      </c>
      <c r="G2925">
        <f>VLOOKUP(F2925,[1]Planilha2!$A:$B,2,0)</f>
        <v>1461</v>
      </c>
      <c r="H2925" t="s">
        <v>71</v>
      </c>
      <c r="I2925">
        <f>VLOOKUP(H2925,[1]Planilha5!$A:$B,2,0)</f>
        <v>5</v>
      </c>
      <c r="J2925" t="str">
        <f>VLOOKUP(H2925,[1]Planilha3!$A:$B,2,0)</f>
        <v>Energy</v>
      </c>
      <c r="K2925">
        <f>VLOOKUP(J2925,[1]Planilha3!$B:$C,2,0)</f>
        <v>2</v>
      </c>
      <c r="L2925" t="s">
        <v>34</v>
      </c>
      <c r="M2925">
        <f>VLOOKUP(L2925,[1]Planilha4!$A:$B,2,0)</f>
        <v>1</v>
      </c>
      <c r="N2925" t="s">
        <v>1550</v>
      </c>
      <c r="O2925">
        <f>VLOOKUP(N2925,[1]Planilha6!$A:$B,2,0)</f>
        <v>72</v>
      </c>
      <c r="P2925" t="s">
        <v>876</v>
      </c>
      <c r="Q2925" t="s">
        <v>296</v>
      </c>
      <c r="R2925">
        <f>VLOOKUP(Q2925,[1]Planilha7!$A:$B,2,0)</f>
        <v>23</v>
      </c>
      <c r="S2925" s="3">
        <v>7046</v>
      </c>
      <c r="T2925" t="s">
        <v>297</v>
      </c>
      <c r="U2925">
        <f>VLOOKUP(Q2925,Sheet2!$A:$B,2,0)</f>
        <v>7</v>
      </c>
      <c r="V2925" s="4">
        <v>43927</v>
      </c>
      <c r="W2925" s="4" t="s">
        <v>34</v>
      </c>
      <c r="X2925" s="4" t="s">
        <v>34</v>
      </c>
      <c r="Y2925" t="s">
        <v>34</v>
      </c>
      <c r="Z2925" t="s">
        <v>34</v>
      </c>
    </row>
    <row r="2926" spans="1:26" x14ac:dyDescent="0.25">
      <c r="A2926">
        <v>2925</v>
      </c>
      <c r="B2926">
        <v>1</v>
      </c>
      <c r="C2926" t="str">
        <f>VLOOKUP(B2926,Sheet4!$A:$B,2,0)</f>
        <v>Verra</v>
      </c>
      <c r="D2926" t="s">
        <v>7689</v>
      </c>
      <c r="E2926" t="s">
        <v>7690</v>
      </c>
      <c r="F2926" t="s">
        <v>7691</v>
      </c>
      <c r="G2926">
        <f>VLOOKUP(F2926,[1]Planilha2!$A:$B,2,0)</f>
        <v>1462</v>
      </c>
      <c r="H2926" t="s">
        <v>71</v>
      </c>
      <c r="I2926">
        <f>VLOOKUP(H2926,[1]Planilha5!$A:$B,2,0)</f>
        <v>5</v>
      </c>
      <c r="J2926" t="str">
        <f>VLOOKUP(H2926,[1]Planilha3!$A:$B,2,0)</f>
        <v>Energy</v>
      </c>
      <c r="K2926">
        <f>VLOOKUP(J2926,[1]Planilha3!$B:$C,2,0)</f>
        <v>2</v>
      </c>
      <c r="L2926" t="s">
        <v>34</v>
      </c>
      <c r="M2926">
        <f>VLOOKUP(L2926,[1]Planilha4!$A:$B,2,0)</f>
        <v>1</v>
      </c>
      <c r="N2926" t="s">
        <v>117</v>
      </c>
      <c r="O2926">
        <f>VLOOKUP(N2926,[1]Planilha6!$A:$B,2,0)</f>
        <v>13</v>
      </c>
      <c r="P2926" t="s">
        <v>876</v>
      </c>
      <c r="Q2926" t="s">
        <v>32</v>
      </c>
      <c r="R2926">
        <f>VLOOKUP(Q2926,[1]Planilha7!$A:$B,2,0)</f>
        <v>27</v>
      </c>
      <c r="S2926" s="3">
        <v>122764</v>
      </c>
      <c r="T2926" t="s">
        <v>33</v>
      </c>
      <c r="U2926">
        <f>VLOOKUP(Q2926,Sheet2!$A:$B,2,0)</f>
        <v>1</v>
      </c>
      <c r="V2926" s="4">
        <v>43927</v>
      </c>
      <c r="W2926" s="4">
        <v>43009</v>
      </c>
      <c r="X2926" s="4">
        <v>45565</v>
      </c>
      <c r="Y2926" t="s">
        <v>34</v>
      </c>
      <c r="Z2926" t="s">
        <v>34</v>
      </c>
    </row>
    <row r="2927" spans="1:26" x14ac:dyDescent="0.25">
      <c r="A2927">
        <v>2926</v>
      </c>
      <c r="B2927">
        <v>1</v>
      </c>
      <c r="C2927" t="str">
        <f>VLOOKUP(B2927,Sheet4!$A:$B,2,0)</f>
        <v>Verra</v>
      </c>
      <c r="D2927" t="s">
        <v>7692</v>
      </c>
      <c r="E2927" t="s">
        <v>7693</v>
      </c>
      <c r="F2927" t="s">
        <v>7694</v>
      </c>
      <c r="G2927">
        <f>VLOOKUP(F2927,[1]Planilha2!$A:$B,2,0)</f>
        <v>1463</v>
      </c>
      <c r="H2927" t="s">
        <v>28</v>
      </c>
      <c r="I2927">
        <f>VLOOKUP(H2927,[1]Planilha5!$A:$B,2,0)</f>
        <v>1</v>
      </c>
      <c r="J2927" t="str">
        <f>VLOOKUP(H2927,[1]Planilha3!$A:$B,2,0)</f>
        <v>AFOLU</v>
      </c>
      <c r="K2927">
        <f>VLOOKUP(J2927,[1]Planilha3!$B:$C,2,0)</f>
        <v>1</v>
      </c>
      <c r="L2927" t="s">
        <v>38</v>
      </c>
      <c r="M2927">
        <f>VLOOKUP(L2927,[1]Planilha4!$A:$B,2,0)</f>
        <v>2</v>
      </c>
      <c r="N2927" t="s">
        <v>4019</v>
      </c>
      <c r="O2927">
        <f>VLOOKUP(N2927,[1]Planilha6!$A:$B,2,0)</f>
        <v>120</v>
      </c>
      <c r="P2927" t="s">
        <v>876</v>
      </c>
      <c r="Q2927" t="s">
        <v>1305</v>
      </c>
      <c r="R2927">
        <f>VLOOKUP(Q2927,[1]Planilha7!$A:$B,2,0)</f>
        <v>26</v>
      </c>
      <c r="S2927" s="3">
        <v>1193</v>
      </c>
      <c r="T2927" t="s">
        <v>127</v>
      </c>
      <c r="U2927">
        <f>VLOOKUP(Q2927,Sheet2!$A:$B,2,0)</f>
        <v>6</v>
      </c>
      <c r="V2927" s="4">
        <v>43927</v>
      </c>
      <c r="W2927" s="4">
        <v>40298</v>
      </c>
      <c r="X2927" s="4">
        <v>69517</v>
      </c>
      <c r="Y2927" t="s">
        <v>34</v>
      </c>
      <c r="Z2927" t="s">
        <v>34</v>
      </c>
    </row>
    <row r="2928" spans="1:26" x14ac:dyDescent="0.25">
      <c r="A2928">
        <v>2927</v>
      </c>
      <c r="B2928">
        <v>1</v>
      </c>
      <c r="C2928" t="str">
        <f>VLOOKUP(B2928,Sheet4!$A:$B,2,0)</f>
        <v>Verra</v>
      </c>
      <c r="D2928" t="s">
        <v>7695</v>
      </c>
      <c r="E2928" t="s">
        <v>7696</v>
      </c>
      <c r="F2928" t="s">
        <v>7697</v>
      </c>
      <c r="G2928">
        <f>VLOOKUP(F2928,[1]Planilha2!$A:$B,2,0)</f>
        <v>1464</v>
      </c>
      <c r="H2928" t="s">
        <v>71</v>
      </c>
      <c r="I2928">
        <f>VLOOKUP(H2928,[1]Planilha5!$A:$B,2,0)</f>
        <v>5</v>
      </c>
      <c r="J2928" t="str">
        <f>VLOOKUP(H2928,[1]Planilha3!$A:$B,2,0)</f>
        <v>Energy</v>
      </c>
      <c r="K2928">
        <f>VLOOKUP(J2928,[1]Planilha3!$B:$C,2,0)</f>
        <v>2</v>
      </c>
      <c r="L2928" t="s">
        <v>34</v>
      </c>
      <c r="M2928">
        <f>VLOOKUP(L2928,[1]Planilha4!$A:$B,2,0)</f>
        <v>1</v>
      </c>
      <c r="N2928" t="s">
        <v>117</v>
      </c>
      <c r="O2928">
        <f>VLOOKUP(N2928,[1]Planilha6!$A:$B,2,0)</f>
        <v>13</v>
      </c>
      <c r="P2928" t="s">
        <v>876</v>
      </c>
      <c r="Q2928" t="s">
        <v>276</v>
      </c>
      <c r="R2928">
        <f>VLOOKUP(Q2928,[1]Planilha7!$A:$B,2,0)</f>
        <v>131</v>
      </c>
      <c r="S2928" s="3">
        <v>40010</v>
      </c>
      <c r="T2928" t="s">
        <v>33</v>
      </c>
      <c r="U2928">
        <f>VLOOKUP(Q2928,Sheet2!$A:$B,2,0)</f>
        <v>1</v>
      </c>
      <c r="V2928" s="4">
        <v>43927</v>
      </c>
      <c r="W2928" s="4">
        <v>43160</v>
      </c>
      <c r="X2928" s="4">
        <v>45716</v>
      </c>
      <c r="Y2928" t="s">
        <v>34</v>
      </c>
      <c r="Z2928" t="s">
        <v>34</v>
      </c>
    </row>
    <row r="2929" spans="1:26" x14ac:dyDescent="0.25">
      <c r="A2929">
        <v>2928</v>
      </c>
      <c r="B2929">
        <v>1</v>
      </c>
      <c r="C2929" t="str">
        <f>VLOOKUP(B2929,Sheet4!$A:$B,2,0)</f>
        <v>Verra</v>
      </c>
      <c r="D2929" t="s">
        <v>7698</v>
      </c>
      <c r="E2929" t="s">
        <v>7699</v>
      </c>
      <c r="F2929" t="s">
        <v>7700</v>
      </c>
      <c r="G2929">
        <f>VLOOKUP(F2929,[1]Planilha2!$A:$B,2,0)</f>
        <v>1465</v>
      </c>
      <c r="H2929" t="s">
        <v>71</v>
      </c>
      <c r="I2929">
        <f>VLOOKUP(H2929,[1]Planilha5!$A:$B,2,0)</f>
        <v>5</v>
      </c>
      <c r="J2929" t="str">
        <f>VLOOKUP(H2929,[1]Planilha3!$A:$B,2,0)</f>
        <v>Energy</v>
      </c>
      <c r="K2929">
        <f>VLOOKUP(J2929,[1]Planilha3!$B:$C,2,0)</f>
        <v>2</v>
      </c>
      <c r="L2929" t="s">
        <v>34</v>
      </c>
      <c r="M2929">
        <f>VLOOKUP(L2929,[1]Planilha4!$A:$B,2,0)</f>
        <v>1</v>
      </c>
      <c r="N2929" t="s">
        <v>117</v>
      </c>
      <c r="O2929">
        <f>VLOOKUP(N2929,[1]Planilha6!$A:$B,2,0)</f>
        <v>13</v>
      </c>
      <c r="P2929" t="s">
        <v>876</v>
      </c>
      <c r="Q2929" t="s">
        <v>276</v>
      </c>
      <c r="R2929">
        <f>VLOOKUP(Q2929,[1]Planilha7!$A:$B,2,0)</f>
        <v>131</v>
      </c>
      <c r="S2929" s="3">
        <v>40296</v>
      </c>
      <c r="T2929" t="s">
        <v>33</v>
      </c>
      <c r="U2929">
        <f>VLOOKUP(Q2929,Sheet2!$A:$B,2,0)</f>
        <v>1</v>
      </c>
      <c r="V2929" s="4">
        <v>43927</v>
      </c>
      <c r="W2929" s="4">
        <v>43252</v>
      </c>
      <c r="X2929" s="4">
        <v>45808</v>
      </c>
      <c r="Y2929" t="s">
        <v>34</v>
      </c>
      <c r="Z2929" t="s">
        <v>34</v>
      </c>
    </row>
    <row r="2930" spans="1:26" x14ac:dyDescent="0.25">
      <c r="A2930">
        <v>2929</v>
      </c>
      <c r="B2930">
        <v>1</v>
      </c>
      <c r="C2930" t="str">
        <f>VLOOKUP(B2930,Sheet4!$A:$B,2,0)</f>
        <v>Verra</v>
      </c>
      <c r="D2930" t="s">
        <v>7701</v>
      </c>
      <c r="E2930" t="s">
        <v>7702</v>
      </c>
      <c r="F2930" t="s">
        <v>7703</v>
      </c>
      <c r="G2930">
        <f>VLOOKUP(F2930,[1]Planilha2!$A:$B,2,0)</f>
        <v>1466</v>
      </c>
      <c r="H2930" t="s">
        <v>71</v>
      </c>
      <c r="I2930">
        <f>VLOOKUP(H2930,[1]Planilha5!$A:$B,2,0)</f>
        <v>5</v>
      </c>
      <c r="J2930" t="str">
        <f>VLOOKUP(H2930,[1]Planilha3!$A:$B,2,0)</f>
        <v>Energy</v>
      </c>
      <c r="K2930">
        <f>VLOOKUP(J2930,[1]Planilha3!$B:$C,2,0)</f>
        <v>2</v>
      </c>
      <c r="L2930" t="s">
        <v>34</v>
      </c>
      <c r="M2930">
        <f>VLOOKUP(L2930,[1]Planilha4!$A:$B,2,0)</f>
        <v>1</v>
      </c>
      <c r="N2930" t="s">
        <v>117</v>
      </c>
      <c r="O2930">
        <f>VLOOKUP(N2930,[1]Planilha6!$A:$B,2,0)</f>
        <v>13</v>
      </c>
      <c r="P2930" t="s">
        <v>876</v>
      </c>
      <c r="Q2930" t="s">
        <v>32</v>
      </c>
      <c r="R2930">
        <f>VLOOKUP(Q2930,[1]Planilha7!$A:$B,2,0)</f>
        <v>27</v>
      </c>
      <c r="S2930" s="3">
        <v>114212</v>
      </c>
      <c r="T2930" t="s">
        <v>33</v>
      </c>
      <c r="U2930">
        <f>VLOOKUP(Q2930,Sheet2!$A:$B,2,0)</f>
        <v>1</v>
      </c>
      <c r="V2930" s="4">
        <v>43927</v>
      </c>
      <c r="W2930" s="4">
        <v>42917</v>
      </c>
      <c r="X2930" s="4">
        <v>45473</v>
      </c>
      <c r="Y2930" t="s">
        <v>34</v>
      </c>
      <c r="Z2930" t="s">
        <v>34</v>
      </c>
    </row>
    <row r="2931" spans="1:26" x14ac:dyDescent="0.25">
      <c r="A2931">
        <v>2930</v>
      </c>
      <c r="B2931">
        <v>1</v>
      </c>
      <c r="C2931" t="str">
        <f>VLOOKUP(B2931,Sheet4!$A:$B,2,0)</f>
        <v>Verra</v>
      </c>
      <c r="D2931" t="s">
        <v>7704</v>
      </c>
      <c r="E2931" t="s">
        <v>7705</v>
      </c>
      <c r="F2931" t="s">
        <v>7706</v>
      </c>
      <c r="G2931">
        <f>VLOOKUP(F2931,[1]Planilha2!$A:$B,2,0)</f>
        <v>1467</v>
      </c>
      <c r="H2931" t="s">
        <v>71</v>
      </c>
      <c r="I2931">
        <f>VLOOKUP(H2931,[1]Planilha5!$A:$B,2,0)</f>
        <v>5</v>
      </c>
      <c r="J2931" t="str">
        <f>VLOOKUP(H2931,[1]Planilha3!$A:$B,2,0)</f>
        <v>Energy</v>
      </c>
      <c r="K2931">
        <f>VLOOKUP(J2931,[1]Planilha3!$B:$C,2,0)</f>
        <v>2</v>
      </c>
      <c r="L2931" t="s">
        <v>34</v>
      </c>
      <c r="M2931">
        <f>VLOOKUP(L2931,[1]Planilha4!$A:$B,2,0)</f>
        <v>1</v>
      </c>
      <c r="N2931" t="s">
        <v>1550</v>
      </c>
      <c r="O2931">
        <f>VLOOKUP(N2931,[1]Planilha6!$A:$B,2,0)</f>
        <v>72</v>
      </c>
      <c r="P2931" t="s">
        <v>876</v>
      </c>
      <c r="Q2931" t="s">
        <v>238</v>
      </c>
      <c r="R2931">
        <f>VLOOKUP(Q2931,[1]Planilha7!$A:$B,2,0)</f>
        <v>98</v>
      </c>
      <c r="S2931" s="3">
        <v>38652</v>
      </c>
      <c r="T2931" t="s">
        <v>33</v>
      </c>
      <c r="U2931">
        <f>VLOOKUP(Q2931,Sheet2!$A:$B,2,0)</f>
        <v>1</v>
      </c>
      <c r="V2931" s="4">
        <v>43927</v>
      </c>
      <c r="W2931" s="4">
        <v>43101</v>
      </c>
      <c r="X2931" s="4">
        <v>45657</v>
      </c>
      <c r="Y2931" t="s">
        <v>34</v>
      </c>
      <c r="Z2931" t="s">
        <v>34</v>
      </c>
    </row>
    <row r="2932" spans="1:26" x14ac:dyDescent="0.25">
      <c r="A2932">
        <v>2931</v>
      </c>
      <c r="B2932">
        <v>1</v>
      </c>
      <c r="C2932" t="str">
        <f>VLOOKUP(B2932,Sheet4!$A:$B,2,0)</f>
        <v>Verra</v>
      </c>
      <c r="D2932" t="s">
        <v>7707</v>
      </c>
      <c r="E2932" t="s">
        <v>7708</v>
      </c>
      <c r="F2932" t="s">
        <v>7709</v>
      </c>
      <c r="G2932">
        <f>VLOOKUP(F2932,[1]Planilha2!$A:$B,2,0)</f>
        <v>1468</v>
      </c>
      <c r="H2932" t="s">
        <v>57</v>
      </c>
      <c r="I2932">
        <f>VLOOKUP(H2932,[1]Planilha5!$A:$B,2,0)</f>
        <v>3</v>
      </c>
      <c r="J2932" t="str">
        <f>VLOOKUP(H2932,[1]Planilha3!$A:$B,2,0)</f>
        <v>Waste handling</v>
      </c>
      <c r="K2932">
        <f>VLOOKUP(J2932,[1]Planilha3!$B:$C,2,0)</f>
        <v>3</v>
      </c>
      <c r="L2932" t="s">
        <v>34</v>
      </c>
      <c r="M2932">
        <f>VLOOKUP(L2932,[1]Planilha4!$A:$B,2,0)</f>
        <v>1</v>
      </c>
      <c r="N2932" t="s">
        <v>310</v>
      </c>
      <c r="O2932">
        <f>VLOOKUP(N2932,[1]Planilha6!$A:$B,2,0)</f>
        <v>27</v>
      </c>
      <c r="P2932" t="s">
        <v>876</v>
      </c>
      <c r="Q2932" t="s">
        <v>311</v>
      </c>
      <c r="R2932">
        <f>VLOOKUP(Q2932,[1]Planilha7!$A:$B,2,0)</f>
        <v>73</v>
      </c>
      <c r="S2932" s="3">
        <v>17646</v>
      </c>
      <c r="T2932" t="s">
        <v>33</v>
      </c>
      <c r="U2932">
        <f>VLOOKUP(Q2932,Sheet2!$A:$B,2,0)</f>
        <v>1</v>
      </c>
      <c r="V2932" s="4">
        <v>43927</v>
      </c>
      <c r="W2932" s="4">
        <v>42686</v>
      </c>
      <c r="X2932" s="4">
        <v>45241</v>
      </c>
      <c r="Y2932" t="s">
        <v>34</v>
      </c>
      <c r="Z2932" t="s">
        <v>34</v>
      </c>
    </row>
    <row r="2933" spans="1:26" x14ac:dyDescent="0.25">
      <c r="A2933">
        <v>2932</v>
      </c>
      <c r="B2933">
        <v>1</v>
      </c>
      <c r="C2933" t="str">
        <f>VLOOKUP(B2933,Sheet4!$A:$B,2,0)</f>
        <v>Verra</v>
      </c>
      <c r="D2933" t="s">
        <v>7710</v>
      </c>
      <c r="E2933" t="s">
        <v>7711</v>
      </c>
      <c r="F2933" t="s">
        <v>7709</v>
      </c>
      <c r="G2933">
        <f>VLOOKUP(F2933,[1]Planilha2!$A:$B,2,0)</f>
        <v>1468</v>
      </c>
      <c r="H2933" t="s">
        <v>57</v>
      </c>
      <c r="I2933">
        <f>VLOOKUP(H2933,[1]Planilha5!$A:$B,2,0)</f>
        <v>3</v>
      </c>
      <c r="J2933" t="str">
        <f>VLOOKUP(H2933,[1]Planilha3!$A:$B,2,0)</f>
        <v>Waste handling</v>
      </c>
      <c r="K2933">
        <f>VLOOKUP(J2933,[1]Planilha3!$B:$C,2,0)</f>
        <v>3</v>
      </c>
      <c r="L2933" t="s">
        <v>34</v>
      </c>
      <c r="M2933">
        <f>VLOOKUP(L2933,[1]Planilha4!$A:$B,2,0)</f>
        <v>1</v>
      </c>
      <c r="N2933" t="s">
        <v>310</v>
      </c>
      <c r="O2933">
        <f>VLOOKUP(N2933,[1]Planilha6!$A:$B,2,0)</f>
        <v>27</v>
      </c>
      <c r="P2933" t="s">
        <v>876</v>
      </c>
      <c r="Q2933" t="s">
        <v>311</v>
      </c>
      <c r="R2933">
        <f>VLOOKUP(Q2933,[1]Planilha7!$A:$B,2,0)</f>
        <v>73</v>
      </c>
      <c r="S2933" s="3">
        <v>21671</v>
      </c>
      <c r="T2933" t="s">
        <v>33</v>
      </c>
      <c r="U2933">
        <f>VLOOKUP(Q2933,Sheet2!$A:$B,2,0)</f>
        <v>1</v>
      </c>
      <c r="V2933" s="4">
        <v>43927</v>
      </c>
      <c r="W2933" s="4">
        <v>42686</v>
      </c>
      <c r="X2933" s="4">
        <v>45241</v>
      </c>
      <c r="Y2933" t="s">
        <v>34</v>
      </c>
      <c r="Z2933" t="s">
        <v>34</v>
      </c>
    </row>
    <row r="2934" spans="1:26" x14ac:dyDescent="0.25">
      <c r="A2934">
        <v>2933</v>
      </c>
      <c r="B2934">
        <v>1</v>
      </c>
      <c r="C2934" t="str">
        <f>VLOOKUP(B2934,Sheet4!$A:$B,2,0)</f>
        <v>Verra</v>
      </c>
      <c r="D2934" t="s">
        <v>7712</v>
      </c>
      <c r="E2934" t="s">
        <v>7713</v>
      </c>
      <c r="F2934" t="s">
        <v>7709</v>
      </c>
      <c r="G2934">
        <f>VLOOKUP(F2934,[1]Planilha2!$A:$B,2,0)</f>
        <v>1468</v>
      </c>
      <c r="H2934" t="s">
        <v>57</v>
      </c>
      <c r="I2934">
        <f>VLOOKUP(H2934,[1]Planilha5!$A:$B,2,0)</f>
        <v>3</v>
      </c>
      <c r="J2934" t="str">
        <f>VLOOKUP(H2934,[1]Planilha3!$A:$B,2,0)</f>
        <v>Waste handling</v>
      </c>
      <c r="K2934">
        <f>VLOOKUP(J2934,[1]Planilha3!$B:$C,2,0)</f>
        <v>3</v>
      </c>
      <c r="L2934" t="s">
        <v>34</v>
      </c>
      <c r="M2934">
        <f>VLOOKUP(L2934,[1]Planilha4!$A:$B,2,0)</f>
        <v>1</v>
      </c>
      <c r="N2934" t="s">
        <v>310</v>
      </c>
      <c r="O2934">
        <f>VLOOKUP(N2934,[1]Planilha6!$A:$B,2,0)</f>
        <v>27</v>
      </c>
      <c r="P2934" t="s">
        <v>876</v>
      </c>
      <c r="Q2934" t="s">
        <v>311</v>
      </c>
      <c r="R2934">
        <f>VLOOKUP(Q2934,[1]Planilha7!$A:$B,2,0)</f>
        <v>73</v>
      </c>
      <c r="S2934" s="3">
        <v>26568</v>
      </c>
      <c r="T2934" t="s">
        <v>33</v>
      </c>
      <c r="U2934">
        <f>VLOOKUP(Q2934,Sheet2!$A:$B,2,0)</f>
        <v>1</v>
      </c>
      <c r="V2934" s="4">
        <v>43927</v>
      </c>
      <c r="W2934" s="4">
        <v>42686</v>
      </c>
      <c r="X2934" s="4">
        <v>45241</v>
      </c>
      <c r="Y2934" t="s">
        <v>34</v>
      </c>
      <c r="Z2934" t="s">
        <v>34</v>
      </c>
    </row>
    <row r="2935" spans="1:26" x14ac:dyDescent="0.25">
      <c r="A2935">
        <v>2934</v>
      </c>
      <c r="B2935">
        <v>1</v>
      </c>
      <c r="C2935" t="str">
        <f>VLOOKUP(B2935,Sheet4!$A:$B,2,0)</f>
        <v>Verra</v>
      </c>
      <c r="D2935" t="s">
        <v>7714</v>
      </c>
      <c r="E2935" t="s">
        <v>7715</v>
      </c>
      <c r="F2935" t="s">
        <v>7709</v>
      </c>
      <c r="G2935">
        <f>VLOOKUP(F2935,[1]Planilha2!$A:$B,2,0)</f>
        <v>1468</v>
      </c>
      <c r="H2935" t="s">
        <v>57</v>
      </c>
      <c r="I2935">
        <f>VLOOKUP(H2935,[1]Planilha5!$A:$B,2,0)</f>
        <v>3</v>
      </c>
      <c r="J2935" t="str">
        <f>VLOOKUP(H2935,[1]Planilha3!$A:$B,2,0)</f>
        <v>Waste handling</v>
      </c>
      <c r="K2935">
        <f>VLOOKUP(J2935,[1]Planilha3!$B:$C,2,0)</f>
        <v>3</v>
      </c>
      <c r="L2935" t="s">
        <v>34</v>
      </c>
      <c r="M2935">
        <f>VLOOKUP(L2935,[1]Planilha4!$A:$B,2,0)</f>
        <v>1</v>
      </c>
      <c r="N2935" t="s">
        <v>310</v>
      </c>
      <c r="O2935">
        <f>VLOOKUP(N2935,[1]Planilha6!$A:$B,2,0)</f>
        <v>27</v>
      </c>
      <c r="P2935" t="s">
        <v>876</v>
      </c>
      <c r="Q2935" t="s">
        <v>311</v>
      </c>
      <c r="R2935">
        <f>VLOOKUP(Q2935,[1]Planilha7!$A:$B,2,0)</f>
        <v>73</v>
      </c>
      <c r="S2935" s="3">
        <v>35472</v>
      </c>
      <c r="T2935" t="s">
        <v>33</v>
      </c>
      <c r="U2935">
        <f>VLOOKUP(Q2935,Sheet2!$A:$B,2,0)</f>
        <v>1</v>
      </c>
      <c r="V2935" s="4">
        <v>43927</v>
      </c>
      <c r="W2935" s="4">
        <v>42686</v>
      </c>
      <c r="X2935" s="4">
        <v>45241</v>
      </c>
      <c r="Y2935" t="s">
        <v>34</v>
      </c>
      <c r="Z2935" t="s">
        <v>34</v>
      </c>
    </row>
    <row r="2936" spans="1:26" x14ac:dyDescent="0.25">
      <c r="A2936">
        <v>2935</v>
      </c>
      <c r="B2936">
        <v>1</v>
      </c>
      <c r="C2936" t="str">
        <f>VLOOKUP(B2936,Sheet4!$A:$B,2,0)</f>
        <v>Verra</v>
      </c>
      <c r="D2936" t="s">
        <v>7716</v>
      </c>
      <c r="E2936" t="s">
        <v>7717</v>
      </c>
      <c r="F2936" t="s">
        <v>7709</v>
      </c>
      <c r="G2936">
        <f>VLOOKUP(F2936,[1]Planilha2!$A:$B,2,0)</f>
        <v>1468</v>
      </c>
      <c r="H2936" t="s">
        <v>57</v>
      </c>
      <c r="I2936">
        <f>VLOOKUP(H2936,[1]Planilha5!$A:$B,2,0)</f>
        <v>3</v>
      </c>
      <c r="J2936" t="str">
        <f>VLOOKUP(H2936,[1]Planilha3!$A:$B,2,0)</f>
        <v>Waste handling</v>
      </c>
      <c r="K2936">
        <f>VLOOKUP(J2936,[1]Planilha3!$B:$C,2,0)</f>
        <v>3</v>
      </c>
      <c r="L2936" t="s">
        <v>34</v>
      </c>
      <c r="M2936">
        <f>VLOOKUP(L2936,[1]Planilha4!$A:$B,2,0)</f>
        <v>1</v>
      </c>
      <c r="N2936" t="s">
        <v>310</v>
      </c>
      <c r="O2936">
        <f>VLOOKUP(N2936,[1]Planilha6!$A:$B,2,0)</f>
        <v>27</v>
      </c>
      <c r="P2936" t="s">
        <v>876</v>
      </c>
      <c r="Q2936" t="s">
        <v>311</v>
      </c>
      <c r="R2936">
        <f>VLOOKUP(Q2936,[1]Planilha7!$A:$B,2,0)</f>
        <v>73</v>
      </c>
      <c r="S2936" s="3">
        <v>20002</v>
      </c>
      <c r="T2936" t="s">
        <v>33</v>
      </c>
      <c r="U2936">
        <f>VLOOKUP(Q2936,Sheet2!$A:$B,2,0)</f>
        <v>1</v>
      </c>
      <c r="V2936" s="4">
        <v>43927</v>
      </c>
      <c r="W2936" s="4">
        <v>42583</v>
      </c>
      <c r="X2936" s="4">
        <v>45138</v>
      </c>
      <c r="Y2936" t="s">
        <v>34</v>
      </c>
      <c r="Z2936" t="s">
        <v>34</v>
      </c>
    </row>
    <row r="2937" spans="1:26" x14ac:dyDescent="0.25">
      <c r="A2937">
        <v>2936</v>
      </c>
      <c r="B2937">
        <v>1</v>
      </c>
      <c r="C2937" t="str">
        <f>VLOOKUP(B2937,Sheet4!$A:$B,2,0)</f>
        <v>Verra</v>
      </c>
      <c r="D2937" t="s">
        <v>7718</v>
      </c>
      <c r="E2937" t="s">
        <v>7719</v>
      </c>
      <c r="F2937" t="s">
        <v>7720</v>
      </c>
      <c r="G2937">
        <f>VLOOKUP(F2937,[1]Planilha2!$A:$B,2,0)</f>
        <v>1469</v>
      </c>
      <c r="H2937" t="s">
        <v>71</v>
      </c>
      <c r="I2937">
        <f>VLOOKUP(H2937,[1]Planilha5!$A:$B,2,0)</f>
        <v>5</v>
      </c>
      <c r="J2937" t="str">
        <f>VLOOKUP(H2937,[1]Planilha3!$A:$B,2,0)</f>
        <v>Energy</v>
      </c>
      <c r="K2937">
        <f>VLOOKUP(J2937,[1]Planilha3!$B:$C,2,0)</f>
        <v>2</v>
      </c>
      <c r="L2937" t="s">
        <v>34</v>
      </c>
      <c r="M2937">
        <f>VLOOKUP(L2937,[1]Planilha4!$A:$B,2,0)</f>
        <v>1</v>
      </c>
      <c r="N2937" t="s">
        <v>117</v>
      </c>
      <c r="O2937">
        <f>VLOOKUP(N2937,[1]Planilha6!$A:$B,2,0)</f>
        <v>13</v>
      </c>
      <c r="P2937" t="s">
        <v>876</v>
      </c>
      <c r="Q2937" t="s">
        <v>1388</v>
      </c>
      <c r="R2937">
        <f>VLOOKUP(Q2937,[1]Planilha7!$A:$B,2,0)</f>
        <v>103</v>
      </c>
      <c r="S2937" s="3">
        <v>21521</v>
      </c>
      <c r="T2937" t="s">
        <v>111</v>
      </c>
      <c r="U2937">
        <f>VLOOKUP(Q2937,Sheet2!$A:$B,2,0)</f>
        <v>5</v>
      </c>
      <c r="V2937" s="4">
        <v>42921</v>
      </c>
      <c r="W2937" s="4">
        <v>43154</v>
      </c>
      <c r="X2937" s="4">
        <v>46805</v>
      </c>
      <c r="Y2937" t="s">
        <v>34</v>
      </c>
      <c r="Z2937" t="s">
        <v>34</v>
      </c>
    </row>
    <row r="2938" spans="1:26" x14ac:dyDescent="0.25">
      <c r="A2938">
        <v>2937</v>
      </c>
      <c r="B2938">
        <v>1</v>
      </c>
      <c r="C2938" t="str">
        <f>VLOOKUP(B2938,Sheet4!$A:$B,2,0)</f>
        <v>Verra</v>
      </c>
      <c r="D2938" t="s">
        <v>7721</v>
      </c>
      <c r="E2938" t="s">
        <v>7722</v>
      </c>
      <c r="F2938" t="s">
        <v>7723</v>
      </c>
      <c r="G2938">
        <f>VLOOKUP(F2938,[1]Planilha2!$A:$B,2,0)</f>
        <v>1470</v>
      </c>
      <c r="H2938" t="s">
        <v>28</v>
      </c>
      <c r="I2938">
        <f>VLOOKUP(H2938,[1]Planilha5!$A:$B,2,0)</f>
        <v>1</v>
      </c>
      <c r="J2938" t="str">
        <f>VLOOKUP(H2938,[1]Planilha3!$A:$B,2,0)</f>
        <v>AFOLU</v>
      </c>
      <c r="K2938">
        <f>VLOOKUP(J2938,[1]Planilha3!$B:$C,2,0)</f>
        <v>1</v>
      </c>
      <c r="L2938" t="s">
        <v>38</v>
      </c>
      <c r="M2938">
        <f>VLOOKUP(L2938,[1]Planilha4!$A:$B,2,0)</f>
        <v>2</v>
      </c>
      <c r="N2938" t="s">
        <v>39</v>
      </c>
      <c r="O2938">
        <f>VLOOKUP(N2938,[1]Planilha6!$A:$B,2,0)</f>
        <v>3</v>
      </c>
      <c r="P2938" t="s">
        <v>876</v>
      </c>
      <c r="Q2938" t="s">
        <v>270</v>
      </c>
      <c r="R2938">
        <f>VLOOKUP(Q2938,[1]Planilha7!$A:$B,2,0)</f>
        <v>66</v>
      </c>
      <c r="S2938" s="3">
        <v>42497</v>
      </c>
      <c r="T2938" t="s">
        <v>33</v>
      </c>
      <c r="U2938">
        <f>VLOOKUP(Q2938,Sheet2!$A:$B,2,0)</f>
        <v>1</v>
      </c>
      <c r="V2938" s="4">
        <v>42871</v>
      </c>
      <c r="W2938" s="4">
        <v>39637</v>
      </c>
      <c r="X2938" s="4">
        <v>50593</v>
      </c>
      <c r="Y2938" t="s">
        <v>34</v>
      </c>
      <c r="Z2938" t="s">
        <v>34</v>
      </c>
    </row>
    <row r="2939" spans="1:26" x14ac:dyDescent="0.25">
      <c r="A2939">
        <v>2938</v>
      </c>
      <c r="B2939">
        <v>1</v>
      </c>
      <c r="C2939" t="str">
        <f>VLOOKUP(B2939,Sheet4!$A:$B,2,0)</f>
        <v>Verra</v>
      </c>
      <c r="D2939" t="s">
        <v>7724</v>
      </c>
      <c r="E2939" t="s">
        <v>7725</v>
      </c>
      <c r="F2939" t="s">
        <v>7726</v>
      </c>
      <c r="G2939">
        <f>VLOOKUP(F2939,[1]Planilha2!$A:$B,2,0)</f>
        <v>1471</v>
      </c>
      <c r="H2939" t="s">
        <v>28</v>
      </c>
      <c r="I2939">
        <f>VLOOKUP(H2939,[1]Planilha5!$A:$B,2,0)</f>
        <v>1</v>
      </c>
      <c r="J2939" t="str">
        <f>VLOOKUP(H2939,[1]Planilha3!$A:$B,2,0)</f>
        <v>AFOLU</v>
      </c>
      <c r="K2939">
        <f>VLOOKUP(J2939,[1]Planilha3!$B:$C,2,0)</f>
        <v>1</v>
      </c>
      <c r="L2939" t="s">
        <v>38</v>
      </c>
      <c r="M2939">
        <f>VLOOKUP(L2939,[1]Planilha4!$A:$B,2,0)</f>
        <v>2</v>
      </c>
      <c r="N2939" t="s">
        <v>4026</v>
      </c>
      <c r="O2939">
        <f>VLOOKUP(N2939,[1]Planilha6!$A:$B,2,0)</f>
        <v>122</v>
      </c>
      <c r="P2939" t="s">
        <v>876</v>
      </c>
      <c r="Q2939" t="s">
        <v>521</v>
      </c>
      <c r="R2939">
        <f>VLOOKUP(Q2939,[1]Planilha7!$A:$B,2,0)</f>
        <v>47</v>
      </c>
      <c r="S2939" s="3">
        <v>8815</v>
      </c>
      <c r="T2939" t="s">
        <v>111</v>
      </c>
      <c r="U2939">
        <f>VLOOKUP(Q2939,Sheet2!$A:$B,2,0)</f>
        <v>5</v>
      </c>
      <c r="V2939" s="4">
        <v>43927</v>
      </c>
      <c r="W2939" s="4">
        <v>39508</v>
      </c>
      <c r="X2939" s="4">
        <v>54117</v>
      </c>
      <c r="Y2939" t="s">
        <v>34</v>
      </c>
      <c r="Z2939" t="s">
        <v>34</v>
      </c>
    </row>
    <row r="2940" spans="1:26" x14ac:dyDescent="0.25">
      <c r="A2940">
        <v>2939</v>
      </c>
      <c r="B2940">
        <v>1</v>
      </c>
      <c r="C2940" t="str">
        <f>VLOOKUP(B2940,Sheet4!$A:$B,2,0)</f>
        <v>Verra</v>
      </c>
      <c r="D2940" t="s">
        <v>7727</v>
      </c>
      <c r="E2940" t="s">
        <v>7728</v>
      </c>
      <c r="F2940" t="s">
        <v>7729</v>
      </c>
      <c r="G2940">
        <f>VLOOKUP(F2940,[1]Planilha2!$A:$B,2,0)</f>
        <v>1472</v>
      </c>
      <c r="H2940" t="s">
        <v>28</v>
      </c>
      <c r="I2940">
        <f>VLOOKUP(H2940,[1]Planilha5!$A:$B,2,0)</f>
        <v>1</v>
      </c>
      <c r="J2940" t="str">
        <f>VLOOKUP(H2940,[1]Planilha3!$A:$B,2,0)</f>
        <v>AFOLU</v>
      </c>
      <c r="K2940">
        <f>VLOOKUP(J2940,[1]Planilha3!$B:$C,2,0)</f>
        <v>1</v>
      </c>
      <c r="L2940" t="s">
        <v>124</v>
      </c>
      <c r="M2940">
        <f>VLOOKUP(L2940,[1]Planilha4!$A:$B,2,0)</f>
        <v>4</v>
      </c>
      <c r="N2940" t="s">
        <v>4019</v>
      </c>
      <c r="O2940">
        <f>VLOOKUP(N2940,[1]Planilha6!$A:$B,2,0)</f>
        <v>120</v>
      </c>
      <c r="P2940" t="s">
        <v>876</v>
      </c>
      <c r="Q2940" t="s">
        <v>787</v>
      </c>
      <c r="R2940">
        <f>VLOOKUP(Q2940,[1]Planilha7!$A:$B,2,0)</f>
        <v>129</v>
      </c>
      <c r="S2940" s="3">
        <v>5451</v>
      </c>
      <c r="T2940" t="s">
        <v>127</v>
      </c>
      <c r="U2940">
        <f>VLOOKUP(Q2940,Sheet2!$A:$B,2,0)</f>
        <v>6</v>
      </c>
      <c r="V2940" s="4">
        <v>43927</v>
      </c>
      <c r="W2940" s="4">
        <v>39435</v>
      </c>
      <c r="X2940" s="4">
        <v>75958</v>
      </c>
      <c r="Y2940" t="s">
        <v>34</v>
      </c>
      <c r="Z2940" t="s">
        <v>34</v>
      </c>
    </row>
    <row r="2941" spans="1:26" x14ac:dyDescent="0.25">
      <c r="A2941">
        <v>2940</v>
      </c>
      <c r="B2941">
        <v>1</v>
      </c>
      <c r="C2941" t="str">
        <f>VLOOKUP(B2941,Sheet4!$A:$B,2,0)</f>
        <v>Verra</v>
      </c>
      <c r="D2941" t="s">
        <v>7730</v>
      </c>
      <c r="E2941" t="s">
        <v>7731</v>
      </c>
      <c r="F2941" t="s">
        <v>7732</v>
      </c>
      <c r="G2941">
        <f>VLOOKUP(F2941,[1]Planilha2!$A:$B,2,0)</f>
        <v>1473</v>
      </c>
      <c r="H2941" t="s">
        <v>28</v>
      </c>
      <c r="I2941">
        <f>VLOOKUP(H2941,[1]Planilha5!$A:$B,2,0)</f>
        <v>1</v>
      </c>
      <c r="J2941" t="str">
        <f>VLOOKUP(H2941,[1]Planilha3!$A:$B,2,0)</f>
        <v>AFOLU</v>
      </c>
      <c r="K2941">
        <f>VLOOKUP(J2941,[1]Planilha3!$B:$C,2,0)</f>
        <v>1</v>
      </c>
      <c r="L2941" t="s">
        <v>38</v>
      </c>
      <c r="M2941">
        <f>VLOOKUP(L2941,[1]Planilha4!$A:$B,2,0)</f>
        <v>2</v>
      </c>
      <c r="N2941" t="s">
        <v>4019</v>
      </c>
      <c r="O2941">
        <f>VLOOKUP(N2941,[1]Planilha6!$A:$B,2,0)</f>
        <v>120</v>
      </c>
      <c r="P2941" t="s">
        <v>876</v>
      </c>
      <c r="Q2941" t="s">
        <v>787</v>
      </c>
      <c r="R2941">
        <f>VLOOKUP(Q2941,[1]Planilha7!$A:$B,2,0)</f>
        <v>129</v>
      </c>
      <c r="S2941" s="3">
        <v>56019</v>
      </c>
      <c r="T2941" t="s">
        <v>127</v>
      </c>
      <c r="U2941">
        <f>VLOOKUP(Q2941,Sheet2!$A:$B,2,0)</f>
        <v>6</v>
      </c>
      <c r="V2941" s="4">
        <v>43986</v>
      </c>
      <c r="W2941" s="4">
        <v>38770</v>
      </c>
      <c r="X2941" s="4">
        <v>60684</v>
      </c>
      <c r="Y2941" t="s">
        <v>34</v>
      </c>
      <c r="Z2941" t="s">
        <v>34</v>
      </c>
    </row>
    <row r="2942" spans="1:26" x14ac:dyDescent="0.25">
      <c r="A2942">
        <v>2941</v>
      </c>
      <c r="B2942">
        <v>1</v>
      </c>
      <c r="C2942" t="str">
        <f>VLOOKUP(B2942,Sheet4!$A:$B,2,0)</f>
        <v>Verra</v>
      </c>
      <c r="D2942" t="s">
        <v>7733</v>
      </c>
      <c r="E2942" t="s">
        <v>7734</v>
      </c>
      <c r="F2942" t="s">
        <v>7735</v>
      </c>
      <c r="G2942">
        <f>VLOOKUP(F2942,[1]Planilha2!$A:$B,2,0)</f>
        <v>1474</v>
      </c>
      <c r="H2942" t="s">
        <v>28</v>
      </c>
      <c r="I2942">
        <f>VLOOKUP(H2942,[1]Planilha5!$A:$B,2,0)</f>
        <v>1</v>
      </c>
      <c r="J2942" t="str">
        <f>VLOOKUP(H2942,[1]Planilha3!$A:$B,2,0)</f>
        <v>AFOLU</v>
      </c>
      <c r="K2942">
        <f>VLOOKUP(J2942,[1]Planilha3!$B:$C,2,0)</f>
        <v>1</v>
      </c>
      <c r="L2942" t="s">
        <v>38</v>
      </c>
      <c r="M2942">
        <f>VLOOKUP(L2942,[1]Planilha4!$A:$B,2,0)</f>
        <v>2</v>
      </c>
      <c r="N2942" t="s">
        <v>4019</v>
      </c>
      <c r="O2942">
        <f>VLOOKUP(N2942,[1]Planilha6!$A:$B,2,0)</f>
        <v>120</v>
      </c>
      <c r="P2942" t="s">
        <v>876</v>
      </c>
      <c r="Q2942" t="s">
        <v>787</v>
      </c>
      <c r="R2942">
        <f>VLOOKUP(Q2942,[1]Planilha7!$A:$B,2,0)</f>
        <v>129</v>
      </c>
      <c r="S2942" s="3">
        <v>18271</v>
      </c>
      <c r="T2942" t="s">
        <v>127</v>
      </c>
      <c r="U2942">
        <f>VLOOKUP(Q2942,Sheet2!$A:$B,2,0)</f>
        <v>6</v>
      </c>
      <c r="V2942" s="4">
        <v>43927</v>
      </c>
      <c r="W2942" s="4">
        <v>39933</v>
      </c>
      <c r="X2942" s="4">
        <v>76456</v>
      </c>
      <c r="Y2942" t="s">
        <v>34</v>
      </c>
      <c r="Z2942" t="s">
        <v>34</v>
      </c>
    </row>
    <row r="2943" spans="1:26" x14ac:dyDescent="0.25">
      <c r="A2943">
        <v>2942</v>
      </c>
      <c r="B2943">
        <v>1</v>
      </c>
      <c r="C2943" t="str">
        <f>VLOOKUP(B2943,Sheet4!$A:$B,2,0)</f>
        <v>Verra</v>
      </c>
      <c r="D2943" t="s">
        <v>7736</v>
      </c>
      <c r="E2943" t="s">
        <v>7737</v>
      </c>
      <c r="F2943" t="s">
        <v>2761</v>
      </c>
      <c r="G2943">
        <f>VLOOKUP(F2943,[1]Planilha2!$A:$B,2,0)</f>
        <v>425</v>
      </c>
      <c r="H2943" t="s">
        <v>28</v>
      </c>
      <c r="I2943">
        <f>VLOOKUP(H2943,[1]Planilha5!$A:$B,2,0)</f>
        <v>1</v>
      </c>
      <c r="J2943" t="str">
        <f>VLOOKUP(H2943,[1]Planilha3!$A:$B,2,0)</f>
        <v>AFOLU</v>
      </c>
      <c r="K2943">
        <f>VLOOKUP(J2943,[1]Planilha3!$B:$C,2,0)</f>
        <v>1</v>
      </c>
      <c r="L2943" t="s">
        <v>38</v>
      </c>
      <c r="M2943">
        <f>VLOOKUP(L2943,[1]Planilha4!$A:$B,2,0)</f>
        <v>2</v>
      </c>
      <c r="N2943" t="s">
        <v>325</v>
      </c>
      <c r="O2943">
        <f>VLOOKUP(N2943,[1]Planilha6!$A:$B,2,0)</f>
        <v>28</v>
      </c>
      <c r="P2943" t="s">
        <v>876</v>
      </c>
      <c r="Q2943" t="s">
        <v>857</v>
      </c>
      <c r="R2943">
        <f>VLOOKUP(Q2943,[1]Planilha7!$A:$B,2,0)</f>
        <v>28</v>
      </c>
      <c r="S2943" s="3">
        <v>7107</v>
      </c>
      <c r="T2943" t="s">
        <v>127</v>
      </c>
      <c r="U2943">
        <f>VLOOKUP(Q2943,Sheet2!$A:$B,2,0)</f>
        <v>6</v>
      </c>
      <c r="V2943" s="4">
        <v>43927</v>
      </c>
      <c r="W2943" s="4">
        <v>41749</v>
      </c>
      <c r="X2943" s="4">
        <v>56358</v>
      </c>
      <c r="Y2943" t="s">
        <v>34</v>
      </c>
      <c r="Z2943" t="s">
        <v>34</v>
      </c>
    </row>
    <row r="2944" spans="1:26" x14ac:dyDescent="0.25">
      <c r="A2944">
        <v>2943</v>
      </c>
      <c r="B2944">
        <v>1</v>
      </c>
      <c r="C2944" t="str">
        <f>VLOOKUP(B2944,Sheet4!$A:$B,2,0)</f>
        <v>Verra</v>
      </c>
      <c r="D2944" t="s">
        <v>7738</v>
      </c>
      <c r="E2944" t="s">
        <v>7739</v>
      </c>
      <c r="F2944" t="s">
        <v>7709</v>
      </c>
      <c r="G2944">
        <f>VLOOKUP(F2944,[1]Planilha2!$A:$B,2,0)</f>
        <v>1468</v>
      </c>
      <c r="H2944" t="s">
        <v>57</v>
      </c>
      <c r="I2944">
        <f>VLOOKUP(H2944,[1]Planilha5!$A:$B,2,0)</f>
        <v>3</v>
      </c>
      <c r="J2944" t="str">
        <f>VLOOKUP(H2944,[1]Planilha3!$A:$B,2,0)</f>
        <v>Waste handling</v>
      </c>
      <c r="K2944">
        <f>VLOOKUP(J2944,[1]Planilha3!$B:$C,2,0)</f>
        <v>3</v>
      </c>
      <c r="L2944" t="s">
        <v>34</v>
      </c>
      <c r="M2944">
        <f>VLOOKUP(L2944,[1]Planilha4!$A:$B,2,0)</f>
        <v>1</v>
      </c>
      <c r="N2944" t="s">
        <v>310</v>
      </c>
      <c r="O2944">
        <f>VLOOKUP(N2944,[1]Planilha6!$A:$B,2,0)</f>
        <v>27</v>
      </c>
      <c r="P2944" t="s">
        <v>876</v>
      </c>
      <c r="Q2944" t="s">
        <v>311</v>
      </c>
      <c r="R2944">
        <f>VLOOKUP(Q2944,[1]Planilha7!$A:$B,2,0)</f>
        <v>73</v>
      </c>
      <c r="S2944" s="3">
        <v>30692</v>
      </c>
      <c r="T2944" t="s">
        <v>33</v>
      </c>
      <c r="U2944">
        <f>VLOOKUP(Q2944,Sheet2!$A:$B,2,0)</f>
        <v>1</v>
      </c>
      <c r="V2944" s="4">
        <v>43927</v>
      </c>
      <c r="W2944" s="4">
        <v>42583</v>
      </c>
      <c r="X2944" s="4">
        <v>45138</v>
      </c>
      <c r="Y2944" t="s">
        <v>34</v>
      </c>
      <c r="Z2944" t="s">
        <v>34</v>
      </c>
    </row>
    <row r="2945" spans="1:26" x14ac:dyDescent="0.25">
      <c r="A2945">
        <v>2944</v>
      </c>
      <c r="B2945">
        <v>1</v>
      </c>
      <c r="C2945" t="str">
        <f>VLOOKUP(B2945,Sheet4!$A:$B,2,0)</f>
        <v>Verra</v>
      </c>
      <c r="D2945" t="s">
        <v>7740</v>
      </c>
      <c r="E2945" t="s">
        <v>7741</v>
      </c>
      <c r="F2945" t="s">
        <v>7709</v>
      </c>
      <c r="G2945">
        <f>VLOOKUP(F2945,[1]Planilha2!$A:$B,2,0)</f>
        <v>1468</v>
      </c>
      <c r="H2945" t="s">
        <v>57</v>
      </c>
      <c r="I2945">
        <f>VLOOKUP(H2945,[1]Planilha5!$A:$B,2,0)</f>
        <v>3</v>
      </c>
      <c r="J2945" t="str">
        <f>VLOOKUP(H2945,[1]Planilha3!$A:$B,2,0)</f>
        <v>Waste handling</v>
      </c>
      <c r="K2945">
        <f>VLOOKUP(J2945,[1]Planilha3!$B:$C,2,0)</f>
        <v>3</v>
      </c>
      <c r="L2945" t="s">
        <v>34</v>
      </c>
      <c r="M2945">
        <f>VLOOKUP(L2945,[1]Planilha4!$A:$B,2,0)</f>
        <v>1</v>
      </c>
      <c r="N2945" t="s">
        <v>7742</v>
      </c>
      <c r="O2945">
        <f>VLOOKUP(N2945,[1]Planilha6!$A:$B,2,0)</f>
        <v>178</v>
      </c>
      <c r="P2945" t="s">
        <v>876</v>
      </c>
      <c r="Q2945" t="s">
        <v>469</v>
      </c>
      <c r="R2945">
        <f>VLOOKUP(Q2945,[1]Planilha7!$A:$B,2,0)</f>
        <v>56</v>
      </c>
      <c r="S2945" s="3">
        <v>31757</v>
      </c>
      <c r="T2945" t="s">
        <v>33</v>
      </c>
      <c r="U2945">
        <f>VLOOKUP(Q2945,Sheet2!$A:$B,2,0)</f>
        <v>1</v>
      </c>
      <c r="V2945" s="4">
        <v>43927</v>
      </c>
      <c r="W2945" s="4">
        <v>42686</v>
      </c>
      <c r="X2945" s="4">
        <v>45241</v>
      </c>
      <c r="Y2945" t="s">
        <v>34</v>
      </c>
      <c r="Z2945" t="s">
        <v>34</v>
      </c>
    </row>
    <row r="2946" spans="1:26" x14ac:dyDescent="0.25">
      <c r="A2946">
        <v>2945</v>
      </c>
      <c r="B2946">
        <v>1</v>
      </c>
      <c r="C2946" t="str">
        <f>VLOOKUP(B2946,Sheet4!$A:$B,2,0)</f>
        <v>Verra</v>
      </c>
      <c r="D2946" t="s">
        <v>7743</v>
      </c>
      <c r="E2946" t="s">
        <v>7744</v>
      </c>
      <c r="F2946" t="s">
        <v>7709</v>
      </c>
      <c r="G2946">
        <f>VLOOKUP(F2946,[1]Planilha2!$A:$B,2,0)</f>
        <v>1468</v>
      </c>
      <c r="H2946" t="s">
        <v>57</v>
      </c>
      <c r="I2946">
        <f>VLOOKUP(H2946,[1]Planilha5!$A:$B,2,0)</f>
        <v>3</v>
      </c>
      <c r="J2946" t="str">
        <f>VLOOKUP(H2946,[1]Planilha3!$A:$B,2,0)</f>
        <v>Waste handling</v>
      </c>
      <c r="K2946">
        <f>VLOOKUP(J2946,[1]Planilha3!$B:$C,2,0)</f>
        <v>3</v>
      </c>
      <c r="L2946" t="s">
        <v>34</v>
      </c>
      <c r="M2946">
        <f>VLOOKUP(L2946,[1]Planilha4!$A:$B,2,0)</f>
        <v>1</v>
      </c>
      <c r="N2946" t="s">
        <v>310</v>
      </c>
      <c r="O2946">
        <f>VLOOKUP(N2946,[1]Planilha6!$A:$B,2,0)</f>
        <v>27</v>
      </c>
      <c r="P2946" t="s">
        <v>876</v>
      </c>
      <c r="Q2946" t="s">
        <v>311</v>
      </c>
      <c r="R2946">
        <f>VLOOKUP(Q2946,[1]Planilha7!$A:$B,2,0)</f>
        <v>73</v>
      </c>
      <c r="S2946" s="3">
        <v>45392</v>
      </c>
      <c r="T2946" t="s">
        <v>33</v>
      </c>
      <c r="U2946">
        <f>VLOOKUP(Q2946,Sheet2!$A:$B,2,0)</f>
        <v>1</v>
      </c>
      <c r="V2946" s="4">
        <v>43927</v>
      </c>
      <c r="W2946" s="4">
        <v>42583</v>
      </c>
      <c r="X2946" s="4">
        <v>45138</v>
      </c>
      <c r="Y2946" t="s">
        <v>34</v>
      </c>
      <c r="Z2946" t="s">
        <v>34</v>
      </c>
    </row>
    <row r="2947" spans="1:26" x14ac:dyDescent="0.25">
      <c r="A2947">
        <v>2946</v>
      </c>
      <c r="B2947">
        <v>1</v>
      </c>
      <c r="C2947" t="str">
        <f>VLOOKUP(B2947,Sheet4!$A:$B,2,0)</f>
        <v>Verra</v>
      </c>
      <c r="D2947" t="s">
        <v>7745</v>
      </c>
      <c r="E2947" t="s">
        <v>7746</v>
      </c>
      <c r="F2947" t="s">
        <v>7747</v>
      </c>
      <c r="G2947">
        <f>VLOOKUP(F2947,[1]Planilha2!$A:$B,2,0)</f>
        <v>1475</v>
      </c>
      <c r="H2947" t="s">
        <v>71</v>
      </c>
      <c r="I2947">
        <f>VLOOKUP(H2947,[1]Planilha5!$A:$B,2,0)</f>
        <v>5</v>
      </c>
      <c r="J2947" t="str">
        <f>VLOOKUP(H2947,[1]Planilha3!$A:$B,2,0)</f>
        <v>Energy</v>
      </c>
      <c r="K2947">
        <f>VLOOKUP(J2947,[1]Planilha3!$B:$C,2,0)</f>
        <v>2</v>
      </c>
      <c r="L2947" t="s">
        <v>34</v>
      </c>
      <c r="M2947">
        <f>VLOOKUP(L2947,[1]Planilha4!$A:$B,2,0)</f>
        <v>1</v>
      </c>
      <c r="N2947" t="s">
        <v>117</v>
      </c>
      <c r="O2947">
        <f>VLOOKUP(N2947,[1]Planilha6!$A:$B,2,0)</f>
        <v>13</v>
      </c>
      <c r="P2947" t="s">
        <v>876</v>
      </c>
      <c r="Q2947" t="s">
        <v>32</v>
      </c>
      <c r="R2947">
        <f>VLOOKUP(Q2947,[1]Planilha7!$A:$B,2,0)</f>
        <v>27</v>
      </c>
      <c r="S2947" s="3">
        <v>337572</v>
      </c>
      <c r="T2947" t="s">
        <v>33</v>
      </c>
      <c r="U2947">
        <f>VLOOKUP(Q2947,Sheet2!$A:$B,2,0)</f>
        <v>1</v>
      </c>
      <c r="V2947" s="4">
        <v>43927</v>
      </c>
      <c r="W2947" s="4">
        <v>43282</v>
      </c>
      <c r="X2947" s="4">
        <v>45838</v>
      </c>
      <c r="Y2947" t="s">
        <v>34</v>
      </c>
      <c r="Z2947" t="s">
        <v>34</v>
      </c>
    </row>
    <row r="2948" spans="1:26" x14ac:dyDescent="0.25">
      <c r="A2948">
        <v>2947</v>
      </c>
      <c r="B2948">
        <v>1</v>
      </c>
      <c r="C2948" t="str">
        <f>VLOOKUP(B2948,Sheet4!$A:$B,2,0)</f>
        <v>Verra</v>
      </c>
      <c r="D2948" t="s">
        <v>7748</v>
      </c>
      <c r="E2948" t="s">
        <v>7749</v>
      </c>
      <c r="F2948" t="s">
        <v>7750</v>
      </c>
      <c r="G2948">
        <f>VLOOKUP(F2948,[1]Planilha2!$A:$B,2,0)</f>
        <v>1476</v>
      </c>
      <c r="H2948" t="s">
        <v>71</v>
      </c>
      <c r="I2948">
        <f>VLOOKUP(H2948,[1]Planilha5!$A:$B,2,0)</f>
        <v>5</v>
      </c>
      <c r="J2948" t="str">
        <f>VLOOKUP(H2948,[1]Planilha3!$A:$B,2,0)</f>
        <v>Energy</v>
      </c>
      <c r="K2948">
        <f>VLOOKUP(J2948,[1]Planilha3!$B:$C,2,0)</f>
        <v>2</v>
      </c>
      <c r="L2948" t="s">
        <v>34</v>
      </c>
      <c r="M2948">
        <f>VLOOKUP(L2948,[1]Planilha4!$A:$B,2,0)</f>
        <v>1</v>
      </c>
      <c r="N2948" t="s">
        <v>117</v>
      </c>
      <c r="O2948">
        <f>VLOOKUP(N2948,[1]Planilha6!$A:$B,2,0)</f>
        <v>13</v>
      </c>
      <c r="P2948" t="s">
        <v>876</v>
      </c>
      <c r="Q2948" t="s">
        <v>92</v>
      </c>
      <c r="R2948">
        <f>VLOOKUP(Q2948,[1]Planilha7!$A:$B,2,0)</f>
        <v>123</v>
      </c>
      <c r="S2948" s="3">
        <v>52089</v>
      </c>
      <c r="T2948" t="s">
        <v>93</v>
      </c>
      <c r="U2948">
        <f>VLOOKUP(Q2948,Sheet2!$A:$B,2,0)</f>
        <v>3</v>
      </c>
      <c r="V2948" s="4">
        <v>43927</v>
      </c>
      <c r="W2948" s="4">
        <v>43999</v>
      </c>
      <c r="X2948" s="4">
        <v>47650</v>
      </c>
      <c r="Y2948" t="s">
        <v>34</v>
      </c>
      <c r="Z2948" t="s">
        <v>34</v>
      </c>
    </row>
    <row r="2949" spans="1:26" x14ac:dyDescent="0.25">
      <c r="A2949">
        <v>2948</v>
      </c>
      <c r="B2949">
        <v>1</v>
      </c>
      <c r="C2949" t="str">
        <f>VLOOKUP(B2949,Sheet4!$A:$B,2,0)</f>
        <v>Verra</v>
      </c>
      <c r="D2949" t="s">
        <v>7751</v>
      </c>
      <c r="E2949" t="s">
        <v>7752</v>
      </c>
      <c r="F2949" t="s">
        <v>7753</v>
      </c>
      <c r="G2949">
        <f>VLOOKUP(F2949,[1]Planilha2!$A:$B,2,0)</f>
        <v>1477</v>
      </c>
      <c r="H2949" t="s">
        <v>28</v>
      </c>
      <c r="I2949">
        <f>VLOOKUP(H2949,[1]Planilha5!$A:$B,2,0)</f>
        <v>1</v>
      </c>
      <c r="J2949" t="str">
        <f>VLOOKUP(H2949,[1]Planilha3!$A:$B,2,0)</f>
        <v>AFOLU</v>
      </c>
      <c r="K2949">
        <f>VLOOKUP(J2949,[1]Planilha3!$B:$C,2,0)</f>
        <v>1</v>
      </c>
      <c r="L2949" t="s">
        <v>38</v>
      </c>
      <c r="M2949">
        <f>VLOOKUP(L2949,[1]Planilha4!$A:$B,2,0)</f>
        <v>2</v>
      </c>
      <c r="N2949" t="s">
        <v>7754</v>
      </c>
      <c r="O2949">
        <f>VLOOKUP(N2949,[1]Planilha6!$A:$B,2,0)</f>
        <v>179</v>
      </c>
      <c r="P2949" t="s">
        <v>876</v>
      </c>
      <c r="Q2949" t="s">
        <v>494</v>
      </c>
      <c r="R2949">
        <f>VLOOKUP(Q2949,[1]Planilha7!$A:$B,2,0)</f>
        <v>72</v>
      </c>
      <c r="S2949" s="3">
        <v>863</v>
      </c>
      <c r="T2949" t="s">
        <v>111</v>
      </c>
      <c r="U2949">
        <f>VLOOKUP(Q2949,Sheet2!$A:$B,2,0)</f>
        <v>5</v>
      </c>
      <c r="V2949" s="4">
        <v>43927</v>
      </c>
      <c r="W2949" s="4">
        <v>39637</v>
      </c>
      <c r="X2949" s="4">
        <v>50593</v>
      </c>
      <c r="Y2949" t="s">
        <v>34</v>
      </c>
      <c r="Z2949" t="s">
        <v>34</v>
      </c>
    </row>
    <row r="2950" spans="1:26" x14ac:dyDescent="0.25">
      <c r="A2950">
        <v>2949</v>
      </c>
      <c r="B2950">
        <v>1</v>
      </c>
      <c r="C2950" t="str">
        <f>VLOOKUP(B2950,Sheet4!$A:$B,2,0)</f>
        <v>Verra</v>
      </c>
      <c r="D2950" t="s">
        <v>7755</v>
      </c>
      <c r="E2950" t="s">
        <v>7756</v>
      </c>
      <c r="F2950" t="s">
        <v>7757</v>
      </c>
      <c r="G2950">
        <f>VLOOKUP(F2950,[1]Planilha2!$A:$B,2,0)</f>
        <v>1478</v>
      </c>
      <c r="H2950" t="s">
        <v>71</v>
      </c>
      <c r="I2950">
        <f>VLOOKUP(H2950,[1]Planilha5!$A:$B,2,0)</f>
        <v>5</v>
      </c>
      <c r="J2950" t="str">
        <f>VLOOKUP(H2950,[1]Planilha3!$A:$B,2,0)</f>
        <v>Energy</v>
      </c>
      <c r="K2950">
        <f>VLOOKUP(J2950,[1]Planilha3!$B:$C,2,0)</f>
        <v>2</v>
      </c>
      <c r="L2950" t="s">
        <v>34</v>
      </c>
      <c r="M2950">
        <f>VLOOKUP(L2950,[1]Planilha4!$A:$B,2,0)</f>
        <v>1</v>
      </c>
      <c r="N2950" t="s">
        <v>117</v>
      </c>
      <c r="O2950">
        <f>VLOOKUP(N2950,[1]Planilha6!$A:$B,2,0)</f>
        <v>13</v>
      </c>
      <c r="P2950" t="s">
        <v>876</v>
      </c>
      <c r="Q2950" t="s">
        <v>276</v>
      </c>
      <c r="R2950">
        <f>VLOOKUP(Q2950,[1]Planilha7!$A:$B,2,0)</f>
        <v>131</v>
      </c>
      <c r="S2950" s="3">
        <v>69309</v>
      </c>
      <c r="T2950" t="s">
        <v>33</v>
      </c>
      <c r="U2950">
        <f>VLOOKUP(Q2950,Sheet2!$A:$B,2,0)</f>
        <v>1</v>
      </c>
      <c r="V2950" s="4">
        <v>43927</v>
      </c>
      <c r="W2950" s="4">
        <v>43466</v>
      </c>
      <c r="X2950" s="4">
        <v>46022</v>
      </c>
      <c r="Y2950" t="s">
        <v>34</v>
      </c>
      <c r="Z2950" t="s">
        <v>34</v>
      </c>
    </row>
    <row r="2951" spans="1:26" x14ac:dyDescent="0.25">
      <c r="A2951">
        <v>2950</v>
      </c>
      <c r="B2951">
        <v>1</v>
      </c>
      <c r="C2951" t="str">
        <f>VLOOKUP(B2951,Sheet4!$A:$B,2,0)</f>
        <v>Verra</v>
      </c>
      <c r="D2951" t="s">
        <v>7758</v>
      </c>
      <c r="E2951" t="s">
        <v>7759</v>
      </c>
      <c r="F2951" t="s">
        <v>7760</v>
      </c>
      <c r="G2951">
        <f>VLOOKUP(F2951,[1]Planilha2!$A:$B,2,0)</f>
        <v>1479</v>
      </c>
      <c r="H2951" t="s">
        <v>71</v>
      </c>
      <c r="I2951">
        <f>VLOOKUP(H2951,[1]Planilha5!$A:$B,2,0)</f>
        <v>5</v>
      </c>
      <c r="J2951" t="str">
        <f>VLOOKUP(H2951,[1]Planilha3!$A:$B,2,0)</f>
        <v>Energy</v>
      </c>
      <c r="K2951">
        <f>VLOOKUP(J2951,[1]Planilha3!$B:$C,2,0)</f>
        <v>2</v>
      </c>
      <c r="L2951" t="s">
        <v>34</v>
      </c>
      <c r="M2951">
        <f>VLOOKUP(L2951,[1]Planilha4!$A:$B,2,0)</f>
        <v>1</v>
      </c>
      <c r="N2951" t="s">
        <v>117</v>
      </c>
      <c r="O2951">
        <f>VLOOKUP(N2951,[1]Planilha6!$A:$B,2,0)</f>
        <v>13</v>
      </c>
      <c r="P2951" t="s">
        <v>876</v>
      </c>
      <c r="Q2951" t="s">
        <v>816</v>
      </c>
      <c r="R2951">
        <f>VLOOKUP(Q2951,[1]Planilha7!$A:$B,2,0)</f>
        <v>4</v>
      </c>
      <c r="S2951" s="3">
        <v>243987</v>
      </c>
      <c r="T2951" t="s">
        <v>127</v>
      </c>
      <c r="U2951">
        <f>VLOOKUP(Q2951,Sheet2!$A:$B,2,0)</f>
        <v>6</v>
      </c>
      <c r="V2951" s="4">
        <v>43927</v>
      </c>
      <c r="W2951" s="4" t="s">
        <v>34</v>
      </c>
      <c r="X2951" s="4" t="s">
        <v>34</v>
      </c>
      <c r="Y2951" t="s">
        <v>34</v>
      </c>
      <c r="Z2951" t="s">
        <v>34</v>
      </c>
    </row>
    <row r="2952" spans="1:26" x14ac:dyDescent="0.25">
      <c r="A2952">
        <v>2951</v>
      </c>
      <c r="B2952">
        <v>1</v>
      </c>
      <c r="C2952" t="str">
        <f>VLOOKUP(B2952,Sheet4!$A:$B,2,0)</f>
        <v>Verra</v>
      </c>
      <c r="D2952" t="s">
        <v>7761</v>
      </c>
      <c r="E2952" t="s">
        <v>7762</v>
      </c>
      <c r="F2952" t="s">
        <v>7691</v>
      </c>
      <c r="G2952">
        <f>VLOOKUP(F2952,[1]Planilha2!$A:$B,2,0)</f>
        <v>1462</v>
      </c>
      <c r="H2952" t="s">
        <v>71</v>
      </c>
      <c r="I2952">
        <f>VLOOKUP(H2952,[1]Planilha5!$A:$B,2,0)</f>
        <v>5</v>
      </c>
      <c r="J2952" t="str">
        <f>VLOOKUP(H2952,[1]Planilha3!$A:$B,2,0)</f>
        <v>Energy</v>
      </c>
      <c r="K2952">
        <f>VLOOKUP(J2952,[1]Planilha3!$B:$C,2,0)</f>
        <v>2</v>
      </c>
      <c r="L2952" t="s">
        <v>34</v>
      </c>
      <c r="M2952">
        <f>VLOOKUP(L2952,[1]Planilha4!$A:$B,2,0)</f>
        <v>1</v>
      </c>
      <c r="N2952" t="s">
        <v>117</v>
      </c>
      <c r="O2952">
        <f>VLOOKUP(N2952,[1]Planilha6!$A:$B,2,0)</f>
        <v>13</v>
      </c>
      <c r="P2952" t="s">
        <v>876</v>
      </c>
      <c r="Q2952" t="s">
        <v>32</v>
      </c>
      <c r="R2952">
        <f>VLOOKUP(Q2952,[1]Planilha7!$A:$B,2,0)</f>
        <v>27</v>
      </c>
      <c r="S2952" s="3">
        <v>116862</v>
      </c>
      <c r="T2952" t="s">
        <v>33</v>
      </c>
      <c r="U2952">
        <f>VLOOKUP(Q2952,Sheet2!$A:$B,2,0)</f>
        <v>1</v>
      </c>
      <c r="V2952" s="4">
        <v>43927</v>
      </c>
      <c r="W2952" s="4">
        <v>43009</v>
      </c>
      <c r="X2952" s="4">
        <v>45565</v>
      </c>
      <c r="Y2952" t="s">
        <v>34</v>
      </c>
      <c r="Z2952" t="s">
        <v>34</v>
      </c>
    </row>
    <row r="2953" spans="1:26" x14ac:dyDescent="0.25">
      <c r="A2953">
        <v>2952</v>
      </c>
      <c r="B2953">
        <v>1</v>
      </c>
      <c r="C2953" t="str">
        <f>VLOOKUP(B2953,Sheet4!$A:$B,2,0)</f>
        <v>Verra</v>
      </c>
      <c r="D2953" t="s">
        <v>7763</v>
      </c>
      <c r="E2953" t="s">
        <v>7764</v>
      </c>
      <c r="F2953" t="s">
        <v>7765</v>
      </c>
      <c r="G2953">
        <f>VLOOKUP(F2953,[1]Planilha2!$A:$B,2,0)</f>
        <v>1480</v>
      </c>
      <c r="H2953" t="s">
        <v>71</v>
      </c>
      <c r="I2953">
        <f>VLOOKUP(H2953,[1]Planilha5!$A:$B,2,0)</f>
        <v>5</v>
      </c>
      <c r="J2953" t="str">
        <f>VLOOKUP(H2953,[1]Planilha3!$A:$B,2,0)</f>
        <v>Energy</v>
      </c>
      <c r="K2953">
        <f>VLOOKUP(J2953,[1]Planilha3!$B:$C,2,0)</f>
        <v>2</v>
      </c>
      <c r="L2953" t="s">
        <v>34</v>
      </c>
      <c r="M2953">
        <f>VLOOKUP(L2953,[1]Planilha4!$A:$B,2,0)</f>
        <v>1</v>
      </c>
      <c r="N2953" t="s">
        <v>117</v>
      </c>
      <c r="O2953">
        <f>VLOOKUP(N2953,[1]Planilha6!$A:$B,2,0)</f>
        <v>13</v>
      </c>
      <c r="P2953" t="s">
        <v>876</v>
      </c>
      <c r="Q2953" t="s">
        <v>32</v>
      </c>
      <c r="R2953">
        <f>VLOOKUP(Q2953,[1]Planilha7!$A:$B,2,0)</f>
        <v>27</v>
      </c>
      <c r="S2953" s="3">
        <v>117731</v>
      </c>
      <c r="T2953" t="s">
        <v>33</v>
      </c>
      <c r="U2953">
        <f>VLOOKUP(Q2953,Sheet2!$A:$B,2,0)</f>
        <v>1</v>
      </c>
      <c r="V2953" s="4">
        <v>43927</v>
      </c>
      <c r="W2953" s="4">
        <v>42917</v>
      </c>
      <c r="X2953" s="4">
        <v>45473</v>
      </c>
      <c r="Y2953" t="s">
        <v>34</v>
      </c>
      <c r="Z2953" t="s">
        <v>34</v>
      </c>
    </row>
    <row r="2954" spans="1:26" x14ac:dyDescent="0.25">
      <c r="A2954">
        <v>2953</v>
      </c>
      <c r="B2954">
        <v>1</v>
      </c>
      <c r="C2954" t="str">
        <f>VLOOKUP(B2954,Sheet4!$A:$B,2,0)</f>
        <v>Verra</v>
      </c>
      <c r="D2954" t="s">
        <v>7766</v>
      </c>
      <c r="E2954" t="s">
        <v>7767</v>
      </c>
      <c r="F2954" t="s">
        <v>6186</v>
      </c>
      <c r="G2954">
        <f>VLOOKUP(F2954,[1]Planilha2!$A:$B,2,0)</f>
        <v>1133</v>
      </c>
      <c r="H2954" t="s">
        <v>71</v>
      </c>
      <c r="I2954">
        <f>VLOOKUP(H2954,[1]Planilha5!$A:$B,2,0)</f>
        <v>5</v>
      </c>
      <c r="J2954" t="str">
        <f>VLOOKUP(H2954,[1]Planilha3!$A:$B,2,0)</f>
        <v>Energy</v>
      </c>
      <c r="K2954">
        <f>VLOOKUP(J2954,[1]Planilha3!$B:$C,2,0)</f>
        <v>2</v>
      </c>
      <c r="L2954" t="s">
        <v>34</v>
      </c>
      <c r="M2954">
        <f>VLOOKUP(L2954,[1]Planilha4!$A:$B,2,0)</f>
        <v>1</v>
      </c>
      <c r="N2954" t="s">
        <v>117</v>
      </c>
      <c r="O2954">
        <f>VLOOKUP(N2954,[1]Planilha6!$A:$B,2,0)</f>
        <v>13</v>
      </c>
      <c r="P2954" t="s">
        <v>876</v>
      </c>
      <c r="Q2954" t="s">
        <v>92</v>
      </c>
      <c r="R2954">
        <f>VLOOKUP(Q2954,[1]Planilha7!$A:$B,2,0)</f>
        <v>123</v>
      </c>
      <c r="S2954" s="3">
        <v>97770</v>
      </c>
      <c r="T2954" t="s">
        <v>93</v>
      </c>
      <c r="U2954">
        <f>VLOOKUP(Q2954,Sheet2!$A:$B,2,0)</f>
        <v>3</v>
      </c>
      <c r="V2954" s="4">
        <v>43927</v>
      </c>
      <c r="W2954" s="4" t="s">
        <v>34</v>
      </c>
      <c r="X2954" s="4" t="s">
        <v>34</v>
      </c>
      <c r="Y2954" t="s">
        <v>34</v>
      </c>
      <c r="Z2954" t="s">
        <v>34</v>
      </c>
    </row>
    <row r="2955" spans="1:26" x14ac:dyDescent="0.25">
      <c r="A2955">
        <v>2954</v>
      </c>
      <c r="B2955">
        <v>1</v>
      </c>
      <c r="C2955" t="str">
        <f>VLOOKUP(B2955,Sheet4!$A:$B,2,0)</f>
        <v>Verra</v>
      </c>
      <c r="D2955" t="s">
        <v>7768</v>
      </c>
      <c r="E2955" t="s">
        <v>7769</v>
      </c>
      <c r="F2955" t="s">
        <v>4946</v>
      </c>
      <c r="G2955">
        <f>VLOOKUP(F2955,[1]Planilha2!$A:$B,2,0)</f>
        <v>832</v>
      </c>
      <c r="H2955" t="s">
        <v>71</v>
      </c>
      <c r="I2955">
        <f>VLOOKUP(H2955,[1]Planilha5!$A:$B,2,0)</f>
        <v>5</v>
      </c>
      <c r="J2955" t="str">
        <f>VLOOKUP(H2955,[1]Planilha3!$A:$B,2,0)</f>
        <v>Energy</v>
      </c>
      <c r="K2955">
        <f>VLOOKUP(J2955,[1]Planilha3!$B:$C,2,0)</f>
        <v>2</v>
      </c>
      <c r="L2955" t="s">
        <v>34</v>
      </c>
      <c r="M2955">
        <f>VLOOKUP(L2955,[1]Planilha4!$A:$B,2,0)</f>
        <v>1</v>
      </c>
      <c r="N2955" t="s">
        <v>117</v>
      </c>
      <c r="O2955">
        <f>VLOOKUP(N2955,[1]Planilha6!$A:$B,2,0)</f>
        <v>13</v>
      </c>
      <c r="P2955" t="s">
        <v>876</v>
      </c>
      <c r="Q2955" t="s">
        <v>92</v>
      </c>
      <c r="R2955">
        <f>VLOOKUP(Q2955,[1]Planilha7!$A:$B,2,0)</f>
        <v>123</v>
      </c>
      <c r="S2955" s="3">
        <v>77837</v>
      </c>
      <c r="T2955" t="s">
        <v>93</v>
      </c>
      <c r="U2955">
        <f>VLOOKUP(Q2955,Sheet2!$A:$B,2,0)</f>
        <v>3</v>
      </c>
      <c r="V2955" s="4">
        <v>43927</v>
      </c>
      <c r="W2955" s="4">
        <v>42012</v>
      </c>
      <c r="X2955" s="4">
        <v>45664</v>
      </c>
      <c r="Y2955" t="s">
        <v>34</v>
      </c>
      <c r="Z2955" t="s">
        <v>34</v>
      </c>
    </row>
    <row r="2956" spans="1:26" x14ac:dyDescent="0.25">
      <c r="A2956">
        <v>2955</v>
      </c>
      <c r="B2956">
        <v>1</v>
      </c>
      <c r="C2956" t="str">
        <f>VLOOKUP(B2956,Sheet4!$A:$B,2,0)</f>
        <v>Verra</v>
      </c>
      <c r="D2956" t="s">
        <v>7770</v>
      </c>
      <c r="E2956" t="s">
        <v>7771</v>
      </c>
      <c r="F2956" t="s">
        <v>3374</v>
      </c>
      <c r="G2956">
        <f>VLOOKUP(F2956,[1]Planilha2!$A:$B,2,0)</f>
        <v>494</v>
      </c>
      <c r="H2956" t="s">
        <v>71</v>
      </c>
      <c r="I2956">
        <f>VLOOKUP(H2956,[1]Planilha5!$A:$B,2,0)</f>
        <v>5</v>
      </c>
      <c r="J2956" t="str">
        <f>VLOOKUP(H2956,[1]Planilha3!$A:$B,2,0)</f>
        <v>Energy</v>
      </c>
      <c r="K2956">
        <f>VLOOKUP(J2956,[1]Planilha3!$B:$C,2,0)</f>
        <v>2</v>
      </c>
      <c r="L2956" t="s">
        <v>34</v>
      </c>
      <c r="M2956">
        <f>VLOOKUP(L2956,[1]Planilha4!$A:$B,2,0)</f>
        <v>1</v>
      </c>
      <c r="N2956" t="s">
        <v>117</v>
      </c>
      <c r="O2956">
        <f>VLOOKUP(N2956,[1]Planilha6!$A:$B,2,0)</f>
        <v>13</v>
      </c>
      <c r="P2956" t="s">
        <v>931</v>
      </c>
      <c r="Q2956" t="s">
        <v>47</v>
      </c>
      <c r="R2956">
        <f>VLOOKUP(Q2956,[1]Planilha7!$A:$B,2,0)</f>
        <v>55</v>
      </c>
      <c r="S2956" s="3">
        <v>26188</v>
      </c>
      <c r="T2956" t="s">
        <v>33</v>
      </c>
      <c r="U2956">
        <f>VLOOKUP(Q2956,Sheet2!$A:$B,2,0)</f>
        <v>1</v>
      </c>
      <c r="V2956" s="4" t="s">
        <v>34</v>
      </c>
      <c r="W2956" s="4" t="s">
        <v>34</v>
      </c>
      <c r="X2956" s="4" t="s">
        <v>34</v>
      </c>
      <c r="Y2956" t="s">
        <v>34</v>
      </c>
      <c r="Z2956" t="s">
        <v>34</v>
      </c>
    </row>
    <row r="2957" spans="1:26" x14ac:dyDescent="0.25">
      <c r="A2957">
        <v>2956</v>
      </c>
      <c r="B2957">
        <v>1</v>
      </c>
      <c r="C2957" t="str">
        <f>VLOOKUP(B2957,Sheet4!$A:$B,2,0)</f>
        <v>Verra</v>
      </c>
      <c r="D2957" t="s">
        <v>7772</v>
      </c>
      <c r="E2957" t="s">
        <v>7773</v>
      </c>
      <c r="F2957" t="s">
        <v>3374</v>
      </c>
      <c r="G2957">
        <f>VLOOKUP(F2957,[1]Planilha2!$A:$B,2,0)</f>
        <v>494</v>
      </c>
      <c r="H2957" t="s">
        <v>71</v>
      </c>
      <c r="I2957">
        <f>VLOOKUP(H2957,[1]Planilha5!$A:$B,2,0)</f>
        <v>5</v>
      </c>
      <c r="J2957" t="str">
        <f>VLOOKUP(H2957,[1]Planilha3!$A:$B,2,0)</f>
        <v>Energy</v>
      </c>
      <c r="K2957">
        <f>VLOOKUP(J2957,[1]Planilha3!$B:$C,2,0)</f>
        <v>2</v>
      </c>
      <c r="L2957" t="s">
        <v>34</v>
      </c>
      <c r="M2957">
        <f>VLOOKUP(L2957,[1]Planilha4!$A:$B,2,0)</f>
        <v>1</v>
      </c>
      <c r="N2957" t="s">
        <v>117</v>
      </c>
      <c r="O2957">
        <f>VLOOKUP(N2957,[1]Planilha6!$A:$B,2,0)</f>
        <v>13</v>
      </c>
      <c r="P2957" t="s">
        <v>243</v>
      </c>
      <c r="Q2957" t="s">
        <v>47</v>
      </c>
      <c r="R2957">
        <f>VLOOKUP(Q2957,[1]Planilha7!$A:$B,2,0)</f>
        <v>55</v>
      </c>
      <c r="S2957" s="3">
        <v>18161</v>
      </c>
      <c r="T2957" t="s">
        <v>33</v>
      </c>
      <c r="U2957">
        <f>VLOOKUP(Q2957,Sheet2!$A:$B,2,0)</f>
        <v>1</v>
      </c>
      <c r="V2957" s="4" t="s">
        <v>34</v>
      </c>
      <c r="W2957" s="4" t="s">
        <v>34</v>
      </c>
      <c r="X2957" s="4" t="s">
        <v>34</v>
      </c>
      <c r="Y2957" t="s">
        <v>34</v>
      </c>
      <c r="Z2957" t="s">
        <v>34</v>
      </c>
    </row>
    <row r="2958" spans="1:26" x14ac:dyDescent="0.25">
      <c r="A2958">
        <v>2957</v>
      </c>
      <c r="B2958">
        <v>1</v>
      </c>
      <c r="C2958" t="str">
        <f>VLOOKUP(B2958,Sheet4!$A:$B,2,0)</f>
        <v>Verra</v>
      </c>
      <c r="D2958" t="s">
        <v>7774</v>
      </c>
      <c r="E2958" t="s">
        <v>7775</v>
      </c>
      <c r="F2958" t="s">
        <v>7776</v>
      </c>
      <c r="G2958">
        <f>VLOOKUP(F2958,[1]Planilha2!$A:$B,2,0)</f>
        <v>1481</v>
      </c>
      <c r="H2958" t="s">
        <v>71</v>
      </c>
      <c r="I2958">
        <f>VLOOKUP(H2958,[1]Planilha5!$A:$B,2,0)</f>
        <v>5</v>
      </c>
      <c r="J2958" t="str">
        <f>VLOOKUP(H2958,[1]Planilha3!$A:$B,2,0)</f>
        <v>Energy</v>
      </c>
      <c r="K2958">
        <f>VLOOKUP(J2958,[1]Planilha3!$B:$C,2,0)</f>
        <v>2</v>
      </c>
      <c r="L2958" t="s">
        <v>34</v>
      </c>
      <c r="M2958">
        <f>VLOOKUP(L2958,[1]Planilha4!$A:$B,2,0)</f>
        <v>1</v>
      </c>
      <c r="N2958" t="s">
        <v>117</v>
      </c>
      <c r="O2958">
        <f>VLOOKUP(N2958,[1]Planilha6!$A:$B,2,0)</f>
        <v>13</v>
      </c>
      <c r="P2958" t="s">
        <v>876</v>
      </c>
      <c r="Q2958" t="s">
        <v>47</v>
      </c>
      <c r="R2958">
        <f>VLOOKUP(Q2958,[1]Planilha7!$A:$B,2,0)</f>
        <v>55</v>
      </c>
      <c r="S2958" s="3">
        <v>127207</v>
      </c>
      <c r="T2958" t="s">
        <v>33</v>
      </c>
      <c r="U2958">
        <f>VLOOKUP(Q2958,Sheet2!$A:$B,2,0)</f>
        <v>1</v>
      </c>
      <c r="V2958" s="4">
        <v>43949</v>
      </c>
      <c r="W2958" s="4">
        <v>42457</v>
      </c>
      <c r="X2958" s="4">
        <v>46108</v>
      </c>
      <c r="Y2958" t="s">
        <v>34</v>
      </c>
      <c r="Z2958" t="s">
        <v>34</v>
      </c>
    </row>
    <row r="2959" spans="1:26" x14ac:dyDescent="0.25">
      <c r="A2959">
        <v>2958</v>
      </c>
      <c r="B2959">
        <v>1</v>
      </c>
      <c r="C2959" t="str">
        <f>VLOOKUP(B2959,Sheet4!$A:$B,2,0)</f>
        <v>Verra</v>
      </c>
      <c r="D2959" t="s">
        <v>7777</v>
      </c>
      <c r="E2959" t="s">
        <v>7778</v>
      </c>
      <c r="F2959" t="s">
        <v>2157</v>
      </c>
      <c r="G2959">
        <f>VLOOKUP(F2959,[1]Planilha2!$A:$B,2,0)</f>
        <v>351</v>
      </c>
      <c r="H2959" t="s">
        <v>57</v>
      </c>
      <c r="I2959">
        <f>VLOOKUP(H2959,[1]Planilha5!$A:$B,2,0)</f>
        <v>3</v>
      </c>
      <c r="J2959" t="str">
        <f>VLOOKUP(H2959,[1]Planilha3!$A:$B,2,0)</f>
        <v>Waste handling</v>
      </c>
      <c r="K2959">
        <f>VLOOKUP(J2959,[1]Planilha3!$B:$C,2,0)</f>
        <v>3</v>
      </c>
      <c r="L2959" t="s">
        <v>34</v>
      </c>
      <c r="M2959">
        <f>VLOOKUP(L2959,[1]Planilha4!$A:$B,2,0)</f>
        <v>1</v>
      </c>
      <c r="N2959" t="s">
        <v>223</v>
      </c>
      <c r="O2959">
        <f>VLOOKUP(N2959,[1]Planilha6!$A:$B,2,0)</f>
        <v>21</v>
      </c>
      <c r="P2959" t="s">
        <v>927</v>
      </c>
      <c r="Q2959" t="s">
        <v>330</v>
      </c>
      <c r="R2959">
        <f>VLOOKUP(Q2959,[1]Planilha7!$A:$B,2,0)</f>
        <v>128</v>
      </c>
      <c r="S2959" s="3">
        <v>4000</v>
      </c>
      <c r="T2959" t="s">
        <v>297</v>
      </c>
      <c r="U2959">
        <f>VLOOKUP(Q2959,Sheet2!$A:$B,2,0)</f>
        <v>7</v>
      </c>
      <c r="V2959" s="4" t="s">
        <v>34</v>
      </c>
      <c r="W2959" s="4">
        <v>43240</v>
      </c>
      <c r="X2959" s="4">
        <v>46892</v>
      </c>
      <c r="Y2959" t="s">
        <v>34</v>
      </c>
      <c r="Z2959" t="s">
        <v>34</v>
      </c>
    </row>
    <row r="2960" spans="1:26" x14ac:dyDescent="0.25">
      <c r="A2960">
        <v>2959</v>
      </c>
      <c r="B2960">
        <v>1</v>
      </c>
      <c r="C2960" t="str">
        <f>VLOOKUP(B2960,Sheet4!$A:$B,2,0)</f>
        <v>Verra</v>
      </c>
      <c r="D2960" t="s">
        <v>7779</v>
      </c>
      <c r="E2960" t="s">
        <v>7780</v>
      </c>
      <c r="F2960" t="s">
        <v>2157</v>
      </c>
      <c r="G2960">
        <f>VLOOKUP(F2960,[1]Planilha2!$A:$B,2,0)</f>
        <v>351</v>
      </c>
      <c r="H2960" t="s">
        <v>57</v>
      </c>
      <c r="I2960">
        <f>VLOOKUP(H2960,[1]Planilha5!$A:$B,2,0)</f>
        <v>3</v>
      </c>
      <c r="J2960" t="str">
        <f>VLOOKUP(H2960,[1]Planilha3!$A:$B,2,0)</f>
        <v>Waste handling</v>
      </c>
      <c r="K2960">
        <f>VLOOKUP(J2960,[1]Planilha3!$B:$C,2,0)</f>
        <v>3</v>
      </c>
      <c r="L2960" t="s">
        <v>34</v>
      </c>
      <c r="M2960">
        <f>VLOOKUP(L2960,[1]Planilha4!$A:$B,2,0)</f>
        <v>1</v>
      </c>
      <c r="N2960" t="s">
        <v>223</v>
      </c>
      <c r="O2960">
        <f>VLOOKUP(N2960,[1]Planilha6!$A:$B,2,0)</f>
        <v>21</v>
      </c>
      <c r="P2960" t="s">
        <v>927</v>
      </c>
      <c r="Q2960" t="s">
        <v>330</v>
      </c>
      <c r="R2960">
        <f>VLOOKUP(Q2960,[1]Planilha7!$A:$B,2,0)</f>
        <v>128</v>
      </c>
      <c r="S2960" s="3">
        <v>19804</v>
      </c>
      <c r="T2960" t="s">
        <v>297</v>
      </c>
      <c r="U2960">
        <f>VLOOKUP(Q2960,Sheet2!$A:$B,2,0)</f>
        <v>7</v>
      </c>
      <c r="V2960" s="4" t="s">
        <v>34</v>
      </c>
      <c r="W2960" s="4" t="s">
        <v>34</v>
      </c>
      <c r="X2960" s="4" t="s">
        <v>34</v>
      </c>
      <c r="Y2960" t="s">
        <v>34</v>
      </c>
      <c r="Z2960" t="s">
        <v>34</v>
      </c>
    </row>
    <row r="2961" spans="1:26" x14ac:dyDescent="0.25">
      <c r="A2961">
        <v>2960</v>
      </c>
      <c r="B2961">
        <v>1</v>
      </c>
      <c r="C2961" t="str">
        <f>VLOOKUP(B2961,Sheet4!$A:$B,2,0)</f>
        <v>Verra</v>
      </c>
      <c r="D2961" t="s">
        <v>7781</v>
      </c>
      <c r="E2961" t="s">
        <v>7782</v>
      </c>
      <c r="F2961" t="s">
        <v>5702</v>
      </c>
      <c r="G2961">
        <f>VLOOKUP(F2961,[1]Planilha2!$A:$B,2,0)</f>
        <v>1024</v>
      </c>
      <c r="H2961" t="s">
        <v>71</v>
      </c>
      <c r="I2961">
        <f>VLOOKUP(H2961,[1]Planilha5!$A:$B,2,0)</f>
        <v>5</v>
      </c>
      <c r="J2961" t="str">
        <f>VLOOKUP(H2961,[1]Planilha3!$A:$B,2,0)</f>
        <v>Energy</v>
      </c>
      <c r="K2961">
        <f>VLOOKUP(J2961,[1]Planilha3!$B:$C,2,0)</f>
        <v>2</v>
      </c>
      <c r="L2961" t="s">
        <v>34</v>
      </c>
      <c r="M2961">
        <f>VLOOKUP(L2961,[1]Planilha4!$A:$B,2,0)</f>
        <v>1</v>
      </c>
      <c r="N2961" t="s">
        <v>117</v>
      </c>
      <c r="O2961">
        <f>VLOOKUP(N2961,[1]Planilha6!$A:$B,2,0)</f>
        <v>13</v>
      </c>
      <c r="P2961" t="s">
        <v>876</v>
      </c>
      <c r="Q2961" t="s">
        <v>32</v>
      </c>
      <c r="R2961">
        <f>VLOOKUP(Q2961,[1]Planilha7!$A:$B,2,0)</f>
        <v>27</v>
      </c>
      <c r="S2961" s="3">
        <v>112655</v>
      </c>
      <c r="T2961" t="s">
        <v>33</v>
      </c>
      <c r="U2961">
        <f>VLOOKUP(Q2961,Sheet2!$A:$B,2,0)</f>
        <v>1</v>
      </c>
      <c r="V2961" s="4">
        <v>43927</v>
      </c>
      <c r="W2961" s="4">
        <v>43344</v>
      </c>
      <c r="X2961" s="4">
        <v>45900</v>
      </c>
      <c r="Y2961" t="s">
        <v>34</v>
      </c>
      <c r="Z2961" t="s">
        <v>34</v>
      </c>
    </row>
    <row r="2962" spans="1:26" x14ac:dyDescent="0.25">
      <c r="A2962">
        <v>2961</v>
      </c>
      <c r="B2962">
        <v>1</v>
      </c>
      <c r="C2962" t="str">
        <f>VLOOKUP(B2962,Sheet4!$A:$B,2,0)</f>
        <v>Verra</v>
      </c>
      <c r="D2962" t="s">
        <v>7783</v>
      </c>
      <c r="E2962" t="s">
        <v>7784</v>
      </c>
      <c r="F2962" t="s">
        <v>7785</v>
      </c>
      <c r="G2962">
        <f>VLOOKUP(F2962,[1]Planilha2!$A:$B,2,0)</f>
        <v>1482</v>
      </c>
      <c r="H2962" t="s">
        <v>71</v>
      </c>
      <c r="I2962">
        <f>VLOOKUP(H2962,[1]Planilha5!$A:$B,2,0)</f>
        <v>5</v>
      </c>
      <c r="J2962" t="str">
        <f>VLOOKUP(H2962,[1]Planilha3!$A:$B,2,0)</f>
        <v>Energy</v>
      </c>
      <c r="K2962">
        <f>VLOOKUP(J2962,[1]Planilha3!$B:$C,2,0)</f>
        <v>2</v>
      </c>
      <c r="L2962" t="s">
        <v>34</v>
      </c>
      <c r="M2962">
        <f>VLOOKUP(L2962,[1]Planilha4!$A:$B,2,0)</f>
        <v>1</v>
      </c>
      <c r="N2962" t="s">
        <v>117</v>
      </c>
      <c r="O2962">
        <f>VLOOKUP(N2962,[1]Planilha6!$A:$B,2,0)</f>
        <v>13</v>
      </c>
      <c r="P2962" t="s">
        <v>876</v>
      </c>
      <c r="Q2962" t="s">
        <v>92</v>
      </c>
      <c r="R2962">
        <f>VLOOKUP(Q2962,[1]Planilha7!$A:$B,2,0)</f>
        <v>123</v>
      </c>
      <c r="S2962" s="3">
        <v>60728</v>
      </c>
      <c r="T2962" t="s">
        <v>93</v>
      </c>
      <c r="U2962">
        <f>VLOOKUP(Q2962,Sheet2!$A:$B,2,0)</f>
        <v>3</v>
      </c>
      <c r="V2962" s="4">
        <v>43927</v>
      </c>
      <c r="W2962" s="4">
        <v>43252</v>
      </c>
      <c r="X2962" s="4">
        <v>46904</v>
      </c>
      <c r="Y2962" t="s">
        <v>34</v>
      </c>
      <c r="Z2962" t="s">
        <v>34</v>
      </c>
    </row>
    <row r="2963" spans="1:26" x14ac:dyDescent="0.25">
      <c r="A2963">
        <v>2962</v>
      </c>
      <c r="B2963">
        <v>1</v>
      </c>
      <c r="C2963" t="str">
        <f>VLOOKUP(B2963,Sheet4!$A:$B,2,0)</f>
        <v>Verra</v>
      </c>
      <c r="D2963" t="s">
        <v>7786</v>
      </c>
      <c r="E2963" t="s">
        <v>7787</v>
      </c>
      <c r="F2963" t="s">
        <v>7788</v>
      </c>
      <c r="G2963">
        <f>VLOOKUP(F2963,[1]Planilha2!$A:$B,2,0)</f>
        <v>1483</v>
      </c>
      <c r="H2963" t="s">
        <v>57</v>
      </c>
      <c r="I2963">
        <f>VLOOKUP(H2963,[1]Planilha5!$A:$B,2,0)</f>
        <v>3</v>
      </c>
      <c r="J2963" t="str">
        <f>VLOOKUP(H2963,[1]Planilha3!$A:$B,2,0)</f>
        <v>Waste handling</v>
      </c>
      <c r="K2963">
        <f>VLOOKUP(J2963,[1]Planilha3!$B:$C,2,0)</f>
        <v>3</v>
      </c>
      <c r="L2963" t="s">
        <v>34</v>
      </c>
      <c r="M2963">
        <f>VLOOKUP(L2963,[1]Planilha4!$A:$B,2,0)</f>
        <v>1</v>
      </c>
      <c r="N2963" t="s">
        <v>223</v>
      </c>
      <c r="O2963">
        <f>VLOOKUP(N2963,[1]Planilha6!$A:$B,2,0)</f>
        <v>21</v>
      </c>
      <c r="P2963" t="s">
        <v>876</v>
      </c>
      <c r="Q2963" t="s">
        <v>330</v>
      </c>
      <c r="R2963">
        <f>VLOOKUP(Q2963,[1]Planilha7!$A:$B,2,0)</f>
        <v>128</v>
      </c>
      <c r="S2963" s="3">
        <v>50000</v>
      </c>
      <c r="T2963" t="s">
        <v>297</v>
      </c>
      <c r="U2963">
        <f>VLOOKUP(Q2963,Sheet2!$A:$B,2,0)</f>
        <v>7</v>
      </c>
      <c r="V2963" s="4">
        <v>43927</v>
      </c>
      <c r="W2963" s="4" t="s">
        <v>34</v>
      </c>
      <c r="X2963" s="4" t="s">
        <v>34</v>
      </c>
      <c r="Y2963" t="s">
        <v>34</v>
      </c>
      <c r="Z2963" t="s">
        <v>34</v>
      </c>
    </row>
    <row r="2964" spans="1:26" x14ac:dyDescent="0.25">
      <c r="A2964">
        <v>2963</v>
      </c>
      <c r="B2964">
        <v>1</v>
      </c>
      <c r="C2964" t="str">
        <f>VLOOKUP(B2964,Sheet4!$A:$B,2,0)</f>
        <v>Verra</v>
      </c>
      <c r="D2964" t="s">
        <v>7789</v>
      </c>
      <c r="E2964" t="s">
        <v>7790</v>
      </c>
      <c r="F2964" t="s">
        <v>7791</v>
      </c>
      <c r="G2964">
        <f>VLOOKUP(F2964,[1]Planilha2!$A:$B,2,0)</f>
        <v>1484</v>
      </c>
      <c r="H2964" t="s">
        <v>71</v>
      </c>
      <c r="I2964">
        <f>VLOOKUP(H2964,[1]Planilha5!$A:$B,2,0)</f>
        <v>5</v>
      </c>
      <c r="J2964" t="str">
        <f>VLOOKUP(H2964,[1]Planilha3!$A:$B,2,0)</f>
        <v>Energy</v>
      </c>
      <c r="K2964">
        <f>VLOOKUP(J2964,[1]Planilha3!$B:$C,2,0)</f>
        <v>2</v>
      </c>
      <c r="L2964" t="s">
        <v>34</v>
      </c>
      <c r="M2964">
        <f>VLOOKUP(L2964,[1]Planilha4!$A:$B,2,0)</f>
        <v>1</v>
      </c>
      <c r="N2964" t="s">
        <v>117</v>
      </c>
      <c r="O2964">
        <f>VLOOKUP(N2964,[1]Planilha6!$A:$B,2,0)</f>
        <v>13</v>
      </c>
      <c r="P2964" t="s">
        <v>876</v>
      </c>
      <c r="Q2964" t="s">
        <v>32</v>
      </c>
      <c r="R2964">
        <f>VLOOKUP(Q2964,[1]Planilha7!$A:$B,2,0)</f>
        <v>27</v>
      </c>
      <c r="S2964" s="3">
        <v>131143</v>
      </c>
      <c r="T2964" t="s">
        <v>33</v>
      </c>
      <c r="U2964">
        <f>VLOOKUP(Q2964,Sheet2!$A:$B,2,0)</f>
        <v>1</v>
      </c>
      <c r="V2964" s="4">
        <v>43927</v>
      </c>
      <c r="W2964" s="4">
        <v>43405</v>
      </c>
      <c r="X2964" s="4">
        <v>45961</v>
      </c>
      <c r="Y2964" t="s">
        <v>34</v>
      </c>
      <c r="Z2964" t="s">
        <v>34</v>
      </c>
    </row>
    <row r="2965" spans="1:26" x14ac:dyDescent="0.25">
      <c r="A2965">
        <v>2964</v>
      </c>
      <c r="B2965">
        <v>1</v>
      </c>
      <c r="C2965" t="str">
        <f>VLOOKUP(B2965,Sheet4!$A:$B,2,0)</f>
        <v>Verra</v>
      </c>
      <c r="D2965" t="s">
        <v>7792</v>
      </c>
      <c r="E2965" t="s">
        <v>7793</v>
      </c>
      <c r="F2965" t="s">
        <v>7691</v>
      </c>
      <c r="G2965">
        <f>VLOOKUP(F2965,[1]Planilha2!$A:$B,2,0)</f>
        <v>1462</v>
      </c>
      <c r="H2965" t="s">
        <v>71</v>
      </c>
      <c r="I2965">
        <f>VLOOKUP(H2965,[1]Planilha5!$A:$B,2,0)</f>
        <v>5</v>
      </c>
      <c r="J2965" t="str">
        <f>VLOOKUP(H2965,[1]Planilha3!$A:$B,2,0)</f>
        <v>Energy</v>
      </c>
      <c r="K2965">
        <f>VLOOKUP(J2965,[1]Planilha3!$B:$C,2,0)</f>
        <v>2</v>
      </c>
      <c r="L2965" t="s">
        <v>34</v>
      </c>
      <c r="M2965">
        <f>VLOOKUP(L2965,[1]Planilha4!$A:$B,2,0)</f>
        <v>1</v>
      </c>
      <c r="N2965" t="s">
        <v>117</v>
      </c>
      <c r="O2965">
        <f>VLOOKUP(N2965,[1]Planilha6!$A:$B,2,0)</f>
        <v>13</v>
      </c>
      <c r="P2965" t="s">
        <v>876</v>
      </c>
      <c r="Q2965" t="s">
        <v>32</v>
      </c>
      <c r="R2965">
        <f>VLOOKUP(Q2965,[1]Planilha7!$A:$B,2,0)</f>
        <v>27</v>
      </c>
      <c r="S2965" s="3">
        <v>115069</v>
      </c>
      <c r="T2965" t="s">
        <v>33</v>
      </c>
      <c r="U2965">
        <f>VLOOKUP(Q2965,Sheet2!$A:$B,2,0)</f>
        <v>1</v>
      </c>
      <c r="V2965" s="4">
        <v>43927</v>
      </c>
      <c r="W2965" s="4">
        <v>43040</v>
      </c>
      <c r="X2965" s="4">
        <v>45596</v>
      </c>
      <c r="Y2965" t="s">
        <v>34</v>
      </c>
      <c r="Z2965" t="s">
        <v>34</v>
      </c>
    </row>
    <row r="2966" spans="1:26" x14ac:dyDescent="0.25">
      <c r="A2966">
        <v>2965</v>
      </c>
      <c r="B2966">
        <v>1</v>
      </c>
      <c r="C2966" t="str">
        <f>VLOOKUP(B2966,Sheet4!$A:$B,2,0)</f>
        <v>Verra</v>
      </c>
      <c r="D2966" t="s">
        <v>7794</v>
      </c>
      <c r="E2966" t="s">
        <v>7795</v>
      </c>
      <c r="F2966" t="s">
        <v>7796</v>
      </c>
      <c r="G2966">
        <f>VLOOKUP(F2966,[1]Planilha2!$A:$B,2,0)</f>
        <v>1485</v>
      </c>
      <c r="H2966" t="s">
        <v>200</v>
      </c>
      <c r="I2966">
        <f>VLOOKUP(H2966,[1]Planilha5!$A:$B,2,0)</f>
        <v>9</v>
      </c>
      <c r="J2966" t="str">
        <f>VLOOKUP(H2966,[1]Planilha3!$A:$B,2,0)</f>
        <v>Energy</v>
      </c>
      <c r="K2966">
        <f>VLOOKUP(J2966,[1]Planilha3!$B:$C,2,0)</f>
        <v>2</v>
      </c>
      <c r="L2966" t="s">
        <v>34</v>
      </c>
      <c r="M2966">
        <f>VLOOKUP(L2966,[1]Planilha4!$A:$B,2,0)</f>
        <v>1</v>
      </c>
      <c r="N2966" t="s">
        <v>223</v>
      </c>
      <c r="O2966">
        <f>VLOOKUP(N2966,[1]Planilha6!$A:$B,2,0)</f>
        <v>21</v>
      </c>
      <c r="P2966" t="s">
        <v>876</v>
      </c>
      <c r="Q2966" t="s">
        <v>469</v>
      </c>
      <c r="R2966">
        <f>VLOOKUP(Q2966,[1]Planilha7!$A:$B,2,0)</f>
        <v>56</v>
      </c>
      <c r="S2966" s="3">
        <v>708300</v>
      </c>
      <c r="T2966" t="s">
        <v>33</v>
      </c>
      <c r="U2966">
        <f>VLOOKUP(Q2966,Sheet2!$A:$B,2,0)</f>
        <v>1</v>
      </c>
      <c r="V2966" s="4">
        <v>43927</v>
      </c>
      <c r="W2966" s="4">
        <v>43678</v>
      </c>
      <c r="X2966" s="4">
        <v>46234</v>
      </c>
      <c r="Y2966" t="s">
        <v>34</v>
      </c>
      <c r="Z2966" t="s">
        <v>34</v>
      </c>
    </row>
    <row r="2967" spans="1:26" x14ac:dyDescent="0.25">
      <c r="A2967">
        <v>2966</v>
      </c>
      <c r="B2967">
        <v>1</v>
      </c>
      <c r="C2967" t="str">
        <f>VLOOKUP(B2967,Sheet4!$A:$B,2,0)</f>
        <v>Verra</v>
      </c>
      <c r="D2967" t="s">
        <v>7797</v>
      </c>
      <c r="E2967" t="s">
        <v>7798</v>
      </c>
      <c r="F2967" t="s">
        <v>6940</v>
      </c>
      <c r="G2967">
        <f>VLOOKUP(F2967,[1]Planilha2!$A:$B,2,0)</f>
        <v>1299</v>
      </c>
      <c r="H2967" t="s">
        <v>71</v>
      </c>
      <c r="I2967">
        <f>VLOOKUP(H2967,[1]Planilha5!$A:$B,2,0)</f>
        <v>5</v>
      </c>
      <c r="J2967" t="str">
        <f>VLOOKUP(H2967,[1]Planilha3!$A:$B,2,0)</f>
        <v>Energy</v>
      </c>
      <c r="K2967">
        <f>VLOOKUP(J2967,[1]Planilha3!$B:$C,2,0)</f>
        <v>2</v>
      </c>
      <c r="L2967" t="s">
        <v>34</v>
      </c>
      <c r="M2967">
        <f>VLOOKUP(L2967,[1]Planilha4!$A:$B,2,0)</f>
        <v>1</v>
      </c>
      <c r="N2967" t="s">
        <v>117</v>
      </c>
      <c r="O2967">
        <f>VLOOKUP(N2967,[1]Planilha6!$A:$B,2,0)</f>
        <v>13</v>
      </c>
      <c r="P2967" t="s">
        <v>876</v>
      </c>
      <c r="Q2967" t="s">
        <v>47</v>
      </c>
      <c r="R2967">
        <f>VLOOKUP(Q2967,[1]Planilha7!$A:$B,2,0)</f>
        <v>55</v>
      </c>
      <c r="S2967" s="3">
        <v>70327</v>
      </c>
      <c r="T2967" t="s">
        <v>33</v>
      </c>
      <c r="U2967">
        <f>VLOOKUP(Q2967,Sheet2!$A:$B,2,0)</f>
        <v>1</v>
      </c>
      <c r="V2967" s="4">
        <v>43927</v>
      </c>
      <c r="W2967" s="4" t="s">
        <v>34</v>
      </c>
      <c r="X2967" s="4" t="s">
        <v>34</v>
      </c>
      <c r="Y2967" t="s">
        <v>34</v>
      </c>
      <c r="Z2967" t="s">
        <v>34</v>
      </c>
    </row>
    <row r="2968" spans="1:26" x14ac:dyDescent="0.25">
      <c r="A2968">
        <v>2967</v>
      </c>
      <c r="B2968">
        <v>1</v>
      </c>
      <c r="C2968" t="str">
        <f>VLOOKUP(B2968,Sheet4!$A:$B,2,0)</f>
        <v>Verra</v>
      </c>
      <c r="D2968" t="s">
        <v>7799</v>
      </c>
      <c r="E2968" t="s">
        <v>7800</v>
      </c>
      <c r="F2968" t="s">
        <v>4304</v>
      </c>
      <c r="G2968">
        <f>VLOOKUP(F2968,[1]Planilha2!$A:$B,2,0)</f>
        <v>644</v>
      </c>
      <c r="H2968" t="s">
        <v>71</v>
      </c>
      <c r="I2968">
        <f>VLOOKUP(H2968,[1]Planilha5!$A:$B,2,0)</f>
        <v>5</v>
      </c>
      <c r="J2968" t="str">
        <f>VLOOKUP(H2968,[1]Planilha3!$A:$B,2,0)</f>
        <v>Energy</v>
      </c>
      <c r="K2968">
        <f>VLOOKUP(J2968,[1]Planilha3!$B:$C,2,0)</f>
        <v>2</v>
      </c>
      <c r="L2968" t="s">
        <v>34</v>
      </c>
      <c r="M2968">
        <f>VLOOKUP(L2968,[1]Planilha4!$A:$B,2,0)</f>
        <v>1</v>
      </c>
      <c r="N2968" t="s">
        <v>117</v>
      </c>
      <c r="O2968">
        <f>VLOOKUP(N2968,[1]Planilha6!$A:$B,2,0)</f>
        <v>13</v>
      </c>
      <c r="P2968" t="s">
        <v>876</v>
      </c>
      <c r="Q2968" t="s">
        <v>47</v>
      </c>
      <c r="R2968">
        <f>VLOOKUP(Q2968,[1]Planilha7!$A:$B,2,0)</f>
        <v>55</v>
      </c>
      <c r="S2968" s="3">
        <v>42747</v>
      </c>
      <c r="T2968" t="s">
        <v>33</v>
      </c>
      <c r="U2968">
        <f>VLOOKUP(Q2968,Sheet2!$A:$B,2,0)</f>
        <v>1</v>
      </c>
      <c r="V2968" s="4">
        <v>41454</v>
      </c>
      <c r="W2968" s="4" t="s">
        <v>34</v>
      </c>
      <c r="X2968" s="4" t="s">
        <v>34</v>
      </c>
      <c r="Y2968" t="s">
        <v>34</v>
      </c>
      <c r="Z2968" t="s">
        <v>34</v>
      </c>
    </row>
    <row r="2969" spans="1:26" x14ac:dyDescent="0.25">
      <c r="A2969">
        <v>2968</v>
      </c>
      <c r="B2969">
        <v>1</v>
      </c>
      <c r="C2969" t="str">
        <f>VLOOKUP(B2969,Sheet4!$A:$B,2,0)</f>
        <v>Verra</v>
      </c>
      <c r="D2969" t="s">
        <v>7801</v>
      </c>
      <c r="E2969" t="s">
        <v>7802</v>
      </c>
      <c r="F2969" t="s">
        <v>4313</v>
      </c>
      <c r="G2969">
        <f>VLOOKUP(F2969,[1]Planilha2!$A:$B,2,0)</f>
        <v>647</v>
      </c>
      <c r="H2969" t="s">
        <v>71</v>
      </c>
      <c r="I2969">
        <f>VLOOKUP(H2969,[1]Planilha5!$A:$B,2,0)</f>
        <v>5</v>
      </c>
      <c r="J2969" t="str">
        <f>VLOOKUP(H2969,[1]Planilha3!$A:$B,2,0)</f>
        <v>Energy</v>
      </c>
      <c r="K2969">
        <f>VLOOKUP(J2969,[1]Planilha3!$B:$C,2,0)</f>
        <v>2</v>
      </c>
      <c r="L2969" t="s">
        <v>34</v>
      </c>
      <c r="M2969">
        <f>VLOOKUP(L2969,[1]Planilha4!$A:$B,2,0)</f>
        <v>1</v>
      </c>
      <c r="N2969" t="s">
        <v>117</v>
      </c>
      <c r="O2969">
        <f>VLOOKUP(N2969,[1]Planilha6!$A:$B,2,0)</f>
        <v>13</v>
      </c>
      <c r="P2969" t="s">
        <v>876</v>
      </c>
      <c r="Q2969" t="s">
        <v>47</v>
      </c>
      <c r="R2969">
        <f>VLOOKUP(Q2969,[1]Planilha7!$A:$B,2,0)</f>
        <v>55</v>
      </c>
      <c r="S2969" s="3">
        <v>65774</v>
      </c>
      <c r="T2969" t="s">
        <v>33</v>
      </c>
      <c r="U2969">
        <f>VLOOKUP(Q2969,Sheet2!$A:$B,2,0)</f>
        <v>1</v>
      </c>
      <c r="V2969" s="4">
        <v>40654</v>
      </c>
      <c r="W2969" s="4" t="s">
        <v>34</v>
      </c>
      <c r="X2969" s="4" t="s">
        <v>34</v>
      </c>
      <c r="Y2969" t="s">
        <v>34</v>
      </c>
      <c r="Z2969" t="s">
        <v>34</v>
      </c>
    </row>
    <row r="2970" spans="1:26" x14ac:dyDescent="0.25">
      <c r="A2970">
        <v>2969</v>
      </c>
      <c r="B2970">
        <v>1</v>
      </c>
      <c r="C2970" t="str">
        <f>VLOOKUP(B2970,Sheet4!$A:$B,2,0)</f>
        <v>Verra</v>
      </c>
      <c r="D2970" t="s">
        <v>7803</v>
      </c>
      <c r="E2970" t="s">
        <v>7804</v>
      </c>
      <c r="F2970" t="s">
        <v>61</v>
      </c>
      <c r="G2970">
        <f>VLOOKUP(F2970,[1]Planilha2!$A:$B,2,0)</f>
        <v>7</v>
      </c>
      <c r="H2970" t="s">
        <v>71</v>
      </c>
      <c r="I2970">
        <f>VLOOKUP(H2970,[1]Planilha5!$A:$B,2,0)</f>
        <v>5</v>
      </c>
      <c r="J2970" t="str">
        <f>VLOOKUP(H2970,[1]Planilha3!$A:$B,2,0)</f>
        <v>Energy</v>
      </c>
      <c r="K2970">
        <f>VLOOKUP(J2970,[1]Planilha3!$B:$C,2,0)</f>
        <v>2</v>
      </c>
      <c r="L2970" t="s">
        <v>34</v>
      </c>
      <c r="M2970">
        <f>VLOOKUP(L2970,[1]Planilha4!$A:$B,2,0)</f>
        <v>1</v>
      </c>
      <c r="N2970" t="s">
        <v>390</v>
      </c>
      <c r="O2970">
        <f>VLOOKUP(N2970,[1]Planilha6!$A:$B,2,0)</f>
        <v>34</v>
      </c>
      <c r="P2970" t="s">
        <v>876</v>
      </c>
      <c r="Q2970" t="s">
        <v>47</v>
      </c>
      <c r="R2970">
        <f>VLOOKUP(Q2970,[1]Planilha7!$A:$B,2,0)</f>
        <v>55</v>
      </c>
      <c r="S2970" s="3">
        <v>18541</v>
      </c>
      <c r="T2970" t="s">
        <v>33</v>
      </c>
      <c r="U2970">
        <f>VLOOKUP(Q2970,Sheet2!$A:$B,2,0)</f>
        <v>1</v>
      </c>
      <c r="V2970" s="4">
        <v>41491</v>
      </c>
      <c r="W2970" s="4" t="s">
        <v>34</v>
      </c>
      <c r="X2970" s="4" t="s">
        <v>34</v>
      </c>
      <c r="Y2970" t="s">
        <v>34</v>
      </c>
      <c r="Z2970" t="s">
        <v>34</v>
      </c>
    </row>
    <row r="2971" spans="1:26" x14ac:dyDescent="0.25">
      <c r="A2971">
        <v>2970</v>
      </c>
      <c r="B2971">
        <v>1</v>
      </c>
      <c r="C2971" t="str">
        <f>VLOOKUP(B2971,Sheet4!$A:$B,2,0)</f>
        <v>Verra</v>
      </c>
      <c r="D2971" t="s">
        <v>7805</v>
      </c>
      <c r="E2971" t="s">
        <v>7806</v>
      </c>
      <c r="F2971" t="s">
        <v>7807</v>
      </c>
      <c r="G2971">
        <f>VLOOKUP(F2971,[1]Planilha2!$A:$B,2,0)</f>
        <v>1486</v>
      </c>
      <c r="H2971" t="s">
        <v>71</v>
      </c>
      <c r="I2971">
        <f>VLOOKUP(H2971,[1]Planilha5!$A:$B,2,0)</f>
        <v>5</v>
      </c>
      <c r="J2971" t="str">
        <f>VLOOKUP(H2971,[1]Planilha3!$A:$B,2,0)</f>
        <v>Energy</v>
      </c>
      <c r="K2971">
        <f>VLOOKUP(J2971,[1]Planilha3!$B:$C,2,0)</f>
        <v>2</v>
      </c>
      <c r="L2971" t="s">
        <v>34</v>
      </c>
      <c r="M2971">
        <f>VLOOKUP(L2971,[1]Planilha4!$A:$B,2,0)</f>
        <v>1</v>
      </c>
      <c r="N2971" t="s">
        <v>390</v>
      </c>
      <c r="O2971">
        <f>VLOOKUP(N2971,[1]Planilha6!$A:$B,2,0)</f>
        <v>34</v>
      </c>
      <c r="P2971" t="s">
        <v>927</v>
      </c>
      <c r="Q2971" t="s">
        <v>92</v>
      </c>
      <c r="R2971">
        <f>VLOOKUP(Q2971,[1]Planilha7!$A:$B,2,0)</f>
        <v>123</v>
      </c>
      <c r="S2971" s="3">
        <v>10417</v>
      </c>
      <c r="T2971" t="s">
        <v>93</v>
      </c>
      <c r="U2971">
        <f>VLOOKUP(Q2971,Sheet2!$A:$B,2,0)</f>
        <v>3</v>
      </c>
      <c r="V2971" s="4" t="s">
        <v>34</v>
      </c>
      <c r="W2971" s="4">
        <v>42900</v>
      </c>
      <c r="X2971" s="4">
        <v>46551</v>
      </c>
      <c r="Y2971" t="s">
        <v>34</v>
      </c>
      <c r="Z2971" t="s">
        <v>34</v>
      </c>
    </row>
    <row r="2972" spans="1:26" x14ac:dyDescent="0.25">
      <c r="A2972">
        <v>2971</v>
      </c>
      <c r="B2972">
        <v>1</v>
      </c>
      <c r="C2972" t="str">
        <f>VLOOKUP(B2972,Sheet4!$A:$B,2,0)</f>
        <v>Verra</v>
      </c>
      <c r="D2972" t="s">
        <v>7808</v>
      </c>
      <c r="E2972" t="s">
        <v>7809</v>
      </c>
      <c r="F2972" t="s">
        <v>7810</v>
      </c>
      <c r="G2972">
        <f>VLOOKUP(F2972,[1]Planilha2!$A:$B,2,0)</f>
        <v>1487</v>
      </c>
      <c r="H2972" t="s">
        <v>1546</v>
      </c>
      <c r="I2972">
        <f>VLOOKUP(H2972,[1]Planilha5!$A:$B,2,0)</f>
        <v>20</v>
      </c>
      <c r="J2972" t="str">
        <f>VLOOKUP(H2972,[1]Planilha3!$A:$B,2,0)</f>
        <v>Energy</v>
      </c>
      <c r="K2972">
        <f>VLOOKUP(J2972,[1]Planilha3!$B:$C,2,0)</f>
        <v>2</v>
      </c>
      <c r="L2972" t="s">
        <v>34</v>
      </c>
      <c r="M2972">
        <f>VLOOKUP(L2972,[1]Planilha4!$A:$B,2,0)</f>
        <v>1</v>
      </c>
      <c r="N2972" t="s">
        <v>7811</v>
      </c>
      <c r="O2972">
        <f>VLOOKUP(N2972,[1]Planilha6!$A:$B,2,0)</f>
        <v>180</v>
      </c>
      <c r="P2972" t="s">
        <v>876</v>
      </c>
      <c r="Q2972" t="s">
        <v>330</v>
      </c>
      <c r="R2972">
        <f>VLOOKUP(Q2972,[1]Planilha7!$A:$B,2,0)</f>
        <v>128</v>
      </c>
      <c r="S2972" s="3">
        <v>3156</v>
      </c>
      <c r="T2972" t="s">
        <v>297</v>
      </c>
      <c r="U2972">
        <f>VLOOKUP(Q2972,Sheet2!$A:$B,2,0)</f>
        <v>7</v>
      </c>
      <c r="V2972" s="4">
        <v>42991</v>
      </c>
      <c r="W2972" s="4">
        <v>42186</v>
      </c>
      <c r="X2972" s="4">
        <v>45838</v>
      </c>
      <c r="Y2972" t="s">
        <v>34</v>
      </c>
      <c r="Z2972" t="s">
        <v>34</v>
      </c>
    </row>
    <row r="2973" spans="1:26" x14ac:dyDescent="0.25">
      <c r="A2973">
        <v>2972</v>
      </c>
      <c r="B2973">
        <v>1</v>
      </c>
      <c r="C2973" t="str">
        <f>VLOOKUP(B2973,Sheet4!$A:$B,2,0)</f>
        <v>Verra</v>
      </c>
      <c r="D2973" t="s">
        <v>7812</v>
      </c>
      <c r="E2973" t="s">
        <v>7813</v>
      </c>
      <c r="F2973" t="s">
        <v>7814</v>
      </c>
      <c r="G2973">
        <f>VLOOKUP(F2973,[1]Planilha2!$A:$B,2,0)</f>
        <v>1488</v>
      </c>
      <c r="H2973" t="s">
        <v>71</v>
      </c>
      <c r="I2973">
        <f>VLOOKUP(H2973,[1]Planilha5!$A:$B,2,0)</f>
        <v>5</v>
      </c>
      <c r="J2973" t="str">
        <f>VLOOKUP(H2973,[1]Planilha3!$A:$B,2,0)</f>
        <v>Energy</v>
      </c>
      <c r="K2973">
        <f>VLOOKUP(J2973,[1]Planilha3!$B:$C,2,0)</f>
        <v>2</v>
      </c>
      <c r="L2973" t="s">
        <v>34</v>
      </c>
      <c r="M2973">
        <f>VLOOKUP(L2973,[1]Planilha4!$A:$B,2,0)</f>
        <v>1</v>
      </c>
      <c r="N2973" t="s">
        <v>390</v>
      </c>
      <c r="O2973">
        <f>VLOOKUP(N2973,[1]Planilha6!$A:$B,2,0)</f>
        <v>34</v>
      </c>
      <c r="P2973" t="s">
        <v>876</v>
      </c>
      <c r="Q2973" t="s">
        <v>7815</v>
      </c>
      <c r="R2973">
        <f>VLOOKUP(Q2973,[1]Planilha7!$A:$B,2,0)</f>
        <v>18</v>
      </c>
      <c r="S2973" s="3">
        <v>10000</v>
      </c>
      <c r="T2973" t="s">
        <v>103</v>
      </c>
      <c r="U2973">
        <f>VLOOKUP(Q2973,Sheet2!$A:$B,2,0)</f>
        <v>4</v>
      </c>
      <c r="V2973" s="4">
        <v>43927</v>
      </c>
      <c r="W2973" s="4" t="s">
        <v>34</v>
      </c>
      <c r="X2973" s="4" t="s">
        <v>34</v>
      </c>
      <c r="Y2973" t="s">
        <v>34</v>
      </c>
      <c r="Z2973" t="s">
        <v>34</v>
      </c>
    </row>
    <row r="2974" spans="1:26" x14ac:dyDescent="0.25">
      <c r="A2974">
        <v>2973</v>
      </c>
      <c r="B2974">
        <v>1</v>
      </c>
      <c r="C2974" t="str">
        <f>VLOOKUP(B2974,Sheet4!$A:$B,2,0)</f>
        <v>Verra</v>
      </c>
      <c r="D2974" t="s">
        <v>7816</v>
      </c>
      <c r="E2974" t="s">
        <v>7817</v>
      </c>
      <c r="F2974" t="s">
        <v>7818</v>
      </c>
      <c r="G2974">
        <f>VLOOKUP(F2974,[1]Planilha2!$A:$B,2,0)</f>
        <v>1489</v>
      </c>
      <c r="H2974" t="s">
        <v>71</v>
      </c>
      <c r="I2974">
        <f>VLOOKUP(H2974,[1]Planilha5!$A:$B,2,0)</f>
        <v>5</v>
      </c>
      <c r="J2974" t="str">
        <f>VLOOKUP(H2974,[1]Planilha3!$A:$B,2,0)</f>
        <v>Energy</v>
      </c>
      <c r="K2974">
        <f>VLOOKUP(J2974,[1]Planilha3!$B:$C,2,0)</f>
        <v>2</v>
      </c>
      <c r="L2974" t="s">
        <v>34</v>
      </c>
      <c r="M2974">
        <f>VLOOKUP(L2974,[1]Planilha4!$A:$B,2,0)</f>
        <v>1</v>
      </c>
      <c r="N2974" t="s">
        <v>117</v>
      </c>
      <c r="O2974">
        <f>VLOOKUP(N2974,[1]Planilha6!$A:$B,2,0)</f>
        <v>13</v>
      </c>
      <c r="P2974" t="s">
        <v>876</v>
      </c>
      <c r="Q2974" t="s">
        <v>47</v>
      </c>
      <c r="R2974">
        <f>VLOOKUP(Q2974,[1]Planilha7!$A:$B,2,0)</f>
        <v>55</v>
      </c>
      <c r="S2974" s="3">
        <v>24085</v>
      </c>
      <c r="T2974" t="s">
        <v>33</v>
      </c>
      <c r="U2974">
        <f>VLOOKUP(Q2974,Sheet2!$A:$B,2,0)</f>
        <v>1</v>
      </c>
      <c r="V2974" s="4">
        <v>40975</v>
      </c>
      <c r="W2974" s="4" t="s">
        <v>34</v>
      </c>
      <c r="X2974" s="4" t="s">
        <v>34</v>
      </c>
      <c r="Y2974" t="s">
        <v>34</v>
      </c>
      <c r="Z2974" t="s">
        <v>34</v>
      </c>
    </row>
    <row r="2975" spans="1:26" x14ac:dyDescent="0.25">
      <c r="A2975">
        <v>2974</v>
      </c>
      <c r="B2975">
        <v>1</v>
      </c>
      <c r="C2975" t="str">
        <f>VLOOKUP(B2975,Sheet4!$A:$B,2,0)</f>
        <v>Verra</v>
      </c>
      <c r="D2975" t="s">
        <v>7819</v>
      </c>
      <c r="E2975" t="s">
        <v>7820</v>
      </c>
      <c r="F2975" t="s">
        <v>7818</v>
      </c>
      <c r="G2975">
        <f>VLOOKUP(F2975,[1]Planilha2!$A:$B,2,0)</f>
        <v>1489</v>
      </c>
      <c r="H2975" t="s">
        <v>71</v>
      </c>
      <c r="I2975">
        <f>VLOOKUP(H2975,[1]Planilha5!$A:$B,2,0)</f>
        <v>5</v>
      </c>
      <c r="J2975" t="str">
        <f>VLOOKUP(H2975,[1]Planilha3!$A:$B,2,0)</f>
        <v>Energy</v>
      </c>
      <c r="K2975">
        <f>VLOOKUP(J2975,[1]Planilha3!$B:$C,2,0)</f>
        <v>2</v>
      </c>
      <c r="L2975" t="s">
        <v>34</v>
      </c>
      <c r="M2975">
        <f>VLOOKUP(L2975,[1]Planilha4!$A:$B,2,0)</f>
        <v>1</v>
      </c>
      <c r="N2975" t="s">
        <v>117</v>
      </c>
      <c r="O2975">
        <f>VLOOKUP(N2975,[1]Planilha6!$A:$B,2,0)</f>
        <v>13</v>
      </c>
      <c r="P2975" t="s">
        <v>876</v>
      </c>
      <c r="Q2975" t="s">
        <v>47</v>
      </c>
      <c r="R2975">
        <f>VLOOKUP(Q2975,[1]Planilha7!$A:$B,2,0)</f>
        <v>55</v>
      </c>
      <c r="S2975" s="3">
        <v>33319</v>
      </c>
      <c r="T2975" t="s">
        <v>33</v>
      </c>
      <c r="U2975">
        <f>VLOOKUP(Q2975,Sheet2!$A:$B,2,0)</f>
        <v>1</v>
      </c>
      <c r="V2975" s="4">
        <v>43927</v>
      </c>
      <c r="W2975" s="4">
        <v>43921</v>
      </c>
      <c r="X2975" s="4">
        <v>47572</v>
      </c>
      <c r="Y2975" t="s">
        <v>34</v>
      </c>
      <c r="Z2975" t="s">
        <v>34</v>
      </c>
    </row>
    <row r="2976" spans="1:26" x14ac:dyDescent="0.25">
      <c r="A2976">
        <v>2975</v>
      </c>
      <c r="B2976">
        <v>1</v>
      </c>
      <c r="C2976" t="str">
        <f>VLOOKUP(B2976,Sheet4!$A:$B,2,0)</f>
        <v>Verra</v>
      </c>
      <c r="D2976" t="s">
        <v>7821</v>
      </c>
      <c r="E2976" t="s">
        <v>7822</v>
      </c>
      <c r="F2976" t="s">
        <v>7823</v>
      </c>
      <c r="G2976">
        <f>VLOOKUP(F2976,[1]Planilha2!$A:$B,2,0)</f>
        <v>1490</v>
      </c>
      <c r="H2976" t="s">
        <v>71</v>
      </c>
      <c r="I2976">
        <f>VLOOKUP(H2976,[1]Planilha5!$A:$B,2,0)</f>
        <v>5</v>
      </c>
      <c r="J2976" t="str">
        <f>VLOOKUP(H2976,[1]Planilha3!$A:$B,2,0)</f>
        <v>Energy</v>
      </c>
      <c r="K2976">
        <f>VLOOKUP(J2976,[1]Planilha3!$B:$C,2,0)</f>
        <v>2</v>
      </c>
      <c r="L2976" t="s">
        <v>34</v>
      </c>
      <c r="M2976">
        <f>VLOOKUP(L2976,[1]Planilha4!$A:$B,2,0)</f>
        <v>1</v>
      </c>
      <c r="N2976" t="s">
        <v>117</v>
      </c>
      <c r="O2976">
        <f>VLOOKUP(N2976,[1]Planilha6!$A:$B,2,0)</f>
        <v>13</v>
      </c>
      <c r="P2976" t="s">
        <v>876</v>
      </c>
      <c r="Q2976" t="s">
        <v>32</v>
      </c>
      <c r="R2976">
        <f>VLOOKUP(Q2976,[1]Planilha7!$A:$B,2,0)</f>
        <v>27</v>
      </c>
      <c r="S2976" s="3">
        <v>382839</v>
      </c>
      <c r="T2976" t="s">
        <v>33</v>
      </c>
      <c r="U2976">
        <f>VLOOKUP(Q2976,Sheet2!$A:$B,2,0)</f>
        <v>1</v>
      </c>
      <c r="V2976" s="4">
        <v>43927</v>
      </c>
      <c r="W2976" s="4">
        <v>43282</v>
      </c>
      <c r="X2976" s="4">
        <v>45838</v>
      </c>
      <c r="Y2976" t="s">
        <v>34</v>
      </c>
      <c r="Z2976" t="s">
        <v>34</v>
      </c>
    </row>
    <row r="2977" spans="1:26" x14ac:dyDescent="0.25">
      <c r="A2977">
        <v>2976</v>
      </c>
      <c r="B2977">
        <v>1</v>
      </c>
      <c r="C2977" t="str">
        <f>VLOOKUP(B2977,Sheet4!$A:$B,2,0)</f>
        <v>Verra</v>
      </c>
      <c r="D2977" t="s">
        <v>7824</v>
      </c>
      <c r="E2977" t="s">
        <v>7825</v>
      </c>
      <c r="F2977" t="s">
        <v>7826</v>
      </c>
      <c r="G2977">
        <f>VLOOKUP(F2977,[1]Planilha2!$A:$B,2,0)</f>
        <v>1491</v>
      </c>
      <c r="H2977" t="s">
        <v>71</v>
      </c>
      <c r="I2977">
        <f>VLOOKUP(H2977,[1]Planilha5!$A:$B,2,0)</f>
        <v>5</v>
      </c>
      <c r="J2977" t="str">
        <f>VLOOKUP(H2977,[1]Planilha3!$A:$B,2,0)</f>
        <v>Energy</v>
      </c>
      <c r="K2977">
        <f>VLOOKUP(J2977,[1]Planilha3!$B:$C,2,0)</f>
        <v>2</v>
      </c>
      <c r="L2977" t="s">
        <v>34</v>
      </c>
      <c r="M2977">
        <f>VLOOKUP(L2977,[1]Planilha4!$A:$B,2,0)</f>
        <v>1</v>
      </c>
      <c r="N2977" t="s">
        <v>117</v>
      </c>
      <c r="O2977">
        <f>VLOOKUP(N2977,[1]Planilha6!$A:$B,2,0)</f>
        <v>13</v>
      </c>
      <c r="P2977" t="s">
        <v>876</v>
      </c>
      <c r="Q2977" t="s">
        <v>32</v>
      </c>
      <c r="R2977">
        <f>VLOOKUP(Q2977,[1]Planilha7!$A:$B,2,0)</f>
        <v>27</v>
      </c>
      <c r="S2977" s="3">
        <v>93156</v>
      </c>
      <c r="T2977" t="s">
        <v>33</v>
      </c>
      <c r="U2977">
        <f>VLOOKUP(Q2977,Sheet2!$A:$B,2,0)</f>
        <v>1</v>
      </c>
      <c r="V2977" s="4">
        <v>43927</v>
      </c>
      <c r="W2977" s="4">
        <v>43703</v>
      </c>
      <c r="X2977" s="4">
        <v>46259</v>
      </c>
      <c r="Y2977" t="s">
        <v>34</v>
      </c>
      <c r="Z2977" t="s">
        <v>34</v>
      </c>
    </row>
    <row r="2978" spans="1:26" x14ac:dyDescent="0.25">
      <c r="A2978">
        <v>2977</v>
      </c>
      <c r="B2978">
        <v>1</v>
      </c>
      <c r="C2978" t="str">
        <f>VLOOKUP(B2978,Sheet4!$A:$B,2,0)</f>
        <v>Verra</v>
      </c>
      <c r="D2978" t="s">
        <v>7827</v>
      </c>
      <c r="E2978" t="s">
        <v>7828</v>
      </c>
      <c r="F2978" t="s">
        <v>7829</v>
      </c>
      <c r="G2978">
        <f>VLOOKUP(F2978,[1]Planilha2!$A:$B,2,0)</f>
        <v>1492</v>
      </c>
      <c r="H2978" t="s">
        <v>3605</v>
      </c>
      <c r="I2978">
        <f>VLOOKUP(H2978,[1]Planilha5!$A:$B,2,0)</f>
        <v>30</v>
      </c>
      <c r="J2978" t="str">
        <f>VLOOKUP(H2978,[1]Planilha3!$A:$B,2,0)</f>
        <v>Industry</v>
      </c>
      <c r="K2978">
        <f>VLOOKUP(J2978,[1]Planilha3!$B:$C,2,0)</f>
        <v>4</v>
      </c>
      <c r="L2978" t="s">
        <v>34</v>
      </c>
      <c r="M2978">
        <f>VLOOKUP(L2978,[1]Planilha4!$A:$B,2,0)</f>
        <v>1</v>
      </c>
      <c r="N2978" t="s">
        <v>7830</v>
      </c>
      <c r="O2978">
        <f>VLOOKUP(N2978,[1]Planilha6!$A:$B,2,0)</f>
        <v>181</v>
      </c>
      <c r="P2978" t="s">
        <v>876</v>
      </c>
      <c r="Q2978" t="s">
        <v>916</v>
      </c>
      <c r="R2978">
        <f>VLOOKUP(Q2978,[1]Planilha7!$A:$B,2,0)</f>
        <v>108</v>
      </c>
      <c r="S2978" s="3">
        <v>9643</v>
      </c>
      <c r="T2978" t="s">
        <v>111</v>
      </c>
      <c r="U2978">
        <f>VLOOKUP(Q2978,Sheet2!$A:$B,2,0)</f>
        <v>5</v>
      </c>
      <c r="V2978" s="4">
        <v>43927</v>
      </c>
      <c r="W2978" s="4">
        <v>43282</v>
      </c>
      <c r="X2978" s="4">
        <v>45838</v>
      </c>
      <c r="Y2978" t="s">
        <v>34</v>
      </c>
      <c r="Z2978" t="s">
        <v>34</v>
      </c>
    </row>
    <row r="2979" spans="1:26" x14ac:dyDescent="0.25">
      <c r="A2979">
        <v>2978</v>
      </c>
      <c r="B2979">
        <v>1</v>
      </c>
      <c r="C2979" t="str">
        <f>VLOOKUP(B2979,Sheet4!$A:$B,2,0)</f>
        <v>Verra</v>
      </c>
      <c r="D2979" t="s">
        <v>7831</v>
      </c>
      <c r="E2979" t="s">
        <v>7832</v>
      </c>
      <c r="F2979" t="s">
        <v>61</v>
      </c>
      <c r="G2979">
        <f>VLOOKUP(F2979,[1]Planilha2!$A:$B,2,0)</f>
        <v>7</v>
      </c>
      <c r="H2979" t="s">
        <v>71</v>
      </c>
      <c r="I2979">
        <f>VLOOKUP(H2979,[1]Planilha5!$A:$B,2,0)</f>
        <v>5</v>
      </c>
      <c r="J2979" t="str">
        <f>VLOOKUP(H2979,[1]Planilha3!$A:$B,2,0)</f>
        <v>Energy</v>
      </c>
      <c r="K2979">
        <f>VLOOKUP(J2979,[1]Planilha3!$B:$C,2,0)</f>
        <v>2</v>
      </c>
      <c r="L2979" t="s">
        <v>34</v>
      </c>
      <c r="M2979">
        <f>VLOOKUP(L2979,[1]Planilha4!$A:$B,2,0)</f>
        <v>1</v>
      </c>
      <c r="N2979" t="s">
        <v>117</v>
      </c>
      <c r="O2979">
        <f>VLOOKUP(N2979,[1]Planilha6!$A:$B,2,0)</f>
        <v>13</v>
      </c>
      <c r="P2979" t="s">
        <v>876</v>
      </c>
      <c r="Q2979" t="s">
        <v>32</v>
      </c>
      <c r="R2979">
        <f>VLOOKUP(Q2979,[1]Planilha7!$A:$B,2,0)</f>
        <v>27</v>
      </c>
      <c r="S2979" s="3">
        <v>110668</v>
      </c>
      <c r="T2979" t="s">
        <v>33</v>
      </c>
      <c r="U2979">
        <f>VLOOKUP(Q2979,Sheet2!$A:$B,2,0)</f>
        <v>1</v>
      </c>
      <c r="V2979" s="4">
        <v>43927</v>
      </c>
      <c r="W2979" s="4">
        <v>43191</v>
      </c>
      <c r="X2979" s="4">
        <v>45747</v>
      </c>
      <c r="Y2979" t="s">
        <v>34</v>
      </c>
      <c r="Z2979" t="s">
        <v>34</v>
      </c>
    </row>
    <row r="2980" spans="1:26" x14ac:dyDescent="0.25">
      <c r="A2980">
        <v>2979</v>
      </c>
      <c r="B2980">
        <v>1</v>
      </c>
      <c r="C2980" t="str">
        <f>VLOOKUP(B2980,Sheet4!$A:$B,2,0)</f>
        <v>Verra</v>
      </c>
      <c r="D2980" t="s">
        <v>7833</v>
      </c>
      <c r="E2980" t="s">
        <v>7834</v>
      </c>
      <c r="F2980" t="s">
        <v>7835</v>
      </c>
      <c r="G2980">
        <f>VLOOKUP(F2980,[1]Planilha2!$A:$B,2,0)</f>
        <v>1493</v>
      </c>
      <c r="H2980" t="s">
        <v>28</v>
      </c>
      <c r="I2980">
        <f>VLOOKUP(H2980,[1]Planilha5!$A:$B,2,0)</f>
        <v>1</v>
      </c>
      <c r="J2980" t="str">
        <f>VLOOKUP(H2980,[1]Planilha3!$A:$B,2,0)</f>
        <v>AFOLU</v>
      </c>
      <c r="K2980">
        <f>VLOOKUP(J2980,[1]Planilha3!$B:$C,2,0)</f>
        <v>1</v>
      </c>
      <c r="L2980" t="s">
        <v>124</v>
      </c>
      <c r="M2980">
        <f>VLOOKUP(L2980,[1]Planilha4!$A:$B,2,0)</f>
        <v>4</v>
      </c>
      <c r="N2980" t="s">
        <v>427</v>
      </c>
      <c r="O2980">
        <f>VLOOKUP(N2980,[1]Planilha6!$A:$B,2,0)</f>
        <v>36</v>
      </c>
      <c r="P2980" t="s">
        <v>876</v>
      </c>
      <c r="Q2980" t="s">
        <v>2503</v>
      </c>
      <c r="R2980">
        <f>VLOOKUP(Q2980,[1]Planilha7!$A:$B,2,0)</f>
        <v>81</v>
      </c>
      <c r="S2980" s="3">
        <v>68821</v>
      </c>
      <c r="T2980" t="s">
        <v>111</v>
      </c>
      <c r="U2980">
        <f>VLOOKUP(Q2980,Sheet2!$A:$B,2,0)</f>
        <v>5</v>
      </c>
      <c r="V2980" s="4">
        <v>44151</v>
      </c>
      <c r="W2980" s="4">
        <v>40909</v>
      </c>
      <c r="X2980" s="4">
        <v>48213</v>
      </c>
      <c r="Y2980" t="s">
        <v>34</v>
      </c>
      <c r="Z2980" t="s">
        <v>34</v>
      </c>
    </row>
    <row r="2981" spans="1:26" x14ac:dyDescent="0.25">
      <c r="A2981">
        <v>2980</v>
      </c>
      <c r="B2981">
        <v>1</v>
      </c>
      <c r="C2981" t="str">
        <f>VLOOKUP(B2981,Sheet4!$A:$B,2,0)</f>
        <v>Verra</v>
      </c>
      <c r="D2981" t="s">
        <v>7836</v>
      </c>
      <c r="E2981" t="s">
        <v>7837</v>
      </c>
      <c r="F2981" t="s">
        <v>7838</v>
      </c>
      <c r="G2981">
        <f>VLOOKUP(F2981,[1]Planilha2!$A:$B,2,0)</f>
        <v>1494</v>
      </c>
      <c r="H2981" t="s">
        <v>71</v>
      </c>
      <c r="I2981">
        <f>VLOOKUP(H2981,[1]Planilha5!$A:$B,2,0)</f>
        <v>5</v>
      </c>
      <c r="J2981" t="str">
        <f>VLOOKUP(H2981,[1]Planilha3!$A:$B,2,0)</f>
        <v>Energy</v>
      </c>
      <c r="K2981">
        <f>VLOOKUP(J2981,[1]Planilha3!$B:$C,2,0)</f>
        <v>2</v>
      </c>
      <c r="L2981" t="s">
        <v>34</v>
      </c>
      <c r="M2981">
        <f>VLOOKUP(L2981,[1]Planilha4!$A:$B,2,0)</f>
        <v>1</v>
      </c>
      <c r="N2981" t="s">
        <v>390</v>
      </c>
      <c r="O2981">
        <f>VLOOKUP(N2981,[1]Planilha6!$A:$B,2,0)</f>
        <v>34</v>
      </c>
      <c r="P2981" t="s">
        <v>876</v>
      </c>
      <c r="Q2981" t="s">
        <v>47</v>
      </c>
      <c r="R2981">
        <f>VLOOKUP(Q2981,[1]Planilha7!$A:$B,2,0)</f>
        <v>55</v>
      </c>
      <c r="S2981" s="3">
        <v>13712</v>
      </c>
      <c r="T2981" t="s">
        <v>33</v>
      </c>
      <c r="U2981">
        <f>VLOOKUP(Q2981,Sheet2!$A:$B,2,0)</f>
        <v>1</v>
      </c>
      <c r="V2981" s="4">
        <v>43927</v>
      </c>
      <c r="W2981" s="4" t="s">
        <v>34</v>
      </c>
      <c r="X2981" s="4" t="s">
        <v>34</v>
      </c>
      <c r="Y2981" t="s">
        <v>34</v>
      </c>
      <c r="Z2981" t="s">
        <v>34</v>
      </c>
    </row>
    <row r="2982" spans="1:26" x14ac:dyDescent="0.25">
      <c r="A2982">
        <v>2981</v>
      </c>
      <c r="B2982">
        <v>1</v>
      </c>
      <c r="C2982" t="str">
        <f>VLOOKUP(B2982,Sheet4!$A:$B,2,0)</f>
        <v>Verra</v>
      </c>
      <c r="D2982" t="s">
        <v>7839</v>
      </c>
      <c r="E2982" t="s">
        <v>7840</v>
      </c>
      <c r="F2982" t="s">
        <v>7841</v>
      </c>
      <c r="G2982">
        <f>VLOOKUP(F2982,[1]Planilha2!$A:$B,2,0)</f>
        <v>1495</v>
      </c>
      <c r="H2982" t="s">
        <v>71</v>
      </c>
      <c r="I2982">
        <f>VLOOKUP(H2982,[1]Planilha5!$A:$B,2,0)</f>
        <v>5</v>
      </c>
      <c r="J2982" t="str">
        <f>VLOOKUP(H2982,[1]Planilha3!$A:$B,2,0)</f>
        <v>Energy</v>
      </c>
      <c r="K2982">
        <f>VLOOKUP(J2982,[1]Planilha3!$B:$C,2,0)</f>
        <v>2</v>
      </c>
      <c r="L2982" t="s">
        <v>34</v>
      </c>
      <c r="M2982">
        <f>VLOOKUP(L2982,[1]Planilha4!$A:$B,2,0)</f>
        <v>1</v>
      </c>
      <c r="N2982" t="s">
        <v>390</v>
      </c>
      <c r="O2982">
        <f>VLOOKUP(N2982,[1]Planilha6!$A:$B,2,0)</f>
        <v>34</v>
      </c>
      <c r="P2982" t="s">
        <v>876</v>
      </c>
      <c r="Q2982" t="s">
        <v>47</v>
      </c>
      <c r="R2982">
        <f>VLOOKUP(Q2982,[1]Planilha7!$A:$B,2,0)</f>
        <v>55</v>
      </c>
      <c r="S2982" s="3">
        <v>8117</v>
      </c>
      <c r="T2982" t="s">
        <v>33</v>
      </c>
      <c r="U2982">
        <f>VLOOKUP(Q2982,Sheet2!$A:$B,2,0)</f>
        <v>1</v>
      </c>
      <c r="V2982" s="4">
        <v>43927</v>
      </c>
      <c r="W2982" s="4" t="s">
        <v>34</v>
      </c>
      <c r="X2982" s="4" t="s">
        <v>34</v>
      </c>
      <c r="Y2982" t="s">
        <v>34</v>
      </c>
      <c r="Z2982" t="s">
        <v>34</v>
      </c>
    </row>
    <row r="2983" spans="1:26" x14ac:dyDescent="0.25">
      <c r="A2983">
        <v>2982</v>
      </c>
      <c r="B2983">
        <v>1</v>
      </c>
      <c r="C2983" t="str">
        <f>VLOOKUP(B2983,Sheet4!$A:$B,2,0)</f>
        <v>Verra</v>
      </c>
      <c r="D2983" t="s">
        <v>7842</v>
      </c>
      <c r="E2983" t="s">
        <v>7843</v>
      </c>
      <c r="F2983" t="s">
        <v>7844</v>
      </c>
      <c r="G2983">
        <f>VLOOKUP(F2983,[1]Planilha2!$A:$B,2,0)</f>
        <v>1496</v>
      </c>
      <c r="H2983" t="s">
        <v>71</v>
      </c>
      <c r="I2983">
        <f>VLOOKUP(H2983,[1]Planilha5!$A:$B,2,0)</f>
        <v>5</v>
      </c>
      <c r="J2983" t="str">
        <f>VLOOKUP(H2983,[1]Planilha3!$A:$B,2,0)</f>
        <v>Energy</v>
      </c>
      <c r="K2983">
        <f>VLOOKUP(J2983,[1]Planilha3!$B:$C,2,0)</f>
        <v>2</v>
      </c>
      <c r="L2983" t="s">
        <v>34</v>
      </c>
      <c r="M2983">
        <f>VLOOKUP(L2983,[1]Planilha4!$A:$B,2,0)</f>
        <v>1</v>
      </c>
      <c r="N2983" t="s">
        <v>2835</v>
      </c>
      <c r="O2983">
        <f>VLOOKUP(N2983,[1]Planilha6!$A:$B,2,0)</f>
        <v>95</v>
      </c>
      <c r="P2983" t="s">
        <v>876</v>
      </c>
      <c r="Q2983" t="s">
        <v>32</v>
      </c>
      <c r="R2983">
        <f>VLOOKUP(Q2983,[1]Planilha7!$A:$B,2,0)</f>
        <v>27</v>
      </c>
      <c r="S2983" s="3">
        <v>123447</v>
      </c>
      <c r="T2983" t="s">
        <v>33</v>
      </c>
      <c r="U2983">
        <f>VLOOKUP(Q2983,Sheet2!$A:$B,2,0)</f>
        <v>1</v>
      </c>
      <c r="V2983" s="4">
        <v>43927</v>
      </c>
      <c r="W2983" s="4">
        <v>43160</v>
      </c>
      <c r="X2983" s="4">
        <v>45716</v>
      </c>
      <c r="Y2983" t="s">
        <v>34</v>
      </c>
      <c r="Z2983" t="s">
        <v>34</v>
      </c>
    </row>
    <row r="2984" spans="1:26" x14ac:dyDescent="0.25">
      <c r="A2984">
        <v>2983</v>
      </c>
      <c r="B2984">
        <v>1</v>
      </c>
      <c r="C2984" t="str">
        <f>VLOOKUP(B2984,Sheet4!$A:$B,2,0)</f>
        <v>Verra</v>
      </c>
      <c r="D2984" t="s">
        <v>7845</v>
      </c>
      <c r="E2984" t="s">
        <v>7846</v>
      </c>
      <c r="F2984" t="s">
        <v>7847</v>
      </c>
      <c r="G2984">
        <f>VLOOKUP(F2984,[1]Planilha2!$A:$B,2,0)</f>
        <v>1497</v>
      </c>
      <c r="H2984" t="s">
        <v>71</v>
      </c>
      <c r="I2984">
        <f>VLOOKUP(H2984,[1]Planilha5!$A:$B,2,0)</f>
        <v>5</v>
      </c>
      <c r="J2984" t="str">
        <f>VLOOKUP(H2984,[1]Planilha3!$A:$B,2,0)</f>
        <v>Energy</v>
      </c>
      <c r="K2984">
        <f>VLOOKUP(J2984,[1]Planilha3!$B:$C,2,0)</f>
        <v>2</v>
      </c>
      <c r="L2984" t="s">
        <v>34</v>
      </c>
      <c r="M2984">
        <f>VLOOKUP(L2984,[1]Planilha4!$A:$B,2,0)</f>
        <v>1</v>
      </c>
      <c r="N2984" t="s">
        <v>117</v>
      </c>
      <c r="O2984">
        <f>VLOOKUP(N2984,[1]Planilha6!$A:$B,2,0)</f>
        <v>13</v>
      </c>
      <c r="P2984" t="s">
        <v>876</v>
      </c>
      <c r="Q2984" t="s">
        <v>47</v>
      </c>
      <c r="R2984">
        <f>VLOOKUP(Q2984,[1]Planilha7!$A:$B,2,0)</f>
        <v>55</v>
      </c>
      <c r="S2984" s="3">
        <v>37696</v>
      </c>
      <c r="T2984" t="s">
        <v>33</v>
      </c>
      <c r="U2984">
        <f>VLOOKUP(Q2984,Sheet2!$A:$B,2,0)</f>
        <v>1</v>
      </c>
      <c r="V2984" s="4">
        <v>43927</v>
      </c>
      <c r="W2984" s="4" t="s">
        <v>34</v>
      </c>
      <c r="X2984" s="4" t="s">
        <v>34</v>
      </c>
      <c r="Y2984" t="s">
        <v>34</v>
      </c>
      <c r="Z2984" t="s">
        <v>34</v>
      </c>
    </row>
    <row r="2985" spans="1:26" x14ac:dyDescent="0.25">
      <c r="A2985">
        <v>2984</v>
      </c>
      <c r="B2985">
        <v>1</v>
      </c>
      <c r="C2985" t="str">
        <f>VLOOKUP(B2985,Sheet4!$A:$B,2,0)</f>
        <v>Verra</v>
      </c>
      <c r="D2985" t="s">
        <v>7848</v>
      </c>
      <c r="E2985" t="s">
        <v>7849</v>
      </c>
      <c r="F2985" t="s">
        <v>7850</v>
      </c>
      <c r="G2985">
        <f>VLOOKUP(F2985,[1]Planilha2!$A:$B,2,0)</f>
        <v>1498</v>
      </c>
      <c r="H2985" t="s">
        <v>71</v>
      </c>
      <c r="I2985">
        <f>VLOOKUP(H2985,[1]Planilha5!$A:$B,2,0)</f>
        <v>5</v>
      </c>
      <c r="J2985" t="str">
        <f>VLOOKUP(H2985,[1]Planilha3!$A:$B,2,0)</f>
        <v>Energy</v>
      </c>
      <c r="K2985">
        <f>VLOOKUP(J2985,[1]Planilha3!$B:$C,2,0)</f>
        <v>2</v>
      </c>
      <c r="L2985" t="s">
        <v>34</v>
      </c>
      <c r="M2985">
        <f>VLOOKUP(L2985,[1]Planilha4!$A:$B,2,0)</f>
        <v>1</v>
      </c>
      <c r="N2985" t="s">
        <v>390</v>
      </c>
      <c r="O2985">
        <f>VLOOKUP(N2985,[1]Planilha6!$A:$B,2,0)</f>
        <v>34</v>
      </c>
      <c r="P2985" t="s">
        <v>876</v>
      </c>
      <c r="Q2985" t="s">
        <v>416</v>
      </c>
      <c r="R2985">
        <f>VLOOKUP(Q2985,[1]Planilha7!$A:$B,2,0)</f>
        <v>125</v>
      </c>
      <c r="S2985" s="3">
        <v>51074</v>
      </c>
      <c r="T2985" t="s">
        <v>111</v>
      </c>
      <c r="U2985">
        <f>VLOOKUP(Q2985,Sheet2!$A:$B,2,0)</f>
        <v>5</v>
      </c>
      <c r="V2985" s="4">
        <v>43927</v>
      </c>
      <c r="W2985" s="4" t="s">
        <v>34</v>
      </c>
      <c r="X2985" s="4" t="s">
        <v>34</v>
      </c>
      <c r="Y2985" t="s">
        <v>34</v>
      </c>
      <c r="Z2985" t="s">
        <v>34</v>
      </c>
    </row>
    <row r="2986" spans="1:26" x14ac:dyDescent="0.25">
      <c r="A2986">
        <v>2985</v>
      </c>
      <c r="B2986">
        <v>1</v>
      </c>
      <c r="C2986" t="str">
        <f>VLOOKUP(B2986,Sheet4!$A:$B,2,0)</f>
        <v>Verra</v>
      </c>
      <c r="D2986" t="s">
        <v>7851</v>
      </c>
      <c r="E2986" t="s">
        <v>7852</v>
      </c>
      <c r="F2986" t="s">
        <v>7853</v>
      </c>
      <c r="G2986">
        <f>VLOOKUP(F2986,[1]Planilha2!$A:$B,2,0)</f>
        <v>1499</v>
      </c>
      <c r="H2986" t="s">
        <v>2101</v>
      </c>
      <c r="I2986">
        <f>VLOOKUP(H2986,[1]Planilha5!$A:$B,2,0)</f>
        <v>24</v>
      </c>
      <c r="J2986" t="str">
        <f>VLOOKUP(H2986,[1]Planilha3!$A:$B,2,0)</f>
        <v>Energy</v>
      </c>
      <c r="K2986">
        <f>VLOOKUP(J2986,[1]Planilha3!$B:$C,2,0)</f>
        <v>2</v>
      </c>
      <c r="L2986" t="s">
        <v>34</v>
      </c>
      <c r="M2986">
        <f>VLOOKUP(L2986,[1]Planilha4!$A:$B,2,0)</f>
        <v>1</v>
      </c>
      <c r="N2986" t="s">
        <v>7854</v>
      </c>
      <c r="O2986">
        <f>VLOOKUP(N2986,[1]Planilha6!$A:$B,2,0)</f>
        <v>182</v>
      </c>
      <c r="P2986" t="s">
        <v>876</v>
      </c>
      <c r="Q2986" t="s">
        <v>32</v>
      </c>
      <c r="R2986">
        <f>VLOOKUP(Q2986,[1]Planilha7!$A:$B,2,0)</f>
        <v>27</v>
      </c>
      <c r="S2986" s="3">
        <v>48486</v>
      </c>
      <c r="T2986" t="s">
        <v>33</v>
      </c>
      <c r="U2986">
        <f>VLOOKUP(Q2986,Sheet2!$A:$B,2,0)</f>
        <v>1</v>
      </c>
      <c r="V2986" s="4">
        <v>43927</v>
      </c>
      <c r="W2986" s="4" t="s">
        <v>34</v>
      </c>
      <c r="X2986" s="4" t="s">
        <v>34</v>
      </c>
      <c r="Y2986" t="s">
        <v>34</v>
      </c>
      <c r="Z2986" t="s">
        <v>34</v>
      </c>
    </row>
    <row r="2987" spans="1:26" x14ac:dyDescent="0.25">
      <c r="A2987">
        <v>2986</v>
      </c>
      <c r="B2987">
        <v>1</v>
      </c>
      <c r="C2987" t="str">
        <f>VLOOKUP(B2987,Sheet4!$A:$B,2,0)</f>
        <v>Verra</v>
      </c>
      <c r="D2987" t="s">
        <v>7855</v>
      </c>
      <c r="E2987" t="s">
        <v>7856</v>
      </c>
      <c r="F2987" t="s">
        <v>4428</v>
      </c>
      <c r="G2987">
        <f>VLOOKUP(F2987,[1]Planilha2!$A:$B,2,0)</f>
        <v>680</v>
      </c>
      <c r="H2987" t="s">
        <v>71</v>
      </c>
      <c r="I2987">
        <f>VLOOKUP(H2987,[1]Planilha5!$A:$B,2,0)</f>
        <v>5</v>
      </c>
      <c r="J2987" t="str">
        <f>VLOOKUP(H2987,[1]Planilha3!$A:$B,2,0)</f>
        <v>Energy</v>
      </c>
      <c r="K2987">
        <f>VLOOKUP(J2987,[1]Planilha3!$B:$C,2,0)</f>
        <v>2</v>
      </c>
      <c r="L2987" t="s">
        <v>34</v>
      </c>
      <c r="M2987">
        <f>VLOOKUP(L2987,[1]Planilha4!$A:$B,2,0)</f>
        <v>1</v>
      </c>
      <c r="N2987" t="s">
        <v>117</v>
      </c>
      <c r="O2987">
        <f>VLOOKUP(N2987,[1]Planilha6!$A:$B,2,0)</f>
        <v>13</v>
      </c>
      <c r="P2987" t="s">
        <v>876</v>
      </c>
      <c r="Q2987" t="s">
        <v>92</v>
      </c>
      <c r="R2987">
        <f>VLOOKUP(Q2987,[1]Planilha7!$A:$B,2,0)</f>
        <v>123</v>
      </c>
      <c r="S2987" s="3">
        <v>231898</v>
      </c>
      <c r="T2987" t="s">
        <v>93</v>
      </c>
      <c r="U2987">
        <f>VLOOKUP(Q2987,Sheet2!$A:$B,2,0)</f>
        <v>3</v>
      </c>
      <c r="V2987" s="4">
        <v>43927</v>
      </c>
      <c r="W2987" s="4">
        <v>41592</v>
      </c>
      <c r="X2987" s="4">
        <v>45243</v>
      </c>
      <c r="Y2987" t="s">
        <v>34</v>
      </c>
      <c r="Z2987" t="s">
        <v>34</v>
      </c>
    </row>
    <row r="2988" spans="1:26" x14ac:dyDescent="0.25">
      <c r="A2988">
        <v>2987</v>
      </c>
      <c r="B2988">
        <v>1</v>
      </c>
      <c r="C2988" t="str">
        <f>VLOOKUP(B2988,Sheet4!$A:$B,2,0)</f>
        <v>Verra</v>
      </c>
      <c r="D2988" t="s">
        <v>7857</v>
      </c>
      <c r="E2988" t="s">
        <v>7858</v>
      </c>
      <c r="F2988" t="s">
        <v>6887</v>
      </c>
      <c r="G2988">
        <f>VLOOKUP(F2988,[1]Planilha2!$A:$B,2,0)</f>
        <v>1289</v>
      </c>
      <c r="H2988" t="s">
        <v>28</v>
      </c>
      <c r="I2988">
        <f>VLOOKUP(H2988,[1]Planilha5!$A:$B,2,0)</f>
        <v>1</v>
      </c>
      <c r="J2988" t="str">
        <f>VLOOKUP(H2988,[1]Planilha3!$A:$B,2,0)</f>
        <v>AFOLU</v>
      </c>
      <c r="K2988">
        <f>VLOOKUP(J2988,[1]Planilha3!$B:$C,2,0)</f>
        <v>1</v>
      </c>
      <c r="L2988" t="s">
        <v>38</v>
      </c>
      <c r="M2988">
        <f>VLOOKUP(L2988,[1]Planilha4!$A:$B,2,0)</f>
        <v>2</v>
      </c>
      <c r="N2988" t="s">
        <v>39</v>
      </c>
      <c r="O2988">
        <f>VLOOKUP(N2988,[1]Planilha6!$A:$B,2,0)</f>
        <v>3</v>
      </c>
      <c r="P2988" t="s">
        <v>876</v>
      </c>
      <c r="Q2988" t="s">
        <v>1317</v>
      </c>
      <c r="R2988">
        <f>VLOOKUP(Q2988,[1]Planilha7!$A:$B,2,0)</f>
        <v>97</v>
      </c>
      <c r="S2988" s="3">
        <v>1969139</v>
      </c>
      <c r="T2988" t="s">
        <v>127</v>
      </c>
      <c r="U2988">
        <f>VLOOKUP(Q2988,Sheet2!$A:$B,2,0)</f>
        <v>6</v>
      </c>
      <c r="V2988" s="4">
        <v>43927</v>
      </c>
      <c r="W2988" s="4">
        <v>41547</v>
      </c>
      <c r="X2988" s="4">
        <v>56156</v>
      </c>
      <c r="Y2988" t="s">
        <v>34</v>
      </c>
      <c r="Z2988" t="s">
        <v>34</v>
      </c>
    </row>
    <row r="2989" spans="1:26" x14ac:dyDescent="0.25">
      <c r="A2989">
        <v>2988</v>
      </c>
      <c r="B2989">
        <v>1</v>
      </c>
      <c r="C2989" t="str">
        <f>VLOOKUP(B2989,Sheet4!$A:$B,2,0)</f>
        <v>Verra</v>
      </c>
      <c r="D2989" t="s">
        <v>7859</v>
      </c>
      <c r="E2989" t="s">
        <v>7860</v>
      </c>
      <c r="F2989" t="s">
        <v>7861</v>
      </c>
      <c r="G2989">
        <f>VLOOKUP(F2989,[1]Planilha2!$A:$B,2,0)</f>
        <v>1500</v>
      </c>
      <c r="H2989" t="s">
        <v>71</v>
      </c>
      <c r="I2989">
        <f>VLOOKUP(H2989,[1]Planilha5!$A:$B,2,0)</f>
        <v>5</v>
      </c>
      <c r="J2989" t="str">
        <f>VLOOKUP(H2989,[1]Planilha3!$A:$B,2,0)</f>
        <v>Energy</v>
      </c>
      <c r="K2989">
        <f>VLOOKUP(J2989,[1]Planilha3!$B:$C,2,0)</f>
        <v>2</v>
      </c>
      <c r="L2989" t="s">
        <v>34</v>
      </c>
      <c r="M2989">
        <f>VLOOKUP(L2989,[1]Planilha4!$A:$B,2,0)</f>
        <v>1</v>
      </c>
      <c r="N2989" t="s">
        <v>117</v>
      </c>
      <c r="O2989">
        <f>VLOOKUP(N2989,[1]Planilha6!$A:$B,2,0)</f>
        <v>13</v>
      </c>
      <c r="P2989" t="s">
        <v>876</v>
      </c>
      <c r="Q2989" t="s">
        <v>47</v>
      </c>
      <c r="R2989">
        <f>VLOOKUP(Q2989,[1]Planilha7!$A:$B,2,0)</f>
        <v>55</v>
      </c>
      <c r="S2989" s="3">
        <v>17203</v>
      </c>
      <c r="T2989" t="s">
        <v>33</v>
      </c>
      <c r="U2989">
        <f>VLOOKUP(Q2989,Sheet2!$A:$B,2,0)</f>
        <v>1</v>
      </c>
      <c r="V2989" s="4">
        <v>43927</v>
      </c>
      <c r="W2989" s="4" t="s">
        <v>34</v>
      </c>
      <c r="X2989" s="4" t="s">
        <v>34</v>
      </c>
      <c r="Y2989" t="s">
        <v>34</v>
      </c>
      <c r="Z2989" t="s">
        <v>34</v>
      </c>
    </row>
    <row r="2990" spans="1:26" x14ac:dyDescent="0.25">
      <c r="A2990">
        <v>2989</v>
      </c>
      <c r="B2990">
        <v>1</v>
      </c>
      <c r="C2990" t="str">
        <f>VLOOKUP(B2990,Sheet4!$A:$B,2,0)</f>
        <v>Verra</v>
      </c>
      <c r="D2990" t="s">
        <v>7862</v>
      </c>
      <c r="E2990" t="s">
        <v>7863</v>
      </c>
      <c r="F2990" t="s">
        <v>7864</v>
      </c>
      <c r="G2990">
        <f>VLOOKUP(F2990,[1]Planilha2!$A:$B,2,0)</f>
        <v>1501</v>
      </c>
      <c r="H2990" t="s">
        <v>71</v>
      </c>
      <c r="I2990">
        <f>VLOOKUP(H2990,[1]Planilha5!$A:$B,2,0)</f>
        <v>5</v>
      </c>
      <c r="J2990" t="str">
        <f>VLOOKUP(H2990,[1]Planilha3!$A:$B,2,0)</f>
        <v>Energy</v>
      </c>
      <c r="K2990">
        <f>VLOOKUP(J2990,[1]Planilha3!$B:$C,2,0)</f>
        <v>2</v>
      </c>
      <c r="L2990" t="s">
        <v>34</v>
      </c>
      <c r="M2990">
        <f>VLOOKUP(L2990,[1]Planilha4!$A:$B,2,0)</f>
        <v>1</v>
      </c>
      <c r="N2990" t="s">
        <v>390</v>
      </c>
      <c r="O2990">
        <f>VLOOKUP(N2990,[1]Planilha6!$A:$B,2,0)</f>
        <v>34</v>
      </c>
      <c r="P2990" t="s">
        <v>876</v>
      </c>
      <c r="Q2990" t="s">
        <v>273</v>
      </c>
      <c r="R2990">
        <f>VLOOKUP(Q2990,[1]Planilha7!$A:$B,2,0)</f>
        <v>119</v>
      </c>
      <c r="S2990" s="3">
        <v>28104</v>
      </c>
      <c r="T2990" t="s">
        <v>33</v>
      </c>
      <c r="U2990">
        <f>VLOOKUP(Q2990,Sheet2!$A:$B,2,0)</f>
        <v>1</v>
      </c>
      <c r="V2990" s="4">
        <v>43927</v>
      </c>
      <c r="W2990" s="4">
        <v>43617</v>
      </c>
      <c r="X2990" s="4">
        <v>46173</v>
      </c>
      <c r="Y2990" t="s">
        <v>34</v>
      </c>
      <c r="Z2990" t="s">
        <v>34</v>
      </c>
    </row>
    <row r="2991" spans="1:26" x14ac:dyDescent="0.25">
      <c r="A2991">
        <v>2990</v>
      </c>
      <c r="B2991">
        <v>1</v>
      </c>
      <c r="C2991" t="str">
        <f>VLOOKUP(B2991,Sheet4!$A:$B,2,0)</f>
        <v>Verra</v>
      </c>
      <c r="D2991" t="s">
        <v>7865</v>
      </c>
      <c r="E2991" t="s">
        <v>7866</v>
      </c>
      <c r="F2991" t="s">
        <v>7867</v>
      </c>
      <c r="G2991">
        <f>VLOOKUP(F2991,[1]Planilha2!$A:$B,2,0)</f>
        <v>1502</v>
      </c>
      <c r="H2991" t="s">
        <v>71</v>
      </c>
      <c r="I2991">
        <f>VLOOKUP(H2991,[1]Planilha5!$A:$B,2,0)</f>
        <v>5</v>
      </c>
      <c r="J2991" t="str">
        <f>VLOOKUP(H2991,[1]Planilha3!$A:$B,2,0)</f>
        <v>Energy</v>
      </c>
      <c r="K2991">
        <f>VLOOKUP(J2991,[1]Planilha3!$B:$C,2,0)</f>
        <v>2</v>
      </c>
      <c r="L2991" t="s">
        <v>34</v>
      </c>
      <c r="M2991">
        <f>VLOOKUP(L2991,[1]Planilha4!$A:$B,2,0)</f>
        <v>1</v>
      </c>
      <c r="N2991" t="s">
        <v>117</v>
      </c>
      <c r="O2991">
        <f>VLOOKUP(N2991,[1]Planilha6!$A:$B,2,0)</f>
        <v>13</v>
      </c>
      <c r="P2991" t="s">
        <v>591</v>
      </c>
      <c r="Q2991" t="s">
        <v>857</v>
      </c>
      <c r="R2991">
        <f>VLOOKUP(Q2991,[1]Planilha7!$A:$B,2,0)</f>
        <v>28</v>
      </c>
      <c r="S2991" s="3">
        <v>47317</v>
      </c>
      <c r="T2991" t="s">
        <v>127</v>
      </c>
      <c r="U2991">
        <f>VLOOKUP(Q2991,Sheet2!$A:$B,2,0)</f>
        <v>6</v>
      </c>
      <c r="V2991" s="4">
        <v>43927</v>
      </c>
      <c r="W2991" s="4">
        <v>41548</v>
      </c>
      <c r="X2991" s="4">
        <v>45199</v>
      </c>
      <c r="Y2991" t="s">
        <v>34</v>
      </c>
      <c r="Z2991" t="s">
        <v>34</v>
      </c>
    </row>
    <row r="2992" spans="1:26" x14ac:dyDescent="0.25">
      <c r="A2992">
        <v>2991</v>
      </c>
      <c r="B2992">
        <v>1</v>
      </c>
      <c r="C2992" t="str">
        <f>VLOOKUP(B2992,Sheet4!$A:$B,2,0)</f>
        <v>Verra</v>
      </c>
      <c r="D2992" t="s">
        <v>7868</v>
      </c>
      <c r="E2992" t="s">
        <v>7869</v>
      </c>
      <c r="F2992" t="s">
        <v>7870</v>
      </c>
      <c r="G2992">
        <f>VLOOKUP(F2992,[1]Planilha2!$A:$B,2,0)</f>
        <v>1503</v>
      </c>
      <c r="H2992" t="s">
        <v>71</v>
      </c>
      <c r="I2992">
        <f>VLOOKUP(H2992,[1]Planilha5!$A:$B,2,0)</f>
        <v>5</v>
      </c>
      <c r="J2992" t="str">
        <f>VLOOKUP(H2992,[1]Planilha3!$A:$B,2,0)</f>
        <v>Energy</v>
      </c>
      <c r="K2992">
        <f>VLOOKUP(J2992,[1]Planilha3!$B:$C,2,0)</f>
        <v>2</v>
      </c>
      <c r="L2992" t="s">
        <v>34</v>
      </c>
      <c r="M2992">
        <f>VLOOKUP(L2992,[1]Planilha4!$A:$B,2,0)</f>
        <v>1</v>
      </c>
      <c r="N2992" t="s">
        <v>117</v>
      </c>
      <c r="O2992">
        <f>VLOOKUP(N2992,[1]Planilha6!$A:$B,2,0)</f>
        <v>13</v>
      </c>
      <c r="P2992" t="s">
        <v>876</v>
      </c>
      <c r="Q2992" t="s">
        <v>32</v>
      </c>
      <c r="R2992">
        <f>VLOOKUP(Q2992,[1]Planilha7!$A:$B,2,0)</f>
        <v>27</v>
      </c>
      <c r="S2992" s="3">
        <v>133685</v>
      </c>
      <c r="T2992" t="s">
        <v>33</v>
      </c>
      <c r="U2992">
        <f>VLOOKUP(Q2992,Sheet2!$A:$B,2,0)</f>
        <v>1</v>
      </c>
      <c r="V2992" s="4">
        <v>43927</v>
      </c>
      <c r="W2992" s="4" t="s">
        <v>34</v>
      </c>
      <c r="X2992" s="4" t="s">
        <v>34</v>
      </c>
      <c r="Y2992" t="s">
        <v>34</v>
      </c>
      <c r="Z2992" t="s">
        <v>34</v>
      </c>
    </row>
    <row r="2993" spans="1:26" x14ac:dyDescent="0.25">
      <c r="A2993">
        <v>2992</v>
      </c>
      <c r="B2993">
        <v>1</v>
      </c>
      <c r="C2993" t="str">
        <f>VLOOKUP(B2993,Sheet4!$A:$B,2,0)</f>
        <v>Verra</v>
      </c>
      <c r="D2993" t="s">
        <v>7871</v>
      </c>
      <c r="E2993" t="s">
        <v>7872</v>
      </c>
      <c r="F2993" t="s">
        <v>7873</v>
      </c>
      <c r="G2993">
        <f>VLOOKUP(F2993,[1]Planilha2!$A:$B,2,0)</f>
        <v>1504</v>
      </c>
      <c r="H2993" t="s">
        <v>71</v>
      </c>
      <c r="I2993">
        <f>VLOOKUP(H2993,[1]Planilha5!$A:$B,2,0)</f>
        <v>5</v>
      </c>
      <c r="J2993" t="str">
        <f>VLOOKUP(H2993,[1]Planilha3!$A:$B,2,0)</f>
        <v>Energy</v>
      </c>
      <c r="K2993">
        <f>VLOOKUP(J2993,[1]Planilha3!$B:$C,2,0)</f>
        <v>2</v>
      </c>
      <c r="L2993" t="s">
        <v>34</v>
      </c>
      <c r="M2993">
        <f>VLOOKUP(L2993,[1]Planilha4!$A:$B,2,0)</f>
        <v>1</v>
      </c>
      <c r="N2993" t="s">
        <v>117</v>
      </c>
      <c r="O2993">
        <f>VLOOKUP(N2993,[1]Planilha6!$A:$B,2,0)</f>
        <v>13</v>
      </c>
      <c r="P2993" t="s">
        <v>876</v>
      </c>
      <c r="Q2993" t="s">
        <v>276</v>
      </c>
      <c r="R2993">
        <f>VLOOKUP(Q2993,[1]Planilha7!$A:$B,2,0)</f>
        <v>131</v>
      </c>
      <c r="S2993" s="3">
        <v>26748</v>
      </c>
      <c r="T2993" t="s">
        <v>33</v>
      </c>
      <c r="U2993">
        <f>VLOOKUP(Q2993,Sheet2!$A:$B,2,0)</f>
        <v>1</v>
      </c>
      <c r="V2993" s="4">
        <v>43927</v>
      </c>
      <c r="W2993" s="4" t="s">
        <v>34</v>
      </c>
      <c r="X2993" s="4" t="s">
        <v>34</v>
      </c>
      <c r="Y2993" t="s">
        <v>34</v>
      </c>
      <c r="Z2993" t="s">
        <v>34</v>
      </c>
    </row>
    <row r="2994" spans="1:26" x14ac:dyDescent="0.25">
      <c r="A2994">
        <v>2993</v>
      </c>
      <c r="B2994">
        <v>1</v>
      </c>
      <c r="C2994" t="str">
        <f>VLOOKUP(B2994,Sheet4!$A:$B,2,0)</f>
        <v>Verra</v>
      </c>
      <c r="D2994" t="s">
        <v>7874</v>
      </c>
      <c r="E2994" t="s">
        <v>7875</v>
      </c>
      <c r="F2994" t="s">
        <v>7876</v>
      </c>
      <c r="G2994">
        <f>VLOOKUP(F2994,[1]Planilha2!$A:$B,2,0)</f>
        <v>1505</v>
      </c>
      <c r="H2994" t="s">
        <v>219</v>
      </c>
      <c r="I2994">
        <f>VLOOKUP(H2994,[1]Planilha5!$A:$B,2,0)</f>
        <v>10</v>
      </c>
      <c r="J2994" t="str">
        <f>VLOOKUP(H2994,[1]Planilha3!$A:$B,2,0)</f>
        <v>Industry</v>
      </c>
      <c r="K2994">
        <f>VLOOKUP(J2994,[1]Planilha3!$B:$C,2,0)</f>
        <v>4</v>
      </c>
      <c r="L2994" t="s">
        <v>34</v>
      </c>
      <c r="M2994">
        <f>VLOOKUP(L2994,[1]Planilha4!$A:$B,2,0)</f>
        <v>1</v>
      </c>
      <c r="N2994" t="s">
        <v>5464</v>
      </c>
      <c r="O2994">
        <f>VLOOKUP(N2994,[1]Planilha6!$A:$B,2,0)</f>
        <v>152</v>
      </c>
      <c r="P2994" t="s">
        <v>876</v>
      </c>
      <c r="Q2994" t="s">
        <v>1317</v>
      </c>
      <c r="R2994">
        <f>VLOOKUP(Q2994,[1]Planilha7!$A:$B,2,0)</f>
        <v>97</v>
      </c>
      <c r="S2994" s="3">
        <v>85841</v>
      </c>
      <c r="T2994" t="s">
        <v>127</v>
      </c>
      <c r="U2994">
        <f>VLOOKUP(Q2994,Sheet2!$A:$B,2,0)</f>
        <v>6</v>
      </c>
      <c r="V2994" s="4">
        <v>43927</v>
      </c>
      <c r="W2994" s="4">
        <v>42005</v>
      </c>
      <c r="X2994" s="4">
        <v>45657</v>
      </c>
      <c r="Y2994" t="s">
        <v>34</v>
      </c>
      <c r="Z2994" t="s">
        <v>34</v>
      </c>
    </row>
    <row r="2995" spans="1:26" x14ac:dyDescent="0.25">
      <c r="A2995">
        <v>2994</v>
      </c>
      <c r="B2995">
        <v>1</v>
      </c>
      <c r="C2995" t="str">
        <f>VLOOKUP(B2995,Sheet4!$A:$B,2,0)</f>
        <v>Verra</v>
      </c>
      <c r="D2995" t="s">
        <v>7877</v>
      </c>
      <c r="E2995" t="s">
        <v>7878</v>
      </c>
      <c r="F2995" t="s">
        <v>6186</v>
      </c>
      <c r="G2995">
        <f>VLOOKUP(F2995,[1]Planilha2!$A:$B,2,0)</f>
        <v>1133</v>
      </c>
      <c r="H2995" t="s">
        <v>71</v>
      </c>
      <c r="I2995">
        <f>VLOOKUP(H2995,[1]Planilha5!$A:$B,2,0)</f>
        <v>5</v>
      </c>
      <c r="J2995" t="str">
        <f>VLOOKUP(H2995,[1]Planilha3!$A:$B,2,0)</f>
        <v>Energy</v>
      </c>
      <c r="K2995">
        <f>VLOOKUP(J2995,[1]Planilha3!$B:$C,2,0)</f>
        <v>2</v>
      </c>
      <c r="L2995" t="s">
        <v>34</v>
      </c>
      <c r="M2995">
        <f>VLOOKUP(L2995,[1]Planilha4!$A:$B,2,0)</f>
        <v>1</v>
      </c>
      <c r="N2995" t="s">
        <v>117</v>
      </c>
      <c r="O2995">
        <f>VLOOKUP(N2995,[1]Planilha6!$A:$B,2,0)</f>
        <v>13</v>
      </c>
      <c r="P2995" t="s">
        <v>876</v>
      </c>
      <c r="Q2995" t="s">
        <v>92</v>
      </c>
      <c r="R2995">
        <f>VLOOKUP(Q2995,[1]Planilha7!$A:$B,2,0)</f>
        <v>123</v>
      </c>
      <c r="S2995" s="3">
        <v>524729</v>
      </c>
      <c r="T2995" t="s">
        <v>93</v>
      </c>
      <c r="U2995">
        <f>VLOOKUP(Q2995,Sheet2!$A:$B,2,0)</f>
        <v>3</v>
      </c>
      <c r="V2995" s="4">
        <v>43927</v>
      </c>
      <c r="W2995" s="4" t="s">
        <v>34</v>
      </c>
      <c r="X2995" s="4" t="s">
        <v>34</v>
      </c>
      <c r="Y2995" t="s">
        <v>34</v>
      </c>
      <c r="Z2995" t="s">
        <v>34</v>
      </c>
    </row>
    <row r="2996" spans="1:26" x14ac:dyDescent="0.25">
      <c r="A2996">
        <v>2995</v>
      </c>
      <c r="B2996">
        <v>1</v>
      </c>
      <c r="C2996" t="str">
        <f>VLOOKUP(B2996,Sheet4!$A:$B,2,0)</f>
        <v>Verra</v>
      </c>
      <c r="D2996" t="s">
        <v>7879</v>
      </c>
      <c r="E2996" t="s">
        <v>7880</v>
      </c>
      <c r="F2996" t="s">
        <v>7791</v>
      </c>
      <c r="G2996">
        <f>VLOOKUP(F2996,[1]Planilha2!$A:$B,2,0)</f>
        <v>1484</v>
      </c>
      <c r="H2996" t="s">
        <v>71</v>
      </c>
      <c r="I2996">
        <f>VLOOKUP(H2996,[1]Planilha5!$A:$B,2,0)</f>
        <v>5</v>
      </c>
      <c r="J2996" t="str">
        <f>VLOOKUP(H2996,[1]Planilha3!$A:$B,2,0)</f>
        <v>Energy</v>
      </c>
      <c r="K2996">
        <f>VLOOKUP(J2996,[1]Planilha3!$B:$C,2,0)</f>
        <v>2</v>
      </c>
      <c r="L2996" t="s">
        <v>34</v>
      </c>
      <c r="M2996">
        <f>VLOOKUP(L2996,[1]Planilha4!$A:$B,2,0)</f>
        <v>1</v>
      </c>
      <c r="N2996" t="s">
        <v>117</v>
      </c>
      <c r="O2996">
        <f>VLOOKUP(N2996,[1]Planilha6!$A:$B,2,0)</f>
        <v>13</v>
      </c>
      <c r="P2996" t="s">
        <v>876</v>
      </c>
      <c r="Q2996" t="s">
        <v>32</v>
      </c>
      <c r="R2996">
        <f>VLOOKUP(Q2996,[1]Planilha7!$A:$B,2,0)</f>
        <v>27</v>
      </c>
      <c r="S2996" s="3">
        <v>55857</v>
      </c>
      <c r="T2996" t="s">
        <v>33</v>
      </c>
      <c r="U2996">
        <f>VLOOKUP(Q2996,Sheet2!$A:$B,2,0)</f>
        <v>1</v>
      </c>
      <c r="V2996" s="4">
        <v>43927</v>
      </c>
      <c r="W2996" s="4">
        <v>44535</v>
      </c>
      <c r="X2996" s="4">
        <v>48186</v>
      </c>
      <c r="Y2996" t="s">
        <v>34</v>
      </c>
      <c r="Z2996" t="s">
        <v>34</v>
      </c>
    </row>
    <row r="2997" spans="1:26" x14ac:dyDescent="0.25">
      <c r="A2997">
        <v>2996</v>
      </c>
      <c r="B2997">
        <v>1</v>
      </c>
      <c r="C2997" t="str">
        <f>VLOOKUP(B2997,Sheet4!$A:$B,2,0)</f>
        <v>Verra</v>
      </c>
      <c r="D2997" t="s">
        <v>7881</v>
      </c>
      <c r="E2997" t="s">
        <v>7882</v>
      </c>
      <c r="F2997" t="s">
        <v>61</v>
      </c>
      <c r="G2997">
        <f>VLOOKUP(F2997,[1]Planilha2!$A:$B,2,0)</f>
        <v>7</v>
      </c>
      <c r="H2997" t="s">
        <v>71</v>
      </c>
      <c r="I2997">
        <f>VLOOKUP(H2997,[1]Planilha5!$A:$B,2,0)</f>
        <v>5</v>
      </c>
      <c r="J2997" t="str">
        <f>VLOOKUP(H2997,[1]Planilha3!$A:$B,2,0)</f>
        <v>Energy</v>
      </c>
      <c r="K2997">
        <f>VLOOKUP(J2997,[1]Planilha3!$B:$C,2,0)</f>
        <v>2</v>
      </c>
      <c r="L2997" t="s">
        <v>34</v>
      </c>
      <c r="M2997">
        <f>VLOOKUP(L2997,[1]Planilha4!$A:$B,2,0)</f>
        <v>1</v>
      </c>
      <c r="N2997" t="s">
        <v>390</v>
      </c>
      <c r="O2997">
        <f>VLOOKUP(N2997,[1]Planilha6!$A:$B,2,0)</f>
        <v>34</v>
      </c>
      <c r="P2997" t="s">
        <v>876</v>
      </c>
      <c r="Q2997" t="s">
        <v>330</v>
      </c>
      <c r="R2997">
        <f>VLOOKUP(Q2997,[1]Planilha7!$A:$B,2,0)</f>
        <v>128</v>
      </c>
      <c r="S2997" s="3">
        <v>3160</v>
      </c>
      <c r="T2997" t="s">
        <v>297</v>
      </c>
      <c r="U2997">
        <f>VLOOKUP(Q2997,Sheet2!$A:$B,2,0)</f>
        <v>7</v>
      </c>
      <c r="V2997" s="4">
        <v>43927</v>
      </c>
      <c r="W2997" s="4">
        <v>41601</v>
      </c>
      <c r="X2997" s="4">
        <v>45252</v>
      </c>
      <c r="Y2997" t="s">
        <v>34</v>
      </c>
      <c r="Z2997" t="s">
        <v>34</v>
      </c>
    </row>
    <row r="2998" spans="1:26" x14ac:dyDescent="0.25">
      <c r="A2998">
        <v>2997</v>
      </c>
      <c r="B2998">
        <v>1</v>
      </c>
      <c r="C2998" t="str">
        <f>VLOOKUP(B2998,Sheet4!$A:$B,2,0)</f>
        <v>Verra</v>
      </c>
      <c r="D2998" t="s">
        <v>7883</v>
      </c>
      <c r="E2998" t="s">
        <v>7884</v>
      </c>
      <c r="F2998" t="s">
        <v>7885</v>
      </c>
      <c r="G2998">
        <f>VLOOKUP(F2998,[1]Planilha2!$A:$B,2,0)</f>
        <v>1506</v>
      </c>
      <c r="H2998" t="s">
        <v>28</v>
      </c>
      <c r="I2998">
        <f>VLOOKUP(H2998,[1]Planilha5!$A:$B,2,0)</f>
        <v>1</v>
      </c>
      <c r="J2998" t="str">
        <f>VLOOKUP(H2998,[1]Planilha3!$A:$B,2,0)</f>
        <v>AFOLU</v>
      </c>
      <c r="K2998">
        <f>VLOOKUP(J2998,[1]Planilha3!$B:$C,2,0)</f>
        <v>1</v>
      </c>
      <c r="L2998" t="s">
        <v>29</v>
      </c>
      <c r="M2998">
        <f>VLOOKUP(L2998,[1]Planilha4!$A:$B,2,0)</f>
        <v>3</v>
      </c>
      <c r="N2998" t="s">
        <v>1437</v>
      </c>
      <c r="O2998">
        <f>VLOOKUP(N2998,[1]Planilha6!$A:$B,2,0)</f>
        <v>68</v>
      </c>
      <c r="P2998" t="s">
        <v>876</v>
      </c>
      <c r="Q2998" t="s">
        <v>358</v>
      </c>
      <c r="R2998">
        <f>VLOOKUP(Q2998,[1]Planilha7!$A:$B,2,0)</f>
        <v>64</v>
      </c>
      <c r="S2998" s="3">
        <v>99004</v>
      </c>
      <c r="T2998" t="s">
        <v>111</v>
      </c>
      <c r="U2998">
        <f>VLOOKUP(Q2998,Sheet2!$A:$B,2,0)</f>
        <v>5</v>
      </c>
      <c r="V2998" s="4">
        <v>43927</v>
      </c>
      <c r="W2998" s="4">
        <v>39995</v>
      </c>
      <c r="X2998" s="4">
        <v>47299</v>
      </c>
      <c r="Y2998" t="s">
        <v>34</v>
      </c>
      <c r="Z2998" t="s">
        <v>34</v>
      </c>
    </row>
    <row r="2999" spans="1:26" x14ac:dyDescent="0.25">
      <c r="A2999">
        <v>2998</v>
      </c>
      <c r="B2999">
        <v>1</v>
      </c>
      <c r="C2999" t="str">
        <f>VLOOKUP(B2999,Sheet4!$A:$B,2,0)</f>
        <v>Verra</v>
      </c>
      <c r="D2999" t="s">
        <v>7886</v>
      </c>
      <c r="E2999" t="s">
        <v>7887</v>
      </c>
      <c r="F2999" t="s">
        <v>7888</v>
      </c>
      <c r="G2999">
        <f>VLOOKUP(F2999,[1]Planilha2!$A:$B,2,0)</f>
        <v>1507</v>
      </c>
      <c r="H2999" t="s">
        <v>71</v>
      </c>
      <c r="I2999">
        <f>VLOOKUP(H2999,[1]Planilha5!$A:$B,2,0)</f>
        <v>5</v>
      </c>
      <c r="J2999" t="str">
        <f>VLOOKUP(H2999,[1]Planilha3!$A:$B,2,0)</f>
        <v>Energy</v>
      </c>
      <c r="K2999">
        <f>VLOOKUP(J2999,[1]Planilha3!$B:$C,2,0)</f>
        <v>2</v>
      </c>
      <c r="L2999" t="s">
        <v>34</v>
      </c>
      <c r="M2999">
        <f>VLOOKUP(L2999,[1]Planilha4!$A:$B,2,0)</f>
        <v>1</v>
      </c>
      <c r="N2999" t="s">
        <v>1550</v>
      </c>
      <c r="O2999">
        <f>VLOOKUP(N2999,[1]Planilha6!$A:$B,2,0)</f>
        <v>72</v>
      </c>
      <c r="P2999" t="s">
        <v>876</v>
      </c>
      <c r="Q2999" t="s">
        <v>32</v>
      </c>
      <c r="R2999">
        <f>VLOOKUP(Q2999,[1]Planilha7!$A:$B,2,0)</f>
        <v>27</v>
      </c>
      <c r="S2999" s="3">
        <v>33281</v>
      </c>
      <c r="T2999" t="s">
        <v>103</v>
      </c>
      <c r="U2999">
        <f>VLOOKUP(Q2999,Sheet2!$A:$B,2,0)</f>
        <v>1</v>
      </c>
      <c r="V2999" s="4">
        <v>43927</v>
      </c>
      <c r="W2999" s="4">
        <v>43497</v>
      </c>
      <c r="X2999" s="4">
        <v>46053</v>
      </c>
      <c r="Y2999" t="s">
        <v>34</v>
      </c>
      <c r="Z2999" t="s">
        <v>34</v>
      </c>
    </row>
    <row r="3000" spans="1:26" x14ac:dyDescent="0.25">
      <c r="A3000">
        <v>2999</v>
      </c>
      <c r="B3000">
        <v>1</v>
      </c>
      <c r="C3000" t="str">
        <f>VLOOKUP(B3000,Sheet4!$A:$B,2,0)</f>
        <v>Verra</v>
      </c>
      <c r="D3000" t="s">
        <v>7889</v>
      </c>
      <c r="E3000" t="s">
        <v>7890</v>
      </c>
      <c r="F3000" t="s">
        <v>61</v>
      </c>
      <c r="G3000">
        <f>VLOOKUP(F3000,[1]Planilha2!$A:$B,2,0)</f>
        <v>7</v>
      </c>
      <c r="H3000" t="s">
        <v>71</v>
      </c>
      <c r="I3000">
        <f>VLOOKUP(H3000,[1]Planilha5!$A:$B,2,0)</f>
        <v>5</v>
      </c>
      <c r="J3000" t="str">
        <f>VLOOKUP(H3000,[1]Planilha3!$A:$B,2,0)</f>
        <v>Energy</v>
      </c>
      <c r="K3000">
        <f>VLOOKUP(J3000,[1]Planilha3!$B:$C,2,0)</f>
        <v>2</v>
      </c>
      <c r="L3000" t="s">
        <v>34</v>
      </c>
      <c r="M3000">
        <f>VLOOKUP(L3000,[1]Planilha4!$A:$B,2,0)</f>
        <v>1</v>
      </c>
      <c r="N3000" t="s">
        <v>1005</v>
      </c>
      <c r="O3000">
        <f>VLOOKUP(N3000,[1]Planilha6!$A:$B,2,0)</f>
        <v>58</v>
      </c>
      <c r="P3000" t="s">
        <v>876</v>
      </c>
      <c r="Q3000" t="s">
        <v>126</v>
      </c>
      <c r="R3000">
        <f>VLOOKUP(Q3000,[1]Planilha7!$A:$B,2,0)</f>
        <v>17</v>
      </c>
      <c r="S3000" s="3">
        <v>23713</v>
      </c>
      <c r="T3000" t="s">
        <v>127</v>
      </c>
      <c r="U3000">
        <f>VLOOKUP(Q3000,Sheet2!$A:$B,2,0)</f>
        <v>6</v>
      </c>
      <c r="V3000" s="4">
        <v>43927</v>
      </c>
      <c r="W3000" s="4">
        <v>44197</v>
      </c>
      <c r="X3000" s="4">
        <v>47848</v>
      </c>
      <c r="Y3000" t="s">
        <v>34</v>
      </c>
      <c r="Z3000" t="s">
        <v>34</v>
      </c>
    </row>
    <row r="3001" spans="1:26" x14ac:dyDescent="0.25">
      <c r="A3001">
        <v>3000</v>
      </c>
      <c r="B3001">
        <v>1</v>
      </c>
      <c r="C3001" t="str">
        <f>VLOOKUP(B3001,Sheet4!$A:$B,2,0)</f>
        <v>Verra</v>
      </c>
      <c r="D3001" t="s">
        <v>7891</v>
      </c>
      <c r="E3001" t="s">
        <v>7892</v>
      </c>
      <c r="F3001" t="s">
        <v>4440</v>
      </c>
      <c r="G3001">
        <f>VLOOKUP(F3001,[1]Planilha2!$A:$B,2,0)</f>
        <v>684</v>
      </c>
      <c r="H3001" t="s">
        <v>71</v>
      </c>
      <c r="I3001">
        <f>VLOOKUP(H3001,[1]Planilha5!$A:$B,2,0)</f>
        <v>5</v>
      </c>
      <c r="J3001" t="str">
        <f>VLOOKUP(H3001,[1]Planilha3!$A:$B,2,0)</f>
        <v>Energy</v>
      </c>
      <c r="K3001">
        <f>VLOOKUP(J3001,[1]Planilha3!$B:$C,2,0)</f>
        <v>2</v>
      </c>
      <c r="L3001" t="s">
        <v>34</v>
      </c>
      <c r="M3001">
        <f>VLOOKUP(L3001,[1]Planilha4!$A:$B,2,0)</f>
        <v>1</v>
      </c>
      <c r="N3001" t="s">
        <v>390</v>
      </c>
      <c r="O3001">
        <f>VLOOKUP(N3001,[1]Planilha6!$A:$B,2,0)</f>
        <v>34</v>
      </c>
      <c r="P3001" t="s">
        <v>876</v>
      </c>
      <c r="Q3001" t="s">
        <v>92</v>
      </c>
      <c r="R3001">
        <f>VLOOKUP(Q3001,[1]Planilha7!$A:$B,2,0)</f>
        <v>123</v>
      </c>
      <c r="S3001" s="3">
        <v>26593</v>
      </c>
      <c r="T3001" t="s">
        <v>93</v>
      </c>
      <c r="U3001">
        <f>VLOOKUP(Q3001,Sheet2!$A:$B,2,0)</f>
        <v>3</v>
      </c>
      <c r="V3001" s="4">
        <v>43927</v>
      </c>
      <c r="W3001" s="4">
        <v>42545</v>
      </c>
      <c r="X3001" s="4">
        <v>46196</v>
      </c>
      <c r="Y3001" t="s">
        <v>34</v>
      </c>
      <c r="Z3001" t="s">
        <v>34</v>
      </c>
    </row>
    <row r="3002" spans="1:26" x14ac:dyDescent="0.25">
      <c r="A3002">
        <v>3001</v>
      </c>
      <c r="B3002">
        <v>1</v>
      </c>
      <c r="C3002" t="str">
        <f>VLOOKUP(B3002,Sheet4!$A:$B,2,0)</f>
        <v>Verra</v>
      </c>
      <c r="D3002" t="s">
        <v>7893</v>
      </c>
      <c r="E3002" t="s">
        <v>7894</v>
      </c>
      <c r="F3002" t="s">
        <v>7895</v>
      </c>
      <c r="G3002">
        <f>VLOOKUP(F3002,[1]Planilha2!$A:$B,2,0)</f>
        <v>1508</v>
      </c>
      <c r="H3002" t="s">
        <v>71</v>
      </c>
      <c r="I3002">
        <f>VLOOKUP(H3002,[1]Planilha5!$A:$B,2,0)</f>
        <v>5</v>
      </c>
      <c r="J3002" t="str">
        <f>VLOOKUP(H3002,[1]Planilha3!$A:$B,2,0)</f>
        <v>Energy</v>
      </c>
      <c r="K3002">
        <f>VLOOKUP(J3002,[1]Planilha3!$B:$C,2,0)</f>
        <v>2</v>
      </c>
      <c r="L3002" t="s">
        <v>34</v>
      </c>
      <c r="M3002">
        <f>VLOOKUP(L3002,[1]Planilha4!$A:$B,2,0)</f>
        <v>1</v>
      </c>
      <c r="N3002" t="s">
        <v>390</v>
      </c>
      <c r="O3002">
        <f>VLOOKUP(N3002,[1]Planilha6!$A:$B,2,0)</f>
        <v>34</v>
      </c>
      <c r="P3002" t="s">
        <v>876</v>
      </c>
      <c r="Q3002" t="s">
        <v>92</v>
      </c>
      <c r="R3002">
        <f>VLOOKUP(Q3002,[1]Planilha7!$A:$B,2,0)</f>
        <v>123</v>
      </c>
      <c r="S3002" s="3">
        <v>24302</v>
      </c>
      <c r="T3002" t="s">
        <v>93</v>
      </c>
      <c r="U3002">
        <f>VLOOKUP(Q3002,Sheet2!$A:$B,2,0)</f>
        <v>3</v>
      </c>
      <c r="V3002" s="4">
        <v>43927</v>
      </c>
      <c r="W3002" s="4">
        <v>42454</v>
      </c>
      <c r="X3002" s="4">
        <v>46105</v>
      </c>
      <c r="Y3002" t="s">
        <v>34</v>
      </c>
      <c r="Z3002" t="s">
        <v>34</v>
      </c>
    </row>
    <row r="3003" spans="1:26" x14ac:dyDescent="0.25">
      <c r="A3003">
        <v>3002</v>
      </c>
      <c r="B3003">
        <v>1</v>
      </c>
      <c r="C3003" t="str">
        <f>VLOOKUP(B3003,Sheet4!$A:$B,2,0)</f>
        <v>Verra</v>
      </c>
      <c r="D3003" t="s">
        <v>7896</v>
      </c>
      <c r="E3003" t="s">
        <v>7897</v>
      </c>
      <c r="F3003" t="s">
        <v>7898</v>
      </c>
      <c r="G3003">
        <f>VLOOKUP(F3003,[1]Planilha2!$A:$B,2,0)</f>
        <v>1509</v>
      </c>
      <c r="H3003" t="s">
        <v>71</v>
      </c>
      <c r="I3003">
        <f>VLOOKUP(H3003,[1]Planilha5!$A:$B,2,0)</f>
        <v>5</v>
      </c>
      <c r="J3003" t="str">
        <f>VLOOKUP(H3003,[1]Planilha3!$A:$B,2,0)</f>
        <v>Energy</v>
      </c>
      <c r="K3003">
        <f>VLOOKUP(J3003,[1]Planilha3!$B:$C,2,0)</f>
        <v>2</v>
      </c>
      <c r="L3003" t="s">
        <v>34</v>
      </c>
      <c r="M3003">
        <f>VLOOKUP(L3003,[1]Planilha4!$A:$B,2,0)</f>
        <v>1</v>
      </c>
      <c r="N3003" t="s">
        <v>390</v>
      </c>
      <c r="O3003">
        <f>VLOOKUP(N3003,[1]Planilha6!$A:$B,2,0)</f>
        <v>34</v>
      </c>
      <c r="P3003" t="s">
        <v>876</v>
      </c>
      <c r="Q3003" t="s">
        <v>92</v>
      </c>
      <c r="R3003">
        <f>VLOOKUP(Q3003,[1]Planilha7!$A:$B,2,0)</f>
        <v>123</v>
      </c>
      <c r="S3003" s="3">
        <v>7713</v>
      </c>
      <c r="T3003" t="s">
        <v>93</v>
      </c>
      <c r="U3003">
        <f>VLOOKUP(Q3003,Sheet2!$A:$B,2,0)</f>
        <v>3</v>
      </c>
      <c r="V3003" s="4">
        <v>43927</v>
      </c>
      <c r="W3003" s="4">
        <v>41730</v>
      </c>
      <c r="X3003" s="4">
        <v>45382</v>
      </c>
      <c r="Y3003" t="s">
        <v>34</v>
      </c>
      <c r="Z3003" t="s">
        <v>34</v>
      </c>
    </row>
    <row r="3004" spans="1:26" x14ac:dyDescent="0.25">
      <c r="A3004">
        <v>3003</v>
      </c>
      <c r="B3004">
        <v>1</v>
      </c>
      <c r="C3004" t="str">
        <f>VLOOKUP(B3004,Sheet4!$A:$B,2,0)</f>
        <v>Verra</v>
      </c>
      <c r="D3004" t="s">
        <v>7899</v>
      </c>
      <c r="E3004" t="s">
        <v>7900</v>
      </c>
      <c r="F3004" t="s">
        <v>5086</v>
      </c>
      <c r="G3004">
        <f>VLOOKUP(F3004,[1]Planilha2!$A:$B,2,0)</f>
        <v>862</v>
      </c>
      <c r="H3004" t="s">
        <v>71</v>
      </c>
      <c r="I3004">
        <f>VLOOKUP(H3004,[1]Planilha5!$A:$B,2,0)</f>
        <v>5</v>
      </c>
      <c r="J3004" t="str">
        <f>VLOOKUP(H3004,[1]Planilha3!$A:$B,2,0)</f>
        <v>Energy</v>
      </c>
      <c r="K3004">
        <f>VLOOKUP(J3004,[1]Planilha3!$B:$C,2,0)</f>
        <v>2</v>
      </c>
      <c r="L3004" t="s">
        <v>34</v>
      </c>
      <c r="M3004">
        <f>VLOOKUP(L3004,[1]Planilha4!$A:$B,2,0)</f>
        <v>1</v>
      </c>
      <c r="N3004" t="s">
        <v>117</v>
      </c>
      <c r="O3004">
        <f>VLOOKUP(N3004,[1]Planilha6!$A:$B,2,0)</f>
        <v>13</v>
      </c>
      <c r="P3004" t="s">
        <v>876</v>
      </c>
      <c r="Q3004" t="s">
        <v>92</v>
      </c>
      <c r="R3004">
        <f>VLOOKUP(Q3004,[1]Planilha7!$A:$B,2,0)</f>
        <v>123</v>
      </c>
      <c r="S3004" s="3">
        <v>369616</v>
      </c>
      <c r="T3004" t="s">
        <v>93</v>
      </c>
      <c r="U3004">
        <f>VLOOKUP(Q3004,Sheet2!$A:$B,2,0)</f>
        <v>3</v>
      </c>
      <c r="V3004" s="4">
        <v>43927</v>
      </c>
      <c r="W3004" s="4">
        <v>41627</v>
      </c>
      <c r="X3004" s="4">
        <v>45278</v>
      </c>
      <c r="Y3004" t="s">
        <v>34</v>
      </c>
      <c r="Z3004" t="s">
        <v>34</v>
      </c>
    </row>
    <row r="3005" spans="1:26" x14ac:dyDescent="0.25">
      <c r="A3005">
        <v>3004</v>
      </c>
      <c r="B3005">
        <v>1</v>
      </c>
      <c r="C3005" t="str">
        <f>VLOOKUP(B3005,Sheet4!$A:$B,2,0)</f>
        <v>Verra</v>
      </c>
      <c r="D3005" t="s">
        <v>7901</v>
      </c>
      <c r="E3005" t="s">
        <v>7902</v>
      </c>
      <c r="F3005" t="s">
        <v>61</v>
      </c>
      <c r="G3005">
        <f>VLOOKUP(F3005,[1]Planilha2!$A:$B,2,0)</f>
        <v>7</v>
      </c>
      <c r="H3005" t="s">
        <v>71</v>
      </c>
      <c r="I3005">
        <f>VLOOKUP(H3005,[1]Planilha5!$A:$B,2,0)</f>
        <v>5</v>
      </c>
      <c r="J3005" t="str">
        <f>VLOOKUP(H3005,[1]Planilha3!$A:$B,2,0)</f>
        <v>Energy</v>
      </c>
      <c r="K3005">
        <f>VLOOKUP(J3005,[1]Planilha3!$B:$C,2,0)</f>
        <v>2</v>
      </c>
      <c r="L3005" t="s">
        <v>34</v>
      </c>
      <c r="M3005">
        <f>VLOOKUP(L3005,[1]Planilha4!$A:$B,2,0)</f>
        <v>1</v>
      </c>
      <c r="N3005" t="s">
        <v>390</v>
      </c>
      <c r="O3005">
        <f>VLOOKUP(N3005,[1]Planilha6!$A:$B,2,0)</f>
        <v>34</v>
      </c>
      <c r="P3005" t="s">
        <v>876</v>
      </c>
      <c r="Q3005" t="s">
        <v>47</v>
      </c>
      <c r="R3005">
        <f>VLOOKUP(Q3005,[1]Planilha7!$A:$B,2,0)</f>
        <v>55</v>
      </c>
      <c r="S3005" s="3">
        <v>3277</v>
      </c>
      <c r="T3005" t="s">
        <v>33</v>
      </c>
      <c r="U3005">
        <f>VLOOKUP(Q3005,Sheet2!$A:$B,2,0)</f>
        <v>1</v>
      </c>
      <c r="V3005" s="4">
        <v>43927</v>
      </c>
      <c r="W3005" s="4" t="s">
        <v>34</v>
      </c>
      <c r="X3005" s="4" t="s">
        <v>34</v>
      </c>
      <c r="Y3005" t="s">
        <v>34</v>
      </c>
      <c r="Z3005" t="s">
        <v>34</v>
      </c>
    </row>
    <row r="3006" spans="1:26" x14ac:dyDescent="0.25">
      <c r="A3006">
        <v>3005</v>
      </c>
      <c r="B3006">
        <v>1</v>
      </c>
      <c r="C3006" t="str">
        <f>VLOOKUP(B3006,Sheet4!$A:$B,2,0)</f>
        <v>Verra</v>
      </c>
      <c r="D3006" t="s">
        <v>7903</v>
      </c>
      <c r="E3006" t="s">
        <v>7904</v>
      </c>
      <c r="F3006" t="s">
        <v>7905</v>
      </c>
      <c r="G3006">
        <f>VLOOKUP(F3006,[1]Planilha2!$A:$B,2,0)</f>
        <v>1510</v>
      </c>
      <c r="H3006" t="s">
        <v>28</v>
      </c>
      <c r="I3006">
        <f>VLOOKUP(H3006,[1]Planilha5!$A:$B,2,0)</f>
        <v>1</v>
      </c>
      <c r="J3006" t="str">
        <f>VLOOKUP(H3006,[1]Planilha3!$A:$B,2,0)</f>
        <v>AFOLU</v>
      </c>
      <c r="K3006">
        <f>VLOOKUP(J3006,[1]Planilha3!$B:$C,2,0)</f>
        <v>1</v>
      </c>
      <c r="L3006" t="s">
        <v>124</v>
      </c>
      <c r="M3006">
        <f>VLOOKUP(L3006,[1]Planilha4!$A:$B,2,0)</f>
        <v>4</v>
      </c>
      <c r="N3006" t="s">
        <v>125</v>
      </c>
      <c r="O3006">
        <f>VLOOKUP(N3006,[1]Planilha6!$A:$B,2,0)</f>
        <v>14</v>
      </c>
      <c r="P3006" t="s">
        <v>876</v>
      </c>
      <c r="Q3006" t="s">
        <v>928</v>
      </c>
      <c r="R3006">
        <f>VLOOKUP(Q3006,[1]Planilha7!$A:$B,2,0)</f>
        <v>71</v>
      </c>
      <c r="S3006" s="3">
        <v>1011973</v>
      </c>
      <c r="T3006" t="s">
        <v>111</v>
      </c>
      <c r="U3006">
        <f>VLOOKUP(Q3006,Sheet2!$A:$B,2,0)</f>
        <v>5</v>
      </c>
      <c r="V3006" s="4">
        <v>43927</v>
      </c>
      <c r="W3006" s="4">
        <v>39446</v>
      </c>
      <c r="X3006" s="4">
        <v>50403</v>
      </c>
      <c r="Y3006" t="s">
        <v>34</v>
      </c>
      <c r="Z3006" t="s">
        <v>34</v>
      </c>
    </row>
    <row r="3007" spans="1:26" x14ac:dyDescent="0.25">
      <c r="A3007">
        <v>3006</v>
      </c>
      <c r="B3007">
        <v>1</v>
      </c>
      <c r="C3007" t="str">
        <f>VLOOKUP(B3007,Sheet4!$A:$B,2,0)</f>
        <v>Verra</v>
      </c>
      <c r="D3007" t="s">
        <v>7906</v>
      </c>
      <c r="E3007" t="s">
        <v>7907</v>
      </c>
      <c r="F3007" t="s">
        <v>7908</v>
      </c>
      <c r="G3007">
        <f>VLOOKUP(F3007,[1]Planilha2!$A:$B,2,0)</f>
        <v>1511</v>
      </c>
      <c r="H3007" t="s">
        <v>71</v>
      </c>
      <c r="I3007">
        <f>VLOOKUP(H3007,[1]Planilha5!$A:$B,2,0)</f>
        <v>5</v>
      </c>
      <c r="J3007" t="str">
        <f>VLOOKUP(H3007,[1]Planilha3!$A:$B,2,0)</f>
        <v>Energy</v>
      </c>
      <c r="K3007">
        <f>VLOOKUP(J3007,[1]Planilha3!$B:$C,2,0)</f>
        <v>2</v>
      </c>
      <c r="L3007" t="s">
        <v>34</v>
      </c>
      <c r="M3007">
        <f>VLOOKUP(L3007,[1]Planilha4!$A:$B,2,0)</f>
        <v>1</v>
      </c>
      <c r="N3007" t="s">
        <v>117</v>
      </c>
      <c r="O3007">
        <f>VLOOKUP(N3007,[1]Planilha6!$A:$B,2,0)</f>
        <v>13</v>
      </c>
      <c r="P3007" t="s">
        <v>876</v>
      </c>
      <c r="Q3007" t="s">
        <v>92</v>
      </c>
      <c r="R3007">
        <f>VLOOKUP(Q3007,[1]Planilha7!$A:$B,2,0)</f>
        <v>123</v>
      </c>
      <c r="S3007" s="3">
        <v>102731</v>
      </c>
      <c r="T3007" t="s">
        <v>93</v>
      </c>
      <c r="U3007">
        <f>VLOOKUP(Q3007,Sheet2!$A:$B,2,0)</f>
        <v>3</v>
      </c>
      <c r="V3007" s="4">
        <v>43927</v>
      </c>
      <c r="W3007" s="4">
        <v>44712</v>
      </c>
      <c r="X3007" s="4">
        <v>48364</v>
      </c>
      <c r="Y3007" t="s">
        <v>34</v>
      </c>
      <c r="Z3007" t="s">
        <v>34</v>
      </c>
    </row>
    <row r="3008" spans="1:26" x14ac:dyDescent="0.25">
      <c r="A3008">
        <v>3007</v>
      </c>
      <c r="B3008">
        <v>1</v>
      </c>
      <c r="C3008" t="str">
        <f>VLOOKUP(B3008,Sheet4!$A:$B,2,0)</f>
        <v>Verra</v>
      </c>
      <c r="D3008" t="s">
        <v>7909</v>
      </c>
      <c r="E3008" t="s">
        <v>7910</v>
      </c>
      <c r="F3008" t="s">
        <v>7911</v>
      </c>
      <c r="G3008">
        <f>VLOOKUP(F3008,[1]Planilha2!$A:$B,2,0)</f>
        <v>1512</v>
      </c>
      <c r="H3008" t="s">
        <v>71</v>
      </c>
      <c r="I3008">
        <f>VLOOKUP(H3008,[1]Planilha5!$A:$B,2,0)</f>
        <v>5</v>
      </c>
      <c r="J3008" t="str">
        <f>VLOOKUP(H3008,[1]Planilha3!$A:$B,2,0)</f>
        <v>Energy</v>
      </c>
      <c r="K3008">
        <f>VLOOKUP(J3008,[1]Planilha3!$B:$C,2,0)</f>
        <v>2</v>
      </c>
      <c r="L3008" t="s">
        <v>34</v>
      </c>
      <c r="M3008">
        <f>VLOOKUP(L3008,[1]Planilha4!$A:$B,2,0)</f>
        <v>1</v>
      </c>
      <c r="N3008" t="s">
        <v>390</v>
      </c>
      <c r="O3008">
        <f>VLOOKUP(N3008,[1]Planilha6!$A:$B,2,0)</f>
        <v>34</v>
      </c>
      <c r="P3008" t="s">
        <v>3298</v>
      </c>
      <c r="Q3008" t="s">
        <v>47</v>
      </c>
      <c r="R3008">
        <f>VLOOKUP(Q3008,[1]Planilha7!$A:$B,2,0)</f>
        <v>55</v>
      </c>
      <c r="S3008" s="3">
        <v>12476</v>
      </c>
      <c r="T3008" t="s">
        <v>33</v>
      </c>
      <c r="U3008">
        <f>VLOOKUP(Q3008,Sheet2!$A:$B,2,0)</f>
        <v>1</v>
      </c>
      <c r="V3008" s="4">
        <v>41248</v>
      </c>
      <c r="W3008" s="4" t="s">
        <v>34</v>
      </c>
      <c r="X3008" s="4" t="s">
        <v>34</v>
      </c>
      <c r="Y3008" t="s">
        <v>34</v>
      </c>
      <c r="Z3008" t="s">
        <v>34</v>
      </c>
    </row>
    <row r="3009" spans="1:26" x14ac:dyDescent="0.25">
      <c r="A3009">
        <v>3008</v>
      </c>
      <c r="B3009">
        <v>1</v>
      </c>
      <c r="C3009" t="str">
        <f>VLOOKUP(B3009,Sheet4!$A:$B,2,0)</f>
        <v>Verra</v>
      </c>
      <c r="D3009" t="s">
        <v>7912</v>
      </c>
      <c r="E3009" t="s">
        <v>7913</v>
      </c>
      <c r="F3009" t="s">
        <v>7914</v>
      </c>
      <c r="G3009">
        <f>VLOOKUP(F3009,[1]Planilha2!$A:$B,2,0)</f>
        <v>1513</v>
      </c>
      <c r="H3009" t="s">
        <v>71</v>
      </c>
      <c r="I3009">
        <f>VLOOKUP(H3009,[1]Planilha5!$A:$B,2,0)</f>
        <v>5</v>
      </c>
      <c r="J3009" t="str">
        <f>VLOOKUP(H3009,[1]Planilha3!$A:$B,2,0)</f>
        <v>Energy</v>
      </c>
      <c r="K3009">
        <f>VLOOKUP(J3009,[1]Planilha3!$B:$C,2,0)</f>
        <v>2</v>
      </c>
      <c r="L3009" t="s">
        <v>34</v>
      </c>
      <c r="M3009">
        <f>VLOOKUP(L3009,[1]Planilha4!$A:$B,2,0)</f>
        <v>1</v>
      </c>
      <c r="N3009" t="s">
        <v>390</v>
      </c>
      <c r="O3009">
        <f>VLOOKUP(N3009,[1]Planilha6!$A:$B,2,0)</f>
        <v>34</v>
      </c>
      <c r="P3009" t="s">
        <v>876</v>
      </c>
      <c r="Q3009" t="s">
        <v>92</v>
      </c>
      <c r="R3009">
        <f>VLOOKUP(Q3009,[1]Planilha7!$A:$B,2,0)</f>
        <v>123</v>
      </c>
      <c r="S3009" s="3">
        <v>20370</v>
      </c>
      <c r="T3009" t="s">
        <v>93</v>
      </c>
      <c r="U3009">
        <f>VLOOKUP(Q3009,Sheet2!$A:$B,2,0)</f>
        <v>3</v>
      </c>
      <c r="V3009" s="4">
        <v>43927</v>
      </c>
      <c r="W3009" s="4">
        <v>41740</v>
      </c>
      <c r="X3009" s="4">
        <v>45392</v>
      </c>
      <c r="Y3009" t="s">
        <v>34</v>
      </c>
      <c r="Z3009" t="s">
        <v>34</v>
      </c>
    </row>
    <row r="3010" spans="1:26" x14ac:dyDescent="0.25">
      <c r="A3010">
        <v>3009</v>
      </c>
      <c r="B3010">
        <v>1</v>
      </c>
      <c r="C3010" t="str">
        <f>VLOOKUP(B3010,Sheet4!$A:$B,2,0)</f>
        <v>Verra</v>
      </c>
      <c r="D3010" t="s">
        <v>7915</v>
      </c>
      <c r="E3010" t="s">
        <v>7916</v>
      </c>
      <c r="F3010" t="s">
        <v>7917</v>
      </c>
      <c r="G3010">
        <f>VLOOKUP(F3010,[1]Planilha2!$A:$B,2,0)</f>
        <v>1514</v>
      </c>
      <c r="H3010" t="s">
        <v>71</v>
      </c>
      <c r="I3010">
        <f>VLOOKUP(H3010,[1]Planilha5!$A:$B,2,0)</f>
        <v>5</v>
      </c>
      <c r="J3010" t="str">
        <f>VLOOKUP(H3010,[1]Planilha3!$A:$B,2,0)</f>
        <v>Energy</v>
      </c>
      <c r="K3010">
        <f>VLOOKUP(J3010,[1]Planilha3!$B:$C,2,0)</f>
        <v>2</v>
      </c>
      <c r="L3010" t="s">
        <v>34</v>
      </c>
      <c r="M3010">
        <f>VLOOKUP(L3010,[1]Planilha4!$A:$B,2,0)</f>
        <v>1</v>
      </c>
      <c r="N3010" t="s">
        <v>390</v>
      </c>
      <c r="O3010">
        <f>VLOOKUP(N3010,[1]Planilha6!$A:$B,2,0)</f>
        <v>34</v>
      </c>
      <c r="P3010" t="s">
        <v>876</v>
      </c>
      <c r="Q3010" t="s">
        <v>92</v>
      </c>
      <c r="R3010">
        <f>VLOOKUP(Q3010,[1]Planilha7!$A:$B,2,0)</f>
        <v>123</v>
      </c>
      <c r="S3010" s="3">
        <v>4281</v>
      </c>
      <c r="T3010" t="s">
        <v>93</v>
      </c>
      <c r="U3010">
        <f>VLOOKUP(Q3010,Sheet2!$A:$B,2,0)</f>
        <v>3</v>
      </c>
      <c r="V3010" s="4">
        <v>43927</v>
      </c>
      <c r="W3010" s="4">
        <v>41611</v>
      </c>
      <c r="X3010" s="4">
        <v>45262</v>
      </c>
      <c r="Y3010" t="s">
        <v>34</v>
      </c>
      <c r="Z3010" t="s">
        <v>34</v>
      </c>
    </row>
    <row r="3011" spans="1:26" x14ac:dyDescent="0.25">
      <c r="A3011">
        <v>3010</v>
      </c>
      <c r="B3011">
        <v>1</v>
      </c>
      <c r="C3011" t="str">
        <f>VLOOKUP(B3011,Sheet4!$A:$B,2,0)</f>
        <v>Verra</v>
      </c>
      <c r="D3011" t="s">
        <v>7918</v>
      </c>
      <c r="E3011" t="s">
        <v>7919</v>
      </c>
      <c r="F3011" t="s">
        <v>61</v>
      </c>
      <c r="G3011">
        <f>VLOOKUP(F3011,[1]Planilha2!$A:$B,2,0)</f>
        <v>7</v>
      </c>
      <c r="H3011" t="s">
        <v>71</v>
      </c>
      <c r="I3011">
        <f>VLOOKUP(H3011,[1]Planilha5!$A:$B,2,0)</f>
        <v>5</v>
      </c>
      <c r="J3011" t="str">
        <f>VLOOKUP(H3011,[1]Planilha3!$A:$B,2,0)</f>
        <v>Energy</v>
      </c>
      <c r="K3011">
        <f>VLOOKUP(J3011,[1]Planilha3!$B:$C,2,0)</f>
        <v>2</v>
      </c>
      <c r="L3011" t="s">
        <v>34</v>
      </c>
      <c r="M3011">
        <f>VLOOKUP(L3011,[1]Planilha4!$A:$B,2,0)</f>
        <v>1</v>
      </c>
      <c r="N3011" t="s">
        <v>390</v>
      </c>
      <c r="O3011">
        <f>VLOOKUP(N3011,[1]Planilha6!$A:$B,2,0)</f>
        <v>34</v>
      </c>
      <c r="P3011" t="s">
        <v>876</v>
      </c>
      <c r="Q3011" t="s">
        <v>47</v>
      </c>
      <c r="R3011">
        <f>VLOOKUP(Q3011,[1]Planilha7!$A:$B,2,0)</f>
        <v>55</v>
      </c>
      <c r="S3011" s="3">
        <v>8152</v>
      </c>
      <c r="T3011" t="s">
        <v>33</v>
      </c>
      <c r="U3011">
        <f>VLOOKUP(Q3011,Sheet2!$A:$B,2,0)</f>
        <v>1</v>
      </c>
      <c r="V3011" s="4">
        <v>43927</v>
      </c>
      <c r="W3011" s="4" t="s">
        <v>34</v>
      </c>
      <c r="X3011" s="4" t="s">
        <v>34</v>
      </c>
      <c r="Y3011" t="s">
        <v>34</v>
      </c>
      <c r="Z3011" t="s">
        <v>34</v>
      </c>
    </row>
    <row r="3012" spans="1:26" x14ac:dyDescent="0.25">
      <c r="A3012">
        <v>3011</v>
      </c>
      <c r="B3012">
        <v>1</v>
      </c>
      <c r="C3012" t="str">
        <f>VLOOKUP(B3012,Sheet4!$A:$B,2,0)</f>
        <v>Verra</v>
      </c>
      <c r="D3012" t="s">
        <v>7920</v>
      </c>
      <c r="E3012" t="s">
        <v>7921</v>
      </c>
      <c r="F3012" t="s">
        <v>4295</v>
      </c>
      <c r="G3012">
        <f>VLOOKUP(F3012,[1]Planilha2!$A:$B,2,0)</f>
        <v>642</v>
      </c>
      <c r="H3012" t="s">
        <v>1677</v>
      </c>
      <c r="I3012">
        <f>VLOOKUP(H3012,[1]Planilha5!$A:$B,2,0)</f>
        <v>22</v>
      </c>
      <c r="J3012" t="str">
        <f>VLOOKUP(H3012,[1]Planilha3!$A:$B,2,0)</f>
        <v>Industry</v>
      </c>
      <c r="K3012">
        <f>VLOOKUP(J3012,[1]Planilha3!$B:$C,2,0)</f>
        <v>4</v>
      </c>
      <c r="L3012" t="s">
        <v>34</v>
      </c>
      <c r="M3012">
        <f>VLOOKUP(L3012,[1]Planilha4!$A:$B,2,0)</f>
        <v>1</v>
      </c>
      <c r="N3012" t="s">
        <v>3818</v>
      </c>
      <c r="O3012">
        <f>VLOOKUP(N3012,[1]Planilha6!$A:$B,2,0)</f>
        <v>115</v>
      </c>
      <c r="P3012" t="s">
        <v>876</v>
      </c>
      <c r="Q3012" t="s">
        <v>92</v>
      </c>
      <c r="R3012">
        <f>VLOOKUP(Q3012,[1]Planilha7!$A:$B,2,0)</f>
        <v>123</v>
      </c>
      <c r="S3012" s="3">
        <v>12217</v>
      </c>
      <c r="T3012" t="s">
        <v>93</v>
      </c>
      <c r="U3012">
        <f>VLOOKUP(Q3012,Sheet2!$A:$B,2,0)</f>
        <v>3</v>
      </c>
      <c r="V3012" s="4">
        <v>43927</v>
      </c>
      <c r="W3012" s="4" t="s">
        <v>34</v>
      </c>
      <c r="X3012" s="4" t="s">
        <v>34</v>
      </c>
      <c r="Y3012" t="s">
        <v>34</v>
      </c>
      <c r="Z3012" t="s">
        <v>34</v>
      </c>
    </row>
    <row r="3013" spans="1:26" x14ac:dyDescent="0.25">
      <c r="A3013">
        <v>3012</v>
      </c>
      <c r="B3013">
        <v>1</v>
      </c>
      <c r="C3013" t="str">
        <f>VLOOKUP(B3013,Sheet4!$A:$B,2,0)</f>
        <v>Verra</v>
      </c>
      <c r="D3013" t="s">
        <v>7922</v>
      </c>
      <c r="E3013" t="s">
        <v>7923</v>
      </c>
      <c r="F3013" t="s">
        <v>3877</v>
      </c>
      <c r="G3013">
        <f>VLOOKUP(F3013,[1]Planilha2!$A:$B,2,0)</f>
        <v>574</v>
      </c>
      <c r="H3013" t="s">
        <v>71</v>
      </c>
      <c r="I3013">
        <f>VLOOKUP(H3013,[1]Planilha5!$A:$B,2,0)</f>
        <v>5</v>
      </c>
      <c r="J3013" t="str">
        <f>VLOOKUP(H3013,[1]Planilha3!$A:$B,2,0)</f>
        <v>Energy</v>
      </c>
      <c r="K3013">
        <f>VLOOKUP(J3013,[1]Planilha3!$B:$C,2,0)</f>
        <v>2</v>
      </c>
      <c r="L3013" t="s">
        <v>34</v>
      </c>
      <c r="M3013">
        <f>VLOOKUP(L3013,[1]Planilha4!$A:$B,2,0)</f>
        <v>1</v>
      </c>
      <c r="N3013" t="s">
        <v>117</v>
      </c>
      <c r="O3013">
        <f>VLOOKUP(N3013,[1]Planilha6!$A:$B,2,0)</f>
        <v>13</v>
      </c>
      <c r="P3013" t="s">
        <v>876</v>
      </c>
      <c r="Q3013" t="s">
        <v>47</v>
      </c>
      <c r="R3013">
        <f>VLOOKUP(Q3013,[1]Planilha7!$A:$B,2,0)</f>
        <v>55</v>
      </c>
      <c r="S3013" s="3">
        <v>83772</v>
      </c>
      <c r="T3013" t="s">
        <v>33</v>
      </c>
      <c r="U3013">
        <f>VLOOKUP(Q3013,Sheet2!$A:$B,2,0)</f>
        <v>1</v>
      </c>
      <c r="V3013" s="4">
        <v>41858</v>
      </c>
      <c r="W3013" s="4" t="s">
        <v>34</v>
      </c>
      <c r="X3013" s="4" t="s">
        <v>34</v>
      </c>
      <c r="Y3013" t="s">
        <v>34</v>
      </c>
      <c r="Z3013" t="s">
        <v>34</v>
      </c>
    </row>
    <row r="3014" spans="1:26" x14ac:dyDescent="0.25">
      <c r="A3014">
        <v>3013</v>
      </c>
      <c r="B3014">
        <v>1</v>
      </c>
      <c r="C3014" t="str">
        <f>VLOOKUP(B3014,Sheet4!$A:$B,2,0)</f>
        <v>Verra</v>
      </c>
      <c r="D3014" t="s">
        <v>7924</v>
      </c>
      <c r="E3014" t="s">
        <v>7925</v>
      </c>
      <c r="F3014" t="s">
        <v>7926</v>
      </c>
      <c r="G3014">
        <f>VLOOKUP(F3014,[1]Planilha2!$A:$B,2,0)</f>
        <v>1515</v>
      </c>
      <c r="H3014" t="s">
        <v>28</v>
      </c>
      <c r="I3014">
        <f>VLOOKUP(H3014,[1]Planilha5!$A:$B,2,0)</f>
        <v>1</v>
      </c>
      <c r="J3014" t="str">
        <f>VLOOKUP(H3014,[1]Planilha3!$A:$B,2,0)</f>
        <v>AFOLU</v>
      </c>
      <c r="K3014">
        <f>VLOOKUP(J3014,[1]Planilha3!$B:$C,2,0)</f>
        <v>1</v>
      </c>
      <c r="L3014" t="s">
        <v>124</v>
      </c>
      <c r="M3014">
        <f>VLOOKUP(L3014,[1]Planilha4!$A:$B,2,0)</f>
        <v>4</v>
      </c>
      <c r="N3014" t="s">
        <v>1160</v>
      </c>
      <c r="O3014">
        <f>VLOOKUP(N3014,[1]Planilha6!$A:$B,2,0)</f>
        <v>62</v>
      </c>
      <c r="P3014" t="s">
        <v>31</v>
      </c>
      <c r="Q3014" t="s">
        <v>291</v>
      </c>
      <c r="R3014">
        <f>VLOOKUP(Q3014,[1]Planilha7!$A:$B,2,0)</f>
        <v>132</v>
      </c>
      <c r="S3014" s="3">
        <v>1100000</v>
      </c>
      <c r="T3014" t="s">
        <v>111</v>
      </c>
      <c r="U3014">
        <f>VLOOKUP(Q3014,Sheet2!$A:$B,2,0)</f>
        <v>5</v>
      </c>
      <c r="V3014" s="4" t="s">
        <v>34</v>
      </c>
      <c r="W3014" s="4">
        <v>42887</v>
      </c>
      <c r="X3014" s="4">
        <v>53843</v>
      </c>
      <c r="Y3014" t="s">
        <v>34</v>
      </c>
      <c r="Z3014" t="s">
        <v>34</v>
      </c>
    </row>
    <row r="3015" spans="1:26" x14ac:dyDescent="0.25">
      <c r="A3015">
        <v>3014</v>
      </c>
      <c r="B3015">
        <v>1</v>
      </c>
      <c r="C3015" t="str">
        <f>VLOOKUP(B3015,Sheet4!$A:$B,2,0)</f>
        <v>Verra</v>
      </c>
      <c r="D3015" t="s">
        <v>7927</v>
      </c>
      <c r="E3015" t="s">
        <v>7928</v>
      </c>
      <c r="F3015" t="s">
        <v>7929</v>
      </c>
      <c r="G3015">
        <f>VLOOKUP(F3015,[1]Planilha2!$A:$B,2,0)</f>
        <v>1516</v>
      </c>
      <c r="H3015" t="s">
        <v>1677</v>
      </c>
      <c r="I3015">
        <f>VLOOKUP(H3015,[1]Planilha5!$A:$B,2,0)</f>
        <v>22</v>
      </c>
      <c r="J3015" t="str">
        <f>VLOOKUP(H3015,[1]Planilha3!$A:$B,2,0)</f>
        <v>Industry</v>
      </c>
      <c r="K3015">
        <f>VLOOKUP(J3015,[1]Planilha3!$B:$C,2,0)</f>
        <v>4</v>
      </c>
      <c r="L3015" t="s">
        <v>34</v>
      </c>
      <c r="M3015">
        <f>VLOOKUP(L3015,[1]Planilha4!$A:$B,2,0)</f>
        <v>1</v>
      </c>
      <c r="N3015" t="s">
        <v>1678</v>
      </c>
      <c r="O3015">
        <f>VLOOKUP(N3015,[1]Planilha6!$A:$B,2,0)</f>
        <v>76</v>
      </c>
      <c r="P3015" t="s">
        <v>876</v>
      </c>
      <c r="Q3015" t="s">
        <v>47</v>
      </c>
      <c r="R3015">
        <f>VLOOKUP(Q3015,[1]Planilha7!$A:$B,2,0)</f>
        <v>55</v>
      </c>
      <c r="S3015" s="3">
        <v>21636</v>
      </c>
      <c r="T3015" t="s">
        <v>33</v>
      </c>
      <c r="U3015">
        <f>VLOOKUP(Q3015,Sheet2!$A:$B,2,0)</f>
        <v>1</v>
      </c>
      <c r="V3015" s="4">
        <v>44321</v>
      </c>
      <c r="W3015" s="4">
        <v>42336</v>
      </c>
      <c r="X3015" s="4">
        <v>45988</v>
      </c>
      <c r="Y3015" t="s">
        <v>34</v>
      </c>
      <c r="Z3015" t="s">
        <v>34</v>
      </c>
    </row>
    <row r="3016" spans="1:26" x14ac:dyDescent="0.25">
      <c r="A3016">
        <v>3015</v>
      </c>
      <c r="B3016">
        <v>1</v>
      </c>
      <c r="C3016" t="str">
        <f>VLOOKUP(B3016,Sheet4!$A:$B,2,0)</f>
        <v>Verra</v>
      </c>
      <c r="D3016" t="s">
        <v>7930</v>
      </c>
      <c r="E3016" t="s">
        <v>7931</v>
      </c>
      <c r="F3016" t="s">
        <v>7932</v>
      </c>
      <c r="G3016">
        <f>VLOOKUP(F3016,[1]Planilha2!$A:$B,2,0)</f>
        <v>1517</v>
      </c>
      <c r="H3016" t="s">
        <v>71</v>
      </c>
      <c r="I3016">
        <f>VLOOKUP(H3016,[1]Planilha5!$A:$B,2,0)</f>
        <v>5</v>
      </c>
      <c r="J3016" t="str">
        <f>VLOOKUP(H3016,[1]Planilha3!$A:$B,2,0)</f>
        <v>Energy</v>
      </c>
      <c r="K3016">
        <f>VLOOKUP(J3016,[1]Planilha3!$B:$C,2,0)</f>
        <v>2</v>
      </c>
      <c r="L3016" t="s">
        <v>34</v>
      </c>
      <c r="M3016">
        <f>VLOOKUP(L3016,[1]Planilha4!$A:$B,2,0)</f>
        <v>1</v>
      </c>
      <c r="N3016" t="s">
        <v>117</v>
      </c>
      <c r="O3016">
        <f>VLOOKUP(N3016,[1]Planilha6!$A:$B,2,0)</f>
        <v>13</v>
      </c>
      <c r="P3016" t="s">
        <v>876</v>
      </c>
      <c r="Q3016" t="s">
        <v>47</v>
      </c>
      <c r="R3016">
        <f>VLOOKUP(Q3016,[1]Planilha7!$A:$B,2,0)</f>
        <v>55</v>
      </c>
      <c r="S3016" s="3">
        <v>186270</v>
      </c>
      <c r="T3016" t="s">
        <v>33</v>
      </c>
      <c r="U3016">
        <f>VLOOKUP(Q3016,Sheet2!$A:$B,2,0)</f>
        <v>1</v>
      </c>
      <c r="V3016" s="4">
        <v>43927</v>
      </c>
      <c r="W3016" s="4" t="s">
        <v>34</v>
      </c>
      <c r="X3016" s="4" t="s">
        <v>34</v>
      </c>
      <c r="Y3016" t="s">
        <v>34</v>
      </c>
      <c r="Z3016" t="s">
        <v>34</v>
      </c>
    </row>
    <row r="3017" spans="1:26" x14ac:dyDescent="0.25">
      <c r="A3017">
        <v>3016</v>
      </c>
      <c r="B3017">
        <v>1</v>
      </c>
      <c r="C3017" t="str">
        <f>VLOOKUP(B3017,Sheet4!$A:$B,2,0)</f>
        <v>Verra</v>
      </c>
      <c r="D3017" t="s">
        <v>7933</v>
      </c>
      <c r="E3017" t="s">
        <v>7934</v>
      </c>
      <c r="F3017" t="s">
        <v>4335</v>
      </c>
      <c r="G3017">
        <f>VLOOKUP(F3017,[1]Planilha2!$A:$B,2,0)</f>
        <v>654</v>
      </c>
      <c r="H3017" t="s">
        <v>71</v>
      </c>
      <c r="I3017">
        <f>VLOOKUP(H3017,[1]Planilha5!$A:$B,2,0)</f>
        <v>5</v>
      </c>
      <c r="J3017" t="str">
        <f>VLOOKUP(H3017,[1]Planilha3!$A:$B,2,0)</f>
        <v>Energy</v>
      </c>
      <c r="K3017">
        <f>VLOOKUP(J3017,[1]Planilha3!$B:$C,2,0)</f>
        <v>2</v>
      </c>
      <c r="L3017" t="s">
        <v>34</v>
      </c>
      <c r="M3017">
        <f>VLOOKUP(L3017,[1]Planilha4!$A:$B,2,0)</f>
        <v>1</v>
      </c>
      <c r="N3017" t="s">
        <v>390</v>
      </c>
      <c r="O3017">
        <f>VLOOKUP(N3017,[1]Planilha6!$A:$B,2,0)</f>
        <v>34</v>
      </c>
      <c r="P3017" t="s">
        <v>876</v>
      </c>
      <c r="Q3017" t="s">
        <v>47</v>
      </c>
      <c r="R3017">
        <f>VLOOKUP(Q3017,[1]Planilha7!$A:$B,2,0)</f>
        <v>55</v>
      </c>
      <c r="S3017" s="3">
        <v>10067</v>
      </c>
      <c r="T3017" t="s">
        <v>33</v>
      </c>
      <c r="U3017">
        <f>VLOOKUP(Q3017,Sheet2!$A:$B,2,0)</f>
        <v>1</v>
      </c>
      <c r="V3017" s="4">
        <v>43927</v>
      </c>
      <c r="W3017" s="4" t="s">
        <v>34</v>
      </c>
      <c r="X3017" s="4" t="s">
        <v>34</v>
      </c>
      <c r="Y3017" t="s">
        <v>34</v>
      </c>
      <c r="Z3017" t="s">
        <v>34</v>
      </c>
    </row>
    <row r="3018" spans="1:26" x14ac:dyDescent="0.25">
      <c r="A3018">
        <v>3017</v>
      </c>
      <c r="B3018">
        <v>1</v>
      </c>
      <c r="C3018" t="str">
        <f>VLOOKUP(B3018,Sheet4!$A:$B,2,0)</f>
        <v>Verra</v>
      </c>
      <c r="D3018" t="s">
        <v>7935</v>
      </c>
      <c r="E3018" t="s">
        <v>7936</v>
      </c>
      <c r="F3018" t="s">
        <v>61</v>
      </c>
      <c r="G3018">
        <f>VLOOKUP(F3018,[1]Planilha2!$A:$B,2,0)</f>
        <v>7</v>
      </c>
      <c r="H3018" t="s">
        <v>71</v>
      </c>
      <c r="I3018">
        <f>VLOOKUP(H3018,[1]Planilha5!$A:$B,2,0)</f>
        <v>5</v>
      </c>
      <c r="J3018" t="str">
        <f>VLOOKUP(H3018,[1]Planilha3!$A:$B,2,0)</f>
        <v>Energy</v>
      </c>
      <c r="K3018">
        <f>VLOOKUP(J3018,[1]Planilha3!$B:$C,2,0)</f>
        <v>2</v>
      </c>
      <c r="L3018" t="s">
        <v>34</v>
      </c>
      <c r="M3018">
        <f>VLOOKUP(L3018,[1]Planilha4!$A:$B,2,0)</f>
        <v>1</v>
      </c>
      <c r="N3018" t="s">
        <v>117</v>
      </c>
      <c r="O3018">
        <f>VLOOKUP(N3018,[1]Planilha6!$A:$B,2,0)</f>
        <v>13</v>
      </c>
      <c r="P3018" t="s">
        <v>876</v>
      </c>
      <c r="Q3018" t="s">
        <v>47</v>
      </c>
      <c r="R3018">
        <f>VLOOKUP(Q3018,[1]Planilha7!$A:$B,2,0)</f>
        <v>55</v>
      </c>
      <c r="S3018" s="3">
        <v>93022</v>
      </c>
      <c r="T3018" t="s">
        <v>33</v>
      </c>
      <c r="U3018">
        <f>VLOOKUP(Q3018,Sheet2!$A:$B,2,0)</f>
        <v>1</v>
      </c>
      <c r="V3018" s="4">
        <v>43927</v>
      </c>
      <c r="W3018" s="4">
        <v>42094</v>
      </c>
      <c r="X3018" s="4">
        <v>45746</v>
      </c>
      <c r="Y3018" t="s">
        <v>34</v>
      </c>
      <c r="Z3018" t="s">
        <v>34</v>
      </c>
    </row>
    <row r="3019" spans="1:26" x14ac:dyDescent="0.25">
      <c r="A3019">
        <v>3018</v>
      </c>
      <c r="B3019">
        <v>1</v>
      </c>
      <c r="C3019" t="str">
        <f>VLOOKUP(B3019,Sheet4!$A:$B,2,0)</f>
        <v>Verra</v>
      </c>
      <c r="D3019" t="s">
        <v>7937</v>
      </c>
      <c r="E3019" t="s">
        <v>7938</v>
      </c>
      <c r="F3019" t="s">
        <v>7939</v>
      </c>
      <c r="G3019">
        <f>VLOOKUP(F3019,[1]Planilha2!$A:$B,2,0)</f>
        <v>1518</v>
      </c>
      <c r="H3019" t="s">
        <v>71</v>
      </c>
      <c r="I3019">
        <f>VLOOKUP(H3019,[1]Planilha5!$A:$B,2,0)</f>
        <v>5</v>
      </c>
      <c r="J3019" t="str">
        <f>VLOOKUP(H3019,[1]Planilha3!$A:$B,2,0)</f>
        <v>Energy</v>
      </c>
      <c r="K3019">
        <f>VLOOKUP(J3019,[1]Planilha3!$B:$C,2,0)</f>
        <v>2</v>
      </c>
      <c r="L3019" t="s">
        <v>34</v>
      </c>
      <c r="M3019">
        <f>VLOOKUP(L3019,[1]Planilha4!$A:$B,2,0)</f>
        <v>1</v>
      </c>
      <c r="N3019" t="s">
        <v>117</v>
      </c>
      <c r="O3019">
        <f>VLOOKUP(N3019,[1]Planilha6!$A:$B,2,0)</f>
        <v>13</v>
      </c>
      <c r="P3019" t="s">
        <v>876</v>
      </c>
      <c r="Q3019" t="s">
        <v>47</v>
      </c>
      <c r="R3019">
        <f>VLOOKUP(Q3019,[1]Planilha7!$A:$B,2,0)</f>
        <v>55</v>
      </c>
      <c r="S3019" s="3">
        <v>83279</v>
      </c>
      <c r="T3019" t="s">
        <v>33</v>
      </c>
      <c r="U3019">
        <f>VLOOKUP(Q3019,Sheet2!$A:$B,2,0)</f>
        <v>1</v>
      </c>
      <c r="V3019" s="4">
        <v>43927</v>
      </c>
      <c r="W3019" s="4">
        <v>42094</v>
      </c>
      <c r="X3019" s="4">
        <v>45746</v>
      </c>
      <c r="Y3019" t="s">
        <v>34</v>
      </c>
      <c r="Z3019" t="s">
        <v>34</v>
      </c>
    </row>
    <row r="3020" spans="1:26" x14ac:dyDescent="0.25">
      <c r="A3020">
        <v>3019</v>
      </c>
      <c r="B3020">
        <v>1</v>
      </c>
      <c r="C3020" t="str">
        <f>VLOOKUP(B3020,Sheet4!$A:$B,2,0)</f>
        <v>Verra</v>
      </c>
      <c r="D3020" t="s">
        <v>7940</v>
      </c>
      <c r="E3020" t="s">
        <v>7941</v>
      </c>
      <c r="F3020" t="s">
        <v>5496</v>
      </c>
      <c r="G3020">
        <f>VLOOKUP(F3020,[1]Planilha2!$A:$B,2,0)</f>
        <v>970</v>
      </c>
      <c r="H3020" t="s">
        <v>71</v>
      </c>
      <c r="I3020">
        <f>VLOOKUP(H3020,[1]Planilha5!$A:$B,2,0)</f>
        <v>5</v>
      </c>
      <c r="J3020" t="str">
        <f>VLOOKUP(H3020,[1]Planilha3!$A:$B,2,0)</f>
        <v>Energy</v>
      </c>
      <c r="K3020">
        <f>VLOOKUP(J3020,[1]Planilha3!$B:$C,2,0)</f>
        <v>2</v>
      </c>
      <c r="L3020" t="s">
        <v>34</v>
      </c>
      <c r="M3020">
        <f>VLOOKUP(L3020,[1]Planilha4!$A:$B,2,0)</f>
        <v>1</v>
      </c>
      <c r="N3020" t="s">
        <v>390</v>
      </c>
      <c r="O3020">
        <f>VLOOKUP(N3020,[1]Planilha6!$A:$B,2,0)</f>
        <v>34</v>
      </c>
      <c r="P3020" t="s">
        <v>876</v>
      </c>
      <c r="Q3020" t="s">
        <v>92</v>
      </c>
      <c r="R3020">
        <f>VLOOKUP(Q3020,[1]Planilha7!$A:$B,2,0)</f>
        <v>123</v>
      </c>
      <c r="S3020" s="3">
        <v>11201</v>
      </c>
      <c r="T3020" t="s">
        <v>93</v>
      </c>
      <c r="U3020">
        <f>VLOOKUP(Q3020,Sheet2!$A:$B,2,0)</f>
        <v>3</v>
      </c>
      <c r="V3020" s="4">
        <v>41365</v>
      </c>
      <c r="W3020" s="4">
        <v>44531</v>
      </c>
      <c r="X3020" s="4">
        <v>48182</v>
      </c>
      <c r="Y3020" t="s">
        <v>34</v>
      </c>
      <c r="Z3020" t="s">
        <v>34</v>
      </c>
    </row>
    <row r="3021" spans="1:26" x14ac:dyDescent="0.25">
      <c r="A3021">
        <v>3020</v>
      </c>
      <c r="B3021">
        <v>1</v>
      </c>
      <c r="C3021" t="str">
        <f>VLOOKUP(B3021,Sheet4!$A:$B,2,0)</f>
        <v>Verra</v>
      </c>
      <c r="D3021" t="s">
        <v>7942</v>
      </c>
      <c r="E3021" t="s">
        <v>7943</v>
      </c>
      <c r="F3021" t="s">
        <v>7944</v>
      </c>
      <c r="G3021">
        <f>VLOOKUP(F3021,[1]Planilha2!$A:$B,2,0)</f>
        <v>1519</v>
      </c>
      <c r="H3021" t="s">
        <v>71</v>
      </c>
      <c r="I3021">
        <f>VLOOKUP(H3021,[1]Planilha5!$A:$B,2,0)</f>
        <v>5</v>
      </c>
      <c r="J3021" t="str">
        <f>VLOOKUP(H3021,[1]Planilha3!$A:$B,2,0)</f>
        <v>Energy</v>
      </c>
      <c r="K3021">
        <f>VLOOKUP(J3021,[1]Planilha3!$B:$C,2,0)</f>
        <v>2</v>
      </c>
      <c r="L3021" t="s">
        <v>34</v>
      </c>
      <c r="M3021">
        <f>VLOOKUP(L3021,[1]Planilha4!$A:$B,2,0)</f>
        <v>1</v>
      </c>
      <c r="N3021" t="s">
        <v>117</v>
      </c>
      <c r="O3021">
        <f>VLOOKUP(N3021,[1]Planilha6!$A:$B,2,0)</f>
        <v>13</v>
      </c>
      <c r="P3021" t="s">
        <v>876</v>
      </c>
      <c r="Q3021" t="s">
        <v>92</v>
      </c>
      <c r="R3021">
        <f>VLOOKUP(Q3021,[1]Planilha7!$A:$B,2,0)</f>
        <v>123</v>
      </c>
      <c r="S3021" s="3">
        <v>34298</v>
      </c>
      <c r="T3021" t="s">
        <v>93</v>
      </c>
      <c r="U3021">
        <f>VLOOKUP(Q3021,Sheet2!$A:$B,2,0)</f>
        <v>3</v>
      </c>
      <c r="V3021" s="4">
        <v>43927</v>
      </c>
      <c r="W3021" s="4">
        <v>42663</v>
      </c>
      <c r="X3021" s="4">
        <v>46314</v>
      </c>
      <c r="Y3021" t="s">
        <v>34</v>
      </c>
      <c r="Z3021" t="s">
        <v>34</v>
      </c>
    </row>
    <row r="3022" spans="1:26" x14ac:dyDescent="0.25">
      <c r="A3022">
        <v>3021</v>
      </c>
      <c r="B3022">
        <v>1</v>
      </c>
      <c r="C3022" t="str">
        <f>VLOOKUP(B3022,Sheet4!$A:$B,2,0)</f>
        <v>Verra</v>
      </c>
      <c r="D3022" t="s">
        <v>7945</v>
      </c>
      <c r="E3022" t="s">
        <v>7946</v>
      </c>
      <c r="F3022" t="s">
        <v>7378</v>
      </c>
      <c r="G3022">
        <f>VLOOKUP(F3022,[1]Planilha2!$A:$B,2,0)</f>
        <v>1396</v>
      </c>
      <c r="H3022" t="s">
        <v>71</v>
      </c>
      <c r="I3022">
        <f>VLOOKUP(H3022,[1]Planilha5!$A:$B,2,0)</f>
        <v>5</v>
      </c>
      <c r="J3022" t="str">
        <f>VLOOKUP(H3022,[1]Planilha3!$A:$B,2,0)</f>
        <v>Energy</v>
      </c>
      <c r="K3022">
        <f>VLOOKUP(J3022,[1]Planilha3!$B:$C,2,0)</f>
        <v>2</v>
      </c>
      <c r="L3022" t="s">
        <v>34</v>
      </c>
      <c r="M3022">
        <f>VLOOKUP(L3022,[1]Planilha4!$A:$B,2,0)</f>
        <v>1</v>
      </c>
      <c r="N3022" t="s">
        <v>117</v>
      </c>
      <c r="O3022">
        <f>VLOOKUP(N3022,[1]Planilha6!$A:$B,2,0)</f>
        <v>13</v>
      </c>
      <c r="P3022" t="s">
        <v>876</v>
      </c>
      <c r="Q3022" t="s">
        <v>469</v>
      </c>
      <c r="R3022">
        <f>VLOOKUP(Q3022,[1]Planilha7!$A:$B,2,0)</f>
        <v>56</v>
      </c>
      <c r="S3022" s="3">
        <v>270019</v>
      </c>
      <c r="T3022" t="s">
        <v>33</v>
      </c>
      <c r="U3022">
        <f>VLOOKUP(Q3022,Sheet2!$A:$B,2,0)</f>
        <v>1</v>
      </c>
      <c r="V3022" s="4">
        <v>40898</v>
      </c>
      <c r="W3022" s="4">
        <v>42614</v>
      </c>
      <c r="X3022" s="4">
        <v>46265</v>
      </c>
      <c r="Y3022" t="s">
        <v>34</v>
      </c>
      <c r="Z3022" t="s">
        <v>34</v>
      </c>
    </row>
    <row r="3023" spans="1:26" x14ac:dyDescent="0.25">
      <c r="A3023">
        <v>3022</v>
      </c>
      <c r="B3023">
        <v>1</v>
      </c>
      <c r="C3023" t="str">
        <f>VLOOKUP(B3023,Sheet4!$A:$B,2,0)</f>
        <v>Verra</v>
      </c>
      <c r="D3023" t="s">
        <v>7947</v>
      </c>
      <c r="E3023" t="s">
        <v>7948</v>
      </c>
      <c r="F3023" t="s">
        <v>7949</v>
      </c>
      <c r="G3023">
        <f>VLOOKUP(F3023,[1]Planilha2!$A:$B,2,0)</f>
        <v>1520</v>
      </c>
      <c r="H3023" t="s">
        <v>200</v>
      </c>
      <c r="I3023">
        <f>VLOOKUP(H3023,[1]Planilha5!$A:$B,2,0)</f>
        <v>9</v>
      </c>
      <c r="J3023" t="str">
        <f>VLOOKUP(H3023,[1]Planilha3!$A:$B,2,0)</f>
        <v>Energy</v>
      </c>
      <c r="K3023">
        <f>VLOOKUP(J3023,[1]Planilha3!$B:$C,2,0)</f>
        <v>2</v>
      </c>
      <c r="L3023" t="s">
        <v>34</v>
      </c>
      <c r="M3023">
        <f>VLOOKUP(L3023,[1]Planilha4!$A:$B,2,0)</f>
        <v>1</v>
      </c>
      <c r="N3023" t="s">
        <v>7950</v>
      </c>
      <c r="O3023">
        <f>VLOOKUP(N3023,[1]Planilha6!$A:$B,2,0)</f>
        <v>183</v>
      </c>
      <c r="P3023" t="s">
        <v>876</v>
      </c>
      <c r="Q3023" t="s">
        <v>273</v>
      </c>
      <c r="R3023">
        <f>VLOOKUP(Q3023,[1]Planilha7!$A:$B,2,0)</f>
        <v>119</v>
      </c>
      <c r="S3023" s="3">
        <v>51316</v>
      </c>
      <c r="T3023" t="s">
        <v>33</v>
      </c>
      <c r="U3023">
        <f>VLOOKUP(Q3023,Sheet2!$A:$B,2,0)</f>
        <v>1</v>
      </c>
      <c r="V3023" s="4">
        <v>43927</v>
      </c>
      <c r="W3023" s="4">
        <v>42457</v>
      </c>
      <c r="X3023" s="4">
        <v>46108</v>
      </c>
      <c r="Y3023" t="s">
        <v>34</v>
      </c>
      <c r="Z3023" t="s">
        <v>34</v>
      </c>
    </row>
    <row r="3024" spans="1:26" x14ac:dyDescent="0.25">
      <c r="A3024">
        <v>3023</v>
      </c>
      <c r="B3024">
        <v>1</v>
      </c>
      <c r="C3024" t="str">
        <f>VLOOKUP(B3024,Sheet4!$A:$B,2,0)</f>
        <v>Verra</v>
      </c>
      <c r="D3024" t="s">
        <v>7951</v>
      </c>
      <c r="E3024" t="s">
        <v>7952</v>
      </c>
      <c r="F3024" t="s">
        <v>7953</v>
      </c>
      <c r="G3024">
        <f>VLOOKUP(F3024,[1]Planilha2!$A:$B,2,0)</f>
        <v>1521</v>
      </c>
      <c r="H3024" t="s">
        <v>57</v>
      </c>
      <c r="I3024">
        <f>VLOOKUP(H3024,[1]Planilha5!$A:$B,2,0)</f>
        <v>3</v>
      </c>
      <c r="J3024" t="str">
        <f>VLOOKUP(H3024,[1]Planilha3!$A:$B,2,0)</f>
        <v>Waste handling</v>
      </c>
      <c r="K3024">
        <f>VLOOKUP(J3024,[1]Planilha3!$B:$C,2,0)</f>
        <v>3</v>
      </c>
      <c r="L3024" t="s">
        <v>34</v>
      </c>
      <c r="M3024">
        <f>VLOOKUP(L3024,[1]Planilha4!$A:$B,2,0)</f>
        <v>1</v>
      </c>
      <c r="N3024" t="s">
        <v>1045</v>
      </c>
      <c r="O3024">
        <f>VLOOKUP(N3024,[1]Planilha6!$A:$B,2,0)</f>
        <v>60</v>
      </c>
      <c r="P3024" t="s">
        <v>876</v>
      </c>
      <c r="Q3024" t="s">
        <v>273</v>
      </c>
      <c r="R3024">
        <f>VLOOKUP(Q3024,[1]Planilha7!$A:$B,2,0)</f>
        <v>119</v>
      </c>
      <c r="S3024" s="3">
        <v>35028</v>
      </c>
      <c r="T3024" t="s">
        <v>33</v>
      </c>
      <c r="U3024">
        <f>VLOOKUP(Q3024,Sheet2!$A:$B,2,0)</f>
        <v>1</v>
      </c>
      <c r="V3024" s="4">
        <v>43927</v>
      </c>
      <c r="W3024" s="4">
        <v>42522</v>
      </c>
      <c r="X3024" s="4">
        <v>46173</v>
      </c>
      <c r="Y3024" t="s">
        <v>34</v>
      </c>
      <c r="Z3024" t="s">
        <v>34</v>
      </c>
    </row>
    <row r="3025" spans="1:26" x14ac:dyDescent="0.25">
      <c r="A3025">
        <v>3024</v>
      </c>
      <c r="B3025">
        <v>1</v>
      </c>
      <c r="C3025" t="str">
        <f>VLOOKUP(B3025,Sheet4!$A:$B,2,0)</f>
        <v>Verra</v>
      </c>
      <c r="D3025" t="s">
        <v>7954</v>
      </c>
      <c r="E3025" t="s">
        <v>7955</v>
      </c>
      <c r="F3025" t="s">
        <v>4860</v>
      </c>
      <c r="G3025">
        <f>VLOOKUP(F3025,[1]Planilha2!$A:$B,2,0)</f>
        <v>808</v>
      </c>
      <c r="H3025" t="s">
        <v>57</v>
      </c>
      <c r="I3025">
        <f>VLOOKUP(H3025,[1]Planilha5!$A:$B,2,0)</f>
        <v>3</v>
      </c>
      <c r="J3025" t="str">
        <f>VLOOKUP(H3025,[1]Planilha3!$A:$B,2,0)</f>
        <v>Waste handling</v>
      </c>
      <c r="K3025">
        <f>VLOOKUP(J3025,[1]Planilha3!$B:$C,2,0)</f>
        <v>3</v>
      </c>
      <c r="L3025" t="s">
        <v>34</v>
      </c>
      <c r="M3025">
        <f>VLOOKUP(L3025,[1]Planilha4!$A:$B,2,0)</f>
        <v>1</v>
      </c>
      <c r="N3025" t="s">
        <v>3742</v>
      </c>
      <c r="O3025">
        <f>VLOOKUP(N3025,[1]Planilha6!$A:$B,2,0)</f>
        <v>112</v>
      </c>
      <c r="P3025" t="s">
        <v>876</v>
      </c>
      <c r="Q3025" t="s">
        <v>273</v>
      </c>
      <c r="R3025">
        <f>VLOOKUP(Q3025,[1]Planilha7!$A:$B,2,0)</f>
        <v>119</v>
      </c>
      <c r="S3025" s="3">
        <v>16280</v>
      </c>
      <c r="T3025" t="s">
        <v>33</v>
      </c>
      <c r="U3025">
        <f>VLOOKUP(Q3025,Sheet2!$A:$B,2,0)</f>
        <v>1</v>
      </c>
      <c r="V3025" s="4">
        <v>43927</v>
      </c>
      <c r="W3025" s="4">
        <v>43802</v>
      </c>
      <c r="X3025" s="4">
        <v>47454</v>
      </c>
      <c r="Y3025" t="s">
        <v>34</v>
      </c>
      <c r="Z3025" t="s">
        <v>34</v>
      </c>
    </row>
    <row r="3026" spans="1:26" x14ac:dyDescent="0.25">
      <c r="A3026">
        <v>3025</v>
      </c>
      <c r="B3026">
        <v>1</v>
      </c>
      <c r="C3026" t="str">
        <f>VLOOKUP(B3026,Sheet4!$A:$B,2,0)</f>
        <v>Verra</v>
      </c>
      <c r="D3026" t="s">
        <v>7956</v>
      </c>
      <c r="E3026" t="s">
        <v>7957</v>
      </c>
      <c r="F3026" t="s">
        <v>7958</v>
      </c>
      <c r="G3026">
        <f>VLOOKUP(F3026,[1]Planilha2!$A:$B,2,0)</f>
        <v>1522</v>
      </c>
      <c r="H3026" t="s">
        <v>200</v>
      </c>
      <c r="I3026">
        <f>VLOOKUP(H3026,[1]Planilha5!$A:$B,2,0)</f>
        <v>9</v>
      </c>
      <c r="J3026" t="str">
        <f>VLOOKUP(H3026,[1]Planilha3!$A:$B,2,0)</f>
        <v>Energy</v>
      </c>
      <c r="K3026">
        <f>VLOOKUP(J3026,[1]Planilha3!$B:$C,2,0)</f>
        <v>2</v>
      </c>
      <c r="L3026" t="s">
        <v>34</v>
      </c>
      <c r="M3026">
        <f>VLOOKUP(L3026,[1]Planilha4!$A:$B,2,0)</f>
        <v>1</v>
      </c>
      <c r="N3026" t="s">
        <v>3742</v>
      </c>
      <c r="O3026">
        <f>VLOOKUP(N3026,[1]Planilha6!$A:$B,2,0)</f>
        <v>112</v>
      </c>
      <c r="P3026" t="s">
        <v>876</v>
      </c>
      <c r="Q3026" t="s">
        <v>273</v>
      </c>
      <c r="R3026">
        <f>VLOOKUP(Q3026,[1]Planilha7!$A:$B,2,0)</f>
        <v>119</v>
      </c>
      <c r="S3026" s="3">
        <v>13108</v>
      </c>
      <c r="T3026" t="s">
        <v>33</v>
      </c>
      <c r="U3026">
        <f>VLOOKUP(Q3026,Sheet2!$A:$B,2,0)</f>
        <v>1</v>
      </c>
      <c r="V3026" s="4">
        <v>43927</v>
      </c>
      <c r="W3026" s="4" t="s">
        <v>34</v>
      </c>
      <c r="X3026" s="4" t="s">
        <v>34</v>
      </c>
      <c r="Y3026" t="s">
        <v>34</v>
      </c>
      <c r="Z3026" t="s">
        <v>34</v>
      </c>
    </row>
    <row r="3027" spans="1:26" x14ac:dyDescent="0.25">
      <c r="A3027">
        <v>3026</v>
      </c>
      <c r="B3027">
        <v>1</v>
      </c>
      <c r="C3027" t="str">
        <f>VLOOKUP(B3027,Sheet4!$A:$B,2,0)</f>
        <v>Verra</v>
      </c>
      <c r="D3027" t="s">
        <v>7959</v>
      </c>
      <c r="E3027" t="s">
        <v>7960</v>
      </c>
      <c r="F3027" t="s">
        <v>61</v>
      </c>
      <c r="G3027">
        <f>VLOOKUP(F3027,[1]Planilha2!$A:$B,2,0)</f>
        <v>7</v>
      </c>
      <c r="H3027" t="s">
        <v>200</v>
      </c>
      <c r="I3027">
        <f>VLOOKUP(H3027,[1]Planilha5!$A:$B,2,0)</f>
        <v>9</v>
      </c>
      <c r="J3027" t="str">
        <f>VLOOKUP(H3027,[1]Planilha3!$A:$B,2,0)</f>
        <v>Energy</v>
      </c>
      <c r="K3027">
        <f>VLOOKUP(J3027,[1]Planilha3!$B:$C,2,0)</f>
        <v>2</v>
      </c>
      <c r="L3027" t="s">
        <v>34</v>
      </c>
      <c r="M3027">
        <f>VLOOKUP(L3027,[1]Planilha4!$A:$B,2,0)</f>
        <v>1</v>
      </c>
      <c r="N3027" t="s">
        <v>7950</v>
      </c>
      <c r="O3027">
        <f>VLOOKUP(N3027,[1]Planilha6!$A:$B,2,0)</f>
        <v>183</v>
      </c>
      <c r="P3027" t="s">
        <v>876</v>
      </c>
      <c r="Q3027" t="s">
        <v>273</v>
      </c>
      <c r="R3027">
        <f>VLOOKUP(Q3027,[1]Planilha7!$A:$B,2,0)</f>
        <v>119</v>
      </c>
      <c r="S3027" s="3">
        <v>16563</v>
      </c>
      <c r="T3027" t="s">
        <v>33</v>
      </c>
      <c r="U3027">
        <f>VLOOKUP(Q3027,Sheet2!$A:$B,2,0)</f>
        <v>1</v>
      </c>
      <c r="V3027" s="4">
        <v>43927</v>
      </c>
      <c r="W3027" s="4">
        <v>42457</v>
      </c>
      <c r="X3027" s="4">
        <v>46108</v>
      </c>
      <c r="Y3027" t="s">
        <v>34</v>
      </c>
      <c r="Z3027" t="s">
        <v>34</v>
      </c>
    </row>
    <row r="3028" spans="1:26" x14ac:dyDescent="0.25">
      <c r="A3028">
        <v>3027</v>
      </c>
      <c r="B3028">
        <v>1</v>
      </c>
      <c r="C3028" t="str">
        <f>VLOOKUP(B3028,Sheet4!$A:$B,2,0)</f>
        <v>Verra</v>
      </c>
      <c r="D3028" t="s">
        <v>7961</v>
      </c>
      <c r="E3028" t="s">
        <v>7962</v>
      </c>
      <c r="F3028" t="s">
        <v>7963</v>
      </c>
      <c r="G3028">
        <f>VLOOKUP(F3028,[1]Planilha2!$A:$B,2,0)</f>
        <v>1523</v>
      </c>
      <c r="H3028" t="s">
        <v>71</v>
      </c>
      <c r="I3028">
        <f>VLOOKUP(H3028,[1]Planilha5!$A:$B,2,0)</f>
        <v>5</v>
      </c>
      <c r="J3028" t="str">
        <f>VLOOKUP(H3028,[1]Planilha3!$A:$B,2,0)</f>
        <v>Energy</v>
      </c>
      <c r="K3028">
        <f>VLOOKUP(J3028,[1]Planilha3!$B:$C,2,0)</f>
        <v>2</v>
      </c>
      <c r="L3028" t="s">
        <v>34</v>
      </c>
      <c r="M3028">
        <f>VLOOKUP(L3028,[1]Planilha4!$A:$B,2,0)</f>
        <v>1</v>
      </c>
      <c r="N3028" t="s">
        <v>117</v>
      </c>
      <c r="O3028">
        <f>VLOOKUP(N3028,[1]Planilha6!$A:$B,2,0)</f>
        <v>13</v>
      </c>
      <c r="P3028" t="s">
        <v>876</v>
      </c>
      <c r="Q3028" t="s">
        <v>92</v>
      </c>
      <c r="R3028">
        <f>VLOOKUP(Q3028,[1]Planilha7!$A:$B,2,0)</f>
        <v>123</v>
      </c>
      <c r="S3028" s="3">
        <v>95422</v>
      </c>
      <c r="T3028" t="s">
        <v>93</v>
      </c>
      <c r="U3028">
        <f>VLOOKUP(Q3028,Sheet2!$A:$B,2,0)</f>
        <v>3</v>
      </c>
      <c r="V3028" s="4">
        <v>43927</v>
      </c>
      <c r="W3028" s="4">
        <v>42363</v>
      </c>
      <c r="X3028" s="4">
        <v>46015</v>
      </c>
      <c r="Y3028" t="s">
        <v>34</v>
      </c>
      <c r="Z3028" t="s">
        <v>34</v>
      </c>
    </row>
    <row r="3029" spans="1:26" x14ac:dyDescent="0.25">
      <c r="A3029">
        <v>3028</v>
      </c>
      <c r="B3029">
        <v>1</v>
      </c>
      <c r="C3029" t="str">
        <f>VLOOKUP(B3029,Sheet4!$A:$B,2,0)</f>
        <v>Verra</v>
      </c>
      <c r="D3029" t="s">
        <v>7964</v>
      </c>
      <c r="E3029" t="s">
        <v>7965</v>
      </c>
      <c r="F3029" t="s">
        <v>7966</v>
      </c>
      <c r="G3029">
        <f>VLOOKUP(F3029,[1]Planilha2!$A:$B,2,0)</f>
        <v>1524</v>
      </c>
      <c r="H3029" t="s">
        <v>71</v>
      </c>
      <c r="I3029">
        <f>VLOOKUP(H3029,[1]Planilha5!$A:$B,2,0)</f>
        <v>5</v>
      </c>
      <c r="J3029" t="str">
        <f>VLOOKUP(H3029,[1]Planilha3!$A:$B,2,0)</f>
        <v>Energy</v>
      </c>
      <c r="K3029">
        <f>VLOOKUP(J3029,[1]Planilha3!$B:$C,2,0)</f>
        <v>2</v>
      </c>
      <c r="L3029" t="s">
        <v>34</v>
      </c>
      <c r="M3029">
        <f>VLOOKUP(L3029,[1]Planilha4!$A:$B,2,0)</f>
        <v>1</v>
      </c>
      <c r="N3029" t="s">
        <v>117</v>
      </c>
      <c r="O3029">
        <f>VLOOKUP(N3029,[1]Planilha6!$A:$B,2,0)</f>
        <v>13</v>
      </c>
      <c r="P3029" t="s">
        <v>876</v>
      </c>
      <c r="Q3029" t="s">
        <v>32</v>
      </c>
      <c r="R3029">
        <f>VLOOKUP(Q3029,[1]Planilha7!$A:$B,2,0)</f>
        <v>27</v>
      </c>
      <c r="S3029" s="3">
        <v>118786</v>
      </c>
      <c r="T3029" t="s">
        <v>33</v>
      </c>
      <c r="U3029">
        <f>VLOOKUP(Q3029,Sheet2!$A:$B,2,0)</f>
        <v>1</v>
      </c>
      <c r="V3029" s="4">
        <v>43927</v>
      </c>
      <c r="W3029" s="4" t="s">
        <v>34</v>
      </c>
      <c r="X3029" s="4" t="s">
        <v>34</v>
      </c>
      <c r="Y3029" t="s">
        <v>34</v>
      </c>
      <c r="Z3029" t="s">
        <v>34</v>
      </c>
    </row>
    <row r="3030" spans="1:26" x14ac:dyDescent="0.25">
      <c r="A3030">
        <v>3029</v>
      </c>
      <c r="B3030">
        <v>1</v>
      </c>
      <c r="C3030" t="str">
        <f>VLOOKUP(B3030,Sheet4!$A:$B,2,0)</f>
        <v>Verra</v>
      </c>
      <c r="D3030" t="s">
        <v>7967</v>
      </c>
      <c r="E3030" t="s">
        <v>7968</v>
      </c>
      <c r="F3030" t="s">
        <v>4739</v>
      </c>
      <c r="G3030">
        <f>VLOOKUP(F3030,[1]Planilha2!$A:$B,2,0)</f>
        <v>770</v>
      </c>
      <c r="H3030" t="s">
        <v>71</v>
      </c>
      <c r="I3030">
        <f>VLOOKUP(H3030,[1]Planilha5!$A:$B,2,0)</f>
        <v>5</v>
      </c>
      <c r="J3030" t="str">
        <f>VLOOKUP(H3030,[1]Planilha3!$A:$B,2,0)</f>
        <v>Energy</v>
      </c>
      <c r="K3030">
        <f>VLOOKUP(J3030,[1]Planilha3!$B:$C,2,0)</f>
        <v>2</v>
      </c>
      <c r="L3030" t="s">
        <v>34</v>
      </c>
      <c r="M3030">
        <f>VLOOKUP(L3030,[1]Planilha4!$A:$B,2,0)</f>
        <v>1</v>
      </c>
      <c r="N3030" t="s">
        <v>117</v>
      </c>
      <c r="O3030">
        <f>VLOOKUP(N3030,[1]Planilha6!$A:$B,2,0)</f>
        <v>13</v>
      </c>
      <c r="P3030" t="s">
        <v>876</v>
      </c>
      <c r="Q3030" t="s">
        <v>92</v>
      </c>
      <c r="R3030">
        <f>VLOOKUP(Q3030,[1]Planilha7!$A:$B,2,0)</f>
        <v>123</v>
      </c>
      <c r="S3030" s="3">
        <v>48232</v>
      </c>
      <c r="T3030" t="s">
        <v>93</v>
      </c>
      <c r="U3030">
        <f>VLOOKUP(Q3030,Sheet2!$A:$B,2,0)</f>
        <v>3</v>
      </c>
      <c r="V3030" s="4">
        <v>43927</v>
      </c>
      <c r="W3030" s="4" t="s">
        <v>34</v>
      </c>
      <c r="X3030" s="4" t="s">
        <v>34</v>
      </c>
      <c r="Y3030" t="s">
        <v>34</v>
      </c>
      <c r="Z3030" t="s">
        <v>34</v>
      </c>
    </row>
    <row r="3031" spans="1:26" x14ac:dyDescent="0.25">
      <c r="A3031">
        <v>3030</v>
      </c>
      <c r="B3031">
        <v>1</v>
      </c>
      <c r="C3031" t="str">
        <f>VLOOKUP(B3031,Sheet4!$A:$B,2,0)</f>
        <v>Verra</v>
      </c>
      <c r="D3031" t="s">
        <v>7969</v>
      </c>
      <c r="E3031" t="s">
        <v>7970</v>
      </c>
      <c r="F3031" t="s">
        <v>61</v>
      </c>
      <c r="G3031">
        <f>VLOOKUP(F3031,[1]Planilha2!$A:$B,2,0)</f>
        <v>7</v>
      </c>
      <c r="H3031" t="s">
        <v>71</v>
      </c>
      <c r="I3031">
        <f>VLOOKUP(H3031,[1]Planilha5!$A:$B,2,0)</f>
        <v>5</v>
      </c>
      <c r="J3031" t="str">
        <f>VLOOKUP(H3031,[1]Planilha3!$A:$B,2,0)</f>
        <v>Energy</v>
      </c>
      <c r="K3031">
        <f>VLOOKUP(J3031,[1]Planilha3!$B:$C,2,0)</f>
        <v>2</v>
      </c>
      <c r="L3031" t="s">
        <v>34</v>
      </c>
      <c r="M3031">
        <f>VLOOKUP(L3031,[1]Planilha4!$A:$B,2,0)</f>
        <v>1</v>
      </c>
      <c r="N3031" t="s">
        <v>390</v>
      </c>
      <c r="O3031">
        <f>VLOOKUP(N3031,[1]Planilha6!$A:$B,2,0)</f>
        <v>34</v>
      </c>
      <c r="P3031" t="s">
        <v>876</v>
      </c>
      <c r="Q3031" t="s">
        <v>416</v>
      </c>
      <c r="R3031">
        <f>VLOOKUP(Q3031,[1]Planilha7!$A:$B,2,0)</f>
        <v>125</v>
      </c>
      <c r="S3031" s="3">
        <v>19027</v>
      </c>
      <c r="T3031" t="s">
        <v>111</v>
      </c>
      <c r="U3031">
        <f>VLOOKUP(Q3031,Sheet2!$A:$B,2,0)</f>
        <v>5</v>
      </c>
      <c r="V3031" s="4">
        <v>42046</v>
      </c>
      <c r="W3031" s="4" t="s">
        <v>34</v>
      </c>
      <c r="X3031" s="4" t="s">
        <v>34</v>
      </c>
      <c r="Y3031" t="s">
        <v>34</v>
      </c>
      <c r="Z3031" t="s">
        <v>34</v>
      </c>
    </row>
    <row r="3032" spans="1:26" x14ac:dyDescent="0.25">
      <c r="A3032">
        <v>3031</v>
      </c>
      <c r="B3032">
        <v>1</v>
      </c>
      <c r="C3032" t="str">
        <f>VLOOKUP(B3032,Sheet4!$A:$B,2,0)</f>
        <v>Verra</v>
      </c>
      <c r="D3032" t="s">
        <v>7971</v>
      </c>
      <c r="E3032" t="s">
        <v>7972</v>
      </c>
      <c r="F3032" t="s">
        <v>61</v>
      </c>
      <c r="G3032">
        <f>VLOOKUP(F3032,[1]Planilha2!$A:$B,2,0)</f>
        <v>7</v>
      </c>
      <c r="H3032" t="s">
        <v>71</v>
      </c>
      <c r="I3032">
        <f>VLOOKUP(H3032,[1]Planilha5!$A:$B,2,0)</f>
        <v>5</v>
      </c>
      <c r="J3032" t="str">
        <f>VLOOKUP(H3032,[1]Planilha3!$A:$B,2,0)</f>
        <v>Energy</v>
      </c>
      <c r="K3032">
        <f>VLOOKUP(J3032,[1]Planilha3!$B:$C,2,0)</f>
        <v>2</v>
      </c>
      <c r="L3032" t="s">
        <v>34</v>
      </c>
      <c r="M3032">
        <f>VLOOKUP(L3032,[1]Planilha4!$A:$B,2,0)</f>
        <v>1</v>
      </c>
      <c r="N3032" t="s">
        <v>117</v>
      </c>
      <c r="O3032">
        <f>VLOOKUP(N3032,[1]Planilha6!$A:$B,2,0)</f>
        <v>13</v>
      </c>
      <c r="P3032" t="s">
        <v>876</v>
      </c>
      <c r="Q3032" t="s">
        <v>47</v>
      </c>
      <c r="R3032">
        <f>VLOOKUP(Q3032,[1]Planilha7!$A:$B,2,0)</f>
        <v>55</v>
      </c>
      <c r="S3032" s="3">
        <v>30398</v>
      </c>
      <c r="T3032" t="s">
        <v>33</v>
      </c>
      <c r="U3032">
        <f>VLOOKUP(Q3032,Sheet2!$A:$B,2,0)</f>
        <v>1</v>
      </c>
      <c r="V3032" s="4">
        <v>43927</v>
      </c>
      <c r="W3032" s="4">
        <v>44562</v>
      </c>
      <c r="X3032" s="4">
        <v>47118</v>
      </c>
      <c r="Y3032" t="s">
        <v>34</v>
      </c>
      <c r="Z3032" t="s">
        <v>34</v>
      </c>
    </row>
    <row r="3033" spans="1:26" x14ac:dyDescent="0.25">
      <c r="A3033">
        <v>3032</v>
      </c>
      <c r="B3033">
        <v>1</v>
      </c>
      <c r="C3033" t="str">
        <f>VLOOKUP(B3033,Sheet4!$A:$B,2,0)</f>
        <v>Verra</v>
      </c>
      <c r="D3033" t="s">
        <v>7973</v>
      </c>
      <c r="E3033" t="s">
        <v>7974</v>
      </c>
      <c r="F3033" t="s">
        <v>7975</v>
      </c>
      <c r="G3033">
        <f>VLOOKUP(F3033,[1]Planilha2!$A:$B,2,0)</f>
        <v>1525</v>
      </c>
      <c r="H3033" t="s">
        <v>71</v>
      </c>
      <c r="I3033">
        <f>VLOOKUP(H3033,[1]Planilha5!$A:$B,2,0)</f>
        <v>5</v>
      </c>
      <c r="J3033" t="str">
        <f>VLOOKUP(H3033,[1]Planilha3!$A:$B,2,0)</f>
        <v>Energy</v>
      </c>
      <c r="K3033">
        <f>VLOOKUP(J3033,[1]Planilha3!$B:$C,2,0)</f>
        <v>2</v>
      </c>
      <c r="L3033" t="s">
        <v>34</v>
      </c>
      <c r="M3033">
        <f>VLOOKUP(L3033,[1]Planilha4!$A:$B,2,0)</f>
        <v>1</v>
      </c>
      <c r="N3033" t="s">
        <v>117</v>
      </c>
      <c r="O3033">
        <f>VLOOKUP(N3033,[1]Planilha6!$A:$B,2,0)</f>
        <v>13</v>
      </c>
      <c r="P3033" t="s">
        <v>876</v>
      </c>
      <c r="Q3033" t="s">
        <v>92</v>
      </c>
      <c r="R3033">
        <f>VLOOKUP(Q3033,[1]Planilha7!$A:$B,2,0)</f>
        <v>123</v>
      </c>
      <c r="S3033" s="3">
        <v>101473</v>
      </c>
      <c r="T3033" t="s">
        <v>93</v>
      </c>
      <c r="U3033">
        <f>VLOOKUP(Q3033,Sheet2!$A:$B,2,0)</f>
        <v>3</v>
      </c>
      <c r="V3033" s="4">
        <v>44459</v>
      </c>
      <c r="W3033" s="4">
        <v>42014</v>
      </c>
      <c r="X3033" s="4">
        <v>45666</v>
      </c>
      <c r="Y3033" t="s">
        <v>34</v>
      </c>
      <c r="Z3033" t="s">
        <v>34</v>
      </c>
    </row>
    <row r="3034" spans="1:26" x14ac:dyDescent="0.25">
      <c r="A3034">
        <v>3033</v>
      </c>
      <c r="B3034">
        <v>1</v>
      </c>
      <c r="C3034" t="str">
        <f>VLOOKUP(B3034,Sheet4!$A:$B,2,0)</f>
        <v>Verra</v>
      </c>
      <c r="D3034" t="s">
        <v>7976</v>
      </c>
      <c r="E3034" t="s">
        <v>7977</v>
      </c>
      <c r="F3034" t="s">
        <v>61</v>
      </c>
      <c r="G3034">
        <f>VLOOKUP(F3034,[1]Planilha2!$A:$B,2,0)</f>
        <v>7</v>
      </c>
      <c r="H3034" t="s">
        <v>45</v>
      </c>
      <c r="I3034">
        <f>VLOOKUP(H3034,[1]Planilha5!$A:$B,2,0)</f>
        <v>2</v>
      </c>
      <c r="J3034" t="str">
        <f>VLOOKUP(H3034,[1]Planilha3!$A:$B,2,0)</f>
        <v>Energy</v>
      </c>
      <c r="K3034">
        <f>VLOOKUP(J3034,[1]Planilha3!$B:$C,2,0)</f>
        <v>2</v>
      </c>
      <c r="L3034" t="s">
        <v>34</v>
      </c>
      <c r="M3034">
        <f>VLOOKUP(L3034,[1]Planilha4!$A:$B,2,0)</f>
        <v>1</v>
      </c>
      <c r="N3034" t="s">
        <v>3831</v>
      </c>
      <c r="O3034">
        <f>VLOOKUP(N3034,[1]Planilha6!$A:$B,2,0)</f>
        <v>116</v>
      </c>
      <c r="P3034" t="s">
        <v>876</v>
      </c>
      <c r="Q3034" t="s">
        <v>330</v>
      </c>
      <c r="R3034">
        <f>VLOOKUP(Q3034,[1]Planilha7!$A:$B,2,0)</f>
        <v>128</v>
      </c>
      <c r="S3034" s="3">
        <v>8863</v>
      </c>
      <c r="T3034" t="s">
        <v>297</v>
      </c>
      <c r="U3034">
        <f>VLOOKUP(Q3034,Sheet2!$A:$B,2,0)</f>
        <v>7</v>
      </c>
      <c r="V3034" s="4">
        <v>42823</v>
      </c>
      <c r="W3034" s="4">
        <v>42370</v>
      </c>
      <c r="X3034" s="4">
        <v>46022</v>
      </c>
      <c r="Y3034" t="s">
        <v>34</v>
      </c>
      <c r="Z3034" t="s">
        <v>34</v>
      </c>
    </row>
    <row r="3035" spans="1:26" x14ac:dyDescent="0.25">
      <c r="A3035">
        <v>3034</v>
      </c>
      <c r="B3035">
        <v>1</v>
      </c>
      <c r="C3035" t="str">
        <f>VLOOKUP(B3035,Sheet4!$A:$B,2,0)</f>
        <v>Verra</v>
      </c>
      <c r="D3035" t="s">
        <v>7978</v>
      </c>
      <c r="E3035" t="s">
        <v>7979</v>
      </c>
      <c r="F3035" t="s">
        <v>7980</v>
      </c>
      <c r="G3035">
        <f>VLOOKUP(F3035,[1]Planilha2!$A:$B,2,0)</f>
        <v>1526</v>
      </c>
      <c r="H3035" t="s">
        <v>71</v>
      </c>
      <c r="I3035">
        <f>VLOOKUP(H3035,[1]Planilha5!$A:$B,2,0)</f>
        <v>5</v>
      </c>
      <c r="J3035" t="str">
        <f>VLOOKUP(H3035,[1]Planilha3!$A:$B,2,0)</f>
        <v>Energy</v>
      </c>
      <c r="K3035">
        <f>VLOOKUP(J3035,[1]Planilha3!$B:$C,2,0)</f>
        <v>2</v>
      </c>
      <c r="L3035" t="s">
        <v>34</v>
      </c>
      <c r="M3035">
        <f>VLOOKUP(L3035,[1]Planilha4!$A:$B,2,0)</f>
        <v>1</v>
      </c>
      <c r="N3035" t="s">
        <v>117</v>
      </c>
      <c r="O3035">
        <f>VLOOKUP(N3035,[1]Planilha6!$A:$B,2,0)</f>
        <v>13</v>
      </c>
      <c r="P3035" t="s">
        <v>876</v>
      </c>
      <c r="Q3035" t="s">
        <v>32</v>
      </c>
      <c r="R3035">
        <f>VLOOKUP(Q3035,[1]Planilha7!$A:$B,2,0)</f>
        <v>27</v>
      </c>
      <c r="S3035" s="3">
        <v>128803</v>
      </c>
      <c r="T3035" t="s">
        <v>33</v>
      </c>
      <c r="U3035">
        <f>VLOOKUP(Q3035,Sheet2!$A:$B,2,0)</f>
        <v>1</v>
      </c>
      <c r="V3035" s="4">
        <v>43927</v>
      </c>
      <c r="W3035" s="4">
        <v>43770</v>
      </c>
      <c r="X3035" s="4">
        <v>46326</v>
      </c>
      <c r="Y3035" t="s">
        <v>34</v>
      </c>
      <c r="Z3035" t="s">
        <v>34</v>
      </c>
    </row>
    <row r="3036" spans="1:26" x14ac:dyDescent="0.25">
      <c r="A3036">
        <v>3035</v>
      </c>
      <c r="B3036">
        <v>1</v>
      </c>
      <c r="C3036" t="str">
        <f>VLOOKUP(B3036,Sheet4!$A:$B,2,0)</f>
        <v>Verra</v>
      </c>
      <c r="D3036" t="s">
        <v>7981</v>
      </c>
      <c r="E3036" t="s">
        <v>7982</v>
      </c>
      <c r="F3036" t="s">
        <v>7983</v>
      </c>
      <c r="G3036">
        <f>VLOOKUP(F3036,[1]Planilha2!$A:$B,2,0)</f>
        <v>1527</v>
      </c>
      <c r="H3036" t="s">
        <v>71</v>
      </c>
      <c r="I3036">
        <f>VLOOKUP(H3036,[1]Planilha5!$A:$B,2,0)</f>
        <v>5</v>
      </c>
      <c r="J3036" t="str">
        <f>VLOOKUP(H3036,[1]Planilha3!$A:$B,2,0)</f>
        <v>Energy</v>
      </c>
      <c r="K3036">
        <f>VLOOKUP(J3036,[1]Planilha3!$B:$C,2,0)</f>
        <v>2</v>
      </c>
      <c r="L3036" t="s">
        <v>34</v>
      </c>
      <c r="M3036">
        <f>VLOOKUP(L3036,[1]Planilha4!$A:$B,2,0)</f>
        <v>1</v>
      </c>
      <c r="N3036" t="s">
        <v>799</v>
      </c>
      <c r="O3036">
        <f>VLOOKUP(N3036,[1]Planilha6!$A:$B,2,0)</f>
        <v>50</v>
      </c>
      <c r="P3036" t="s">
        <v>876</v>
      </c>
      <c r="Q3036" t="s">
        <v>422</v>
      </c>
      <c r="R3036">
        <f>VLOOKUP(Q3036,[1]Planilha7!$A:$B,2,0)</f>
        <v>69</v>
      </c>
      <c r="S3036" s="3">
        <v>3580</v>
      </c>
      <c r="T3036" t="s">
        <v>111</v>
      </c>
      <c r="U3036">
        <f>VLOOKUP(Q3036,Sheet2!$A:$B,2,0)</f>
        <v>5</v>
      </c>
      <c r="V3036" s="4">
        <v>43927</v>
      </c>
      <c r="W3036" s="4">
        <v>42540</v>
      </c>
      <c r="X3036" s="4">
        <v>46191</v>
      </c>
      <c r="Y3036" t="s">
        <v>34</v>
      </c>
      <c r="Z3036" t="s">
        <v>34</v>
      </c>
    </row>
    <row r="3037" spans="1:26" x14ac:dyDescent="0.25">
      <c r="A3037">
        <v>3036</v>
      </c>
      <c r="B3037">
        <v>1</v>
      </c>
      <c r="C3037" t="str">
        <f>VLOOKUP(B3037,Sheet4!$A:$B,2,0)</f>
        <v>Verra</v>
      </c>
      <c r="D3037" t="s">
        <v>7984</v>
      </c>
      <c r="E3037" t="s">
        <v>7985</v>
      </c>
      <c r="F3037" t="s">
        <v>7986</v>
      </c>
      <c r="G3037">
        <f>VLOOKUP(F3037,[1]Planilha2!$A:$B,2,0)</f>
        <v>1528</v>
      </c>
      <c r="H3037" t="s">
        <v>28</v>
      </c>
      <c r="I3037">
        <f>VLOOKUP(H3037,[1]Planilha5!$A:$B,2,0)</f>
        <v>1</v>
      </c>
      <c r="J3037" t="str">
        <f>VLOOKUP(H3037,[1]Planilha3!$A:$B,2,0)</f>
        <v>AFOLU</v>
      </c>
      <c r="K3037">
        <f>VLOOKUP(J3037,[1]Planilha3!$B:$C,2,0)</f>
        <v>1</v>
      </c>
      <c r="L3037" t="s">
        <v>241</v>
      </c>
      <c r="M3037">
        <f>VLOOKUP(L3037,[1]Planilha4!$A:$B,2,0)</f>
        <v>5</v>
      </c>
      <c r="N3037" t="s">
        <v>479</v>
      </c>
      <c r="O3037">
        <f>VLOOKUP(N3037,[1]Planilha6!$A:$B,2,0)</f>
        <v>40</v>
      </c>
      <c r="P3037" t="s">
        <v>876</v>
      </c>
      <c r="Q3037" t="s">
        <v>32</v>
      </c>
      <c r="R3037">
        <f>VLOOKUP(Q3037,[1]Planilha7!$A:$B,2,0)</f>
        <v>27</v>
      </c>
      <c r="S3037" s="3">
        <v>116987</v>
      </c>
      <c r="T3037" t="s">
        <v>33</v>
      </c>
      <c r="U3037">
        <f>VLOOKUP(Q3037,Sheet2!$A:$B,2,0)</f>
        <v>1</v>
      </c>
      <c r="V3037" s="4">
        <v>43927</v>
      </c>
      <c r="W3037" s="4">
        <v>40909</v>
      </c>
      <c r="X3037" s="4">
        <v>48213</v>
      </c>
      <c r="Y3037" t="s">
        <v>34</v>
      </c>
      <c r="Z3037" t="s">
        <v>34</v>
      </c>
    </row>
    <row r="3038" spans="1:26" x14ac:dyDescent="0.25">
      <c r="A3038">
        <v>3037</v>
      </c>
      <c r="B3038">
        <v>1</v>
      </c>
      <c r="C3038" t="str">
        <f>VLOOKUP(B3038,Sheet4!$A:$B,2,0)</f>
        <v>Verra</v>
      </c>
      <c r="D3038" t="s">
        <v>7987</v>
      </c>
      <c r="E3038" t="s">
        <v>7988</v>
      </c>
      <c r="F3038" t="s">
        <v>666</v>
      </c>
      <c r="G3038">
        <f>VLOOKUP(F3038,[1]Planilha2!$A:$B,2,0)</f>
        <v>107</v>
      </c>
      <c r="H3038" t="s">
        <v>28</v>
      </c>
      <c r="I3038">
        <f>VLOOKUP(H3038,[1]Planilha5!$A:$B,2,0)</f>
        <v>1</v>
      </c>
      <c r="J3038" t="str">
        <f>VLOOKUP(H3038,[1]Planilha3!$A:$B,2,0)</f>
        <v>AFOLU</v>
      </c>
      <c r="K3038">
        <f>VLOOKUP(J3038,[1]Planilha3!$B:$C,2,0)</f>
        <v>1</v>
      </c>
      <c r="L3038" t="s">
        <v>38</v>
      </c>
      <c r="M3038">
        <f>VLOOKUP(L3038,[1]Planilha4!$A:$B,2,0)</f>
        <v>2</v>
      </c>
      <c r="N3038" t="s">
        <v>39</v>
      </c>
      <c r="O3038">
        <f>VLOOKUP(N3038,[1]Planilha6!$A:$B,2,0)</f>
        <v>3</v>
      </c>
      <c r="P3038" t="s">
        <v>876</v>
      </c>
      <c r="Q3038" t="s">
        <v>126</v>
      </c>
      <c r="R3038">
        <f>VLOOKUP(Q3038,[1]Planilha7!$A:$B,2,0)</f>
        <v>17</v>
      </c>
      <c r="S3038" s="3">
        <v>19380</v>
      </c>
      <c r="T3038" t="s">
        <v>127</v>
      </c>
      <c r="U3038">
        <f>VLOOKUP(Q3038,Sheet2!$A:$B,2,0)</f>
        <v>6</v>
      </c>
      <c r="V3038" s="4">
        <v>43998</v>
      </c>
      <c r="W3038" s="4">
        <v>41275</v>
      </c>
      <c r="X3038" s="4">
        <v>48579</v>
      </c>
      <c r="Y3038" t="s">
        <v>34</v>
      </c>
      <c r="Z3038" t="s">
        <v>34</v>
      </c>
    </row>
    <row r="3039" spans="1:26" x14ac:dyDescent="0.25">
      <c r="A3039">
        <v>3038</v>
      </c>
      <c r="B3039">
        <v>1</v>
      </c>
      <c r="C3039" t="str">
        <f>VLOOKUP(B3039,Sheet4!$A:$B,2,0)</f>
        <v>Verra</v>
      </c>
      <c r="D3039" t="s">
        <v>7989</v>
      </c>
      <c r="E3039" t="s">
        <v>7990</v>
      </c>
      <c r="F3039" t="s">
        <v>7991</v>
      </c>
      <c r="G3039">
        <f>VLOOKUP(F3039,[1]Planilha2!$A:$B,2,0)</f>
        <v>1529</v>
      </c>
      <c r="H3039" t="s">
        <v>71</v>
      </c>
      <c r="I3039">
        <f>VLOOKUP(H3039,[1]Planilha5!$A:$B,2,0)</f>
        <v>5</v>
      </c>
      <c r="J3039" t="str">
        <f>VLOOKUP(H3039,[1]Planilha3!$A:$B,2,0)</f>
        <v>Energy</v>
      </c>
      <c r="K3039">
        <f>VLOOKUP(J3039,[1]Planilha3!$B:$C,2,0)</f>
        <v>2</v>
      </c>
      <c r="L3039" t="s">
        <v>34</v>
      </c>
      <c r="M3039">
        <f>VLOOKUP(L3039,[1]Planilha4!$A:$B,2,0)</f>
        <v>1</v>
      </c>
      <c r="N3039" t="s">
        <v>117</v>
      </c>
      <c r="O3039">
        <f>VLOOKUP(N3039,[1]Planilha6!$A:$B,2,0)</f>
        <v>13</v>
      </c>
      <c r="P3039" t="s">
        <v>876</v>
      </c>
      <c r="Q3039" t="s">
        <v>32</v>
      </c>
      <c r="R3039">
        <f>VLOOKUP(Q3039,[1]Planilha7!$A:$B,2,0)</f>
        <v>27</v>
      </c>
      <c r="S3039" s="3">
        <v>429403</v>
      </c>
      <c r="T3039" t="s">
        <v>33</v>
      </c>
      <c r="U3039">
        <f>VLOOKUP(Q3039,Sheet2!$A:$B,2,0)</f>
        <v>1</v>
      </c>
      <c r="V3039" s="4">
        <v>43927</v>
      </c>
      <c r="W3039" s="4" t="s">
        <v>34</v>
      </c>
      <c r="X3039" s="4" t="s">
        <v>34</v>
      </c>
      <c r="Y3039" t="s">
        <v>34</v>
      </c>
      <c r="Z3039" t="s">
        <v>34</v>
      </c>
    </row>
    <row r="3040" spans="1:26" x14ac:dyDescent="0.25">
      <c r="A3040">
        <v>3039</v>
      </c>
      <c r="B3040">
        <v>1</v>
      </c>
      <c r="C3040" t="str">
        <f>VLOOKUP(B3040,Sheet4!$A:$B,2,0)</f>
        <v>Verra</v>
      </c>
      <c r="D3040" t="s">
        <v>7992</v>
      </c>
      <c r="E3040" t="s">
        <v>7993</v>
      </c>
      <c r="F3040" t="s">
        <v>7994</v>
      </c>
      <c r="G3040">
        <f>VLOOKUP(F3040,[1]Planilha2!$A:$B,2,0)</f>
        <v>1530</v>
      </c>
      <c r="H3040" t="s">
        <v>71</v>
      </c>
      <c r="I3040">
        <f>VLOOKUP(H3040,[1]Planilha5!$A:$B,2,0)</f>
        <v>5</v>
      </c>
      <c r="J3040" t="str">
        <f>VLOOKUP(H3040,[1]Planilha3!$A:$B,2,0)</f>
        <v>Energy</v>
      </c>
      <c r="K3040">
        <f>VLOOKUP(J3040,[1]Planilha3!$B:$C,2,0)</f>
        <v>2</v>
      </c>
      <c r="L3040" t="s">
        <v>34</v>
      </c>
      <c r="M3040">
        <f>VLOOKUP(L3040,[1]Planilha4!$A:$B,2,0)</f>
        <v>1</v>
      </c>
      <c r="N3040" t="s">
        <v>117</v>
      </c>
      <c r="O3040">
        <f>VLOOKUP(N3040,[1]Planilha6!$A:$B,2,0)</f>
        <v>13</v>
      </c>
      <c r="P3040" t="s">
        <v>876</v>
      </c>
      <c r="Q3040" t="s">
        <v>7995</v>
      </c>
      <c r="R3040">
        <f>VLOOKUP(Q3040,[1]Planilha7!$A:$B,2,0)</f>
        <v>31</v>
      </c>
      <c r="S3040" s="3">
        <v>92710</v>
      </c>
      <c r="T3040" t="s">
        <v>127</v>
      </c>
      <c r="U3040">
        <f>VLOOKUP(Q3040,Sheet2!$A:$B,2,0)</f>
        <v>6</v>
      </c>
      <c r="V3040" s="4">
        <v>42743</v>
      </c>
      <c r="W3040" s="4">
        <v>42713</v>
      </c>
      <c r="X3040" s="4">
        <v>46364</v>
      </c>
      <c r="Y3040" t="s">
        <v>34</v>
      </c>
      <c r="Z3040" t="s">
        <v>34</v>
      </c>
    </row>
    <row r="3041" spans="1:26" x14ac:dyDescent="0.25">
      <c r="A3041">
        <v>3040</v>
      </c>
      <c r="B3041">
        <v>1</v>
      </c>
      <c r="C3041" t="str">
        <f>VLOOKUP(B3041,Sheet4!$A:$B,2,0)</f>
        <v>Verra</v>
      </c>
      <c r="D3041" t="s">
        <v>7996</v>
      </c>
      <c r="E3041" t="s">
        <v>7997</v>
      </c>
      <c r="F3041" t="s">
        <v>7998</v>
      </c>
      <c r="G3041">
        <f>VLOOKUP(F3041,[1]Planilha2!$A:$B,2,0)</f>
        <v>1531</v>
      </c>
      <c r="H3041" t="s">
        <v>45</v>
      </c>
      <c r="I3041">
        <f>VLOOKUP(H3041,[1]Planilha5!$A:$B,2,0)</f>
        <v>2</v>
      </c>
      <c r="J3041" t="str">
        <f>VLOOKUP(H3041,[1]Planilha3!$A:$B,2,0)</f>
        <v>Energy</v>
      </c>
      <c r="K3041">
        <f>VLOOKUP(J3041,[1]Planilha3!$B:$C,2,0)</f>
        <v>2</v>
      </c>
      <c r="L3041" t="s">
        <v>34</v>
      </c>
      <c r="M3041">
        <f>VLOOKUP(L3041,[1]Planilha4!$A:$B,2,0)</f>
        <v>1</v>
      </c>
      <c r="N3041" t="s">
        <v>926</v>
      </c>
      <c r="O3041">
        <f>VLOOKUP(N3041,[1]Planilha6!$A:$B,2,0)</f>
        <v>56</v>
      </c>
      <c r="P3041" t="s">
        <v>31</v>
      </c>
      <c r="Q3041" t="s">
        <v>358</v>
      </c>
      <c r="R3041">
        <f>VLOOKUP(Q3041,[1]Planilha7!$A:$B,2,0)</f>
        <v>64</v>
      </c>
      <c r="S3041" s="3">
        <v>40064</v>
      </c>
      <c r="T3041" t="s">
        <v>111</v>
      </c>
      <c r="U3041">
        <f>VLOOKUP(Q3041,Sheet2!$A:$B,2,0)</f>
        <v>5</v>
      </c>
      <c r="V3041" s="4" t="s">
        <v>34</v>
      </c>
      <c r="W3041" s="4">
        <v>42669</v>
      </c>
      <c r="X3041" s="4">
        <v>45224</v>
      </c>
      <c r="Y3041" t="s">
        <v>34</v>
      </c>
      <c r="Z3041" t="s">
        <v>34</v>
      </c>
    </row>
    <row r="3042" spans="1:26" x14ac:dyDescent="0.25">
      <c r="A3042">
        <v>3041</v>
      </c>
      <c r="B3042">
        <v>1</v>
      </c>
      <c r="C3042" t="str">
        <f>VLOOKUP(B3042,Sheet4!$A:$B,2,0)</f>
        <v>Verra</v>
      </c>
      <c r="D3042" t="s">
        <v>7999</v>
      </c>
      <c r="E3042" t="s">
        <v>8000</v>
      </c>
      <c r="F3042" t="s">
        <v>8001</v>
      </c>
      <c r="G3042">
        <f>VLOOKUP(F3042,[1]Planilha2!$A:$B,2,0)</f>
        <v>1532</v>
      </c>
      <c r="H3042" t="s">
        <v>71</v>
      </c>
      <c r="I3042">
        <f>VLOOKUP(H3042,[1]Planilha5!$A:$B,2,0)</f>
        <v>5</v>
      </c>
      <c r="J3042" t="str">
        <f>VLOOKUP(H3042,[1]Planilha3!$A:$B,2,0)</f>
        <v>Energy</v>
      </c>
      <c r="K3042">
        <f>VLOOKUP(J3042,[1]Planilha3!$B:$C,2,0)</f>
        <v>2</v>
      </c>
      <c r="L3042" t="s">
        <v>34</v>
      </c>
      <c r="M3042">
        <f>VLOOKUP(L3042,[1]Planilha4!$A:$B,2,0)</f>
        <v>1</v>
      </c>
      <c r="N3042" t="s">
        <v>117</v>
      </c>
      <c r="O3042">
        <f>VLOOKUP(N3042,[1]Planilha6!$A:$B,2,0)</f>
        <v>13</v>
      </c>
      <c r="P3042" t="s">
        <v>876</v>
      </c>
      <c r="Q3042" t="s">
        <v>47</v>
      </c>
      <c r="R3042">
        <f>VLOOKUP(Q3042,[1]Planilha7!$A:$B,2,0)</f>
        <v>55</v>
      </c>
      <c r="S3042" s="3">
        <v>60746</v>
      </c>
      <c r="T3042" t="s">
        <v>33</v>
      </c>
      <c r="U3042">
        <f>VLOOKUP(Q3042,Sheet2!$A:$B,2,0)</f>
        <v>1</v>
      </c>
      <c r="V3042" s="4">
        <v>42780</v>
      </c>
      <c r="W3042" s="4">
        <v>42048</v>
      </c>
      <c r="X3042" s="4">
        <v>45700</v>
      </c>
      <c r="Y3042" t="s">
        <v>34</v>
      </c>
      <c r="Z3042" t="s">
        <v>34</v>
      </c>
    </row>
    <row r="3043" spans="1:26" x14ac:dyDescent="0.25">
      <c r="A3043">
        <v>3042</v>
      </c>
      <c r="B3043">
        <v>1</v>
      </c>
      <c r="C3043" t="str">
        <f>VLOOKUP(B3043,Sheet4!$A:$B,2,0)</f>
        <v>Verra</v>
      </c>
      <c r="D3043" t="s">
        <v>8002</v>
      </c>
      <c r="E3043" t="s">
        <v>8003</v>
      </c>
      <c r="F3043" t="s">
        <v>8004</v>
      </c>
      <c r="G3043">
        <f>VLOOKUP(F3043,[1]Planilha2!$A:$B,2,0)</f>
        <v>1533</v>
      </c>
      <c r="H3043" t="s">
        <v>71</v>
      </c>
      <c r="I3043">
        <f>VLOOKUP(H3043,[1]Planilha5!$A:$B,2,0)</f>
        <v>5</v>
      </c>
      <c r="J3043" t="str">
        <f>VLOOKUP(H3043,[1]Planilha3!$A:$B,2,0)</f>
        <v>Energy</v>
      </c>
      <c r="K3043">
        <f>VLOOKUP(J3043,[1]Planilha3!$B:$C,2,0)</f>
        <v>2</v>
      </c>
      <c r="L3043" t="s">
        <v>34</v>
      </c>
      <c r="M3043">
        <f>VLOOKUP(L3043,[1]Planilha4!$A:$B,2,0)</f>
        <v>1</v>
      </c>
      <c r="N3043" t="s">
        <v>117</v>
      </c>
      <c r="O3043">
        <f>VLOOKUP(N3043,[1]Planilha6!$A:$B,2,0)</f>
        <v>13</v>
      </c>
      <c r="P3043" t="s">
        <v>876</v>
      </c>
      <c r="Q3043" t="s">
        <v>32</v>
      </c>
      <c r="R3043">
        <f>VLOOKUP(Q3043,[1]Planilha7!$A:$B,2,0)</f>
        <v>27</v>
      </c>
      <c r="S3043" s="3">
        <v>48402</v>
      </c>
      <c r="T3043" t="s">
        <v>33</v>
      </c>
      <c r="U3043">
        <f>VLOOKUP(Q3043,Sheet2!$A:$B,2,0)</f>
        <v>1</v>
      </c>
      <c r="V3043" s="4">
        <v>41590</v>
      </c>
      <c r="W3043" s="4">
        <v>44558</v>
      </c>
      <c r="X3043" s="4">
        <v>48209</v>
      </c>
      <c r="Y3043" t="s">
        <v>34</v>
      </c>
      <c r="Z3043" t="s">
        <v>34</v>
      </c>
    </row>
    <row r="3044" spans="1:26" x14ac:dyDescent="0.25">
      <c r="A3044">
        <v>3043</v>
      </c>
      <c r="B3044">
        <v>1</v>
      </c>
      <c r="C3044" t="str">
        <f>VLOOKUP(B3044,Sheet4!$A:$B,2,0)</f>
        <v>Verra</v>
      </c>
      <c r="D3044" t="s">
        <v>8005</v>
      </c>
      <c r="E3044" t="s">
        <v>8006</v>
      </c>
      <c r="F3044" t="s">
        <v>61</v>
      </c>
      <c r="G3044">
        <f>VLOOKUP(F3044,[1]Planilha2!$A:$B,2,0)</f>
        <v>7</v>
      </c>
      <c r="H3044" t="s">
        <v>71</v>
      </c>
      <c r="I3044">
        <f>VLOOKUP(H3044,[1]Planilha5!$A:$B,2,0)</f>
        <v>5</v>
      </c>
      <c r="J3044" t="str">
        <f>VLOOKUP(H3044,[1]Planilha3!$A:$B,2,0)</f>
        <v>Energy</v>
      </c>
      <c r="K3044">
        <f>VLOOKUP(J3044,[1]Planilha3!$B:$C,2,0)</f>
        <v>2</v>
      </c>
      <c r="L3044" t="s">
        <v>34</v>
      </c>
      <c r="M3044">
        <f>VLOOKUP(L3044,[1]Planilha4!$A:$B,2,0)</f>
        <v>1</v>
      </c>
      <c r="N3044" t="s">
        <v>1005</v>
      </c>
      <c r="O3044">
        <f>VLOOKUP(N3044,[1]Planilha6!$A:$B,2,0)</f>
        <v>58</v>
      </c>
      <c r="P3044" t="s">
        <v>876</v>
      </c>
      <c r="Q3044" t="s">
        <v>126</v>
      </c>
      <c r="R3044">
        <f>VLOOKUP(Q3044,[1]Planilha7!$A:$B,2,0)</f>
        <v>17</v>
      </c>
      <c r="S3044" s="3">
        <v>14882</v>
      </c>
      <c r="T3044" t="s">
        <v>127</v>
      </c>
      <c r="U3044">
        <f>VLOOKUP(Q3044,Sheet2!$A:$B,2,0)</f>
        <v>6</v>
      </c>
      <c r="V3044" s="4">
        <v>43927</v>
      </c>
      <c r="W3044" s="4">
        <v>42461</v>
      </c>
      <c r="X3044" s="4">
        <v>46112</v>
      </c>
      <c r="Y3044" t="s">
        <v>34</v>
      </c>
      <c r="Z3044" t="s">
        <v>34</v>
      </c>
    </row>
    <row r="3045" spans="1:26" x14ac:dyDescent="0.25">
      <c r="A3045">
        <v>3044</v>
      </c>
      <c r="B3045">
        <v>1</v>
      </c>
      <c r="C3045" t="str">
        <f>VLOOKUP(B3045,Sheet4!$A:$B,2,0)</f>
        <v>Verra</v>
      </c>
      <c r="D3045" t="s">
        <v>8007</v>
      </c>
      <c r="E3045" t="s">
        <v>8008</v>
      </c>
      <c r="F3045" t="s">
        <v>61</v>
      </c>
      <c r="G3045">
        <f>VLOOKUP(F3045,[1]Planilha2!$A:$B,2,0)</f>
        <v>7</v>
      </c>
      <c r="H3045" t="s">
        <v>71</v>
      </c>
      <c r="I3045">
        <f>VLOOKUP(H3045,[1]Planilha5!$A:$B,2,0)</f>
        <v>5</v>
      </c>
      <c r="J3045" t="str">
        <f>VLOOKUP(H3045,[1]Planilha3!$A:$B,2,0)</f>
        <v>Energy</v>
      </c>
      <c r="K3045">
        <f>VLOOKUP(J3045,[1]Planilha3!$B:$C,2,0)</f>
        <v>2</v>
      </c>
      <c r="L3045" t="s">
        <v>34</v>
      </c>
      <c r="M3045">
        <f>VLOOKUP(L3045,[1]Planilha4!$A:$B,2,0)</f>
        <v>1</v>
      </c>
      <c r="N3045" t="s">
        <v>1005</v>
      </c>
      <c r="O3045">
        <f>VLOOKUP(N3045,[1]Planilha6!$A:$B,2,0)</f>
        <v>58</v>
      </c>
      <c r="P3045" t="s">
        <v>876</v>
      </c>
      <c r="Q3045" t="s">
        <v>126</v>
      </c>
      <c r="R3045">
        <f>VLOOKUP(Q3045,[1]Planilha7!$A:$B,2,0)</f>
        <v>17</v>
      </c>
      <c r="S3045" s="3">
        <v>19971</v>
      </c>
      <c r="T3045" t="s">
        <v>127</v>
      </c>
      <c r="U3045">
        <f>VLOOKUP(Q3045,Sheet2!$A:$B,2,0)</f>
        <v>6</v>
      </c>
      <c r="V3045" s="4">
        <v>43927</v>
      </c>
      <c r="W3045" s="4">
        <v>43070</v>
      </c>
      <c r="X3045" s="4">
        <v>46721</v>
      </c>
      <c r="Y3045" t="s">
        <v>34</v>
      </c>
      <c r="Z3045" t="s">
        <v>34</v>
      </c>
    </row>
    <row r="3046" spans="1:26" x14ac:dyDescent="0.25">
      <c r="A3046">
        <v>3045</v>
      </c>
      <c r="B3046">
        <v>1</v>
      </c>
      <c r="C3046" t="str">
        <f>VLOOKUP(B3046,Sheet4!$A:$B,2,0)</f>
        <v>Verra</v>
      </c>
      <c r="D3046" t="s">
        <v>8009</v>
      </c>
      <c r="E3046" t="s">
        <v>8010</v>
      </c>
      <c r="F3046" t="s">
        <v>8011</v>
      </c>
      <c r="G3046">
        <f>VLOOKUP(F3046,[1]Planilha2!$A:$B,2,0)</f>
        <v>1534</v>
      </c>
      <c r="H3046" t="s">
        <v>57</v>
      </c>
      <c r="I3046">
        <f>VLOOKUP(H3046,[1]Planilha5!$A:$B,2,0)</f>
        <v>3</v>
      </c>
      <c r="J3046" t="str">
        <f>VLOOKUP(H3046,[1]Planilha3!$A:$B,2,0)</f>
        <v>Waste handling</v>
      </c>
      <c r="K3046">
        <f>VLOOKUP(J3046,[1]Planilha3!$B:$C,2,0)</f>
        <v>3</v>
      </c>
      <c r="L3046" t="s">
        <v>34</v>
      </c>
      <c r="M3046">
        <f>VLOOKUP(L3046,[1]Planilha4!$A:$B,2,0)</f>
        <v>1</v>
      </c>
      <c r="N3046" t="s">
        <v>8012</v>
      </c>
      <c r="O3046">
        <f>VLOOKUP(N3046,[1]Planilha6!$A:$B,2,0)</f>
        <v>184</v>
      </c>
      <c r="P3046" t="s">
        <v>927</v>
      </c>
      <c r="Q3046" t="s">
        <v>1996</v>
      </c>
      <c r="R3046">
        <f>VLOOKUP(Q3046,[1]Planilha7!$A:$B,2,0)</f>
        <v>46</v>
      </c>
      <c r="S3046" s="3">
        <v>460</v>
      </c>
      <c r="T3046" t="s">
        <v>103</v>
      </c>
      <c r="U3046">
        <f>VLOOKUP(Q3046,Sheet2!$A:$B,2,0)</f>
        <v>4</v>
      </c>
      <c r="V3046" s="4" t="s">
        <v>34</v>
      </c>
      <c r="W3046" s="4">
        <v>42005</v>
      </c>
      <c r="X3046" s="4">
        <v>45657</v>
      </c>
      <c r="Y3046" t="s">
        <v>34</v>
      </c>
      <c r="Z3046" t="s">
        <v>34</v>
      </c>
    </row>
    <row r="3047" spans="1:26" x14ac:dyDescent="0.25">
      <c r="A3047">
        <v>3046</v>
      </c>
      <c r="B3047">
        <v>1</v>
      </c>
      <c r="C3047" t="str">
        <f>VLOOKUP(B3047,Sheet4!$A:$B,2,0)</f>
        <v>Verra</v>
      </c>
      <c r="D3047" t="s">
        <v>8013</v>
      </c>
      <c r="E3047" t="s">
        <v>8014</v>
      </c>
      <c r="F3047" t="s">
        <v>3374</v>
      </c>
      <c r="G3047">
        <f>VLOOKUP(F3047,[1]Planilha2!$A:$B,2,0)</f>
        <v>494</v>
      </c>
      <c r="H3047" t="s">
        <v>71</v>
      </c>
      <c r="I3047">
        <f>VLOOKUP(H3047,[1]Planilha5!$A:$B,2,0)</f>
        <v>5</v>
      </c>
      <c r="J3047" t="str">
        <f>VLOOKUP(H3047,[1]Planilha3!$A:$B,2,0)</f>
        <v>Energy</v>
      </c>
      <c r="K3047">
        <f>VLOOKUP(J3047,[1]Planilha3!$B:$C,2,0)</f>
        <v>2</v>
      </c>
      <c r="L3047" t="s">
        <v>34</v>
      </c>
      <c r="M3047">
        <f>VLOOKUP(L3047,[1]Planilha4!$A:$B,2,0)</f>
        <v>1</v>
      </c>
      <c r="N3047" t="s">
        <v>1550</v>
      </c>
      <c r="O3047">
        <f>VLOOKUP(N3047,[1]Planilha6!$A:$B,2,0)</f>
        <v>72</v>
      </c>
      <c r="P3047" t="s">
        <v>931</v>
      </c>
      <c r="Q3047" t="s">
        <v>916</v>
      </c>
      <c r="R3047">
        <f>VLOOKUP(Q3047,[1]Planilha7!$A:$B,2,0)</f>
        <v>108</v>
      </c>
      <c r="S3047" s="3">
        <v>55912</v>
      </c>
      <c r="T3047" t="s">
        <v>111</v>
      </c>
      <c r="U3047">
        <f>VLOOKUP(Q3047,Sheet2!$A:$B,2,0)</f>
        <v>5</v>
      </c>
      <c r="V3047" s="4" t="s">
        <v>34</v>
      </c>
      <c r="W3047" s="4" t="s">
        <v>34</v>
      </c>
      <c r="X3047" s="4" t="s">
        <v>34</v>
      </c>
      <c r="Y3047" t="s">
        <v>34</v>
      </c>
      <c r="Z3047" t="s">
        <v>34</v>
      </c>
    </row>
    <row r="3048" spans="1:26" x14ac:dyDescent="0.25">
      <c r="A3048">
        <v>3047</v>
      </c>
      <c r="B3048">
        <v>1</v>
      </c>
      <c r="C3048" t="str">
        <f>VLOOKUP(B3048,Sheet4!$A:$B,2,0)</f>
        <v>Verra</v>
      </c>
      <c r="D3048" t="s">
        <v>8015</v>
      </c>
      <c r="E3048" t="s">
        <v>8016</v>
      </c>
      <c r="F3048" t="s">
        <v>8017</v>
      </c>
      <c r="G3048">
        <f>VLOOKUP(F3048,[1]Planilha2!$A:$B,2,0)</f>
        <v>1535</v>
      </c>
      <c r="H3048" t="s">
        <v>28</v>
      </c>
      <c r="I3048">
        <f>VLOOKUP(H3048,[1]Planilha5!$A:$B,2,0)</f>
        <v>1</v>
      </c>
      <c r="J3048" t="str">
        <f>VLOOKUP(H3048,[1]Planilha3!$A:$B,2,0)</f>
        <v>AFOLU</v>
      </c>
      <c r="K3048">
        <f>VLOOKUP(J3048,[1]Planilha3!$B:$C,2,0)</f>
        <v>1</v>
      </c>
      <c r="L3048" t="s">
        <v>124</v>
      </c>
      <c r="M3048">
        <f>VLOOKUP(L3048,[1]Planilha4!$A:$B,2,0)</f>
        <v>4</v>
      </c>
      <c r="N3048" t="s">
        <v>125</v>
      </c>
      <c r="O3048">
        <f>VLOOKUP(N3048,[1]Planilha6!$A:$B,2,0)</f>
        <v>14</v>
      </c>
      <c r="P3048" t="s">
        <v>876</v>
      </c>
      <c r="Q3048" t="s">
        <v>126</v>
      </c>
      <c r="R3048">
        <f>VLOOKUP(Q3048,[1]Planilha7!$A:$B,2,0)</f>
        <v>17</v>
      </c>
      <c r="S3048" s="3">
        <v>137675</v>
      </c>
      <c r="T3048" t="s">
        <v>127</v>
      </c>
      <c r="U3048">
        <f>VLOOKUP(Q3048,Sheet2!$A:$B,2,0)</f>
        <v>6</v>
      </c>
      <c r="V3048" s="4">
        <v>43927</v>
      </c>
      <c r="W3048" s="4">
        <v>41623</v>
      </c>
      <c r="X3048" s="4">
        <v>52579</v>
      </c>
      <c r="Y3048" t="s">
        <v>34</v>
      </c>
      <c r="Z3048" t="s">
        <v>34</v>
      </c>
    </row>
    <row r="3049" spans="1:26" x14ac:dyDescent="0.25">
      <c r="A3049">
        <v>3048</v>
      </c>
      <c r="B3049">
        <v>1</v>
      </c>
      <c r="C3049" t="str">
        <f>VLOOKUP(B3049,Sheet4!$A:$B,2,0)</f>
        <v>Verra</v>
      </c>
      <c r="D3049" t="s">
        <v>8018</v>
      </c>
      <c r="E3049" t="s">
        <v>8019</v>
      </c>
      <c r="F3049" t="s">
        <v>3374</v>
      </c>
      <c r="G3049">
        <f>VLOOKUP(F3049,[1]Planilha2!$A:$B,2,0)</f>
        <v>494</v>
      </c>
      <c r="H3049" t="s">
        <v>71</v>
      </c>
      <c r="I3049">
        <f>VLOOKUP(H3049,[1]Planilha5!$A:$B,2,0)</f>
        <v>5</v>
      </c>
      <c r="J3049" t="str">
        <f>VLOOKUP(H3049,[1]Planilha3!$A:$B,2,0)</f>
        <v>Energy</v>
      </c>
      <c r="K3049">
        <f>VLOOKUP(J3049,[1]Planilha3!$B:$C,2,0)</f>
        <v>2</v>
      </c>
      <c r="L3049" t="s">
        <v>34</v>
      </c>
      <c r="M3049">
        <f>VLOOKUP(L3049,[1]Planilha4!$A:$B,2,0)</f>
        <v>1</v>
      </c>
      <c r="N3049" t="s">
        <v>117</v>
      </c>
      <c r="O3049">
        <f>VLOOKUP(N3049,[1]Planilha6!$A:$B,2,0)</f>
        <v>13</v>
      </c>
      <c r="P3049" t="s">
        <v>931</v>
      </c>
      <c r="Q3049" t="s">
        <v>32</v>
      </c>
      <c r="R3049">
        <f>VLOOKUP(Q3049,[1]Planilha7!$A:$B,2,0)</f>
        <v>27</v>
      </c>
      <c r="S3049" s="3">
        <v>94095</v>
      </c>
      <c r="T3049" t="s">
        <v>33</v>
      </c>
      <c r="U3049">
        <f>VLOOKUP(Q3049,Sheet2!$A:$B,2,0)</f>
        <v>1</v>
      </c>
      <c r="V3049" s="4" t="s">
        <v>34</v>
      </c>
      <c r="W3049" s="4" t="s">
        <v>34</v>
      </c>
      <c r="X3049" s="4" t="s">
        <v>34</v>
      </c>
      <c r="Y3049" t="s">
        <v>34</v>
      </c>
      <c r="Z3049" t="s">
        <v>34</v>
      </c>
    </row>
    <row r="3050" spans="1:26" x14ac:dyDescent="0.25">
      <c r="A3050">
        <v>3049</v>
      </c>
      <c r="B3050">
        <v>1</v>
      </c>
      <c r="C3050" t="str">
        <f>VLOOKUP(B3050,Sheet4!$A:$B,2,0)</f>
        <v>Verra</v>
      </c>
      <c r="D3050" t="s">
        <v>8020</v>
      </c>
      <c r="E3050" t="s">
        <v>8021</v>
      </c>
      <c r="F3050" t="s">
        <v>8022</v>
      </c>
      <c r="G3050">
        <f>VLOOKUP(F3050,[1]Planilha2!$A:$B,2,0)</f>
        <v>1536</v>
      </c>
      <c r="H3050" t="s">
        <v>28</v>
      </c>
      <c r="I3050">
        <f>VLOOKUP(H3050,[1]Planilha5!$A:$B,2,0)</f>
        <v>1</v>
      </c>
      <c r="J3050" t="str">
        <f>VLOOKUP(H3050,[1]Planilha3!$A:$B,2,0)</f>
        <v>AFOLU</v>
      </c>
      <c r="K3050">
        <f>VLOOKUP(J3050,[1]Planilha3!$B:$C,2,0)</f>
        <v>1</v>
      </c>
      <c r="L3050" t="s">
        <v>124</v>
      </c>
      <c r="M3050">
        <f>VLOOKUP(L3050,[1]Planilha4!$A:$B,2,0)</f>
        <v>4</v>
      </c>
      <c r="N3050" t="s">
        <v>125</v>
      </c>
      <c r="O3050">
        <f>VLOOKUP(N3050,[1]Planilha6!$A:$B,2,0)</f>
        <v>14</v>
      </c>
      <c r="P3050" t="s">
        <v>31</v>
      </c>
      <c r="Q3050" t="s">
        <v>857</v>
      </c>
      <c r="R3050">
        <f>VLOOKUP(Q3050,[1]Planilha7!$A:$B,2,0)</f>
        <v>28</v>
      </c>
      <c r="S3050" s="3">
        <v>110</v>
      </c>
      <c r="T3050" t="s">
        <v>127</v>
      </c>
      <c r="U3050">
        <f>VLOOKUP(Q3050,Sheet2!$A:$B,2,0)</f>
        <v>6</v>
      </c>
      <c r="V3050" s="4" t="s">
        <v>34</v>
      </c>
      <c r="W3050" s="4">
        <v>42077</v>
      </c>
      <c r="X3050" s="4">
        <v>53034</v>
      </c>
      <c r="Y3050" t="s">
        <v>34</v>
      </c>
      <c r="Z3050" t="s">
        <v>34</v>
      </c>
    </row>
    <row r="3051" spans="1:26" x14ac:dyDescent="0.25">
      <c r="A3051">
        <v>3050</v>
      </c>
      <c r="B3051">
        <v>1</v>
      </c>
      <c r="C3051" t="str">
        <f>VLOOKUP(B3051,Sheet4!$A:$B,2,0)</f>
        <v>Verra</v>
      </c>
      <c r="D3051" t="s">
        <v>8023</v>
      </c>
      <c r="E3051" t="s">
        <v>8024</v>
      </c>
      <c r="F3051" t="s">
        <v>4739</v>
      </c>
      <c r="G3051">
        <f>VLOOKUP(F3051,[1]Planilha2!$A:$B,2,0)</f>
        <v>770</v>
      </c>
      <c r="H3051" t="s">
        <v>71</v>
      </c>
      <c r="I3051">
        <f>VLOOKUP(H3051,[1]Planilha5!$A:$B,2,0)</f>
        <v>5</v>
      </c>
      <c r="J3051" t="str">
        <f>VLOOKUP(H3051,[1]Planilha3!$A:$B,2,0)</f>
        <v>Energy</v>
      </c>
      <c r="K3051">
        <f>VLOOKUP(J3051,[1]Planilha3!$B:$C,2,0)</f>
        <v>2</v>
      </c>
      <c r="L3051" t="s">
        <v>34</v>
      </c>
      <c r="M3051">
        <f>VLOOKUP(L3051,[1]Planilha4!$A:$B,2,0)</f>
        <v>1</v>
      </c>
      <c r="N3051" t="s">
        <v>117</v>
      </c>
      <c r="O3051">
        <f>VLOOKUP(N3051,[1]Planilha6!$A:$B,2,0)</f>
        <v>13</v>
      </c>
      <c r="P3051" t="s">
        <v>876</v>
      </c>
      <c r="Q3051" t="s">
        <v>92</v>
      </c>
      <c r="R3051">
        <f>VLOOKUP(Q3051,[1]Planilha7!$A:$B,2,0)</f>
        <v>123</v>
      </c>
      <c r="S3051" s="3">
        <v>55170</v>
      </c>
      <c r="T3051" t="s">
        <v>93</v>
      </c>
      <c r="U3051">
        <f>VLOOKUP(Q3051,Sheet2!$A:$B,2,0)</f>
        <v>3</v>
      </c>
      <c r="V3051" s="4">
        <v>43927</v>
      </c>
      <c r="W3051" s="4">
        <v>44322</v>
      </c>
      <c r="X3051" s="4">
        <v>47973</v>
      </c>
      <c r="Y3051" t="s">
        <v>34</v>
      </c>
      <c r="Z3051" t="s">
        <v>34</v>
      </c>
    </row>
    <row r="3052" spans="1:26" x14ac:dyDescent="0.25">
      <c r="A3052">
        <v>3051</v>
      </c>
      <c r="B3052">
        <v>1</v>
      </c>
      <c r="C3052" t="str">
        <f>VLOOKUP(B3052,Sheet4!$A:$B,2,0)</f>
        <v>Verra</v>
      </c>
      <c r="D3052" t="s">
        <v>8025</v>
      </c>
      <c r="E3052" t="s">
        <v>8026</v>
      </c>
      <c r="F3052" t="s">
        <v>8027</v>
      </c>
      <c r="G3052">
        <f>VLOOKUP(F3052,[1]Planilha2!$A:$B,2,0)</f>
        <v>1537</v>
      </c>
      <c r="H3052" t="s">
        <v>71</v>
      </c>
      <c r="I3052">
        <f>VLOOKUP(H3052,[1]Planilha5!$A:$B,2,0)</f>
        <v>5</v>
      </c>
      <c r="J3052" t="str">
        <f>VLOOKUP(H3052,[1]Planilha3!$A:$B,2,0)</f>
        <v>Energy</v>
      </c>
      <c r="K3052">
        <f>VLOOKUP(J3052,[1]Planilha3!$B:$C,2,0)</f>
        <v>2</v>
      </c>
      <c r="L3052" t="s">
        <v>34</v>
      </c>
      <c r="M3052">
        <f>VLOOKUP(L3052,[1]Planilha4!$A:$B,2,0)</f>
        <v>1</v>
      </c>
      <c r="N3052" t="s">
        <v>1005</v>
      </c>
      <c r="O3052">
        <f>VLOOKUP(N3052,[1]Planilha6!$A:$B,2,0)</f>
        <v>58</v>
      </c>
      <c r="P3052" t="s">
        <v>876</v>
      </c>
      <c r="Q3052" t="s">
        <v>126</v>
      </c>
      <c r="R3052">
        <f>VLOOKUP(Q3052,[1]Planilha7!$A:$B,2,0)</f>
        <v>17</v>
      </c>
      <c r="S3052" s="3">
        <v>13623</v>
      </c>
      <c r="T3052" t="s">
        <v>127</v>
      </c>
      <c r="U3052">
        <f>VLOOKUP(Q3052,Sheet2!$A:$B,2,0)</f>
        <v>6</v>
      </c>
      <c r="V3052" s="4">
        <v>43927</v>
      </c>
      <c r="W3052" s="4" t="s">
        <v>34</v>
      </c>
      <c r="X3052" s="4" t="s">
        <v>34</v>
      </c>
      <c r="Y3052" t="s">
        <v>34</v>
      </c>
      <c r="Z3052" t="s">
        <v>34</v>
      </c>
    </row>
    <row r="3053" spans="1:26" x14ac:dyDescent="0.25">
      <c r="A3053">
        <v>3052</v>
      </c>
      <c r="B3053">
        <v>1</v>
      </c>
      <c r="C3053" t="str">
        <f>VLOOKUP(B3053,Sheet4!$A:$B,2,0)</f>
        <v>Verra</v>
      </c>
      <c r="D3053" t="s">
        <v>8028</v>
      </c>
      <c r="E3053" t="s">
        <v>8029</v>
      </c>
      <c r="F3053" t="s">
        <v>8030</v>
      </c>
      <c r="G3053">
        <f>VLOOKUP(F3053,[1]Planilha2!$A:$B,2,0)</f>
        <v>1538</v>
      </c>
      <c r="H3053" t="s">
        <v>71</v>
      </c>
      <c r="I3053">
        <f>VLOOKUP(H3053,[1]Planilha5!$A:$B,2,0)</f>
        <v>5</v>
      </c>
      <c r="J3053" t="str">
        <f>VLOOKUP(H3053,[1]Planilha3!$A:$B,2,0)</f>
        <v>Energy</v>
      </c>
      <c r="K3053">
        <f>VLOOKUP(J3053,[1]Planilha3!$B:$C,2,0)</f>
        <v>2</v>
      </c>
      <c r="L3053" t="s">
        <v>34</v>
      </c>
      <c r="M3053">
        <f>VLOOKUP(L3053,[1]Planilha4!$A:$B,2,0)</f>
        <v>1</v>
      </c>
      <c r="N3053" t="s">
        <v>117</v>
      </c>
      <c r="O3053">
        <f>VLOOKUP(N3053,[1]Planilha6!$A:$B,2,0)</f>
        <v>13</v>
      </c>
      <c r="P3053" t="s">
        <v>927</v>
      </c>
      <c r="Q3053" t="s">
        <v>1388</v>
      </c>
      <c r="R3053">
        <f>VLOOKUP(Q3053,[1]Planilha7!$A:$B,2,0)</f>
        <v>103</v>
      </c>
      <c r="S3053" s="3">
        <v>26547</v>
      </c>
      <c r="T3053" t="s">
        <v>111</v>
      </c>
      <c r="U3053">
        <f>VLOOKUP(Q3053,Sheet2!$A:$B,2,0)</f>
        <v>5</v>
      </c>
      <c r="V3053" s="4" t="s">
        <v>34</v>
      </c>
      <c r="W3053" s="4">
        <v>42620</v>
      </c>
      <c r="X3053" s="4">
        <v>46271</v>
      </c>
      <c r="Y3053" t="s">
        <v>34</v>
      </c>
      <c r="Z3053" t="s">
        <v>34</v>
      </c>
    </row>
    <row r="3054" spans="1:26" x14ac:dyDescent="0.25">
      <c r="A3054">
        <v>3053</v>
      </c>
      <c r="B3054">
        <v>1</v>
      </c>
      <c r="C3054" t="str">
        <f>VLOOKUP(B3054,Sheet4!$A:$B,2,0)</f>
        <v>Verra</v>
      </c>
      <c r="D3054" t="s">
        <v>8031</v>
      </c>
      <c r="E3054" t="s">
        <v>8032</v>
      </c>
      <c r="F3054" t="s">
        <v>1836</v>
      </c>
      <c r="G3054">
        <f>VLOOKUP(F3054,[1]Planilha2!$A:$B,2,0)</f>
        <v>305</v>
      </c>
      <c r="H3054" t="s">
        <v>28</v>
      </c>
      <c r="I3054">
        <f>VLOOKUP(H3054,[1]Planilha5!$A:$B,2,0)</f>
        <v>1</v>
      </c>
      <c r="J3054" t="str">
        <f>VLOOKUP(H3054,[1]Planilha3!$A:$B,2,0)</f>
        <v>AFOLU</v>
      </c>
      <c r="K3054">
        <f>VLOOKUP(J3054,[1]Planilha3!$B:$C,2,0)</f>
        <v>1</v>
      </c>
      <c r="L3054" t="s">
        <v>124</v>
      </c>
      <c r="M3054">
        <f>VLOOKUP(L3054,[1]Planilha4!$A:$B,2,0)</f>
        <v>4</v>
      </c>
      <c r="N3054" t="s">
        <v>125</v>
      </c>
      <c r="O3054">
        <f>VLOOKUP(N3054,[1]Planilha6!$A:$B,2,0)</f>
        <v>14</v>
      </c>
      <c r="P3054" t="s">
        <v>876</v>
      </c>
      <c r="Q3054" t="s">
        <v>267</v>
      </c>
      <c r="R3054">
        <f>VLOOKUP(Q3054,[1]Planilha7!$A:$B,2,0)</f>
        <v>21</v>
      </c>
      <c r="S3054" s="3">
        <v>1426648</v>
      </c>
      <c r="T3054" t="s">
        <v>33</v>
      </c>
      <c r="U3054">
        <f>VLOOKUP(Q3054,Sheet2!$A:$B,2,0)</f>
        <v>1</v>
      </c>
      <c r="V3054" s="4">
        <v>43927</v>
      </c>
      <c r="W3054" s="4">
        <v>40179</v>
      </c>
      <c r="X3054" s="4">
        <v>62093</v>
      </c>
      <c r="Y3054" t="s">
        <v>34</v>
      </c>
      <c r="Z3054" t="s">
        <v>34</v>
      </c>
    </row>
    <row r="3055" spans="1:26" x14ac:dyDescent="0.25">
      <c r="A3055">
        <v>3054</v>
      </c>
      <c r="B3055">
        <v>1</v>
      </c>
      <c r="C3055" t="str">
        <f>VLOOKUP(B3055,Sheet4!$A:$B,2,0)</f>
        <v>Verra</v>
      </c>
      <c r="D3055" t="s">
        <v>8033</v>
      </c>
      <c r="E3055" t="s">
        <v>8034</v>
      </c>
      <c r="F3055" t="s">
        <v>7375</v>
      </c>
      <c r="G3055">
        <f>VLOOKUP(F3055,[1]Planilha2!$A:$B,2,0)</f>
        <v>1395</v>
      </c>
      <c r="H3055" t="s">
        <v>1677</v>
      </c>
      <c r="I3055">
        <f>VLOOKUP(H3055,[1]Planilha5!$A:$B,2,0)</f>
        <v>22</v>
      </c>
      <c r="J3055" t="str">
        <f>VLOOKUP(H3055,[1]Planilha3!$A:$B,2,0)</f>
        <v>Industry</v>
      </c>
      <c r="K3055">
        <f>VLOOKUP(J3055,[1]Planilha3!$B:$C,2,0)</f>
        <v>4</v>
      </c>
      <c r="L3055" t="s">
        <v>34</v>
      </c>
      <c r="M3055">
        <f>VLOOKUP(L3055,[1]Planilha4!$A:$B,2,0)</f>
        <v>1</v>
      </c>
      <c r="N3055" t="s">
        <v>1678</v>
      </c>
      <c r="O3055">
        <f>VLOOKUP(N3055,[1]Planilha6!$A:$B,2,0)</f>
        <v>76</v>
      </c>
      <c r="P3055" t="s">
        <v>876</v>
      </c>
      <c r="Q3055" t="s">
        <v>47</v>
      </c>
      <c r="R3055">
        <f>VLOOKUP(Q3055,[1]Planilha7!$A:$B,2,0)</f>
        <v>55</v>
      </c>
      <c r="S3055" s="3">
        <v>36684</v>
      </c>
      <c r="T3055" t="s">
        <v>33</v>
      </c>
      <c r="U3055">
        <f>VLOOKUP(Q3055,Sheet2!$A:$B,2,0)</f>
        <v>1</v>
      </c>
      <c r="V3055" s="4">
        <v>42955</v>
      </c>
      <c r="W3055" s="4">
        <v>42450</v>
      </c>
      <c r="X3055" s="4">
        <v>46101</v>
      </c>
      <c r="Y3055" t="s">
        <v>34</v>
      </c>
      <c r="Z3055" t="s">
        <v>34</v>
      </c>
    </row>
    <row r="3056" spans="1:26" x14ac:dyDescent="0.25">
      <c r="A3056">
        <v>3055</v>
      </c>
      <c r="B3056">
        <v>1</v>
      </c>
      <c r="C3056" t="str">
        <f>VLOOKUP(B3056,Sheet4!$A:$B,2,0)</f>
        <v>Verra</v>
      </c>
      <c r="D3056" t="s">
        <v>8035</v>
      </c>
      <c r="E3056" t="s">
        <v>8036</v>
      </c>
      <c r="F3056" t="s">
        <v>8037</v>
      </c>
      <c r="G3056">
        <f>VLOOKUP(F3056,[1]Planilha2!$A:$B,2,0)</f>
        <v>1539</v>
      </c>
      <c r="H3056" t="s">
        <v>62</v>
      </c>
      <c r="I3056">
        <f>VLOOKUP(H3056,[1]Planilha5!$A:$B,2,0)</f>
        <v>4</v>
      </c>
      <c r="J3056" t="str">
        <f>VLOOKUP(H3056,[1]Planilha3!$A:$B,2,0)</f>
        <v>AFOLU</v>
      </c>
      <c r="K3056">
        <f>VLOOKUP(J3056,[1]Planilha3!$B:$C,2,0)</f>
        <v>1</v>
      </c>
      <c r="L3056" t="s">
        <v>34</v>
      </c>
      <c r="M3056">
        <f>VLOOKUP(L3056,[1]Planilha4!$A:$B,2,0)</f>
        <v>1</v>
      </c>
      <c r="N3056" t="s">
        <v>58</v>
      </c>
      <c r="O3056">
        <f>VLOOKUP(N3056,[1]Planilha6!$A:$B,2,0)</f>
        <v>5</v>
      </c>
      <c r="P3056" t="s">
        <v>876</v>
      </c>
      <c r="Q3056" t="s">
        <v>126</v>
      </c>
      <c r="R3056">
        <f>VLOOKUP(Q3056,[1]Planilha7!$A:$B,2,0)</f>
        <v>17</v>
      </c>
      <c r="S3056" s="3">
        <v>43535</v>
      </c>
      <c r="T3056" t="s">
        <v>127</v>
      </c>
      <c r="U3056">
        <f>VLOOKUP(Q3056,Sheet2!$A:$B,2,0)</f>
        <v>6</v>
      </c>
      <c r="V3056" s="4">
        <v>41163</v>
      </c>
      <c r="W3056" s="4">
        <v>42856</v>
      </c>
      <c r="X3056" s="4">
        <v>45412</v>
      </c>
      <c r="Y3056" t="s">
        <v>34</v>
      </c>
      <c r="Z3056" t="s">
        <v>34</v>
      </c>
    </row>
    <row r="3057" spans="1:26" x14ac:dyDescent="0.25">
      <c r="A3057">
        <v>3056</v>
      </c>
      <c r="B3057">
        <v>1</v>
      </c>
      <c r="C3057" t="str">
        <f>VLOOKUP(B3057,Sheet4!$A:$B,2,0)</f>
        <v>Verra</v>
      </c>
      <c r="D3057" t="s">
        <v>8038</v>
      </c>
      <c r="E3057" t="s">
        <v>8039</v>
      </c>
      <c r="F3057" t="s">
        <v>5699</v>
      </c>
      <c r="G3057">
        <f>VLOOKUP(F3057,[1]Planilha2!$A:$B,2,0)</f>
        <v>1023</v>
      </c>
      <c r="H3057" t="s">
        <v>62</v>
      </c>
      <c r="I3057">
        <f>VLOOKUP(H3057,[1]Planilha5!$A:$B,2,0)</f>
        <v>4</v>
      </c>
      <c r="J3057" t="str">
        <f>VLOOKUP(H3057,[1]Planilha3!$A:$B,2,0)</f>
        <v>AFOLU</v>
      </c>
      <c r="K3057">
        <f>VLOOKUP(J3057,[1]Planilha3!$B:$C,2,0)</f>
        <v>1</v>
      </c>
      <c r="L3057" t="s">
        <v>34</v>
      </c>
      <c r="M3057">
        <f>VLOOKUP(L3057,[1]Planilha4!$A:$B,2,0)</f>
        <v>1</v>
      </c>
      <c r="N3057" t="s">
        <v>58</v>
      </c>
      <c r="O3057">
        <f>VLOOKUP(N3057,[1]Planilha6!$A:$B,2,0)</f>
        <v>5</v>
      </c>
      <c r="P3057" t="s">
        <v>876</v>
      </c>
      <c r="Q3057" t="s">
        <v>126</v>
      </c>
      <c r="R3057">
        <f>VLOOKUP(Q3057,[1]Planilha7!$A:$B,2,0)</f>
        <v>17</v>
      </c>
      <c r="S3057" s="3">
        <v>45146</v>
      </c>
      <c r="T3057" t="s">
        <v>127</v>
      </c>
      <c r="U3057">
        <f>VLOOKUP(Q3057,Sheet2!$A:$B,2,0)</f>
        <v>6</v>
      </c>
      <c r="V3057" s="4">
        <v>41131</v>
      </c>
      <c r="W3057" s="4" t="s">
        <v>34</v>
      </c>
      <c r="X3057" s="4" t="s">
        <v>34</v>
      </c>
      <c r="Y3057" t="s">
        <v>34</v>
      </c>
      <c r="Z3057" t="s">
        <v>34</v>
      </c>
    </row>
    <row r="3058" spans="1:26" x14ac:dyDescent="0.25">
      <c r="A3058">
        <v>3057</v>
      </c>
      <c r="B3058">
        <v>1</v>
      </c>
      <c r="C3058" t="str">
        <f>VLOOKUP(B3058,Sheet4!$A:$B,2,0)</f>
        <v>Verra</v>
      </c>
      <c r="D3058" t="s">
        <v>8040</v>
      </c>
      <c r="E3058" t="s">
        <v>8041</v>
      </c>
      <c r="F3058" t="s">
        <v>5699</v>
      </c>
      <c r="G3058">
        <f>VLOOKUP(F3058,[1]Planilha2!$A:$B,2,0)</f>
        <v>1023</v>
      </c>
      <c r="H3058" t="s">
        <v>62</v>
      </c>
      <c r="I3058">
        <f>VLOOKUP(H3058,[1]Planilha5!$A:$B,2,0)</f>
        <v>4</v>
      </c>
      <c r="J3058" t="str">
        <f>VLOOKUP(H3058,[1]Planilha3!$A:$B,2,0)</f>
        <v>AFOLU</v>
      </c>
      <c r="K3058">
        <f>VLOOKUP(J3058,[1]Planilha3!$B:$C,2,0)</f>
        <v>1</v>
      </c>
      <c r="L3058" t="s">
        <v>34</v>
      </c>
      <c r="M3058">
        <f>VLOOKUP(L3058,[1]Planilha4!$A:$B,2,0)</f>
        <v>1</v>
      </c>
      <c r="N3058" t="s">
        <v>58</v>
      </c>
      <c r="O3058">
        <f>VLOOKUP(N3058,[1]Planilha6!$A:$B,2,0)</f>
        <v>5</v>
      </c>
      <c r="P3058" t="s">
        <v>876</v>
      </c>
      <c r="Q3058" t="s">
        <v>126</v>
      </c>
      <c r="R3058">
        <f>VLOOKUP(Q3058,[1]Planilha7!$A:$B,2,0)</f>
        <v>17</v>
      </c>
      <c r="S3058" s="3">
        <v>46678</v>
      </c>
      <c r="T3058" t="s">
        <v>127</v>
      </c>
      <c r="U3058">
        <f>VLOOKUP(Q3058,Sheet2!$A:$B,2,0)</f>
        <v>6</v>
      </c>
      <c r="V3058" s="4">
        <v>41080</v>
      </c>
      <c r="W3058" s="4">
        <v>42767</v>
      </c>
      <c r="X3058" s="4">
        <v>45322</v>
      </c>
      <c r="Y3058" t="s">
        <v>34</v>
      </c>
      <c r="Z3058" t="s">
        <v>34</v>
      </c>
    </row>
    <row r="3059" spans="1:26" x14ac:dyDescent="0.25">
      <c r="A3059">
        <v>3058</v>
      </c>
      <c r="B3059">
        <v>1</v>
      </c>
      <c r="C3059" t="str">
        <f>VLOOKUP(B3059,Sheet4!$A:$B,2,0)</f>
        <v>Verra</v>
      </c>
      <c r="D3059" t="s">
        <v>8042</v>
      </c>
      <c r="E3059" t="s">
        <v>8043</v>
      </c>
      <c r="F3059" t="s">
        <v>5699</v>
      </c>
      <c r="G3059">
        <f>VLOOKUP(F3059,[1]Planilha2!$A:$B,2,0)</f>
        <v>1023</v>
      </c>
      <c r="H3059" t="s">
        <v>62</v>
      </c>
      <c r="I3059">
        <f>VLOOKUP(H3059,[1]Planilha5!$A:$B,2,0)</f>
        <v>4</v>
      </c>
      <c r="J3059" t="str">
        <f>VLOOKUP(H3059,[1]Planilha3!$A:$B,2,0)</f>
        <v>AFOLU</v>
      </c>
      <c r="K3059">
        <f>VLOOKUP(J3059,[1]Planilha3!$B:$C,2,0)</f>
        <v>1</v>
      </c>
      <c r="L3059" t="s">
        <v>34</v>
      </c>
      <c r="M3059">
        <f>VLOOKUP(L3059,[1]Planilha4!$A:$B,2,0)</f>
        <v>1</v>
      </c>
      <c r="N3059" t="s">
        <v>58</v>
      </c>
      <c r="O3059">
        <f>VLOOKUP(N3059,[1]Planilha6!$A:$B,2,0)</f>
        <v>5</v>
      </c>
      <c r="P3059" t="s">
        <v>876</v>
      </c>
      <c r="Q3059" t="s">
        <v>126</v>
      </c>
      <c r="R3059">
        <f>VLOOKUP(Q3059,[1]Planilha7!$A:$B,2,0)</f>
        <v>17</v>
      </c>
      <c r="S3059" s="3">
        <v>52511</v>
      </c>
      <c r="T3059" t="s">
        <v>127</v>
      </c>
      <c r="U3059">
        <f>VLOOKUP(Q3059,Sheet2!$A:$B,2,0)</f>
        <v>6</v>
      </c>
      <c r="V3059" s="4">
        <v>41080</v>
      </c>
      <c r="W3059" s="4">
        <v>42826</v>
      </c>
      <c r="X3059" s="4">
        <v>45382</v>
      </c>
      <c r="Y3059" t="s">
        <v>34</v>
      </c>
      <c r="Z3059" t="s">
        <v>34</v>
      </c>
    </row>
    <row r="3060" spans="1:26" x14ac:dyDescent="0.25">
      <c r="A3060">
        <v>3059</v>
      </c>
      <c r="B3060">
        <v>1</v>
      </c>
      <c r="C3060" t="str">
        <f>VLOOKUP(B3060,Sheet4!$A:$B,2,0)</f>
        <v>Verra</v>
      </c>
      <c r="D3060" t="s">
        <v>8044</v>
      </c>
      <c r="E3060" t="s">
        <v>8045</v>
      </c>
      <c r="F3060" t="s">
        <v>8046</v>
      </c>
      <c r="G3060">
        <f>VLOOKUP(F3060,[1]Planilha2!$A:$B,2,0)</f>
        <v>1540</v>
      </c>
      <c r="H3060" t="s">
        <v>71</v>
      </c>
      <c r="I3060">
        <f>VLOOKUP(H3060,[1]Planilha5!$A:$B,2,0)</f>
        <v>5</v>
      </c>
      <c r="J3060" t="str">
        <f>VLOOKUP(H3060,[1]Planilha3!$A:$B,2,0)</f>
        <v>Energy</v>
      </c>
      <c r="K3060">
        <f>VLOOKUP(J3060,[1]Planilha3!$B:$C,2,0)</f>
        <v>2</v>
      </c>
      <c r="L3060" t="s">
        <v>34</v>
      </c>
      <c r="M3060">
        <f>VLOOKUP(L3060,[1]Planilha4!$A:$B,2,0)</f>
        <v>1</v>
      </c>
      <c r="N3060" t="s">
        <v>117</v>
      </c>
      <c r="O3060">
        <f>VLOOKUP(N3060,[1]Planilha6!$A:$B,2,0)</f>
        <v>13</v>
      </c>
      <c r="P3060" t="s">
        <v>876</v>
      </c>
      <c r="Q3060" t="s">
        <v>3914</v>
      </c>
      <c r="R3060">
        <f>VLOOKUP(Q3060,[1]Planilha7!$A:$B,2,0)</f>
        <v>36</v>
      </c>
      <c r="S3060" s="3">
        <v>265391</v>
      </c>
      <c r="T3060" t="s">
        <v>127</v>
      </c>
      <c r="U3060">
        <f>VLOOKUP(Q3060,Sheet2!$A:$B,2,0)</f>
        <v>6</v>
      </c>
      <c r="V3060" s="4">
        <v>42901</v>
      </c>
      <c r="W3060" s="4">
        <v>42583</v>
      </c>
      <c r="X3060" s="4">
        <v>46234</v>
      </c>
      <c r="Y3060" t="s">
        <v>34</v>
      </c>
      <c r="Z3060" t="s">
        <v>34</v>
      </c>
    </row>
    <row r="3061" spans="1:26" x14ac:dyDescent="0.25">
      <c r="A3061">
        <v>3060</v>
      </c>
      <c r="B3061">
        <v>1</v>
      </c>
      <c r="C3061" t="str">
        <f>VLOOKUP(B3061,Sheet4!$A:$B,2,0)</f>
        <v>Verra</v>
      </c>
      <c r="D3061" t="s">
        <v>8047</v>
      </c>
      <c r="E3061" t="s">
        <v>8048</v>
      </c>
      <c r="F3061" t="s">
        <v>8049</v>
      </c>
      <c r="G3061">
        <f>VLOOKUP(F3061,[1]Planilha2!$A:$B,2,0)</f>
        <v>1541</v>
      </c>
      <c r="H3061" t="s">
        <v>57</v>
      </c>
      <c r="I3061">
        <f>VLOOKUP(H3061,[1]Planilha5!$A:$B,2,0)</f>
        <v>3</v>
      </c>
      <c r="J3061" t="str">
        <f>VLOOKUP(H3061,[1]Planilha3!$A:$B,2,0)</f>
        <v>Waste handling</v>
      </c>
      <c r="K3061">
        <f>VLOOKUP(J3061,[1]Planilha3!$B:$C,2,0)</f>
        <v>3</v>
      </c>
      <c r="L3061" t="s">
        <v>34</v>
      </c>
      <c r="M3061">
        <f>VLOOKUP(L3061,[1]Planilha4!$A:$B,2,0)</f>
        <v>1</v>
      </c>
      <c r="N3061" t="s">
        <v>285</v>
      </c>
      <c r="O3061">
        <f>VLOOKUP(N3061,[1]Planilha6!$A:$B,2,0)</f>
        <v>23</v>
      </c>
      <c r="P3061" t="s">
        <v>927</v>
      </c>
      <c r="Q3061" t="s">
        <v>916</v>
      </c>
      <c r="R3061">
        <f>VLOOKUP(Q3061,[1]Planilha7!$A:$B,2,0)</f>
        <v>108</v>
      </c>
      <c r="S3061" s="3">
        <v>30438</v>
      </c>
      <c r="T3061" t="s">
        <v>111</v>
      </c>
      <c r="U3061">
        <f>VLOOKUP(Q3061,Sheet2!$A:$B,2,0)</f>
        <v>5</v>
      </c>
      <c r="V3061" s="4" t="s">
        <v>34</v>
      </c>
      <c r="W3061" s="4">
        <v>42887</v>
      </c>
      <c r="X3061" s="4">
        <v>46538</v>
      </c>
      <c r="Y3061" t="s">
        <v>34</v>
      </c>
      <c r="Z3061" t="s">
        <v>34</v>
      </c>
    </row>
    <row r="3062" spans="1:26" x14ac:dyDescent="0.25">
      <c r="A3062">
        <v>3061</v>
      </c>
      <c r="B3062">
        <v>1</v>
      </c>
      <c r="C3062" t="str">
        <f>VLOOKUP(B3062,Sheet4!$A:$B,2,0)</f>
        <v>Verra</v>
      </c>
      <c r="D3062" t="s">
        <v>8050</v>
      </c>
      <c r="E3062" t="s">
        <v>8051</v>
      </c>
      <c r="F3062" t="s">
        <v>8052</v>
      </c>
      <c r="G3062">
        <f>VLOOKUP(F3062,[1]Planilha2!$A:$B,2,0)</f>
        <v>1542</v>
      </c>
      <c r="H3062" t="s">
        <v>200</v>
      </c>
      <c r="I3062">
        <f>VLOOKUP(H3062,[1]Planilha5!$A:$B,2,0)</f>
        <v>9</v>
      </c>
      <c r="J3062" t="str">
        <f>VLOOKUP(H3062,[1]Planilha3!$A:$B,2,0)</f>
        <v>Energy</v>
      </c>
      <c r="K3062">
        <f>VLOOKUP(J3062,[1]Planilha3!$B:$C,2,0)</f>
        <v>2</v>
      </c>
      <c r="L3062" t="s">
        <v>34</v>
      </c>
      <c r="M3062">
        <f>VLOOKUP(L3062,[1]Planilha4!$A:$B,2,0)</f>
        <v>1</v>
      </c>
      <c r="N3062" t="s">
        <v>223</v>
      </c>
      <c r="O3062">
        <f>VLOOKUP(N3062,[1]Planilha6!$A:$B,2,0)</f>
        <v>21</v>
      </c>
      <c r="P3062" t="s">
        <v>591</v>
      </c>
      <c r="Q3062" t="s">
        <v>330</v>
      </c>
      <c r="R3062">
        <f>VLOOKUP(Q3062,[1]Planilha7!$A:$B,2,0)</f>
        <v>128</v>
      </c>
      <c r="S3062" s="3">
        <v>100000</v>
      </c>
      <c r="T3062" t="s">
        <v>297</v>
      </c>
      <c r="U3062">
        <f>VLOOKUP(Q3062,Sheet2!$A:$B,2,0)</f>
        <v>7</v>
      </c>
      <c r="V3062" s="4" t="s">
        <v>34</v>
      </c>
      <c r="W3062" s="4">
        <v>44236</v>
      </c>
      <c r="X3062" s="4">
        <v>47887</v>
      </c>
      <c r="Y3062" t="s">
        <v>34</v>
      </c>
      <c r="Z3062" t="s">
        <v>34</v>
      </c>
    </row>
    <row r="3063" spans="1:26" x14ac:dyDescent="0.25">
      <c r="A3063">
        <v>3062</v>
      </c>
      <c r="B3063">
        <v>1</v>
      </c>
      <c r="C3063" t="str">
        <f>VLOOKUP(B3063,Sheet4!$A:$B,2,0)</f>
        <v>Verra</v>
      </c>
      <c r="D3063" t="s">
        <v>8053</v>
      </c>
      <c r="E3063" t="s">
        <v>8054</v>
      </c>
      <c r="F3063" t="s">
        <v>3813</v>
      </c>
      <c r="G3063">
        <f>VLOOKUP(F3063,[1]Planilha2!$A:$B,2,0)</f>
        <v>564</v>
      </c>
      <c r="H3063" t="s">
        <v>28</v>
      </c>
      <c r="I3063">
        <f>VLOOKUP(H3063,[1]Planilha5!$A:$B,2,0)</f>
        <v>1</v>
      </c>
      <c r="J3063" t="str">
        <f>VLOOKUP(H3063,[1]Planilha3!$A:$B,2,0)</f>
        <v>AFOLU</v>
      </c>
      <c r="K3063">
        <f>VLOOKUP(J3063,[1]Planilha3!$B:$C,2,0)</f>
        <v>1</v>
      </c>
      <c r="L3063" t="s">
        <v>38</v>
      </c>
      <c r="M3063">
        <f>VLOOKUP(L3063,[1]Planilha4!$A:$B,2,0)</f>
        <v>2</v>
      </c>
      <c r="N3063" t="s">
        <v>8055</v>
      </c>
      <c r="O3063">
        <f>VLOOKUP(N3063,[1]Planilha6!$A:$B,2,0)</f>
        <v>185</v>
      </c>
      <c r="P3063" t="s">
        <v>876</v>
      </c>
      <c r="Q3063" t="s">
        <v>358</v>
      </c>
      <c r="R3063">
        <f>VLOOKUP(Q3063,[1]Planilha7!$A:$B,2,0)</f>
        <v>64</v>
      </c>
      <c r="S3063" s="3">
        <v>233275</v>
      </c>
      <c r="T3063" t="s">
        <v>111</v>
      </c>
      <c r="U3063">
        <f>VLOOKUP(Q3063,Sheet2!$A:$B,2,0)</f>
        <v>5</v>
      </c>
      <c r="V3063" s="4">
        <v>41183</v>
      </c>
      <c r="W3063" s="4">
        <v>37987</v>
      </c>
      <c r="X3063" s="4">
        <v>48944</v>
      </c>
      <c r="Y3063" t="s">
        <v>34</v>
      </c>
      <c r="Z3063" t="s">
        <v>34</v>
      </c>
    </row>
    <row r="3064" spans="1:26" x14ac:dyDescent="0.25">
      <c r="A3064">
        <v>3063</v>
      </c>
      <c r="B3064">
        <v>1</v>
      </c>
      <c r="C3064" t="str">
        <f>VLOOKUP(B3064,Sheet4!$A:$B,2,0)</f>
        <v>Verra</v>
      </c>
      <c r="D3064" t="s">
        <v>8056</v>
      </c>
      <c r="E3064" t="s">
        <v>8057</v>
      </c>
      <c r="F3064" t="s">
        <v>3813</v>
      </c>
      <c r="G3064">
        <f>VLOOKUP(F3064,[1]Planilha2!$A:$B,2,0)</f>
        <v>564</v>
      </c>
      <c r="H3064" t="s">
        <v>28</v>
      </c>
      <c r="I3064">
        <f>VLOOKUP(H3064,[1]Planilha5!$A:$B,2,0)</f>
        <v>1</v>
      </c>
      <c r="J3064" t="str">
        <f>VLOOKUP(H3064,[1]Planilha3!$A:$B,2,0)</f>
        <v>AFOLU</v>
      </c>
      <c r="K3064">
        <f>VLOOKUP(J3064,[1]Planilha3!$B:$C,2,0)</f>
        <v>1</v>
      </c>
      <c r="L3064" t="s">
        <v>38</v>
      </c>
      <c r="M3064">
        <f>VLOOKUP(L3064,[1]Planilha4!$A:$B,2,0)</f>
        <v>2</v>
      </c>
      <c r="N3064" t="s">
        <v>8055</v>
      </c>
      <c r="O3064">
        <f>VLOOKUP(N3064,[1]Planilha6!$A:$B,2,0)</f>
        <v>185</v>
      </c>
      <c r="P3064" t="s">
        <v>876</v>
      </c>
      <c r="Q3064" t="s">
        <v>416</v>
      </c>
      <c r="R3064">
        <f>VLOOKUP(Q3064,[1]Planilha7!$A:$B,2,0)</f>
        <v>125</v>
      </c>
      <c r="S3064" s="3">
        <v>24348</v>
      </c>
      <c r="T3064" t="s">
        <v>111</v>
      </c>
      <c r="U3064">
        <f>VLOOKUP(Q3064,Sheet2!$A:$B,2,0)</f>
        <v>5</v>
      </c>
      <c r="V3064" s="4">
        <v>41051</v>
      </c>
      <c r="W3064" s="4">
        <v>37622</v>
      </c>
      <c r="X3064" s="4">
        <v>48579</v>
      </c>
      <c r="Y3064" t="s">
        <v>34</v>
      </c>
      <c r="Z3064" t="s">
        <v>34</v>
      </c>
    </row>
    <row r="3065" spans="1:26" x14ac:dyDescent="0.25">
      <c r="A3065">
        <v>3064</v>
      </c>
      <c r="B3065">
        <v>1</v>
      </c>
      <c r="C3065" t="str">
        <f>VLOOKUP(B3065,Sheet4!$A:$B,2,0)</f>
        <v>Verra</v>
      </c>
      <c r="D3065" t="s">
        <v>8058</v>
      </c>
      <c r="E3065" t="s">
        <v>8059</v>
      </c>
      <c r="F3065" t="s">
        <v>3813</v>
      </c>
      <c r="G3065">
        <f>VLOOKUP(F3065,[1]Planilha2!$A:$B,2,0)</f>
        <v>564</v>
      </c>
      <c r="H3065" t="s">
        <v>28</v>
      </c>
      <c r="I3065">
        <f>VLOOKUP(H3065,[1]Planilha5!$A:$B,2,0)</f>
        <v>1</v>
      </c>
      <c r="J3065" t="str">
        <f>VLOOKUP(H3065,[1]Planilha3!$A:$B,2,0)</f>
        <v>AFOLU</v>
      </c>
      <c r="K3065">
        <f>VLOOKUP(J3065,[1]Planilha3!$B:$C,2,0)</f>
        <v>1</v>
      </c>
      <c r="L3065" t="s">
        <v>38</v>
      </c>
      <c r="M3065">
        <f>VLOOKUP(L3065,[1]Planilha4!$A:$B,2,0)</f>
        <v>2</v>
      </c>
      <c r="N3065" t="s">
        <v>8055</v>
      </c>
      <c r="O3065">
        <f>VLOOKUP(N3065,[1]Planilha6!$A:$B,2,0)</f>
        <v>185</v>
      </c>
      <c r="P3065" t="s">
        <v>876</v>
      </c>
      <c r="Q3065" t="s">
        <v>416</v>
      </c>
      <c r="R3065">
        <f>VLOOKUP(Q3065,[1]Planilha7!$A:$B,2,0)</f>
        <v>125</v>
      </c>
      <c r="S3065" s="3">
        <v>4801</v>
      </c>
      <c r="T3065" t="s">
        <v>111</v>
      </c>
      <c r="U3065">
        <f>VLOOKUP(Q3065,Sheet2!$A:$B,2,0)</f>
        <v>5</v>
      </c>
      <c r="V3065" s="4">
        <v>43927</v>
      </c>
      <c r="W3065" s="4">
        <v>37622</v>
      </c>
      <c r="X3065" s="4">
        <v>48579</v>
      </c>
      <c r="Y3065" t="s">
        <v>34</v>
      </c>
      <c r="Z3065" t="s">
        <v>34</v>
      </c>
    </row>
    <row r="3066" spans="1:26" x14ac:dyDescent="0.25">
      <c r="A3066">
        <v>3065</v>
      </c>
      <c r="B3066">
        <v>1</v>
      </c>
      <c r="C3066" t="str">
        <f>VLOOKUP(B3066,Sheet4!$A:$B,2,0)</f>
        <v>Verra</v>
      </c>
      <c r="D3066" t="s">
        <v>8060</v>
      </c>
      <c r="E3066" t="s">
        <v>8061</v>
      </c>
      <c r="F3066" t="s">
        <v>3813</v>
      </c>
      <c r="G3066">
        <f>VLOOKUP(F3066,[1]Planilha2!$A:$B,2,0)</f>
        <v>564</v>
      </c>
      <c r="H3066" t="s">
        <v>28</v>
      </c>
      <c r="I3066">
        <f>VLOOKUP(H3066,[1]Planilha5!$A:$B,2,0)</f>
        <v>1</v>
      </c>
      <c r="J3066" t="str">
        <f>VLOOKUP(H3066,[1]Planilha3!$A:$B,2,0)</f>
        <v>AFOLU</v>
      </c>
      <c r="K3066">
        <f>VLOOKUP(J3066,[1]Planilha3!$B:$C,2,0)</f>
        <v>1</v>
      </c>
      <c r="L3066" t="s">
        <v>38</v>
      </c>
      <c r="M3066">
        <f>VLOOKUP(L3066,[1]Planilha4!$A:$B,2,0)</f>
        <v>2</v>
      </c>
      <c r="N3066" t="s">
        <v>8055</v>
      </c>
      <c r="O3066">
        <f>VLOOKUP(N3066,[1]Planilha6!$A:$B,2,0)</f>
        <v>185</v>
      </c>
      <c r="P3066" t="s">
        <v>876</v>
      </c>
      <c r="Q3066" t="s">
        <v>416</v>
      </c>
      <c r="R3066">
        <f>VLOOKUP(Q3066,[1]Planilha7!$A:$B,2,0)</f>
        <v>125</v>
      </c>
      <c r="S3066" s="3">
        <v>2958</v>
      </c>
      <c r="T3066" t="s">
        <v>111</v>
      </c>
      <c r="U3066">
        <f>VLOOKUP(Q3066,Sheet2!$A:$B,2,0)</f>
        <v>5</v>
      </c>
      <c r="V3066" s="4">
        <v>41051</v>
      </c>
      <c r="W3066" s="4">
        <v>37622</v>
      </c>
      <c r="X3066" s="4">
        <v>48579</v>
      </c>
      <c r="Y3066" t="s">
        <v>34</v>
      </c>
      <c r="Z3066" t="s">
        <v>34</v>
      </c>
    </row>
    <row r="3067" spans="1:26" x14ac:dyDescent="0.25">
      <c r="A3067">
        <v>3066</v>
      </c>
      <c r="B3067">
        <v>1</v>
      </c>
      <c r="C3067" t="str">
        <f>VLOOKUP(B3067,Sheet4!$A:$B,2,0)</f>
        <v>Verra</v>
      </c>
      <c r="D3067" t="s">
        <v>8062</v>
      </c>
      <c r="E3067" t="s">
        <v>8063</v>
      </c>
      <c r="F3067" t="s">
        <v>3813</v>
      </c>
      <c r="G3067">
        <f>VLOOKUP(F3067,[1]Planilha2!$A:$B,2,0)</f>
        <v>564</v>
      </c>
      <c r="H3067" t="s">
        <v>28</v>
      </c>
      <c r="I3067">
        <f>VLOOKUP(H3067,[1]Planilha5!$A:$B,2,0)</f>
        <v>1</v>
      </c>
      <c r="J3067" t="str">
        <f>VLOOKUP(H3067,[1]Planilha3!$A:$B,2,0)</f>
        <v>AFOLU</v>
      </c>
      <c r="K3067">
        <f>VLOOKUP(J3067,[1]Planilha3!$B:$C,2,0)</f>
        <v>1</v>
      </c>
      <c r="L3067" t="s">
        <v>38</v>
      </c>
      <c r="M3067">
        <f>VLOOKUP(L3067,[1]Planilha4!$A:$B,2,0)</f>
        <v>2</v>
      </c>
      <c r="N3067" t="s">
        <v>8055</v>
      </c>
      <c r="O3067">
        <f>VLOOKUP(N3067,[1]Planilha6!$A:$B,2,0)</f>
        <v>185</v>
      </c>
      <c r="P3067" t="s">
        <v>876</v>
      </c>
      <c r="Q3067" t="s">
        <v>416</v>
      </c>
      <c r="R3067">
        <f>VLOOKUP(Q3067,[1]Planilha7!$A:$B,2,0)</f>
        <v>125</v>
      </c>
      <c r="S3067" s="3">
        <v>13112</v>
      </c>
      <c r="T3067" t="s">
        <v>111</v>
      </c>
      <c r="U3067">
        <f>VLOOKUP(Q3067,Sheet2!$A:$B,2,0)</f>
        <v>5</v>
      </c>
      <c r="V3067" s="4">
        <v>41052</v>
      </c>
      <c r="W3067" s="4">
        <v>37622</v>
      </c>
      <c r="X3067" s="4">
        <v>48579</v>
      </c>
      <c r="Y3067" t="s">
        <v>34</v>
      </c>
      <c r="Z3067" t="s">
        <v>34</v>
      </c>
    </row>
    <row r="3068" spans="1:26" x14ac:dyDescent="0.25">
      <c r="A3068">
        <v>3067</v>
      </c>
      <c r="B3068">
        <v>1</v>
      </c>
      <c r="C3068" t="str">
        <f>VLOOKUP(B3068,Sheet4!$A:$B,2,0)</f>
        <v>Verra</v>
      </c>
      <c r="D3068" t="s">
        <v>8064</v>
      </c>
      <c r="E3068" t="s">
        <v>8065</v>
      </c>
      <c r="F3068" t="s">
        <v>61</v>
      </c>
      <c r="G3068">
        <f>VLOOKUP(F3068,[1]Planilha2!$A:$B,2,0)</f>
        <v>7</v>
      </c>
      <c r="H3068" t="s">
        <v>28</v>
      </c>
      <c r="I3068">
        <f>VLOOKUP(H3068,[1]Planilha5!$A:$B,2,0)</f>
        <v>1</v>
      </c>
      <c r="J3068" t="str">
        <f>VLOOKUP(H3068,[1]Planilha3!$A:$B,2,0)</f>
        <v>AFOLU</v>
      </c>
      <c r="K3068">
        <f>VLOOKUP(J3068,[1]Planilha3!$B:$C,2,0)</f>
        <v>1</v>
      </c>
      <c r="L3068" t="s">
        <v>38</v>
      </c>
      <c r="M3068">
        <f>VLOOKUP(L3068,[1]Planilha4!$A:$B,2,0)</f>
        <v>2</v>
      </c>
      <c r="N3068" t="s">
        <v>325</v>
      </c>
      <c r="O3068">
        <f>VLOOKUP(N3068,[1]Planilha6!$A:$B,2,0)</f>
        <v>28</v>
      </c>
      <c r="P3068" t="s">
        <v>927</v>
      </c>
      <c r="Q3068" t="s">
        <v>5720</v>
      </c>
      <c r="R3068">
        <f>VLOOKUP(Q3068,[1]Planilha7!$A:$B,2,0)</f>
        <v>37</v>
      </c>
      <c r="S3068" s="3">
        <v>6973</v>
      </c>
      <c r="T3068" t="s">
        <v>127</v>
      </c>
      <c r="U3068">
        <f>VLOOKUP(Q3068,Sheet2!$A:$B,2,0)</f>
        <v>6</v>
      </c>
      <c r="V3068" s="4" t="s">
        <v>34</v>
      </c>
      <c r="W3068" s="4">
        <v>40848</v>
      </c>
      <c r="X3068" s="4">
        <v>51805</v>
      </c>
      <c r="Y3068" t="s">
        <v>34</v>
      </c>
      <c r="Z3068" t="s">
        <v>34</v>
      </c>
    </row>
    <row r="3069" spans="1:26" x14ac:dyDescent="0.25">
      <c r="A3069">
        <v>3068</v>
      </c>
      <c r="B3069">
        <v>1</v>
      </c>
      <c r="C3069" t="str">
        <f>VLOOKUP(B3069,Sheet4!$A:$B,2,0)</f>
        <v>Verra</v>
      </c>
      <c r="D3069" t="s">
        <v>8066</v>
      </c>
      <c r="E3069" t="s">
        <v>8067</v>
      </c>
      <c r="F3069" t="s">
        <v>8068</v>
      </c>
      <c r="G3069">
        <f>VLOOKUP(F3069,[1]Planilha2!$A:$B,2,0)</f>
        <v>1543</v>
      </c>
      <c r="H3069" t="s">
        <v>28</v>
      </c>
      <c r="I3069">
        <f>VLOOKUP(H3069,[1]Planilha5!$A:$B,2,0)</f>
        <v>1</v>
      </c>
      <c r="J3069" t="str">
        <f>VLOOKUP(H3069,[1]Planilha3!$A:$B,2,0)</f>
        <v>AFOLU</v>
      </c>
      <c r="K3069">
        <f>VLOOKUP(J3069,[1]Planilha3!$B:$C,2,0)</f>
        <v>1</v>
      </c>
      <c r="L3069" t="s">
        <v>7037</v>
      </c>
      <c r="M3069">
        <f>VLOOKUP(L3069,[1]Planilha4!$A:$B,2,0)</f>
        <v>4</v>
      </c>
      <c r="N3069" t="s">
        <v>6910</v>
      </c>
      <c r="O3069">
        <f>VLOOKUP(N3069,[1]Planilha6!$A:$B,2,0)</f>
        <v>164</v>
      </c>
      <c r="P3069" t="s">
        <v>876</v>
      </c>
      <c r="Q3069" t="s">
        <v>126</v>
      </c>
      <c r="R3069">
        <f>VLOOKUP(Q3069,[1]Planilha7!$A:$B,2,0)</f>
        <v>17</v>
      </c>
      <c r="S3069" s="3">
        <v>61238</v>
      </c>
      <c r="T3069" t="s">
        <v>127</v>
      </c>
      <c r="U3069">
        <f>VLOOKUP(Q3069,Sheet2!$A:$B,2,0)</f>
        <v>6</v>
      </c>
      <c r="V3069" s="4">
        <v>43927</v>
      </c>
      <c r="W3069" s="4">
        <v>41430</v>
      </c>
      <c r="X3069" s="4">
        <v>54578</v>
      </c>
      <c r="Y3069" t="s">
        <v>34</v>
      </c>
      <c r="Z3069" t="s">
        <v>34</v>
      </c>
    </row>
    <row r="3070" spans="1:26" x14ac:dyDescent="0.25">
      <c r="A3070">
        <v>3069</v>
      </c>
      <c r="B3070">
        <v>1</v>
      </c>
      <c r="C3070" t="str">
        <f>VLOOKUP(B3070,Sheet4!$A:$B,2,0)</f>
        <v>Verra</v>
      </c>
      <c r="D3070" t="s">
        <v>8069</v>
      </c>
      <c r="E3070" t="s">
        <v>8070</v>
      </c>
      <c r="F3070" t="s">
        <v>61</v>
      </c>
      <c r="G3070">
        <f>VLOOKUP(F3070,[1]Planilha2!$A:$B,2,0)</f>
        <v>7</v>
      </c>
      <c r="H3070" t="s">
        <v>28</v>
      </c>
      <c r="I3070">
        <f>VLOOKUP(H3070,[1]Planilha5!$A:$B,2,0)</f>
        <v>1</v>
      </c>
      <c r="J3070" t="str">
        <f>VLOOKUP(H3070,[1]Planilha3!$A:$B,2,0)</f>
        <v>AFOLU</v>
      </c>
      <c r="K3070">
        <f>VLOOKUP(J3070,[1]Planilha3!$B:$C,2,0)</f>
        <v>1</v>
      </c>
      <c r="L3070" t="s">
        <v>38</v>
      </c>
      <c r="M3070">
        <f>VLOOKUP(L3070,[1]Planilha4!$A:$B,2,0)</f>
        <v>2</v>
      </c>
      <c r="N3070" t="s">
        <v>39</v>
      </c>
      <c r="O3070">
        <f>VLOOKUP(N3070,[1]Planilha6!$A:$B,2,0)</f>
        <v>3</v>
      </c>
      <c r="P3070" t="s">
        <v>876</v>
      </c>
      <c r="Q3070" t="s">
        <v>32</v>
      </c>
      <c r="R3070">
        <f>VLOOKUP(Q3070,[1]Planilha7!$A:$B,2,0)</f>
        <v>27</v>
      </c>
      <c r="S3070" s="3">
        <v>3365</v>
      </c>
      <c r="T3070" t="s">
        <v>33</v>
      </c>
      <c r="U3070">
        <f>VLOOKUP(Q3070,Sheet2!$A:$B,2,0)</f>
        <v>1</v>
      </c>
      <c r="V3070" s="4">
        <v>41934</v>
      </c>
      <c r="W3070" s="4">
        <v>40634</v>
      </c>
      <c r="X3070" s="4">
        <v>51591</v>
      </c>
      <c r="Y3070" t="s">
        <v>34</v>
      </c>
      <c r="Z3070" t="s">
        <v>34</v>
      </c>
    </row>
    <row r="3071" spans="1:26" x14ac:dyDescent="0.25">
      <c r="A3071">
        <v>3070</v>
      </c>
      <c r="B3071">
        <v>1</v>
      </c>
      <c r="C3071" t="str">
        <f>VLOOKUP(B3071,Sheet4!$A:$B,2,0)</f>
        <v>Verra</v>
      </c>
      <c r="D3071" t="s">
        <v>8071</v>
      </c>
      <c r="E3071" t="s">
        <v>8072</v>
      </c>
      <c r="F3071" t="s">
        <v>8073</v>
      </c>
      <c r="G3071">
        <f>VLOOKUP(F3071,[1]Planilha2!$A:$B,2,0)</f>
        <v>1544</v>
      </c>
      <c r="H3071" t="s">
        <v>28</v>
      </c>
      <c r="I3071">
        <f>VLOOKUP(H3071,[1]Planilha5!$A:$B,2,0)</f>
        <v>1</v>
      </c>
      <c r="J3071" t="str">
        <f>VLOOKUP(H3071,[1]Planilha3!$A:$B,2,0)</f>
        <v>AFOLU</v>
      </c>
      <c r="K3071">
        <f>VLOOKUP(J3071,[1]Planilha3!$B:$C,2,0)</f>
        <v>1</v>
      </c>
      <c r="L3071" t="s">
        <v>38</v>
      </c>
      <c r="M3071">
        <f>VLOOKUP(L3071,[1]Planilha4!$A:$B,2,0)</f>
        <v>2</v>
      </c>
      <c r="N3071" t="s">
        <v>7079</v>
      </c>
      <c r="O3071">
        <f>VLOOKUP(N3071,[1]Planilha6!$A:$B,2,0)</f>
        <v>167</v>
      </c>
      <c r="P3071" t="s">
        <v>876</v>
      </c>
      <c r="Q3071" t="s">
        <v>47</v>
      </c>
      <c r="R3071">
        <f>VLOOKUP(Q3071,[1]Planilha7!$A:$B,2,0)</f>
        <v>55</v>
      </c>
      <c r="S3071" s="3">
        <v>5651</v>
      </c>
      <c r="T3071" t="s">
        <v>33</v>
      </c>
      <c r="U3071">
        <f>VLOOKUP(Q3071,Sheet2!$A:$B,2,0)</f>
        <v>1</v>
      </c>
      <c r="V3071" s="4">
        <v>41555</v>
      </c>
      <c r="W3071" s="4">
        <v>39644</v>
      </c>
      <c r="X3071" s="4">
        <v>50600</v>
      </c>
      <c r="Y3071" t="s">
        <v>34</v>
      </c>
      <c r="Z3071" t="s">
        <v>34</v>
      </c>
    </row>
    <row r="3072" spans="1:26" x14ac:dyDescent="0.25">
      <c r="A3072">
        <v>3071</v>
      </c>
      <c r="B3072">
        <v>1</v>
      </c>
      <c r="C3072" t="str">
        <f>VLOOKUP(B3072,Sheet4!$A:$B,2,0)</f>
        <v>Verra</v>
      </c>
      <c r="D3072" t="s">
        <v>8074</v>
      </c>
      <c r="E3072" t="s">
        <v>8075</v>
      </c>
      <c r="F3072" t="s">
        <v>3813</v>
      </c>
      <c r="G3072">
        <f>VLOOKUP(F3072,[1]Planilha2!$A:$B,2,0)</f>
        <v>564</v>
      </c>
      <c r="H3072" t="s">
        <v>28</v>
      </c>
      <c r="I3072">
        <f>VLOOKUP(H3072,[1]Planilha5!$A:$B,2,0)</f>
        <v>1</v>
      </c>
      <c r="J3072" t="str">
        <f>VLOOKUP(H3072,[1]Planilha3!$A:$B,2,0)</f>
        <v>AFOLU</v>
      </c>
      <c r="K3072">
        <f>VLOOKUP(J3072,[1]Planilha3!$B:$C,2,0)</f>
        <v>1</v>
      </c>
      <c r="L3072" t="s">
        <v>38</v>
      </c>
      <c r="M3072">
        <f>VLOOKUP(L3072,[1]Planilha4!$A:$B,2,0)</f>
        <v>2</v>
      </c>
      <c r="N3072" t="s">
        <v>8055</v>
      </c>
      <c r="O3072">
        <f>VLOOKUP(N3072,[1]Planilha6!$A:$B,2,0)</f>
        <v>185</v>
      </c>
      <c r="P3072" t="s">
        <v>876</v>
      </c>
      <c r="Q3072" t="s">
        <v>416</v>
      </c>
      <c r="R3072">
        <f>VLOOKUP(Q3072,[1]Planilha7!$A:$B,2,0)</f>
        <v>125</v>
      </c>
      <c r="S3072" s="3">
        <v>19342</v>
      </c>
      <c r="T3072" t="s">
        <v>111</v>
      </c>
      <c r="U3072">
        <f>VLOOKUP(Q3072,Sheet2!$A:$B,2,0)</f>
        <v>5</v>
      </c>
      <c r="V3072" s="4">
        <v>41346</v>
      </c>
      <c r="W3072" s="4">
        <v>37622</v>
      </c>
      <c r="X3072" s="4">
        <v>48579</v>
      </c>
      <c r="Y3072" t="s">
        <v>34</v>
      </c>
      <c r="Z3072" t="s">
        <v>34</v>
      </c>
    </row>
    <row r="3073" spans="1:26" x14ac:dyDescent="0.25">
      <c r="A3073">
        <v>3072</v>
      </c>
      <c r="B3073">
        <v>1</v>
      </c>
      <c r="C3073" t="str">
        <f>VLOOKUP(B3073,Sheet4!$A:$B,2,0)</f>
        <v>Verra</v>
      </c>
      <c r="D3073" t="s">
        <v>8076</v>
      </c>
      <c r="E3073" t="s">
        <v>8077</v>
      </c>
      <c r="F3073" t="s">
        <v>3813</v>
      </c>
      <c r="G3073">
        <f>VLOOKUP(F3073,[1]Planilha2!$A:$B,2,0)</f>
        <v>564</v>
      </c>
      <c r="H3073" t="s">
        <v>28</v>
      </c>
      <c r="I3073">
        <f>VLOOKUP(H3073,[1]Planilha5!$A:$B,2,0)</f>
        <v>1</v>
      </c>
      <c r="J3073" t="str">
        <f>VLOOKUP(H3073,[1]Planilha3!$A:$B,2,0)</f>
        <v>AFOLU</v>
      </c>
      <c r="K3073">
        <f>VLOOKUP(J3073,[1]Planilha3!$B:$C,2,0)</f>
        <v>1</v>
      </c>
      <c r="L3073" t="s">
        <v>38</v>
      </c>
      <c r="M3073">
        <f>VLOOKUP(L3073,[1]Planilha4!$A:$B,2,0)</f>
        <v>2</v>
      </c>
      <c r="N3073" t="s">
        <v>8055</v>
      </c>
      <c r="O3073">
        <f>VLOOKUP(N3073,[1]Planilha6!$A:$B,2,0)</f>
        <v>185</v>
      </c>
      <c r="P3073" t="s">
        <v>876</v>
      </c>
      <c r="Q3073" t="s">
        <v>47</v>
      </c>
      <c r="R3073">
        <f>VLOOKUP(Q3073,[1]Planilha7!$A:$B,2,0)</f>
        <v>55</v>
      </c>
      <c r="S3073" s="3">
        <v>11047</v>
      </c>
      <c r="T3073" t="s">
        <v>33</v>
      </c>
      <c r="U3073">
        <f>VLOOKUP(Q3073,Sheet2!$A:$B,2,0)</f>
        <v>1</v>
      </c>
      <c r="V3073" s="4">
        <v>41346</v>
      </c>
      <c r="W3073" s="4">
        <v>37987</v>
      </c>
      <c r="X3073" s="4">
        <v>48944</v>
      </c>
      <c r="Y3073" t="s">
        <v>34</v>
      </c>
      <c r="Z3073" t="s">
        <v>34</v>
      </c>
    </row>
    <row r="3074" spans="1:26" x14ac:dyDescent="0.25">
      <c r="A3074">
        <v>3073</v>
      </c>
      <c r="B3074">
        <v>1</v>
      </c>
      <c r="C3074" t="str">
        <f>VLOOKUP(B3074,Sheet4!$A:$B,2,0)</f>
        <v>Verra</v>
      </c>
      <c r="D3074" t="s">
        <v>8078</v>
      </c>
      <c r="E3074" t="s">
        <v>8079</v>
      </c>
      <c r="F3074" t="s">
        <v>3813</v>
      </c>
      <c r="G3074">
        <f>VLOOKUP(F3074,[1]Planilha2!$A:$B,2,0)</f>
        <v>564</v>
      </c>
      <c r="H3074" t="s">
        <v>28</v>
      </c>
      <c r="I3074">
        <f>VLOOKUP(H3074,[1]Planilha5!$A:$B,2,0)</f>
        <v>1</v>
      </c>
      <c r="J3074" t="str">
        <f>VLOOKUP(H3074,[1]Planilha3!$A:$B,2,0)</f>
        <v>AFOLU</v>
      </c>
      <c r="K3074">
        <f>VLOOKUP(J3074,[1]Planilha3!$B:$C,2,0)</f>
        <v>1</v>
      </c>
      <c r="L3074" t="s">
        <v>38</v>
      </c>
      <c r="M3074">
        <f>VLOOKUP(L3074,[1]Planilha4!$A:$B,2,0)</f>
        <v>2</v>
      </c>
      <c r="N3074" t="s">
        <v>8055</v>
      </c>
      <c r="O3074">
        <f>VLOOKUP(N3074,[1]Planilha6!$A:$B,2,0)</f>
        <v>185</v>
      </c>
      <c r="P3074" t="s">
        <v>876</v>
      </c>
      <c r="Q3074" t="s">
        <v>416</v>
      </c>
      <c r="R3074">
        <f>VLOOKUP(Q3074,[1]Planilha7!$A:$B,2,0)</f>
        <v>125</v>
      </c>
      <c r="S3074" s="3">
        <v>7787</v>
      </c>
      <c r="T3074" t="s">
        <v>111</v>
      </c>
      <c r="U3074">
        <f>VLOOKUP(Q3074,Sheet2!$A:$B,2,0)</f>
        <v>5</v>
      </c>
      <c r="V3074" s="4">
        <v>41346</v>
      </c>
      <c r="W3074" s="4">
        <v>38718</v>
      </c>
      <c r="X3074" s="4">
        <v>49674</v>
      </c>
      <c r="Y3074" t="s">
        <v>34</v>
      </c>
      <c r="Z3074" t="s">
        <v>34</v>
      </c>
    </row>
    <row r="3075" spans="1:26" x14ac:dyDescent="0.25">
      <c r="A3075">
        <v>3074</v>
      </c>
      <c r="B3075">
        <v>1</v>
      </c>
      <c r="C3075" t="str">
        <f>VLOOKUP(B3075,Sheet4!$A:$B,2,0)</f>
        <v>Verra</v>
      </c>
      <c r="D3075" t="s">
        <v>8080</v>
      </c>
      <c r="E3075" t="s">
        <v>8081</v>
      </c>
      <c r="F3075" t="s">
        <v>61</v>
      </c>
      <c r="G3075">
        <f>VLOOKUP(F3075,[1]Planilha2!$A:$B,2,0)</f>
        <v>7</v>
      </c>
      <c r="H3075" t="s">
        <v>71</v>
      </c>
      <c r="I3075">
        <f>VLOOKUP(H3075,[1]Planilha5!$A:$B,2,0)</f>
        <v>5</v>
      </c>
      <c r="J3075" t="str">
        <f>VLOOKUP(H3075,[1]Planilha3!$A:$B,2,0)</f>
        <v>Energy</v>
      </c>
      <c r="K3075">
        <f>VLOOKUP(J3075,[1]Planilha3!$B:$C,2,0)</f>
        <v>2</v>
      </c>
      <c r="L3075" t="s">
        <v>34</v>
      </c>
      <c r="M3075">
        <f>VLOOKUP(L3075,[1]Planilha4!$A:$B,2,0)</f>
        <v>1</v>
      </c>
      <c r="N3075" t="s">
        <v>117</v>
      </c>
      <c r="O3075">
        <f>VLOOKUP(N3075,[1]Planilha6!$A:$B,2,0)</f>
        <v>13</v>
      </c>
      <c r="P3075" t="s">
        <v>876</v>
      </c>
      <c r="Q3075" t="s">
        <v>47</v>
      </c>
      <c r="R3075">
        <f>VLOOKUP(Q3075,[1]Planilha7!$A:$B,2,0)</f>
        <v>55</v>
      </c>
      <c r="S3075" s="3">
        <v>36518</v>
      </c>
      <c r="T3075" t="s">
        <v>33</v>
      </c>
      <c r="U3075">
        <f>VLOOKUP(Q3075,Sheet2!$A:$B,2,0)</f>
        <v>1</v>
      </c>
      <c r="V3075" s="4">
        <v>43986</v>
      </c>
      <c r="W3075" s="4" t="s">
        <v>34</v>
      </c>
      <c r="X3075" s="4" t="s">
        <v>34</v>
      </c>
      <c r="Y3075" t="s">
        <v>34</v>
      </c>
      <c r="Z3075" t="s">
        <v>34</v>
      </c>
    </row>
    <row r="3076" spans="1:26" x14ac:dyDescent="0.25">
      <c r="A3076">
        <v>3075</v>
      </c>
      <c r="B3076">
        <v>1</v>
      </c>
      <c r="C3076" t="str">
        <f>VLOOKUP(B3076,Sheet4!$A:$B,2,0)</f>
        <v>Verra</v>
      </c>
      <c r="D3076" t="s">
        <v>8082</v>
      </c>
      <c r="E3076" t="s">
        <v>8083</v>
      </c>
      <c r="F3076" t="s">
        <v>8084</v>
      </c>
      <c r="G3076">
        <f>VLOOKUP(F3076,[1]Planilha2!$A:$B,2,0)</f>
        <v>1545</v>
      </c>
      <c r="H3076" t="s">
        <v>71</v>
      </c>
      <c r="I3076">
        <f>VLOOKUP(H3076,[1]Planilha5!$A:$B,2,0)</f>
        <v>5</v>
      </c>
      <c r="J3076" t="str">
        <f>VLOOKUP(H3076,[1]Planilha3!$A:$B,2,0)</f>
        <v>Energy</v>
      </c>
      <c r="K3076">
        <f>VLOOKUP(J3076,[1]Planilha3!$B:$C,2,0)</f>
        <v>2</v>
      </c>
      <c r="L3076" t="s">
        <v>34</v>
      </c>
      <c r="M3076">
        <f>VLOOKUP(L3076,[1]Planilha4!$A:$B,2,0)</f>
        <v>1</v>
      </c>
      <c r="N3076" t="s">
        <v>2835</v>
      </c>
      <c r="O3076">
        <f>VLOOKUP(N3076,[1]Planilha6!$A:$B,2,0)</f>
        <v>95</v>
      </c>
      <c r="P3076" t="s">
        <v>876</v>
      </c>
      <c r="Q3076" t="s">
        <v>47</v>
      </c>
      <c r="R3076">
        <f>VLOOKUP(Q3076,[1]Planilha7!$A:$B,2,0)</f>
        <v>55</v>
      </c>
      <c r="S3076" s="3">
        <v>33452</v>
      </c>
      <c r="T3076" t="s">
        <v>33</v>
      </c>
      <c r="U3076">
        <f>VLOOKUP(Q3076,Sheet2!$A:$B,2,0)</f>
        <v>1</v>
      </c>
      <c r="V3076" s="4">
        <v>43927</v>
      </c>
      <c r="W3076" s="4" t="s">
        <v>34</v>
      </c>
      <c r="X3076" s="4" t="s">
        <v>34</v>
      </c>
      <c r="Y3076" t="s">
        <v>34</v>
      </c>
      <c r="Z3076" t="s">
        <v>34</v>
      </c>
    </row>
    <row r="3077" spans="1:26" x14ac:dyDescent="0.25">
      <c r="A3077">
        <v>3076</v>
      </c>
      <c r="B3077">
        <v>1</v>
      </c>
      <c r="C3077" t="str">
        <f>VLOOKUP(B3077,Sheet4!$A:$B,2,0)</f>
        <v>Verra</v>
      </c>
      <c r="D3077" t="s">
        <v>8085</v>
      </c>
      <c r="E3077" t="s">
        <v>8086</v>
      </c>
      <c r="F3077" t="s">
        <v>8087</v>
      </c>
      <c r="G3077">
        <f>VLOOKUP(F3077,[1]Planilha2!$A:$B,2,0)</f>
        <v>1546</v>
      </c>
      <c r="H3077" t="s">
        <v>71</v>
      </c>
      <c r="I3077">
        <f>VLOOKUP(H3077,[1]Planilha5!$A:$B,2,0)</f>
        <v>5</v>
      </c>
      <c r="J3077" t="str">
        <f>VLOOKUP(H3077,[1]Planilha3!$A:$B,2,0)</f>
        <v>Energy</v>
      </c>
      <c r="K3077">
        <f>VLOOKUP(J3077,[1]Planilha3!$B:$C,2,0)</f>
        <v>2</v>
      </c>
      <c r="L3077" t="s">
        <v>34</v>
      </c>
      <c r="M3077">
        <f>VLOOKUP(L3077,[1]Planilha4!$A:$B,2,0)</f>
        <v>1</v>
      </c>
      <c r="N3077" t="s">
        <v>117</v>
      </c>
      <c r="O3077">
        <f>VLOOKUP(N3077,[1]Planilha6!$A:$B,2,0)</f>
        <v>13</v>
      </c>
      <c r="P3077" t="s">
        <v>876</v>
      </c>
      <c r="Q3077" t="s">
        <v>47</v>
      </c>
      <c r="R3077">
        <f>VLOOKUP(Q3077,[1]Planilha7!$A:$B,2,0)</f>
        <v>55</v>
      </c>
      <c r="S3077" s="3">
        <v>60778</v>
      </c>
      <c r="T3077" t="s">
        <v>33</v>
      </c>
      <c r="U3077">
        <f>VLOOKUP(Q3077,Sheet2!$A:$B,2,0)</f>
        <v>1</v>
      </c>
      <c r="V3077" s="4">
        <v>40732</v>
      </c>
      <c r="W3077" s="4" t="s">
        <v>34</v>
      </c>
      <c r="X3077" s="4" t="s">
        <v>34</v>
      </c>
      <c r="Y3077" t="s">
        <v>34</v>
      </c>
      <c r="Z3077" t="s">
        <v>34</v>
      </c>
    </row>
    <row r="3078" spans="1:26" x14ac:dyDescent="0.25">
      <c r="A3078">
        <v>3077</v>
      </c>
      <c r="B3078">
        <v>1</v>
      </c>
      <c r="C3078" t="str">
        <f>VLOOKUP(B3078,Sheet4!$A:$B,2,0)</f>
        <v>Verra</v>
      </c>
      <c r="D3078" t="s">
        <v>8088</v>
      </c>
      <c r="E3078" t="s">
        <v>8089</v>
      </c>
      <c r="F3078" t="s">
        <v>8090</v>
      </c>
      <c r="G3078">
        <f>VLOOKUP(F3078,[1]Planilha2!$A:$B,2,0)</f>
        <v>1547</v>
      </c>
      <c r="H3078" t="s">
        <v>71</v>
      </c>
      <c r="I3078">
        <f>VLOOKUP(H3078,[1]Planilha5!$A:$B,2,0)</f>
        <v>5</v>
      </c>
      <c r="J3078" t="str">
        <f>VLOOKUP(H3078,[1]Planilha3!$A:$B,2,0)</f>
        <v>Energy</v>
      </c>
      <c r="K3078">
        <f>VLOOKUP(J3078,[1]Planilha3!$B:$C,2,0)</f>
        <v>2</v>
      </c>
      <c r="L3078" t="s">
        <v>34</v>
      </c>
      <c r="M3078">
        <f>VLOOKUP(L3078,[1]Planilha4!$A:$B,2,0)</f>
        <v>1</v>
      </c>
      <c r="N3078" t="s">
        <v>390</v>
      </c>
      <c r="O3078">
        <f>VLOOKUP(N3078,[1]Planilha6!$A:$B,2,0)</f>
        <v>34</v>
      </c>
      <c r="P3078" t="s">
        <v>876</v>
      </c>
      <c r="Q3078" t="s">
        <v>47</v>
      </c>
      <c r="R3078">
        <f>VLOOKUP(Q3078,[1]Planilha7!$A:$B,2,0)</f>
        <v>55</v>
      </c>
      <c r="S3078" s="3">
        <v>21927</v>
      </c>
      <c r="T3078" t="s">
        <v>33</v>
      </c>
      <c r="U3078">
        <f>VLOOKUP(Q3078,Sheet2!$A:$B,2,0)</f>
        <v>1</v>
      </c>
      <c r="V3078" s="4">
        <v>43927</v>
      </c>
      <c r="W3078" s="4" t="s">
        <v>34</v>
      </c>
      <c r="X3078" s="4" t="s">
        <v>34</v>
      </c>
      <c r="Y3078" t="s">
        <v>34</v>
      </c>
      <c r="Z3078" t="s">
        <v>34</v>
      </c>
    </row>
    <row r="3079" spans="1:26" x14ac:dyDescent="0.25">
      <c r="A3079">
        <v>3078</v>
      </c>
      <c r="B3079">
        <v>1</v>
      </c>
      <c r="C3079" t="str">
        <f>VLOOKUP(B3079,Sheet4!$A:$B,2,0)</f>
        <v>Verra</v>
      </c>
      <c r="D3079" t="s">
        <v>8091</v>
      </c>
      <c r="E3079" t="s">
        <v>8092</v>
      </c>
      <c r="F3079" t="s">
        <v>8093</v>
      </c>
      <c r="G3079">
        <f>VLOOKUP(F3079,[1]Planilha2!$A:$B,2,0)</f>
        <v>1548</v>
      </c>
      <c r="H3079" t="s">
        <v>71</v>
      </c>
      <c r="I3079">
        <f>VLOOKUP(H3079,[1]Planilha5!$A:$B,2,0)</f>
        <v>5</v>
      </c>
      <c r="J3079" t="str">
        <f>VLOOKUP(H3079,[1]Planilha3!$A:$B,2,0)</f>
        <v>Energy</v>
      </c>
      <c r="K3079">
        <f>VLOOKUP(J3079,[1]Planilha3!$B:$C,2,0)</f>
        <v>2</v>
      </c>
      <c r="L3079" t="s">
        <v>34</v>
      </c>
      <c r="M3079">
        <f>VLOOKUP(L3079,[1]Planilha4!$A:$B,2,0)</f>
        <v>1</v>
      </c>
      <c r="N3079" t="s">
        <v>390</v>
      </c>
      <c r="O3079">
        <f>VLOOKUP(N3079,[1]Planilha6!$A:$B,2,0)</f>
        <v>34</v>
      </c>
      <c r="P3079" t="s">
        <v>876</v>
      </c>
      <c r="Q3079" t="s">
        <v>47</v>
      </c>
      <c r="R3079">
        <f>VLOOKUP(Q3079,[1]Planilha7!$A:$B,2,0)</f>
        <v>55</v>
      </c>
      <c r="S3079" s="3">
        <v>8885</v>
      </c>
      <c r="T3079" t="s">
        <v>33</v>
      </c>
      <c r="U3079">
        <f>VLOOKUP(Q3079,Sheet2!$A:$B,2,0)</f>
        <v>1</v>
      </c>
      <c r="V3079" s="4">
        <v>42173</v>
      </c>
      <c r="W3079" s="4" t="s">
        <v>34</v>
      </c>
      <c r="X3079" s="4" t="s">
        <v>34</v>
      </c>
      <c r="Y3079" t="s">
        <v>34</v>
      </c>
      <c r="Z3079" t="s">
        <v>34</v>
      </c>
    </row>
    <row r="3080" spans="1:26" x14ac:dyDescent="0.25">
      <c r="A3080">
        <v>3079</v>
      </c>
      <c r="B3080">
        <v>1</v>
      </c>
      <c r="C3080" t="str">
        <f>VLOOKUP(B3080,Sheet4!$A:$B,2,0)</f>
        <v>Verra</v>
      </c>
      <c r="D3080" t="s">
        <v>8094</v>
      </c>
      <c r="E3080" t="s">
        <v>8095</v>
      </c>
      <c r="F3080" t="s">
        <v>8096</v>
      </c>
      <c r="G3080">
        <f>VLOOKUP(F3080,[1]Planilha2!$A:$B,2,0)</f>
        <v>1549</v>
      </c>
      <c r="H3080" t="s">
        <v>71</v>
      </c>
      <c r="I3080">
        <f>VLOOKUP(H3080,[1]Planilha5!$A:$B,2,0)</f>
        <v>5</v>
      </c>
      <c r="J3080" t="str">
        <f>VLOOKUP(H3080,[1]Planilha3!$A:$B,2,0)</f>
        <v>Energy</v>
      </c>
      <c r="K3080">
        <f>VLOOKUP(J3080,[1]Planilha3!$B:$C,2,0)</f>
        <v>2</v>
      </c>
      <c r="L3080" t="s">
        <v>34</v>
      </c>
      <c r="M3080">
        <f>VLOOKUP(L3080,[1]Planilha4!$A:$B,2,0)</f>
        <v>1</v>
      </c>
      <c r="N3080" t="s">
        <v>390</v>
      </c>
      <c r="O3080">
        <f>VLOOKUP(N3080,[1]Planilha6!$A:$B,2,0)</f>
        <v>34</v>
      </c>
      <c r="P3080" t="s">
        <v>876</v>
      </c>
      <c r="Q3080" t="s">
        <v>47</v>
      </c>
      <c r="R3080">
        <f>VLOOKUP(Q3080,[1]Planilha7!$A:$B,2,0)</f>
        <v>55</v>
      </c>
      <c r="S3080" s="3">
        <v>3921</v>
      </c>
      <c r="T3080" t="s">
        <v>33</v>
      </c>
      <c r="U3080">
        <f>VLOOKUP(Q3080,Sheet2!$A:$B,2,0)</f>
        <v>1</v>
      </c>
      <c r="V3080" s="4">
        <v>43927</v>
      </c>
      <c r="W3080" s="4" t="s">
        <v>34</v>
      </c>
      <c r="X3080" s="4" t="s">
        <v>34</v>
      </c>
      <c r="Y3080" t="s">
        <v>34</v>
      </c>
      <c r="Z3080" t="s">
        <v>34</v>
      </c>
    </row>
    <row r="3081" spans="1:26" x14ac:dyDescent="0.25">
      <c r="A3081">
        <v>3080</v>
      </c>
      <c r="B3081">
        <v>1</v>
      </c>
      <c r="C3081" t="str">
        <f>VLOOKUP(B3081,Sheet4!$A:$B,2,0)</f>
        <v>Verra</v>
      </c>
      <c r="D3081" t="s">
        <v>8097</v>
      </c>
      <c r="E3081" t="s">
        <v>8098</v>
      </c>
      <c r="F3081" t="s">
        <v>8099</v>
      </c>
      <c r="G3081">
        <f>VLOOKUP(F3081,[1]Planilha2!$A:$B,2,0)</f>
        <v>1550</v>
      </c>
      <c r="H3081" t="s">
        <v>71</v>
      </c>
      <c r="I3081">
        <f>VLOOKUP(H3081,[1]Planilha5!$A:$B,2,0)</f>
        <v>5</v>
      </c>
      <c r="J3081" t="str">
        <f>VLOOKUP(H3081,[1]Planilha3!$A:$B,2,0)</f>
        <v>Energy</v>
      </c>
      <c r="K3081">
        <f>VLOOKUP(J3081,[1]Planilha3!$B:$C,2,0)</f>
        <v>2</v>
      </c>
      <c r="L3081" t="s">
        <v>34</v>
      </c>
      <c r="M3081">
        <f>VLOOKUP(L3081,[1]Planilha4!$A:$B,2,0)</f>
        <v>1</v>
      </c>
      <c r="N3081" t="s">
        <v>117</v>
      </c>
      <c r="O3081">
        <f>VLOOKUP(N3081,[1]Planilha6!$A:$B,2,0)</f>
        <v>13</v>
      </c>
      <c r="P3081" t="s">
        <v>876</v>
      </c>
      <c r="Q3081" t="s">
        <v>47</v>
      </c>
      <c r="R3081">
        <f>VLOOKUP(Q3081,[1]Planilha7!$A:$B,2,0)</f>
        <v>55</v>
      </c>
      <c r="S3081" s="3">
        <v>326203</v>
      </c>
      <c r="T3081" t="s">
        <v>33</v>
      </c>
      <c r="U3081">
        <f>VLOOKUP(Q3081,Sheet2!$A:$B,2,0)</f>
        <v>1</v>
      </c>
      <c r="V3081" s="4">
        <v>43927</v>
      </c>
      <c r="W3081" s="4" t="s">
        <v>34</v>
      </c>
      <c r="X3081" s="4" t="s">
        <v>34</v>
      </c>
      <c r="Y3081" t="s">
        <v>34</v>
      </c>
      <c r="Z3081" t="s">
        <v>34</v>
      </c>
    </row>
    <row r="3082" spans="1:26" x14ac:dyDescent="0.25">
      <c r="A3082">
        <v>3081</v>
      </c>
      <c r="B3082">
        <v>1</v>
      </c>
      <c r="C3082" t="str">
        <f>VLOOKUP(B3082,Sheet4!$A:$B,2,0)</f>
        <v>Verra</v>
      </c>
      <c r="D3082" t="s">
        <v>8100</v>
      </c>
      <c r="E3082" t="s">
        <v>8101</v>
      </c>
      <c r="F3082" t="s">
        <v>61</v>
      </c>
      <c r="G3082">
        <f>VLOOKUP(F3082,[1]Planilha2!$A:$B,2,0)</f>
        <v>7</v>
      </c>
      <c r="H3082" t="s">
        <v>71</v>
      </c>
      <c r="I3082">
        <f>VLOOKUP(H3082,[1]Planilha5!$A:$B,2,0)</f>
        <v>5</v>
      </c>
      <c r="J3082" t="str">
        <f>VLOOKUP(H3082,[1]Planilha3!$A:$B,2,0)</f>
        <v>Energy</v>
      </c>
      <c r="K3082">
        <f>VLOOKUP(J3082,[1]Planilha3!$B:$C,2,0)</f>
        <v>2</v>
      </c>
      <c r="L3082" t="s">
        <v>34</v>
      </c>
      <c r="M3082">
        <f>VLOOKUP(L3082,[1]Planilha4!$A:$B,2,0)</f>
        <v>1</v>
      </c>
      <c r="N3082" t="s">
        <v>117</v>
      </c>
      <c r="O3082">
        <f>VLOOKUP(N3082,[1]Planilha6!$A:$B,2,0)</f>
        <v>13</v>
      </c>
      <c r="P3082" t="s">
        <v>876</v>
      </c>
      <c r="Q3082" t="s">
        <v>47</v>
      </c>
      <c r="R3082">
        <f>VLOOKUP(Q3082,[1]Planilha7!$A:$B,2,0)</f>
        <v>55</v>
      </c>
      <c r="S3082" s="3">
        <v>27830</v>
      </c>
      <c r="T3082" t="s">
        <v>33</v>
      </c>
      <c r="U3082">
        <f>VLOOKUP(Q3082,Sheet2!$A:$B,2,0)</f>
        <v>1</v>
      </c>
      <c r="V3082" s="4">
        <v>40178</v>
      </c>
      <c r="W3082" s="4">
        <v>42461</v>
      </c>
      <c r="X3082" s="4">
        <v>46112</v>
      </c>
      <c r="Y3082" t="s">
        <v>34</v>
      </c>
      <c r="Z3082" t="s">
        <v>34</v>
      </c>
    </row>
    <row r="3083" spans="1:26" x14ac:dyDescent="0.25">
      <c r="A3083">
        <v>3082</v>
      </c>
      <c r="B3083">
        <v>1</v>
      </c>
      <c r="C3083" t="str">
        <f>VLOOKUP(B3083,Sheet4!$A:$B,2,0)</f>
        <v>Verra</v>
      </c>
      <c r="D3083" t="s">
        <v>8102</v>
      </c>
      <c r="E3083" t="s">
        <v>8103</v>
      </c>
      <c r="F3083" t="s">
        <v>8104</v>
      </c>
      <c r="G3083">
        <f>VLOOKUP(F3083,[1]Planilha2!$A:$B,2,0)</f>
        <v>1551</v>
      </c>
      <c r="H3083" t="s">
        <v>71</v>
      </c>
      <c r="I3083">
        <f>VLOOKUP(H3083,[1]Planilha5!$A:$B,2,0)</f>
        <v>5</v>
      </c>
      <c r="J3083" t="str">
        <f>VLOOKUP(H3083,[1]Planilha3!$A:$B,2,0)</f>
        <v>Energy</v>
      </c>
      <c r="K3083">
        <f>VLOOKUP(J3083,[1]Planilha3!$B:$C,2,0)</f>
        <v>2</v>
      </c>
      <c r="L3083" t="s">
        <v>34</v>
      </c>
      <c r="M3083">
        <f>VLOOKUP(L3083,[1]Planilha4!$A:$B,2,0)</f>
        <v>1</v>
      </c>
      <c r="N3083" t="s">
        <v>390</v>
      </c>
      <c r="O3083">
        <f>VLOOKUP(N3083,[1]Planilha6!$A:$B,2,0)</f>
        <v>34</v>
      </c>
      <c r="P3083" t="s">
        <v>876</v>
      </c>
      <c r="Q3083" t="s">
        <v>47</v>
      </c>
      <c r="R3083">
        <f>VLOOKUP(Q3083,[1]Planilha7!$A:$B,2,0)</f>
        <v>55</v>
      </c>
      <c r="S3083" s="3">
        <v>27384</v>
      </c>
      <c r="T3083" t="s">
        <v>33</v>
      </c>
      <c r="U3083">
        <f>VLOOKUP(Q3083,Sheet2!$A:$B,2,0)</f>
        <v>1</v>
      </c>
      <c r="V3083" s="4">
        <v>40591</v>
      </c>
      <c r="W3083" s="4" t="s">
        <v>34</v>
      </c>
      <c r="X3083" s="4" t="s">
        <v>34</v>
      </c>
      <c r="Y3083" t="s">
        <v>34</v>
      </c>
      <c r="Z3083" t="s">
        <v>34</v>
      </c>
    </row>
    <row r="3084" spans="1:26" x14ac:dyDescent="0.25">
      <c r="A3084">
        <v>3083</v>
      </c>
      <c r="B3084">
        <v>1</v>
      </c>
      <c r="C3084" t="str">
        <f>VLOOKUP(B3084,Sheet4!$A:$B,2,0)</f>
        <v>Verra</v>
      </c>
      <c r="D3084" t="s">
        <v>8105</v>
      </c>
      <c r="E3084" t="s">
        <v>8106</v>
      </c>
      <c r="F3084" t="s">
        <v>8107</v>
      </c>
      <c r="G3084">
        <f>VLOOKUP(F3084,[1]Planilha2!$A:$B,2,0)</f>
        <v>1552</v>
      </c>
      <c r="H3084" t="s">
        <v>71</v>
      </c>
      <c r="I3084">
        <f>VLOOKUP(H3084,[1]Planilha5!$A:$B,2,0)</f>
        <v>5</v>
      </c>
      <c r="J3084" t="str">
        <f>VLOOKUP(H3084,[1]Planilha3!$A:$B,2,0)</f>
        <v>Energy</v>
      </c>
      <c r="K3084">
        <f>VLOOKUP(J3084,[1]Planilha3!$B:$C,2,0)</f>
        <v>2</v>
      </c>
      <c r="L3084" t="s">
        <v>34</v>
      </c>
      <c r="M3084">
        <f>VLOOKUP(L3084,[1]Planilha4!$A:$B,2,0)</f>
        <v>1</v>
      </c>
      <c r="N3084" t="s">
        <v>1550</v>
      </c>
      <c r="O3084">
        <f>VLOOKUP(N3084,[1]Planilha6!$A:$B,2,0)</f>
        <v>72</v>
      </c>
      <c r="P3084" t="s">
        <v>876</v>
      </c>
      <c r="Q3084" t="s">
        <v>47</v>
      </c>
      <c r="R3084">
        <f>VLOOKUP(Q3084,[1]Planilha7!$A:$B,2,0)</f>
        <v>55</v>
      </c>
      <c r="S3084" s="3">
        <v>17814</v>
      </c>
      <c r="T3084" t="s">
        <v>33</v>
      </c>
      <c r="U3084">
        <f>VLOOKUP(Q3084,Sheet2!$A:$B,2,0)</f>
        <v>1</v>
      </c>
      <c r="V3084" s="4">
        <v>43927</v>
      </c>
      <c r="W3084" s="4">
        <v>44105</v>
      </c>
      <c r="X3084" s="4">
        <v>46660</v>
      </c>
      <c r="Y3084" t="s">
        <v>34</v>
      </c>
      <c r="Z3084" t="s">
        <v>34</v>
      </c>
    </row>
    <row r="3085" spans="1:26" x14ac:dyDescent="0.25">
      <c r="A3085">
        <v>3084</v>
      </c>
      <c r="B3085">
        <v>1</v>
      </c>
      <c r="C3085" t="str">
        <f>VLOOKUP(B3085,Sheet4!$A:$B,2,0)</f>
        <v>Verra</v>
      </c>
      <c r="D3085" t="s">
        <v>8108</v>
      </c>
      <c r="E3085" t="s">
        <v>8109</v>
      </c>
      <c r="F3085" t="s">
        <v>8110</v>
      </c>
      <c r="G3085">
        <f>VLOOKUP(F3085,[1]Planilha2!$A:$B,2,0)</f>
        <v>1553</v>
      </c>
      <c r="H3085" t="s">
        <v>71</v>
      </c>
      <c r="I3085">
        <f>VLOOKUP(H3085,[1]Planilha5!$A:$B,2,0)</f>
        <v>5</v>
      </c>
      <c r="J3085" t="str">
        <f>VLOOKUP(H3085,[1]Planilha3!$A:$B,2,0)</f>
        <v>Energy</v>
      </c>
      <c r="K3085">
        <f>VLOOKUP(J3085,[1]Planilha3!$B:$C,2,0)</f>
        <v>2</v>
      </c>
      <c r="L3085" t="s">
        <v>34</v>
      </c>
      <c r="M3085">
        <f>VLOOKUP(L3085,[1]Planilha4!$A:$B,2,0)</f>
        <v>1</v>
      </c>
      <c r="N3085" t="s">
        <v>390</v>
      </c>
      <c r="O3085">
        <f>VLOOKUP(N3085,[1]Planilha6!$A:$B,2,0)</f>
        <v>34</v>
      </c>
      <c r="P3085" t="s">
        <v>876</v>
      </c>
      <c r="Q3085" t="s">
        <v>47</v>
      </c>
      <c r="R3085">
        <f>VLOOKUP(Q3085,[1]Planilha7!$A:$B,2,0)</f>
        <v>55</v>
      </c>
      <c r="S3085" s="3">
        <v>16125</v>
      </c>
      <c r="T3085" t="s">
        <v>33</v>
      </c>
      <c r="U3085">
        <f>VLOOKUP(Q3085,Sheet2!$A:$B,2,0)</f>
        <v>1</v>
      </c>
      <c r="V3085" s="4">
        <v>43927</v>
      </c>
      <c r="W3085" s="4" t="s">
        <v>34</v>
      </c>
      <c r="X3085" s="4" t="s">
        <v>34</v>
      </c>
      <c r="Y3085" t="s">
        <v>34</v>
      </c>
      <c r="Z3085" t="s">
        <v>34</v>
      </c>
    </row>
    <row r="3086" spans="1:26" x14ac:dyDescent="0.25">
      <c r="A3086">
        <v>3085</v>
      </c>
      <c r="B3086">
        <v>1</v>
      </c>
      <c r="C3086" t="str">
        <f>VLOOKUP(B3086,Sheet4!$A:$B,2,0)</f>
        <v>Verra</v>
      </c>
      <c r="D3086" t="s">
        <v>8111</v>
      </c>
      <c r="E3086" t="s">
        <v>8112</v>
      </c>
      <c r="F3086" t="s">
        <v>8113</v>
      </c>
      <c r="G3086">
        <f>VLOOKUP(F3086,[1]Planilha2!$A:$B,2,0)</f>
        <v>1554</v>
      </c>
      <c r="H3086" t="s">
        <v>71</v>
      </c>
      <c r="I3086">
        <f>VLOOKUP(H3086,[1]Planilha5!$A:$B,2,0)</f>
        <v>5</v>
      </c>
      <c r="J3086" t="str">
        <f>VLOOKUP(H3086,[1]Planilha3!$A:$B,2,0)</f>
        <v>Energy</v>
      </c>
      <c r="K3086">
        <f>VLOOKUP(J3086,[1]Planilha3!$B:$C,2,0)</f>
        <v>2</v>
      </c>
      <c r="L3086" t="s">
        <v>34</v>
      </c>
      <c r="M3086">
        <f>VLOOKUP(L3086,[1]Planilha4!$A:$B,2,0)</f>
        <v>1</v>
      </c>
      <c r="N3086" t="s">
        <v>1550</v>
      </c>
      <c r="O3086">
        <f>VLOOKUP(N3086,[1]Planilha6!$A:$B,2,0)</f>
        <v>72</v>
      </c>
      <c r="P3086" t="s">
        <v>140</v>
      </c>
      <c r="Q3086" t="s">
        <v>391</v>
      </c>
      <c r="R3086">
        <f>VLOOKUP(Q3086,[1]Planilha7!$A:$B,2,0)</f>
        <v>84</v>
      </c>
      <c r="S3086" s="3">
        <v>47925</v>
      </c>
      <c r="T3086" t="s">
        <v>33</v>
      </c>
      <c r="U3086">
        <f>VLOOKUP(Q3086,Sheet2!$A:$B,2,0)</f>
        <v>1</v>
      </c>
      <c r="V3086" s="4" t="s">
        <v>34</v>
      </c>
      <c r="W3086" s="4">
        <v>42614</v>
      </c>
      <c r="X3086" s="4">
        <v>46265</v>
      </c>
      <c r="Y3086" t="s">
        <v>34</v>
      </c>
      <c r="Z3086" t="s">
        <v>34</v>
      </c>
    </row>
    <row r="3087" spans="1:26" x14ac:dyDescent="0.25">
      <c r="A3087">
        <v>3086</v>
      </c>
      <c r="B3087">
        <v>1</v>
      </c>
      <c r="C3087" t="str">
        <f>VLOOKUP(B3087,Sheet4!$A:$B,2,0)</f>
        <v>Verra</v>
      </c>
      <c r="D3087" t="s">
        <v>8114</v>
      </c>
      <c r="E3087" t="s">
        <v>8115</v>
      </c>
      <c r="F3087" t="s">
        <v>8116</v>
      </c>
      <c r="G3087">
        <f>VLOOKUP(F3087,[1]Planilha2!$A:$B,2,0)</f>
        <v>1555</v>
      </c>
      <c r="H3087" t="s">
        <v>71</v>
      </c>
      <c r="I3087">
        <f>VLOOKUP(H3087,[1]Planilha5!$A:$B,2,0)</f>
        <v>5</v>
      </c>
      <c r="J3087" t="str">
        <f>VLOOKUP(H3087,[1]Planilha3!$A:$B,2,0)</f>
        <v>Energy</v>
      </c>
      <c r="K3087">
        <f>VLOOKUP(J3087,[1]Planilha3!$B:$C,2,0)</f>
        <v>2</v>
      </c>
      <c r="L3087" t="s">
        <v>34</v>
      </c>
      <c r="M3087">
        <f>VLOOKUP(L3087,[1]Planilha4!$A:$B,2,0)</f>
        <v>1</v>
      </c>
      <c r="N3087" t="s">
        <v>390</v>
      </c>
      <c r="O3087">
        <f>VLOOKUP(N3087,[1]Planilha6!$A:$B,2,0)</f>
        <v>34</v>
      </c>
      <c r="P3087" t="s">
        <v>876</v>
      </c>
      <c r="Q3087" t="s">
        <v>92</v>
      </c>
      <c r="R3087">
        <f>VLOOKUP(Q3087,[1]Planilha7!$A:$B,2,0)</f>
        <v>123</v>
      </c>
      <c r="S3087" s="3">
        <v>6818</v>
      </c>
      <c r="T3087" t="s">
        <v>93</v>
      </c>
      <c r="U3087">
        <f>VLOOKUP(Q3087,Sheet2!$A:$B,2,0)</f>
        <v>3</v>
      </c>
      <c r="V3087" s="4">
        <v>43927</v>
      </c>
      <c r="W3087" s="4">
        <v>42149</v>
      </c>
      <c r="X3087" s="4">
        <v>45801</v>
      </c>
      <c r="Y3087" t="s">
        <v>34</v>
      </c>
      <c r="Z3087" t="s">
        <v>34</v>
      </c>
    </row>
    <row r="3088" spans="1:26" x14ac:dyDescent="0.25">
      <c r="A3088">
        <v>3087</v>
      </c>
      <c r="B3088">
        <v>1</v>
      </c>
      <c r="C3088" t="str">
        <f>VLOOKUP(B3088,Sheet4!$A:$B,2,0)</f>
        <v>Verra</v>
      </c>
      <c r="D3088" t="s">
        <v>8117</v>
      </c>
      <c r="E3088" t="s">
        <v>8118</v>
      </c>
      <c r="F3088" t="s">
        <v>8119</v>
      </c>
      <c r="G3088">
        <f>VLOOKUP(F3088,[1]Planilha2!$A:$B,2,0)</f>
        <v>1556</v>
      </c>
      <c r="H3088" t="s">
        <v>28</v>
      </c>
      <c r="I3088">
        <f>VLOOKUP(H3088,[1]Planilha5!$A:$B,2,0)</f>
        <v>1</v>
      </c>
      <c r="J3088" t="str">
        <f>VLOOKUP(H3088,[1]Planilha3!$A:$B,2,0)</f>
        <v>AFOLU</v>
      </c>
      <c r="K3088">
        <f>VLOOKUP(J3088,[1]Planilha3!$B:$C,2,0)</f>
        <v>1</v>
      </c>
      <c r="L3088" t="s">
        <v>124</v>
      </c>
      <c r="M3088">
        <f>VLOOKUP(L3088,[1]Planilha4!$A:$B,2,0)</f>
        <v>4</v>
      </c>
      <c r="N3088" t="s">
        <v>125</v>
      </c>
      <c r="O3088">
        <f>VLOOKUP(N3088,[1]Planilha6!$A:$B,2,0)</f>
        <v>14</v>
      </c>
      <c r="P3088" t="s">
        <v>876</v>
      </c>
      <c r="Q3088" t="s">
        <v>2883</v>
      </c>
      <c r="R3088">
        <f>VLOOKUP(Q3088,[1]Planilha7!$A:$B,2,0)</f>
        <v>49</v>
      </c>
      <c r="S3088" s="3">
        <v>728161</v>
      </c>
      <c r="T3088" t="s">
        <v>127</v>
      </c>
      <c r="U3088">
        <f>VLOOKUP(Q3088,Sheet2!$A:$B,2,0)</f>
        <v>6</v>
      </c>
      <c r="V3088" s="4">
        <v>43927</v>
      </c>
      <c r="W3088" s="4">
        <v>41000</v>
      </c>
      <c r="X3088" s="4">
        <v>51956</v>
      </c>
      <c r="Y3088" t="s">
        <v>34</v>
      </c>
      <c r="Z3088" t="s">
        <v>34</v>
      </c>
    </row>
    <row r="3089" spans="1:26" x14ac:dyDescent="0.25">
      <c r="A3089">
        <v>3088</v>
      </c>
      <c r="B3089">
        <v>1</v>
      </c>
      <c r="C3089" t="str">
        <f>VLOOKUP(B3089,Sheet4!$A:$B,2,0)</f>
        <v>Verra</v>
      </c>
      <c r="D3089" t="s">
        <v>8120</v>
      </c>
      <c r="E3089" t="s">
        <v>8121</v>
      </c>
      <c r="F3089" t="s">
        <v>8122</v>
      </c>
      <c r="G3089">
        <f>VLOOKUP(F3089,[1]Planilha2!$A:$B,2,0)</f>
        <v>1557</v>
      </c>
      <c r="H3089" t="s">
        <v>71</v>
      </c>
      <c r="I3089">
        <f>VLOOKUP(H3089,[1]Planilha5!$A:$B,2,0)</f>
        <v>5</v>
      </c>
      <c r="J3089" t="str">
        <f>VLOOKUP(H3089,[1]Planilha3!$A:$B,2,0)</f>
        <v>Energy</v>
      </c>
      <c r="K3089">
        <f>VLOOKUP(J3089,[1]Planilha3!$B:$C,2,0)</f>
        <v>2</v>
      </c>
      <c r="L3089" t="s">
        <v>34</v>
      </c>
      <c r="M3089">
        <f>VLOOKUP(L3089,[1]Planilha4!$A:$B,2,0)</f>
        <v>1</v>
      </c>
      <c r="N3089" t="s">
        <v>117</v>
      </c>
      <c r="O3089">
        <f>VLOOKUP(N3089,[1]Planilha6!$A:$B,2,0)</f>
        <v>13</v>
      </c>
      <c r="P3089" t="s">
        <v>876</v>
      </c>
      <c r="Q3089" t="s">
        <v>32</v>
      </c>
      <c r="R3089">
        <f>VLOOKUP(Q3089,[1]Planilha7!$A:$B,2,0)</f>
        <v>27</v>
      </c>
      <c r="S3089" s="3">
        <v>147709</v>
      </c>
      <c r="T3089" t="s">
        <v>33</v>
      </c>
      <c r="U3089">
        <f>VLOOKUP(Q3089,Sheet2!$A:$B,2,0)</f>
        <v>1</v>
      </c>
      <c r="V3089" s="4">
        <v>40109</v>
      </c>
      <c r="W3089" s="4" t="s">
        <v>34</v>
      </c>
      <c r="X3089" s="4" t="s">
        <v>34</v>
      </c>
      <c r="Y3089" t="s">
        <v>34</v>
      </c>
      <c r="Z3089" t="s">
        <v>34</v>
      </c>
    </row>
    <row r="3090" spans="1:26" x14ac:dyDescent="0.25">
      <c r="A3090">
        <v>3089</v>
      </c>
      <c r="B3090">
        <v>1</v>
      </c>
      <c r="C3090" t="str">
        <f>VLOOKUP(B3090,Sheet4!$A:$B,2,0)</f>
        <v>Verra</v>
      </c>
      <c r="D3090" t="s">
        <v>8123</v>
      </c>
      <c r="E3090" t="s">
        <v>8124</v>
      </c>
      <c r="F3090" t="s">
        <v>8125</v>
      </c>
      <c r="G3090">
        <f>VLOOKUP(F3090,[1]Planilha2!$A:$B,2,0)</f>
        <v>1558</v>
      </c>
      <c r="H3090" t="s">
        <v>28</v>
      </c>
      <c r="I3090">
        <f>VLOOKUP(H3090,[1]Planilha5!$A:$B,2,0)</f>
        <v>1</v>
      </c>
      <c r="J3090" t="str">
        <f>VLOOKUP(H3090,[1]Planilha3!$A:$B,2,0)</f>
        <v>AFOLU</v>
      </c>
      <c r="K3090">
        <f>VLOOKUP(J3090,[1]Planilha3!$B:$C,2,0)</f>
        <v>1</v>
      </c>
      <c r="L3090" t="s">
        <v>38</v>
      </c>
      <c r="M3090">
        <f>VLOOKUP(L3090,[1]Planilha4!$A:$B,2,0)</f>
        <v>2</v>
      </c>
      <c r="N3090" t="s">
        <v>7754</v>
      </c>
      <c r="O3090">
        <f>VLOOKUP(N3090,[1]Planilha6!$A:$B,2,0)</f>
        <v>179</v>
      </c>
      <c r="P3090" t="s">
        <v>876</v>
      </c>
      <c r="Q3090" t="s">
        <v>47</v>
      </c>
      <c r="R3090">
        <f>VLOOKUP(Q3090,[1]Planilha7!$A:$B,2,0)</f>
        <v>55</v>
      </c>
      <c r="S3090" s="3">
        <v>5007</v>
      </c>
      <c r="T3090" t="s">
        <v>33</v>
      </c>
      <c r="U3090">
        <f>VLOOKUP(Q3090,Sheet2!$A:$B,2,0)</f>
        <v>1</v>
      </c>
      <c r="V3090" s="4">
        <v>43927</v>
      </c>
      <c r="W3090" s="4">
        <v>37422</v>
      </c>
      <c r="X3090" s="4">
        <v>60797</v>
      </c>
      <c r="Y3090" t="s">
        <v>34</v>
      </c>
      <c r="Z3090" t="s">
        <v>34</v>
      </c>
    </row>
    <row r="3091" spans="1:26" x14ac:dyDescent="0.25">
      <c r="A3091">
        <v>3090</v>
      </c>
      <c r="B3091">
        <v>1</v>
      </c>
      <c r="C3091" t="str">
        <f>VLOOKUP(B3091,Sheet4!$A:$B,2,0)</f>
        <v>Verra</v>
      </c>
      <c r="D3091" t="s">
        <v>8126</v>
      </c>
      <c r="E3091" t="s">
        <v>8127</v>
      </c>
      <c r="F3091" t="s">
        <v>3813</v>
      </c>
      <c r="G3091">
        <f>VLOOKUP(F3091,[1]Planilha2!$A:$B,2,0)</f>
        <v>564</v>
      </c>
      <c r="H3091" t="s">
        <v>28</v>
      </c>
      <c r="I3091">
        <f>VLOOKUP(H3091,[1]Planilha5!$A:$B,2,0)</f>
        <v>1</v>
      </c>
      <c r="J3091" t="str">
        <f>VLOOKUP(H3091,[1]Planilha3!$A:$B,2,0)</f>
        <v>AFOLU</v>
      </c>
      <c r="K3091">
        <f>VLOOKUP(J3091,[1]Planilha3!$B:$C,2,0)</f>
        <v>1</v>
      </c>
      <c r="L3091" t="s">
        <v>38</v>
      </c>
      <c r="M3091">
        <f>VLOOKUP(L3091,[1]Planilha4!$A:$B,2,0)</f>
        <v>2</v>
      </c>
      <c r="N3091" t="s">
        <v>8055</v>
      </c>
      <c r="O3091">
        <f>VLOOKUP(N3091,[1]Planilha6!$A:$B,2,0)</f>
        <v>185</v>
      </c>
      <c r="P3091" t="s">
        <v>876</v>
      </c>
      <c r="Q3091" t="s">
        <v>358</v>
      </c>
      <c r="R3091">
        <f>VLOOKUP(Q3091,[1]Planilha7!$A:$B,2,0)</f>
        <v>64</v>
      </c>
      <c r="S3091" s="3">
        <v>86694</v>
      </c>
      <c r="T3091" t="s">
        <v>111</v>
      </c>
      <c r="U3091">
        <f>VLOOKUP(Q3091,Sheet2!$A:$B,2,0)</f>
        <v>5</v>
      </c>
      <c r="V3091" s="4">
        <v>43986</v>
      </c>
      <c r="W3091" s="4">
        <v>37987</v>
      </c>
      <c r="X3091" s="4">
        <v>48944</v>
      </c>
      <c r="Y3091" t="s">
        <v>34</v>
      </c>
      <c r="Z3091" t="s">
        <v>34</v>
      </c>
    </row>
    <row r="3092" spans="1:26" x14ac:dyDescent="0.25">
      <c r="A3092">
        <v>3091</v>
      </c>
      <c r="B3092">
        <v>1</v>
      </c>
      <c r="C3092" t="str">
        <f>VLOOKUP(B3092,Sheet4!$A:$B,2,0)</f>
        <v>Verra</v>
      </c>
      <c r="D3092" t="s">
        <v>8128</v>
      </c>
      <c r="E3092" t="s">
        <v>8129</v>
      </c>
      <c r="F3092" t="s">
        <v>1316</v>
      </c>
      <c r="G3092">
        <f>VLOOKUP(F3092,[1]Planilha2!$A:$B,2,0)</f>
        <v>222</v>
      </c>
      <c r="H3092" t="s">
        <v>28</v>
      </c>
      <c r="I3092">
        <f>VLOOKUP(H3092,[1]Planilha5!$A:$B,2,0)</f>
        <v>1</v>
      </c>
      <c r="J3092" t="str">
        <f>VLOOKUP(H3092,[1]Planilha3!$A:$B,2,0)</f>
        <v>AFOLU</v>
      </c>
      <c r="K3092">
        <f>VLOOKUP(J3092,[1]Planilha3!$B:$C,2,0)</f>
        <v>1</v>
      </c>
      <c r="L3092" t="s">
        <v>38</v>
      </c>
      <c r="M3092">
        <f>VLOOKUP(L3092,[1]Planilha4!$A:$B,2,0)</f>
        <v>2</v>
      </c>
      <c r="N3092" t="s">
        <v>4026</v>
      </c>
      <c r="O3092">
        <f>VLOOKUP(N3092,[1]Planilha6!$A:$B,2,0)</f>
        <v>122</v>
      </c>
      <c r="P3092" t="s">
        <v>876</v>
      </c>
      <c r="Q3092" t="s">
        <v>1317</v>
      </c>
      <c r="R3092">
        <f>VLOOKUP(Q3092,[1]Planilha7!$A:$B,2,0)</f>
        <v>97</v>
      </c>
      <c r="S3092" s="3">
        <v>5600</v>
      </c>
      <c r="T3092" t="s">
        <v>127</v>
      </c>
      <c r="U3092">
        <f>VLOOKUP(Q3092,Sheet2!$A:$B,2,0)</f>
        <v>6</v>
      </c>
      <c r="V3092" s="4">
        <v>43927</v>
      </c>
      <c r="W3092" s="4">
        <v>43092</v>
      </c>
      <c r="X3092" s="4">
        <v>46743</v>
      </c>
      <c r="Y3092" t="s">
        <v>34</v>
      </c>
      <c r="Z3092" t="s">
        <v>34</v>
      </c>
    </row>
    <row r="3093" spans="1:26" x14ac:dyDescent="0.25">
      <c r="A3093">
        <v>3092</v>
      </c>
      <c r="B3093">
        <v>1</v>
      </c>
      <c r="C3093" t="str">
        <f>VLOOKUP(B3093,Sheet4!$A:$B,2,0)</f>
        <v>Verra</v>
      </c>
      <c r="D3093" t="s">
        <v>8130</v>
      </c>
      <c r="E3093" t="s">
        <v>8131</v>
      </c>
      <c r="F3093" t="s">
        <v>7378</v>
      </c>
      <c r="G3093">
        <f>VLOOKUP(F3093,[1]Planilha2!$A:$B,2,0)</f>
        <v>1396</v>
      </c>
      <c r="H3093" t="s">
        <v>71</v>
      </c>
      <c r="I3093">
        <f>VLOOKUP(H3093,[1]Planilha5!$A:$B,2,0)</f>
        <v>5</v>
      </c>
      <c r="J3093" t="str">
        <f>VLOOKUP(H3093,[1]Planilha3!$A:$B,2,0)</f>
        <v>Energy</v>
      </c>
      <c r="K3093">
        <f>VLOOKUP(J3093,[1]Planilha3!$B:$C,2,0)</f>
        <v>2</v>
      </c>
      <c r="L3093" t="s">
        <v>34</v>
      </c>
      <c r="M3093">
        <f>VLOOKUP(L3093,[1]Planilha4!$A:$B,2,0)</f>
        <v>1</v>
      </c>
      <c r="N3093" t="s">
        <v>117</v>
      </c>
      <c r="O3093">
        <f>VLOOKUP(N3093,[1]Planilha6!$A:$B,2,0)</f>
        <v>13</v>
      </c>
      <c r="P3093" t="s">
        <v>876</v>
      </c>
      <c r="Q3093" t="s">
        <v>469</v>
      </c>
      <c r="R3093">
        <f>VLOOKUP(Q3093,[1]Planilha7!$A:$B,2,0)</f>
        <v>56</v>
      </c>
      <c r="S3093" s="3">
        <v>953128</v>
      </c>
      <c r="T3093" t="s">
        <v>33</v>
      </c>
      <c r="U3093">
        <f>VLOOKUP(Q3093,Sheet2!$A:$B,2,0)</f>
        <v>1</v>
      </c>
      <c r="V3093" s="4">
        <v>43927</v>
      </c>
      <c r="W3093" s="4">
        <v>42583</v>
      </c>
      <c r="X3093" s="4">
        <v>46234</v>
      </c>
      <c r="Y3093" t="s">
        <v>34</v>
      </c>
      <c r="Z3093" t="s">
        <v>34</v>
      </c>
    </row>
    <row r="3094" spans="1:26" x14ac:dyDescent="0.25">
      <c r="A3094">
        <v>3093</v>
      </c>
      <c r="B3094">
        <v>1</v>
      </c>
      <c r="C3094" t="str">
        <f>VLOOKUP(B3094,Sheet4!$A:$B,2,0)</f>
        <v>Verra</v>
      </c>
      <c r="D3094" t="s">
        <v>8132</v>
      </c>
      <c r="E3094" t="s">
        <v>8133</v>
      </c>
      <c r="F3094" t="s">
        <v>8134</v>
      </c>
      <c r="G3094">
        <f>VLOOKUP(F3094,[1]Planilha2!$A:$B,2,0)</f>
        <v>1559</v>
      </c>
      <c r="H3094" t="s">
        <v>71</v>
      </c>
      <c r="I3094">
        <f>VLOOKUP(H3094,[1]Planilha5!$A:$B,2,0)</f>
        <v>5</v>
      </c>
      <c r="J3094" t="str">
        <f>VLOOKUP(H3094,[1]Planilha3!$A:$B,2,0)</f>
        <v>Energy</v>
      </c>
      <c r="K3094">
        <f>VLOOKUP(J3094,[1]Planilha3!$B:$C,2,0)</f>
        <v>2</v>
      </c>
      <c r="L3094" t="s">
        <v>34</v>
      </c>
      <c r="M3094">
        <f>VLOOKUP(L3094,[1]Planilha4!$A:$B,2,0)</f>
        <v>1</v>
      </c>
      <c r="N3094" t="s">
        <v>117</v>
      </c>
      <c r="O3094">
        <f>VLOOKUP(N3094,[1]Planilha6!$A:$B,2,0)</f>
        <v>13</v>
      </c>
      <c r="P3094" t="s">
        <v>876</v>
      </c>
      <c r="Q3094" t="s">
        <v>469</v>
      </c>
      <c r="R3094">
        <f>VLOOKUP(Q3094,[1]Planilha7!$A:$B,2,0)</f>
        <v>56</v>
      </c>
      <c r="S3094" s="3">
        <v>794832</v>
      </c>
      <c r="T3094" t="s">
        <v>41</v>
      </c>
      <c r="U3094">
        <f>VLOOKUP(Q3094,Sheet2!$A:$B,2,0)</f>
        <v>1</v>
      </c>
      <c r="V3094" s="4">
        <v>43927</v>
      </c>
      <c r="W3094" s="4" t="s">
        <v>34</v>
      </c>
      <c r="X3094" s="4" t="s">
        <v>34</v>
      </c>
      <c r="Y3094" t="s">
        <v>34</v>
      </c>
      <c r="Z3094" t="s">
        <v>34</v>
      </c>
    </row>
    <row r="3095" spans="1:26" x14ac:dyDescent="0.25">
      <c r="A3095">
        <v>3094</v>
      </c>
      <c r="B3095">
        <v>1</v>
      </c>
      <c r="C3095" t="str">
        <f>VLOOKUP(B3095,Sheet4!$A:$B,2,0)</f>
        <v>Verra</v>
      </c>
      <c r="D3095" t="s">
        <v>8135</v>
      </c>
      <c r="E3095" t="s">
        <v>8136</v>
      </c>
      <c r="F3095" t="s">
        <v>8137</v>
      </c>
      <c r="G3095">
        <f>VLOOKUP(F3095,[1]Planilha2!$A:$B,2,0)</f>
        <v>1560</v>
      </c>
      <c r="H3095" t="s">
        <v>71</v>
      </c>
      <c r="I3095">
        <f>VLOOKUP(H3095,[1]Planilha5!$A:$B,2,0)</f>
        <v>5</v>
      </c>
      <c r="J3095" t="str">
        <f>VLOOKUP(H3095,[1]Planilha3!$A:$B,2,0)</f>
        <v>Energy</v>
      </c>
      <c r="K3095">
        <f>VLOOKUP(J3095,[1]Planilha3!$B:$C,2,0)</f>
        <v>2</v>
      </c>
      <c r="L3095" t="s">
        <v>34</v>
      </c>
      <c r="M3095">
        <f>VLOOKUP(L3095,[1]Planilha4!$A:$B,2,0)</f>
        <v>1</v>
      </c>
      <c r="N3095" t="s">
        <v>117</v>
      </c>
      <c r="O3095">
        <f>VLOOKUP(N3095,[1]Planilha6!$A:$B,2,0)</f>
        <v>13</v>
      </c>
      <c r="P3095" t="s">
        <v>876</v>
      </c>
      <c r="Q3095" t="s">
        <v>2168</v>
      </c>
      <c r="R3095">
        <f>VLOOKUP(Q3095,[1]Planilha7!$A:$B,2,0)</f>
        <v>53</v>
      </c>
      <c r="S3095" s="3">
        <v>226978</v>
      </c>
      <c r="T3095" t="s">
        <v>127</v>
      </c>
      <c r="U3095">
        <f>VLOOKUP(Q3095,Sheet2!$A:$B,2,0)</f>
        <v>6</v>
      </c>
      <c r="V3095" s="4">
        <v>43927</v>
      </c>
      <c r="W3095" s="4" t="s">
        <v>34</v>
      </c>
      <c r="X3095" s="4" t="s">
        <v>34</v>
      </c>
      <c r="Y3095" t="s">
        <v>34</v>
      </c>
      <c r="Z3095" t="s">
        <v>34</v>
      </c>
    </row>
    <row r="3096" spans="1:26" x14ac:dyDescent="0.25">
      <c r="A3096">
        <v>3095</v>
      </c>
      <c r="B3096">
        <v>1</v>
      </c>
      <c r="C3096" t="str">
        <f>VLOOKUP(B3096,Sheet4!$A:$B,2,0)</f>
        <v>Verra</v>
      </c>
      <c r="D3096" t="s">
        <v>8138</v>
      </c>
      <c r="E3096" t="s">
        <v>8139</v>
      </c>
      <c r="F3096" t="s">
        <v>1510</v>
      </c>
      <c r="G3096">
        <f>VLOOKUP(F3096,[1]Planilha2!$A:$B,2,0)</f>
        <v>262</v>
      </c>
      <c r="H3096" t="s">
        <v>28</v>
      </c>
      <c r="I3096">
        <f>VLOOKUP(H3096,[1]Planilha5!$A:$B,2,0)</f>
        <v>1</v>
      </c>
      <c r="J3096" t="str">
        <f>VLOOKUP(H3096,[1]Planilha3!$A:$B,2,0)</f>
        <v>AFOLU</v>
      </c>
      <c r="K3096">
        <f>VLOOKUP(J3096,[1]Planilha3!$B:$C,2,0)</f>
        <v>1</v>
      </c>
      <c r="L3096" t="s">
        <v>38</v>
      </c>
      <c r="M3096">
        <f>VLOOKUP(L3096,[1]Planilha4!$A:$B,2,0)</f>
        <v>2</v>
      </c>
      <c r="N3096" t="s">
        <v>4019</v>
      </c>
      <c r="O3096">
        <f>VLOOKUP(N3096,[1]Planilha6!$A:$B,2,0)</f>
        <v>120</v>
      </c>
      <c r="P3096" t="s">
        <v>876</v>
      </c>
      <c r="Q3096" t="s">
        <v>790</v>
      </c>
      <c r="R3096">
        <f>VLOOKUP(Q3096,[1]Planilha7!$A:$B,2,0)</f>
        <v>88</v>
      </c>
      <c r="S3096" s="3">
        <v>40815</v>
      </c>
      <c r="T3096" t="s">
        <v>127</v>
      </c>
      <c r="U3096">
        <f>VLOOKUP(Q3096,Sheet2!$A:$B,2,0)</f>
        <v>6</v>
      </c>
      <c r="V3096" s="4">
        <v>43927</v>
      </c>
      <c r="W3096" s="4">
        <v>40695</v>
      </c>
      <c r="X3096" s="4">
        <v>47999</v>
      </c>
      <c r="Y3096" t="s">
        <v>34</v>
      </c>
      <c r="Z3096" t="s">
        <v>34</v>
      </c>
    </row>
    <row r="3097" spans="1:26" x14ac:dyDescent="0.25">
      <c r="A3097">
        <v>3096</v>
      </c>
      <c r="B3097">
        <v>1</v>
      </c>
      <c r="C3097" t="str">
        <f>VLOOKUP(B3097,Sheet4!$A:$B,2,0)</f>
        <v>Verra</v>
      </c>
      <c r="D3097" t="s">
        <v>8140</v>
      </c>
      <c r="E3097" t="s">
        <v>8141</v>
      </c>
      <c r="F3097" t="s">
        <v>8142</v>
      </c>
      <c r="G3097">
        <f>VLOOKUP(F3097,[1]Planilha2!$A:$B,2,0)</f>
        <v>1561</v>
      </c>
      <c r="H3097" t="s">
        <v>28</v>
      </c>
      <c r="I3097">
        <f>VLOOKUP(H3097,[1]Planilha5!$A:$B,2,0)</f>
        <v>1</v>
      </c>
      <c r="J3097" t="str">
        <f>VLOOKUP(H3097,[1]Planilha3!$A:$B,2,0)</f>
        <v>AFOLU</v>
      </c>
      <c r="K3097">
        <f>VLOOKUP(J3097,[1]Planilha3!$B:$C,2,0)</f>
        <v>1</v>
      </c>
      <c r="L3097" t="s">
        <v>241</v>
      </c>
      <c r="M3097">
        <f>VLOOKUP(L3097,[1]Planilha4!$A:$B,2,0)</f>
        <v>5</v>
      </c>
      <c r="N3097" t="s">
        <v>242</v>
      </c>
      <c r="O3097">
        <f>VLOOKUP(N3097,[1]Planilha6!$A:$B,2,0)</f>
        <v>22</v>
      </c>
      <c r="P3097" t="s">
        <v>876</v>
      </c>
      <c r="Q3097" t="s">
        <v>296</v>
      </c>
      <c r="R3097">
        <f>VLOOKUP(Q3097,[1]Planilha7!$A:$B,2,0)</f>
        <v>23</v>
      </c>
      <c r="S3097" s="3">
        <v>124847</v>
      </c>
      <c r="T3097" t="s">
        <v>297</v>
      </c>
      <c r="U3097">
        <f>VLOOKUP(Q3097,Sheet2!$A:$B,2,0)</f>
        <v>7</v>
      </c>
      <c r="V3097" s="4">
        <v>43927</v>
      </c>
      <c r="W3097" s="4">
        <v>39539</v>
      </c>
      <c r="X3097" s="4">
        <v>76062</v>
      </c>
      <c r="Y3097" t="s">
        <v>34</v>
      </c>
      <c r="Z3097" t="s">
        <v>34</v>
      </c>
    </row>
    <row r="3098" spans="1:26" x14ac:dyDescent="0.25">
      <c r="A3098">
        <v>3097</v>
      </c>
      <c r="B3098">
        <v>1</v>
      </c>
      <c r="C3098" t="str">
        <f>VLOOKUP(B3098,Sheet4!$A:$B,2,0)</f>
        <v>Verra</v>
      </c>
      <c r="D3098" t="s">
        <v>8143</v>
      </c>
      <c r="E3098" t="s">
        <v>8144</v>
      </c>
      <c r="F3098" t="s">
        <v>8145</v>
      </c>
      <c r="G3098">
        <f>VLOOKUP(F3098,[1]Planilha2!$A:$B,2,0)</f>
        <v>1562</v>
      </c>
      <c r="H3098" t="s">
        <v>28</v>
      </c>
      <c r="I3098">
        <f>VLOOKUP(H3098,[1]Planilha5!$A:$B,2,0)</f>
        <v>1</v>
      </c>
      <c r="J3098" t="str">
        <f>VLOOKUP(H3098,[1]Planilha3!$A:$B,2,0)</f>
        <v>AFOLU</v>
      </c>
      <c r="K3098">
        <f>VLOOKUP(J3098,[1]Planilha3!$B:$C,2,0)</f>
        <v>1</v>
      </c>
      <c r="L3098" t="s">
        <v>124</v>
      </c>
      <c r="M3098">
        <f>VLOOKUP(L3098,[1]Planilha4!$A:$B,2,0)</f>
        <v>4</v>
      </c>
      <c r="N3098" t="s">
        <v>1160</v>
      </c>
      <c r="O3098">
        <f>VLOOKUP(N3098,[1]Planilha6!$A:$B,2,0)</f>
        <v>62</v>
      </c>
      <c r="P3098" t="s">
        <v>876</v>
      </c>
      <c r="Q3098" t="s">
        <v>857</v>
      </c>
      <c r="R3098">
        <f>VLOOKUP(Q3098,[1]Planilha7!$A:$B,2,0)</f>
        <v>28</v>
      </c>
      <c r="S3098" s="3">
        <v>96</v>
      </c>
      <c r="T3098" t="s">
        <v>127</v>
      </c>
      <c r="U3098">
        <f>VLOOKUP(Q3098,Sheet2!$A:$B,2,0)</f>
        <v>6</v>
      </c>
      <c r="V3098" s="4">
        <v>43927</v>
      </c>
      <c r="W3098" s="4">
        <v>40469</v>
      </c>
      <c r="X3098" s="4">
        <v>51426</v>
      </c>
      <c r="Y3098" t="s">
        <v>34</v>
      </c>
      <c r="Z3098" t="s">
        <v>34</v>
      </c>
    </row>
    <row r="3099" spans="1:26" x14ac:dyDescent="0.25">
      <c r="A3099">
        <v>3098</v>
      </c>
      <c r="B3099">
        <v>1</v>
      </c>
      <c r="C3099" t="str">
        <f>VLOOKUP(B3099,Sheet4!$A:$B,2,0)</f>
        <v>Verra</v>
      </c>
      <c r="D3099" t="s">
        <v>8146</v>
      </c>
      <c r="E3099" t="s">
        <v>8147</v>
      </c>
      <c r="F3099" t="s">
        <v>8148</v>
      </c>
      <c r="G3099">
        <f>VLOOKUP(F3099,[1]Planilha2!$A:$B,2,0)</f>
        <v>1563</v>
      </c>
      <c r="H3099" t="s">
        <v>28</v>
      </c>
      <c r="I3099">
        <f>VLOOKUP(H3099,[1]Planilha5!$A:$B,2,0)</f>
        <v>1</v>
      </c>
      <c r="J3099" t="str">
        <f>VLOOKUP(H3099,[1]Planilha3!$A:$B,2,0)</f>
        <v>AFOLU</v>
      </c>
      <c r="K3099">
        <f>VLOOKUP(J3099,[1]Planilha3!$B:$C,2,0)</f>
        <v>1</v>
      </c>
      <c r="L3099" t="s">
        <v>124</v>
      </c>
      <c r="M3099">
        <f>VLOOKUP(L3099,[1]Planilha4!$A:$B,2,0)</f>
        <v>4</v>
      </c>
      <c r="N3099" t="s">
        <v>710</v>
      </c>
      <c r="O3099">
        <f>VLOOKUP(N3099,[1]Planilha6!$A:$B,2,0)</f>
        <v>47</v>
      </c>
      <c r="P3099" t="s">
        <v>876</v>
      </c>
      <c r="Q3099" t="s">
        <v>267</v>
      </c>
      <c r="R3099">
        <f>VLOOKUP(Q3099,[1]Planilha7!$A:$B,2,0)</f>
        <v>21</v>
      </c>
      <c r="S3099" s="3">
        <v>204792</v>
      </c>
      <c r="T3099" t="s">
        <v>33</v>
      </c>
      <c r="U3099">
        <f>VLOOKUP(Q3099,Sheet2!$A:$B,2,0)</f>
        <v>1</v>
      </c>
      <c r="V3099" s="4">
        <v>43927</v>
      </c>
      <c r="W3099" s="4">
        <v>39506</v>
      </c>
      <c r="X3099" s="4">
        <v>50463</v>
      </c>
      <c r="Y3099" t="s">
        <v>34</v>
      </c>
      <c r="Z3099" t="s">
        <v>34</v>
      </c>
    </row>
    <row r="3100" spans="1:26" x14ac:dyDescent="0.25">
      <c r="A3100">
        <v>3099</v>
      </c>
      <c r="B3100">
        <v>1</v>
      </c>
      <c r="C3100" t="str">
        <f>VLOOKUP(B3100,Sheet4!$A:$B,2,0)</f>
        <v>Verra</v>
      </c>
      <c r="D3100" t="s">
        <v>8149</v>
      </c>
      <c r="E3100" t="s">
        <v>8150</v>
      </c>
      <c r="F3100" t="s">
        <v>4124</v>
      </c>
      <c r="G3100">
        <f>VLOOKUP(F3100,[1]Planilha2!$A:$B,2,0)</f>
        <v>609</v>
      </c>
      <c r="H3100" t="s">
        <v>28</v>
      </c>
      <c r="I3100">
        <f>VLOOKUP(H3100,[1]Planilha5!$A:$B,2,0)</f>
        <v>1</v>
      </c>
      <c r="J3100" t="str">
        <f>VLOOKUP(H3100,[1]Planilha3!$A:$B,2,0)</f>
        <v>AFOLU</v>
      </c>
      <c r="K3100">
        <f>VLOOKUP(J3100,[1]Planilha3!$B:$C,2,0)</f>
        <v>1</v>
      </c>
      <c r="L3100" t="s">
        <v>38</v>
      </c>
      <c r="M3100">
        <f>VLOOKUP(L3100,[1]Planilha4!$A:$B,2,0)</f>
        <v>2</v>
      </c>
      <c r="N3100" t="s">
        <v>4019</v>
      </c>
      <c r="O3100">
        <f>VLOOKUP(N3100,[1]Planilha6!$A:$B,2,0)</f>
        <v>120</v>
      </c>
      <c r="P3100" t="s">
        <v>876</v>
      </c>
      <c r="Q3100" t="s">
        <v>330</v>
      </c>
      <c r="R3100">
        <f>VLOOKUP(Q3100,[1]Planilha7!$A:$B,2,0)</f>
        <v>128</v>
      </c>
      <c r="S3100" s="3">
        <v>1196</v>
      </c>
      <c r="T3100" t="s">
        <v>297</v>
      </c>
      <c r="U3100">
        <f>VLOOKUP(Q3100,Sheet2!$A:$B,2,0)</f>
        <v>7</v>
      </c>
      <c r="V3100" s="4">
        <v>43927</v>
      </c>
      <c r="W3100" s="4">
        <v>39402</v>
      </c>
      <c r="X3100" s="4">
        <v>64969</v>
      </c>
      <c r="Y3100" t="s">
        <v>34</v>
      </c>
      <c r="Z3100" t="s">
        <v>34</v>
      </c>
    </row>
    <row r="3101" spans="1:26" x14ac:dyDescent="0.25">
      <c r="A3101">
        <v>3100</v>
      </c>
      <c r="B3101">
        <v>1</v>
      </c>
      <c r="C3101" t="str">
        <f>VLOOKUP(B3101,Sheet4!$A:$B,2,0)</f>
        <v>Verra</v>
      </c>
      <c r="D3101" t="s">
        <v>8151</v>
      </c>
      <c r="E3101" t="s">
        <v>8152</v>
      </c>
      <c r="F3101" t="s">
        <v>8153</v>
      </c>
      <c r="G3101">
        <f>VLOOKUP(F3101,[1]Planilha2!$A:$B,2,0)</f>
        <v>1564</v>
      </c>
      <c r="H3101" t="s">
        <v>28</v>
      </c>
      <c r="I3101">
        <f>VLOOKUP(H3101,[1]Planilha5!$A:$B,2,0)</f>
        <v>1</v>
      </c>
      <c r="J3101" t="str">
        <f>VLOOKUP(H3101,[1]Planilha3!$A:$B,2,0)</f>
        <v>AFOLU</v>
      </c>
      <c r="K3101">
        <f>VLOOKUP(J3101,[1]Planilha3!$B:$C,2,0)</f>
        <v>1</v>
      </c>
      <c r="L3101" t="s">
        <v>124</v>
      </c>
      <c r="M3101">
        <f>VLOOKUP(L3101,[1]Planilha4!$A:$B,2,0)</f>
        <v>4</v>
      </c>
      <c r="N3101" t="s">
        <v>125</v>
      </c>
      <c r="O3101">
        <f>VLOOKUP(N3101,[1]Planilha6!$A:$B,2,0)</f>
        <v>14</v>
      </c>
      <c r="P3101" t="s">
        <v>140</v>
      </c>
      <c r="Q3101" t="s">
        <v>126</v>
      </c>
      <c r="R3101">
        <f>VLOOKUP(Q3101,[1]Planilha7!$A:$B,2,0)</f>
        <v>17</v>
      </c>
      <c r="S3101" s="3">
        <v>238530</v>
      </c>
      <c r="T3101" t="s">
        <v>127</v>
      </c>
      <c r="U3101">
        <f>VLOOKUP(Q3101,Sheet2!$A:$B,2,0)</f>
        <v>6</v>
      </c>
      <c r="V3101" s="4" t="s">
        <v>34</v>
      </c>
      <c r="W3101" s="4">
        <v>42370</v>
      </c>
      <c r="X3101" s="4">
        <v>46022</v>
      </c>
      <c r="Y3101" t="s">
        <v>34</v>
      </c>
      <c r="Z3101" t="s">
        <v>34</v>
      </c>
    </row>
    <row r="3102" spans="1:26" x14ac:dyDescent="0.25">
      <c r="A3102">
        <v>3101</v>
      </c>
      <c r="B3102">
        <v>1</v>
      </c>
      <c r="C3102" t="str">
        <f>VLOOKUP(B3102,Sheet4!$A:$B,2,0)</f>
        <v>Verra</v>
      </c>
      <c r="D3102" t="s">
        <v>8154</v>
      </c>
      <c r="E3102" t="s">
        <v>8155</v>
      </c>
      <c r="F3102" t="s">
        <v>61</v>
      </c>
      <c r="G3102">
        <f>VLOOKUP(F3102,[1]Planilha2!$A:$B,2,0)</f>
        <v>7</v>
      </c>
      <c r="H3102" t="s">
        <v>28</v>
      </c>
      <c r="I3102">
        <f>VLOOKUP(H3102,[1]Planilha5!$A:$B,2,0)</f>
        <v>1</v>
      </c>
      <c r="J3102" t="str">
        <f>VLOOKUP(H3102,[1]Planilha3!$A:$B,2,0)</f>
        <v>AFOLU</v>
      </c>
      <c r="K3102">
        <f>VLOOKUP(J3102,[1]Planilha3!$B:$C,2,0)</f>
        <v>1</v>
      </c>
      <c r="L3102" t="s">
        <v>38</v>
      </c>
      <c r="M3102">
        <f>VLOOKUP(L3102,[1]Planilha4!$A:$B,2,0)</f>
        <v>2</v>
      </c>
      <c r="N3102" t="s">
        <v>8055</v>
      </c>
      <c r="O3102">
        <f>VLOOKUP(N3102,[1]Planilha6!$A:$B,2,0)</f>
        <v>185</v>
      </c>
      <c r="P3102" t="s">
        <v>876</v>
      </c>
      <c r="Q3102" t="s">
        <v>126</v>
      </c>
      <c r="R3102">
        <f>VLOOKUP(Q3102,[1]Planilha7!$A:$B,2,0)</f>
        <v>17</v>
      </c>
      <c r="S3102" s="3">
        <v>6870</v>
      </c>
      <c r="T3102" t="s">
        <v>127</v>
      </c>
      <c r="U3102">
        <f>VLOOKUP(Q3102,Sheet2!$A:$B,2,0)</f>
        <v>6</v>
      </c>
      <c r="V3102" s="4">
        <v>43927</v>
      </c>
      <c r="W3102" s="4">
        <v>40518</v>
      </c>
      <c r="X3102" s="4">
        <v>51475</v>
      </c>
      <c r="Y3102" t="s">
        <v>34</v>
      </c>
      <c r="Z3102" t="s">
        <v>34</v>
      </c>
    </row>
    <row r="3103" spans="1:26" x14ac:dyDescent="0.25">
      <c r="A3103">
        <v>3102</v>
      </c>
      <c r="B3103">
        <v>1</v>
      </c>
      <c r="C3103" t="str">
        <f>VLOOKUP(B3103,Sheet4!$A:$B,2,0)</f>
        <v>Verra</v>
      </c>
      <c r="D3103" t="s">
        <v>8156</v>
      </c>
      <c r="E3103" t="s">
        <v>8157</v>
      </c>
      <c r="F3103" t="s">
        <v>8158</v>
      </c>
      <c r="G3103">
        <f>VLOOKUP(F3103,[1]Planilha2!$A:$B,2,0)</f>
        <v>1565</v>
      </c>
      <c r="H3103" t="s">
        <v>28</v>
      </c>
      <c r="I3103">
        <f>VLOOKUP(H3103,[1]Planilha5!$A:$B,2,0)</f>
        <v>1</v>
      </c>
      <c r="J3103" t="str">
        <f>VLOOKUP(H3103,[1]Planilha3!$A:$B,2,0)</f>
        <v>AFOLU</v>
      </c>
      <c r="K3103">
        <f>VLOOKUP(J3103,[1]Planilha3!$B:$C,2,0)</f>
        <v>1</v>
      </c>
      <c r="L3103" t="s">
        <v>38</v>
      </c>
      <c r="M3103">
        <f>VLOOKUP(L3103,[1]Planilha4!$A:$B,2,0)</f>
        <v>2</v>
      </c>
      <c r="N3103" t="s">
        <v>8055</v>
      </c>
      <c r="O3103">
        <f>VLOOKUP(N3103,[1]Planilha6!$A:$B,2,0)</f>
        <v>185</v>
      </c>
      <c r="P3103" t="s">
        <v>876</v>
      </c>
      <c r="Q3103" t="s">
        <v>1317</v>
      </c>
      <c r="R3103">
        <f>VLOOKUP(Q3103,[1]Planilha7!$A:$B,2,0)</f>
        <v>97</v>
      </c>
      <c r="S3103" s="3">
        <v>28756</v>
      </c>
      <c r="T3103" t="s">
        <v>127</v>
      </c>
      <c r="U3103">
        <f>VLOOKUP(Q3103,Sheet2!$A:$B,2,0)</f>
        <v>6</v>
      </c>
      <c r="V3103" s="4">
        <v>43927</v>
      </c>
      <c r="W3103" s="4">
        <v>39539</v>
      </c>
      <c r="X3103" s="4">
        <v>54148</v>
      </c>
      <c r="Y3103" t="s">
        <v>34</v>
      </c>
      <c r="Z3103" t="s">
        <v>34</v>
      </c>
    </row>
    <row r="3104" spans="1:26" x14ac:dyDescent="0.25">
      <c r="A3104">
        <v>3103</v>
      </c>
      <c r="B3104">
        <v>1</v>
      </c>
      <c r="C3104" t="str">
        <f>VLOOKUP(B3104,Sheet4!$A:$B,2,0)</f>
        <v>Verra</v>
      </c>
      <c r="D3104" t="s">
        <v>8159</v>
      </c>
      <c r="E3104" t="s">
        <v>8160</v>
      </c>
      <c r="F3104" t="s">
        <v>8161</v>
      </c>
      <c r="G3104">
        <f>VLOOKUP(F3104,[1]Planilha2!$A:$B,2,0)</f>
        <v>1566</v>
      </c>
      <c r="H3104" t="s">
        <v>28</v>
      </c>
      <c r="I3104">
        <f>VLOOKUP(H3104,[1]Planilha5!$A:$B,2,0)</f>
        <v>1</v>
      </c>
      <c r="J3104" t="str">
        <f>VLOOKUP(H3104,[1]Planilha3!$A:$B,2,0)</f>
        <v>AFOLU</v>
      </c>
      <c r="K3104">
        <f>VLOOKUP(J3104,[1]Planilha3!$B:$C,2,0)</f>
        <v>1</v>
      </c>
      <c r="L3104" t="s">
        <v>124</v>
      </c>
      <c r="M3104">
        <f>VLOOKUP(L3104,[1]Planilha4!$A:$B,2,0)</f>
        <v>4</v>
      </c>
      <c r="N3104" t="s">
        <v>427</v>
      </c>
      <c r="O3104">
        <f>VLOOKUP(N3104,[1]Planilha6!$A:$B,2,0)</f>
        <v>36</v>
      </c>
      <c r="P3104" t="s">
        <v>876</v>
      </c>
      <c r="Q3104" t="s">
        <v>8162</v>
      </c>
      <c r="R3104">
        <f>VLOOKUP(Q3104,[1]Planilha7!$A:$B,2,0)</f>
        <v>13</v>
      </c>
      <c r="S3104" s="3">
        <v>12315</v>
      </c>
      <c r="T3104" t="s">
        <v>127</v>
      </c>
      <c r="U3104">
        <f>VLOOKUP(Q3104,Sheet2!$A:$B,2,0)</f>
        <v>6</v>
      </c>
      <c r="V3104" s="4">
        <v>43927</v>
      </c>
      <c r="W3104" s="4">
        <v>39814</v>
      </c>
      <c r="X3104" s="4">
        <v>50770</v>
      </c>
      <c r="Y3104" t="s">
        <v>34</v>
      </c>
      <c r="Z3104" t="s">
        <v>34</v>
      </c>
    </row>
    <row r="3105" spans="1:26" x14ac:dyDescent="0.25">
      <c r="A3105">
        <v>3104</v>
      </c>
      <c r="B3105">
        <v>1</v>
      </c>
      <c r="C3105" t="str">
        <f>VLOOKUP(B3105,Sheet4!$A:$B,2,0)</f>
        <v>Verra</v>
      </c>
      <c r="D3105" t="s">
        <v>8163</v>
      </c>
      <c r="E3105" t="s">
        <v>8164</v>
      </c>
      <c r="F3105" t="s">
        <v>8165</v>
      </c>
      <c r="G3105">
        <f>VLOOKUP(F3105,[1]Planilha2!$A:$B,2,0)</f>
        <v>1567</v>
      </c>
      <c r="H3105" t="s">
        <v>28</v>
      </c>
      <c r="I3105">
        <f>VLOOKUP(H3105,[1]Planilha5!$A:$B,2,0)</f>
        <v>1</v>
      </c>
      <c r="J3105" t="str">
        <f>VLOOKUP(H3105,[1]Planilha3!$A:$B,2,0)</f>
        <v>AFOLU</v>
      </c>
      <c r="K3105">
        <f>VLOOKUP(J3105,[1]Planilha3!$B:$C,2,0)</f>
        <v>1</v>
      </c>
      <c r="L3105" t="s">
        <v>124</v>
      </c>
      <c r="M3105">
        <f>VLOOKUP(L3105,[1]Planilha4!$A:$B,2,0)</f>
        <v>4</v>
      </c>
      <c r="N3105" t="s">
        <v>125</v>
      </c>
      <c r="O3105">
        <f>VLOOKUP(N3105,[1]Planilha6!$A:$B,2,0)</f>
        <v>14</v>
      </c>
      <c r="P3105" t="s">
        <v>876</v>
      </c>
      <c r="Q3105" t="s">
        <v>126</v>
      </c>
      <c r="R3105">
        <f>VLOOKUP(Q3105,[1]Planilha7!$A:$B,2,0)</f>
        <v>17</v>
      </c>
      <c r="S3105" s="3">
        <v>247460</v>
      </c>
      <c r="T3105" t="s">
        <v>127</v>
      </c>
      <c r="U3105">
        <f>VLOOKUP(Q3105,Sheet2!$A:$B,2,0)</f>
        <v>6</v>
      </c>
      <c r="V3105" s="4">
        <v>43927</v>
      </c>
      <c r="W3105" s="4">
        <v>39973</v>
      </c>
      <c r="X3105" s="4">
        <v>50929</v>
      </c>
      <c r="Y3105" t="s">
        <v>34</v>
      </c>
      <c r="Z3105" t="s">
        <v>34</v>
      </c>
    </row>
    <row r="3106" spans="1:26" x14ac:dyDescent="0.25">
      <c r="A3106">
        <v>3105</v>
      </c>
      <c r="B3106">
        <v>1</v>
      </c>
      <c r="C3106" t="str">
        <f>VLOOKUP(B3106,Sheet4!$A:$B,2,0)</f>
        <v>Verra</v>
      </c>
      <c r="D3106" t="s">
        <v>8166</v>
      </c>
      <c r="E3106" t="s">
        <v>8167</v>
      </c>
      <c r="F3106" t="s">
        <v>61</v>
      </c>
      <c r="G3106">
        <f>VLOOKUP(F3106,[1]Planilha2!$A:$B,2,0)</f>
        <v>7</v>
      </c>
      <c r="H3106" t="s">
        <v>28</v>
      </c>
      <c r="I3106">
        <f>VLOOKUP(H3106,[1]Planilha5!$A:$B,2,0)</f>
        <v>1</v>
      </c>
      <c r="J3106" t="str">
        <f>VLOOKUP(H3106,[1]Planilha3!$A:$B,2,0)</f>
        <v>AFOLU</v>
      </c>
      <c r="K3106">
        <f>VLOOKUP(J3106,[1]Planilha3!$B:$C,2,0)</f>
        <v>1</v>
      </c>
      <c r="L3106" t="s">
        <v>124</v>
      </c>
      <c r="M3106">
        <f>VLOOKUP(L3106,[1]Planilha4!$A:$B,2,0)</f>
        <v>4</v>
      </c>
      <c r="N3106" t="s">
        <v>427</v>
      </c>
      <c r="O3106">
        <f>VLOOKUP(N3106,[1]Planilha6!$A:$B,2,0)</f>
        <v>36</v>
      </c>
      <c r="P3106" t="s">
        <v>876</v>
      </c>
      <c r="Q3106" t="s">
        <v>126</v>
      </c>
      <c r="R3106">
        <f>VLOOKUP(Q3106,[1]Planilha7!$A:$B,2,0)</f>
        <v>17</v>
      </c>
      <c r="S3106" s="3">
        <v>153853</v>
      </c>
      <c r="T3106" t="s">
        <v>127</v>
      </c>
      <c r="U3106">
        <f>VLOOKUP(Q3106,Sheet2!$A:$B,2,0)</f>
        <v>6</v>
      </c>
      <c r="V3106" s="4">
        <v>43927</v>
      </c>
      <c r="W3106" s="4">
        <v>40621</v>
      </c>
      <c r="X3106" s="4">
        <v>51578</v>
      </c>
      <c r="Y3106" t="s">
        <v>34</v>
      </c>
      <c r="Z3106" t="s">
        <v>34</v>
      </c>
    </row>
    <row r="3107" spans="1:26" x14ac:dyDescent="0.25">
      <c r="A3107">
        <v>3106</v>
      </c>
      <c r="B3107">
        <v>1</v>
      </c>
      <c r="C3107" t="str">
        <f>VLOOKUP(B3107,Sheet4!$A:$B,2,0)</f>
        <v>Verra</v>
      </c>
      <c r="D3107" t="s">
        <v>8168</v>
      </c>
      <c r="E3107" t="s">
        <v>8169</v>
      </c>
      <c r="F3107" t="s">
        <v>8170</v>
      </c>
      <c r="G3107">
        <f>VLOOKUP(F3107,[1]Planilha2!$A:$B,2,0)</f>
        <v>1568</v>
      </c>
      <c r="H3107" t="s">
        <v>28</v>
      </c>
      <c r="I3107">
        <f>VLOOKUP(H3107,[1]Planilha5!$A:$B,2,0)</f>
        <v>1</v>
      </c>
      <c r="J3107" t="str">
        <f>VLOOKUP(H3107,[1]Planilha3!$A:$B,2,0)</f>
        <v>AFOLU</v>
      </c>
      <c r="K3107">
        <f>VLOOKUP(J3107,[1]Planilha3!$B:$C,2,0)</f>
        <v>1</v>
      </c>
      <c r="L3107" t="s">
        <v>38</v>
      </c>
      <c r="M3107">
        <f>VLOOKUP(L3107,[1]Planilha4!$A:$B,2,0)</f>
        <v>2</v>
      </c>
      <c r="N3107" t="s">
        <v>39</v>
      </c>
      <c r="O3107">
        <f>VLOOKUP(N3107,[1]Planilha6!$A:$B,2,0)</f>
        <v>3</v>
      </c>
      <c r="P3107" t="s">
        <v>876</v>
      </c>
      <c r="Q3107" t="s">
        <v>916</v>
      </c>
      <c r="R3107">
        <f>VLOOKUP(Q3107,[1]Planilha7!$A:$B,2,0)</f>
        <v>108</v>
      </c>
      <c r="S3107" s="3">
        <v>44206</v>
      </c>
      <c r="T3107" t="s">
        <v>111</v>
      </c>
      <c r="U3107">
        <f>VLOOKUP(Q3107,Sheet2!$A:$B,2,0)</f>
        <v>5</v>
      </c>
      <c r="V3107" s="4">
        <v>43927</v>
      </c>
      <c r="W3107" s="4">
        <v>41640</v>
      </c>
      <c r="X3107" s="4">
        <v>61362</v>
      </c>
      <c r="Y3107" t="s">
        <v>34</v>
      </c>
      <c r="Z3107" t="s">
        <v>34</v>
      </c>
    </row>
    <row r="3108" spans="1:26" x14ac:dyDescent="0.25">
      <c r="A3108">
        <v>3107</v>
      </c>
      <c r="B3108">
        <v>1</v>
      </c>
      <c r="C3108" t="str">
        <f>VLOOKUP(B3108,Sheet4!$A:$B,2,0)</f>
        <v>Verra</v>
      </c>
      <c r="D3108" t="s">
        <v>8171</v>
      </c>
      <c r="E3108" t="s">
        <v>8172</v>
      </c>
      <c r="F3108" t="s">
        <v>8173</v>
      </c>
      <c r="G3108">
        <f>VLOOKUP(F3108,[1]Planilha2!$A:$B,2,0)</f>
        <v>1569</v>
      </c>
      <c r="H3108" t="s">
        <v>28</v>
      </c>
      <c r="I3108">
        <f>VLOOKUP(H3108,[1]Planilha5!$A:$B,2,0)</f>
        <v>1</v>
      </c>
      <c r="J3108" t="str">
        <f>VLOOKUP(H3108,[1]Planilha3!$A:$B,2,0)</f>
        <v>AFOLU</v>
      </c>
      <c r="K3108">
        <f>VLOOKUP(J3108,[1]Planilha3!$B:$C,2,0)</f>
        <v>1</v>
      </c>
      <c r="L3108" t="s">
        <v>7037</v>
      </c>
      <c r="M3108">
        <f>VLOOKUP(L3108,[1]Planilha4!$A:$B,2,0)</f>
        <v>4</v>
      </c>
      <c r="N3108" t="s">
        <v>479</v>
      </c>
      <c r="O3108">
        <f>VLOOKUP(N3108,[1]Planilha6!$A:$B,2,0)</f>
        <v>40</v>
      </c>
      <c r="P3108" t="s">
        <v>876</v>
      </c>
      <c r="Q3108" t="s">
        <v>40</v>
      </c>
      <c r="R3108">
        <f>VLOOKUP(Q3108,[1]Planilha7!$A:$B,2,0)</f>
        <v>7</v>
      </c>
      <c r="S3108" s="3">
        <v>43106</v>
      </c>
      <c r="T3108" t="s">
        <v>41</v>
      </c>
      <c r="U3108">
        <f>VLOOKUP(Q3108,Sheet2!$A:$B,2,0)</f>
        <v>2</v>
      </c>
      <c r="V3108" s="4">
        <v>41717</v>
      </c>
      <c r="W3108" s="4">
        <v>44124</v>
      </c>
      <c r="X3108" s="4">
        <v>47775</v>
      </c>
      <c r="Y3108" t="s">
        <v>34</v>
      </c>
      <c r="Z3108" t="s">
        <v>34</v>
      </c>
    </row>
    <row r="3109" spans="1:26" x14ac:dyDescent="0.25">
      <c r="A3109">
        <v>3108</v>
      </c>
      <c r="B3109">
        <v>1</v>
      </c>
      <c r="C3109" t="str">
        <f>VLOOKUP(B3109,Sheet4!$A:$B,2,0)</f>
        <v>Verra</v>
      </c>
      <c r="D3109" t="s">
        <v>8174</v>
      </c>
      <c r="E3109" t="s">
        <v>8175</v>
      </c>
      <c r="F3109" t="s">
        <v>61</v>
      </c>
      <c r="G3109">
        <f>VLOOKUP(F3109,[1]Planilha2!$A:$B,2,0)</f>
        <v>7</v>
      </c>
      <c r="H3109" t="s">
        <v>28</v>
      </c>
      <c r="I3109">
        <f>VLOOKUP(H3109,[1]Planilha5!$A:$B,2,0)</f>
        <v>1</v>
      </c>
      <c r="J3109" t="str">
        <f>VLOOKUP(H3109,[1]Planilha3!$A:$B,2,0)</f>
        <v>AFOLU</v>
      </c>
      <c r="K3109">
        <f>VLOOKUP(J3109,[1]Planilha3!$B:$C,2,0)</f>
        <v>1</v>
      </c>
      <c r="L3109" t="s">
        <v>38</v>
      </c>
      <c r="M3109">
        <f>VLOOKUP(L3109,[1]Planilha4!$A:$B,2,0)</f>
        <v>2</v>
      </c>
      <c r="N3109" t="s">
        <v>8176</v>
      </c>
      <c r="O3109">
        <f>VLOOKUP(N3109,[1]Planilha6!$A:$B,2,0)</f>
        <v>186</v>
      </c>
      <c r="P3109" t="s">
        <v>876</v>
      </c>
      <c r="Q3109" t="s">
        <v>126</v>
      </c>
      <c r="R3109">
        <f>VLOOKUP(Q3109,[1]Planilha7!$A:$B,2,0)</f>
        <v>17</v>
      </c>
      <c r="S3109" s="3">
        <v>15512</v>
      </c>
      <c r="T3109" t="s">
        <v>127</v>
      </c>
      <c r="U3109">
        <f>VLOOKUP(Q3109,Sheet2!$A:$B,2,0)</f>
        <v>6</v>
      </c>
      <c r="V3109" s="4">
        <v>43927</v>
      </c>
      <c r="W3109" s="4">
        <v>36465</v>
      </c>
      <c r="X3109" s="4">
        <v>51074</v>
      </c>
      <c r="Y3109" t="s">
        <v>34</v>
      </c>
      <c r="Z3109" t="s">
        <v>34</v>
      </c>
    </row>
    <row r="3110" spans="1:26" x14ac:dyDescent="0.25">
      <c r="A3110">
        <v>3109</v>
      </c>
      <c r="B3110">
        <v>1</v>
      </c>
      <c r="C3110" t="str">
        <f>VLOOKUP(B3110,Sheet4!$A:$B,2,0)</f>
        <v>Verra</v>
      </c>
      <c r="D3110" t="s">
        <v>8177</v>
      </c>
      <c r="E3110" t="s">
        <v>8178</v>
      </c>
      <c r="F3110" t="s">
        <v>8179</v>
      </c>
      <c r="G3110">
        <f>VLOOKUP(F3110,[1]Planilha2!$A:$B,2,0)</f>
        <v>1570</v>
      </c>
      <c r="H3110" t="s">
        <v>71</v>
      </c>
      <c r="I3110">
        <f>VLOOKUP(H3110,[1]Planilha5!$A:$B,2,0)</f>
        <v>5</v>
      </c>
      <c r="J3110" t="str">
        <f>VLOOKUP(H3110,[1]Planilha3!$A:$B,2,0)</f>
        <v>Energy</v>
      </c>
      <c r="K3110">
        <f>VLOOKUP(J3110,[1]Planilha3!$B:$C,2,0)</f>
        <v>2</v>
      </c>
      <c r="L3110" t="s">
        <v>34</v>
      </c>
      <c r="M3110">
        <f>VLOOKUP(L3110,[1]Planilha4!$A:$B,2,0)</f>
        <v>1</v>
      </c>
      <c r="N3110" t="s">
        <v>117</v>
      </c>
      <c r="O3110">
        <f>VLOOKUP(N3110,[1]Planilha6!$A:$B,2,0)</f>
        <v>13</v>
      </c>
      <c r="P3110" t="s">
        <v>876</v>
      </c>
      <c r="Q3110" t="s">
        <v>92</v>
      </c>
      <c r="R3110">
        <f>VLOOKUP(Q3110,[1]Planilha7!$A:$B,2,0)</f>
        <v>123</v>
      </c>
      <c r="S3110" s="3">
        <v>110484</v>
      </c>
      <c r="T3110" t="s">
        <v>93</v>
      </c>
      <c r="U3110">
        <f>VLOOKUP(Q3110,Sheet2!$A:$B,2,0)</f>
        <v>3</v>
      </c>
      <c r="V3110" s="4">
        <v>44358</v>
      </c>
      <c r="W3110" s="4">
        <v>42664</v>
      </c>
      <c r="X3110" s="4">
        <v>46315</v>
      </c>
      <c r="Y3110" t="s">
        <v>34</v>
      </c>
      <c r="Z3110" t="s">
        <v>34</v>
      </c>
    </row>
    <row r="3111" spans="1:26" x14ac:dyDescent="0.25">
      <c r="A3111">
        <v>3110</v>
      </c>
      <c r="B3111">
        <v>1</v>
      </c>
      <c r="C3111" t="str">
        <f>VLOOKUP(B3111,Sheet4!$A:$B,2,0)</f>
        <v>Verra</v>
      </c>
      <c r="D3111" t="s">
        <v>8180</v>
      </c>
      <c r="E3111" t="s">
        <v>8181</v>
      </c>
      <c r="F3111" t="s">
        <v>61</v>
      </c>
      <c r="G3111">
        <f>VLOOKUP(F3111,[1]Planilha2!$A:$B,2,0)</f>
        <v>7</v>
      </c>
      <c r="H3111" t="s">
        <v>71</v>
      </c>
      <c r="I3111">
        <f>VLOOKUP(H3111,[1]Planilha5!$A:$B,2,0)</f>
        <v>5</v>
      </c>
      <c r="J3111" t="str">
        <f>VLOOKUP(H3111,[1]Planilha3!$A:$B,2,0)</f>
        <v>Energy</v>
      </c>
      <c r="K3111">
        <f>VLOOKUP(J3111,[1]Planilha3!$B:$C,2,0)</f>
        <v>2</v>
      </c>
      <c r="L3111" t="s">
        <v>34</v>
      </c>
      <c r="M3111">
        <f>VLOOKUP(L3111,[1]Planilha4!$A:$B,2,0)</f>
        <v>1</v>
      </c>
      <c r="N3111" t="s">
        <v>117</v>
      </c>
      <c r="O3111">
        <f>VLOOKUP(N3111,[1]Planilha6!$A:$B,2,0)</f>
        <v>13</v>
      </c>
      <c r="P3111" t="s">
        <v>876</v>
      </c>
      <c r="Q3111" t="s">
        <v>32</v>
      </c>
      <c r="R3111">
        <f>VLOOKUP(Q3111,[1]Planilha7!$A:$B,2,0)</f>
        <v>27</v>
      </c>
      <c r="S3111" s="3">
        <v>334000</v>
      </c>
      <c r="T3111" t="s">
        <v>33</v>
      </c>
      <c r="U3111">
        <f>VLOOKUP(Q3111,Sheet2!$A:$B,2,0)</f>
        <v>1</v>
      </c>
      <c r="V3111" s="4">
        <v>43927</v>
      </c>
      <c r="W3111" s="4">
        <v>43101</v>
      </c>
      <c r="X3111" s="4">
        <v>45657</v>
      </c>
      <c r="Y3111" t="s">
        <v>34</v>
      </c>
      <c r="Z3111" t="s">
        <v>34</v>
      </c>
    </row>
    <row r="3112" spans="1:26" x14ac:dyDescent="0.25">
      <c r="A3112">
        <v>3111</v>
      </c>
      <c r="B3112">
        <v>1</v>
      </c>
      <c r="C3112" t="str">
        <f>VLOOKUP(B3112,Sheet4!$A:$B,2,0)</f>
        <v>Verra</v>
      </c>
      <c r="D3112" t="s">
        <v>8182</v>
      </c>
      <c r="E3112" t="s">
        <v>8183</v>
      </c>
      <c r="F3112" t="s">
        <v>7747</v>
      </c>
      <c r="G3112">
        <f>VLOOKUP(F3112,[1]Planilha2!$A:$B,2,0)</f>
        <v>1475</v>
      </c>
      <c r="H3112" t="s">
        <v>71</v>
      </c>
      <c r="I3112">
        <f>VLOOKUP(H3112,[1]Planilha5!$A:$B,2,0)</f>
        <v>5</v>
      </c>
      <c r="J3112" t="str">
        <f>VLOOKUP(H3112,[1]Planilha3!$A:$B,2,0)</f>
        <v>Energy</v>
      </c>
      <c r="K3112">
        <f>VLOOKUP(J3112,[1]Planilha3!$B:$C,2,0)</f>
        <v>2</v>
      </c>
      <c r="L3112" t="s">
        <v>34</v>
      </c>
      <c r="M3112">
        <f>VLOOKUP(L3112,[1]Planilha4!$A:$B,2,0)</f>
        <v>1</v>
      </c>
      <c r="N3112" t="s">
        <v>117</v>
      </c>
      <c r="O3112">
        <f>VLOOKUP(N3112,[1]Planilha6!$A:$B,2,0)</f>
        <v>13</v>
      </c>
      <c r="P3112" t="s">
        <v>876</v>
      </c>
      <c r="Q3112" t="s">
        <v>32</v>
      </c>
      <c r="R3112">
        <f>VLOOKUP(Q3112,[1]Planilha7!$A:$B,2,0)</f>
        <v>27</v>
      </c>
      <c r="S3112" s="3">
        <v>176372</v>
      </c>
      <c r="T3112" t="s">
        <v>33</v>
      </c>
      <c r="U3112">
        <f>VLOOKUP(Q3112,Sheet2!$A:$B,2,0)</f>
        <v>1</v>
      </c>
      <c r="V3112" s="4">
        <v>41131</v>
      </c>
      <c r="W3112" s="4">
        <v>43344</v>
      </c>
      <c r="X3112" s="4">
        <v>45900</v>
      </c>
      <c r="Y3112" t="s">
        <v>34</v>
      </c>
      <c r="Z3112" t="s">
        <v>34</v>
      </c>
    </row>
    <row r="3113" spans="1:26" x14ac:dyDescent="0.25">
      <c r="A3113">
        <v>3112</v>
      </c>
      <c r="B3113">
        <v>1</v>
      </c>
      <c r="C3113" t="str">
        <f>VLOOKUP(B3113,Sheet4!$A:$B,2,0)</f>
        <v>Verra</v>
      </c>
      <c r="D3113" t="s">
        <v>8184</v>
      </c>
      <c r="E3113" t="s">
        <v>8185</v>
      </c>
      <c r="F3113" t="s">
        <v>61</v>
      </c>
      <c r="G3113">
        <f>VLOOKUP(F3113,[1]Planilha2!$A:$B,2,0)</f>
        <v>7</v>
      </c>
      <c r="H3113" t="s">
        <v>28</v>
      </c>
      <c r="I3113">
        <f>VLOOKUP(H3113,[1]Planilha5!$A:$B,2,0)</f>
        <v>1</v>
      </c>
      <c r="J3113" t="str">
        <f>VLOOKUP(H3113,[1]Planilha3!$A:$B,2,0)</f>
        <v>AFOLU</v>
      </c>
      <c r="K3113">
        <f>VLOOKUP(J3113,[1]Planilha3!$B:$C,2,0)</f>
        <v>1</v>
      </c>
      <c r="L3113" t="s">
        <v>124</v>
      </c>
      <c r="M3113">
        <f>VLOOKUP(L3113,[1]Planilha4!$A:$B,2,0)</f>
        <v>4</v>
      </c>
      <c r="N3113" t="s">
        <v>427</v>
      </c>
      <c r="O3113">
        <f>VLOOKUP(N3113,[1]Planilha6!$A:$B,2,0)</f>
        <v>36</v>
      </c>
      <c r="P3113" t="s">
        <v>876</v>
      </c>
      <c r="Q3113" t="s">
        <v>126</v>
      </c>
      <c r="R3113">
        <f>VLOOKUP(Q3113,[1]Planilha7!$A:$B,2,0)</f>
        <v>17</v>
      </c>
      <c r="S3113" s="3">
        <v>120147</v>
      </c>
      <c r="T3113" t="s">
        <v>127</v>
      </c>
      <c r="U3113">
        <f>VLOOKUP(Q3113,Sheet2!$A:$B,2,0)</f>
        <v>6</v>
      </c>
      <c r="V3113" s="4">
        <v>43986</v>
      </c>
      <c r="W3113" s="4">
        <v>40619</v>
      </c>
      <c r="X3113" s="4">
        <v>51576</v>
      </c>
      <c r="Y3113" t="s">
        <v>34</v>
      </c>
      <c r="Z3113" t="s">
        <v>34</v>
      </c>
    </row>
    <row r="3114" spans="1:26" x14ac:dyDescent="0.25">
      <c r="A3114">
        <v>3113</v>
      </c>
      <c r="B3114">
        <v>1</v>
      </c>
      <c r="C3114" t="str">
        <f>VLOOKUP(B3114,Sheet4!$A:$B,2,0)</f>
        <v>Verra</v>
      </c>
      <c r="D3114" t="s">
        <v>8186</v>
      </c>
      <c r="E3114" t="s">
        <v>8187</v>
      </c>
      <c r="F3114" t="s">
        <v>8188</v>
      </c>
      <c r="G3114">
        <f>VLOOKUP(F3114,[1]Planilha2!$A:$B,2,0)</f>
        <v>1571</v>
      </c>
      <c r="H3114" t="s">
        <v>71</v>
      </c>
      <c r="I3114">
        <f>VLOOKUP(H3114,[1]Planilha5!$A:$B,2,0)</f>
        <v>5</v>
      </c>
      <c r="J3114" t="str">
        <f>VLOOKUP(H3114,[1]Planilha3!$A:$B,2,0)</f>
        <v>Energy</v>
      </c>
      <c r="K3114">
        <f>VLOOKUP(J3114,[1]Planilha3!$B:$C,2,0)</f>
        <v>2</v>
      </c>
      <c r="L3114" t="s">
        <v>34</v>
      </c>
      <c r="M3114">
        <f>VLOOKUP(L3114,[1]Planilha4!$A:$B,2,0)</f>
        <v>1</v>
      </c>
      <c r="N3114" t="s">
        <v>117</v>
      </c>
      <c r="O3114">
        <f>VLOOKUP(N3114,[1]Planilha6!$A:$B,2,0)</f>
        <v>13</v>
      </c>
      <c r="P3114" t="s">
        <v>876</v>
      </c>
      <c r="Q3114" t="s">
        <v>47</v>
      </c>
      <c r="R3114">
        <f>VLOOKUP(Q3114,[1]Planilha7!$A:$B,2,0)</f>
        <v>55</v>
      </c>
      <c r="S3114" s="3">
        <v>54105</v>
      </c>
      <c r="T3114" t="s">
        <v>33</v>
      </c>
      <c r="U3114">
        <f>VLOOKUP(Q3114,Sheet2!$A:$B,2,0)</f>
        <v>1</v>
      </c>
      <c r="V3114" s="4">
        <v>41040</v>
      </c>
      <c r="W3114" s="4" t="s">
        <v>34</v>
      </c>
      <c r="X3114" s="4" t="s">
        <v>34</v>
      </c>
      <c r="Y3114" t="s">
        <v>34</v>
      </c>
      <c r="Z3114" t="s">
        <v>34</v>
      </c>
    </row>
    <row r="3115" spans="1:26" x14ac:dyDescent="0.25">
      <c r="A3115">
        <v>3114</v>
      </c>
      <c r="B3115">
        <v>1</v>
      </c>
      <c r="C3115" t="str">
        <f>VLOOKUP(B3115,Sheet4!$A:$B,2,0)</f>
        <v>Verra</v>
      </c>
      <c r="D3115" t="s">
        <v>8189</v>
      </c>
      <c r="E3115" t="s">
        <v>8190</v>
      </c>
      <c r="F3115" t="s">
        <v>8191</v>
      </c>
      <c r="G3115">
        <f>VLOOKUP(F3115,[1]Planilha2!$A:$B,2,0)</f>
        <v>1572</v>
      </c>
      <c r="H3115" t="s">
        <v>28</v>
      </c>
      <c r="I3115">
        <f>VLOOKUP(H3115,[1]Planilha5!$A:$B,2,0)</f>
        <v>1</v>
      </c>
      <c r="J3115" t="str">
        <f>VLOOKUP(H3115,[1]Planilha3!$A:$B,2,0)</f>
        <v>AFOLU</v>
      </c>
      <c r="K3115">
        <f>VLOOKUP(J3115,[1]Planilha3!$B:$C,2,0)</f>
        <v>1</v>
      </c>
      <c r="L3115" t="s">
        <v>38</v>
      </c>
      <c r="M3115">
        <f>VLOOKUP(L3115,[1]Planilha4!$A:$B,2,0)</f>
        <v>2</v>
      </c>
      <c r="N3115" t="s">
        <v>4019</v>
      </c>
      <c r="O3115">
        <f>VLOOKUP(N3115,[1]Planilha6!$A:$B,2,0)</f>
        <v>120</v>
      </c>
      <c r="P3115" t="s">
        <v>876</v>
      </c>
      <c r="Q3115" t="s">
        <v>2883</v>
      </c>
      <c r="R3115">
        <f>VLOOKUP(Q3115,[1]Planilha7!$A:$B,2,0)</f>
        <v>49</v>
      </c>
      <c r="S3115" s="3">
        <v>46434</v>
      </c>
      <c r="T3115" t="s">
        <v>127</v>
      </c>
      <c r="U3115">
        <f>VLOOKUP(Q3115,Sheet2!$A:$B,2,0)</f>
        <v>6</v>
      </c>
      <c r="V3115" s="4">
        <v>43927</v>
      </c>
      <c r="W3115" s="4">
        <v>39234</v>
      </c>
      <c r="X3115" s="4">
        <v>54574</v>
      </c>
      <c r="Y3115" t="s">
        <v>34</v>
      </c>
      <c r="Z3115" t="s">
        <v>34</v>
      </c>
    </row>
    <row r="3116" spans="1:26" x14ac:dyDescent="0.25">
      <c r="A3116">
        <v>3115</v>
      </c>
      <c r="B3116">
        <v>1</v>
      </c>
      <c r="C3116" t="str">
        <f>VLOOKUP(B3116,Sheet4!$A:$B,2,0)</f>
        <v>Verra</v>
      </c>
      <c r="D3116" t="s">
        <v>8192</v>
      </c>
      <c r="E3116" t="s">
        <v>8193</v>
      </c>
      <c r="F3116" t="s">
        <v>8194</v>
      </c>
      <c r="G3116">
        <f>VLOOKUP(F3116,[1]Planilha2!$A:$B,2,0)</f>
        <v>1573</v>
      </c>
      <c r="H3116" t="s">
        <v>71</v>
      </c>
      <c r="I3116">
        <f>VLOOKUP(H3116,[1]Planilha5!$A:$B,2,0)</f>
        <v>5</v>
      </c>
      <c r="J3116" t="str">
        <f>VLOOKUP(H3116,[1]Planilha3!$A:$B,2,0)</f>
        <v>Energy</v>
      </c>
      <c r="K3116">
        <f>VLOOKUP(J3116,[1]Planilha3!$B:$C,2,0)</f>
        <v>2</v>
      </c>
      <c r="L3116" t="s">
        <v>34</v>
      </c>
      <c r="M3116">
        <f>VLOOKUP(L3116,[1]Planilha4!$A:$B,2,0)</f>
        <v>1</v>
      </c>
      <c r="N3116" t="s">
        <v>390</v>
      </c>
      <c r="O3116">
        <f>VLOOKUP(N3116,[1]Planilha6!$A:$B,2,0)</f>
        <v>34</v>
      </c>
      <c r="P3116" t="s">
        <v>876</v>
      </c>
      <c r="Q3116" t="s">
        <v>47</v>
      </c>
      <c r="R3116">
        <f>VLOOKUP(Q3116,[1]Planilha7!$A:$B,2,0)</f>
        <v>55</v>
      </c>
      <c r="S3116" s="3">
        <v>45421</v>
      </c>
      <c r="T3116" t="s">
        <v>33</v>
      </c>
      <c r="U3116">
        <f>VLOOKUP(Q3116,Sheet2!$A:$B,2,0)</f>
        <v>1</v>
      </c>
      <c r="V3116" s="4">
        <v>43927</v>
      </c>
      <c r="W3116" s="4" t="s">
        <v>34</v>
      </c>
      <c r="X3116" s="4" t="s">
        <v>34</v>
      </c>
      <c r="Y3116" t="s">
        <v>34</v>
      </c>
      <c r="Z3116" t="s">
        <v>34</v>
      </c>
    </row>
    <row r="3117" spans="1:26" x14ac:dyDescent="0.25">
      <c r="A3117">
        <v>3116</v>
      </c>
      <c r="B3117">
        <v>1</v>
      </c>
      <c r="C3117" t="str">
        <f>VLOOKUP(B3117,Sheet4!$A:$B,2,0)</f>
        <v>Verra</v>
      </c>
      <c r="D3117" t="s">
        <v>8195</v>
      </c>
      <c r="E3117" t="s">
        <v>8196</v>
      </c>
      <c r="F3117" t="s">
        <v>61</v>
      </c>
      <c r="G3117">
        <f>VLOOKUP(F3117,[1]Planilha2!$A:$B,2,0)</f>
        <v>7</v>
      </c>
      <c r="H3117" t="s">
        <v>28</v>
      </c>
      <c r="I3117">
        <f>VLOOKUP(H3117,[1]Planilha5!$A:$B,2,0)</f>
        <v>1</v>
      </c>
      <c r="J3117" t="str">
        <f>VLOOKUP(H3117,[1]Planilha3!$A:$B,2,0)</f>
        <v>AFOLU</v>
      </c>
      <c r="K3117">
        <f>VLOOKUP(J3117,[1]Planilha3!$B:$C,2,0)</f>
        <v>1</v>
      </c>
      <c r="L3117" t="s">
        <v>38</v>
      </c>
      <c r="M3117">
        <f>VLOOKUP(L3117,[1]Planilha4!$A:$B,2,0)</f>
        <v>2</v>
      </c>
      <c r="N3117" t="s">
        <v>4019</v>
      </c>
      <c r="O3117">
        <f>VLOOKUP(N3117,[1]Planilha6!$A:$B,2,0)</f>
        <v>120</v>
      </c>
      <c r="P3117" t="s">
        <v>876</v>
      </c>
      <c r="Q3117" t="s">
        <v>787</v>
      </c>
      <c r="R3117">
        <f>VLOOKUP(Q3117,[1]Planilha7!$A:$B,2,0)</f>
        <v>129</v>
      </c>
      <c r="S3117" s="3">
        <v>55965</v>
      </c>
      <c r="T3117" t="s">
        <v>127</v>
      </c>
      <c r="U3117">
        <f>VLOOKUP(Q3117,Sheet2!$A:$B,2,0)</f>
        <v>6</v>
      </c>
      <c r="V3117" s="4">
        <v>43927</v>
      </c>
      <c r="W3117" s="4">
        <v>39294</v>
      </c>
      <c r="X3117" s="4">
        <v>75817</v>
      </c>
      <c r="Y3117" t="s">
        <v>34</v>
      </c>
      <c r="Z3117" t="s">
        <v>34</v>
      </c>
    </row>
    <row r="3118" spans="1:26" x14ac:dyDescent="0.25">
      <c r="A3118">
        <v>3117</v>
      </c>
      <c r="B3118">
        <v>1</v>
      </c>
      <c r="C3118" t="str">
        <f>VLOOKUP(B3118,Sheet4!$A:$B,2,0)</f>
        <v>Verra</v>
      </c>
      <c r="D3118" t="s">
        <v>8197</v>
      </c>
      <c r="E3118" t="s">
        <v>8198</v>
      </c>
      <c r="F3118" t="s">
        <v>6933</v>
      </c>
      <c r="G3118">
        <f>VLOOKUP(F3118,[1]Planilha2!$A:$B,2,0)</f>
        <v>1298</v>
      </c>
      <c r="H3118" t="s">
        <v>71</v>
      </c>
      <c r="I3118">
        <f>VLOOKUP(H3118,[1]Planilha5!$A:$B,2,0)</f>
        <v>5</v>
      </c>
      <c r="J3118" t="str">
        <f>VLOOKUP(H3118,[1]Planilha3!$A:$B,2,0)</f>
        <v>Energy</v>
      </c>
      <c r="K3118">
        <f>VLOOKUP(J3118,[1]Planilha3!$B:$C,2,0)</f>
        <v>2</v>
      </c>
      <c r="L3118" t="s">
        <v>34</v>
      </c>
      <c r="M3118">
        <f>VLOOKUP(L3118,[1]Planilha4!$A:$B,2,0)</f>
        <v>1</v>
      </c>
      <c r="N3118" t="s">
        <v>390</v>
      </c>
      <c r="O3118">
        <f>VLOOKUP(N3118,[1]Planilha6!$A:$B,2,0)</f>
        <v>34</v>
      </c>
      <c r="P3118" t="s">
        <v>876</v>
      </c>
      <c r="Q3118" t="s">
        <v>47</v>
      </c>
      <c r="R3118">
        <f>VLOOKUP(Q3118,[1]Planilha7!$A:$B,2,0)</f>
        <v>55</v>
      </c>
      <c r="S3118" s="3">
        <v>16249</v>
      </c>
      <c r="T3118" t="s">
        <v>33</v>
      </c>
      <c r="U3118">
        <f>VLOOKUP(Q3118,Sheet2!$A:$B,2,0)</f>
        <v>1</v>
      </c>
      <c r="V3118" s="4">
        <v>43927</v>
      </c>
      <c r="W3118" s="4">
        <v>43184</v>
      </c>
      <c r="X3118" s="4">
        <v>45740</v>
      </c>
      <c r="Y3118" t="s">
        <v>34</v>
      </c>
      <c r="Z3118" t="s">
        <v>34</v>
      </c>
    </row>
    <row r="3119" spans="1:26" x14ac:dyDescent="0.25">
      <c r="A3119">
        <v>3118</v>
      </c>
      <c r="B3119">
        <v>1</v>
      </c>
      <c r="C3119" t="str">
        <f>VLOOKUP(B3119,Sheet4!$A:$B,2,0)</f>
        <v>Verra</v>
      </c>
      <c r="D3119" t="s">
        <v>8199</v>
      </c>
      <c r="E3119" t="s">
        <v>8200</v>
      </c>
      <c r="F3119" t="s">
        <v>5598</v>
      </c>
      <c r="G3119">
        <f>VLOOKUP(F3119,[1]Planilha2!$A:$B,2,0)</f>
        <v>996</v>
      </c>
      <c r="H3119" t="s">
        <v>71</v>
      </c>
      <c r="I3119">
        <f>VLOOKUP(H3119,[1]Planilha5!$A:$B,2,0)</f>
        <v>5</v>
      </c>
      <c r="J3119" t="str">
        <f>VLOOKUP(H3119,[1]Planilha3!$A:$B,2,0)</f>
        <v>Energy</v>
      </c>
      <c r="K3119">
        <f>VLOOKUP(J3119,[1]Planilha3!$B:$C,2,0)</f>
        <v>2</v>
      </c>
      <c r="L3119" t="s">
        <v>34</v>
      </c>
      <c r="M3119">
        <f>VLOOKUP(L3119,[1]Planilha4!$A:$B,2,0)</f>
        <v>1</v>
      </c>
      <c r="N3119" t="s">
        <v>390</v>
      </c>
      <c r="O3119">
        <f>VLOOKUP(N3119,[1]Planilha6!$A:$B,2,0)</f>
        <v>34</v>
      </c>
      <c r="P3119" t="s">
        <v>876</v>
      </c>
      <c r="Q3119" t="s">
        <v>47</v>
      </c>
      <c r="R3119">
        <f>VLOOKUP(Q3119,[1]Planilha7!$A:$B,2,0)</f>
        <v>55</v>
      </c>
      <c r="S3119" s="3">
        <v>25848</v>
      </c>
      <c r="T3119" t="s">
        <v>33</v>
      </c>
      <c r="U3119">
        <f>VLOOKUP(Q3119,Sheet2!$A:$B,2,0)</f>
        <v>1</v>
      </c>
      <c r="V3119" s="4">
        <v>39891</v>
      </c>
      <c r="W3119" s="4">
        <v>42461</v>
      </c>
      <c r="X3119" s="4">
        <v>46112</v>
      </c>
      <c r="Y3119" t="s">
        <v>34</v>
      </c>
      <c r="Z3119" t="s">
        <v>34</v>
      </c>
    </row>
    <row r="3120" spans="1:26" x14ac:dyDescent="0.25">
      <c r="A3120">
        <v>3119</v>
      </c>
      <c r="B3120">
        <v>1</v>
      </c>
      <c r="C3120" t="str">
        <f>VLOOKUP(B3120,Sheet4!$A:$B,2,0)</f>
        <v>Verra</v>
      </c>
      <c r="D3120" t="s">
        <v>8201</v>
      </c>
      <c r="E3120" t="s">
        <v>8202</v>
      </c>
      <c r="F3120" t="s">
        <v>4362</v>
      </c>
      <c r="G3120">
        <f>VLOOKUP(F3120,[1]Planilha2!$A:$B,2,0)</f>
        <v>661</v>
      </c>
      <c r="H3120" t="s">
        <v>71</v>
      </c>
      <c r="I3120">
        <f>VLOOKUP(H3120,[1]Planilha5!$A:$B,2,0)</f>
        <v>5</v>
      </c>
      <c r="J3120" t="str">
        <f>VLOOKUP(H3120,[1]Planilha3!$A:$B,2,0)</f>
        <v>Energy</v>
      </c>
      <c r="K3120">
        <f>VLOOKUP(J3120,[1]Planilha3!$B:$C,2,0)</f>
        <v>2</v>
      </c>
      <c r="L3120" t="s">
        <v>34</v>
      </c>
      <c r="M3120">
        <f>VLOOKUP(L3120,[1]Planilha4!$A:$B,2,0)</f>
        <v>1</v>
      </c>
      <c r="N3120" t="s">
        <v>390</v>
      </c>
      <c r="O3120">
        <f>VLOOKUP(N3120,[1]Planilha6!$A:$B,2,0)</f>
        <v>34</v>
      </c>
      <c r="P3120" t="s">
        <v>876</v>
      </c>
      <c r="Q3120" t="s">
        <v>47</v>
      </c>
      <c r="R3120">
        <f>VLOOKUP(Q3120,[1]Planilha7!$A:$B,2,0)</f>
        <v>55</v>
      </c>
      <c r="S3120" s="3">
        <v>26813</v>
      </c>
      <c r="T3120" t="s">
        <v>33</v>
      </c>
      <c r="U3120">
        <f>VLOOKUP(Q3120,Sheet2!$A:$B,2,0)</f>
        <v>1</v>
      </c>
      <c r="V3120" s="4">
        <v>41523</v>
      </c>
      <c r="W3120" s="4">
        <v>41518</v>
      </c>
      <c r="X3120" s="4">
        <v>45169</v>
      </c>
      <c r="Y3120" t="s">
        <v>34</v>
      </c>
      <c r="Z3120" t="s">
        <v>34</v>
      </c>
    </row>
    <row r="3121" spans="1:26" x14ac:dyDescent="0.25">
      <c r="A3121">
        <v>3120</v>
      </c>
      <c r="B3121">
        <v>1</v>
      </c>
      <c r="C3121" t="str">
        <f>VLOOKUP(B3121,Sheet4!$A:$B,2,0)</f>
        <v>Verra</v>
      </c>
      <c r="D3121" t="s">
        <v>8203</v>
      </c>
      <c r="E3121" t="s">
        <v>8204</v>
      </c>
      <c r="F3121" t="s">
        <v>8205</v>
      </c>
      <c r="G3121">
        <f>VLOOKUP(F3121,[1]Planilha2!$A:$B,2,0)</f>
        <v>1574</v>
      </c>
      <c r="H3121" t="s">
        <v>71</v>
      </c>
      <c r="I3121">
        <f>VLOOKUP(H3121,[1]Planilha5!$A:$B,2,0)</f>
        <v>5</v>
      </c>
      <c r="J3121" t="str">
        <f>VLOOKUP(H3121,[1]Planilha3!$A:$B,2,0)</f>
        <v>Energy</v>
      </c>
      <c r="K3121">
        <f>VLOOKUP(J3121,[1]Planilha3!$B:$C,2,0)</f>
        <v>2</v>
      </c>
      <c r="L3121" t="s">
        <v>34</v>
      </c>
      <c r="M3121">
        <f>VLOOKUP(L3121,[1]Planilha4!$A:$B,2,0)</f>
        <v>1</v>
      </c>
      <c r="N3121" t="s">
        <v>390</v>
      </c>
      <c r="O3121">
        <f>VLOOKUP(N3121,[1]Planilha6!$A:$B,2,0)</f>
        <v>34</v>
      </c>
      <c r="P3121" t="s">
        <v>876</v>
      </c>
      <c r="Q3121" t="s">
        <v>47</v>
      </c>
      <c r="R3121">
        <f>VLOOKUP(Q3121,[1]Planilha7!$A:$B,2,0)</f>
        <v>55</v>
      </c>
      <c r="S3121" s="3">
        <v>23411</v>
      </c>
      <c r="T3121" t="s">
        <v>33</v>
      </c>
      <c r="U3121">
        <f>VLOOKUP(Q3121,Sheet2!$A:$B,2,0)</f>
        <v>1</v>
      </c>
      <c r="V3121" s="4">
        <v>43927</v>
      </c>
      <c r="W3121" s="4" t="s">
        <v>34</v>
      </c>
      <c r="X3121" s="4" t="s">
        <v>34</v>
      </c>
      <c r="Y3121" t="s">
        <v>34</v>
      </c>
      <c r="Z3121" t="s">
        <v>34</v>
      </c>
    </row>
    <row r="3122" spans="1:26" x14ac:dyDescent="0.25">
      <c r="A3122">
        <v>3121</v>
      </c>
      <c r="B3122">
        <v>1</v>
      </c>
      <c r="C3122" t="str">
        <f>VLOOKUP(B3122,Sheet4!$A:$B,2,0)</f>
        <v>Verra</v>
      </c>
      <c r="D3122" t="s">
        <v>8206</v>
      </c>
      <c r="E3122" t="s">
        <v>8207</v>
      </c>
      <c r="F3122" t="s">
        <v>4508</v>
      </c>
      <c r="G3122">
        <f>VLOOKUP(F3122,[1]Planilha2!$A:$B,2,0)</f>
        <v>703</v>
      </c>
      <c r="H3122" t="s">
        <v>71</v>
      </c>
      <c r="I3122">
        <f>VLOOKUP(H3122,[1]Planilha5!$A:$B,2,0)</f>
        <v>5</v>
      </c>
      <c r="J3122" t="str">
        <f>VLOOKUP(H3122,[1]Planilha3!$A:$B,2,0)</f>
        <v>Energy</v>
      </c>
      <c r="K3122">
        <f>VLOOKUP(J3122,[1]Planilha3!$B:$C,2,0)</f>
        <v>2</v>
      </c>
      <c r="L3122" t="s">
        <v>34</v>
      </c>
      <c r="M3122">
        <f>VLOOKUP(L3122,[1]Planilha4!$A:$B,2,0)</f>
        <v>1</v>
      </c>
      <c r="N3122" t="s">
        <v>390</v>
      </c>
      <c r="O3122">
        <f>VLOOKUP(N3122,[1]Planilha6!$A:$B,2,0)</f>
        <v>34</v>
      </c>
      <c r="P3122" t="s">
        <v>876</v>
      </c>
      <c r="Q3122" t="s">
        <v>47</v>
      </c>
      <c r="R3122">
        <f>VLOOKUP(Q3122,[1]Planilha7!$A:$B,2,0)</f>
        <v>55</v>
      </c>
      <c r="S3122" s="3">
        <v>24288</v>
      </c>
      <c r="T3122" t="s">
        <v>33</v>
      </c>
      <c r="U3122">
        <f>VLOOKUP(Q3122,Sheet2!$A:$B,2,0)</f>
        <v>1</v>
      </c>
      <c r="V3122" s="4">
        <v>43927</v>
      </c>
      <c r="W3122" s="4" t="s">
        <v>34</v>
      </c>
      <c r="X3122" s="4" t="s">
        <v>34</v>
      </c>
      <c r="Y3122" t="s">
        <v>34</v>
      </c>
      <c r="Z3122" t="s">
        <v>34</v>
      </c>
    </row>
    <row r="3123" spans="1:26" x14ac:dyDescent="0.25">
      <c r="A3123">
        <v>3122</v>
      </c>
      <c r="B3123">
        <v>1</v>
      </c>
      <c r="C3123" t="str">
        <f>VLOOKUP(B3123,Sheet4!$A:$B,2,0)</f>
        <v>Verra</v>
      </c>
      <c r="D3123" t="s">
        <v>8208</v>
      </c>
      <c r="E3123" t="s">
        <v>8209</v>
      </c>
      <c r="F3123" t="s">
        <v>61</v>
      </c>
      <c r="G3123">
        <f>VLOOKUP(F3123,[1]Planilha2!$A:$B,2,0)</f>
        <v>7</v>
      </c>
      <c r="H3123" t="s">
        <v>71</v>
      </c>
      <c r="I3123">
        <f>VLOOKUP(H3123,[1]Planilha5!$A:$B,2,0)</f>
        <v>5</v>
      </c>
      <c r="J3123" t="str">
        <f>VLOOKUP(H3123,[1]Planilha3!$A:$B,2,0)</f>
        <v>Energy</v>
      </c>
      <c r="K3123">
        <f>VLOOKUP(J3123,[1]Planilha3!$B:$C,2,0)</f>
        <v>2</v>
      </c>
      <c r="L3123" t="s">
        <v>34</v>
      </c>
      <c r="M3123">
        <f>VLOOKUP(L3123,[1]Planilha4!$A:$B,2,0)</f>
        <v>1</v>
      </c>
      <c r="N3123" t="s">
        <v>390</v>
      </c>
      <c r="O3123">
        <f>VLOOKUP(N3123,[1]Planilha6!$A:$B,2,0)</f>
        <v>34</v>
      </c>
      <c r="P3123" t="s">
        <v>876</v>
      </c>
      <c r="Q3123" t="s">
        <v>47</v>
      </c>
      <c r="R3123">
        <f>VLOOKUP(Q3123,[1]Planilha7!$A:$B,2,0)</f>
        <v>55</v>
      </c>
      <c r="S3123" s="3">
        <v>25305</v>
      </c>
      <c r="T3123" t="s">
        <v>33</v>
      </c>
      <c r="U3123">
        <f>VLOOKUP(Q3123,Sheet2!$A:$B,2,0)</f>
        <v>1</v>
      </c>
      <c r="V3123" s="4">
        <v>40219</v>
      </c>
      <c r="W3123" s="4" t="s">
        <v>34</v>
      </c>
      <c r="X3123" s="4" t="s">
        <v>34</v>
      </c>
      <c r="Y3123" t="s">
        <v>34</v>
      </c>
      <c r="Z3123" t="s">
        <v>34</v>
      </c>
    </row>
    <row r="3124" spans="1:26" x14ac:dyDescent="0.25">
      <c r="A3124">
        <v>3123</v>
      </c>
      <c r="B3124">
        <v>1</v>
      </c>
      <c r="C3124" t="str">
        <f>VLOOKUP(B3124,Sheet4!$A:$B,2,0)</f>
        <v>Verra</v>
      </c>
      <c r="D3124" t="s">
        <v>8210</v>
      </c>
      <c r="E3124" t="s">
        <v>8211</v>
      </c>
      <c r="F3124" t="s">
        <v>8212</v>
      </c>
      <c r="G3124">
        <f>VLOOKUP(F3124,[1]Planilha2!$A:$B,2,0)</f>
        <v>1575</v>
      </c>
      <c r="H3124" t="s">
        <v>1677</v>
      </c>
      <c r="I3124">
        <f>VLOOKUP(H3124,[1]Planilha5!$A:$B,2,0)</f>
        <v>22</v>
      </c>
      <c r="J3124" t="str">
        <f>VLOOKUP(H3124,[1]Planilha3!$A:$B,2,0)</f>
        <v>Industry</v>
      </c>
      <c r="K3124">
        <f>VLOOKUP(J3124,[1]Planilha3!$B:$C,2,0)</f>
        <v>4</v>
      </c>
      <c r="L3124" t="s">
        <v>34</v>
      </c>
      <c r="M3124">
        <f>VLOOKUP(L3124,[1]Planilha4!$A:$B,2,0)</f>
        <v>1</v>
      </c>
      <c r="N3124" t="s">
        <v>2835</v>
      </c>
      <c r="O3124">
        <f>VLOOKUP(N3124,[1]Planilha6!$A:$B,2,0)</f>
        <v>95</v>
      </c>
      <c r="P3124" t="s">
        <v>876</v>
      </c>
      <c r="Q3124" t="s">
        <v>47</v>
      </c>
      <c r="R3124">
        <f>VLOOKUP(Q3124,[1]Planilha7!$A:$B,2,0)</f>
        <v>55</v>
      </c>
      <c r="S3124" s="3">
        <v>34019</v>
      </c>
      <c r="T3124" t="s">
        <v>33</v>
      </c>
      <c r="U3124">
        <f>VLOOKUP(Q3124,Sheet2!$A:$B,2,0)</f>
        <v>1</v>
      </c>
      <c r="V3124" s="4">
        <v>40260</v>
      </c>
      <c r="W3124" s="4" t="s">
        <v>34</v>
      </c>
      <c r="X3124" s="4" t="s">
        <v>34</v>
      </c>
      <c r="Y3124" t="s">
        <v>34</v>
      </c>
      <c r="Z3124" t="s">
        <v>34</v>
      </c>
    </row>
    <row r="3125" spans="1:26" x14ac:dyDescent="0.25">
      <c r="A3125">
        <v>3124</v>
      </c>
      <c r="B3125">
        <v>1</v>
      </c>
      <c r="C3125" t="str">
        <f>VLOOKUP(B3125,Sheet4!$A:$B,2,0)</f>
        <v>Verra</v>
      </c>
      <c r="D3125" t="s">
        <v>8213</v>
      </c>
      <c r="E3125" t="s">
        <v>8214</v>
      </c>
      <c r="F3125" t="s">
        <v>5667</v>
      </c>
      <c r="G3125">
        <f>VLOOKUP(F3125,[1]Planilha2!$A:$B,2,0)</f>
        <v>1015</v>
      </c>
      <c r="H3125" t="s">
        <v>71</v>
      </c>
      <c r="I3125">
        <f>VLOOKUP(H3125,[1]Planilha5!$A:$B,2,0)</f>
        <v>5</v>
      </c>
      <c r="J3125" t="str">
        <f>VLOOKUP(H3125,[1]Planilha3!$A:$B,2,0)</f>
        <v>Energy</v>
      </c>
      <c r="K3125">
        <f>VLOOKUP(J3125,[1]Planilha3!$B:$C,2,0)</f>
        <v>2</v>
      </c>
      <c r="L3125" t="s">
        <v>34</v>
      </c>
      <c r="M3125">
        <f>VLOOKUP(L3125,[1]Planilha4!$A:$B,2,0)</f>
        <v>1</v>
      </c>
      <c r="N3125" t="s">
        <v>390</v>
      </c>
      <c r="O3125">
        <f>VLOOKUP(N3125,[1]Planilha6!$A:$B,2,0)</f>
        <v>34</v>
      </c>
      <c r="P3125" t="s">
        <v>876</v>
      </c>
      <c r="Q3125" t="s">
        <v>47</v>
      </c>
      <c r="R3125">
        <f>VLOOKUP(Q3125,[1]Planilha7!$A:$B,2,0)</f>
        <v>55</v>
      </c>
      <c r="S3125" s="3">
        <v>26475</v>
      </c>
      <c r="T3125" t="s">
        <v>33</v>
      </c>
      <c r="U3125">
        <f>VLOOKUP(Q3125,Sheet2!$A:$B,2,0)</f>
        <v>1</v>
      </c>
      <c r="V3125" s="4">
        <v>43927</v>
      </c>
      <c r="W3125" s="4" t="s">
        <v>34</v>
      </c>
      <c r="X3125" s="4" t="s">
        <v>34</v>
      </c>
      <c r="Y3125" t="s">
        <v>34</v>
      </c>
      <c r="Z3125" t="s">
        <v>34</v>
      </c>
    </row>
    <row r="3126" spans="1:26" x14ac:dyDescent="0.25">
      <c r="A3126">
        <v>3125</v>
      </c>
      <c r="B3126">
        <v>1</v>
      </c>
      <c r="C3126" t="str">
        <f>VLOOKUP(B3126,Sheet4!$A:$B,2,0)</f>
        <v>Verra</v>
      </c>
      <c r="D3126" t="s">
        <v>8215</v>
      </c>
      <c r="E3126" t="s">
        <v>8216</v>
      </c>
      <c r="F3126" t="s">
        <v>4559</v>
      </c>
      <c r="G3126">
        <f>VLOOKUP(F3126,[1]Planilha2!$A:$B,2,0)</f>
        <v>719</v>
      </c>
      <c r="H3126" t="s">
        <v>71</v>
      </c>
      <c r="I3126">
        <f>VLOOKUP(H3126,[1]Planilha5!$A:$B,2,0)</f>
        <v>5</v>
      </c>
      <c r="J3126" t="str">
        <f>VLOOKUP(H3126,[1]Planilha3!$A:$B,2,0)</f>
        <v>Energy</v>
      </c>
      <c r="K3126">
        <f>VLOOKUP(J3126,[1]Planilha3!$B:$C,2,0)</f>
        <v>2</v>
      </c>
      <c r="L3126" t="s">
        <v>34</v>
      </c>
      <c r="M3126">
        <f>VLOOKUP(L3126,[1]Planilha4!$A:$B,2,0)</f>
        <v>1</v>
      </c>
      <c r="N3126" t="s">
        <v>2835</v>
      </c>
      <c r="O3126">
        <f>VLOOKUP(N3126,[1]Planilha6!$A:$B,2,0)</f>
        <v>95</v>
      </c>
      <c r="P3126" t="s">
        <v>876</v>
      </c>
      <c r="Q3126" t="s">
        <v>47</v>
      </c>
      <c r="R3126">
        <f>VLOOKUP(Q3126,[1]Planilha7!$A:$B,2,0)</f>
        <v>55</v>
      </c>
      <c r="S3126" s="3">
        <v>67259</v>
      </c>
      <c r="T3126" t="s">
        <v>33</v>
      </c>
      <c r="U3126">
        <f>VLOOKUP(Q3126,Sheet2!$A:$B,2,0)</f>
        <v>1</v>
      </c>
      <c r="V3126" s="4">
        <v>43927</v>
      </c>
      <c r="W3126" s="4" t="s">
        <v>34</v>
      </c>
      <c r="X3126" s="4" t="s">
        <v>34</v>
      </c>
      <c r="Y3126" t="s">
        <v>34</v>
      </c>
      <c r="Z3126" t="s">
        <v>34</v>
      </c>
    </row>
    <row r="3127" spans="1:26" x14ac:dyDescent="0.25">
      <c r="A3127">
        <v>3126</v>
      </c>
      <c r="B3127">
        <v>1</v>
      </c>
      <c r="C3127" t="str">
        <f>VLOOKUP(B3127,Sheet4!$A:$B,2,0)</f>
        <v>Verra</v>
      </c>
      <c r="D3127" t="s">
        <v>8217</v>
      </c>
      <c r="E3127" t="s">
        <v>8218</v>
      </c>
      <c r="F3127" t="s">
        <v>61</v>
      </c>
      <c r="G3127">
        <f>VLOOKUP(F3127,[1]Planilha2!$A:$B,2,0)</f>
        <v>7</v>
      </c>
      <c r="H3127" t="s">
        <v>71</v>
      </c>
      <c r="I3127">
        <f>VLOOKUP(H3127,[1]Planilha5!$A:$B,2,0)</f>
        <v>5</v>
      </c>
      <c r="J3127" t="str">
        <f>VLOOKUP(H3127,[1]Planilha3!$A:$B,2,0)</f>
        <v>Energy</v>
      </c>
      <c r="K3127">
        <f>VLOOKUP(J3127,[1]Planilha3!$B:$C,2,0)</f>
        <v>2</v>
      </c>
      <c r="L3127" t="s">
        <v>34</v>
      </c>
      <c r="M3127">
        <f>VLOOKUP(L3127,[1]Planilha4!$A:$B,2,0)</f>
        <v>1</v>
      </c>
      <c r="N3127" t="s">
        <v>390</v>
      </c>
      <c r="O3127">
        <f>VLOOKUP(N3127,[1]Planilha6!$A:$B,2,0)</f>
        <v>34</v>
      </c>
      <c r="P3127" t="s">
        <v>876</v>
      </c>
      <c r="Q3127" t="s">
        <v>47</v>
      </c>
      <c r="R3127">
        <f>VLOOKUP(Q3127,[1]Planilha7!$A:$B,2,0)</f>
        <v>55</v>
      </c>
      <c r="S3127" s="3">
        <v>22203</v>
      </c>
      <c r="T3127" t="s">
        <v>33</v>
      </c>
      <c r="U3127">
        <f>VLOOKUP(Q3127,Sheet2!$A:$B,2,0)</f>
        <v>1</v>
      </c>
      <c r="V3127" s="4">
        <v>43927</v>
      </c>
      <c r="W3127" s="4">
        <v>42461</v>
      </c>
      <c r="X3127" s="4">
        <v>46112</v>
      </c>
      <c r="Y3127" t="s">
        <v>34</v>
      </c>
      <c r="Z3127" t="s">
        <v>34</v>
      </c>
    </row>
    <row r="3128" spans="1:26" x14ac:dyDescent="0.25">
      <c r="A3128">
        <v>3127</v>
      </c>
      <c r="B3128">
        <v>1</v>
      </c>
      <c r="C3128" t="str">
        <f>VLOOKUP(B3128,Sheet4!$A:$B,2,0)</f>
        <v>Verra</v>
      </c>
      <c r="D3128" t="s">
        <v>8219</v>
      </c>
      <c r="E3128" t="s">
        <v>8220</v>
      </c>
      <c r="F3128" t="s">
        <v>8221</v>
      </c>
      <c r="G3128">
        <f>VLOOKUP(F3128,[1]Planilha2!$A:$B,2,0)</f>
        <v>1576</v>
      </c>
      <c r="H3128" t="s">
        <v>71</v>
      </c>
      <c r="I3128">
        <f>VLOOKUP(H3128,[1]Planilha5!$A:$B,2,0)</f>
        <v>5</v>
      </c>
      <c r="J3128" t="str">
        <f>VLOOKUP(H3128,[1]Planilha3!$A:$B,2,0)</f>
        <v>Energy</v>
      </c>
      <c r="K3128">
        <f>VLOOKUP(J3128,[1]Planilha3!$B:$C,2,0)</f>
        <v>2</v>
      </c>
      <c r="L3128" t="s">
        <v>34</v>
      </c>
      <c r="M3128">
        <f>VLOOKUP(L3128,[1]Planilha4!$A:$B,2,0)</f>
        <v>1</v>
      </c>
      <c r="N3128" t="s">
        <v>390</v>
      </c>
      <c r="O3128">
        <f>VLOOKUP(N3128,[1]Planilha6!$A:$B,2,0)</f>
        <v>34</v>
      </c>
      <c r="P3128" t="s">
        <v>876</v>
      </c>
      <c r="Q3128" t="s">
        <v>47</v>
      </c>
      <c r="R3128">
        <f>VLOOKUP(Q3128,[1]Planilha7!$A:$B,2,0)</f>
        <v>55</v>
      </c>
      <c r="S3128" s="3">
        <v>21094</v>
      </c>
      <c r="T3128" t="s">
        <v>33</v>
      </c>
      <c r="U3128">
        <f>VLOOKUP(Q3128,Sheet2!$A:$B,2,0)</f>
        <v>1</v>
      </c>
      <c r="V3128" s="4">
        <v>40155</v>
      </c>
      <c r="W3128" s="4">
        <v>42894</v>
      </c>
      <c r="X3128" s="4">
        <v>46545</v>
      </c>
      <c r="Y3128" t="s">
        <v>34</v>
      </c>
      <c r="Z3128" t="s">
        <v>34</v>
      </c>
    </row>
    <row r="3129" spans="1:26" x14ac:dyDescent="0.25">
      <c r="A3129">
        <v>3128</v>
      </c>
      <c r="B3129">
        <v>1</v>
      </c>
      <c r="C3129" t="str">
        <f>VLOOKUP(B3129,Sheet4!$A:$B,2,0)</f>
        <v>Verra</v>
      </c>
      <c r="D3129" t="s">
        <v>8222</v>
      </c>
      <c r="E3129" t="s">
        <v>8223</v>
      </c>
      <c r="F3129" t="s">
        <v>6670</v>
      </c>
      <c r="G3129">
        <f>VLOOKUP(F3129,[1]Planilha2!$A:$B,2,0)</f>
        <v>1243</v>
      </c>
      <c r="H3129" t="s">
        <v>71</v>
      </c>
      <c r="I3129">
        <f>VLOOKUP(H3129,[1]Planilha5!$A:$B,2,0)</f>
        <v>5</v>
      </c>
      <c r="J3129" t="str">
        <f>VLOOKUP(H3129,[1]Planilha3!$A:$B,2,0)</f>
        <v>Energy</v>
      </c>
      <c r="K3129">
        <f>VLOOKUP(J3129,[1]Planilha3!$B:$C,2,0)</f>
        <v>2</v>
      </c>
      <c r="L3129" t="s">
        <v>34</v>
      </c>
      <c r="M3129">
        <f>VLOOKUP(L3129,[1]Planilha4!$A:$B,2,0)</f>
        <v>1</v>
      </c>
      <c r="N3129" t="s">
        <v>117</v>
      </c>
      <c r="O3129">
        <f>VLOOKUP(N3129,[1]Planilha6!$A:$B,2,0)</f>
        <v>13</v>
      </c>
      <c r="P3129" t="s">
        <v>876</v>
      </c>
      <c r="Q3129" t="s">
        <v>47</v>
      </c>
      <c r="R3129">
        <f>VLOOKUP(Q3129,[1]Planilha7!$A:$B,2,0)</f>
        <v>55</v>
      </c>
      <c r="S3129" s="3">
        <v>171293</v>
      </c>
      <c r="T3129" t="s">
        <v>33</v>
      </c>
      <c r="U3129">
        <f>VLOOKUP(Q3129,Sheet2!$A:$B,2,0)</f>
        <v>1</v>
      </c>
      <c r="V3129" s="4">
        <v>42894</v>
      </c>
      <c r="W3129" s="4">
        <v>42458</v>
      </c>
      <c r="X3129" s="4">
        <v>46109</v>
      </c>
      <c r="Y3129" t="s">
        <v>34</v>
      </c>
      <c r="Z3129" t="s">
        <v>34</v>
      </c>
    </row>
    <row r="3130" spans="1:26" x14ac:dyDescent="0.25">
      <c r="A3130">
        <v>3129</v>
      </c>
      <c r="B3130">
        <v>1</v>
      </c>
      <c r="C3130" t="str">
        <f>VLOOKUP(B3130,Sheet4!$A:$B,2,0)</f>
        <v>Verra</v>
      </c>
      <c r="D3130" t="s">
        <v>8224</v>
      </c>
      <c r="E3130" t="s">
        <v>8225</v>
      </c>
      <c r="F3130" t="s">
        <v>8226</v>
      </c>
      <c r="G3130">
        <f>VLOOKUP(F3130,[1]Planilha2!$A:$B,2,0)</f>
        <v>1577</v>
      </c>
      <c r="H3130" t="s">
        <v>71</v>
      </c>
      <c r="I3130">
        <f>VLOOKUP(H3130,[1]Planilha5!$A:$B,2,0)</f>
        <v>5</v>
      </c>
      <c r="J3130" t="str">
        <f>VLOOKUP(H3130,[1]Planilha3!$A:$B,2,0)</f>
        <v>Energy</v>
      </c>
      <c r="K3130">
        <f>VLOOKUP(J3130,[1]Planilha3!$B:$C,2,0)</f>
        <v>2</v>
      </c>
      <c r="L3130" t="s">
        <v>34</v>
      </c>
      <c r="M3130">
        <f>VLOOKUP(L3130,[1]Planilha4!$A:$B,2,0)</f>
        <v>1</v>
      </c>
      <c r="N3130" t="s">
        <v>117</v>
      </c>
      <c r="O3130">
        <f>VLOOKUP(N3130,[1]Planilha6!$A:$B,2,0)</f>
        <v>13</v>
      </c>
      <c r="P3130" t="s">
        <v>927</v>
      </c>
      <c r="Q3130" t="s">
        <v>47</v>
      </c>
      <c r="R3130">
        <f>VLOOKUP(Q3130,[1]Planilha7!$A:$B,2,0)</f>
        <v>55</v>
      </c>
      <c r="S3130" s="3">
        <v>55242</v>
      </c>
      <c r="T3130" t="s">
        <v>33</v>
      </c>
      <c r="U3130">
        <f>VLOOKUP(Q3130,Sheet2!$A:$B,2,0)</f>
        <v>1</v>
      </c>
      <c r="V3130" s="4" t="s">
        <v>34</v>
      </c>
      <c r="W3130" s="4">
        <v>42009</v>
      </c>
      <c r="X3130" s="4">
        <v>45661</v>
      </c>
      <c r="Y3130" t="s">
        <v>34</v>
      </c>
      <c r="Z3130" t="s">
        <v>34</v>
      </c>
    </row>
    <row r="3131" spans="1:26" x14ac:dyDescent="0.25">
      <c r="A3131">
        <v>3130</v>
      </c>
      <c r="B3131">
        <v>1</v>
      </c>
      <c r="C3131" t="str">
        <f>VLOOKUP(B3131,Sheet4!$A:$B,2,0)</f>
        <v>Verra</v>
      </c>
      <c r="D3131" t="s">
        <v>8227</v>
      </c>
      <c r="E3131" t="s">
        <v>8228</v>
      </c>
      <c r="F3131" t="s">
        <v>5452</v>
      </c>
      <c r="G3131">
        <f>VLOOKUP(F3131,[1]Planilha2!$A:$B,2,0)</f>
        <v>958</v>
      </c>
      <c r="H3131" t="s">
        <v>71</v>
      </c>
      <c r="I3131">
        <f>VLOOKUP(H3131,[1]Planilha5!$A:$B,2,0)</f>
        <v>5</v>
      </c>
      <c r="J3131" t="str">
        <f>VLOOKUP(H3131,[1]Planilha3!$A:$B,2,0)</f>
        <v>Energy</v>
      </c>
      <c r="K3131">
        <f>VLOOKUP(J3131,[1]Planilha3!$B:$C,2,0)</f>
        <v>2</v>
      </c>
      <c r="L3131" t="s">
        <v>34</v>
      </c>
      <c r="M3131">
        <f>VLOOKUP(L3131,[1]Planilha4!$A:$B,2,0)</f>
        <v>1</v>
      </c>
      <c r="N3131" t="s">
        <v>390</v>
      </c>
      <c r="O3131">
        <f>VLOOKUP(N3131,[1]Planilha6!$A:$B,2,0)</f>
        <v>34</v>
      </c>
      <c r="P3131" t="s">
        <v>876</v>
      </c>
      <c r="Q3131" t="s">
        <v>47</v>
      </c>
      <c r="R3131">
        <f>VLOOKUP(Q3131,[1]Planilha7!$A:$B,2,0)</f>
        <v>55</v>
      </c>
      <c r="S3131" s="3">
        <v>8500</v>
      </c>
      <c r="T3131" t="s">
        <v>33</v>
      </c>
      <c r="U3131">
        <f>VLOOKUP(Q3131,Sheet2!$A:$B,2,0)</f>
        <v>1</v>
      </c>
      <c r="V3131" s="4">
        <v>42777</v>
      </c>
      <c r="W3131" s="4">
        <v>42004</v>
      </c>
      <c r="X3131" s="4">
        <v>45656</v>
      </c>
      <c r="Y3131" t="s">
        <v>34</v>
      </c>
      <c r="Z3131" t="s">
        <v>34</v>
      </c>
    </row>
    <row r="3132" spans="1:26" x14ac:dyDescent="0.25">
      <c r="A3132">
        <v>3131</v>
      </c>
      <c r="B3132">
        <v>1</v>
      </c>
      <c r="C3132" t="str">
        <f>VLOOKUP(B3132,Sheet4!$A:$B,2,0)</f>
        <v>Verra</v>
      </c>
      <c r="D3132" t="s">
        <v>8229</v>
      </c>
      <c r="E3132" t="s">
        <v>8230</v>
      </c>
      <c r="F3132" t="s">
        <v>61</v>
      </c>
      <c r="G3132">
        <f>VLOOKUP(F3132,[1]Planilha2!$A:$B,2,0)</f>
        <v>7</v>
      </c>
      <c r="H3132" t="s">
        <v>71</v>
      </c>
      <c r="I3132">
        <f>VLOOKUP(H3132,[1]Planilha5!$A:$B,2,0)</f>
        <v>5</v>
      </c>
      <c r="J3132" t="str">
        <f>VLOOKUP(H3132,[1]Planilha3!$A:$B,2,0)</f>
        <v>Energy</v>
      </c>
      <c r="K3132">
        <f>VLOOKUP(J3132,[1]Planilha3!$B:$C,2,0)</f>
        <v>2</v>
      </c>
      <c r="L3132" t="s">
        <v>34</v>
      </c>
      <c r="M3132">
        <f>VLOOKUP(L3132,[1]Planilha4!$A:$B,2,0)</f>
        <v>1</v>
      </c>
      <c r="N3132" t="s">
        <v>390</v>
      </c>
      <c r="O3132">
        <f>VLOOKUP(N3132,[1]Planilha6!$A:$B,2,0)</f>
        <v>34</v>
      </c>
      <c r="P3132" t="s">
        <v>876</v>
      </c>
      <c r="Q3132" t="s">
        <v>47</v>
      </c>
      <c r="R3132">
        <f>VLOOKUP(Q3132,[1]Planilha7!$A:$B,2,0)</f>
        <v>55</v>
      </c>
      <c r="S3132" s="3">
        <v>19456</v>
      </c>
      <c r="T3132" t="s">
        <v>33</v>
      </c>
      <c r="U3132">
        <f>VLOOKUP(Q3132,Sheet2!$A:$B,2,0)</f>
        <v>1</v>
      </c>
      <c r="V3132" s="4">
        <v>43927</v>
      </c>
      <c r="W3132" s="4" t="s">
        <v>34</v>
      </c>
      <c r="X3132" s="4" t="s">
        <v>34</v>
      </c>
      <c r="Y3132" t="s">
        <v>34</v>
      </c>
      <c r="Z3132" t="s">
        <v>34</v>
      </c>
    </row>
    <row r="3133" spans="1:26" x14ac:dyDescent="0.25">
      <c r="A3133">
        <v>3132</v>
      </c>
      <c r="B3133">
        <v>1</v>
      </c>
      <c r="C3133" t="str">
        <f>VLOOKUP(B3133,Sheet4!$A:$B,2,0)</f>
        <v>Verra</v>
      </c>
      <c r="D3133" t="s">
        <v>8231</v>
      </c>
      <c r="E3133" t="s">
        <v>8232</v>
      </c>
      <c r="F3133" t="s">
        <v>5009</v>
      </c>
      <c r="G3133">
        <f>VLOOKUP(F3133,[1]Planilha2!$A:$B,2,0)</f>
        <v>847</v>
      </c>
      <c r="H3133" t="s">
        <v>71</v>
      </c>
      <c r="I3133">
        <f>VLOOKUP(H3133,[1]Planilha5!$A:$B,2,0)</f>
        <v>5</v>
      </c>
      <c r="J3133" t="str">
        <f>VLOOKUP(H3133,[1]Planilha3!$A:$B,2,0)</f>
        <v>Energy</v>
      </c>
      <c r="K3133">
        <f>VLOOKUP(J3133,[1]Planilha3!$B:$C,2,0)</f>
        <v>2</v>
      </c>
      <c r="L3133" t="s">
        <v>34</v>
      </c>
      <c r="M3133">
        <f>VLOOKUP(L3133,[1]Planilha4!$A:$B,2,0)</f>
        <v>1</v>
      </c>
      <c r="N3133" t="s">
        <v>117</v>
      </c>
      <c r="O3133">
        <f>VLOOKUP(N3133,[1]Planilha6!$A:$B,2,0)</f>
        <v>13</v>
      </c>
      <c r="P3133" t="s">
        <v>876</v>
      </c>
      <c r="Q3133" t="s">
        <v>47</v>
      </c>
      <c r="R3133">
        <f>VLOOKUP(Q3133,[1]Planilha7!$A:$B,2,0)</f>
        <v>55</v>
      </c>
      <c r="S3133" s="3">
        <v>61494</v>
      </c>
      <c r="T3133" t="s">
        <v>33</v>
      </c>
      <c r="U3133">
        <f>VLOOKUP(Q3133,Sheet2!$A:$B,2,0)</f>
        <v>1</v>
      </c>
      <c r="V3133" s="4">
        <v>43927</v>
      </c>
      <c r="W3133" s="4">
        <v>42461</v>
      </c>
      <c r="X3133" s="4">
        <v>46112</v>
      </c>
      <c r="Y3133" t="s">
        <v>34</v>
      </c>
      <c r="Z3133" t="s">
        <v>34</v>
      </c>
    </row>
    <row r="3134" spans="1:26" x14ac:dyDescent="0.25">
      <c r="A3134">
        <v>3133</v>
      </c>
      <c r="B3134">
        <v>1</v>
      </c>
      <c r="C3134" t="str">
        <f>VLOOKUP(B3134,Sheet4!$A:$B,2,0)</f>
        <v>Verra</v>
      </c>
      <c r="D3134" t="s">
        <v>8233</v>
      </c>
      <c r="E3134" t="s">
        <v>8234</v>
      </c>
      <c r="F3134" t="s">
        <v>8235</v>
      </c>
      <c r="G3134">
        <f>VLOOKUP(F3134,[1]Planilha2!$A:$B,2,0)</f>
        <v>1578</v>
      </c>
      <c r="H3134" t="s">
        <v>71</v>
      </c>
      <c r="I3134">
        <f>VLOOKUP(H3134,[1]Planilha5!$A:$B,2,0)</f>
        <v>5</v>
      </c>
      <c r="J3134" t="str">
        <f>VLOOKUP(H3134,[1]Planilha3!$A:$B,2,0)</f>
        <v>Energy</v>
      </c>
      <c r="K3134">
        <f>VLOOKUP(J3134,[1]Planilha3!$B:$C,2,0)</f>
        <v>2</v>
      </c>
      <c r="L3134" t="s">
        <v>34</v>
      </c>
      <c r="M3134">
        <f>VLOOKUP(L3134,[1]Planilha4!$A:$B,2,0)</f>
        <v>1</v>
      </c>
      <c r="N3134" t="s">
        <v>117</v>
      </c>
      <c r="O3134">
        <f>VLOOKUP(N3134,[1]Planilha6!$A:$B,2,0)</f>
        <v>13</v>
      </c>
      <c r="P3134" t="s">
        <v>876</v>
      </c>
      <c r="Q3134" t="s">
        <v>1426</v>
      </c>
      <c r="R3134">
        <f>VLOOKUP(Q3134,[1]Planilha7!$A:$B,2,0)</f>
        <v>78</v>
      </c>
      <c r="S3134" s="3">
        <v>245015</v>
      </c>
      <c r="T3134" t="s">
        <v>127</v>
      </c>
      <c r="U3134">
        <f>VLOOKUP(Q3134,Sheet2!$A:$B,2,0)</f>
        <v>7</v>
      </c>
      <c r="V3134" s="4">
        <v>43927</v>
      </c>
      <c r="W3134" s="4" t="s">
        <v>34</v>
      </c>
      <c r="X3134" s="4" t="s">
        <v>34</v>
      </c>
      <c r="Y3134" t="s">
        <v>34</v>
      </c>
      <c r="Z3134" t="s">
        <v>34</v>
      </c>
    </row>
    <row r="3135" spans="1:26" x14ac:dyDescent="0.25">
      <c r="A3135">
        <v>3134</v>
      </c>
      <c r="B3135">
        <v>1</v>
      </c>
      <c r="C3135" t="str">
        <f>VLOOKUP(B3135,Sheet4!$A:$B,2,0)</f>
        <v>Verra</v>
      </c>
      <c r="D3135" t="s">
        <v>8236</v>
      </c>
      <c r="E3135" t="s">
        <v>8237</v>
      </c>
      <c r="F3135" t="s">
        <v>8238</v>
      </c>
      <c r="G3135">
        <f>VLOOKUP(F3135,[1]Planilha2!$A:$B,2,0)</f>
        <v>1579</v>
      </c>
      <c r="H3135" t="s">
        <v>71</v>
      </c>
      <c r="I3135">
        <f>VLOOKUP(H3135,[1]Planilha5!$A:$B,2,0)</f>
        <v>5</v>
      </c>
      <c r="J3135" t="str">
        <f>VLOOKUP(H3135,[1]Planilha3!$A:$B,2,0)</f>
        <v>Energy</v>
      </c>
      <c r="K3135">
        <f>VLOOKUP(J3135,[1]Planilha3!$B:$C,2,0)</f>
        <v>2</v>
      </c>
      <c r="L3135" t="s">
        <v>34</v>
      </c>
      <c r="M3135">
        <f>VLOOKUP(L3135,[1]Planilha4!$A:$B,2,0)</f>
        <v>1</v>
      </c>
      <c r="N3135" t="s">
        <v>117</v>
      </c>
      <c r="O3135">
        <f>VLOOKUP(N3135,[1]Planilha6!$A:$B,2,0)</f>
        <v>13</v>
      </c>
      <c r="P3135" t="s">
        <v>876</v>
      </c>
      <c r="Q3135" t="s">
        <v>1426</v>
      </c>
      <c r="R3135">
        <f>VLOOKUP(Q3135,[1]Planilha7!$A:$B,2,0)</f>
        <v>78</v>
      </c>
      <c r="S3135" s="3">
        <v>399288</v>
      </c>
      <c r="T3135" t="s">
        <v>127</v>
      </c>
      <c r="U3135">
        <f>VLOOKUP(Q3135,Sheet2!$A:$B,2,0)</f>
        <v>7</v>
      </c>
      <c r="V3135" s="4">
        <v>41414</v>
      </c>
      <c r="W3135" s="4" t="s">
        <v>34</v>
      </c>
      <c r="X3135" s="4" t="s">
        <v>34</v>
      </c>
      <c r="Y3135" t="s">
        <v>34</v>
      </c>
      <c r="Z3135" t="s">
        <v>34</v>
      </c>
    </row>
    <row r="3136" spans="1:26" x14ac:dyDescent="0.25">
      <c r="A3136">
        <v>3135</v>
      </c>
      <c r="B3136">
        <v>1</v>
      </c>
      <c r="C3136" t="str">
        <f>VLOOKUP(B3136,Sheet4!$A:$B,2,0)</f>
        <v>Verra</v>
      </c>
      <c r="D3136" t="s">
        <v>8239</v>
      </c>
      <c r="E3136" t="s">
        <v>8240</v>
      </c>
      <c r="F3136" t="s">
        <v>8241</v>
      </c>
      <c r="G3136">
        <f>VLOOKUP(F3136,[1]Planilha2!$A:$B,2,0)</f>
        <v>1580</v>
      </c>
      <c r="H3136" t="s">
        <v>71</v>
      </c>
      <c r="I3136">
        <f>VLOOKUP(H3136,[1]Planilha5!$A:$B,2,0)</f>
        <v>5</v>
      </c>
      <c r="J3136" t="str">
        <f>VLOOKUP(H3136,[1]Planilha3!$A:$B,2,0)</f>
        <v>Energy</v>
      </c>
      <c r="K3136">
        <f>VLOOKUP(J3136,[1]Planilha3!$B:$C,2,0)</f>
        <v>2</v>
      </c>
      <c r="L3136" t="s">
        <v>34</v>
      </c>
      <c r="M3136">
        <f>VLOOKUP(L3136,[1]Planilha4!$A:$B,2,0)</f>
        <v>1</v>
      </c>
      <c r="N3136" t="s">
        <v>117</v>
      </c>
      <c r="O3136">
        <f>VLOOKUP(N3136,[1]Planilha6!$A:$B,2,0)</f>
        <v>13</v>
      </c>
      <c r="P3136" t="s">
        <v>876</v>
      </c>
      <c r="Q3136" t="s">
        <v>1426</v>
      </c>
      <c r="R3136">
        <f>VLOOKUP(Q3136,[1]Planilha7!$A:$B,2,0)</f>
        <v>78</v>
      </c>
      <c r="S3136" s="3">
        <v>240159</v>
      </c>
      <c r="T3136" t="s">
        <v>127</v>
      </c>
      <c r="U3136">
        <f>VLOOKUP(Q3136,Sheet2!$A:$B,2,0)</f>
        <v>7</v>
      </c>
      <c r="V3136" s="4">
        <v>41425</v>
      </c>
      <c r="W3136" s="4" t="s">
        <v>34</v>
      </c>
      <c r="X3136" s="4" t="s">
        <v>34</v>
      </c>
      <c r="Y3136" t="s">
        <v>34</v>
      </c>
      <c r="Z3136" t="s">
        <v>34</v>
      </c>
    </row>
    <row r="3137" spans="1:26" x14ac:dyDescent="0.25">
      <c r="A3137">
        <v>3136</v>
      </c>
      <c r="B3137">
        <v>1</v>
      </c>
      <c r="C3137" t="str">
        <f>VLOOKUP(B3137,Sheet4!$A:$B,2,0)</f>
        <v>Verra</v>
      </c>
      <c r="D3137" t="s">
        <v>8242</v>
      </c>
      <c r="E3137" t="s">
        <v>8243</v>
      </c>
      <c r="F3137" t="s">
        <v>8244</v>
      </c>
      <c r="G3137">
        <f>VLOOKUP(F3137,[1]Planilha2!$A:$B,2,0)</f>
        <v>1581</v>
      </c>
      <c r="H3137" t="s">
        <v>71</v>
      </c>
      <c r="I3137">
        <f>VLOOKUP(H3137,[1]Planilha5!$A:$B,2,0)</f>
        <v>5</v>
      </c>
      <c r="J3137" t="str">
        <f>VLOOKUP(H3137,[1]Planilha3!$A:$B,2,0)</f>
        <v>Energy</v>
      </c>
      <c r="K3137">
        <f>VLOOKUP(J3137,[1]Planilha3!$B:$C,2,0)</f>
        <v>2</v>
      </c>
      <c r="L3137" t="s">
        <v>34</v>
      </c>
      <c r="M3137">
        <f>VLOOKUP(L3137,[1]Planilha4!$A:$B,2,0)</f>
        <v>1</v>
      </c>
      <c r="N3137" t="s">
        <v>390</v>
      </c>
      <c r="O3137">
        <f>VLOOKUP(N3137,[1]Planilha6!$A:$B,2,0)</f>
        <v>34</v>
      </c>
      <c r="P3137" t="s">
        <v>876</v>
      </c>
      <c r="Q3137" t="s">
        <v>47</v>
      </c>
      <c r="R3137">
        <f>VLOOKUP(Q3137,[1]Planilha7!$A:$B,2,0)</f>
        <v>55</v>
      </c>
      <c r="S3137" s="3">
        <v>10000</v>
      </c>
      <c r="T3137" t="s">
        <v>33</v>
      </c>
      <c r="U3137">
        <f>VLOOKUP(Q3137,Sheet2!$A:$B,2,0)</f>
        <v>1</v>
      </c>
      <c r="V3137" s="4">
        <v>43927</v>
      </c>
      <c r="W3137" s="4" t="s">
        <v>34</v>
      </c>
      <c r="X3137" s="4" t="s">
        <v>34</v>
      </c>
      <c r="Y3137" t="s">
        <v>34</v>
      </c>
      <c r="Z3137" t="s">
        <v>34</v>
      </c>
    </row>
    <row r="3138" spans="1:26" x14ac:dyDescent="0.25">
      <c r="A3138">
        <v>3137</v>
      </c>
      <c r="B3138">
        <v>1</v>
      </c>
      <c r="C3138" t="str">
        <f>VLOOKUP(B3138,Sheet4!$A:$B,2,0)</f>
        <v>Verra</v>
      </c>
      <c r="D3138" t="s">
        <v>8245</v>
      </c>
      <c r="E3138" t="s">
        <v>8246</v>
      </c>
      <c r="F3138" t="s">
        <v>4313</v>
      </c>
      <c r="G3138">
        <f>VLOOKUP(F3138,[1]Planilha2!$A:$B,2,0)</f>
        <v>647</v>
      </c>
      <c r="H3138" t="s">
        <v>71</v>
      </c>
      <c r="I3138">
        <f>VLOOKUP(H3138,[1]Planilha5!$A:$B,2,0)</f>
        <v>5</v>
      </c>
      <c r="J3138" t="str">
        <f>VLOOKUP(H3138,[1]Planilha3!$A:$B,2,0)</f>
        <v>Energy</v>
      </c>
      <c r="K3138">
        <f>VLOOKUP(J3138,[1]Planilha3!$B:$C,2,0)</f>
        <v>2</v>
      </c>
      <c r="L3138" t="s">
        <v>34</v>
      </c>
      <c r="M3138">
        <f>VLOOKUP(L3138,[1]Planilha4!$A:$B,2,0)</f>
        <v>1</v>
      </c>
      <c r="N3138" t="s">
        <v>117</v>
      </c>
      <c r="O3138">
        <f>VLOOKUP(N3138,[1]Planilha6!$A:$B,2,0)</f>
        <v>13</v>
      </c>
      <c r="P3138" t="s">
        <v>876</v>
      </c>
      <c r="Q3138" t="s">
        <v>47</v>
      </c>
      <c r="R3138">
        <f>VLOOKUP(Q3138,[1]Planilha7!$A:$B,2,0)</f>
        <v>55</v>
      </c>
      <c r="S3138" s="3">
        <v>27593</v>
      </c>
      <c r="T3138" t="s">
        <v>33</v>
      </c>
      <c r="U3138">
        <f>VLOOKUP(Q3138,Sheet2!$A:$B,2,0)</f>
        <v>1</v>
      </c>
      <c r="V3138" s="4">
        <v>40394</v>
      </c>
      <c r="W3138" s="4">
        <v>42856</v>
      </c>
      <c r="X3138" s="4">
        <v>46507</v>
      </c>
      <c r="Y3138" t="s">
        <v>34</v>
      </c>
      <c r="Z3138" t="s">
        <v>34</v>
      </c>
    </row>
    <row r="3139" spans="1:26" x14ac:dyDescent="0.25">
      <c r="A3139">
        <v>3138</v>
      </c>
      <c r="B3139">
        <v>1</v>
      </c>
      <c r="C3139" t="str">
        <f>VLOOKUP(B3139,Sheet4!$A:$B,2,0)</f>
        <v>Verra</v>
      </c>
      <c r="D3139" t="s">
        <v>8247</v>
      </c>
      <c r="E3139" t="s">
        <v>8248</v>
      </c>
      <c r="F3139" t="s">
        <v>61</v>
      </c>
      <c r="G3139">
        <f>VLOOKUP(F3139,[1]Planilha2!$A:$B,2,0)</f>
        <v>7</v>
      </c>
      <c r="H3139" t="s">
        <v>71</v>
      </c>
      <c r="I3139">
        <f>VLOOKUP(H3139,[1]Planilha5!$A:$B,2,0)</f>
        <v>5</v>
      </c>
      <c r="J3139" t="str">
        <f>VLOOKUP(H3139,[1]Planilha3!$A:$B,2,0)</f>
        <v>Energy</v>
      </c>
      <c r="K3139">
        <f>VLOOKUP(J3139,[1]Planilha3!$B:$C,2,0)</f>
        <v>2</v>
      </c>
      <c r="L3139" t="s">
        <v>34</v>
      </c>
      <c r="M3139">
        <f>VLOOKUP(L3139,[1]Planilha4!$A:$B,2,0)</f>
        <v>1</v>
      </c>
      <c r="N3139" t="s">
        <v>390</v>
      </c>
      <c r="O3139">
        <f>VLOOKUP(N3139,[1]Planilha6!$A:$B,2,0)</f>
        <v>34</v>
      </c>
      <c r="P3139" t="s">
        <v>876</v>
      </c>
      <c r="Q3139" t="s">
        <v>47</v>
      </c>
      <c r="R3139">
        <f>VLOOKUP(Q3139,[1]Planilha7!$A:$B,2,0)</f>
        <v>55</v>
      </c>
      <c r="S3139" s="3">
        <v>4600</v>
      </c>
      <c r="T3139" t="s">
        <v>33</v>
      </c>
      <c r="U3139">
        <f>VLOOKUP(Q3139,Sheet2!$A:$B,2,0)</f>
        <v>1</v>
      </c>
      <c r="V3139" s="4">
        <v>43927</v>
      </c>
      <c r="W3139" s="4">
        <v>42470</v>
      </c>
      <c r="X3139" s="4">
        <v>46121</v>
      </c>
      <c r="Y3139" t="s">
        <v>34</v>
      </c>
      <c r="Z3139" t="s">
        <v>34</v>
      </c>
    </row>
    <row r="3140" spans="1:26" x14ac:dyDescent="0.25">
      <c r="A3140">
        <v>3139</v>
      </c>
      <c r="B3140">
        <v>1</v>
      </c>
      <c r="C3140" t="str">
        <f>VLOOKUP(B3140,Sheet4!$A:$B,2,0)</f>
        <v>Verra</v>
      </c>
      <c r="D3140" t="s">
        <v>8249</v>
      </c>
      <c r="E3140" t="s">
        <v>8250</v>
      </c>
      <c r="F3140" t="s">
        <v>8251</v>
      </c>
      <c r="G3140">
        <f>VLOOKUP(F3140,[1]Planilha2!$A:$B,2,0)</f>
        <v>1582</v>
      </c>
      <c r="H3140" t="s">
        <v>57</v>
      </c>
      <c r="I3140">
        <f>VLOOKUP(H3140,[1]Planilha5!$A:$B,2,0)</f>
        <v>3</v>
      </c>
      <c r="J3140" t="str">
        <f>VLOOKUP(H3140,[1]Planilha3!$A:$B,2,0)</f>
        <v>Waste handling</v>
      </c>
      <c r="K3140">
        <f>VLOOKUP(J3140,[1]Planilha3!$B:$C,2,0)</f>
        <v>3</v>
      </c>
      <c r="L3140" t="s">
        <v>34</v>
      </c>
      <c r="M3140">
        <f>VLOOKUP(L3140,[1]Planilha4!$A:$B,2,0)</f>
        <v>1</v>
      </c>
      <c r="N3140" t="s">
        <v>1045</v>
      </c>
      <c r="O3140">
        <f>VLOOKUP(N3140,[1]Planilha6!$A:$B,2,0)</f>
        <v>60</v>
      </c>
      <c r="P3140" t="s">
        <v>876</v>
      </c>
      <c r="Q3140" t="s">
        <v>273</v>
      </c>
      <c r="R3140">
        <f>VLOOKUP(Q3140,[1]Planilha7!$A:$B,2,0)</f>
        <v>119</v>
      </c>
      <c r="S3140" s="3">
        <v>36973</v>
      </c>
      <c r="T3140" t="s">
        <v>33</v>
      </c>
      <c r="U3140">
        <f>VLOOKUP(Q3140,Sheet2!$A:$B,2,0)</f>
        <v>1</v>
      </c>
      <c r="V3140" s="4">
        <v>43927</v>
      </c>
      <c r="W3140" s="4" t="s">
        <v>34</v>
      </c>
      <c r="X3140" s="4" t="s">
        <v>34</v>
      </c>
      <c r="Y3140" t="s">
        <v>34</v>
      </c>
      <c r="Z3140" t="s">
        <v>34</v>
      </c>
    </row>
    <row r="3141" spans="1:26" x14ac:dyDescent="0.25">
      <c r="A3141">
        <v>3140</v>
      </c>
      <c r="B3141">
        <v>1</v>
      </c>
      <c r="C3141" t="str">
        <f>VLOOKUP(B3141,Sheet4!$A:$B,2,0)</f>
        <v>Verra</v>
      </c>
      <c r="D3141" t="s">
        <v>8252</v>
      </c>
      <c r="E3141" t="s">
        <v>8253</v>
      </c>
      <c r="F3141" t="s">
        <v>61</v>
      </c>
      <c r="G3141">
        <f>VLOOKUP(F3141,[1]Planilha2!$A:$B,2,0)</f>
        <v>7</v>
      </c>
      <c r="H3141" t="s">
        <v>28</v>
      </c>
      <c r="I3141">
        <f>VLOOKUP(H3141,[1]Planilha5!$A:$B,2,0)</f>
        <v>1</v>
      </c>
      <c r="J3141" t="str">
        <f>VLOOKUP(H3141,[1]Planilha3!$A:$B,2,0)</f>
        <v>AFOLU</v>
      </c>
      <c r="K3141">
        <f>VLOOKUP(J3141,[1]Planilha3!$B:$C,2,0)</f>
        <v>1</v>
      </c>
      <c r="L3141" t="s">
        <v>124</v>
      </c>
      <c r="M3141">
        <f>VLOOKUP(L3141,[1]Planilha4!$A:$B,2,0)</f>
        <v>4</v>
      </c>
      <c r="N3141" t="s">
        <v>710</v>
      </c>
      <c r="O3141">
        <f>VLOOKUP(N3141,[1]Planilha6!$A:$B,2,0)</f>
        <v>47</v>
      </c>
      <c r="P3141" t="s">
        <v>876</v>
      </c>
      <c r="Q3141" t="s">
        <v>494</v>
      </c>
      <c r="R3141">
        <f>VLOOKUP(Q3141,[1]Planilha7!$A:$B,2,0)</f>
        <v>72</v>
      </c>
      <c r="S3141" s="3">
        <v>210421</v>
      </c>
      <c r="T3141" t="s">
        <v>111</v>
      </c>
      <c r="U3141">
        <f>VLOOKUP(Q3141,Sheet2!$A:$B,2,0)</f>
        <v>5</v>
      </c>
      <c r="V3141" s="4">
        <v>43927</v>
      </c>
      <c r="W3141" s="4">
        <v>40087</v>
      </c>
      <c r="X3141" s="4">
        <v>51043</v>
      </c>
      <c r="Y3141" t="s">
        <v>34</v>
      </c>
      <c r="Z3141" t="s">
        <v>34</v>
      </c>
    </row>
    <row r="3142" spans="1:26" x14ac:dyDescent="0.25">
      <c r="A3142">
        <v>3141</v>
      </c>
      <c r="B3142">
        <v>1</v>
      </c>
      <c r="C3142" t="str">
        <f>VLOOKUP(B3142,Sheet4!$A:$B,2,0)</f>
        <v>Verra</v>
      </c>
      <c r="D3142" t="s">
        <v>8254</v>
      </c>
      <c r="E3142" t="s">
        <v>8255</v>
      </c>
      <c r="F3142" t="s">
        <v>8256</v>
      </c>
      <c r="G3142">
        <f>VLOOKUP(F3142,[1]Planilha2!$A:$B,2,0)</f>
        <v>1583</v>
      </c>
      <c r="H3142" t="s">
        <v>71</v>
      </c>
      <c r="I3142">
        <f>VLOOKUP(H3142,[1]Planilha5!$A:$B,2,0)</f>
        <v>5</v>
      </c>
      <c r="J3142" t="str">
        <f>VLOOKUP(H3142,[1]Planilha3!$A:$B,2,0)</f>
        <v>Energy</v>
      </c>
      <c r="K3142">
        <f>VLOOKUP(J3142,[1]Planilha3!$B:$C,2,0)</f>
        <v>2</v>
      </c>
      <c r="L3142" t="s">
        <v>34</v>
      </c>
      <c r="M3142">
        <f>VLOOKUP(L3142,[1]Planilha4!$A:$B,2,0)</f>
        <v>1</v>
      </c>
      <c r="N3142" t="s">
        <v>390</v>
      </c>
      <c r="O3142">
        <f>VLOOKUP(N3142,[1]Planilha6!$A:$B,2,0)</f>
        <v>34</v>
      </c>
      <c r="P3142" t="s">
        <v>876</v>
      </c>
      <c r="Q3142" t="s">
        <v>47</v>
      </c>
      <c r="R3142">
        <f>VLOOKUP(Q3142,[1]Planilha7!$A:$B,2,0)</f>
        <v>55</v>
      </c>
      <c r="S3142" s="3">
        <v>23960</v>
      </c>
      <c r="T3142" t="s">
        <v>33</v>
      </c>
      <c r="U3142">
        <f>VLOOKUP(Q3142,Sheet2!$A:$B,2,0)</f>
        <v>1</v>
      </c>
      <c r="V3142" s="4">
        <v>43927</v>
      </c>
      <c r="W3142" s="4" t="s">
        <v>34</v>
      </c>
      <c r="X3142" s="4" t="s">
        <v>34</v>
      </c>
      <c r="Y3142" t="s">
        <v>34</v>
      </c>
      <c r="Z3142" t="s">
        <v>34</v>
      </c>
    </row>
    <row r="3143" spans="1:26" x14ac:dyDescent="0.25">
      <c r="A3143">
        <v>3142</v>
      </c>
      <c r="B3143">
        <v>1</v>
      </c>
      <c r="C3143" t="str">
        <f>VLOOKUP(B3143,Sheet4!$A:$B,2,0)</f>
        <v>Verra</v>
      </c>
      <c r="D3143" t="s">
        <v>8257</v>
      </c>
      <c r="E3143" t="s">
        <v>8258</v>
      </c>
      <c r="F3143" t="s">
        <v>61</v>
      </c>
      <c r="G3143">
        <f>VLOOKUP(F3143,[1]Planilha2!$A:$B,2,0)</f>
        <v>7</v>
      </c>
      <c r="H3143" t="s">
        <v>71</v>
      </c>
      <c r="I3143">
        <f>VLOOKUP(H3143,[1]Planilha5!$A:$B,2,0)</f>
        <v>5</v>
      </c>
      <c r="J3143" t="str">
        <f>VLOOKUP(H3143,[1]Planilha3!$A:$B,2,0)</f>
        <v>Energy</v>
      </c>
      <c r="K3143">
        <f>VLOOKUP(J3143,[1]Planilha3!$B:$C,2,0)</f>
        <v>2</v>
      </c>
      <c r="L3143" t="s">
        <v>34</v>
      </c>
      <c r="M3143">
        <f>VLOOKUP(L3143,[1]Planilha4!$A:$B,2,0)</f>
        <v>1</v>
      </c>
      <c r="N3143" t="s">
        <v>390</v>
      </c>
      <c r="O3143">
        <f>VLOOKUP(N3143,[1]Planilha6!$A:$B,2,0)</f>
        <v>34</v>
      </c>
      <c r="P3143" t="s">
        <v>876</v>
      </c>
      <c r="Q3143" t="s">
        <v>47</v>
      </c>
      <c r="R3143">
        <f>VLOOKUP(Q3143,[1]Planilha7!$A:$B,2,0)</f>
        <v>55</v>
      </c>
      <c r="S3143" s="3">
        <v>27386</v>
      </c>
      <c r="T3143" t="s">
        <v>33</v>
      </c>
      <c r="U3143">
        <f>VLOOKUP(Q3143,Sheet2!$A:$B,2,0)</f>
        <v>1</v>
      </c>
      <c r="V3143" s="4">
        <v>40261</v>
      </c>
      <c r="W3143" s="4">
        <v>42457</v>
      </c>
      <c r="X3143" s="4">
        <v>46108</v>
      </c>
      <c r="Y3143" t="s">
        <v>34</v>
      </c>
      <c r="Z3143" t="s">
        <v>34</v>
      </c>
    </row>
    <row r="3144" spans="1:26" x14ac:dyDescent="0.25">
      <c r="A3144">
        <v>3143</v>
      </c>
      <c r="B3144">
        <v>1</v>
      </c>
      <c r="C3144" t="str">
        <f>VLOOKUP(B3144,Sheet4!$A:$B,2,0)</f>
        <v>Verra</v>
      </c>
      <c r="D3144" t="s">
        <v>8259</v>
      </c>
      <c r="E3144" t="s">
        <v>8260</v>
      </c>
      <c r="F3144" t="s">
        <v>61</v>
      </c>
      <c r="G3144">
        <f>VLOOKUP(F3144,[1]Planilha2!$A:$B,2,0)</f>
        <v>7</v>
      </c>
      <c r="H3144" t="s">
        <v>71</v>
      </c>
      <c r="I3144">
        <f>VLOOKUP(H3144,[1]Planilha5!$A:$B,2,0)</f>
        <v>5</v>
      </c>
      <c r="J3144" t="str">
        <f>VLOOKUP(H3144,[1]Planilha3!$A:$B,2,0)</f>
        <v>Energy</v>
      </c>
      <c r="K3144">
        <f>VLOOKUP(J3144,[1]Planilha3!$B:$C,2,0)</f>
        <v>2</v>
      </c>
      <c r="L3144" t="s">
        <v>34</v>
      </c>
      <c r="M3144">
        <f>VLOOKUP(L3144,[1]Planilha4!$A:$B,2,0)</f>
        <v>1</v>
      </c>
      <c r="N3144" t="s">
        <v>390</v>
      </c>
      <c r="O3144">
        <f>VLOOKUP(N3144,[1]Planilha6!$A:$B,2,0)</f>
        <v>34</v>
      </c>
      <c r="P3144" t="s">
        <v>876</v>
      </c>
      <c r="Q3144" t="s">
        <v>47</v>
      </c>
      <c r="R3144">
        <f>VLOOKUP(Q3144,[1]Planilha7!$A:$B,2,0)</f>
        <v>55</v>
      </c>
      <c r="S3144" s="3">
        <v>19280</v>
      </c>
      <c r="T3144" t="s">
        <v>33</v>
      </c>
      <c r="U3144">
        <f>VLOOKUP(Q3144,Sheet2!$A:$B,2,0)</f>
        <v>1</v>
      </c>
      <c r="V3144" s="4">
        <v>43927</v>
      </c>
      <c r="W3144" s="4" t="s">
        <v>34</v>
      </c>
      <c r="X3144" s="4" t="s">
        <v>34</v>
      </c>
      <c r="Y3144" t="s">
        <v>34</v>
      </c>
      <c r="Z3144" t="s">
        <v>34</v>
      </c>
    </row>
    <row r="3145" spans="1:26" x14ac:dyDescent="0.25">
      <c r="A3145">
        <v>3144</v>
      </c>
      <c r="B3145">
        <v>1</v>
      </c>
      <c r="C3145" t="str">
        <f>VLOOKUP(B3145,Sheet4!$A:$B,2,0)</f>
        <v>Verra</v>
      </c>
      <c r="D3145" t="s">
        <v>8261</v>
      </c>
      <c r="E3145" t="s">
        <v>8262</v>
      </c>
      <c r="F3145" t="s">
        <v>61</v>
      </c>
      <c r="G3145">
        <f>VLOOKUP(F3145,[1]Planilha2!$A:$B,2,0)</f>
        <v>7</v>
      </c>
      <c r="H3145" t="s">
        <v>71</v>
      </c>
      <c r="I3145">
        <f>VLOOKUP(H3145,[1]Planilha5!$A:$B,2,0)</f>
        <v>5</v>
      </c>
      <c r="J3145" t="str">
        <f>VLOOKUP(H3145,[1]Planilha3!$A:$B,2,0)</f>
        <v>Energy</v>
      </c>
      <c r="K3145">
        <f>VLOOKUP(J3145,[1]Planilha3!$B:$C,2,0)</f>
        <v>2</v>
      </c>
      <c r="L3145" t="s">
        <v>34</v>
      </c>
      <c r="M3145">
        <f>VLOOKUP(L3145,[1]Planilha4!$A:$B,2,0)</f>
        <v>1</v>
      </c>
      <c r="N3145" t="s">
        <v>117</v>
      </c>
      <c r="O3145">
        <f>VLOOKUP(N3145,[1]Planilha6!$A:$B,2,0)</f>
        <v>13</v>
      </c>
      <c r="P3145" t="s">
        <v>876</v>
      </c>
      <c r="Q3145" t="s">
        <v>47</v>
      </c>
      <c r="R3145">
        <f>VLOOKUP(Q3145,[1]Planilha7!$A:$B,2,0)</f>
        <v>55</v>
      </c>
      <c r="S3145" s="3">
        <v>15710</v>
      </c>
      <c r="T3145" t="s">
        <v>33</v>
      </c>
      <c r="U3145">
        <f>VLOOKUP(Q3145,Sheet2!$A:$B,2,0)</f>
        <v>1</v>
      </c>
      <c r="V3145" s="4">
        <v>41102</v>
      </c>
      <c r="W3145" s="4">
        <v>42461</v>
      </c>
      <c r="X3145" s="4">
        <v>46112</v>
      </c>
      <c r="Y3145" t="s">
        <v>34</v>
      </c>
      <c r="Z3145" t="s">
        <v>34</v>
      </c>
    </row>
    <row r="3146" spans="1:26" x14ac:dyDescent="0.25">
      <c r="A3146">
        <v>3145</v>
      </c>
      <c r="B3146">
        <v>1</v>
      </c>
      <c r="C3146" t="str">
        <f>VLOOKUP(B3146,Sheet4!$A:$B,2,0)</f>
        <v>Verra</v>
      </c>
      <c r="D3146" t="s">
        <v>8263</v>
      </c>
      <c r="E3146" t="s">
        <v>8264</v>
      </c>
      <c r="F3146" t="s">
        <v>61</v>
      </c>
      <c r="G3146">
        <f>VLOOKUP(F3146,[1]Planilha2!$A:$B,2,0)</f>
        <v>7</v>
      </c>
      <c r="H3146" t="s">
        <v>71</v>
      </c>
      <c r="I3146">
        <f>VLOOKUP(H3146,[1]Planilha5!$A:$B,2,0)</f>
        <v>5</v>
      </c>
      <c r="J3146" t="str">
        <f>VLOOKUP(H3146,[1]Planilha3!$A:$B,2,0)</f>
        <v>Energy</v>
      </c>
      <c r="K3146">
        <f>VLOOKUP(J3146,[1]Planilha3!$B:$C,2,0)</f>
        <v>2</v>
      </c>
      <c r="L3146" t="s">
        <v>34</v>
      </c>
      <c r="M3146">
        <f>VLOOKUP(L3146,[1]Planilha4!$A:$B,2,0)</f>
        <v>1</v>
      </c>
      <c r="N3146" t="s">
        <v>5177</v>
      </c>
      <c r="O3146">
        <f>VLOOKUP(N3146,[1]Planilha6!$A:$B,2,0)</f>
        <v>146</v>
      </c>
      <c r="P3146" t="s">
        <v>876</v>
      </c>
      <c r="Q3146" t="s">
        <v>47</v>
      </c>
      <c r="R3146">
        <f>VLOOKUP(Q3146,[1]Planilha7!$A:$B,2,0)</f>
        <v>55</v>
      </c>
      <c r="S3146" s="3">
        <v>730457</v>
      </c>
      <c r="T3146" t="s">
        <v>33</v>
      </c>
      <c r="U3146">
        <f>VLOOKUP(Q3146,Sheet2!$A:$B,2,0)</f>
        <v>1</v>
      </c>
      <c r="V3146" s="4">
        <v>43927</v>
      </c>
      <c r="W3146" s="4">
        <v>42177</v>
      </c>
      <c r="X3146" s="4">
        <v>45829</v>
      </c>
      <c r="Y3146" t="s">
        <v>34</v>
      </c>
      <c r="Z3146" t="s">
        <v>34</v>
      </c>
    </row>
    <row r="3147" spans="1:26" x14ac:dyDescent="0.25">
      <c r="A3147">
        <v>3146</v>
      </c>
      <c r="B3147">
        <v>1</v>
      </c>
      <c r="C3147" t="str">
        <f>VLOOKUP(B3147,Sheet4!$A:$B,2,0)</f>
        <v>Verra</v>
      </c>
      <c r="D3147" t="s">
        <v>8265</v>
      </c>
      <c r="E3147" t="s">
        <v>8266</v>
      </c>
      <c r="F3147" t="s">
        <v>8267</v>
      </c>
      <c r="G3147">
        <f>VLOOKUP(F3147,[1]Planilha2!$A:$B,2,0)</f>
        <v>1584</v>
      </c>
      <c r="H3147" t="s">
        <v>71</v>
      </c>
      <c r="I3147">
        <f>VLOOKUP(H3147,[1]Planilha5!$A:$B,2,0)</f>
        <v>5</v>
      </c>
      <c r="J3147" t="str">
        <f>VLOOKUP(H3147,[1]Planilha3!$A:$B,2,0)</f>
        <v>Energy</v>
      </c>
      <c r="K3147">
        <f>VLOOKUP(J3147,[1]Planilha3!$B:$C,2,0)</f>
        <v>2</v>
      </c>
      <c r="L3147" t="s">
        <v>34</v>
      </c>
      <c r="M3147">
        <f>VLOOKUP(L3147,[1]Planilha4!$A:$B,2,0)</f>
        <v>1</v>
      </c>
      <c r="N3147" t="s">
        <v>117</v>
      </c>
      <c r="O3147">
        <f>VLOOKUP(N3147,[1]Planilha6!$A:$B,2,0)</f>
        <v>13</v>
      </c>
      <c r="P3147" t="s">
        <v>876</v>
      </c>
      <c r="Q3147" t="s">
        <v>32</v>
      </c>
      <c r="R3147">
        <f>VLOOKUP(Q3147,[1]Planilha7!$A:$B,2,0)</f>
        <v>27</v>
      </c>
      <c r="S3147" s="3">
        <v>696245</v>
      </c>
      <c r="T3147" t="s">
        <v>33</v>
      </c>
      <c r="U3147">
        <f>VLOOKUP(Q3147,Sheet2!$A:$B,2,0)</f>
        <v>1</v>
      </c>
      <c r="V3147" s="4">
        <v>41166</v>
      </c>
      <c r="W3147" s="4">
        <v>42675</v>
      </c>
      <c r="X3147" s="4">
        <v>45230</v>
      </c>
      <c r="Y3147" t="s">
        <v>34</v>
      </c>
      <c r="Z3147" t="s">
        <v>34</v>
      </c>
    </row>
    <row r="3148" spans="1:26" x14ac:dyDescent="0.25">
      <c r="A3148">
        <v>3147</v>
      </c>
      <c r="B3148">
        <v>1</v>
      </c>
      <c r="C3148" t="str">
        <f>VLOOKUP(B3148,Sheet4!$A:$B,2,0)</f>
        <v>Verra</v>
      </c>
      <c r="D3148" t="s">
        <v>8268</v>
      </c>
      <c r="E3148" t="s">
        <v>8269</v>
      </c>
      <c r="F3148" t="s">
        <v>8270</v>
      </c>
      <c r="G3148">
        <f>VLOOKUP(F3148,[1]Planilha2!$A:$B,2,0)</f>
        <v>1585</v>
      </c>
      <c r="H3148" t="s">
        <v>71</v>
      </c>
      <c r="I3148">
        <f>VLOOKUP(H3148,[1]Planilha5!$A:$B,2,0)</f>
        <v>5</v>
      </c>
      <c r="J3148" t="str">
        <f>VLOOKUP(H3148,[1]Planilha3!$A:$B,2,0)</f>
        <v>Energy</v>
      </c>
      <c r="K3148">
        <f>VLOOKUP(J3148,[1]Planilha3!$B:$C,2,0)</f>
        <v>2</v>
      </c>
      <c r="L3148" t="s">
        <v>34</v>
      </c>
      <c r="M3148">
        <f>VLOOKUP(L3148,[1]Planilha4!$A:$B,2,0)</f>
        <v>1</v>
      </c>
      <c r="N3148" t="s">
        <v>390</v>
      </c>
      <c r="O3148">
        <f>VLOOKUP(N3148,[1]Planilha6!$A:$B,2,0)</f>
        <v>34</v>
      </c>
      <c r="P3148" t="s">
        <v>876</v>
      </c>
      <c r="Q3148" t="s">
        <v>47</v>
      </c>
      <c r="R3148">
        <f>VLOOKUP(Q3148,[1]Planilha7!$A:$B,2,0)</f>
        <v>55</v>
      </c>
      <c r="S3148" s="3">
        <v>24497</v>
      </c>
      <c r="T3148" t="s">
        <v>33</v>
      </c>
      <c r="U3148">
        <f>VLOOKUP(Q3148,Sheet2!$A:$B,2,0)</f>
        <v>1</v>
      </c>
      <c r="V3148" s="4">
        <v>40217</v>
      </c>
      <c r="W3148" s="4" t="s">
        <v>34</v>
      </c>
      <c r="X3148" s="4" t="s">
        <v>34</v>
      </c>
      <c r="Y3148" t="s">
        <v>34</v>
      </c>
      <c r="Z3148" t="s">
        <v>34</v>
      </c>
    </row>
    <row r="3149" spans="1:26" x14ac:dyDescent="0.25">
      <c r="A3149">
        <v>3148</v>
      </c>
      <c r="B3149">
        <v>1</v>
      </c>
      <c r="C3149" t="str">
        <f>VLOOKUP(B3149,Sheet4!$A:$B,2,0)</f>
        <v>Verra</v>
      </c>
      <c r="D3149" t="s">
        <v>8271</v>
      </c>
      <c r="E3149" t="s">
        <v>8272</v>
      </c>
      <c r="F3149" t="s">
        <v>8273</v>
      </c>
      <c r="G3149">
        <f>VLOOKUP(F3149,[1]Planilha2!$A:$B,2,0)</f>
        <v>1586</v>
      </c>
      <c r="H3149" t="s">
        <v>71</v>
      </c>
      <c r="I3149">
        <f>VLOOKUP(H3149,[1]Planilha5!$A:$B,2,0)</f>
        <v>5</v>
      </c>
      <c r="J3149" t="str">
        <f>VLOOKUP(H3149,[1]Planilha3!$A:$B,2,0)</f>
        <v>Energy</v>
      </c>
      <c r="K3149">
        <f>VLOOKUP(J3149,[1]Planilha3!$B:$C,2,0)</f>
        <v>2</v>
      </c>
      <c r="L3149" t="s">
        <v>34</v>
      </c>
      <c r="M3149">
        <f>VLOOKUP(L3149,[1]Planilha4!$A:$B,2,0)</f>
        <v>1</v>
      </c>
      <c r="N3149" t="s">
        <v>390</v>
      </c>
      <c r="O3149">
        <f>VLOOKUP(N3149,[1]Planilha6!$A:$B,2,0)</f>
        <v>34</v>
      </c>
      <c r="P3149" t="s">
        <v>876</v>
      </c>
      <c r="Q3149" t="s">
        <v>47</v>
      </c>
      <c r="R3149">
        <f>VLOOKUP(Q3149,[1]Planilha7!$A:$B,2,0)</f>
        <v>55</v>
      </c>
      <c r="S3149" s="3">
        <v>21699</v>
      </c>
      <c r="T3149" t="s">
        <v>33</v>
      </c>
      <c r="U3149">
        <f>VLOOKUP(Q3149,Sheet2!$A:$B,2,0)</f>
        <v>1</v>
      </c>
      <c r="V3149" s="4">
        <v>43927</v>
      </c>
      <c r="W3149" s="4" t="s">
        <v>34</v>
      </c>
      <c r="X3149" s="4" t="s">
        <v>34</v>
      </c>
      <c r="Y3149" t="s">
        <v>34</v>
      </c>
      <c r="Z3149" t="s">
        <v>34</v>
      </c>
    </row>
    <row r="3150" spans="1:26" x14ac:dyDescent="0.25">
      <c r="A3150">
        <v>3149</v>
      </c>
      <c r="B3150">
        <v>1</v>
      </c>
      <c r="C3150" t="str">
        <f>VLOOKUP(B3150,Sheet4!$A:$B,2,0)</f>
        <v>Verra</v>
      </c>
      <c r="D3150" t="s">
        <v>8274</v>
      </c>
      <c r="E3150" t="s">
        <v>8275</v>
      </c>
      <c r="F3150" t="s">
        <v>8276</v>
      </c>
      <c r="G3150">
        <f>VLOOKUP(F3150,[1]Planilha2!$A:$B,2,0)</f>
        <v>1587</v>
      </c>
      <c r="H3150" t="s">
        <v>71</v>
      </c>
      <c r="I3150">
        <f>VLOOKUP(H3150,[1]Planilha5!$A:$B,2,0)</f>
        <v>5</v>
      </c>
      <c r="J3150" t="str">
        <f>VLOOKUP(H3150,[1]Planilha3!$A:$B,2,0)</f>
        <v>Energy</v>
      </c>
      <c r="K3150">
        <f>VLOOKUP(J3150,[1]Planilha3!$B:$C,2,0)</f>
        <v>2</v>
      </c>
      <c r="L3150" t="s">
        <v>34</v>
      </c>
      <c r="M3150">
        <f>VLOOKUP(L3150,[1]Planilha4!$A:$B,2,0)</f>
        <v>1</v>
      </c>
      <c r="N3150" t="s">
        <v>390</v>
      </c>
      <c r="O3150">
        <f>VLOOKUP(N3150,[1]Planilha6!$A:$B,2,0)</f>
        <v>34</v>
      </c>
      <c r="P3150" t="s">
        <v>876</v>
      </c>
      <c r="Q3150" t="s">
        <v>47</v>
      </c>
      <c r="R3150">
        <f>VLOOKUP(Q3150,[1]Planilha7!$A:$B,2,0)</f>
        <v>55</v>
      </c>
      <c r="S3150" s="3">
        <v>25616</v>
      </c>
      <c r="T3150" t="s">
        <v>33</v>
      </c>
      <c r="U3150">
        <f>VLOOKUP(Q3150,Sheet2!$A:$B,2,0)</f>
        <v>1</v>
      </c>
      <c r="V3150" s="4">
        <v>42755</v>
      </c>
      <c r="W3150" s="4">
        <v>41978</v>
      </c>
      <c r="X3150" s="4">
        <v>45630</v>
      </c>
      <c r="Y3150" t="s">
        <v>34</v>
      </c>
      <c r="Z3150" t="s">
        <v>34</v>
      </c>
    </row>
    <row r="3151" spans="1:26" x14ac:dyDescent="0.25">
      <c r="A3151">
        <v>3150</v>
      </c>
      <c r="B3151">
        <v>1</v>
      </c>
      <c r="C3151" t="str">
        <f>VLOOKUP(B3151,Sheet4!$A:$B,2,0)</f>
        <v>Verra</v>
      </c>
      <c r="D3151" t="s">
        <v>8277</v>
      </c>
      <c r="E3151" t="s">
        <v>8278</v>
      </c>
      <c r="F3151" t="s">
        <v>8279</v>
      </c>
      <c r="G3151">
        <f>VLOOKUP(F3151,[1]Planilha2!$A:$B,2,0)</f>
        <v>1588</v>
      </c>
      <c r="H3151" t="s">
        <v>71</v>
      </c>
      <c r="I3151">
        <f>VLOOKUP(H3151,[1]Planilha5!$A:$B,2,0)</f>
        <v>5</v>
      </c>
      <c r="J3151" t="str">
        <f>VLOOKUP(H3151,[1]Planilha3!$A:$B,2,0)</f>
        <v>Energy</v>
      </c>
      <c r="K3151">
        <f>VLOOKUP(J3151,[1]Planilha3!$B:$C,2,0)</f>
        <v>2</v>
      </c>
      <c r="L3151" t="s">
        <v>34</v>
      </c>
      <c r="M3151">
        <f>VLOOKUP(L3151,[1]Planilha4!$A:$B,2,0)</f>
        <v>1</v>
      </c>
      <c r="N3151" t="s">
        <v>390</v>
      </c>
      <c r="O3151">
        <f>VLOOKUP(N3151,[1]Planilha6!$A:$B,2,0)</f>
        <v>34</v>
      </c>
      <c r="P3151" t="s">
        <v>876</v>
      </c>
      <c r="Q3151" t="s">
        <v>47</v>
      </c>
      <c r="R3151">
        <f>VLOOKUP(Q3151,[1]Planilha7!$A:$B,2,0)</f>
        <v>55</v>
      </c>
      <c r="S3151" s="3">
        <v>24520</v>
      </c>
      <c r="T3151" t="s">
        <v>33</v>
      </c>
      <c r="U3151">
        <f>VLOOKUP(Q3151,Sheet2!$A:$B,2,0)</f>
        <v>1</v>
      </c>
      <c r="V3151" s="4">
        <v>43927</v>
      </c>
      <c r="W3151" s="4">
        <v>44633</v>
      </c>
      <c r="X3151" s="4">
        <v>48285</v>
      </c>
      <c r="Y3151" t="s">
        <v>34</v>
      </c>
      <c r="Z3151" t="s">
        <v>34</v>
      </c>
    </row>
    <row r="3152" spans="1:26" x14ac:dyDescent="0.25">
      <c r="A3152">
        <v>3151</v>
      </c>
      <c r="B3152">
        <v>1</v>
      </c>
      <c r="C3152" t="str">
        <f>VLOOKUP(B3152,Sheet4!$A:$B,2,0)</f>
        <v>Verra</v>
      </c>
      <c r="D3152" t="s">
        <v>8280</v>
      </c>
      <c r="E3152" t="s">
        <v>8281</v>
      </c>
      <c r="F3152" t="s">
        <v>8282</v>
      </c>
      <c r="G3152">
        <f>VLOOKUP(F3152,[1]Planilha2!$A:$B,2,0)</f>
        <v>1589</v>
      </c>
      <c r="H3152" t="s">
        <v>71</v>
      </c>
      <c r="I3152">
        <f>VLOOKUP(H3152,[1]Planilha5!$A:$B,2,0)</f>
        <v>5</v>
      </c>
      <c r="J3152" t="str">
        <f>VLOOKUP(H3152,[1]Planilha3!$A:$B,2,0)</f>
        <v>Energy</v>
      </c>
      <c r="K3152">
        <f>VLOOKUP(J3152,[1]Planilha3!$B:$C,2,0)</f>
        <v>2</v>
      </c>
      <c r="L3152" t="s">
        <v>34</v>
      </c>
      <c r="M3152">
        <f>VLOOKUP(L3152,[1]Planilha4!$A:$B,2,0)</f>
        <v>1</v>
      </c>
      <c r="N3152" t="s">
        <v>117</v>
      </c>
      <c r="O3152">
        <f>VLOOKUP(N3152,[1]Planilha6!$A:$B,2,0)</f>
        <v>13</v>
      </c>
      <c r="P3152" t="s">
        <v>876</v>
      </c>
      <c r="Q3152" t="s">
        <v>47</v>
      </c>
      <c r="R3152">
        <f>VLOOKUP(Q3152,[1]Planilha7!$A:$B,2,0)</f>
        <v>55</v>
      </c>
      <c r="S3152" s="3">
        <v>108219</v>
      </c>
      <c r="T3152" t="s">
        <v>33</v>
      </c>
      <c r="U3152">
        <f>VLOOKUP(Q3152,Sheet2!$A:$B,2,0)</f>
        <v>1</v>
      </c>
      <c r="V3152" s="4">
        <v>43986</v>
      </c>
      <c r="W3152" s="4" t="s">
        <v>34</v>
      </c>
      <c r="X3152" s="4" t="s">
        <v>34</v>
      </c>
      <c r="Y3152" t="s">
        <v>34</v>
      </c>
      <c r="Z3152" t="s">
        <v>34</v>
      </c>
    </row>
    <row r="3153" spans="1:26" x14ac:dyDescent="0.25">
      <c r="A3153">
        <v>3152</v>
      </c>
      <c r="B3153">
        <v>1</v>
      </c>
      <c r="C3153" t="str">
        <f>VLOOKUP(B3153,Sheet4!$A:$B,2,0)</f>
        <v>Verra</v>
      </c>
      <c r="D3153" t="s">
        <v>8283</v>
      </c>
      <c r="E3153" t="s">
        <v>8284</v>
      </c>
      <c r="F3153" t="s">
        <v>8285</v>
      </c>
      <c r="G3153">
        <f>VLOOKUP(F3153,[1]Planilha2!$A:$B,2,0)</f>
        <v>1590</v>
      </c>
      <c r="H3153" t="s">
        <v>71</v>
      </c>
      <c r="I3153">
        <f>VLOOKUP(H3153,[1]Planilha5!$A:$B,2,0)</f>
        <v>5</v>
      </c>
      <c r="J3153" t="str">
        <f>VLOOKUP(H3153,[1]Planilha3!$A:$B,2,0)</f>
        <v>Energy</v>
      </c>
      <c r="K3153">
        <f>VLOOKUP(J3153,[1]Planilha3!$B:$C,2,0)</f>
        <v>2</v>
      </c>
      <c r="L3153" t="s">
        <v>34</v>
      </c>
      <c r="M3153">
        <f>VLOOKUP(L3153,[1]Planilha4!$A:$B,2,0)</f>
        <v>1</v>
      </c>
      <c r="N3153" t="s">
        <v>117</v>
      </c>
      <c r="O3153">
        <f>VLOOKUP(N3153,[1]Planilha6!$A:$B,2,0)</f>
        <v>13</v>
      </c>
      <c r="P3153" t="s">
        <v>876</v>
      </c>
      <c r="Q3153" t="s">
        <v>32</v>
      </c>
      <c r="R3153">
        <f>VLOOKUP(Q3153,[1]Planilha7!$A:$B,2,0)</f>
        <v>27</v>
      </c>
      <c r="S3153" s="3">
        <v>937067</v>
      </c>
      <c r="T3153" t="s">
        <v>33</v>
      </c>
      <c r="U3153">
        <f>VLOOKUP(Q3153,Sheet2!$A:$B,2,0)</f>
        <v>1</v>
      </c>
      <c r="V3153" s="4">
        <v>43927</v>
      </c>
      <c r="W3153" s="4" t="s">
        <v>34</v>
      </c>
      <c r="X3153" s="4" t="s">
        <v>34</v>
      </c>
      <c r="Y3153" t="s">
        <v>34</v>
      </c>
      <c r="Z3153" t="s">
        <v>34</v>
      </c>
    </row>
    <row r="3154" spans="1:26" x14ac:dyDescent="0.25">
      <c r="A3154">
        <v>3153</v>
      </c>
      <c r="B3154">
        <v>1</v>
      </c>
      <c r="C3154" t="str">
        <f>VLOOKUP(B3154,Sheet4!$A:$B,2,0)</f>
        <v>Verra</v>
      </c>
      <c r="D3154" t="s">
        <v>8286</v>
      </c>
      <c r="E3154" t="s">
        <v>8287</v>
      </c>
      <c r="F3154" t="s">
        <v>8285</v>
      </c>
      <c r="G3154">
        <f>VLOOKUP(F3154,[1]Planilha2!$A:$B,2,0)</f>
        <v>1590</v>
      </c>
      <c r="H3154" t="s">
        <v>71</v>
      </c>
      <c r="I3154">
        <f>VLOOKUP(H3154,[1]Planilha5!$A:$B,2,0)</f>
        <v>5</v>
      </c>
      <c r="J3154" t="str">
        <f>VLOOKUP(H3154,[1]Planilha3!$A:$B,2,0)</f>
        <v>Energy</v>
      </c>
      <c r="K3154">
        <f>VLOOKUP(J3154,[1]Planilha3!$B:$C,2,0)</f>
        <v>2</v>
      </c>
      <c r="L3154" t="s">
        <v>34</v>
      </c>
      <c r="M3154">
        <f>VLOOKUP(L3154,[1]Planilha4!$A:$B,2,0)</f>
        <v>1</v>
      </c>
      <c r="N3154" t="s">
        <v>4419</v>
      </c>
      <c r="O3154">
        <f>VLOOKUP(N3154,[1]Planilha6!$A:$B,2,0)</f>
        <v>134</v>
      </c>
      <c r="P3154" t="s">
        <v>876</v>
      </c>
      <c r="Q3154" t="s">
        <v>32</v>
      </c>
      <c r="R3154">
        <f>VLOOKUP(Q3154,[1]Planilha7!$A:$B,2,0)</f>
        <v>27</v>
      </c>
      <c r="S3154" s="3">
        <v>937067</v>
      </c>
      <c r="T3154" t="s">
        <v>33</v>
      </c>
      <c r="U3154">
        <f>VLOOKUP(Q3154,Sheet2!$A:$B,2,0)</f>
        <v>1</v>
      </c>
      <c r="V3154" s="4">
        <v>43927</v>
      </c>
      <c r="W3154" s="4">
        <v>42744</v>
      </c>
      <c r="X3154" s="4">
        <v>46395</v>
      </c>
      <c r="Y3154" t="s">
        <v>34</v>
      </c>
      <c r="Z3154" t="s">
        <v>34</v>
      </c>
    </row>
    <row r="3155" spans="1:26" x14ac:dyDescent="0.25">
      <c r="A3155">
        <v>3154</v>
      </c>
      <c r="B3155">
        <v>1</v>
      </c>
      <c r="C3155" t="str">
        <f>VLOOKUP(B3155,Sheet4!$A:$B,2,0)</f>
        <v>Verra</v>
      </c>
      <c r="D3155" t="s">
        <v>8288</v>
      </c>
      <c r="E3155" t="s">
        <v>8289</v>
      </c>
      <c r="F3155" t="s">
        <v>8290</v>
      </c>
      <c r="G3155">
        <f>VLOOKUP(F3155,[1]Planilha2!$A:$B,2,0)</f>
        <v>1591</v>
      </c>
      <c r="H3155" t="s">
        <v>28</v>
      </c>
      <c r="I3155">
        <f>VLOOKUP(H3155,[1]Planilha5!$A:$B,2,0)</f>
        <v>1</v>
      </c>
      <c r="J3155" t="str">
        <f>VLOOKUP(H3155,[1]Planilha3!$A:$B,2,0)</f>
        <v>AFOLU</v>
      </c>
      <c r="K3155">
        <f>VLOOKUP(J3155,[1]Planilha3!$B:$C,2,0)</f>
        <v>1</v>
      </c>
      <c r="L3155" t="s">
        <v>241</v>
      </c>
      <c r="M3155">
        <f>VLOOKUP(L3155,[1]Planilha4!$A:$B,2,0)</f>
        <v>5</v>
      </c>
      <c r="N3155" t="s">
        <v>479</v>
      </c>
      <c r="O3155">
        <f>VLOOKUP(N3155,[1]Planilha6!$A:$B,2,0)</f>
        <v>40</v>
      </c>
      <c r="P3155" t="s">
        <v>876</v>
      </c>
      <c r="Q3155" t="s">
        <v>32</v>
      </c>
      <c r="R3155">
        <f>VLOOKUP(Q3155,[1]Planilha7!$A:$B,2,0)</f>
        <v>27</v>
      </c>
      <c r="S3155" s="3">
        <v>57455</v>
      </c>
      <c r="T3155" t="s">
        <v>33</v>
      </c>
      <c r="U3155">
        <f>VLOOKUP(Q3155,Sheet2!$A:$B,2,0)</f>
        <v>1</v>
      </c>
      <c r="V3155" s="4">
        <v>43927</v>
      </c>
      <c r="W3155" s="4">
        <v>40725</v>
      </c>
      <c r="X3155" s="4">
        <v>48029</v>
      </c>
      <c r="Y3155" t="s">
        <v>34</v>
      </c>
      <c r="Z3155" t="s">
        <v>34</v>
      </c>
    </row>
    <row r="3156" spans="1:26" x14ac:dyDescent="0.25">
      <c r="A3156">
        <v>3155</v>
      </c>
      <c r="B3156">
        <v>1</v>
      </c>
      <c r="C3156" t="str">
        <f>VLOOKUP(B3156,Sheet4!$A:$B,2,0)</f>
        <v>Verra</v>
      </c>
      <c r="D3156" t="s">
        <v>8291</v>
      </c>
      <c r="E3156" t="s">
        <v>8292</v>
      </c>
      <c r="F3156" t="s">
        <v>8293</v>
      </c>
      <c r="G3156">
        <f>VLOOKUP(F3156,[1]Planilha2!$A:$B,2,0)</f>
        <v>1592</v>
      </c>
      <c r="H3156" t="s">
        <v>71</v>
      </c>
      <c r="I3156">
        <f>VLOOKUP(H3156,[1]Planilha5!$A:$B,2,0)</f>
        <v>5</v>
      </c>
      <c r="J3156" t="str">
        <f>VLOOKUP(H3156,[1]Planilha3!$A:$B,2,0)</f>
        <v>Energy</v>
      </c>
      <c r="K3156">
        <f>VLOOKUP(J3156,[1]Planilha3!$B:$C,2,0)</f>
        <v>2</v>
      </c>
      <c r="L3156" t="s">
        <v>34</v>
      </c>
      <c r="M3156">
        <f>VLOOKUP(L3156,[1]Planilha4!$A:$B,2,0)</f>
        <v>1</v>
      </c>
      <c r="N3156" t="s">
        <v>390</v>
      </c>
      <c r="O3156">
        <f>VLOOKUP(N3156,[1]Planilha6!$A:$B,2,0)</f>
        <v>34</v>
      </c>
      <c r="P3156" t="s">
        <v>876</v>
      </c>
      <c r="Q3156" t="s">
        <v>2706</v>
      </c>
      <c r="R3156">
        <f>VLOOKUP(Q3156,[1]Planilha7!$A:$B,2,0)</f>
        <v>116</v>
      </c>
      <c r="S3156" s="3">
        <v>1574</v>
      </c>
      <c r="T3156" t="s">
        <v>33</v>
      </c>
      <c r="U3156">
        <f>VLOOKUP(Q3156,Sheet2!$A:$B,2,0)</f>
        <v>1</v>
      </c>
      <c r="V3156" s="4">
        <v>43927</v>
      </c>
      <c r="W3156" s="4" t="s">
        <v>34</v>
      </c>
      <c r="X3156" s="4" t="s">
        <v>34</v>
      </c>
      <c r="Y3156" t="s">
        <v>34</v>
      </c>
      <c r="Z3156" t="s">
        <v>34</v>
      </c>
    </row>
    <row r="3157" spans="1:26" x14ac:dyDescent="0.25">
      <c r="A3157">
        <v>3156</v>
      </c>
      <c r="B3157">
        <v>1</v>
      </c>
      <c r="C3157" t="str">
        <f>VLOOKUP(B3157,Sheet4!$A:$B,2,0)</f>
        <v>Verra</v>
      </c>
      <c r="D3157" t="s">
        <v>8294</v>
      </c>
      <c r="E3157" t="s">
        <v>8295</v>
      </c>
      <c r="F3157" t="s">
        <v>8296</v>
      </c>
      <c r="G3157">
        <f>VLOOKUP(F3157,[1]Planilha2!$A:$B,2,0)</f>
        <v>1593</v>
      </c>
      <c r="H3157" t="s">
        <v>71</v>
      </c>
      <c r="I3157">
        <f>VLOOKUP(H3157,[1]Planilha5!$A:$B,2,0)</f>
        <v>5</v>
      </c>
      <c r="J3157" t="str">
        <f>VLOOKUP(H3157,[1]Planilha3!$A:$B,2,0)</f>
        <v>Energy</v>
      </c>
      <c r="K3157">
        <f>VLOOKUP(J3157,[1]Planilha3!$B:$C,2,0)</f>
        <v>2</v>
      </c>
      <c r="L3157" t="s">
        <v>34</v>
      </c>
      <c r="M3157">
        <f>VLOOKUP(L3157,[1]Planilha4!$A:$B,2,0)</f>
        <v>1</v>
      </c>
      <c r="N3157" t="s">
        <v>390</v>
      </c>
      <c r="O3157">
        <f>VLOOKUP(N3157,[1]Planilha6!$A:$B,2,0)</f>
        <v>34</v>
      </c>
      <c r="P3157" t="s">
        <v>876</v>
      </c>
      <c r="Q3157" t="s">
        <v>47</v>
      </c>
      <c r="R3157">
        <f>VLOOKUP(Q3157,[1]Planilha7!$A:$B,2,0)</f>
        <v>55</v>
      </c>
      <c r="S3157" s="3">
        <v>23859</v>
      </c>
      <c r="T3157" t="s">
        <v>33</v>
      </c>
      <c r="U3157">
        <f>VLOOKUP(Q3157,Sheet2!$A:$B,2,0)</f>
        <v>1</v>
      </c>
      <c r="V3157" s="4">
        <v>41653</v>
      </c>
      <c r="W3157" s="4" t="s">
        <v>34</v>
      </c>
      <c r="X3157" s="4" t="s">
        <v>34</v>
      </c>
      <c r="Y3157" t="s">
        <v>34</v>
      </c>
      <c r="Z3157" t="s">
        <v>34</v>
      </c>
    </row>
    <row r="3158" spans="1:26" x14ac:dyDescent="0.25">
      <c r="A3158">
        <v>3157</v>
      </c>
      <c r="B3158">
        <v>1</v>
      </c>
      <c r="C3158" t="str">
        <f>VLOOKUP(B3158,Sheet4!$A:$B,2,0)</f>
        <v>Verra</v>
      </c>
      <c r="D3158" t="s">
        <v>8297</v>
      </c>
      <c r="E3158" t="s">
        <v>8298</v>
      </c>
      <c r="F3158" t="s">
        <v>8299</v>
      </c>
      <c r="G3158">
        <f>VLOOKUP(F3158,[1]Planilha2!$A:$B,2,0)</f>
        <v>1594</v>
      </c>
      <c r="H3158" t="s">
        <v>28</v>
      </c>
      <c r="I3158">
        <f>VLOOKUP(H3158,[1]Planilha5!$A:$B,2,0)</f>
        <v>1</v>
      </c>
      <c r="J3158" t="str">
        <f>VLOOKUP(H3158,[1]Planilha3!$A:$B,2,0)</f>
        <v>AFOLU</v>
      </c>
      <c r="K3158">
        <f>VLOOKUP(J3158,[1]Planilha3!$B:$C,2,0)</f>
        <v>1</v>
      </c>
      <c r="L3158" t="s">
        <v>124</v>
      </c>
      <c r="M3158">
        <f>VLOOKUP(L3158,[1]Planilha4!$A:$B,2,0)</f>
        <v>4</v>
      </c>
      <c r="N3158" t="s">
        <v>1160</v>
      </c>
      <c r="O3158">
        <f>VLOOKUP(N3158,[1]Planilha6!$A:$B,2,0)</f>
        <v>62</v>
      </c>
      <c r="P3158" t="s">
        <v>876</v>
      </c>
      <c r="Q3158" t="s">
        <v>358</v>
      </c>
      <c r="R3158">
        <f>VLOOKUP(Q3158,[1]Planilha7!$A:$B,2,0)</f>
        <v>64</v>
      </c>
      <c r="S3158" s="3">
        <v>251432</v>
      </c>
      <c r="T3158" t="s">
        <v>111</v>
      </c>
      <c r="U3158">
        <f>VLOOKUP(Q3158,Sheet2!$A:$B,2,0)</f>
        <v>5</v>
      </c>
      <c r="V3158" s="4">
        <v>43986</v>
      </c>
      <c r="W3158" s="4">
        <v>38353</v>
      </c>
      <c r="X3158" s="4">
        <v>49309</v>
      </c>
      <c r="Y3158" t="s">
        <v>34</v>
      </c>
      <c r="Z3158" t="s">
        <v>34</v>
      </c>
    </row>
    <row r="3159" spans="1:26" x14ac:dyDescent="0.25">
      <c r="A3159">
        <v>3158</v>
      </c>
      <c r="B3159">
        <v>1</v>
      </c>
      <c r="C3159" t="str">
        <f>VLOOKUP(B3159,Sheet4!$A:$B,2,0)</f>
        <v>Verra</v>
      </c>
      <c r="D3159" t="s">
        <v>8300</v>
      </c>
      <c r="E3159" t="s">
        <v>8301</v>
      </c>
      <c r="F3159" t="s">
        <v>8302</v>
      </c>
      <c r="G3159">
        <f>VLOOKUP(F3159,[1]Planilha2!$A:$B,2,0)</f>
        <v>1595</v>
      </c>
      <c r="H3159" t="s">
        <v>71</v>
      </c>
      <c r="I3159">
        <f>VLOOKUP(H3159,[1]Planilha5!$A:$B,2,0)</f>
        <v>5</v>
      </c>
      <c r="J3159" t="str">
        <f>VLOOKUP(H3159,[1]Planilha3!$A:$B,2,0)</f>
        <v>Energy</v>
      </c>
      <c r="K3159">
        <f>VLOOKUP(J3159,[1]Planilha3!$B:$C,2,0)</f>
        <v>2</v>
      </c>
      <c r="L3159" t="s">
        <v>34</v>
      </c>
      <c r="M3159">
        <f>VLOOKUP(L3159,[1]Planilha4!$A:$B,2,0)</f>
        <v>1</v>
      </c>
      <c r="N3159" t="s">
        <v>390</v>
      </c>
      <c r="O3159">
        <f>VLOOKUP(N3159,[1]Planilha6!$A:$B,2,0)</f>
        <v>34</v>
      </c>
      <c r="P3159" t="s">
        <v>876</v>
      </c>
      <c r="Q3159" t="s">
        <v>47</v>
      </c>
      <c r="R3159">
        <f>VLOOKUP(Q3159,[1]Planilha7!$A:$B,2,0)</f>
        <v>55</v>
      </c>
      <c r="S3159" s="3">
        <v>14313</v>
      </c>
      <c r="T3159" t="s">
        <v>33</v>
      </c>
      <c r="U3159">
        <f>VLOOKUP(Q3159,Sheet2!$A:$B,2,0)</f>
        <v>1</v>
      </c>
      <c r="V3159" s="4">
        <v>43927</v>
      </c>
      <c r="W3159" s="4" t="s">
        <v>34</v>
      </c>
      <c r="X3159" s="4" t="s">
        <v>34</v>
      </c>
      <c r="Y3159" t="s">
        <v>34</v>
      </c>
      <c r="Z3159" t="s">
        <v>34</v>
      </c>
    </row>
    <row r="3160" spans="1:26" x14ac:dyDescent="0.25">
      <c r="A3160">
        <v>3159</v>
      </c>
      <c r="B3160">
        <v>1</v>
      </c>
      <c r="C3160" t="str">
        <f>VLOOKUP(B3160,Sheet4!$A:$B,2,0)</f>
        <v>Verra</v>
      </c>
      <c r="D3160" t="s">
        <v>8303</v>
      </c>
      <c r="E3160" t="s">
        <v>8304</v>
      </c>
      <c r="F3160" t="s">
        <v>8305</v>
      </c>
      <c r="G3160">
        <f>VLOOKUP(F3160,[1]Planilha2!$A:$B,2,0)</f>
        <v>1596</v>
      </c>
      <c r="H3160" t="s">
        <v>71</v>
      </c>
      <c r="I3160">
        <f>VLOOKUP(H3160,[1]Planilha5!$A:$B,2,0)</f>
        <v>5</v>
      </c>
      <c r="J3160" t="str">
        <f>VLOOKUP(H3160,[1]Planilha3!$A:$B,2,0)</f>
        <v>Energy</v>
      </c>
      <c r="K3160">
        <f>VLOOKUP(J3160,[1]Planilha3!$B:$C,2,0)</f>
        <v>2</v>
      </c>
      <c r="L3160" t="s">
        <v>34</v>
      </c>
      <c r="M3160">
        <f>VLOOKUP(L3160,[1]Planilha4!$A:$B,2,0)</f>
        <v>1</v>
      </c>
      <c r="N3160" t="s">
        <v>390</v>
      </c>
      <c r="O3160">
        <f>VLOOKUP(N3160,[1]Planilha6!$A:$B,2,0)</f>
        <v>34</v>
      </c>
      <c r="P3160" t="s">
        <v>876</v>
      </c>
      <c r="Q3160" t="s">
        <v>47</v>
      </c>
      <c r="R3160">
        <f>VLOOKUP(Q3160,[1]Planilha7!$A:$B,2,0)</f>
        <v>55</v>
      </c>
      <c r="S3160" s="3">
        <v>21000</v>
      </c>
      <c r="T3160" t="s">
        <v>33</v>
      </c>
      <c r="U3160">
        <f>VLOOKUP(Q3160,Sheet2!$A:$B,2,0)</f>
        <v>1</v>
      </c>
      <c r="V3160" s="4">
        <v>43927</v>
      </c>
      <c r="W3160" s="4" t="s">
        <v>34</v>
      </c>
      <c r="X3160" s="4" t="s">
        <v>34</v>
      </c>
      <c r="Y3160" t="s">
        <v>34</v>
      </c>
      <c r="Z3160" t="s">
        <v>34</v>
      </c>
    </row>
    <row r="3161" spans="1:26" x14ac:dyDescent="0.25">
      <c r="A3161">
        <v>3160</v>
      </c>
      <c r="B3161">
        <v>1</v>
      </c>
      <c r="C3161" t="str">
        <f>VLOOKUP(B3161,Sheet4!$A:$B,2,0)</f>
        <v>Verra</v>
      </c>
      <c r="D3161" t="s">
        <v>8306</v>
      </c>
      <c r="E3161" t="s">
        <v>8307</v>
      </c>
      <c r="F3161" t="s">
        <v>8308</v>
      </c>
      <c r="G3161">
        <f>VLOOKUP(F3161,[1]Planilha2!$A:$B,2,0)</f>
        <v>1597</v>
      </c>
      <c r="H3161" t="s">
        <v>71</v>
      </c>
      <c r="I3161">
        <f>VLOOKUP(H3161,[1]Planilha5!$A:$B,2,0)</f>
        <v>5</v>
      </c>
      <c r="J3161" t="str">
        <f>VLOOKUP(H3161,[1]Planilha3!$A:$B,2,0)</f>
        <v>Energy</v>
      </c>
      <c r="K3161">
        <f>VLOOKUP(J3161,[1]Planilha3!$B:$C,2,0)</f>
        <v>2</v>
      </c>
      <c r="L3161" t="s">
        <v>34</v>
      </c>
      <c r="M3161">
        <f>VLOOKUP(L3161,[1]Planilha4!$A:$B,2,0)</f>
        <v>1</v>
      </c>
      <c r="N3161" t="s">
        <v>390</v>
      </c>
      <c r="O3161">
        <f>VLOOKUP(N3161,[1]Planilha6!$A:$B,2,0)</f>
        <v>34</v>
      </c>
      <c r="P3161" t="s">
        <v>876</v>
      </c>
      <c r="Q3161" t="s">
        <v>47</v>
      </c>
      <c r="R3161">
        <f>VLOOKUP(Q3161,[1]Planilha7!$A:$B,2,0)</f>
        <v>55</v>
      </c>
      <c r="S3161" s="3">
        <v>32275</v>
      </c>
      <c r="T3161" t="s">
        <v>33</v>
      </c>
      <c r="U3161">
        <f>VLOOKUP(Q3161,Sheet2!$A:$B,2,0)</f>
        <v>1</v>
      </c>
      <c r="V3161" s="4">
        <v>43927</v>
      </c>
      <c r="W3161" s="4">
        <v>42461</v>
      </c>
      <c r="X3161" s="4">
        <v>46112</v>
      </c>
      <c r="Y3161" t="s">
        <v>34</v>
      </c>
      <c r="Z3161" t="s">
        <v>34</v>
      </c>
    </row>
    <row r="3162" spans="1:26" x14ac:dyDescent="0.25">
      <c r="A3162">
        <v>3161</v>
      </c>
      <c r="B3162">
        <v>1</v>
      </c>
      <c r="C3162" t="str">
        <f>VLOOKUP(B3162,Sheet4!$A:$B,2,0)</f>
        <v>Verra</v>
      </c>
      <c r="D3162" t="s">
        <v>8309</v>
      </c>
      <c r="E3162" t="s">
        <v>8310</v>
      </c>
      <c r="F3162" t="s">
        <v>8311</v>
      </c>
      <c r="G3162">
        <f>VLOOKUP(F3162,[1]Planilha2!$A:$B,2,0)</f>
        <v>1598</v>
      </c>
      <c r="H3162" t="s">
        <v>71</v>
      </c>
      <c r="I3162">
        <f>VLOOKUP(H3162,[1]Planilha5!$A:$B,2,0)</f>
        <v>5</v>
      </c>
      <c r="J3162" t="str">
        <f>VLOOKUP(H3162,[1]Planilha3!$A:$B,2,0)</f>
        <v>Energy</v>
      </c>
      <c r="K3162">
        <f>VLOOKUP(J3162,[1]Planilha3!$B:$C,2,0)</f>
        <v>2</v>
      </c>
      <c r="L3162" t="s">
        <v>34</v>
      </c>
      <c r="M3162">
        <f>VLOOKUP(L3162,[1]Planilha4!$A:$B,2,0)</f>
        <v>1</v>
      </c>
      <c r="N3162" t="s">
        <v>390</v>
      </c>
      <c r="O3162">
        <f>VLOOKUP(N3162,[1]Planilha6!$A:$B,2,0)</f>
        <v>34</v>
      </c>
      <c r="P3162" t="s">
        <v>876</v>
      </c>
      <c r="Q3162" t="s">
        <v>47</v>
      </c>
      <c r="R3162">
        <f>VLOOKUP(Q3162,[1]Planilha7!$A:$B,2,0)</f>
        <v>55</v>
      </c>
      <c r="S3162" s="3">
        <v>15872</v>
      </c>
      <c r="T3162" t="s">
        <v>33</v>
      </c>
      <c r="U3162">
        <f>VLOOKUP(Q3162,Sheet2!$A:$B,2,0)</f>
        <v>1</v>
      </c>
      <c r="V3162" s="4">
        <v>43927</v>
      </c>
      <c r="W3162" s="4">
        <v>42461</v>
      </c>
      <c r="X3162" s="4">
        <v>46112</v>
      </c>
      <c r="Y3162" t="s">
        <v>34</v>
      </c>
      <c r="Z3162" t="s">
        <v>34</v>
      </c>
    </row>
    <row r="3163" spans="1:26" x14ac:dyDescent="0.25">
      <c r="A3163">
        <v>3162</v>
      </c>
      <c r="B3163">
        <v>1</v>
      </c>
      <c r="C3163" t="str">
        <f>VLOOKUP(B3163,Sheet4!$A:$B,2,0)</f>
        <v>Verra</v>
      </c>
      <c r="D3163" t="s">
        <v>8312</v>
      </c>
      <c r="E3163" t="s">
        <v>8313</v>
      </c>
      <c r="F3163" t="s">
        <v>8314</v>
      </c>
      <c r="G3163">
        <f>VLOOKUP(F3163,[1]Planilha2!$A:$B,2,0)</f>
        <v>1599</v>
      </c>
      <c r="H3163" t="s">
        <v>71</v>
      </c>
      <c r="I3163">
        <f>VLOOKUP(H3163,[1]Planilha5!$A:$B,2,0)</f>
        <v>5</v>
      </c>
      <c r="J3163" t="str">
        <f>VLOOKUP(H3163,[1]Planilha3!$A:$B,2,0)</f>
        <v>Energy</v>
      </c>
      <c r="K3163">
        <f>VLOOKUP(J3163,[1]Planilha3!$B:$C,2,0)</f>
        <v>2</v>
      </c>
      <c r="L3163" t="s">
        <v>34</v>
      </c>
      <c r="M3163">
        <f>VLOOKUP(L3163,[1]Planilha4!$A:$B,2,0)</f>
        <v>1</v>
      </c>
      <c r="N3163" t="s">
        <v>390</v>
      </c>
      <c r="O3163">
        <f>VLOOKUP(N3163,[1]Planilha6!$A:$B,2,0)</f>
        <v>34</v>
      </c>
      <c r="P3163" t="s">
        <v>876</v>
      </c>
      <c r="Q3163" t="s">
        <v>47</v>
      </c>
      <c r="R3163">
        <f>VLOOKUP(Q3163,[1]Planilha7!$A:$B,2,0)</f>
        <v>55</v>
      </c>
      <c r="S3163" s="3">
        <v>11903</v>
      </c>
      <c r="T3163" t="s">
        <v>33</v>
      </c>
      <c r="U3163">
        <f>VLOOKUP(Q3163,Sheet2!$A:$B,2,0)</f>
        <v>1</v>
      </c>
      <c r="V3163" s="4">
        <v>40155</v>
      </c>
      <c r="W3163" s="4" t="s">
        <v>34</v>
      </c>
      <c r="X3163" s="4" t="s">
        <v>34</v>
      </c>
      <c r="Y3163" t="s">
        <v>34</v>
      </c>
      <c r="Z3163" t="s">
        <v>34</v>
      </c>
    </row>
    <row r="3164" spans="1:26" x14ac:dyDescent="0.25">
      <c r="A3164">
        <v>3163</v>
      </c>
      <c r="B3164">
        <v>1</v>
      </c>
      <c r="C3164" t="str">
        <f>VLOOKUP(B3164,Sheet4!$A:$B,2,0)</f>
        <v>Verra</v>
      </c>
      <c r="D3164" t="s">
        <v>8315</v>
      </c>
      <c r="E3164" t="s">
        <v>8316</v>
      </c>
      <c r="F3164" t="s">
        <v>61</v>
      </c>
      <c r="G3164">
        <f>VLOOKUP(F3164,[1]Planilha2!$A:$B,2,0)</f>
        <v>7</v>
      </c>
      <c r="H3164" t="s">
        <v>71</v>
      </c>
      <c r="I3164">
        <f>VLOOKUP(H3164,[1]Planilha5!$A:$B,2,0)</f>
        <v>5</v>
      </c>
      <c r="J3164" t="str">
        <f>VLOOKUP(H3164,[1]Planilha3!$A:$B,2,0)</f>
        <v>Energy</v>
      </c>
      <c r="K3164">
        <f>VLOOKUP(J3164,[1]Planilha3!$B:$C,2,0)</f>
        <v>2</v>
      </c>
      <c r="L3164" t="s">
        <v>34</v>
      </c>
      <c r="M3164">
        <f>VLOOKUP(L3164,[1]Planilha4!$A:$B,2,0)</f>
        <v>1</v>
      </c>
      <c r="N3164" t="s">
        <v>390</v>
      </c>
      <c r="O3164">
        <f>VLOOKUP(N3164,[1]Planilha6!$A:$B,2,0)</f>
        <v>34</v>
      </c>
      <c r="P3164" t="s">
        <v>876</v>
      </c>
      <c r="Q3164" t="s">
        <v>47</v>
      </c>
      <c r="R3164">
        <f>VLOOKUP(Q3164,[1]Planilha7!$A:$B,2,0)</f>
        <v>55</v>
      </c>
      <c r="S3164" s="3">
        <v>15000</v>
      </c>
      <c r="T3164" t="s">
        <v>33</v>
      </c>
      <c r="U3164">
        <f>VLOOKUP(Q3164,Sheet2!$A:$B,2,0)</f>
        <v>1</v>
      </c>
      <c r="V3164" s="4">
        <v>41102</v>
      </c>
      <c r="W3164" s="4">
        <v>42917</v>
      </c>
      <c r="X3164" s="4">
        <v>46568</v>
      </c>
      <c r="Y3164" t="s">
        <v>34</v>
      </c>
      <c r="Z3164" t="s">
        <v>34</v>
      </c>
    </row>
    <row r="3165" spans="1:26" x14ac:dyDescent="0.25">
      <c r="A3165">
        <v>3164</v>
      </c>
      <c r="B3165">
        <v>1</v>
      </c>
      <c r="C3165" t="str">
        <f>VLOOKUP(B3165,Sheet4!$A:$B,2,0)</f>
        <v>Verra</v>
      </c>
      <c r="D3165" t="s">
        <v>8317</v>
      </c>
      <c r="E3165" t="s">
        <v>8318</v>
      </c>
      <c r="F3165" t="s">
        <v>8319</v>
      </c>
      <c r="G3165">
        <f>VLOOKUP(F3165,[1]Planilha2!$A:$B,2,0)</f>
        <v>1600</v>
      </c>
      <c r="H3165" t="s">
        <v>71</v>
      </c>
      <c r="I3165">
        <f>VLOOKUP(H3165,[1]Planilha5!$A:$B,2,0)</f>
        <v>5</v>
      </c>
      <c r="J3165" t="str">
        <f>VLOOKUP(H3165,[1]Planilha3!$A:$B,2,0)</f>
        <v>Energy</v>
      </c>
      <c r="K3165">
        <f>VLOOKUP(J3165,[1]Planilha3!$B:$C,2,0)</f>
        <v>2</v>
      </c>
      <c r="L3165" t="s">
        <v>34</v>
      </c>
      <c r="M3165">
        <f>VLOOKUP(L3165,[1]Planilha4!$A:$B,2,0)</f>
        <v>1</v>
      </c>
      <c r="N3165" t="s">
        <v>1550</v>
      </c>
      <c r="O3165">
        <f>VLOOKUP(N3165,[1]Planilha6!$A:$B,2,0)</f>
        <v>72</v>
      </c>
      <c r="P3165" t="s">
        <v>876</v>
      </c>
      <c r="Q3165" t="s">
        <v>47</v>
      </c>
      <c r="R3165">
        <f>VLOOKUP(Q3165,[1]Planilha7!$A:$B,2,0)</f>
        <v>55</v>
      </c>
      <c r="S3165" s="3">
        <v>10612</v>
      </c>
      <c r="T3165" t="s">
        <v>33</v>
      </c>
      <c r="U3165">
        <f>VLOOKUP(Q3165,Sheet2!$A:$B,2,0)</f>
        <v>1</v>
      </c>
      <c r="V3165" s="4">
        <v>41340</v>
      </c>
      <c r="W3165" s="4">
        <v>43121</v>
      </c>
      <c r="X3165" s="4">
        <v>46772</v>
      </c>
      <c r="Y3165" t="s">
        <v>34</v>
      </c>
      <c r="Z3165" t="s">
        <v>34</v>
      </c>
    </row>
    <row r="3166" spans="1:26" x14ac:dyDescent="0.25">
      <c r="A3166">
        <v>3165</v>
      </c>
      <c r="B3166">
        <v>1</v>
      </c>
      <c r="C3166" t="str">
        <f>VLOOKUP(B3166,Sheet4!$A:$B,2,0)</f>
        <v>Verra</v>
      </c>
      <c r="D3166" t="s">
        <v>8320</v>
      </c>
      <c r="E3166" t="s">
        <v>8321</v>
      </c>
      <c r="F3166" t="s">
        <v>8322</v>
      </c>
      <c r="G3166">
        <f>VLOOKUP(F3166,[1]Planilha2!$A:$B,2,0)</f>
        <v>1601</v>
      </c>
      <c r="H3166" t="s">
        <v>71</v>
      </c>
      <c r="I3166">
        <f>VLOOKUP(H3166,[1]Planilha5!$A:$B,2,0)</f>
        <v>5</v>
      </c>
      <c r="J3166" t="str">
        <f>VLOOKUP(H3166,[1]Planilha3!$A:$B,2,0)</f>
        <v>Energy</v>
      </c>
      <c r="K3166">
        <f>VLOOKUP(J3166,[1]Planilha3!$B:$C,2,0)</f>
        <v>2</v>
      </c>
      <c r="L3166" t="s">
        <v>34</v>
      </c>
      <c r="M3166">
        <f>VLOOKUP(L3166,[1]Planilha4!$A:$B,2,0)</f>
        <v>1</v>
      </c>
      <c r="N3166" t="s">
        <v>390</v>
      </c>
      <c r="O3166">
        <f>VLOOKUP(N3166,[1]Planilha6!$A:$B,2,0)</f>
        <v>34</v>
      </c>
      <c r="P3166" t="s">
        <v>876</v>
      </c>
      <c r="Q3166" t="s">
        <v>47</v>
      </c>
      <c r="R3166">
        <f>VLOOKUP(Q3166,[1]Planilha7!$A:$B,2,0)</f>
        <v>55</v>
      </c>
      <c r="S3166" s="3">
        <v>25812</v>
      </c>
      <c r="T3166" t="s">
        <v>33</v>
      </c>
      <c r="U3166">
        <f>VLOOKUP(Q3166,Sheet2!$A:$B,2,0)</f>
        <v>1</v>
      </c>
      <c r="V3166" s="4">
        <v>43927</v>
      </c>
      <c r="W3166" s="4">
        <v>42461</v>
      </c>
      <c r="X3166" s="4">
        <v>46112</v>
      </c>
      <c r="Y3166" t="s">
        <v>34</v>
      </c>
      <c r="Z3166" t="s">
        <v>34</v>
      </c>
    </row>
    <row r="3167" spans="1:26" x14ac:dyDescent="0.25">
      <c r="A3167">
        <v>3166</v>
      </c>
      <c r="B3167">
        <v>1</v>
      </c>
      <c r="C3167" t="str">
        <f>VLOOKUP(B3167,Sheet4!$A:$B,2,0)</f>
        <v>Verra</v>
      </c>
      <c r="D3167" t="s">
        <v>8323</v>
      </c>
      <c r="E3167" t="s">
        <v>8324</v>
      </c>
      <c r="F3167" t="s">
        <v>8325</v>
      </c>
      <c r="G3167">
        <f>VLOOKUP(F3167,[1]Planilha2!$A:$B,2,0)</f>
        <v>1602</v>
      </c>
      <c r="H3167" t="s">
        <v>71</v>
      </c>
      <c r="I3167">
        <f>VLOOKUP(H3167,[1]Planilha5!$A:$B,2,0)</f>
        <v>5</v>
      </c>
      <c r="J3167" t="str">
        <f>VLOOKUP(H3167,[1]Planilha3!$A:$B,2,0)</f>
        <v>Energy</v>
      </c>
      <c r="K3167">
        <f>VLOOKUP(J3167,[1]Planilha3!$B:$C,2,0)</f>
        <v>2</v>
      </c>
      <c r="L3167" t="s">
        <v>34</v>
      </c>
      <c r="M3167">
        <f>VLOOKUP(L3167,[1]Planilha4!$A:$B,2,0)</f>
        <v>1</v>
      </c>
      <c r="N3167" t="s">
        <v>390</v>
      </c>
      <c r="O3167">
        <f>VLOOKUP(N3167,[1]Planilha6!$A:$B,2,0)</f>
        <v>34</v>
      </c>
      <c r="P3167" t="s">
        <v>876</v>
      </c>
      <c r="Q3167" t="s">
        <v>47</v>
      </c>
      <c r="R3167">
        <f>VLOOKUP(Q3167,[1]Planilha7!$A:$B,2,0)</f>
        <v>55</v>
      </c>
      <c r="S3167" s="3">
        <v>34129</v>
      </c>
      <c r="T3167" t="s">
        <v>33</v>
      </c>
      <c r="U3167">
        <f>VLOOKUP(Q3167,Sheet2!$A:$B,2,0)</f>
        <v>1</v>
      </c>
      <c r="V3167" s="4">
        <v>40080</v>
      </c>
      <c r="W3167" s="4" t="s">
        <v>34</v>
      </c>
      <c r="X3167" s="4" t="s">
        <v>34</v>
      </c>
      <c r="Y3167" t="s">
        <v>34</v>
      </c>
      <c r="Z3167" t="s">
        <v>34</v>
      </c>
    </row>
    <row r="3168" spans="1:26" x14ac:dyDescent="0.25">
      <c r="A3168">
        <v>3167</v>
      </c>
      <c r="B3168">
        <v>1</v>
      </c>
      <c r="C3168" t="str">
        <f>VLOOKUP(B3168,Sheet4!$A:$B,2,0)</f>
        <v>Verra</v>
      </c>
      <c r="D3168" t="s">
        <v>8326</v>
      </c>
      <c r="E3168" t="s">
        <v>8327</v>
      </c>
      <c r="F3168" t="s">
        <v>6283</v>
      </c>
      <c r="G3168">
        <f>VLOOKUP(F3168,[1]Planilha2!$A:$B,2,0)</f>
        <v>1151</v>
      </c>
      <c r="H3168" t="s">
        <v>71</v>
      </c>
      <c r="I3168">
        <f>VLOOKUP(H3168,[1]Planilha5!$A:$B,2,0)</f>
        <v>5</v>
      </c>
      <c r="J3168" t="str">
        <f>VLOOKUP(H3168,[1]Planilha3!$A:$B,2,0)</f>
        <v>Energy</v>
      </c>
      <c r="K3168">
        <f>VLOOKUP(J3168,[1]Planilha3!$B:$C,2,0)</f>
        <v>2</v>
      </c>
      <c r="L3168" t="s">
        <v>34</v>
      </c>
      <c r="M3168">
        <f>VLOOKUP(L3168,[1]Planilha4!$A:$B,2,0)</f>
        <v>1</v>
      </c>
      <c r="N3168" t="s">
        <v>390</v>
      </c>
      <c r="O3168">
        <f>VLOOKUP(N3168,[1]Planilha6!$A:$B,2,0)</f>
        <v>34</v>
      </c>
      <c r="P3168" t="s">
        <v>876</v>
      </c>
      <c r="Q3168" t="s">
        <v>92</v>
      </c>
      <c r="R3168">
        <f>VLOOKUP(Q3168,[1]Planilha7!$A:$B,2,0)</f>
        <v>123</v>
      </c>
      <c r="S3168" s="3">
        <v>29885</v>
      </c>
      <c r="T3168" t="s">
        <v>93</v>
      </c>
      <c r="U3168">
        <f>VLOOKUP(Q3168,Sheet2!$A:$B,2,0)</f>
        <v>3</v>
      </c>
      <c r="V3168" s="4">
        <v>43927</v>
      </c>
      <c r="W3168" s="4">
        <v>42704</v>
      </c>
      <c r="X3168" s="4">
        <v>46355</v>
      </c>
      <c r="Y3168" t="s">
        <v>34</v>
      </c>
      <c r="Z3168" t="s">
        <v>34</v>
      </c>
    </row>
    <row r="3169" spans="1:26" x14ac:dyDescent="0.25">
      <c r="A3169">
        <v>3168</v>
      </c>
      <c r="B3169">
        <v>1</v>
      </c>
      <c r="C3169" t="str">
        <f>VLOOKUP(B3169,Sheet4!$A:$B,2,0)</f>
        <v>Verra</v>
      </c>
      <c r="D3169" t="s">
        <v>8328</v>
      </c>
      <c r="E3169" t="s">
        <v>8329</v>
      </c>
      <c r="F3169" t="s">
        <v>8330</v>
      </c>
      <c r="G3169">
        <f>VLOOKUP(F3169,[1]Planilha2!$A:$B,2,0)</f>
        <v>1603</v>
      </c>
      <c r="H3169" t="s">
        <v>71</v>
      </c>
      <c r="I3169">
        <f>VLOOKUP(H3169,[1]Planilha5!$A:$B,2,0)</f>
        <v>5</v>
      </c>
      <c r="J3169" t="str">
        <f>VLOOKUP(H3169,[1]Planilha3!$A:$B,2,0)</f>
        <v>Energy</v>
      </c>
      <c r="K3169">
        <f>VLOOKUP(J3169,[1]Planilha3!$B:$C,2,0)</f>
        <v>2</v>
      </c>
      <c r="L3169" t="s">
        <v>34</v>
      </c>
      <c r="M3169">
        <f>VLOOKUP(L3169,[1]Planilha4!$A:$B,2,0)</f>
        <v>1</v>
      </c>
      <c r="N3169" t="s">
        <v>390</v>
      </c>
      <c r="O3169">
        <f>VLOOKUP(N3169,[1]Planilha6!$A:$B,2,0)</f>
        <v>34</v>
      </c>
      <c r="P3169" t="s">
        <v>876</v>
      </c>
      <c r="Q3169" t="s">
        <v>47</v>
      </c>
      <c r="R3169">
        <f>VLOOKUP(Q3169,[1]Planilha7!$A:$B,2,0)</f>
        <v>55</v>
      </c>
      <c r="S3169" s="3">
        <v>24009</v>
      </c>
      <c r="T3169" t="s">
        <v>33</v>
      </c>
      <c r="U3169">
        <f>VLOOKUP(Q3169,Sheet2!$A:$B,2,0)</f>
        <v>1</v>
      </c>
      <c r="V3169" s="4">
        <v>41479</v>
      </c>
      <c r="W3169" s="4">
        <v>43101</v>
      </c>
      <c r="X3169" s="4">
        <v>45657</v>
      </c>
      <c r="Y3169" t="s">
        <v>34</v>
      </c>
      <c r="Z3169" t="s">
        <v>34</v>
      </c>
    </row>
    <row r="3170" spans="1:26" x14ac:dyDescent="0.25">
      <c r="A3170">
        <v>3169</v>
      </c>
      <c r="B3170">
        <v>1</v>
      </c>
      <c r="C3170" t="str">
        <f>VLOOKUP(B3170,Sheet4!$A:$B,2,0)</f>
        <v>Verra</v>
      </c>
      <c r="D3170" t="s">
        <v>8331</v>
      </c>
      <c r="E3170" t="s">
        <v>8332</v>
      </c>
      <c r="F3170" t="s">
        <v>4446</v>
      </c>
      <c r="G3170">
        <f>VLOOKUP(F3170,[1]Planilha2!$A:$B,2,0)</f>
        <v>686</v>
      </c>
      <c r="H3170" t="s">
        <v>71</v>
      </c>
      <c r="I3170">
        <f>VLOOKUP(H3170,[1]Planilha5!$A:$B,2,0)</f>
        <v>5</v>
      </c>
      <c r="J3170" t="str">
        <f>VLOOKUP(H3170,[1]Planilha3!$A:$B,2,0)</f>
        <v>Energy</v>
      </c>
      <c r="K3170">
        <f>VLOOKUP(J3170,[1]Planilha3!$B:$C,2,0)</f>
        <v>2</v>
      </c>
      <c r="L3170" t="s">
        <v>34</v>
      </c>
      <c r="M3170">
        <f>VLOOKUP(L3170,[1]Planilha4!$A:$B,2,0)</f>
        <v>1</v>
      </c>
      <c r="N3170" t="s">
        <v>2835</v>
      </c>
      <c r="O3170">
        <f>VLOOKUP(N3170,[1]Planilha6!$A:$B,2,0)</f>
        <v>95</v>
      </c>
      <c r="P3170" t="s">
        <v>876</v>
      </c>
      <c r="Q3170" t="s">
        <v>47</v>
      </c>
      <c r="R3170">
        <f>VLOOKUP(Q3170,[1]Planilha7!$A:$B,2,0)</f>
        <v>55</v>
      </c>
      <c r="S3170" s="3">
        <v>16217</v>
      </c>
      <c r="T3170" t="s">
        <v>33</v>
      </c>
      <c r="U3170">
        <f>VLOOKUP(Q3170,Sheet2!$A:$B,2,0)</f>
        <v>1</v>
      </c>
      <c r="V3170" s="4">
        <v>40267</v>
      </c>
      <c r="W3170" s="4" t="s">
        <v>34</v>
      </c>
      <c r="X3170" s="4" t="s">
        <v>34</v>
      </c>
      <c r="Y3170" t="s">
        <v>34</v>
      </c>
      <c r="Z3170" t="s">
        <v>34</v>
      </c>
    </row>
    <row r="3171" spans="1:26" x14ac:dyDescent="0.25">
      <c r="A3171">
        <v>3170</v>
      </c>
      <c r="B3171">
        <v>1</v>
      </c>
      <c r="C3171" t="str">
        <f>VLOOKUP(B3171,Sheet4!$A:$B,2,0)</f>
        <v>Verra</v>
      </c>
      <c r="D3171" t="s">
        <v>8333</v>
      </c>
      <c r="E3171" t="s">
        <v>8334</v>
      </c>
      <c r="F3171" t="s">
        <v>8335</v>
      </c>
      <c r="G3171">
        <f>VLOOKUP(F3171,[1]Planilha2!$A:$B,2,0)</f>
        <v>1604</v>
      </c>
      <c r="H3171" t="s">
        <v>71</v>
      </c>
      <c r="I3171">
        <f>VLOOKUP(H3171,[1]Planilha5!$A:$B,2,0)</f>
        <v>5</v>
      </c>
      <c r="J3171" t="str">
        <f>VLOOKUP(H3171,[1]Planilha3!$A:$B,2,0)</f>
        <v>Energy</v>
      </c>
      <c r="K3171">
        <f>VLOOKUP(J3171,[1]Planilha3!$B:$C,2,0)</f>
        <v>2</v>
      </c>
      <c r="L3171" t="s">
        <v>34</v>
      </c>
      <c r="M3171">
        <f>VLOOKUP(L3171,[1]Planilha4!$A:$B,2,0)</f>
        <v>1</v>
      </c>
      <c r="N3171" t="s">
        <v>390</v>
      </c>
      <c r="O3171">
        <f>VLOOKUP(N3171,[1]Planilha6!$A:$B,2,0)</f>
        <v>34</v>
      </c>
      <c r="P3171" t="s">
        <v>876</v>
      </c>
      <c r="Q3171" t="s">
        <v>47</v>
      </c>
      <c r="R3171">
        <f>VLOOKUP(Q3171,[1]Planilha7!$A:$B,2,0)</f>
        <v>55</v>
      </c>
      <c r="S3171" s="3">
        <v>14630</v>
      </c>
      <c r="T3171" t="s">
        <v>33</v>
      </c>
      <c r="U3171">
        <f>VLOOKUP(Q3171,Sheet2!$A:$B,2,0)</f>
        <v>1</v>
      </c>
      <c r="V3171" s="4">
        <v>40217</v>
      </c>
      <c r="W3171" s="4">
        <v>42643</v>
      </c>
      <c r="X3171" s="4">
        <v>46294</v>
      </c>
      <c r="Y3171" t="s">
        <v>34</v>
      </c>
      <c r="Z3171" t="s">
        <v>34</v>
      </c>
    </row>
    <row r="3172" spans="1:26" x14ac:dyDescent="0.25">
      <c r="A3172">
        <v>3171</v>
      </c>
      <c r="B3172">
        <v>1</v>
      </c>
      <c r="C3172" t="str">
        <f>VLOOKUP(B3172,Sheet4!$A:$B,2,0)</f>
        <v>Verra</v>
      </c>
      <c r="D3172" t="s">
        <v>8336</v>
      </c>
      <c r="E3172" t="s">
        <v>8337</v>
      </c>
      <c r="F3172" t="s">
        <v>5009</v>
      </c>
      <c r="G3172">
        <f>VLOOKUP(F3172,[1]Planilha2!$A:$B,2,0)</f>
        <v>847</v>
      </c>
      <c r="H3172" t="s">
        <v>71</v>
      </c>
      <c r="I3172">
        <f>VLOOKUP(H3172,[1]Planilha5!$A:$B,2,0)</f>
        <v>5</v>
      </c>
      <c r="J3172" t="str">
        <f>VLOOKUP(H3172,[1]Planilha3!$A:$B,2,0)</f>
        <v>Energy</v>
      </c>
      <c r="K3172">
        <f>VLOOKUP(J3172,[1]Planilha3!$B:$C,2,0)</f>
        <v>2</v>
      </c>
      <c r="L3172" t="s">
        <v>34</v>
      </c>
      <c r="M3172">
        <f>VLOOKUP(L3172,[1]Planilha4!$A:$B,2,0)</f>
        <v>1</v>
      </c>
      <c r="N3172" t="s">
        <v>117</v>
      </c>
      <c r="O3172">
        <f>VLOOKUP(N3172,[1]Planilha6!$A:$B,2,0)</f>
        <v>13</v>
      </c>
      <c r="P3172" t="s">
        <v>876</v>
      </c>
      <c r="Q3172" t="s">
        <v>47</v>
      </c>
      <c r="R3172">
        <f>VLOOKUP(Q3172,[1]Planilha7!$A:$B,2,0)</f>
        <v>55</v>
      </c>
      <c r="S3172" s="3">
        <v>31220</v>
      </c>
      <c r="T3172" t="s">
        <v>33</v>
      </c>
      <c r="U3172">
        <f>VLOOKUP(Q3172,Sheet2!$A:$B,2,0)</f>
        <v>1</v>
      </c>
      <c r="V3172" s="4">
        <v>43927</v>
      </c>
      <c r="W3172" s="4" t="s">
        <v>34</v>
      </c>
      <c r="X3172" s="4" t="s">
        <v>34</v>
      </c>
      <c r="Y3172" t="s">
        <v>34</v>
      </c>
      <c r="Z3172" t="s">
        <v>34</v>
      </c>
    </row>
    <row r="3173" spans="1:26" x14ac:dyDescent="0.25">
      <c r="A3173">
        <v>3172</v>
      </c>
      <c r="B3173">
        <v>1</v>
      </c>
      <c r="C3173" t="str">
        <f>VLOOKUP(B3173,Sheet4!$A:$B,2,0)</f>
        <v>Verra</v>
      </c>
      <c r="D3173" t="s">
        <v>8338</v>
      </c>
      <c r="E3173" t="s">
        <v>8339</v>
      </c>
      <c r="F3173" t="s">
        <v>8340</v>
      </c>
      <c r="G3173">
        <f>VLOOKUP(F3173,[1]Planilha2!$A:$B,2,0)</f>
        <v>1605</v>
      </c>
      <c r="H3173" t="s">
        <v>71</v>
      </c>
      <c r="I3173">
        <f>VLOOKUP(H3173,[1]Planilha5!$A:$B,2,0)</f>
        <v>5</v>
      </c>
      <c r="J3173" t="str">
        <f>VLOOKUP(H3173,[1]Planilha3!$A:$B,2,0)</f>
        <v>Energy</v>
      </c>
      <c r="K3173">
        <f>VLOOKUP(J3173,[1]Planilha3!$B:$C,2,0)</f>
        <v>2</v>
      </c>
      <c r="L3173" t="s">
        <v>34</v>
      </c>
      <c r="M3173">
        <f>VLOOKUP(L3173,[1]Planilha4!$A:$B,2,0)</f>
        <v>1</v>
      </c>
      <c r="N3173" t="s">
        <v>390</v>
      </c>
      <c r="O3173">
        <f>VLOOKUP(N3173,[1]Planilha6!$A:$B,2,0)</f>
        <v>34</v>
      </c>
      <c r="P3173" t="s">
        <v>876</v>
      </c>
      <c r="Q3173" t="s">
        <v>47</v>
      </c>
      <c r="R3173">
        <f>VLOOKUP(Q3173,[1]Planilha7!$A:$B,2,0)</f>
        <v>55</v>
      </c>
      <c r="S3173" s="3">
        <v>40244</v>
      </c>
      <c r="T3173" t="s">
        <v>33</v>
      </c>
      <c r="U3173">
        <f>VLOOKUP(Q3173,Sheet2!$A:$B,2,0)</f>
        <v>1</v>
      </c>
      <c r="V3173" s="4">
        <v>43927</v>
      </c>
      <c r="W3173" s="4" t="s">
        <v>34</v>
      </c>
      <c r="X3173" s="4" t="s">
        <v>34</v>
      </c>
      <c r="Y3173" t="s">
        <v>34</v>
      </c>
      <c r="Z3173" t="s">
        <v>34</v>
      </c>
    </row>
    <row r="3174" spans="1:26" x14ac:dyDescent="0.25">
      <c r="A3174">
        <v>3173</v>
      </c>
      <c r="B3174">
        <v>1</v>
      </c>
      <c r="C3174" t="str">
        <f>VLOOKUP(B3174,Sheet4!$A:$B,2,0)</f>
        <v>Verra</v>
      </c>
      <c r="D3174" t="s">
        <v>8341</v>
      </c>
      <c r="E3174" t="s">
        <v>8342</v>
      </c>
      <c r="F3174" t="s">
        <v>8343</v>
      </c>
      <c r="G3174">
        <f>VLOOKUP(F3174,[1]Planilha2!$A:$B,2,0)</f>
        <v>1606</v>
      </c>
      <c r="H3174" t="s">
        <v>71</v>
      </c>
      <c r="I3174">
        <f>VLOOKUP(H3174,[1]Planilha5!$A:$B,2,0)</f>
        <v>5</v>
      </c>
      <c r="J3174" t="str">
        <f>VLOOKUP(H3174,[1]Planilha3!$A:$B,2,0)</f>
        <v>Energy</v>
      </c>
      <c r="K3174">
        <f>VLOOKUP(J3174,[1]Planilha3!$B:$C,2,0)</f>
        <v>2</v>
      </c>
      <c r="L3174" t="s">
        <v>34</v>
      </c>
      <c r="M3174">
        <f>VLOOKUP(L3174,[1]Planilha4!$A:$B,2,0)</f>
        <v>1</v>
      </c>
      <c r="N3174" t="s">
        <v>390</v>
      </c>
      <c r="O3174">
        <f>VLOOKUP(N3174,[1]Planilha6!$A:$B,2,0)</f>
        <v>34</v>
      </c>
      <c r="P3174" t="s">
        <v>31</v>
      </c>
      <c r="Q3174" t="s">
        <v>47</v>
      </c>
      <c r="R3174">
        <f>VLOOKUP(Q3174,[1]Planilha7!$A:$B,2,0)</f>
        <v>55</v>
      </c>
      <c r="S3174" s="3">
        <v>14958</v>
      </c>
      <c r="T3174" t="s">
        <v>33</v>
      </c>
      <c r="U3174">
        <f>VLOOKUP(Q3174,Sheet2!$A:$B,2,0)</f>
        <v>1</v>
      </c>
      <c r="V3174" s="4" t="s">
        <v>34</v>
      </c>
      <c r="W3174" s="4">
        <v>43800</v>
      </c>
      <c r="X3174" s="4">
        <v>46356</v>
      </c>
      <c r="Y3174" t="s">
        <v>34</v>
      </c>
      <c r="Z3174" t="s">
        <v>34</v>
      </c>
    </row>
    <row r="3175" spans="1:26" x14ac:dyDescent="0.25">
      <c r="A3175">
        <v>3174</v>
      </c>
      <c r="B3175">
        <v>1</v>
      </c>
      <c r="C3175" t="str">
        <f>VLOOKUP(B3175,Sheet4!$A:$B,2,0)</f>
        <v>Verra</v>
      </c>
      <c r="D3175" t="s">
        <v>8344</v>
      </c>
      <c r="E3175" t="s">
        <v>8345</v>
      </c>
      <c r="F3175" t="s">
        <v>61</v>
      </c>
      <c r="G3175">
        <f>VLOOKUP(F3175,[1]Planilha2!$A:$B,2,0)</f>
        <v>7</v>
      </c>
      <c r="H3175" t="s">
        <v>28</v>
      </c>
      <c r="I3175">
        <f>VLOOKUP(H3175,[1]Planilha5!$A:$B,2,0)</f>
        <v>1</v>
      </c>
      <c r="J3175" t="str">
        <f>VLOOKUP(H3175,[1]Planilha3!$A:$B,2,0)</f>
        <v>AFOLU</v>
      </c>
      <c r="K3175">
        <f>VLOOKUP(J3175,[1]Planilha3!$B:$C,2,0)</f>
        <v>1</v>
      </c>
      <c r="L3175" t="s">
        <v>124</v>
      </c>
      <c r="M3175">
        <f>VLOOKUP(L3175,[1]Planilha4!$A:$B,2,0)</f>
        <v>4</v>
      </c>
      <c r="N3175" t="s">
        <v>710</v>
      </c>
      <c r="O3175">
        <f>VLOOKUP(N3175,[1]Planilha6!$A:$B,2,0)</f>
        <v>47</v>
      </c>
      <c r="P3175" t="s">
        <v>876</v>
      </c>
      <c r="Q3175" t="s">
        <v>857</v>
      </c>
      <c r="R3175">
        <f>VLOOKUP(Q3175,[1]Planilha7!$A:$B,2,0)</f>
        <v>28</v>
      </c>
      <c r="S3175" s="3">
        <v>498719</v>
      </c>
      <c r="T3175" t="s">
        <v>127</v>
      </c>
      <c r="U3175">
        <f>VLOOKUP(Q3175,Sheet2!$A:$B,2,0)</f>
        <v>6</v>
      </c>
      <c r="V3175" s="4">
        <v>43927</v>
      </c>
      <c r="W3175" s="4">
        <v>41512</v>
      </c>
      <c r="X3175" s="4">
        <v>52468</v>
      </c>
      <c r="Y3175" t="s">
        <v>34</v>
      </c>
      <c r="Z3175" t="s">
        <v>34</v>
      </c>
    </row>
    <row r="3176" spans="1:26" x14ac:dyDescent="0.25">
      <c r="A3176">
        <v>3175</v>
      </c>
      <c r="B3176">
        <v>1</v>
      </c>
      <c r="C3176" t="str">
        <f>VLOOKUP(B3176,Sheet4!$A:$B,2,0)</f>
        <v>Verra</v>
      </c>
      <c r="D3176" t="s">
        <v>8346</v>
      </c>
      <c r="E3176" t="s">
        <v>8347</v>
      </c>
      <c r="F3176" t="s">
        <v>8348</v>
      </c>
      <c r="G3176">
        <f>VLOOKUP(F3176,[1]Planilha2!$A:$B,2,0)</f>
        <v>1607</v>
      </c>
      <c r="H3176" t="s">
        <v>71</v>
      </c>
      <c r="I3176">
        <f>VLOOKUP(H3176,[1]Planilha5!$A:$B,2,0)</f>
        <v>5</v>
      </c>
      <c r="J3176" t="str">
        <f>VLOOKUP(H3176,[1]Planilha3!$A:$B,2,0)</f>
        <v>Energy</v>
      </c>
      <c r="K3176">
        <f>VLOOKUP(J3176,[1]Planilha3!$B:$C,2,0)</f>
        <v>2</v>
      </c>
      <c r="L3176" t="s">
        <v>34</v>
      </c>
      <c r="M3176">
        <f>VLOOKUP(L3176,[1]Planilha4!$A:$B,2,0)</f>
        <v>1</v>
      </c>
      <c r="N3176" t="s">
        <v>2835</v>
      </c>
      <c r="O3176">
        <f>VLOOKUP(N3176,[1]Planilha6!$A:$B,2,0)</f>
        <v>95</v>
      </c>
      <c r="P3176" t="s">
        <v>876</v>
      </c>
      <c r="Q3176" t="s">
        <v>32</v>
      </c>
      <c r="R3176">
        <f>VLOOKUP(Q3176,[1]Planilha7!$A:$B,2,0)</f>
        <v>27</v>
      </c>
      <c r="S3176" s="3">
        <v>55874</v>
      </c>
      <c r="T3176" t="s">
        <v>33</v>
      </c>
      <c r="U3176">
        <f>VLOOKUP(Q3176,Sheet2!$A:$B,2,0)</f>
        <v>1</v>
      </c>
      <c r="V3176" s="4">
        <v>41528</v>
      </c>
      <c r="W3176" s="4">
        <v>43766</v>
      </c>
      <c r="X3176" s="4">
        <v>47418</v>
      </c>
      <c r="Y3176" t="s">
        <v>34</v>
      </c>
      <c r="Z3176" t="s">
        <v>34</v>
      </c>
    </row>
    <row r="3177" spans="1:26" x14ac:dyDescent="0.25">
      <c r="A3177">
        <v>3176</v>
      </c>
      <c r="B3177">
        <v>1</v>
      </c>
      <c r="C3177" t="str">
        <f>VLOOKUP(B3177,Sheet4!$A:$B,2,0)</f>
        <v>Verra</v>
      </c>
      <c r="D3177" t="s">
        <v>8349</v>
      </c>
      <c r="E3177" t="s">
        <v>8350</v>
      </c>
      <c r="F3177" t="s">
        <v>8158</v>
      </c>
      <c r="G3177">
        <f>VLOOKUP(F3177,[1]Planilha2!$A:$B,2,0)</f>
        <v>1565</v>
      </c>
      <c r="H3177" t="s">
        <v>28</v>
      </c>
      <c r="I3177">
        <f>VLOOKUP(H3177,[1]Planilha5!$A:$B,2,0)</f>
        <v>1</v>
      </c>
      <c r="J3177" t="str">
        <f>VLOOKUP(H3177,[1]Planilha3!$A:$B,2,0)</f>
        <v>AFOLU</v>
      </c>
      <c r="K3177">
        <f>VLOOKUP(J3177,[1]Planilha3!$B:$C,2,0)</f>
        <v>1</v>
      </c>
      <c r="L3177" t="s">
        <v>124</v>
      </c>
      <c r="M3177">
        <f>VLOOKUP(L3177,[1]Planilha4!$A:$B,2,0)</f>
        <v>4</v>
      </c>
      <c r="N3177" t="s">
        <v>125</v>
      </c>
      <c r="O3177">
        <f>VLOOKUP(N3177,[1]Planilha6!$A:$B,2,0)</f>
        <v>14</v>
      </c>
      <c r="P3177" t="s">
        <v>876</v>
      </c>
      <c r="Q3177" t="s">
        <v>1317</v>
      </c>
      <c r="R3177">
        <f>VLOOKUP(Q3177,[1]Planilha7!$A:$B,2,0)</f>
        <v>97</v>
      </c>
      <c r="S3177" s="3">
        <v>219722</v>
      </c>
      <c r="T3177" t="s">
        <v>127</v>
      </c>
      <c r="U3177">
        <f>VLOOKUP(Q3177,Sheet2!$A:$B,2,0)</f>
        <v>6</v>
      </c>
      <c r="V3177" s="4">
        <v>43927</v>
      </c>
      <c r="W3177" s="4">
        <v>40179</v>
      </c>
      <c r="X3177" s="4">
        <v>54788</v>
      </c>
      <c r="Y3177" t="s">
        <v>34</v>
      </c>
      <c r="Z3177" t="s">
        <v>34</v>
      </c>
    </row>
    <row r="3178" spans="1:26" x14ac:dyDescent="0.25">
      <c r="A3178">
        <v>3177</v>
      </c>
      <c r="B3178">
        <v>1</v>
      </c>
      <c r="C3178" t="str">
        <f>VLOOKUP(B3178,Sheet4!$A:$B,2,0)</f>
        <v>Verra</v>
      </c>
      <c r="D3178" t="s">
        <v>8351</v>
      </c>
      <c r="E3178" t="s">
        <v>8352</v>
      </c>
      <c r="F3178" t="s">
        <v>61</v>
      </c>
      <c r="G3178">
        <f>VLOOKUP(F3178,[1]Planilha2!$A:$B,2,0)</f>
        <v>7</v>
      </c>
      <c r="H3178" t="s">
        <v>71</v>
      </c>
      <c r="I3178">
        <f>VLOOKUP(H3178,[1]Planilha5!$A:$B,2,0)</f>
        <v>5</v>
      </c>
      <c r="J3178" t="str">
        <f>VLOOKUP(H3178,[1]Planilha3!$A:$B,2,0)</f>
        <v>Energy</v>
      </c>
      <c r="K3178">
        <f>VLOOKUP(J3178,[1]Planilha3!$B:$C,2,0)</f>
        <v>2</v>
      </c>
      <c r="L3178" t="s">
        <v>34</v>
      </c>
      <c r="M3178">
        <f>VLOOKUP(L3178,[1]Planilha4!$A:$B,2,0)</f>
        <v>1</v>
      </c>
      <c r="N3178" t="s">
        <v>390</v>
      </c>
      <c r="O3178">
        <f>VLOOKUP(N3178,[1]Planilha6!$A:$B,2,0)</f>
        <v>34</v>
      </c>
      <c r="P3178" t="s">
        <v>876</v>
      </c>
      <c r="Q3178" t="s">
        <v>47</v>
      </c>
      <c r="R3178">
        <f>VLOOKUP(Q3178,[1]Planilha7!$A:$B,2,0)</f>
        <v>55</v>
      </c>
      <c r="S3178" s="3">
        <v>131339</v>
      </c>
      <c r="T3178" t="s">
        <v>33</v>
      </c>
      <c r="U3178">
        <f>VLOOKUP(Q3178,Sheet2!$A:$B,2,0)</f>
        <v>1</v>
      </c>
      <c r="V3178" s="4">
        <v>44771</v>
      </c>
      <c r="W3178" s="4">
        <v>42094</v>
      </c>
      <c r="X3178" s="4">
        <v>45746</v>
      </c>
      <c r="Y3178" t="s">
        <v>34</v>
      </c>
      <c r="Z3178" t="s">
        <v>34</v>
      </c>
    </row>
    <row r="3179" spans="1:26" x14ac:dyDescent="0.25">
      <c r="A3179">
        <v>3178</v>
      </c>
      <c r="B3179">
        <v>1</v>
      </c>
      <c r="C3179" t="str">
        <f>VLOOKUP(B3179,Sheet4!$A:$B,2,0)</f>
        <v>Verra</v>
      </c>
      <c r="D3179" t="s">
        <v>8353</v>
      </c>
      <c r="E3179" t="s">
        <v>8354</v>
      </c>
      <c r="F3179" t="s">
        <v>8355</v>
      </c>
      <c r="G3179">
        <f>VLOOKUP(F3179,[1]Planilha2!$A:$B,2,0)</f>
        <v>1608</v>
      </c>
      <c r="H3179" t="s">
        <v>28</v>
      </c>
      <c r="I3179">
        <f>VLOOKUP(H3179,[1]Planilha5!$A:$B,2,0)</f>
        <v>1</v>
      </c>
      <c r="J3179" t="str">
        <f>VLOOKUP(H3179,[1]Planilha3!$A:$B,2,0)</f>
        <v>AFOLU</v>
      </c>
      <c r="K3179">
        <f>VLOOKUP(J3179,[1]Planilha3!$B:$C,2,0)</f>
        <v>1</v>
      </c>
      <c r="L3179" t="s">
        <v>124</v>
      </c>
      <c r="M3179">
        <f>VLOOKUP(L3179,[1]Planilha4!$A:$B,2,0)</f>
        <v>4</v>
      </c>
      <c r="N3179" t="s">
        <v>427</v>
      </c>
      <c r="O3179">
        <f>VLOOKUP(N3179,[1]Planilha6!$A:$B,2,0)</f>
        <v>36</v>
      </c>
      <c r="P3179" t="s">
        <v>876</v>
      </c>
      <c r="Q3179" t="s">
        <v>8162</v>
      </c>
      <c r="R3179">
        <f>VLOOKUP(Q3179,[1]Planilha7!$A:$B,2,0)</f>
        <v>13</v>
      </c>
      <c r="S3179" s="3">
        <v>94970</v>
      </c>
      <c r="T3179" t="s">
        <v>127</v>
      </c>
      <c r="U3179">
        <f>VLOOKUP(Q3179,Sheet2!$A:$B,2,0)</f>
        <v>6</v>
      </c>
      <c r="V3179" s="4">
        <v>43927</v>
      </c>
      <c r="W3179" s="4" t="s">
        <v>34</v>
      </c>
      <c r="X3179" s="4" t="s">
        <v>34</v>
      </c>
      <c r="Y3179" t="s">
        <v>34</v>
      </c>
      <c r="Z3179" t="s">
        <v>34</v>
      </c>
    </row>
    <row r="3180" spans="1:26" x14ac:dyDescent="0.25">
      <c r="A3180">
        <v>3179</v>
      </c>
      <c r="B3180">
        <v>1</v>
      </c>
      <c r="C3180" t="str">
        <f>VLOOKUP(B3180,Sheet4!$A:$B,2,0)</f>
        <v>Verra</v>
      </c>
      <c r="D3180" t="s">
        <v>8356</v>
      </c>
      <c r="E3180" t="s">
        <v>8357</v>
      </c>
      <c r="F3180" t="s">
        <v>8358</v>
      </c>
      <c r="G3180">
        <f>VLOOKUP(F3180,[1]Planilha2!$A:$B,2,0)</f>
        <v>1609</v>
      </c>
      <c r="H3180" t="s">
        <v>71</v>
      </c>
      <c r="I3180">
        <f>VLOOKUP(H3180,[1]Planilha5!$A:$B,2,0)</f>
        <v>5</v>
      </c>
      <c r="J3180" t="str">
        <f>VLOOKUP(H3180,[1]Planilha3!$A:$B,2,0)</f>
        <v>Energy</v>
      </c>
      <c r="K3180">
        <f>VLOOKUP(J3180,[1]Planilha3!$B:$C,2,0)</f>
        <v>2</v>
      </c>
      <c r="L3180" t="s">
        <v>34</v>
      </c>
      <c r="M3180">
        <f>VLOOKUP(L3180,[1]Planilha4!$A:$B,2,0)</f>
        <v>1</v>
      </c>
      <c r="N3180" t="s">
        <v>2835</v>
      </c>
      <c r="O3180">
        <f>VLOOKUP(N3180,[1]Planilha6!$A:$B,2,0)</f>
        <v>95</v>
      </c>
      <c r="P3180" t="s">
        <v>876</v>
      </c>
      <c r="Q3180" t="s">
        <v>358</v>
      </c>
      <c r="R3180">
        <f>VLOOKUP(Q3180,[1]Planilha7!$A:$B,2,0)</f>
        <v>64</v>
      </c>
      <c r="S3180" s="3">
        <v>45118</v>
      </c>
      <c r="T3180" t="s">
        <v>111</v>
      </c>
      <c r="U3180">
        <f>VLOOKUP(Q3180,Sheet2!$A:$B,2,0)</f>
        <v>5</v>
      </c>
      <c r="V3180" s="4">
        <v>42663</v>
      </c>
      <c r="W3180" s="4">
        <v>42005</v>
      </c>
      <c r="X3180" s="4">
        <v>45657</v>
      </c>
      <c r="Y3180" t="s">
        <v>34</v>
      </c>
      <c r="Z3180" t="s">
        <v>34</v>
      </c>
    </row>
    <row r="3181" spans="1:26" x14ac:dyDescent="0.25">
      <c r="A3181">
        <v>3180</v>
      </c>
      <c r="B3181">
        <v>1</v>
      </c>
      <c r="C3181" t="str">
        <f>VLOOKUP(B3181,Sheet4!$A:$B,2,0)</f>
        <v>Verra</v>
      </c>
      <c r="D3181" t="s">
        <v>8359</v>
      </c>
      <c r="E3181" t="s">
        <v>8360</v>
      </c>
      <c r="F3181" t="s">
        <v>61</v>
      </c>
      <c r="G3181">
        <f>VLOOKUP(F3181,[1]Planilha2!$A:$B,2,0)</f>
        <v>7</v>
      </c>
      <c r="H3181" t="s">
        <v>3817</v>
      </c>
      <c r="I3181">
        <f>VLOOKUP(H3181,[1]Planilha5!$A:$B,2,0)</f>
        <v>33</v>
      </c>
      <c r="J3181" t="str">
        <f>VLOOKUP(H3181,[1]Planilha3!$A:$B,2,0)</f>
        <v>Industry</v>
      </c>
      <c r="K3181">
        <f>VLOOKUP(J3181,[1]Planilha3!$B:$C,2,0)</f>
        <v>4</v>
      </c>
      <c r="L3181" t="s">
        <v>34</v>
      </c>
      <c r="M3181">
        <f>VLOOKUP(L3181,[1]Planilha4!$A:$B,2,0)</f>
        <v>1</v>
      </c>
      <c r="N3181" t="s">
        <v>3948</v>
      </c>
      <c r="O3181">
        <f>VLOOKUP(N3181,[1]Planilha6!$A:$B,2,0)</f>
        <v>118</v>
      </c>
      <c r="P3181" t="s">
        <v>876</v>
      </c>
      <c r="Q3181" t="s">
        <v>4370</v>
      </c>
      <c r="R3181">
        <f>VLOOKUP(Q3181,[1]Planilha7!$A:$B,2,0)</f>
        <v>109</v>
      </c>
      <c r="S3181" s="3">
        <v>1774699</v>
      </c>
      <c r="T3181" t="s">
        <v>33</v>
      </c>
      <c r="U3181">
        <f>VLOOKUP(Q3181,Sheet2!$A:$B,2,0)</f>
        <v>1</v>
      </c>
      <c r="V3181" s="4">
        <v>43927</v>
      </c>
      <c r="W3181" s="4">
        <v>43914</v>
      </c>
      <c r="X3181" s="4">
        <v>47565</v>
      </c>
      <c r="Y3181" t="s">
        <v>34</v>
      </c>
      <c r="Z3181" t="s">
        <v>34</v>
      </c>
    </row>
    <row r="3182" spans="1:26" x14ac:dyDescent="0.25">
      <c r="A3182">
        <v>3181</v>
      </c>
      <c r="B3182">
        <v>1</v>
      </c>
      <c r="C3182" t="str">
        <f>VLOOKUP(B3182,Sheet4!$A:$B,2,0)</f>
        <v>Verra</v>
      </c>
      <c r="D3182" t="s">
        <v>8361</v>
      </c>
      <c r="E3182" t="s">
        <v>8362</v>
      </c>
      <c r="F3182" t="s">
        <v>8363</v>
      </c>
      <c r="G3182">
        <f>VLOOKUP(F3182,[1]Planilha2!$A:$B,2,0)</f>
        <v>1610</v>
      </c>
      <c r="H3182" t="s">
        <v>71</v>
      </c>
      <c r="I3182">
        <f>VLOOKUP(H3182,[1]Planilha5!$A:$B,2,0)</f>
        <v>5</v>
      </c>
      <c r="J3182" t="str">
        <f>VLOOKUP(H3182,[1]Planilha3!$A:$B,2,0)</f>
        <v>Energy</v>
      </c>
      <c r="K3182">
        <f>VLOOKUP(J3182,[1]Planilha3!$B:$C,2,0)</f>
        <v>2</v>
      </c>
      <c r="L3182" t="s">
        <v>34</v>
      </c>
      <c r="M3182">
        <f>VLOOKUP(L3182,[1]Planilha4!$A:$B,2,0)</f>
        <v>1</v>
      </c>
      <c r="N3182" t="s">
        <v>117</v>
      </c>
      <c r="O3182">
        <f>VLOOKUP(N3182,[1]Planilha6!$A:$B,2,0)</f>
        <v>13</v>
      </c>
      <c r="P3182" t="s">
        <v>876</v>
      </c>
      <c r="Q3182" t="s">
        <v>126</v>
      </c>
      <c r="R3182">
        <f>VLOOKUP(Q3182,[1]Planilha7!$A:$B,2,0)</f>
        <v>17</v>
      </c>
      <c r="S3182" s="3">
        <v>265585</v>
      </c>
      <c r="T3182" t="s">
        <v>127</v>
      </c>
      <c r="U3182">
        <f>VLOOKUP(Q3182,Sheet2!$A:$B,2,0)</f>
        <v>6</v>
      </c>
      <c r="V3182" s="4">
        <v>43927</v>
      </c>
      <c r="W3182" s="4">
        <v>44470</v>
      </c>
      <c r="X3182" s="4">
        <v>47026</v>
      </c>
      <c r="Y3182" t="s">
        <v>34</v>
      </c>
      <c r="Z3182" t="s">
        <v>34</v>
      </c>
    </row>
    <row r="3183" spans="1:26" x14ac:dyDescent="0.25">
      <c r="A3183">
        <v>3182</v>
      </c>
      <c r="B3183">
        <v>1</v>
      </c>
      <c r="C3183" t="str">
        <f>VLOOKUP(B3183,Sheet4!$A:$B,2,0)</f>
        <v>Verra</v>
      </c>
      <c r="D3183" t="s">
        <v>8364</v>
      </c>
      <c r="E3183" t="s">
        <v>8365</v>
      </c>
      <c r="F3183" t="s">
        <v>5116</v>
      </c>
      <c r="G3183">
        <f>VLOOKUP(F3183,[1]Planilha2!$A:$B,2,0)</f>
        <v>871</v>
      </c>
      <c r="H3183" t="s">
        <v>71</v>
      </c>
      <c r="I3183">
        <f>VLOOKUP(H3183,[1]Planilha5!$A:$B,2,0)</f>
        <v>5</v>
      </c>
      <c r="J3183" t="str">
        <f>VLOOKUP(H3183,[1]Planilha3!$A:$B,2,0)</f>
        <v>Energy</v>
      </c>
      <c r="K3183">
        <f>VLOOKUP(J3183,[1]Planilha3!$B:$C,2,0)</f>
        <v>2</v>
      </c>
      <c r="L3183" t="s">
        <v>34</v>
      </c>
      <c r="M3183">
        <f>VLOOKUP(L3183,[1]Planilha4!$A:$B,2,0)</f>
        <v>1</v>
      </c>
      <c r="N3183" t="s">
        <v>117</v>
      </c>
      <c r="O3183">
        <f>VLOOKUP(N3183,[1]Planilha6!$A:$B,2,0)</f>
        <v>13</v>
      </c>
      <c r="P3183" t="s">
        <v>31</v>
      </c>
      <c r="Q3183" t="s">
        <v>32</v>
      </c>
      <c r="R3183">
        <f>VLOOKUP(Q3183,[1]Planilha7!$A:$B,2,0)</f>
        <v>27</v>
      </c>
      <c r="S3183" s="3">
        <v>120475</v>
      </c>
      <c r="T3183" t="s">
        <v>33</v>
      </c>
      <c r="U3183">
        <f>VLOOKUP(Q3183,Sheet2!$A:$B,2,0)</f>
        <v>1</v>
      </c>
      <c r="V3183" s="4" t="s">
        <v>34</v>
      </c>
      <c r="W3183" s="4">
        <v>42587</v>
      </c>
      <c r="X3183" s="4">
        <v>45142</v>
      </c>
      <c r="Y3183" t="s">
        <v>34</v>
      </c>
      <c r="Z3183" t="s">
        <v>34</v>
      </c>
    </row>
    <row r="3184" spans="1:26" x14ac:dyDescent="0.25">
      <c r="A3184">
        <v>3183</v>
      </c>
      <c r="B3184">
        <v>1</v>
      </c>
      <c r="C3184" t="str">
        <f>VLOOKUP(B3184,Sheet4!$A:$B,2,0)</f>
        <v>Verra</v>
      </c>
      <c r="D3184" t="s">
        <v>8366</v>
      </c>
      <c r="E3184" t="s">
        <v>8367</v>
      </c>
      <c r="F3184" t="s">
        <v>8368</v>
      </c>
      <c r="G3184">
        <f>VLOOKUP(F3184,[1]Planilha2!$A:$B,2,0)</f>
        <v>1611</v>
      </c>
      <c r="H3184" t="s">
        <v>71</v>
      </c>
      <c r="I3184">
        <f>VLOOKUP(H3184,[1]Planilha5!$A:$B,2,0)</f>
        <v>5</v>
      </c>
      <c r="J3184" t="str">
        <f>VLOOKUP(H3184,[1]Planilha3!$A:$B,2,0)</f>
        <v>Energy</v>
      </c>
      <c r="K3184">
        <f>VLOOKUP(J3184,[1]Planilha3!$B:$C,2,0)</f>
        <v>2</v>
      </c>
      <c r="L3184" t="s">
        <v>34</v>
      </c>
      <c r="M3184">
        <f>VLOOKUP(L3184,[1]Planilha4!$A:$B,2,0)</f>
        <v>1</v>
      </c>
      <c r="N3184" t="s">
        <v>117</v>
      </c>
      <c r="O3184">
        <f>VLOOKUP(N3184,[1]Planilha6!$A:$B,2,0)</f>
        <v>13</v>
      </c>
      <c r="P3184" t="s">
        <v>876</v>
      </c>
      <c r="Q3184" t="s">
        <v>787</v>
      </c>
      <c r="R3184">
        <f>VLOOKUP(Q3184,[1]Planilha7!$A:$B,2,0)</f>
        <v>129</v>
      </c>
      <c r="S3184" s="3">
        <v>84718</v>
      </c>
      <c r="T3184" t="s">
        <v>127</v>
      </c>
      <c r="U3184">
        <f>VLOOKUP(Q3184,Sheet2!$A:$B,2,0)</f>
        <v>6</v>
      </c>
      <c r="V3184" s="4">
        <v>42793</v>
      </c>
      <c r="W3184" s="4">
        <v>42537</v>
      </c>
      <c r="X3184" s="4">
        <v>46188</v>
      </c>
      <c r="Y3184" t="s">
        <v>34</v>
      </c>
      <c r="Z3184" t="s">
        <v>34</v>
      </c>
    </row>
    <row r="3185" spans="1:26" x14ac:dyDescent="0.25">
      <c r="A3185">
        <v>3184</v>
      </c>
      <c r="B3185">
        <v>1</v>
      </c>
      <c r="C3185" t="str">
        <f>VLOOKUP(B3185,Sheet4!$A:$B,2,0)</f>
        <v>Verra</v>
      </c>
      <c r="D3185" t="s">
        <v>8369</v>
      </c>
      <c r="E3185" t="s">
        <v>8370</v>
      </c>
      <c r="F3185" t="s">
        <v>61</v>
      </c>
      <c r="G3185">
        <f>VLOOKUP(F3185,[1]Planilha2!$A:$B,2,0)</f>
        <v>7</v>
      </c>
      <c r="H3185" t="s">
        <v>71</v>
      </c>
      <c r="I3185">
        <f>VLOOKUP(H3185,[1]Planilha5!$A:$B,2,0)</f>
        <v>5</v>
      </c>
      <c r="J3185" t="str">
        <f>VLOOKUP(H3185,[1]Planilha3!$A:$B,2,0)</f>
        <v>Energy</v>
      </c>
      <c r="K3185">
        <f>VLOOKUP(J3185,[1]Planilha3!$B:$C,2,0)</f>
        <v>2</v>
      </c>
      <c r="L3185" t="s">
        <v>34</v>
      </c>
      <c r="M3185">
        <f>VLOOKUP(L3185,[1]Planilha4!$A:$B,2,0)</f>
        <v>1</v>
      </c>
      <c r="N3185" t="s">
        <v>1005</v>
      </c>
      <c r="O3185">
        <f>VLOOKUP(N3185,[1]Planilha6!$A:$B,2,0)</f>
        <v>58</v>
      </c>
      <c r="P3185" t="s">
        <v>876</v>
      </c>
      <c r="Q3185" t="s">
        <v>126</v>
      </c>
      <c r="R3185">
        <f>VLOOKUP(Q3185,[1]Planilha7!$A:$B,2,0)</f>
        <v>17</v>
      </c>
      <c r="S3185" s="3">
        <v>29828</v>
      </c>
      <c r="T3185" t="s">
        <v>127</v>
      </c>
      <c r="U3185">
        <f>VLOOKUP(Q3185,Sheet2!$A:$B,2,0)</f>
        <v>6</v>
      </c>
      <c r="V3185" s="4">
        <v>43927</v>
      </c>
      <c r="W3185" s="4" t="s">
        <v>34</v>
      </c>
      <c r="X3185" s="4" t="s">
        <v>34</v>
      </c>
      <c r="Y3185" t="s">
        <v>34</v>
      </c>
      <c r="Z3185" t="s">
        <v>34</v>
      </c>
    </row>
    <row r="3186" spans="1:26" x14ac:dyDescent="0.25">
      <c r="A3186">
        <v>3185</v>
      </c>
      <c r="B3186">
        <v>1</v>
      </c>
      <c r="C3186" t="str">
        <f>VLOOKUP(B3186,Sheet4!$A:$B,2,0)</f>
        <v>Verra</v>
      </c>
      <c r="D3186" t="s">
        <v>8371</v>
      </c>
      <c r="E3186" t="s">
        <v>8372</v>
      </c>
      <c r="F3186" t="s">
        <v>61</v>
      </c>
      <c r="G3186">
        <f>VLOOKUP(F3186,[1]Planilha2!$A:$B,2,0)</f>
        <v>7</v>
      </c>
      <c r="H3186" t="s">
        <v>71</v>
      </c>
      <c r="I3186">
        <f>VLOOKUP(H3186,[1]Planilha5!$A:$B,2,0)</f>
        <v>5</v>
      </c>
      <c r="J3186" t="str">
        <f>VLOOKUP(H3186,[1]Planilha3!$A:$B,2,0)</f>
        <v>Energy</v>
      </c>
      <c r="K3186">
        <f>VLOOKUP(J3186,[1]Planilha3!$B:$C,2,0)</f>
        <v>2</v>
      </c>
      <c r="L3186" t="s">
        <v>34</v>
      </c>
      <c r="M3186">
        <f>VLOOKUP(L3186,[1]Planilha4!$A:$B,2,0)</f>
        <v>1</v>
      </c>
      <c r="N3186" t="s">
        <v>1005</v>
      </c>
      <c r="O3186">
        <f>VLOOKUP(N3186,[1]Planilha6!$A:$B,2,0)</f>
        <v>58</v>
      </c>
      <c r="P3186" t="s">
        <v>876</v>
      </c>
      <c r="Q3186" t="s">
        <v>126</v>
      </c>
      <c r="R3186">
        <f>VLOOKUP(Q3186,[1]Planilha7!$A:$B,2,0)</f>
        <v>17</v>
      </c>
      <c r="S3186" s="3">
        <v>26503</v>
      </c>
      <c r="T3186" t="s">
        <v>127</v>
      </c>
      <c r="U3186">
        <f>VLOOKUP(Q3186,Sheet2!$A:$B,2,0)</f>
        <v>6</v>
      </c>
      <c r="V3186" s="4">
        <v>43927</v>
      </c>
      <c r="W3186" s="4" t="s">
        <v>34</v>
      </c>
      <c r="X3186" s="4" t="s">
        <v>34</v>
      </c>
      <c r="Y3186" t="s">
        <v>34</v>
      </c>
      <c r="Z3186" t="s">
        <v>34</v>
      </c>
    </row>
    <row r="3187" spans="1:26" x14ac:dyDescent="0.25">
      <c r="A3187">
        <v>3186</v>
      </c>
      <c r="B3187">
        <v>1</v>
      </c>
      <c r="C3187" t="str">
        <f>VLOOKUP(B3187,Sheet4!$A:$B,2,0)</f>
        <v>Verra</v>
      </c>
      <c r="D3187" t="s">
        <v>8373</v>
      </c>
      <c r="E3187" t="s">
        <v>8374</v>
      </c>
      <c r="F3187" t="s">
        <v>8296</v>
      </c>
      <c r="G3187">
        <f>VLOOKUP(F3187,[1]Planilha2!$A:$B,2,0)</f>
        <v>1593</v>
      </c>
      <c r="H3187" t="s">
        <v>71</v>
      </c>
      <c r="I3187">
        <f>VLOOKUP(H3187,[1]Planilha5!$A:$B,2,0)</f>
        <v>5</v>
      </c>
      <c r="J3187" t="str">
        <f>VLOOKUP(H3187,[1]Planilha3!$A:$B,2,0)</f>
        <v>Energy</v>
      </c>
      <c r="K3187">
        <f>VLOOKUP(J3187,[1]Planilha3!$B:$C,2,0)</f>
        <v>2</v>
      </c>
      <c r="L3187" t="s">
        <v>34</v>
      </c>
      <c r="M3187">
        <f>VLOOKUP(L3187,[1]Planilha4!$A:$B,2,0)</f>
        <v>1</v>
      </c>
      <c r="N3187" t="s">
        <v>390</v>
      </c>
      <c r="O3187">
        <f>VLOOKUP(N3187,[1]Planilha6!$A:$B,2,0)</f>
        <v>34</v>
      </c>
      <c r="P3187" t="s">
        <v>876</v>
      </c>
      <c r="Q3187" t="s">
        <v>47</v>
      </c>
      <c r="R3187">
        <f>VLOOKUP(Q3187,[1]Planilha7!$A:$B,2,0)</f>
        <v>55</v>
      </c>
      <c r="S3187" s="3">
        <v>13600</v>
      </c>
      <c r="T3187" t="s">
        <v>33</v>
      </c>
      <c r="U3187">
        <f>VLOOKUP(Q3187,Sheet2!$A:$B,2,0)</f>
        <v>1</v>
      </c>
      <c r="V3187" s="4">
        <v>41653</v>
      </c>
      <c r="W3187" s="4">
        <v>44286</v>
      </c>
      <c r="X3187" s="4">
        <v>47937</v>
      </c>
      <c r="Y3187" t="s">
        <v>34</v>
      </c>
      <c r="Z3187" t="s">
        <v>34</v>
      </c>
    </row>
    <row r="3188" spans="1:26" x14ac:dyDescent="0.25">
      <c r="A3188">
        <v>3187</v>
      </c>
      <c r="B3188">
        <v>1</v>
      </c>
      <c r="C3188" t="str">
        <f>VLOOKUP(B3188,Sheet4!$A:$B,2,0)</f>
        <v>Verra</v>
      </c>
      <c r="D3188" t="s">
        <v>8375</v>
      </c>
      <c r="E3188" t="s">
        <v>8376</v>
      </c>
      <c r="F3188" t="s">
        <v>61</v>
      </c>
      <c r="G3188">
        <f>VLOOKUP(F3188,[1]Planilha2!$A:$B,2,0)</f>
        <v>7</v>
      </c>
      <c r="H3188" t="s">
        <v>71</v>
      </c>
      <c r="I3188">
        <f>VLOOKUP(H3188,[1]Planilha5!$A:$B,2,0)</f>
        <v>5</v>
      </c>
      <c r="J3188" t="str">
        <f>VLOOKUP(H3188,[1]Planilha3!$A:$B,2,0)</f>
        <v>Energy</v>
      </c>
      <c r="K3188">
        <f>VLOOKUP(J3188,[1]Planilha3!$B:$C,2,0)</f>
        <v>2</v>
      </c>
      <c r="L3188" t="s">
        <v>34</v>
      </c>
      <c r="M3188">
        <f>VLOOKUP(L3188,[1]Planilha4!$A:$B,2,0)</f>
        <v>1</v>
      </c>
      <c r="N3188" t="s">
        <v>117</v>
      </c>
      <c r="O3188">
        <f>VLOOKUP(N3188,[1]Planilha6!$A:$B,2,0)</f>
        <v>13</v>
      </c>
      <c r="P3188" t="s">
        <v>876</v>
      </c>
      <c r="Q3188" t="s">
        <v>47</v>
      </c>
      <c r="R3188">
        <f>VLOOKUP(Q3188,[1]Planilha7!$A:$B,2,0)</f>
        <v>55</v>
      </c>
      <c r="S3188" s="3">
        <v>309616</v>
      </c>
      <c r="T3188" t="s">
        <v>33</v>
      </c>
      <c r="U3188">
        <f>VLOOKUP(Q3188,Sheet2!$A:$B,2,0)</f>
        <v>1</v>
      </c>
      <c r="V3188" s="4">
        <v>43927</v>
      </c>
      <c r="W3188" s="4">
        <v>42370</v>
      </c>
      <c r="X3188" s="4">
        <v>46022</v>
      </c>
      <c r="Y3188" t="s">
        <v>34</v>
      </c>
      <c r="Z3188" t="s">
        <v>34</v>
      </c>
    </row>
    <row r="3189" spans="1:26" x14ac:dyDescent="0.25">
      <c r="A3189">
        <v>3188</v>
      </c>
      <c r="B3189">
        <v>1</v>
      </c>
      <c r="C3189" t="str">
        <f>VLOOKUP(B3189,Sheet4!$A:$B,2,0)</f>
        <v>Verra</v>
      </c>
      <c r="D3189" t="s">
        <v>8377</v>
      </c>
      <c r="E3189" t="s">
        <v>8378</v>
      </c>
      <c r="F3189" t="s">
        <v>61</v>
      </c>
      <c r="G3189">
        <f>VLOOKUP(F3189,[1]Planilha2!$A:$B,2,0)</f>
        <v>7</v>
      </c>
      <c r="H3189" t="s">
        <v>28</v>
      </c>
      <c r="I3189">
        <f>VLOOKUP(H3189,[1]Planilha5!$A:$B,2,0)</f>
        <v>1</v>
      </c>
      <c r="J3189" t="str">
        <f>VLOOKUP(H3189,[1]Planilha3!$A:$B,2,0)</f>
        <v>AFOLU</v>
      </c>
      <c r="K3189">
        <f>VLOOKUP(J3189,[1]Planilha3!$B:$C,2,0)</f>
        <v>1</v>
      </c>
      <c r="L3189" t="s">
        <v>124</v>
      </c>
      <c r="M3189">
        <f>VLOOKUP(L3189,[1]Planilha4!$A:$B,2,0)</f>
        <v>4</v>
      </c>
      <c r="N3189" t="s">
        <v>125</v>
      </c>
      <c r="O3189">
        <f>VLOOKUP(N3189,[1]Planilha6!$A:$B,2,0)</f>
        <v>14</v>
      </c>
      <c r="P3189" t="s">
        <v>876</v>
      </c>
      <c r="Q3189" t="s">
        <v>126</v>
      </c>
      <c r="R3189">
        <f>VLOOKUP(Q3189,[1]Planilha7!$A:$B,2,0)</f>
        <v>17</v>
      </c>
      <c r="S3189" s="3">
        <v>279290</v>
      </c>
      <c r="T3189" t="s">
        <v>127</v>
      </c>
      <c r="U3189">
        <f>VLOOKUP(Q3189,Sheet2!$A:$B,2,0)</f>
        <v>6</v>
      </c>
      <c r="V3189" s="4">
        <v>43927</v>
      </c>
      <c r="W3189" s="4">
        <v>41275</v>
      </c>
      <c r="X3189" s="4">
        <v>52231</v>
      </c>
      <c r="Y3189" t="s">
        <v>34</v>
      </c>
      <c r="Z3189" t="s">
        <v>34</v>
      </c>
    </row>
    <row r="3190" spans="1:26" x14ac:dyDescent="0.25">
      <c r="A3190">
        <v>3189</v>
      </c>
      <c r="B3190">
        <v>1</v>
      </c>
      <c r="C3190" t="str">
        <f>VLOOKUP(B3190,Sheet4!$A:$B,2,0)</f>
        <v>Verra</v>
      </c>
      <c r="D3190" t="s">
        <v>8379</v>
      </c>
      <c r="E3190" t="s">
        <v>8380</v>
      </c>
      <c r="F3190" t="s">
        <v>8381</v>
      </c>
      <c r="G3190">
        <f>VLOOKUP(F3190,[1]Planilha2!$A:$B,2,0)</f>
        <v>1612</v>
      </c>
      <c r="H3190" t="s">
        <v>28</v>
      </c>
      <c r="I3190">
        <f>VLOOKUP(H3190,[1]Planilha5!$A:$B,2,0)</f>
        <v>1</v>
      </c>
      <c r="J3190" t="str">
        <f>VLOOKUP(H3190,[1]Planilha3!$A:$B,2,0)</f>
        <v>AFOLU</v>
      </c>
      <c r="K3190">
        <f>VLOOKUP(J3190,[1]Planilha3!$B:$C,2,0)</f>
        <v>1</v>
      </c>
      <c r="L3190" t="s">
        <v>124</v>
      </c>
      <c r="M3190">
        <f>VLOOKUP(L3190,[1]Planilha4!$A:$B,2,0)</f>
        <v>4</v>
      </c>
      <c r="N3190" t="s">
        <v>125</v>
      </c>
      <c r="O3190">
        <f>VLOOKUP(N3190,[1]Planilha6!$A:$B,2,0)</f>
        <v>14</v>
      </c>
      <c r="P3190" t="s">
        <v>876</v>
      </c>
      <c r="Q3190" t="s">
        <v>126</v>
      </c>
      <c r="R3190">
        <f>VLOOKUP(Q3190,[1]Planilha7!$A:$B,2,0)</f>
        <v>17</v>
      </c>
      <c r="S3190" s="3">
        <v>553273</v>
      </c>
      <c r="T3190" t="s">
        <v>127</v>
      </c>
      <c r="U3190">
        <f>VLOOKUP(Q3190,Sheet2!$A:$B,2,0)</f>
        <v>6</v>
      </c>
      <c r="V3190" s="4">
        <v>43927</v>
      </c>
      <c r="W3190" s="4">
        <v>43466</v>
      </c>
      <c r="X3190" s="4">
        <v>58075</v>
      </c>
      <c r="Y3190" t="s">
        <v>34</v>
      </c>
      <c r="Z3190" t="s">
        <v>34</v>
      </c>
    </row>
    <row r="3191" spans="1:26" x14ac:dyDescent="0.25">
      <c r="A3191">
        <v>3190</v>
      </c>
      <c r="B3191">
        <v>1</v>
      </c>
      <c r="C3191" t="str">
        <f>VLOOKUP(B3191,Sheet4!$A:$B,2,0)</f>
        <v>Verra</v>
      </c>
      <c r="D3191" t="s">
        <v>8382</v>
      </c>
      <c r="E3191" t="s">
        <v>8383</v>
      </c>
      <c r="F3191" t="s">
        <v>61</v>
      </c>
      <c r="G3191">
        <f>VLOOKUP(F3191,[1]Planilha2!$A:$B,2,0)</f>
        <v>7</v>
      </c>
      <c r="H3191" t="s">
        <v>71</v>
      </c>
      <c r="I3191">
        <f>VLOOKUP(H3191,[1]Planilha5!$A:$B,2,0)</f>
        <v>5</v>
      </c>
      <c r="J3191" t="str">
        <f>VLOOKUP(H3191,[1]Planilha3!$A:$B,2,0)</f>
        <v>Energy</v>
      </c>
      <c r="K3191">
        <f>VLOOKUP(J3191,[1]Planilha3!$B:$C,2,0)</f>
        <v>2</v>
      </c>
      <c r="L3191" t="s">
        <v>34</v>
      </c>
      <c r="M3191">
        <f>VLOOKUP(L3191,[1]Planilha4!$A:$B,2,0)</f>
        <v>1</v>
      </c>
      <c r="N3191" t="s">
        <v>390</v>
      </c>
      <c r="O3191">
        <f>VLOOKUP(N3191,[1]Planilha6!$A:$B,2,0)</f>
        <v>34</v>
      </c>
      <c r="P3191" t="s">
        <v>876</v>
      </c>
      <c r="Q3191" t="s">
        <v>47</v>
      </c>
      <c r="R3191">
        <f>VLOOKUP(Q3191,[1]Planilha7!$A:$B,2,0)</f>
        <v>55</v>
      </c>
      <c r="S3191" s="3">
        <v>9246</v>
      </c>
      <c r="T3191" t="s">
        <v>33</v>
      </c>
      <c r="U3191">
        <f>VLOOKUP(Q3191,Sheet2!$A:$B,2,0)</f>
        <v>1</v>
      </c>
      <c r="V3191" s="4">
        <v>43927</v>
      </c>
      <c r="W3191" s="4" t="s">
        <v>34</v>
      </c>
      <c r="X3191" s="4" t="s">
        <v>34</v>
      </c>
      <c r="Y3191" t="s">
        <v>34</v>
      </c>
      <c r="Z3191" t="s">
        <v>34</v>
      </c>
    </row>
    <row r="3192" spans="1:26" x14ac:dyDescent="0.25">
      <c r="A3192">
        <v>3191</v>
      </c>
      <c r="B3192">
        <v>1</v>
      </c>
      <c r="C3192" t="str">
        <f>VLOOKUP(B3192,Sheet4!$A:$B,2,0)</f>
        <v>Verra</v>
      </c>
      <c r="D3192" t="s">
        <v>8384</v>
      </c>
      <c r="E3192" t="s">
        <v>8385</v>
      </c>
      <c r="F3192" t="s">
        <v>61</v>
      </c>
      <c r="G3192">
        <f>VLOOKUP(F3192,[1]Planilha2!$A:$B,2,0)</f>
        <v>7</v>
      </c>
      <c r="H3192" t="s">
        <v>28</v>
      </c>
      <c r="I3192">
        <f>VLOOKUP(H3192,[1]Planilha5!$A:$B,2,0)</f>
        <v>1</v>
      </c>
      <c r="J3192" t="str">
        <f>VLOOKUP(H3192,[1]Planilha3!$A:$B,2,0)</f>
        <v>AFOLU</v>
      </c>
      <c r="K3192">
        <f>VLOOKUP(J3192,[1]Planilha3!$B:$C,2,0)</f>
        <v>1</v>
      </c>
      <c r="L3192" t="s">
        <v>124</v>
      </c>
      <c r="M3192">
        <f>VLOOKUP(L3192,[1]Planilha4!$A:$B,2,0)</f>
        <v>4</v>
      </c>
      <c r="N3192" t="s">
        <v>427</v>
      </c>
      <c r="O3192">
        <f>VLOOKUP(N3192,[1]Planilha6!$A:$B,2,0)</f>
        <v>36</v>
      </c>
      <c r="P3192" t="s">
        <v>876</v>
      </c>
      <c r="Q3192" t="s">
        <v>1317</v>
      </c>
      <c r="R3192">
        <f>VLOOKUP(Q3192,[1]Planilha7!$A:$B,2,0)</f>
        <v>97</v>
      </c>
      <c r="S3192" s="3">
        <v>114410</v>
      </c>
      <c r="T3192" t="s">
        <v>127</v>
      </c>
      <c r="U3192">
        <f>VLOOKUP(Q3192,Sheet2!$A:$B,2,0)</f>
        <v>6</v>
      </c>
      <c r="V3192" s="4">
        <v>43950</v>
      </c>
      <c r="W3192" s="4">
        <v>40725</v>
      </c>
      <c r="X3192" s="4">
        <v>48029</v>
      </c>
      <c r="Y3192" t="s">
        <v>34</v>
      </c>
      <c r="Z3192" t="s">
        <v>34</v>
      </c>
    </row>
    <row r="3193" spans="1:26" x14ac:dyDescent="0.25">
      <c r="A3193">
        <v>3192</v>
      </c>
      <c r="B3193">
        <v>1</v>
      </c>
      <c r="C3193" t="str">
        <f>VLOOKUP(B3193,Sheet4!$A:$B,2,0)</f>
        <v>Verra</v>
      </c>
      <c r="D3193" t="s">
        <v>8386</v>
      </c>
      <c r="E3193" t="s">
        <v>8387</v>
      </c>
      <c r="F3193" t="s">
        <v>5244</v>
      </c>
      <c r="G3193">
        <f>VLOOKUP(F3193,[1]Planilha2!$A:$B,2,0)</f>
        <v>906</v>
      </c>
      <c r="H3193" t="s">
        <v>71</v>
      </c>
      <c r="I3193">
        <f>VLOOKUP(H3193,[1]Planilha5!$A:$B,2,0)</f>
        <v>5</v>
      </c>
      <c r="J3193" t="str">
        <f>VLOOKUP(H3193,[1]Planilha3!$A:$B,2,0)</f>
        <v>Energy</v>
      </c>
      <c r="K3193">
        <f>VLOOKUP(J3193,[1]Planilha3!$B:$C,2,0)</f>
        <v>2</v>
      </c>
      <c r="L3193" t="s">
        <v>34</v>
      </c>
      <c r="M3193">
        <f>VLOOKUP(L3193,[1]Planilha4!$A:$B,2,0)</f>
        <v>1</v>
      </c>
      <c r="N3193" t="s">
        <v>117</v>
      </c>
      <c r="O3193">
        <f>VLOOKUP(N3193,[1]Planilha6!$A:$B,2,0)</f>
        <v>13</v>
      </c>
      <c r="P3193" t="s">
        <v>876</v>
      </c>
      <c r="Q3193" t="s">
        <v>47</v>
      </c>
      <c r="R3193">
        <f>VLOOKUP(Q3193,[1]Planilha7!$A:$B,2,0)</f>
        <v>55</v>
      </c>
      <c r="S3193" s="3">
        <v>85863</v>
      </c>
      <c r="T3193" t="s">
        <v>33</v>
      </c>
      <c r="U3193">
        <f>VLOOKUP(Q3193,Sheet2!$A:$B,2,0)</f>
        <v>1</v>
      </c>
      <c r="V3193" s="4">
        <v>43927</v>
      </c>
      <c r="W3193" s="4">
        <v>43800</v>
      </c>
      <c r="X3193" s="4">
        <v>46356</v>
      </c>
      <c r="Y3193" t="s">
        <v>34</v>
      </c>
      <c r="Z3193" t="s">
        <v>34</v>
      </c>
    </row>
    <row r="3194" spans="1:26" x14ac:dyDescent="0.25">
      <c r="A3194">
        <v>3193</v>
      </c>
      <c r="B3194">
        <v>1</v>
      </c>
      <c r="C3194" t="str">
        <f>VLOOKUP(B3194,Sheet4!$A:$B,2,0)</f>
        <v>Verra</v>
      </c>
      <c r="D3194" t="s">
        <v>8388</v>
      </c>
      <c r="E3194" t="s">
        <v>8389</v>
      </c>
      <c r="F3194" t="s">
        <v>5244</v>
      </c>
      <c r="G3194">
        <f>VLOOKUP(F3194,[1]Planilha2!$A:$B,2,0)</f>
        <v>906</v>
      </c>
      <c r="H3194" t="s">
        <v>71</v>
      </c>
      <c r="I3194">
        <f>VLOOKUP(H3194,[1]Planilha5!$A:$B,2,0)</f>
        <v>5</v>
      </c>
      <c r="J3194" t="str">
        <f>VLOOKUP(H3194,[1]Planilha3!$A:$B,2,0)</f>
        <v>Energy</v>
      </c>
      <c r="K3194">
        <f>VLOOKUP(J3194,[1]Planilha3!$B:$C,2,0)</f>
        <v>2</v>
      </c>
      <c r="L3194" t="s">
        <v>34</v>
      </c>
      <c r="M3194">
        <f>VLOOKUP(L3194,[1]Planilha4!$A:$B,2,0)</f>
        <v>1</v>
      </c>
      <c r="N3194" t="s">
        <v>117</v>
      </c>
      <c r="O3194">
        <f>VLOOKUP(N3194,[1]Planilha6!$A:$B,2,0)</f>
        <v>13</v>
      </c>
      <c r="P3194" t="s">
        <v>876</v>
      </c>
      <c r="Q3194" t="s">
        <v>47</v>
      </c>
      <c r="R3194">
        <f>VLOOKUP(Q3194,[1]Planilha7!$A:$B,2,0)</f>
        <v>55</v>
      </c>
      <c r="S3194" s="3">
        <v>44627</v>
      </c>
      <c r="T3194" t="s">
        <v>33</v>
      </c>
      <c r="U3194">
        <f>VLOOKUP(Q3194,Sheet2!$A:$B,2,0)</f>
        <v>1</v>
      </c>
      <c r="V3194" s="4">
        <v>43927</v>
      </c>
      <c r="W3194" s="4">
        <v>43800</v>
      </c>
      <c r="X3194" s="4">
        <v>46356</v>
      </c>
      <c r="Y3194" t="s">
        <v>34</v>
      </c>
      <c r="Z3194" t="s">
        <v>34</v>
      </c>
    </row>
    <row r="3195" spans="1:26" x14ac:dyDescent="0.25">
      <c r="A3195">
        <v>3194</v>
      </c>
      <c r="B3195">
        <v>1</v>
      </c>
      <c r="C3195" t="str">
        <f>VLOOKUP(B3195,Sheet4!$A:$B,2,0)</f>
        <v>Verra</v>
      </c>
      <c r="D3195" t="s">
        <v>8390</v>
      </c>
      <c r="E3195" t="s">
        <v>8391</v>
      </c>
      <c r="F3195" t="s">
        <v>5244</v>
      </c>
      <c r="G3195">
        <f>VLOOKUP(F3195,[1]Planilha2!$A:$B,2,0)</f>
        <v>906</v>
      </c>
      <c r="H3195" t="s">
        <v>71</v>
      </c>
      <c r="I3195">
        <f>VLOOKUP(H3195,[1]Planilha5!$A:$B,2,0)</f>
        <v>5</v>
      </c>
      <c r="J3195" t="str">
        <f>VLOOKUP(H3195,[1]Planilha3!$A:$B,2,0)</f>
        <v>Energy</v>
      </c>
      <c r="K3195">
        <f>VLOOKUP(J3195,[1]Planilha3!$B:$C,2,0)</f>
        <v>2</v>
      </c>
      <c r="L3195" t="s">
        <v>34</v>
      </c>
      <c r="M3195">
        <f>VLOOKUP(L3195,[1]Planilha4!$A:$B,2,0)</f>
        <v>1</v>
      </c>
      <c r="N3195" t="s">
        <v>117</v>
      </c>
      <c r="O3195">
        <f>VLOOKUP(N3195,[1]Planilha6!$A:$B,2,0)</f>
        <v>13</v>
      </c>
      <c r="P3195" t="s">
        <v>876</v>
      </c>
      <c r="Q3195" t="s">
        <v>47</v>
      </c>
      <c r="R3195">
        <f>VLOOKUP(Q3195,[1]Planilha7!$A:$B,2,0)</f>
        <v>55</v>
      </c>
      <c r="S3195" s="3">
        <v>42912</v>
      </c>
      <c r="T3195" t="s">
        <v>33</v>
      </c>
      <c r="U3195">
        <f>VLOOKUP(Q3195,Sheet2!$A:$B,2,0)</f>
        <v>1</v>
      </c>
      <c r="V3195" s="4">
        <v>43927</v>
      </c>
      <c r="W3195" s="4">
        <v>43800</v>
      </c>
      <c r="X3195" s="4">
        <v>46356</v>
      </c>
      <c r="Y3195" t="s">
        <v>34</v>
      </c>
      <c r="Z3195" t="s">
        <v>34</v>
      </c>
    </row>
    <row r="3196" spans="1:26" x14ac:dyDescent="0.25">
      <c r="A3196">
        <v>3195</v>
      </c>
      <c r="B3196">
        <v>1</v>
      </c>
      <c r="C3196" t="str">
        <f>VLOOKUP(B3196,Sheet4!$A:$B,2,0)</f>
        <v>Verra</v>
      </c>
      <c r="D3196" t="s">
        <v>8392</v>
      </c>
      <c r="E3196" t="s">
        <v>8393</v>
      </c>
      <c r="F3196" t="s">
        <v>5244</v>
      </c>
      <c r="G3196">
        <f>VLOOKUP(F3196,[1]Planilha2!$A:$B,2,0)</f>
        <v>906</v>
      </c>
      <c r="H3196" t="s">
        <v>71</v>
      </c>
      <c r="I3196">
        <f>VLOOKUP(H3196,[1]Planilha5!$A:$B,2,0)</f>
        <v>5</v>
      </c>
      <c r="J3196" t="str">
        <f>VLOOKUP(H3196,[1]Planilha3!$A:$B,2,0)</f>
        <v>Energy</v>
      </c>
      <c r="K3196">
        <f>VLOOKUP(J3196,[1]Planilha3!$B:$C,2,0)</f>
        <v>2</v>
      </c>
      <c r="L3196" t="s">
        <v>34</v>
      </c>
      <c r="M3196">
        <f>VLOOKUP(L3196,[1]Planilha4!$A:$B,2,0)</f>
        <v>1</v>
      </c>
      <c r="N3196" t="s">
        <v>117</v>
      </c>
      <c r="O3196">
        <f>VLOOKUP(N3196,[1]Planilha6!$A:$B,2,0)</f>
        <v>13</v>
      </c>
      <c r="P3196" t="s">
        <v>876</v>
      </c>
      <c r="Q3196" t="s">
        <v>47</v>
      </c>
      <c r="R3196">
        <f>VLOOKUP(Q3196,[1]Planilha7!$A:$B,2,0)</f>
        <v>55</v>
      </c>
      <c r="S3196" s="3">
        <v>42131</v>
      </c>
      <c r="T3196" t="s">
        <v>33</v>
      </c>
      <c r="U3196">
        <f>VLOOKUP(Q3196,Sheet2!$A:$B,2,0)</f>
        <v>1</v>
      </c>
      <c r="V3196" s="4">
        <v>43927</v>
      </c>
      <c r="W3196" s="4">
        <v>43800</v>
      </c>
      <c r="X3196" s="4">
        <v>46356</v>
      </c>
      <c r="Y3196" t="s">
        <v>34</v>
      </c>
      <c r="Z3196" t="s">
        <v>34</v>
      </c>
    </row>
    <row r="3197" spans="1:26" x14ac:dyDescent="0.25">
      <c r="A3197">
        <v>3196</v>
      </c>
      <c r="B3197">
        <v>1</v>
      </c>
      <c r="C3197" t="str">
        <f>VLOOKUP(B3197,Sheet4!$A:$B,2,0)</f>
        <v>Verra</v>
      </c>
      <c r="D3197" t="s">
        <v>8394</v>
      </c>
      <c r="E3197" t="s">
        <v>8395</v>
      </c>
      <c r="F3197" t="s">
        <v>5244</v>
      </c>
      <c r="G3197">
        <f>VLOOKUP(F3197,[1]Planilha2!$A:$B,2,0)</f>
        <v>906</v>
      </c>
      <c r="H3197" t="s">
        <v>71</v>
      </c>
      <c r="I3197">
        <f>VLOOKUP(H3197,[1]Planilha5!$A:$B,2,0)</f>
        <v>5</v>
      </c>
      <c r="J3197" t="str">
        <f>VLOOKUP(H3197,[1]Planilha3!$A:$B,2,0)</f>
        <v>Energy</v>
      </c>
      <c r="K3197">
        <f>VLOOKUP(J3197,[1]Planilha3!$B:$C,2,0)</f>
        <v>2</v>
      </c>
      <c r="L3197" t="s">
        <v>34</v>
      </c>
      <c r="M3197">
        <f>VLOOKUP(L3197,[1]Planilha4!$A:$B,2,0)</f>
        <v>1</v>
      </c>
      <c r="N3197" t="s">
        <v>390</v>
      </c>
      <c r="O3197">
        <f>VLOOKUP(N3197,[1]Planilha6!$A:$B,2,0)</f>
        <v>34</v>
      </c>
      <c r="P3197" t="s">
        <v>876</v>
      </c>
      <c r="Q3197" t="s">
        <v>47</v>
      </c>
      <c r="R3197">
        <f>VLOOKUP(Q3197,[1]Planilha7!$A:$B,2,0)</f>
        <v>55</v>
      </c>
      <c r="S3197" s="3">
        <v>14846</v>
      </c>
      <c r="T3197" t="s">
        <v>33</v>
      </c>
      <c r="U3197">
        <f>VLOOKUP(Q3197,Sheet2!$A:$B,2,0)</f>
        <v>1</v>
      </c>
      <c r="V3197" s="4">
        <v>43927</v>
      </c>
      <c r="W3197" s="4">
        <v>43800</v>
      </c>
      <c r="X3197" s="4">
        <v>46356</v>
      </c>
      <c r="Y3197" t="s">
        <v>34</v>
      </c>
      <c r="Z3197" t="s">
        <v>34</v>
      </c>
    </row>
    <row r="3198" spans="1:26" x14ac:dyDescent="0.25">
      <c r="A3198">
        <v>3197</v>
      </c>
      <c r="B3198">
        <v>1</v>
      </c>
      <c r="C3198" t="str">
        <f>VLOOKUP(B3198,Sheet4!$A:$B,2,0)</f>
        <v>Verra</v>
      </c>
      <c r="D3198" t="s">
        <v>8396</v>
      </c>
      <c r="E3198" t="s">
        <v>8397</v>
      </c>
      <c r="F3198" t="s">
        <v>5244</v>
      </c>
      <c r="G3198">
        <f>VLOOKUP(F3198,[1]Planilha2!$A:$B,2,0)</f>
        <v>906</v>
      </c>
      <c r="H3198" t="s">
        <v>71</v>
      </c>
      <c r="I3198">
        <f>VLOOKUP(H3198,[1]Planilha5!$A:$B,2,0)</f>
        <v>5</v>
      </c>
      <c r="J3198" t="str">
        <f>VLOOKUP(H3198,[1]Planilha3!$A:$B,2,0)</f>
        <v>Energy</v>
      </c>
      <c r="K3198">
        <f>VLOOKUP(J3198,[1]Planilha3!$B:$C,2,0)</f>
        <v>2</v>
      </c>
      <c r="L3198" t="s">
        <v>34</v>
      </c>
      <c r="M3198">
        <f>VLOOKUP(L3198,[1]Planilha4!$A:$B,2,0)</f>
        <v>1</v>
      </c>
      <c r="N3198" t="s">
        <v>390</v>
      </c>
      <c r="O3198">
        <f>VLOOKUP(N3198,[1]Planilha6!$A:$B,2,0)</f>
        <v>34</v>
      </c>
      <c r="P3198" t="s">
        <v>876</v>
      </c>
      <c r="Q3198" t="s">
        <v>47</v>
      </c>
      <c r="R3198">
        <f>VLOOKUP(Q3198,[1]Planilha7!$A:$B,2,0)</f>
        <v>55</v>
      </c>
      <c r="S3198" s="3">
        <v>31875</v>
      </c>
      <c r="T3198" t="s">
        <v>33</v>
      </c>
      <c r="U3198">
        <f>VLOOKUP(Q3198,Sheet2!$A:$B,2,0)</f>
        <v>1</v>
      </c>
      <c r="V3198" s="4">
        <v>43927</v>
      </c>
      <c r="W3198" s="4">
        <v>43800</v>
      </c>
      <c r="X3198" s="4">
        <v>46356</v>
      </c>
      <c r="Y3198" t="s">
        <v>34</v>
      </c>
      <c r="Z3198" t="s">
        <v>34</v>
      </c>
    </row>
    <row r="3199" spans="1:26" x14ac:dyDescent="0.25">
      <c r="A3199">
        <v>3198</v>
      </c>
      <c r="B3199">
        <v>1</v>
      </c>
      <c r="C3199" t="str">
        <f>VLOOKUP(B3199,Sheet4!$A:$B,2,0)</f>
        <v>Verra</v>
      </c>
      <c r="D3199" t="s">
        <v>8398</v>
      </c>
      <c r="E3199" t="s">
        <v>8399</v>
      </c>
      <c r="F3199" t="s">
        <v>8400</v>
      </c>
      <c r="G3199">
        <f>VLOOKUP(F3199,[1]Planilha2!$A:$B,2,0)</f>
        <v>1613</v>
      </c>
      <c r="H3199" t="s">
        <v>71</v>
      </c>
      <c r="I3199">
        <f>VLOOKUP(H3199,[1]Planilha5!$A:$B,2,0)</f>
        <v>5</v>
      </c>
      <c r="J3199" t="str">
        <f>VLOOKUP(H3199,[1]Planilha3!$A:$B,2,0)</f>
        <v>Energy</v>
      </c>
      <c r="K3199">
        <f>VLOOKUP(J3199,[1]Planilha3!$B:$C,2,0)</f>
        <v>2</v>
      </c>
      <c r="L3199" t="s">
        <v>34</v>
      </c>
      <c r="M3199">
        <f>VLOOKUP(L3199,[1]Planilha4!$A:$B,2,0)</f>
        <v>1</v>
      </c>
      <c r="N3199" t="s">
        <v>390</v>
      </c>
      <c r="O3199">
        <f>VLOOKUP(N3199,[1]Planilha6!$A:$B,2,0)</f>
        <v>34</v>
      </c>
      <c r="P3199" t="s">
        <v>876</v>
      </c>
      <c r="Q3199" t="s">
        <v>47</v>
      </c>
      <c r="R3199">
        <f>VLOOKUP(Q3199,[1]Planilha7!$A:$B,2,0)</f>
        <v>55</v>
      </c>
      <c r="S3199" s="3">
        <v>16000</v>
      </c>
      <c r="T3199" t="s">
        <v>33</v>
      </c>
      <c r="U3199">
        <f>VLOOKUP(Q3199,Sheet2!$A:$B,2,0)</f>
        <v>1</v>
      </c>
      <c r="V3199" s="4">
        <v>40758</v>
      </c>
      <c r="W3199" s="4" t="s">
        <v>34</v>
      </c>
      <c r="X3199" s="4" t="s">
        <v>34</v>
      </c>
      <c r="Y3199" t="s">
        <v>34</v>
      </c>
      <c r="Z3199" t="s">
        <v>34</v>
      </c>
    </row>
    <row r="3200" spans="1:26" x14ac:dyDescent="0.25">
      <c r="A3200">
        <v>3199</v>
      </c>
      <c r="B3200">
        <v>1</v>
      </c>
      <c r="C3200" t="str">
        <f>VLOOKUP(B3200,Sheet4!$A:$B,2,0)</f>
        <v>Verra</v>
      </c>
      <c r="D3200" t="s">
        <v>8401</v>
      </c>
      <c r="E3200" t="s">
        <v>8402</v>
      </c>
      <c r="F3200" t="s">
        <v>798</v>
      </c>
      <c r="G3200">
        <f>VLOOKUP(F3200,[1]Planilha2!$A:$B,2,0)</f>
        <v>138</v>
      </c>
      <c r="H3200" t="s">
        <v>28</v>
      </c>
      <c r="I3200">
        <f>VLOOKUP(H3200,[1]Planilha5!$A:$B,2,0)</f>
        <v>1</v>
      </c>
      <c r="J3200" t="str">
        <f>VLOOKUP(H3200,[1]Planilha3!$A:$B,2,0)</f>
        <v>AFOLU</v>
      </c>
      <c r="K3200">
        <f>VLOOKUP(J3200,[1]Planilha3!$B:$C,2,0)</f>
        <v>1</v>
      </c>
      <c r="L3200" t="s">
        <v>38</v>
      </c>
      <c r="M3200">
        <f>VLOOKUP(L3200,[1]Planilha4!$A:$B,2,0)</f>
        <v>2</v>
      </c>
      <c r="N3200" t="s">
        <v>39</v>
      </c>
      <c r="O3200">
        <f>VLOOKUP(N3200,[1]Planilha6!$A:$B,2,0)</f>
        <v>3</v>
      </c>
      <c r="P3200" t="s">
        <v>876</v>
      </c>
      <c r="Q3200" t="s">
        <v>47</v>
      </c>
      <c r="R3200">
        <f>VLOOKUP(Q3200,[1]Planilha7!$A:$B,2,0)</f>
        <v>55</v>
      </c>
      <c r="S3200" s="3">
        <v>80660</v>
      </c>
      <c r="T3200" t="s">
        <v>33</v>
      </c>
      <c r="U3200">
        <f>VLOOKUP(Q3200,Sheet2!$A:$B,2,0)</f>
        <v>1</v>
      </c>
      <c r="V3200" s="4">
        <v>43927</v>
      </c>
      <c r="W3200" s="4">
        <v>40417</v>
      </c>
      <c r="X3200" s="4">
        <v>47721</v>
      </c>
      <c r="Y3200" t="s">
        <v>34</v>
      </c>
      <c r="Z3200" t="s">
        <v>34</v>
      </c>
    </row>
    <row r="3201" spans="1:26" x14ac:dyDescent="0.25">
      <c r="A3201">
        <v>3200</v>
      </c>
      <c r="B3201">
        <v>1</v>
      </c>
      <c r="C3201" t="str">
        <f>VLOOKUP(B3201,Sheet4!$A:$B,2,0)</f>
        <v>Verra</v>
      </c>
      <c r="D3201" t="s">
        <v>8403</v>
      </c>
      <c r="E3201" t="s">
        <v>8404</v>
      </c>
      <c r="F3201" t="s">
        <v>8405</v>
      </c>
      <c r="G3201">
        <f>VLOOKUP(F3201,[1]Planilha2!$A:$B,2,0)</f>
        <v>1614</v>
      </c>
      <c r="H3201" t="s">
        <v>28</v>
      </c>
      <c r="I3201">
        <f>VLOOKUP(H3201,[1]Planilha5!$A:$B,2,0)</f>
        <v>1</v>
      </c>
      <c r="J3201" t="str">
        <f>VLOOKUP(H3201,[1]Planilha3!$A:$B,2,0)</f>
        <v>AFOLU</v>
      </c>
      <c r="K3201">
        <f>VLOOKUP(J3201,[1]Planilha3!$B:$C,2,0)</f>
        <v>1</v>
      </c>
      <c r="L3201" t="s">
        <v>7037</v>
      </c>
      <c r="M3201">
        <f>VLOOKUP(L3201,[1]Planilha4!$A:$B,2,0)</f>
        <v>4</v>
      </c>
      <c r="N3201" t="s">
        <v>8406</v>
      </c>
      <c r="O3201">
        <f>VLOOKUP(N3201,[1]Planilha6!$A:$B,2,0)</f>
        <v>187</v>
      </c>
      <c r="P3201" t="s">
        <v>876</v>
      </c>
      <c r="Q3201" t="s">
        <v>67</v>
      </c>
      <c r="R3201">
        <f>VLOOKUP(Q3201,[1]Planilha7!$A:$B,2,0)</f>
        <v>95</v>
      </c>
      <c r="S3201" s="3">
        <v>1628812</v>
      </c>
      <c r="T3201" t="s">
        <v>41</v>
      </c>
      <c r="U3201">
        <f>VLOOKUP(Q3201,Sheet2!$A:$B,2,0)</f>
        <v>2</v>
      </c>
      <c r="V3201" s="4">
        <v>43927</v>
      </c>
      <c r="W3201" s="4">
        <v>39955</v>
      </c>
      <c r="X3201" s="4">
        <v>53833</v>
      </c>
      <c r="Y3201" t="s">
        <v>34</v>
      </c>
      <c r="Z3201" t="s">
        <v>34</v>
      </c>
    </row>
    <row r="3202" spans="1:26" x14ac:dyDescent="0.25">
      <c r="A3202">
        <v>3201</v>
      </c>
      <c r="B3202">
        <v>1</v>
      </c>
      <c r="C3202" t="str">
        <f>VLOOKUP(B3202,Sheet4!$A:$B,2,0)</f>
        <v>Verra</v>
      </c>
      <c r="D3202" t="s">
        <v>8407</v>
      </c>
      <c r="E3202" t="s">
        <v>8408</v>
      </c>
      <c r="F3202" t="s">
        <v>8409</v>
      </c>
      <c r="G3202">
        <f>VLOOKUP(F3202,[1]Planilha2!$A:$B,2,0)</f>
        <v>1615</v>
      </c>
      <c r="H3202" t="s">
        <v>71</v>
      </c>
      <c r="I3202">
        <f>VLOOKUP(H3202,[1]Planilha5!$A:$B,2,0)</f>
        <v>5</v>
      </c>
      <c r="J3202" t="str">
        <f>VLOOKUP(H3202,[1]Planilha3!$A:$B,2,0)</f>
        <v>Energy</v>
      </c>
      <c r="K3202">
        <f>VLOOKUP(J3202,[1]Planilha3!$B:$C,2,0)</f>
        <v>2</v>
      </c>
      <c r="L3202" t="s">
        <v>34</v>
      </c>
      <c r="M3202">
        <f>VLOOKUP(L3202,[1]Planilha4!$A:$B,2,0)</f>
        <v>1</v>
      </c>
      <c r="N3202" t="s">
        <v>117</v>
      </c>
      <c r="O3202">
        <f>VLOOKUP(N3202,[1]Planilha6!$A:$B,2,0)</f>
        <v>13</v>
      </c>
      <c r="P3202" t="s">
        <v>876</v>
      </c>
      <c r="Q3202" t="s">
        <v>92</v>
      </c>
      <c r="R3202">
        <f>VLOOKUP(Q3202,[1]Planilha7!$A:$B,2,0)</f>
        <v>123</v>
      </c>
      <c r="S3202" s="3">
        <v>30519</v>
      </c>
      <c r="T3202" t="s">
        <v>93</v>
      </c>
      <c r="U3202">
        <f>VLOOKUP(Q3202,Sheet2!$A:$B,2,0)</f>
        <v>3</v>
      </c>
      <c r="V3202" s="4">
        <v>44578</v>
      </c>
      <c r="W3202" s="4">
        <v>42082</v>
      </c>
      <c r="X3202" s="4">
        <v>45734</v>
      </c>
      <c r="Y3202" t="s">
        <v>34</v>
      </c>
      <c r="Z3202" t="s">
        <v>34</v>
      </c>
    </row>
    <row r="3203" spans="1:26" x14ac:dyDescent="0.25">
      <c r="A3203">
        <v>3202</v>
      </c>
      <c r="B3203">
        <v>1</v>
      </c>
      <c r="C3203" t="str">
        <f>VLOOKUP(B3203,Sheet4!$A:$B,2,0)</f>
        <v>Verra</v>
      </c>
      <c r="D3203" t="s">
        <v>8410</v>
      </c>
      <c r="E3203" t="s">
        <v>8411</v>
      </c>
      <c r="F3203" t="s">
        <v>8412</v>
      </c>
      <c r="G3203">
        <f>VLOOKUP(F3203,[1]Planilha2!$A:$B,2,0)</f>
        <v>1616</v>
      </c>
      <c r="H3203" t="s">
        <v>71</v>
      </c>
      <c r="I3203">
        <f>VLOOKUP(H3203,[1]Planilha5!$A:$B,2,0)</f>
        <v>5</v>
      </c>
      <c r="J3203" t="str">
        <f>VLOOKUP(H3203,[1]Planilha3!$A:$B,2,0)</f>
        <v>Energy</v>
      </c>
      <c r="K3203">
        <f>VLOOKUP(J3203,[1]Planilha3!$B:$C,2,0)</f>
        <v>2</v>
      </c>
      <c r="L3203" t="s">
        <v>34</v>
      </c>
      <c r="M3203">
        <f>VLOOKUP(L3203,[1]Planilha4!$A:$B,2,0)</f>
        <v>1</v>
      </c>
      <c r="N3203" t="s">
        <v>117</v>
      </c>
      <c r="O3203">
        <f>VLOOKUP(N3203,[1]Planilha6!$A:$B,2,0)</f>
        <v>13</v>
      </c>
      <c r="P3203" t="s">
        <v>876</v>
      </c>
      <c r="Q3203" t="s">
        <v>92</v>
      </c>
      <c r="R3203">
        <f>VLOOKUP(Q3203,[1]Planilha7!$A:$B,2,0)</f>
        <v>123</v>
      </c>
      <c r="S3203" s="3">
        <v>56264</v>
      </c>
      <c r="T3203" t="s">
        <v>93</v>
      </c>
      <c r="U3203">
        <f>VLOOKUP(Q3203,Sheet2!$A:$B,2,0)</f>
        <v>3</v>
      </c>
      <c r="V3203" s="4">
        <v>43927</v>
      </c>
      <c r="W3203" s="4">
        <v>42655</v>
      </c>
      <c r="X3203" s="4">
        <v>46306</v>
      </c>
      <c r="Y3203" t="s">
        <v>34</v>
      </c>
      <c r="Z3203" t="s">
        <v>34</v>
      </c>
    </row>
    <row r="3204" spans="1:26" x14ac:dyDescent="0.25">
      <c r="A3204">
        <v>3203</v>
      </c>
      <c r="B3204">
        <v>1</v>
      </c>
      <c r="C3204" t="str">
        <f>VLOOKUP(B3204,Sheet4!$A:$B,2,0)</f>
        <v>Verra</v>
      </c>
      <c r="D3204" t="s">
        <v>8413</v>
      </c>
      <c r="E3204" t="s">
        <v>8414</v>
      </c>
      <c r="F3204" t="s">
        <v>6237</v>
      </c>
      <c r="G3204">
        <f>VLOOKUP(F3204,[1]Planilha2!$A:$B,2,0)</f>
        <v>1142</v>
      </c>
      <c r="H3204" t="s">
        <v>71</v>
      </c>
      <c r="I3204">
        <f>VLOOKUP(H3204,[1]Planilha5!$A:$B,2,0)</f>
        <v>5</v>
      </c>
      <c r="J3204" t="str">
        <f>VLOOKUP(H3204,[1]Planilha3!$A:$B,2,0)</f>
        <v>Energy</v>
      </c>
      <c r="K3204">
        <f>VLOOKUP(J3204,[1]Planilha3!$B:$C,2,0)</f>
        <v>2</v>
      </c>
      <c r="L3204" t="s">
        <v>34</v>
      </c>
      <c r="M3204">
        <f>VLOOKUP(L3204,[1]Planilha4!$A:$B,2,0)</f>
        <v>1</v>
      </c>
      <c r="N3204" t="s">
        <v>117</v>
      </c>
      <c r="O3204">
        <f>VLOOKUP(N3204,[1]Planilha6!$A:$B,2,0)</f>
        <v>13</v>
      </c>
      <c r="P3204" t="s">
        <v>876</v>
      </c>
      <c r="Q3204" t="s">
        <v>47</v>
      </c>
      <c r="R3204">
        <f>VLOOKUP(Q3204,[1]Planilha7!$A:$B,2,0)</f>
        <v>55</v>
      </c>
      <c r="S3204" s="3">
        <v>73290</v>
      </c>
      <c r="T3204" t="s">
        <v>33</v>
      </c>
      <c r="U3204">
        <f>VLOOKUP(Q3204,Sheet2!$A:$B,2,0)</f>
        <v>1</v>
      </c>
      <c r="V3204" s="4">
        <v>42635</v>
      </c>
      <c r="W3204" s="4">
        <v>41819</v>
      </c>
      <c r="X3204" s="4">
        <v>45471</v>
      </c>
      <c r="Y3204" t="s">
        <v>34</v>
      </c>
      <c r="Z3204" t="s">
        <v>34</v>
      </c>
    </row>
    <row r="3205" spans="1:26" x14ac:dyDescent="0.25">
      <c r="A3205">
        <v>3204</v>
      </c>
      <c r="B3205">
        <v>1</v>
      </c>
      <c r="C3205" t="str">
        <f>VLOOKUP(B3205,Sheet4!$A:$B,2,0)</f>
        <v>Verra</v>
      </c>
      <c r="D3205" t="s">
        <v>8415</v>
      </c>
      <c r="E3205" t="s">
        <v>8416</v>
      </c>
      <c r="F3205" t="s">
        <v>61</v>
      </c>
      <c r="G3205">
        <f>VLOOKUP(F3205,[1]Planilha2!$A:$B,2,0)</f>
        <v>7</v>
      </c>
      <c r="H3205" t="s">
        <v>71</v>
      </c>
      <c r="I3205">
        <f>VLOOKUP(H3205,[1]Planilha5!$A:$B,2,0)</f>
        <v>5</v>
      </c>
      <c r="J3205" t="str">
        <f>VLOOKUP(H3205,[1]Planilha3!$A:$B,2,0)</f>
        <v>Energy</v>
      </c>
      <c r="K3205">
        <f>VLOOKUP(J3205,[1]Planilha3!$B:$C,2,0)</f>
        <v>2</v>
      </c>
      <c r="L3205" t="s">
        <v>34</v>
      </c>
      <c r="M3205">
        <f>VLOOKUP(L3205,[1]Planilha4!$A:$B,2,0)</f>
        <v>1</v>
      </c>
      <c r="N3205" t="s">
        <v>390</v>
      </c>
      <c r="O3205">
        <f>VLOOKUP(N3205,[1]Planilha6!$A:$B,2,0)</f>
        <v>34</v>
      </c>
      <c r="P3205" t="s">
        <v>31</v>
      </c>
      <c r="Q3205" t="s">
        <v>47</v>
      </c>
      <c r="R3205">
        <f>VLOOKUP(Q3205,[1]Planilha7!$A:$B,2,0)</f>
        <v>55</v>
      </c>
      <c r="S3205" s="3">
        <v>7333</v>
      </c>
      <c r="T3205" t="s">
        <v>33</v>
      </c>
      <c r="U3205">
        <f>VLOOKUP(Q3205,Sheet2!$A:$B,2,0)</f>
        <v>1</v>
      </c>
      <c r="V3205" s="4" t="s">
        <v>34</v>
      </c>
      <c r="W3205" s="4" t="s">
        <v>34</v>
      </c>
      <c r="X3205" s="4" t="s">
        <v>34</v>
      </c>
      <c r="Y3205" t="s">
        <v>34</v>
      </c>
      <c r="Z3205" t="s">
        <v>34</v>
      </c>
    </row>
    <row r="3206" spans="1:26" x14ac:dyDescent="0.25">
      <c r="A3206">
        <v>3205</v>
      </c>
      <c r="B3206">
        <v>1</v>
      </c>
      <c r="C3206" t="str">
        <f>VLOOKUP(B3206,Sheet4!$A:$B,2,0)</f>
        <v>Verra</v>
      </c>
      <c r="D3206" t="s">
        <v>8417</v>
      </c>
      <c r="E3206" t="s">
        <v>8418</v>
      </c>
      <c r="F3206" t="s">
        <v>8419</v>
      </c>
      <c r="G3206">
        <f>VLOOKUP(F3206,[1]Planilha2!$A:$B,2,0)</f>
        <v>1617</v>
      </c>
      <c r="H3206" t="s">
        <v>28</v>
      </c>
      <c r="I3206">
        <f>VLOOKUP(H3206,[1]Planilha5!$A:$B,2,0)</f>
        <v>1</v>
      </c>
      <c r="J3206" t="str">
        <f>VLOOKUP(H3206,[1]Planilha3!$A:$B,2,0)</f>
        <v>AFOLU</v>
      </c>
      <c r="K3206">
        <f>VLOOKUP(J3206,[1]Planilha3!$B:$C,2,0)</f>
        <v>1</v>
      </c>
      <c r="L3206" t="s">
        <v>38</v>
      </c>
      <c r="M3206">
        <f>VLOOKUP(L3206,[1]Planilha4!$A:$B,2,0)</f>
        <v>2</v>
      </c>
      <c r="N3206" t="s">
        <v>8420</v>
      </c>
      <c r="O3206">
        <f>VLOOKUP(N3206,[1]Planilha6!$A:$B,2,0)</f>
        <v>188</v>
      </c>
      <c r="P3206" t="s">
        <v>876</v>
      </c>
      <c r="Q3206" t="s">
        <v>857</v>
      </c>
      <c r="R3206">
        <f>VLOOKUP(Q3206,[1]Planilha7!$A:$B,2,0)</f>
        <v>28</v>
      </c>
      <c r="S3206" s="3">
        <v>80000</v>
      </c>
      <c r="T3206" t="s">
        <v>127</v>
      </c>
      <c r="U3206">
        <f>VLOOKUP(Q3206,Sheet2!$A:$B,2,0)</f>
        <v>6</v>
      </c>
      <c r="V3206" s="4">
        <v>43927</v>
      </c>
      <c r="W3206" s="4">
        <v>37289</v>
      </c>
      <c r="X3206" s="4">
        <v>48245</v>
      </c>
      <c r="Y3206" t="s">
        <v>34</v>
      </c>
      <c r="Z3206" t="s">
        <v>34</v>
      </c>
    </row>
    <row r="3207" spans="1:26" x14ac:dyDescent="0.25">
      <c r="A3207">
        <v>3206</v>
      </c>
      <c r="B3207">
        <v>1</v>
      </c>
      <c r="C3207" t="str">
        <f>VLOOKUP(B3207,Sheet4!$A:$B,2,0)</f>
        <v>Verra</v>
      </c>
      <c r="D3207" t="s">
        <v>8421</v>
      </c>
      <c r="E3207" t="s">
        <v>8422</v>
      </c>
      <c r="F3207" t="s">
        <v>8423</v>
      </c>
      <c r="G3207">
        <f>VLOOKUP(F3207,[1]Planilha2!$A:$B,2,0)</f>
        <v>1618</v>
      </c>
      <c r="H3207" t="s">
        <v>71</v>
      </c>
      <c r="I3207">
        <f>VLOOKUP(H3207,[1]Planilha5!$A:$B,2,0)</f>
        <v>5</v>
      </c>
      <c r="J3207" t="str">
        <f>VLOOKUP(H3207,[1]Planilha3!$A:$B,2,0)</f>
        <v>Energy</v>
      </c>
      <c r="K3207">
        <f>VLOOKUP(J3207,[1]Planilha3!$B:$C,2,0)</f>
        <v>2</v>
      </c>
      <c r="L3207" t="s">
        <v>34</v>
      </c>
      <c r="M3207">
        <f>VLOOKUP(L3207,[1]Planilha4!$A:$B,2,0)</f>
        <v>1</v>
      </c>
      <c r="N3207" t="s">
        <v>117</v>
      </c>
      <c r="O3207">
        <f>VLOOKUP(N3207,[1]Planilha6!$A:$B,2,0)</f>
        <v>13</v>
      </c>
      <c r="P3207" t="s">
        <v>876</v>
      </c>
      <c r="Q3207" t="s">
        <v>787</v>
      </c>
      <c r="R3207">
        <f>VLOOKUP(Q3207,[1]Planilha7!$A:$B,2,0)</f>
        <v>129</v>
      </c>
      <c r="S3207" s="3">
        <v>30996</v>
      </c>
      <c r="T3207" t="s">
        <v>127</v>
      </c>
      <c r="U3207">
        <f>VLOOKUP(Q3207,Sheet2!$A:$B,2,0)</f>
        <v>6</v>
      </c>
      <c r="V3207" s="4">
        <v>43927</v>
      </c>
      <c r="W3207" s="4">
        <v>43814</v>
      </c>
      <c r="X3207" s="4">
        <v>46370</v>
      </c>
      <c r="Y3207" t="s">
        <v>34</v>
      </c>
      <c r="Z3207" t="s">
        <v>34</v>
      </c>
    </row>
    <row r="3208" spans="1:26" x14ac:dyDescent="0.25">
      <c r="A3208">
        <v>3207</v>
      </c>
      <c r="B3208">
        <v>1</v>
      </c>
      <c r="C3208" t="str">
        <f>VLOOKUP(B3208,Sheet4!$A:$B,2,0)</f>
        <v>Verra</v>
      </c>
      <c r="D3208" t="s">
        <v>8424</v>
      </c>
      <c r="E3208" t="s">
        <v>8425</v>
      </c>
      <c r="F3208" t="s">
        <v>8426</v>
      </c>
      <c r="G3208">
        <f>VLOOKUP(F3208,[1]Planilha2!$A:$B,2,0)</f>
        <v>1619</v>
      </c>
      <c r="H3208" t="s">
        <v>71</v>
      </c>
      <c r="I3208">
        <f>VLOOKUP(H3208,[1]Planilha5!$A:$B,2,0)</f>
        <v>5</v>
      </c>
      <c r="J3208" t="str">
        <f>VLOOKUP(H3208,[1]Planilha3!$A:$B,2,0)</f>
        <v>Energy</v>
      </c>
      <c r="K3208">
        <f>VLOOKUP(J3208,[1]Planilha3!$B:$C,2,0)</f>
        <v>2</v>
      </c>
      <c r="L3208" t="s">
        <v>34</v>
      </c>
      <c r="M3208">
        <f>VLOOKUP(L3208,[1]Planilha4!$A:$B,2,0)</f>
        <v>1</v>
      </c>
      <c r="N3208" t="s">
        <v>1005</v>
      </c>
      <c r="O3208">
        <f>VLOOKUP(N3208,[1]Planilha6!$A:$B,2,0)</f>
        <v>58</v>
      </c>
      <c r="P3208" t="s">
        <v>876</v>
      </c>
      <c r="Q3208" t="s">
        <v>126</v>
      </c>
      <c r="R3208">
        <f>VLOOKUP(Q3208,[1]Planilha7!$A:$B,2,0)</f>
        <v>17</v>
      </c>
      <c r="S3208" s="3">
        <v>40971</v>
      </c>
      <c r="T3208" t="s">
        <v>127</v>
      </c>
      <c r="U3208">
        <f>VLOOKUP(Q3208,Sheet2!$A:$B,2,0)</f>
        <v>6</v>
      </c>
      <c r="V3208" s="4">
        <v>43927</v>
      </c>
      <c r="W3208" s="4" t="s">
        <v>34</v>
      </c>
      <c r="X3208" s="4" t="s">
        <v>34</v>
      </c>
      <c r="Y3208" t="s">
        <v>34</v>
      </c>
      <c r="Z3208" t="s">
        <v>34</v>
      </c>
    </row>
    <row r="3209" spans="1:26" x14ac:dyDescent="0.25">
      <c r="A3209">
        <v>3208</v>
      </c>
      <c r="B3209">
        <v>1</v>
      </c>
      <c r="C3209" t="str">
        <f>VLOOKUP(B3209,Sheet4!$A:$B,2,0)</f>
        <v>Verra</v>
      </c>
      <c r="D3209" t="s">
        <v>8427</v>
      </c>
      <c r="E3209" t="s">
        <v>8428</v>
      </c>
      <c r="F3209" t="s">
        <v>8429</v>
      </c>
      <c r="G3209">
        <f>VLOOKUP(F3209,[1]Planilha2!$A:$B,2,0)</f>
        <v>1620</v>
      </c>
      <c r="H3209" t="s">
        <v>71</v>
      </c>
      <c r="I3209">
        <f>VLOOKUP(H3209,[1]Planilha5!$A:$B,2,0)</f>
        <v>5</v>
      </c>
      <c r="J3209" t="str">
        <f>VLOOKUP(H3209,[1]Planilha3!$A:$B,2,0)</f>
        <v>Energy</v>
      </c>
      <c r="K3209">
        <f>VLOOKUP(J3209,[1]Planilha3!$B:$C,2,0)</f>
        <v>2</v>
      </c>
      <c r="L3209" t="s">
        <v>34</v>
      </c>
      <c r="M3209">
        <f>VLOOKUP(L3209,[1]Planilha4!$A:$B,2,0)</f>
        <v>1</v>
      </c>
      <c r="N3209" t="s">
        <v>117</v>
      </c>
      <c r="O3209">
        <f>VLOOKUP(N3209,[1]Planilha6!$A:$B,2,0)</f>
        <v>13</v>
      </c>
      <c r="P3209" t="s">
        <v>876</v>
      </c>
      <c r="Q3209" t="s">
        <v>92</v>
      </c>
      <c r="R3209">
        <f>VLOOKUP(Q3209,[1]Planilha7!$A:$B,2,0)</f>
        <v>123</v>
      </c>
      <c r="S3209" s="3">
        <v>44292</v>
      </c>
      <c r="T3209" t="s">
        <v>93</v>
      </c>
      <c r="U3209">
        <f>VLOOKUP(Q3209,Sheet2!$A:$B,2,0)</f>
        <v>3</v>
      </c>
      <c r="V3209" s="4">
        <v>43927</v>
      </c>
      <c r="W3209" s="4" t="s">
        <v>34</v>
      </c>
      <c r="X3209" s="4" t="s">
        <v>34</v>
      </c>
      <c r="Y3209" t="s">
        <v>34</v>
      </c>
      <c r="Z3209" t="s">
        <v>34</v>
      </c>
    </row>
    <row r="3210" spans="1:26" x14ac:dyDescent="0.25">
      <c r="A3210">
        <v>3209</v>
      </c>
      <c r="B3210">
        <v>1</v>
      </c>
      <c r="C3210" t="str">
        <f>VLOOKUP(B3210,Sheet4!$A:$B,2,0)</f>
        <v>Verra</v>
      </c>
      <c r="D3210" t="s">
        <v>8430</v>
      </c>
      <c r="E3210" t="s">
        <v>8431</v>
      </c>
      <c r="F3210" t="s">
        <v>61</v>
      </c>
      <c r="G3210">
        <f>VLOOKUP(F3210,[1]Planilha2!$A:$B,2,0)</f>
        <v>7</v>
      </c>
      <c r="H3210" t="s">
        <v>28</v>
      </c>
      <c r="I3210">
        <f>VLOOKUP(H3210,[1]Planilha5!$A:$B,2,0)</f>
        <v>1</v>
      </c>
      <c r="J3210" t="str">
        <f>VLOOKUP(H3210,[1]Planilha3!$A:$B,2,0)</f>
        <v>AFOLU</v>
      </c>
      <c r="K3210">
        <f>VLOOKUP(J3210,[1]Planilha3!$B:$C,2,0)</f>
        <v>1</v>
      </c>
      <c r="L3210" t="s">
        <v>124</v>
      </c>
      <c r="M3210">
        <f>VLOOKUP(L3210,[1]Planilha4!$A:$B,2,0)</f>
        <v>4</v>
      </c>
      <c r="N3210" t="s">
        <v>427</v>
      </c>
      <c r="O3210">
        <f>VLOOKUP(N3210,[1]Planilha6!$A:$B,2,0)</f>
        <v>36</v>
      </c>
      <c r="P3210" t="s">
        <v>876</v>
      </c>
      <c r="Q3210" t="s">
        <v>857</v>
      </c>
      <c r="R3210">
        <f>VLOOKUP(Q3210,[1]Planilha7!$A:$B,2,0)</f>
        <v>28</v>
      </c>
      <c r="S3210" s="3">
        <v>3622352</v>
      </c>
      <c r="T3210" t="s">
        <v>127</v>
      </c>
      <c r="U3210">
        <f>VLOOKUP(Q3210,Sheet2!$A:$B,2,0)</f>
        <v>6</v>
      </c>
      <c r="V3210" s="4">
        <v>42712</v>
      </c>
      <c r="W3210" s="4">
        <v>41275</v>
      </c>
      <c r="X3210" s="4">
        <v>52231</v>
      </c>
      <c r="Y3210" t="s">
        <v>34</v>
      </c>
      <c r="Z3210" t="s">
        <v>34</v>
      </c>
    </row>
    <row r="3211" spans="1:26" x14ac:dyDescent="0.25">
      <c r="A3211">
        <v>3210</v>
      </c>
      <c r="B3211">
        <v>1</v>
      </c>
      <c r="C3211" t="str">
        <f>VLOOKUP(B3211,Sheet4!$A:$B,2,0)</f>
        <v>Verra</v>
      </c>
      <c r="D3211" t="s">
        <v>8432</v>
      </c>
      <c r="E3211" t="s">
        <v>8433</v>
      </c>
      <c r="F3211" t="s">
        <v>7352</v>
      </c>
      <c r="G3211">
        <f>VLOOKUP(F3211,[1]Planilha2!$A:$B,2,0)</f>
        <v>1389</v>
      </c>
      <c r="H3211" t="s">
        <v>71</v>
      </c>
      <c r="I3211">
        <f>VLOOKUP(H3211,[1]Planilha5!$A:$B,2,0)</f>
        <v>5</v>
      </c>
      <c r="J3211" t="str">
        <f>VLOOKUP(H3211,[1]Planilha3!$A:$B,2,0)</f>
        <v>Energy</v>
      </c>
      <c r="K3211">
        <f>VLOOKUP(J3211,[1]Planilha3!$B:$C,2,0)</f>
        <v>2</v>
      </c>
      <c r="L3211" t="s">
        <v>34</v>
      </c>
      <c r="M3211">
        <f>VLOOKUP(L3211,[1]Planilha4!$A:$B,2,0)</f>
        <v>1</v>
      </c>
      <c r="N3211" t="s">
        <v>117</v>
      </c>
      <c r="O3211">
        <f>VLOOKUP(N3211,[1]Planilha6!$A:$B,2,0)</f>
        <v>13</v>
      </c>
      <c r="P3211" t="s">
        <v>876</v>
      </c>
      <c r="Q3211" t="s">
        <v>47</v>
      </c>
      <c r="R3211">
        <f>VLOOKUP(Q3211,[1]Planilha7!$A:$B,2,0)</f>
        <v>55</v>
      </c>
      <c r="S3211" s="3">
        <v>29562</v>
      </c>
      <c r="T3211" t="s">
        <v>33</v>
      </c>
      <c r="U3211">
        <f>VLOOKUP(Q3211,Sheet2!$A:$B,2,0)</f>
        <v>1</v>
      </c>
      <c r="V3211" s="4">
        <v>43927</v>
      </c>
      <c r="W3211" s="4" t="s">
        <v>34</v>
      </c>
      <c r="X3211" s="4" t="s">
        <v>34</v>
      </c>
      <c r="Y3211" t="s">
        <v>34</v>
      </c>
      <c r="Z3211" t="s">
        <v>34</v>
      </c>
    </row>
    <row r="3212" spans="1:26" x14ac:dyDescent="0.25">
      <c r="A3212">
        <v>3211</v>
      </c>
      <c r="B3212">
        <v>1</v>
      </c>
      <c r="C3212" t="str">
        <f>VLOOKUP(B3212,Sheet4!$A:$B,2,0)</f>
        <v>Verra</v>
      </c>
      <c r="D3212" t="s">
        <v>8434</v>
      </c>
      <c r="E3212" t="s">
        <v>8435</v>
      </c>
      <c r="F3212" t="s">
        <v>8436</v>
      </c>
      <c r="G3212">
        <f>VLOOKUP(F3212,[1]Planilha2!$A:$B,2,0)</f>
        <v>1621</v>
      </c>
      <c r="H3212" t="s">
        <v>71</v>
      </c>
      <c r="I3212">
        <f>VLOOKUP(H3212,[1]Planilha5!$A:$B,2,0)</f>
        <v>5</v>
      </c>
      <c r="J3212" t="str">
        <f>VLOOKUP(H3212,[1]Planilha3!$A:$B,2,0)</f>
        <v>Energy</v>
      </c>
      <c r="K3212">
        <f>VLOOKUP(J3212,[1]Planilha3!$B:$C,2,0)</f>
        <v>2</v>
      </c>
      <c r="L3212" t="s">
        <v>34</v>
      </c>
      <c r="M3212">
        <f>VLOOKUP(L3212,[1]Planilha4!$A:$B,2,0)</f>
        <v>1</v>
      </c>
      <c r="N3212" t="s">
        <v>1550</v>
      </c>
      <c r="O3212">
        <f>VLOOKUP(N3212,[1]Planilha6!$A:$B,2,0)</f>
        <v>72</v>
      </c>
      <c r="P3212" t="s">
        <v>876</v>
      </c>
      <c r="Q3212" t="s">
        <v>47</v>
      </c>
      <c r="R3212">
        <f>VLOOKUP(Q3212,[1]Planilha7!$A:$B,2,0)</f>
        <v>55</v>
      </c>
      <c r="S3212" s="3">
        <v>82004</v>
      </c>
      <c r="T3212" t="s">
        <v>33</v>
      </c>
      <c r="U3212">
        <f>VLOOKUP(Q3212,Sheet2!$A:$B,2,0)</f>
        <v>1</v>
      </c>
      <c r="V3212" s="4">
        <v>40242</v>
      </c>
      <c r="W3212" s="4" t="s">
        <v>34</v>
      </c>
      <c r="X3212" s="4" t="s">
        <v>34</v>
      </c>
      <c r="Y3212" t="s">
        <v>34</v>
      </c>
      <c r="Z3212" t="s">
        <v>34</v>
      </c>
    </row>
    <row r="3213" spans="1:26" x14ac:dyDescent="0.25">
      <c r="A3213">
        <v>3212</v>
      </c>
      <c r="B3213">
        <v>1</v>
      </c>
      <c r="C3213" t="str">
        <f>VLOOKUP(B3213,Sheet4!$A:$B,2,0)</f>
        <v>Verra</v>
      </c>
      <c r="D3213" t="s">
        <v>8437</v>
      </c>
      <c r="E3213" t="s">
        <v>8438</v>
      </c>
      <c r="F3213" t="s">
        <v>8439</v>
      </c>
      <c r="G3213">
        <f>VLOOKUP(F3213,[1]Planilha2!$A:$B,2,0)</f>
        <v>1622</v>
      </c>
      <c r="H3213" t="s">
        <v>28</v>
      </c>
      <c r="I3213">
        <f>VLOOKUP(H3213,[1]Planilha5!$A:$B,2,0)</f>
        <v>1</v>
      </c>
      <c r="J3213" t="str">
        <f>VLOOKUP(H3213,[1]Planilha3!$A:$B,2,0)</f>
        <v>AFOLU</v>
      </c>
      <c r="K3213">
        <f>VLOOKUP(J3213,[1]Planilha3!$B:$C,2,0)</f>
        <v>1</v>
      </c>
      <c r="L3213" t="s">
        <v>38</v>
      </c>
      <c r="M3213">
        <f>VLOOKUP(L3213,[1]Planilha4!$A:$B,2,0)</f>
        <v>2</v>
      </c>
      <c r="N3213" t="s">
        <v>39</v>
      </c>
      <c r="O3213">
        <f>VLOOKUP(N3213,[1]Planilha6!$A:$B,2,0)</f>
        <v>3</v>
      </c>
      <c r="P3213" t="s">
        <v>876</v>
      </c>
      <c r="Q3213" t="s">
        <v>1305</v>
      </c>
      <c r="R3213">
        <f>VLOOKUP(Q3213,[1]Planilha7!$A:$B,2,0)</f>
        <v>26</v>
      </c>
      <c r="S3213" s="3">
        <v>16864</v>
      </c>
      <c r="T3213" t="s">
        <v>127</v>
      </c>
      <c r="U3213">
        <f>VLOOKUP(Q3213,Sheet2!$A:$B,2,0)</f>
        <v>6</v>
      </c>
      <c r="V3213" s="4">
        <v>43927</v>
      </c>
      <c r="W3213" s="4">
        <v>37773</v>
      </c>
      <c r="X3213" s="4">
        <v>52382</v>
      </c>
      <c r="Y3213" t="s">
        <v>34</v>
      </c>
      <c r="Z3213" t="s">
        <v>34</v>
      </c>
    </row>
    <row r="3214" spans="1:26" x14ac:dyDescent="0.25">
      <c r="A3214">
        <v>3213</v>
      </c>
      <c r="B3214">
        <v>1</v>
      </c>
      <c r="C3214" t="str">
        <f>VLOOKUP(B3214,Sheet4!$A:$B,2,0)</f>
        <v>Verra</v>
      </c>
      <c r="D3214" t="s">
        <v>8440</v>
      </c>
      <c r="E3214" t="s">
        <v>8441</v>
      </c>
      <c r="F3214" t="s">
        <v>8442</v>
      </c>
      <c r="G3214">
        <f>VLOOKUP(F3214,[1]Planilha2!$A:$B,2,0)</f>
        <v>1623</v>
      </c>
      <c r="H3214" t="s">
        <v>3817</v>
      </c>
      <c r="I3214">
        <f>VLOOKUP(H3214,[1]Planilha5!$A:$B,2,0)</f>
        <v>33</v>
      </c>
      <c r="J3214" t="str">
        <f>VLOOKUP(H3214,[1]Planilha3!$A:$B,2,0)</f>
        <v>Industry</v>
      </c>
      <c r="K3214">
        <f>VLOOKUP(J3214,[1]Planilha3!$B:$C,2,0)</f>
        <v>4</v>
      </c>
      <c r="L3214" t="s">
        <v>34</v>
      </c>
      <c r="M3214">
        <f>VLOOKUP(L3214,[1]Planilha4!$A:$B,2,0)</f>
        <v>1</v>
      </c>
      <c r="N3214" t="s">
        <v>8443</v>
      </c>
      <c r="O3214">
        <f>VLOOKUP(N3214,[1]Planilha6!$A:$B,2,0)</f>
        <v>189</v>
      </c>
      <c r="P3214" t="s">
        <v>876</v>
      </c>
      <c r="Q3214" t="s">
        <v>1305</v>
      </c>
      <c r="R3214">
        <f>VLOOKUP(Q3214,[1]Planilha7!$A:$B,2,0)</f>
        <v>26</v>
      </c>
      <c r="S3214" s="3">
        <v>30646</v>
      </c>
      <c r="T3214" t="s">
        <v>127</v>
      </c>
      <c r="U3214">
        <f>VLOOKUP(Q3214,Sheet2!$A:$B,2,0)</f>
        <v>6</v>
      </c>
      <c r="V3214" s="4">
        <v>43927</v>
      </c>
      <c r="W3214" s="4" t="s">
        <v>34</v>
      </c>
      <c r="X3214" s="4" t="s">
        <v>34</v>
      </c>
      <c r="Y3214" t="s">
        <v>34</v>
      </c>
      <c r="Z3214" t="s">
        <v>34</v>
      </c>
    </row>
    <row r="3215" spans="1:26" x14ac:dyDescent="0.25">
      <c r="A3215">
        <v>3214</v>
      </c>
      <c r="B3215">
        <v>1</v>
      </c>
      <c r="C3215" t="str">
        <f>VLOOKUP(B3215,Sheet4!$A:$B,2,0)</f>
        <v>Verra</v>
      </c>
      <c r="D3215" t="s">
        <v>8444</v>
      </c>
      <c r="E3215" t="s">
        <v>8445</v>
      </c>
      <c r="F3215" t="s">
        <v>8446</v>
      </c>
      <c r="G3215">
        <f>VLOOKUP(F3215,[1]Planilha2!$A:$B,2,0)</f>
        <v>1624</v>
      </c>
      <c r="H3215" t="s">
        <v>71</v>
      </c>
      <c r="I3215">
        <f>VLOOKUP(H3215,[1]Planilha5!$A:$B,2,0)</f>
        <v>5</v>
      </c>
      <c r="J3215" t="str">
        <f>VLOOKUP(H3215,[1]Planilha3!$A:$B,2,0)</f>
        <v>Energy</v>
      </c>
      <c r="K3215">
        <f>VLOOKUP(J3215,[1]Planilha3!$B:$C,2,0)</f>
        <v>2</v>
      </c>
      <c r="L3215" t="s">
        <v>34</v>
      </c>
      <c r="M3215">
        <f>VLOOKUP(L3215,[1]Planilha4!$A:$B,2,0)</f>
        <v>1</v>
      </c>
      <c r="N3215" t="s">
        <v>390</v>
      </c>
      <c r="O3215">
        <f>VLOOKUP(N3215,[1]Planilha6!$A:$B,2,0)</f>
        <v>34</v>
      </c>
      <c r="P3215" t="s">
        <v>876</v>
      </c>
      <c r="Q3215" t="s">
        <v>330</v>
      </c>
      <c r="R3215">
        <f>VLOOKUP(Q3215,[1]Planilha7!$A:$B,2,0)</f>
        <v>128</v>
      </c>
      <c r="S3215" s="3">
        <v>5469</v>
      </c>
      <c r="T3215" t="s">
        <v>297</v>
      </c>
      <c r="U3215">
        <f>VLOOKUP(Q3215,Sheet2!$A:$B,2,0)</f>
        <v>7</v>
      </c>
      <c r="V3215" s="4">
        <v>43927</v>
      </c>
      <c r="W3215" s="4" t="s">
        <v>34</v>
      </c>
      <c r="X3215" s="4" t="s">
        <v>34</v>
      </c>
      <c r="Y3215" t="s">
        <v>34</v>
      </c>
      <c r="Z3215" t="s">
        <v>34</v>
      </c>
    </row>
    <row r="3216" spans="1:26" x14ac:dyDescent="0.25">
      <c r="A3216">
        <v>3215</v>
      </c>
      <c r="B3216">
        <v>1</v>
      </c>
      <c r="C3216" t="str">
        <f>VLOOKUP(B3216,Sheet4!$A:$B,2,0)</f>
        <v>Verra</v>
      </c>
      <c r="D3216" t="s">
        <v>8447</v>
      </c>
      <c r="E3216" t="s">
        <v>8448</v>
      </c>
      <c r="F3216" t="s">
        <v>8449</v>
      </c>
      <c r="G3216">
        <f>VLOOKUP(F3216,[1]Planilha2!$A:$B,2,0)</f>
        <v>1625</v>
      </c>
      <c r="H3216" t="s">
        <v>71</v>
      </c>
      <c r="I3216">
        <f>VLOOKUP(H3216,[1]Planilha5!$A:$B,2,0)</f>
        <v>5</v>
      </c>
      <c r="J3216" t="str">
        <f>VLOOKUP(H3216,[1]Planilha3!$A:$B,2,0)</f>
        <v>Energy</v>
      </c>
      <c r="K3216">
        <f>VLOOKUP(J3216,[1]Planilha3!$B:$C,2,0)</f>
        <v>2</v>
      </c>
      <c r="L3216" t="s">
        <v>34</v>
      </c>
      <c r="M3216">
        <f>VLOOKUP(L3216,[1]Planilha4!$A:$B,2,0)</f>
        <v>1</v>
      </c>
      <c r="N3216" t="s">
        <v>117</v>
      </c>
      <c r="O3216">
        <f>VLOOKUP(N3216,[1]Planilha6!$A:$B,2,0)</f>
        <v>13</v>
      </c>
      <c r="P3216" t="s">
        <v>876</v>
      </c>
      <c r="Q3216" t="s">
        <v>32</v>
      </c>
      <c r="R3216">
        <f>VLOOKUP(Q3216,[1]Planilha7!$A:$B,2,0)</f>
        <v>27</v>
      </c>
      <c r="S3216" s="3">
        <v>80181</v>
      </c>
      <c r="T3216" t="s">
        <v>33</v>
      </c>
      <c r="U3216">
        <f>VLOOKUP(Q3216,Sheet2!$A:$B,2,0)</f>
        <v>1</v>
      </c>
      <c r="V3216" s="4">
        <v>43927</v>
      </c>
      <c r="W3216" s="4">
        <v>43770</v>
      </c>
      <c r="X3216" s="4">
        <v>46326</v>
      </c>
      <c r="Y3216" t="s">
        <v>34</v>
      </c>
      <c r="Z3216" t="s">
        <v>34</v>
      </c>
    </row>
    <row r="3217" spans="1:26" x14ac:dyDescent="0.25">
      <c r="A3217">
        <v>3216</v>
      </c>
      <c r="B3217">
        <v>1</v>
      </c>
      <c r="C3217" t="str">
        <f>VLOOKUP(B3217,Sheet4!$A:$B,2,0)</f>
        <v>Verra</v>
      </c>
      <c r="D3217" t="s">
        <v>8450</v>
      </c>
      <c r="E3217" t="s">
        <v>8451</v>
      </c>
      <c r="F3217" t="s">
        <v>6664</v>
      </c>
      <c r="G3217">
        <f>VLOOKUP(F3217,[1]Planilha2!$A:$B,2,0)</f>
        <v>1241</v>
      </c>
      <c r="H3217" t="s">
        <v>71</v>
      </c>
      <c r="I3217">
        <f>VLOOKUP(H3217,[1]Planilha5!$A:$B,2,0)</f>
        <v>5</v>
      </c>
      <c r="J3217" t="str">
        <f>VLOOKUP(H3217,[1]Planilha3!$A:$B,2,0)</f>
        <v>Energy</v>
      </c>
      <c r="K3217">
        <f>VLOOKUP(J3217,[1]Planilha3!$B:$C,2,0)</f>
        <v>2</v>
      </c>
      <c r="L3217" t="s">
        <v>34</v>
      </c>
      <c r="M3217">
        <f>VLOOKUP(L3217,[1]Planilha4!$A:$B,2,0)</f>
        <v>1</v>
      </c>
      <c r="N3217" t="s">
        <v>117</v>
      </c>
      <c r="O3217">
        <f>VLOOKUP(N3217,[1]Planilha6!$A:$B,2,0)</f>
        <v>13</v>
      </c>
      <c r="P3217" t="s">
        <v>876</v>
      </c>
      <c r="Q3217" t="s">
        <v>32</v>
      </c>
      <c r="R3217">
        <f>VLOOKUP(Q3217,[1]Planilha7!$A:$B,2,0)</f>
        <v>27</v>
      </c>
      <c r="S3217" s="3">
        <v>113411</v>
      </c>
      <c r="T3217" t="s">
        <v>33</v>
      </c>
      <c r="U3217">
        <f>VLOOKUP(Q3217,Sheet2!$A:$B,2,0)</f>
        <v>1</v>
      </c>
      <c r="V3217" s="4">
        <v>43927</v>
      </c>
      <c r="W3217" s="4">
        <v>43101</v>
      </c>
      <c r="X3217" s="4">
        <v>45657</v>
      </c>
      <c r="Y3217" t="s">
        <v>34</v>
      </c>
      <c r="Z3217" t="s">
        <v>34</v>
      </c>
    </row>
    <row r="3218" spans="1:26" x14ac:dyDescent="0.25">
      <c r="A3218">
        <v>3217</v>
      </c>
      <c r="B3218">
        <v>1</v>
      </c>
      <c r="C3218" t="str">
        <f>VLOOKUP(B3218,Sheet4!$A:$B,2,0)</f>
        <v>Verra</v>
      </c>
      <c r="D3218" t="s">
        <v>8452</v>
      </c>
      <c r="E3218" t="s">
        <v>8453</v>
      </c>
      <c r="F3218" t="s">
        <v>8454</v>
      </c>
      <c r="G3218">
        <f>VLOOKUP(F3218,[1]Planilha2!$A:$B,2,0)</f>
        <v>1626</v>
      </c>
      <c r="H3218" t="s">
        <v>71</v>
      </c>
      <c r="I3218">
        <f>VLOOKUP(H3218,[1]Planilha5!$A:$B,2,0)</f>
        <v>5</v>
      </c>
      <c r="J3218" t="str">
        <f>VLOOKUP(H3218,[1]Planilha3!$A:$B,2,0)</f>
        <v>Energy</v>
      </c>
      <c r="K3218">
        <f>VLOOKUP(J3218,[1]Planilha3!$B:$C,2,0)</f>
        <v>2</v>
      </c>
      <c r="L3218" t="s">
        <v>34</v>
      </c>
      <c r="M3218">
        <f>VLOOKUP(L3218,[1]Planilha4!$A:$B,2,0)</f>
        <v>1</v>
      </c>
      <c r="N3218" t="s">
        <v>117</v>
      </c>
      <c r="O3218">
        <f>VLOOKUP(N3218,[1]Planilha6!$A:$B,2,0)</f>
        <v>13</v>
      </c>
      <c r="P3218" t="s">
        <v>876</v>
      </c>
      <c r="Q3218" t="s">
        <v>276</v>
      </c>
      <c r="R3218">
        <f>VLOOKUP(Q3218,[1]Planilha7!$A:$B,2,0)</f>
        <v>131</v>
      </c>
      <c r="S3218" s="3">
        <v>89961</v>
      </c>
      <c r="T3218" t="s">
        <v>33</v>
      </c>
      <c r="U3218">
        <f>VLOOKUP(Q3218,Sheet2!$A:$B,2,0)</f>
        <v>1</v>
      </c>
      <c r="V3218" s="4">
        <v>43927</v>
      </c>
      <c r="W3218" s="4" t="s">
        <v>34</v>
      </c>
      <c r="X3218" s="4" t="s">
        <v>34</v>
      </c>
      <c r="Y3218" t="s">
        <v>34</v>
      </c>
      <c r="Z3218" t="s">
        <v>34</v>
      </c>
    </row>
    <row r="3219" spans="1:26" x14ac:dyDescent="0.25">
      <c r="A3219">
        <v>3218</v>
      </c>
      <c r="B3219">
        <v>1</v>
      </c>
      <c r="C3219" t="str">
        <f>VLOOKUP(B3219,Sheet4!$A:$B,2,0)</f>
        <v>Verra</v>
      </c>
      <c r="D3219" t="s">
        <v>8455</v>
      </c>
      <c r="E3219" t="s">
        <v>8456</v>
      </c>
      <c r="F3219" t="s">
        <v>8457</v>
      </c>
      <c r="G3219">
        <f>VLOOKUP(F3219,[1]Planilha2!$A:$B,2,0)</f>
        <v>1627</v>
      </c>
      <c r="H3219" t="s">
        <v>71</v>
      </c>
      <c r="I3219">
        <f>VLOOKUP(H3219,[1]Planilha5!$A:$B,2,0)</f>
        <v>5</v>
      </c>
      <c r="J3219" t="str">
        <f>VLOOKUP(H3219,[1]Planilha3!$A:$B,2,0)</f>
        <v>Energy</v>
      </c>
      <c r="K3219">
        <f>VLOOKUP(J3219,[1]Planilha3!$B:$C,2,0)</f>
        <v>2</v>
      </c>
      <c r="L3219" t="s">
        <v>34</v>
      </c>
      <c r="M3219">
        <f>VLOOKUP(L3219,[1]Planilha4!$A:$B,2,0)</f>
        <v>1</v>
      </c>
      <c r="N3219" t="s">
        <v>6719</v>
      </c>
      <c r="O3219">
        <f>VLOOKUP(N3219,[1]Planilha6!$A:$B,2,0)</f>
        <v>160</v>
      </c>
      <c r="P3219" t="s">
        <v>876</v>
      </c>
      <c r="Q3219" t="s">
        <v>1305</v>
      </c>
      <c r="R3219">
        <f>VLOOKUP(Q3219,[1]Planilha7!$A:$B,2,0)</f>
        <v>26</v>
      </c>
      <c r="S3219" s="3">
        <v>66318</v>
      </c>
      <c r="T3219" t="s">
        <v>127</v>
      </c>
      <c r="U3219">
        <f>VLOOKUP(Q3219,Sheet2!$A:$B,2,0)</f>
        <v>6</v>
      </c>
      <c r="V3219" s="4">
        <v>43927</v>
      </c>
      <c r="W3219" s="4">
        <v>44743</v>
      </c>
      <c r="X3219" s="4">
        <v>47299</v>
      </c>
      <c r="Y3219" t="s">
        <v>34</v>
      </c>
      <c r="Z3219" t="s">
        <v>34</v>
      </c>
    </row>
    <row r="3220" spans="1:26" x14ac:dyDescent="0.25">
      <c r="A3220">
        <v>3219</v>
      </c>
      <c r="B3220">
        <v>1</v>
      </c>
      <c r="C3220" t="str">
        <f>VLOOKUP(B3220,Sheet4!$A:$B,2,0)</f>
        <v>Verra</v>
      </c>
      <c r="D3220" t="s">
        <v>8458</v>
      </c>
      <c r="E3220" t="s">
        <v>8459</v>
      </c>
      <c r="F3220" t="s">
        <v>61</v>
      </c>
      <c r="G3220">
        <f>VLOOKUP(F3220,[1]Planilha2!$A:$B,2,0)</f>
        <v>7</v>
      </c>
      <c r="H3220" t="s">
        <v>71</v>
      </c>
      <c r="I3220">
        <f>VLOOKUP(H3220,[1]Planilha5!$A:$B,2,0)</f>
        <v>5</v>
      </c>
      <c r="J3220" t="str">
        <f>VLOOKUP(H3220,[1]Planilha3!$A:$B,2,0)</f>
        <v>Energy</v>
      </c>
      <c r="K3220">
        <f>VLOOKUP(J3220,[1]Planilha3!$B:$C,2,0)</f>
        <v>2</v>
      </c>
      <c r="L3220" t="s">
        <v>34</v>
      </c>
      <c r="M3220">
        <f>VLOOKUP(L3220,[1]Planilha4!$A:$B,2,0)</f>
        <v>1</v>
      </c>
      <c r="N3220" t="s">
        <v>117</v>
      </c>
      <c r="O3220">
        <f>VLOOKUP(N3220,[1]Planilha6!$A:$B,2,0)</f>
        <v>13</v>
      </c>
      <c r="P3220" t="s">
        <v>876</v>
      </c>
      <c r="Q3220" t="s">
        <v>47</v>
      </c>
      <c r="R3220">
        <f>VLOOKUP(Q3220,[1]Planilha7!$A:$B,2,0)</f>
        <v>55</v>
      </c>
      <c r="S3220" s="3">
        <v>31362</v>
      </c>
      <c r="T3220" t="s">
        <v>33</v>
      </c>
      <c r="U3220">
        <f>VLOOKUP(Q3220,Sheet2!$A:$B,2,0)</f>
        <v>1</v>
      </c>
      <c r="V3220" s="4">
        <v>40029</v>
      </c>
      <c r="W3220" s="4" t="s">
        <v>34</v>
      </c>
      <c r="X3220" s="4" t="s">
        <v>34</v>
      </c>
      <c r="Y3220" t="s">
        <v>34</v>
      </c>
      <c r="Z3220" t="s">
        <v>34</v>
      </c>
    </row>
    <row r="3221" spans="1:26" x14ac:dyDescent="0.25">
      <c r="A3221">
        <v>3220</v>
      </c>
      <c r="B3221">
        <v>1</v>
      </c>
      <c r="C3221" t="str">
        <f>VLOOKUP(B3221,Sheet4!$A:$B,2,0)</f>
        <v>Verra</v>
      </c>
      <c r="D3221" t="s">
        <v>8460</v>
      </c>
      <c r="E3221" t="s">
        <v>8461</v>
      </c>
      <c r="F3221" t="s">
        <v>8462</v>
      </c>
      <c r="G3221">
        <f>VLOOKUP(F3221,[1]Planilha2!$A:$B,2,0)</f>
        <v>1628</v>
      </c>
      <c r="H3221" t="s">
        <v>71</v>
      </c>
      <c r="I3221">
        <f>VLOOKUP(H3221,[1]Planilha5!$A:$B,2,0)</f>
        <v>5</v>
      </c>
      <c r="J3221" t="str">
        <f>VLOOKUP(H3221,[1]Planilha3!$A:$B,2,0)</f>
        <v>Energy</v>
      </c>
      <c r="K3221">
        <f>VLOOKUP(J3221,[1]Planilha3!$B:$C,2,0)</f>
        <v>2</v>
      </c>
      <c r="L3221" t="s">
        <v>34</v>
      </c>
      <c r="M3221">
        <f>VLOOKUP(L3221,[1]Planilha4!$A:$B,2,0)</f>
        <v>1</v>
      </c>
      <c r="N3221" t="s">
        <v>390</v>
      </c>
      <c r="O3221">
        <f>VLOOKUP(N3221,[1]Planilha6!$A:$B,2,0)</f>
        <v>34</v>
      </c>
      <c r="P3221" t="s">
        <v>876</v>
      </c>
      <c r="Q3221" t="s">
        <v>32</v>
      </c>
      <c r="R3221">
        <f>VLOOKUP(Q3221,[1]Planilha7!$A:$B,2,0)</f>
        <v>27</v>
      </c>
      <c r="S3221" s="3">
        <v>27749</v>
      </c>
      <c r="T3221" t="s">
        <v>33</v>
      </c>
      <c r="U3221">
        <f>VLOOKUP(Q3221,Sheet2!$A:$B,2,0)</f>
        <v>1</v>
      </c>
      <c r="V3221" s="4">
        <v>43927</v>
      </c>
      <c r="W3221" s="4" t="s">
        <v>34</v>
      </c>
      <c r="X3221" s="4" t="s">
        <v>34</v>
      </c>
      <c r="Y3221" t="s">
        <v>34</v>
      </c>
      <c r="Z3221" t="s">
        <v>34</v>
      </c>
    </row>
    <row r="3222" spans="1:26" x14ac:dyDescent="0.25">
      <c r="A3222">
        <v>3221</v>
      </c>
      <c r="B3222">
        <v>1</v>
      </c>
      <c r="C3222" t="str">
        <f>VLOOKUP(B3222,Sheet4!$A:$B,2,0)</f>
        <v>Verra</v>
      </c>
      <c r="D3222" t="s">
        <v>8463</v>
      </c>
      <c r="E3222" t="s">
        <v>8464</v>
      </c>
      <c r="F3222" t="s">
        <v>8457</v>
      </c>
      <c r="G3222">
        <f>VLOOKUP(F3222,[1]Planilha2!$A:$B,2,0)</f>
        <v>1627</v>
      </c>
      <c r="H3222" t="s">
        <v>71</v>
      </c>
      <c r="I3222">
        <f>VLOOKUP(H3222,[1]Planilha5!$A:$B,2,0)</f>
        <v>5</v>
      </c>
      <c r="J3222" t="str">
        <f>VLOOKUP(H3222,[1]Planilha3!$A:$B,2,0)</f>
        <v>Energy</v>
      </c>
      <c r="K3222">
        <f>VLOOKUP(J3222,[1]Planilha3!$B:$C,2,0)</f>
        <v>2</v>
      </c>
      <c r="L3222" t="s">
        <v>34</v>
      </c>
      <c r="M3222">
        <f>VLOOKUP(L3222,[1]Planilha4!$A:$B,2,0)</f>
        <v>1</v>
      </c>
      <c r="N3222" t="s">
        <v>117</v>
      </c>
      <c r="O3222">
        <f>VLOOKUP(N3222,[1]Planilha6!$A:$B,2,0)</f>
        <v>13</v>
      </c>
      <c r="P3222" t="s">
        <v>876</v>
      </c>
      <c r="Q3222" t="s">
        <v>1305</v>
      </c>
      <c r="R3222">
        <f>VLOOKUP(Q3222,[1]Planilha7!$A:$B,2,0)</f>
        <v>26</v>
      </c>
      <c r="S3222" s="3">
        <v>610724</v>
      </c>
      <c r="T3222" t="s">
        <v>127</v>
      </c>
      <c r="U3222">
        <f>VLOOKUP(Q3222,Sheet2!$A:$B,2,0)</f>
        <v>6</v>
      </c>
      <c r="V3222" s="4">
        <v>43927</v>
      </c>
      <c r="W3222" s="4">
        <v>42856</v>
      </c>
      <c r="X3222" s="4">
        <v>46507</v>
      </c>
      <c r="Y3222" t="s">
        <v>34</v>
      </c>
      <c r="Z3222" t="s">
        <v>34</v>
      </c>
    </row>
    <row r="3223" spans="1:26" x14ac:dyDescent="0.25">
      <c r="A3223">
        <v>3222</v>
      </c>
      <c r="B3223">
        <v>1</v>
      </c>
      <c r="C3223" t="str">
        <f>VLOOKUP(B3223,Sheet4!$A:$B,2,0)</f>
        <v>Verra</v>
      </c>
      <c r="D3223" t="s">
        <v>8465</v>
      </c>
      <c r="E3223" t="s">
        <v>8466</v>
      </c>
      <c r="F3223" t="s">
        <v>8467</v>
      </c>
      <c r="G3223">
        <f>VLOOKUP(F3223,[1]Planilha2!$A:$B,2,0)</f>
        <v>1629</v>
      </c>
      <c r="H3223" t="s">
        <v>71</v>
      </c>
      <c r="I3223">
        <f>VLOOKUP(H3223,[1]Planilha5!$A:$B,2,0)</f>
        <v>5</v>
      </c>
      <c r="J3223" t="str">
        <f>VLOOKUP(H3223,[1]Planilha3!$A:$B,2,0)</f>
        <v>Energy</v>
      </c>
      <c r="K3223">
        <f>VLOOKUP(J3223,[1]Planilha3!$B:$C,2,0)</f>
        <v>2</v>
      </c>
      <c r="L3223" t="s">
        <v>34</v>
      </c>
      <c r="M3223">
        <f>VLOOKUP(L3223,[1]Planilha4!$A:$B,2,0)</f>
        <v>1</v>
      </c>
      <c r="N3223" t="s">
        <v>117</v>
      </c>
      <c r="O3223">
        <f>VLOOKUP(N3223,[1]Planilha6!$A:$B,2,0)</f>
        <v>13</v>
      </c>
      <c r="P3223" t="s">
        <v>876</v>
      </c>
      <c r="Q3223" t="s">
        <v>92</v>
      </c>
      <c r="R3223">
        <f>VLOOKUP(Q3223,[1]Planilha7!$A:$B,2,0)</f>
        <v>123</v>
      </c>
      <c r="S3223" s="3">
        <v>112277</v>
      </c>
      <c r="T3223" t="s">
        <v>93</v>
      </c>
      <c r="U3223">
        <f>VLOOKUP(Q3223,Sheet2!$A:$B,2,0)</f>
        <v>3</v>
      </c>
      <c r="V3223" s="4">
        <v>43927</v>
      </c>
      <c r="W3223" s="4" t="s">
        <v>34</v>
      </c>
      <c r="X3223" s="4" t="s">
        <v>34</v>
      </c>
      <c r="Y3223" t="s">
        <v>34</v>
      </c>
      <c r="Z3223" t="s">
        <v>34</v>
      </c>
    </row>
    <row r="3224" spans="1:26" x14ac:dyDescent="0.25">
      <c r="A3224">
        <v>3223</v>
      </c>
      <c r="B3224">
        <v>1</v>
      </c>
      <c r="C3224" t="str">
        <f>VLOOKUP(B3224,Sheet4!$A:$B,2,0)</f>
        <v>Verra</v>
      </c>
      <c r="D3224" t="s">
        <v>8468</v>
      </c>
      <c r="E3224" t="s">
        <v>8469</v>
      </c>
      <c r="F3224" t="s">
        <v>5086</v>
      </c>
      <c r="G3224">
        <f>VLOOKUP(F3224,[1]Planilha2!$A:$B,2,0)</f>
        <v>862</v>
      </c>
      <c r="H3224" t="s">
        <v>71</v>
      </c>
      <c r="I3224">
        <f>VLOOKUP(H3224,[1]Planilha5!$A:$B,2,0)</f>
        <v>5</v>
      </c>
      <c r="J3224" t="str">
        <f>VLOOKUP(H3224,[1]Planilha3!$A:$B,2,0)</f>
        <v>Energy</v>
      </c>
      <c r="K3224">
        <f>VLOOKUP(J3224,[1]Planilha3!$B:$C,2,0)</f>
        <v>2</v>
      </c>
      <c r="L3224" t="s">
        <v>34</v>
      </c>
      <c r="M3224">
        <f>VLOOKUP(L3224,[1]Planilha4!$A:$B,2,0)</f>
        <v>1</v>
      </c>
      <c r="N3224" t="s">
        <v>117</v>
      </c>
      <c r="O3224">
        <f>VLOOKUP(N3224,[1]Planilha6!$A:$B,2,0)</f>
        <v>13</v>
      </c>
      <c r="P3224" t="s">
        <v>876</v>
      </c>
      <c r="Q3224" t="s">
        <v>92</v>
      </c>
      <c r="R3224">
        <f>VLOOKUP(Q3224,[1]Planilha7!$A:$B,2,0)</f>
        <v>123</v>
      </c>
      <c r="S3224" s="3">
        <v>90518</v>
      </c>
      <c r="T3224" t="s">
        <v>93</v>
      </c>
      <c r="U3224">
        <f>VLOOKUP(Q3224,Sheet2!$A:$B,2,0)</f>
        <v>3</v>
      </c>
      <c r="V3224" s="4">
        <v>43927</v>
      </c>
      <c r="W3224" s="4">
        <v>41791</v>
      </c>
      <c r="X3224" s="4">
        <v>45443</v>
      </c>
      <c r="Y3224" t="s">
        <v>34</v>
      </c>
      <c r="Z3224" t="s">
        <v>34</v>
      </c>
    </row>
    <row r="3225" spans="1:26" x14ac:dyDescent="0.25">
      <c r="A3225">
        <v>3224</v>
      </c>
      <c r="B3225">
        <v>1</v>
      </c>
      <c r="C3225" t="str">
        <f>VLOOKUP(B3225,Sheet4!$A:$B,2,0)</f>
        <v>Verra</v>
      </c>
      <c r="D3225" t="s">
        <v>8470</v>
      </c>
      <c r="E3225" t="s">
        <v>8471</v>
      </c>
      <c r="F3225" t="s">
        <v>5086</v>
      </c>
      <c r="G3225">
        <f>VLOOKUP(F3225,[1]Planilha2!$A:$B,2,0)</f>
        <v>862</v>
      </c>
      <c r="H3225" t="s">
        <v>71</v>
      </c>
      <c r="I3225">
        <f>VLOOKUP(H3225,[1]Planilha5!$A:$B,2,0)</f>
        <v>5</v>
      </c>
      <c r="J3225" t="str">
        <f>VLOOKUP(H3225,[1]Planilha3!$A:$B,2,0)</f>
        <v>Energy</v>
      </c>
      <c r="K3225">
        <f>VLOOKUP(J3225,[1]Planilha3!$B:$C,2,0)</f>
        <v>2</v>
      </c>
      <c r="L3225" t="s">
        <v>34</v>
      </c>
      <c r="M3225">
        <f>VLOOKUP(L3225,[1]Planilha4!$A:$B,2,0)</f>
        <v>1</v>
      </c>
      <c r="N3225" t="s">
        <v>117</v>
      </c>
      <c r="O3225">
        <f>VLOOKUP(N3225,[1]Planilha6!$A:$B,2,0)</f>
        <v>13</v>
      </c>
      <c r="P3225" t="s">
        <v>876</v>
      </c>
      <c r="Q3225" t="s">
        <v>92</v>
      </c>
      <c r="R3225">
        <f>VLOOKUP(Q3225,[1]Planilha7!$A:$B,2,0)</f>
        <v>123</v>
      </c>
      <c r="S3225" s="3">
        <v>118265</v>
      </c>
      <c r="T3225" t="s">
        <v>93</v>
      </c>
      <c r="U3225">
        <f>VLOOKUP(Q3225,Sheet2!$A:$B,2,0)</f>
        <v>3</v>
      </c>
      <c r="V3225" s="4">
        <v>43927</v>
      </c>
      <c r="W3225" s="4">
        <v>41832</v>
      </c>
      <c r="X3225" s="4">
        <v>45484</v>
      </c>
      <c r="Y3225" t="s">
        <v>34</v>
      </c>
      <c r="Z3225" t="s">
        <v>34</v>
      </c>
    </row>
    <row r="3226" spans="1:26" x14ac:dyDescent="0.25">
      <c r="A3226">
        <v>3225</v>
      </c>
      <c r="B3226">
        <v>1</v>
      </c>
      <c r="C3226" t="str">
        <f>VLOOKUP(B3226,Sheet4!$A:$B,2,0)</f>
        <v>Verra</v>
      </c>
      <c r="D3226" t="s">
        <v>8472</v>
      </c>
      <c r="E3226" t="s">
        <v>8473</v>
      </c>
      <c r="F3226" t="s">
        <v>8474</v>
      </c>
      <c r="G3226">
        <f>VLOOKUP(F3226,[1]Planilha2!$A:$B,2,0)</f>
        <v>1630</v>
      </c>
      <c r="H3226" t="s">
        <v>219</v>
      </c>
      <c r="I3226">
        <f>VLOOKUP(H3226,[1]Planilha5!$A:$B,2,0)</f>
        <v>10</v>
      </c>
      <c r="J3226" t="str">
        <f>VLOOKUP(H3226,[1]Planilha3!$A:$B,2,0)</f>
        <v>Industry</v>
      </c>
      <c r="K3226">
        <f>VLOOKUP(J3226,[1]Planilha3!$B:$C,2,0)</f>
        <v>4</v>
      </c>
      <c r="L3226" t="s">
        <v>34</v>
      </c>
      <c r="M3226">
        <f>VLOOKUP(L3226,[1]Planilha4!$A:$B,2,0)</f>
        <v>1</v>
      </c>
      <c r="N3226" t="s">
        <v>5464</v>
      </c>
      <c r="O3226">
        <f>VLOOKUP(N3226,[1]Planilha6!$A:$B,2,0)</f>
        <v>152</v>
      </c>
      <c r="P3226" t="s">
        <v>876</v>
      </c>
      <c r="Q3226" t="s">
        <v>92</v>
      </c>
      <c r="R3226">
        <f>VLOOKUP(Q3226,[1]Planilha7!$A:$B,2,0)</f>
        <v>123</v>
      </c>
      <c r="S3226" s="3">
        <v>14794</v>
      </c>
      <c r="T3226" t="s">
        <v>93</v>
      </c>
      <c r="U3226">
        <f>VLOOKUP(Q3226,Sheet2!$A:$B,2,0)</f>
        <v>3</v>
      </c>
      <c r="V3226" s="4">
        <v>43927</v>
      </c>
      <c r="W3226" s="4">
        <v>41640</v>
      </c>
      <c r="X3226" s="4">
        <v>45291</v>
      </c>
      <c r="Y3226" t="s">
        <v>34</v>
      </c>
      <c r="Z3226" t="s">
        <v>34</v>
      </c>
    </row>
    <row r="3227" spans="1:26" x14ac:dyDescent="0.25">
      <c r="A3227">
        <v>3226</v>
      </c>
      <c r="B3227">
        <v>1</v>
      </c>
      <c r="C3227" t="str">
        <f>VLOOKUP(B3227,Sheet4!$A:$B,2,0)</f>
        <v>Verra</v>
      </c>
      <c r="D3227" t="s">
        <v>8475</v>
      </c>
      <c r="E3227" t="s">
        <v>8476</v>
      </c>
      <c r="F3227" t="s">
        <v>61</v>
      </c>
      <c r="G3227">
        <f>VLOOKUP(F3227,[1]Planilha2!$A:$B,2,0)</f>
        <v>7</v>
      </c>
      <c r="H3227" t="s">
        <v>71</v>
      </c>
      <c r="I3227">
        <f>VLOOKUP(H3227,[1]Planilha5!$A:$B,2,0)</f>
        <v>5</v>
      </c>
      <c r="J3227" t="str">
        <f>VLOOKUP(H3227,[1]Planilha3!$A:$B,2,0)</f>
        <v>Energy</v>
      </c>
      <c r="K3227">
        <f>VLOOKUP(J3227,[1]Planilha3!$B:$C,2,0)</f>
        <v>2</v>
      </c>
      <c r="L3227" t="s">
        <v>34</v>
      </c>
      <c r="M3227">
        <f>VLOOKUP(L3227,[1]Planilha4!$A:$B,2,0)</f>
        <v>1</v>
      </c>
      <c r="N3227" t="s">
        <v>117</v>
      </c>
      <c r="O3227">
        <f>VLOOKUP(N3227,[1]Planilha6!$A:$B,2,0)</f>
        <v>13</v>
      </c>
      <c r="P3227" t="s">
        <v>876</v>
      </c>
      <c r="Q3227" t="s">
        <v>47</v>
      </c>
      <c r="R3227">
        <f>VLOOKUP(Q3227,[1]Planilha7!$A:$B,2,0)</f>
        <v>55</v>
      </c>
      <c r="S3227" s="3">
        <v>140590</v>
      </c>
      <c r="T3227" t="s">
        <v>33</v>
      </c>
      <c r="U3227">
        <f>VLOOKUP(Q3227,Sheet2!$A:$B,2,0)</f>
        <v>1</v>
      </c>
      <c r="V3227" s="4">
        <v>43927</v>
      </c>
      <c r="W3227" s="4">
        <v>42461</v>
      </c>
      <c r="X3227" s="4">
        <v>46112</v>
      </c>
      <c r="Y3227" t="s">
        <v>34</v>
      </c>
      <c r="Z3227" t="s">
        <v>34</v>
      </c>
    </row>
    <row r="3228" spans="1:26" x14ac:dyDescent="0.25">
      <c r="A3228">
        <v>3227</v>
      </c>
      <c r="B3228">
        <v>1</v>
      </c>
      <c r="C3228" t="str">
        <f>VLOOKUP(B3228,Sheet4!$A:$B,2,0)</f>
        <v>Verra</v>
      </c>
      <c r="D3228" t="s">
        <v>8477</v>
      </c>
      <c r="E3228" t="s">
        <v>8478</v>
      </c>
      <c r="F3228" t="s">
        <v>7352</v>
      </c>
      <c r="G3228">
        <f>VLOOKUP(F3228,[1]Planilha2!$A:$B,2,0)</f>
        <v>1389</v>
      </c>
      <c r="H3228" t="s">
        <v>71</v>
      </c>
      <c r="I3228">
        <f>VLOOKUP(H3228,[1]Planilha5!$A:$B,2,0)</f>
        <v>5</v>
      </c>
      <c r="J3228" t="str">
        <f>VLOOKUP(H3228,[1]Planilha3!$A:$B,2,0)</f>
        <v>Energy</v>
      </c>
      <c r="K3228">
        <f>VLOOKUP(J3228,[1]Planilha3!$B:$C,2,0)</f>
        <v>2</v>
      </c>
      <c r="L3228" t="s">
        <v>34</v>
      </c>
      <c r="M3228">
        <f>VLOOKUP(L3228,[1]Planilha4!$A:$B,2,0)</f>
        <v>1</v>
      </c>
      <c r="N3228" t="s">
        <v>117</v>
      </c>
      <c r="O3228">
        <f>VLOOKUP(N3228,[1]Planilha6!$A:$B,2,0)</f>
        <v>13</v>
      </c>
      <c r="P3228" t="s">
        <v>876</v>
      </c>
      <c r="Q3228" t="s">
        <v>47</v>
      </c>
      <c r="R3228">
        <f>VLOOKUP(Q3228,[1]Planilha7!$A:$B,2,0)</f>
        <v>55</v>
      </c>
      <c r="S3228" s="3">
        <v>91266</v>
      </c>
      <c r="T3228" t="s">
        <v>33</v>
      </c>
      <c r="U3228">
        <f>VLOOKUP(Q3228,Sheet2!$A:$B,2,0)</f>
        <v>1</v>
      </c>
      <c r="V3228" s="4">
        <v>43927</v>
      </c>
      <c r="W3228" s="4" t="s">
        <v>34</v>
      </c>
      <c r="X3228" s="4" t="s">
        <v>34</v>
      </c>
      <c r="Y3228" t="s">
        <v>34</v>
      </c>
      <c r="Z3228" t="s">
        <v>34</v>
      </c>
    </row>
    <row r="3229" spans="1:26" x14ac:dyDescent="0.25">
      <c r="A3229">
        <v>3228</v>
      </c>
      <c r="B3229">
        <v>1</v>
      </c>
      <c r="C3229" t="str">
        <f>VLOOKUP(B3229,Sheet4!$A:$B,2,0)</f>
        <v>Verra</v>
      </c>
      <c r="D3229" t="s">
        <v>8479</v>
      </c>
      <c r="E3229" t="s">
        <v>8480</v>
      </c>
      <c r="F3229" t="s">
        <v>8481</v>
      </c>
      <c r="G3229">
        <f>VLOOKUP(F3229,[1]Planilha2!$A:$B,2,0)</f>
        <v>1631</v>
      </c>
      <c r="H3229" t="s">
        <v>71</v>
      </c>
      <c r="I3229">
        <f>VLOOKUP(H3229,[1]Planilha5!$A:$B,2,0)</f>
        <v>5</v>
      </c>
      <c r="J3229" t="str">
        <f>VLOOKUP(H3229,[1]Planilha3!$A:$B,2,0)</f>
        <v>Energy</v>
      </c>
      <c r="K3229">
        <f>VLOOKUP(J3229,[1]Planilha3!$B:$C,2,0)</f>
        <v>2</v>
      </c>
      <c r="L3229" t="s">
        <v>34</v>
      </c>
      <c r="M3229">
        <f>VLOOKUP(L3229,[1]Planilha4!$A:$B,2,0)</f>
        <v>1</v>
      </c>
      <c r="N3229" t="s">
        <v>117</v>
      </c>
      <c r="O3229">
        <f>VLOOKUP(N3229,[1]Planilha6!$A:$B,2,0)</f>
        <v>13</v>
      </c>
      <c r="P3229" t="s">
        <v>876</v>
      </c>
      <c r="Q3229" t="s">
        <v>47</v>
      </c>
      <c r="R3229">
        <f>VLOOKUP(Q3229,[1]Planilha7!$A:$B,2,0)</f>
        <v>55</v>
      </c>
      <c r="S3229" s="3">
        <v>74041</v>
      </c>
      <c r="T3229" t="s">
        <v>33</v>
      </c>
      <c r="U3229">
        <f>VLOOKUP(Q3229,Sheet2!$A:$B,2,0)</f>
        <v>1</v>
      </c>
      <c r="V3229" s="4">
        <v>40172</v>
      </c>
      <c r="W3229" s="4" t="s">
        <v>34</v>
      </c>
      <c r="X3229" s="4" t="s">
        <v>34</v>
      </c>
      <c r="Y3229" t="s">
        <v>34</v>
      </c>
      <c r="Z3229" t="s">
        <v>34</v>
      </c>
    </row>
    <row r="3230" spans="1:26" x14ac:dyDescent="0.25">
      <c r="A3230">
        <v>3229</v>
      </c>
      <c r="B3230">
        <v>1</v>
      </c>
      <c r="C3230" t="str">
        <f>VLOOKUP(B3230,Sheet4!$A:$B,2,0)</f>
        <v>Verra</v>
      </c>
      <c r="D3230" t="s">
        <v>8482</v>
      </c>
      <c r="E3230" t="s">
        <v>8483</v>
      </c>
      <c r="F3230" t="s">
        <v>7776</v>
      </c>
      <c r="G3230">
        <f>VLOOKUP(F3230,[1]Planilha2!$A:$B,2,0)</f>
        <v>1481</v>
      </c>
      <c r="H3230" t="s">
        <v>71</v>
      </c>
      <c r="I3230">
        <f>VLOOKUP(H3230,[1]Planilha5!$A:$B,2,0)</f>
        <v>5</v>
      </c>
      <c r="J3230" t="str">
        <f>VLOOKUP(H3230,[1]Planilha3!$A:$B,2,0)</f>
        <v>Energy</v>
      </c>
      <c r="K3230">
        <f>VLOOKUP(J3230,[1]Planilha3!$B:$C,2,0)</f>
        <v>2</v>
      </c>
      <c r="L3230" t="s">
        <v>34</v>
      </c>
      <c r="M3230">
        <f>VLOOKUP(L3230,[1]Planilha4!$A:$B,2,0)</f>
        <v>1</v>
      </c>
      <c r="N3230" t="s">
        <v>390</v>
      </c>
      <c r="O3230">
        <f>VLOOKUP(N3230,[1]Planilha6!$A:$B,2,0)</f>
        <v>34</v>
      </c>
      <c r="P3230" t="s">
        <v>876</v>
      </c>
      <c r="Q3230" t="s">
        <v>47</v>
      </c>
      <c r="R3230">
        <f>VLOOKUP(Q3230,[1]Planilha7!$A:$B,2,0)</f>
        <v>55</v>
      </c>
      <c r="S3230" s="3">
        <v>11233</v>
      </c>
      <c r="T3230" t="s">
        <v>33</v>
      </c>
      <c r="U3230">
        <f>VLOOKUP(Q3230,Sheet2!$A:$B,2,0)</f>
        <v>1</v>
      </c>
      <c r="V3230" s="4">
        <v>43986</v>
      </c>
      <c r="W3230" s="4" t="s">
        <v>34</v>
      </c>
      <c r="X3230" s="4" t="s">
        <v>34</v>
      </c>
      <c r="Y3230" t="s">
        <v>34</v>
      </c>
      <c r="Z3230" t="s">
        <v>34</v>
      </c>
    </row>
    <row r="3231" spans="1:26" x14ac:dyDescent="0.25">
      <c r="A3231">
        <v>3230</v>
      </c>
      <c r="B3231">
        <v>1</v>
      </c>
      <c r="C3231" t="str">
        <f>VLOOKUP(B3231,Sheet4!$A:$B,2,0)</f>
        <v>Verra</v>
      </c>
      <c r="D3231" t="s">
        <v>8484</v>
      </c>
      <c r="E3231" t="s">
        <v>8485</v>
      </c>
      <c r="F3231" t="s">
        <v>8299</v>
      </c>
      <c r="G3231">
        <f>VLOOKUP(F3231,[1]Planilha2!$A:$B,2,0)</f>
        <v>1594</v>
      </c>
      <c r="H3231" t="s">
        <v>28</v>
      </c>
      <c r="I3231">
        <f>VLOOKUP(H3231,[1]Planilha5!$A:$B,2,0)</f>
        <v>1</v>
      </c>
      <c r="J3231" t="str">
        <f>VLOOKUP(H3231,[1]Planilha3!$A:$B,2,0)</f>
        <v>AFOLU</v>
      </c>
      <c r="K3231">
        <f>VLOOKUP(J3231,[1]Planilha3!$B:$C,2,0)</f>
        <v>1</v>
      </c>
      <c r="L3231" t="s">
        <v>124</v>
      </c>
      <c r="M3231">
        <f>VLOOKUP(L3231,[1]Planilha4!$A:$B,2,0)</f>
        <v>4</v>
      </c>
      <c r="N3231" t="s">
        <v>1160</v>
      </c>
      <c r="O3231">
        <f>VLOOKUP(N3231,[1]Planilha6!$A:$B,2,0)</f>
        <v>62</v>
      </c>
      <c r="P3231" t="s">
        <v>876</v>
      </c>
      <c r="Q3231" t="s">
        <v>483</v>
      </c>
      <c r="R3231">
        <f>VLOOKUP(Q3231,[1]Planilha7!$A:$B,2,0)</f>
        <v>30</v>
      </c>
      <c r="S3231" s="3">
        <v>5671613</v>
      </c>
      <c r="T3231" t="s">
        <v>111</v>
      </c>
      <c r="U3231">
        <f>VLOOKUP(Q3231,Sheet2!$A:$B,2,0)</f>
        <v>5</v>
      </c>
      <c r="V3231" s="4">
        <v>43927</v>
      </c>
      <c r="W3231" s="4">
        <v>40616</v>
      </c>
      <c r="X3231" s="4">
        <v>51573</v>
      </c>
      <c r="Y3231" t="s">
        <v>34</v>
      </c>
      <c r="Z3231" t="s">
        <v>34</v>
      </c>
    </row>
    <row r="3232" spans="1:26" x14ac:dyDescent="0.25">
      <c r="A3232">
        <v>3231</v>
      </c>
      <c r="B3232">
        <v>1</v>
      </c>
      <c r="C3232" t="str">
        <f>VLOOKUP(B3232,Sheet4!$A:$B,2,0)</f>
        <v>Verra</v>
      </c>
      <c r="D3232" t="s">
        <v>8486</v>
      </c>
      <c r="E3232" t="s">
        <v>8487</v>
      </c>
      <c r="F3232" t="s">
        <v>7621</v>
      </c>
      <c r="G3232">
        <f>VLOOKUP(F3232,[1]Planilha2!$A:$B,2,0)</f>
        <v>1446</v>
      </c>
      <c r="H3232" t="s">
        <v>71</v>
      </c>
      <c r="I3232">
        <f>VLOOKUP(H3232,[1]Planilha5!$A:$B,2,0)</f>
        <v>5</v>
      </c>
      <c r="J3232" t="str">
        <f>VLOOKUP(H3232,[1]Planilha3!$A:$B,2,0)</f>
        <v>Energy</v>
      </c>
      <c r="K3232">
        <f>VLOOKUP(J3232,[1]Planilha3!$B:$C,2,0)</f>
        <v>2</v>
      </c>
      <c r="L3232" t="s">
        <v>34</v>
      </c>
      <c r="M3232">
        <f>VLOOKUP(L3232,[1]Planilha4!$A:$B,2,0)</f>
        <v>1</v>
      </c>
      <c r="N3232" t="s">
        <v>117</v>
      </c>
      <c r="O3232">
        <f>VLOOKUP(N3232,[1]Planilha6!$A:$B,2,0)</f>
        <v>13</v>
      </c>
      <c r="P3232" t="s">
        <v>876</v>
      </c>
      <c r="Q3232" t="s">
        <v>47</v>
      </c>
      <c r="R3232">
        <f>VLOOKUP(Q3232,[1]Planilha7!$A:$B,2,0)</f>
        <v>55</v>
      </c>
      <c r="S3232" s="3">
        <v>81853</v>
      </c>
      <c r="T3232" t="s">
        <v>33</v>
      </c>
      <c r="U3232">
        <f>VLOOKUP(Q3232,Sheet2!$A:$B,2,0)</f>
        <v>1</v>
      </c>
      <c r="V3232" s="4">
        <v>43927</v>
      </c>
      <c r="W3232" s="4" t="s">
        <v>34</v>
      </c>
      <c r="X3232" s="4" t="s">
        <v>34</v>
      </c>
      <c r="Y3232" t="s">
        <v>34</v>
      </c>
      <c r="Z3232" t="s">
        <v>34</v>
      </c>
    </row>
    <row r="3233" spans="1:26" x14ac:dyDescent="0.25">
      <c r="A3233">
        <v>3232</v>
      </c>
      <c r="B3233">
        <v>1</v>
      </c>
      <c r="C3233" t="str">
        <f>VLOOKUP(B3233,Sheet4!$A:$B,2,0)</f>
        <v>Verra</v>
      </c>
      <c r="D3233" t="s">
        <v>8488</v>
      </c>
      <c r="E3233" t="s">
        <v>8489</v>
      </c>
      <c r="F3233" t="s">
        <v>61</v>
      </c>
      <c r="G3233">
        <f>VLOOKUP(F3233,[1]Planilha2!$A:$B,2,0)</f>
        <v>7</v>
      </c>
      <c r="H3233" t="s">
        <v>28</v>
      </c>
      <c r="I3233">
        <f>VLOOKUP(H3233,[1]Planilha5!$A:$B,2,0)</f>
        <v>1</v>
      </c>
      <c r="J3233" t="str">
        <f>VLOOKUP(H3233,[1]Planilha3!$A:$B,2,0)</f>
        <v>AFOLU</v>
      </c>
      <c r="K3233">
        <f>VLOOKUP(J3233,[1]Planilha3!$B:$C,2,0)</f>
        <v>1</v>
      </c>
      <c r="L3233" t="s">
        <v>124</v>
      </c>
      <c r="M3233">
        <f>VLOOKUP(L3233,[1]Planilha4!$A:$B,2,0)</f>
        <v>4</v>
      </c>
      <c r="N3233" t="s">
        <v>710</v>
      </c>
      <c r="O3233">
        <f>VLOOKUP(N3233,[1]Planilha6!$A:$B,2,0)</f>
        <v>47</v>
      </c>
      <c r="P3233" t="s">
        <v>876</v>
      </c>
      <c r="Q3233" t="s">
        <v>857</v>
      </c>
      <c r="R3233">
        <f>VLOOKUP(Q3233,[1]Planilha7!$A:$B,2,0)</f>
        <v>28</v>
      </c>
      <c r="S3233" s="3">
        <v>462190</v>
      </c>
      <c r="T3233" t="s">
        <v>127</v>
      </c>
      <c r="U3233">
        <f>VLOOKUP(Q3233,Sheet2!$A:$B,2,0)</f>
        <v>6</v>
      </c>
      <c r="V3233" s="4">
        <v>43927</v>
      </c>
      <c r="W3233" s="4">
        <v>41667</v>
      </c>
      <c r="X3233" s="4">
        <v>52623</v>
      </c>
      <c r="Y3233" t="s">
        <v>34</v>
      </c>
      <c r="Z3233" t="s">
        <v>34</v>
      </c>
    </row>
    <row r="3234" spans="1:26" x14ac:dyDescent="0.25">
      <c r="A3234">
        <v>3233</v>
      </c>
      <c r="B3234">
        <v>1</v>
      </c>
      <c r="C3234" t="str">
        <f>VLOOKUP(B3234,Sheet4!$A:$B,2,0)</f>
        <v>Verra</v>
      </c>
      <c r="D3234" t="s">
        <v>8490</v>
      </c>
      <c r="E3234" t="s">
        <v>8491</v>
      </c>
      <c r="F3234" t="s">
        <v>3374</v>
      </c>
      <c r="G3234">
        <f>VLOOKUP(F3234,[1]Planilha2!$A:$B,2,0)</f>
        <v>494</v>
      </c>
      <c r="H3234" t="s">
        <v>57</v>
      </c>
      <c r="I3234">
        <f>VLOOKUP(H3234,[1]Planilha5!$A:$B,2,0)</f>
        <v>3</v>
      </c>
      <c r="J3234" t="str">
        <f>VLOOKUP(H3234,[1]Planilha3!$A:$B,2,0)</f>
        <v>Waste handling</v>
      </c>
      <c r="K3234">
        <f>VLOOKUP(J3234,[1]Planilha3!$B:$C,2,0)</f>
        <v>3</v>
      </c>
      <c r="L3234" t="s">
        <v>34</v>
      </c>
      <c r="M3234">
        <f>VLOOKUP(L3234,[1]Planilha4!$A:$B,2,0)</f>
        <v>1</v>
      </c>
      <c r="N3234" t="s">
        <v>223</v>
      </c>
      <c r="O3234">
        <f>VLOOKUP(N3234,[1]Planilha6!$A:$B,2,0)</f>
        <v>21</v>
      </c>
      <c r="P3234" t="s">
        <v>931</v>
      </c>
      <c r="Q3234" t="s">
        <v>110</v>
      </c>
      <c r="R3234">
        <f>VLOOKUP(Q3234,[1]Planilha7!$A:$B,2,0)</f>
        <v>118</v>
      </c>
      <c r="S3234" s="3">
        <v>202271</v>
      </c>
      <c r="T3234" t="s">
        <v>111</v>
      </c>
      <c r="U3234">
        <f>VLOOKUP(Q3234,Sheet2!$A:$B,2,0)</f>
        <v>5</v>
      </c>
      <c r="V3234" s="4" t="s">
        <v>34</v>
      </c>
      <c r="W3234" s="4" t="s">
        <v>34</v>
      </c>
      <c r="X3234" s="4" t="s">
        <v>34</v>
      </c>
      <c r="Y3234" t="s">
        <v>34</v>
      </c>
      <c r="Z3234" t="s">
        <v>34</v>
      </c>
    </row>
    <row r="3235" spans="1:26" x14ac:dyDescent="0.25">
      <c r="A3235">
        <v>3234</v>
      </c>
      <c r="B3235">
        <v>1</v>
      </c>
      <c r="C3235" t="str">
        <f>VLOOKUP(B3235,Sheet4!$A:$B,2,0)</f>
        <v>Verra</v>
      </c>
      <c r="D3235" t="s">
        <v>8492</v>
      </c>
      <c r="E3235" t="s">
        <v>8493</v>
      </c>
      <c r="F3235" t="s">
        <v>8494</v>
      </c>
      <c r="G3235">
        <f>VLOOKUP(F3235,[1]Planilha2!$A:$B,2,0)</f>
        <v>1632</v>
      </c>
      <c r="H3235" t="s">
        <v>71</v>
      </c>
      <c r="I3235">
        <f>VLOOKUP(H3235,[1]Planilha5!$A:$B,2,0)</f>
        <v>5</v>
      </c>
      <c r="J3235" t="str">
        <f>VLOOKUP(H3235,[1]Planilha3!$A:$B,2,0)</f>
        <v>Energy</v>
      </c>
      <c r="K3235">
        <f>VLOOKUP(J3235,[1]Planilha3!$B:$C,2,0)</f>
        <v>2</v>
      </c>
      <c r="L3235" t="s">
        <v>34</v>
      </c>
      <c r="M3235">
        <f>VLOOKUP(L3235,[1]Planilha4!$A:$B,2,0)</f>
        <v>1</v>
      </c>
      <c r="N3235" t="s">
        <v>117</v>
      </c>
      <c r="O3235">
        <f>VLOOKUP(N3235,[1]Planilha6!$A:$B,2,0)</f>
        <v>13</v>
      </c>
      <c r="P3235" t="s">
        <v>876</v>
      </c>
      <c r="Q3235" t="s">
        <v>47</v>
      </c>
      <c r="R3235">
        <f>VLOOKUP(Q3235,[1]Planilha7!$A:$B,2,0)</f>
        <v>55</v>
      </c>
      <c r="S3235" s="3">
        <v>15327</v>
      </c>
      <c r="T3235" t="s">
        <v>33</v>
      </c>
      <c r="U3235">
        <f>VLOOKUP(Q3235,Sheet2!$A:$B,2,0)</f>
        <v>1</v>
      </c>
      <c r="V3235" s="4">
        <v>42621</v>
      </c>
      <c r="W3235" s="4" t="s">
        <v>34</v>
      </c>
      <c r="X3235" s="4" t="s">
        <v>34</v>
      </c>
      <c r="Y3235" t="s">
        <v>34</v>
      </c>
      <c r="Z3235" t="s">
        <v>34</v>
      </c>
    </row>
    <row r="3236" spans="1:26" x14ac:dyDescent="0.25">
      <c r="A3236">
        <v>3235</v>
      </c>
      <c r="B3236">
        <v>1</v>
      </c>
      <c r="C3236" t="str">
        <f>VLOOKUP(B3236,Sheet4!$A:$B,2,0)</f>
        <v>Verra</v>
      </c>
      <c r="D3236" t="s">
        <v>8495</v>
      </c>
      <c r="E3236" t="s">
        <v>8496</v>
      </c>
      <c r="F3236" t="s">
        <v>8497</v>
      </c>
      <c r="G3236">
        <f>VLOOKUP(F3236,[1]Planilha2!$A:$B,2,0)</f>
        <v>1633</v>
      </c>
      <c r="H3236" t="s">
        <v>28</v>
      </c>
      <c r="I3236">
        <f>VLOOKUP(H3236,[1]Planilha5!$A:$B,2,0)</f>
        <v>1</v>
      </c>
      <c r="J3236" t="str">
        <f>VLOOKUP(H3236,[1]Planilha3!$A:$B,2,0)</f>
        <v>AFOLU</v>
      </c>
      <c r="K3236">
        <f>VLOOKUP(J3236,[1]Planilha3!$B:$C,2,0)</f>
        <v>1</v>
      </c>
      <c r="L3236" t="s">
        <v>38</v>
      </c>
      <c r="M3236">
        <f>VLOOKUP(L3236,[1]Planilha4!$A:$B,2,0)</f>
        <v>2</v>
      </c>
      <c r="N3236" t="s">
        <v>8498</v>
      </c>
      <c r="O3236">
        <f>VLOOKUP(N3236,[1]Planilha6!$A:$B,2,0)</f>
        <v>190</v>
      </c>
      <c r="P3236" t="s">
        <v>876</v>
      </c>
      <c r="Q3236" t="s">
        <v>110</v>
      </c>
      <c r="R3236">
        <f>VLOOKUP(Q3236,[1]Planilha7!$A:$B,2,0)</f>
        <v>118</v>
      </c>
      <c r="S3236" s="3">
        <v>25000</v>
      </c>
      <c r="T3236" t="s">
        <v>111</v>
      </c>
      <c r="U3236">
        <f>VLOOKUP(Q3236,Sheet2!$A:$B,2,0)</f>
        <v>5</v>
      </c>
      <c r="V3236" s="4">
        <v>43927</v>
      </c>
      <c r="W3236" s="4">
        <v>37257</v>
      </c>
      <c r="X3236" s="4">
        <v>73415</v>
      </c>
      <c r="Y3236" t="s">
        <v>34</v>
      </c>
      <c r="Z3236" t="s">
        <v>34</v>
      </c>
    </row>
    <row r="3237" spans="1:26" x14ac:dyDescent="0.25">
      <c r="A3237">
        <v>3236</v>
      </c>
      <c r="B3237">
        <v>1</v>
      </c>
      <c r="C3237" t="str">
        <f>VLOOKUP(B3237,Sheet4!$A:$B,2,0)</f>
        <v>Verra</v>
      </c>
      <c r="D3237" t="s">
        <v>8499</v>
      </c>
      <c r="E3237" t="s">
        <v>8500</v>
      </c>
      <c r="F3237" t="s">
        <v>8501</v>
      </c>
      <c r="G3237">
        <f>VLOOKUP(F3237,[1]Planilha2!$A:$B,2,0)</f>
        <v>1634</v>
      </c>
      <c r="H3237" t="s">
        <v>62</v>
      </c>
      <c r="I3237">
        <f>VLOOKUP(H3237,[1]Planilha5!$A:$B,2,0)</f>
        <v>4</v>
      </c>
      <c r="J3237" t="str">
        <f>VLOOKUP(H3237,[1]Planilha3!$A:$B,2,0)</f>
        <v>AFOLU</v>
      </c>
      <c r="K3237">
        <f>VLOOKUP(J3237,[1]Planilha3!$B:$C,2,0)</f>
        <v>1</v>
      </c>
      <c r="L3237" t="s">
        <v>34</v>
      </c>
      <c r="M3237">
        <f>VLOOKUP(L3237,[1]Planilha4!$A:$B,2,0)</f>
        <v>1</v>
      </c>
      <c r="N3237" t="s">
        <v>58</v>
      </c>
      <c r="O3237">
        <f>VLOOKUP(N3237,[1]Planilha6!$A:$B,2,0)</f>
        <v>5</v>
      </c>
      <c r="P3237" t="s">
        <v>876</v>
      </c>
      <c r="Q3237" t="s">
        <v>5647</v>
      </c>
      <c r="R3237">
        <f>VLOOKUP(Q3237,[1]Planilha7!$A:$B,2,0)</f>
        <v>33</v>
      </c>
      <c r="S3237" s="3">
        <v>6390</v>
      </c>
      <c r="T3237" t="s">
        <v>103</v>
      </c>
      <c r="U3237">
        <f>VLOOKUP(Q3237,Sheet2!$A:$B,2,0)</f>
        <v>4</v>
      </c>
      <c r="V3237" s="4">
        <v>41284</v>
      </c>
      <c r="W3237" s="4" t="s">
        <v>34</v>
      </c>
      <c r="X3237" s="4" t="s">
        <v>34</v>
      </c>
      <c r="Y3237" t="s">
        <v>34</v>
      </c>
      <c r="Z3237" t="s">
        <v>34</v>
      </c>
    </row>
    <row r="3238" spans="1:26" x14ac:dyDescent="0.25">
      <c r="A3238">
        <v>3237</v>
      </c>
      <c r="B3238">
        <v>1</v>
      </c>
      <c r="C3238" t="str">
        <f>VLOOKUP(B3238,Sheet4!$A:$B,2,0)</f>
        <v>Verra</v>
      </c>
      <c r="D3238" t="s">
        <v>8502</v>
      </c>
      <c r="E3238" t="s">
        <v>8503</v>
      </c>
      <c r="F3238" t="s">
        <v>8504</v>
      </c>
      <c r="G3238">
        <f>VLOOKUP(F3238,[1]Planilha2!$A:$B,2,0)</f>
        <v>1635</v>
      </c>
      <c r="H3238" t="s">
        <v>200</v>
      </c>
      <c r="I3238">
        <f>VLOOKUP(H3238,[1]Planilha5!$A:$B,2,0)</f>
        <v>9</v>
      </c>
      <c r="J3238" t="str">
        <f>VLOOKUP(H3238,[1]Planilha3!$A:$B,2,0)</f>
        <v>Energy</v>
      </c>
      <c r="K3238">
        <f>VLOOKUP(J3238,[1]Planilha3!$B:$C,2,0)</f>
        <v>2</v>
      </c>
      <c r="L3238" t="s">
        <v>34</v>
      </c>
      <c r="M3238">
        <f>VLOOKUP(L3238,[1]Planilha4!$A:$B,2,0)</f>
        <v>1</v>
      </c>
      <c r="N3238" t="s">
        <v>3742</v>
      </c>
      <c r="O3238">
        <f>VLOOKUP(N3238,[1]Planilha6!$A:$B,2,0)</f>
        <v>112</v>
      </c>
      <c r="P3238" t="s">
        <v>876</v>
      </c>
      <c r="Q3238" t="s">
        <v>273</v>
      </c>
      <c r="R3238">
        <f>VLOOKUP(Q3238,[1]Planilha7!$A:$B,2,0)</f>
        <v>119</v>
      </c>
      <c r="S3238" s="3">
        <v>8061</v>
      </c>
      <c r="T3238" t="s">
        <v>33</v>
      </c>
      <c r="U3238">
        <f>VLOOKUP(Q3238,Sheet2!$A:$B,2,0)</f>
        <v>1</v>
      </c>
      <c r="V3238" s="4">
        <v>43927</v>
      </c>
      <c r="W3238" s="4" t="s">
        <v>34</v>
      </c>
      <c r="X3238" s="4" t="s">
        <v>34</v>
      </c>
      <c r="Y3238" t="s">
        <v>34</v>
      </c>
      <c r="Z3238" t="s">
        <v>34</v>
      </c>
    </row>
    <row r="3239" spans="1:26" x14ac:dyDescent="0.25">
      <c r="A3239">
        <v>3238</v>
      </c>
      <c r="B3239">
        <v>1</v>
      </c>
      <c r="C3239" t="str">
        <f>VLOOKUP(B3239,Sheet4!$A:$B,2,0)</f>
        <v>Verra</v>
      </c>
      <c r="D3239" t="s">
        <v>8505</v>
      </c>
      <c r="E3239" t="s">
        <v>8506</v>
      </c>
      <c r="F3239" t="s">
        <v>8507</v>
      </c>
      <c r="G3239">
        <f>VLOOKUP(F3239,[1]Planilha2!$A:$B,2,0)</f>
        <v>1636</v>
      </c>
      <c r="H3239" t="s">
        <v>1677</v>
      </c>
      <c r="I3239">
        <f>VLOOKUP(H3239,[1]Planilha5!$A:$B,2,0)</f>
        <v>22</v>
      </c>
      <c r="J3239" t="str">
        <f>VLOOKUP(H3239,[1]Planilha3!$A:$B,2,0)</f>
        <v>Industry</v>
      </c>
      <c r="K3239">
        <f>VLOOKUP(J3239,[1]Planilha3!$B:$C,2,0)</f>
        <v>4</v>
      </c>
      <c r="L3239" t="s">
        <v>34</v>
      </c>
      <c r="M3239">
        <f>VLOOKUP(L3239,[1]Planilha4!$A:$B,2,0)</f>
        <v>1</v>
      </c>
      <c r="N3239" t="s">
        <v>809</v>
      </c>
      <c r="O3239">
        <f>VLOOKUP(N3239,[1]Planilha6!$A:$B,2,0)</f>
        <v>51</v>
      </c>
      <c r="P3239" t="s">
        <v>876</v>
      </c>
      <c r="Q3239" t="s">
        <v>273</v>
      </c>
      <c r="R3239">
        <f>VLOOKUP(Q3239,[1]Planilha7!$A:$B,2,0)</f>
        <v>119</v>
      </c>
      <c r="S3239" s="3">
        <v>107356</v>
      </c>
      <c r="T3239" t="s">
        <v>33</v>
      </c>
      <c r="U3239">
        <f>VLOOKUP(Q3239,Sheet2!$A:$B,2,0)</f>
        <v>1</v>
      </c>
      <c r="V3239" s="4">
        <v>43927</v>
      </c>
      <c r="W3239" s="4">
        <v>42461</v>
      </c>
      <c r="X3239" s="4">
        <v>46112</v>
      </c>
      <c r="Y3239" t="s">
        <v>34</v>
      </c>
      <c r="Z3239" t="s">
        <v>34</v>
      </c>
    </row>
    <row r="3240" spans="1:26" x14ac:dyDescent="0.25">
      <c r="A3240">
        <v>3239</v>
      </c>
      <c r="B3240">
        <v>1</v>
      </c>
      <c r="C3240" t="str">
        <f>VLOOKUP(B3240,Sheet4!$A:$B,2,0)</f>
        <v>Verra</v>
      </c>
      <c r="D3240" t="s">
        <v>8508</v>
      </c>
      <c r="E3240" t="s">
        <v>8509</v>
      </c>
      <c r="F3240" t="s">
        <v>61</v>
      </c>
      <c r="G3240">
        <f>VLOOKUP(F3240,[1]Planilha2!$A:$B,2,0)</f>
        <v>7</v>
      </c>
      <c r="H3240" t="s">
        <v>28</v>
      </c>
      <c r="I3240">
        <f>VLOOKUP(H3240,[1]Planilha5!$A:$B,2,0)</f>
        <v>1</v>
      </c>
      <c r="J3240" t="str">
        <f>VLOOKUP(H3240,[1]Planilha3!$A:$B,2,0)</f>
        <v>AFOLU</v>
      </c>
      <c r="K3240">
        <f>VLOOKUP(J3240,[1]Planilha3!$B:$C,2,0)</f>
        <v>1</v>
      </c>
      <c r="L3240" t="s">
        <v>124</v>
      </c>
      <c r="M3240">
        <f>VLOOKUP(L3240,[1]Planilha4!$A:$B,2,0)</f>
        <v>4</v>
      </c>
      <c r="N3240" t="s">
        <v>427</v>
      </c>
      <c r="O3240">
        <f>VLOOKUP(N3240,[1]Planilha6!$A:$B,2,0)</f>
        <v>36</v>
      </c>
      <c r="P3240" t="s">
        <v>876</v>
      </c>
      <c r="Q3240" t="s">
        <v>126</v>
      </c>
      <c r="R3240">
        <f>VLOOKUP(Q3240,[1]Planilha7!$A:$B,2,0)</f>
        <v>17</v>
      </c>
      <c r="S3240" s="3">
        <v>997444</v>
      </c>
      <c r="T3240" t="s">
        <v>127</v>
      </c>
      <c r="U3240">
        <f>VLOOKUP(Q3240,Sheet2!$A:$B,2,0)</f>
        <v>6</v>
      </c>
      <c r="V3240" s="4">
        <v>43927</v>
      </c>
      <c r="W3240" s="4">
        <v>39916</v>
      </c>
      <c r="X3240" s="4">
        <v>50872</v>
      </c>
      <c r="Y3240" t="s">
        <v>34</v>
      </c>
      <c r="Z3240" t="s">
        <v>34</v>
      </c>
    </row>
    <row r="3241" spans="1:26" x14ac:dyDescent="0.25">
      <c r="A3241">
        <v>3240</v>
      </c>
      <c r="B3241">
        <v>1</v>
      </c>
      <c r="C3241" t="str">
        <f>VLOOKUP(B3241,Sheet4!$A:$B,2,0)</f>
        <v>Verra</v>
      </c>
      <c r="D3241" t="s">
        <v>8510</v>
      </c>
      <c r="E3241" t="s">
        <v>8511</v>
      </c>
      <c r="F3241" t="s">
        <v>61</v>
      </c>
      <c r="G3241">
        <f>VLOOKUP(F3241,[1]Planilha2!$A:$B,2,0)</f>
        <v>7</v>
      </c>
      <c r="H3241" t="s">
        <v>28</v>
      </c>
      <c r="I3241">
        <f>VLOOKUP(H3241,[1]Planilha5!$A:$B,2,0)</f>
        <v>1</v>
      </c>
      <c r="J3241" t="str">
        <f>VLOOKUP(H3241,[1]Planilha3!$A:$B,2,0)</f>
        <v>AFOLU</v>
      </c>
      <c r="K3241">
        <f>VLOOKUP(J3241,[1]Planilha3!$B:$C,2,0)</f>
        <v>1</v>
      </c>
      <c r="L3241" t="s">
        <v>124</v>
      </c>
      <c r="M3241">
        <f>VLOOKUP(L3241,[1]Planilha4!$A:$B,2,0)</f>
        <v>4</v>
      </c>
      <c r="N3241" t="s">
        <v>710</v>
      </c>
      <c r="O3241">
        <f>VLOOKUP(N3241,[1]Planilha6!$A:$B,2,0)</f>
        <v>47</v>
      </c>
      <c r="P3241" t="s">
        <v>876</v>
      </c>
      <c r="Q3241" t="s">
        <v>857</v>
      </c>
      <c r="R3241">
        <f>VLOOKUP(Q3241,[1]Planilha7!$A:$B,2,0)</f>
        <v>28</v>
      </c>
      <c r="S3241" s="3">
        <v>224050</v>
      </c>
      <c r="T3241" t="s">
        <v>127</v>
      </c>
      <c r="U3241">
        <f>VLOOKUP(Q3241,Sheet2!$A:$B,2,0)</f>
        <v>6</v>
      </c>
      <c r="V3241" s="4">
        <v>43927</v>
      </c>
      <c r="W3241" s="4">
        <v>41974</v>
      </c>
      <c r="X3241" s="4">
        <v>52931</v>
      </c>
      <c r="Y3241" t="s">
        <v>34</v>
      </c>
      <c r="Z3241" t="s">
        <v>34</v>
      </c>
    </row>
    <row r="3242" spans="1:26" x14ac:dyDescent="0.25">
      <c r="A3242">
        <v>3241</v>
      </c>
      <c r="B3242">
        <v>1</v>
      </c>
      <c r="C3242" t="str">
        <f>VLOOKUP(B3242,Sheet4!$A:$B,2,0)</f>
        <v>Verra</v>
      </c>
      <c r="D3242" t="s">
        <v>8512</v>
      </c>
      <c r="E3242" t="s">
        <v>8513</v>
      </c>
      <c r="F3242" t="s">
        <v>8514</v>
      </c>
      <c r="G3242">
        <f>VLOOKUP(F3242,[1]Planilha2!$A:$B,2,0)</f>
        <v>1637</v>
      </c>
      <c r="H3242" t="s">
        <v>28</v>
      </c>
      <c r="I3242">
        <f>VLOOKUP(H3242,[1]Planilha5!$A:$B,2,0)</f>
        <v>1</v>
      </c>
      <c r="J3242" t="str">
        <f>VLOOKUP(H3242,[1]Planilha3!$A:$B,2,0)</f>
        <v>AFOLU</v>
      </c>
      <c r="K3242">
        <f>VLOOKUP(J3242,[1]Planilha3!$B:$C,2,0)</f>
        <v>1</v>
      </c>
      <c r="L3242" t="s">
        <v>124</v>
      </c>
      <c r="M3242">
        <f>VLOOKUP(L3242,[1]Planilha4!$A:$B,2,0)</f>
        <v>4</v>
      </c>
      <c r="N3242" t="s">
        <v>1160</v>
      </c>
      <c r="O3242">
        <f>VLOOKUP(N3242,[1]Planilha6!$A:$B,2,0)</f>
        <v>62</v>
      </c>
      <c r="P3242" t="s">
        <v>876</v>
      </c>
      <c r="Q3242" t="s">
        <v>358</v>
      </c>
      <c r="R3242">
        <f>VLOOKUP(Q3242,[1]Planilha7!$A:$B,2,0)</f>
        <v>64</v>
      </c>
      <c r="S3242" s="3">
        <v>1100943</v>
      </c>
      <c r="T3242" t="s">
        <v>111</v>
      </c>
      <c r="U3242">
        <f>VLOOKUP(Q3242,Sheet2!$A:$B,2,0)</f>
        <v>5</v>
      </c>
      <c r="V3242" s="4">
        <v>43927</v>
      </c>
      <c r="W3242" s="4">
        <v>41536</v>
      </c>
      <c r="X3242" s="4">
        <v>52492</v>
      </c>
      <c r="Y3242" t="s">
        <v>34</v>
      </c>
      <c r="Z3242" t="s">
        <v>34</v>
      </c>
    </row>
    <row r="3243" spans="1:26" x14ac:dyDescent="0.25">
      <c r="A3243">
        <v>3242</v>
      </c>
      <c r="B3243">
        <v>1</v>
      </c>
      <c r="C3243" t="str">
        <f>VLOOKUP(B3243,Sheet4!$A:$B,2,0)</f>
        <v>Verra</v>
      </c>
      <c r="D3243" t="s">
        <v>8515</v>
      </c>
      <c r="E3243" t="s">
        <v>8516</v>
      </c>
      <c r="F3243" t="s">
        <v>8517</v>
      </c>
      <c r="G3243">
        <f>VLOOKUP(F3243,[1]Planilha2!$A:$B,2,0)</f>
        <v>1638</v>
      </c>
      <c r="H3243" t="s">
        <v>45</v>
      </c>
      <c r="I3243">
        <f>VLOOKUP(H3243,[1]Planilha5!$A:$B,2,0)</f>
        <v>2</v>
      </c>
      <c r="J3243" t="str">
        <f>VLOOKUP(H3243,[1]Planilha3!$A:$B,2,0)</f>
        <v>Energy</v>
      </c>
      <c r="K3243">
        <f>VLOOKUP(J3243,[1]Planilha3!$B:$C,2,0)</f>
        <v>2</v>
      </c>
      <c r="L3243" t="s">
        <v>34</v>
      </c>
      <c r="M3243">
        <f>VLOOKUP(L3243,[1]Planilha4!$A:$B,2,0)</f>
        <v>1</v>
      </c>
      <c r="N3243" t="s">
        <v>4703</v>
      </c>
      <c r="O3243">
        <f>VLOOKUP(N3243,[1]Planilha6!$A:$B,2,0)</f>
        <v>139</v>
      </c>
      <c r="P3243" t="s">
        <v>876</v>
      </c>
      <c r="Q3243" t="s">
        <v>276</v>
      </c>
      <c r="R3243">
        <f>VLOOKUP(Q3243,[1]Planilha7!$A:$B,2,0)</f>
        <v>131</v>
      </c>
      <c r="S3243" s="3">
        <v>20258</v>
      </c>
      <c r="T3243" t="s">
        <v>33</v>
      </c>
      <c r="U3243">
        <f>VLOOKUP(Q3243,Sheet2!$A:$B,2,0)</f>
        <v>1</v>
      </c>
      <c r="V3243" s="4">
        <v>43927</v>
      </c>
      <c r="W3243" s="4" t="s">
        <v>34</v>
      </c>
      <c r="X3243" s="4" t="s">
        <v>34</v>
      </c>
      <c r="Y3243" t="s">
        <v>34</v>
      </c>
      <c r="Z3243" t="s">
        <v>34</v>
      </c>
    </row>
    <row r="3244" spans="1:26" x14ac:dyDescent="0.25">
      <c r="A3244">
        <v>3243</v>
      </c>
      <c r="B3244">
        <v>1</v>
      </c>
      <c r="C3244" t="str">
        <f>VLOOKUP(B3244,Sheet4!$A:$B,2,0)</f>
        <v>Verra</v>
      </c>
      <c r="D3244" t="s">
        <v>8518</v>
      </c>
      <c r="E3244" t="s">
        <v>8519</v>
      </c>
      <c r="F3244" t="s">
        <v>8520</v>
      </c>
      <c r="G3244">
        <f>VLOOKUP(F3244,[1]Planilha2!$A:$B,2,0)</f>
        <v>1639</v>
      </c>
      <c r="H3244" t="s">
        <v>71</v>
      </c>
      <c r="I3244">
        <f>VLOOKUP(H3244,[1]Planilha5!$A:$B,2,0)</f>
        <v>5</v>
      </c>
      <c r="J3244" t="str">
        <f>VLOOKUP(H3244,[1]Planilha3!$A:$B,2,0)</f>
        <v>Energy</v>
      </c>
      <c r="K3244">
        <f>VLOOKUP(J3244,[1]Planilha3!$B:$C,2,0)</f>
        <v>2</v>
      </c>
      <c r="L3244" t="s">
        <v>34</v>
      </c>
      <c r="M3244">
        <f>VLOOKUP(L3244,[1]Planilha4!$A:$B,2,0)</f>
        <v>1</v>
      </c>
      <c r="N3244" t="s">
        <v>390</v>
      </c>
      <c r="O3244">
        <f>VLOOKUP(N3244,[1]Planilha6!$A:$B,2,0)</f>
        <v>34</v>
      </c>
      <c r="P3244" t="s">
        <v>876</v>
      </c>
      <c r="Q3244" t="s">
        <v>47</v>
      </c>
      <c r="R3244">
        <f>VLOOKUP(Q3244,[1]Planilha7!$A:$B,2,0)</f>
        <v>55</v>
      </c>
      <c r="S3244" s="3">
        <v>2595</v>
      </c>
      <c r="T3244" t="s">
        <v>33</v>
      </c>
      <c r="U3244">
        <f>VLOOKUP(Q3244,Sheet2!$A:$B,2,0)</f>
        <v>1</v>
      </c>
      <c r="V3244" s="4">
        <v>43927</v>
      </c>
      <c r="W3244" s="4" t="s">
        <v>34</v>
      </c>
      <c r="X3244" s="4" t="s">
        <v>34</v>
      </c>
      <c r="Y3244" t="s">
        <v>34</v>
      </c>
      <c r="Z3244" t="s">
        <v>34</v>
      </c>
    </row>
    <row r="3245" spans="1:26" x14ac:dyDescent="0.25">
      <c r="A3245">
        <v>3244</v>
      </c>
      <c r="B3245">
        <v>1</v>
      </c>
      <c r="C3245" t="str">
        <f>VLOOKUP(B3245,Sheet4!$A:$B,2,0)</f>
        <v>Verra</v>
      </c>
      <c r="D3245" t="s">
        <v>8521</v>
      </c>
      <c r="E3245" t="s">
        <v>8522</v>
      </c>
      <c r="F3245" t="s">
        <v>3877</v>
      </c>
      <c r="G3245">
        <f>VLOOKUP(F3245,[1]Planilha2!$A:$B,2,0)</f>
        <v>574</v>
      </c>
      <c r="H3245" t="s">
        <v>71</v>
      </c>
      <c r="I3245">
        <f>VLOOKUP(H3245,[1]Planilha5!$A:$B,2,0)</f>
        <v>5</v>
      </c>
      <c r="J3245" t="str">
        <f>VLOOKUP(H3245,[1]Planilha3!$A:$B,2,0)</f>
        <v>Energy</v>
      </c>
      <c r="K3245">
        <f>VLOOKUP(J3245,[1]Planilha3!$B:$C,2,0)</f>
        <v>2</v>
      </c>
      <c r="L3245" t="s">
        <v>34</v>
      </c>
      <c r="M3245">
        <f>VLOOKUP(L3245,[1]Planilha4!$A:$B,2,0)</f>
        <v>1</v>
      </c>
      <c r="N3245" t="s">
        <v>117</v>
      </c>
      <c r="O3245">
        <f>VLOOKUP(N3245,[1]Planilha6!$A:$B,2,0)</f>
        <v>13</v>
      </c>
      <c r="P3245" t="s">
        <v>876</v>
      </c>
      <c r="Q3245" t="s">
        <v>47</v>
      </c>
      <c r="R3245">
        <f>VLOOKUP(Q3245,[1]Planilha7!$A:$B,2,0)</f>
        <v>55</v>
      </c>
      <c r="S3245" s="3">
        <v>417392</v>
      </c>
      <c r="T3245" t="s">
        <v>33</v>
      </c>
      <c r="U3245">
        <f>VLOOKUP(Q3245,Sheet2!$A:$B,2,0)</f>
        <v>1</v>
      </c>
      <c r="V3245" s="4">
        <v>43927</v>
      </c>
      <c r="W3245" s="4" t="s">
        <v>34</v>
      </c>
      <c r="X3245" s="4" t="s">
        <v>34</v>
      </c>
      <c r="Y3245" t="s">
        <v>34</v>
      </c>
      <c r="Z3245" t="s">
        <v>34</v>
      </c>
    </row>
    <row r="3246" spans="1:26" x14ac:dyDescent="0.25">
      <c r="A3246">
        <v>3245</v>
      </c>
      <c r="B3246">
        <v>1</v>
      </c>
      <c r="C3246" t="str">
        <f>VLOOKUP(B3246,Sheet4!$A:$B,2,0)</f>
        <v>Verra</v>
      </c>
      <c r="D3246" t="s">
        <v>8523</v>
      </c>
      <c r="E3246" t="s">
        <v>8524</v>
      </c>
      <c r="F3246" t="s">
        <v>8525</v>
      </c>
      <c r="G3246">
        <f>VLOOKUP(F3246,[1]Planilha2!$A:$B,2,0)</f>
        <v>1640</v>
      </c>
      <c r="H3246" t="s">
        <v>71</v>
      </c>
      <c r="I3246">
        <f>VLOOKUP(H3246,[1]Planilha5!$A:$B,2,0)</f>
        <v>5</v>
      </c>
      <c r="J3246" t="str">
        <f>VLOOKUP(H3246,[1]Planilha3!$A:$B,2,0)</f>
        <v>Energy</v>
      </c>
      <c r="K3246">
        <f>VLOOKUP(J3246,[1]Planilha3!$B:$C,2,0)</f>
        <v>2</v>
      </c>
      <c r="L3246" t="s">
        <v>34</v>
      </c>
      <c r="M3246">
        <f>VLOOKUP(L3246,[1]Planilha4!$A:$B,2,0)</f>
        <v>1</v>
      </c>
      <c r="N3246" t="s">
        <v>390</v>
      </c>
      <c r="O3246">
        <f>VLOOKUP(N3246,[1]Planilha6!$A:$B,2,0)</f>
        <v>34</v>
      </c>
      <c r="P3246" t="s">
        <v>876</v>
      </c>
      <c r="Q3246" t="s">
        <v>47</v>
      </c>
      <c r="R3246">
        <f>VLOOKUP(Q3246,[1]Planilha7!$A:$B,2,0)</f>
        <v>55</v>
      </c>
      <c r="S3246" s="3">
        <v>1984</v>
      </c>
      <c r="T3246" t="s">
        <v>33</v>
      </c>
      <c r="U3246">
        <f>VLOOKUP(Q3246,Sheet2!$A:$B,2,0)</f>
        <v>1</v>
      </c>
      <c r="V3246" s="4">
        <v>40163</v>
      </c>
      <c r="W3246" s="4">
        <v>42460</v>
      </c>
      <c r="X3246" s="4">
        <v>46111</v>
      </c>
      <c r="Y3246" t="s">
        <v>34</v>
      </c>
      <c r="Z3246" t="s">
        <v>34</v>
      </c>
    </row>
    <row r="3247" spans="1:26" x14ac:dyDescent="0.25">
      <c r="A3247">
        <v>3246</v>
      </c>
      <c r="B3247">
        <v>1</v>
      </c>
      <c r="C3247" t="str">
        <f>VLOOKUP(B3247,Sheet4!$A:$B,2,0)</f>
        <v>Verra</v>
      </c>
      <c r="D3247" t="s">
        <v>8526</v>
      </c>
      <c r="E3247" t="s">
        <v>8527</v>
      </c>
      <c r="F3247" t="s">
        <v>8528</v>
      </c>
      <c r="G3247">
        <f>VLOOKUP(F3247,[1]Planilha2!$A:$B,2,0)</f>
        <v>1641</v>
      </c>
      <c r="H3247" t="s">
        <v>71</v>
      </c>
      <c r="I3247">
        <f>VLOOKUP(H3247,[1]Planilha5!$A:$B,2,0)</f>
        <v>5</v>
      </c>
      <c r="J3247" t="str">
        <f>VLOOKUP(H3247,[1]Planilha3!$A:$B,2,0)</f>
        <v>Energy</v>
      </c>
      <c r="K3247">
        <f>VLOOKUP(J3247,[1]Planilha3!$B:$C,2,0)</f>
        <v>2</v>
      </c>
      <c r="L3247" t="s">
        <v>34</v>
      </c>
      <c r="M3247">
        <f>VLOOKUP(L3247,[1]Planilha4!$A:$B,2,0)</f>
        <v>1</v>
      </c>
      <c r="N3247" t="s">
        <v>1550</v>
      </c>
      <c r="O3247">
        <f>VLOOKUP(N3247,[1]Planilha6!$A:$B,2,0)</f>
        <v>72</v>
      </c>
      <c r="P3247" t="s">
        <v>876</v>
      </c>
      <c r="Q3247" t="s">
        <v>47</v>
      </c>
      <c r="R3247">
        <f>VLOOKUP(Q3247,[1]Planilha7!$A:$B,2,0)</f>
        <v>55</v>
      </c>
      <c r="S3247" s="3">
        <v>20000</v>
      </c>
      <c r="T3247" t="s">
        <v>33</v>
      </c>
      <c r="U3247">
        <f>VLOOKUP(Q3247,Sheet2!$A:$B,2,0)</f>
        <v>1</v>
      </c>
      <c r="V3247" s="4">
        <v>40483</v>
      </c>
      <c r="W3247" s="4" t="s">
        <v>34</v>
      </c>
      <c r="X3247" s="4" t="s">
        <v>34</v>
      </c>
      <c r="Y3247" t="s">
        <v>34</v>
      </c>
      <c r="Z3247" t="s">
        <v>34</v>
      </c>
    </row>
    <row r="3248" spans="1:26" x14ac:dyDescent="0.25">
      <c r="A3248">
        <v>3247</v>
      </c>
      <c r="B3248">
        <v>1</v>
      </c>
      <c r="C3248" t="str">
        <f>VLOOKUP(B3248,Sheet4!$A:$B,2,0)</f>
        <v>Verra</v>
      </c>
      <c r="D3248" t="s">
        <v>8529</v>
      </c>
      <c r="E3248" t="s">
        <v>8530</v>
      </c>
      <c r="F3248" t="s">
        <v>8531</v>
      </c>
      <c r="G3248">
        <f>VLOOKUP(F3248,[1]Planilha2!$A:$B,2,0)</f>
        <v>1642</v>
      </c>
      <c r="H3248" t="s">
        <v>71</v>
      </c>
      <c r="I3248">
        <f>VLOOKUP(H3248,[1]Planilha5!$A:$B,2,0)</f>
        <v>5</v>
      </c>
      <c r="J3248" t="str">
        <f>VLOOKUP(H3248,[1]Planilha3!$A:$B,2,0)</f>
        <v>Energy</v>
      </c>
      <c r="K3248">
        <f>VLOOKUP(J3248,[1]Planilha3!$B:$C,2,0)</f>
        <v>2</v>
      </c>
      <c r="L3248" t="s">
        <v>34</v>
      </c>
      <c r="M3248">
        <f>VLOOKUP(L3248,[1]Planilha4!$A:$B,2,0)</f>
        <v>1</v>
      </c>
      <c r="N3248" t="s">
        <v>117</v>
      </c>
      <c r="O3248">
        <f>VLOOKUP(N3248,[1]Planilha6!$A:$B,2,0)</f>
        <v>13</v>
      </c>
      <c r="P3248" t="s">
        <v>927</v>
      </c>
      <c r="Q3248" t="s">
        <v>857</v>
      </c>
      <c r="R3248">
        <f>VLOOKUP(Q3248,[1]Planilha7!$A:$B,2,0)</f>
        <v>28</v>
      </c>
      <c r="S3248" s="3">
        <v>38148</v>
      </c>
      <c r="T3248" t="s">
        <v>127</v>
      </c>
      <c r="U3248">
        <f>VLOOKUP(Q3248,Sheet2!$A:$B,2,0)</f>
        <v>6</v>
      </c>
      <c r="V3248" s="4" t="s">
        <v>34</v>
      </c>
      <c r="W3248" s="4">
        <v>43101</v>
      </c>
      <c r="X3248" s="4">
        <v>45657</v>
      </c>
      <c r="Y3248" t="s">
        <v>34</v>
      </c>
      <c r="Z3248" t="s">
        <v>34</v>
      </c>
    </row>
    <row r="3249" spans="1:26" x14ac:dyDescent="0.25">
      <c r="A3249">
        <v>3248</v>
      </c>
      <c r="B3249">
        <v>1</v>
      </c>
      <c r="C3249" t="str">
        <f>VLOOKUP(B3249,Sheet4!$A:$B,2,0)</f>
        <v>Verra</v>
      </c>
      <c r="D3249" t="s">
        <v>8532</v>
      </c>
      <c r="E3249" t="s">
        <v>8533</v>
      </c>
      <c r="F3249" t="s">
        <v>8534</v>
      </c>
      <c r="G3249">
        <f>VLOOKUP(F3249,[1]Planilha2!$A:$B,2,0)</f>
        <v>1643</v>
      </c>
      <c r="H3249" t="s">
        <v>28</v>
      </c>
      <c r="I3249">
        <f>VLOOKUP(H3249,[1]Planilha5!$A:$B,2,0)</f>
        <v>1</v>
      </c>
      <c r="J3249" t="str">
        <f>VLOOKUP(H3249,[1]Planilha3!$A:$B,2,0)</f>
        <v>AFOLU</v>
      </c>
      <c r="K3249">
        <f>VLOOKUP(J3249,[1]Planilha3!$B:$C,2,0)</f>
        <v>1</v>
      </c>
      <c r="L3249" t="s">
        <v>124</v>
      </c>
      <c r="M3249">
        <f>VLOOKUP(L3249,[1]Planilha4!$A:$B,2,0)</f>
        <v>4</v>
      </c>
      <c r="N3249" t="s">
        <v>8535</v>
      </c>
      <c r="O3249">
        <f>VLOOKUP(N3249,[1]Planilha6!$A:$B,2,0)</f>
        <v>191</v>
      </c>
      <c r="P3249" t="s">
        <v>927</v>
      </c>
      <c r="Q3249" t="s">
        <v>126</v>
      </c>
      <c r="R3249">
        <f>VLOOKUP(Q3249,[1]Planilha7!$A:$B,2,0)</f>
        <v>17</v>
      </c>
      <c r="S3249" s="3">
        <v>99696</v>
      </c>
      <c r="T3249" t="s">
        <v>127</v>
      </c>
      <c r="U3249">
        <f>VLOOKUP(Q3249,Sheet2!$A:$B,2,0)</f>
        <v>6</v>
      </c>
      <c r="V3249" s="4" t="s">
        <v>34</v>
      </c>
      <c r="W3249" s="4">
        <v>42495</v>
      </c>
      <c r="X3249" s="4">
        <v>53451</v>
      </c>
      <c r="Y3249" t="s">
        <v>34</v>
      </c>
      <c r="Z3249" t="s">
        <v>34</v>
      </c>
    </row>
    <row r="3250" spans="1:26" x14ac:dyDescent="0.25">
      <c r="A3250">
        <v>3249</v>
      </c>
      <c r="B3250">
        <v>1</v>
      </c>
      <c r="C3250" t="str">
        <f>VLOOKUP(B3250,Sheet4!$A:$B,2,0)</f>
        <v>Verra</v>
      </c>
      <c r="D3250" t="s">
        <v>8536</v>
      </c>
      <c r="E3250" t="s">
        <v>8537</v>
      </c>
      <c r="F3250" t="s">
        <v>8538</v>
      </c>
      <c r="G3250">
        <f>VLOOKUP(F3250,[1]Planilha2!$A:$B,2,0)</f>
        <v>1644</v>
      </c>
      <c r="H3250" t="s">
        <v>71</v>
      </c>
      <c r="I3250">
        <f>VLOOKUP(H3250,[1]Planilha5!$A:$B,2,0)</f>
        <v>5</v>
      </c>
      <c r="J3250" t="str">
        <f>VLOOKUP(H3250,[1]Planilha3!$A:$B,2,0)</f>
        <v>Energy</v>
      </c>
      <c r="K3250">
        <f>VLOOKUP(J3250,[1]Planilha3!$B:$C,2,0)</f>
        <v>2</v>
      </c>
      <c r="L3250" t="s">
        <v>34</v>
      </c>
      <c r="M3250">
        <f>VLOOKUP(L3250,[1]Planilha4!$A:$B,2,0)</f>
        <v>1</v>
      </c>
      <c r="N3250" t="s">
        <v>390</v>
      </c>
      <c r="O3250">
        <f>VLOOKUP(N3250,[1]Planilha6!$A:$B,2,0)</f>
        <v>34</v>
      </c>
      <c r="P3250" t="s">
        <v>876</v>
      </c>
      <c r="Q3250" t="s">
        <v>47</v>
      </c>
      <c r="R3250">
        <f>VLOOKUP(Q3250,[1]Planilha7!$A:$B,2,0)</f>
        <v>55</v>
      </c>
      <c r="S3250" s="3">
        <v>13081</v>
      </c>
      <c r="T3250" t="s">
        <v>111</v>
      </c>
      <c r="U3250">
        <f>VLOOKUP(Q3250,Sheet2!$A:$B,2,0)</f>
        <v>1</v>
      </c>
      <c r="V3250" s="4">
        <v>43927</v>
      </c>
      <c r="W3250" s="4">
        <v>44196</v>
      </c>
      <c r="X3250" s="4">
        <v>47847</v>
      </c>
      <c r="Y3250" t="s">
        <v>34</v>
      </c>
      <c r="Z3250" t="s">
        <v>34</v>
      </c>
    </row>
    <row r="3251" spans="1:26" x14ac:dyDescent="0.25">
      <c r="A3251">
        <v>3250</v>
      </c>
      <c r="B3251">
        <v>1</v>
      </c>
      <c r="C3251" t="str">
        <f>VLOOKUP(B3251,Sheet4!$A:$B,2,0)</f>
        <v>Verra</v>
      </c>
      <c r="D3251" t="s">
        <v>8539</v>
      </c>
      <c r="E3251" t="s">
        <v>8540</v>
      </c>
      <c r="F3251" t="s">
        <v>8541</v>
      </c>
      <c r="G3251">
        <f>VLOOKUP(F3251,[1]Planilha2!$A:$B,2,0)</f>
        <v>1645</v>
      </c>
      <c r="H3251" t="s">
        <v>71</v>
      </c>
      <c r="I3251">
        <f>VLOOKUP(H3251,[1]Planilha5!$A:$B,2,0)</f>
        <v>5</v>
      </c>
      <c r="J3251" t="str">
        <f>VLOOKUP(H3251,[1]Planilha3!$A:$B,2,0)</f>
        <v>Energy</v>
      </c>
      <c r="K3251">
        <f>VLOOKUP(J3251,[1]Planilha3!$B:$C,2,0)</f>
        <v>2</v>
      </c>
      <c r="L3251" t="s">
        <v>34</v>
      </c>
      <c r="M3251">
        <f>VLOOKUP(L3251,[1]Planilha4!$A:$B,2,0)</f>
        <v>1</v>
      </c>
      <c r="N3251" t="s">
        <v>2835</v>
      </c>
      <c r="O3251">
        <f>VLOOKUP(N3251,[1]Planilha6!$A:$B,2,0)</f>
        <v>95</v>
      </c>
      <c r="P3251" t="s">
        <v>876</v>
      </c>
      <c r="Q3251" t="s">
        <v>1305</v>
      </c>
      <c r="R3251">
        <f>VLOOKUP(Q3251,[1]Planilha7!$A:$B,2,0)</f>
        <v>26</v>
      </c>
      <c r="S3251" s="3">
        <v>258093</v>
      </c>
      <c r="T3251" t="s">
        <v>127</v>
      </c>
      <c r="U3251">
        <f>VLOOKUP(Q3251,Sheet2!$A:$B,2,0)</f>
        <v>6</v>
      </c>
      <c r="V3251" s="4">
        <v>43927</v>
      </c>
      <c r="W3251" s="4">
        <v>41821</v>
      </c>
      <c r="X3251" s="4">
        <v>45473</v>
      </c>
      <c r="Y3251" t="s">
        <v>34</v>
      </c>
      <c r="Z3251" t="s">
        <v>34</v>
      </c>
    </row>
    <row r="3252" spans="1:26" x14ac:dyDescent="0.25">
      <c r="A3252">
        <v>3251</v>
      </c>
      <c r="B3252">
        <v>1</v>
      </c>
      <c r="C3252" t="str">
        <f>VLOOKUP(B3252,Sheet4!$A:$B,2,0)</f>
        <v>Verra</v>
      </c>
      <c r="D3252" t="s">
        <v>8542</v>
      </c>
      <c r="E3252" t="s">
        <v>8543</v>
      </c>
      <c r="F3252" t="s">
        <v>8188</v>
      </c>
      <c r="G3252">
        <f>VLOOKUP(F3252,[1]Planilha2!$A:$B,2,0)</f>
        <v>1571</v>
      </c>
      <c r="H3252" t="s">
        <v>71</v>
      </c>
      <c r="I3252">
        <f>VLOOKUP(H3252,[1]Planilha5!$A:$B,2,0)</f>
        <v>5</v>
      </c>
      <c r="J3252" t="str">
        <f>VLOOKUP(H3252,[1]Planilha3!$A:$B,2,0)</f>
        <v>Energy</v>
      </c>
      <c r="K3252">
        <f>VLOOKUP(J3252,[1]Planilha3!$B:$C,2,0)</f>
        <v>2</v>
      </c>
      <c r="L3252" t="s">
        <v>34</v>
      </c>
      <c r="M3252">
        <f>VLOOKUP(L3252,[1]Planilha4!$A:$B,2,0)</f>
        <v>1</v>
      </c>
      <c r="N3252" t="s">
        <v>117</v>
      </c>
      <c r="O3252">
        <f>VLOOKUP(N3252,[1]Planilha6!$A:$B,2,0)</f>
        <v>13</v>
      </c>
      <c r="P3252" t="s">
        <v>876</v>
      </c>
      <c r="Q3252" t="s">
        <v>47</v>
      </c>
      <c r="R3252">
        <f>VLOOKUP(Q3252,[1]Planilha7!$A:$B,2,0)</f>
        <v>55</v>
      </c>
      <c r="S3252" s="3">
        <v>364244</v>
      </c>
      <c r="T3252" t="s">
        <v>33</v>
      </c>
      <c r="U3252">
        <f>VLOOKUP(Q3252,Sheet2!$A:$B,2,0)</f>
        <v>1</v>
      </c>
      <c r="V3252" s="4">
        <v>43927</v>
      </c>
      <c r="W3252" s="4">
        <v>42092</v>
      </c>
      <c r="X3252" s="4">
        <v>45744</v>
      </c>
      <c r="Y3252" t="s">
        <v>34</v>
      </c>
      <c r="Z3252" t="s">
        <v>34</v>
      </c>
    </row>
    <row r="3253" spans="1:26" x14ac:dyDescent="0.25">
      <c r="A3253">
        <v>3252</v>
      </c>
      <c r="B3253">
        <v>1</v>
      </c>
      <c r="C3253" t="str">
        <f>VLOOKUP(B3253,Sheet4!$A:$B,2,0)</f>
        <v>Verra</v>
      </c>
      <c r="D3253" t="s">
        <v>8544</v>
      </c>
      <c r="E3253" t="s">
        <v>8545</v>
      </c>
      <c r="F3253" t="s">
        <v>8546</v>
      </c>
      <c r="G3253">
        <f>VLOOKUP(F3253,[1]Planilha2!$A:$B,2,0)</f>
        <v>1646</v>
      </c>
      <c r="H3253" t="s">
        <v>71</v>
      </c>
      <c r="I3253">
        <f>VLOOKUP(H3253,[1]Planilha5!$A:$B,2,0)</f>
        <v>5</v>
      </c>
      <c r="J3253" t="str">
        <f>VLOOKUP(H3253,[1]Planilha3!$A:$B,2,0)</f>
        <v>Energy</v>
      </c>
      <c r="K3253">
        <f>VLOOKUP(J3253,[1]Planilha3!$B:$C,2,0)</f>
        <v>2</v>
      </c>
      <c r="L3253" t="s">
        <v>34</v>
      </c>
      <c r="M3253">
        <f>VLOOKUP(L3253,[1]Planilha4!$A:$B,2,0)</f>
        <v>1</v>
      </c>
      <c r="N3253" t="s">
        <v>390</v>
      </c>
      <c r="O3253">
        <f>VLOOKUP(N3253,[1]Planilha6!$A:$B,2,0)</f>
        <v>34</v>
      </c>
      <c r="P3253" t="s">
        <v>876</v>
      </c>
      <c r="Q3253" t="s">
        <v>32</v>
      </c>
      <c r="R3253">
        <f>VLOOKUP(Q3253,[1]Planilha7!$A:$B,2,0)</f>
        <v>27</v>
      </c>
      <c r="S3253" s="3">
        <v>22668</v>
      </c>
      <c r="T3253" t="s">
        <v>33</v>
      </c>
      <c r="U3253">
        <f>VLOOKUP(Q3253,Sheet2!$A:$B,2,0)</f>
        <v>1</v>
      </c>
      <c r="V3253" s="4">
        <v>43927</v>
      </c>
      <c r="W3253" s="4" t="s">
        <v>34</v>
      </c>
      <c r="X3253" s="4" t="s">
        <v>34</v>
      </c>
      <c r="Y3253" t="s">
        <v>34</v>
      </c>
      <c r="Z3253" t="s">
        <v>34</v>
      </c>
    </row>
    <row r="3254" spans="1:26" x14ac:dyDescent="0.25">
      <c r="A3254">
        <v>3253</v>
      </c>
      <c r="B3254">
        <v>1</v>
      </c>
      <c r="C3254" t="str">
        <f>VLOOKUP(B3254,Sheet4!$A:$B,2,0)</f>
        <v>Verra</v>
      </c>
      <c r="D3254" t="s">
        <v>8547</v>
      </c>
      <c r="E3254" t="s">
        <v>8548</v>
      </c>
      <c r="F3254" t="s">
        <v>6924</v>
      </c>
      <c r="G3254">
        <f>VLOOKUP(F3254,[1]Planilha2!$A:$B,2,0)</f>
        <v>1297</v>
      </c>
      <c r="H3254" t="s">
        <v>71</v>
      </c>
      <c r="I3254">
        <f>VLOOKUP(H3254,[1]Planilha5!$A:$B,2,0)</f>
        <v>5</v>
      </c>
      <c r="J3254" t="str">
        <f>VLOOKUP(H3254,[1]Planilha3!$A:$B,2,0)</f>
        <v>Energy</v>
      </c>
      <c r="K3254">
        <f>VLOOKUP(J3254,[1]Planilha3!$B:$C,2,0)</f>
        <v>2</v>
      </c>
      <c r="L3254" t="s">
        <v>34</v>
      </c>
      <c r="M3254">
        <f>VLOOKUP(L3254,[1]Planilha4!$A:$B,2,0)</f>
        <v>1</v>
      </c>
      <c r="N3254" t="s">
        <v>117</v>
      </c>
      <c r="O3254">
        <f>VLOOKUP(N3254,[1]Planilha6!$A:$B,2,0)</f>
        <v>13</v>
      </c>
      <c r="P3254" t="s">
        <v>876</v>
      </c>
      <c r="Q3254" t="s">
        <v>47</v>
      </c>
      <c r="R3254">
        <f>VLOOKUP(Q3254,[1]Planilha7!$A:$B,2,0)</f>
        <v>55</v>
      </c>
      <c r="S3254" s="3">
        <v>22398</v>
      </c>
      <c r="T3254" t="s">
        <v>33</v>
      </c>
      <c r="U3254">
        <f>VLOOKUP(Q3254,Sheet2!$A:$B,2,0)</f>
        <v>1</v>
      </c>
      <c r="V3254" s="4">
        <v>43927</v>
      </c>
      <c r="W3254" s="4" t="s">
        <v>34</v>
      </c>
      <c r="X3254" s="4" t="s">
        <v>34</v>
      </c>
      <c r="Y3254" t="s">
        <v>34</v>
      </c>
      <c r="Z3254" t="s">
        <v>34</v>
      </c>
    </row>
    <row r="3255" spans="1:26" x14ac:dyDescent="0.25">
      <c r="A3255">
        <v>3254</v>
      </c>
      <c r="B3255">
        <v>1</v>
      </c>
      <c r="C3255" t="str">
        <f>VLOOKUP(B3255,Sheet4!$A:$B,2,0)</f>
        <v>Verra</v>
      </c>
      <c r="D3255" t="s">
        <v>8549</v>
      </c>
      <c r="E3255" t="s">
        <v>8550</v>
      </c>
      <c r="F3255" t="s">
        <v>61</v>
      </c>
      <c r="G3255">
        <f>VLOOKUP(F3255,[1]Planilha2!$A:$B,2,0)</f>
        <v>7</v>
      </c>
      <c r="H3255" t="s">
        <v>71</v>
      </c>
      <c r="I3255">
        <f>VLOOKUP(H3255,[1]Planilha5!$A:$B,2,0)</f>
        <v>5</v>
      </c>
      <c r="J3255" t="str">
        <f>VLOOKUP(H3255,[1]Planilha3!$A:$B,2,0)</f>
        <v>Energy</v>
      </c>
      <c r="K3255">
        <f>VLOOKUP(J3255,[1]Planilha3!$B:$C,2,0)</f>
        <v>2</v>
      </c>
      <c r="L3255" t="s">
        <v>34</v>
      </c>
      <c r="M3255">
        <f>VLOOKUP(L3255,[1]Planilha4!$A:$B,2,0)</f>
        <v>1</v>
      </c>
      <c r="N3255" t="s">
        <v>117</v>
      </c>
      <c r="O3255">
        <f>VLOOKUP(N3255,[1]Planilha6!$A:$B,2,0)</f>
        <v>13</v>
      </c>
      <c r="P3255" t="s">
        <v>876</v>
      </c>
      <c r="Q3255" t="s">
        <v>47</v>
      </c>
      <c r="R3255">
        <f>VLOOKUP(Q3255,[1]Planilha7!$A:$B,2,0)</f>
        <v>55</v>
      </c>
      <c r="S3255" s="3">
        <v>83350</v>
      </c>
      <c r="T3255" t="s">
        <v>33</v>
      </c>
      <c r="U3255">
        <f>VLOOKUP(Q3255,Sheet2!$A:$B,2,0)</f>
        <v>1</v>
      </c>
      <c r="V3255" s="4">
        <v>43937</v>
      </c>
      <c r="W3255" s="4">
        <v>42461</v>
      </c>
      <c r="X3255" s="4">
        <v>46112</v>
      </c>
      <c r="Y3255" t="s">
        <v>34</v>
      </c>
      <c r="Z3255" t="s">
        <v>34</v>
      </c>
    </row>
    <row r="3256" spans="1:26" x14ac:dyDescent="0.25">
      <c r="A3256">
        <v>3255</v>
      </c>
      <c r="B3256">
        <v>1</v>
      </c>
      <c r="C3256" t="str">
        <f>VLOOKUP(B3256,Sheet4!$A:$B,2,0)</f>
        <v>Verra</v>
      </c>
      <c r="D3256" t="s">
        <v>8551</v>
      </c>
      <c r="E3256" t="s">
        <v>8552</v>
      </c>
      <c r="F3256" t="s">
        <v>8553</v>
      </c>
      <c r="G3256">
        <f>VLOOKUP(F3256,[1]Planilha2!$A:$B,2,0)</f>
        <v>1647</v>
      </c>
      <c r="H3256" t="s">
        <v>28</v>
      </c>
      <c r="I3256">
        <f>VLOOKUP(H3256,[1]Planilha5!$A:$B,2,0)</f>
        <v>1</v>
      </c>
      <c r="J3256" t="str">
        <f>VLOOKUP(H3256,[1]Planilha3!$A:$B,2,0)</f>
        <v>AFOLU</v>
      </c>
      <c r="K3256">
        <f>VLOOKUP(J3256,[1]Planilha3!$B:$C,2,0)</f>
        <v>1</v>
      </c>
      <c r="L3256" t="s">
        <v>124</v>
      </c>
      <c r="M3256">
        <f>VLOOKUP(L3256,[1]Planilha4!$A:$B,2,0)</f>
        <v>4</v>
      </c>
      <c r="N3256" t="s">
        <v>710</v>
      </c>
      <c r="O3256">
        <f>VLOOKUP(N3256,[1]Planilha6!$A:$B,2,0)</f>
        <v>47</v>
      </c>
      <c r="P3256" t="s">
        <v>876</v>
      </c>
      <c r="Q3256" t="s">
        <v>857</v>
      </c>
      <c r="R3256">
        <f>VLOOKUP(Q3256,[1]Planilha7!$A:$B,2,0)</f>
        <v>28</v>
      </c>
      <c r="S3256" s="3">
        <v>333978</v>
      </c>
      <c r="T3256" t="s">
        <v>127</v>
      </c>
      <c r="U3256">
        <f>VLOOKUP(Q3256,Sheet2!$A:$B,2,0)</f>
        <v>6</v>
      </c>
      <c r="V3256" s="4">
        <v>43927</v>
      </c>
      <c r="W3256" s="4">
        <v>41473</v>
      </c>
      <c r="X3256" s="4">
        <v>52429</v>
      </c>
      <c r="Y3256" t="s">
        <v>34</v>
      </c>
      <c r="Z3256" t="s">
        <v>34</v>
      </c>
    </row>
    <row r="3257" spans="1:26" x14ac:dyDescent="0.25">
      <c r="A3257">
        <v>3256</v>
      </c>
      <c r="B3257">
        <v>1</v>
      </c>
      <c r="C3257" t="str">
        <f>VLOOKUP(B3257,Sheet4!$A:$B,2,0)</f>
        <v>Verra</v>
      </c>
      <c r="D3257" t="s">
        <v>8554</v>
      </c>
      <c r="E3257" t="s">
        <v>8555</v>
      </c>
      <c r="F3257" t="s">
        <v>61</v>
      </c>
      <c r="G3257">
        <f>VLOOKUP(F3257,[1]Planilha2!$A:$B,2,0)</f>
        <v>7</v>
      </c>
      <c r="H3257" t="s">
        <v>28</v>
      </c>
      <c r="I3257">
        <f>VLOOKUP(H3257,[1]Planilha5!$A:$B,2,0)</f>
        <v>1</v>
      </c>
      <c r="J3257" t="str">
        <f>VLOOKUP(H3257,[1]Planilha3!$A:$B,2,0)</f>
        <v>AFOLU</v>
      </c>
      <c r="K3257">
        <f>VLOOKUP(J3257,[1]Planilha3!$B:$C,2,0)</f>
        <v>1</v>
      </c>
      <c r="L3257" t="s">
        <v>124</v>
      </c>
      <c r="M3257">
        <f>VLOOKUP(L3257,[1]Planilha4!$A:$B,2,0)</f>
        <v>4</v>
      </c>
      <c r="N3257" t="s">
        <v>710</v>
      </c>
      <c r="O3257">
        <f>VLOOKUP(N3257,[1]Planilha6!$A:$B,2,0)</f>
        <v>47</v>
      </c>
      <c r="P3257" t="s">
        <v>876</v>
      </c>
      <c r="Q3257" t="s">
        <v>857</v>
      </c>
      <c r="R3257">
        <f>VLOOKUP(Q3257,[1]Planilha7!$A:$B,2,0)</f>
        <v>28</v>
      </c>
      <c r="S3257" s="3">
        <v>312078</v>
      </c>
      <c r="T3257" t="s">
        <v>127</v>
      </c>
      <c r="U3257">
        <f>VLOOKUP(Q3257,Sheet2!$A:$B,2,0)</f>
        <v>6</v>
      </c>
      <c r="V3257" s="4">
        <v>43927</v>
      </c>
      <c r="W3257" s="4">
        <v>41573</v>
      </c>
      <c r="X3257" s="4">
        <v>52529</v>
      </c>
      <c r="Y3257" t="s">
        <v>34</v>
      </c>
      <c r="Z3257" t="s">
        <v>34</v>
      </c>
    </row>
    <row r="3258" spans="1:26" x14ac:dyDescent="0.25">
      <c r="A3258">
        <v>3257</v>
      </c>
      <c r="B3258">
        <v>1</v>
      </c>
      <c r="C3258" t="str">
        <f>VLOOKUP(B3258,Sheet4!$A:$B,2,0)</f>
        <v>Verra</v>
      </c>
      <c r="D3258" t="s">
        <v>8556</v>
      </c>
      <c r="E3258" t="s">
        <v>8557</v>
      </c>
      <c r="F3258" t="s">
        <v>61</v>
      </c>
      <c r="G3258">
        <f>VLOOKUP(F3258,[1]Planilha2!$A:$B,2,0)</f>
        <v>7</v>
      </c>
      <c r="H3258" t="s">
        <v>28</v>
      </c>
      <c r="I3258">
        <f>VLOOKUP(H3258,[1]Planilha5!$A:$B,2,0)</f>
        <v>1</v>
      </c>
      <c r="J3258" t="str">
        <f>VLOOKUP(H3258,[1]Planilha3!$A:$B,2,0)</f>
        <v>AFOLU</v>
      </c>
      <c r="K3258">
        <f>VLOOKUP(J3258,[1]Planilha3!$B:$C,2,0)</f>
        <v>1</v>
      </c>
      <c r="L3258" t="s">
        <v>124</v>
      </c>
      <c r="M3258">
        <f>VLOOKUP(L3258,[1]Planilha4!$A:$B,2,0)</f>
        <v>4</v>
      </c>
      <c r="N3258" t="s">
        <v>710</v>
      </c>
      <c r="O3258">
        <f>VLOOKUP(N3258,[1]Planilha6!$A:$B,2,0)</f>
        <v>47</v>
      </c>
      <c r="P3258" t="s">
        <v>876</v>
      </c>
      <c r="Q3258" t="s">
        <v>857</v>
      </c>
      <c r="R3258">
        <f>VLOOKUP(Q3258,[1]Planilha7!$A:$B,2,0)</f>
        <v>28</v>
      </c>
      <c r="S3258" s="3">
        <v>404786</v>
      </c>
      <c r="T3258" t="s">
        <v>127</v>
      </c>
      <c r="U3258">
        <f>VLOOKUP(Q3258,Sheet2!$A:$B,2,0)</f>
        <v>6</v>
      </c>
      <c r="V3258" s="4">
        <v>43991</v>
      </c>
      <c r="W3258" s="4">
        <v>41591</v>
      </c>
      <c r="X3258" s="4">
        <v>52547</v>
      </c>
      <c r="Y3258" t="s">
        <v>34</v>
      </c>
      <c r="Z3258" t="s">
        <v>34</v>
      </c>
    </row>
    <row r="3259" spans="1:26" x14ac:dyDescent="0.25">
      <c r="A3259">
        <v>3258</v>
      </c>
      <c r="B3259">
        <v>1</v>
      </c>
      <c r="C3259" t="str">
        <f>VLOOKUP(B3259,Sheet4!$A:$B,2,0)</f>
        <v>Verra</v>
      </c>
      <c r="D3259" t="s">
        <v>8558</v>
      </c>
      <c r="E3259" t="s">
        <v>8559</v>
      </c>
      <c r="F3259" t="s">
        <v>61</v>
      </c>
      <c r="G3259">
        <f>VLOOKUP(F3259,[1]Planilha2!$A:$B,2,0)</f>
        <v>7</v>
      </c>
      <c r="H3259" t="s">
        <v>71</v>
      </c>
      <c r="I3259">
        <f>VLOOKUP(H3259,[1]Planilha5!$A:$B,2,0)</f>
        <v>5</v>
      </c>
      <c r="J3259" t="str">
        <f>VLOOKUP(H3259,[1]Planilha3!$A:$B,2,0)</f>
        <v>Energy</v>
      </c>
      <c r="K3259">
        <f>VLOOKUP(J3259,[1]Planilha3!$B:$C,2,0)</f>
        <v>2</v>
      </c>
      <c r="L3259" t="s">
        <v>34</v>
      </c>
      <c r="M3259">
        <f>VLOOKUP(L3259,[1]Planilha4!$A:$B,2,0)</f>
        <v>1</v>
      </c>
      <c r="N3259" t="s">
        <v>1005</v>
      </c>
      <c r="O3259">
        <f>VLOOKUP(N3259,[1]Planilha6!$A:$B,2,0)</f>
        <v>58</v>
      </c>
      <c r="P3259" t="s">
        <v>876</v>
      </c>
      <c r="Q3259" t="s">
        <v>126</v>
      </c>
      <c r="R3259">
        <f>VLOOKUP(Q3259,[1]Planilha7!$A:$B,2,0)</f>
        <v>17</v>
      </c>
      <c r="S3259" s="3">
        <v>47997</v>
      </c>
      <c r="T3259" t="s">
        <v>127</v>
      </c>
      <c r="U3259">
        <f>VLOOKUP(Q3259,Sheet2!$A:$B,2,0)</f>
        <v>6</v>
      </c>
      <c r="V3259" s="4">
        <v>43927</v>
      </c>
      <c r="W3259" s="4" t="s">
        <v>34</v>
      </c>
      <c r="X3259" s="4" t="s">
        <v>34</v>
      </c>
      <c r="Y3259" t="s">
        <v>34</v>
      </c>
      <c r="Z3259" t="s">
        <v>34</v>
      </c>
    </row>
    <row r="3260" spans="1:26" x14ac:dyDescent="0.25">
      <c r="A3260">
        <v>3259</v>
      </c>
      <c r="B3260">
        <v>1</v>
      </c>
      <c r="C3260" t="str">
        <f>VLOOKUP(B3260,Sheet4!$A:$B,2,0)</f>
        <v>Verra</v>
      </c>
      <c r="D3260" t="s">
        <v>8560</v>
      </c>
      <c r="E3260" t="s">
        <v>8561</v>
      </c>
      <c r="F3260" t="s">
        <v>8562</v>
      </c>
      <c r="G3260">
        <f>VLOOKUP(F3260,[1]Planilha2!$A:$B,2,0)</f>
        <v>1648</v>
      </c>
      <c r="H3260" t="s">
        <v>71</v>
      </c>
      <c r="I3260">
        <f>VLOOKUP(H3260,[1]Planilha5!$A:$B,2,0)</f>
        <v>5</v>
      </c>
      <c r="J3260" t="str">
        <f>VLOOKUP(H3260,[1]Planilha3!$A:$B,2,0)</f>
        <v>Energy</v>
      </c>
      <c r="K3260">
        <f>VLOOKUP(J3260,[1]Planilha3!$B:$C,2,0)</f>
        <v>2</v>
      </c>
      <c r="L3260" t="s">
        <v>34</v>
      </c>
      <c r="M3260">
        <f>VLOOKUP(L3260,[1]Planilha4!$A:$B,2,0)</f>
        <v>1</v>
      </c>
      <c r="N3260" t="s">
        <v>390</v>
      </c>
      <c r="O3260">
        <f>VLOOKUP(N3260,[1]Planilha6!$A:$B,2,0)</f>
        <v>34</v>
      </c>
      <c r="P3260" t="s">
        <v>876</v>
      </c>
      <c r="Q3260" t="s">
        <v>92</v>
      </c>
      <c r="R3260">
        <f>VLOOKUP(Q3260,[1]Planilha7!$A:$B,2,0)</f>
        <v>123</v>
      </c>
      <c r="S3260" s="3">
        <v>24381</v>
      </c>
      <c r="T3260" t="s">
        <v>93</v>
      </c>
      <c r="U3260">
        <f>VLOOKUP(Q3260,Sheet2!$A:$B,2,0)</f>
        <v>3</v>
      </c>
      <c r="V3260" s="4">
        <v>39969</v>
      </c>
      <c r="W3260" s="4">
        <v>44344</v>
      </c>
      <c r="X3260" s="4">
        <v>46900</v>
      </c>
      <c r="Y3260" t="s">
        <v>34</v>
      </c>
      <c r="Z3260" t="s">
        <v>34</v>
      </c>
    </row>
    <row r="3261" spans="1:26" x14ac:dyDescent="0.25">
      <c r="A3261">
        <v>3260</v>
      </c>
      <c r="B3261">
        <v>1</v>
      </c>
      <c r="C3261" t="str">
        <f>VLOOKUP(B3261,Sheet4!$A:$B,2,0)</f>
        <v>Verra</v>
      </c>
      <c r="D3261" t="s">
        <v>8563</v>
      </c>
      <c r="E3261" t="s">
        <v>8564</v>
      </c>
      <c r="F3261" t="s">
        <v>8565</v>
      </c>
      <c r="G3261">
        <f>VLOOKUP(F3261,[1]Planilha2!$A:$B,2,0)</f>
        <v>1649</v>
      </c>
      <c r="H3261" t="s">
        <v>28</v>
      </c>
      <c r="I3261">
        <f>VLOOKUP(H3261,[1]Planilha5!$A:$B,2,0)</f>
        <v>1</v>
      </c>
      <c r="J3261" t="str">
        <f>VLOOKUP(H3261,[1]Planilha3!$A:$B,2,0)</f>
        <v>AFOLU</v>
      </c>
      <c r="K3261">
        <f>VLOOKUP(J3261,[1]Planilha3!$B:$C,2,0)</f>
        <v>1</v>
      </c>
      <c r="L3261" t="s">
        <v>124</v>
      </c>
      <c r="M3261">
        <f>VLOOKUP(L3261,[1]Planilha4!$A:$B,2,0)</f>
        <v>4</v>
      </c>
      <c r="N3261" t="s">
        <v>710</v>
      </c>
      <c r="O3261">
        <f>VLOOKUP(N3261,[1]Planilha6!$A:$B,2,0)</f>
        <v>47</v>
      </c>
      <c r="P3261" t="s">
        <v>876</v>
      </c>
      <c r="Q3261" t="s">
        <v>857</v>
      </c>
      <c r="R3261">
        <f>VLOOKUP(Q3261,[1]Planilha7!$A:$B,2,0)</f>
        <v>28</v>
      </c>
      <c r="S3261" s="3">
        <v>297488</v>
      </c>
      <c r="T3261" t="s">
        <v>127</v>
      </c>
      <c r="U3261">
        <f>VLOOKUP(Q3261,Sheet2!$A:$B,2,0)</f>
        <v>6</v>
      </c>
      <c r="V3261" s="4">
        <v>43927</v>
      </c>
      <c r="W3261" s="4">
        <v>41592</v>
      </c>
      <c r="X3261" s="4">
        <v>52548</v>
      </c>
      <c r="Y3261" t="s">
        <v>34</v>
      </c>
      <c r="Z3261" t="s">
        <v>34</v>
      </c>
    </row>
    <row r="3262" spans="1:26" x14ac:dyDescent="0.25">
      <c r="A3262">
        <v>3261</v>
      </c>
      <c r="B3262">
        <v>1</v>
      </c>
      <c r="C3262" t="str">
        <f>VLOOKUP(B3262,Sheet4!$A:$B,2,0)</f>
        <v>Verra</v>
      </c>
      <c r="D3262" t="s">
        <v>8566</v>
      </c>
      <c r="E3262" t="s">
        <v>8567</v>
      </c>
      <c r="F3262" t="s">
        <v>8568</v>
      </c>
      <c r="G3262">
        <f>VLOOKUP(F3262,[1]Planilha2!$A:$B,2,0)</f>
        <v>1650</v>
      </c>
      <c r="H3262" t="s">
        <v>28</v>
      </c>
      <c r="I3262">
        <f>VLOOKUP(H3262,[1]Planilha5!$A:$B,2,0)</f>
        <v>1</v>
      </c>
      <c r="J3262" t="str">
        <f>VLOOKUP(H3262,[1]Planilha3!$A:$B,2,0)</f>
        <v>AFOLU</v>
      </c>
      <c r="K3262">
        <f>VLOOKUP(J3262,[1]Planilha3!$B:$C,2,0)</f>
        <v>1</v>
      </c>
      <c r="L3262" t="s">
        <v>124</v>
      </c>
      <c r="M3262">
        <f>VLOOKUP(L3262,[1]Planilha4!$A:$B,2,0)</f>
        <v>4</v>
      </c>
      <c r="N3262" t="s">
        <v>710</v>
      </c>
      <c r="O3262">
        <f>VLOOKUP(N3262,[1]Planilha6!$A:$B,2,0)</f>
        <v>47</v>
      </c>
      <c r="P3262" t="s">
        <v>876</v>
      </c>
      <c r="Q3262" t="s">
        <v>857</v>
      </c>
      <c r="R3262">
        <f>VLOOKUP(Q3262,[1]Planilha7!$A:$B,2,0)</f>
        <v>28</v>
      </c>
      <c r="S3262" s="3">
        <v>156476</v>
      </c>
      <c r="T3262" t="s">
        <v>127</v>
      </c>
      <c r="U3262">
        <f>VLOOKUP(Q3262,Sheet2!$A:$B,2,0)</f>
        <v>6</v>
      </c>
      <c r="V3262" s="4">
        <v>43927</v>
      </c>
      <c r="W3262" s="4">
        <v>41451</v>
      </c>
      <c r="X3262" s="4">
        <v>52407</v>
      </c>
      <c r="Y3262" t="s">
        <v>34</v>
      </c>
      <c r="Z3262" t="s">
        <v>34</v>
      </c>
    </row>
    <row r="3263" spans="1:26" x14ac:dyDescent="0.25">
      <c r="A3263">
        <v>3262</v>
      </c>
      <c r="B3263">
        <v>1</v>
      </c>
      <c r="C3263" t="str">
        <f>VLOOKUP(B3263,Sheet4!$A:$B,2,0)</f>
        <v>Verra</v>
      </c>
      <c r="D3263" t="s">
        <v>8569</v>
      </c>
      <c r="E3263" t="s">
        <v>8570</v>
      </c>
      <c r="F3263" t="s">
        <v>61</v>
      </c>
      <c r="G3263">
        <f>VLOOKUP(F3263,[1]Planilha2!$A:$B,2,0)</f>
        <v>7</v>
      </c>
      <c r="H3263" t="s">
        <v>71</v>
      </c>
      <c r="I3263">
        <f>VLOOKUP(H3263,[1]Planilha5!$A:$B,2,0)</f>
        <v>5</v>
      </c>
      <c r="J3263" t="str">
        <f>VLOOKUP(H3263,[1]Planilha3!$A:$B,2,0)</f>
        <v>Energy</v>
      </c>
      <c r="K3263">
        <f>VLOOKUP(J3263,[1]Planilha3!$B:$C,2,0)</f>
        <v>2</v>
      </c>
      <c r="L3263" t="s">
        <v>34</v>
      </c>
      <c r="M3263">
        <f>VLOOKUP(L3263,[1]Planilha4!$A:$B,2,0)</f>
        <v>1</v>
      </c>
      <c r="N3263" t="s">
        <v>1005</v>
      </c>
      <c r="O3263">
        <f>VLOOKUP(N3263,[1]Planilha6!$A:$B,2,0)</f>
        <v>58</v>
      </c>
      <c r="P3263" t="s">
        <v>876</v>
      </c>
      <c r="Q3263" t="s">
        <v>126</v>
      </c>
      <c r="R3263">
        <f>VLOOKUP(Q3263,[1]Planilha7!$A:$B,2,0)</f>
        <v>17</v>
      </c>
      <c r="S3263" s="3">
        <v>20932</v>
      </c>
      <c r="T3263" t="s">
        <v>127</v>
      </c>
      <c r="U3263">
        <f>VLOOKUP(Q3263,Sheet2!$A:$B,2,0)</f>
        <v>6</v>
      </c>
      <c r="V3263" s="4">
        <v>43927</v>
      </c>
      <c r="W3263" s="4" t="s">
        <v>34</v>
      </c>
      <c r="X3263" s="4" t="s">
        <v>34</v>
      </c>
      <c r="Y3263" t="s">
        <v>34</v>
      </c>
      <c r="Z3263" t="s">
        <v>34</v>
      </c>
    </row>
    <row r="3264" spans="1:26" x14ac:dyDescent="0.25">
      <c r="A3264">
        <v>3263</v>
      </c>
      <c r="B3264">
        <v>1</v>
      </c>
      <c r="C3264" t="str">
        <f>VLOOKUP(B3264,Sheet4!$A:$B,2,0)</f>
        <v>Verra</v>
      </c>
      <c r="D3264" t="s">
        <v>8571</v>
      </c>
      <c r="E3264" t="s">
        <v>8572</v>
      </c>
      <c r="F3264" t="s">
        <v>5359</v>
      </c>
      <c r="G3264">
        <f>VLOOKUP(F3264,[1]Planilha2!$A:$B,2,0)</f>
        <v>933</v>
      </c>
      <c r="H3264" t="s">
        <v>45</v>
      </c>
      <c r="I3264">
        <f>VLOOKUP(H3264,[1]Planilha5!$A:$B,2,0)</f>
        <v>2</v>
      </c>
      <c r="J3264" t="str">
        <f>VLOOKUP(H3264,[1]Planilha3!$A:$B,2,0)</f>
        <v>Energy</v>
      </c>
      <c r="K3264">
        <f>VLOOKUP(J3264,[1]Planilha3!$B:$C,2,0)</f>
        <v>2</v>
      </c>
      <c r="L3264" t="s">
        <v>34</v>
      </c>
      <c r="M3264">
        <f>VLOOKUP(L3264,[1]Planilha4!$A:$B,2,0)</f>
        <v>1</v>
      </c>
      <c r="N3264" t="s">
        <v>926</v>
      </c>
      <c r="O3264">
        <f>VLOOKUP(N3264,[1]Planilha6!$A:$B,2,0)</f>
        <v>56</v>
      </c>
      <c r="P3264" t="s">
        <v>876</v>
      </c>
      <c r="Q3264" t="s">
        <v>521</v>
      </c>
      <c r="R3264">
        <f>VLOOKUP(Q3264,[1]Planilha7!$A:$B,2,0)</f>
        <v>47</v>
      </c>
      <c r="S3264" s="3">
        <v>47004</v>
      </c>
      <c r="T3264" t="s">
        <v>111</v>
      </c>
      <c r="U3264">
        <f>VLOOKUP(Q3264,Sheet2!$A:$B,2,0)</f>
        <v>5</v>
      </c>
      <c r="V3264" s="4">
        <v>43927</v>
      </c>
      <c r="W3264" s="4" t="s">
        <v>34</v>
      </c>
      <c r="X3264" s="4" t="s">
        <v>34</v>
      </c>
      <c r="Y3264" t="s">
        <v>34</v>
      </c>
      <c r="Z3264" t="s">
        <v>34</v>
      </c>
    </row>
    <row r="3265" spans="1:26" x14ac:dyDescent="0.25">
      <c r="A3265">
        <v>3264</v>
      </c>
      <c r="B3265">
        <v>1</v>
      </c>
      <c r="C3265" t="str">
        <f>VLOOKUP(B3265,Sheet4!$A:$B,2,0)</f>
        <v>Verra</v>
      </c>
      <c r="D3265" t="s">
        <v>8573</v>
      </c>
      <c r="E3265" t="s">
        <v>8574</v>
      </c>
      <c r="F3265" t="s">
        <v>8575</v>
      </c>
      <c r="G3265">
        <f>VLOOKUP(F3265,[1]Planilha2!$A:$B,2,0)</f>
        <v>1651</v>
      </c>
      <c r="H3265" t="s">
        <v>71</v>
      </c>
      <c r="I3265">
        <f>VLOOKUP(H3265,[1]Planilha5!$A:$B,2,0)</f>
        <v>5</v>
      </c>
      <c r="J3265" t="str">
        <f>VLOOKUP(H3265,[1]Planilha3!$A:$B,2,0)</f>
        <v>Energy</v>
      </c>
      <c r="K3265">
        <f>VLOOKUP(J3265,[1]Planilha3!$B:$C,2,0)</f>
        <v>2</v>
      </c>
      <c r="L3265" t="s">
        <v>34</v>
      </c>
      <c r="M3265">
        <f>VLOOKUP(L3265,[1]Planilha4!$A:$B,2,0)</f>
        <v>1</v>
      </c>
      <c r="N3265" t="s">
        <v>117</v>
      </c>
      <c r="O3265">
        <f>VLOOKUP(N3265,[1]Planilha6!$A:$B,2,0)</f>
        <v>13</v>
      </c>
      <c r="P3265" t="s">
        <v>876</v>
      </c>
      <c r="Q3265" t="s">
        <v>530</v>
      </c>
      <c r="R3265">
        <f>VLOOKUP(Q3265,[1]Planilha7!$A:$B,2,0)</f>
        <v>93</v>
      </c>
      <c r="S3265" s="3">
        <v>105255</v>
      </c>
      <c r="T3265" t="s">
        <v>33</v>
      </c>
      <c r="U3265">
        <f>VLOOKUP(Q3265,Sheet2!$A:$B,2,0)</f>
        <v>3</v>
      </c>
      <c r="V3265" s="4">
        <v>43927</v>
      </c>
      <c r="W3265" s="4">
        <v>42657</v>
      </c>
      <c r="X3265" s="4">
        <v>46308</v>
      </c>
      <c r="Y3265" t="s">
        <v>34</v>
      </c>
      <c r="Z3265" t="s">
        <v>34</v>
      </c>
    </row>
    <row r="3266" spans="1:26" x14ac:dyDescent="0.25">
      <c r="A3266">
        <v>3265</v>
      </c>
      <c r="B3266">
        <v>1</v>
      </c>
      <c r="C3266" t="str">
        <f>VLOOKUP(B3266,Sheet4!$A:$B,2,0)</f>
        <v>Verra</v>
      </c>
      <c r="D3266" t="s">
        <v>8576</v>
      </c>
      <c r="E3266" t="s">
        <v>8577</v>
      </c>
      <c r="F3266" t="s">
        <v>8578</v>
      </c>
      <c r="G3266">
        <f>VLOOKUP(F3266,[1]Planilha2!$A:$B,2,0)</f>
        <v>1652</v>
      </c>
      <c r="H3266" t="s">
        <v>71</v>
      </c>
      <c r="I3266">
        <f>VLOOKUP(H3266,[1]Planilha5!$A:$B,2,0)</f>
        <v>5</v>
      </c>
      <c r="J3266" t="str">
        <f>VLOOKUP(H3266,[1]Planilha3!$A:$B,2,0)</f>
        <v>Energy</v>
      </c>
      <c r="K3266">
        <f>VLOOKUP(J3266,[1]Planilha3!$B:$C,2,0)</f>
        <v>2</v>
      </c>
      <c r="L3266" t="s">
        <v>34</v>
      </c>
      <c r="M3266">
        <f>VLOOKUP(L3266,[1]Planilha4!$A:$B,2,0)</f>
        <v>1</v>
      </c>
      <c r="N3266" t="s">
        <v>117</v>
      </c>
      <c r="O3266">
        <f>VLOOKUP(N3266,[1]Planilha6!$A:$B,2,0)</f>
        <v>13</v>
      </c>
      <c r="P3266" t="s">
        <v>876</v>
      </c>
      <c r="Q3266" t="s">
        <v>32</v>
      </c>
      <c r="R3266">
        <f>VLOOKUP(Q3266,[1]Planilha7!$A:$B,2,0)</f>
        <v>27</v>
      </c>
      <c r="S3266" s="3">
        <v>100720</v>
      </c>
      <c r="T3266" t="s">
        <v>33</v>
      </c>
      <c r="U3266">
        <f>VLOOKUP(Q3266,Sheet2!$A:$B,2,0)</f>
        <v>1</v>
      </c>
      <c r="V3266" s="4">
        <v>43927</v>
      </c>
      <c r="W3266" s="4">
        <v>43118</v>
      </c>
      <c r="X3266" s="4">
        <v>46769</v>
      </c>
      <c r="Y3266" t="s">
        <v>34</v>
      </c>
      <c r="Z3266" t="s">
        <v>34</v>
      </c>
    </row>
    <row r="3267" spans="1:26" x14ac:dyDescent="0.25">
      <c r="A3267">
        <v>3266</v>
      </c>
      <c r="B3267">
        <v>1</v>
      </c>
      <c r="C3267" t="str">
        <f>VLOOKUP(B3267,Sheet4!$A:$B,2,0)</f>
        <v>Verra</v>
      </c>
      <c r="D3267" t="s">
        <v>8579</v>
      </c>
      <c r="E3267" t="s">
        <v>8580</v>
      </c>
      <c r="F3267" t="s">
        <v>8581</v>
      </c>
      <c r="G3267">
        <f>VLOOKUP(F3267,[1]Planilha2!$A:$B,2,0)</f>
        <v>1653</v>
      </c>
      <c r="H3267" t="s">
        <v>71</v>
      </c>
      <c r="I3267">
        <f>VLOOKUP(H3267,[1]Planilha5!$A:$B,2,0)</f>
        <v>5</v>
      </c>
      <c r="J3267" t="str">
        <f>VLOOKUP(H3267,[1]Planilha3!$A:$B,2,0)</f>
        <v>Energy</v>
      </c>
      <c r="K3267">
        <f>VLOOKUP(J3267,[1]Planilha3!$B:$C,2,0)</f>
        <v>2</v>
      </c>
      <c r="L3267" t="s">
        <v>34</v>
      </c>
      <c r="M3267">
        <f>VLOOKUP(L3267,[1]Planilha4!$A:$B,2,0)</f>
        <v>1</v>
      </c>
      <c r="N3267" t="s">
        <v>117</v>
      </c>
      <c r="O3267">
        <f>VLOOKUP(N3267,[1]Planilha6!$A:$B,2,0)</f>
        <v>13</v>
      </c>
      <c r="P3267" t="s">
        <v>876</v>
      </c>
      <c r="Q3267" t="s">
        <v>2168</v>
      </c>
      <c r="R3267">
        <f>VLOOKUP(Q3267,[1]Planilha7!$A:$B,2,0)</f>
        <v>53</v>
      </c>
      <c r="S3267" s="3">
        <v>150881</v>
      </c>
      <c r="T3267" t="s">
        <v>127</v>
      </c>
      <c r="U3267">
        <f>VLOOKUP(Q3267,Sheet2!$A:$B,2,0)</f>
        <v>6</v>
      </c>
      <c r="V3267" s="4">
        <v>42745</v>
      </c>
      <c r="W3267" s="4">
        <v>43524</v>
      </c>
      <c r="X3267" s="4">
        <v>47176</v>
      </c>
      <c r="Y3267" t="s">
        <v>34</v>
      </c>
      <c r="Z3267" t="s">
        <v>34</v>
      </c>
    </row>
    <row r="3268" spans="1:26" x14ac:dyDescent="0.25">
      <c r="A3268">
        <v>3267</v>
      </c>
      <c r="B3268">
        <v>1</v>
      </c>
      <c r="C3268" t="str">
        <f>VLOOKUP(B3268,Sheet4!$A:$B,2,0)</f>
        <v>Verra</v>
      </c>
      <c r="D3268" t="s">
        <v>8582</v>
      </c>
      <c r="E3268" t="s">
        <v>8583</v>
      </c>
      <c r="F3268" t="s">
        <v>798</v>
      </c>
      <c r="G3268">
        <f>VLOOKUP(F3268,[1]Planilha2!$A:$B,2,0)</f>
        <v>138</v>
      </c>
      <c r="H3268" t="s">
        <v>28</v>
      </c>
      <c r="I3268">
        <f>VLOOKUP(H3268,[1]Planilha5!$A:$B,2,0)</f>
        <v>1</v>
      </c>
      <c r="J3268" t="str">
        <f>VLOOKUP(H3268,[1]Planilha3!$A:$B,2,0)</f>
        <v>AFOLU</v>
      </c>
      <c r="K3268">
        <f>VLOOKUP(J3268,[1]Planilha3!$B:$C,2,0)</f>
        <v>1</v>
      </c>
      <c r="L3268" t="s">
        <v>38</v>
      </c>
      <c r="M3268">
        <f>VLOOKUP(L3268,[1]Planilha4!$A:$B,2,0)</f>
        <v>2</v>
      </c>
      <c r="N3268" t="s">
        <v>39</v>
      </c>
      <c r="O3268">
        <f>VLOOKUP(N3268,[1]Planilha6!$A:$B,2,0)</f>
        <v>3</v>
      </c>
      <c r="P3268" t="s">
        <v>876</v>
      </c>
      <c r="Q3268" t="s">
        <v>2883</v>
      </c>
      <c r="R3268">
        <f>VLOOKUP(Q3268,[1]Planilha7!$A:$B,2,0)</f>
        <v>49</v>
      </c>
      <c r="S3268" s="3">
        <v>51827</v>
      </c>
      <c r="T3268" t="s">
        <v>127</v>
      </c>
      <c r="U3268">
        <f>VLOOKUP(Q3268,Sheet2!$A:$B,2,0)</f>
        <v>6</v>
      </c>
      <c r="V3268" s="4">
        <v>43927</v>
      </c>
      <c r="W3268" s="4">
        <v>41587</v>
      </c>
      <c r="X3268" s="4">
        <v>52543</v>
      </c>
      <c r="Y3268" t="s">
        <v>34</v>
      </c>
      <c r="Z3268" t="s">
        <v>34</v>
      </c>
    </row>
    <row r="3269" spans="1:26" x14ac:dyDescent="0.25">
      <c r="A3269">
        <v>3268</v>
      </c>
      <c r="B3269">
        <v>1</v>
      </c>
      <c r="C3269" t="str">
        <f>VLOOKUP(B3269,Sheet4!$A:$B,2,0)</f>
        <v>Verra</v>
      </c>
      <c r="D3269" t="s">
        <v>8584</v>
      </c>
      <c r="E3269" t="s">
        <v>8585</v>
      </c>
      <c r="F3269" t="s">
        <v>1316</v>
      </c>
      <c r="G3269">
        <f>VLOOKUP(F3269,[1]Planilha2!$A:$B,2,0)</f>
        <v>222</v>
      </c>
      <c r="H3269" t="s">
        <v>28</v>
      </c>
      <c r="I3269">
        <f>VLOOKUP(H3269,[1]Planilha5!$A:$B,2,0)</f>
        <v>1</v>
      </c>
      <c r="J3269" t="str">
        <f>VLOOKUP(H3269,[1]Planilha3!$A:$B,2,0)</f>
        <v>AFOLU</v>
      </c>
      <c r="K3269">
        <f>VLOOKUP(J3269,[1]Planilha3!$B:$C,2,0)</f>
        <v>1</v>
      </c>
      <c r="L3269" t="s">
        <v>124</v>
      </c>
      <c r="M3269">
        <f>VLOOKUP(L3269,[1]Planilha4!$A:$B,2,0)</f>
        <v>4</v>
      </c>
      <c r="N3269" t="s">
        <v>427</v>
      </c>
      <c r="O3269">
        <f>VLOOKUP(N3269,[1]Planilha6!$A:$B,2,0)</f>
        <v>36</v>
      </c>
      <c r="P3269" t="s">
        <v>876</v>
      </c>
      <c r="Q3269" t="s">
        <v>1317</v>
      </c>
      <c r="R3269">
        <f>VLOOKUP(Q3269,[1]Planilha7!$A:$B,2,0)</f>
        <v>97</v>
      </c>
      <c r="S3269" s="3">
        <v>2086089</v>
      </c>
      <c r="T3269" t="s">
        <v>127</v>
      </c>
      <c r="U3269">
        <f>VLOOKUP(Q3269,Sheet2!$A:$B,2,0)</f>
        <v>6</v>
      </c>
      <c r="V3269" s="4">
        <v>43927</v>
      </c>
      <c r="W3269" s="4">
        <v>40179</v>
      </c>
      <c r="X3269" s="4">
        <v>51501</v>
      </c>
      <c r="Y3269" t="s">
        <v>34</v>
      </c>
      <c r="Z3269" t="s">
        <v>34</v>
      </c>
    </row>
    <row r="3270" spans="1:26" x14ac:dyDescent="0.25">
      <c r="A3270">
        <v>3269</v>
      </c>
      <c r="B3270">
        <v>1</v>
      </c>
      <c r="C3270" t="str">
        <f>VLOOKUP(B3270,Sheet4!$A:$B,2,0)</f>
        <v>Verra</v>
      </c>
      <c r="D3270" t="s">
        <v>8586</v>
      </c>
      <c r="E3270" t="s">
        <v>8587</v>
      </c>
      <c r="F3270" t="s">
        <v>61</v>
      </c>
      <c r="G3270">
        <f>VLOOKUP(F3270,[1]Planilha2!$A:$B,2,0)</f>
        <v>7</v>
      </c>
      <c r="H3270" t="s">
        <v>28</v>
      </c>
      <c r="I3270">
        <f>VLOOKUP(H3270,[1]Planilha5!$A:$B,2,0)</f>
        <v>1</v>
      </c>
      <c r="J3270" t="str">
        <f>VLOOKUP(H3270,[1]Planilha3!$A:$B,2,0)</f>
        <v>AFOLU</v>
      </c>
      <c r="K3270">
        <f>VLOOKUP(J3270,[1]Planilha3!$B:$C,2,0)</f>
        <v>1</v>
      </c>
      <c r="L3270" t="s">
        <v>124</v>
      </c>
      <c r="M3270">
        <f>VLOOKUP(L3270,[1]Planilha4!$A:$B,2,0)</f>
        <v>4</v>
      </c>
      <c r="N3270" t="s">
        <v>427</v>
      </c>
      <c r="O3270">
        <f>VLOOKUP(N3270,[1]Planilha6!$A:$B,2,0)</f>
        <v>36</v>
      </c>
      <c r="P3270" t="s">
        <v>876</v>
      </c>
      <c r="Q3270" t="s">
        <v>1317</v>
      </c>
      <c r="R3270">
        <f>VLOOKUP(Q3270,[1]Planilha7!$A:$B,2,0)</f>
        <v>97</v>
      </c>
      <c r="S3270" s="3">
        <v>659793</v>
      </c>
      <c r="T3270" t="s">
        <v>127</v>
      </c>
      <c r="U3270">
        <f>VLOOKUP(Q3270,Sheet2!$A:$B,2,0)</f>
        <v>6</v>
      </c>
      <c r="V3270" s="4">
        <v>43927</v>
      </c>
      <c r="W3270" s="4">
        <v>39814</v>
      </c>
      <c r="X3270" s="4">
        <v>53692</v>
      </c>
      <c r="Y3270" t="s">
        <v>34</v>
      </c>
      <c r="Z3270" t="s">
        <v>34</v>
      </c>
    </row>
    <row r="3271" spans="1:26" x14ac:dyDescent="0.25">
      <c r="A3271">
        <v>3270</v>
      </c>
      <c r="B3271">
        <v>1</v>
      </c>
      <c r="C3271" t="str">
        <f>VLOOKUP(B3271,Sheet4!$A:$B,2,0)</f>
        <v>Verra</v>
      </c>
      <c r="D3271" t="s">
        <v>8588</v>
      </c>
      <c r="E3271" t="s">
        <v>8589</v>
      </c>
      <c r="F3271" t="s">
        <v>8590</v>
      </c>
      <c r="G3271">
        <f>VLOOKUP(F3271,[1]Planilha2!$A:$B,2,0)</f>
        <v>1654</v>
      </c>
      <c r="H3271" t="s">
        <v>71</v>
      </c>
      <c r="I3271">
        <f>VLOOKUP(H3271,[1]Planilha5!$A:$B,2,0)</f>
        <v>5</v>
      </c>
      <c r="J3271" t="str">
        <f>VLOOKUP(H3271,[1]Planilha3!$A:$B,2,0)</f>
        <v>Energy</v>
      </c>
      <c r="K3271">
        <f>VLOOKUP(J3271,[1]Planilha3!$B:$C,2,0)</f>
        <v>2</v>
      </c>
      <c r="L3271" t="s">
        <v>34</v>
      </c>
      <c r="M3271">
        <f>VLOOKUP(L3271,[1]Planilha4!$A:$B,2,0)</f>
        <v>1</v>
      </c>
      <c r="N3271" t="s">
        <v>117</v>
      </c>
      <c r="O3271">
        <f>VLOOKUP(N3271,[1]Planilha6!$A:$B,2,0)</f>
        <v>13</v>
      </c>
      <c r="P3271" t="s">
        <v>876</v>
      </c>
      <c r="Q3271" t="s">
        <v>32</v>
      </c>
      <c r="R3271">
        <f>VLOOKUP(Q3271,[1]Planilha7!$A:$B,2,0)</f>
        <v>27</v>
      </c>
      <c r="S3271" s="3">
        <v>51887</v>
      </c>
      <c r="T3271" t="s">
        <v>33</v>
      </c>
      <c r="U3271">
        <f>VLOOKUP(Q3271,Sheet2!$A:$B,2,0)</f>
        <v>1</v>
      </c>
      <c r="V3271" s="4">
        <v>41236</v>
      </c>
      <c r="W3271" s="4">
        <v>43843</v>
      </c>
      <c r="X3271" s="4">
        <v>47495</v>
      </c>
      <c r="Y3271" t="s">
        <v>34</v>
      </c>
      <c r="Z3271" t="s">
        <v>34</v>
      </c>
    </row>
    <row r="3272" spans="1:26" x14ac:dyDescent="0.25">
      <c r="A3272">
        <v>3271</v>
      </c>
      <c r="B3272">
        <v>1</v>
      </c>
      <c r="C3272" t="str">
        <f>VLOOKUP(B3272,Sheet4!$A:$B,2,0)</f>
        <v>Verra</v>
      </c>
      <c r="D3272" t="s">
        <v>8591</v>
      </c>
      <c r="E3272" t="s">
        <v>8592</v>
      </c>
      <c r="F3272" t="s">
        <v>8593</v>
      </c>
      <c r="G3272">
        <f>VLOOKUP(F3272,[1]Planilha2!$A:$B,2,0)</f>
        <v>1655</v>
      </c>
      <c r="H3272" t="s">
        <v>71</v>
      </c>
      <c r="I3272">
        <f>VLOOKUP(H3272,[1]Planilha5!$A:$B,2,0)</f>
        <v>5</v>
      </c>
      <c r="J3272" t="str">
        <f>VLOOKUP(H3272,[1]Planilha3!$A:$B,2,0)</f>
        <v>Energy</v>
      </c>
      <c r="K3272">
        <f>VLOOKUP(J3272,[1]Planilha3!$B:$C,2,0)</f>
        <v>2</v>
      </c>
      <c r="L3272" t="s">
        <v>34</v>
      </c>
      <c r="M3272">
        <f>VLOOKUP(L3272,[1]Planilha4!$A:$B,2,0)</f>
        <v>1</v>
      </c>
      <c r="N3272" t="s">
        <v>117</v>
      </c>
      <c r="O3272">
        <f>VLOOKUP(N3272,[1]Planilha6!$A:$B,2,0)</f>
        <v>13</v>
      </c>
      <c r="P3272" t="s">
        <v>876</v>
      </c>
      <c r="Q3272" t="s">
        <v>32</v>
      </c>
      <c r="R3272">
        <f>VLOOKUP(Q3272,[1]Planilha7!$A:$B,2,0)</f>
        <v>27</v>
      </c>
      <c r="S3272" s="3">
        <v>39947</v>
      </c>
      <c r="T3272" t="s">
        <v>33</v>
      </c>
      <c r="U3272">
        <f>VLOOKUP(Q3272,Sheet2!$A:$B,2,0)</f>
        <v>1</v>
      </c>
      <c r="V3272" s="4">
        <v>39912</v>
      </c>
      <c r="W3272" s="4" t="s">
        <v>34</v>
      </c>
      <c r="X3272" s="4" t="s">
        <v>34</v>
      </c>
      <c r="Y3272" t="s">
        <v>34</v>
      </c>
      <c r="Z3272" t="s">
        <v>34</v>
      </c>
    </row>
    <row r="3273" spans="1:26" x14ac:dyDescent="0.25">
      <c r="A3273">
        <v>3272</v>
      </c>
      <c r="B3273">
        <v>1</v>
      </c>
      <c r="C3273" t="str">
        <f>VLOOKUP(B3273,Sheet4!$A:$B,2,0)</f>
        <v>Verra</v>
      </c>
      <c r="D3273" t="s">
        <v>8594</v>
      </c>
      <c r="E3273" t="s">
        <v>8595</v>
      </c>
      <c r="F3273" t="s">
        <v>7905</v>
      </c>
      <c r="G3273">
        <f>VLOOKUP(F3273,[1]Planilha2!$A:$B,2,0)</f>
        <v>1510</v>
      </c>
      <c r="H3273" t="s">
        <v>28</v>
      </c>
      <c r="I3273">
        <f>VLOOKUP(H3273,[1]Planilha5!$A:$B,2,0)</f>
        <v>1</v>
      </c>
      <c r="J3273" t="str">
        <f>VLOOKUP(H3273,[1]Planilha3!$A:$B,2,0)</f>
        <v>AFOLU</v>
      </c>
      <c r="K3273">
        <f>VLOOKUP(J3273,[1]Planilha3!$B:$C,2,0)</f>
        <v>1</v>
      </c>
      <c r="L3273" t="s">
        <v>124</v>
      </c>
      <c r="M3273">
        <f>VLOOKUP(L3273,[1]Planilha4!$A:$B,2,0)</f>
        <v>4</v>
      </c>
      <c r="N3273" t="s">
        <v>125</v>
      </c>
      <c r="O3273">
        <f>VLOOKUP(N3273,[1]Planilha6!$A:$B,2,0)</f>
        <v>14</v>
      </c>
      <c r="P3273" t="s">
        <v>876</v>
      </c>
      <c r="Q3273" t="s">
        <v>928</v>
      </c>
      <c r="R3273">
        <f>VLOOKUP(Q3273,[1]Planilha7!$A:$B,2,0)</f>
        <v>71</v>
      </c>
      <c r="S3273" s="3">
        <v>220965</v>
      </c>
      <c r="T3273" t="s">
        <v>111</v>
      </c>
      <c r="U3273">
        <f>VLOOKUP(Q3273,Sheet2!$A:$B,2,0)</f>
        <v>5</v>
      </c>
      <c r="V3273" s="4">
        <v>43927</v>
      </c>
      <c r="W3273" s="4">
        <v>39387</v>
      </c>
      <c r="X3273" s="4">
        <v>50344</v>
      </c>
      <c r="Y3273" t="s">
        <v>34</v>
      </c>
      <c r="Z3273" t="s">
        <v>34</v>
      </c>
    </row>
    <row r="3274" spans="1:26" x14ac:dyDescent="0.25">
      <c r="A3274">
        <v>3273</v>
      </c>
      <c r="B3274">
        <v>1</v>
      </c>
      <c r="C3274" t="str">
        <f>VLOOKUP(B3274,Sheet4!$A:$B,2,0)</f>
        <v>Verra</v>
      </c>
      <c r="D3274" t="s">
        <v>8596</v>
      </c>
      <c r="E3274" t="s">
        <v>8597</v>
      </c>
      <c r="F3274" t="s">
        <v>8457</v>
      </c>
      <c r="G3274">
        <f>VLOOKUP(F3274,[1]Planilha2!$A:$B,2,0)</f>
        <v>1627</v>
      </c>
      <c r="H3274" t="s">
        <v>71</v>
      </c>
      <c r="I3274">
        <f>VLOOKUP(H3274,[1]Planilha5!$A:$B,2,0)</f>
        <v>5</v>
      </c>
      <c r="J3274" t="str">
        <f>VLOOKUP(H3274,[1]Planilha3!$A:$B,2,0)</f>
        <v>Energy</v>
      </c>
      <c r="K3274">
        <f>VLOOKUP(J3274,[1]Planilha3!$B:$C,2,0)</f>
        <v>2</v>
      </c>
      <c r="L3274" t="s">
        <v>34</v>
      </c>
      <c r="M3274">
        <f>VLOOKUP(L3274,[1]Planilha4!$A:$B,2,0)</f>
        <v>1</v>
      </c>
      <c r="N3274" t="s">
        <v>117</v>
      </c>
      <c r="O3274">
        <f>VLOOKUP(N3274,[1]Planilha6!$A:$B,2,0)</f>
        <v>13</v>
      </c>
      <c r="P3274" t="s">
        <v>876</v>
      </c>
      <c r="Q3274" t="s">
        <v>1305</v>
      </c>
      <c r="R3274">
        <f>VLOOKUP(Q3274,[1]Planilha7!$A:$B,2,0)</f>
        <v>26</v>
      </c>
      <c r="S3274" s="3">
        <v>97535</v>
      </c>
      <c r="T3274" t="s">
        <v>127</v>
      </c>
      <c r="U3274">
        <f>VLOOKUP(Q3274,Sheet2!$A:$B,2,0)</f>
        <v>6</v>
      </c>
      <c r="V3274" s="4">
        <v>43927</v>
      </c>
      <c r="W3274" s="4">
        <v>43152</v>
      </c>
      <c r="X3274" s="4">
        <v>46803</v>
      </c>
      <c r="Y3274" t="s">
        <v>34</v>
      </c>
      <c r="Z3274" t="s">
        <v>34</v>
      </c>
    </row>
    <row r="3275" spans="1:26" x14ac:dyDescent="0.25">
      <c r="A3275">
        <v>3274</v>
      </c>
      <c r="B3275">
        <v>1</v>
      </c>
      <c r="C3275" t="str">
        <f>VLOOKUP(B3275,Sheet4!$A:$B,2,0)</f>
        <v>Verra</v>
      </c>
      <c r="D3275" t="s">
        <v>8598</v>
      </c>
      <c r="E3275" t="s">
        <v>8599</v>
      </c>
      <c r="F3275" t="s">
        <v>8600</v>
      </c>
      <c r="G3275">
        <f>VLOOKUP(F3275,[1]Planilha2!$A:$B,2,0)</f>
        <v>1656</v>
      </c>
      <c r="H3275" t="s">
        <v>71</v>
      </c>
      <c r="I3275">
        <f>VLOOKUP(H3275,[1]Planilha5!$A:$B,2,0)</f>
        <v>5</v>
      </c>
      <c r="J3275" t="str">
        <f>VLOOKUP(H3275,[1]Planilha3!$A:$B,2,0)</f>
        <v>Energy</v>
      </c>
      <c r="K3275">
        <f>VLOOKUP(J3275,[1]Planilha3!$B:$C,2,0)</f>
        <v>2</v>
      </c>
      <c r="L3275" t="s">
        <v>34</v>
      </c>
      <c r="M3275">
        <f>VLOOKUP(L3275,[1]Planilha4!$A:$B,2,0)</f>
        <v>1</v>
      </c>
      <c r="N3275" t="s">
        <v>390</v>
      </c>
      <c r="O3275">
        <f>VLOOKUP(N3275,[1]Planilha6!$A:$B,2,0)</f>
        <v>34</v>
      </c>
      <c r="P3275" t="s">
        <v>876</v>
      </c>
      <c r="Q3275" t="s">
        <v>47</v>
      </c>
      <c r="R3275">
        <f>VLOOKUP(Q3275,[1]Planilha7!$A:$B,2,0)</f>
        <v>55</v>
      </c>
      <c r="S3275" s="3">
        <v>20357</v>
      </c>
      <c r="T3275" t="s">
        <v>33</v>
      </c>
      <c r="U3275">
        <f>VLOOKUP(Q3275,Sheet2!$A:$B,2,0)</f>
        <v>1</v>
      </c>
      <c r="V3275" s="4">
        <v>43927</v>
      </c>
      <c r="W3275" s="4">
        <v>44463</v>
      </c>
      <c r="X3275" s="4">
        <v>48114</v>
      </c>
      <c r="Y3275" t="s">
        <v>34</v>
      </c>
      <c r="Z3275" t="s">
        <v>34</v>
      </c>
    </row>
    <row r="3276" spans="1:26" x14ac:dyDescent="0.25">
      <c r="A3276">
        <v>3275</v>
      </c>
      <c r="B3276">
        <v>1</v>
      </c>
      <c r="C3276" t="str">
        <f>VLOOKUP(B3276,Sheet4!$A:$B,2,0)</f>
        <v>Verra</v>
      </c>
      <c r="D3276" t="s">
        <v>8601</v>
      </c>
      <c r="E3276" t="s">
        <v>8602</v>
      </c>
      <c r="F3276" t="s">
        <v>8603</v>
      </c>
      <c r="G3276">
        <f>VLOOKUP(F3276,[1]Planilha2!$A:$B,2,0)</f>
        <v>1657</v>
      </c>
      <c r="H3276" t="s">
        <v>71</v>
      </c>
      <c r="I3276">
        <f>VLOOKUP(H3276,[1]Planilha5!$A:$B,2,0)</f>
        <v>5</v>
      </c>
      <c r="J3276" t="str">
        <f>VLOOKUP(H3276,[1]Planilha3!$A:$B,2,0)</f>
        <v>Energy</v>
      </c>
      <c r="K3276">
        <f>VLOOKUP(J3276,[1]Planilha3!$B:$C,2,0)</f>
        <v>2</v>
      </c>
      <c r="L3276" t="s">
        <v>34</v>
      </c>
      <c r="M3276">
        <f>VLOOKUP(L3276,[1]Planilha4!$A:$B,2,0)</f>
        <v>1</v>
      </c>
      <c r="N3276" t="s">
        <v>117</v>
      </c>
      <c r="O3276">
        <f>VLOOKUP(N3276,[1]Planilha6!$A:$B,2,0)</f>
        <v>13</v>
      </c>
      <c r="P3276" t="s">
        <v>876</v>
      </c>
      <c r="Q3276" t="s">
        <v>92</v>
      </c>
      <c r="R3276">
        <f>VLOOKUP(Q3276,[1]Planilha7!$A:$B,2,0)</f>
        <v>123</v>
      </c>
      <c r="S3276" s="3">
        <v>39543</v>
      </c>
      <c r="T3276" t="s">
        <v>93</v>
      </c>
      <c r="U3276">
        <f>VLOOKUP(Q3276,Sheet2!$A:$B,2,0)</f>
        <v>3</v>
      </c>
      <c r="V3276" s="4">
        <v>43927</v>
      </c>
      <c r="W3276" s="4">
        <v>44622</v>
      </c>
      <c r="X3276" s="4">
        <v>48274</v>
      </c>
      <c r="Y3276" t="s">
        <v>34</v>
      </c>
      <c r="Z3276" t="s">
        <v>34</v>
      </c>
    </row>
    <row r="3277" spans="1:26" x14ac:dyDescent="0.25">
      <c r="A3277">
        <v>3276</v>
      </c>
      <c r="B3277">
        <v>1</v>
      </c>
      <c r="C3277" t="str">
        <f>VLOOKUP(B3277,Sheet4!$A:$B,2,0)</f>
        <v>Verra</v>
      </c>
      <c r="D3277" t="s">
        <v>8604</v>
      </c>
      <c r="E3277" t="s">
        <v>8605</v>
      </c>
      <c r="F3277" t="s">
        <v>8606</v>
      </c>
      <c r="G3277">
        <f>VLOOKUP(F3277,[1]Planilha2!$A:$B,2,0)</f>
        <v>1658</v>
      </c>
      <c r="H3277" t="s">
        <v>71</v>
      </c>
      <c r="I3277">
        <f>VLOOKUP(H3277,[1]Planilha5!$A:$B,2,0)</f>
        <v>5</v>
      </c>
      <c r="J3277" t="str">
        <f>VLOOKUP(H3277,[1]Planilha3!$A:$B,2,0)</f>
        <v>Energy</v>
      </c>
      <c r="K3277">
        <f>VLOOKUP(J3277,[1]Planilha3!$B:$C,2,0)</f>
        <v>2</v>
      </c>
      <c r="L3277" t="s">
        <v>34</v>
      </c>
      <c r="M3277">
        <f>VLOOKUP(L3277,[1]Planilha4!$A:$B,2,0)</f>
        <v>1</v>
      </c>
      <c r="N3277" t="s">
        <v>2835</v>
      </c>
      <c r="O3277">
        <f>VLOOKUP(N3277,[1]Planilha6!$A:$B,2,0)</f>
        <v>95</v>
      </c>
      <c r="P3277" t="s">
        <v>876</v>
      </c>
      <c r="Q3277" t="s">
        <v>126</v>
      </c>
      <c r="R3277">
        <f>VLOOKUP(Q3277,[1]Planilha7!$A:$B,2,0)</f>
        <v>17</v>
      </c>
      <c r="S3277" s="3">
        <v>27577</v>
      </c>
      <c r="T3277" t="s">
        <v>127</v>
      </c>
      <c r="U3277">
        <f>VLOOKUP(Q3277,Sheet2!$A:$B,2,0)</f>
        <v>6</v>
      </c>
      <c r="V3277" s="4">
        <v>43927</v>
      </c>
      <c r="W3277" s="4">
        <v>42217</v>
      </c>
      <c r="X3277" s="4">
        <v>45869</v>
      </c>
      <c r="Y3277" t="s">
        <v>34</v>
      </c>
      <c r="Z3277" t="s">
        <v>34</v>
      </c>
    </row>
    <row r="3278" spans="1:26" x14ac:dyDescent="0.25">
      <c r="A3278">
        <v>3277</v>
      </c>
      <c r="B3278">
        <v>1</v>
      </c>
      <c r="C3278" t="str">
        <f>VLOOKUP(B3278,Sheet4!$A:$B,2,0)</f>
        <v>Verra</v>
      </c>
      <c r="D3278" t="s">
        <v>8607</v>
      </c>
      <c r="E3278" t="s">
        <v>8608</v>
      </c>
      <c r="F3278" t="s">
        <v>61</v>
      </c>
      <c r="G3278">
        <f>VLOOKUP(F3278,[1]Planilha2!$A:$B,2,0)</f>
        <v>7</v>
      </c>
      <c r="H3278" t="s">
        <v>71</v>
      </c>
      <c r="I3278">
        <f>VLOOKUP(H3278,[1]Planilha5!$A:$B,2,0)</f>
        <v>5</v>
      </c>
      <c r="J3278" t="str">
        <f>VLOOKUP(H3278,[1]Planilha3!$A:$B,2,0)</f>
        <v>Energy</v>
      </c>
      <c r="K3278">
        <f>VLOOKUP(J3278,[1]Planilha3!$B:$C,2,0)</f>
        <v>2</v>
      </c>
      <c r="L3278" t="s">
        <v>34</v>
      </c>
      <c r="M3278">
        <f>VLOOKUP(L3278,[1]Planilha4!$A:$B,2,0)</f>
        <v>1</v>
      </c>
      <c r="N3278" t="s">
        <v>390</v>
      </c>
      <c r="O3278">
        <f>VLOOKUP(N3278,[1]Planilha6!$A:$B,2,0)</f>
        <v>34</v>
      </c>
      <c r="P3278" t="s">
        <v>876</v>
      </c>
      <c r="Q3278" t="s">
        <v>311</v>
      </c>
      <c r="R3278">
        <f>VLOOKUP(Q3278,[1]Planilha7!$A:$B,2,0)</f>
        <v>73</v>
      </c>
      <c r="S3278" s="3">
        <v>35185</v>
      </c>
      <c r="T3278" t="s">
        <v>33</v>
      </c>
      <c r="U3278">
        <f>VLOOKUP(Q3278,Sheet2!$A:$B,2,0)</f>
        <v>1</v>
      </c>
      <c r="V3278" s="4">
        <v>42809</v>
      </c>
      <c r="W3278" s="4">
        <v>42951</v>
      </c>
      <c r="X3278" s="4">
        <v>46602</v>
      </c>
      <c r="Y3278" t="s">
        <v>34</v>
      </c>
      <c r="Z3278" t="s">
        <v>34</v>
      </c>
    </row>
    <row r="3279" spans="1:26" x14ac:dyDescent="0.25">
      <c r="A3279">
        <v>3278</v>
      </c>
      <c r="B3279">
        <v>1</v>
      </c>
      <c r="C3279" t="str">
        <f>VLOOKUP(B3279,Sheet4!$A:$B,2,0)</f>
        <v>Verra</v>
      </c>
      <c r="D3279" t="s">
        <v>8609</v>
      </c>
      <c r="E3279" t="s">
        <v>8610</v>
      </c>
      <c r="F3279" t="s">
        <v>8611</v>
      </c>
      <c r="G3279">
        <f>VLOOKUP(F3279,[1]Planilha2!$A:$B,2,0)</f>
        <v>1659</v>
      </c>
      <c r="H3279" t="s">
        <v>57</v>
      </c>
      <c r="I3279">
        <f>VLOOKUP(H3279,[1]Planilha5!$A:$B,2,0)</f>
        <v>3</v>
      </c>
      <c r="J3279" t="str">
        <f>VLOOKUP(H3279,[1]Planilha3!$A:$B,2,0)</f>
        <v>Waste handling</v>
      </c>
      <c r="K3279">
        <f>VLOOKUP(J3279,[1]Planilha3!$B:$C,2,0)</f>
        <v>3</v>
      </c>
      <c r="L3279" t="s">
        <v>34</v>
      </c>
      <c r="M3279">
        <f>VLOOKUP(L3279,[1]Planilha4!$A:$B,2,0)</f>
        <v>1</v>
      </c>
      <c r="N3279" t="s">
        <v>223</v>
      </c>
      <c r="O3279">
        <f>VLOOKUP(N3279,[1]Planilha6!$A:$B,2,0)</f>
        <v>21</v>
      </c>
      <c r="P3279" t="s">
        <v>876</v>
      </c>
      <c r="Q3279" t="s">
        <v>1305</v>
      </c>
      <c r="R3279">
        <f>VLOOKUP(Q3279,[1]Planilha7!$A:$B,2,0)</f>
        <v>26</v>
      </c>
      <c r="S3279" s="3">
        <v>10000</v>
      </c>
      <c r="T3279" t="s">
        <v>127</v>
      </c>
      <c r="U3279">
        <f>VLOOKUP(Q3279,Sheet2!$A:$B,2,0)</f>
        <v>6</v>
      </c>
      <c r="V3279" s="4">
        <v>41656</v>
      </c>
      <c r="W3279" s="4" t="s">
        <v>34</v>
      </c>
      <c r="X3279" s="4" t="s">
        <v>34</v>
      </c>
      <c r="Y3279" t="s">
        <v>34</v>
      </c>
      <c r="Z3279" t="s">
        <v>34</v>
      </c>
    </row>
    <row r="3280" spans="1:26" x14ac:dyDescent="0.25">
      <c r="A3280">
        <v>3279</v>
      </c>
      <c r="B3280">
        <v>1</v>
      </c>
      <c r="C3280" t="str">
        <f>VLOOKUP(B3280,Sheet4!$A:$B,2,0)</f>
        <v>Verra</v>
      </c>
      <c r="D3280" t="s">
        <v>8612</v>
      </c>
      <c r="E3280" t="s">
        <v>8613</v>
      </c>
      <c r="F3280" t="s">
        <v>4313</v>
      </c>
      <c r="G3280">
        <f>VLOOKUP(F3280,[1]Planilha2!$A:$B,2,0)</f>
        <v>647</v>
      </c>
      <c r="H3280" t="s">
        <v>71</v>
      </c>
      <c r="I3280">
        <f>VLOOKUP(H3280,[1]Planilha5!$A:$B,2,0)</f>
        <v>5</v>
      </c>
      <c r="J3280" t="str">
        <f>VLOOKUP(H3280,[1]Planilha3!$A:$B,2,0)</f>
        <v>Energy</v>
      </c>
      <c r="K3280">
        <f>VLOOKUP(J3280,[1]Planilha3!$B:$C,2,0)</f>
        <v>2</v>
      </c>
      <c r="L3280" t="s">
        <v>34</v>
      </c>
      <c r="M3280">
        <f>VLOOKUP(L3280,[1]Planilha4!$A:$B,2,0)</f>
        <v>1</v>
      </c>
      <c r="N3280" t="s">
        <v>117</v>
      </c>
      <c r="O3280">
        <f>VLOOKUP(N3280,[1]Planilha6!$A:$B,2,0)</f>
        <v>13</v>
      </c>
      <c r="P3280" t="s">
        <v>876</v>
      </c>
      <c r="Q3280" t="s">
        <v>47</v>
      </c>
      <c r="R3280">
        <f>VLOOKUP(Q3280,[1]Planilha7!$A:$B,2,0)</f>
        <v>55</v>
      </c>
      <c r="S3280" s="3">
        <v>159244</v>
      </c>
      <c r="T3280" t="s">
        <v>33</v>
      </c>
      <c r="U3280">
        <f>VLOOKUP(Q3280,Sheet2!$A:$B,2,0)</f>
        <v>1</v>
      </c>
      <c r="V3280" s="4">
        <v>40911</v>
      </c>
      <c r="W3280" s="4" t="s">
        <v>34</v>
      </c>
      <c r="X3280" s="4" t="s">
        <v>34</v>
      </c>
      <c r="Y3280" t="s">
        <v>34</v>
      </c>
      <c r="Z3280" t="s">
        <v>34</v>
      </c>
    </row>
    <row r="3281" spans="1:26" x14ac:dyDescent="0.25">
      <c r="A3281">
        <v>3280</v>
      </c>
      <c r="B3281">
        <v>1</v>
      </c>
      <c r="C3281" t="str">
        <f>VLOOKUP(B3281,Sheet4!$A:$B,2,0)</f>
        <v>Verra</v>
      </c>
      <c r="D3281" t="s">
        <v>8614</v>
      </c>
      <c r="E3281" t="s">
        <v>8615</v>
      </c>
      <c r="F3281" t="s">
        <v>8616</v>
      </c>
      <c r="G3281">
        <f>VLOOKUP(F3281,[1]Planilha2!$A:$B,2,0)</f>
        <v>1660</v>
      </c>
      <c r="H3281" t="s">
        <v>71</v>
      </c>
      <c r="I3281">
        <f>VLOOKUP(H3281,[1]Planilha5!$A:$B,2,0)</f>
        <v>5</v>
      </c>
      <c r="J3281" t="str">
        <f>VLOOKUP(H3281,[1]Planilha3!$A:$B,2,0)</f>
        <v>Energy</v>
      </c>
      <c r="K3281">
        <f>VLOOKUP(J3281,[1]Planilha3!$B:$C,2,0)</f>
        <v>2</v>
      </c>
      <c r="L3281" t="s">
        <v>34</v>
      </c>
      <c r="M3281">
        <f>VLOOKUP(L3281,[1]Planilha4!$A:$B,2,0)</f>
        <v>1</v>
      </c>
      <c r="N3281" t="s">
        <v>117</v>
      </c>
      <c r="O3281">
        <f>VLOOKUP(N3281,[1]Planilha6!$A:$B,2,0)</f>
        <v>13</v>
      </c>
      <c r="P3281" t="s">
        <v>927</v>
      </c>
      <c r="Q3281" t="s">
        <v>47</v>
      </c>
      <c r="R3281">
        <f>VLOOKUP(Q3281,[1]Planilha7!$A:$B,2,0)</f>
        <v>55</v>
      </c>
      <c r="S3281" s="3">
        <v>50120</v>
      </c>
      <c r="T3281" t="s">
        <v>33</v>
      </c>
      <c r="U3281">
        <f>VLOOKUP(Q3281,Sheet2!$A:$B,2,0)</f>
        <v>1</v>
      </c>
      <c r="V3281" s="4" t="s">
        <v>34</v>
      </c>
      <c r="W3281" s="4">
        <v>44681</v>
      </c>
      <c r="X3281" s="4">
        <v>48333</v>
      </c>
      <c r="Y3281" t="s">
        <v>34</v>
      </c>
      <c r="Z3281" t="s">
        <v>34</v>
      </c>
    </row>
    <row r="3282" spans="1:26" x14ac:dyDescent="0.25">
      <c r="A3282">
        <v>3281</v>
      </c>
      <c r="B3282">
        <v>1</v>
      </c>
      <c r="C3282" t="str">
        <f>VLOOKUP(B3282,Sheet4!$A:$B,2,0)</f>
        <v>Verra</v>
      </c>
      <c r="D3282" t="s">
        <v>8617</v>
      </c>
      <c r="E3282" t="s">
        <v>8618</v>
      </c>
      <c r="F3282" t="s">
        <v>8619</v>
      </c>
      <c r="G3282">
        <f>VLOOKUP(F3282,[1]Planilha2!$A:$B,2,0)</f>
        <v>1661</v>
      </c>
      <c r="H3282" t="s">
        <v>45</v>
      </c>
      <c r="I3282">
        <f>VLOOKUP(H3282,[1]Planilha5!$A:$B,2,0)</f>
        <v>2</v>
      </c>
      <c r="J3282" t="str">
        <f>VLOOKUP(H3282,[1]Planilha3!$A:$B,2,0)</f>
        <v>Energy</v>
      </c>
      <c r="K3282">
        <f>VLOOKUP(J3282,[1]Planilha3!$B:$C,2,0)</f>
        <v>2</v>
      </c>
      <c r="L3282" t="s">
        <v>34</v>
      </c>
      <c r="M3282">
        <f>VLOOKUP(L3282,[1]Planilha4!$A:$B,2,0)</f>
        <v>1</v>
      </c>
      <c r="N3282" t="s">
        <v>4703</v>
      </c>
      <c r="O3282">
        <f>VLOOKUP(N3282,[1]Planilha6!$A:$B,2,0)</f>
        <v>139</v>
      </c>
      <c r="P3282" t="s">
        <v>927</v>
      </c>
      <c r="Q3282" t="s">
        <v>47</v>
      </c>
      <c r="R3282">
        <f>VLOOKUP(Q3282,[1]Planilha7!$A:$B,2,0)</f>
        <v>55</v>
      </c>
      <c r="S3282" s="3">
        <v>34597</v>
      </c>
      <c r="T3282" t="s">
        <v>33</v>
      </c>
      <c r="U3282">
        <f>VLOOKUP(Q3282,Sheet2!$A:$B,2,0)</f>
        <v>1</v>
      </c>
      <c r="V3282" s="4" t="s">
        <v>34</v>
      </c>
      <c r="W3282" s="4" t="s">
        <v>34</v>
      </c>
      <c r="X3282" s="4" t="s">
        <v>34</v>
      </c>
      <c r="Y3282" t="s">
        <v>34</v>
      </c>
      <c r="Z3282" t="s">
        <v>34</v>
      </c>
    </row>
    <row r="3283" spans="1:26" x14ac:dyDescent="0.25">
      <c r="A3283">
        <v>3282</v>
      </c>
      <c r="B3283">
        <v>1</v>
      </c>
      <c r="C3283" t="str">
        <f>VLOOKUP(B3283,Sheet4!$A:$B,2,0)</f>
        <v>Verra</v>
      </c>
      <c r="D3283" t="s">
        <v>8620</v>
      </c>
      <c r="E3283" t="s">
        <v>8621</v>
      </c>
      <c r="F3283" t="s">
        <v>8619</v>
      </c>
      <c r="G3283">
        <f>VLOOKUP(F3283,[1]Planilha2!$A:$B,2,0)</f>
        <v>1661</v>
      </c>
      <c r="H3283" t="s">
        <v>45</v>
      </c>
      <c r="I3283">
        <f>VLOOKUP(H3283,[1]Planilha5!$A:$B,2,0)</f>
        <v>2</v>
      </c>
      <c r="J3283" t="str">
        <f>VLOOKUP(H3283,[1]Planilha3!$A:$B,2,0)</f>
        <v>Energy</v>
      </c>
      <c r="K3283">
        <f>VLOOKUP(J3283,[1]Planilha3!$B:$C,2,0)</f>
        <v>2</v>
      </c>
      <c r="L3283" t="s">
        <v>34</v>
      </c>
      <c r="M3283">
        <f>VLOOKUP(L3283,[1]Planilha4!$A:$B,2,0)</f>
        <v>1</v>
      </c>
      <c r="N3283" t="s">
        <v>4703</v>
      </c>
      <c r="O3283">
        <f>VLOOKUP(N3283,[1]Planilha6!$A:$B,2,0)</f>
        <v>139</v>
      </c>
      <c r="P3283" t="s">
        <v>927</v>
      </c>
      <c r="Q3283" t="s">
        <v>47</v>
      </c>
      <c r="R3283">
        <f>VLOOKUP(Q3283,[1]Planilha7!$A:$B,2,0)</f>
        <v>55</v>
      </c>
      <c r="S3283" s="3">
        <v>35000</v>
      </c>
      <c r="T3283" t="s">
        <v>33</v>
      </c>
      <c r="U3283">
        <f>VLOOKUP(Q3283,Sheet2!$A:$B,2,0)</f>
        <v>1</v>
      </c>
      <c r="V3283" s="4" t="s">
        <v>34</v>
      </c>
      <c r="W3283" s="4" t="s">
        <v>34</v>
      </c>
      <c r="X3283" s="4" t="s">
        <v>34</v>
      </c>
      <c r="Y3283" t="s">
        <v>34</v>
      </c>
      <c r="Z3283" t="s">
        <v>34</v>
      </c>
    </row>
    <row r="3284" spans="1:26" x14ac:dyDescent="0.25">
      <c r="A3284">
        <v>3283</v>
      </c>
      <c r="B3284">
        <v>1</v>
      </c>
      <c r="C3284" t="str">
        <f>VLOOKUP(B3284,Sheet4!$A:$B,2,0)</f>
        <v>Verra</v>
      </c>
      <c r="D3284" t="s">
        <v>8622</v>
      </c>
      <c r="E3284" t="s">
        <v>8623</v>
      </c>
      <c r="F3284" t="s">
        <v>8619</v>
      </c>
      <c r="G3284">
        <f>VLOOKUP(F3284,[1]Planilha2!$A:$B,2,0)</f>
        <v>1661</v>
      </c>
      <c r="H3284" t="s">
        <v>45</v>
      </c>
      <c r="I3284">
        <f>VLOOKUP(H3284,[1]Planilha5!$A:$B,2,0)</f>
        <v>2</v>
      </c>
      <c r="J3284" t="str">
        <f>VLOOKUP(H3284,[1]Planilha3!$A:$B,2,0)</f>
        <v>Energy</v>
      </c>
      <c r="K3284">
        <f>VLOOKUP(J3284,[1]Planilha3!$B:$C,2,0)</f>
        <v>2</v>
      </c>
      <c r="L3284" t="s">
        <v>34</v>
      </c>
      <c r="M3284">
        <f>VLOOKUP(L3284,[1]Planilha4!$A:$B,2,0)</f>
        <v>1</v>
      </c>
      <c r="N3284" t="s">
        <v>4703</v>
      </c>
      <c r="O3284">
        <f>VLOOKUP(N3284,[1]Planilha6!$A:$B,2,0)</f>
        <v>139</v>
      </c>
      <c r="P3284" t="s">
        <v>927</v>
      </c>
      <c r="Q3284" t="s">
        <v>47</v>
      </c>
      <c r="R3284">
        <f>VLOOKUP(Q3284,[1]Planilha7!$A:$B,2,0)</f>
        <v>55</v>
      </c>
      <c r="S3284" s="3">
        <v>25000</v>
      </c>
      <c r="T3284" t="s">
        <v>33</v>
      </c>
      <c r="U3284">
        <f>VLOOKUP(Q3284,Sheet2!$A:$B,2,0)</f>
        <v>1</v>
      </c>
      <c r="V3284" s="4" t="s">
        <v>34</v>
      </c>
      <c r="W3284" s="4" t="s">
        <v>34</v>
      </c>
      <c r="X3284" s="4" t="s">
        <v>34</v>
      </c>
      <c r="Y3284" t="s">
        <v>34</v>
      </c>
      <c r="Z3284" t="s">
        <v>34</v>
      </c>
    </row>
    <row r="3285" spans="1:26" x14ac:dyDescent="0.25">
      <c r="A3285">
        <v>3284</v>
      </c>
      <c r="B3285">
        <v>1</v>
      </c>
      <c r="C3285" t="str">
        <f>VLOOKUP(B3285,Sheet4!$A:$B,2,0)</f>
        <v>Verra</v>
      </c>
      <c r="D3285" t="s">
        <v>8624</v>
      </c>
      <c r="E3285" t="s">
        <v>8625</v>
      </c>
      <c r="F3285" t="s">
        <v>8619</v>
      </c>
      <c r="G3285">
        <f>VLOOKUP(F3285,[1]Planilha2!$A:$B,2,0)</f>
        <v>1661</v>
      </c>
      <c r="H3285" t="s">
        <v>45</v>
      </c>
      <c r="I3285">
        <f>VLOOKUP(H3285,[1]Planilha5!$A:$B,2,0)</f>
        <v>2</v>
      </c>
      <c r="J3285" t="str">
        <f>VLOOKUP(H3285,[1]Planilha3!$A:$B,2,0)</f>
        <v>Energy</v>
      </c>
      <c r="K3285">
        <f>VLOOKUP(J3285,[1]Planilha3!$B:$C,2,0)</f>
        <v>2</v>
      </c>
      <c r="L3285" t="s">
        <v>34</v>
      </c>
      <c r="M3285">
        <f>VLOOKUP(L3285,[1]Planilha4!$A:$B,2,0)</f>
        <v>1</v>
      </c>
      <c r="N3285" t="s">
        <v>4703</v>
      </c>
      <c r="O3285">
        <f>VLOOKUP(N3285,[1]Planilha6!$A:$B,2,0)</f>
        <v>139</v>
      </c>
      <c r="P3285" t="s">
        <v>927</v>
      </c>
      <c r="Q3285" t="s">
        <v>47</v>
      </c>
      <c r="R3285">
        <f>VLOOKUP(Q3285,[1]Planilha7!$A:$B,2,0)</f>
        <v>55</v>
      </c>
      <c r="S3285" s="3">
        <v>25000</v>
      </c>
      <c r="T3285" t="s">
        <v>33</v>
      </c>
      <c r="U3285">
        <f>VLOOKUP(Q3285,Sheet2!$A:$B,2,0)</f>
        <v>1</v>
      </c>
      <c r="V3285" s="4" t="s">
        <v>34</v>
      </c>
      <c r="W3285" s="4" t="s">
        <v>34</v>
      </c>
      <c r="X3285" s="4" t="s">
        <v>34</v>
      </c>
      <c r="Y3285" t="s">
        <v>34</v>
      </c>
      <c r="Z3285" t="s">
        <v>34</v>
      </c>
    </row>
    <row r="3286" spans="1:26" x14ac:dyDescent="0.25">
      <c r="A3286">
        <v>3285</v>
      </c>
      <c r="B3286">
        <v>1</v>
      </c>
      <c r="C3286" t="str">
        <f>VLOOKUP(B3286,Sheet4!$A:$B,2,0)</f>
        <v>Verra</v>
      </c>
      <c r="D3286" t="s">
        <v>8626</v>
      </c>
      <c r="E3286" t="s">
        <v>8627</v>
      </c>
      <c r="F3286" t="s">
        <v>8619</v>
      </c>
      <c r="G3286">
        <f>VLOOKUP(F3286,[1]Planilha2!$A:$B,2,0)</f>
        <v>1661</v>
      </c>
      <c r="H3286" t="s">
        <v>45</v>
      </c>
      <c r="I3286">
        <f>VLOOKUP(H3286,[1]Planilha5!$A:$B,2,0)</f>
        <v>2</v>
      </c>
      <c r="J3286" t="str">
        <f>VLOOKUP(H3286,[1]Planilha3!$A:$B,2,0)</f>
        <v>Energy</v>
      </c>
      <c r="K3286">
        <f>VLOOKUP(J3286,[1]Planilha3!$B:$C,2,0)</f>
        <v>2</v>
      </c>
      <c r="L3286" t="s">
        <v>34</v>
      </c>
      <c r="M3286">
        <f>VLOOKUP(L3286,[1]Planilha4!$A:$B,2,0)</f>
        <v>1</v>
      </c>
      <c r="N3286" t="s">
        <v>4703</v>
      </c>
      <c r="O3286">
        <f>VLOOKUP(N3286,[1]Planilha6!$A:$B,2,0)</f>
        <v>139</v>
      </c>
      <c r="P3286" t="s">
        <v>927</v>
      </c>
      <c r="Q3286" t="s">
        <v>47</v>
      </c>
      <c r="R3286">
        <f>VLOOKUP(Q3286,[1]Planilha7!$A:$B,2,0)</f>
        <v>55</v>
      </c>
      <c r="S3286" s="3">
        <v>25000</v>
      </c>
      <c r="T3286" t="s">
        <v>33</v>
      </c>
      <c r="U3286">
        <f>VLOOKUP(Q3286,Sheet2!$A:$B,2,0)</f>
        <v>1</v>
      </c>
      <c r="V3286" s="4" t="s">
        <v>34</v>
      </c>
      <c r="W3286" s="4">
        <v>43906</v>
      </c>
      <c r="X3286" s="4">
        <v>47557</v>
      </c>
      <c r="Y3286" t="s">
        <v>34</v>
      </c>
      <c r="Z3286" t="s">
        <v>34</v>
      </c>
    </row>
    <row r="3287" spans="1:26" x14ac:dyDescent="0.25">
      <c r="A3287">
        <v>3286</v>
      </c>
      <c r="B3287">
        <v>1</v>
      </c>
      <c r="C3287" t="str">
        <f>VLOOKUP(B3287,Sheet4!$A:$B,2,0)</f>
        <v>Verra</v>
      </c>
      <c r="D3287" t="s">
        <v>8628</v>
      </c>
      <c r="E3287" t="s">
        <v>8629</v>
      </c>
      <c r="F3287" t="s">
        <v>8619</v>
      </c>
      <c r="G3287">
        <f>VLOOKUP(F3287,[1]Planilha2!$A:$B,2,0)</f>
        <v>1661</v>
      </c>
      <c r="H3287" t="s">
        <v>45</v>
      </c>
      <c r="I3287">
        <f>VLOOKUP(H3287,[1]Planilha5!$A:$B,2,0)</f>
        <v>2</v>
      </c>
      <c r="J3287" t="str">
        <f>VLOOKUP(H3287,[1]Planilha3!$A:$B,2,0)</f>
        <v>Energy</v>
      </c>
      <c r="K3287">
        <f>VLOOKUP(J3287,[1]Planilha3!$B:$C,2,0)</f>
        <v>2</v>
      </c>
      <c r="L3287" t="s">
        <v>34</v>
      </c>
      <c r="M3287">
        <f>VLOOKUP(L3287,[1]Planilha4!$A:$B,2,0)</f>
        <v>1</v>
      </c>
      <c r="N3287" t="s">
        <v>4703</v>
      </c>
      <c r="O3287">
        <f>VLOOKUP(N3287,[1]Planilha6!$A:$B,2,0)</f>
        <v>139</v>
      </c>
      <c r="P3287" t="s">
        <v>927</v>
      </c>
      <c r="Q3287" t="s">
        <v>47</v>
      </c>
      <c r="R3287">
        <f>VLOOKUP(Q3287,[1]Planilha7!$A:$B,2,0)</f>
        <v>55</v>
      </c>
      <c r="S3287" s="3">
        <v>30000</v>
      </c>
      <c r="T3287" t="s">
        <v>33</v>
      </c>
      <c r="U3287">
        <f>VLOOKUP(Q3287,Sheet2!$A:$B,2,0)</f>
        <v>1</v>
      </c>
      <c r="V3287" s="4" t="s">
        <v>34</v>
      </c>
      <c r="W3287" s="4" t="s">
        <v>34</v>
      </c>
      <c r="X3287" s="4" t="s">
        <v>34</v>
      </c>
      <c r="Y3287" t="s">
        <v>34</v>
      </c>
      <c r="Z3287" t="s">
        <v>34</v>
      </c>
    </row>
    <row r="3288" spans="1:26" x14ac:dyDescent="0.25">
      <c r="A3288">
        <v>3287</v>
      </c>
      <c r="B3288">
        <v>1</v>
      </c>
      <c r="C3288" t="str">
        <f>VLOOKUP(B3288,Sheet4!$A:$B,2,0)</f>
        <v>Verra</v>
      </c>
      <c r="D3288" t="s">
        <v>8630</v>
      </c>
      <c r="E3288" t="s">
        <v>8631</v>
      </c>
      <c r="F3288" t="s">
        <v>8619</v>
      </c>
      <c r="G3288">
        <f>VLOOKUP(F3288,[1]Planilha2!$A:$B,2,0)</f>
        <v>1661</v>
      </c>
      <c r="H3288" t="s">
        <v>45</v>
      </c>
      <c r="I3288">
        <f>VLOOKUP(H3288,[1]Planilha5!$A:$B,2,0)</f>
        <v>2</v>
      </c>
      <c r="J3288" t="str">
        <f>VLOOKUP(H3288,[1]Planilha3!$A:$B,2,0)</f>
        <v>Energy</v>
      </c>
      <c r="K3288">
        <f>VLOOKUP(J3288,[1]Planilha3!$B:$C,2,0)</f>
        <v>2</v>
      </c>
      <c r="L3288" t="s">
        <v>34</v>
      </c>
      <c r="M3288">
        <f>VLOOKUP(L3288,[1]Planilha4!$A:$B,2,0)</f>
        <v>1</v>
      </c>
      <c r="N3288" t="s">
        <v>4703</v>
      </c>
      <c r="O3288">
        <f>VLOOKUP(N3288,[1]Planilha6!$A:$B,2,0)</f>
        <v>139</v>
      </c>
      <c r="P3288" t="s">
        <v>927</v>
      </c>
      <c r="Q3288" t="s">
        <v>47</v>
      </c>
      <c r="R3288">
        <f>VLOOKUP(Q3288,[1]Planilha7!$A:$B,2,0)</f>
        <v>55</v>
      </c>
      <c r="S3288" s="3">
        <v>30000</v>
      </c>
      <c r="T3288" t="s">
        <v>33</v>
      </c>
      <c r="U3288">
        <f>VLOOKUP(Q3288,Sheet2!$A:$B,2,0)</f>
        <v>1</v>
      </c>
      <c r="V3288" s="4" t="s">
        <v>34</v>
      </c>
      <c r="W3288" s="4" t="s">
        <v>34</v>
      </c>
      <c r="X3288" s="4" t="s">
        <v>34</v>
      </c>
      <c r="Y3288" t="s">
        <v>34</v>
      </c>
      <c r="Z3288" t="s">
        <v>34</v>
      </c>
    </row>
    <row r="3289" spans="1:26" x14ac:dyDescent="0.25">
      <c r="A3289">
        <v>3288</v>
      </c>
      <c r="B3289">
        <v>1</v>
      </c>
      <c r="C3289" t="str">
        <f>VLOOKUP(B3289,Sheet4!$A:$B,2,0)</f>
        <v>Verra</v>
      </c>
      <c r="D3289" t="s">
        <v>8632</v>
      </c>
      <c r="E3289" t="s">
        <v>8633</v>
      </c>
      <c r="F3289" t="s">
        <v>8619</v>
      </c>
      <c r="G3289">
        <f>VLOOKUP(F3289,[1]Planilha2!$A:$B,2,0)</f>
        <v>1661</v>
      </c>
      <c r="H3289" t="s">
        <v>45</v>
      </c>
      <c r="I3289">
        <f>VLOOKUP(H3289,[1]Planilha5!$A:$B,2,0)</f>
        <v>2</v>
      </c>
      <c r="J3289" t="str">
        <f>VLOOKUP(H3289,[1]Planilha3!$A:$B,2,0)</f>
        <v>Energy</v>
      </c>
      <c r="K3289">
        <f>VLOOKUP(J3289,[1]Planilha3!$B:$C,2,0)</f>
        <v>2</v>
      </c>
      <c r="L3289" t="s">
        <v>34</v>
      </c>
      <c r="M3289">
        <f>VLOOKUP(L3289,[1]Planilha4!$A:$B,2,0)</f>
        <v>1</v>
      </c>
      <c r="N3289" t="s">
        <v>4703</v>
      </c>
      <c r="O3289">
        <f>VLOOKUP(N3289,[1]Planilha6!$A:$B,2,0)</f>
        <v>139</v>
      </c>
      <c r="P3289" t="s">
        <v>927</v>
      </c>
      <c r="Q3289" t="s">
        <v>47</v>
      </c>
      <c r="R3289">
        <f>VLOOKUP(Q3289,[1]Planilha7!$A:$B,2,0)</f>
        <v>55</v>
      </c>
      <c r="S3289" s="3">
        <v>22000</v>
      </c>
      <c r="T3289" t="s">
        <v>33</v>
      </c>
      <c r="U3289">
        <f>VLOOKUP(Q3289,Sheet2!$A:$B,2,0)</f>
        <v>1</v>
      </c>
      <c r="V3289" s="4" t="s">
        <v>34</v>
      </c>
      <c r="W3289" s="4" t="s">
        <v>34</v>
      </c>
      <c r="X3289" s="4" t="s">
        <v>34</v>
      </c>
      <c r="Y3289" t="s">
        <v>34</v>
      </c>
      <c r="Z3289" t="s">
        <v>34</v>
      </c>
    </row>
    <row r="3290" spans="1:26" x14ac:dyDescent="0.25">
      <c r="A3290">
        <v>3289</v>
      </c>
      <c r="B3290">
        <v>1</v>
      </c>
      <c r="C3290" t="str">
        <f>VLOOKUP(B3290,Sheet4!$A:$B,2,0)</f>
        <v>Verra</v>
      </c>
      <c r="D3290" t="s">
        <v>8634</v>
      </c>
      <c r="E3290" t="s">
        <v>8635</v>
      </c>
      <c r="F3290" t="s">
        <v>8619</v>
      </c>
      <c r="G3290">
        <f>VLOOKUP(F3290,[1]Planilha2!$A:$B,2,0)</f>
        <v>1661</v>
      </c>
      <c r="H3290" t="s">
        <v>45</v>
      </c>
      <c r="I3290">
        <f>VLOOKUP(H3290,[1]Planilha5!$A:$B,2,0)</f>
        <v>2</v>
      </c>
      <c r="J3290" t="str">
        <f>VLOOKUP(H3290,[1]Planilha3!$A:$B,2,0)</f>
        <v>Energy</v>
      </c>
      <c r="K3290">
        <f>VLOOKUP(J3290,[1]Planilha3!$B:$C,2,0)</f>
        <v>2</v>
      </c>
      <c r="L3290" t="s">
        <v>34</v>
      </c>
      <c r="M3290">
        <f>VLOOKUP(L3290,[1]Planilha4!$A:$B,2,0)</f>
        <v>1</v>
      </c>
      <c r="N3290" t="s">
        <v>4703</v>
      </c>
      <c r="O3290">
        <f>VLOOKUP(N3290,[1]Planilha6!$A:$B,2,0)</f>
        <v>139</v>
      </c>
      <c r="P3290" t="s">
        <v>927</v>
      </c>
      <c r="Q3290" t="s">
        <v>47</v>
      </c>
      <c r="R3290">
        <f>VLOOKUP(Q3290,[1]Planilha7!$A:$B,2,0)</f>
        <v>55</v>
      </c>
      <c r="S3290" s="3">
        <v>27903</v>
      </c>
      <c r="T3290" t="s">
        <v>33</v>
      </c>
      <c r="U3290">
        <f>VLOOKUP(Q3290,Sheet2!$A:$B,2,0)</f>
        <v>1</v>
      </c>
      <c r="V3290" s="4" t="s">
        <v>34</v>
      </c>
      <c r="W3290" s="4" t="s">
        <v>34</v>
      </c>
      <c r="X3290" s="4" t="s">
        <v>34</v>
      </c>
      <c r="Y3290" t="s">
        <v>34</v>
      </c>
      <c r="Z3290" t="s">
        <v>34</v>
      </c>
    </row>
    <row r="3291" spans="1:26" x14ac:dyDescent="0.25">
      <c r="A3291">
        <v>3290</v>
      </c>
      <c r="B3291">
        <v>1</v>
      </c>
      <c r="C3291" t="str">
        <f>VLOOKUP(B3291,Sheet4!$A:$B,2,0)</f>
        <v>Verra</v>
      </c>
      <c r="D3291" t="s">
        <v>8636</v>
      </c>
      <c r="E3291" t="s">
        <v>8637</v>
      </c>
      <c r="F3291" t="s">
        <v>8619</v>
      </c>
      <c r="G3291">
        <f>VLOOKUP(F3291,[1]Planilha2!$A:$B,2,0)</f>
        <v>1661</v>
      </c>
      <c r="H3291" t="s">
        <v>45</v>
      </c>
      <c r="I3291">
        <f>VLOOKUP(H3291,[1]Planilha5!$A:$B,2,0)</f>
        <v>2</v>
      </c>
      <c r="J3291" t="str">
        <f>VLOOKUP(H3291,[1]Planilha3!$A:$B,2,0)</f>
        <v>Energy</v>
      </c>
      <c r="K3291">
        <f>VLOOKUP(J3291,[1]Planilha3!$B:$C,2,0)</f>
        <v>2</v>
      </c>
      <c r="L3291" t="s">
        <v>34</v>
      </c>
      <c r="M3291">
        <f>VLOOKUP(L3291,[1]Planilha4!$A:$B,2,0)</f>
        <v>1</v>
      </c>
      <c r="N3291" t="s">
        <v>4703</v>
      </c>
      <c r="O3291">
        <f>VLOOKUP(N3291,[1]Planilha6!$A:$B,2,0)</f>
        <v>139</v>
      </c>
      <c r="P3291" t="s">
        <v>927</v>
      </c>
      <c r="Q3291" t="s">
        <v>47</v>
      </c>
      <c r="R3291">
        <f>VLOOKUP(Q3291,[1]Planilha7!$A:$B,2,0)</f>
        <v>55</v>
      </c>
      <c r="S3291" s="3">
        <v>35000</v>
      </c>
      <c r="T3291" t="s">
        <v>33</v>
      </c>
      <c r="U3291">
        <f>VLOOKUP(Q3291,Sheet2!$A:$B,2,0)</f>
        <v>1</v>
      </c>
      <c r="V3291" s="4" t="s">
        <v>34</v>
      </c>
      <c r="W3291" s="4" t="s">
        <v>34</v>
      </c>
      <c r="X3291" s="4" t="s">
        <v>34</v>
      </c>
      <c r="Y3291" t="s">
        <v>34</v>
      </c>
      <c r="Z3291" t="s">
        <v>34</v>
      </c>
    </row>
    <row r="3292" spans="1:26" x14ac:dyDescent="0.25">
      <c r="A3292">
        <v>3291</v>
      </c>
      <c r="B3292">
        <v>1</v>
      </c>
      <c r="C3292" t="str">
        <f>VLOOKUP(B3292,Sheet4!$A:$B,2,0)</f>
        <v>Verra</v>
      </c>
      <c r="D3292" t="s">
        <v>8638</v>
      </c>
      <c r="E3292" t="s">
        <v>8639</v>
      </c>
      <c r="F3292" t="s">
        <v>8619</v>
      </c>
      <c r="G3292">
        <f>VLOOKUP(F3292,[1]Planilha2!$A:$B,2,0)</f>
        <v>1661</v>
      </c>
      <c r="H3292" t="s">
        <v>45</v>
      </c>
      <c r="I3292">
        <f>VLOOKUP(H3292,[1]Planilha5!$A:$B,2,0)</f>
        <v>2</v>
      </c>
      <c r="J3292" t="str">
        <f>VLOOKUP(H3292,[1]Planilha3!$A:$B,2,0)</f>
        <v>Energy</v>
      </c>
      <c r="K3292">
        <f>VLOOKUP(J3292,[1]Planilha3!$B:$C,2,0)</f>
        <v>2</v>
      </c>
      <c r="L3292" t="s">
        <v>34</v>
      </c>
      <c r="M3292">
        <f>VLOOKUP(L3292,[1]Planilha4!$A:$B,2,0)</f>
        <v>1</v>
      </c>
      <c r="N3292" t="s">
        <v>4703</v>
      </c>
      <c r="O3292">
        <f>VLOOKUP(N3292,[1]Planilha6!$A:$B,2,0)</f>
        <v>139</v>
      </c>
      <c r="P3292" t="s">
        <v>927</v>
      </c>
      <c r="Q3292" t="s">
        <v>47</v>
      </c>
      <c r="R3292">
        <f>VLOOKUP(Q3292,[1]Planilha7!$A:$B,2,0)</f>
        <v>55</v>
      </c>
      <c r="S3292" s="3">
        <v>39830</v>
      </c>
      <c r="T3292" t="s">
        <v>33</v>
      </c>
      <c r="U3292">
        <f>VLOOKUP(Q3292,Sheet2!$A:$B,2,0)</f>
        <v>1</v>
      </c>
      <c r="V3292" s="4" t="s">
        <v>34</v>
      </c>
      <c r="W3292" s="4" t="s">
        <v>34</v>
      </c>
      <c r="X3292" s="4" t="s">
        <v>34</v>
      </c>
      <c r="Y3292" t="s">
        <v>34</v>
      </c>
      <c r="Z3292" t="s">
        <v>34</v>
      </c>
    </row>
    <row r="3293" spans="1:26" x14ac:dyDescent="0.25">
      <c r="A3293">
        <v>3292</v>
      </c>
      <c r="B3293">
        <v>1</v>
      </c>
      <c r="C3293" t="str">
        <f>VLOOKUP(B3293,Sheet4!$A:$B,2,0)</f>
        <v>Verra</v>
      </c>
      <c r="D3293" t="s">
        <v>8640</v>
      </c>
      <c r="E3293" t="s">
        <v>8641</v>
      </c>
      <c r="F3293" t="s">
        <v>8619</v>
      </c>
      <c r="G3293">
        <f>VLOOKUP(F3293,[1]Planilha2!$A:$B,2,0)</f>
        <v>1661</v>
      </c>
      <c r="H3293" t="s">
        <v>45</v>
      </c>
      <c r="I3293">
        <f>VLOOKUP(H3293,[1]Planilha5!$A:$B,2,0)</f>
        <v>2</v>
      </c>
      <c r="J3293" t="str">
        <f>VLOOKUP(H3293,[1]Planilha3!$A:$B,2,0)</f>
        <v>Energy</v>
      </c>
      <c r="K3293">
        <f>VLOOKUP(J3293,[1]Planilha3!$B:$C,2,0)</f>
        <v>2</v>
      </c>
      <c r="L3293" t="s">
        <v>34</v>
      </c>
      <c r="M3293">
        <f>VLOOKUP(L3293,[1]Planilha4!$A:$B,2,0)</f>
        <v>1</v>
      </c>
      <c r="N3293" t="s">
        <v>4703</v>
      </c>
      <c r="O3293">
        <f>VLOOKUP(N3293,[1]Planilha6!$A:$B,2,0)</f>
        <v>139</v>
      </c>
      <c r="P3293" t="s">
        <v>927</v>
      </c>
      <c r="Q3293" t="s">
        <v>47</v>
      </c>
      <c r="R3293">
        <f>VLOOKUP(Q3293,[1]Planilha7!$A:$B,2,0)</f>
        <v>55</v>
      </c>
      <c r="S3293" s="3">
        <v>31892</v>
      </c>
      <c r="T3293" t="s">
        <v>33</v>
      </c>
      <c r="U3293">
        <f>VLOOKUP(Q3293,Sheet2!$A:$B,2,0)</f>
        <v>1</v>
      </c>
      <c r="V3293" s="4" t="s">
        <v>34</v>
      </c>
      <c r="W3293" s="4" t="s">
        <v>34</v>
      </c>
      <c r="X3293" s="4" t="s">
        <v>34</v>
      </c>
      <c r="Y3293" t="s">
        <v>34</v>
      </c>
      <c r="Z3293" t="s">
        <v>34</v>
      </c>
    </row>
    <row r="3294" spans="1:26" x14ac:dyDescent="0.25">
      <c r="A3294">
        <v>3293</v>
      </c>
      <c r="B3294">
        <v>1</v>
      </c>
      <c r="C3294" t="str">
        <f>VLOOKUP(B3294,Sheet4!$A:$B,2,0)</f>
        <v>Verra</v>
      </c>
      <c r="D3294" t="s">
        <v>8642</v>
      </c>
      <c r="E3294" t="s">
        <v>8643</v>
      </c>
      <c r="F3294" t="s">
        <v>8619</v>
      </c>
      <c r="G3294">
        <f>VLOOKUP(F3294,[1]Planilha2!$A:$B,2,0)</f>
        <v>1661</v>
      </c>
      <c r="H3294" t="s">
        <v>45</v>
      </c>
      <c r="I3294">
        <f>VLOOKUP(H3294,[1]Planilha5!$A:$B,2,0)</f>
        <v>2</v>
      </c>
      <c r="J3294" t="str">
        <f>VLOOKUP(H3294,[1]Planilha3!$A:$B,2,0)</f>
        <v>Energy</v>
      </c>
      <c r="K3294">
        <f>VLOOKUP(J3294,[1]Planilha3!$B:$C,2,0)</f>
        <v>2</v>
      </c>
      <c r="L3294" t="s">
        <v>34</v>
      </c>
      <c r="M3294">
        <f>VLOOKUP(L3294,[1]Planilha4!$A:$B,2,0)</f>
        <v>1</v>
      </c>
      <c r="N3294" t="s">
        <v>4703</v>
      </c>
      <c r="O3294">
        <f>VLOOKUP(N3294,[1]Planilha6!$A:$B,2,0)</f>
        <v>139</v>
      </c>
      <c r="P3294" t="s">
        <v>927</v>
      </c>
      <c r="Q3294" t="s">
        <v>47</v>
      </c>
      <c r="R3294">
        <f>VLOOKUP(Q3294,[1]Planilha7!$A:$B,2,0)</f>
        <v>55</v>
      </c>
      <c r="S3294" s="3">
        <v>24134</v>
      </c>
      <c r="T3294" t="s">
        <v>33</v>
      </c>
      <c r="U3294">
        <f>VLOOKUP(Q3294,Sheet2!$A:$B,2,0)</f>
        <v>1</v>
      </c>
      <c r="V3294" s="4" t="s">
        <v>34</v>
      </c>
      <c r="W3294" s="4" t="s">
        <v>34</v>
      </c>
      <c r="X3294" s="4" t="s">
        <v>34</v>
      </c>
      <c r="Y3294" t="s">
        <v>34</v>
      </c>
      <c r="Z3294" t="s">
        <v>34</v>
      </c>
    </row>
    <row r="3295" spans="1:26" x14ac:dyDescent="0.25">
      <c r="A3295">
        <v>3294</v>
      </c>
      <c r="B3295">
        <v>1</v>
      </c>
      <c r="C3295" t="str">
        <f>VLOOKUP(B3295,Sheet4!$A:$B,2,0)</f>
        <v>Verra</v>
      </c>
      <c r="D3295" t="s">
        <v>8644</v>
      </c>
      <c r="E3295" t="s">
        <v>8645</v>
      </c>
      <c r="F3295" t="s">
        <v>8619</v>
      </c>
      <c r="G3295">
        <f>VLOOKUP(F3295,[1]Planilha2!$A:$B,2,0)</f>
        <v>1661</v>
      </c>
      <c r="H3295" t="s">
        <v>45</v>
      </c>
      <c r="I3295">
        <f>VLOOKUP(H3295,[1]Planilha5!$A:$B,2,0)</f>
        <v>2</v>
      </c>
      <c r="J3295" t="str">
        <f>VLOOKUP(H3295,[1]Planilha3!$A:$B,2,0)</f>
        <v>Energy</v>
      </c>
      <c r="K3295">
        <f>VLOOKUP(J3295,[1]Planilha3!$B:$C,2,0)</f>
        <v>2</v>
      </c>
      <c r="L3295" t="s">
        <v>34</v>
      </c>
      <c r="M3295">
        <f>VLOOKUP(L3295,[1]Planilha4!$A:$B,2,0)</f>
        <v>1</v>
      </c>
      <c r="N3295" t="s">
        <v>4703</v>
      </c>
      <c r="O3295">
        <f>VLOOKUP(N3295,[1]Planilha6!$A:$B,2,0)</f>
        <v>139</v>
      </c>
      <c r="P3295" t="s">
        <v>927</v>
      </c>
      <c r="Q3295" t="s">
        <v>47</v>
      </c>
      <c r="R3295">
        <f>VLOOKUP(Q3295,[1]Planilha7!$A:$B,2,0)</f>
        <v>55</v>
      </c>
      <c r="S3295" s="3">
        <v>41046</v>
      </c>
      <c r="T3295" t="s">
        <v>33</v>
      </c>
      <c r="U3295">
        <f>VLOOKUP(Q3295,Sheet2!$A:$B,2,0)</f>
        <v>1</v>
      </c>
      <c r="V3295" s="4" t="s">
        <v>34</v>
      </c>
      <c r="W3295" s="4" t="s">
        <v>34</v>
      </c>
      <c r="X3295" s="4" t="s">
        <v>34</v>
      </c>
      <c r="Y3295" t="s">
        <v>34</v>
      </c>
      <c r="Z3295" t="s">
        <v>34</v>
      </c>
    </row>
    <row r="3296" spans="1:26" x14ac:dyDescent="0.25">
      <c r="A3296">
        <v>3295</v>
      </c>
      <c r="B3296">
        <v>1</v>
      </c>
      <c r="C3296" t="str">
        <f>VLOOKUP(B3296,Sheet4!$A:$B,2,0)</f>
        <v>Verra</v>
      </c>
      <c r="D3296" t="s">
        <v>8646</v>
      </c>
      <c r="E3296" t="s">
        <v>8647</v>
      </c>
      <c r="F3296" t="s">
        <v>8619</v>
      </c>
      <c r="G3296">
        <f>VLOOKUP(F3296,[1]Planilha2!$A:$B,2,0)</f>
        <v>1661</v>
      </c>
      <c r="H3296" t="s">
        <v>45</v>
      </c>
      <c r="I3296">
        <f>VLOOKUP(H3296,[1]Planilha5!$A:$B,2,0)</f>
        <v>2</v>
      </c>
      <c r="J3296" t="str">
        <f>VLOOKUP(H3296,[1]Planilha3!$A:$B,2,0)</f>
        <v>Energy</v>
      </c>
      <c r="K3296">
        <f>VLOOKUP(J3296,[1]Planilha3!$B:$C,2,0)</f>
        <v>2</v>
      </c>
      <c r="L3296" t="s">
        <v>34</v>
      </c>
      <c r="M3296">
        <f>VLOOKUP(L3296,[1]Planilha4!$A:$B,2,0)</f>
        <v>1</v>
      </c>
      <c r="N3296" t="s">
        <v>4703</v>
      </c>
      <c r="O3296">
        <f>VLOOKUP(N3296,[1]Planilha6!$A:$B,2,0)</f>
        <v>139</v>
      </c>
      <c r="P3296" t="s">
        <v>927</v>
      </c>
      <c r="Q3296" t="s">
        <v>47</v>
      </c>
      <c r="R3296">
        <f>VLOOKUP(Q3296,[1]Planilha7!$A:$B,2,0)</f>
        <v>55</v>
      </c>
      <c r="S3296" s="3">
        <v>33577</v>
      </c>
      <c r="T3296" t="s">
        <v>33</v>
      </c>
      <c r="U3296">
        <f>VLOOKUP(Q3296,Sheet2!$A:$B,2,0)</f>
        <v>1</v>
      </c>
      <c r="V3296" s="4" t="s">
        <v>34</v>
      </c>
      <c r="W3296" s="4" t="s">
        <v>34</v>
      </c>
      <c r="X3296" s="4" t="s">
        <v>34</v>
      </c>
      <c r="Y3296" t="s">
        <v>34</v>
      </c>
      <c r="Z3296" t="s">
        <v>34</v>
      </c>
    </row>
    <row r="3297" spans="1:26" x14ac:dyDescent="0.25">
      <c r="A3297">
        <v>3296</v>
      </c>
      <c r="B3297">
        <v>1</v>
      </c>
      <c r="C3297" t="str">
        <f>VLOOKUP(B3297,Sheet4!$A:$B,2,0)</f>
        <v>Verra</v>
      </c>
      <c r="D3297" t="s">
        <v>8648</v>
      </c>
      <c r="E3297" t="s">
        <v>8649</v>
      </c>
      <c r="F3297" t="s">
        <v>8619</v>
      </c>
      <c r="G3297">
        <f>VLOOKUP(F3297,[1]Planilha2!$A:$B,2,0)</f>
        <v>1661</v>
      </c>
      <c r="H3297" t="s">
        <v>45</v>
      </c>
      <c r="I3297">
        <f>VLOOKUP(H3297,[1]Planilha5!$A:$B,2,0)</f>
        <v>2</v>
      </c>
      <c r="J3297" t="str">
        <f>VLOOKUP(H3297,[1]Planilha3!$A:$B,2,0)</f>
        <v>Energy</v>
      </c>
      <c r="K3297">
        <f>VLOOKUP(J3297,[1]Planilha3!$B:$C,2,0)</f>
        <v>2</v>
      </c>
      <c r="L3297" t="s">
        <v>34</v>
      </c>
      <c r="M3297">
        <f>VLOOKUP(L3297,[1]Planilha4!$A:$B,2,0)</f>
        <v>1</v>
      </c>
      <c r="N3297" t="s">
        <v>4703</v>
      </c>
      <c r="O3297">
        <f>VLOOKUP(N3297,[1]Planilha6!$A:$B,2,0)</f>
        <v>139</v>
      </c>
      <c r="P3297" t="s">
        <v>927</v>
      </c>
      <c r="Q3297" t="s">
        <v>47</v>
      </c>
      <c r="R3297">
        <f>VLOOKUP(Q3297,[1]Planilha7!$A:$B,2,0)</f>
        <v>55</v>
      </c>
      <c r="S3297" s="3">
        <v>22547</v>
      </c>
      <c r="T3297" t="s">
        <v>33</v>
      </c>
      <c r="U3297">
        <f>VLOOKUP(Q3297,Sheet2!$A:$B,2,0)</f>
        <v>1</v>
      </c>
      <c r="V3297" s="4" t="s">
        <v>34</v>
      </c>
      <c r="W3297" s="4" t="s">
        <v>34</v>
      </c>
      <c r="X3297" s="4" t="s">
        <v>34</v>
      </c>
      <c r="Y3297" t="s">
        <v>34</v>
      </c>
      <c r="Z3297" t="s">
        <v>34</v>
      </c>
    </row>
    <row r="3298" spans="1:26" x14ac:dyDescent="0.25">
      <c r="A3298">
        <v>3297</v>
      </c>
      <c r="B3298">
        <v>1</v>
      </c>
      <c r="C3298" t="str">
        <f>VLOOKUP(B3298,Sheet4!$A:$B,2,0)</f>
        <v>Verra</v>
      </c>
      <c r="D3298" t="s">
        <v>8650</v>
      </c>
      <c r="E3298" t="s">
        <v>8651</v>
      </c>
      <c r="F3298" t="s">
        <v>8619</v>
      </c>
      <c r="G3298">
        <f>VLOOKUP(F3298,[1]Planilha2!$A:$B,2,0)</f>
        <v>1661</v>
      </c>
      <c r="H3298" t="s">
        <v>45</v>
      </c>
      <c r="I3298">
        <f>VLOOKUP(H3298,[1]Planilha5!$A:$B,2,0)</f>
        <v>2</v>
      </c>
      <c r="J3298" t="str">
        <f>VLOOKUP(H3298,[1]Planilha3!$A:$B,2,0)</f>
        <v>Energy</v>
      </c>
      <c r="K3298">
        <f>VLOOKUP(J3298,[1]Planilha3!$B:$C,2,0)</f>
        <v>2</v>
      </c>
      <c r="L3298" t="s">
        <v>34</v>
      </c>
      <c r="M3298">
        <f>VLOOKUP(L3298,[1]Planilha4!$A:$B,2,0)</f>
        <v>1</v>
      </c>
      <c r="N3298" t="s">
        <v>4703</v>
      </c>
      <c r="O3298">
        <f>VLOOKUP(N3298,[1]Planilha6!$A:$B,2,0)</f>
        <v>139</v>
      </c>
      <c r="P3298" t="s">
        <v>927</v>
      </c>
      <c r="Q3298" t="s">
        <v>47</v>
      </c>
      <c r="R3298">
        <f>VLOOKUP(Q3298,[1]Planilha7!$A:$B,2,0)</f>
        <v>55</v>
      </c>
      <c r="S3298" s="3">
        <v>28901</v>
      </c>
      <c r="T3298" t="s">
        <v>33</v>
      </c>
      <c r="U3298">
        <f>VLOOKUP(Q3298,Sheet2!$A:$B,2,0)</f>
        <v>1</v>
      </c>
      <c r="V3298" s="4" t="s">
        <v>34</v>
      </c>
      <c r="W3298" s="4" t="s">
        <v>34</v>
      </c>
      <c r="X3298" s="4" t="s">
        <v>34</v>
      </c>
      <c r="Y3298" t="s">
        <v>34</v>
      </c>
      <c r="Z3298" t="s">
        <v>34</v>
      </c>
    </row>
    <row r="3299" spans="1:26" x14ac:dyDescent="0.25">
      <c r="A3299">
        <v>3298</v>
      </c>
      <c r="B3299">
        <v>1</v>
      </c>
      <c r="C3299" t="str">
        <f>VLOOKUP(B3299,Sheet4!$A:$B,2,0)</f>
        <v>Verra</v>
      </c>
      <c r="D3299" t="s">
        <v>8652</v>
      </c>
      <c r="E3299" t="s">
        <v>8653</v>
      </c>
      <c r="F3299" t="s">
        <v>8619</v>
      </c>
      <c r="G3299">
        <f>VLOOKUP(F3299,[1]Planilha2!$A:$B,2,0)</f>
        <v>1661</v>
      </c>
      <c r="H3299" t="s">
        <v>45</v>
      </c>
      <c r="I3299">
        <f>VLOOKUP(H3299,[1]Planilha5!$A:$B,2,0)</f>
        <v>2</v>
      </c>
      <c r="J3299" t="str">
        <f>VLOOKUP(H3299,[1]Planilha3!$A:$B,2,0)</f>
        <v>Energy</v>
      </c>
      <c r="K3299">
        <f>VLOOKUP(J3299,[1]Planilha3!$B:$C,2,0)</f>
        <v>2</v>
      </c>
      <c r="L3299" t="s">
        <v>34</v>
      </c>
      <c r="M3299">
        <f>VLOOKUP(L3299,[1]Planilha4!$A:$B,2,0)</f>
        <v>1</v>
      </c>
      <c r="N3299" t="s">
        <v>4703</v>
      </c>
      <c r="O3299">
        <f>VLOOKUP(N3299,[1]Planilha6!$A:$B,2,0)</f>
        <v>139</v>
      </c>
      <c r="P3299" t="s">
        <v>927</v>
      </c>
      <c r="Q3299" t="s">
        <v>47</v>
      </c>
      <c r="R3299">
        <f>VLOOKUP(Q3299,[1]Planilha7!$A:$B,2,0)</f>
        <v>55</v>
      </c>
      <c r="S3299" s="3">
        <v>36118</v>
      </c>
      <c r="T3299" t="s">
        <v>33</v>
      </c>
      <c r="U3299">
        <f>VLOOKUP(Q3299,Sheet2!$A:$B,2,0)</f>
        <v>1</v>
      </c>
      <c r="V3299" s="4" t="s">
        <v>34</v>
      </c>
      <c r="W3299" s="4" t="s">
        <v>34</v>
      </c>
      <c r="X3299" s="4" t="s">
        <v>34</v>
      </c>
      <c r="Y3299" t="s">
        <v>34</v>
      </c>
      <c r="Z3299" t="s">
        <v>34</v>
      </c>
    </row>
    <row r="3300" spans="1:26" x14ac:dyDescent="0.25">
      <c r="A3300">
        <v>3299</v>
      </c>
      <c r="B3300">
        <v>1</v>
      </c>
      <c r="C3300" t="str">
        <f>VLOOKUP(B3300,Sheet4!$A:$B,2,0)</f>
        <v>Verra</v>
      </c>
      <c r="D3300" t="s">
        <v>8654</v>
      </c>
      <c r="E3300" t="s">
        <v>8655</v>
      </c>
      <c r="F3300" t="s">
        <v>8619</v>
      </c>
      <c r="G3300">
        <f>VLOOKUP(F3300,[1]Planilha2!$A:$B,2,0)</f>
        <v>1661</v>
      </c>
      <c r="H3300" t="s">
        <v>45</v>
      </c>
      <c r="I3300">
        <f>VLOOKUP(H3300,[1]Planilha5!$A:$B,2,0)</f>
        <v>2</v>
      </c>
      <c r="J3300" t="str">
        <f>VLOOKUP(H3300,[1]Planilha3!$A:$B,2,0)</f>
        <v>Energy</v>
      </c>
      <c r="K3300">
        <f>VLOOKUP(J3300,[1]Planilha3!$B:$C,2,0)</f>
        <v>2</v>
      </c>
      <c r="L3300" t="s">
        <v>34</v>
      </c>
      <c r="M3300">
        <f>VLOOKUP(L3300,[1]Planilha4!$A:$B,2,0)</f>
        <v>1</v>
      </c>
      <c r="N3300" t="s">
        <v>4703</v>
      </c>
      <c r="O3300">
        <f>VLOOKUP(N3300,[1]Planilha6!$A:$B,2,0)</f>
        <v>139</v>
      </c>
      <c r="P3300" t="s">
        <v>927</v>
      </c>
      <c r="Q3300" t="s">
        <v>47</v>
      </c>
      <c r="R3300">
        <f>VLOOKUP(Q3300,[1]Planilha7!$A:$B,2,0)</f>
        <v>55</v>
      </c>
      <c r="S3300" s="3">
        <v>42228</v>
      </c>
      <c r="T3300" t="s">
        <v>33</v>
      </c>
      <c r="U3300">
        <f>VLOOKUP(Q3300,Sheet2!$A:$B,2,0)</f>
        <v>1</v>
      </c>
      <c r="V3300" s="4" t="s">
        <v>34</v>
      </c>
      <c r="W3300" s="4" t="s">
        <v>34</v>
      </c>
      <c r="X3300" s="4" t="s">
        <v>34</v>
      </c>
      <c r="Y3300" t="s">
        <v>34</v>
      </c>
      <c r="Z3300" t="s">
        <v>34</v>
      </c>
    </row>
    <row r="3301" spans="1:26" x14ac:dyDescent="0.25">
      <c r="A3301">
        <v>3300</v>
      </c>
      <c r="B3301">
        <v>1</v>
      </c>
      <c r="C3301" t="str">
        <f>VLOOKUP(B3301,Sheet4!$A:$B,2,0)</f>
        <v>Verra</v>
      </c>
      <c r="D3301" t="s">
        <v>8656</v>
      </c>
      <c r="E3301" t="s">
        <v>8657</v>
      </c>
      <c r="F3301" t="s">
        <v>8619</v>
      </c>
      <c r="G3301">
        <f>VLOOKUP(F3301,[1]Planilha2!$A:$B,2,0)</f>
        <v>1661</v>
      </c>
      <c r="H3301" t="s">
        <v>45</v>
      </c>
      <c r="I3301">
        <f>VLOOKUP(H3301,[1]Planilha5!$A:$B,2,0)</f>
        <v>2</v>
      </c>
      <c r="J3301" t="str">
        <f>VLOOKUP(H3301,[1]Planilha3!$A:$B,2,0)</f>
        <v>Energy</v>
      </c>
      <c r="K3301">
        <f>VLOOKUP(J3301,[1]Planilha3!$B:$C,2,0)</f>
        <v>2</v>
      </c>
      <c r="L3301" t="s">
        <v>34</v>
      </c>
      <c r="M3301">
        <f>VLOOKUP(L3301,[1]Planilha4!$A:$B,2,0)</f>
        <v>1</v>
      </c>
      <c r="N3301" t="s">
        <v>4703</v>
      </c>
      <c r="O3301">
        <f>VLOOKUP(N3301,[1]Planilha6!$A:$B,2,0)</f>
        <v>139</v>
      </c>
      <c r="P3301" t="s">
        <v>927</v>
      </c>
      <c r="Q3301" t="s">
        <v>47</v>
      </c>
      <c r="R3301">
        <f>VLOOKUP(Q3301,[1]Planilha7!$A:$B,2,0)</f>
        <v>55</v>
      </c>
      <c r="S3301" s="3">
        <v>39003</v>
      </c>
      <c r="T3301" t="s">
        <v>33</v>
      </c>
      <c r="U3301">
        <f>VLOOKUP(Q3301,Sheet2!$A:$B,2,0)</f>
        <v>1</v>
      </c>
      <c r="V3301" s="4" t="s">
        <v>34</v>
      </c>
      <c r="W3301" s="4" t="s">
        <v>34</v>
      </c>
      <c r="X3301" s="4" t="s">
        <v>34</v>
      </c>
      <c r="Y3301" t="s">
        <v>34</v>
      </c>
      <c r="Z3301" t="s">
        <v>34</v>
      </c>
    </row>
    <row r="3302" spans="1:26" x14ac:dyDescent="0.25">
      <c r="A3302">
        <v>3301</v>
      </c>
      <c r="B3302">
        <v>1</v>
      </c>
      <c r="C3302" t="str">
        <f>VLOOKUP(B3302,Sheet4!$A:$B,2,0)</f>
        <v>Verra</v>
      </c>
      <c r="D3302" t="s">
        <v>8658</v>
      </c>
      <c r="E3302" t="s">
        <v>8659</v>
      </c>
      <c r="F3302" t="s">
        <v>7352</v>
      </c>
      <c r="G3302">
        <f>VLOOKUP(F3302,[1]Planilha2!$A:$B,2,0)</f>
        <v>1389</v>
      </c>
      <c r="H3302" t="s">
        <v>71</v>
      </c>
      <c r="I3302">
        <f>VLOOKUP(H3302,[1]Planilha5!$A:$B,2,0)</f>
        <v>5</v>
      </c>
      <c r="J3302" t="str">
        <f>VLOOKUP(H3302,[1]Planilha3!$A:$B,2,0)</f>
        <v>Energy</v>
      </c>
      <c r="K3302">
        <f>VLOOKUP(J3302,[1]Planilha3!$B:$C,2,0)</f>
        <v>2</v>
      </c>
      <c r="L3302" t="s">
        <v>34</v>
      </c>
      <c r="M3302">
        <f>VLOOKUP(L3302,[1]Planilha4!$A:$B,2,0)</f>
        <v>1</v>
      </c>
      <c r="N3302" t="s">
        <v>390</v>
      </c>
      <c r="O3302">
        <f>VLOOKUP(N3302,[1]Planilha6!$A:$B,2,0)</f>
        <v>34</v>
      </c>
      <c r="P3302" t="s">
        <v>876</v>
      </c>
      <c r="Q3302" t="s">
        <v>47</v>
      </c>
      <c r="R3302">
        <f>VLOOKUP(Q3302,[1]Planilha7!$A:$B,2,0)</f>
        <v>55</v>
      </c>
      <c r="S3302" s="3">
        <v>6851</v>
      </c>
      <c r="T3302" t="s">
        <v>33</v>
      </c>
      <c r="U3302">
        <f>VLOOKUP(Q3302,Sheet2!$A:$B,2,0)</f>
        <v>1</v>
      </c>
      <c r="V3302" s="4">
        <v>43927</v>
      </c>
      <c r="W3302" s="4">
        <v>42461</v>
      </c>
      <c r="X3302" s="4">
        <v>46112</v>
      </c>
      <c r="Y3302" t="s">
        <v>34</v>
      </c>
      <c r="Z3302" t="s">
        <v>34</v>
      </c>
    </row>
    <row r="3303" spans="1:26" x14ac:dyDescent="0.25">
      <c r="A3303">
        <v>3302</v>
      </c>
      <c r="B3303">
        <v>1</v>
      </c>
      <c r="C3303" t="str">
        <f>VLOOKUP(B3303,Sheet4!$A:$B,2,0)</f>
        <v>Verra</v>
      </c>
      <c r="D3303" t="s">
        <v>8660</v>
      </c>
      <c r="E3303" t="s">
        <v>8661</v>
      </c>
      <c r="F3303" t="s">
        <v>7366</v>
      </c>
      <c r="G3303">
        <f>VLOOKUP(F3303,[1]Planilha2!$A:$B,2,0)</f>
        <v>1393</v>
      </c>
      <c r="H3303" t="s">
        <v>71</v>
      </c>
      <c r="I3303">
        <f>VLOOKUP(H3303,[1]Planilha5!$A:$B,2,0)</f>
        <v>5</v>
      </c>
      <c r="J3303" t="str">
        <f>VLOOKUP(H3303,[1]Planilha3!$A:$B,2,0)</f>
        <v>Energy</v>
      </c>
      <c r="K3303">
        <f>VLOOKUP(J3303,[1]Planilha3!$B:$C,2,0)</f>
        <v>2</v>
      </c>
      <c r="L3303" t="s">
        <v>34</v>
      </c>
      <c r="M3303">
        <f>VLOOKUP(L3303,[1]Planilha4!$A:$B,2,0)</f>
        <v>1</v>
      </c>
      <c r="N3303" t="s">
        <v>117</v>
      </c>
      <c r="O3303">
        <f>VLOOKUP(N3303,[1]Planilha6!$A:$B,2,0)</f>
        <v>13</v>
      </c>
      <c r="P3303" t="s">
        <v>876</v>
      </c>
      <c r="Q3303" t="s">
        <v>92</v>
      </c>
      <c r="R3303">
        <f>VLOOKUP(Q3303,[1]Planilha7!$A:$B,2,0)</f>
        <v>123</v>
      </c>
      <c r="S3303" s="3">
        <v>49037</v>
      </c>
      <c r="T3303" t="s">
        <v>93</v>
      </c>
      <c r="U3303">
        <f>VLOOKUP(Q3303,Sheet2!$A:$B,2,0)</f>
        <v>3</v>
      </c>
      <c r="V3303" s="4">
        <v>43927</v>
      </c>
      <c r="W3303" s="4" t="s">
        <v>34</v>
      </c>
      <c r="X3303" s="4" t="s">
        <v>34</v>
      </c>
      <c r="Y3303" t="s">
        <v>34</v>
      </c>
      <c r="Z3303" t="s">
        <v>34</v>
      </c>
    </row>
    <row r="3304" spans="1:26" x14ac:dyDescent="0.25">
      <c r="A3304">
        <v>3303</v>
      </c>
      <c r="B3304">
        <v>1</v>
      </c>
      <c r="C3304" t="str">
        <f>VLOOKUP(B3304,Sheet4!$A:$B,2,0)</f>
        <v>Verra</v>
      </c>
      <c r="D3304" t="s">
        <v>8662</v>
      </c>
      <c r="E3304" t="s">
        <v>8663</v>
      </c>
      <c r="F3304" t="s">
        <v>8600</v>
      </c>
      <c r="G3304">
        <f>VLOOKUP(F3304,[1]Planilha2!$A:$B,2,0)</f>
        <v>1656</v>
      </c>
      <c r="H3304" t="s">
        <v>71</v>
      </c>
      <c r="I3304">
        <f>VLOOKUP(H3304,[1]Planilha5!$A:$B,2,0)</f>
        <v>5</v>
      </c>
      <c r="J3304" t="str">
        <f>VLOOKUP(H3304,[1]Planilha3!$A:$B,2,0)</f>
        <v>Energy</v>
      </c>
      <c r="K3304">
        <f>VLOOKUP(J3304,[1]Planilha3!$B:$C,2,0)</f>
        <v>2</v>
      </c>
      <c r="L3304" t="s">
        <v>34</v>
      </c>
      <c r="M3304">
        <f>VLOOKUP(L3304,[1]Planilha4!$A:$B,2,0)</f>
        <v>1</v>
      </c>
      <c r="N3304" t="s">
        <v>390</v>
      </c>
      <c r="O3304">
        <f>VLOOKUP(N3304,[1]Planilha6!$A:$B,2,0)</f>
        <v>34</v>
      </c>
      <c r="P3304" t="s">
        <v>4336</v>
      </c>
      <c r="Q3304" t="s">
        <v>47</v>
      </c>
      <c r="R3304">
        <f>VLOOKUP(Q3304,[1]Planilha7!$A:$B,2,0)</f>
        <v>55</v>
      </c>
      <c r="S3304" s="3">
        <v>24213</v>
      </c>
      <c r="T3304" t="s">
        <v>33</v>
      </c>
      <c r="U3304">
        <f>VLOOKUP(Q3304,Sheet2!$A:$B,2,0)</f>
        <v>1</v>
      </c>
      <c r="V3304" s="4">
        <v>43927</v>
      </c>
      <c r="W3304" s="4" t="s">
        <v>34</v>
      </c>
      <c r="X3304" s="4" t="s">
        <v>34</v>
      </c>
      <c r="Y3304" t="s">
        <v>34</v>
      </c>
      <c r="Z3304" t="s">
        <v>34</v>
      </c>
    </row>
    <row r="3305" spans="1:26" x14ac:dyDescent="0.25">
      <c r="A3305">
        <v>3304</v>
      </c>
      <c r="B3305">
        <v>1</v>
      </c>
      <c r="C3305" t="str">
        <f>VLOOKUP(B3305,Sheet4!$A:$B,2,0)</f>
        <v>Verra</v>
      </c>
      <c r="D3305" t="s">
        <v>8664</v>
      </c>
      <c r="E3305" t="s">
        <v>8665</v>
      </c>
      <c r="F3305" t="s">
        <v>8666</v>
      </c>
      <c r="G3305">
        <f>VLOOKUP(F3305,[1]Planilha2!$A:$B,2,0)</f>
        <v>1662</v>
      </c>
      <c r="H3305" t="s">
        <v>71</v>
      </c>
      <c r="I3305">
        <f>VLOOKUP(H3305,[1]Planilha5!$A:$B,2,0)</f>
        <v>5</v>
      </c>
      <c r="J3305" t="str">
        <f>VLOOKUP(H3305,[1]Planilha3!$A:$B,2,0)</f>
        <v>Energy</v>
      </c>
      <c r="K3305">
        <f>VLOOKUP(J3305,[1]Planilha3!$B:$C,2,0)</f>
        <v>2</v>
      </c>
      <c r="L3305" t="s">
        <v>34</v>
      </c>
      <c r="M3305">
        <f>VLOOKUP(L3305,[1]Planilha4!$A:$B,2,0)</f>
        <v>1</v>
      </c>
      <c r="N3305" t="s">
        <v>390</v>
      </c>
      <c r="O3305">
        <f>VLOOKUP(N3305,[1]Planilha6!$A:$B,2,0)</f>
        <v>34</v>
      </c>
      <c r="P3305" t="s">
        <v>876</v>
      </c>
      <c r="Q3305" t="s">
        <v>92</v>
      </c>
      <c r="R3305">
        <f>VLOOKUP(Q3305,[1]Planilha7!$A:$B,2,0)</f>
        <v>123</v>
      </c>
      <c r="S3305" s="3">
        <v>23</v>
      </c>
      <c r="T3305" t="s">
        <v>93</v>
      </c>
      <c r="U3305">
        <f>VLOOKUP(Q3305,Sheet2!$A:$B,2,0)</f>
        <v>3</v>
      </c>
      <c r="V3305" s="4">
        <v>43927</v>
      </c>
      <c r="W3305" s="4" t="s">
        <v>34</v>
      </c>
      <c r="X3305" s="4" t="s">
        <v>34</v>
      </c>
      <c r="Y3305" t="s">
        <v>34</v>
      </c>
      <c r="Z3305" t="s">
        <v>34</v>
      </c>
    </row>
    <row r="3306" spans="1:26" x14ac:dyDescent="0.25">
      <c r="A3306">
        <v>3305</v>
      </c>
      <c r="B3306">
        <v>1</v>
      </c>
      <c r="C3306" t="str">
        <f>VLOOKUP(B3306,Sheet4!$A:$B,2,0)</f>
        <v>Verra</v>
      </c>
      <c r="D3306" t="s">
        <v>8667</v>
      </c>
      <c r="E3306" t="s">
        <v>8668</v>
      </c>
      <c r="F3306" t="s">
        <v>61</v>
      </c>
      <c r="G3306">
        <f>VLOOKUP(F3306,[1]Planilha2!$A:$B,2,0)</f>
        <v>7</v>
      </c>
      <c r="H3306" t="s">
        <v>57</v>
      </c>
      <c r="I3306">
        <f>VLOOKUP(H3306,[1]Planilha5!$A:$B,2,0)</f>
        <v>3</v>
      </c>
      <c r="J3306" t="str">
        <f>VLOOKUP(H3306,[1]Planilha3!$A:$B,2,0)</f>
        <v>Waste handling</v>
      </c>
      <c r="K3306">
        <f>VLOOKUP(J3306,[1]Planilha3!$B:$C,2,0)</f>
        <v>3</v>
      </c>
      <c r="L3306" t="s">
        <v>34</v>
      </c>
      <c r="M3306">
        <f>VLOOKUP(L3306,[1]Planilha4!$A:$B,2,0)</f>
        <v>1</v>
      </c>
      <c r="N3306" t="s">
        <v>223</v>
      </c>
      <c r="O3306">
        <f>VLOOKUP(N3306,[1]Planilha6!$A:$B,2,0)</f>
        <v>21</v>
      </c>
      <c r="P3306" t="s">
        <v>876</v>
      </c>
      <c r="Q3306" t="s">
        <v>126</v>
      </c>
      <c r="R3306">
        <f>VLOOKUP(Q3306,[1]Planilha7!$A:$B,2,0)</f>
        <v>17</v>
      </c>
      <c r="S3306" s="3">
        <v>40093</v>
      </c>
      <c r="T3306" t="s">
        <v>127</v>
      </c>
      <c r="U3306">
        <f>VLOOKUP(Q3306,Sheet2!$A:$B,2,0)</f>
        <v>6</v>
      </c>
      <c r="V3306" s="4">
        <v>42955</v>
      </c>
      <c r="W3306" s="4">
        <v>43525</v>
      </c>
      <c r="X3306" s="4">
        <v>46081</v>
      </c>
      <c r="Y3306" t="s">
        <v>34</v>
      </c>
      <c r="Z3306" t="s">
        <v>34</v>
      </c>
    </row>
    <row r="3307" spans="1:26" x14ac:dyDescent="0.25">
      <c r="A3307">
        <v>3306</v>
      </c>
      <c r="B3307">
        <v>1</v>
      </c>
      <c r="C3307" t="str">
        <f>VLOOKUP(B3307,Sheet4!$A:$B,2,0)</f>
        <v>Verra</v>
      </c>
      <c r="D3307" t="s">
        <v>8669</v>
      </c>
      <c r="E3307" t="s">
        <v>8670</v>
      </c>
      <c r="F3307" t="s">
        <v>7352</v>
      </c>
      <c r="G3307">
        <f>VLOOKUP(F3307,[1]Planilha2!$A:$B,2,0)</f>
        <v>1389</v>
      </c>
      <c r="H3307" t="s">
        <v>71</v>
      </c>
      <c r="I3307">
        <f>VLOOKUP(H3307,[1]Planilha5!$A:$B,2,0)</f>
        <v>5</v>
      </c>
      <c r="J3307" t="str">
        <f>VLOOKUP(H3307,[1]Planilha3!$A:$B,2,0)</f>
        <v>Energy</v>
      </c>
      <c r="K3307">
        <f>VLOOKUP(J3307,[1]Planilha3!$B:$C,2,0)</f>
        <v>2</v>
      </c>
      <c r="L3307" t="s">
        <v>34</v>
      </c>
      <c r="M3307">
        <f>VLOOKUP(L3307,[1]Planilha4!$A:$B,2,0)</f>
        <v>1</v>
      </c>
      <c r="N3307" t="s">
        <v>117</v>
      </c>
      <c r="O3307">
        <f>VLOOKUP(N3307,[1]Planilha6!$A:$B,2,0)</f>
        <v>13</v>
      </c>
      <c r="P3307" t="s">
        <v>876</v>
      </c>
      <c r="Q3307" t="s">
        <v>47</v>
      </c>
      <c r="R3307">
        <f>VLOOKUP(Q3307,[1]Planilha7!$A:$B,2,0)</f>
        <v>55</v>
      </c>
      <c r="S3307" s="3">
        <v>75368</v>
      </c>
      <c r="T3307" t="s">
        <v>33</v>
      </c>
      <c r="U3307">
        <f>VLOOKUP(Q3307,Sheet2!$A:$B,2,0)</f>
        <v>1</v>
      </c>
      <c r="V3307" s="4">
        <v>43927</v>
      </c>
      <c r="W3307" s="4" t="s">
        <v>34</v>
      </c>
      <c r="X3307" s="4" t="s">
        <v>34</v>
      </c>
      <c r="Y3307" t="s">
        <v>34</v>
      </c>
      <c r="Z3307" t="s">
        <v>34</v>
      </c>
    </row>
    <row r="3308" spans="1:26" x14ac:dyDescent="0.25">
      <c r="A3308">
        <v>3307</v>
      </c>
      <c r="B3308">
        <v>1</v>
      </c>
      <c r="C3308" t="str">
        <f>VLOOKUP(B3308,Sheet4!$A:$B,2,0)</f>
        <v>Verra</v>
      </c>
      <c r="D3308" t="s">
        <v>8671</v>
      </c>
      <c r="E3308" t="s">
        <v>8672</v>
      </c>
      <c r="F3308" t="s">
        <v>8673</v>
      </c>
      <c r="G3308">
        <f>VLOOKUP(F3308,[1]Planilha2!$A:$B,2,0)</f>
        <v>1663</v>
      </c>
      <c r="H3308" t="s">
        <v>28</v>
      </c>
      <c r="I3308">
        <f>VLOOKUP(H3308,[1]Planilha5!$A:$B,2,0)</f>
        <v>1</v>
      </c>
      <c r="J3308" t="str">
        <f>VLOOKUP(H3308,[1]Planilha3!$A:$B,2,0)</f>
        <v>AFOLU</v>
      </c>
      <c r="K3308">
        <f>VLOOKUP(J3308,[1]Planilha3!$B:$C,2,0)</f>
        <v>1</v>
      </c>
      <c r="L3308" t="s">
        <v>124</v>
      </c>
      <c r="M3308">
        <f>VLOOKUP(L3308,[1]Planilha4!$A:$B,2,0)</f>
        <v>4</v>
      </c>
      <c r="N3308" t="s">
        <v>125</v>
      </c>
      <c r="O3308">
        <f>VLOOKUP(N3308,[1]Planilha6!$A:$B,2,0)</f>
        <v>14</v>
      </c>
      <c r="P3308" t="s">
        <v>876</v>
      </c>
      <c r="Q3308" t="s">
        <v>1889</v>
      </c>
      <c r="R3308">
        <f>VLOOKUP(Q3308,[1]Planilha7!$A:$B,2,0)</f>
        <v>42</v>
      </c>
      <c r="S3308" s="3">
        <v>1288821</v>
      </c>
      <c r="T3308" t="s">
        <v>111</v>
      </c>
      <c r="U3308">
        <f>VLOOKUP(Q3308,Sheet2!$A:$B,2,0)</f>
        <v>5</v>
      </c>
      <c r="V3308" s="4">
        <v>42941</v>
      </c>
      <c r="W3308" s="4">
        <v>40909</v>
      </c>
      <c r="X3308" s="4">
        <v>48213</v>
      </c>
      <c r="Y3308" t="s">
        <v>34</v>
      </c>
      <c r="Z3308" t="s">
        <v>34</v>
      </c>
    </row>
    <row r="3309" spans="1:26" x14ac:dyDescent="0.25">
      <c r="A3309">
        <v>3308</v>
      </c>
      <c r="B3309">
        <v>1</v>
      </c>
      <c r="C3309" t="str">
        <f>VLOOKUP(B3309,Sheet4!$A:$B,2,0)</f>
        <v>Verra</v>
      </c>
      <c r="D3309" t="s">
        <v>8674</v>
      </c>
      <c r="E3309" t="s">
        <v>8675</v>
      </c>
      <c r="F3309" t="s">
        <v>8676</v>
      </c>
      <c r="G3309">
        <f>VLOOKUP(F3309,[1]Planilha2!$A:$B,2,0)</f>
        <v>1664</v>
      </c>
      <c r="H3309" t="s">
        <v>1677</v>
      </c>
      <c r="I3309">
        <f>VLOOKUP(H3309,[1]Planilha5!$A:$B,2,0)</f>
        <v>22</v>
      </c>
      <c r="J3309" t="str">
        <f>VLOOKUP(H3309,[1]Planilha3!$A:$B,2,0)</f>
        <v>Industry</v>
      </c>
      <c r="K3309">
        <f>VLOOKUP(J3309,[1]Planilha3!$B:$C,2,0)</f>
        <v>4</v>
      </c>
      <c r="L3309" t="s">
        <v>34</v>
      </c>
      <c r="M3309">
        <f>VLOOKUP(L3309,[1]Planilha4!$A:$B,2,0)</f>
        <v>1</v>
      </c>
      <c r="N3309" t="s">
        <v>1678</v>
      </c>
      <c r="O3309">
        <f>VLOOKUP(N3309,[1]Planilha6!$A:$B,2,0)</f>
        <v>76</v>
      </c>
      <c r="P3309" t="s">
        <v>876</v>
      </c>
      <c r="Q3309" t="s">
        <v>47</v>
      </c>
      <c r="R3309">
        <f>VLOOKUP(Q3309,[1]Planilha7!$A:$B,2,0)</f>
        <v>55</v>
      </c>
      <c r="S3309" s="3">
        <v>31332</v>
      </c>
      <c r="T3309" t="s">
        <v>33</v>
      </c>
      <c r="U3309">
        <f>VLOOKUP(Q3309,Sheet2!$A:$B,2,0)</f>
        <v>1</v>
      </c>
      <c r="V3309" s="4">
        <v>43927</v>
      </c>
      <c r="W3309" s="4">
        <v>41835</v>
      </c>
      <c r="X3309" s="4">
        <v>45487</v>
      </c>
      <c r="Y3309" t="s">
        <v>34</v>
      </c>
      <c r="Z3309" t="s">
        <v>34</v>
      </c>
    </row>
    <row r="3310" spans="1:26" x14ac:dyDescent="0.25">
      <c r="A3310">
        <v>3309</v>
      </c>
      <c r="B3310">
        <v>1</v>
      </c>
      <c r="C3310" t="str">
        <f>VLOOKUP(B3310,Sheet4!$A:$B,2,0)</f>
        <v>Verra</v>
      </c>
      <c r="D3310" t="s">
        <v>8677</v>
      </c>
      <c r="E3310" t="s">
        <v>8678</v>
      </c>
      <c r="F3310" t="s">
        <v>8679</v>
      </c>
      <c r="G3310">
        <f>VLOOKUP(F3310,[1]Planilha2!$A:$B,2,0)</f>
        <v>1665</v>
      </c>
      <c r="H3310" t="s">
        <v>71</v>
      </c>
      <c r="I3310">
        <f>VLOOKUP(H3310,[1]Planilha5!$A:$B,2,0)</f>
        <v>5</v>
      </c>
      <c r="J3310" t="str">
        <f>VLOOKUP(H3310,[1]Planilha3!$A:$B,2,0)</f>
        <v>Energy</v>
      </c>
      <c r="K3310">
        <f>VLOOKUP(J3310,[1]Planilha3!$B:$C,2,0)</f>
        <v>2</v>
      </c>
      <c r="L3310" t="s">
        <v>34</v>
      </c>
      <c r="M3310">
        <f>VLOOKUP(L3310,[1]Planilha4!$A:$B,2,0)</f>
        <v>1</v>
      </c>
      <c r="N3310" t="s">
        <v>117</v>
      </c>
      <c r="O3310">
        <f>VLOOKUP(N3310,[1]Planilha6!$A:$B,2,0)</f>
        <v>13</v>
      </c>
      <c r="P3310" t="s">
        <v>876</v>
      </c>
      <c r="Q3310" t="s">
        <v>92</v>
      </c>
      <c r="R3310">
        <f>VLOOKUP(Q3310,[1]Planilha7!$A:$B,2,0)</f>
        <v>123</v>
      </c>
      <c r="S3310" s="3">
        <v>114753</v>
      </c>
      <c r="T3310" t="s">
        <v>93</v>
      </c>
      <c r="U3310">
        <f>VLOOKUP(Q3310,Sheet2!$A:$B,2,0)</f>
        <v>3</v>
      </c>
      <c r="V3310" s="4">
        <v>43927</v>
      </c>
      <c r="W3310" s="4">
        <v>44705</v>
      </c>
      <c r="X3310" s="4">
        <v>48357</v>
      </c>
      <c r="Y3310" t="s">
        <v>34</v>
      </c>
      <c r="Z3310" t="s">
        <v>34</v>
      </c>
    </row>
    <row r="3311" spans="1:26" x14ac:dyDescent="0.25">
      <c r="A3311">
        <v>3310</v>
      </c>
      <c r="B3311">
        <v>1</v>
      </c>
      <c r="C3311" t="str">
        <f>VLOOKUP(B3311,Sheet4!$A:$B,2,0)</f>
        <v>Verra</v>
      </c>
      <c r="D3311" t="s">
        <v>8680</v>
      </c>
      <c r="E3311" t="s">
        <v>8681</v>
      </c>
      <c r="F3311" t="s">
        <v>8682</v>
      </c>
      <c r="G3311">
        <f>VLOOKUP(F3311,[1]Planilha2!$A:$B,2,0)</f>
        <v>1666</v>
      </c>
      <c r="H3311" t="s">
        <v>28</v>
      </c>
      <c r="I3311">
        <f>VLOOKUP(H3311,[1]Planilha5!$A:$B,2,0)</f>
        <v>1</v>
      </c>
      <c r="J3311" t="str">
        <f>VLOOKUP(H3311,[1]Planilha3!$A:$B,2,0)</f>
        <v>AFOLU</v>
      </c>
      <c r="K3311">
        <f>VLOOKUP(J3311,[1]Planilha3!$B:$C,2,0)</f>
        <v>1</v>
      </c>
      <c r="L3311" t="s">
        <v>124</v>
      </c>
      <c r="M3311">
        <f>VLOOKUP(L3311,[1]Planilha4!$A:$B,2,0)</f>
        <v>4</v>
      </c>
      <c r="N3311" t="s">
        <v>427</v>
      </c>
      <c r="O3311">
        <f>VLOOKUP(N3311,[1]Planilha6!$A:$B,2,0)</f>
        <v>36</v>
      </c>
      <c r="P3311" t="s">
        <v>876</v>
      </c>
      <c r="Q3311" t="s">
        <v>1317</v>
      </c>
      <c r="R3311">
        <f>VLOOKUP(Q3311,[1]Planilha7!$A:$B,2,0)</f>
        <v>97</v>
      </c>
      <c r="S3311" s="3">
        <v>72982</v>
      </c>
      <c r="T3311" t="s">
        <v>127</v>
      </c>
      <c r="U3311">
        <f>VLOOKUP(Q3311,Sheet2!$A:$B,2,0)</f>
        <v>6</v>
      </c>
      <c r="V3311" s="4">
        <v>43927</v>
      </c>
      <c r="W3311" s="4">
        <v>40909</v>
      </c>
      <c r="X3311" s="4">
        <v>51866</v>
      </c>
      <c r="Y3311" t="s">
        <v>34</v>
      </c>
      <c r="Z3311" t="s">
        <v>34</v>
      </c>
    </row>
    <row r="3312" spans="1:26" x14ac:dyDescent="0.25">
      <c r="A3312">
        <v>3311</v>
      </c>
      <c r="B3312">
        <v>1</v>
      </c>
      <c r="C3312" t="str">
        <f>VLOOKUP(B3312,Sheet4!$A:$B,2,0)</f>
        <v>Verra</v>
      </c>
      <c r="D3312" t="s">
        <v>8683</v>
      </c>
      <c r="E3312" t="s">
        <v>8684</v>
      </c>
      <c r="F3312" t="s">
        <v>8685</v>
      </c>
      <c r="G3312">
        <f>VLOOKUP(F3312,[1]Planilha2!$A:$B,2,0)</f>
        <v>1667</v>
      </c>
      <c r="H3312" t="s">
        <v>71</v>
      </c>
      <c r="I3312">
        <f>VLOOKUP(H3312,[1]Planilha5!$A:$B,2,0)</f>
        <v>5</v>
      </c>
      <c r="J3312" t="str">
        <f>VLOOKUP(H3312,[1]Planilha3!$A:$B,2,0)</f>
        <v>Energy</v>
      </c>
      <c r="K3312">
        <f>VLOOKUP(J3312,[1]Planilha3!$B:$C,2,0)</f>
        <v>2</v>
      </c>
      <c r="L3312" t="s">
        <v>34</v>
      </c>
      <c r="M3312">
        <f>VLOOKUP(L3312,[1]Planilha4!$A:$B,2,0)</f>
        <v>1</v>
      </c>
      <c r="N3312" t="s">
        <v>117</v>
      </c>
      <c r="O3312">
        <f>VLOOKUP(N3312,[1]Planilha6!$A:$B,2,0)</f>
        <v>13</v>
      </c>
      <c r="P3312" t="s">
        <v>876</v>
      </c>
      <c r="Q3312" t="s">
        <v>92</v>
      </c>
      <c r="R3312">
        <f>VLOOKUP(Q3312,[1]Planilha7!$A:$B,2,0)</f>
        <v>123</v>
      </c>
      <c r="S3312" s="3">
        <v>24627</v>
      </c>
      <c r="T3312" t="s">
        <v>93</v>
      </c>
      <c r="U3312">
        <f>VLOOKUP(Q3312,Sheet2!$A:$B,2,0)</f>
        <v>3</v>
      </c>
      <c r="V3312" s="4">
        <v>44284</v>
      </c>
      <c r="W3312" s="4">
        <v>41523</v>
      </c>
      <c r="X3312" s="4">
        <v>45174</v>
      </c>
      <c r="Y3312" t="s">
        <v>34</v>
      </c>
      <c r="Z3312" t="s">
        <v>34</v>
      </c>
    </row>
    <row r="3313" spans="1:26" x14ac:dyDescent="0.25">
      <c r="A3313">
        <v>3312</v>
      </c>
      <c r="B3313">
        <v>1</v>
      </c>
      <c r="C3313" t="str">
        <f>VLOOKUP(B3313,Sheet4!$A:$B,2,0)</f>
        <v>Verra</v>
      </c>
      <c r="D3313" t="s">
        <v>8686</v>
      </c>
      <c r="E3313" t="s">
        <v>8687</v>
      </c>
      <c r="F3313" t="s">
        <v>8688</v>
      </c>
      <c r="G3313">
        <f>VLOOKUP(F3313,[1]Planilha2!$A:$B,2,0)</f>
        <v>1668</v>
      </c>
      <c r="H3313" t="s">
        <v>45</v>
      </c>
      <c r="I3313">
        <f>VLOOKUP(H3313,[1]Planilha5!$A:$B,2,0)</f>
        <v>2</v>
      </c>
      <c r="J3313" t="str">
        <f>VLOOKUP(H3313,[1]Planilha3!$A:$B,2,0)</f>
        <v>Energy</v>
      </c>
      <c r="K3313">
        <f>VLOOKUP(J3313,[1]Planilha3!$B:$C,2,0)</f>
        <v>2</v>
      </c>
      <c r="L3313" t="s">
        <v>34</v>
      </c>
      <c r="M3313">
        <f>VLOOKUP(L3313,[1]Planilha4!$A:$B,2,0)</f>
        <v>1</v>
      </c>
      <c r="N3313" t="s">
        <v>3755</v>
      </c>
      <c r="O3313">
        <f>VLOOKUP(N3313,[1]Planilha6!$A:$B,2,0)</f>
        <v>113</v>
      </c>
      <c r="P3313" t="s">
        <v>140</v>
      </c>
      <c r="Q3313" t="s">
        <v>330</v>
      </c>
      <c r="R3313">
        <f>VLOOKUP(Q3313,[1]Planilha7!$A:$B,2,0)</f>
        <v>128</v>
      </c>
      <c r="S3313" s="3">
        <v>9672</v>
      </c>
      <c r="T3313" t="s">
        <v>297</v>
      </c>
      <c r="U3313">
        <f>VLOOKUP(Q3313,Sheet2!$A:$B,2,0)</f>
        <v>7</v>
      </c>
      <c r="V3313" s="4" t="s">
        <v>34</v>
      </c>
      <c r="W3313" s="4">
        <v>43252</v>
      </c>
      <c r="X3313" s="4">
        <v>46904</v>
      </c>
      <c r="Y3313" t="s">
        <v>34</v>
      </c>
      <c r="Z3313" t="s">
        <v>34</v>
      </c>
    </row>
    <row r="3314" spans="1:26" x14ac:dyDescent="0.25">
      <c r="A3314">
        <v>3313</v>
      </c>
      <c r="B3314">
        <v>1</v>
      </c>
      <c r="C3314" t="str">
        <f>VLOOKUP(B3314,Sheet4!$A:$B,2,0)</f>
        <v>Verra</v>
      </c>
      <c r="D3314" t="s">
        <v>8689</v>
      </c>
      <c r="E3314" t="s">
        <v>8690</v>
      </c>
      <c r="F3314" t="s">
        <v>61</v>
      </c>
      <c r="G3314">
        <f>VLOOKUP(F3314,[1]Planilha2!$A:$B,2,0)</f>
        <v>7</v>
      </c>
      <c r="H3314" t="s">
        <v>71</v>
      </c>
      <c r="I3314">
        <f>VLOOKUP(H3314,[1]Planilha5!$A:$B,2,0)</f>
        <v>5</v>
      </c>
      <c r="J3314" t="str">
        <f>VLOOKUP(H3314,[1]Planilha3!$A:$B,2,0)</f>
        <v>Energy</v>
      </c>
      <c r="K3314">
        <f>VLOOKUP(J3314,[1]Planilha3!$B:$C,2,0)</f>
        <v>2</v>
      </c>
      <c r="L3314" t="s">
        <v>34</v>
      </c>
      <c r="M3314">
        <f>VLOOKUP(L3314,[1]Planilha4!$A:$B,2,0)</f>
        <v>1</v>
      </c>
      <c r="N3314" t="s">
        <v>2835</v>
      </c>
      <c r="O3314">
        <f>VLOOKUP(N3314,[1]Planilha6!$A:$B,2,0)</f>
        <v>95</v>
      </c>
      <c r="P3314" t="s">
        <v>876</v>
      </c>
      <c r="Q3314" t="s">
        <v>47</v>
      </c>
      <c r="R3314">
        <f>VLOOKUP(Q3314,[1]Planilha7!$A:$B,2,0)</f>
        <v>55</v>
      </c>
      <c r="S3314" s="3">
        <v>28442</v>
      </c>
      <c r="T3314" t="s">
        <v>33</v>
      </c>
      <c r="U3314">
        <f>VLOOKUP(Q3314,Sheet2!$A:$B,2,0)</f>
        <v>1</v>
      </c>
      <c r="V3314" s="4">
        <v>42681</v>
      </c>
      <c r="W3314" s="4">
        <v>42736</v>
      </c>
      <c r="X3314" s="4">
        <v>46387</v>
      </c>
      <c r="Y3314" t="s">
        <v>34</v>
      </c>
      <c r="Z3314" t="s">
        <v>34</v>
      </c>
    </row>
    <row r="3315" spans="1:26" x14ac:dyDescent="0.25">
      <c r="A3315">
        <v>3314</v>
      </c>
      <c r="B3315">
        <v>1</v>
      </c>
      <c r="C3315" t="str">
        <f>VLOOKUP(B3315,Sheet4!$A:$B,2,0)</f>
        <v>Verra</v>
      </c>
      <c r="D3315" t="s">
        <v>8691</v>
      </c>
      <c r="E3315" t="s">
        <v>8692</v>
      </c>
      <c r="F3315" t="s">
        <v>61</v>
      </c>
      <c r="G3315">
        <f>VLOOKUP(F3315,[1]Planilha2!$A:$B,2,0)</f>
        <v>7</v>
      </c>
      <c r="H3315" t="s">
        <v>28</v>
      </c>
      <c r="I3315">
        <f>VLOOKUP(H3315,[1]Planilha5!$A:$B,2,0)</f>
        <v>1</v>
      </c>
      <c r="J3315" t="str">
        <f>VLOOKUP(H3315,[1]Planilha3!$A:$B,2,0)</f>
        <v>AFOLU</v>
      </c>
      <c r="K3315">
        <f>VLOOKUP(J3315,[1]Planilha3!$B:$C,2,0)</f>
        <v>1</v>
      </c>
      <c r="L3315" t="s">
        <v>124</v>
      </c>
      <c r="M3315">
        <f>VLOOKUP(L3315,[1]Planilha4!$A:$B,2,0)</f>
        <v>4</v>
      </c>
      <c r="N3315" t="s">
        <v>125</v>
      </c>
      <c r="O3315">
        <f>VLOOKUP(N3315,[1]Planilha6!$A:$B,2,0)</f>
        <v>14</v>
      </c>
      <c r="P3315" t="s">
        <v>876</v>
      </c>
      <c r="Q3315" t="s">
        <v>126</v>
      </c>
      <c r="R3315">
        <f>VLOOKUP(Q3315,[1]Planilha7!$A:$B,2,0)</f>
        <v>17</v>
      </c>
      <c r="S3315" s="3">
        <v>72338</v>
      </c>
      <c r="T3315" t="s">
        <v>127</v>
      </c>
      <c r="U3315">
        <f>VLOOKUP(Q3315,Sheet2!$A:$B,2,0)</f>
        <v>6</v>
      </c>
      <c r="V3315" s="4">
        <v>43927</v>
      </c>
      <c r="W3315" s="4">
        <v>37622</v>
      </c>
      <c r="X3315" s="4">
        <v>48579</v>
      </c>
      <c r="Y3315" t="s">
        <v>34</v>
      </c>
      <c r="Z3315" t="s">
        <v>34</v>
      </c>
    </row>
    <row r="3316" spans="1:26" x14ac:dyDescent="0.25">
      <c r="A3316">
        <v>3315</v>
      </c>
      <c r="B3316">
        <v>1</v>
      </c>
      <c r="C3316" t="str">
        <f>VLOOKUP(B3316,Sheet4!$A:$B,2,0)</f>
        <v>Verra</v>
      </c>
      <c r="D3316" t="s">
        <v>8693</v>
      </c>
      <c r="E3316" t="s">
        <v>8694</v>
      </c>
      <c r="F3316" t="s">
        <v>7352</v>
      </c>
      <c r="G3316">
        <f>VLOOKUP(F3316,[1]Planilha2!$A:$B,2,0)</f>
        <v>1389</v>
      </c>
      <c r="H3316" t="s">
        <v>71</v>
      </c>
      <c r="I3316">
        <f>VLOOKUP(H3316,[1]Planilha5!$A:$B,2,0)</f>
        <v>5</v>
      </c>
      <c r="J3316" t="str">
        <f>VLOOKUP(H3316,[1]Planilha3!$A:$B,2,0)</f>
        <v>Energy</v>
      </c>
      <c r="K3316">
        <f>VLOOKUP(J3316,[1]Planilha3!$B:$C,2,0)</f>
        <v>2</v>
      </c>
      <c r="L3316" t="s">
        <v>34</v>
      </c>
      <c r="M3316">
        <f>VLOOKUP(L3316,[1]Planilha4!$A:$B,2,0)</f>
        <v>1</v>
      </c>
      <c r="N3316" t="s">
        <v>117</v>
      </c>
      <c r="O3316">
        <f>VLOOKUP(N3316,[1]Planilha6!$A:$B,2,0)</f>
        <v>13</v>
      </c>
      <c r="P3316" t="s">
        <v>876</v>
      </c>
      <c r="Q3316" t="s">
        <v>47</v>
      </c>
      <c r="R3316">
        <f>VLOOKUP(Q3316,[1]Planilha7!$A:$B,2,0)</f>
        <v>55</v>
      </c>
      <c r="S3316" s="3">
        <v>28156</v>
      </c>
      <c r="T3316" t="s">
        <v>33</v>
      </c>
      <c r="U3316">
        <f>VLOOKUP(Q3316,Sheet2!$A:$B,2,0)</f>
        <v>1</v>
      </c>
      <c r="V3316" s="4">
        <v>43927</v>
      </c>
      <c r="W3316" s="4" t="s">
        <v>34</v>
      </c>
      <c r="X3316" s="4" t="s">
        <v>34</v>
      </c>
      <c r="Y3316" t="s">
        <v>34</v>
      </c>
      <c r="Z3316" t="s">
        <v>34</v>
      </c>
    </row>
    <row r="3317" spans="1:26" x14ac:dyDescent="0.25">
      <c r="A3317">
        <v>3316</v>
      </c>
      <c r="B3317">
        <v>1</v>
      </c>
      <c r="C3317" t="str">
        <f>VLOOKUP(B3317,Sheet4!$A:$B,2,0)</f>
        <v>Verra</v>
      </c>
      <c r="D3317" t="s">
        <v>8695</v>
      </c>
      <c r="E3317" t="s">
        <v>8696</v>
      </c>
      <c r="F3317" t="s">
        <v>8697</v>
      </c>
      <c r="G3317">
        <f>VLOOKUP(F3317,[1]Planilha2!$A:$B,2,0)</f>
        <v>1669</v>
      </c>
      <c r="H3317" t="s">
        <v>71</v>
      </c>
      <c r="I3317">
        <f>VLOOKUP(H3317,[1]Planilha5!$A:$B,2,0)</f>
        <v>5</v>
      </c>
      <c r="J3317" t="str">
        <f>VLOOKUP(H3317,[1]Planilha3!$A:$B,2,0)</f>
        <v>Energy</v>
      </c>
      <c r="K3317">
        <f>VLOOKUP(J3317,[1]Planilha3!$B:$C,2,0)</f>
        <v>2</v>
      </c>
      <c r="L3317" t="s">
        <v>34</v>
      </c>
      <c r="M3317">
        <f>VLOOKUP(L3317,[1]Planilha4!$A:$B,2,0)</f>
        <v>1</v>
      </c>
      <c r="N3317" t="s">
        <v>117</v>
      </c>
      <c r="O3317">
        <f>VLOOKUP(N3317,[1]Planilha6!$A:$B,2,0)</f>
        <v>13</v>
      </c>
      <c r="P3317" t="s">
        <v>876</v>
      </c>
      <c r="Q3317" t="s">
        <v>47</v>
      </c>
      <c r="R3317">
        <f>VLOOKUP(Q3317,[1]Planilha7!$A:$B,2,0)</f>
        <v>55</v>
      </c>
      <c r="S3317" s="3">
        <v>127993</v>
      </c>
      <c r="T3317" t="s">
        <v>33</v>
      </c>
      <c r="U3317">
        <f>VLOOKUP(Q3317,Sheet2!$A:$B,2,0)</f>
        <v>1</v>
      </c>
      <c r="V3317" s="4">
        <v>43927</v>
      </c>
      <c r="W3317" s="4">
        <v>43257</v>
      </c>
      <c r="X3317" s="4">
        <v>46909</v>
      </c>
      <c r="Y3317" t="s">
        <v>34</v>
      </c>
      <c r="Z3317" t="s">
        <v>34</v>
      </c>
    </row>
    <row r="3318" spans="1:26" x14ac:dyDescent="0.25">
      <c r="A3318">
        <v>3317</v>
      </c>
      <c r="B3318">
        <v>1</v>
      </c>
      <c r="C3318" t="str">
        <f>VLOOKUP(B3318,Sheet4!$A:$B,2,0)</f>
        <v>Verra</v>
      </c>
      <c r="D3318" t="s">
        <v>8698</v>
      </c>
      <c r="E3318" t="s">
        <v>8699</v>
      </c>
      <c r="F3318" t="s">
        <v>2442</v>
      </c>
      <c r="G3318">
        <f>VLOOKUP(F3318,[1]Planilha2!$A:$B,2,0)</f>
        <v>384</v>
      </c>
      <c r="H3318" t="s">
        <v>71</v>
      </c>
      <c r="I3318">
        <f>VLOOKUP(H3318,[1]Planilha5!$A:$B,2,0)</f>
        <v>5</v>
      </c>
      <c r="J3318" t="str">
        <f>VLOOKUP(H3318,[1]Planilha3!$A:$B,2,0)</f>
        <v>Energy</v>
      </c>
      <c r="K3318">
        <f>VLOOKUP(J3318,[1]Planilha3!$B:$C,2,0)</f>
        <v>2</v>
      </c>
      <c r="L3318" t="s">
        <v>34</v>
      </c>
      <c r="M3318">
        <f>VLOOKUP(L3318,[1]Planilha4!$A:$B,2,0)</f>
        <v>1</v>
      </c>
      <c r="N3318" t="s">
        <v>1550</v>
      </c>
      <c r="O3318">
        <f>VLOOKUP(N3318,[1]Planilha6!$A:$B,2,0)</f>
        <v>72</v>
      </c>
      <c r="P3318" t="s">
        <v>876</v>
      </c>
      <c r="Q3318" t="s">
        <v>47</v>
      </c>
      <c r="R3318">
        <f>VLOOKUP(Q3318,[1]Planilha7!$A:$B,2,0)</f>
        <v>55</v>
      </c>
      <c r="S3318" s="3">
        <v>86509</v>
      </c>
      <c r="T3318" t="s">
        <v>33</v>
      </c>
      <c r="U3318">
        <f>VLOOKUP(Q3318,Sheet2!$A:$B,2,0)</f>
        <v>1</v>
      </c>
      <c r="V3318" s="4">
        <v>41865</v>
      </c>
      <c r="W3318" s="4" t="s">
        <v>34</v>
      </c>
      <c r="X3318" s="4" t="s">
        <v>34</v>
      </c>
      <c r="Y3318" t="s">
        <v>34</v>
      </c>
      <c r="Z3318" t="s">
        <v>34</v>
      </c>
    </row>
    <row r="3319" spans="1:26" x14ac:dyDescent="0.25">
      <c r="A3319">
        <v>3318</v>
      </c>
      <c r="B3319">
        <v>1</v>
      </c>
      <c r="C3319" t="str">
        <f>VLOOKUP(B3319,Sheet4!$A:$B,2,0)</f>
        <v>Verra</v>
      </c>
      <c r="D3319" t="s">
        <v>8700</v>
      </c>
      <c r="E3319" t="s">
        <v>8701</v>
      </c>
      <c r="F3319" t="s">
        <v>7966</v>
      </c>
      <c r="G3319">
        <f>VLOOKUP(F3319,[1]Planilha2!$A:$B,2,0)</f>
        <v>1524</v>
      </c>
      <c r="H3319" t="s">
        <v>71</v>
      </c>
      <c r="I3319">
        <f>VLOOKUP(H3319,[1]Planilha5!$A:$B,2,0)</f>
        <v>5</v>
      </c>
      <c r="J3319" t="str">
        <f>VLOOKUP(H3319,[1]Planilha3!$A:$B,2,0)</f>
        <v>Energy</v>
      </c>
      <c r="K3319">
        <f>VLOOKUP(J3319,[1]Planilha3!$B:$C,2,0)</f>
        <v>2</v>
      </c>
      <c r="L3319" t="s">
        <v>34</v>
      </c>
      <c r="M3319">
        <f>VLOOKUP(L3319,[1]Planilha4!$A:$B,2,0)</f>
        <v>1</v>
      </c>
      <c r="N3319" t="s">
        <v>117</v>
      </c>
      <c r="O3319">
        <f>VLOOKUP(N3319,[1]Planilha6!$A:$B,2,0)</f>
        <v>13</v>
      </c>
      <c r="P3319" t="s">
        <v>876</v>
      </c>
      <c r="Q3319" t="s">
        <v>32</v>
      </c>
      <c r="R3319">
        <f>VLOOKUP(Q3319,[1]Planilha7!$A:$B,2,0)</f>
        <v>27</v>
      </c>
      <c r="S3319" s="3">
        <v>83468</v>
      </c>
      <c r="T3319" t="s">
        <v>33</v>
      </c>
      <c r="U3319">
        <f>VLOOKUP(Q3319,Sheet2!$A:$B,2,0)</f>
        <v>1</v>
      </c>
      <c r="V3319" s="4">
        <v>40379</v>
      </c>
      <c r="W3319" s="4">
        <v>44375</v>
      </c>
      <c r="X3319" s="4">
        <v>46931</v>
      </c>
      <c r="Y3319" t="s">
        <v>34</v>
      </c>
      <c r="Z3319" t="s">
        <v>34</v>
      </c>
    </row>
    <row r="3320" spans="1:26" x14ac:dyDescent="0.25">
      <c r="A3320">
        <v>3319</v>
      </c>
      <c r="B3320">
        <v>1</v>
      </c>
      <c r="C3320" t="str">
        <f>VLOOKUP(B3320,Sheet4!$A:$B,2,0)</f>
        <v>Verra</v>
      </c>
      <c r="D3320" t="s">
        <v>8702</v>
      </c>
      <c r="E3320" t="s">
        <v>8703</v>
      </c>
      <c r="F3320" t="s">
        <v>6192</v>
      </c>
      <c r="G3320">
        <f>VLOOKUP(F3320,[1]Planilha2!$A:$B,2,0)</f>
        <v>1135</v>
      </c>
      <c r="H3320" t="s">
        <v>71</v>
      </c>
      <c r="I3320">
        <f>VLOOKUP(H3320,[1]Planilha5!$A:$B,2,0)</f>
        <v>5</v>
      </c>
      <c r="J3320" t="str">
        <f>VLOOKUP(H3320,[1]Planilha3!$A:$B,2,0)</f>
        <v>Energy</v>
      </c>
      <c r="K3320">
        <f>VLOOKUP(J3320,[1]Planilha3!$B:$C,2,0)</f>
        <v>2</v>
      </c>
      <c r="L3320" t="s">
        <v>34</v>
      </c>
      <c r="M3320">
        <f>VLOOKUP(L3320,[1]Planilha4!$A:$B,2,0)</f>
        <v>1</v>
      </c>
      <c r="N3320" t="s">
        <v>117</v>
      </c>
      <c r="O3320">
        <f>VLOOKUP(N3320,[1]Planilha6!$A:$B,2,0)</f>
        <v>13</v>
      </c>
      <c r="P3320" t="s">
        <v>876</v>
      </c>
      <c r="Q3320" t="s">
        <v>92</v>
      </c>
      <c r="R3320">
        <f>VLOOKUP(Q3320,[1]Planilha7!$A:$B,2,0)</f>
        <v>123</v>
      </c>
      <c r="S3320" s="3">
        <v>105509</v>
      </c>
      <c r="T3320" t="s">
        <v>93</v>
      </c>
      <c r="U3320">
        <f>VLOOKUP(Q3320,Sheet2!$A:$B,2,0)</f>
        <v>3</v>
      </c>
      <c r="V3320" s="4">
        <v>44033</v>
      </c>
      <c r="W3320" s="4">
        <v>41824</v>
      </c>
      <c r="X3320" s="4">
        <v>45476</v>
      </c>
      <c r="Y3320" t="s">
        <v>34</v>
      </c>
      <c r="Z3320" t="s">
        <v>34</v>
      </c>
    </row>
    <row r="3321" spans="1:26" x14ac:dyDescent="0.25">
      <c r="A3321">
        <v>3320</v>
      </c>
      <c r="B3321">
        <v>1</v>
      </c>
      <c r="C3321" t="str">
        <f>VLOOKUP(B3321,Sheet4!$A:$B,2,0)</f>
        <v>Verra</v>
      </c>
      <c r="D3321" t="s">
        <v>8704</v>
      </c>
      <c r="E3321" t="s">
        <v>8705</v>
      </c>
      <c r="F3321" t="s">
        <v>8706</v>
      </c>
      <c r="G3321">
        <f>VLOOKUP(F3321,[1]Planilha2!$A:$B,2,0)</f>
        <v>1670</v>
      </c>
      <c r="H3321" t="s">
        <v>71</v>
      </c>
      <c r="I3321">
        <f>VLOOKUP(H3321,[1]Planilha5!$A:$B,2,0)</f>
        <v>5</v>
      </c>
      <c r="J3321" t="str">
        <f>VLOOKUP(H3321,[1]Planilha3!$A:$B,2,0)</f>
        <v>Energy</v>
      </c>
      <c r="K3321">
        <f>VLOOKUP(J3321,[1]Planilha3!$B:$C,2,0)</f>
        <v>2</v>
      </c>
      <c r="L3321" t="s">
        <v>34</v>
      </c>
      <c r="M3321">
        <f>VLOOKUP(L3321,[1]Planilha4!$A:$B,2,0)</f>
        <v>1</v>
      </c>
      <c r="N3321" t="s">
        <v>1989</v>
      </c>
      <c r="O3321">
        <f>VLOOKUP(N3321,[1]Planilha6!$A:$B,2,0)</f>
        <v>78</v>
      </c>
      <c r="P3321" t="s">
        <v>31</v>
      </c>
      <c r="Q3321" t="s">
        <v>916</v>
      </c>
      <c r="R3321">
        <f>VLOOKUP(Q3321,[1]Planilha7!$A:$B,2,0)</f>
        <v>108</v>
      </c>
      <c r="S3321" s="3">
        <v>1220</v>
      </c>
      <c r="T3321" t="s">
        <v>111</v>
      </c>
      <c r="U3321">
        <f>VLOOKUP(Q3321,Sheet2!$A:$B,2,0)</f>
        <v>5</v>
      </c>
      <c r="V3321" s="4" t="s">
        <v>34</v>
      </c>
      <c r="W3321" s="4">
        <v>41671</v>
      </c>
      <c r="X3321" s="4">
        <v>45322</v>
      </c>
      <c r="Y3321" t="s">
        <v>34</v>
      </c>
      <c r="Z3321" t="s">
        <v>34</v>
      </c>
    </row>
    <row r="3322" spans="1:26" x14ac:dyDescent="0.25">
      <c r="A3322">
        <v>3321</v>
      </c>
      <c r="B3322">
        <v>1</v>
      </c>
      <c r="C3322" t="str">
        <f>VLOOKUP(B3322,Sheet4!$A:$B,2,0)</f>
        <v>Verra</v>
      </c>
      <c r="D3322" t="s">
        <v>8707</v>
      </c>
      <c r="E3322" t="s">
        <v>8708</v>
      </c>
      <c r="F3322" t="s">
        <v>8709</v>
      </c>
      <c r="G3322">
        <f>VLOOKUP(F3322,[1]Planilha2!$A:$B,2,0)</f>
        <v>1671</v>
      </c>
      <c r="H3322" t="s">
        <v>28</v>
      </c>
      <c r="I3322">
        <f>VLOOKUP(H3322,[1]Planilha5!$A:$B,2,0)</f>
        <v>1</v>
      </c>
      <c r="J3322" t="str">
        <f>VLOOKUP(H3322,[1]Planilha3!$A:$B,2,0)</f>
        <v>AFOLU</v>
      </c>
      <c r="K3322">
        <f>VLOOKUP(J3322,[1]Planilha3!$B:$C,2,0)</f>
        <v>1</v>
      </c>
      <c r="L3322" t="s">
        <v>241</v>
      </c>
      <c r="M3322">
        <f>VLOOKUP(L3322,[1]Planilha4!$A:$B,2,0)</f>
        <v>5</v>
      </c>
      <c r="N3322" t="s">
        <v>479</v>
      </c>
      <c r="O3322">
        <f>VLOOKUP(N3322,[1]Planilha6!$A:$B,2,0)</f>
        <v>40</v>
      </c>
      <c r="P3322" t="s">
        <v>31</v>
      </c>
      <c r="Q3322" t="s">
        <v>5211</v>
      </c>
      <c r="R3322">
        <f>VLOOKUP(Q3322,[1]Planilha7!$A:$B,2,0)</f>
        <v>100</v>
      </c>
      <c r="S3322" s="3">
        <v>198125</v>
      </c>
      <c r="T3322" t="s">
        <v>33</v>
      </c>
      <c r="U3322">
        <f>VLOOKUP(Q3322,Sheet2!$A:$B,2,0)</f>
        <v>1</v>
      </c>
      <c r="V3322" s="4" t="s">
        <v>34</v>
      </c>
      <c r="W3322" s="4">
        <v>41500</v>
      </c>
      <c r="X3322" s="4">
        <v>52456</v>
      </c>
      <c r="Y3322" t="s">
        <v>34</v>
      </c>
      <c r="Z3322" t="s">
        <v>34</v>
      </c>
    </row>
    <row r="3323" spans="1:26" x14ac:dyDescent="0.25">
      <c r="A3323">
        <v>3322</v>
      </c>
      <c r="B3323">
        <v>1</v>
      </c>
      <c r="C3323" t="str">
        <f>VLOOKUP(B3323,Sheet4!$A:$B,2,0)</f>
        <v>Verra</v>
      </c>
      <c r="D3323" t="s">
        <v>8710</v>
      </c>
      <c r="E3323" t="s">
        <v>8711</v>
      </c>
      <c r="F3323" t="s">
        <v>8712</v>
      </c>
      <c r="G3323">
        <f>VLOOKUP(F3323,[1]Planilha2!$A:$B,2,0)</f>
        <v>1672</v>
      </c>
      <c r="H3323" t="s">
        <v>28</v>
      </c>
      <c r="I3323">
        <f>VLOOKUP(H3323,[1]Planilha5!$A:$B,2,0)</f>
        <v>1</v>
      </c>
      <c r="J3323" t="str">
        <f>VLOOKUP(H3323,[1]Planilha3!$A:$B,2,0)</f>
        <v>AFOLU</v>
      </c>
      <c r="K3323">
        <f>VLOOKUP(J3323,[1]Planilha3!$B:$C,2,0)</f>
        <v>1</v>
      </c>
      <c r="L3323" t="s">
        <v>38</v>
      </c>
      <c r="M3323">
        <f>VLOOKUP(L3323,[1]Planilha4!$A:$B,2,0)</f>
        <v>2</v>
      </c>
      <c r="N3323" t="s">
        <v>39</v>
      </c>
      <c r="O3323">
        <f>VLOOKUP(N3323,[1]Planilha6!$A:$B,2,0)</f>
        <v>3</v>
      </c>
      <c r="P3323" t="s">
        <v>876</v>
      </c>
      <c r="Q3323" t="s">
        <v>787</v>
      </c>
      <c r="R3323">
        <f>VLOOKUP(Q3323,[1]Planilha7!$A:$B,2,0)</f>
        <v>129</v>
      </c>
      <c r="S3323" s="3">
        <v>11499</v>
      </c>
      <c r="T3323" t="s">
        <v>127</v>
      </c>
      <c r="U3323">
        <f>VLOOKUP(Q3323,Sheet2!$A:$B,2,0)</f>
        <v>6</v>
      </c>
      <c r="V3323" s="4">
        <v>42964</v>
      </c>
      <c r="W3323" s="4">
        <v>41059</v>
      </c>
      <c r="X3323" s="4">
        <v>62973</v>
      </c>
      <c r="Y3323" t="s">
        <v>34</v>
      </c>
      <c r="Z3323" t="s">
        <v>34</v>
      </c>
    </row>
    <row r="3324" spans="1:26" x14ac:dyDescent="0.25">
      <c r="A3324">
        <v>3323</v>
      </c>
      <c r="B3324">
        <v>1</v>
      </c>
      <c r="C3324" t="str">
        <f>VLOOKUP(B3324,Sheet4!$A:$B,2,0)</f>
        <v>Verra</v>
      </c>
      <c r="D3324" t="s">
        <v>8713</v>
      </c>
      <c r="E3324" t="s">
        <v>8714</v>
      </c>
      <c r="F3324" t="s">
        <v>8715</v>
      </c>
      <c r="G3324">
        <f>VLOOKUP(F3324,[1]Planilha2!$A:$B,2,0)</f>
        <v>1673</v>
      </c>
      <c r="H3324" t="s">
        <v>28</v>
      </c>
      <c r="I3324">
        <f>VLOOKUP(H3324,[1]Planilha5!$A:$B,2,0)</f>
        <v>1</v>
      </c>
      <c r="J3324" t="str">
        <f>VLOOKUP(H3324,[1]Planilha3!$A:$B,2,0)</f>
        <v>AFOLU</v>
      </c>
      <c r="K3324">
        <f>VLOOKUP(J3324,[1]Planilha3!$B:$C,2,0)</f>
        <v>1</v>
      </c>
      <c r="L3324" t="s">
        <v>241</v>
      </c>
      <c r="M3324">
        <f>VLOOKUP(L3324,[1]Planilha4!$A:$B,2,0)</f>
        <v>5</v>
      </c>
      <c r="N3324" t="s">
        <v>479</v>
      </c>
      <c r="O3324">
        <f>VLOOKUP(N3324,[1]Planilha6!$A:$B,2,0)</f>
        <v>40</v>
      </c>
      <c r="P3324" t="s">
        <v>876</v>
      </c>
      <c r="Q3324" t="s">
        <v>32</v>
      </c>
      <c r="R3324">
        <f>VLOOKUP(Q3324,[1]Planilha7!$A:$B,2,0)</f>
        <v>27</v>
      </c>
      <c r="S3324" s="3">
        <v>54734</v>
      </c>
      <c r="T3324" t="s">
        <v>33</v>
      </c>
      <c r="U3324">
        <f>VLOOKUP(Q3324,Sheet2!$A:$B,2,0)</f>
        <v>1</v>
      </c>
      <c r="V3324" s="4">
        <v>43927</v>
      </c>
      <c r="W3324" s="4">
        <v>40634</v>
      </c>
      <c r="X3324" s="4">
        <v>47938</v>
      </c>
      <c r="Y3324" t="s">
        <v>34</v>
      </c>
      <c r="Z3324" t="s">
        <v>34</v>
      </c>
    </row>
    <row r="3325" spans="1:26" x14ac:dyDescent="0.25">
      <c r="A3325">
        <v>3324</v>
      </c>
      <c r="B3325">
        <v>1</v>
      </c>
      <c r="C3325" t="str">
        <f>VLOOKUP(B3325,Sheet4!$A:$B,2,0)</f>
        <v>Verra</v>
      </c>
      <c r="D3325" t="s">
        <v>8716</v>
      </c>
      <c r="E3325" t="s">
        <v>8717</v>
      </c>
      <c r="F3325" t="s">
        <v>61</v>
      </c>
      <c r="G3325">
        <f>VLOOKUP(F3325,[1]Planilha2!$A:$B,2,0)</f>
        <v>7</v>
      </c>
      <c r="H3325" t="s">
        <v>28</v>
      </c>
      <c r="I3325">
        <f>VLOOKUP(H3325,[1]Planilha5!$A:$B,2,0)</f>
        <v>1</v>
      </c>
      <c r="J3325" t="str">
        <f>VLOOKUP(H3325,[1]Planilha3!$A:$B,2,0)</f>
        <v>AFOLU</v>
      </c>
      <c r="K3325">
        <f>VLOOKUP(J3325,[1]Planilha3!$B:$C,2,0)</f>
        <v>1</v>
      </c>
      <c r="L3325" t="s">
        <v>124</v>
      </c>
      <c r="M3325">
        <f>VLOOKUP(L3325,[1]Planilha4!$A:$B,2,0)</f>
        <v>4</v>
      </c>
      <c r="N3325" t="s">
        <v>125</v>
      </c>
      <c r="O3325">
        <f>VLOOKUP(N3325,[1]Planilha6!$A:$B,2,0)</f>
        <v>14</v>
      </c>
      <c r="P3325" t="s">
        <v>876</v>
      </c>
      <c r="Q3325" t="s">
        <v>2883</v>
      </c>
      <c r="R3325">
        <f>VLOOKUP(Q3325,[1]Planilha7!$A:$B,2,0)</f>
        <v>49</v>
      </c>
      <c r="S3325" s="3">
        <v>238875</v>
      </c>
      <c r="T3325" t="s">
        <v>127</v>
      </c>
      <c r="U3325">
        <f>VLOOKUP(Q3325,Sheet2!$A:$B,2,0)</f>
        <v>6</v>
      </c>
      <c r="V3325" s="4">
        <v>43927</v>
      </c>
      <c r="W3325" s="4">
        <v>40940</v>
      </c>
      <c r="X3325" s="4">
        <v>51897</v>
      </c>
      <c r="Y3325" t="s">
        <v>34</v>
      </c>
      <c r="Z3325" t="s">
        <v>34</v>
      </c>
    </row>
    <row r="3326" spans="1:26" x14ac:dyDescent="0.25">
      <c r="A3326">
        <v>3325</v>
      </c>
      <c r="B3326">
        <v>1</v>
      </c>
      <c r="C3326" t="str">
        <f>VLOOKUP(B3326,Sheet4!$A:$B,2,0)</f>
        <v>Verra</v>
      </c>
      <c r="D3326" t="s">
        <v>8718</v>
      </c>
      <c r="E3326" t="s">
        <v>8719</v>
      </c>
      <c r="F3326" t="s">
        <v>8720</v>
      </c>
      <c r="G3326">
        <f>VLOOKUP(F3326,[1]Planilha2!$A:$B,2,0)</f>
        <v>1674</v>
      </c>
      <c r="H3326" t="s">
        <v>71</v>
      </c>
      <c r="I3326">
        <f>VLOOKUP(H3326,[1]Planilha5!$A:$B,2,0)</f>
        <v>5</v>
      </c>
      <c r="J3326" t="str">
        <f>VLOOKUP(H3326,[1]Planilha3!$A:$B,2,0)</f>
        <v>Energy</v>
      </c>
      <c r="K3326">
        <f>VLOOKUP(J3326,[1]Planilha3!$B:$C,2,0)</f>
        <v>2</v>
      </c>
      <c r="L3326" t="s">
        <v>34</v>
      </c>
      <c r="M3326">
        <f>VLOOKUP(L3326,[1]Planilha4!$A:$B,2,0)</f>
        <v>1</v>
      </c>
      <c r="N3326" t="s">
        <v>2835</v>
      </c>
      <c r="O3326">
        <f>VLOOKUP(N3326,[1]Planilha6!$A:$B,2,0)</f>
        <v>95</v>
      </c>
      <c r="P3326" t="s">
        <v>876</v>
      </c>
      <c r="Q3326" t="s">
        <v>47</v>
      </c>
      <c r="R3326">
        <f>VLOOKUP(Q3326,[1]Planilha7!$A:$B,2,0)</f>
        <v>55</v>
      </c>
      <c r="S3326" s="3">
        <v>64480</v>
      </c>
      <c r="T3326" t="s">
        <v>33</v>
      </c>
      <c r="U3326">
        <f>VLOOKUP(Q3326,Sheet2!$A:$B,2,0)</f>
        <v>1</v>
      </c>
      <c r="V3326" s="4">
        <v>43927</v>
      </c>
      <c r="W3326" s="4" t="s">
        <v>34</v>
      </c>
      <c r="X3326" s="4" t="s">
        <v>34</v>
      </c>
      <c r="Y3326" t="s">
        <v>34</v>
      </c>
      <c r="Z3326" t="s">
        <v>34</v>
      </c>
    </row>
    <row r="3327" spans="1:26" x14ac:dyDescent="0.25">
      <c r="A3327">
        <v>3326</v>
      </c>
      <c r="B3327">
        <v>1</v>
      </c>
      <c r="C3327" t="str">
        <f>VLOOKUP(B3327,Sheet4!$A:$B,2,0)</f>
        <v>Verra</v>
      </c>
      <c r="D3327" t="s">
        <v>8721</v>
      </c>
      <c r="E3327" t="s">
        <v>8722</v>
      </c>
      <c r="F3327" t="s">
        <v>8723</v>
      </c>
      <c r="G3327">
        <f>VLOOKUP(F3327,[1]Planilha2!$A:$B,2,0)</f>
        <v>1675</v>
      </c>
      <c r="H3327" t="s">
        <v>71</v>
      </c>
      <c r="I3327">
        <f>VLOOKUP(H3327,[1]Planilha5!$A:$B,2,0)</f>
        <v>5</v>
      </c>
      <c r="J3327" t="str">
        <f>VLOOKUP(H3327,[1]Planilha3!$A:$B,2,0)</f>
        <v>Energy</v>
      </c>
      <c r="K3327">
        <f>VLOOKUP(J3327,[1]Planilha3!$B:$C,2,0)</f>
        <v>2</v>
      </c>
      <c r="L3327" t="s">
        <v>34</v>
      </c>
      <c r="M3327">
        <f>VLOOKUP(L3327,[1]Planilha4!$A:$B,2,0)</f>
        <v>1</v>
      </c>
      <c r="N3327" t="s">
        <v>117</v>
      </c>
      <c r="O3327">
        <f>VLOOKUP(N3327,[1]Planilha6!$A:$B,2,0)</f>
        <v>13</v>
      </c>
      <c r="P3327" t="s">
        <v>876</v>
      </c>
      <c r="Q3327" t="s">
        <v>787</v>
      </c>
      <c r="R3327">
        <f>VLOOKUP(Q3327,[1]Planilha7!$A:$B,2,0)</f>
        <v>129</v>
      </c>
      <c r="S3327" s="3">
        <v>91705</v>
      </c>
      <c r="T3327" t="s">
        <v>127</v>
      </c>
      <c r="U3327">
        <f>VLOOKUP(Q3327,Sheet2!$A:$B,2,0)</f>
        <v>6</v>
      </c>
      <c r="V3327" s="4">
        <v>43927</v>
      </c>
      <c r="W3327" s="4">
        <v>41772</v>
      </c>
      <c r="X3327" s="4">
        <v>45424</v>
      </c>
      <c r="Y3327" t="s">
        <v>34</v>
      </c>
      <c r="Z3327" t="s">
        <v>34</v>
      </c>
    </row>
    <row r="3328" spans="1:26" x14ac:dyDescent="0.25">
      <c r="A3328">
        <v>3327</v>
      </c>
      <c r="B3328">
        <v>1</v>
      </c>
      <c r="C3328" t="str">
        <f>VLOOKUP(B3328,Sheet4!$A:$B,2,0)</f>
        <v>Verra</v>
      </c>
      <c r="D3328" t="s">
        <v>8724</v>
      </c>
      <c r="E3328" t="s">
        <v>8725</v>
      </c>
      <c r="F3328" t="s">
        <v>8726</v>
      </c>
      <c r="G3328">
        <f>VLOOKUP(F3328,[1]Planilha2!$A:$B,2,0)</f>
        <v>1676</v>
      </c>
      <c r="H3328" t="s">
        <v>219</v>
      </c>
      <c r="I3328">
        <f>VLOOKUP(H3328,[1]Planilha5!$A:$B,2,0)</f>
        <v>10</v>
      </c>
      <c r="J3328" t="str">
        <f>VLOOKUP(H3328,[1]Planilha3!$A:$B,2,0)</f>
        <v>Industry</v>
      </c>
      <c r="K3328">
        <f>VLOOKUP(J3328,[1]Planilha3!$B:$C,2,0)</f>
        <v>4</v>
      </c>
      <c r="L3328" t="s">
        <v>34</v>
      </c>
      <c r="M3328">
        <f>VLOOKUP(L3328,[1]Planilha4!$A:$B,2,0)</f>
        <v>1</v>
      </c>
      <c r="N3328" t="s">
        <v>8727</v>
      </c>
      <c r="O3328">
        <f>VLOOKUP(N3328,[1]Planilha6!$A:$B,2,0)</f>
        <v>192</v>
      </c>
      <c r="P3328" t="s">
        <v>876</v>
      </c>
      <c r="Q3328" t="s">
        <v>126</v>
      </c>
      <c r="R3328">
        <f>VLOOKUP(Q3328,[1]Planilha7!$A:$B,2,0)</f>
        <v>17</v>
      </c>
      <c r="S3328" s="3">
        <v>456</v>
      </c>
      <c r="T3328" t="s">
        <v>127</v>
      </c>
      <c r="U3328">
        <f>VLOOKUP(Q3328,Sheet2!$A:$B,2,0)</f>
        <v>6</v>
      </c>
      <c r="V3328" s="4">
        <v>43927</v>
      </c>
      <c r="W3328" s="4" t="s">
        <v>34</v>
      </c>
      <c r="X3328" s="4" t="s">
        <v>34</v>
      </c>
      <c r="Y3328" t="s">
        <v>34</v>
      </c>
      <c r="Z3328" t="s">
        <v>34</v>
      </c>
    </row>
    <row r="3329" spans="1:26" x14ac:dyDescent="0.25">
      <c r="A3329">
        <v>3328</v>
      </c>
      <c r="B3329">
        <v>1</v>
      </c>
      <c r="C3329" t="str">
        <f>VLOOKUP(B3329,Sheet4!$A:$B,2,0)</f>
        <v>Verra</v>
      </c>
      <c r="D3329" t="s">
        <v>8728</v>
      </c>
      <c r="E3329" t="s">
        <v>8729</v>
      </c>
      <c r="F3329" t="s">
        <v>8730</v>
      </c>
      <c r="G3329">
        <f>VLOOKUP(F3329,[1]Planilha2!$A:$B,2,0)</f>
        <v>1677</v>
      </c>
      <c r="H3329" t="s">
        <v>71</v>
      </c>
      <c r="I3329">
        <f>VLOOKUP(H3329,[1]Planilha5!$A:$B,2,0)</f>
        <v>5</v>
      </c>
      <c r="J3329" t="str">
        <f>VLOOKUP(H3329,[1]Planilha3!$A:$B,2,0)</f>
        <v>Energy</v>
      </c>
      <c r="K3329">
        <f>VLOOKUP(J3329,[1]Planilha3!$B:$C,2,0)</f>
        <v>2</v>
      </c>
      <c r="L3329" t="s">
        <v>34</v>
      </c>
      <c r="M3329">
        <f>VLOOKUP(L3329,[1]Planilha4!$A:$B,2,0)</f>
        <v>1</v>
      </c>
      <c r="N3329" t="s">
        <v>117</v>
      </c>
      <c r="O3329">
        <f>VLOOKUP(N3329,[1]Planilha6!$A:$B,2,0)</f>
        <v>13</v>
      </c>
      <c r="P3329" t="s">
        <v>876</v>
      </c>
      <c r="Q3329" t="s">
        <v>857</v>
      </c>
      <c r="R3329">
        <f>VLOOKUP(Q3329,[1]Planilha7!$A:$B,2,0)</f>
        <v>28</v>
      </c>
      <c r="S3329" s="3">
        <v>4383088</v>
      </c>
      <c r="T3329" t="s">
        <v>127</v>
      </c>
      <c r="U3329">
        <f>VLOOKUP(Q3329,Sheet2!$A:$B,2,0)</f>
        <v>6</v>
      </c>
      <c r="V3329" s="4">
        <v>41464</v>
      </c>
      <c r="W3329" s="4">
        <v>43101</v>
      </c>
      <c r="X3329" s="4">
        <v>46752</v>
      </c>
      <c r="Y3329" t="s">
        <v>34</v>
      </c>
      <c r="Z3329" t="s">
        <v>34</v>
      </c>
    </row>
    <row r="3330" spans="1:26" x14ac:dyDescent="0.25">
      <c r="A3330">
        <v>3329</v>
      </c>
      <c r="B3330">
        <v>1</v>
      </c>
      <c r="C3330" t="str">
        <f>VLOOKUP(B3330,Sheet4!$A:$B,2,0)</f>
        <v>Verra</v>
      </c>
      <c r="D3330" t="s">
        <v>8731</v>
      </c>
      <c r="E3330" t="s">
        <v>8732</v>
      </c>
      <c r="F3330" t="s">
        <v>8733</v>
      </c>
      <c r="G3330">
        <f>VLOOKUP(F3330,[1]Planilha2!$A:$B,2,0)</f>
        <v>1678</v>
      </c>
      <c r="H3330" t="s">
        <v>71</v>
      </c>
      <c r="I3330">
        <f>VLOOKUP(H3330,[1]Planilha5!$A:$B,2,0)</f>
        <v>5</v>
      </c>
      <c r="J3330" t="str">
        <f>VLOOKUP(H3330,[1]Planilha3!$A:$B,2,0)</f>
        <v>Energy</v>
      </c>
      <c r="K3330">
        <f>VLOOKUP(J3330,[1]Planilha3!$B:$C,2,0)</f>
        <v>2</v>
      </c>
      <c r="L3330" t="s">
        <v>34</v>
      </c>
      <c r="M3330">
        <f>VLOOKUP(L3330,[1]Planilha4!$A:$B,2,0)</f>
        <v>1</v>
      </c>
      <c r="N3330" t="s">
        <v>458</v>
      </c>
      <c r="O3330">
        <f>VLOOKUP(N3330,[1]Planilha6!$A:$B,2,0)</f>
        <v>38</v>
      </c>
      <c r="P3330" t="s">
        <v>876</v>
      </c>
      <c r="Q3330" t="s">
        <v>916</v>
      </c>
      <c r="R3330">
        <f>VLOOKUP(Q3330,[1]Planilha7!$A:$B,2,0)</f>
        <v>108</v>
      </c>
      <c r="S3330" s="3">
        <v>56870</v>
      </c>
      <c r="T3330" t="s">
        <v>111</v>
      </c>
      <c r="U3330">
        <f>VLOOKUP(Q3330,Sheet2!$A:$B,2,0)</f>
        <v>5</v>
      </c>
      <c r="V3330" s="4">
        <v>43927</v>
      </c>
      <c r="W3330" s="4">
        <v>44166</v>
      </c>
      <c r="X3330" s="4">
        <v>47817</v>
      </c>
      <c r="Y3330" t="s">
        <v>34</v>
      </c>
      <c r="Z3330" t="s">
        <v>34</v>
      </c>
    </row>
    <row r="3331" spans="1:26" x14ac:dyDescent="0.25">
      <c r="A3331">
        <v>3330</v>
      </c>
      <c r="B3331">
        <v>1</v>
      </c>
      <c r="C3331" t="str">
        <f>VLOOKUP(B3331,Sheet4!$A:$B,2,0)</f>
        <v>Verra</v>
      </c>
      <c r="D3331" t="s">
        <v>8734</v>
      </c>
      <c r="E3331" t="s">
        <v>8735</v>
      </c>
      <c r="F3331" t="s">
        <v>8736</v>
      </c>
      <c r="G3331">
        <f>VLOOKUP(F3331,[1]Planilha2!$A:$B,2,0)</f>
        <v>1679</v>
      </c>
      <c r="H3331" t="s">
        <v>57</v>
      </c>
      <c r="I3331">
        <f>VLOOKUP(H3331,[1]Planilha5!$A:$B,2,0)</f>
        <v>3</v>
      </c>
      <c r="J3331" t="str">
        <f>VLOOKUP(H3331,[1]Planilha3!$A:$B,2,0)</f>
        <v>Waste handling</v>
      </c>
      <c r="K3331">
        <f>VLOOKUP(J3331,[1]Planilha3!$B:$C,2,0)</f>
        <v>3</v>
      </c>
      <c r="L3331" t="s">
        <v>34</v>
      </c>
      <c r="M3331">
        <f>VLOOKUP(L3331,[1]Planilha4!$A:$B,2,0)</f>
        <v>1</v>
      </c>
      <c r="N3331" t="s">
        <v>223</v>
      </c>
      <c r="O3331">
        <f>VLOOKUP(N3331,[1]Planilha6!$A:$B,2,0)</f>
        <v>21</v>
      </c>
      <c r="P3331" t="s">
        <v>876</v>
      </c>
      <c r="Q3331" t="s">
        <v>916</v>
      </c>
      <c r="R3331">
        <f>VLOOKUP(Q3331,[1]Planilha7!$A:$B,2,0)</f>
        <v>108</v>
      </c>
      <c r="S3331" s="3">
        <v>637423</v>
      </c>
      <c r="T3331" t="s">
        <v>111</v>
      </c>
      <c r="U3331">
        <f>VLOOKUP(Q3331,Sheet2!$A:$B,2,0)</f>
        <v>5</v>
      </c>
      <c r="V3331" s="4">
        <v>43927</v>
      </c>
      <c r="W3331" s="4">
        <v>44343</v>
      </c>
      <c r="X3331" s="4">
        <v>47994</v>
      </c>
      <c r="Y3331" t="s">
        <v>34</v>
      </c>
      <c r="Z3331" t="s">
        <v>34</v>
      </c>
    </row>
    <row r="3332" spans="1:26" x14ac:dyDescent="0.25">
      <c r="A3332">
        <v>3331</v>
      </c>
      <c r="B3332">
        <v>1</v>
      </c>
      <c r="C3332" t="str">
        <f>VLOOKUP(B3332,Sheet4!$A:$B,2,0)</f>
        <v>Verra</v>
      </c>
      <c r="D3332" t="s">
        <v>8737</v>
      </c>
      <c r="E3332" t="s">
        <v>8738</v>
      </c>
      <c r="F3332" t="s">
        <v>8739</v>
      </c>
      <c r="G3332">
        <f>VLOOKUP(F3332,[1]Planilha2!$A:$B,2,0)</f>
        <v>1680</v>
      </c>
      <c r="H3332" t="s">
        <v>219</v>
      </c>
      <c r="I3332">
        <f>VLOOKUP(H3332,[1]Planilha5!$A:$B,2,0)</f>
        <v>10</v>
      </c>
      <c r="J3332" t="str">
        <f>VLOOKUP(H3332,[1]Planilha3!$A:$B,2,0)</f>
        <v>Industry</v>
      </c>
      <c r="K3332">
        <f>VLOOKUP(J3332,[1]Planilha3!$B:$C,2,0)</f>
        <v>4</v>
      </c>
      <c r="L3332" t="s">
        <v>34</v>
      </c>
      <c r="M3332">
        <f>VLOOKUP(L3332,[1]Planilha4!$A:$B,2,0)</f>
        <v>1</v>
      </c>
      <c r="N3332" t="s">
        <v>8740</v>
      </c>
      <c r="O3332">
        <f>VLOOKUP(N3332,[1]Planilha6!$A:$B,2,0)</f>
        <v>193</v>
      </c>
      <c r="P3332" t="s">
        <v>876</v>
      </c>
      <c r="Q3332" t="s">
        <v>916</v>
      </c>
      <c r="R3332">
        <f>VLOOKUP(Q3332,[1]Planilha7!$A:$B,2,0)</f>
        <v>108</v>
      </c>
      <c r="S3332" s="3">
        <v>39829</v>
      </c>
      <c r="T3332" t="s">
        <v>111</v>
      </c>
      <c r="U3332">
        <f>VLOOKUP(Q3332,Sheet2!$A:$B,2,0)</f>
        <v>5</v>
      </c>
      <c r="V3332" s="4">
        <v>43927</v>
      </c>
      <c r="W3332" s="4">
        <v>44562</v>
      </c>
      <c r="X3332" s="4">
        <v>48213</v>
      </c>
      <c r="Y3332" t="s">
        <v>34</v>
      </c>
      <c r="Z3332" t="s">
        <v>34</v>
      </c>
    </row>
    <row r="3333" spans="1:26" x14ac:dyDescent="0.25">
      <c r="A3333">
        <v>3332</v>
      </c>
      <c r="B3333">
        <v>1</v>
      </c>
      <c r="C3333" t="str">
        <f>VLOOKUP(B3333,Sheet4!$A:$B,2,0)</f>
        <v>Verra</v>
      </c>
      <c r="D3333" t="s">
        <v>8741</v>
      </c>
      <c r="E3333" t="s">
        <v>8742</v>
      </c>
      <c r="F3333" t="s">
        <v>8743</v>
      </c>
      <c r="G3333">
        <f>VLOOKUP(F3333,[1]Planilha2!$A:$B,2,0)</f>
        <v>1681</v>
      </c>
      <c r="H3333" t="s">
        <v>28</v>
      </c>
      <c r="I3333">
        <f>VLOOKUP(H3333,[1]Planilha5!$A:$B,2,0)</f>
        <v>1</v>
      </c>
      <c r="J3333" t="str">
        <f>VLOOKUP(H3333,[1]Planilha3!$A:$B,2,0)</f>
        <v>AFOLU</v>
      </c>
      <c r="K3333">
        <f>VLOOKUP(J3333,[1]Planilha3!$B:$C,2,0)</f>
        <v>1</v>
      </c>
      <c r="L3333" t="s">
        <v>38</v>
      </c>
      <c r="M3333">
        <f>VLOOKUP(L3333,[1]Planilha4!$A:$B,2,0)</f>
        <v>2</v>
      </c>
      <c r="N3333" t="s">
        <v>39</v>
      </c>
      <c r="O3333">
        <f>VLOOKUP(N3333,[1]Planilha6!$A:$B,2,0)</f>
        <v>3</v>
      </c>
      <c r="P3333" t="s">
        <v>876</v>
      </c>
      <c r="Q3333" t="s">
        <v>2883</v>
      </c>
      <c r="R3333">
        <f>VLOOKUP(Q3333,[1]Planilha7!$A:$B,2,0)</f>
        <v>49</v>
      </c>
      <c r="S3333" s="3">
        <v>28033</v>
      </c>
      <c r="T3333" t="s">
        <v>127</v>
      </c>
      <c r="U3333">
        <f>VLOOKUP(Q3333,Sheet2!$A:$B,2,0)</f>
        <v>6</v>
      </c>
      <c r="V3333" s="4">
        <v>42619</v>
      </c>
      <c r="W3333" s="4">
        <v>40694</v>
      </c>
      <c r="X3333" s="4">
        <v>61147</v>
      </c>
      <c r="Y3333" t="s">
        <v>34</v>
      </c>
      <c r="Z3333" t="s">
        <v>34</v>
      </c>
    </row>
    <row r="3334" spans="1:26" x14ac:dyDescent="0.25">
      <c r="A3334">
        <v>3333</v>
      </c>
      <c r="B3334">
        <v>1</v>
      </c>
      <c r="C3334" t="str">
        <f>VLOOKUP(B3334,Sheet4!$A:$B,2,0)</f>
        <v>Verra</v>
      </c>
      <c r="D3334" t="s">
        <v>8744</v>
      </c>
      <c r="E3334" t="s">
        <v>8745</v>
      </c>
      <c r="F3334" t="s">
        <v>3374</v>
      </c>
      <c r="G3334">
        <f>VLOOKUP(F3334,[1]Planilha2!$A:$B,2,0)</f>
        <v>494</v>
      </c>
      <c r="H3334" t="s">
        <v>71</v>
      </c>
      <c r="I3334">
        <f>VLOOKUP(H3334,[1]Planilha5!$A:$B,2,0)</f>
        <v>5</v>
      </c>
      <c r="J3334" t="str">
        <f>VLOOKUP(H3334,[1]Planilha3!$A:$B,2,0)</f>
        <v>Energy</v>
      </c>
      <c r="K3334">
        <f>VLOOKUP(J3334,[1]Planilha3!$B:$C,2,0)</f>
        <v>2</v>
      </c>
      <c r="L3334" t="s">
        <v>34</v>
      </c>
      <c r="M3334">
        <f>VLOOKUP(L3334,[1]Planilha4!$A:$B,2,0)</f>
        <v>1</v>
      </c>
      <c r="N3334" t="s">
        <v>390</v>
      </c>
      <c r="O3334">
        <f>VLOOKUP(N3334,[1]Planilha6!$A:$B,2,0)</f>
        <v>34</v>
      </c>
      <c r="P3334" t="s">
        <v>931</v>
      </c>
      <c r="Q3334" t="s">
        <v>47</v>
      </c>
      <c r="R3334">
        <f>VLOOKUP(Q3334,[1]Planilha7!$A:$B,2,0)</f>
        <v>55</v>
      </c>
      <c r="S3334" s="3">
        <v>12884</v>
      </c>
      <c r="T3334" t="s">
        <v>33</v>
      </c>
      <c r="U3334">
        <f>VLOOKUP(Q3334,Sheet2!$A:$B,2,0)</f>
        <v>1</v>
      </c>
      <c r="V3334" s="4" t="s">
        <v>34</v>
      </c>
      <c r="W3334" s="4" t="s">
        <v>34</v>
      </c>
      <c r="X3334" s="4" t="s">
        <v>34</v>
      </c>
      <c r="Y3334" t="s">
        <v>34</v>
      </c>
      <c r="Z3334" t="s">
        <v>34</v>
      </c>
    </row>
    <row r="3335" spans="1:26" x14ac:dyDescent="0.25">
      <c r="A3335">
        <v>3334</v>
      </c>
      <c r="B3335">
        <v>1</v>
      </c>
      <c r="C3335" t="str">
        <f>VLOOKUP(B3335,Sheet4!$A:$B,2,0)</f>
        <v>Verra</v>
      </c>
      <c r="D3335" t="s">
        <v>8746</v>
      </c>
      <c r="E3335" t="s">
        <v>8747</v>
      </c>
      <c r="F3335" t="s">
        <v>8748</v>
      </c>
      <c r="G3335">
        <f>VLOOKUP(F3335,[1]Planilha2!$A:$B,2,0)</f>
        <v>1682</v>
      </c>
      <c r="H3335" t="s">
        <v>71</v>
      </c>
      <c r="I3335">
        <f>VLOOKUP(H3335,[1]Planilha5!$A:$B,2,0)</f>
        <v>5</v>
      </c>
      <c r="J3335" t="str">
        <f>VLOOKUP(H3335,[1]Planilha3!$A:$B,2,0)</f>
        <v>Energy</v>
      </c>
      <c r="K3335">
        <f>VLOOKUP(J3335,[1]Planilha3!$B:$C,2,0)</f>
        <v>2</v>
      </c>
      <c r="L3335" t="s">
        <v>34</v>
      </c>
      <c r="M3335">
        <f>VLOOKUP(L3335,[1]Planilha4!$A:$B,2,0)</f>
        <v>1</v>
      </c>
      <c r="N3335" t="s">
        <v>390</v>
      </c>
      <c r="O3335">
        <f>VLOOKUP(N3335,[1]Planilha6!$A:$B,2,0)</f>
        <v>34</v>
      </c>
      <c r="P3335" t="s">
        <v>876</v>
      </c>
      <c r="Q3335" t="s">
        <v>2168</v>
      </c>
      <c r="R3335">
        <f>VLOOKUP(Q3335,[1]Planilha7!$A:$B,2,0)</f>
        <v>53</v>
      </c>
      <c r="S3335" s="3">
        <v>7390</v>
      </c>
      <c r="T3335" t="s">
        <v>127</v>
      </c>
      <c r="U3335">
        <f>VLOOKUP(Q3335,Sheet2!$A:$B,2,0)</f>
        <v>6</v>
      </c>
      <c r="V3335" s="4">
        <v>43927</v>
      </c>
      <c r="W3335" s="4">
        <v>41731</v>
      </c>
      <c r="X3335" s="4">
        <v>45383</v>
      </c>
      <c r="Y3335" t="s">
        <v>34</v>
      </c>
      <c r="Z3335" t="s">
        <v>34</v>
      </c>
    </row>
    <row r="3336" spans="1:26" x14ac:dyDescent="0.25">
      <c r="A3336">
        <v>3335</v>
      </c>
      <c r="B3336">
        <v>1</v>
      </c>
      <c r="C3336" t="str">
        <f>VLOOKUP(B3336,Sheet4!$A:$B,2,0)</f>
        <v>Verra</v>
      </c>
      <c r="D3336" t="s">
        <v>8749</v>
      </c>
      <c r="E3336" t="s">
        <v>8750</v>
      </c>
      <c r="F3336" t="s">
        <v>8751</v>
      </c>
      <c r="G3336">
        <f>VLOOKUP(F3336,[1]Planilha2!$A:$B,2,0)</f>
        <v>1683</v>
      </c>
      <c r="H3336" t="s">
        <v>28</v>
      </c>
      <c r="I3336">
        <f>VLOOKUP(H3336,[1]Planilha5!$A:$B,2,0)</f>
        <v>1</v>
      </c>
      <c r="J3336" t="str">
        <f>VLOOKUP(H3336,[1]Planilha3!$A:$B,2,0)</f>
        <v>AFOLU</v>
      </c>
      <c r="K3336">
        <f>VLOOKUP(J3336,[1]Planilha3!$B:$C,2,0)</f>
        <v>1</v>
      </c>
      <c r="L3336" t="s">
        <v>124</v>
      </c>
      <c r="M3336">
        <f>VLOOKUP(L3336,[1]Planilha4!$A:$B,2,0)</f>
        <v>4</v>
      </c>
      <c r="N3336" t="s">
        <v>125</v>
      </c>
      <c r="O3336">
        <f>VLOOKUP(N3336,[1]Planilha6!$A:$B,2,0)</f>
        <v>14</v>
      </c>
      <c r="P3336" t="s">
        <v>876</v>
      </c>
      <c r="Q3336" t="s">
        <v>2883</v>
      </c>
      <c r="R3336">
        <f>VLOOKUP(Q3336,[1]Planilha7!$A:$B,2,0)</f>
        <v>49</v>
      </c>
      <c r="S3336" s="3">
        <v>1385971</v>
      </c>
      <c r="T3336" t="s">
        <v>127</v>
      </c>
      <c r="U3336">
        <f>VLOOKUP(Q3336,Sheet2!$A:$B,2,0)</f>
        <v>6</v>
      </c>
      <c r="V3336" s="4">
        <v>43927</v>
      </c>
      <c r="W3336" s="4">
        <v>40938</v>
      </c>
      <c r="X3336" s="4">
        <v>51895</v>
      </c>
      <c r="Y3336" t="s">
        <v>34</v>
      </c>
      <c r="Z3336" t="s">
        <v>34</v>
      </c>
    </row>
    <row r="3337" spans="1:26" x14ac:dyDescent="0.25">
      <c r="A3337">
        <v>3336</v>
      </c>
      <c r="B3337">
        <v>1</v>
      </c>
      <c r="C3337" t="str">
        <f>VLOOKUP(B3337,Sheet4!$A:$B,2,0)</f>
        <v>Verra</v>
      </c>
      <c r="D3337" t="s">
        <v>8752</v>
      </c>
      <c r="E3337" t="s">
        <v>8753</v>
      </c>
      <c r="F3337" t="s">
        <v>6183</v>
      </c>
      <c r="G3337">
        <f>VLOOKUP(F3337,[1]Planilha2!$A:$B,2,0)</f>
        <v>1132</v>
      </c>
      <c r="H3337" t="s">
        <v>71</v>
      </c>
      <c r="I3337">
        <f>VLOOKUP(H3337,[1]Planilha5!$A:$B,2,0)</f>
        <v>5</v>
      </c>
      <c r="J3337" t="str">
        <f>VLOOKUP(H3337,[1]Planilha3!$A:$B,2,0)</f>
        <v>Energy</v>
      </c>
      <c r="K3337">
        <f>VLOOKUP(J3337,[1]Planilha3!$B:$C,2,0)</f>
        <v>2</v>
      </c>
      <c r="L3337" t="s">
        <v>34</v>
      </c>
      <c r="M3337">
        <f>VLOOKUP(L3337,[1]Planilha4!$A:$B,2,0)</f>
        <v>1</v>
      </c>
      <c r="N3337" t="s">
        <v>117</v>
      </c>
      <c r="O3337">
        <f>VLOOKUP(N3337,[1]Planilha6!$A:$B,2,0)</f>
        <v>13</v>
      </c>
      <c r="P3337" t="s">
        <v>243</v>
      </c>
      <c r="Q3337" t="s">
        <v>47</v>
      </c>
      <c r="R3337">
        <f>VLOOKUP(Q3337,[1]Planilha7!$A:$B,2,0)</f>
        <v>55</v>
      </c>
      <c r="S3337" s="3">
        <v>41082</v>
      </c>
      <c r="T3337" t="s">
        <v>33</v>
      </c>
      <c r="U3337">
        <f>VLOOKUP(Q3337,Sheet2!$A:$B,2,0)</f>
        <v>1</v>
      </c>
      <c r="V3337" s="4" t="s">
        <v>34</v>
      </c>
      <c r="W3337" s="4">
        <v>42277</v>
      </c>
      <c r="X3337" s="4">
        <v>45929</v>
      </c>
      <c r="Y3337" t="s">
        <v>34</v>
      </c>
      <c r="Z3337" t="s">
        <v>34</v>
      </c>
    </row>
    <row r="3338" spans="1:26" x14ac:dyDescent="0.25">
      <c r="A3338">
        <v>3337</v>
      </c>
      <c r="B3338">
        <v>1</v>
      </c>
      <c r="C3338" t="str">
        <f>VLOOKUP(B3338,Sheet4!$A:$B,2,0)</f>
        <v>Verra</v>
      </c>
      <c r="D3338" t="s">
        <v>8754</v>
      </c>
      <c r="E3338" t="s">
        <v>8755</v>
      </c>
      <c r="F3338" t="s">
        <v>8756</v>
      </c>
      <c r="G3338">
        <f>VLOOKUP(F3338,[1]Planilha2!$A:$B,2,0)</f>
        <v>1684</v>
      </c>
      <c r="H3338" t="s">
        <v>71</v>
      </c>
      <c r="I3338">
        <f>VLOOKUP(H3338,[1]Planilha5!$A:$B,2,0)</f>
        <v>5</v>
      </c>
      <c r="J3338" t="str">
        <f>VLOOKUP(H3338,[1]Planilha3!$A:$B,2,0)</f>
        <v>Energy</v>
      </c>
      <c r="K3338">
        <f>VLOOKUP(J3338,[1]Planilha3!$B:$C,2,0)</f>
        <v>2</v>
      </c>
      <c r="L3338" t="s">
        <v>34</v>
      </c>
      <c r="M3338">
        <f>VLOOKUP(L3338,[1]Planilha4!$A:$B,2,0)</f>
        <v>1</v>
      </c>
      <c r="N3338" t="s">
        <v>117</v>
      </c>
      <c r="O3338">
        <f>VLOOKUP(N3338,[1]Planilha6!$A:$B,2,0)</f>
        <v>13</v>
      </c>
      <c r="P3338" t="s">
        <v>876</v>
      </c>
      <c r="Q3338" t="s">
        <v>787</v>
      </c>
      <c r="R3338">
        <f>VLOOKUP(Q3338,[1]Planilha7!$A:$B,2,0)</f>
        <v>129</v>
      </c>
      <c r="S3338" s="3">
        <v>109818</v>
      </c>
      <c r="T3338" t="s">
        <v>127</v>
      </c>
      <c r="U3338">
        <f>VLOOKUP(Q3338,Sheet2!$A:$B,2,0)</f>
        <v>6</v>
      </c>
      <c r="V3338" s="4">
        <v>42465</v>
      </c>
      <c r="W3338" s="4">
        <v>41739</v>
      </c>
      <c r="X3338" s="4">
        <v>45391</v>
      </c>
      <c r="Y3338" t="s">
        <v>34</v>
      </c>
      <c r="Z3338" t="s">
        <v>34</v>
      </c>
    </row>
    <row r="3339" spans="1:26" x14ac:dyDescent="0.25">
      <c r="A3339">
        <v>3338</v>
      </c>
      <c r="B3339">
        <v>1</v>
      </c>
      <c r="C3339" t="str">
        <f>VLOOKUP(B3339,Sheet4!$A:$B,2,0)</f>
        <v>Verra</v>
      </c>
      <c r="D3339" t="s">
        <v>8757</v>
      </c>
      <c r="E3339" t="s">
        <v>8758</v>
      </c>
      <c r="F3339" t="s">
        <v>4124</v>
      </c>
      <c r="G3339">
        <f>VLOOKUP(F3339,[1]Planilha2!$A:$B,2,0)</f>
        <v>609</v>
      </c>
      <c r="H3339" t="s">
        <v>28</v>
      </c>
      <c r="I3339">
        <f>VLOOKUP(H3339,[1]Planilha5!$A:$B,2,0)</f>
        <v>1</v>
      </c>
      <c r="J3339" t="str">
        <f>VLOOKUP(H3339,[1]Planilha3!$A:$B,2,0)</f>
        <v>AFOLU</v>
      </c>
      <c r="K3339">
        <f>VLOOKUP(J3339,[1]Planilha3!$B:$C,2,0)</f>
        <v>1</v>
      </c>
      <c r="L3339" t="s">
        <v>124</v>
      </c>
      <c r="M3339">
        <f>VLOOKUP(L3339,[1]Planilha4!$A:$B,2,0)</f>
        <v>4</v>
      </c>
      <c r="N3339" t="s">
        <v>427</v>
      </c>
      <c r="O3339">
        <f>VLOOKUP(N3339,[1]Planilha6!$A:$B,2,0)</f>
        <v>36</v>
      </c>
      <c r="P3339" t="s">
        <v>876</v>
      </c>
      <c r="Q3339" t="s">
        <v>8162</v>
      </c>
      <c r="R3339">
        <f>VLOOKUP(Q3339,[1]Planilha7!$A:$B,2,0)</f>
        <v>13</v>
      </c>
      <c r="S3339" s="3">
        <v>255935</v>
      </c>
      <c r="T3339" t="s">
        <v>127</v>
      </c>
      <c r="U3339">
        <f>VLOOKUP(Q3339,Sheet2!$A:$B,2,0)</f>
        <v>6</v>
      </c>
      <c r="V3339" s="4">
        <v>42471</v>
      </c>
      <c r="W3339" s="4">
        <v>40544</v>
      </c>
      <c r="X3339" s="4">
        <v>51501</v>
      </c>
      <c r="Y3339" t="s">
        <v>34</v>
      </c>
      <c r="Z3339" t="s">
        <v>34</v>
      </c>
    </row>
    <row r="3340" spans="1:26" x14ac:dyDescent="0.25">
      <c r="A3340">
        <v>3339</v>
      </c>
      <c r="B3340">
        <v>1</v>
      </c>
      <c r="C3340" t="str">
        <f>VLOOKUP(B3340,Sheet4!$A:$B,2,0)</f>
        <v>Verra</v>
      </c>
      <c r="D3340" t="s">
        <v>8759</v>
      </c>
      <c r="E3340" t="s">
        <v>8760</v>
      </c>
      <c r="F3340" t="s">
        <v>8761</v>
      </c>
      <c r="G3340">
        <f>VLOOKUP(F3340,[1]Planilha2!$A:$B,2,0)</f>
        <v>1685</v>
      </c>
      <c r="H3340" t="s">
        <v>71</v>
      </c>
      <c r="I3340">
        <f>VLOOKUP(H3340,[1]Planilha5!$A:$B,2,0)</f>
        <v>5</v>
      </c>
      <c r="J3340" t="str">
        <f>VLOOKUP(H3340,[1]Planilha3!$A:$B,2,0)</f>
        <v>Energy</v>
      </c>
      <c r="K3340">
        <f>VLOOKUP(J3340,[1]Planilha3!$B:$C,2,0)</f>
        <v>2</v>
      </c>
      <c r="L3340" t="s">
        <v>34</v>
      </c>
      <c r="M3340">
        <f>VLOOKUP(L3340,[1]Planilha4!$A:$B,2,0)</f>
        <v>1</v>
      </c>
      <c r="N3340" t="s">
        <v>1550</v>
      </c>
      <c r="O3340">
        <f>VLOOKUP(N3340,[1]Planilha6!$A:$B,2,0)</f>
        <v>72</v>
      </c>
      <c r="P3340" t="s">
        <v>876</v>
      </c>
      <c r="Q3340" t="s">
        <v>47</v>
      </c>
      <c r="R3340">
        <f>VLOOKUP(Q3340,[1]Planilha7!$A:$B,2,0)</f>
        <v>55</v>
      </c>
      <c r="S3340" s="3">
        <v>26457</v>
      </c>
      <c r="T3340" t="s">
        <v>33</v>
      </c>
      <c r="U3340">
        <f>VLOOKUP(Q3340,Sheet2!$A:$B,2,0)</f>
        <v>1</v>
      </c>
      <c r="V3340" s="4">
        <v>43927</v>
      </c>
      <c r="W3340" s="4">
        <v>41787</v>
      </c>
      <c r="X3340" s="4">
        <v>45439</v>
      </c>
      <c r="Y3340" t="s">
        <v>34</v>
      </c>
      <c r="Z3340" t="s">
        <v>34</v>
      </c>
    </row>
    <row r="3341" spans="1:26" x14ac:dyDescent="0.25">
      <c r="A3341">
        <v>3340</v>
      </c>
      <c r="B3341">
        <v>1</v>
      </c>
      <c r="C3341" t="str">
        <f>VLOOKUP(B3341,Sheet4!$A:$B,2,0)</f>
        <v>Verra</v>
      </c>
      <c r="D3341" t="s">
        <v>8762</v>
      </c>
      <c r="E3341" t="s">
        <v>8763</v>
      </c>
      <c r="F3341" t="s">
        <v>5384</v>
      </c>
      <c r="G3341">
        <f>VLOOKUP(F3341,[1]Planilha2!$A:$B,2,0)</f>
        <v>941</v>
      </c>
      <c r="H3341" t="s">
        <v>71</v>
      </c>
      <c r="I3341">
        <f>VLOOKUP(H3341,[1]Planilha5!$A:$B,2,0)</f>
        <v>5</v>
      </c>
      <c r="J3341" t="str">
        <f>VLOOKUP(H3341,[1]Planilha3!$A:$B,2,0)</f>
        <v>Energy</v>
      </c>
      <c r="K3341">
        <f>VLOOKUP(J3341,[1]Planilha3!$B:$C,2,0)</f>
        <v>2</v>
      </c>
      <c r="L3341" t="s">
        <v>34</v>
      </c>
      <c r="M3341">
        <f>VLOOKUP(L3341,[1]Planilha4!$A:$B,2,0)</f>
        <v>1</v>
      </c>
      <c r="N3341" t="s">
        <v>390</v>
      </c>
      <c r="O3341">
        <f>VLOOKUP(N3341,[1]Planilha6!$A:$B,2,0)</f>
        <v>34</v>
      </c>
      <c r="P3341" t="s">
        <v>876</v>
      </c>
      <c r="Q3341" t="s">
        <v>32</v>
      </c>
      <c r="R3341">
        <f>VLOOKUP(Q3341,[1]Planilha7!$A:$B,2,0)</f>
        <v>27</v>
      </c>
      <c r="S3341" s="3">
        <v>43824</v>
      </c>
      <c r="T3341" t="s">
        <v>33</v>
      </c>
      <c r="U3341">
        <f>VLOOKUP(Q3341,Sheet2!$A:$B,2,0)</f>
        <v>1</v>
      </c>
      <c r="V3341" s="4">
        <v>42283</v>
      </c>
      <c r="W3341" s="4" t="s">
        <v>34</v>
      </c>
      <c r="X3341" s="4" t="s">
        <v>34</v>
      </c>
      <c r="Y3341" t="s">
        <v>34</v>
      </c>
      <c r="Z3341" t="s">
        <v>34</v>
      </c>
    </row>
    <row r="3342" spans="1:26" x14ac:dyDescent="0.25">
      <c r="A3342">
        <v>3341</v>
      </c>
      <c r="B3342">
        <v>1</v>
      </c>
      <c r="C3342" t="str">
        <f>VLOOKUP(B3342,Sheet4!$A:$B,2,0)</f>
        <v>Verra</v>
      </c>
      <c r="D3342" t="s">
        <v>8764</v>
      </c>
      <c r="E3342" t="s">
        <v>8765</v>
      </c>
      <c r="F3342" t="s">
        <v>5384</v>
      </c>
      <c r="G3342">
        <f>VLOOKUP(F3342,[1]Planilha2!$A:$B,2,0)</f>
        <v>941</v>
      </c>
      <c r="H3342" t="s">
        <v>71</v>
      </c>
      <c r="I3342">
        <f>VLOOKUP(H3342,[1]Planilha5!$A:$B,2,0)</f>
        <v>5</v>
      </c>
      <c r="J3342" t="str">
        <f>VLOOKUP(H3342,[1]Planilha3!$A:$B,2,0)</f>
        <v>Energy</v>
      </c>
      <c r="K3342">
        <f>VLOOKUP(J3342,[1]Planilha3!$B:$C,2,0)</f>
        <v>2</v>
      </c>
      <c r="L3342" t="s">
        <v>34</v>
      </c>
      <c r="M3342">
        <f>VLOOKUP(L3342,[1]Planilha4!$A:$B,2,0)</f>
        <v>1</v>
      </c>
      <c r="N3342" t="s">
        <v>390</v>
      </c>
      <c r="O3342">
        <f>VLOOKUP(N3342,[1]Planilha6!$A:$B,2,0)</f>
        <v>34</v>
      </c>
      <c r="P3342" t="s">
        <v>876</v>
      </c>
      <c r="Q3342" t="s">
        <v>32</v>
      </c>
      <c r="R3342">
        <f>VLOOKUP(Q3342,[1]Planilha7!$A:$B,2,0)</f>
        <v>27</v>
      </c>
      <c r="S3342" s="3">
        <v>42872</v>
      </c>
      <c r="T3342" t="s">
        <v>33</v>
      </c>
      <c r="U3342">
        <f>VLOOKUP(Q3342,Sheet2!$A:$B,2,0)</f>
        <v>1</v>
      </c>
      <c r="V3342" s="4">
        <v>42283</v>
      </c>
      <c r="W3342" s="4" t="s">
        <v>34</v>
      </c>
      <c r="X3342" s="4" t="s">
        <v>34</v>
      </c>
      <c r="Y3342" t="s">
        <v>34</v>
      </c>
      <c r="Z3342" t="s">
        <v>34</v>
      </c>
    </row>
    <row r="3343" spans="1:26" x14ac:dyDescent="0.25">
      <c r="A3343">
        <v>3342</v>
      </c>
      <c r="B3343">
        <v>1</v>
      </c>
      <c r="C3343" t="str">
        <f>VLOOKUP(B3343,Sheet4!$A:$B,2,0)</f>
        <v>Verra</v>
      </c>
      <c r="D3343" t="s">
        <v>8766</v>
      </c>
      <c r="E3343" t="s">
        <v>8767</v>
      </c>
      <c r="F3343" t="s">
        <v>61</v>
      </c>
      <c r="G3343">
        <f>VLOOKUP(F3343,[1]Planilha2!$A:$B,2,0)</f>
        <v>7</v>
      </c>
      <c r="H3343" t="s">
        <v>200</v>
      </c>
      <c r="I3343">
        <f>VLOOKUP(H3343,[1]Planilha5!$A:$B,2,0)</f>
        <v>9</v>
      </c>
      <c r="J3343" t="str">
        <f>VLOOKUP(H3343,[1]Planilha3!$A:$B,2,0)</f>
        <v>Energy</v>
      </c>
      <c r="K3343">
        <f>VLOOKUP(J3343,[1]Planilha3!$B:$C,2,0)</f>
        <v>2</v>
      </c>
      <c r="L3343" t="s">
        <v>34</v>
      </c>
      <c r="M3343">
        <f>VLOOKUP(L3343,[1]Planilha4!$A:$B,2,0)</f>
        <v>1</v>
      </c>
      <c r="N3343" t="s">
        <v>7950</v>
      </c>
      <c r="O3343">
        <f>VLOOKUP(N3343,[1]Planilha6!$A:$B,2,0)</f>
        <v>183</v>
      </c>
      <c r="P3343" t="s">
        <v>876</v>
      </c>
      <c r="Q3343" t="s">
        <v>416</v>
      </c>
      <c r="R3343">
        <f>VLOOKUP(Q3343,[1]Planilha7!$A:$B,2,0)</f>
        <v>125</v>
      </c>
      <c r="S3343" s="3">
        <v>15229</v>
      </c>
      <c r="T3343" t="s">
        <v>111</v>
      </c>
      <c r="U3343">
        <f>VLOOKUP(Q3343,Sheet2!$A:$B,2,0)</f>
        <v>5</v>
      </c>
      <c r="V3343" s="4">
        <v>43986</v>
      </c>
      <c r="W3343" s="4" t="s">
        <v>34</v>
      </c>
      <c r="X3343" s="4" t="s">
        <v>34</v>
      </c>
      <c r="Y3343" t="s">
        <v>34</v>
      </c>
      <c r="Z3343" t="s">
        <v>34</v>
      </c>
    </row>
    <row r="3344" spans="1:26" x14ac:dyDescent="0.25">
      <c r="A3344">
        <v>3343</v>
      </c>
      <c r="B3344">
        <v>1</v>
      </c>
      <c r="C3344" t="str">
        <f>VLOOKUP(B3344,Sheet4!$A:$B,2,0)</f>
        <v>Verra</v>
      </c>
      <c r="D3344" t="s">
        <v>8768</v>
      </c>
      <c r="E3344" t="s">
        <v>8769</v>
      </c>
      <c r="F3344" t="s">
        <v>8600</v>
      </c>
      <c r="G3344">
        <f>VLOOKUP(F3344,[1]Planilha2!$A:$B,2,0)</f>
        <v>1656</v>
      </c>
      <c r="H3344" t="s">
        <v>71</v>
      </c>
      <c r="I3344">
        <f>VLOOKUP(H3344,[1]Planilha5!$A:$B,2,0)</f>
        <v>5</v>
      </c>
      <c r="J3344" t="str">
        <f>VLOOKUP(H3344,[1]Planilha3!$A:$B,2,0)</f>
        <v>Energy</v>
      </c>
      <c r="K3344">
        <f>VLOOKUP(J3344,[1]Planilha3!$B:$C,2,0)</f>
        <v>2</v>
      </c>
      <c r="L3344" t="s">
        <v>34</v>
      </c>
      <c r="M3344">
        <f>VLOOKUP(L3344,[1]Planilha4!$A:$B,2,0)</f>
        <v>1</v>
      </c>
      <c r="N3344" t="s">
        <v>117</v>
      </c>
      <c r="O3344">
        <f>VLOOKUP(N3344,[1]Planilha6!$A:$B,2,0)</f>
        <v>13</v>
      </c>
      <c r="P3344" t="s">
        <v>927</v>
      </c>
      <c r="Q3344" t="s">
        <v>47</v>
      </c>
      <c r="R3344">
        <f>VLOOKUP(Q3344,[1]Planilha7!$A:$B,2,0)</f>
        <v>55</v>
      </c>
      <c r="S3344" s="3">
        <v>67925</v>
      </c>
      <c r="T3344" t="s">
        <v>33</v>
      </c>
      <c r="U3344">
        <f>VLOOKUP(Q3344,Sheet2!$A:$B,2,0)</f>
        <v>1</v>
      </c>
      <c r="V3344" s="4" t="s">
        <v>34</v>
      </c>
      <c r="W3344" s="4">
        <v>41729</v>
      </c>
      <c r="X3344" s="4">
        <v>45381</v>
      </c>
      <c r="Y3344" t="s">
        <v>34</v>
      </c>
      <c r="Z3344" t="s">
        <v>34</v>
      </c>
    </row>
    <row r="3345" spans="1:26" x14ac:dyDescent="0.25">
      <c r="A3345">
        <v>3344</v>
      </c>
      <c r="B3345">
        <v>1</v>
      </c>
      <c r="C3345" t="str">
        <f>VLOOKUP(B3345,Sheet4!$A:$B,2,0)</f>
        <v>Verra</v>
      </c>
      <c r="D3345" t="s">
        <v>8770</v>
      </c>
      <c r="E3345" t="s">
        <v>8771</v>
      </c>
      <c r="F3345" t="s">
        <v>8772</v>
      </c>
      <c r="G3345">
        <f>VLOOKUP(F3345,[1]Planilha2!$A:$B,2,0)</f>
        <v>1686</v>
      </c>
      <c r="H3345" t="s">
        <v>1677</v>
      </c>
      <c r="I3345">
        <f>VLOOKUP(H3345,[1]Planilha5!$A:$B,2,0)</f>
        <v>22</v>
      </c>
      <c r="J3345" t="str">
        <f>VLOOKUP(H3345,[1]Planilha3!$A:$B,2,0)</f>
        <v>Industry</v>
      </c>
      <c r="K3345">
        <f>VLOOKUP(J3345,[1]Planilha3!$B:$C,2,0)</f>
        <v>4</v>
      </c>
      <c r="L3345" t="s">
        <v>34</v>
      </c>
      <c r="M3345">
        <f>VLOOKUP(L3345,[1]Planilha4!$A:$B,2,0)</f>
        <v>1</v>
      </c>
      <c r="N3345" t="s">
        <v>1678</v>
      </c>
      <c r="O3345">
        <f>VLOOKUP(N3345,[1]Planilha6!$A:$B,2,0)</f>
        <v>76</v>
      </c>
      <c r="P3345" t="s">
        <v>876</v>
      </c>
      <c r="Q3345" t="s">
        <v>47</v>
      </c>
      <c r="R3345">
        <f>VLOOKUP(Q3345,[1]Planilha7!$A:$B,2,0)</f>
        <v>55</v>
      </c>
      <c r="S3345" s="3">
        <v>23054</v>
      </c>
      <c r="T3345" t="s">
        <v>33</v>
      </c>
      <c r="U3345">
        <f>VLOOKUP(Q3345,Sheet2!$A:$B,2,0)</f>
        <v>1</v>
      </c>
      <c r="V3345" s="4">
        <v>43927</v>
      </c>
      <c r="W3345" s="4" t="s">
        <v>34</v>
      </c>
      <c r="X3345" s="4" t="s">
        <v>34</v>
      </c>
      <c r="Y3345" t="s">
        <v>34</v>
      </c>
      <c r="Z3345" t="s">
        <v>34</v>
      </c>
    </row>
    <row r="3346" spans="1:26" x14ac:dyDescent="0.25">
      <c r="A3346">
        <v>3345</v>
      </c>
      <c r="B3346">
        <v>1</v>
      </c>
      <c r="C3346" t="str">
        <f>VLOOKUP(B3346,Sheet4!$A:$B,2,0)</f>
        <v>Verra</v>
      </c>
      <c r="D3346" t="s">
        <v>8773</v>
      </c>
      <c r="E3346" t="s">
        <v>8774</v>
      </c>
      <c r="F3346" t="s">
        <v>8775</v>
      </c>
      <c r="G3346">
        <f>VLOOKUP(F3346,[1]Planilha2!$A:$B,2,0)</f>
        <v>1687</v>
      </c>
      <c r="H3346" t="s">
        <v>57</v>
      </c>
      <c r="I3346">
        <f>VLOOKUP(H3346,[1]Planilha5!$A:$B,2,0)</f>
        <v>3</v>
      </c>
      <c r="J3346" t="str">
        <f>VLOOKUP(H3346,[1]Planilha3!$A:$B,2,0)</f>
        <v>Waste handling</v>
      </c>
      <c r="K3346">
        <f>VLOOKUP(J3346,[1]Planilha3!$B:$C,2,0)</f>
        <v>3</v>
      </c>
      <c r="L3346" t="s">
        <v>34</v>
      </c>
      <c r="M3346">
        <f>VLOOKUP(L3346,[1]Planilha4!$A:$B,2,0)</f>
        <v>1</v>
      </c>
      <c r="N3346" t="s">
        <v>2158</v>
      </c>
      <c r="O3346">
        <f>VLOOKUP(N3346,[1]Planilha6!$A:$B,2,0)</f>
        <v>82</v>
      </c>
      <c r="P3346" t="s">
        <v>876</v>
      </c>
      <c r="Q3346" t="s">
        <v>330</v>
      </c>
      <c r="R3346">
        <f>VLOOKUP(Q3346,[1]Planilha7!$A:$B,2,0)</f>
        <v>128</v>
      </c>
      <c r="S3346" s="3">
        <v>1109</v>
      </c>
      <c r="T3346" t="s">
        <v>297</v>
      </c>
      <c r="U3346">
        <f>VLOOKUP(Q3346,Sheet2!$A:$B,2,0)</f>
        <v>7</v>
      </c>
      <c r="V3346" s="4">
        <v>43927</v>
      </c>
      <c r="W3346" s="4">
        <v>41866</v>
      </c>
      <c r="X3346" s="4">
        <v>45518</v>
      </c>
      <c r="Y3346" t="s">
        <v>34</v>
      </c>
      <c r="Z3346" t="s">
        <v>34</v>
      </c>
    </row>
    <row r="3347" spans="1:26" x14ac:dyDescent="0.25">
      <c r="A3347">
        <v>3346</v>
      </c>
      <c r="B3347">
        <v>1</v>
      </c>
      <c r="C3347" t="str">
        <f>VLOOKUP(B3347,Sheet4!$A:$B,2,0)</f>
        <v>Verra</v>
      </c>
      <c r="D3347" t="s">
        <v>8776</v>
      </c>
      <c r="E3347" t="s">
        <v>8777</v>
      </c>
      <c r="F3347" t="s">
        <v>288</v>
      </c>
      <c r="G3347">
        <f>VLOOKUP(F3347,[1]Planilha2!$A:$B,2,0)</f>
        <v>44</v>
      </c>
      <c r="H3347" t="s">
        <v>28</v>
      </c>
      <c r="I3347">
        <f>VLOOKUP(H3347,[1]Planilha5!$A:$B,2,0)</f>
        <v>1</v>
      </c>
      <c r="J3347" t="str">
        <f>VLOOKUP(H3347,[1]Planilha3!$A:$B,2,0)</f>
        <v>AFOLU</v>
      </c>
      <c r="K3347">
        <f>VLOOKUP(J3347,[1]Planilha3!$B:$C,2,0)</f>
        <v>1</v>
      </c>
      <c r="L3347" t="s">
        <v>124</v>
      </c>
      <c r="M3347">
        <f>VLOOKUP(L3347,[1]Planilha4!$A:$B,2,0)</f>
        <v>4</v>
      </c>
      <c r="N3347" t="s">
        <v>290</v>
      </c>
      <c r="O3347">
        <f>VLOOKUP(N3347,[1]Planilha6!$A:$B,2,0)</f>
        <v>24</v>
      </c>
      <c r="P3347" t="s">
        <v>876</v>
      </c>
      <c r="Q3347" t="s">
        <v>291</v>
      </c>
      <c r="R3347">
        <f>VLOOKUP(Q3347,[1]Planilha7!$A:$B,2,0)</f>
        <v>132</v>
      </c>
      <c r="S3347" s="3">
        <v>122047</v>
      </c>
      <c r="T3347" t="s">
        <v>111</v>
      </c>
      <c r="U3347">
        <f>VLOOKUP(Q3347,Sheet2!$A:$B,2,0)</f>
        <v>5</v>
      </c>
      <c r="V3347" s="4">
        <v>43927</v>
      </c>
      <c r="W3347" s="4">
        <v>41091</v>
      </c>
      <c r="X3347" s="4">
        <v>48395</v>
      </c>
      <c r="Y3347" t="s">
        <v>34</v>
      </c>
      <c r="Z3347" t="s">
        <v>34</v>
      </c>
    </row>
    <row r="3348" spans="1:26" x14ac:dyDescent="0.25">
      <c r="A3348">
        <v>3347</v>
      </c>
      <c r="B3348">
        <v>1</v>
      </c>
      <c r="C3348" t="str">
        <f>VLOOKUP(B3348,Sheet4!$A:$B,2,0)</f>
        <v>Verra</v>
      </c>
      <c r="D3348" t="s">
        <v>8778</v>
      </c>
      <c r="E3348" t="s">
        <v>8779</v>
      </c>
      <c r="F3348" t="s">
        <v>8780</v>
      </c>
      <c r="G3348">
        <f>VLOOKUP(F3348,[1]Planilha2!$A:$B,2,0)</f>
        <v>1688</v>
      </c>
      <c r="H3348" t="s">
        <v>71</v>
      </c>
      <c r="I3348">
        <f>VLOOKUP(H3348,[1]Planilha5!$A:$B,2,0)</f>
        <v>5</v>
      </c>
      <c r="J3348" t="str">
        <f>VLOOKUP(H3348,[1]Planilha3!$A:$B,2,0)</f>
        <v>Energy</v>
      </c>
      <c r="K3348">
        <f>VLOOKUP(J3348,[1]Planilha3!$B:$C,2,0)</f>
        <v>2</v>
      </c>
      <c r="L3348" t="s">
        <v>34</v>
      </c>
      <c r="M3348">
        <f>VLOOKUP(L3348,[1]Planilha4!$A:$B,2,0)</f>
        <v>1</v>
      </c>
      <c r="N3348" t="s">
        <v>117</v>
      </c>
      <c r="O3348">
        <f>VLOOKUP(N3348,[1]Planilha6!$A:$B,2,0)</f>
        <v>13</v>
      </c>
      <c r="P3348" t="s">
        <v>876</v>
      </c>
      <c r="Q3348" t="s">
        <v>92</v>
      </c>
      <c r="R3348">
        <f>VLOOKUP(Q3348,[1]Planilha7!$A:$B,2,0)</f>
        <v>123</v>
      </c>
      <c r="S3348" s="3">
        <v>31405</v>
      </c>
      <c r="T3348" t="s">
        <v>93</v>
      </c>
      <c r="U3348">
        <f>VLOOKUP(Q3348,Sheet2!$A:$B,2,0)</f>
        <v>3</v>
      </c>
      <c r="V3348" s="4">
        <v>43927</v>
      </c>
      <c r="W3348" s="4">
        <v>44657</v>
      </c>
      <c r="X3348" s="4">
        <v>48309</v>
      </c>
      <c r="Y3348" t="s">
        <v>34</v>
      </c>
      <c r="Z3348" t="s">
        <v>34</v>
      </c>
    </row>
    <row r="3349" spans="1:26" x14ac:dyDescent="0.25">
      <c r="A3349">
        <v>3348</v>
      </c>
      <c r="B3349">
        <v>1</v>
      </c>
      <c r="C3349" t="str">
        <f>VLOOKUP(B3349,Sheet4!$A:$B,2,0)</f>
        <v>Verra</v>
      </c>
      <c r="D3349" t="s">
        <v>8781</v>
      </c>
      <c r="E3349" t="s">
        <v>8782</v>
      </c>
      <c r="F3349" t="s">
        <v>61</v>
      </c>
      <c r="G3349">
        <f>VLOOKUP(F3349,[1]Planilha2!$A:$B,2,0)</f>
        <v>7</v>
      </c>
      <c r="H3349" t="s">
        <v>45</v>
      </c>
      <c r="I3349">
        <f>VLOOKUP(H3349,[1]Planilha5!$A:$B,2,0)</f>
        <v>2</v>
      </c>
      <c r="J3349" t="str">
        <f>VLOOKUP(H3349,[1]Planilha3!$A:$B,2,0)</f>
        <v>Energy</v>
      </c>
      <c r="K3349">
        <f>VLOOKUP(J3349,[1]Planilha3!$B:$C,2,0)</f>
        <v>2</v>
      </c>
      <c r="L3349" t="s">
        <v>34</v>
      </c>
      <c r="M3349">
        <f>VLOOKUP(L3349,[1]Planilha4!$A:$B,2,0)</f>
        <v>1</v>
      </c>
      <c r="N3349" t="s">
        <v>458</v>
      </c>
      <c r="O3349">
        <f>VLOOKUP(N3349,[1]Planilha6!$A:$B,2,0)</f>
        <v>38</v>
      </c>
      <c r="P3349" t="s">
        <v>876</v>
      </c>
      <c r="Q3349" t="s">
        <v>2001</v>
      </c>
      <c r="R3349">
        <f>VLOOKUP(Q3349,[1]Planilha7!$A:$B,2,0)</f>
        <v>106</v>
      </c>
      <c r="S3349" s="3">
        <v>2397</v>
      </c>
      <c r="T3349" t="s">
        <v>33</v>
      </c>
      <c r="U3349">
        <f>VLOOKUP(Q3349,Sheet2!$A:$B,2,0)</f>
        <v>1</v>
      </c>
      <c r="V3349" s="4">
        <v>43927</v>
      </c>
      <c r="W3349" s="4" t="s">
        <v>34</v>
      </c>
      <c r="X3349" s="4" t="s">
        <v>34</v>
      </c>
      <c r="Y3349" t="s">
        <v>34</v>
      </c>
      <c r="Z3349" t="s">
        <v>34</v>
      </c>
    </row>
    <row r="3350" spans="1:26" x14ac:dyDescent="0.25">
      <c r="A3350">
        <v>3349</v>
      </c>
      <c r="B3350">
        <v>1</v>
      </c>
      <c r="C3350" t="str">
        <f>VLOOKUP(B3350,Sheet4!$A:$B,2,0)</f>
        <v>Verra</v>
      </c>
      <c r="D3350" t="s">
        <v>8783</v>
      </c>
      <c r="E3350" t="s">
        <v>8784</v>
      </c>
      <c r="F3350" t="s">
        <v>61</v>
      </c>
      <c r="G3350">
        <f>VLOOKUP(F3350,[1]Planilha2!$A:$B,2,0)</f>
        <v>7</v>
      </c>
      <c r="H3350" t="s">
        <v>45</v>
      </c>
      <c r="I3350">
        <f>VLOOKUP(H3350,[1]Planilha5!$A:$B,2,0)</f>
        <v>2</v>
      </c>
      <c r="J3350" t="str">
        <f>VLOOKUP(H3350,[1]Planilha3!$A:$B,2,0)</f>
        <v>Energy</v>
      </c>
      <c r="K3350">
        <f>VLOOKUP(J3350,[1]Planilha3!$B:$C,2,0)</f>
        <v>2</v>
      </c>
      <c r="L3350" t="s">
        <v>34</v>
      </c>
      <c r="M3350">
        <f>VLOOKUP(L3350,[1]Planilha4!$A:$B,2,0)</f>
        <v>1</v>
      </c>
      <c r="N3350" t="s">
        <v>458</v>
      </c>
      <c r="O3350">
        <f>VLOOKUP(N3350,[1]Planilha6!$A:$B,2,0)</f>
        <v>38</v>
      </c>
      <c r="P3350" t="s">
        <v>876</v>
      </c>
      <c r="Q3350" t="s">
        <v>2001</v>
      </c>
      <c r="R3350">
        <f>VLOOKUP(Q3350,[1]Planilha7!$A:$B,2,0)</f>
        <v>106</v>
      </c>
      <c r="S3350" s="3">
        <v>2169</v>
      </c>
      <c r="T3350" t="s">
        <v>33</v>
      </c>
      <c r="U3350">
        <f>VLOOKUP(Q3350,Sheet2!$A:$B,2,0)</f>
        <v>1</v>
      </c>
      <c r="V3350" s="4">
        <v>43927</v>
      </c>
      <c r="W3350" s="4" t="s">
        <v>34</v>
      </c>
      <c r="X3350" s="4" t="s">
        <v>34</v>
      </c>
      <c r="Y3350" t="s">
        <v>34</v>
      </c>
      <c r="Z3350" t="s">
        <v>34</v>
      </c>
    </row>
    <row r="3351" spans="1:26" x14ac:dyDescent="0.25">
      <c r="A3351">
        <v>3350</v>
      </c>
      <c r="B3351">
        <v>1</v>
      </c>
      <c r="C3351" t="str">
        <f>VLOOKUP(B3351,Sheet4!$A:$B,2,0)</f>
        <v>Verra</v>
      </c>
      <c r="D3351" t="s">
        <v>8785</v>
      </c>
      <c r="E3351" t="s">
        <v>8786</v>
      </c>
      <c r="F3351" t="s">
        <v>8787</v>
      </c>
      <c r="G3351">
        <f>VLOOKUP(F3351,[1]Planilha2!$A:$B,2,0)</f>
        <v>1689</v>
      </c>
      <c r="H3351" t="s">
        <v>200</v>
      </c>
      <c r="I3351">
        <f>VLOOKUP(H3351,[1]Planilha5!$A:$B,2,0)</f>
        <v>9</v>
      </c>
      <c r="J3351" t="str">
        <f>VLOOKUP(H3351,[1]Planilha3!$A:$B,2,0)</f>
        <v>Energy</v>
      </c>
      <c r="K3351">
        <f>VLOOKUP(J3351,[1]Planilha3!$B:$C,2,0)</f>
        <v>2</v>
      </c>
      <c r="L3351" t="s">
        <v>34</v>
      </c>
      <c r="M3351">
        <f>VLOOKUP(L3351,[1]Planilha4!$A:$B,2,0)</f>
        <v>1</v>
      </c>
      <c r="N3351" t="s">
        <v>223</v>
      </c>
      <c r="O3351">
        <f>VLOOKUP(N3351,[1]Planilha6!$A:$B,2,0)</f>
        <v>21</v>
      </c>
      <c r="P3351" t="s">
        <v>591</v>
      </c>
      <c r="Q3351" t="s">
        <v>273</v>
      </c>
      <c r="R3351">
        <f>VLOOKUP(Q3351,[1]Planilha7!$A:$B,2,0)</f>
        <v>119</v>
      </c>
      <c r="S3351" s="3">
        <v>273086</v>
      </c>
      <c r="T3351" t="s">
        <v>33</v>
      </c>
      <c r="U3351">
        <f>VLOOKUP(Q3351,Sheet2!$A:$B,2,0)</f>
        <v>1</v>
      </c>
      <c r="V3351" s="4" t="s">
        <v>34</v>
      </c>
      <c r="W3351" s="4">
        <v>42835</v>
      </c>
      <c r="X3351" s="4">
        <v>45391</v>
      </c>
      <c r="Y3351" t="s">
        <v>34</v>
      </c>
      <c r="Z3351" t="s">
        <v>34</v>
      </c>
    </row>
    <row r="3352" spans="1:26" x14ac:dyDescent="0.25">
      <c r="A3352">
        <v>3351</v>
      </c>
      <c r="B3352">
        <v>1</v>
      </c>
      <c r="C3352" t="str">
        <f>VLOOKUP(B3352,Sheet4!$A:$B,2,0)</f>
        <v>Verra</v>
      </c>
      <c r="D3352" t="s">
        <v>8788</v>
      </c>
      <c r="E3352" t="s">
        <v>8789</v>
      </c>
      <c r="F3352" t="s">
        <v>8790</v>
      </c>
      <c r="G3352">
        <f>VLOOKUP(F3352,[1]Planilha2!$A:$B,2,0)</f>
        <v>1690</v>
      </c>
      <c r="H3352" t="s">
        <v>71</v>
      </c>
      <c r="I3352">
        <f>VLOOKUP(H3352,[1]Planilha5!$A:$B,2,0)</f>
        <v>5</v>
      </c>
      <c r="J3352" t="str">
        <f>VLOOKUP(H3352,[1]Planilha3!$A:$B,2,0)</f>
        <v>Energy</v>
      </c>
      <c r="K3352">
        <f>VLOOKUP(J3352,[1]Planilha3!$B:$C,2,0)</f>
        <v>2</v>
      </c>
      <c r="L3352" t="s">
        <v>34</v>
      </c>
      <c r="M3352">
        <f>VLOOKUP(L3352,[1]Planilha4!$A:$B,2,0)</f>
        <v>1</v>
      </c>
      <c r="N3352" t="s">
        <v>117</v>
      </c>
      <c r="O3352">
        <f>VLOOKUP(N3352,[1]Planilha6!$A:$B,2,0)</f>
        <v>13</v>
      </c>
      <c r="P3352" t="s">
        <v>876</v>
      </c>
      <c r="Q3352" t="s">
        <v>1317</v>
      </c>
      <c r="R3352">
        <f>VLOOKUP(Q3352,[1]Planilha7!$A:$B,2,0)</f>
        <v>97</v>
      </c>
      <c r="S3352" s="3">
        <v>68132</v>
      </c>
      <c r="T3352" t="s">
        <v>127</v>
      </c>
      <c r="U3352">
        <f>VLOOKUP(Q3352,Sheet2!$A:$B,2,0)</f>
        <v>6</v>
      </c>
      <c r="V3352" s="4">
        <v>41891</v>
      </c>
      <c r="W3352" s="4" t="s">
        <v>34</v>
      </c>
      <c r="X3352" s="4" t="s">
        <v>34</v>
      </c>
      <c r="Y3352" t="s">
        <v>34</v>
      </c>
      <c r="Z3352" t="s">
        <v>34</v>
      </c>
    </row>
    <row r="3353" spans="1:26" x14ac:dyDescent="0.25">
      <c r="A3353">
        <v>3352</v>
      </c>
      <c r="B3353">
        <v>1</v>
      </c>
      <c r="C3353" t="str">
        <f>VLOOKUP(B3353,Sheet4!$A:$B,2,0)</f>
        <v>Verra</v>
      </c>
      <c r="D3353" t="s">
        <v>8791</v>
      </c>
      <c r="E3353" t="s">
        <v>8792</v>
      </c>
      <c r="F3353" t="s">
        <v>61</v>
      </c>
      <c r="G3353">
        <f>VLOOKUP(F3353,[1]Planilha2!$A:$B,2,0)</f>
        <v>7</v>
      </c>
      <c r="H3353" t="s">
        <v>28</v>
      </c>
      <c r="I3353">
        <f>VLOOKUP(H3353,[1]Planilha5!$A:$B,2,0)</f>
        <v>1</v>
      </c>
      <c r="J3353" t="str">
        <f>VLOOKUP(H3353,[1]Planilha3!$A:$B,2,0)</f>
        <v>AFOLU</v>
      </c>
      <c r="K3353">
        <f>VLOOKUP(J3353,[1]Planilha3!$B:$C,2,0)</f>
        <v>1</v>
      </c>
      <c r="L3353" t="s">
        <v>38</v>
      </c>
      <c r="M3353">
        <f>VLOOKUP(L3353,[1]Planilha4!$A:$B,2,0)</f>
        <v>2</v>
      </c>
      <c r="N3353" t="s">
        <v>39</v>
      </c>
      <c r="O3353">
        <f>VLOOKUP(N3353,[1]Planilha6!$A:$B,2,0)</f>
        <v>3</v>
      </c>
      <c r="P3353" t="s">
        <v>876</v>
      </c>
      <c r="Q3353" t="s">
        <v>857</v>
      </c>
      <c r="R3353">
        <f>VLOOKUP(Q3353,[1]Planilha7!$A:$B,2,0)</f>
        <v>28</v>
      </c>
      <c r="S3353" s="3">
        <v>39506</v>
      </c>
      <c r="T3353" t="s">
        <v>127</v>
      </c>
      <c r="U3353">
        <f>VLOOKUP(Q3353,Sheet2!$A:$B,2,0)</f>
        <v>6</v>
      </c>
      <c r="V3353" s="4">
        <v>43927</v>
      </c>
      <c r="W3353" s="4">
        <v>40756</v>
      </c>
      <c r="X3353" s="4">
        <v>51713</v>
      </c>
      <c r="Y3353" t="s">
        <v>34</v>
      </c>
      <c r="Z3353" t="s">
        <v>34</v>
      </c>
    </row>
    <row r="3354" spans="1:26" x14ac:dyDescent="0.25">
      <c r="A3354">
        <v>3353</v>
      </c>
      <c r="B3354">
        <v>1</v>
      </c>
      <c r="C3354" t="str">
        <f>VLOOKUP(B3354,Sheet4!$A:$B,2,0)</f>
        <v>Verra</v>
      </c>
      <c r="D3354" t="s">
        <v>8793</v>
      </c>
      <c r="E3354" t="s">
        <v>8794</v>
      </c>
      <c r="F3354" t="s">
        <v>2493</v>
      </c>
      <c r="G3354">
        <f>VLOOKUP(F3354,[1]Planilha2!$A:$B,2,0)</f>
        <v>390</v>
      </c>
      <c r="H3354" t="s">
        <v>28</v>
      </c>
      <c r="I3354">
        <f>VLOOKUP(H3354,[1]Planilha5!$A:$B,2,0)</f>
        <v>1</v>
      </c>
      <c r="J3354" t="str">
        <f>VLOOKUP(H3354,[1]Planilha3!$A:$B,2,0)</f>
        <v>AFOLU</v>
      </c>
      <c r="K3354">
        <f>VLOOKUP(J3354,[1]Planilha3!$B:$C,2,0)</f>
        <v>1</v>
      </c>
      <c r="L3354" t="s">
        <v>241</v>
      </c>
      <c r="M3354">
        <f>VLOOKUP(L3354,[1]Planilha4!$A:$B,2,0)</f>
        <v>5</v>
      </c>
      <c r="N3354" t="s">
        <v>479</v>
      </c>
      <c r="O3354">
        <f>VLOOKUP(N3354,[1]Planilha6!$A:$B,2,0)</f>
        <v>40</v>
      </c>
      <c r="P3354" t="s">
        <v>876</v>
      </c>
      <c r="Q3354" t="s">
        <v>32</v>
      </c>
      <c r="R3354">
        <f>VLOOKUP(Q3354,[1]Planilha7!$A:$B,2,0)</f>
        <v>27</v>
      </c>
      <c r="S3354" s="3">
        <v>90035</v>
      </c>
      <c r="T3354" t="s">
        <v>33</v>
      </c>
      <c r="U3354">
        <f>VLOOKUP(Q3354,Sheet2!$A:$B,2,0)</f>
        <v>1</v>
      </c>
      <c r="V3354" s="4">
        <v>43927</v>
      </c>
      <c r="W3354" s="4">
        <v>40179</v>
      </c>
      <c r="X3354" s="4">
        <v>47483</v>
      </c>
      <c r="Y3354" t="s">
        <v>34</v>
      </c>
      <c r="Z3354" t="s">
        <v>34</v>
      </c>
    </row>
    <row r="3355" spans="1:26" x14ac:dyDescent="0.25">
      <c r="A3355">
        <v>3354</v>
      </c>
      <c r="B3355">
        <v>1</v>
      </c>
      <c r="C3355" t="str">
        <f>VLOOKUP(B3355,Sheet4!$A:$B,2,0)</f>
        <v>Verra</v>
      </c>
      <c r="D3355" t="s">
        <v>8795</v>
      </c>
      <c r="E3355" t="s">
        <v>8796</v>
      </c>
      <c r="F3355" t="s">
        <v>8797</v>
      </c>
      <c r="G3355">
        <f>VLOOKUP(F3355,[1]Planilha2!$A:$B,2,0)</f>
        <v>1691</v>
      </c>
      <c r="H3355" t="s">
        <v>71</v>
      </c>
      <c r="I3355">
        <f>VLOOKUP(H3355,[1]Planilha5!$A:$B,2,0)</f>
        <v>5</v>
      </c>
      <c r="J3355" t="str">
        <f>VLOOKUP(H3355,[1]Planilha3!$A:$B,2,0)</f>
        <v>Energy</v>
      </c>
      <c r="K3355">
        <f>VLOOKUP(J3355,[1]Planilha3!$B:$C,2,0)</f>
        <v>2</v>
      </c>
      <c r="L3355" t="s">
        <v>34</v>
      </c>
      <c r="M3355">
        <f>VLOOKUP(L3355,[1]Planilha4!$A:$B,2,0)</f>
        <v>1</v>
      </c>
      <c r="N3355" t="s">
        <v>390</v>
      </c>
      <c r="O3355">
        <f>VLOOKUP(N3355,[1]Planilha6!$A:$B,2,0)</f>
        <v>34</v>
      </c>
      <c r="P3355" t="s">
        <v>3298</v>
      </c>
      <c r="Q3355" t="s">
        <v>47</v>
      </c>
      <c r="R3355">
        <f>VLOOKUP(Q3355,[1]Planilha7!$A:$B,2,0)</f>
        <v>55</v>
      </c>
      <c r="S3355" s="3">
        <v>8706</v>
      </c>
      <c r="T3355" t="s">
        <v>33</v>
      </c>
      <c r="U3355">
        <f>VLOOKUP(Q3355,Sheet2!$A:$B,2,0)</f>
        <v>1</v>
      </c>
      <c r="V3355" s="4">
        <v>41543</v>
      </c>
      <c r="W3355" s="4" t="s">
        <v>34</v>
      </c>
      <c r="X3355" s="4" t="s">
        <v>34</v>
      </c>
      <c r="Y3355" t="s">
        <v>34</v>
      </c>
      <c r="Z3355" t="s">
        <v>34</v>
      </c>
    </row>
    <row r="3356" spans="1:26" x14ac:dyDescent="0.25">
      <c r="A3356">
        <v>3355</v>
      </c>
      <c r="B3356">
        <v>1</v>
      </c>
      <c r="C3356" t="str">
        <f>VLOOKUP(B3356,Sheet4!$A:$B,2,0)</f>
        <v>Verra</v>
      </c>
      <c r="D3356" t="s">
        <v>8798</v>
      </c>
      <c r="E3356" t="s">
        <v>8799</v>
      </c>
      <c r="F3356" t="s">
        <v>8800</v>
      </c>
      <c r="G3356">
        <f>VLOOKUP(F3356,[1]Planilha2!$A:$B,2,0)</f>
        <v>1692</v>
      </c>
      <c r="H3356" t="s">
        <v>71</v>
      </c>
      <c r="I3356">
        <f>VLOOKUP(H3356,[1]Planilha5!$A:$B,2,0)</f>
        <v>5</v>
      </c>
      <c r="J3356" t="str">
        <f>VLOOKUP(H3356,[1]Planilha3!$A:$B,2,0)</f>
        <v>Energy</v>
      </c>
      <c r="K3356">
        <f>VLOOKUP(J3356,[1]Planilha3!$B:$C,2,0)</f>
        <v>2</v>
      </c>
      <c r="L3356" t="s">
        <v>34</v>
      </c>
      <c r="M3356">
        <f>VLOOKUP(L3356,[1]Planilha4!$A:$B,2,0)</f>
        <v>1</v>
      </c>
      <c r="N3356" t="s">
        <v>117</v>
      </c>
      <c r="O3356">
        <f>VLOOKUP(N3356,[1]Planilha6!$A:$B,2,0)</f>
        <v>13</v>
      </c>
      <c r="P3356" t="s">
        <v>876</v>
      </c>
      <c r="Q3356" t="s">
        <v>47</v>
      </c>
      <c r="R3356">
        <f>VLOOKUP(Q3356,[1]Planilha7!$A:$B,2,0)</f>
        <v>55</v>
      </c>
      <c r="S3356" s="3">
        <v>251283</v>
      </c>
      <c r="T3356" t="s">
        <v>33</v>
      </c>
      <c r="U3356">
        <f>VLOOKUP(Q3356,Sheet2!$A:$B,2,0)</f>
        <v>1</v>
      </c>
      <c r="V3356" s="4">
        <v>43927</v>
      </c>
      <c r="W3356" s="4">
        <v>37077</v>
      </c>
      <c r="X3356" s="4">
        <v>48033</v>
      </c>
      <c r="Y3356" t="s">
        <v>34</v>
      </c>
      <c r="Z3356" t="s">
        <v>34</v>
      </c>
    </row>
    <row r="3357" spans="1:26" x14ac:dyDescent="0.25">
      <c r="A3357">
        <v>3356</v>
      </c>
      <c r="B3357">
        <v>1</v>
      </c>
      <c r="C3357" t="str">
        <f>VLOOKUP(B3357,Sheet4!$A:$B,2,0)</f>
        <v>Verra</v>
      </c>
      <c r="D3357" t="s">
        <v>8801</v>
      </c>
      <c r="E3357" t="s">
        <v>8802</v>
      </c>
      <c r="F3357" t="s">
        <v>8803</v>
      </c>
      <c r="G3357">
        <f>VLOOKUP(F3357,[1]Planilha2!$A:$B,2,0)</f>
        <v>1693</v>
      </c>
      <c r="H3357" t="s">
        <v>28</v>
      </c>
      <c r="I3357">
        <f>VLOOKUP(H3357,[1]Planilha5!$A:$B,2,0)</f>
        <v>1</v>
      </c>
      <c r="J3357" t="str">
        <f>VLOOKUP(H3357,[1]Planilha3!$A:$B,2,0)</f>
        <v>AFOLU</v>
      </c>
      <c r="K3357">
        <f>VLOOKUP(J3357,[1]Planilha3!$B:$C,2,0)</f>
        <v>1</v>
      </c>
      <c r="L3357" t="s">
        <v>241</v>
      </c>
      <c r="M3357">
        <f>VLOOKUP(L3357,[1]Planilha4!$A:$B,2,0)</f>
        <v>5</v>
      </c>
      <c r="N3357" t="s">
        <v>306</v>
      </c>
      <c r="O3357">
        <f>VLOOKUP(N3357,[1]Planilha6!$A:$B,2,0)</f>
        <v>26</v>
      </c>
      <c r="P3357" t="s">
        <v>876</v>
      </c>
      <c r="Q3357" t="s">
        <v>330</v>
      </c>
      <c r="R3357">
        <f>VLOOKUP(Q3357,[1]Planilha7!$A:$B,2,0)</f>
        <v>128</v>
      </c>
      <c r="S3357" s="3">
        <v>6384</v>
      </c>
      <c r="T3357" t="s">
        <v>297</v>
      </c>
      <c r="U3357">
        <f>VLOOKUP(Q3357,Sheet2!$A:$B,2,0)</f>
        <v>7</v>
      </c>
      <c r="V3357" s="4">
        <v>43927</v>
      </c>
      <c r="W3357" s="4">
        <v>41557</v>
      </c>
      <c r="X3357" s="4">
        <v>78080</v>
      </c>
      <c r="Y3357" t="s">
        <v>34</v>
      </c>
      <c r="Z3357" t="s">
        <v>34</v>
      </c>
    </row>
    <row r="3358" spans="1:26" x14ac:dyDescent="0.25">
      <c r="A3358">
        <v>3357</v>
      </c>
      <c r="B3358">
        <v>1</v>
      </c>
      <c r="C3358" t="str">
        <f>VLOOKUP(B3358,Sheet4!$A:$B,2,0)</f>
        <v>Verra</v>
      </c>
      <c r="D3358" t="s">
        <v>8804</v>
      </c>
      <c r="E3358" t="s">
        <v>8805</v>
      </c>
      <c r="F3358" t="s">
        <v>3374</v>
      </c>
      <c r="G3358">
        <f>VLOOKUP(F3358,[1]Planilha2!$A:$B,2,0)</f>
        <v>494</v>
      </c>
      <c r="H3358" t="s">
        <v>57</v>
      </c>
      <c r="I3358">
        <f>VLOOKUP(H3358,[1]Planilha5!$A:$B,2,0)</f>
        <v>3</v>
      </c>
      <c r="J3358" t="str">
        <f>VLOOKUP(H3358,[1]Planilha3!$A:$B,2,0)</f>
        <v>Waste handling</v>
      </c>
      <c r="K3358">
        <f>VLOOKUP(J3358,[1]Planilha3!$B:$C,2,0)</f>
        <v>3</v>
      </c>
      <c r="L3358" t="s">
        <v>34</v>
      </c>
      <c r="M3358">
        <f>VLOOKUP(L3358,[1]Planilha4!$A:$B,2,0)</f>
        <v>1</v>
      </c>
      <c r="N3358" t="s">
        <v>7372</v>
      </c>
      <c r="O3358">
        <f>VLOOKUP(N3358,[1]Planilha6!$A:$B,2,0)</f>
        <v>172</v>
      </c>
      <c r="P3358" t="s">
        <v>931</v>
      </c>
      <c r="Q3358" t="s">
        <v>330</v>
      </c>
      <c r="R3358">
        <f>VLOOKUP(Q3358,[1]Planilha7!$A:$B,2,0)</f>
        <v>128</v>
      </c>
      <c r="S3358" s="3">
        <v>109562</v>
      </c>
      <c r="T3358" t="s">
        <v>297</v>
      </c>
      <c r="U3358">
        <f>VLOOKUP(Q3358,Sheet2!$A:$B,2,0)</f>
        <v>7</v>
      </c>
      <c r="V3358" s="4" t="s">
        <v>34</v>
      </c>
      <c r="W3358" s="4" t="s">
        <v>34</v>
      </c>
      <c r="X3358" s="4" t="s">
        <v>34</v>
      </c>
      <c r="Y3358" t="s">
        <v>34</v>
      </c>
      <c r="Z3358" t="s">
        <v>34</v>
      </c>
    </row>
    <row r="3359" spans="1:26" x14ac:dyDescent="0.25">
      <c r="A3359">
        <v>3358</v>
      </c>
      <c r="B3359">
        <v>1</v>
      </c>
      <c r="C3359" t="str">
        <f>VLOOKUP(B3359,Sheet4!$A:$B,2,0)</f>
        <v>Verra</v>
      </c>
      <c r="D3359" t="s">
        <v>8806</v>
      </c>
      <c r="E3359" t="s">
        <v>8807</v>
      </c>
      <c r="F3359" t="s">
        <v>3374</v>
      </c>
      <c r="G3359">
        <f>VLOOKUP(F3359,[1]Planilha2!$A:$B,2,0)</f>
        <v>494</v>
      </c>
      <c r="H3359" t="s">
        <v>57</v>
      </c>
      <c r="I3359">
        <f>VLOOKUP(H3359,[1]Planilha5!$A:$B,2,0)</f>
        <v>3</v>
      </c>
      <c r="J3359" t="str">
        <f>VLOOKUP(H3359,[1]Planilha3!$A:$B,2,0)</f>
        <v>Waste handling</v>
      </c>
      <c r="K3359">
        <f>VLOOKUP(J3359,[1]Planilha3!$B:$C,2,0)</f>
        <v>3</v>
      </c>
      <c r="L3359" t="s">
        <v>34</v>
      </c>
      <c r="M3359">
        <f>VLOOKUP(L3359,[1]Planilha4!$A:$B,2,0)</f>
        <v>1</v>
      </c>
      <c r="N3359" t="s">
        <v>7372</v>
      </c>
      <c r="O3359">
        <f>VLOOKUP(N3359,[1]Planilha6!$A:$B,2,0)</f>
        <v>172</v>
      </c>
      <c r="P3359" t="s">
        <v>931</v>
      </c>
      <c r="Q3359" t="s">
        <v>330</v>
      </c>
      <c r="R3359">
        <f>VLOOKUP(Q3359,[1]Planilha7!$A:$B,2,0)</f>
        <v>128</v>
      </c>
      <c r="S3359" s="3">
        <v>45730</v>
      </c>
      <c r="T3359" t="s">
        <v>297</v>
      </c>
      <c r="U3359">
        <f>VLOOKUP(Q3359,Sheet2!$A:$B,2,0)</f>
        <v>7</v>
      </c>
      <c r="V3359" s="4" t="s">
        <v>34</v>
      </c>
      <c r="W3359" s="4" t="s">
        <v>34</v>
      </c>
      <c r="X3359" s="4" t="s">
        <v>34</v>
      </c>
      <c r="Y3359" t="s">
        <v>34</v>
      </c>
      <c r="Z3359" t="s">
        <v>34</v>
      </c>
    </row>
    <row r="3360" spans="1:26" x14ac:dyDescent="0.25">
      <c r="A3360">
        <v>3359</v>
      </c>
      <c r="B3360">
        <v>1</v>
      </c>
      <c r="C3360" t="str">
        <f>VLOOKUP(B3360,Sheet4!$A:$B,2,0)</f>
        <v>Verra</v>
      </c>
      <c r="D3360" t="s">
        <v>8808</v>
      </c>
      <c r="E3360" t="s">
        <v>8809</v>
      </c>
      <c r="F3360" t="s">
        <v>8810</v>
      </c>
      <c r="G3360">
        <f>VLOOKUP(F3360,[1]Planilha2!$A:$B,2,0)</f>
        <v>1694</v>
      </c>
      <c r="H3360" t="s">
        <v>71</v>
      </c>
      <c r="I3360">
        <f>VLOOKUP(H3360,[1]Planilha5!$A:$B,2,0)</f>
        <v>5</v>
      </c>
      <c r="J3360" t="str">
        <f>VLOOKUP(H3360,[1]Planilha3!$A:$B,2,0)</f>
        <v>Energy</v>
      </c>
      <c r="K3360">
        <f>VLOOKUP(J3360,[1]Planilha3!$B:$C,2,0)</f>
        <v>2</v>
      </c>
      <c r="L3360" t="s">
        <v>34</v>
      </c>
      <c r="M3360">
        <f>VLOOKUP(L3360,[1]Planilha4!$A:$B,2,0)</f>
        <v>1</v>
      </c>
      <c r="N3360" t="s">
        <v>390</v>
      </c>
      <c r="O3360">
        <f>VLOOKUP(N3360,[1]Planilha6!$A:$B,2,0)</f>
        <v>34</v>
      </c>
      <c r="P3360" t="s">
        <v>876</v>
      </c>
      <c r="Q3360" t="s">
        <v>47</v>
      </c>
      <c r="R3360">
        <f>VLOOKUP(Q3360,[1]Planilha7!$A:$B,2,0)</f>
        <v>55</v>
      </c>
      <c r="S3360" s="3">
        <v>23072</v>
      </c>
      <c r="T3360" t="s">
        <v>33</v>
      </c>
      <c r="U3360">
        <f>VLOOKUP(Q3360,Sheet2!$A:$B,2,0)</f>
        <v>1</v>
      </c>
      <c r="V3360" s="4">
        <v>43927</v>
      </c>
      <c r="W3360" s="4" t="s">
        <v>34</v>
      </c>
      <c r="X3360" s="4" t="s">
        <v>34</v>
      </c>
      <c r="Y3360" t="s">
        <v>34</v>
      </c>
      <c r="Z3360" t="s">
        <v>34</v>
      </c>
    </row>
    <row r="3361" spans="1:26" x14ac:dyDescent="0.25">
      <c r="A3361">
        <v>3360</v>
      </c>
      <c r="B3361">
        <v>1</v>
      </c>
      <c r="C3361" t="str">
        <f>VLOOKUP(B3361,Sheet4!$A:$B,2,0)</f>
        <v>Verra</v>
      </c>
      <c r="D3361" t="s">
        <v>8811</v>
      </c>
      <c r="E3361" t="s">
        <v>8812</v>
      </c>
      <c r="F3361" t="s">
        <v>8813</v>
      </c>
      <c r="G3361">
        <f>VLOOKUP(F3361,[1]Planilha2!$A:$B,2,0)</f>
        <v>1695</v>
      </c>
      <c r="H3361" t="s">
        <v>28</v>
      </c>
      <c r="I3361">
        <f>VLOOKUP(H3361,[1]Planilha5!$A:$B,2,0)</f>
        <v>1</v>
      </c>
      <c r="J3361" t="str">
        <f>VLOOKUP(H3361,[1]Planilha3!$A:$B,2,0)</f>
        <v>AFOLU</v>
      </c>
      <c r="K3361">
        <f>VLOOKUP(J3361,[1]Planilha3!$B:$C,2,0)</f>
        <v>1</v>
      </c>
      <c r="L3361" t="s">
        <v>38</v>
      </c>
      <c r="M3361">
        <f>VLOOKUP(L3361,[1]Planilha4!$A:$B,2,0)</f>
        <v>2</v>
      </c>
      <c r="N3361" t="s">
        <v>39</v>
      </c>
      <c r="O3361">
        <f>VLOOKUP(N3361,[1]Planilha6!$A:$B,2,0)</f>
        <v>3</v>
      </c>
      <c r="P3361" t="s">
        <v>876</v>
      </c>
      <c r="Q3361" t="s">
        <v>1426</v>
      </c>
      <c r="R3361">
        <f>VLOOKUP(Q3361,[1]Planilha7!$A:$B,2,0)</f>
        <v>78</v>
      </c>
      <c r="S3361" s="3">
        <v>171808</v>
      </c>
      <c r="T3361" t="s">
        <v>127</v>
      </c>
      <c r="U3361">
        <f>VLOOKUP(Q3361,Sheet2!$A:$B,2,0)</f>
        <v>7</v>
      </c>
      <c r="V3361" s="4">
        <v>43927</v>
      </c>
      <c r="W3361" s="4">
        <v>39995</v>
      </c>
      <c r="X3361" s="4">
        <v>59352</v>
      </c>
      <c r="Y3361" t="s">
        <v>34</v>
      </c>
      <c r="Z3361" t="s">
        <v>34</v>
      </c>
    </row>
    <row r="3362" spans="1:26" x14ac:dyDescent="0.25">
      <c r="A3362">
        <v>3361</v>
      </c>
      <c r="B3362">
        <v>1</v>
      </c>
      <c r="C3362" t="str">
        <f>VLOOKUP(B3362,Sheet4!$A:$B,2,0)</f>
        <v>Verra</v>
      </c>
      <c r="D3362" t="s">
        <v>8814</v>
      </c>
      <c r="E3362" t="s">
        <v>8815</v>
      </c>
      <c r="F3362" t="s">
        <v>61</v>
      </c>
      <c r="G3362">
        <f>VLOOKUP(F3362,[1]Planilha2!$A:$B,2,0)</f>
        <v>7</v>
      </c>
      <c r="H3362" t="s">
        <v>28</v>
      </c>
      <c r="I3362">
        <f>VLOOKUP(H3362,[1]Planilha5!$A:$B,2,0)</f>
        <v>1</v>
      </c>
      <c r="J3362" t="str">
        <f>VLOOKUP(H3362,[1]Planilha3!$A:$B,2,0)</f>
        <v>AFOLU</v>
      </c>
      <c r="K3362">
        <f>VLOOKUP(J3362,[1]Planilha3!$B:$C,2,0)</f>
        <v>1</v>
      </c>
      <c r="L3362" t="s">
        <v>124</v>
      </c>
      <c r="M3362">
        <f>VLOOKUP(L3362,[1]Planilha4!$A:$B,2,0)</f>
        <v>4</v>
      </c>
      <c r="N3362" t="s">
        <v>125</v>
      </c>
      <c r="O3362">
        <f>VLOOKUP(N3362,[1]Planilha6!$A:$B,2,0)</f>
        <v>14</v>
      </c>
      <c r="P3362" t="s">
        <v>876</v>
      </c>
      <c r="Q3362" t="s">
        <v>126</v>
      </c>
      <c r="R3362">
        <f>VLOOKUP(Q3362,[1]Planilha7!$A:$B,2,0)</f>
        <v>17</v>
      </c>
      <c r="S3362" s="3">
        <v>115009</v>
      </c>
      <c r="T3362" t="s">
        <v>127</v>
      </c>
      <c r="U3362">
        <f>VLOOKUP(Q3362,Sheet2!$A:$B,2,0)</f>
        <v>6</v>
      </c>
      <c r="V3362" s="4">
        <v>43927</v>
      </c>
      <c r="W3362" s="4">
        <v>40588</v>
      </c>
      <c r="X3362" s="4">
        <v>51545</v>
      </c>
      <c r="Y3362" t="s">
        <v>34</v>
      </c>
      <c r="Z3362" t="s">
        <v>34</v>
      </c>
    </row>
    <row r="3363" spans="1:26" x14ac:dyDescent="0.25">
      <c r="A3363">
        <v>3362</v>
      </c>
      <c r="B3363">
        <v>1</v>
      </c>
      <c r="C3363" t="str">
        <f>VLOOKUP(B3363,Sheet4!$A:$B,2,0)</f>
        <v>Verra</v>
      </c>
      <c r="D3363" t="s">
        <v>8816</v>
      </c>
      <c r="E3363" t="s">
        <v>8817</v>
      </c>
      <c r="F3363" t="s">
        <v>8818</v>
      </c>
      <c r="G3363">
        <f>VLOOKUP(F3363,[1]Planilha2!$A:$B,2,0)</f>
        <v>1696</v>
      </c>
      <c r="H3363" t="s">
        <v>71</v>
      </c>
      <c r="I3363">
        <f>VLOOKUP(H3363,[1]Planilha5!$A:$B,2,0)</f>
        <v>5</v>
      </c>
      <c r="J3363" t="str">
        <f>VLOOKUP(H3363,[1]Planilha3!$A:$B,2,0)</f>
        <v>Energy</v>
      </c>
      <c r="K3363">
        <f>VLOOKUP(J3363,[1]Planilha3!$B:$C,2,0)</f>
        <v>2</v>
      </c>
      <c r="L3363" t="s">
        <v>34</v>
      </c>
      <c r="M3363">
        <f>VLOOKUP(L3363,[1]Planilha4!$A:$B,2,0)</f>
        <v>1</v>
      </c>
      <c r="N3363" t="s">
        <v>4419</v>
      </c>
      <c r="O3363">
        <f>VLOOKUP(N3363,[1]Planilha6!$A:$B,2,0)</f>
        <v>134</v>
      </c>
      <c r="P3363" t="s">
        <v>31</v>
      </c>
      <c r="Q3363" t="s">
        <v>4370</v>
      </c>
      <c r="R3363">
        <f>VLOOKUP(Q3363,[1]Planilha7!$A:$B,2,0)</f>
        <v>109</v>
      </c>
      <c r="S3363" s="3">
        <v>1141743</v>
      </c>
      <c r="T3363" t="s">
        <v>33</v>
      </c>
      <c r="U3363">
        <f>VLOOKUP(Q3363,Sheet2!$A:$B,2,0)</f>
        <v>1</v>
      </c>
      <c r="V3363" s="4" t="s">
        <v>34</v>
      </c>
      <c r="W3363" s="4">
        <v>41471</v>
      </c>
      <c r="X3363" s="4">
        <v>45122</v>
      </c>
      <c r="Y3363" t="s">
        <v>34</v>
      </c>
      <c r="Z3363" t="s">
        <v>34</v>
      </c>
    </row>
    <row r="3364" spans="1:26" x14ac:dyDescent="0.25">
      <c r="A3364">
        <v>3363</v>
      </c>
      <c r="B3364">
        <v>1</v>
      </c>
      <c r="C3364" t="str">
        <f>VLOOKUP(B3364,Sheet4!$A:$B,2,0)</f>
        <v>Verra</v>
      </c>
      <c r="D3364" t="s">
        <v>8819</v>
      </c>
      <c r="E3364" t="s">
        <v>8820</v>
      </c>
      <c r="F3364" t="s">
        <v>8821</v>
      </c>
      <c r="G3364">
        <f>VLOOKUP(F3364,[1]Planilha2!$A:$B,2,0)</f>
        <v>1697</v>
      </c>
      <c r="H3364" t="s">
        <v>71</v>
      </c>
      <c r="I3364">
        <f>VLOOKUP(H3364,[1]Planilha5!$A:$B,2,0)</f>
        <v>5</v>
      </c>
      <c r="J3364" t="str">
        <f>VLOOKUP(H3364,[1]Planilha3!$A:$B,2,0)</f>
        <v>Energy</v>
      </c>
      <c r="K3364">
        <f>VLOOKUP(J3364,[1]Planilha3!$B:$C,2,0)</f>
        <v>2</v>
      </c>
      <c r="L3364" t="s">
        <v>34</v>
      </c>
      <c r="M3364">
        <f>VLOOKUP(L3364,[1]Planilha4!$A:$B,2,0)</f>
        <v>1</v>
      </c>
      <c r="N3364" t="s">
        <v>117</v>
      </c>
      <c r="O3364">
        <f>VLOOKUP(N3364,[1]Planilha6!$A:$B,2,0)</f>
        <v>13</v>
      </c>
      <c r="P3364" t="s">
        <v>876</v>
      </c>
      <c r="Q3364" t="s">
        <v>47</v>
      </c>
      <c r="R3364">
        <f>VLOOKUP(Q3364,[1]Planilha7!$A:$B,2,0)</f>
        <v>55</v>
      </c>
      <c r="S3364" s="3">
        <v>52898</v>
      </c>
      <c r="T3364" t="s">
        <v>33</v>
      </c>
      <c r="U3364">
        <f>VLOOKUP(Q3364,Sheet2!$A:$B,2,0)</f>
        <v>1</v>
      </c>
      <c r="V3364" s="4">
        <v>43927</v>
      </c>
      <c r="W3364" s="4" t="s">
        <v>34</v>
      </c>
      <c r="X3364" s="4" t="s">
        <v>34</v>
      </c>
      <c r="Y3364" t="s">
        <v>34</v>
      </c>
      <c r="Z3364" t="s">
        <v>34</v>
      </c>
    </row>
    <row r="3365" spans="1:26" x14ac:dyDescent="0.25">
      <c r="A3365">
        <v>3364</v>
      </c>
      <c r="B3365">
        <v>1</v>
      </c>
      <c r="C3365" t="str">
        <f>VLOOKUP(B3365,Sheet4!$A:$B,2,0)</f>
        <v>Verra</v>
      </c>
      <c r="D3365" t="s">
        <v>8822</v>
      </c>
      <c r="E3365" t="s">
        <v>8823</v>
      </c>
      <c r="F3365" t="s">
        <v>8616</v>
      </c>
      <c r="G3365">
        <f>VLOOKUP(F3365,[1]Planilha2!$A:$B,2,0)</f>
        <v>1660</v>
      </c>
      <c r="H3365" t="s">
        <v>71</v>
      </c>
      <c r="I3365">
        <f>VLOOKUP(H3365,[1]Planilha5!$A:$B,2,0)</f>
        <v>5</v>
      </c>
      <c r="J3365" t="str">
        <f>VLOOKUP(H3365,[1]Planilha3!$A:$B,2,0)</f>
        <v>Energy</v>
      </c>
      <c r="K3365">
        <f>VLOOKUP(J3365,[1]Planilha3!$B:$C,2,0)</f>
        <v>2</v>
      </c>
      <c r="L3365" t="s">
        <v>34</v>
      </c>
      <c r="M3365">
        <f>VLOOKUP(L3365,[1]Planilha4!$A:$B,2,0)</f>
        <v>1</v>
      </c>
      <c r="N3365" t="s">
        <v>117</v>
      </c>
      <c r="O3365">
        <f>VLOOKUP(N3365,[1]Planilha6!$A:$B,2,0)</f>
        <v>13</v>
      </c>
      <c r="P3365" t="s">
        <v>876</v>
      </c>
      <c r="Q3365" t="s">
        <v>47</v>
      </c>
      <c r="R3365">
        <f>VLOOKUP(Q3365,[1]Planilha7!$A:$B,2,0)</f>
        <v>55</v>
      </c>
      <c r="S3365" s="3">
        <v>258767</v>
      </c>
      <c r="T3365" t="s">
        <v>33</v>
      </c>
      <c r="U3365">
        <f>VLOOKUP(Q3365,Sheet2!$A:$B,2,0)</f>
        <v>1</v>
      </c>
      <c r="V3365" s="4">
        <v>44565</v>
      </c>
      <c r="W3365" s="4" t="s">
        <v>34</v>
      </c>
      <c r="X3365" s="4" t="s">
        <v>34</v>
      </c>
      <c r="Y3365" t="s">
        <v>34</v>
      </c>
      <c r="Z3365" t="s">
        <v>34</v>
      </c>
    </row>
    <row r="3366" spans="1:26" x14ac:dyDescent="0.25">
      <c r="A3366">
        <v>3365</v>
      </c>
      <c r="B3366">
        <v>1</v>
      </c>
      <c r="C3366" t="str">
        <f>VLOOKUP(B3366,Sheet4!$A:$B,2,0)</f>
        <v>Verra</v>
      </c>
      <c r="D3366" t="s">
        <v>8824</v>
      </c>
      <c r="E3366" t="s">
        <v>8825</v>
      </c>
      <c r="F3366" t="s">
        <v>3813</v>
      </c>
      <c r="G3366">
        <f>VLOOKUP(F3366,[1]Planilha2!$A:$B,2,0)</f>
        <v>564</v>
      </c>
      <c r="H3366" t="s">
        <v>28</v>
      </c>
      <c r="I3366">
        <f>VLOOKUP(H3366,[1]Planilha5!$A:$B,2,0)</f>
        <v>1</v>
      </c>
      <c r="J3366" t="str">
        <f>VLOOKUP(H3366,[1]Planilha3!$A:$B,2,0)</f>
        <v>AFOLU</v>
      </c>
      <c r="K3366">
        <f>VLOOKUP(J3366,[1]Planilha3!$B:$C,2,0)</f>
        <v>1</v>
      </c>
      <c r="L3366" t="s">
        <v>38</v>
      </c>
      <c r="M3366">
        <f>VLOOKUP(L3366,[1]Planilha4!$A:$B,2,0)</f>
        <v>2</v>
      </c>
      <c r="N3366" t="s">
        <v>4019</v>
      </c>
      <c r="O3366">
        <f>VLOOKUP(N3366,[1]Planilha6!$A:$B,2,0)</f>
        <v>120</v>
      </c>
      <c r="P3366" t="s">
        <v>876</v>
      </c>
      <c r="Q3366" t="s">
        <v>358</v>
      </c>
      <c r="R3366">
        <f>VLOOKUP(Q3366,[1]Planilha7!$A:$B,2,0)</f>
        <v>64</v>
      </c>
      <c r="S3366" s="3">
        <v>14701</v>
      </c>
      <c r="T3366" t="s">
        <v>111</v>
      </c>
      <c r="U3366">
        <f>VLOOKUP(Q3366,Sheet2!$A:$B,2,0)</f>
        <v>5</v>
      </c>
      <c r="V3366" s="4">
        <v>40645</v>
      </c>
      <c r="W3366" s="4">
        <v>37987</v>
      </c>
      <c r="X3366" s="4">
        <v>48944</v>
      </c>
      <c r="Y3366" t="s">
        <v>34</v>
      </c>
      <c r="Z3366" t="s">
        <v>34</v>
      </c>
    </row>
    <row r="3367" spans="1:26" x14ac:dyDescent="0.25">
      <c r="A3367">
        <v>3366</v>
      </c>
      <c r="B3367">
        <v>1</v>
      </c>
      <c r="C3367" t="str">
        <f>VLOOKUP(B3367,Sheet4!$A:$B,2,0)</f>
        <v>Verra</v>
      </c>
      <c r="D3367" t="s">
        <v>8826</v>
      </c>
      <c r="E3367" t="s">
        <v>8827</v>
      </c>
      <c r="F3367" t="s">
        <v>3813</v>
      </c>
      <c r="G3367">
        <f>VLOOKUP(F3367,[1]Planilha2!$A:$B,2,0)</f>
        <v>564</v>
      </c>
      <c r="H3367" t="s">
        <v>28</v>
      </c>
      <c r="I3367">
        <f>VLOOKUP(H3367,[1]Planilha5!$A:$B,2,0)</f>
        <v>1</v>
      </c>
      <c r="J3367" t="str">
        <f>VLOOKUP(H3367,[1]Planilha3!$A:$B,2,0)</f>
        <v>AFOLU</v>
      </c>
      <c r="K3367">
        <f>VLOOKUP(J3367,[1]Planilha3!$B:$C,2,0)</f>
        <v>1</v>
      </c>
      <c r="L3367" t="s">
        <v>38</v>
      </c>
      <c r="M3367">
        <f>VLOOKUP(L3367,[1]Planilha4!$A:$B,2,0)</f>
        <v>2</v>
      </c>
      <c r="N3367" t="s">
        <v>8055</v>
      </c>
      <c r="O3367">
        <f>VLOOKUP(N3367,[1]Planilha6!$A:$B,2,0)</f>
        <v>185</v>
      </c>
      <c r="P3367" t="s">
        <v>876</v>
      </c>
      <c r="Q3367" t="s">
        <v>358</v>
      </c>
      <c r="R3367">
        <f>VLOOKUP(Q3367,[1]Planilha7!$A:$B,2,0)</f>
        <v>64</v>
      </c>
      <c r="S3367" s="3">
        <v>13663</v>
      </c>
      <c r="T3367" t="s">
        <v>111</v>
      </c>
      <c r="U3367">
        <f>VLOOKUP(Q3367,Sheet2!$A:$B,2,0)</f>
        <v>5</v>
      </c>
      <c r="V3367" s="4">
        <v>40645</v>
      </c>
      <c r="W3367" s="4">
        <v>37987</v>
      </c>
      <c r="X3367" s="4">
        <v>48944</v>
      </c>
      <c r="Y3367" t="s">
        <v>34</v>
      </c>
      <c r="Z3367" t="s">
        <v>34</v>
      </c>
    </row>
    <row r="3368" spans="1:26" x14ac:dyDescent="0.25">
      <c r="A3368">
        <v>3367</v>
      </c>
      <c r="B3368">
        <v>1</v>
      </c>
      <c r="C3368" t="str">
        <f>VLOOKUP(B3368,Sheet4!$A:$B,2,0)</f>
        <v>Verra</v>
      </c>
      <c r="D3368" t="s">
        <v>8828</v>
      </c>
      <c r="E3368" t="s">
        <v>8829</v>
      </c>
      <c r="F3368" t="s">
        <v>3813</v>
      </c>
      <c r="G3368">
        <f>VLOOKUP(F3368,[1]Planilha2!$A:$B,2,0)</f>
        <v>564</v>
      </c>
      <c r="H3368" t="s">
        <v>28</v>
      </c>
      <c r="I3368">
        <f>VLOOKUP(H3368,[1]Planilha5!$A:$B,2,0)</f>
        <v>1</v>
      </c>
      <c r="J3368" t="str">
        <f>VLOOKUP(H3368,[1]Planilha3!$A:$B,2,0)</f>
        <v>AFOLU</v>
      </c>
      <c r="K3368">
        <f>VLOOKUP(J3368,[1]Planilha3!$B:$C,2,0)</f>
        <v>1</v>
      </c>
      <c r="L3368" t="s">
        <v>38</v>
      </c>
      <c r="M3368">
        <f>VLOOKUP(L3368,[1]Planilha4!$A:$B,2,0)</f>
        <v>2</v>
      </c>
      <c r="N3368" t="s">
        <v>4019</v>
      </c>
      <c r="O3368">
        <f>VLOOKUP(N3368,[1]Planilha6!$A:$B,2,0)</f>
        <v>120</v>
      </c>
      <c r="P3368" t="s">
        <v>876</v>
      </c>
      <c r="Q3368" t="s">
        <v>358</v>
      </c>
      <c r="R3368">
        <f>VLOOKUP(Q3368,[1]Planilha7!$A:$B,2,0)</f>
        <v>64</v>
      </c>
      <c r="S3368" s="3">
        <v>14482</v>
      </c>
      <c r="T3368" t="s">
        <v>111</v>
      </c>
      <c r="U3368">
        <f>VLOOKUP(Q3368,Sheet2!$A:$B,2,0)</f>
        <v>5</v>
      </c>
      <c r="V3368" s="4">
        <v>40645</v>
      </c>
      <c r="W3368" s="4">
        <v>37987</v>
      </c>
      <c r="X3368" s="4">
        <v>48944</v>
      </c>
      <c r="Y3368" t="s">
        <v>34</v>
      </c>
      <c r="Z3368" t="s">
        <v>34</v>
      </c>
    </row>
    <row r="3369" spans="1:26" x14ac:dyDescent="0.25">
      <c r="A3369">
        <v>3368</v>
      </c>
      <c r="B3369">
        <v>1</v>
      </c>
      <c r="C3369" t="str">
        <f>VLOOKUP(B3369,Sheet4!$A:$B,2,0)</f>
        <v>Verra</v>
      </c>
      <c r="D3369" t="s">
        <v>8830</v>
      </c>
      <c r="E3369" t="s">
        <v>8831</v>
      </c>
      <c r="F3369" t="s">
        <v>3813</v>
      </c>
      <c r="G3369">
        <f>VLOOKUP(F3369,[1]Planilha2!$A:$B,2,0)</f>
        <v>564</v>
      </c>
      <c r="H3369" t="s">
        <v>28</v>
      </c>
      <c r="I3369">
        <f>VLOOKUP(H3369,[1]Planilha5!$A:$B,2,0)</f>
        <v>1</v>
      </c>
      <c r="J3369" t="str">
        <f>VLOOKUP(H3369,[1]Planilha3!$A:$B,2,0)</f>
        <v>AFOLU</v>
      </c>
      <c r="K3369">
        <f>VLOOKUP(J3369,[1]Planilha3!$B:$C,2,0)</f>
        <v>1</v>
      </c>
      <c r="L3369" t="s">
        <v>38</v>
      </c>
      <c r="M3369">
        <f>VLOOKUP(L3369,[1]Planilha4!$A:$B,2,0)</f>
        <v>2</v>
      </c>
      <c r="N3369" t="s">
        <v>8055</v>
      </c>
      <c r="O3369">
        <f>VLOOKUP(N3369,[1]Planilha6!$A:$B,2,0)</f>
        <v>185</v>
      </c>
      <c r="P3369" t="s">
        <v>876</v>
      </c>
      <c r="Q3369" t="s">
        <v>358</v>
      </c>
      <c r="R3369">
        <f>VLOOKUP(Q3369,[1]Planilha7!$A:$B,2,0)</f>
        <v>64</v>
      </c>
      <c r="S3369" s="3">
        <v>13790</v>
      </c>
      <c r="T3369" t="s">
        <v>111</v>
      </c>
      <c r="U3369">
        <f>VLOOKUP(Q3369,Sheet2!$A:$B,2,0)</f>
        <v>5</v>
      </c>
      <c r="V3369" s="4">
        <v>40645</v>
      </c>
      <c r="W3369" s="4">
        <v>37987</v>
      </c>
      <c r="X3369" s="4">
        <v>48944</v>
      </c>
      <c r="Y3369" t="s">
        <v>34</v>
      </c>
      <c r="Z3369" t="s">
        <v>34</v>
      </c>
    </row>
    <row r="3370" spans="1:26" x14ac:dyDescent="0.25">
      <c r="A3370">
        <v>3369</v>
      </c>
      <c r="B3370">
        <v>1</v>
      </c>
      <c r="C3370" t="str">
        <f>VLOOKUP(B3370,Sheet4!$A:$B,2,0)</f>
        <v>Verra</v>
      </c>
      <c r="D3370" t="s">
        <v>8832</v>
      </c>
      <c r="E3370" t="s">
        <v>8833</v>
      </c>
      <c r="F3370" t="s">
        <v>3813</v>
      </c>
      <c r="G3370">
        <f>VLOOKUP(F3370,[1]Planilha2!$A:$B,2,0)</f>
        <v>564</v>
      </c>
      <c r="H3370" t="s">
        <v>28</v>
      </c>
      <c r="I3370">
        <f>VLOOKUP(H3370,[1]Planilha5!$A:$B,2,0)</f>
        <v>1</v>
      </c>
      <c r="J3370" t="str">
        <f>VLOOKUP(H3370,[1]Planilha3!$A:$B,2,0)</f>
        <v>AFOLU</v>
      </c>
      <c r="K3370">
        <f>VLOOKUP(J3370,[1]Planilha3!$B:$C,2,0)</f>
        <v>1</v>
      </c>
      <c r="L3370" t="s">
        <v>38</v>
      </c>
      <c r="M3370">
        <f>VLOOKUP(L3370,[1]Planilha4!$A:$B,2,0)</f>
        <v>2</v>
      </c>
      <c r="N3370" t="s">
        <v>8055</v>
      </c>
      <c r="O3370">
        <f>VLOOKUP(N3370,[1]Planilha6!$A:$B,2,0)</f>
        <v>185</v>
      </c>
      <c r="P3370" t="s">
        <v>876</v>
      </c>
      <c r="Q3370" t="s">
        <v>358</v>
      </c>
      <c r="R3370">
        <f>VLOOKUP(Q3370,[1]Planilha7!$A:$B,2,0)</f>
        <v>64</v>
      </c>
      <c r="S3370" s="3">
        <v>88163</v>
      </c>
      <c r="T3370" t="s">
        <v>111</v>
      </c>
      <c r="U3370">
        <f>VLOOKUP(Q3370,Sheet2!$A:$B,2,0)</f>
        <v>5</v>
      </c>
      <c r="V3370" s="4">
        <v>41346</v>
      </c>
      <c r="W3370" s="4">
        <v>37987</v>
      </c>
      <c r="X3370" s="4">
        <v>48944</v>
      </c>
      <c r="Y3370" t="s">
        <v>34</v>
      </c>
      <c r="Z3370" t="s">
        <v>34</v>
      </c>
    </row>
    <row r="3371" spans="1:26" x14ac:dyDescent="0.25">
      <c r="A3371">
        <v>3370</v>
      </c>
      <c r="B3371">
        <v>1</v>
      </c>
      <c r="C3371" t="str">
        <f>VLOOKUP(B3371,Sheet4!$A:$B,2,0)</f>
        <v>Verra</v>
      </c>
      <c r="D3371" t="s">
        <v>8834</v>
      </c>
      <c r="E3371" t="s">
        <v>8835</v>
      </c>
      <c r="F3371" t="s">
        <v>5528</v>
      </c>
      <c r="G3371">
        <f>VLOOKUP(F3371,[1]Planilha2!$A:$B,2,0)</f>
        <v>978</v>
      </c>
      <c r="H3371" t="s">
        <v>1677</v>
      </c>
      <c r="I3371">
        <f>VLOOKUP(H3371,[1]Planilha5!$A:$B,2,0)</f>
        <v>22</v>
      </c>
      <c r="J3371" t="str">
        <f>VLOOKUP(H3371,[1]Planilha3!$A:$B,2,0)</f>
        <v>Industry</v>
      </c>
      <c r="K3371">
        <f>VLOOKUP(J3371,[1]Planilha3!$B:$C,2,0)</f>
        <v>4</v>
      </c>
      <c r="L3371" t="s">
        <v>34</v>
      </c>
      <c r="M3371">
        <f>VLOOKUP(L3371,[1]Planilha4!$A:$B,2,0)</f>
        <v>1</v>
      </c>
      <c r="N3371" t="s">
        <v>4482</v>
      </c>
      <c r="O3371">
        <f>VLOOKUP(N3371,[1]Planilha6!$A:$B,2,0)</f>
        <v>135</v>
      </c>
      <c r="P3371" t="s">
        <v>927</v>
      </c>
      <c r="Q3371" t="s">
        <v>857</v>
      </c>
      <c r="R3371">
        <f>VLOOKUP(Q3371,[1]Planilha7!$A:$B,2,0)</f>
        <v>28</v>
      </c>
      <c r="S3371" s="3">
        <v>7901</v>
      </c>
      <c r="T3371" t="s">
        <v>127</v>
      </c>
      <c r="U3371">
        <f>VLOOKUP(Q3371,Sheet2!$A:$B,2,0)</f>
        <v>6</v>
      </c>
      <c r="V3371" s="4" t="s">
        <v>34</v>
      </c>
      <c r="W3371" s="4">
        <v>42491</v>
      </c>
      <c r="X3371" s="4">
        <v>46142</v>
      </c>
      <c r="Y3371" t="s">
        <v>34</v>
      </c>
      <c r="Z3371" t="s">
        <v>34</v>
      </c>
    </row>
    <row r="3372" spans="1:26" x14ac:dyDescent="0.25">
      <c r="A3372">
        <v>3371</v>
      </c>
      <c r="B3372">
        <v>1</v>
      </c>
      <c r="C3372" t="str">
        <f>VLOOKUP(B3372,Sheet4!$A:$B,2,0)</f>
        <v>Verra</v>
      </c>
      <c r="D3372" t="s">
        <v>8836</v>
      </c>
      <c r="E3372" t="s">
        <v>8837</v>
      </c>
      <c r="F3372" t="s">
        <v>8838</v>
      </c>
      <c r="G3372">
        <f>VLOOKUP(F3372,[1]Planilha2!$A:$B,2,0)</f>
        <v>1698</v>
      </c>
      <c r="H3372" t="s">
        <v>71</v>
      </c>
      <c r="I3372">
        <f>VLOOKUP(H3372,[1]Planilha5!$A:$B,2,0)</f>
        <v>5</v>
      </c>
      <c r="J3372" t="str">
        <f>VLOOKUP(H3372,[1]Planilha3!$A:$B,2,0)</f>
        <v>Energy</v>
      </c>
      <c r="K3372">
        <f>VLOOKUP(J3372,[1]Planilha3!$B:$C,2,0)</f>
        <v>2</v>
      </c>
      <c r="L3372" t="s">
        <v>34</v>
      </c>
      <c r="M3372">
        <f>VLOOKUP(L3372,[1]Planilha4!$A:$B,2,0)</f>
        <v>1</v>
      </c>
      <c r="N3372" t="s">
        <v>117</v>
      </c>
      <c r="O3372">
        <f>VLOOKUP(N3372,[1]Planilha6!$A:$B,2,0)</f>
        <v>13</v>
      </c>
      <c r="P3372" t="s">
        <v>876</v>
      </c>
      <c r="Q3372" t="s">
        <v>47</v>
      </c>
      <c r="R3372">
        <f>VLOOKUP(Q3372,[1]Planilha7!$A:$B,2,0)</f>
        <v>55</v>
      </c>
      <c r="S3372" s="3">
        <v>136936</v>
      </c>
      <c r="T3372" t="s">
        <v>33</v>
      </c>
      <c r="U3372">
        <f>VLOOKUP(Q3372,Sheet2!$A:$B,2,0)</f>
        <v>1</v>
      </c>
      <c r="V3372" s="4">
        <v>43927</v>
      </c>
      <c r="W3372" s="4">
        <v>41729</v>
      </c>
      <c r="X3372" s="4">
        <v>45381</v>
      </c>
      <c r="Y3372" t="s">
        <v>34</v>
      </c>
      <c r="Z3372" t="s">
        <v>34</v>
      </c>
    </row>
    <row r="3373" spans="1:26" x14ac:dyDescent="0.25">
      <c r="A3373">
        <v>3372</v>
      </c>
      <c r="B3373">
        <v>1</v>
      </c>
      <c r="C3373" t="str">
        <f>VLOOKUP(B3373,Sheet4!$A:$B,2,0)</f>
        <v>Verra</v>
      </c>
      <c r="D3373" t="s">
        <v>8839</v>
      </c>
      <c r="E3373" t="s">
        <v>8840</v>
      </c>
      <c r="F3373" t="s">
        <v>7129</v>
      </c>
      <c r="G3373">
        <f>VLOOKUP(F3373,[1]Planilha2!$A:$B,2,0)</f>
        <v>1340</v>
      </c>
      <c r="H3373" t="s">
        <v>71</v>
      </c>
      <c r="I3373">
        <f>VLOOKUP(H3373,[1]Planilha5!$A:$B,2,0)</f>
        <v>5</v>
      </c>
      <c r="J3373" t="str">
        <f>VLOOKUP(H3373,[1]Planilha3!$A:$B,2,0)</f>
        <v>Energy</v>
      </c>
      <c r="K3373">
        <f>VLOOKUP(J3373,[1]Planilha3!$B:$C,2,0)</f>
        <v>2</v>
      </c>
      <c r="L3373" t="s">
        <v>34</v>
      </c>
      <c r="M3373">
        <f>VLOOKUP(L3373,[1]Planilha4!$A:$B,2,0)</f>
        <v>1</v>
      </c>
      <c r="N3373" t="s">
        <v>117</v>
      </c>
      <c r="O3373">
        <f>VLOOKUP(N3373,[1]Planilha6!$A:$B,2,0)</f>
        <v>13</v>
      </c>
      <c r="P3373" t="s">
        <v>876</v>
      </c>
      <c r="Q3373" t="s">
        <v>47</v>
      </c>
      <c r="R3373">
        <f>VLOOKUP(Q3373,[1]Planilha7!$A:$B,2,0)</f>
        <v>55</v>
      </c>
      <c r="S3373" s="3">
        <v>479448</v>
      </c>
      <c r="T3373" t="s">
        <v>33</v>
      </c>
      <c r="U3373">
        <f>VLOOKUP(Q3373,Sheet2!$A:$B,2,0)</f>
        <v>1</v>
      </c>
      <c r="V3373" s="4">
        <v>43927</v>
      </c>
      <c r="W3373" s="4">
        <v>41691</v>
      </c>
      <c r="X3373" s="4">
        <v>45342</v>
      </c>
      <c r="Y3373" t="s">
        <v>34</v>
      </c>
      <c r="Z3373" t="s">
        <v>34</v>
      </c>
    </row>
    <row r="3374" spans="1:26" x14ac:dyDescent="0.25">
      <c r="A3374">
        <v>3373</v>
      </c>
      <c r="B3374">
        <v>1</v>
      </c>
      <c r="C3374" t="str">
        <f>VLOOKUP(B3374,Sheet4!$A:$B,2,0)</f>
        <v>Verra</v>
      </c>
      <c r="D3374" t="s">
        <v>8841</v>
      </c>
      <c r="E3374" t="s">
        <v>8842</v>
      </c>
      <c r="F3374" t="s">
        <v>8843</v>
      </c>
      <c r="G3374">
        <f>VLOOKUP(F3374,[1]Planilha2!$A:$B,2,0)</f>
        <v>1699</v>
      </c>
      <c r="H3374" t="s">
        <v>71</v>
      </c>
      <c r="I3374">
        <f>VLOOKUP(H3374,[1]Planilha5!$A:$B,2,0)</f>
        <v>5</v>
      </c>
      <c r="J3374" t="str">
        <f>VLOOKUP(H3374,[1]Planilha3!$A:$B,2,0)</f>
        <v>Energy</v>
      </c>
      <c r="K3374">
        <f>VLOOKUP(J3374,[1]Planilha3!$B:$C,2,0)</f>
        <v>2</v>
      </c>
      <c r="L3374" t="s">
        <v>34</v>
      </c>
      <c r="M3374">
        <f>VLOOKUP(L3374,[1]Planilha4!$A:$B,2,0)</f>
        <v>1</v>
      </c>
      <c r="N3374" t="s">
        <v>117</v>
      </c>
      <c r="O3374">
        <f>VLOOKUP(N3374,[1]Planilha6!$A:$B,2,0)</f>
        <v>13</v>
      </c>
      <c r="P3374" t="s">
        <v>876</v>
      </c>
      <c r="Q3374" t="s">
        <v>515</v>
      </c>
      <c r="R3374">
        <f>VLOOKUP(Q3374,[1]Planilha7!$A:$B,2,0)</f>
        <v>32</v>
      </c>
      <c r="S3374" s="3">
        <v>607720</v>
      </c>
      <c r="T3374" t="s">
        <v>111</v>
      </c>
      <c r="U3374">
        <f>VLOOKUP(Q3374,Sheet2!$A:$B,2,0)</f>
        <v>5</v>
      </c>
      <c r="V3374" s="4">
        <v>42706</v>
      </c>
      <c r="W3374" s="4">
        <v>42880</v>
      </c>
      <c r="X3374" s="4">
        <v>46531</v>
      </c>
      <c r="Y3374" t="s">
        <v>34</v>
      </c>
      <c r="Z3374" t="s">
        <v>34</v>
      </c>
    </row>
    <row r="3375" spans="1:26" x14ac:dyDescent="0.25">
      <c r="A3375">
        <v>3374</v>
      </c>
      <c r="B3375">
        <v>1</v>
      </c>
      <c r="C3375" t="str">
        <f>VLOOKUP(B3375,Sheet4!$A:$B,2,0)</f>
        <v>Verra</v>
      </c>
      <c r="D3375" t="s">
        <v>8844</v>
      </c>
      <c r="E3375" t="s">
        <v>8845</v>
      </c>
      <c r="F3375" t="s">
        <v>8846</v>
      </c>
      <c r="G3375">
        <f>VLOOKUP(F3375,[1]Planilha2!$A:$B,2,0)</f>
        <v>1700</v>
      </c>
      <c r="H3375" t="s">
        <v>71</v>
      </c>
      <c r="I3375">
        <f>VLOOKUP(H3375,[1]Planilha5!$A:$B,2,0)</f>
        <v>5</v>
      </c>
      <c r="J3375" t="str">
        <f>VLOOKUP(H3375,[1]Planilha3!$A:$B,2,0)</f>
        <v>Energy</v>
      </c>
      <c r="K3375">
        <f>VLOOKUP(J3375,[1]Planilha3!$B:$C,2,0)</f>
        <v>2</v>
      </c>
      <c r="L3375" t="s">
        <v>34</v>
      </c>
      <c r="M3375">
        <f>VLOOKUP(L3375,[1]Planilha4!$A:$B,2,0)</f>
        <v>1</v>
      </c>
      <c r="N3375" t="s">
        <v>117</v>
      </c>
      <c r="O3375">
        <f>VLOOKUP(N3375,[1]Planilha6!$A:$B,2,0)</f>
        <v>13</v>
      </c>
      <c r="P3375" t="s">
        <v>876</v>
      </c>
      <c r="Q3375" t="s">
        <v>47</v>
      </c>
      <c r="R3375">
        <f>VLOOKUP(Q3375,[1]Planilha7!$A:$B,2,0)</f>
        <v>55</v>
      </c>
      <c r="S3375" s="3">
        <v>1468106</v>
      </c>
      <c r="T3375" t="s">
        <v>33</v>
      </c>
      <c r="U3375">
        <f>VLOOKUP(Q3375,Sheet2!$A:$B,2,0)</f>
        <v>1</v>
      </c>
      <c r="V3375" s="4">
        <v>43927</v>
      </c>
      <c r="W3375" s="4" t="s">
        <v>34</v>
      </c>
      <c r="X3375" s="4" t="s">
        <v>34</v>
      </c>
      <c r="Y3375" t="s">
        <v>34</v>
      </c>
      <c r="Z3375" t="s">
        <v>34</v>
      </c>
    </row>
    <row r="3376" spans="1:26" x14ac:dyDescent="0.25">
      <c r="A3376">
        <v>3375</v>
      </c>
      <c r="B3376">
        <v>1</v>
      </c>
      <c r="C3376" t="str">
        <f>VLOOKUP(B3376,Sheet4!$A:$B,2,0)</f>
        <v>Verra</v>
      </c>
      <c r="D3376" t="s">
        <v>8847</v>
      </c>
      <c r="E3376" t="s">
        <v>8848</v>
      </c>
      <c r="F3376" t="s">
        <v>8188</v>
      </c>
      <c r="G3376">
        <f>VLOOKUP(F3376,[1]Planilha2!$A:$B,2,0)</f>
        <v>1571</v>
      </c>
      <c r="H3376" t="s">
        <v>71</v>
      </c>
      <c r="I3376">
        <f>VLOOKUP(H3376,[1]Planilha5!$A:$B,2,0)</f>
        <v>5</v>
      </c>
      <c r="J3376" t="str">
        <f>VLOOKUP(H3376,[1]Planilha3!$A:$B,2,0)</f>
        <v>Energy</v>
      </c>
      <c r="K3376">
        <f>VLOOKUP(J3376,[1]Planilha3!$B:$C,2,0)</f>
        <v>2</v>
      </c>
      <c r="L3376" t="s">
        <v>34</v>
      </c>
      <c r="M3376">
        <f>VLOOKUP(L3376,[1]Planilha4!$A:$B,2,0)</f>
        <v>1</v>
      </c>
      <c r="N3376" t="s">
        <v>117</v>
      </c>
      <c r="O3376">
        <f>VLOOKUP(N3376,[1]Planilha6!$A:$B,2,0)</f>
        <v>13</v>
      </c>
      <c r="P3376" t="s">
        <v>876</v>
      </c>
      <c r="Q3376" t="s">
        <v>47</v>
      </c>
      <c r="R3376">
        <f>VLOOKUP(Q3376,[1]Planilha7!$A:$B,2,0)</f>
        <v>55</v>
      </c>
      <c r="S3376" s="3">
        <v>105736</v>
      </c>
      <c r="T3376" t="s">
        <v>33</v>
      </c>
      <c r="U3376">
        <f>VLOOKUP(Q3376,Sheet2!$A:$B,2,0)</f>
        <v>1</v>
      </c>
      <c r="V3376" s="4">
        <v>43986</v>
      </c>
      <c r="W3376" s="4">
        <v>44005</v>
      </c>
      <c r="X3376" s="4">
        <v>47656</v>
      </c>
      <c r="Y3376" t="s">
        <v>34</v>
      </c>
      <c r="Z3376" t="s">
        <v>34</v>
      </c>
    </row>
    <row r="3377" spans="1:26" x14ac:dyDescent="0.25">
      <c r="A3377">
        <v>3376</v>
      </c>
      <c r="B3377">
        <v>1</v>
      </c>
      <c r="C3377" t="str">
        <f>VLOOKUP(B3377,Sheet4!$A:$B,2,0)</f>
        <v>Verra</v>
      </c>
      <c r="D3377" t="s">
        <v>8849</v>
      </c>
      <c r="E3377" t="s">
        <v>8850</v>
      </c>
      <c r="F3377" t="s">
        <v>8851</v>
      </c>
      <c r="G3377">
        <f>VLOOKUP(F3377,[1]Planilha2!$A:$B,2,0)</f>
        <v>1701</v>
      </c>
      <c r="H3377" t="s">
        <v>71</v>
      </c>
      <c r="I3377">
        <f>VLOOKUP(H3377,[1]Planilha5!$A:$B,2,0)</f>
        <v>5</v>
      </c>
      <c r="J3377" t="str">
        <f>VLOOKUP(H3377,[1]Planilha3!$A:$B,2,0)</f>
        <v>Energy</v>
      </c>
      <c r="K3377">
        <f>VLOOKUP(J3377,[1]Planilha3!$B:$C,2,0)</f>
        <v>2</v>
      </c>
      <c r="L3377" t="s">
        <v>34</v>
      </c>
      <c r="M3377">
        <f>VLOOKUP(L3377,[1]Planilha4!$A:$B,2,0)</f>
        <v>1</v>
      </c>
      <c r="N3377" t="s">
        <v>117</v>
      </c>
      <c r="O3377">
        <f>VLOOKUP(N3377,[1]Planilha6!$A:$B,2,0)</f>
        <v>13</v>
      </c>
      <c r="P3377" t="s">
        <v>876</v>
      </c>
      <c r="Q3377" t="s">
        <v>47</v>
      </c>
      <c r="R3377">
        <f>VLOOKUP(Q3377,[1]Planilha7!$A:$B,2,0)</f>
        <v>55</v>
      </c>
      <c r="S3377" s="3">
        <v>115504</v>
      </c>
      <c r="T3377" t="s">
        <v>33</v>
      </c>
      <c r="U3377">
        <f>VLOOKUP(Q3377,Sheet2!$A:$B,2,0)</f>
        <v>1</v>
      </c>
      <c r="V3377" s="4">
        <v>43927</v>
      </c>
      <c r="W3377" s="4">
        <v>42005</v>
      </c>
      <c r="X3377" s="4">
        <v>45657</v>
      </c>
      <c r="Y3377" t="s">
        <v>34</v>
      </c>
      <c r="Z3377" t="s">
        <v>34</v>
      </c>
    </row>
    <row r="3378" spans="1:26" x14ac:dyDescent="0.25">
      <c r="A3378">
        <v>3377</v>
      </c>
      <c r="B3378">
        <v>1</v>
      </c>
      <c r="C3378" t="str">
        <f>VLOOKUP(B3378,Sheet4!$A:$B,2,0)</f>
        <v>Verra</v>
      </c>
      <c r="D3378" t="s">
        <v>8852</v>
      </c>
      <c r="E3378" t="s">
        <v>8853</v>
      </c>
      <c r="F3378" t="s">
        <v>8854</v>
      </c>
      <c r="G3378">
        <f>VLOOKUP(F3378,[1]Planilha2!$A:$B,2,0)</f>
        <v>1702</v>
      </c>
      <c r="H3378" t="s">
        <v>71</v>
      </c>
      <c r="I3378">
        <f>VLOOKUP(H3378,[1]Planilha5!$A:$B,2,0)</f>
        <v>5</v>
      </c>
      <c r="J3378" t="str">
        <f>VLOOKUP(H3378,[1]Planilha3!$A:$B,2,0)</f>
        <v>Energy</v>
      </c>
      <c r="K3378">
        <f>VLOOKUP(J3378,[1]Planilha3!$B:$C,2,0)</f>
        <v>2</v>
      </c>
      <c r="L3378" t="s">
        <v>34</v>
      </c>
      <c r="M3378">
        <f>VLOOKUP(L3378,[1]Planilha4!$A:$B,2,0)</f>
        <v>1</v>
      </c>
      <c r="N3378" t="s">
        <v>117</v>
      </c>
      <c r="O3378">
        <f>VLOOKUP(N3378,[1]Planilha6!$A:$B,2,0)</f>
        <v>13</v>
      </c>
      <c r="P3378" t="s">
        <v>876</v>
      </c>
      <c r="Q3378" t="s">
        <v>916</v>
      </c>
      <c r="R3378">
        <f>VLOOKUP(Q3378,[1]Planilha7!$A:$B,2,0)</f>
        <v>108</v>
      </c>
      <c r="S3378" s="3">
        <v>38883</v>
      </c>
      <c r="T3378" t="s">
        <v>111</v>
      </c>
      <c r="U3378">
        <f>VLOOKUP(Q3378,Sheet2!$A:$B,2,0)</f>
        <v>5</v>
      </c>
      <c r="V3378" s="4">
        <v>43927</v>
      </c>
      <c r="W3378" s="4">
        <v>41709</v>
      </c>
      <c r="X3378" s="4">
        <v>45361</v>
      </c>
      <c r="Y3378" t="s">
        <v>34</v>
      </c>
      <c r="Z3378" t="s">
        <v>34</v>
      </c>
    </row>
    <row r="3379" spans="1:26" x14ac:dyDescent="0.25">
      <c r="A3379">
        <v>3378</v>
      </c>
      <c r="B3379">
        <v>1</v>
      </c>
      <c r="C3379" t="str">
        <f>VLOOKUP(B3379,Sheet4!$A:$B,2,0)</f>
        <v>Verra</v>
      </c>
      <c r="D3379" t="s">
        <v>8855</v>
      </c>
      <c r="E3379" t="s">
        <v>8856</v>
      </c>
      <c r="F3379" t="s">
        <v>8857</v>
      </c>
      <c r="G3379">
        <f>VLOOKUP(F3379,[1]Planilha2!$A:$B,2,0)</f>
        <v>1703</v>
      </c>
      <c r="H3379" t="s">
        <v>28</v>
      </c>
      <c r="I3379">
        <f>VLOOKUP(H3379,[1]Planilha5!$A:$B,2,0)</f>
        <v>1</v>
      </c>
      <c r="J3379" t="str">
        <f>VLOOKUP(H3379,[1]Planilha3!$A:$B,2,0)</f>
        <v>AFOLU</v>
      </c>
      <c r="K3379">
        <f>VLOOKUP(J3379,[1]Planilha3!$B:$C,2,0)</f>
        <v>1</v>
      </c>
      <c r="L3379" t="s">
        <v>124</v>
      </c>
      <c r="M3379">
        <f>VLOOKUP(L3379,[1]Planilha4!$A:$B,2,0)</f>
        <v>4</v>
      </c>
      <c r="N3379" t="s">
        <v>427</v>
      </c>
      <c r="O3379">
        <f>VLOOKUP(N3379,[1]Planilha6!$A:$B,2,0)</f>
        <v>36</v>
      </c>
      <c r="P3379" t="s">
        <v>31</v>
      </c>
      <c r="Q3379" t="s">
        <v>1731</v>
      </c>
      <c r="R3379">
        <f>VLOOKUP(Q3379,[1]Planilha7!$A:$B,2,0)</f>
        <v>15</v>
      </c>
      <c r="S3379" s="3">
        <v>54370</v>
      </c>
      <c r="T3379" t="s">
        <v>127</v>
      </c>
      <c r="U3379">
        <f>VLOOKUP(Q3379,Sheet2!$A:$B,2,0)</f>
        <v>6</v>
      </c>
      <c r="V3379" s="4" t="s">
        <v>34</v>
      </c>
      <c r="W3379" s="4">
        <v>41122</v>
      </c>
      <c r="X3379" s="4">
        <v>52078</v>
      </c>
      <c r="Y3379" t="s">
        <v>34</v>
      </c>
      <c r="Z3379" t="s">
        <v>34</v>
      </c>
    </row>
    <row r="3380" spans="1:26" x14ac:dyDescent="0.25">
      <c r="A3380">
        <v>3379</v>
      </c>
      <c r="B3380">
        <v>1</v>
      </c>
      <c r="C3380" t="str">
        <f>VLOOKUP(B3380,Sheet4!$A:$B,2,0)</f>
        <v>Verra</v>
      </c>
      <c r="D3380" t="s">
        <v>8858</v>
      </c>
      <c r="E3380" t="s">
        <v>8859</v>
      </c>
      <c r="F3380" t="s">
        <v>61</v>
      </c>
      <c r="G3380">
        <f>VLOOKUP(F3380,[1]Planilha2!$A:$B,2,0)</f>
        <v>7</v>
      </c>
      <c r="H3380" t="s">
        <v>28</v>
      </c>
      <c r="I3380">
        <f>VLOOKUP(H3380,[1]Planilha5!$A:$B,2,0)</f>
        <v>1</v>
      </c>
      <c r="J3380" t="str">
        <f>VLOOKUP(H3380,[1]Planilha3!$A:$B,2,0)</f>
        <v>AFOLU</v>
      </c>
      <c r="K3380">
        <f>VLOOKUP(J3380,[1]Planilha3!$B:$C,2,0)</f>
        <v>1</v>
      </c>
      <c r="L3380" t="s">
        <v>241</v>
      </c>
      <c r="M3380">
        <f>VLOOKUP(L3380,[1]Planilha4!$A:$B,2,0)</f>
        <v>5</v>
      </c>
      <c r="N3380" t="s">
        <v>479</v>
      </c>
      <c r="O3380">
        <f>VLOOKUP(N3380,[1]Planilha6!$A:$B,2,0)</f>
        <v>40</v>
      </c>
      <c r="P3380" t="s">
        <v>31</v>
      </c>
      <c r="Q3380" t="s">
        <v>1731</v>
      </c>
      <c r="R3380">
        <f>VLOOKUP(Q3380,[1]Planilha7!$A:$B,2,0)</f>
        <v>15</v>
      </c>
      <c r="S3380" s="3">
        <v>9900</v>
      </c>
      <c r="T3380" t="s">
        <v>127</v>
      </c>
      <c r="U3380">
        <f>VLOOKUP(Q3380,Sheet2!$A:$B,2,0)</f>
        <v>6</v>
      </c>
      <c r="V3380" s="4" t="s">
        <v>34</v>
      </c>
      <c r="W3380" s="4">
        <v>39539</v>
      </c>
      <c r="X3380" s="4">
        <v>50495</v>
      </c>
      <c r="Y3380" t="s">
        <v>34</v>
      </c>
      <c r="Z3380" t="s">
        <v>34</v>
      </c>
    </row>
    <row r="3381" spans="1:26" x14ac:dyDescent="0.25">
      <c r="A3381">
        <v>3380</v>
      </c>
      <c r="B3381">
        <v>1</v>
      </c>
      <c r="C3381" t="str">
        <f>VLOOKUP(B3381,Sheet4!$A:$B,2,0)</f>
        <v>Verra</v>
      </c>
      <c r="D3381" t="s">
        <v>8860</v>
      </c>
      <c r="E3381" t="s">
        <v>8861</v>
      </c>
      <c r="F3381" t="s">
        <v>8862</v>
      </c>
      <c r="G3381">
        <f>VLOOKUP(F3381,[1]Planilha2!$A:$B,2,0)</f>
        <v>1704</v>
      </c>
      <c r="H3381" t="s">
        <v>57</v>
      </c>
      <c r="I3381">
        <f>VLOOKUP(H3381,[1]Planilha5!$A:$B,2,0)</f>
        <v>3</v>
      </c>
      <c r="J3381" t="str">
        <f>VLOOKUP(H3381,[1]Planilha3!$A:$B,2,0)</f>
        <v>Waste handling</v>
      </c>
      <c r="K3381">
        <f>VLOOKUP(J3381,[1]Planilha3!$B:$C,2,0)</f>
        <v>3</v>
      </c>
      <c r="L3381" t="s">
        <v>34</v>
      </c>
      <c r="M3381">
        <f>VLOOKUP(L3381,[1]Planilha4!$A:$B,2,0)</f>
        <v>1</v>
      </c>
      <c r="N3381" t="s">
        <v>4023</v>
      </c>
      <c r="O3381">
        <f>VLOOKUP(N3381,[1]Planilha6!$A:$B,2,0)</f>
        <v>121</v>
      </c>
      <c r="P3381" t="s">
        <v>876</v>
      </c>
      <c r="Q3381" t="s">
        <v>273</v>
      </c>
      <c r="R3381">
        <f>VLOOKUP(Q3381,[1]Planilha7!$A:$B,2,0)</f>
        <v>119</v>
      </c>
      <c r="S3381" s="3">
        <v>39411</v>
      </c>
      <c r="T3381" t="s">
        <v>33</v>
      </c>
      <c r="U3381">
        <f>VLOOKUP(Q3381,Sheet2!$A:$B,2,0)</f>
        <v>1</v>
      </c>
      <c r="V3381" s="4">
        <v>43927</v>
      </c>
      <c r="W3381" s="4">
        <v>43831</v>
      </c>
      <c r="X3381" s="4">
        <v>46387</v>
      </c>
      <c r="Y3381" t="s">
        <v>34</v>
      </c>
      <c r="Z3381" t="s">
        <v>34</v>
      </c>
    </row>
    <row r="3382" spans="1:26" x14ac:dyDescent="0.25">
      <c r="A3382">
        <v>3381</v>
      </c>
      <c r="B3382">
        <v>1</v>
      </c>
      <c r="C3382" t="str">
        <f>VLOOKUP(B3382,Sheet4!$A:$B,2,0)</f>
        <v>Verra</v>
      </c>
      <c r="D3382" t="s">
        <v>8863</v>
      </c>
      <c r="E3382" t="s">
        <v>8864</v>
      </c>
      <c r="F3382" t="s">
        <v>8865</v>
      </c>
      <c r="G3382">
        <f>VLOOKUP(F3382,[1]Planilha2!$A:$B,2,0)</f>
        <v>1705</v>
      </c>
      <c r="H3382" t="s">
        <v>57</v>
      </c>
      <c r="I3382">
        <f>VLOOKUP(H3382,[1]Planilha5!$A:$B,2,0)</f>
        <v>3</v>
      </c>
      <c r="J3382" t="str">
        <f>VLOOKUP(H3382,[1]Planilha3!$A:$B,2,0)</f>
        <v>Waste handling</v>
      </c>
      <c r="K3382">
        <f>VLOOKUP(J3382,[1]Planilha3!$B:$C,2,0)</f>
        <v>3</v>
      </c>
      <c r="L3382" t="s">
        <v>34</v>
      </c>
      <c r="M3382">
        <f>VLOOKUP(L3382,[1]Planilha4!$A:$B,2,0)</f>
        <v>1</v>
      </c>
      <c r="N3382" t="s">
        <v>3742</v>
      </c>
      <c r="O3382">
        <f>VLOOKUP(N3382,[1]Planilha6!$A:$B,2,0)</f>
        <v>112</v>
      </c>
      <c r="P3382" t="s">
        <v>876</v>
      </c>
      <c r="Q3382" t="s">
        <v>273</v>
      </c>
      <c r="R3382">
        <f>VLOOKUP(Q3382,[1]Planilha7!$A:$B,2,0)</f>
        <v>119</v>
      </c>
      <c r="S3382" s="3">
        <v>37292</v>
      </c>
      <c r="T3382" t="s">
        <v>33</v>
      </c>
      <c r="U3382">
        <f>VLOOKUP(Q3382,Sheet2!$A:$B,2,0)</f>
        <v>1</v>
      </c>
      <c r="V3382" s="4">
        <v>43927</v>
      </c>
      <c r="W3382" s="4" t="s">
        <v>34</v>
      </c>
      <c r="X3382" s="4" t="s">
        <v>34</v>
      </c>
      <c r="Y3382" t="s">
        <v>34</v>
      </c>
      <c r="Z3382" t="s">
        <v>34</v>
      </c>
    </row>
    <row r="3383" spans="1:26" x14ac:dyDescent="0.25">
      <c r="A3383">
        <v>3382</v>
      </c>
      <c r="B3383">
        <v>1</v>
      </c>
      <c r="C3383" t="str">
        <f>VLOOKUP(B3383,Sheet4!$A:$B,2,0)</f>
        <v>Verra</v>
      </c>
      <c r="D3383" t="s">
        <v>8866</v>
      </c>
      <c r="E3383" t="s">
        <v>8867</v>
      </c>
      <c r="F3383" t="s">
        <v>8868</v>
      </c>
      <c r="G3383">
        <f>VLOOKUP(F3383,[1]Planilha2!$A:$B,2,0)</f>
        <v>1706</v>
      </c>
      <c r="H3383" t="s">
        <v>57</v>
      </c>
      <c r="I3383">
        <f>VLOOKUP(H3383,[1]Planilha5!$A:$B,2,0)</f>
        <v>3</v>
      </c>
      <c r="J3383" t="str">
        <f>VLOOKUP(H3383,[1]Planilha3!$A:$B,2,0)</f>
        <v>Waste handling</v>
      </c>
      <c r="K3383">
        <f>VLOOKUP(J3383,[1]Planilha3!$B:$C,2,0)</f>
        <v>3</v>
      </c>
      <c r="L3383" t="s">
        <v>34</v>
      </c>
      <c r="M3383">
        <f>VLOOKUP(L3383,[1]Planilha4!$A:$B,2,0)</f>
        <v>1</v>
      </c>
      <c r="N3383" t="s">
        <v>7950</v>
      </c>
      <c r="O3383">
        <f>VLOOKUP(N3383,[1]Planilha6!$A:$B,2,0)</f>
        <v>183</v>
      </c>
      <c r="P3383" t="s">
        <v>876</v>
      </c>
      <c r="Q3383" t="s">
        <v>273</v>
      </c>
      <c r="R3383">
        <f>VLOOKUP(Q3383,[1]Planilha7!$A:$B,2,0)</f>
        <v>119</v>
      </c>
      <c r="S3383" s="3">
        <v>26662</v>
      </c>
      <c r="T3383" t="s">
        <v>33</v>
      </c>
      <c r="U3383">
        <f>VLOOKUP(Q3383,Sheet2!$A:$B,2,0)</f>
        <v>1</v>
      </c>
      <c r="V3383" s="4">
        <v>43927</v>
      </c>
      <c r="W3383" s="4">
        <v>42901</v>
      </c>
      <c r="X3383" s="4">
        <v>46552</v>
      </c>
      <c r="Y3383" t="s">
        <v>34</v>
      </c>
      <c r="Z3383" t="s">
        <v>34</v>
      </c>
    </row>
    <row r="3384" spans="1:26" x14ac:dyDescent="0.25">
      <c r="A3384">
        <v>3383</v>
      </c>
      <c r="B3384">
        <v>1</v>
      </c>
      <c r="C3384" t="str">
        <f>VLOOKUP(B3384,Sheet4!$A:$B,2,0)</f>
        <v>Verra</v>
      </c>
      <c r="D3384" t="s">
        <v>8869</v>
      </c>
      <c r="E3384" t="s">
        <v>8870</v>
      </c>
      <c r="F3384" t="s">
        <v>8871</v>
      </c>
      <c r="G3384">
        <f>VLOOKUP(F3384,[1]Planilha2!$A:$B,2,0)</f>
        <v>1707</v>
      </c>
      <c r="H3384" t="s">
        <v>71</v>
      </c>
      <c r="I3384">
        <f>VLOOKUP(H3384,[1]Planilha5!$A:$B,2,0)</f>
        <v>5</v>
      </c>
      <c r="J3384" t="str">
        <f>VLOOKUP(H3384,[1]Planilha3!$A:$B,2,0)</f>
        <v>Energy</v>
      </c>
      <c r="K3384">
        <f>VLOOKUP(J3384,[1]Planilha3!$B:$C,2,0)</f>
        <v>2</v>
      </c>
      <c r="L3384" t="s">
        <v>34</v>
      </c>
      <c r="M3384">
        <f>VLOOKUP(L3384,[1]Planilha4!$A:$B,2,0)</f>
        <v>1</v>
      </c>
      <c r="N3384" t="s">
        <v>117</v>
      </c>
      <c r="O3384">
        <f>VLOOKUP(N3384,[1]Planilha6!$A:$B,2,0)</f>
        <v>13</v>
      </c>
      <c r="P3384" t="s">
        <v>876</v>
      </c>
      <c r="Q3384" t="s">
        <v>469</v>
      </c>
      <c r="R3384">
        <f>VLOOKUP(Q3384,[1]Planilha7!$A:$B,2,0)</f>
        <v>56</v>
      </c>
      <c r="S3384" s="3">
        <v>104620</v>
      </c>
      <c r="T3384" t="s">
        <v>33</v>
      </c>
      <c r="U3384">
        <f>VLOOKUP(Q3384,Sheet2!$A:$B,2,0)</f>
        <v>1</v>
      </c>
      <c r="V3384" s="4">
        <v>43927</v>
      </c>
      <c r="W3384" s="4">
        <v>42642</v>
      </c>
      <c r="X3384" s="4">
        <v>46293</v>
      </c>
      <c r="Y3384" t="s">
        <v>34</v>
      </c>
      <c r="Z3384" t="s">
        <v>34</v>
      </c>
    </row>
    <row r="3385" spans="1:26" x14ac:dyDescent="0.25">
      <c r="A3385">
        <v>3384</v>
      </c>
      <c r="B3385">
        <v>1</v>
      </c>
      <c r="C3385" t="str">
        <f>VLOOKUP(B3385,Sheet4!$A:$B,2,0)</f>
        <v>Verra</v>
      </c>
      <c r="D3385" t="s">
        <v>8872</v>
      </c>
      <c r="E3385" t="s">
        <v>8873</v>
      </c>
      <c r="F3385" t="s">
        <v>8874</v>
      </c>
      <c r="G3385">
        <f>VLOOKUP(F3385,[1]Planilha2!$A:$B,2,0)</f>
        <v>1708</v>
      </c>
      <c r="H3385" t="s">
        <v>1677</v>
      </c>
      <c r="I3385">
        <f>VLOOKUP(H3385,[1]Planilha5!$A:$B,2,0)</f>
        <v>22</v>
      </c>
      <c r="J3385" t="str">
        <f>VLOOKUP(H3385,[1]Planilha3!$A:$B,2,0)</f>
        <v>Industry</v>
      </c>
      <c r="K3385">
        <f>VLOOKUP(J3385,[1]Planilha3!$B:$C,2,0)</f>
        <v>4</v>
      </c>
      <c r="L3385" t="s">
        <v>34</v>
      </c>
      <c r="M3385">
        <f>VLOOKUP(L3385,[1]Planilha4!$A:$B,2,0)</f>
        <v>1</v>
      </c>
      <c r="N3385" t="s">
        <v>8875</v>
      </c>
      <c r="O3385">
        <f>VLOOKUP(N3385,[1]Planilha6!$A:$B,2,0)</f>
        <v>194</v>
      </c>
      <c r="P3385" t="s">
        <v>876</v>
      </c>
      <c r="Q3385" t="s">
        <v>330</v>
      </c>
      <c r="R3385">
        <f>VLOOKUP(Q3385,[1]Planilha7!$A:$B,2,0)</f>
        <v>128</v>
      </c>
      <c r="S3385" s="3">
        <v>196000</v>
      </c>
      <c r="T3385" t="s">
        <v>297</v>
      </c>
      <c r="U3385">
        <f>VLOOKUP(Q3385,Sheet2!$A:$B,2,0)</f>
        <v>7</v>
      </c>
      <c r="V3385" s="4">
        <v>43927</v>
      </c>
      <c r="W3385" s="4" t="s">
        <v>34</v>
      </c>
      <c r="X3385" s="4" t="s">
        <v>34</v>
      </c>
      <c r="Y3385" t="s">
        <v>34</v>
      </c>
      <c r="Z3385" t="s">
        <v>34</v>
      </c>
    </row>
    <row r="3386" spans="1:26" x14ac:dyDescent="0.25">
      <c r="A3386">
        <v>3385</v>
      </c>
      <c r="B3386">
        <v>1</v>
      </c>
      <c r="C3386" t="str">
        <f>VLOOKUP(B3386,Sheet4!$A:$B,2,0)</f>
        <v>Verra</v>
      </c>
      <c r="D3386" t="s">
        <v>8876</v>
      </c>
      <c r="E3386" t="s">
        <v>8877</v>
      </c>
      <c r="F3386" t="s">
        <v>8878</v>
      </c>
      <c r="G3386">
        <f>VLOOKUP(F3386,[1]Planilha2!$A:$B,2,0)</f>
        <v>1709</v>
      </c>
      <c r="H3386" t="s">
        <v>71</v>
      </c>
      <c r="I3386">
        <f>VLOOKUP(H3386,[1]Planilha5!$A:$B,2,0)</f>
        <v>5</v>
      </c>
      <c r="J3386" t="str">
        <f>VLOOKUP(H3386,[1]Planilha3!$A:$B,2,0)</f>
        <v>Energy</v>
      </c>
      <c r="K3386">
        <f>VLOOKUP(J3386,[1]Planilha3!$B:$C,2,0)</f>
        <v>2</v>
      </c>
      <c r="L3386" t="s">
        <v>34</v>
      </c>
      <c r="M3386">
        <f>VLOOKUP(L3386,[1]Planilha4!$A:$B,2,0)</f>
        <v>1</v>
      </c>
      <c r="N3386" t="s">
        <v>117</v>
      </c>
      <c r="O3386">
        <f>VLOOKUP(N3386,[1]Planilha6!$A:$B,2,0)</f>
        <v>13</v>
      </c>
      <c r="P3386" t="s">
        <v>876</v>
      </c>
      <c r="Q3386" t="s">
        <v>47</v>
      </c>
      <c r="R3386">
        <f>VLOOKUP(Q3386,[1]Planilha7!$A:$B,2,0)</f>
        <v>55</v>
      </c>
      <c r="S3386" s="3">
        <v>51335</v>
      </c>
      <c r="T3386" t="s">
        <v>33</v>
      </c>
      <c r="U3386">
        <f>VLOOKUP(Q3386,Sheet2!$A:$B,2,0)</f>
        <v>1</v>
      </c>
      <c r="V3386" s="4">
        <v>43927</v>
      </c>
      <c r="W3386" s="4">
        <v>41704</v>
      </c>
      <c r="X3386" s="4">
        <v>45356</v>
      </c>
      <c r="Y3386" t="s">
        <v>34</v>
      </c>
      <c r="Z3386" t="s">
        <v>34</v>
      </c>
    </row>
    <row r="3387" spans="1:26" x14ac:dyDescent="0.25">
      <c r="A3387">
        <v>3386</v>
      </c>
      <c r="B3387">
        <v>1</v>
      </c>
      <c r="C3387" t="str">
        <f>VLOOKUP(B3387,Sheet4!$A:$B,2,0)</f>
        <v>Verra</v>
      </c>
      <c r="D3387" t="s">
        <v>8879</v>
      </c>
      <c r="E3387" t="s">
        <v>8880</v>
      </c>
      <c r="F3387" t="s">
        <v>8881</v>
      </c>
      <c r="G3387">
        <f>VLOOKUP(F3387,[1]Planilha2!$A:$B,2,0)</f>
        <v>1710</v>
      </c>
      <c r="H3387" t="s">
        <v>71</v>
      </c>
      <c r="I3387">
        <f>VLOOKUP(H3387,[1]Planilha5!$A:$B,2,0)</f>
        <v>5</v>
      </c>
      <c r="J3387" t="str">
        <f>VLOOKUP(H3387,[1]Planilha3!$A:$B,2,0)</f>
        <v>Energy</v>
      </c>
      <c r="K3387">
        <f>VLOOKUP(J3387,[1]Planilha3!$B:$C,2,0)</f>
        <v>2</v>
      </c>
      <c r="L3387" t="s">
        <v>34</v>
      </c>
      <c r="M3387">
        <f>VLOOKUP(L3387,[1]Planilha4!$A:$B,2,0)</f>
        <v>1</v>
      </c>
      <c r="N3387" t="s">
        <v>390</v>
      </c>
      <c r="O3387">
        <f>VLOOKUP(N3387,[1]Planilha6!$A:$B,2,0)</f>
        <v>34</v>
      </c>
      <c r="P3387" t="s">
        <v>876</v>
      </c>
      <c r="Q3387" t="s">
        <v>47</v>
      </c>
      <c r="R3387">
        <f>VLOOKUP(Q3387,[1]Planilha7!$A:$B,2,0)</f>
        <v>55</v>
      </c>
      <c r="S3387" s="3">
        <v>12120</v>
      </c>
      <c r="T3387" t="s">
        <v>33</v>
      </c>
      <c r="U3387">
        <f>VLOOKUP(Q3387,Sheet2!$A:$B,2,0)</f>
        <v>1</v>
      </c>
      <c r="V3387" s="4">
        <v>44349</v>
      </c>
      <c r="W3387" s="4" t="s">
        <v>34</v>
      </c>
      <c r="X3387" s="4" t="s">
        <v>34</v>
      </c>
      <c r="Y3387" t="s">
        <v>34</v>
      </c>
      <c r="Z3387" t="s">
        <v>34</v>
      </c>
    </row>
    <row r="3388" spans="1:26" x14ac:dyDescent="0.25">
      <c r="A3388">
        <v>3387</v>
      </c>
      <c r="B3388">
        <v>1</v>
      </c>
      <c r="C3388" t="str">
        <f>VLOOKUP(B3388,Sheet4!$A:$B,2,0)</f>
        <v>Verra</v>
      </c>
      <c r="D3388" t="s">
        <v>8882</v>
      </c>
      <c r="E3388" t="s">
        <v>8883</v>
      </c>
      <c r="F3388" t="s">
        <v>8884</v>
      </c>
      <c r="G3388">
        <f>VLOOKUP(F3388,[1]Planilha2!$A:$B,2,0)</f>
        <v>1711</v>
      </c>
      <c r="H3388" t="s">
        <v>1677</v>
      </c>
      <c r="I3388">
        <f>VLOOKUP(H3388,[1]Planilha5!$A:$B,2,0)</f>
        <v>22</v>
      </c>
      <c r="J3388" t="str">
        <f>VLOOKUP(H3388,[1]Planilha3!$A:$B,2,0)</f>
        <v>Industry</v>
      </c>
      <c r="K3388">
        <f>VLOOKUP(J3388,[1]Planilha3!$B:$C,2,0)</f>
        <v>4</v>
      </c>
      <c r="L3388" t="s">
        <v>34</v>
      </c>
      <c r="M3388">
        <f>VLOOKUP(L3388,[1]Planilha4!$A:$B,2,0)</f>
        <v>1</v>
      </c>
      <c r="N3388" t="s">
        <v>1678</v>
      </c>
      <c r="O3388">
        <f>VLOOKUP(N3388,[1]Planilha6!$A:$B,2,0)</f>
        <v>76</v>
      </c>
      <c r="P3388" t="s">
        <v>876</v>
      </c>
      <c r="Q3388" t="s">
        <v>47</v>
      </c>
      <c r="R3388">
        <f>VLOOKUP(Q3388,[1]Planilha7!$A:$B,2,0)</f>
        <v>55</v>
      </c>
      <c r="S3388" s="3">
        <v>39949</v>
      </c>
      <c r="T3388" t="s">
        <v>33</v>
      </c>
      <c r="U3388">
        <f>VLOOKUP(Q3388,Sheet2!$A:$B,2,0)</f>
        <v>1</v>
      </c>
      <c r="V3388" s="4">
        <v>43927</v>
      </c>
      <c r="W3388" s="4" t="s">
        <v>34</v>
      </c>
      <c r="X3388" s="4" t="s">
        <v>34</v>
      </c>
      <c r="Y3388" t="s">
        <v>34</v>
      </c>
      <c r="Z3388" t="s">
        <v>34</v>
      </c>
    </row>
    <row r="3389" spans="1:26" x14ac:dyDescent="0.25">
      <c r="A3389">
        <v>3388</v>
      </c>
      <c r="B3389">
        <v>1</v>
      </c>
      <c r="C3389" t="str">
        <f>VLOOKUP(B3389,Sheet4!$A:$B,2,0)</f>
        <v>Verra</v>
      </c>
      <c r="D3389" t="s">
        <v>8885</v>
      </c>
      <c r="E3389" t="s">
        <v>8886</v>
      </c>
      <c r="F3389" t="s">
        <v>61</v>
      </c>
      <c r="G3389">
        <f>VLOOKUP(F3389,[1]Planilha2!$A:$B,2,0)</f>
        <v>7</v>
      </c>
      <c r="H3389" t="s">
        <v>28</v>
      </c>
      <c r="I3389">
        <f>VLOOKUP(H3389,[1]Planilha5!$A:$B,2,0)</f>
        <v>1</v>
      </c>
      <c r="J3389" t="str">
        <f>VLOOKUP(H3389,[1]Planilha3!$A:$B,2,0)</f>
        <v>AFOLU</v>
      </c>
      <c r="K3389">
        <f>VLOOKUP(J3389,[1]Planilha3!$B:$C,2,0)</f>
        <v>1</v>
      </c>
      <c r="L3389" t="s">
        <v>124</v>
      </c>
      <c r="M3389">
        <f>VLOOKUP(L3389,[1]Planilha4!$A:$B,2,0)</f>
        <v>4</v>
      </c>
      <c r="N3389" t="s">
        <v>125</v>
      </c>
      <c r="O3389">
        <f>VLOOKUP(N3389,[1]Planilha6!$A:$B,2,0)</f>
        <v>14</v>
      </c>
      <c r="P3389" t="s">
        <v>876</v>
      </c>
      <c r="Q3389" t="s">
        <v>110</v>
      </c>
      <c r="R3389">
        <f>VLOOKUP(Q3389,[1]Planilha7!$A:$B,2,0)</f>
        <v>118</v>
      </c>
      <c r="S3389" s="3">
        <v>46263</v>
      </c>
      <c r="T3389" t="s">
        <v>111</v>
      </c>
      <c r="U3389">
        <f>VLOOKUP(Q3389,Sheet2!$A:$B,2,0)</f>
        <v>5</v>
      </c>
      <c r="V3389" s="4">
        <v>42359</v>
      </c>
      <c r="W3389" s="4">
        <v>41020</v>
      </c>
      <c r="X3389" s="4">
        <v>51976</v>
      </c>
      <c r="Y3389" t="s">
        <v>34</v>
      </c>
      <c r="Z3389" t="s">
        <v>34</v>
      </c>
    </row>
    <row r="3390" spans="1:26" x14ac:dyDescent="0.25">
      <c r="A3390">
        <v>3389</v>
      </c>
      <c r="B3390">
        <v>1</v>
      </c>
      <c r="C3390" t="str">
        <f>VLOOKUP(B3390,Sheet4!$A:$B,2,0)</f>
        <v>Verra</v>
      </c>
      <c r="D3390" t="s">
        <v>8887</v>
      </c>
      <c r="E3390" t="s">
        <v>8888</v>
      </c>
      <c r="F3390" t="s">
        <v>8889</v>
      </c>
      <c r="G3390">
        <f>VLOOKUP(F3390,[1]Planilha2!$A:$B,2,0)</f>
        <v>1712</v>
      </c>
      <c r="H3390" t="s">
        <v>71</v>
      </c>
      <c r="I3390">
        <f>VLOOKUP(H3390,[1]Planilha5!$A:$B,2,0)</f>
        <v>5</v>
      </c>
      <c r="J3390" t="str">
        <f>VLOOKUP(H3390,[1]Planilha3!$A:$B,2,0)</f>
        <v>Energy</v>
      </c>
      <c r="K3390">
        <f>VLOOKUP(J3390,[1]Planilha3!$B:$C,2,0)</f>
        <v>2</v>
      </c>
      <c r="L3390" t="s">
        <v>34</v>
      </c>
      <c r="M3390">
        <f>VLOOKUP(L3390,[1]Planilha4!$A:$B,2,0)</f>
        <v>1</v>
      </c>
      <c r="N3390" t="s">
        <v>117</v>
      </c>
      <c r="O3390">
        <f>VLOOKUP(N3390,[1]Planilha6!$A:$B,2,0)</f>
        <v>13</v>
      </c>
      <c r="P3390" t="s">
        <v>876</v>
      </c>
      <c r="Q3390" t="s">
        <v>787</v>
      </c>
      <c r="R3390">
        <f>VLOOKUP(Q3390,[1]Planilha7!$A:$B,2,0)</f>
        <v>129</v>
      </c>
      <c r="S3390" s="3">
        <v>121834</v>
      </c>
      <c r="T3390" t="s">
        <v>127</v>
      </c>
      <c r="U3390">
        <f>VLOOKUP(Q3390,Sheet2!$A:$B,2,0)</f>
        <v>6</v>
      </c>
      <c r="V3390" s="4">
        <v>42389</v>
      </c>
      <c r="W3390" s="4">
        <v>42012</v>
      </c>
      <c r="X3390" s="4">
        <v>45664</v>
      </c>
      <c r="Y3390" t="s">
        <v>34</v>
      </c>
      <c r="Z3390" t="s">
        <v>34</v>
      </c>
    </row>
    <row r="3391" spans="1:26" x14ac:dyDescent="0.25">
      <c r="A3391">
        <v>3390</v>
      </c>
      <c r="B3391">
        <v>1</v>
      </c>
      <c r="C3391" t="str">
        <f>VLOOKUP(B3391,Sheet4!$A:$B,2,0)</f>
        <v>Verra</v>
      </c>
      <c r="D3391" t="s">
        <v>8890</v>
      </c>
      <c r="E3391" t="s">
        <v>8891</v>
      </c>
      <c r="F3391" t="s">
        <v>8892</v>
      </c>
      <c r="G3391">
        <f>VLOOKUP(F3391,[1]Planilha2!$A:$B,2,0)</f>
        <v>1713</v>
      </c>
      <c r="H3391" t="s">
        <v>71</v>
      </c>
      <c r="I3391">
        <f>VLOOKUP(H3391,[1]Planilha5!$A:$B,2,0)</f>
        <v>5</v>
      </c>
      <c r="J3391" t="str">
        <f>VLOOKUP(H3391,[1]Planilha3!$A:$B,2,0)</f>
        <v>Energy</v>
      </c>
      <c r="K3391">
        <f>VLOOKUP(J3391,[1]Planilha3!$B:$C,2,0)</f>
        <v>2</v>
      </c>
      <c r="L3391" t="s">
        <v>34</v>
      </c>
      <c r="M3391">
        <f>VLOOKUP(L3391,[1]Planilha4!$A:$B,2,0)</f>
        <v>1</v>
      </c>
      <c r="N3391" t="s">
        <v>390</v>
      </c>
      <c r="O3391">
        <f>VLOOKUP(N3391,[1]Planilha6!$A:$B,2,0)</f>
        <v>34</v>
      </c>
      <c r="P3391" t="s">
        <v>876</v>
      </c>
      <c r="Q3391" t="s">
        <v>92</v>
      </c>
      <c r="R3391">
        <f>VLOOKUP(Q3391,[1]Planilha7!$A:$B,2,0)</f>
        <v>123</v>
      </c>
      <c r="S3391" s="3">
        <v>12060</v>
      </c>
      <c r="T3391" t="s">
        <v>93</v>
      </c>
      <c r="U3391">
        <f>VLOOKUP(Q3391,Sheet2!$A:$B,2,0)</f>
        <v>3</v>
      </c>
      <c r="V3391" s="4">
        <v>43927</v>
      </c>
      <c r="W3391" s="4">
        <v>41522</v>
      </c>
      <c r="X3391" s="4">
        <v>45173</v>
      </c>
      <c r="Y3391" t="s">
        <v>34</v>
      </c>
      <c r="Z3391" t="s">
        <v>34</v>
      </c>
    </row>
    <row r="3392" spans="1:26" x14ac:dyDescent="0.25">
      <c r="A3392">
        <v>3391</v>
      </c>
      <c r="B3392">
        <v>1</v>
      </c>
      <c r="C3392" t="str">
        <f>VLOOKUP(B3392,Sheet4!$A:$B,2,0)</f>
        <v>Verra</v>
      </c>
      <c r="D3392" t="s">
        <v>8893</v>
      </c>
      <c r="E3392" t="s">
        <v>8894</v>
      </c>
      <c r="F3392" t="s">
        <v>4702</v>
      </c>
      <c r="G3392">
        <f>VLOOKUP(F3392,[1]Planilha2!$A:$B,2,0)</f>
        <v>759</v>
      </c>
      <c r="H3392" t="s">
        <v>45</v>
      </c>
      <c r="I3392">
        <f>VLOOKUP(H3392,[1]Planilha5!$A:$B,2,0)</f>
        <v>2</v>
      </c>
      <c r="J3392" t="str">
        <f>VLOOKUP(H3392,[1]Planilha3!$A:$B,2,0)</f>
        <v>Energy</v>
      </c>
      <c r="K3392">
        <f>VLOOKUP(J3392,[1]Planilha3!$B:$C,2,0)</f>
        <v>2</v>
      </c>
      <c r="L3392" t="s">
        <v>34</v>
      </c>
      <c r="M3392">
        <f>VLOOKUP(L3392,[1]Planilha4!$A:$B,2,0)</f>
        <v>1</v>
      </c>
      <c r="N3392" t="s">
        <v>926</v>
      </c>
      <c r="O3392">
        <f>VLOOKUP(N3392,[1]Planilha6!$A:$B,2,0)</f>
        <v>56</v>
      </c>
      <c r="P3392" t="s">
        <v>876</v>
      </c>
      <c r="Q3392" t="s">
        <v>1426</v>
      </c>
      <c r="R3392">
        <f>VLOOKUP(Q3392,[1]Planilha7!$A:$B,2,0)</f>
        <v>78</v>
      </c>
      <c r="S3392" s="3">
        <v>40000</v>
      </c>
      <c r="T3392" t="s">
        <v>103</v>
      </c>
      <c r="U3392">
        <f>VLOOKUP(Q3392,Sheet2!$A:$B,2,0)</f>
        <v>7</v>
      </c>
      <c r="V3392" s="4">
        <v>43927</v>
      </c>
      <c r="W3392" s="4" t="s">
        <v>34</v>
      </c>
      <c r="X3392" s="4" t="s">
        <v>34</v>
      </c>
      <c r="Y3392" t="s">
        <v>34</v>
      </c>
      <c r="Z3392" t="s">
        <v>34</v>
      </c>
    </row>
    <row r="3393" spans="1:26" x14ac:dyDescent="0.25">
      <c r="A3393">
        <v>3392</v>
      </c>
      <c r="B3393">
        <v>1</v>
      </c>
      <c r="C3393" t="str">
        <f>VLOOKUP(B3393,Sheet4!$A:$B,2,0)</f>
        <v>Verra</v>
      </c>
      <c r="D3393" t="s">
        <v>8895</v>
      </c>
      <c r="E3393" t="s">
        <v>8896</v>
      </c>
      <c r="F3393" t="s">
        <v>3374</v>
      </c>
      <c r="G3393">
        <f>VLOOKUP(F3393,[1]Planilha2!$A:$B,2,0)</f>
        <v>494</v>
      </c>
      <c r="H3393" t="s">
        <v>57</v>
      </c>
      <c r="I3393">
        <f>VLOOKUP(H3393,[1]Planilha5!$A:$B,2,0)</f>
        <v>3</v>
      </c>
      <c r="J3393" t="str">
        <f>VLOOKUP(H3393,[1]Planilha3!$A:$B,2,0)</f>
        <v>Waste handling</v>
      </c>
      <c r="K3393">
        <f>VLOOKUP(J3393,[1]Planilha3!$B:$C,2,0)</f>
        <v>3</v>
      </c>
      <c r="L3393" t="s">
        <v>34</v>
      </c>
      <c r="M3393">
        <f>VLOOKUP(L3393,[1]Planilha4!$A:$B,2,0)</f>
        <v>1</v>
      </c>
      <c r="N3393" t="s">
        <v>4727</v>
      </c>
      <c r="O3393">
        <f>VLOOKUP(N3393,[1]Planilha6!$A:$B,2,0)</f>
        <v>140</v>
      </c>
      <c r="P3393" t="s">
        <v>931</v>
      </c>
      <c r="Q3393" t="s">
        <v>1426</v>
      </c>
      <c r="R3393">
        <f>VLOOKUP(Q3393,[1]Planilha7!$A:$B,2,0)</f>
        <v>78</v>
      </c>
      <c r="S3393" s="3">
        <v>123208</v>
      </c>
      <c r="T3393" t="s">
        <v>127</v>
      </c>
      <c r="U3393">
        <f>VLOOKUP(Q3393,Sheet2!$A:$B,2,0)</f>
        <v>7</v>
      </c>
      <c r="V3393" s="4" t="s">
        <v>34</v>
      </c>
      <c r="W3393" s="4" t="s">
        <v>34</v>
      </c>
      <c r="X3393" s="4" t="s">
        <v>34</v>
      </c>
      <c r="Y3393" t="s">
        <v>34</v>
      </c>
      <c r="Z3393" t="s">
        <v>34</v>
      </c>
    </row>
    <row r="3394" spans="1:26" x14ac:dyDescent="0.25">
      <c r="A3394">
        <v>3393</v>
      </c>
      <c r="B3394">
        <v>1</v>
      </c>
      <c r="C3394" t="str">
        <f>VLOOKUP(B3394,Sheet4!$A:$B,2,0)</f>
        <v>Verra</v>
      </c>
      <c r="D3394" t="s">
        <v>8897</v>
      </c>
      <c r="E3394" t="s">
        <v>8898</v>
      </c>
      <c r="F3394" t="s">
        <v>3374</v>
      </c>
      <c r="G3394">
        <f>VLOOKUP(F3394,[1]Planilha2!$A:$B,2,0)</f>
        <v>494</v>
      </c>
      <c r="H3394" t="s">
        <v>1408</v>
      </c>
      <c r="I3394">
        <f>VLOOKUP(H3394,[1]Planilha5!$A:$B,2,0)</f>
        <v>19</v>
      </c>
      <c r="J3394" t="str">
        <f>VLOOKUP(H3394,[1]Planilha3!$A:$B,2,0)</f>
        <v>Industry</v>
      </c>
      <c r="K3394">
        <f>VLOOKUP(J3394,[1]Planilha3!$B:$C,2,0)</f>
        <v>4</v>
      </c>
      <c r="L3394" t="s">
        <v>34</v>
      </c>
      <c r="M3394">
        <f>VLOOKUP(L3394,[1]Planilha4!$A:$B,2,0)</f>
        <v>1</v>
      </c>
      <c r="N3394" t="s">
        <v>8899</v>
      </c>
      <c r="O3394">
        <f>VLOOKUP(N3394,[1]Planilha6!$A:$B,2,0)</f>
        <v>195</v>
      </c>
      <c r="P3394" t="s">
        <v>931</v>
      </c>
      <c r="Q3394" t="s">
        <v>916</v>
      </c>
      <c r="R3394">
        <f>VLOOKUP(Q3394,[1]Planilha7!$A:$B,2,0)</f>
        <v>108</v>
      </c>
      <c r="S3394" s="3">
        <v>960332</v>
      </c>
      <c r="T3394" t="s">
        <v>111</v>
      </c>
      <c r="U3394">
        <f>VLOOKUP(Q3394,Sheet2!$A:$B,2,0)</f>
        <v>5</v>
      </c>
      <c r="V3394" s="4" t="s">
        <v>34</v>
      </c>
      <c r="W3394" s="4" t="s">
        <v>34</v>
      </c>
      <c r="X3394" s="4" t="s">
        <v>34</v>
      </c>
      <c r="Y3394" t="s">
        <v>34</v>
      </c>
      <c r="Z3394" t="s">
        <v>34</v>
      </c>
    </row>
    <row r="3395" spans="1:26" x14ac:dyDescent="0.25">
      <c r="A3395">
        <v>3394</v>
      </c>
      <c r="B3395">
        <v>1</v>
      </c>
      <c r="C3395" t="str">
        <f>VLOOKUP(B3395,Sheet4!$A:$B,2,0)</f>
        <v>Verra</v>
      </c>
      <c r="D3395" t="s">
        <v>8900</v>
      </c>
      <c r="E3395" t="s">
        <v>8901</v>
      </c>
      <c r="F3395" t="s">
        <v>3374</v>
      </c>
      <c r="G3395">
        <f>VLOOKUP(F3395,[1]Planilha2!$A:$B,2,0)</f>
        <v>494</v>
      </c>
      <c r="H3395" t="s">
        <v>71</v>
      </c>
      <c r="I3395">
        <f>VLOOKUP(H3395,[1]Planilha5!$A:$B,2,0)</f>
        <v>5</v>
      </c>
      <c r="J3395" t="str">
        <f>VLOOKUP(H3395,[1]Planilha3!$A:$B,2,0)</f>
        <v>Energy</v>
      </c>
      <c r="K3395">
        <f>VLOOKUP(J3395,[1]Planilha3!$B:$C,2,0)</f>
        <v>2</v>
      </c>
      <c r="L3395" t="s">
        <v>34</v>
      </c>
      <c r="M3395">
        <f>VLOOKUP(L3395,[1]Planilha4!$A:$B,2,0)</f>
        <v>1</v>
      </c>
      <c r="N3395" t="s">
        <v>117</v>
      </c>
      <c r="O3395">
        <f>VLOOKUP(N3395,[1]Planilha6!$A:$B,2,0)</f>
        <v>13</v>
      </c>
      <c r="P3395" t="s">
        <v>931</v>
      </c>
      <c r="Q3395" t="s">
        <v>1426</v>
      </c>
      <c r="R3395">
        <f>VLOOKUP(Q3395,[1]Planilha7!$A:$B,2,0)</f>
        <v>78</v>
      </c>
      <c r="S3395" s="3">
        <v>599571</v>
      </c>
      <c r="T3395" t="s">
        <v>127</v>
      </c>
      <c r="U3395">
        <f>VLOOKUP(Q3395,Sheet2!$A:$B,2,0)</f>
        <v>7</v>
      </c>
      <c r="V3395" s="4" t="s">
        <v>34</v>
      </c>
      <c r="W3395" s="4" t="s">
        <v>34</v>
      </c>
      <c r="X3395" s="4" t="s">
        <v>34</v>
      </c>
      <c r="Y3395" t="s">
        <v>34</v>
      </c>
      <c r="Z3395" t="s">
        <v>34</v>
      </c>
    </row>
    <row r="3396" spans="1:26" x14ac:dyDescent="0.25">
      <c r="A3396">
        <v>3395</v>
      </c>
      <c r="B3396">
        <v>1</v>
      </c>
      <c r="C3396" t="str">
        <f>VLOOKUP(B3396,Sheet4!$A:$B,2,0)</f>
        <v>Verra</v>
      </c>
      <c r="D3396" t="s">
        <v>8902</v>
      </c>
      <c r="E3396" t="s">
        <v>8903</v>
      </c>
      <c r="F3396" t="s">
        <v>3374</v>
      </c>
      <c r="G3396">
        <f>VLOOKUP(F3396,[1]Planilha2!$A:$B,2,0)</f>
        <v>494</v>
      </c>
      <c r="H3396" t="s">
        <v>57</v>
      </c>
      <c r="I3396">
        <f>VLOOKUP(H3396,[1]Planilha5!$A:$B,2,0)</f>
        <v>3</v>
      </c>
      <c r="J3396" t="str">
        <f>VLOOKUP(H3396,[1]Planilha3!$A:$B,2,0)</f>
        <v>Waste handling</v>
      </c>
      <c r="K3396">
        <f>VLOOKUP(J3396,[1]Planilha3!$B:$C,2,0)</f>
        <v>3</v>
      </c>
      <c r="L3396" t="s">
        <v>34</v>
      </c>
      <c r="M3396">
        <f>VLOOKUP(L3396,[1]Planilha4!$A:$B,2,0)</f>
        <v>1</v>
      </c>
      <c r="N3396" t="s">
        <v>7372</v>
      </c>
      <c r="O3396">
        <f>VLOOKUP(N3396,[1]Planilha6!$A:$B,2,0)</f>
        <v>172</v>
      </c>
      <c r="P3396" t="s">
        <v>931</v>
      </c>
      <c r="Q3396" t="s">
        <v>916</v>
      </c>
      <c r="R3396">
        <f>VLOOKUP(Q3396,[1]Planilha7!$A:$B,2,0)</f>
        <v>108</v>
      </c>
      <c r="S3396" s="3">
        <v>188390</v>
      </c>
      <c r="T3396" t="s">
        <v>111</v>
      </c>
      <c r="U3396">
        <f>VLOOKUP(Q3396,Sheet2!$A:$B,2,0)</f>
        <v>5</v>
      </c>
      <c r="V3396" s="4" t="s">
        <v>34</v>
      </c>
      <c r="W3396" s="4" t="s">
        <v>34</v>
      </c>
      <c r="X3396" s="4" t="s">
        <v>34</v>
      </c>
      <c r="Y3396" t="s">
        <v>34</v>
      </c>
      <c r="Z3396" t="s">
        <v>34</v>
      </c>
    </row>
    <row r="3397" spans="1:26" x14ac:dyDescent="0.25">
      <c r="A3397">
        <v>3396</v>
      </c>
      <c r="B3397">
        <v>1</v>
      </c>
      <c r="C3397" t="str">
        <f>VLOOKUP(B3397,Sheet4!$A:$B,2,0)</f>
        <v>Verra</v>
      </c>
      <c r="D3397" t="s">
        <v>8904</v>
      </c>
      <c r="E3397" t="s">
        <v>8905</v>
      </c>
      <c r="F3397" t="s">
        <v>3374</v>
      </c>
      <c r="G3397">
        <f>VLOOKUP(F3397,[1]Planilha2!$A:$B,2,0)</f>
        <v>494</v>
      </c>
      <c r="H3397" t="s">
        <v>1408</v>
      </c>
      <c r="I3397">
        <f>VLOOKUP(H3397,[1]Planilha5!$A:$B,2,0)</f>
        <v>19</v>
      </c>
      <c r="J3397" t="str">
        <f>VLOOKUP(H3397,[1]Planilha3!$A:$B,2,0)</f>
        <v>Industry</v>
      </c>
      <c r="K3397">
        <f>VLOOKUP(J3397,[1]Planilha3!$B:$C,2,0)</f>
        <v>4</v>
      </c>
      <c r="L3397" t="s">
        <v>34</v>
      </c>
      <c r="M3397">
        <f>VLOOKUP(L3397,[1]Planilha4!$A:$B,2,0)</f>
        <v>1</v>
      </c>
      <c r="N3397" t="s">
        <v>4044</v>
      </c>
      <c r="O3397">
        <f>VLOOKUP(N3397,[1]Planilha6!$A:$B,2,0)</f>
        <v>124</v>
      </c>
      <c r="P3397" t="s">
        <v>931</v>
      </c>
      <c r="Q3397" t="s">
        <v>916</v>
      </c>
      <c r="R3397">
        <f>VLOOKUP(Q3397,[1]Planilha7!$A:$B,2,0)</f>
        <v>108</v>
      </c>
      <c r="S3397" s="3">
        <v>473338</v>
      </c>
      <c r="T3397" t="s">
        <v>111</v>
      </c>
      <c r="U3397">
        <f>VLOOKUP(Q3397,Sheet2!$A:$B,2,0)</f>
        <v>5</v>
      </c>
      <c r="V3397" s="4" t="s">
        <v>34</v>
      </c>
      <c r="W3397" s="4" t="s">
        <v>34</v>
      </c>
      <c r="X3397" s="4" t="s">
        <v>34</v>
      </c>
      <c r="Y3397" t="s">
        <v>34</v>
      </c>
      <c r="Z3397" t="s">
        <v>34</v>
      </c>
    </row>
    <row r="3398" spans="1:26" x14ac:dyDescent="0.25">
      <c r="A3398">
        <v>3397</v>
      </c>
      <c r="B3398">
        <v>1</v>
      </c>
      <c r="C3398" t="str">
        <f>VLOOKUP(B3398,Sheet4!$A:$B,2,0)</f>
        <v>Verra</v>
      </c>
      <c r="D3398" t="s">
        <v>8906</v>
      </c>
      <c r="E3398" t="s">
        <v>8907</v>
      </c>
      <c r="F3398" t="s">
        <v>3374</v>
      </c>
      <c r="G3398">
        <f>VLOOKUP(F3398,[1]Planilha2!$A:$B,2,0)</f>
        <v>494</v>
      </c>
      <c r="H3398" t="s">
        <v>57</v>
      </c>
      <c r="I3398">
        <f>VLOOKUP(H3398,[1]Planilha5!$A:$B,2,0)</f>
        <v>3</v>
      </c>
      <c r="J3398" t="str">
        <f>VLOOKUP(H3398,[1]Planilha3!$A:$B,2,0)</f>
        <v>Waste handling</v>
      </c>
      <c r="K3398">
        <f>VLOOKUP(J3398,[1]Planilha3!$B:$C,2,0)</f>
        <v>3</v>
      </c>
      <c r="L3398" t="s">
        <v>34</v>
      </c>
      <c r="M3398">
        <f>VLOOKUP(L3398,[1]Planilha4!$A:$B,2,0)</f>
        <v>1</v>
      </c>
      <c r="N3398" t="s">
        <v>5464</v>
      </c>
      <c r="O3398">
        <f>VLOOKUP(N3398,[1]Planilha6!$A:$B,2,0)</f>
        <v>152</v>
      </c>
      <c r="P3398" t="s">
        <v>931</v>
      </c>
      <c r="Q3398" t="s">
        <v>1426</v>
      </c>
      <c r="R3398">
        <f>VLOOKUP(Q3398,[1]Planilha7!$A:$B,2,0)</f>
        <v>78</v>
      </c>
      <c r="S3398" s="3">
        <v>83010</v>
      </c>
      <c r="T3398" t="s">
        <v>127</v>
      </c>
      <c r="U3398">
        <f>VLOOKUP(Q3398,Sheet2!$A:$B,2,0)</f>
        <v>7</v>
      </c>
      <c r="V3398" s="4" t="s">
        <v>34</v>
      </c>
      <c r="W3398" s="4" t="s">
        <v>34</v>
      </c>
      <c r="X3398" s="4" t="s">
        <v>34</v>
      </c>
      <c r="Y3398" t="s">
        <v>34</v>
      </c>
      <c r="Z3398" t="s">
        <v>34</v>
      </c>
    </row>
    <row r="3399" spans="1:26" x14ac:dyDescent="0.25">
      <c r="A3399">
        <v>3398</v>
      </c>
      <c r="B3399">
        <v>1</v>
      </c>
      <c r="C3399" t="str">
        <f>VLOOKUP(B3399,Sheet4!$A:$B,2,0)</f>
        <v>Verra</v>
      </c>
      <c r="D3399" t="s">
        <v>8908</v>
      </c>
      <c r="E3399" t="s">
        <v>8909</v>
      </c>
      <c r="F3399" t="s">
        <v>3374</v>
      </c>
      <c r="G3399">
        <f>VLOOKUP(F3399,[1]Planilha2!$A:$B,2,0)</f>
        <v>494</v>
      </c>
      <c r="H3399" t="s">
        <v>57</v>
      </c>
      <c r="I3399">
        <f>VLOOKUP(H3399,[1]Planilha5!$A:$B,2,0)</f>
        <v>3</v>
      </c>
      <c r="J3399" t="str">
        <f>VLOOKUP(H3399,[1]Planilha3!$A:$B,2,0)</f>
        <v>Waste handling</v>
      </c>
      <c r="K3399">
        <f>VLOOKUP(J3399,[1]Planilha3!$B:$C,2,0)</f>
        <v>3</v>
      </c>
      <c r="L3399" t="s">
        <v>34</v>
      </c>
      <c r="M3399">
        <f>VLOOKUP(L3399,[1]Planilha4!$A:$B,2,0)</f>
        <v>1</v>
      </c>
      <c r="N3399" t="s">
        <v>5464</v>
      </c>
      <c r="O3399">
        <f>VLOOKUP(N3399,[1]Planilha6!$A:$B,2,0)</f>
        <v>152</v>
      </c>
      <c r="P3399" t="s">
        <v>931</v>
      </c>
      <c r="Q3399" t="s">
        <v>1426</v>
      </c>
      <c r="R3399">
        <f>VLOOKUP(Q3399,[1]Planilha7!$A:$B,2,0)</f>
        <v>78</v>
      </c>
      <c r="S3399" s="3">
        <v>26499</v>
      </c>
      <c r="T3399" t="s">
        <v>127</v>
      </c>
      <c r="U3399">
        <f>VLOOKUP(Q3399,Sheet2!$A:$B,2,0)</f>
        <v>7</v>
      </c>
      <c r="V3399" s="4" t="s">
        <v>34</v>
      </c>
      <c r="W3399" s="4" t="s">
        <v>34</v>
      </c>
      <c r="X3399" s="4" t="s">
        <v>34</v>
      </c>
      <c r="Y3399" t="s">
        <v>34</v>
      </c>
      <c r="Z3399" t="s">
        <v>34</v>
      </c>
    </row>
    <row r="3400" spans="1:26" x14ac:dyDescent="0.25">
      <c r="A3400">
        <v>3399</v>
      </c>
      <c r="B3400">
        <v>1</v>
      </c>
      <c r="C3400" t="str">
        <f>VLOOKUP(B3400,Sheet4!$A:$B,2,0)</f>
        <v>Verra</v>
      </c>
      <c r="D3400" t="s">
        <v>8910</v>
      </c>
      <c r="E3400" t="s">
        <v>8911</v>
      </c>
      <c r="F3400" t="s">
        <v>8912</v>
      </c>
      <c r="G3400">
        <f>VLOOKUP(F3400,[1]Planilha2!$A:$B,2,0)</f>
        <v>1714</v>
      </c>
      <c r="H3400" t="s">
        <v>71</v>
      </c>
      <c r="I3400">
        <f>VLOOKUP(H3400,[1]Planilha5!$A:$B,2,0)</f>
        <v>5</v>
      </c>
      <c r="J3400" t="str">
        <f>VLOOKUP(H3400,[1]Planilha3!$A:$B,2,0)</f>
        <v>Energy</v>
      </c>
      <c r="K3400">
        <f>VLOOKUP(J3400,[1]Planilha3!$B:$C,2,0)</f>
        <v>2</v>
      </c>
      <c r="L3400" t="s">
        <v>34</v>
      </c>
      <c r="M3400">
        <f>VLOOKUP(L3400,[1]Planilha4!$A:$B,2,0)</f>
        <v>1</v>
      </c>
      <c r="N3400" t="s">
        <v>1550</v>
      </c>
      <c r="O3400">
        <f>VLOOKUP(N3400,[1]Planilha6!$A:$B,2,0)</f>
        <v>72</v>
      </c>
      <c r="P3400" t="s">
        <v>876</v>
      </c>
      <c r="Q3400" t="s">
        <v>47</v>
      </c>
      <c r="R3400">
        <f>VLOOKUP(Q3400,[1]Planilha7!$A:$B,2,0)</f>
        <v>55</v>
      </c>
      <c r="S3400" s="3">
        <v>50843</v>
      </c>
      <c r="T3400" t="s">
        <v>33</v>
      </c>
      <c r="U3400">
        <f>VLOOKUP(Q3400,Sheet2!$A:$B,2,0)</f>
        <v>1</v>
      </c>
      <c r="V3400" s="4">
        <v>44900</v>
      </c>
      <c r="W3400" s="4" t="s">
        <v>34</v>
      </c>
      <c r="X3400" s="4" t="s">
        <v>34</v>
      </c>
      <c r="Y3400" t="s">
        <v>34</v>
      </c>
      <c r="Z3400" t="s">
        <v>34</v>
      </c>
    </row>
    <row r="3401" spans="1:26" x14ac:dyDescent="0.25">
      <c r="A3401">
        <v>3400</v>
      </c>
      <c r="B3401">
        <v>1</v>
      </c>
      <c r="C3401" t="str">
        <f>VLOOKUP(B3401,Sheet4!$A:$B,2,0)</f>
        <v>Verra</v>
      </c>
      <c r="D3401" t="s">
        <v>8913</v>
      </c>
      <c r="E3401" t="s">
        <v>8914</v>
      </c>
      <c r="F3401" t="s">
        <v>8915</v>
      </c>
      <c r="G3401">
        <f>VLOOKUP(F3401,[1]Planilha2!$A:$B,2,0)</f>
        <v>1715</v>
      </c>
      <c r="H3401" t="s">
        <v>200</v>
      </c>
      <c r="I3401">
        <f>VLOOKUP(H3401,[1]Planilha5!$A:$B,2,0)</f>
        <v>9</v>
      </c>
      <c r="J3401" t="str">
        <f>VLOOKUP(H3401,[1]Planilha3!$A:$B,2,0)</f>
        <v>Energy</v>
      </c>
      <c r="K3401">
        <f>VLOOKUP(J3401,[1]Planilha3!$B:$C,2,0)</f>
        <v>2</v>
      </c>
      <c r="L3401" t="s">
        <v>34</v>
      </c>
      <c r="M3401">
        <f>VLOOKUP(L3401,[1]Planilha4!$A:$B,2,0)</f>
        <v>1</v>
      </c>
      <c r="N3401" t="s">
        <v>1353</v>
      </c>
      <c r="O3401">
        <f>VLOOKUP(N3401,[1]Planilha6!$A:$B,2,0)</f>
        <v>66</v>
      </c>
      <c r="P3401" t="s">
        <v>876</v>
      </c>
      <c r="Q3401" t="s">
        <v>330</v>
      </c>
      <c r="R3401">
        <f>VLOOKUP(Q3401,[1]Planilha7!$A:$B,2,0)</f>
        <v>128</v>
      </c>
      <c r="S3401" s="3">
        <v>14510</v>
      </c>
      <c r="T3401" t="s">
        <v>297</v>
      </c>
      <c r="U3401">
        <f>VLOOKUP(Q3401,Sheet2!$A:$B,2,0)</f>
        <v>7</v>
      </c>
      <c r="V3401" s="4">
        <v>40718</v>
      </c>
      <c r="W3401" s="4" t="s">
        <v>34</v>
      </c>
      <c r="X3401" s="4" t="s">
        <v>34</v>
      </c>
      <c r="Y3401" t="s">
        <v>34</v>
      </c>
      <c r="Z3401" t="s">
        <v>34</v>
      </c>
    </row>
    <row r="3402" spans="1:26" x14ac:dyDescent="0.25">
      <c r="A3402">
        <v>3401</v>
      </c>
      <c r="B3402">
        <v>1</v>
      </c>
      <c r="C3402" t="str">
        <f>VLOOKUP(B3402,Sheet4!$A:$B,2,0)</f>
        <v>Verra</v>
      </c>
      <c r="D3402" t="s">
        <v>8916</v>
      </c>
      <c r="E3402" t="s">
        <v>8917</v>
      </c>
      <c r="F3402" t="s">
        <v>8918</v>
      </c>
      <c r="G3402">
        <f>VLOOKUP(F3402,[1]Planilha2!$A:$B,2,0)</f>
        <v>1716</v>
      </c>
      <c r="H3402" t="s">
        <v>71</v>
      </c>
      <c r="I3402">
        <f>VLOOKUP(H3402,[1]Planilha5!$A:$B,2,0)</f>
        <v>5</v>
      </c>
      <c r="J3402" t="str">
        <f>VLOOKUP(H3402,[1]Planilha3!$A:$B,2,0)</f>
        <v>Energy</v>
      </c>
      <c r="K3402">
        <f>VLOOKUP(J3402,[1]Planilha3!$B:$C,2,0)</f>
        <v>2</v>
      </c>
      <c r="L3402" t="s">
        <v>34</v>
      </c>
      <c r="M3402">
        <f>VLOOKUP(L3402,[1]Planilha4!$A:$B,2,0)</f>
        <v>1</v>
      </c>
      <c r="N3402" t="s">
        <v>117</v>
      </c>
      <c r="O3402">
        <f>VLOOKUP(N3402,[1]Planilha6!$A:$B,2,0)</f>
        <v>13</v>
      </c>
      <c r="P3402" t="s">
        <v>927</v>
      </c>
      <c r="Q3402" t="s">
        <v>92</v>
      </c>
      <c r="R3402">
        <f>VLOOKUP(Q3402,[1]Planilha7!$A:$B,2,0)</f>
        <v>123</v>
      </c>
      <c r="S3402" s="3">
        <v>21584</v>
      </c>
      <c r="T3402" t="s">
        <v>93</v>
      </c>
      <c r="U3402">
        <f>VLOOKUP(Q3402,Sheet2!$A:$B,2,0)</f>
        <v>3</v>
      </c>
      <c r="V3402" s="4" t="s">
        <v>34</v>
      </c>
      <c r="W3402" s="4">
        <v>42461</v>
      </c>
      <c r="X3402" s="4">
        <v>46112</v>
      </c>
      <c r="Y3402" t="s">
        <v>34</v>
      </c>
      <c r="Z3402" t="s">
        <v>34</v>
      </c>
    </row>
    <row r="3403" spans="1:26" x14ac:dyDescent="0.25">
      <c r="A3403">
        <v>3402</v>
      </c>
      <c r="B3403">
        <v>1</v>
      </c>
      <c r="C3403" t="str">
        <f>VLOOKUP(B3403,Sheet4!$A:$B,2,0)</f>
        <v>Verra</v>
      </c>
      <c r="D3403" t="s">
        <v>8919</v>
      </c>
      <c r="E3403" t="s">
        <v>8920</v>
      </c>
      <c r="F3403" t="s">
        <v>3374</v>
      </c>
      <c r="G3403">
        <f>VLOOKUP(F3403,[1]Planilha2!$A:$B,2,0)</f>
        <v>494</v>
      </c>
      <c r="H3403" t="s">
        <v>3817</v>
      </c>
      <c r="I3403">
        <f>VLOOKUP(H3403,[1]Planilha5!$A:$B,2,0)</f>
        <v>33</v>
      </c>
      <c r="J3403" t="str">
        <f>VLOOKUP(H3403,[1]Planilha3!$A:$B,2,0)</f>
        <v>Industry</v>
      </c>
      <c r="K3403">
        <f>VLOOKUP(J3403,[1]Planilha3!$B:$C,2,0)</f>
        <v>4</v>
      </c>
      <c r="L3403" t="s">
        <v>34</v>
      </c>
      <c r="M3403">
        <f>VLOOKUP(L3403,[1]Planilha4!$A:$B,2,0)</f>
        <v>1</v>
      </c>
      <c r="N3403" t="s">
        <v>8921</v>
      </c>
      <c r="O3403">
        <f>VLOOKUP(N3403,[1]Planilha6!$A:$B,2,0)</f>
        <v>196</v>
      </c>
      <c r="P3403" t="s">
        <v>931</v>
      </c>
      <c r="Q3403" t="s">
        <v>530</v>
      </c>
      <c r="R3403">
        <f>VLOOKUP(Q3403,[1]Planilha7!$A:$B,2,0)</f>
        <v>93</v>
      </c>
      <c r="S3403" s="3">
        <v>119481</v>
      </c>
      <c r="T3403" t="s">
        <v>33</v>
      </c>
      <c r="U3403">
        <f>VLOOKUP(Q3403,Sheet2!$A:$B,2,0)</f>
        <v>3</v>
      </c>
      <c r="V3403" s="4" t="s">
        <v>34</v>
      </c>
      <c r="W3403" s="4" t="s">
        <v>34</v>
      </c>
      <c r="X3403" s="4" t="s">
        <v>34</v>
      </c>
      <c r="Y3403" t="s">
        <v>34</v>
      </c>
      <c r="Z3403" t="s">
        <v>34</v>
      </c>
    </row>
    <row r="3404" spans="1:26" x14ac:dyDescent="0.25">
      <c r="A3404">
        <v>3403</v>
      </c>
      <c r="B3404">
        <v>1</v>
      </c>
      <c r="C3404" t="str">
        <f>VLOOKUP(B3404,Sheet4!$A:$B,2,0)</f>
        <v>Verra</v>
      </c>
      <c r="D3404" t="s">
        <v>8922</v>
      </c>
      <c r="E3404" t="s">
        <v>8923</v>
      </c>
      <c r="F3404" t="s">
        <v>8924</v>
      </c>
      <c r="G3404">
        <f>VLOOKUP(F3404,[1]Planilha2!$A:$B,2,0)</f>
        <v>1717</v>
      </c>
      <c r="H3404" t="s">
        <v>28</v>
      </c>
      <c r="I3404">
        <f>VLOOKUP(H3404,[1]Planilha5!$A:$B,2,0)</f>
        <v>1</v>
      </c>
      <c r="J3404" t="str">
        <f>VLOOKUP(H3404,[1]Planilha3!$A:$B,2,0)</f>
        <v>AFOLU</v>
      </c>
      <c r="K3404">
        <f>VLOOKUP(J3404,[1]Planilha3!$B:$C,2,0)</f>
        <v>1</v>
      </c>
      <c r="L3404" t="s">
        <v>124</v>
      </c>
      <c r="M3404">
        <f>VLOOKUP(L3404,[1]Planilha4!$A:$B,2,0)</f>
        <v>4</v>
      </c>
      <c r="N3404" t="s">
        <v>427</v>
      </c>
      <c r="O3404">
        <f>VLOOKUP(N3404,[1]Planilha6!$A:$B,2,0)</f>
        <v>36</v>
      </c>
      <c r="P3404" t="s">
        <v>876</v>
      </c>
      <c r="Q3404" t="s">
        <v>928</v>
      </c>
      <c r="R3404">
        <f>VLOOKUP(Q3404,[1]Planilha7!$A:$B,2,0)</f>
        <v>71</v>
      </c>
      <c r="S3404" s="3">
        <v>1267231</v>
      </c>
      <c r="T3404" t="s">
        <v>111</v>
      </c>
      <c r="U3404">
        <f>VLOOKUP(Q3404,Sheet2!$A:$B,2,0)</f>
        <v>5</v>
      </c>
      <c r="V3404" s="4">
        <v>43927</v>
      </c>
      <c r="W3404" s="4">
        <v>38353</v>
      </c>
      <c r="X3404" s="4">
        <v>49309</v>
      </c>
      <c r="Y3404" t="s">
        <v>34</v>
      </c>
      <c r="Z3404" t="s">
        <v>34</v>
      </c>
    </row>
    <row r="3405" spans="1:26" x14ac:dyDescent="0.25">
      <c r="A3405">
        <v>3404</v>
      </c>
      <c r="B3405">
        <v>1</v>
      </c>
      <c r="C3405" t="str">
        <f>VLOOKUP(B3405,Sheet4!$A:$B,2,0)</f>
        <v>Verra</v>
      </c>
      <c r="D3405" t="s">
        <v>8925</v>
      </c>
      <c r="E3405" t="s">
        <v>8926</v>
      </c>
      <c r="F3405" t="s">
        <v>3374</v>
      </c>
      <c r="G3405">
        <f>VLOOKUP(F3405,[1]Planilha2!$A:$B,2,0)</f>
        <v>494</v>
      </c>
      <c r="H3405" t="s">
        <v>71</v>
      </c>
      <c r="I3405">
        <f>VLOOKUP(H3405,[1]Planilha5!$A:$B,2,0)</f>
        <v>5</v>
      </c>
      <c r="J3405" t="str">
        <f>VLOOKUP(H3405,[1]Planilha3!$A:$B,2,0)</f>
        <v>Energy</v>
      </c>
      <c r="K3405">
        <f>VLOOKUP(J3405,[1]Planilha3!$B:$C,2,0)</f>
        <v>2</v>
      </c>
      <c r="L3405" t="s">
        <v>34</v>
      </c>
      <c r="M3405">
        <f>VLOOKUP(L3405,[1]Planilha4!$A:$B,2,0)</f>
        <v>1</v>
      </c>
      <c r="N3405" t="s">
        <v>4743</v>
      </c>
      <c r="O3405">
        <f>VLOOKUP(N3405,[1]Planilha6!$A:$B,2,0)</f>
        <v>141</v>
      </c>
      <c r="P3405" t="s">
        <v>931</v>
      </c>
      <c r="Q3405" t="s">
        <v>790</v>
      </c>
      <c r="R3405">
        <f>VLOOKUP(Q3405,[1]Planilha7!$A:$B,2,0)</f>
        <v>88</v>
      </c>
      <c r="S3405" s="3">
        <v>115509</v>
      </c>
      <c r="T3405" t="s">
        <v>127</v>
      </c>
      <c r="U3405">
        <f>VLOOKUP(Q3405,Sheet2!$A:$B,2,0)</f>
        <v>6</v>
      </c>
      <c r="V3405" s="4" t="s">
        <v>34</v>
      </c>
      <c r="W3405" s="4" t="s">
        <v>34</v>
      </c>
      <c r="X3405" s="4" t="s">
        <v>34</v>
      </c>
      <c r="Y3405" t="s">
        <v>34</v>
      </c>
      <c r="Z3405" t="s">
        <v>34</v>
      </c>
    </row>
    <row r="3406" spans="1:26" x14ac:dyDescent="0.25">
      <c r="A3406">
        <v>3405</v>
      </c>
      <c r="B3406">
        <v>1</v>
      </c>
      <c r="C3406" t="str">
        <f>VLOOKUP(B3406,Sheet4!$A:$B,2,0)</f>
        <v>Verra</v>
      </c>
      <c r="D3406" t="s">
        <v>8927</v>
      </c>
      <c r="E3406" t="s">
        <v>8928</v>
      </c>
      <c r="F3406" t="s">
        <v>6192</v>
      </c>
      <c r="G3406">
        <f>VLOOKUP(F3406,[1]Planilha2!$A:$B,2,0)</f>
        <v>1135</v>
      </c>
      <c r="H3406" t="s">
        <v>71</v>
      </c>
      <c r="I3406">
        <f>VLOOKUP(H3406,[1]Planilha5!$A:$B,2,0)</f>
        <v>5</v>
      </c>
      <c r="J3406" t="str">
        <f>VLOOKUP(H3406,[1]Planilha3!$A:$B,2,0)</f>
        <v>Energy</v>
      </c>
      <c r="K3406">
        <f>VLOOKUP(J3406,[1]Planilha3!$B:$C,2,0)</f>
        <v>2</v>
      </c>
      <c r="L3406" t="s">
        <v>34</v>
      </c>
      <c r="M3406">
        <f>VLOOKUP(L3406,[1]Planilha4!$A:$B,2,0)</f>
        <v>1</v>
      </c>
      <c r="N3406" t="s">
        <v>117</v>
      </c>
      <c r="O3406">
        <f>VLOOKUP(N3406,[1]Planilha6!$A:$B,2,0)</f>
        <v>13</v>
      </c>
      <c r="P3406" t="s">
        <v>876</v>
      </c>
      <c r="Q3406" t="s">
        <v>92</v>
      </c>
      <c r="R3406">
        <f>VLOOKUP(Q3406,[1]Planilha7!$A:$B,2,0)</f>
        <v>123</v>
      </c>
      <c r="S3406" s="3">
        <v>43330</v>
      </c>
      <c r="T3406" t="s">
        <v>93</v>
      </c>
      <c r="U3406">
        <f>VLOOKUP(Q3406,Sheet2!$A:$B,2,0)</f>
        <v>3</v>
      </c>
      <c r="V3406" s="4">
        <v>43111</v>
      </c>
      <c r="W3406" s="4" t="s">
        <v>34</v>
      </c>
      <c r="X3406" s="4" t="s">
        <v>34</v>
      </c>
      <c r="Y3406" t="s">
        <v>34</v>
      </c>
      <c r="Z3406" t="s">
        <v>34</v>
      </c>
    </row>
    <row r="3407" spans="1:26" x14ac:dyDescent="0.25">
      <c r="A3407">
        <v>3406</v>
      </c>
      <c r="B3407">
        <v>1</v>
      </c>
      <c r="C3407" t="str">
        <f>VLOOKUP(B3407,Sheet4!$A:$B,2,0)</f>
        <v>Verra</v>
      </c>
      <c r="D3407" t="s">
        <v>8929</v>
      </c>
      <c r="E3407" t="s">
        <v>8930</v>
      </c>
      <c r="F3407" t="s">
        <v>8931</v>
      </c>
      <c r="G3407">
        <f>VLOOKUP(F3407,[1]Planilha2!$A:$B,2,0)</f>
        <v>1718</v>
      </c>
      <c r="H3407" t="s">
        <v>28</v>
      </c>
      <c r="I3407">
        <f>VLOOKUP(H3407,[1]Planilha5!$A:$B,2,0)</f>
        <v>1</v>
      </c>
      <c r="J3407" t="str">
        <f>VLOOKUP(H3407,[1]Planilha3!$A:$B,2,0)</f>
        <v>AFOLU</v>
      </c>
      <c r="K3407">
        <f>VLOOKUP(J3407,[1]Planilha3!$B:$C,2,0)</f>
        <v>1</v>
      </c>
      <c r="L3407" t="s">
        <v>38</v>
      </c>
      <c r="M3407">
        <f>VLOOKUP(L3407,[1]Planilha4!$A:$B,2,0)</f>
        <v>2</v>
      </c>
      <c r="N3407" t="s">
        <v>4019</v>
      </c>
      <c r="O3407">
        <f>VLOOKUP(N3407,[1]Planilha6!$A:$B,2,0)</f>
        <v>120</v>
      </c>
      <c r="P3407" t="s">
        <v>876</v>
      </c>
      <c r="Q3407" t="s">
        <v>416</v>
      </c>
      <c r="R3407">
        <f>VLOOKUP(Q3407,[1]Planilha7!$A:$B,2,0)</f>
        <v>125</v>
      </c>
      <c r="S3407" s="3">
        <v>74181</v>
      </c>
      <c r="T3407" t="s">
        <v>111</v>
      </c>
      <c r="U3407">
        <f>VLOOKUP(Q3407,Sheet2!$A:$B,2,0)</f>
        <v>5</v>
      </c>
      <c r="V3407" s="4">
        <v>43927</v>
      </c>
      <c r="W3407" s="4">
        <v>39814</v>
      </c>
      <c r="X3407" s="4">
        <v>61728</v>
      </c>
      <c r="Y3407" t="s">
        <v>34</v>
      </c>
      <c r="Z3407" t="s">
        <v>34</v>
      </c>
    </row>
    <row r="3408" spans="1:26" x14ac:dyDescent="0.25">
      <c r="A3408">
        <v>3407</v>
      </c>
      <c r="B3408">
        <v>1</v>
      </c>
      <c r="C3408" t="str">
        <f>VLOOKUP(B3408,Sheet4!$A:$B,2,0)</f>
        <v>Verra</v>
      </c>
      <c r="D3408" t="s">
        <v>8932</v>
      </c>
      <c r="E3408" t="s">
        <v>8933</v>
      </c>
      <c r="F3408" t="s">
        <v>4124</v>
      </c>
      <c r="G3408">
        <f>VLOOKUP(F3408,[1]Planilha2!$A:$B,2,0)</f>
        <v>609</v>
      </c>
      <c r="H3408" t="s">
        <v>28</v>
      </c>
      <c r="I3408">
        <f>VLOOKUP(H3408,[1]Planilha5!$A:$B,2,0)</f>
        <v>1</v>
      </c>
      <c r="J3408" t="str">
        <f>VLOOKUP(H3408,[1]Planilha3!$A:$B,2,0)</f>
        <v>AFOLU</v>
      </c>
      <c r="K3408">
        <f>VLOOKUP(J3408,[1]Planilha3!$B:$C,2,0)</f>
        <v>1</v>
      </c>
      <c r="L3408" t="s">
        <v>124</v>
      </c>
      <c r="M3408">
        <f>VLOOKUP(L3408,[1]Planilha4!$A:$B,2,0)</f>
        <v>4</v>
      </c>
      <c r="N3408" t="s">
        <v>427</v>
      </c>
      <c r="O3408">
        <f>VLOOKUP(N3408,[1]Planilha6!$A:$B,2,0)</f>
        <v>36</v>
      </c>
      <c r="P3408" t="s">
        <v>876</v>
      </c>
      <c r="Q3408" t="s">
        <v>1305</v>
      </c>
      <c r="R3408">
        <f>VLOOKUP(Q3408,[1]Planilha7!$A:$B,2,0)</f>
        <v>26</v>
      </c>
      <c r="S3408" s="3">
        <v>58154</v>
      </c>
      <c r="T3408" t="s">
        <v>127</v>
      </c>
      <c r="U3408">
        <f>VLOOKUP(Q3408,Sheet2!$A:$B,2,0)</f>
        <v>6</v>
      </c>
      <c r="V3408" s="4">
        <v>43927</v>
      </c>
      <c r="W3408" s="4">
        <v>37929</v>
      </c>
      <c r="X3408" s="4">
        <v>45233</v>
      </c>
      <c r="Y3408" t="s">
        <v>34</v>
      </c>
      <c r="Z3408" t="s">
        <v>34</v>
      </c>
    </row>
    <row r="3409" spans="1:26" x14ac:dyDescent="0.25">
      <c r="A3409">
        <v>3408</v>
      </c>
      <c r="B3409">
        <v>1</v>
      </c>
      <c r="C3409" t="str">
        <f>VLOOKUP(B3409,Sheet4!$A:$B,2,0)</f>
        <v>Verra</v>
      </c>
      <c r="D3409" t="s">
        <v>8934</v>
      </c>
      <c r="E3409" t="s">
        <v>8935</v>
      </c>
      <c r="F3409" t="s">
        <v>8299</v>
      </c>
      <c r="G3409">
        <f>VLOOKUP(F3409,[1]Planilha2!$A:$B,2,0)</f>
        <v>1594</v>
      </c>
      <c r="H3409" t="s">
        <v>28</v>
      </c>
      <c r="I3409">
        <f>VLOOKUP(H3409,[1]Planilha5!$A:$B,2,0)</f>
        <v>1</v>
      </c>
      <c r="J3409" t="str">
        <f>VLOOKUP(H3409,[1]Planilha3!$A:$B,2,0)</f>
        <v>AFOLU</v>
      </c>
      <c r="K3409">
        <f>VLOOKUP(J3409,[1]Planilha3!$B:$C,2,0)</f>
        <v>1</v>
      </c>
      <c r="L3409" t="s">
        <v>124</v>
      </c>
      <c r="M3409">
        <f>VLOOKUP(L3409,[1]Planilha4!$A:$B,2,0)</f>
        <v>4</v>
      </c>
      <c r="N3409" t="s">
        <v>1160</v>
      </c>
      <c r="O3409">
        <f>VLOOKUP(N3409,[1]Planilha6!$A:$B,2,0)</f>
        <v>62</v>
      </c>
      <c r="P3409" t="s">
        <v>876</v>
      </c>
      <c r="Q3409" t="s">
        <v>358</v>
      </c>
      <c r="R3409">
        <f>VLOOKUP(Q3409,[1]Planilha7!$A:$B,2,0)</f>
        <v>64</v>
      </c>
      <c r="S3409" s="3">
        <v>1461479</v>
      </c>
      <c r="T3409" t="s">
        <v>111</v>
      </c>
      <c r="U3409">
        <f>VLOOKUP(Q3409,Sheet2!$A:$B,2,0)</f>
        <v>5</v>
      </c>
      <c r="V3409" s="4">
        <v>43927</v>
      </c>
      <c r="W3409" s="4">
        <v>40179</v>
      </c>
      <c r="X3409" s="4">
        <v>51135</v>
      </c>
      <c r="Y3409" t="s">
        <v>34</v>
      </c>
      <c r="Z3409" t="s">
        <v>34</v>
      </c>
    </row>
    <row r="3410" spans="1:26" x14ac:dyDescent="0.25">
      <c r="A3410">
        <v>3409</v>
      </c>
      <c r="B3410">
        <v>1</v>
      </c>
      <c r="C3410" t="str">
        <f>VLOOKUP(B3410,Sheet4!$A:$B,2,0)</f>
        <v>Verra</v>
      </c>
      <c r="D3410" t="s">
        <v>8936</v>
      </c>
      <c r="E3410" t="s">
        <v>8937</v>
      </c>
      <c r="F3410" t="s">
        <v>61</v>
      </c>
      <c r="G3410">
        <f>VLOOKUP(F3410,[1]Planilha2!$A:$B,2,0)</f>
        <v>7</v>
      </c>
      <c r="H3410" t="s">
        <v>57</v>
      </c>
      <c r="I3410">
        <f>VLOOKUP(H3410,[1]Planilha5!$A:$B,2,0)</f>
        <v>3</v>
      </c>
      <c r="J3410" t="str">
        <f>VLOOKUP(H3410,[1]Planilha3!$A:$B,2,0)</f>
        <v>Waste handling</v>
      </c>
      <c r="K3410">
        <f>VLOOKUP(J3410,[1]Planilha3!$B:$C,2,0)</f>
        <v>3</v>
      </c>
      <c r="L3410" t="s">
        <v>34</v>
      </c>
      <c r="M3410">
        <f>VLOOKUP(L3410,[1]Planilha4!$A:$B,2,0)</f>
        <v>1</v>
      </c>
      <c r="N3410" t="s">
        <v>76</v>
      </c>
      <c r="O3410">
        <f>VLOOKUP(N3410,[1]Planilha6!$A:$B,2,0)</f>
        <v>8</v>
      </c>
      <c r="P3410" t="s">
        <v>876</v>
      </c>
      <c r="Q3410" t="s">
        <v>126</v>
      </c>
      <c r="R3410">
        <f>VLOOKUP(Q3410,[1]Planilha7!$A:$B,2,0)</f>
        <v>17</v>
      </c>
      <c r="S3410" s="3">
        <v>12623</v>
      </c>
      <c r="T3410" t="s">
        <v>127</v>
      </c>
      <c r="U3410">
        <f>VLOOKUP(Q3410,Sheet2!$A:$B,2,0)</f>
        <v>6</v>
      </c>
      <c r="V3410" s="4">
        <v>43927</v>
      </c>
      <c r="W3410" s="4" t="s">
        <v>34</v>
      </c>
      <c r="X3410" s="4" t="s">
        <v>34</v>
      </c>
      <c r="Y3410" t="s">
        <v>34</v>
      </c>
      <c r="Z3410" t="s">
        <v>34</v>
      </c>
    </row>
    <row r="3411" spans="1:26" x14ac:dyDescent="0.25">
      <c r="A3411">
        <v>3410</v>
      </c>
      <c r="B3411">
        <v>1</v>
      </c>
      <c r="C3411" t="str">
        <f>VLOOKUP(B3411,Sheet4!$A:$B,2,0)</f>
        <v>Verra</v>
      </c>
      <c r="D3411" t="s">
        <v>8938</v>
      </c>
      <c r="E3411" t="s">
        <v>8939</v>
      </c>
      <c r="F3411" t="s">
        <v>8940</v>
      </c>
      <c r="G3411">
        <f>VLOOKUP(F3411,[1]Planilha2!$A:$B,2,0)</f>
        <v>1719</v>
      </c>
      <c r="H3411" t="s">
        <v>71</v>
      </c>
      <c r="I3411">
        <f>VLOOKUP(H3411,[1]Planilha5!$A:$B,2,0)</f>
        <v>5</v>
      </c>
      <c r="J3411" t="str">
        <f>VLOOKUP(H3411,[1]Planilha3!$A:$B,2,0)</f>
        <v>Energy</v>
      </c>
      <c r="K3411">
        <f>VLOOKUP(J3411,[1]Planilha3!$B:$C,2,0)</f>
        <v>2</v>
      </c>
      <c r="L3411" t="s">
        <v>34</v>
      </c>
      <c r="M3411">
        <f>VLOOKUP(L3411,[1]Planilha4!$A:$B,2,0)</f>
        <v>1</v>
      </c>
      <c r="N3411" t="s">
        <v>1550</v>
      </c>
      <c r="O3411">
        <f>VLOOKUP(N3411,[1]Planilha6!$A:$B,2,0)</f>
        <v>72</v>
      </c>
      <c r="P3411" t="s">
        <v>876</v>
      </c>
      <c r="Q3411" t="s">
        <v>330</v>
      </c>
      <c r="R3411">
        <f>VLOOKUP(Q3411,[1]Planilha7!$A:$B,2,0)</f>
        <v>128</v>
      </c>
      <c r="S3411" s="3">
        <v>53610</v>
      </c>
      <c r="T3411" t="s">
        <v>297</v>
      </c>
      <c r="U3411">
        <f>VLOOKUP(Q3411,Sheet2!$A:$B,2,0)</f>
        <v>7</v>
      </c>
      <c r="V3411" s="4">
        <v>41981</v>
      </c>
      <c r="W3411" s="4" t="s">
        <v>34</v>
      </c>
      <c r="X3411" s="4" t="s">
        <v>34</v>
      </c>
      <c r="Y3411" t="s">
        <v>34</v>
      </c>
      <c r="Z3411" t="s">
        <v>34</v>
      </c>
    </row>
    <row r="3412" spans="1:26" x14ac:dyDescent="0.25">
      <c r="A3412">
        <v>3411</v>
      </c>
      <c r="B3412">
        <v>1</v>
      </c>
      <c r="C3412" t="str">
        <f>VLOOKUP(B3412,Sheet4!$A:$B,2,0)</f>
        <v>Verra</v>
      </c>
      <c r="D3412" t="s">
        <v>8941</v>
      </c>
      <c r="E3412" t="s">
        <v>8942</v>
      </c>
      <c r="F3412" t="s">
        <v>8943</v>
      </c>
      <c r="G3412">
        <f>VLOOKUP(F3412,[1]Planilha2!$A:$B,2,0)</f>
        <v>1720</v>
      </c>
      <c r="H3412" t="s">
        <v>28</v>
      </c>
      <c r="I3412">
        <f>VLOOKUP(H3412,[1]Planilha5!$A:$B,2,0)</f>
        <v>1</v>
      </c>
      <c r="J3412" t="str">
        <f>VLOOKUP(H3412,[1]Planilha3!$A:$B,2,0)</f>
        <v>AFOLU</v>
      </c>
      <c r="K3412">
        <f>VLOOKUP(J3412,[1]Planilha3!$B:$C,2,0)</f>
        <v>1</v>
      </c>
      <c r="L3412" t="s">
        <v>124</v>
      </c>
      <c r="M3412">
        <f>VLOOKUP(L3412,[1]Planilha4!$A:$B,2,0)</f>
        <v>4</v>
      </c>
      <c r="N3412" t="s">
        <v>427</v>
      </c>
      <c r="O3412">
        <f>VLOOKUP(N3412,[1]Planilha6!$A:$B,2,0)</f>
        <v>36</v>
      </c>
      <c r="P3412" t="s">
        <v>876</v>
      </c>
      <c r="Q3412" t="s">
        <v>1433</v>
      </c>
      <c r="R3412">
        <f>VLOOKUP(Q3412,[1]Planilha7!$A:$B,2,0)</f>
        <v>96</v>
      </c>
      <c r="S3412" s="3">
        <v>1265</v>
      </c>
      <c r="T3412" t="s">
        <v>127</v>
      </c>
      <c r="U3412">
        <f>VLOOKUP(Q3412,Sheet2!$A:$B,2,0)</f>
        <v>6</v>
      </c>
      <c r="V3412" s="4">
        <v>43927</v>
      </c>
      <c r="W3412" s="4">
        <v>40482</v>
      </c>
      <c r="X3412" s="4">
        <v>47786</v>
      </c>
      <c r="Y3412" t="s">
        <v>34</v>
      </c>
      <c r="Z3412" t="s">
        <v>34</v>
      </c>
    </row>
    <row r="3413" spans="1:26" x14ac:dyDescent="0.25">
      <c r="A3413">
        <v>3412</v>
      </c>
      <c r="B3413">
        <v>1</v>
      </c>
      <c r="C3413" t="str">
        <f>VLOOKUP(B3413,Sheet4!$A:$B,2,0)</f>
        <v>Verra</v>
      </c>
      <c r="D3413" t="s">
        <v>8944</v>
      </c>
      <c r="E3413" t="s">
        <v>8945</v>
      </c>
      <c r="F3413" t="s">
        <v>8946</v>
      </c>
      <c r="G3413">
        <f>VLOOKUP(F3413,[1]Planilha2!$A:$B,2,0)</f>
        <v>1721</v>
      </c>
      <c r="H3413" t="s">
        <v>71</v>
      </c>
      <c r="I3413">
        <f>VLOOKUP(H3413,[1]Planilha5!$A:$B,2,0)</f>
        <v>5</v>
      </c>
      <c r="J3413" t="str">
        <f>VLOOKUP(H3413,[1]Planilha3!$A:$B,2,0)</f>
        <v>Energy</v>
      </c>
      <c r="K3413">
        <f>VLOOKUP(J3413,[1]Planilha3!$B:$C,2,0)</f>
        <v>2</v>
      </c>
      <c r="L3413" t="s">
        <v>34</v>
      </c>
      <c r="M3413">
        <f>VLOOKUP(L3413,[1]Planilha4!$A:$B,2,0)</f>
        <v>1</v>
      </c>
      <c r="N3413" t="s">
        <v>117</v>
      </c>
      <c r="O3413">
        <f>VLOOKUP(N3413,[1]Planilha6!$A:$B,2,0)</f>
        <v>13</v>
      </c>
      <c r="P3413" t="s">
        <v>876</v>
      </c>
      <c r="Q3413" t="s">
        <v>32</v>
      </c>
      <c r="R3413">
        <f>VLOOKUP(Q3413,[1]Planilha7!$A:$B,2,0)</f>
        <v>27</v>
      </c>
      <c r="S3413" s="3">
        <v>118735</v>
      </c>
      <c r="T3413" t="s">
        <v>33</v>
      </c>
      <c r="U3413">
        <f>VLOOKUP(Q3413,Sheet2!$A:$B,2,0)</f>
        <v>1</v>
      </c>
      <c r="V3413" s="4">
        <v>43927</v>
      </c>
      <c r="W3413" s="4" t="s">
        <v>34</v>
      </c>
      <c r="X3413" s="4" t="s">
        <v>34</v>
      </c>
      <c r="Y3413" t="s">
        <v>34</v>
      </c>
      <c r="Z3413" t="s">
        <v>34</v>
      </c>
    </row>
    <row r="3414" spans="1:26" x14ac:dyDescent="0.25">
      <c r="A3414">
        <v>3413</v>
      </c>
      <c r="B3414">
        <v>1</v>
      </c>
      <c r="C3414" t="str">
        <f>VLOOKUP(B3414,Sheet4!$A:$B,2,0)</f>
        <v>Verra</v>
      </c>
      <c r="D3414" t="s">
        <v>8947</v>
      </c>
      <c r="E3414" t="s">
        <v>8948</v>
      </c>
      <c r="F3414" t="s">
        <v>8949</v>
      </c>
      <c r="G3414">
        <f>VLOOKUP(F3414,[1]Planilha2!$A:$B,2,0)</f>
        <v>1722</v>
      </c>
      <c r="H3414" t="s">
        <v>71</v>
      </c>
      <c r="I3414">
        <f>VLOOKUP(H3414,[1]Planilha5!$A:$B,2,0)</f>
        <v>5</v>
      </c>
      <c r="J3414" t="str">
        <f>VLOOKUP(H3414,[1]Planilha3!$A:$B,2,0)</f>
        <v>Energy</v>
      </c>
      <c r="K3414">
        <f>VLOOKUP(J3414,[1]Planilha3!$B:$C,2,0)</f>
        <v>2</v>
      </c>
      <c r="L3414" t="s">
        <v>34</v>
      </c>
      <c r="M3414">
        <f>VLOOKUP(L3414,[1]Planilha4!$A:$B,2,0)</f>
        <v>1</v>
      </c>
      <c r="N3414" t="s">
        <v>117</v>
      </c>
      <c r="O3414">
        <f>VLOOKUP(N3414,[1]Planilha6!$A:$B,2,0)</f>
        <v>13</v>
      </c>
      <c r="P3414" t="s">
        <v>876</v>
      </c>
      <c r="Q3414" t="s">
        <v>32</v>
      </c>
      <c r="R3414">
        <f>VLOOKUP(Q3414,[1]Planilha7!$A:$B,2,0)</f>
        <v>27</v>
      </c>
      <c r="S3414" s="3">
        <v>96650</v>
      </c>
      <c r="T3414" t="s">
        <v>33</v>
      </c>
      <c r="U3414">
        <f>VLOOKUP(Q3414,Sheet2!$A:$B,2,0)</f>
        <v>1</v>
      </c>
      <c r="V3414" s="4">
        <v>43927</v>
      </c>
      <c r="W3414" s="4" t="s">
        <v>34</v>
      </c>
      <c r="X3414" s="4" t="s">
        <v>34</v>
      </c>
      <c r="Y3414" t="s">
        <v>34</v>
      </c>
      <c r="Z3414" t="s">
        <v>34</v>
      </c>
    </row>
    <row r="3415" spans="1:26" x14ac:dyDescent="0.25">
      <c r="A3415">
        <v>3414</v>
      </c>
      <c r="B3415">
        <v>1</v>
      </c>
      <c r="C3415" t="str">
        <f>VLOOKUP(B3415,Sheet4!$A:$B,2,0)</f>
        <v>Verra</v>
      </c>
      <c r="D3415" t="s">
        <v>8950</v>
      </c>
      <c r="E3415" t="s">
        <v>8951</v>
      </c>
      <c r="F3415" t="s">
        <v>8952</v>
      </c>
      <c r="G3415">
        <f>VLOOKUP(F3415,[1]Planilha2!$A:$B,2,0)</f>
        <v>1723</v>
      </c>
      <c r="H3415" t="s">
        <v>71</v>
      </c>
      <c r="I3415">
        <f>VLOOKUP(H3415,[1]Planilha5!$A:$B,2,0)</f>
        <v>5</v>
      </c>
      <c r="J3415" t="str">
        <f>VLOOKUP(H3415,[1]Planilha3!$A:$B,2,0)</f>
        <v>Energy</v>
      </c>
      <c r="K3415">
        <f>VLOOKUP(J3415,[1]Planilha3!$B:$C,2,0)</f>
        <v>2</v>
      </c>
      <c r="L3415" t="s">
        <v>34</v>
      </c>
      <c r="M3415">
        <f>VLOOKUP(L3415,[1]Planilha4!$A:$B,2,0)</f>
        <v>1</v>
      </c>
      <c r="N3415" t="s">
        <v>117</v>
      </c>
      <c r="O3415">
        <f>VLOOKUP(N3415,[1]Planilha6!$A:$B,2,0)</f>
        <v>13</v>
      </c>
      <c r="P3415" t="s">
        <v>876</v>
      </c>
      <c r="Q3415" t="s">
        <v>32</v>
      </c>
      <c r="R3415">
        <f>VLOOKUP(Q3415,[1]Planilha7!$A:$B,2,0)</f>
        <v>27</v>
      </c>
      <c r="S3415" s="3">
        <v>124846</v>
      </c>
      <c r="T3415" t="s">
        <v>33</v>
      </c>
      <c r="U3415">
        <f>VLOOKUP(Q3415,Sheet2!$A:$B,2,0)</f>
        <v>1</v>
      </c>
      <c r="V3415" s="4">
        <v>43927</v>
      </c>
      <c r="W3415" s="4" t="s">
        <v>34</v>
      </c>
      <c r="X3415" s="4" t="s">
        <v>34</v>
      </c>
      <c r="Y3415" t="s">
        <v>34</v>
      </c>
      <c r="Z3415" t="s">
        <v>34</v>
      </c>
    </row>
    <row r="3416" spans="1:26" x14ac:dyDescent="0.25">
      <c r="A3416">
        <v>3415</v>
      </c>
      <c r="B3416">
        <v>1</v>
      </c>
      <c r="C3416" t="str">
        <f>VLOOKUP(B3416,Sheet4!$A:$B,2,0)</f>
        <v>Verra</v>
      </c>
      <c r="D3416" t="s">
        <v>8953</v>
      </c>
      <c r="E3416" t="s">
        <v>8954</v>
      </c>
      <c r="F3416" t="s">
        <v>8955</v>
      </c>
      <c r="G3416">
        <f>VLOOKUP(F3416,[1]Planilha2!$A:$B,2,0)</f>
        <v>1724</v>
      </c>
      <c r="H3416" t="s">
        <v>71</v>
      </c>
      <c r="I3416">
        <f>VLOOKUP(H3416,[1]Planilha5!$A:$B,2,0)</f>
        <v>5</v>
      </c>
      <c r="J3416" t="str">
        <f>VLOOKUP(H3416,[1]Planilha3!$A:$B,2,0)</f>
        <v>Energy</v>
      </c>
      <c r="K3416">
        <f>VLOOKUP(J3416,[1]Planilha3!$B:$C,2,0)</f>
        <v>2</v>
      </c>
      <c r="L3416" t="s">
        <v>34</v>
      </c>
      <c r="M3416">
        <f>VLOOKUP(L3416,[1]Planilha4!$A:$B,2,0)</f>
        <v>1</v>
      </c>
      <c r="N3416" t="s">
        <v>117</v>
      </c>
      <c r="O3416">
        <f>VLOOKUP(N3416,[1]Planilha6!$A:$B,2,0)</f>
        <v>13</v>
      </c>
      <c r="P3416" t="s">
        <v>876</v>
      </c>
      <c r="Q3416" t="s">
        <v>32</v>
      </c>
      <c r="R3416">
        <f>VLOOKUP(Q3416,[1]Planilha7!$A:$B,2,0)</f>
        <v>27</v>
      </c>
      <c r="S3416" s="3">
        <v>123645</v>
      </c>
      <c r="T3416" t="s">
        <v>33</v>
      </c>
      <c r="U3416">
        <f>VLOOKUP(Q3416,Sheet2!$A:$B,2,0)</f>
        <v>1</v>
      </c>
      <c r="V3416" s="4">
        <v>43927</v>
      </c>
      <c r="W3416" s="4">
        <v>43797</v>
      </c>
      <c r="X3416" s="4">
        <v>47449</v>
      </c>
      <c r="Y3416" t="s">
        <v>34</v>
      </c>
      <c r="Z3416" t="s">
        <v>34</v>
      </c>
    </row>
    <row r="3417" spans="1:26" x14ac:dyDescent="0.25">
      <c r="A3417">
        <v>3416</v>
      </c>
      <c r="B3417">
        <v>1</v>
      </c>
      <c r="C3417" t="str">
        <f>VLOOKUP(B3417,Sheet4!$A:$B,2,0)</f>
        <v>Verra</v>
      </c>
      <c r="D3417" t="s">
        <v>8956</v>
      </c>
      <c r="E3417" t="s">
        <v>8957</v>
      </c>
      <c r="F3417" t="s">
        <v>8958</v>
      </c>
      <c r="G3417">
        <f>VLOOKUP(F3417,[1]Planilha2!$A:$B,2,0)</f>
        <v>1725</v>
      </c>
      <c r="H3417" t="s">
        <v>71</v>
      </c>
      <c r="I3417">
        <f>VLOOKUP(H3417,[1]Planilha5!$A:$B,2,0)</f>
        <v>5</v>
      </c>
      <c r="J3417" t="str">
        <f>VLOOKUP(H3417,[1]Planilha3!$A:$B,2,0)</f>
        <v>Energy</v>
      </c>
      <c r="K3417">
        <f>VLOOKUP(J3417,[1]Planilha3!$B:$C,2,0)</f>
        <v>2</v>
      </c>
      <c r="L3417" t="s">
        <v>34</v>
      </c>
      <c r="M3417">
        <f>VLOOKUP(L3417,[1]Planilha4!$A:$B,2,0)</f>
        <v>1</v>
      </c>
      <c r="N3417" t="s">
        <v>117</v>
      </c>
      <c r="O3417">
        <f>VLOOKUP(N3417,[1]Planilha6!$A:$B,2,0)</f>
        <v>13</v>
      </c>
      <c r="P3417" t="s">
        <v>876</v>
      </c>
      <c r="Q3417" t="s">
        <v>32</v>
      </c>
      <c r="R3417">
        <f>VLOOKUP(Q3417,[1]Planilha7!$A:$B,2,0)</f>
        <v>27</v>
      </c>
      <c r="S3417" s="3">
        <v>108101</v>
      </c>
      <c r="T3417" t="s">
        <v>33</v>
      </c>
      <c r="U3417">
        <f>VLOOKUP(Q3417,Sheet2!$A:$B,2,0)</f>
        <v>1</v>
      </c>
      <c r="V3417" s="4">
        <v>43927</v>
      </c>
      <c r="W3417" s="4" t="s">
        <v>34</v>
      </c>
      <c r="X3417" s="4" t="s">
        <v>34</v>
      </c>
      <c r="Y3417" t="s">
        <v>34</v>
      </c>
      <c r="Z3417" t="s">
        <v>34</v>
      </c>
    </row>
    <row r="3418" spans="1:26" x14ac:dyDescent="0.25">
      <c r="A3418">
        <v>3417</v>
      </c>
      <c r="B3418">
        <v>1</v>
      </c>
      <c r="C3418" t="str">
        <f>VLOOKUP(B3418,Sheet4!$A:$B,2,0)</f>
        <v>Verra</v>
      </c>
      <c r="D3418" t="s">
        <v>8959</v>
      </c>
      <c r="E3418" t="s">
        <v>8960</v>
      </c>
      <c r="F3418" t="s">
        <v>8946</v>
      </c>
      <c r="G3418">
        <f>VLOOKUP(F3418,[1]Planilha2!$A:$B,2,0)</f>
        <v>1721</v>
      </c>
      <c r="H3418" t="s">
        <v>71</v>
      </c>
      <c r="I3418">
        <f>VLOOKUP(H3418,[1]Planilha5!$A:$B,2,0)</f>
        <v>5</v>
      </c>
      <c r="J3418" t="str">
        <f>VLOOKUP(H3418,[1]Planilha3!$A:$B,2,0)</f>
        <v>Energy</v>
      </c>
      <c r="K3418">
        <f>VLOOKUP(J3418,[1]Planilha3!$B:$C,2,0)</f>
        <v>2</v>
      </c>
      <c r="L3418" t="s">
        <v>34</v>
      </c>
      <c r="M3418">
        <f>VLOOKUP(L3418,[1]Planilha4!$A:$B,2,0)</f>
        <v>1</v>
      </c>
      <c r="N3418" t="s">
        <v>117</v>
      </c>
      <c r="O3418">
        <f>VLOOKUP(N3418,[1]Planilha6!$A:$B,2,0)</f>
        <v>13</v>
      </c>
      <c r="P3418" t="s">
        <v>876</v>
      </c>
      <c r="Q3418" t="s">
        <v>32</v>
      </c>
      <c r="R3418">
        <f>VLOOKUP(Q3418,[1]Planilha7!$A:$B,2,0)</f>
        <v>27</v>
      </c>
      <c r="S3418" s="3">
        <v>86587</v>
      </c>
      <c r="T3418" t="s">
        <v>33</v>
      </c>
      <c r="U3418">
        <f>VLOOKUP(Q3418,Sheet2!$A:$B,2,0)</f>
        <v>1</v>
      </c>
      <c r="V3418" s="4">
        <v>43927</v>
      </c>
      <c r="W3418" s="4" t="s">
        <v>34</v>
      </c>
      <c r="X3418" s="4" t="s">
        <v>34</v>
      </c>
      <c r="Y3418" t="s">
        <v>34</v>
      </c>
      <c r="Z3418" t="s">
        <v>34</v>
      </c>
    </row>
    <row r="3419" spans="1:26" x14ac:dyDescent="0.25">
      <c r="A3419">
        <v>3418</v>
      </c>
      <c r="B3419">
        <v>1</v>
      </c>
      <c r="C3419" t="str">
        <f>VLOOKUP(B3419,Sheet4!$A:$B,2,0)</f>
        <v>Verra</v>
      </c>
      <c r="D3419" t="s">
        <v>8961</v>
      </c>
      <c r="E3419" t="s">
        <v>8962</v>
      </c>
      <c r="F3419" t="s">
        <v>8946</v>
      </c>
      <c r="G3419">
        <f>VLOOKUP(F3419,[1]Planilha2!$A:$B,2,0)</f>
        <v>1721</v>
      </c>
      <c r="H3419" t="s">
        <v>71</v>
      </c>
      <c r="I3419">
        <f>VLOOKUP(H3419,[1]Planilha5!$A:$B,2,0)</f>
        <v>5</v>
      </c>
      <c r="J3419" t="str">
        <f>VLOOKUP(H3419,[1]Planilha3!$A:$B,2,0)</f>
        <v>Energy</v>
      </c>
      <c r="K3419">
        <f>VLOOKUP(J3419,[1]Planilha3!$B:$C,2,0)</f>
        <v>2</v>
      </c>
      <c r="L3419" t="s">
        <v>34</v>
      </c>
      <c r="M3419">
        <f>VLOOKUP(L3419,[1]Planilha4!$A:$B,2,0)</f>
        <v>1</v>
      </c>
      <c r="N3419" t="s">
        <v>117</v>
      </c>
      <c r="O3419">
        <f>VLOOKUP(N3419,[1]Planilha6!$A:$B,2,0)</f>
        <v>13</v>
      </c>
      <c r="P3419" t="s">
        <v>876</v>
      </c>
      <c r="Q3419" t="s">
        <v>32</v>
      </c>
      <c r="R3419">
        <f>VLOOKUP(Q3419,[1]Planilha7!$A:$B,2,0)</f>
        <v>27</v>
      </c>
      <c r="S3419" s="3">
        <v>111243</v>
      </c>
      <c r="T3419" t="s">
        <v>33</v>
      </c>
      <c r="U3419">
        <f>VLOOKUP(Q3419,Sheet2!$A:$B,2,0)</f>
        <v>1</v>
      </c>
      <c r="V3419" s="4">
        <v>43927</v>
      </c>
      <c r="W3419" s="4" t="s">
        <v>34</v>
      </c>
      <c r="X3419" s="4" t="s">
        <v>34</v>
      </c>
      <c r="Y3419" t="s">
        <v>34</v>
      </c>
      <c r="Z3419" t="s">
        <v>34</v>
      </c>
    </row>
    <row r="3420" spans="1:26" x14ac:dyDescent="0.25">
      <c r="A3420">
        <v>3419</v>
      </c>
      <c r="B3420">
        <v>1</v>
      </c>
      <c r="C3420" t="str">
        <f>VLOOKUP(B3420,Sheet4!$A:$B,2,0)</f>
        <v>Verra</v>
      </c>
      <c r="D3420" t="s">
        <v>8963</v>
      </c>
      <c r="E3420" t="s">
        <v>8964</v>
      </c>
      <c r="F3420" t="s">
        <v>61</v>
      </c>
      <c r="G3420">
        <f>VLOOKUP(F3420,[1]Planilha2!$A:$B,2,0)</f>
        <v>7</v>
      </c>
      <c r="H3420" t="s">
        <v>71</v>
      </c>
      <c r="I3420">
        <f>VLOOKUP(H3420,[1]Planilha5!$A:$B,2,0)</f>
        <v>5</v>
      </c>
      <c r="J3420" t="str">
        <f>VLOOKUP(H3420,[1]Planilha3!$A:$B,2,0)</f>
        <v>Energy</v>
      </c>
      <c r="K3420">
        <f>VLOOKUP(J3420,[1]Planilha3!$B:$C,2,0)</f>
        <v>2</v>
      </c>
      <c r="L3420" t="s">
        <v>34</v>
      </c>
      <c r="M3420">
        <f>VLOOKUP(L3420,[1]Planilha4!$A:$B,2,0)</f>
        <v>1</v>
      </c>
      <c r="N3420" t="s">
        <v>117</v>
      </c>
      <c r="O3420">
        <f>VLOOKUP(N3420,[1]Planilha6!$A:$B,2,0)</f>
        <v>13</v>
      </c>
      <c r="P3420" t="s">
        <v>876</v>
      </c>
      <c r="Q3420" t="s">
        <v>47</v>
      </c>
      <c r="R3420">
        <f>VLOOKUP(Q3420,[1]Planilha7!$A:$B,2,0)</f>
        <v>55</v>
      </c>
      <c r="S3420" s="3">
        <v>33392</v>
      </c>
      <c r="T3420" t="s">
        <v>33</v>
      </c>
      <c r="U3420">
        <f>VLOOKUP(Q3420,Sheet2!$A:$B,2,0)</f>
        <v>1</v>
      </c>
      <c r="V3420" s="4">
        <v>43927</v>
      </c>
      <c r="W3420" s="4" t="s">
        <v>34</v>
      </c>
      <c r="X3420" s="4" t="s">
        <v>34</v>
      </c>
      <c r="Y3420" t="s">
        <v>34</v>
      </c>
      <c r="Z3420" t="s">
        <v>34</v>
      </c>
    </row>
    <row r="3421" spans="1:26" x14ac:dyDescent="0.25">
      <c r="A3421">
        <v>3420</v>
      </c>
      <c r="B3421">
        <v>1</v>
      </c>
      <c r="C3421" t="str">
        <f>VLOOKUP(B3421,Sheet4!$A:$B,2,0)</f>
        <v>Verra</v>
      </c>
      <c r="D3421" t="s">
        <v>8965</v>
      </c>
      <c r="E3421" t="s">
        <v>8966</v>
      </c>
      <c r="F3421" t="s">
        <v>8952</v>
      </c>
      <c r="G3421">
        <f>VLOOKUP(F3421,[1]Planilha2!$A:$B,2,0)</f>
        <v>1723</v>
      </c>
      <c r="H3421" t="s">
        <v>71</v>
      </c>
      <c r="I3421">
        <f>VLOOKUP(H3421,[1]Planilha5!$A:$B,2,0)</f>
        <v>5</v>
      </c>
      <c r="J3421" t="str">
        <f>VLOOKUP(H3421,[1]Planilha3!$A:$B,2,0)</f>
        <v>Energy</v>
      </c>
      <c r="K3421">
        <f>VLOOKUP(J3421,[1]Planilha3!$B:$C,2,0)</f>
        <v>2</v>
      </c>
      <c r="L3421" t="s">
        <v>34</v>
      </c>
      <c r="M3421">
        <f>VLOOKUP(L3421,[1]Planilha4!$A:$B,2,0)</f>
        <v>1</v>
      </c>
      <c r="N3421" t="s">
        <v>117</v>
      </c>
      <c r="O3421">
        <f>VLOOKUP(N3421,[1]Planilha6!$A:$B,2,0)</f>
        <v>13</v>
      </c>
      <c r="P3421" t="s">
        <v>876</v>
      </c>
      <c r="Q3421" t="s">
        <v>32</v>
      </c>
      <c r="R3421">
        <f>VLOOKUP(Q3421,[1]Planilha7!$A:$B,2,0)</f>
        <v>27</v>
      </c>
      <c r="S3421" s="3">
        <v>258571</v>
      </c>
      <c r="T3421" t="s">
        <v>33</v>
      </c>
      <c r="U3421">
        <f>VLOOKUP(Q3421,Sheet2!$A:$B,2,0)</f>
        <v>1</v>
      </c>
      <c r="V3421" s="4">
        <v>43927</v>
      </c>
      <c r="W3421" s="4" t="s">
        <v>34</v>
      </c>
      <c r="X3421" s="4" t="s">
        <v>34</v>
      </c>
      <c r="Y3421" t="s">
        <v>34</v>
      </c>
      <c r="Z3421" t="s">
        <v>34</v>
      </c>
    </row>
    <row r="3422" spans="1:26" x14ac:dyDescent="0.25">
      <c r="A3422">
        <v>3421</v>
      </c>
      <c r="B3422">
        <v>1</v>
      </c>
      <c r="C3422" t="str">
        <f>VLOOKUP(B3422,Sheet4!$A:$B,2,0)</f>
        <v>Verra</v>
      </c>
      <c r="D3422" t="s">
        <v>8967</v>
      </c>
      <c r="E3422" t="s">
        <v>8968</v>
      </c>
      <c r="F3422" t="s">
        <v>8969</v>
      </c>
      <c r="G3422">
        <f>VLOOKUP(F3422,[1]Planilha2!$A:$B,2,0)</f>
        <v>1726</v>
      </c>
      <c r="H3422" t="s">
        <v>71</v>
      </c>
      <c r="I3422">
        <f>VLOOKUP(H3422,[1]Planilha5!$A:$B,2,0)</f>
        <v>5</v>
      </c>
      <c r="J3422" t="str">
        <f>VLOOKUP(H3422,[1]Planilha3!$A:$B,2,0)</f>
        <v>Energy</v>
      </c>
      <c r="K3422">
        <f>VLOOKUP(J3422,[1]Planilha3!$B:$C,2,0)</f>
        <v>2</v>
      </c>
      <c r="L3422" t="s">
        <v>34</v>
      </c>
      <c r="M3422">
        <f>VLOOKUP(L3422,[1]Planilha4!$A:$B,2,0)</f>
        <v>1</v>
      </c>
      <c r="N3422" t="s">
        <v>1005</v>
      </c>
      <c r="O3422">
        <f>VLOOKUP(N3422,[1]Planilha6!$A:$B,2,0)</f>
        <v>58</v>
      </c>
      <c r="P3422" t="s">
        <v>876</v>
      </c>
      <c r="Q3422" t="s">
        <v>126</v>
      </c>
      <c r="R3422">
        <f>VLOOKUP(Q3422,[1]Planilha7!$A:$B,2,0)</f>
        <v>17</v>
      </c>
      <c r="S3422" s="3">
        <v>10411</v>
      </c>
      <c r="T3422" t="s">
        <v>127</v>
      </c>
      <c r="U3422">
        <f>VLOOKUP(Q3422,Sheet2!$A:$B,2,0)</f>
        <v>6</v>
      </c>
      <c r="V3422" s="4">
        <v>43927</v>
      </c>
      <c r="W3422" s="4" t="s">
        <v>34</v>
      </c>
      <c r="X3422" s="4" t="s">
        <v>34</v>
      </c>
      <c r="Y3422" t="s">
        <v>34</v>
      </c>
      <c r="Z3422" t="s">
        <v>34</v>
      </c>
    </row>
    <row r="3423" spans="1:26" x14ac:dyDescent="0.25">
      <c r="A3423">
        <v>3422</v>
      </c>
      <c r="B3423">
        <v>1</v>
      </c>
      <c r="C3423" t="str">
        <f>VLOOKUP(B3423,Sheet4!$A:$B,2,0)</f>
        <v>Verra</v>
      </c>
      <c r="D3423" t="s">
        <v>8970</v>
      </c>
      <c r="E3423" t="s">
        <v>8971</v>
      </c>
      <c r="F3423" t="s">
        <v>8972</v>
      </c>
      <c r="G3423">
        <f>VLOOKUP(F3423,[1]Planilha2!$A:$B,2,0)</f>
        <v>1727</v>
      </c>
      <c r="H3423" t="s">
        <v>71</v>
      </c>
      <c r="I3423">
        <f>VLOOKUP(H3423,[1]Planilha5!$A:$B,2,0)</f>
        <v>5</v>
      </c>
      <c r="J3423" t="str">
        <f>VLOOKUP(H3423,[1]Planilha3!$A:$B,2,0)</f>
        <v>Energy</v>
      </c>
      <c r="K3423">
        <f>VLOOKUP(J3423,[1]Planilha3!$B:$C,2,0)</f>
        <v>2</v>
      </c>
      <c r="L3423" t="s">
        <v>34</v>
      </c>
      <c r="M3423">
        <f>VLOOKUP(L3423,[1]Planilha4!$A:$B,2,0)</f>
        <v>1</v>
      </c>
      <c r="N3423" t="s">
        <v>117</v>
      </c>
      <c r="O3423">
        <f>VLOOKUP(N3423,[1]Planilha6!$A:$B,2,0)</f>
        <v>13</v>
      </c>
      <c r="P3423" t="s">
        <v>876</v>
      </c>
      <c r="Q3423" t="s">
        <v>928</v>
      </c>
      <c r="R3423">
        <f>VLOOKUP(Q3423,[1]Planilha7!$A:$B,2,0)</f>
        <v>71</v>
      </c>
      <c r="S3423" s="3">
        <v>46490</v>
      </c>
      <c r="T3423" t="s">
        <v>111</v>
      </c>
      <c r="U3423">
        <f>VLOOKUP(Q3423,Sheet2!$A:$B,2,0)</f>
        <v>5</v>
      </c>
      <c r="V3423" s="4">
        <v>43927</v>
      </c>
      <c r="W3423" s="4">
        <v>43374</v>
      </c>
      <c r="X3423" s="4">
        <v>47026</v>
      </c>
      <c r="Y3423" t="s">
        <v>34</v>
      </c>
      <c r="Z3423" t="s">
        <v>34</v>
      </c>
    </row>
    <row r="3424" spans="1:26" x14ac:dyDescent="0.25">
      <c r="A3424">
        <v>3423</v>
      </c>
      <c r="B3424">
        <v>1</v>
      </c>
      <c r="C3424" t="str">
        <f>VLOOKUP(B3424,Sheet4!$A:$B,2,0)</f>
        <v>Verra</v>
      </c>
      <c r="D3424" t="s">
        <v>8973</v>
      </c>
      <c r="E3424" t="s">
        <v>8974</v>
      </c>
      <c r="F3424" t="s">
        <v>8975</v>
      </c>
      <c r="G3424">
        <f>VLOOKUP(F3424,[1]Planilha2!$A:$B,2,0)</f>
        <v>1728</v>
      </c>
      <c r="H3424" t="s">
        <v>28</v>
      </c>
      <c r="I3424">
        <f>VLOOKUP(H3424,[1]Planilha5!$A:$B,2,0)</f>
        <v>1</v>
      </c>
      <c r="J3424" t="str">
        <f>VLOOKUP(H3424,[1]Planilha3!$A:$B,2,0)</f>
        <v>AFOLU</v>
      </c>
      <c r="K3424">
        <f>VLOOKUP(J3424,[1]Planilha3!$B:$C,2,0)</f>
        <v>1</v>
      </c>
      <c r="L3424" t="s">
        <v>124</v>
      </c>
      <c r="M3424">
        <f>VLOOKUP(L3424,[1]Planilha4!$A:$B,2,0)</f>
        <v>4</v>
      </c>
      <c r="N3424" t="s">
        <v>479</v>
      </c>
      <c r="O3424">
        <f>VLOOKUP(N3424,[1]Planilha6!$A:$B,2,0)</f>
        <v>40</v>
      </c>
      <c r="P3424" t="s">
        <v>876</v>
      </c>
      <c r="Q3424" t="s">
        <v>32</v>
      </c>
      <c r="R3424">
        <f>VLOOKUP(Q3424,[1]Planilha7!$A:$B,2,0)</f>
        <v>27</v>
      </c>
      <c r="S3424" s="3">
        <v>86680</v>
      </c>
      <c r="T3424" t="s">
        <v>33</v>
      </c>
      <c r="U3424">
        <f>VLOOKUP(Q3424,Sheet2!$A:$B,2,0)</f>
        <v>1</v>
      </c>
      <c r="V3424" s="4">
        <v>43927</v>
      </c>
      <c r="W3424" s="4">
        <v>38718</v>
      </c>
      <c r="X3424" s="4">
        <v>49674</v>
      </c>
      <c r="Y3424" t="s">
        <v>34</v>
      </c>
      <c r="Z3424" t="s">
        <v>34</v>
      </c>
    </row>
    <row r="3425" spans="1:26" x14ac:dyDescent="0.25">
      <c r="A3425">
        <v>3424</v>
      </c>
      <c r="B3425">
        <v>1</v>
      </c>
      <c r="C3425" t="str">
        <f>VLOOKUP(B3425,Sheet4!$A:$B,2,0)</f>
        <v>Verra</v>
      </c>
      <c r="D3425" t="s">
        <v>8976</v>
      </c>
      <c r="E3425" t="s">
        <v>8977</v>
      </c>
      <c r="F3425" t="s">
        <v>61</v>
      </c>
      <c r="G3425">
        <f>VLOOKUP(F3425,[1]Planilha2!$A:$B,2,0)</f>
        <v>7</v>
      </c>
      <c r="H3425" t="s">
        <v>57</v>
      </c>
      <c r="I3425">
        <f>VLOOKUP(H3425,[1]Planilha5!$A:$B,2,0)</f>
        <v>3</v>
      </c>
      <c r="J3425" t="str">
        <f>VLOOKUP(H3425,[1]Planilha3!$A:$B,2,0)</f>
        <v>Waste handling</v>
      </c>
      <c r="K3425">
        <f>VLOOKUP(J3425,[1]Planilha3!$B:$C,2,0)</f>
        <v>3</v>
      </c>
      <c r="L3425" t="s">
        <v>34</v>
      </c>
      <c r="M3425">
        <f>VLOOKUP(L3425,[1]Planilha4!$A:$B,2,0)</f>
        <v>1</v>
      </c>
      <c r="N3425" t="s">
        <v>223</v>
      </c>
      <c r="O3425">
        <f>VLOOKUP(N3425,[1]Planilha6!$A:$B,2,0)</f>
        <v>21</v>
      </c>
      <c r="P3425" t="s">
        <v>876</v>
      </c>
      <c r="Q3425" t="s">
        <v>126</v>
      </c>
      <c r="R3425">
        <f>VLOOKUP(Q3425,[1]Planilha7!$A:$B,2,0)</f>
        <v>17</v>
      </c>
      <c r="S3425" s="3">
        <v>125817</v>
      </c>
      <c r="T3425" t="s">
        <v>127</v>
      </c>
      <c r="U3425">
        <f>VLOOKUP(Q3425,Sheet2!$A:$B,2,0)</f>
        <v>6</v>
      </c>
      <c r="V3425" s="4">
        <v>43927</v>
      </c>
      <c r="W3425" s="4">
        <v>43160</v>
      </c>
      <c r="X3425" s="4">
        <v>45716</v>
      </c>
      <c r="Y3425" t="s">
        <v>34</v>
      </c>
      <c r="Z3425" t="s">
        <v>34</v>
      </c>
    </row>
    <row r="3426" spans="1:26" x14ac:dyDescent="0.25">
      <c r="A3426">
        <v>3425</v>
      </c>
      <c r="B3426">
        <v>1</v>
      </c>
      <c r="C3426" t="str">
        <f>VLOOKUP(B3426,Sheet4!$A:$B,2,0)</f>
        <v>Verra</v>
      </c>
      <c r="D3426" t="s">
        <v>8978</v>
      </c>
      <c r="E3426" t="s">
        <v>8979</v>
      </c>
      <c r="F3426" t="s">
        <v>3374</v>
      </c>
      <c r="G3426">
        <f>VLOOKUP(F3426,[1]Planilha2!$A:$B,2,0)</f>
        <v>494</v>
      </c>
      <c r="H3426" t="s">
        <v>71</v>
      </c>
      <c r="I3426">
        <f>VLOOKUP(H3426,[1]Planilha5!$A:$B,2,0)</f>
        <v>5</v>
      </c>
      <c r="J3426" t="str">
        <f>VLOOKUP(H3426,[1]Planilha3!$A:$B,2,0)</f>
        <v>Energy</v>
      </c>
      <c r="K3426">
        <f>VLOOKUP(J3426,[1]Planilha3!$B:$C,2,0)</f>
        <v>2</v>
      </c>
      <c r="L3426" t="s">
        <v>34</v>
      </c>
      <c r="M3426">
        <f>VLOOKUP(L3426,[1]Planilha4!$A:$B,2,0)</f>
        <v>1</v>
      </c>
      <c r="N3426" t="s">
        <v>117</v>
      </c>
      <c r="O3426">
        <f>VLOOKUP(N3426,[1]Planilha6!$A:$B,2,0)</f>
        <v>13</v>
      </c>
      <c r="P3426" t="s">
        <v>931</v>
      </c>
      <c r="Q3426" t="s">
        <v>416</v>
      </c>
      <c r="R3426">
        <f>VLOOKUP(Q3426,[1]Planilha7!$A:$B,2,0)</f>
        <v>125</v>
      </c>
      <c r="S3426" s="3">
        <v>858173</v>
      </c>
      <c r="T3426" t="s">
        <v>111</v>
      </c>
      <c r="U3426">
        <f>VLOOKUP(Q3426,Sheet2!$A:$B,2,0)</f>
        <v>5</v>
      </c>
      <c r="V3426" s="4" t="s">
        <v>34</v>
      </c>
      <c r="W3426" s="4" t="s">
        <v>34</v>
      </c>
      <c r="X3426" s="4" t="s">
        <v>34</v>
      </c>
      <c r="Y3426" t="s">
        <v>34</v>
      </c>
      <c r="Z3426" t="s">
        <v>34</v>
      </c>
    </row>
    <row r="3427" spans="1:26" x14ac:dyDescent="0.25">
      <c r="A3427">
        <v>3426</v>
      </c>
      <c r="B3427">
        <v>1</v>
      </c>
      <c r="C3427" t="str">
        <f>VLOOKUP(B3427,Sheet4!$A:$B,2,0)</f>
        <v>Verra</v>
      </c>
      <c r="D3427" t="s">
        <v>8980</v>
      </c>
      <c r="E3427" t="s">
        <v>8981</v>
      </c>
      <c r="F3427" t="s">
        <v>3374</v>
      </c>
      <c r="G3427">
        <f>VLOOKUP(F3427,[1]Planilha2!$A:$B,2,0)</f>
        <v>494</v>
      </c>
      <c r="H3427" t="s">
        <v>71</v>
      </c>
      <c r="I3427">
        <f>VLOOKUP(H3427,[1]Planilha5!$A:$B,2,0)</f>
        <v>5</v>
      </c>
      <c r="J3427" t="str">
        <f>VLOOKUP(H3427,[1]Planilha3!$A:$B,2,0)</f>
        <v>Energy</v>
      </c>
      <c r="K3427">
        <f>VLOOKUP(J3427,[1]Planilha3!$B:$C,2,0)</f>
        <v>2</v>
      </c>
      <c r="L3427" t="s">
        <v>34</v>
      </c>
      <c r="M3427">
        <f>VLOOKUP(L3427,[1]Planilha4!$A:$B,2,0)</f>
        <v>1</v>
      </c>
      <c r="N3427" t="s">
        <v>117</v>
      </c>
      <c r="O3427">
        <f>VLOOKUP(N3427,[1]Planilha6!$A:$B,2,0)</f>
        <v>13</v>
      </c>
      <c r="P3427" t="s">
        <v>931</v>
      </c>
      <c r="Q3427" t="s">
        <v>32</v>
      </c>
      <c r="R3427">
        <f>VLOOKUP(Q3427,[1]Planilha7!$A:$B,2,0)</f>
        <v>27</v>
      </c>
      <c r="S3427" s="3">
        <v>97241</v>
      </c>
      <c r="T3427" t="s">
        <v>33</v>
      </c>
      <c r="U3427">
        <f>VLOOKUP(Q3427,Sheet2!$A:$B,2,0)</f>
        <v>1</v>
      </c>
      <c r="V3427" s="4" t="s">
        <v>34</v>
      </c>
      <c r="W3427" s="4" t="s">
        <v>34</v>
      </c>
      <c r="X3427" s="4" t="s">
        <v>34</v>
      </c>
      <c r="Y3427" t="s">
        <v>34</v>
      </c>
      <c r="Z3427" t="s">
        <v>34</v>
      </c>
    </row>
    <row r="3428" spans="1:26" x14ac:dyDescent="0.25">
      <c r="A3428">
        <v>3427</v>
      </c>
      <c r="B3428">
        <v>1</v>
      </c>
      <c r="C3428" t="str">
        <f>VLOOKUP(B3428,Sheet4!$A:$B,2,0)</f>
        <v>Verra</v>
      </c>
      <c r="D3428" t="s">
        <v>8982</v>
      </c>
      <c r="E3428" t="s">
        <v>8983</v>
      </c>
      <c r="F3428" t="s">
        <v>8984</v>
      </c>
      <c r="G3428">
        <f>VLOOKUP(F3428,[1]Planilha2!$A:$B,2,0)</f>
        <v>1729</v>
      </c>
      <c r="H3428" t="s">
        <v>71</v>
      </c>
      <c r="I3428">
        <f>VLOOKUP(H3428,[1]Planilha5!$A:$B,2,0)</f>
        <v>5</v>
      </c>
      <c r="J3428" t="str">
        <f>VLOOKUP(H3428,[1]Planilha3!$A:$B,2,0)</f>
        <v>Energy</v>
      </c>
      <c r="K3428">
        <f>VLOOKUP(J3428,[1]Planilha3!$B:$C,2,0)</f>
        <v>2</v>
      </c>
      <c r="L3428" t="s">
        <v>34</v>
      </c>
      <c r="M3428">
        <f>VLOOKUP(L3428,[1]Planilha4!$A:$B,2,0)</f>
        <v>1</v>
      </c>
      <c r="N3428" t="s">
        <v>8985</v>
      </c>
      <c r="O3428">
        <f>VLOOKUP(N3428,[1]Planilha6!$A:$B,2,0)</f>
        <v>197</v>
      </c>
      <c r="P3428" t="s">
        <v>876</v>
      </c>
      <c r="Q3428" t="s">
        <v>273</v>
      </c>
      <c r="R3428">
        <f>VLOOKUP(Q3428,[1]Planilha7!$A:$B,2,0)</f>
        <v>119</v>
      </c>
      <c r="S3428" s="3">
        <v>239356</v>
      </c>
      <c r="T3428" t="s">
        <v>33</v>
      </c>
      <c r="U3428">
        <f>VLOOKUP(Q3428,Sheet2!$A:$B,2,0)</f>
        <v>1</v>
      </c>
      <c r="V3428" s="4">
        <v>42276</v>
      </c>
      <c r="W3428" s="4" t="s">
        <v>34</v>
      </c>
      <c r="X3428" s="4" t="s">
        <v>34</v>
      </c>
      <c r="Y3428" t="s">
        <v>34</v>
      </c>
      <c r="Z3428" t="s">
        <v>34</v>
      </c>
    </row>
    <row r="3429" spans="1:26" x14ac:dyDescent="0.25">
      <c r="A3429">
        <v>3428</v>
      </c>
      <c r="B3429">
        <v>1</v>
      </c>
      <c r="C3429" t="str">
        <f>VLOOKUP(B3429,Sheet4!$A:$B,2,0)</f>
        <v>Verra</v>
      </c>
      <c r="D3429" t="s">
        <v>8986</v>
      </c>
      <c r="E3429" t="s">
        <v>8987</v>
      </c>
      <c r="F3429" t="s">
        <v>61</v>
      </c>
      <c r="G3429">
        <f>VLOOKUP(F3429,[1]Planilha2!$A:$B,2,0)</f>
        <v>7</v>
      </c>
      <c r="H3429" t="s">
        <v>28</v>
      </c>
      <c r="I3429">
        <f>VLOOKUP(H3429,[1]Planilha5!$A:$B,2,0)</f>
        <v>1</v>
      </c>
      <c r="J3429" t="str">
        <f>VLOOKUP(H3429,[1]Planilha3!$A:$B,2,0)</f>
        <v>AFOLU</v>
      </c>
      <c r="K3429">
        <f>VLOOKUP(J3429,[1]Planilha3!$B:$C,2,0)</f>
        <v>1</v>
      </c>
      <c r="L3429" t="s">
        <v>124</v>
      </c>
      <c r="M3429">
        <f>VLOOKUP(L3429,[1]Planilha4!$A:$B,2,0)</f>
        <v>4</v>
      </c>
      <c r="N3429" t="s">
        <v>125</v>
      </c>
      <c r="O3429">
        <f>VLOOKUP(N3429,[1]Planilha6!$A:$B,2,0)</f>
        <v>14</v>
      </c>
      <c r="P3429" t="s">
        <v>876</v>
      </c>
      <c r="Q3429" t="s">
        <v>126</v>
      </c>
      <c r="R3429">
        <f>VLOOKUP(Q3429,[1]Planilha7!$A:$B,2,0)</f>
        <v>17</v>
      </c>
      <c r="S3429" s="3">
        <v>414290</v>
      </c>
      <c r="T3429" t="s">
        <v>127</v>
      </c>
      <c r="U3429">
        <f>VLOOKUP(Q3429,Sheet2!$A:$B,2,0)</f>
        <v>6</v>
      </c>
      <c r="V3429" s="4">
        <v>42535</v>
      </c>
      <c r="W3429" s="4">
        <v>41183</v>
      </c>
      <c r="X3429" s="4">
        <v>52139</v>
      </c>
      <c r="Y3429" t="s">
        <v>34</v>
      </c>
      <c r="Z3429" t="s">
        <v>34</v>
      </c>
    </row>
    <row r="3430" spans="1:26" x14ac:dyDescent="0.25">
      <c r="A3430">
        <v>3429</v>
      </c>
      <c r="B3430">
        <v>1</v>
      </c>
      <c r="C3430" t="str">
        <f>VLOOKUP(B3430,Sheet4!$A:$B,2,0)</f>
        <v>Verra</v>
      </c>
      <c r="D3430" t="s">
        <v>8988</v>
      </c>
      <c r="E3430" t="s">
        <v>8989</v>
      </c>
      <c r="F3430" t="s">
        <v>8990</v>
      </c>
      <c r="G3430">
        <f>VLOOKUP(F3430,[1]Planilha2!$A:$B,2,0)</f>
        <v>1730</v>
      </c>
      <c r="H3430" t="s">
        <v>71</v>
      </c>
      <c r="I3430">
        <f>VLOOKUP(H3430,[1]Planilha5!$A:$B,2,0)</f>
        <v>5</v>
      </c>
      <c r="J3430" t="str">
        <f>VLOOKUP(H3430,[1]Planilha3!$A:$B,2,0)</f>
        <v>Energy</v>
      </c>
      <c r="K3430">
        <f>VLOOKUP(J3430,[1]Planilha3!$B:$C,2,0)</f>
        <v>2</v>
      </c>
      <c r="L3430" t="s">
        <v>34</v>
      </c>
      <c r="M3430">
        <f>VLOOKUP(L3430,[1]Planilha4!$A:$B,2,0)</f>
        <v>1</v>
      </c>
      <c r="N3430" t="s">
        <v>117</v>
      </c>
      <c r="O3430">
        <f>VLOOKUP(N3430,[1]Planilha6!$A:$B,2,0)</f>
        <v>13</v>
      </c>
      <c r="P3430" t="s">
        <v>876</v>
      </c>
      <c r="Q3430" t="s">
        <v>32</v>
      </c>
      <c r="R3430">
        <f>VLOOKUP(Q3430,[1]Planilha7!$A:$B,2,0)</f>
        <v>27</v>
      </c>
      <c r="S3430" s="3">
        <v>20000</v>
      </c>
      <c r="T3430" t="s">
        <v>33</v>
      </c>
      <c r="U3430">
        <f>VLOOKUP(Q3430,Sheet2!$A:$B,2,0)</f>
        <v>1</v>
      </c>
      <c r="V3430" s="4">
        <v>40280</v>
      </c>
      <c r="W3430" s="4">
        <v>43466</v>
      </c>
      <c r="X3430" s="4">
        <v>47118</v>
      </c>
      <c r="Y3430" t="s">
        <v>34</v>
      </c>
      <c r="Z3430" t="s">
        <v>34</v>
      </c>
    </row>
    <row r="3431" spans="1:26" x14ac:dyDescent="0.25">
      <c r="A3431">
        <v>3430</v>
      </c>
      <c r="B3431">
        <v>1</v>
      </c>
      <c r="C3431" t="str">
        <f>VLOOKUP(B3431,Sheet4!$A:$B,2,0)</f>
        <v>Verra</v>
      </c>
      <c r="D3431" t="s">
        <v>8991</v>
      </c>
      <c r="E3431" t="s">
        <v>8992</v>
      </c>
      <c r="F3431" t="s">
        <v>8993</v>
      </c>
      <c r="G3431">
        <f>VLOOKUP(F3431,[1]Planilha2!$A:$B,2,0)</f>
        <v>1731</v>
      </c>
      <c r="H3431" t="s">
        <v>71</v>
      </c>
      <c r="I3431">
        <f>VLOOKUP(H3431,[1]Planilha5!$A:$B,2,0)</f>
        <v>5</v>
      </c>
      <c r="J3431" t="str">
        <f>VLOOKUP(H3431,[1]Planilha3!$A:$B,2,0)</f>
        <v>Energy</v>
      </c>
      <c r="K3431">
        <f>VLOOKUP(J3431,[1]Planilha3!$B:$C,2,0)</f>
        <v>2</v>
      </c>
      <c r="L3431" t="s">
        <v>34</v>
      </c>
      <c r="M3431">
        <f>VLOOKUP(L3431,[1]Planilha4!$A:$B,2,0)</f>
        <v>1</v>
      </c>
      <c r="N3431" t="s">
        <v>1550</v>
      </c>
      <c r="O3431">
        <f>VLOOKUP(N3431,[1]Planilha6!$A:$B,2,0)</f>
        <v>72</v>
      </c>
      <c r="P3431" t="s">
        <v>876</v>
      </c>
      <c r="Q3431" t="s">
        <v>32</v>
      </c>
      <c r="R3431">
        <f>VLOOKUP(Q3431,[1]Planilha7!$A:$B,2,0)</f>
        <v>27</v>
      </c>
      <c r="S3431" s="3">
        <v>1678</v>
      </c>
      <c r="T3431" t="s">
        <v>33</v>
      </c>
      <c r="U3431">
        <f>VLOOKUP(Q3431,Sheet2!$A:$B,2,0)</f>
        <v>1</v>
      </c>
      <c r="V3431" s="4">
        <v>43927</v>
      </c>
      <c r="W3431" s="4">
        <v>43647</v>
      </c>
      <c r="X3431" s="4">
        <v>46203</v>
      </c>
      <c r="Y3431" t="s">
        <v>34</v>
      </c>
      <c r="Z3431" t="s">
        <v>34</v>
      </c>
    </row>
    <row r="3432" spans="1:26" x14ac:dyDescent="0.25">
      <c r="A3432">
        <v>3431</v>
      </c>
      <c r="B3432">
        <v>1</v>
      </c>
      <c r="C3432" t="str">
        <f>VLOOKUP(B3432,Sheet4!$A:$B,2,0)</f>
        <v>Verra</v>
      </c>
      <c r="D3432" t="s">
        <v>8994</v>
      </c>
      <c r="E3432" t="s">
        <v>8995</v>
      </c>
      <c r="F3432" t="s">
        <v>8996</v>
      </c>
      <c r="G3432">
        <f>VLOOKUP(F3432,[1]Planilha2!$A:$B,2,0)</f>
        <v>1732</v>
      </c>
      <c r="H3432" t="s">
        <v>28</v>
      </c>
      <c r="I3432">
        <f>VLOOKUP(H3432,[1]Planilha5!$A:$B,2,0)</f>
        <v>1</v>
      </c>
      <c r="J3432" t="str">
        <f>VLOOKUP(H3432,[1]Planilha3!$A:$B,2,0)</f>
        <v>AFOLU</v>
      </c>
      <c r="K3432">
        <f>VLOOKUP(J3432,[1]Planilha3!$B:$C,2,0)</f>
        <v>1</v>
      </c>
      <c r="L3432" t="s">
        <v>3029</v>
      </c>
      <c r="M3432">
        <f>VLOOKUP(L3432,[1]Planilha4!$A:$B,2,0)</f>
        <v>2</v>
      </c>
      <c r="N3432" t="s">
        <v>7226</v>
      </c>
      <c r="O3432">
        <f>VLOOKUP(N3432,[1]Planilha6!$A:$B,2,0)</f>
        <v>169</v>
      </c>
      <c r="P3432" t="s">
        <v>31</v>
      </c>
      <c r="Q3432" t="s">
        <v>1150</v>
      </c>
      <c r="R3432">
        <f>VLOOKUP(Q3432,[1]Planilha7!$A:$B,2,0)</f>
        <v>110</v>
      </c>
      <c r="S3432" s="3">
        <v>3579</v>
      </c>
      <c r="T3432" t="s">
        <v>103</v>
      </c>
      <c r="U3432">
        <f>VLOOKUP(Q3432,Sheet2!$A:$B,2,0)</f>
        <v>4</v>
      </c>
      <c r="V3432" s="4" t="s">
        <v>34</v>
      </c>
      <c r="W3432" s="4">
        <v>41823</v>
      </c>
      <c r="X3432" s="4">
        <v>73598</v>
      </c>
      <c r="Y3432" t="s">
        <v>34</v>
      </c>
      <c r="Z3432" t="s">
        <v>34</v>
      </c>
    </row>
    <row r="3433" spans="1:26" x14ac:dyDescent="0.25">
      <c r="A3433">
        <v>3432</v>
      </c>
      <c r="B3433">
        <v>1</v>
      </c>
      <c r="C3433" t="str">
        <f>VLOOKUP(B3433,Sheet4!$A:$B,2,0)</f>
        <v>Verra</v>
      </c>
      <c r="D3433" t="s">
        <v>8997</v>
      </c>
      <c r="E3433" t="s">
        <v>8998</v>
      </c>
      <c r="F3433" t="s">
        <v>6810</v>
      </c>
      <c r="G3433">
        <f>VLOOKUP(F3433,[1]Planilha2!$A:$B,2,0)</f>
        <v>1275</v>
      </c>
      <c r="H3433" t="s">
        <v>71</v>
      </c>
      <c r="I3433">
        <f>VLOOKUP(H3433,[1]Planilha5!$A:$B,2,0)</f>
        <v>5</v>
      </c>
      <c r="J3433" t="str">
        <f>VLOOKUP(H3433,[1]Planilha3!$A:$B,2,0)</f>
        <v>Energy</v>
      </c>
      <c r="K3433">
        <f>VLOOKUP(J3433,[1]Planilha3!$B:$C,2,0)</f>
        <v>2</v>
      </c>
      <c r="L3433" t="s">
        <v>34</v>
      </c>
      <c r="M3433">
        <f>VLOOKUP(L3433,[1]Planilha4!$A:$B,2,0)</f>
        <v>1</v>
      </c>
      <c r="N3433" t="s">
        <v>117</v>
      </c>
      <c r="O3433">
        <f>VLOOKUP(N3433,[1]Planilha6!$A:$B,2,0)</f>
        <v>13</v>
      </c>
      <c r="P3433" t="s">
        <v>876</v>
      </c>
      <c r="Q3433" t="s">
        <v>32</v>
      </c>
      <c r="R3433">
        <f>VLOOKUP(Q3433,[1]Planilha7!$A:$B,2,0)</f>
        <v>27</v>
      </c>
      <c r="S3433" s="3">
        <v>89366</v>
      </c>
      <c r="T3433" t="s">
        <v>33</v>
      </c>
      <c r="U3433">
        <f>VLOOKUP(Q3433,Sheet2!$A:$B,2,0)</f>
        <v>1</v>
      </c>
      <c r="V3433" s="4">
        <v>43927</v>
      </c>
      <c r="W3433" s="4" t="s">
        <v>34</v>
      </c>
      <c r="X3433" s="4" t="s">
        <v>34</v>
      </c>
      <c r="Y3433" t="s">
        <v>34</v>
      </c>
      <c r="Z3433" t="s">
        <v>34</v>
      </c>
    </row>
    <row r="3434" spans="1:26" x14ac:dyDescent="0.25">
      <c r="A3434">
        <v>3433</v>
      </c>
      <c r="B3434">
        <v>1</v>
      </c>
      <c r="C3434" t="str">
        <f>VLOOKUP(B3434,Sheet4!$A:$B,2,0)</f>
        <v>Verra</v>
      </c>
      <c r="D3434" t="s">
        <v>8999</v>
      </c>
      <c r="E3434" t="s">
        <v>9000</v>
      </c>
      <c r="F3434" t="s">
        <v>61</v>
      </c>
      <c r="G3434">
        <f>VLOOKUP(F3434,[1]Planilha2!$A:$B,2,0)</f>
        <v>7</v>
      </c>
      <c r="H3434" t="s">
        <v>28</v>
      </c>
      <c r="I3434">
        <f>VLOOKUP(H3434,[1]Planilha5!$A:$B,2,0)</f>
        <v>1</v>
      </c>
      <c r="J3434" t="str">
        <f>VLOOKUP(H3434,[1]Planilha3!$A:$B,2,0)</f>
        <v>AFOLU</v>
      </c>
      <c r="K3434">
        <f>VLOOKUP(J3434,[1]Planilha3!$B:$C,2,0)</f>
        <v>1</v>
      </c>
      <c r="L3434" t="s">
        <v>124</v>
      </c>
      <c r="M3434">
        <f>VLOOKUP(L3434,[1]Planilha4!$A:$B,2,0)</f>
        <v>4</v>
      </c>
      <c r="N3434" t="s">
        <v>427</v>
      </c>
      <c r="O3434">
        <f>VLOOKUP(N3434,[1]Planilha6!$A:$B,2,0)</f>
        <v>36</v>
      </c>
      <c r="P3434" t="s">
        <v>876</v>
      </c>
      <c r="Q3434" t="s">
        <v>126</v>
      </c>
      <c r="R3434">
        <f>VLOOKUP(Q3434,[1]Planilha7!$A:$B,2,0)</f>
        <v>17</v>
      </c>
      <c r="S3434" s="3">
        <v>89868</v>
      </c>
      <c r="T3434" t="s">
        <v>127</v>
      </c>
      <c r="U3434">
        <f>VLOOKUP(Q3434,Sheet2!$A:$B,2,0)</f>
        <v>6</v>
      </c>
      <c r="V3434" s="4">
        <v>43986</v>
      </c>
      <c r="W3434" s="4">
        <v>40686</v>
      </c>
      <c r="X3434" s="4">
        <v>51643</v>
      </c>
      <c r="Y3434" t="s">
        <v>34</v>
      </c>
      <c r="Z3434" t="s">
        <v>34</v>
      </c>
    </row>
    <row r="3435" spans="1:26" x14ac:dyDescent="0.25">
      <c r="A3435">
        <v>3434</v>
      </c>
      <c r="B3435">
        <v>1</v>
      </c>
      <c r="C3435" t="str">
        <f>VLOOKUP(B3435,Sheet4!$A:$B,2,0)</f>
        <v>Verra</v>
      </c>
      <c r="D3435" t="s">
        <v>9001</v>
      </c>
      <c r="E3435" t="s">
        <v>9002</v>
      </c>
      <c r="F3435" t="s">
        <v>6192</v>
      </c>
      <c r="G3435">
        <f>VLOOKUP(F3435,[1]Planilha2!$A:$B,2,0)</f>
        <v>1135</v>
      </c>
      <c r="H3435" t="s">
        <v>71</v>
      </c>
      <c r="I3435">
        <f>VLOOKUP(H3435,[1]Planilha5!$A:$B,2,0)</f>
        <v>5</v>
      </c>
      <c r="J3435" t="str">
        <f>VLOOKUP(H3435,[1]Planilha3!$A:$B,2,0)</f>
        <v>Energy</v>
      </c>
      <c r="K3435">
        <f>VLOOKUP(J3435,[1]Planilha3!$B:$C,2,0)</f>
        <v>2</v>
      </c>
      <c r="L3435" t="s">
        <v>34</v>
      </c>
      <c r="M3435">
        <f>VLOOKUP(L3435,[1]Planilha4!$A:$B,2,0)</f>
        <v>1</v>
      </c>
      <c r="N3435" t="s">
        <v>117</v>
      </c>
      <c r="O3435">
        <f>VLOOKUP(N3435,[1]Planilha6!$A:$B,2,0)</f>
        <v>13</v>
      </c>
      <c r="P3435" t="s">
        <v>876</v>
      </c>
      <c r="Q3435" t="s">
        <v>92</v>
      </c>
      <c r="R3435">
        <f>VLOOKUP(Q3435,[1]Planilha7!$A:$B,2,0)</f>
        <v>123</v>
      </c>
      <c r="S3435" s="3">
        <v>127655</v>
      </c>
      <c r="T3435" t="s">
        <v>93</v>
      </c>
      <c r="U3435">
        <f>VLOOKUP(Q3435,Sheet2!$A:$B,2,0)</f>
        <v>3</v>
      </c>
      <c r="V3435" s="4">
        <v>42317</v>
      </c>
      <c r="W3435" s="4" t="s">
        <v>34</v>
      </c>
      <c r="X3435" s="4" t="s">
        <v>34</v>
      </c>
      <c r="Y3435" t="s">
        <v>34</v>
      </c>
      <c r="Z3435" t="s">
        <v>34</v>
      </c>
    </row>
    <row r="3436" spans="1:26" x14ac:dyDescent="0.25">
      <c r="A3436">
        <v>3435</v>
      </c>
      <c r="B3436">
        <v>1</v>
      </c>
      <c r="C3436" t="str">
        <f>VLOOKUP(B3436,Sheet4!$A:$B,2,0)</f>
        <v>Verra</v>
      </c>
      <c r="D3436" t="s">
        <v>9003</v>
      </c>
      <c r="E3436" t="s">
        <v>9004</v>
      </c>
      <c r="F3436" t="s">
        <v>9005</v>
      </c>
      <c r="G3436">
        <f>VLOOKUP(F3436,[1]Planilha2!$A:$B,2,0)</f>
        <v>1733</v>
      </c>
      <c r="H3436" t="s">
        <v>71</v>
      </c>
      <c r="I3436">
        <f>VLOOKUP(H3436,[1]Planilha5!$A:$B,2,0)</f>
        <v>5</v>
      </c>
      <c r="J3436" t="str">
        <f>VLOOKUP(H3436,[1]Planilha3!$A:$B,2,0)</f>
        <v>Energy</v>
      </c>
      <c r="K3436">
        <f>VLOOKUP(J3436,[1]Planilha3!$B:$C,2,0)</f>
        <v>2</v>
      </c>
      <c r="L3436" t="s">
        <v>34</v>
      </c>
      <c r="M3436">
        <f>VLOOKUP(L3436,[1]Planilha4!$A:$B,2,0)</f>
        <v>1</v>
      </c>
      <c r="N3436" t="s">
        <v>117</v>
      </c>
      <c r="O3436">
        <f>VLOOKUP(N3436,[1]Planilha6!$A:$B,2,0)</f>
        <v>13</v>
      </c>
      <c r="P3436" t="s">
        <v>876</v>
      </c>
      <c r="Q3436" t="s">
        <v>92</v>
      </c>
      <c r="R3436">
        <f>VLOOKUP(Q3436,[1]Planilha7!$A:$B,2,0)</f>
        <v>123</v>
      </c>
      <c r="S3436" s="3">
        <v>16518</v>
      </c>
      <c r="T3436" t="s">
        <v>93</v>
      </c>
      <c r="U3436">
        <f>VLOOKUP(Q3436,Sheet2!$A:$B,2,0)</f>
        <v>3</v>
      </c>
      <c r="V3436" s="4">
        <v>42366</v>
      </c>
      <c r="W3436" s="4">
        <v>42489</v>
      </c>
      <c r="X3436" s="4">
        <v>46140</v>
      </c>
      <c r="Y3436" t="s">
        <v>34</v>
      </c>
      <c r="Z3436" t="s">
        <v>34</v>
      </c>
    </row>
    <row r="3437" spans="1:26" x14ac:dyDescent="0.25">
      <c r="A3437">
        <v>3436</v>
      </c>
      <c r="B3437">
        <v>1</v>
      </c>
      <c r="C3437" t="str">
        <f>VLOOKUP(B3437,Sheet4!$A:$B,2,0)</f>
        <v>Verra</v>
      </c>
      <c r="D3437" t="s">
        <v>9006</v>
      </c>
      <c r="E3437" t="s">
        <v>9007</v>
      </c>
      <c r="F3437" t="s">
        <v>9008</v>
      </c>
      <c r="G3437">
        <f>VLOOKUP(F3437,[1]Planilha2!$A:$B,2,0)</f>
        <v>1734</v>
      </c>
      <c r="H3437" t="s">
        <v>28</v>
      </c>
      <c r="I3437">
        <f>VLOOKUP(H3437,[1]Planilha5!$A:$B,2,0)</f>
        <v>1</v>
      </c>
      <c r="J3437" t="str">
        <f>VLOOKUP(H3437,[1]Planilha3!$A:$B,2,0)</f>
        <v>AFOLU</v>
      </c>
      <c r="K3437">
        <f>VLOOKUP(J3437,[1]Planilha3!$B:$C,2,0)</f>
        <v>1</v>
      </c>
      <c r="L3437" t="s">
        <v>124</v>
      </c>
      <c r="M3437">
        <f>VLOOKUP(L3437,[1]Planilha4!$A:$B,2,0)</f>
        <v>4</v>
      </c>
      <c r="N3437" t="s">
        <v>427</v>
      </c>
      <c r="O3437">
        <f>VLOOKUP(N3437,[1]Planilha6!$A:$B,2,0)</f>
        <v>36</v>
      </c>
      <c r="P3437" t="s">
        <v>31</v>
      </c>
      <c r="Q3437" t="s">
        <v>469</v>
      </c>
      <c r="R3437">
        <f>VLOOKUP(Q3437,[1]Planilha7!$A:$B,2,0)</f>
        <v>56</v>
      </c>
      <c r="S3437" s="3">
        <v>1624961</v>
      </c>
      <c r="T3437" t="s">
        <v>33</v>
      </c>
      <c r="U3437">
        <f>VLOOKUP(Q3437,Sheet2!$A:$B,2,0)</f>
        <v>1</v>
      </c>
      <c r="V3437" s="4" t="s">
        <v>34</v>
      </c>
      <c r="W3437" s="4">
        <v>41989</v>
      </c>
      <c r="X3437" s="4">
        <v>49293</v>
      </c>
      <c r="Y3437" t="s">
        <v>34</v>
      </c>
      <c r="Z3437" t="s">
        <v>34</v>
      </c>
    </row>
    <row r="3438" spans="1:26" x14ac:dyDescent="0.25">
      <c r="A3438">
        <v>3437</v>
      </c>
      <c r="B3438">
        <v>1</v>
      </c>
      <c r="C3438" t="str">
        <f>VLOOKUP(B3438,Sheet4!$A:$B,2,0)</f>
        <v>Verra</v>
      </c>
      <c r="D3438" t="s">
        <v>9009</v>
      </c>
      <c r="E3438" t="s">
        <v>9010</v>
      </c>
      <c r="F3438" t="s">
        <v>9011</v>
      </c>
      <c r="G3438">
        <f>VLOOKUP(F3438,[1]Planilha2!$A:$B,2,0)</f>
        <v>1735</v>
      </c>
      <c r="H3438" t="s">
        <v>28</v>
      </c>
      <c r="I3438">
        <f>VLOOKUP(H3438,[1]Planilha5!$A:$B,2,0)</f>
        <v>1</v>
      </c>
      <c r="J3438" t="str">
        <f>VLOOKUP(H3438,[1]Planilha3!$A:$B,2,0)</f>
        <v>AFOLU</v>
      </c>
      <c r="K3438">
        <f>VLOOKUP(J3438,[1]Planilha3!$B:$C,2,0)</f>
        <v>1</v>
      </c>
      <c r="L3438" t="s">
        <v>124</v>
      </c>
      <c r="M3438">
        <f>VLOOKUP(L3438,[1]Planilha4!$A:$B,2,0)</f>
        <v>4</v>
      </c>
      <c r="N3438" t="s">
        <v>427</v>
      </c>
      <c r="O3438">
        <f>VLOOKUP(N3438,[1]Planilha6!$A:$B,2,0)</f>
        <v>36</v>
      </c>
      <c r="P3438" t="s">
        <v>876</v>
      </c>
      <c r="Q3438" t="s">
        <v>126</v>
      </c>
      <c r="R3438">
        <f>VLOOKUP(Q3438,[1]Planilha7!$A:$B,2,0)</f>
        <v>17</v>
      </c>
      <c r="S3438" s="3">
        <v>370000</v>
      </c>
      <c r="T3438" t="s">
        <v>127</v>
      </c>
      <c r="U3438">
        <f>VLOOKUP(Q3438,Sheet2!$A:$B,2,0)</f>
        <v>6</v>
      </c>
      <c r="V3438" s="4">
        <v>43927</v>
      </c>
      <c r="W3438" s="4">
        <v>39282</v>
      </c>
      <c r="X3438" s="4">
        <v>46586</v>
      </c>
      <c r="Y3438" t="s">
        <v>34</v>
      </c>
      <c r="Z3438" t="s">
        <v>34</v>
      </c>
    </row>
    <row r="3439" spans="1:26" x14ac:dyDescent="0.25">
      <c r="A3439">
        <v>3438</v>
      </c>
      <c r="B3439">
        <v>1</v>
      </c>
      <c r="C3439" t="str">
        <f>VLOOKUP(B3439,Sheet4!$A:$B,2,0)</f>
        <v>Verra</v>
      </c>
      <c r="D3439" t="s">
        <v>9012</v>
      </c>
      <c r="E3439" t="s">
        <v>9013</v>
      </c>
      <c r="F3439" t="s">
        <v>9014</v>
      </c>
      <c r="G3439">
        <f>VLOOKUP(F3439,[1]Planilha2!$A:$B,2,0)</f>
        <v>1736</v>
      </c>
      <c r="H3439" t="s">
        <v>28</v>
      </c>
      <c r="I3439">
        <f>VLOOKUP(H3439,[1]Planilha5!$A:$B,2,0)</f>
        <v>1</v>
      </c>
      <c r="J3439" t="str">
        <f>VLOOKUP(H3439,[1]Planilha3!$A:$B,2,0)</f>
        <v>AFOLU</v>
      </c>
      <c r="K3439">
        <f>VLOOKUP(J3439,[1]Planilha3!$B:$C,2,0)</f>
        <v>1</v>
      </c>
      <c r="L3439" t="s">
        <v>124</v>
      </c>
      <c r="M3439">
        <f>VLOOKUP(L3439,[1]Planilha4!$A:$B,2,0)</f>
        <v>4</v>
      </c>
      <c r="N3439" t="s">
        <v>427</v>
      </c>
      <c r="O3439">
        <f>VLOOKUP(N3439,[1]Planilha6!$A:$B,2,0)</f>
        <v>36</v>
      </c>
      <c r="P3439" t="s">
        <v>876</v>
      </c>
      <c r="Q3439" t="s">
        <v>1099</v>
      </c>
      <c r="R3439">
        <f>VLOOKUP(Q3439,[1]Planilha7!$A:$B,2,0)</f>
        <v>105</v>
      </c>
      <c r="S3439" s="3">
        <v>498667</v>
      </c>
      <c r="T3439" t="s">
        <v>111</v>
      </c>
      <c r="U3439">
        <f>VLOOKUP(Q3439,Sheet2!$A:$B,2,0)</f>
        <v>5</v>
      </c>
      <c r="V3439" s="4">
        <v>42105</v>
      </c>
      <c r="W3439" s="4">
        <v>41122</v>
      </c>
      <c r="X3439" s="4">
        <v>52078</v>
      </c>
      <c r="Y3439" t="s">
        <v>34</v>
      </c>
      <c r="Z3439" t="s">
        <v>34</v>
      </c>
    </row>
    <row r="3440" spans="1:26" x14ac:dyDescent="0.25">
      <c r="A3440">
        <v>3439</v>
      </c>
      <c r="B3440">
        <v>1</v>
      </c>
      <c r="C3440" t="str">
        <f>VLOOKUP(B3440,Sheet4!$A:$B,2,0)</f>
        <v>Verra</v>
      </c>
      <c r="D3440" t="s">
        <v>9015</v>
      </c>
      <c r="E3440" t="s">
        <v>9016</v>
      </c>
      <c r="F3440" t="s">
        <v>61</v>
      </c>
      <c r="G3440">
        <f>VLOOKUP(F3440,[1]Planilha2!$A:$B,2,0)</f>
        <v>7</v>
      </c>
      <c r="H3440" t="s">
        <v>71</v>
      </c>
      <c r="I3440">
        <f>VLOOKUP(H3440,[1]Planilha5!$A:$B,2,0)</f>
        <v>5</v>
      </c>
      <c r="J3440" t="str">
        <f>VLOOKUP(H3440,[1]Planilha3!$A:$B,2,0)</f>
        <v>Energy</v>
      </c>
      <c r="K3440">
        <f>VLOOKUP(J3440,[1]Planilha3!$B:$C,2,0)</f>
        <v>2</v>
      </c>
      <c r="L3440" t="s">
        <v>34</v>
      </c>
      <c r="M3440">
        <f>VLOOKUP(L3440,[1]Planilha4!$A:$B,2,0)</f>
        <v>1</v>
      </c>
      <c r="N3440" t="s">
        <v>9017</v>
      </c>
      <c r="O3440">
        <f>VLOOKUP(N3440,[1]Planilha6!$A:$B,2,0)</f>
        <v>198</v>
      </c>
      <c r="P3440" t="s">
        <v>876</v>
      </c>
      <c r="Q3440" t="s">
        <v>47</v>
      </c>
      <c r="R3440">
        <f>VLOOKUP(Q3440,[1]Planilha7!$A:$B,2,0)</f>
        <v>55</v>
      </c>
      <c r="S3440" s="3">
        <v>247123</v>
      </c>
      <c r="T3440" t="s">
        <v>33</v>
      </c>
      <c r="U3440">
        <f>VLOOKUP(Q3440,Sheet2!$A:$B,2,0)</f>
        <v>1</v>
      </c>
      <c r="V3440" s="4">
        <v>43927</v>
      </c>
      <c r="W3440" s="4">
        <v>41710</v>
      </c>
      <c r="X3440" s="4">
        <v>45362</v>
      </c>
      <c r="Y3440" t="s">
        <v>34</v>
      </c>
      <c r="Z3440" t="s">
        <v>34</v>
      </c>
    </row>
    <row r="3441" spans="1:26" x14ac:dyDescent="0.25">
      <c r="A3441">
        <v>3440</v>
      </c>
      <c r="B3441">
        <v>1</v>
      </c>
      <c r="C3441" t="str">
        <f>VLOOKUP(B3441,Sheet4!$A:$B,2,0)</f>
        <v>Verra</v>
      </c>
      <c r="D3441" t="s">
        <v>9018</v>
      </c>
      <c r="E3441" t="s">
        <v>9019</v>
      </c>
      <c r="F3441" t="s">
        <v>61</v>
      </c>
      <c r="G3441">
        <f>VLOOKUP(F3441,[1]Planilha2!$A:$B,2,0)</f>
        <v>7</v>
      </c>
      <c r="H3441" t="s">
        <v>28</v>
      </c>
      <c r="I3441">
        <f>VLOOKUP(H3441,[1]Planilha5!$A:$B,2,0)</f>
        <v>1</v>
      </c>
      <c r="J3441" t="str">
        <f>VLOOKUP(H3441,[1]Planilha3!$A:$B,2,0)</f>
        <v>AFOLU</v>
      </c>
      <c r="K3441">
        <f>VLOOKUP(J3441,[1]Planilha3!$B:$C,2,0)</f>
        <v>1</v>
      </c>
      <c r="L3441" t="s">
        <v>38</v>
      </c>
      <c r="M3441">
        <f>VLOOKUP(L3441,[1]Planilha4!$A:$B,2,0)</f>
        <v>2</v>
      </c>
      <c r="N3441" t="s">
        <v>9020</v>
      </c>
      <c r="O3441">
        <f>VLOOKUP(N3441,[1]Planilha6!$A:$B,2,0)</f>
        <v>199</v>
      </c>
      <c r="P3441" t="s">
        <v>876</v>
      </c>
      <c r="Q3441" t="s">
        <v>1426</v>
      </c>
      <c r="R3441">
        <f>VLOOKUP(Q3441,[1]Planilha7!$A:$B,2,0)</f>
        <v>78</v>
      </c>
      <c r="S3441" s="3">
        <v>4337</v>
      </c>
      <c r="T3441" t="s">
        <v>127</v>
      </c>
      <c r="U3441">
        <f>VLOOKUP(Q3441,Sheet2!$A:$B,2,0)</f>
        <v>7</v>
      </c>
      <c r="V3441" s="4">
        <v>43927</v>
      </c>
      <c r="W3441" s="4">
        <v>41438</v>
      </c>
      <c r="X3441" s="4">
        <v>52394</v>
      </c>
      <c r="Y3441" t="s">
        <v>34</v>
      </c>
      <c r="Z3441" t="s">
        <v>34</v>
      </c>
    </row>
    <row r="3442" spans="1:26" x14ac:dyDescent="0.25">
      <c r="A3442">
        <v>3441</v>
      </c>
      <c r="B3442">
        <v>1</v>
      </c>
      <c r="C3442" t="str">
        <f>VLOOKUP(B3442,Sheet4!$A:$B,2,0)</f>
        <v>Verra</v>
      </c>
      <c r="D3442" t="s">
        <v>9021</v>
      </c>
      <c r="E3442" t="s">
        <v>9022</v>
      </c>
      <c r="F3442" t="s">
        <v>9023</v>
      </c>
      <c r="G3442">
        <f>VLOOKUP(F3442,[1]Planilha2!$A:$B,2,0)</f>
        <v>1737</v>
      </c>
      <c r="H3442" t="s">
        <v>28</v>
      </c>
      <c r="I3442">
        <f>VLOOKUP(H3442,[1]Planilha5!$A:$B,2,0)</f>
        <v>1</v>
      </c>
      <c r="J3442" t="str">
        <f>VLOOKUP(H3442,[1]Planilha3!$A:$B,2,0)</f>
        <v>AFOLU</v>
      </c>
      <c r="K3442">
        <f>VLOOKUP(J3442,[1]Planilha3!$B:$C,2,0)</f>
        <v>1</v>
      </c>
      <c r="L3442" t="s">
        <v>124</v>
      </c>
      <c r="M3442">
        <f>VLOOKUP(L3442,[1]Planilha4!$A:$B,2,0)</f>
        <v>4</v>
      </c>
      <c r="N3442" t="s">
        <v>125</v>
      </c>
      <c r="O3442">
        <f>VLOOKUP(N3442,[1]Planilha6!$A:$B,2,0)</f>
        <v>14</v>
      </c>
      <c r="P3442" t="s">
        <v>876</v>
      </c>
      <c r="Q3442" t="s">
        <v>126</v>
      </c>
      <c r="R3442">
        <f>VLOOKUP(Q3442,[1]Planilha7!$A:$B,2,0)</f>
        <v>17</v>
      </c>
      <c r="S3442" s="3">
        <v>264116</v>
      </c>
      <c r="T3442" t="s">
        <v>127</v>
      </c>
      <c r="U3442">
        <f>VLOOKUP(Q3442,Sheet2!$A:$B,2,0)</f>
        <v>6</v>
      </c>
      <c r="V3442" s="4">
        <v>43927</v>
      </c>
      <c r="W3442" s="4">
        <v>39814</v>
      </c>
      <c r="X3442" s="4">
        <v>54423</v>
      </c>
      <c r="Y3442" t="s">
        <v>34</v>
      </c>
      <c r="Z3442" t="s">
        <v>34</v>
      </c>
    </row>
    <row r="3443" spans="1:26" x14ac:dyDescent="0.25">
      <c r="A3443">
        <v>3442</v>
      </c>
      <c r="B3443">
        <v>1</v>
      </c>
      <c r="C3443" t="str">
        <f>VLOOKUP(B3443,Sheet4!$A:$B,2,0)</f>
        <v>Verra</v>
      </c>
      <c r="D3443" t="s">
        <v>9024</v>
      </c>
      <c r="E3443" t="s">
        <v>9025</v>
      </c>
      <c r="F3443" t="s">
        <v>9026</v>
      </c>
      <c r="G3443">
        <f>VLOOKUP(F3443,[1]Planilha2!$A:$B,2,0)</f>
        <v>1738</v>
      </c>
      <c r="H3443" t="s">
        <v>28</v>
      </c>
      <c r="I3443">
        <f>VLOOKUP(H3443,[1]Planilha5!$A:$B,2,0)</f>
        <v>1</v>
      </c>
      <c r="J3443" t="str">
        <f>VLOOKUP(H3443,[1]Planilha3!$A:$B,2,0)</f>
        <v>AFOLU</v>
      </c>
      <c r="K3443">
        <f>VLOOKUP(J3443,[1]Planilha3!$B:$C,2,0)</f>
        <v>1</v>
      </c>
      <c r="L3443" t="s">
        <v>124</v>
      </c>
      <c r="M3443">
        <f>VLOOKUP(L3443,[1]Planilha4!$A:$B,2,0)</f>
        <v>4</v>
      </c>
      <c r="N3443" t="s">
        <v>427</v>
      </c>
      <c r="O3443">
        <f>VLOOKUP(N3443,[1]Planilha6!$A:$B,2,0)</f>
        <v>36</v>
      </c>
      <c r="P3443" t="s">
        <v>876</v>
      </c>
      <c r="Q3443" t="s">
        <v>1731</v>
      </c>
      <c r="R3443">
        <f>VLOOKUP(Q3443,[1]Planilha7!$A:$B,2,0)</f>
        <v>15</v>
      </c>
      <c r="S3443" s="3">
        <v>5885</v>
      </c>
      <c r="T3443" t="s">
        <v>127</v>
      </c>
      <c r="U3443">
        <f>VLOOKUP(Q3443,Sheet2!$A:$B,2,0)</f>
        <v>6</v>
      </c>
      <c r="V3443" s="4">
        <v>43927</v>
      </c>
      <c r="W3443" s="4">
        <v>40836</v>
      </c>
      <c r="X3443" s="4">
        <v>51793</v>
      </c>
      <c r="Y3443" t="s">
        <v>34</v>
      </c>
      <c r="Z3443" t="s">
        <v>34</v>
      </c>
    </row>
    <row r="3444" spans="1:26" x14ac:dyDescent="0.25">
      <c r="A3444">
        <v>3443</v>
      </c>
      <c r="B3444">
        <v>1</v>
      </c>
      <c r="C3444" t="str">
        <f>VLOOKUP(B3444,Sheet4!$A:$B,2,0)</f>
        <v>Verra</v>
      </c>
      <c r="D3444" t="s">
        <v>9027</v>
      </c>
      <c r="E3444" t="s">
        <v>9028</v>
      </c>
      <c r="F3444" t="s">
        <v>8943</v>
      </c>
      <c r="G3444">
        <f>VLOOKUP(F3444,[1]Planilha2!$A:$B,2,0)</f>
        <v>1720</v>
      </c>
      <c r="H3444" t="s">
        <v>28</v>
      </c>
      <c r="I3444">
        <f>VLOOKUP(H3444,[1]Planilha5!$A:$B,2,0)</f>
        <v>1</v>
      </c>
      <c r="J3444" t="str">
        <f>VLOOKUP(H3444,[1]Planilha3!$A:$B,2,0)</f>
        <v>AFOLU</v>
      </c>
      <c r="K3444">
        <f>VLOOKUP(J3444,[1]Planilha3!$B:$C,2,0)</f>
        <v>1</v>
      </c>
      <c r="L3444" t="s">
        <v>124</v>
      </c>
      <c r="M3444">
        <f>VLOOKUP(L3444,[1]Planilha4!$A:$B,2,0)</f>
        <v>4</v>
      </c>
      <c r="N3444" t="s">
        <v>427</v>
      </c>
      <c r="O3444">
        <f>VLOOKUP(N3444,[1]Planilha6!$A:$B,2,0)</f>
        <v>36</v>
      </c>
      <c r="P3444" t="s">
        <v>876</v>
      </c>
      <c r="Q3444" t="s">
        <v>1433</v>
      </c>
      <c r="R3444">
        <f>VLOOKUP(Q3444,[1]Planilha7!$A:$B,2,0)</f>
        <v>96</v>
      </c>
      <c r="S3444" s="3">
        <v>12784</v>
      </c>
      <c r="T3444" t="s">
        <v>127</v>
      </c>
      <c r="U3444">
        <f>VLOOKUP(Q3444,Sheet2!$A:$B,2,0)</f>
        <v>6</v>
      </c>
      <c r="V3444" s="4">
        <v>43927</v>
      </c>
      <c r="W3444" s="4">
        <v>40599</v>
      </c>
      <c r="X3444" s="4">
        <v>47903</v>
      </c>
      <c r="Y3444" t="s">
        <v>34</v>
      </c>
      <c r="Z3444" t="s">
        <v>34</v>
      </c>
    </row>
    <row r="3445" spans="1:26" x14ac:dyDescent="0.25">
      <c r="A3445">
        <v>3444</v>
      </c>
      <c r="B3445">
        <v>1</v>
      </c>
      <c r="C3445" t="str">
        <f>VLOOKUP(B3445,Sheet4!$A:$B,2,0)</f>
        <v>Verra</v>
      </c>
      <c r="D3445" t="s">
        <v>9029</v>
      </c>
      <c r="E3445" t="s">
        <v>9030</v>
      </c>
      <c r="F3445" t="s">
        <v>9031</v>
      </c>
      <c r="G3445">
        <f>VLOOKUP(F3445,[1]Planilha2!$A:$B,2,0)</f>
        <v>1739</v>
      </c>
      <c r="H3445" t="s">
        <v>1677</v>
      </c>
      <c r="I3445">
        <f>VLOOKUP(H3445,[1]Planilha5!$A:$B,2,0)</f>
        <v>22</v>
      </c>
      <c r="J3445" t="str">
        <f>VLOOKUP(H3445,[1]Planilha3!$A:$B,2,0)</f>
        <v>Industry</v>
      </c>
      <c r="K3445">
        <f>VLOOKUP(J3445,[1]Planilha3!$B:$C,2,0)</f>
        <v>4</v>
      </c>
      <c r="L3445" t="s">
        <v>34</v>
      </c>
      <c r="M3445">
        <f>VLOOKUP(L3445,[1]Planilha4!$A:$B,2,0)</f>
        <v>1</v>
      </c>
      <c r="N3445" t="s">
        <v>809</v>
      </c>
      <c r="O3445">
        <f>VLOOKUP(N3445,[1]Planilha6!$A:$B,2,0)</f>
        <v>51</v>
      </c>
      <c r="P3445" t="s">
        <v>876</v>
      </c>
      <c r="Q3445" t="s">
        <v>330</v>
      </c>
      <c r="R3445">
        <f>VLOOKUP(Q3445,[1]Planilha7!$A:$B,2,0)</f>
        <v>128</v>
      </c>
      <c r="S3445" s="3">
        <v>294605</v>
      </c>
      <c r="T3445" t="s">
        <v>297</v>
      </c>
      <c r="U3445">
        <f>VLOOKUP(Q3445,Sheet2!$A:$B,2,0)</f>
        <v>7</v>
      </c>
      <c r="V3445" s="4">
        <v>43927</v>
      </c>
      <c r="W3445" s="4">
        <v>41640</v>
      </c>
      <c r="X3445" s="4">
        <v>45291</v>
      </c>
      <c r="Y3445" t="s">
        <v>34</v>
      </c>
      <c r="Z3445" t="s">
        <v>34</v>
      </c>
    </row>
    <row r="3446" spans="1:26" x14ac:dyDescent="0.25">
      <c r="A3446">
        <v>3445</v>
      </c>
      <c r="B3446">
        <v>1</v>
      </c>
      <c r="C3446" t="str">
        <f>VLOOKUP(B3446,Sheet4!$A:$B,2,0)</f>
        <v>Verra</v>
      </c>
      <c r="D3446" t="s">
        <v>9032</v>
      </c>
      <c r="E3446" t="s">
        <v>9033</v>
      </c>
      <c r="F3446" t="s">
        <v>9034</v>
      </c>
      <c r="G3446">
        <f>VLOOKUP(F3446,[1]Planilha2!$A:$B,2,0)</f>
        <v>1740</v>
      </c>
      <c r="H3446" t="s">
        <v>57</v>
      </c>
      <c r="I3446">
        <f>VLOOKUP(H3446,[1]Planilha5!$A:$B,2,0)</f>
        <v>3</v>
      </c>
      <c r="J3446" t="str">
        <f>VLOOKUP(H3446,[1]Planilha3!$A:$B,2,0)</f>
        <v>Waste handling</v>
      </c>
      <c r="K3446">
        <f>VLOOKUP(J3446,[1]Planilha3!$B:$C,2,0)</f>
        <v>3</v>
      </c>
      <c r="L3446" t="s">
        <v>34</v>
      </c>
      <c r="M3446">
        <f>VLOOKUP(L3446,[1]Planilha4!$A:$B,2,0)</f>
        <v>1</v>
      </c>
      <c r="N3446" t="s">
        <v>223</v>
      </c>
      <c r="O3446">
        <f>VLOOKUP(N3446,[1]Planilha6!$A:$B,2,0)</f>
        <v>21</v>
      </c>
      <c r="P3446" t="s">
        <v>876</v>
      </c>
      <c r="Q3446" t="s">
        <v>330</v>
      </c>
      <c r="R3446">
        <f>VLOOKUP(Q3446,[1]Planilha7!$A:$B,2,0)</f>
        <v>128</v>
      </c>
      <c r="S3446" s="3">
        <v>39881</v>
      </c>
      <c r="T3446" t="s">
        <v>297</v>
      </c>
      <c r="U3446">
        <f>VLOOKUP(Q3446,Sheet2!$A:$B,2,0)</f>
        <v>7</v>
      </c>
      <c r="V3446" s="4">
        <v>43927</v>
      </c>
      <c r="W3446" s="4" t="s">
        <v>34</v>
      </c>
      <c r="X3446" s="4" t="s">
        <v>34</v>
      </c>
      <c r="Y3446" t="s">
        <v>34</v>
      </c>
      <c r="Z3446" t="s">
        <v>34</v>
      </c>
    </row>
    <row r="3447" spans="1:26" x14ac:dyDescent="0.25">
      <c r="A3447">
        <v>3446</v>
      </c>
      <c r="B3447">
        <v>1</v>
      </c>
      <c r="C3447" t="str">
        <f>VLOOKUP(B3447,Sheet4!$A:$B,2,0)</f>
        <v>Verra</v>
      </c>
      <c r="D3447" t="s">
        <v>9035</v>
      </c>
      <c r="E3447" t="s">
        <v>9036</v>
      </c>
      <c r="F3447" t="s">
        <v>9037</v>
      </c>
      <c r="G3447">
        <f>VLOOKUP(F3447,[1]Planilha2!$A:$B,2,0)</f>
        <v>1741</v>
      </c>
      <c r="H3447" t="s">
        <v>57</v>
      </c>
      <c r="I3447">
        <f>VLOOKUP(H3447,[1]Planilha5!$A:$B,2,0)</f>
        <v>3</v>
      </c>
      <c r="J3447" t="str">
        <f>VLOOKUP(H3447,[1]Planilha3!$A:$B,2,0)</f>
        <v>Waste handling</v>
      </c>
      <c r="K3447">
        <f>VLOOKUP(J3447,[1]Planilha3!$B:$C,2,0)</f>
        <v>3</v>
      </c>
      <c r="L3447" t="s">
        <v>34</v>
      </c>
      <c r="M3447">
        <f>VLOOKUP(L3447,[1]Planilha4!$A:$B,2,0)</f>
        <v>1</v>
      </c>
      <c r="N3447" t="s">
        <v>223</v>
      </c>
      <c r="O3447">
        <f>VLOOKUP(N3447,[1]Planilha6!$A:$B,2,0)</f>
        <v>21</v>
      </c>
      <c r="P3447" t="s">
        <v>876</v>
      </c>
      <c r="Q3447" t="s">
        <v>330</v>
      </c>
      <c r="R3447">
        <f>VLOOKUP(Q3447,[1]Planilha7!$A:$B,2,0)</f>
        <v>128</v>
      </c>
      <c r="S3447" s="3">
        <v>36572</v>
      </c>
      <c r="T3447" t="s">
        <v>297</v>
      </c>
      <c r="U3447">
        <f>VLOOKUP(Q3447,Sheet2!$A:$B,2,0)</f>
        <v>7</v>
      </c>
      <c r="V3447" s="4">
        <v>43927</v>
      </c>
      <c r="W3447" s="4" t="s">
        <v>34</v>
      </c>
      <c r="X3447" s="4" t="s">
        <v>34</v>
      </c>
      <c r="Y3447" t="s">
        <v>34</v>
      </c>
      <c r="Z3447" t="s">
        <v>34</v>
      </c>
    </row>
    <row r="3448" spans="1:26" x14ac:dyDescent="0.25">
      <c r="A3448">
        <v>3447</v>
      </c>
      <c r="B3448">
        <v>1</v>
      </c>
      <c r="C3448" t="str">
        <f>VLOOKUP(B3448,Sheet4!$A:$B,2,0)</f>
        <v>Verra</v>
      </c>
      <c r="D3448" t="s">
        <v>9038</v>
      </c>
      <c r="E3448" t="s">
        <v>9039</v>
      </c>
      <c r="F3448" t="s">
        <v>9040</v>
      </c>
      <c r="G3448">
        <f>VLOOKUP(F3448,[1]Planilha2!$A:$B,2,0)</f>
        <v>1742</v>
      </c>
      <c r="H3448" t="s">
        <v>62</v>
      </c>
      <c r="I3448">
        <f>VLOOKUP(H3448,[1]Planilha5!$A:$B,2,0)</f>
        <v>4</v>
      </c>
      <c r="J3448" t="str">
        <f>VLOOKUP(H3448,[1]Planilha3!$A:$B,2,0)</f>
        <v>AFOLU</v>
      </c>
      <c r="K3448">
        <f>VLOOKUP(J3448,[1]Planilha3!$B:$C,2,0)</f>
        <v>1</v>
      </c>
      <c r="L3448" t="s">
        <v>34</v>
      </c>
      <c r="M3448">
        <f>VLOOKUP(L3448,[1]Planilha4!$A:$B,2,0)</f>
        <v>1</v>
      </c>
      <c r="N3448" t="s">
        <v>2158</v>
      </c>
      <c r="O3448">
        <f>VLOOKUP(N3448,[1]Planilha6!$A:$B,2,0)</f>
        <v>82</v>
      </c>
      <c r="P3448" t="s">
        <v>876</v>
      </c>
      <c r="Q3448" t="s">
        <v>330</v>
      </c>
      <c r="R3448">
        <f>VLOOKUP(Q3448,[1]Planilha7!$A:$B,2,0)</f>
        <v>128</v>
      </c>
      <c r="S3448" s="3">
        <v>5794</v>
      </c>
      <c r="T3448" t="s">
        <v>297</v>
      </c>
      <c r="U3448">
        <f>VLOOKUP(Q3448,Sheet2!$A:$B,2,0)</f>
        <v>7</v>
      </c>
      <c r="V3448" s="4">
        <v>43927</v>
      </c>
      <c r="W3448" s="4" t="s">
        <v>34</v>
      </c>
      <c r="X3448" s="4" t="s">
        <v>34</v>
      </c>
      <c r="Y3448" t="s">
        <v>34</v>
      </c>
      <c r="Z3448" t="s">
        <v>34</v>
      </c>
    </row>
    <row r="3449" spans="1:26" x14ac:dyDescent="0.25">
      <c r="A3449">
        <v>3448</v>
      </c>
      <c r="B3449">
        <v>1</v>
      </c>
      <c r="C3449" t="str">
        <f>VLOOKUP(B3449,Sheet4!$A:$B,2,0)</f>
        <v>Verra</v>
      </c>
      <c r="D3449" t="s">
        <v>9041</v>
      </c>
      <c r="E3449" t="s">
        <v>9042</v>
      </c>
      <c r="F3449" t="s">
        <v>9043</v>
      </c>
      <c r="G3449">
        <f>VLOOKUP(F3449,[1]Planilha2!$A:$B,2,0)</f>
        <v>1743</v>
      </c>
      <c r="H3449" t="s">
        <v>57</v>
      </c>
      <c r="I3449">
        <f>VLOOKUP(H3449,[1]Planilha5!$A:$B,2,0)</f>
        <v>3</v>
      </c>
      <c r="J3449" t="str">
        <f>VLOOKUP(H3449,[1]Planilha3!$A:$B,2,0)</f>
        <v>Waste handling</v>
      </c>
      <c r="K3449">
        <f>VLOOKUP(J3449,[1]Planilha3!$B:$C,2,0)</f>
        <v>3</v>
      </c>
      <c r="L3449" t="s">
        <v>34</v>
      </c>
      <c r="M3449">
        <f>VLOOKUP(L3449,[1]Planilha4!$A:$B,2,0)</f>
        <v>1</v>
      </c>
      <c r="N3449" t="s">
        <v>2158</v>
      </c>
      <c r="O3449">
        <f>VLOOKUP(N3449,[1]Planilha6!$A:$B,2,0)</f>
        <v>82</v>
      </c>
      <c r="P3449" t="s">
        <v>876</v>
      </c>
      <c r="Q3449" t="s">
        <v>330</v>
      </c>
      <c r="R3449">
        <f>VLOOKUP(Q3449,[1]Planilha7!$A:$B,2,0)</f>
        <v>128</v>
      </c>
      <c r="S3449" s="3">
        <v>7239</v>
      </c>
      <c r="T3449" t="s">
        <v>297</v>
      </c>
      <c r="U3449">
        <f>VLOOKUP(Q3449,Sheet2!$A:$B,2,0)</f>
        <v>7</v>
      </c>
      <c r="V3449" s="4">
        <v>43927</v>
      </c>
      <c r="W3449" s="4" t="s">
        <v>34</v>
      </c>
      <c r="X3449" s="4" t="s">
        <v>34</v>
      </c>
      <c r="Y3449" t="s">
        <v>34</v>
      </c>
      <c r="Z3449" t="s">
        <v>34</v>
      </c>
    </row>
    <row r="3450" spans="1:26" x14ac:dyDescent="0.25">
      <c r="A3450">
        <v>3449</v>
      </c>
      <c r="B3450">
        <v>1</v>
      </c>
      <c r="C3450" t="str">
        <f>VLOOKUP(B3450,Sheet4!$A:$B,2,0)</f>
        <v>Verra</v>
      </c>
      <c r="D3450" t="s">
        <v>9044</v>
      </c>
      <c r="E3450" t="s">
        <v>9045</v>
      </c>
      <c r="F3450" t="s">
        <v>61</v>
      </c>
      <c r="G3450">
        <f>VLOOKUP(F3450,[1]Planilha2!$A:$B,2,0)</f>
        <v>7</v>
      </c>
      <c r="H3450" t="s">
        <v>45</v>
      </c>
      <c r="I3450">
        <f>VLOOKUP(H3450,[1]Planilha5!$A:$B,2,0)</f>
        <v>2</v>
      </c>
      <c r="J3450" t="str">
        <f>VLOOKUP(H3450,[1]Planilha3!$A:$B,2,0)</f>
        <v>Energy</v>
      </c>
      <c r="K3450">
        <f>VLOOKUP(J3450,[1]Planilha3!$B:$C,2,0)</f>
        <v>2</v>
      </c>
      <c r="L3450" t="s">
        <v>34</v>
      </c>
      <c r="M3450">
        <f>VLOOKUP(L3450,[1]Planilha4!$A:$B,2,0)</f>
        <v>1</v>
      </c>
      <c r="N3450" t="s">
        <v>9046</v>
      </c>
      <c r="O3450">
        <f>VLOOKUP(N3450,[1]Planilha6!$A:$B,2,0)</f>
        <v>200</v>
      </c>
      <c r="P3450" t="s">
        <v>876</v>
      </c>
      <c r="Q3450" t="s">
        <v>330</v>
      </c>
      <c r="R3450">
        <f>VLOOKUP(Q3450,[1]Planilha7!$A:$B,2,0)</f>
        <v>128</v>
      </c>
      <c r="S3450" s="3">
        <v>506000</v>
      </c>
      <c r="T3450" t="s">
        <v>297</v>
      </c>
      <c r="U3450">
        <f>VLOOKUP(Q3450,Sheet2!$A:$B,2,0)</f>
        <v>7</v>
      </c>
      <c r="V3450" s="4">
        <v>40938</v>
      </c>
      <c r="W3450" s="4" t="s">
        <v>34</v>
      </c>
      <c r="X3450" s="4" t="s">
        <v>34</v>
      </c>
      <c r="Y3450" t="s">
        <v>34</v>
      </c>
      <c r="Z3450" t="s">
        <v>34</v>
      </c>
    </row>
    <row r="3451" spans="1:26" x14ac:dyDescent="0.25">
      <c r="A3451">
        <v>3450</v>
      </c>
      <c r="B3451">
        <v>1</v>
      </c>
      <c r="C3451" t="str">
        <f>VLOOKUP(B3451,Sheet4!$A:$B,2,0)</f>
        <v>Verra</v>
      </c>
      <c r="D3451" t="s">
        <v>9047</v>
      </c>
      <c r="E3451" t="s">
        <v>9048</v>
      </c>
      <c r="F3451" t="s">
        <v>9049</v>
      </c>
      <c r="G3451">
        <f>VLOOKUP(F3451,[1]Planilha2!$A:$B,2,0)</f>
        <v>1744</v>
      </c>
      <c r="H3451" t="s">
        <v>57</v>
      </c>
      <c r="I3451">
        <f>VLOOKUP(H3451,[1]Planilha5!$A:$B,2,0)</f>
        <v>3</v>
      </c>
      <c r="J3451" t="str">
        <f>VLOOKUP(H3451,[1]Planilha3!$A:$B,2,0)</f>
        <v>Waste handling</v>
      </c>
      <c r="K3451">
        <f>VLOOKUP(J3451,[1]Planilha3!$B:$C,2,0)</f>
        <v>3</v>
      </c>
      <c r="L3451" t="s">
        <v>34</v>
      </c>
      <c r="M3451">
        <f>VLOOKUP(L3451,[1]Planilha4!$A:$B,2,0)</f>
        <v>1</v>
      </c>
      <c r="N3451" t="s">
        <v>223</v>
      </c>
      <c r="O3451">
        <f>VLOOKUP(N3451,[1]Planilha6!$A:$B,2,0)</f>
        <v>21</v>
      </c>
      <c r="P3451" t="s">
        <v>876</v>
      </c>
      <c r="Q3451" t="s">
        <v>330</v>
      </c>
      <c r="R3451">
        <f>VLOOKUP(Q3451,[1]Planilha7!$A:$B,2,0)</f>
        <v>128</v>
      </c>
      <c r="S3451" s="3">
        <v>53528</v>
      </c>
      <c r="T3451" t="s">
        <v>297</v>
      </c>
      <c r="U3451">
        <f>VLOOKUP(Q3451,Sheet2!$A:$B,2,0)</f>
        <v>7</v>
      </c>
      <c r="V3451" s="4">
        <v>43927</v>
      </c>
      <c r="W3451" s="4" t="s">
        <v>34</v>
      </c>
      <c r="X3451" s="4" t="s">
        <v>34</v>
      </c>
      <c r="Y3451" t="s">
        <v>34</v>
      </c>
      <c r="Z3451" t="s">
        <v>34</v>
      </c>
    </row>
    <row r="3452" spans="1:26" x14ac:dyDescent="0.25">
      <c r="A3452">
        <v>3451</v>
      </c>
      <c r="B3452">
        <v>1</v>
      </c>
      <c r="C3452" t="str">
        <f>VLOOKUP(B3452,Sheet4!$A:$B,2,0)</f>
        <v>Verra</v>
      </c>
      <c r="D3452" t="s">
        <v>9050</v>
      </c>
      <c r="E3452" t="s">
        <v>9051</v>
      </c>
      <c r="F3452" t="s">
        <v>9052</v>
      </c>
      <c r="G3452">
        <f>VLOOKUP(F3452,[1]Planilha2!$A:$B,2,0)</f>
        <v>1745</v>
      </c>
      <c r="H3452" t="s">
        <v>1677</v>
      </c>
      <c r="I3452">
        <f>VLOOKUP(H3452,[1]Planilha5!$A:$B,2,0)</f>
        <v>22</v>
      </c>
      <c r="J3452" t="str">
        <f>VLOOKUP(H3452,[1]Planilha3!$A:$B,2,0)</f>
        <v>Industry</v>
      </c>
      <c r="K3452">
        <f>VLOOKUP(J3452,[1]Planilha3!$B:$C,2,0)</f>
        <v>4</v>
      </c>
      <c r="L3452" t="s">
        <v>34</v>
      </c>
      <c r="M3452">
        <f>VLOOKUP(L3452,[1]Planilha4!$A:$B,2,0)</f>
        <v>1</v>
      </c>
      <c r="N3452" t="s">
        <v>809</v>
      </c>
      <c r="O3452">
        <f>VLOOKUP(N3452,[1]Planilha6!$A:$B,2,0)</f>
        <v>51</v>
      </c>
      <c r="P3452" t="s">
        <v>876</v>
      </c>
      <c r="Q3452" t="s">
        <v>330</v>
      </c>
      <c r="R3452">
        <f>VLOOKUP(Q3452,[1]Planilha7!$A:$B,2,0)</f>
        <v>128</v>
      </c>
      <c r="S3452" s="3">
        <v>73035</v>
      </c>
      <c r="T3452" t="s">
        <v>297</v>
      </c>
      <c r="U3452">
        <f>VLOOKUP(Q3452,Sheet2!$A:$B,2,0)</f>
        <v>7</v>
      </c>
      <c r="V3452" s="4">
        <v>43927</v>
      </c>
      <c r="W3452" s="4" t="s">
        <v>34</v>
      </c>
      <c r="X3452" s="4" t="s">
        <v>34</v>
      </c>
      <c r="Y3452" t="s">
        <v>34</v>
      </c>
      <c r="Z3452" t="s">
        <v>34</v>
      </c>
    </row>
    <row r="3453" spans="1:26" x14ac:dyDescent="0.25">
      <c r="A3453">
        <v>3452</v>
      </c>
      <c r="B3453">
        <v>1</v>
      </c>
      <c r="C3453" t="str">
        <f>VLOOKUP(B3453,Sheet4!$A:$B,2,0)</f>
        <v>Verra</v>
      </c>
      <c r="D3453" t="s">
        <v>9053</v>
      </c>
      <c r="E3453" t="s">
        <v>9054</v>
      </c>
      <c r="F3453" t="s">
        <v>9052</v>
      </c>
      <c r="G3453">
        <f>VLOOKUP(F3453,[1]Planilha2!$A:$B,2,0)</f>
        <v>1745</v>
      </c>
      <c r="H3453" t="s">
        <v>3674</v>
      </c>
      <c r="I3453">
        <f>VLOOKUP(H3453,[1]Planilha5!$A:$B,2,0)</f>
        <v>31</v>
      </c>
      <c r="J3453" t="str">
        <f>VLOOKUP(H3453,[1]Planilha3!$A:$B,2,0)</f>
        <v>Energy</v>
      </c>
      <c r="K3453">
        <f>VLOOKUP(J3453,[1]Planilha3!$B:$C,2,0)</f>
        <v>2</v>
      </c>
      <c r="L3453" t="s">
        <v>34</v>
      </c>
      <c r="M3453">
        <f>VLOOKUP(L3453,[1]Planilha4!$A:$B,2,0)</f>
        <v>1</v>
      </c>
      <c r="N3453" t="s">
        <v>9055</v>
      </c>
      <c r="O3453">
        <f>VLOOKUP(N3453,[1]Planilha6!$A:$B,2,0)</f>
        <v>201</v>
      </c>
      <c r="P3453" t="s">
        <v>876</v>
      </c>
      <c r="Q3453" t="s">
        <v>330</v>
      </c>
      <c r="R3453">
        <f>VLOOKUP(Q3453,[1]Planilha7!$A:$B,2,0)</f>
        <v>128</v>
      </c>
      <c r="S3453" s="3">
        <v>54101</v>
      </c>
      <c r="T3453" t="s">
        <v>297</v>
      </c>
      <c r="U3453">
        <f>VLOOKUP(Q3453,Sheet2!$A:$B,2,0)</f>
        <v>7</v>
      </c>
      <c r="V3453" s="4">
        <v>43927</v>
      </c>
      <c r="W3453" s="4">
        <v>42005</v>
      </c>
      <c r="X3453" s="4">
        <v>45657</v>
      </c>
      <c r="Y3453" t="s">
        <v>34</v>
      </c>
      <c r="Z3453" t="s">
        <v>34</v>
      </c>
    </row>
    <row r="3454" spans="1:26" x14ac:dyDescent="0.25">
      <c r="A3454">
        <v>3453</v>
      </c>
      <c r="B3454">
        <v>1</v>
      </c>
      <c r="C3454" t="str">
        <f>VLOOKUP(B3454,Sheet4!$A:$B,2,0)</f>
        <v>Verra</v>
      </c>
      <c r="D3454" t="s">
        <v>9056</v>
      </c>
      <c r="E3454" t="s">
        <v>9057</v>
      </c>
      <c r="F3454" t="s">
        <v>9058</v>
      </c>
      <c r="G3454">
        <f>VLOOKUP(F3454,[1]Planilha2!$A:$B,2,0)</f>
        <v>1746</v>
      </c>
      <c r="H3454" t="s">
        <v>3674</v>
      </c>
      <c r="I3454">
        <f>VLOOKUP(H3454,[1]Planilha5!$A:$B,2,0)</f>
        <v>31</v>
      </c>
      <c r="J3454" t="str">
        <f>VLOOKUP(H3454,[1]Planilha3!$A:$B,2,0)</f>
        <v>Energy</v>
      </c>
      <c r="K3454">
        <f>VLOOKUP(J3454,[1]Planilha3!$B:$C,2,0)</f>
        <v>2</v>
      </c>
      <c r="L3454" t="s">
        <v>34</v>
      </c>
      <c r="M3454">
        <f>VLOOKUP(L3454,[1]Planilha4!$A:$B,2,0)</f>
        <v>1</v>
      </c>
      <c r="N3454" t="s">
        <v>9055</v>
      </c>
      <c r="O3454">
        <f>VLOOKUP(N3454,[1]Planilha6!$A:$B,2,0)</f>
        <v>201</v>
      </c>
      <c r="P3454" t="s">
        <v>876</v>
      </c>
      <c r="Q3454" t="s">
        <v>330</v>
      </c>
      <c r="R3454">
        <f>VLOOKUP(Q3454,[1]Planilha7!$A:$B,2,0)</f>
        <v>128</v>
      </c>
      <c r="S3454" s="3">
        <v>29255</v>
      </c>
      <c r="T3454" t="s">
        <v>297</v>
      </c>
      <c r="U3454">
        <f>VLOOKUP(Q3454,Sheet2!$A:$B,2,0)</f>
        <v>7</v>
      </c>
      <c r="V3454" s="4">
        <v>43927</v>
      </c>
      <c r="W3454" s="4">
        <v>42736</v>
      </c>
      <c r="X3454" s="4">
        <v>46387</v>
      </c>
      <c r="Y3454" t="s">
        <v>34</v>
      </c>
      <c r="Z3454" t="s">
        <v>34</v>
      </c>
    </row>
    <row r="3455" spans="1:26" x14ac:dyDescent="0.25">
      <c r="A3455">
        <v>3454</v>
      </c>
      <c r="B3455">
        <v>1</v>
      </c>
      <c r="C3455" t="str">
        <f>VLOOKUP(B3455,Sheet4!$A:$B,2,0)</f>
        <v>Verra</v>
      </c>
      <c r="D3455" t="s">
        <v>9059</v>
      </c>
      <c r="E3455" t="s">
        <v>9060</v>
      </c>
      <c r="F3455" t="s">
        <v>9060</v>
      </c>
      <c r="G3455">
        <f>VLOOKUP(F3455,[1]Planilha2!$A:$B,2,0)</f>
        <v>1747</v>
      </c>
      <c r="H3455" t="s">
        <v>62</v>
      </c>
      <c r="I3455">
        <f>VLOOKUP(H3455,[1]Planilha5!$A:$B,2,0)</f>
        <v>4</v>
      </c>
      <c r="J3455" t="str">
        <f>VLOOKUP(H3455,[1]Planilha3!$A:$B,2,0)</f>
        <v>AFOLU</v>
      </c>
      <c r="K3455">
        <f>VLOOKUP(J3455,[1]Planilha3!$B:$C,2,0)</f>
        <v>1</v>
      </c>
      <c r="L3455" t="s">
        <v>34</v>
      </c>
      <c r="M3455">
        <f>VLOOKUP(L3455,[1]Planilha4!$A:$B,2,0)</f>
        <v>1</v>
      </c>
      <c r="N3455" t="s">
        <v>2158</v>
      </c>
      <c r="O3455">
        <f>VLOOKUP(N3455,[1]Planilha6!$A:$B,2,0)</f>
        <v>82</v>
      </c>
      <c r="P3455" t="s">
        <v>876</v>
      </c>
      <c r="Q3455" t="s">
        <v>330</v>
      </c>
      <c r="R3455">
        <f>VLOOKUP(Q3455,[1]Planilha7!$A:$B,2,0)</f>
        <v>128</v>
      </c>
      <c r="S3455" s="3">
        <v>10341</v>
      </c>
      <c r="T3455" t="s">
        <v>297</v>
      </c>
      <c r="U3455">
        <f>VLOOKUP(Q3455,Sheet2!$A:$B,2,0)</f>
        <v>7</v>
      </c>
      <c r="V3455" s="4">
        <v>43927</v>
      </c>
      <c r="W3455" s="4" t="s">
        <v>34</v>
      </c>
      <c r="X3455" s="4" t="s">
        <v>34</v>
      </c>
      <c r="Y3455" t="s">
        <v>34</v>
      </c>
      <c r="Z3455" t="s">
        <v>34</v>
      </c>
    </row>
    <row r="3456" spans="1:26" x14ac:dyDescent="0.25">
      <c r="A3456">
        <v>3455</v>
      </c>
      <c r="B3456">
        <v>1</v>
      </c>
      <c r="C3456" t="str">
        <f>VLOOKUP(B3456,Sheet4!$A:$B,2,0)</f>
        <v>Verra</v>
      </c>
      <c r="D3456" t="s">
        <v>9061</v>
      </c>
      <c r="E3456" t="s">
        <v>9062</v>
      </c>
      <c r="F3456" t="s">
        <v>8158</v>
      </c>
      <c r="G3456">
        <f>VLOOKUP(F3456,[1]Planilha2!$A:$B,2,0)</f>
        <v>1565</v>
      </c>
      <c r="H3456" t="s">
        <v>28</v>
      </c>
      <c r="I3456">
        <f>VLOOKUP(H3456,[1]Planilha5!$A:$B,2,0)</f>
        <v>1</v>
      </c>
      <c r="J3456" t="str">
        <f>VLOOKUP(H3456,[1]Planilha3!$A:$B,2,0)</f>
        <v>AFOLU</v>
      </c>
      <c r="K3456">
        <f>VLOOKUP(J3456,[1]Planilha3!$B:$C,2,0)</f>
        <v>1</v>
      </c>
      <c r="L3456" t="s">
        <v>38</v>
      </c>
      <c r="M3456">
        <f>VLOOKUP(L3456,[1]Planilha4!$A:$B,2,0)</f>
        <v>2</v>
      </c>
      <c r="N3456" t="s">
        <v>325</v>
      </c>
      <c r="O3456">
        <f>VLOOKUP(N3456,[1]Planilha6!$A:$B,2,0)</f>
        <v>28</v>
      </c>
      <c r="P3456" t="s">
        <v>876</v>
      </c>
      <c r="Q3456" t="s">
        <v>1317</v>
      </c>
      <c r="R3456">
        <f>VLOOKUP(Q3456,[1]Planilha7!$A:$B,2,0)</f>
        <v>97</v>
      </c>
      <c r="S3456" s="3">
        <v>4485</v>
      </c>
      <c r="T3456" t="s">
        <v>127</v>
      </c>
      <c r="U3456">
        <f>VLOOKUP(Q3456,Sheet2!$A:$B,2,0)</f>
        <v>6</v>
      </c>
      <c r="V3456" s="4">
        <v>43927</v>
      </c>
      <c r="W3456" s="4">
        <v>40179</v>
      </c>
      <c r="X3456" s="4">
        <v>62093</v>
      </c>
      <c r="Y3456" t="s">
        <v>34</v>
      </c>
      <c r="Z3456" t="s">
        <v>34</v>
      </c>
    </row>
    <row r="3457" spans="1:26" x14ac:dyDescent="0.25">
      <c r="A3457">
        <v>3456</v>
      </c>
      <c r="B3457">
        <v>1</v>
      </c>
      <c r="C3457" t="str">
        <f>VLOOKUP(B3457,Sheet4!$A:$B,2,0)</f>
        <v>Verra</v>
      </c>
      <c r="D3457" t="s">
        <v>9063</v>
      </c>
      <c r="E3457" t="s">
        <v>9064</v>
      </c>
      <c r="F3457" t="s">
        <v>9065</v>
      </c>
      <c r="G3457">
        <f>VLOOKUP(F3457,[1]Planilha2!$A:$B,2,0)</f>
        <v>1748</v>
      </c>
      <c r="H3457" t="s">
        <v>71</v>
      </c>
      <c r="I3457">
        <f>VLOOKUP(H3457,[1]Planilha5!$A:$B,2,0)</f>
        <v>5</v>
      </c>
      <c r="J3457" t="str">
        <f>VLOOKUP(H3457,[1]Planilha3!$A:$B,2,0)</f>
        <v>Energy</v>
      </c>
      <c r="K3457">
        <f>VLOOKUP(J3457,[1]Planilha3!$B:$C,2,0)</f>
        <v>2</v>
      </c>
      <c r="L3457" t="s">
        <v>34</v>
      </c>
      <c r="M3457">
        <f>VLOOKUP(L3457,[1]Planilha4!$A:$B,2,0)</f>
        <v>1</v>
      </c>
      <c r="N3457" t="s">
        <v>9066</v>
      </c>
      <c r="O3457">
        <f>VLOOKUP(N3457,[1]Planilha6!$A:$B,2,0)</f>
        <v>202</v>
      </c>
      <c r="P3457" t="s">
        <v>876</v>
      </c>
      <c r="Q3457" t="s">
        <v>47</v>
      </c>
      <c r="R3457">
        <f>VLOOKUP(Q3457,[1]Planilha7!$A:$B,2,0)</f>
        <v>55</v>
      </c>
      <c r="S3457" s="3">
        <v>34551</v>
      </c>
      <c r="T3457" t="s">
        <v>33</v>
      </c>
      <c r="U3457">
        <f>VLOOKUP(Q3457,Sheet2!$A:$B,2,0)</f>
        <v>1</v>
      </c>
      <c r="V3457" s="4">
        <v>42345</v>
      </c>
      <c r="W3457" s="4">
        <v>41640</v>
      </c>
      <c r="X3457" s="4">
        <v>45291</v>
      </c>
      <c r="Y3457" t="s">
        <v>34</v>
      </c>
      <c r="Z3457" t="s">
        <v>34</v>
      </c>
    </row>
    <row r="3458" spans="1:26" x14ac:dyDescent="0.25">
      <c r="A3458">
        <v>3457</v>
      </c>
      <c r="B3458">
        <v>1</v>
      </c>
      <c r="C3458" t="str">
        <f>VLOOKUP(B3458,Sheet4!$A:$B,2,0)</f>
        <v>Verra</v>
      </c>
      <c r="D3458" t="s">
        <v>9067</v>
      </c>
      <c r="E3458" t="s">
        <v>9068</v>
      </c>
      <c r="F3458" t="s">
        <v>9069</v>
      </c>
      <c r="G3458">
        <f>VLOOKUP(F3458,[1]Planilha2!$A:$B,2,0)</f>
        <v>1749</v>
      </c>
      <c r="H3458" t="s">
        <v>71</v>
      </c>
      <c r="I3458">
        <f>VLOOKUP(H3458,[1]Planilha5!$A:$B,2,0)</f>
        <v>5</v>
      </c>
      <c r="J3458" t="str">
        <f>VLOOKUP(H3458,[1]Planilha3!$A:$B,2,0)</f>
        <v>Energy</v>
      </c>
      <c r="K3458">
        <f>VLOOKUP(J3458,[1]Planilha3!$B:$C,2,0)</f>
        <v>2</v>
      </c>
      <c r="L3458" t="s">
        <v>34</v>
      </c>
      <c r="M3458">
        <f>VLOOKUP(L3458,[1]Planilha4!$A:$B,2,0)</f>
        <v>1</v>
      </c>
      <c r="N3458" t="s">
        <v>117</v>
      </c>
      <c r="O3458">
        <f>VLOOKUP(N3458,[1]Planilha6!$A:$B,2,0)</f>
        <v>13</v>
      </c>
      <c r="P3458" t="s">
        <v>876</v>
      </c>
      <c r="Q3458" t="s">
        <v>92</v>
      </c>
      <c r="R3458">
        <f>VLOOKUP(Q3458,[1]Planilha7!$A:$B,2,0)</f>
        <v>123</v>
      </c>
      <c r="S3458" s="3">
        <v>105401</v>
      </c>
      <c r="T3458" t="s">
        <v>93</v>
      </c>
      <c r="U3458">
        <f>VLOOKUP(Q3458,Sheet2!$A:$B,2,0)</f>
        <v>3</v>
      </c>
      <c r="V3458" s="4">
        <v>43927</v>
      </c>
      <c r="W3458" s="4">
        <v>43621</v>
      </c>
      <c r="X3458" s="4">
        <v>47273</v>
      </c>
      <c r="Y3458" t="s">
        <v>34</v>
      </c>
      <c r="Z3458" t="s">
        <v>34</v>
      </c>
    </row>
    <row r="3459" spans="1:26" x14ac:dyDescent="0.25">
      <c r="A3459">
        <v>3458</v>
      </c>
      <c r="B3459">
        <v>1</v>
      </c>
      <c r="C3459" t="str">
        <f>VLOOKUP(B3459,Sheet4!$A:$B,2,0)</f>
        <v>Verra</v>
      </c>
      <c r="D3459" t="s">
        <v>9070</v>
      </c>
      <c r="E3459" t="s">
        <v>9071</v>
      </c>
      <c r="F3459" t="s">
        <v>9072</v>
      </c>
      <c r="G3459">
        <f>VLOOKUP(F3459,[1]Planilha2!$A:$B,2,0)</f>
        <v>1750</v>
      </c>
      <c r="H3459" t="s">
        <v>71</v>
      </c>
      <c r="I3459">
        <f>VLOOKUP(H3459,[1]Planilha5!$A:$B,2,0)</f>
        <v>5</v>
      </c>
      <c r="J3459" t="str">
        <f>VLOOKUP(H3459,[1]Planilha3!$A:$B,2,0)</f>
        <v>Energy</v>
      </c>
      <c r="K3459">
        <f>VLOOKUP(J3459,[1]Planilha3!$B:$C,2,0)</f>
        <v>2</v>
      </c>
      <c r="L3459" t="s">
        <v>34</v>
      </c>
      <c r="M3459">
        <f>VLOOKUP(L3459,[1]Planilha4!$A:$B,2,0)</f>
        <v>1</v>
      </c>
      <c r="N3459" t="s">
        <v>117</v>
      </c>
      <c r="O3459">
        <f>VLOOKUP(N3459,[1]Planilha6!$A:$B,2,0)</f>
        <v>13</v>
      </c>
      <c r="P3459" t="s">
        <v>876</v>
      </c>
      <c r="Q3459" t="s">
        <v>92</v>
      </c>
      <c r="R3459">
        <f>VLOOKUP(Q3459,[1]Planilha7!$A:$B,2,0)</f>
        <v>123</v>
      </c>
      <c r="S3459" s="3">
        <v>73787</v>
      </c>
      <c r="T3459" t="s">
        <v>93</v>
      </c>
      <c r="U3459">
        <f>VLOOKUP(Q3459,Sheet2!$A:$B,2,0)</f>
        <v>3</v>
      </c>
      <c r="V3459" s="4">
        <v>43927</v>
      </c>
      <c r="W3459" s="4">
        <v>41977</v>
      </c>
      <c r="X3459" s="4">
        <v>45629</v>
      </c>
      <c r="Y3459" t="s">
        <v>34</v>
      </c>
      <c r="Z3459" t="s">
        <v>34</v>
      </c>
    </row>
    <row r="3460" spans="1:26" x14ac:dyDescent="0.25">
      <c r="A3460">
        <v>3459</v>
      </c>
      <c r="B3460">
        <v>1</v>
      </c>
      <c r="C3460" t="str">
        <f>VLOOKUP(B3460,Sheet4!$A:$B,2,0)</f>
        <v>Verra</v>
      </c>
      <c r="D3460" t="s">
        <v>9073</v>
      </c>
      <c r="E3460" t="s">
        <v>9074</v>
      </c>
      <c r="F3460" t="s">
        <v>9075</v>
      </c>
      <c r="G3460">
        <f>VLOOKUP(F3460,[1]Planilha2!$A:$B,2,0)</f>
        <v>1751</v>
      </c>
      <c r="H3460" t="s">
        <v>71</v>
      </c>
      <c r="I3460">
        <f>VLOOKUP(H3460,[1]Planilha5!$A:$B,2,0)</f>
        <v>5</v>
      </c>
      <c r="J3460" t="str">
        <f>VLOOKUP(H3460,[1]Planilha3!$A:$B,2,0)</f>
        <v>Energy</v>
      </c>
      <c r="K3460">
        <f>VLOOKUP(J3460,[1]Planilha3!$B:$C,2,0)</f>
        <v>2</v>
      </c>
      <c r="L3460" t="s">
        <v>34</v>
      </c>
      <c r="M3460">
        <f>VLOOKUP(L3460,[1]Planilha4!$A:$B,2,0)</f>
        <v>1</v>
      </c>
      <c r="N3460" t="s">
        <v>390</v>
      </c>
      <c r="O3460">
        <f>VLOOKUP(N3460,[1]Planilha6!$A:$B,2,0)</f>
        <v>34</v>
      </c>
      <c r="P3460" t="s">
        <v>927</v>
      </c>
      <c r="Q3460" t="s">
        <v>928</v>
      </c>
      <c r="R3460">
        <f>VLOOKUP(Q3460,[1]Planilha7!$A:$B,2,0)</f>
        <v>71</v>
      </c>
      <c r="S3460" s="3">
        <v>8309</v>
      </c>
      <c r="T3460" t="s">
        <v>111</v>
      </c>
      <c r="U3460">
        <f>VLOOKUP(Q3460,Sheet2!$A:$B,2,0)</f>
        <v>5</v>
      </c>
      <c r="V3460" s="4" t="s">
        <v>34</v>
      </c>
      <c r="W3460" s="4" t="s">
        <v>34</v>
      </c>
      <c r="X3460" s="4" t="s">
        <v>34</v>
      </c>
      <c r="Y3460" t="s">
        <v>34</v>
      </c>
      <c r="Z3460" t="s">
        <v>34</v>
      </c>
    </row>
    <row r="3461" spans="1:26" x14ac:dyDescent="0.25">
      <c r="A3461">
        <v>3460</v>
      </c>
      <c r="B3461">
        <v>1</v>
      </c>
      <c r="C3461" t="str">
        <f>VLOOKUP(B3461,Sheet4!$A:$B,2,0)</f>
        <v>Verra</v>
      </c>
      <c r="D3461" t="s">
        <v>9076</v>
      </c>
      <c r="E3461" t="s">
        <v>9077</v>
      </c>
      <c r="F3461" t="s">
        <v>798</v>
      </c>
      <c r="G3461">
        <f>VLOOKUP(F3461,[1]Planilha2!$A:$B,2,0)</f>
        <v>138</v>
      </c>
      <c r="H3461" t="s">
        <v>28</v>
      </c>
      <c r="I3461">
        <f>VLOOKUP(H3461,[1]Planilha5!$A:$B,2,0)</f>
        <v>1</v>
      </c>
      <c r="J3461" t="str">
        <f>VLOOKUP(H3461,[1]Planilha3!$A:$B,2,0)</f>
        <v>AFOLU</v>
      </c>
      <c r="K3461">
        <f>VLOOKUP(J3461,[1]Planilha3!$B:$C,2,0)</f>
        <v>1</v>
      </c>
      <c r="L3461" t="s">
        <v>38</v>
      </c>
      <c r="M3461">
        <f>VLOOKUP(L3461,[1]Planilha4!$A:$B,2,0)</f>
        <v>2</v>
      </c>
      <c r="N3461" t="s">
        <v>1029</v>
      </c>
      <c r="O3461">
        <f>VLOOKUP(N3461,[1]Planilha6!$A:$B,2,0)</f>
        <v>59</v>
      </c>
      <c r="P3461" t="s">
        <v>876</v>
      </c>
      <c r="Q3461" t="s">
        <v>469</v>
      </c>
      <c r="R3461">
        <f>VLOOKUP(Q3461,[1]Planilha7!$A:$B,2,0)</f>
        <v>56</v>
      </c>
      <c r="S3461" s="3">
        <v>124706</v>
      </c>
      <c r="T3461" t="s">
        <v>33</v>
      </c>
      <c r="U3461">
        <f>VLOOKUP(Q3461,Sheet2!$A:$B,2,0)</f>
        <v>1</v>
      </c>
      <c r="V3461" s="4">
        <v>43927</v>
      </c>
      <c r="W3461" s="4">
        <v>40708</v>
      </c>
      <c r="X3461" s="4">
        <v>48012</v>
      </c>
      <c r="Y3461" t="s">
        <v>34</v>
      </c>
      <c r="Z3461" t="s">
        <v>34</v>
      </c>
    </row>
    <row r="3462" spans="1:26" x14ac:dyDescent="0.25">
      <c r="A3462">
        <v>3461</v>
      </c>
      <c r="B3462">
        <v>1</v>
      </c>
      <c r="C3462" t="str">
        <f>VLOOKUP(B3462,Sheet4!$A:$B,2,0)</f>
        <v>Verra</v>
      </c>
      <c r="D3462" t="s">
        <v>9078</v>
      </c>
      <c r="E3462" t="s">
        <v>9079</v>
      </c>
      <c r="F3462" t="s">
        <v>798</v>
      </c>
      <c r="G3462">
        <f>VLOOKUP(F3462,[1]Planilha2!$A:$B,2,0)</f>
        <v>138</v>
      </c>
      <c r="H3462" t="s">
        <v>28</v>
      </c>
      <c r="I3462">
        <f>VLOOKUP(H3462,[1]Planilha5!$A:$B,2,0)</f>
        <v>1</v>
      </c>
      <c r="J3462" t="str">
        <f>VLOOKUP(H3462,[1]Planilha3!$A:$B,2,0)</f>
        <v>AFOLU</v>
      </c>
      <c r="K3462">
        <f>VLOOKUP(J3462,[1]Planilha3!$B:$C,2,0)</f>
        <v>1</v>
      </c>
      <c r="L3462" t="s">
        <v>38</v>
      </c>
      <c r="M3462">
        <f>VLOOKUP(L3462,[1]Planilha4!$A:$B,2,0)</f>
        <v>2</v>
      </c>
      <c r="N3462" t="s">
        <v>1029</v>
      </c>
      <c r="O3462">
        <f>VLOOKUP(N3462,[1]Planilha6!$A:$B,2,0)</f>
        <v>59</v>
      </c>
      <c r="P3462" t="s">
        <v>876</v>
      </c>
      <c r="Q3462" t="s">
        <v>1388</v>
      </c>
      <c r="R3462">
        <f>VLOOKUP(Q3462,[1]Planilha7!$A:$B,2,0)</f>
        <v>103</v>
      </c>
      <c r="S3462" s="3">
        <v>30000</v>
      </c>
      <c r="T3462" t="s">
        <v>111</v>
      </c>
      <c r="U3462">
        <f>VLOOKUP(Q3462,Sheet2!$A:$B,2,0)</f>
        <v>5</v>
      </c>
      <c r="V3462" s="4">
        <v>43927</v>
      </c>
      <c r="W3462" s="4">
        <v>40025</v>
      </c>
      <c r="X3462" s="4">
        <v>50981</v>
      </c>
      <c r="Y3462" t="s">
        <v>34</v>
      </c>
      <c r="Z3462" t="s">
        <v>34</v>
      </c>
    </row>
    <row r="3463" spans="1:26" x14ac:dyDescent="0.25">
      <c r="A3463">
        <v>3462</v>
      </c>
      <c r="B3463">
        <v>1</v>
      </c>
      <c r="C3463" t="str">
        <f>VLOOKUP(B3463,Sheet4!$A:$B,2,0)</f>
        <v>Verra</v>
      </c>
      <c r="D3463" t="s">
        <v>9080</v>
      </c>
      <c r="E3463" t="s">
        <v>9081</v>
      </c>
      <c r="F3463" t="s">
        <v>9082</v>
      </c>
      <c r="G3463">
        <f>VLOOKUP(F3463,[1]Planilha2!$A:$B,2,0)</f>
        <v>1752</v>
      </c>
      <c r="H3463" t="s">
        <v>71</v>
      </c>
      <c r="I3463">
        <f>VLOOKUP(H3463,[1]Planilha5!$A:$B,2,0)</f>
        <v>5</v>
      </c>
      <c r="J3463" t="str">
        <f>VLOOKUP(H3463,[1]Planilha3!$A:$B,2,0)</f>
        <v>Energy</v>
      </c>
      <c r="K3463">
        <f>VLOOKUP(J3463,[1]Planilha3!$B:$C,2,0)</f>
        <v>2</v>
      </c>
      <c r="L3463" t="s">
        <v>34</v>
      </c>
      <c r="M3463">
        <f>VLOOKUP(L3463,[1]Planilha4!$A:$B,2,0)</f>
        <v>1</v>
      </c>
      <c r="N3463" t="s">
        <v>117</v>
      </c>
      <c r="O3463">
        <f>VLOOKUP(N3463,[1]Planilha6!$A:$B,2,0)</f>
        <v>13</v>
      </c>
      <c r="P3463" t="s">
        <v>31</v>
      </c>
      <c r="Q3463" t="s">
        <v>787</v>
      </c>
      <c r="R3463">
        <f>VLOOKUP(Q3463,[1]Planilha7!$A:$B,2,0)</f>
        <v>129</v>
      </c>
      <c r="S3463" s="3">
        <v>121330</v>
      </c>
      <c r="T3463" t="s">
        <v>127</v>
      </c>
      <c r="U3463">
        <f>VLOOKUP(Q3463,Sheet2!$A:$B,2,0)</f>
        <v>6</v>
      </c>
      <c r="V3463" s="4" t="s">
        <v>34</v>
      </c>
      <c r="W3463" s="4">
        <v>42036</v>
      </c>
      <c r="X3463" s="4">
        <v>45688</v>
      </c>
      <c r="Y3463" t="s">
        <v>34</v>
      </c>
      <c r="Z3463" t="s">
        <v>34</v>
      </c>
    </row>
    <row r="3464" spans="1:26" x14ac:dyDescent="0.25">
      <c r="A3464">
        <v>3463</v>
      </c>
      <c r="B3464">
        <v>1</v>
      </c>
      <c r="C3464" t="str">
        <f>VLOOKUP(B3464,Sheet4!$A:$B,2,0)</f>
        <v>Verra</v>
      </c>
      <c r="D3464" t="s">
        <v>9083</v>
      </c>
      <c r="E3464" t="s">
        <v>9084</v>
      </c>
      <c r="F3464" t="s">
        <v>61</v>
      </c>
      <c r="G3464">
        <f>VLOOKUP(F3464,[1]Planilha2!$A:$B,2,0)</f>
        <v>7</v>
      </c>
      <c r="H3464" t="s">
        <v>71</v>
      </c>
      <c r="I3464">
        <f>VLOOKUP(H3464,[1]Planilha5!$A:$B,2,0)</f>
        <v>5</v>
      </c>
      <c r="J3464" t="str">
        <f>VLOOKUP(H3464,[1]Planilha3!$A:$B,2,0)</f>
        <v>Energy</v>
      </c>
      <c r="K3464">
        <f>VLOOKUP(J3464,[1]Planilha3!$B:$C,2,0)</f>
        <v>2</v>
      </c>
      <c r="L3464" t="s">
        <v>34</v>
      </c>
      <c r="M3464">
        <f>VLOOKUP(L3464,[1]Planilha4!$A:$B,2,0)</f>
        <v>1</v>
      </c>
      <c r="N3464" t="s">
        <v>117</v>
      </c>
      <c r="O3464">
        <f>VLOOKUP(N3464,[1]Planilha6!$A:$B,2,0)</f>
        <v>13</v>
      </c>
      <c r="P3464" t="s">
        <v>927</v>
      </c>
      <c r="Q3464" t="s">
        <v>126</v>
      </c>
      <c r="R3464">
        <f>VLOOKUP(Q3464,[1]Planilha7!$A:$B,2,0)</f>
        <v>17</v>
      </c>
      <c r="S3464" s="3">
        <v>41428</v>
      </c>
      <c r="T3464" t="s">
        <v>127</v>
      </c>
      <c r="U3464">
        <f>VLOOKUP(Q3464,Sheet2!$A:$B,2,0)</f>
        <v>6</v>
      </c>
      <c r="V3464" s="4" t="s">
        <v>34</v>
      </c>
      <c r="W3464" s="4" t="s">
        <v>34</v>
      </c>
      <c r="X3464" s="4" t="s">
        <v>34</v>
      </c>
      <c r="Y3464" t="s">
        <v>34</v>
      </c>
      <c r="Z3464" t="s">
        <v>34</v>
      </c>
    </row>
    <row r="3465" spans="1:26" x14ac:dyDescent="0.25">
      <c r="A3465">
        <v>3464</v>
      </c>
      <c r="B3465">
        <v>1</v>
      </c>
      <c r="C3465" t="str">
        <f>VLOOKUP(B3465,Sheet4!$A:$B,2,0)</f>
        <v>Verra</v>
      </c>
      <c r="D3465" t="s">
        <v>9085</v>
      </c>
      <c r="E3465" t="s">
        <v>9086</v>
      </c>
      <c r="F3465" t="s">
        <v>9087</v>
      </c>
      <c r="G3465">
        <f>VLOOKUP(F3465,[1]Planilha2!$A:$B,2,0)</f>
        <v>1753</v>
      </c>
      <c r="H3465" t="s">
        <v>71</v>
      </c>
      <c r="I3465">
        <f>VLOOKUP(H3465,[1]Planilha5!$A:$B,2,0)</f>
        <v>5</v>
      </c>
      <c r="J3465" t="str">
        <f>VLOOKUP(H3465,[1]Planilha3!$A:$B,2,0)</f>
        <v>Energy</v>
      </c>
      <c r="K3465">
        <f>VLOOKUP(J3465,[1]Planilha3!$B:$C,2,0)</f>
        <v>2</v>
      </c>
      <c r="L3465" t="s">
        <v>34</v>
      </c>
      <c r="M3465">
        <f>VLOOKUP(L3465,[1]Planilha4!$A:$B,2,0)</f>
        <v>1</v>
      </c>
      <c r="N3465" t="s">
        <v>117</v>
      </c>
      <c r="O3465">
        <f>VLOOKUP(N3465,[1]Planilha6!$A:$B,2,0)</f>
        <v>13</v>
      </c>
      <c r="P3465" t="s">
        <v>876</v>
      </c>
      <c r="Q3465" t="s">
        <v>126</v>
      </c>
      <c r="R3465">
        <f>VLOOKUP(Q3465,[1]Planilha7!$A:$B,2,0)</f>
        <v>17</v>
      </c>
      <c r="S3465" s="3">
        <v>79670</v>
      </c>
      <c r="T3465" t="s">
        <v>127</v>
      </c>
      <c r="U3465">
        <f>VLOOKUP(Q3465,Sheet2!$A:$B,2,0)</f>
        <v>6</v>
      </c>
      <c r="V3465" s="4">
        <v>43927</v>
      </c>
      <c r="W3465" s="4">
        <v>43103</v>
      </c>
      <c r="X3465" s="4">
        <v>45659</v>
      </c>
      <c r="Y3465" t="s">
        <v>34</v>
      </c>
      <c r="Z3465" t="s">
        <v>34</v>
      </c>
    </row>
    <row r="3466" spans="1:26" x14ac:dyDescent="0.25">
      <c r="A3466">
        <v>3465</v>
      </c>
      <c r="B3466">
        <v>1</v>
      </c>
      <c r="C3466" t="str">
        <f>VLOOKUP(B3466,Sheet4!$A:$B,2,0)</f>
        <v>Verra</v>
      </c>
      <c r="D3466" t="s">
        <v>9088</v>
      </c>
      <c r="E3466" t="s">
        <v>9089</v>
      </c>
      <c r="F3466" t="s">
        <v>61</v>
      </c>
      <c r="G3466">
        <f>VLOOKUP(F3466,[1]Planilha2!$A:$B,2,0)</f>
        <v>7</v>
      </c>
      <c r="H3466" t="s">
        <v>71</v>
      </c>
      <c r="I3466">
        <f>VLOOKUP(H3466,[1]Planilha5!$A:$B,2,0)</f>
        <v>5</v>
      </c>
      <c r="J3466" t="str">
        <f>VLOOKUP(H3466,[1]Planilha3!$A:$B,2,0)</f>
        <v>Energy</v>
      </c>
      <c r="K3466">
        <f>VLOOKUP(J3466,[1]Planilha3!$B:$C,2,0)</f>
        <v>2</v>
      </c>
      <c r="L3466" t="s">
        <v>34</v>
      </c>
      <c r="M3466">
        <f>VLOOKUP(L3466,[1]Planilha4!$A:$B,2,0)</f>
        <v>1</v>
      </c>
      <c r="N3466" t="s">
        <v>390</v>
      </c>
      <c r="O3466">
        <f>VLOOKUP(N3466,[1]Planilha6!$A:$B,2,0)</f>
        <v>34</v>
      </c>
      <c r="P3466" t="s">
        <v>876</v>
      </c>
      <c r="Q3466" t="s">
        <v>32</v>
      </c>
      <c r="R3466">
        <f>VLOOKUP(Q3466,[1]Planilha7!$A:$B,2,0)</f>
        <v>27</v>
      </c>
      <c r="S3466" s="3">
        <v>369699</v>
      </c>
      <c r="T3466" t="s">
        <v>33</v>
      </c>
      <c r="U3466">
        <f>VLOOKUP(Q3466,Sheet2!$A:$B,2,0)</f>
        <v>1</v>
      </c>
      <c r="V3466" s="4">
        <v>41262</v>
      </c>
      <c r="W3466" s="4">
        <v>42461</v>
      </c>
      <c r="X3466" s="4">
        <v>46112</v>
      </c>
      <c r="Y3466" t="s">
        <v>34</v>
      </c>
      <c r="Z3466" t="s">
        <v>34</v>
      </c>
    </row>
    <row r="3467" spans="1:26" x14ac:dyDescent="0.25">
      <c r="A3467">
        <v>3466</v>
      </c>
      <c r="B3467">
        <v>1</v>
      </c>
      <c r="C3467" t="str">
        <f>VLOOKUP(B3467,Sheet4!$A:$B,2,0)</f>
        <v>Verra</v>
      </c>
      <c r="D3467" t="s">
        <v>9090</v>
      </c>
      <c r="E3467" t="s">
        <v>9091</v>
      </c>
      <c r="F3467" t="s">
        <v>61</v>
      </c>
      <c r="G3467">
        <f>VLOOKUP(F3467,[1]Planilha2!$A:$B,2,0)</f>
        <v>7</v>
      </c>
      <c r="H3467" t="s">
        <v>71</v>
      </c>
      <c r="I3467">
        <f>VLOOKUP(H3467,[1]Planilha5!$A:$B,2,0)</f>
        <v>5</v>
      </c>
      <c r="J3467" t="str">
        <f>VLOOKUP(H3467,[1]Planilha3!$A:$B,2,0)</f>
        <v>Energy</v>
      </c>
      <c r="K3467">
        <f>VLOOKUP(J3467,[1]Planilha3!$B:$C,2,0)</f>
        <v>2</v>
      </c>
      <c r="L3467" t="s">
        <v>34</v>
      </c>
      <c r="M3467">
        <f>VLOOKUP(L3467,[1]Planilha4!$A:$B,2,0)</f>
        <v>1</v>
      </c>
      <c r="N3467" t="s">
        <v>1005</v>
      </c>
      <c r="O3467">
        <f>VLOOKUP(N3467,[1]Planilha6!$A:$B,2,0)</f>
        <v>58</v>
      </c>
      <c r="P3467" t="s">
        <v>876</v>
      </c>
      <c r="Q3467" t="s">
        <v>126</v>
      </c>
      <c r="R3467">
        <f>VLOOKUP(Q3467,[1]Planilha7!$A:$B,2,0)</f>
        <v>17</v>
      </c>
      <c r="S3467" s="3">
        <v>35588</v>
      </c>
      <c r="T3467" t="s">
        <v>127</v>
      </c>
      <c r="U3467">
        <f>VLOOKUP(Q3467,Sheet2!$A:$B,2,0)</f>
        <v>6</v>
      </c>
      <c r="V3467" s="4">
        <v>43927</v>
      </c>
      <c r="W3467" s="4" t="s">
        <v>34</v>
      </c>
      <c r="X3467" s="4" t="s">
        <v>34</v>
      </c>
      <c r="Y3467" t="s">
        <v>34</v>
      </c>
      <c r="Z3467" t="s">
        <v>34</v>
      </c>
    </row>
    <row r="3468" spans="1:26" x14ac:dyDescent="0.25">
      <c r="A3468">
        <v>3467</v>
      </c>
      <c r="B3468">
        <v>1</v>
      </c>
      <c r="C3468" t="str">
        <f>VLOOKUP(B3468,Sheet4!$A:$B,2,0)</f>
        <v>Verra</v>
      </c>
      <c r="D3468" t="s">
        <v>9092</v>
      </c>
      <c r="E3468" t="s">
        <v>9093</v>
      </c>
      <c r="F3468" t="s">
        <v>3374</v>
      </c>
      <c r="G3468">
        <f>VLOOKUP(F3468,[1]Planilha2!$A:$B,2,0)</f>
        <v>494</v>
      </c>
      <c r="H3468" t="s">
        <v>71</v>
      </c>
      <c r="I3468">
        <f>VLOOKUP(H3468,[1]Planilha5!$A:$B,2,0)</f>
        <v>5</v>
      </c>
      <c r="J3468" t="str">
        <f>VLOOKUP(H3468,[1]Planilha3!$A:$B,2,0)</f>
        <v>Energy</v>
      </c>
      <c r="K3468">
        <f>VLOOKUP(J3468,[1]Planilha3!$B:$C,2,0)</f>
        <v>2</v>
      </c>
      <c r="L3468" t="s">
        <v>34</v>
      </c>
      <c r="M3468">
        <f>VLOOKUP(L3468,[1]Planilha4!$A:$B,2,0)</f>
        <v>1</v>
      </c>
      <c r="N3468" t="s">
        <v>117</v>
      </c>
      <c r="O3468">
        <f>VLOOKUP(N3468,[1]Planilha6!$A:$B,2,0)</f>
        <v>13</v>
      </c>
      <c r="P3468" t="s">
        <v>931</v>
      </c>
      <c r="Q3468" t="s">
        <v>32</v>
      </c>
      <c r="R3468">
        <f>VLOOKUP(Q3468,[1]Planilha7!$A:$B,2,0)</f>
        <v>27</v>
      </c>
      <c r="S3468" s="3">
        <v>116644</v>
      </c>
      <c r="T3468" t="s">
        <v>33</v>
      </c>
      <c r="U3468">
        <f>VLOOKUP(Q3468,Sheet2!$A:$B,2,0)</f>
        <v>1</v>
      </c>
      <c r="V3468" s="4" t="s">
        <v>34</v>
      </c>
      <c r="W3468" s="4" t="s">
        <v>34</v>
      </c>
      <c r="X3468" s="4" t="s">
        <v>34</v>
      </c>
      <c r="Y3468" t="s">
        <v>34</v>
      </c>
      <c r="Z3468" t="s">
        <v>34</v>
      </c>
    </row>
    <row r="3469" spans="1:26" x14ac:dyDescent="0.25">
      <c r="A3469">
        <v>3468</v>
      </c>
      <c r="B3469">
        <v>1</v>
      </c>
      <c r="C3469" t="str">
        <f>VLOOKUP(B3469,Sheet4!$A:$B,2,0)</f>
        <v>Verra</v>
      </c>
      <c r="D3469" t="s">
        <v>9094</v>
      </c>
      <c r="E3469" t="s">
        <v>9095</v>
      </c>
      <c r="F3469" t="s">
        <v>9096</v>
      </c>
      <c r="G3469">
        <f>VLOOKUP(F3469,[1]Planilha2!$A:$B,2,0)</f>
        <v>1754</v>
      </c>
      <c r="H3469" t="s">
        <v>71</v>
      </c>
      <c r="I3469">
        <f>VLOOKUP(H3469,[1]Planilha5!$A:$B,2,0)</f>
        <v>5</v>
      </c>
      <c r="J3469" t="str">
        <f>VLOOKUP(H3469,[1]Planilha3!$A:$B,2,0)</f>
        <v>Energy</v>
      </c>
      <c r="K3469">
        <f>VLOOKUP(J3469,[1]Planilha3!$B:$C,2,0)</f>
        <v>2</v>
      </c>
      <c r="L3469" t="s">
        <v>34</v>
      </c>
      <c r="M3469">
        <f>VLOOKUP(L3469,[1]Planilha4!$A:$B,2,0)</f>
        <v>1</v>
      </c>
      <c r="N3469" t="s">
        <v>4419</v>
      </c>
      <c r="O3469">
        <f>VLOOKUP(N3469,[1]Planilha6!$A:$B,2,0)</f>
        <v>134</v>
      </c>
      <c r="P3469" t="s">
        <v>876</v>
      </c>
      <c r="Q3469" t="s">
        <v>32</v>
      </c>
      <c r="R3469">
        <f>VLOOKUP(Q3469,[1]Planilha7!$A:$B,2,0)</f>
        <v>27</v>
      </c>
      <c r="S3469" s="3">
        <v>1044328</v>
      </c>
      <c r="T3469" t="s">
        <v>33</v>
      </c>
      <c r="U3469">
        <f>VLOOKUP(Q3469,Sheet2!$A:$B,2,0)</f>
        <v>1</v>
      </c>
      <c r="V3469" s="4">
        <v>42263</v>
      </c>
      <c r="W3469" s="4">
        <v>43070</v>
      </c>
      <c r="X3469" s="4">
        <v>45626</v>
      </c>
      <c r="Y3469" t="s">
        <v>34</v>
      </c>
      <c r="Z3469" t="s">
        <v>34</v>
      </c>
    </row>
    <row r="3470" spans="1:26" x14ac:dyDescent="0.25">
      <c r="A3470">
        <v>3469</v>
      </c>
      <c r="B3470">
        <v>1</v>
      </c>
      <c r="C3470" t="str">
        <f>VLOOKUP(B3470,Sheet4!$A:$B,2,0)</f>
        <v>Verra</v>
      </c>
      <c r="D3470" t="s">
        <v>9097</v>
      </c>
      <c r="E3470" t="s">
        <v>9098</v>
      </c>
      <c r="F3470" t="s">
        <v>5441</v>
      </c>
      <c r="G3470">
        <f>VLOOKUP(F3470,[1]Planilha2!$A:$B,2,0)</f>
        <v>954</v>
      </c>
      <c r="H3470" t="s">
        <v>71</v>
      </c>
      <c r="I3470">
        <f>VLOOKUP(H3470,[1]Planilha5!$A:$B,2,0)</f>
        <v>5</v>
      </c>
      <c r="J3470" t="str">
        <f>VLOOKUP(H3470,[1]Planilha3!$A:$B,2,0)</f>
        <v>Energy</v>
      </c>
      <c r="K3470">
        <f>VLOOKUP(J3470,[1]Planilha3!$B:$C,2,0)</f>
        <v>2</v>
      </c>
      <c r="L3470" t="s">
        <v>34</v>
      </c>
      <c r="M3470">
        <f>VLOOKUP(L3470,[1]Planilha4!$A:$B,2,0)</f>
        <v>1</v>
      </c>
      <c r="N3470" t="s">
        <v>2835</v>
      </c>
      <c r="O3470">
        <f>VLOOKUP(N3470,[1]Planilha6!$A:$B,2,0)</f>
        <v>95</v>
      </c>
      <c r="P3470" t="s">
        <v>876</v>
      </c>
      <c r="Q3470" t="s">
        <v>32</v>
      </c>
      <c r="R3470">
        <f>VLOOKUP(Q3470,[1]Planilha7!$A:$B,2,0)</f>
        <v>27</v>
      </c>
      <c r="S3470" s="3">
        <v>190139</v>
      </c>
      <c r="T3470" t="s">
        <v>33</v>
      </c>
      <c r="U3470">
        <f>VLOOKUP(Q3470,Sheet2!$A:$B,2,0)</f>
        <v>1</v>
      </c>
      <c r="V3470" s="4">
        <v>43927</v>
      </c>
      <c r="W3470" s="4" t="s">
        <v>34</v>
      </c>
      <c r="X3470" s="4" t="s">
        <v>34</v>
      </c>
      <c r="Y3470" t="s">
        <v>34</v>
      </c>
      <c r="Z3470" t="s">
        <v>34</v>
      </c>
    </row>
    <row r="3471" spans="1:26" x14ac:dyDescent="0.25">
      <c r="A3471">
        <v>3470</v>
      </c>
      <c r="B3471">
        <v>1</v>
      </c>
      <c r="C3471" t="str">
        <f>VLOOKUP(B3471,Sheet4!$A:$B,2,0)</f>
        <v>Verra</v>
      </c>
      <c r="D3471" t="s">
        <v>9099</v>
      </c>
      <c r="E3471" t="s">
        <v>9100</v>
      </c>
      <c r="F3471" t="s">
        <v>9101</v>
      </c>
      <c r="G3471">
        <f>VLOOKUP(F3471,[1]Planilha2!$A:$B,2,0)</f>
        <v>1755</v>
      </c>
      <c r="H3471" t="s">
        <v>3131</v>
      </c>
      <c r="I3471">
        <f>VLOOKUP(H3471,[1]Planilha5!$A:$B,2,0)</f>
        <v>29</v>
      </c>
      <c r="J3471" t="str">
        <f>VLOOKUP(H3471,[1]Planilha3!$A:$B,2,0)</f>
        <v>Industry</v>
      </c>
      <c r="K3471">
        <f>VLOOKUP(J3471,[1]Planilha3!$B:$C,2,0)</f>
        <v>4</v>
      </c>
      <c r="L3471" t="s">
        <v>34</v>
      </c>
      <c r="M3471">
        <f>VLOOKUP(L3471,[1]Planilha4!$A:$B,2,0)</f>
        <v>1</v>
      </c>
      <c r="N3471" t="s">
        <v>9102</v>
      </c>
      <c r="O3471">
        <f>VLOOKUP(N3471,[1]Planilha6!$A:$B,2,0)</f>
        <v>203</v>
      </c>
      <c r="P3471" t="s">
        <v>876</v>
      </c>
      <c r="Q3471" t="s">
        <v>330</v>
      </c>
      <c r="R3471">
        <f>VLOOKUP(Q3471,[1]Planilha7!$A:$B,2,0)</f>
        <v>128</v>
      </c>
      <c r="S3471" s="3">
        <v>69446</v>
      </c>
      <c r="T3471" t="s">
        <v>297</v>
      </c>
      <c r="U3471">
        <f>VLOOKUP(Q3471,Sheet2!$A:$B,2,0)</f>
        <v>7</v>
      </c>
      <c r="V3471" s="4">
        <v>40557</v>
      </c>
      <c r="W3471" s="4" t="s">
        <v>34</v>
      </c>
      <c r="X3471" s="4" t="s">
        <v>34</v>
      </c>
      <c r="Y3471" t="s">
        <v>34</v>
      </c>
      <c r="Z3471" t="s">
        <v>34</v>
      </c>
    </row>
    <row r="3472" spans="1:26" x14ac:dyDescent="0.25">
      <c r="A3472">
        <v>3471</v>
      </c>
      <c r="B3472">
        <v>1</v>
      </c>
      <c r="C3472" t="str">
        <f>VLOOKUP(B3472,Sheet4!$A:$B,2,0)</f>
        <v>Verra</v>
      </c>
      <c r="D3472" t="s">
        <v>9103</v>
      </c>
      <c r="E3472" t="s">
        <v>9104</v>
      </c>
      <c r="F3472" t="s">
        <v>1602</v>
      </c>
      <c r="G3472">
        <f>VLOOKUP(F3472,[1]Planilha2!$A:$B,2,0)</f>
        <v>280</v>
      </c>
      <c r="H3472" t="s">
        <v>71</v>
      </c>
      <c r="I3472">
        <f>VLOOKUP(H3472,[1]Planilha5!$A:$B,2,0)</f>
        <v>5</v>
      </c>
      <c r="J3472" t="str">
        <f>VLOOKUP(H3472,[1]Planilha3!$A:$B,2,0)</f>
        <v>Energy</v>
      </c>
      <c r="K3472">
        <f>VLOOKUP(J3472,[1]Planilha3!$B:$C,2,0)</f>
        <v>2</v>
      </c>
      <c r="L3472" t="s">
        <v>34</v>
      </c>
      <c r="M3472">
        <f>VLOOKUP(L3472,[1]Planilha4!$A:$B,2,0)</f>
        <v>1</v>
      </c>
      <c r="N3472" t="s">
        <v>390</v>
      </c>
      <c r="O3472">
        <f>VLOOKUP(N3472,[1]Planilha6!$A:$B,2,0)</f>
        <v>34</v>
      </c>
      <c r="P3472" t="s">
        <v>876</v>
      </c>
      <c r="Q3472" t="s">
        <v>47</v>
      </c>
      <c r="R3472">
        <f>VLOOKUP(Q3472,[1]Planilha7!$A:$B,2,0)</f>
        <v>55</v>
      </c>
      <c r="S3472" s="3">
        <v>17567</v>
      </c>
      <c r="T3472" t="s">
        <v>33</v>
      </c>
      <c r="U3472">
        <f>VLOOKUP(Q3472,Sheet2!$A:$B,2,0)</f>
        <v>1</v>
      </c>
      <c r="V3472" s="4">
        <v>43927</v>
      </c>
      <c r="W3472" s="4">
        <v>41542</v>
      </c>
      <c r="X3472" s="4">
        <v>45193</v>
      </c>
      <c r="Y3472" t="s">
        <v>34</v>
      </c>
      <c r="Z3472" t="s">
        <v>34</v>
      </c>
    </row>
    <row r="3473" spans="1:26" x14ac:dyDescent="0.25">
      <c r="A3473">
        <v>3472</v>
      </c>
      <c r="B3473">
        <v>1</v>
      </c>
      <c r="C3473" t="str">
        <f>VLOOKUP(B3473,Sheet4!$A:$B,2,0)</f>
        <v>Verra</v>
      </c>
      <c r="D3473" t="s">
        <v>9105</v>
      </c>
      <c r="E3473" t="s">
        <v>9106</v>
      </c>
      <c r="F3473" t="s">
        <v>61</v>
      </c>
      <c r="G3473">
        <f>VLOOKUP(F3473,[1]Planilha2!$A:$B,2,0)</f>
        <v>7</v>
      </c>
      <c r="H3473" t="s">
        <v>1677</v>
      </c>
      <c r="I3473">
        <f>VLOOKUP(H3473,[1]Planilha5!$A:$B,2,0)</f>
        <v>22</v>
      </c>
      <c r="J3473" t="str">
        <f>VLOOKUP(H3473,[1]Planilha3!$A:$B,2,0)</f>
        <v>Industry</v>
      </c>
      <c r="K3473">
        <f>VLOOKUP(J3473,[1]Planilha3!$B:$C,2,0)</f>
        <v>4</v>
      </c>
      <c r="L3473" t="s">
        <v>34</v>
      </c>
      <c r="M3473">
        <f>VLOOKUP(L3473,[1]Planilha4!$A:$B,2,0)</f>
        <v>1</v>
      </c>
      <c r="N3473" t="s">
        <v>1678</v>
      </c>
      <c r="O3473">
        <f>VLOOKUP(N3473,[1]Planilha6!$A:$B,2,0)</f>
        <v>76</v>
      </c>
      <c r="P3473" t="s">
        <v>876</v>
      </c>
      <c r="Q3473" t="s">
        <v>47</v>
      </c>
      <c r="R3473">
        <f>VLOOKUP(Q3473,[1]Planilha7!$A:$B,2,0)</f>
        <v>55</v>
      </c>
      <c r="S3473" s="3">
        <v>56107</v>
      </c>
      <c r="T3473" t="s">
        <v>33</v>
      </c>
      <c r="U3473">
        <f>VLOOKUP(Q3473,Sheet2!$A:$B,2,0)</f>
        <v>1</v>
      </c>
      <c r="V3473" s="4">
        <v>42262</v>
      </c>
      <c r="W3473" s="4">
        <v>41487</v>
      </c>
      <c r="X3473" s="4">
        <v>45138</v>
      </c>
      <c r="Y3473" t="s">
        <v>34</v>
      </c>
      <c r="Z3473" t="s">
        <v>34</v>
      </c>
    </row>
    <row r="3474" spans="1:26" x14ac:dyDescent="0.25">
      <c r="A3474">
        <v>3473</v>
      </c>
      <c r="B3474">
        <v>1</v>
      </c>
      <c r="C3474" t="str">
        <f>VLOOKUP(B3474,Sheet4!$A:$B,2,0)</f>
        <v>Verra</v>
      </c>
      <c r="D3474" t="s">
        <v>9107</v>
      </c>
      <c r="E3474" t="s">
        <v>9108</v>
      </c>
      <c r="F3474" t="s">
        <v>9109</v>
      </c>
      <c r="G3474">
        <f>VLOOKUP(F3474,[1]Planilha2!$A:$B,2,0)</f>
        <v>1756</v>
      </c>
      <c r="H3474" t="s">
        <v>28</v>
      </c>
      <c r="I3474">
        <f>VLOOKUP(H3474,[1]Planilha5!$A:$B,2,0)</f>
        <v>1</v>
      </c>
      <c r="J3474" t="str">
        <f>VLOOKUP(H3474,[1]Planilha3!$A:$B,2,0)</f>
        <v>AFOLU</v>
      </c>
      <c r="K3474">
        <f>VLOOKUP(J3474,[1]Planilha3!$B:$C,2,0)</f>
        <v>1</v>
      </c>
      <c r="L3474" t="s">
        <v>124</v>
      </c>
      <c r="M3474">
        <f>VLOOKUP(L3474,[1]Planilha4!$A:$B,2,0)</f>
        <v>4</v>
      </c>
      <c r="N3474" t="s">
        <v>9110</v>
      </c>
      <c r="O3474">
        <f>VLOOKUP(N3474,[1]Planilha6!$A:$B,2,0)</f>
        <v>204</v>
      </c>
      <c r="P3474" t="s">
        <v>876</v>
      </c>
      <c r="Q3474" t="s">
        <v>469</v>
      </c>
      <c r="R3474">
        <f>VLOOKUP(Q3474,[1]Planilha7!$A:$B,2,0)</f>
        <v>56</v>
      </c>
      <c r="S3474" s="3">
        <v>3527171</v>
      </c>
      <c r="T3474" t="s">
        <v>41</v>
      </c>
      <c r="U3474">
        <f>VLOOKUP(Q3474,Sheet2!$A:$B,2,0)</f>
        <v>1</v>
      </c>
      <c r="V3474" s="4">
        <v>43927</v>
      </c>
      <c r="W3474" s="4">
        <v>39995</v>
      </c>
      <c r="X3474" s="4">
        <v>50951</v>
      </c>
      <c r="Y3474" t="s">
        <v>34</v>
      </c>
      <c r="Z3474" t="s">
        <v>34</v>
      </c>
    </row>
    <row r="3475" spans="1:26" x14ac:dyDescent="0.25">
      <c r="A3475">
        <v>3474</v>
      </c>
      <c r="B3475">
        <v>1</v>
      </c>
      <c r="C3475" t="str">
        <f>VLOOKUP(B3475,Sheet4!$A:$B,2,0)</f>
        <v>Verra</v>
      </c>
      <c r="D3475" t="s">
        <v>9111</v>
      </c>
      <c r="E3475" t="s">
        <v>9112</v>
      </c>
      <c r="F3475" t="s">
        <v>7867</v>
      </c>
      <c r="G3475">
        <f>VLOOKUP(F3475,[1]Planilha2!$A:$B,2,0)</f>
        <v>1502</v>
      </c>
      <c r="H3475" t="s">
        <v>71</v>
      </c>
      <c r="I3475">
        <f>VLOOKUP(H3475,[1]Planilha5!$A:$B,2,0)</f>
        <v>5</v>
      </c>
      <c r="J3475" t="str">
        <f>VLOOKUP(H3475,[1]Planilha3!$A:$B,2,0)</f>
        <v>Energy</v>
      </c>
      <c r="K3475">
        <f>VLOOKUP(J3475,[1]Planilha3!$B:$C,2,0)</f>
        <v>2</v>
      </c>
      <c r="L3475" t="s">
        <v>34</v>
      </c>
      <c r="M3475">
        <f>VLOOKUP(L3475,[1]Planilha4!$A:$B,2,0)</f>
        <v>1</v>
      </c>
      <c r="N3475" t="s">
        <v>117</v>
      </c>
      <c r="O3475">
        <f>VLOOKUP(N3475,[1]Planilha6!$A:$B,2,0)</f>
        <v>13</v>
      </c>
      <c r="P3475" t="s">
        <v>876</v>
      </c>
      <c r="Q3475" t="s">
        <v>857</v>
      </c>
      <c r="R3475">
        <f>VLOOKUP(Q3475,[1]Planilha7!$A:$B,2,0)</f>
        <v>28</v>
      </c>
      <c r="S3475" s="3">
        <v>47867</v>
      </c>
      <c r="T3475" t="s">
        <v>127</v>
      </c>
      <c r="U3475">
        <f>VLOOKUP(Q3475,Sheet2!$A:$B,2,0)</f>
        <v>6</v>
      </c>
      <c r="V3475" s="4">
        <v>43927</v>
      </c>
      <c r="W3475" s="4" t="s">
        <v>34</v>
      </c>
      <c r="X3475" s="4" t="s">
        <v>34</v>
      </c>
      <c r="Y3475" t="s">
        <v>34</v>
      </c>
      <c r="Z3475" t="s">
        <v>34</v>
      </c>
    </row>
    <row r="3476" spans="1:26" x14ac:dyDescent="0.25">
      <c r="A3476">
        <v>3475</v>
      </c>
      <c r="B3476">
        <v>1</v>
      </c>
      <c r="C3476" t="str">
        <f>VLOOKUP(B3476,Sheet4!$A:$B,2,0)</f>
        <v>Verra</v>
      </c>
      <c r="D3476" t="s">
        <v>9113</v>
      </c>
      <c r="E3476" t="s">
        <v>9114</v>
      </c>
      <c r="F3476" t="s">
        <v>61</v>
      </c>
      <c r="G3476">
        <f>VLOOKUP(F3476,[1]Planilha2!$A:$B,2,0)</f>
        <v>7</v>
      </c>
      <c r="H3476" t="s">
        <v>57</v>
      </c>
      <c r="I3476">
        <f>VLOOKUP(H3476,[1]Planilha5!$A:$B,2,0)</f>
        <v>3</v>
      </c>
      <c r="J3476" t="str">
        <f>VLOOKUP(H3476,[1]Planilha3!$A:$B,2,0)</f>
        <v>Waste handling</v>
      </c>
      <c r="K3476">
        <f>VLOOKUP(J3476,[1]Planilha3!$B:$C,2,0)</f>
        <v>3</v>
      </c>
      <c r="L3476" t="s">
        <v>34</v>
      </c>
      <c r="M3476">
        <f>VLOOKUP(L3476,[1]Planilha4!$A:$B,2,0)</f>
        <v>1</v>
      </c>
      <c r="N3476" t="s">
        <v>223</v>
      </c>
      <c r="O3476">
        <f>VLOOKUP(N3476,[1]Planilha6!$A:$B,2,0)</f>
        <v>21</v>
      </c>
      <c r="P3476" t="s">
        <v>876</v>
      </c>
      <c r="Q3476" t="s">
        <v>126</v>
      </c>
      <c r="R3476">
        <f>VLOOKUP(Q3476,[1]Planilha7!$A:$B,2,0)</f>
        <v>17</v>
      </c>
      <c r="S3476" s="3">
        <v>134160</v>
      </c>
      <c r="T3476" t="s">
        <v>127</v>
      </c>
      <c r="U3476">
        <f>VLOOKUP(Q3476,Sheet2!$A:$B,2,0)</f>
        <v>6</v>
      </c>
      <c r="V3476" s="4">
        <v>43927</v>
      </c>
      <c r="W3476" s="4" t="s">
        <v>34</v>
      </c>
      <c r="X3476" s="4" t="s">
        <v>34</v>
      </c>
      <c r="Y3476" t="s">
        <v>34</v>
      </c>
      <c r="Z3476" t="s">
        <v>34</v>
      </c>
    </row>
    <row r="3477" spans="1:26" x14ac:dyDescent="0.25">
      <c r="A3477">
        <v>3476</v>
      </c>
      <c r="B3477">
        <v>1</v>
      </c>
      <c r="C3477" t="str">
        <f>VLOOKUP(B3477,Sheet4!$A:$B,2,0)</f>
        <v>Verra</v>
      </c>
      <c r="D3477" t="s">
        <v>9115</v>
      </c>
      <c r="E3477" t="s">
        <v>9116</v>
      </c>
      <c r="F3477" t="s">
        <v>6831</v>
      </c>
      <c r="G3477">
        <f>VLOOKUP(F3477,[1]Planilha2!$A:$B,2,0)</f>
        <v>1279</v>
      </c>
      <c r="H3477" t="s">
        <v>71</v>
      </c>
      <c r="I3477">
        <f>VLOOKUP(H3477,[1]Planilha5!$A:$B,2,0)</f>
        <v>5</v>
      </c>
      <c r="J3477" t="str">
        <f>VLOOKUP(H3477,[1]Planilha3!$A:$B,2,0)</f>
        <v>Energy</v>
      </c>
      <c r="K3477">
        <f>VLOOKUP(J3477,[1]Planilha3!$B:$C,2,0)</f>
        <v>2</v>
      </c>
      <c r="L3477" t="s">
        <v>34</v>
      </c>
      <c r="M3477">
        <f>VLOOKUP(L3477,[1]Planilha4!$A:$B,2,0)</f>
        <v>1</v>
      </c>
      <c r="N3477" t="s">
        <v>117</v>
      </c>
      <c r="O3477">
        <f>VLOOKUP(N3477,[1]Planilha6!$A:$B,2,0)</f>
        <v>13</v>
      </c>
      <c r="P3477" t="s">
        <v>876</v>
      </c>
      <c r="Q3477" t="s">
        <v>47</v>
      </c>
      <c r="R3477">
        <f>VLOOKUP(Q3477,[1]Planilha7!$A:$B,2,0)</f>
        <v>55</v>
      </c>
      <c r="S3477" s="3">
        <v>696816</v>
      </c>
      <c r="T3477" t="s">
        <v>33</v>
      </c>
      <c r="U3477">
        <f>VLOOKUP(Q3477,Sheet2!$A:$B,2,0)</f>
        <v>1</v>
      </c>
      <c r="V3477" s="4">
        <v>42446</v>
      </c>
      <c r="W3477" s="4">
        <v>42414</v>
      </c>
      <c r="X3477" s="4">
        <v>46066</v>
      </c>
      <c r="Y3477" t="s">
        <v>34</v>
      </c>
      <c r="Z3477" t="s">
        <v>34</v>
      </c>
    </row>
    <row r="3478" spans="1:26" x14ac:dyDescent="0.25">
      <c r="A3478">
        <v>3477</v>
      </c>
      <c r="B3478">
        <v>1</v>
      </c>
      <c r="C3478" t="str">
        <f>VLOOKUP(B3478,Sheet4!$A:$B,2,0)</f>
        <v>Verra</v>
      </c>
      <c r="D3478" t="s">
        <v>9117</v>
      </c>
      <c r="E3478" t="s">
        <v>9118</v>
      </c>
      <c r="F3478" t="s">
        <v>6831</v>
      </c>
      <c r="G3478">
        <f>VLOOKUP(F3478,[1]Planilha2!$A:$B,2,0)</f>
        <v>1279</v>
      </c>
      <c r="H3478" t="s">
        <v>71</v>
      </c>
      <c r="I3478">
        <f>VLOOKUP(H3478,[1]Planilha5!$A:$B,2,0)</f>
        <v>5</v>
      </c>
      <c r="J3478" t="str">
        <f>VLOOKUP(H3478,[1]Planilha3!$A:$B,2,0)</f>
        <v>Energy</v>
      </c>
      <c r="K3478">
        <f>VLOOKUP(J3478,[1]Planilha3!$B:$C,2,0)</f>
        <v>2</v>
      </c>
      <c r="L3478" t="s">
        <v>34</v>
      </c>
      <c r="M3478">
        <f>VLOOKUP(L3478,[1]Planilha4!$A:$B,2,0)</f>
        <v>1</v>
      </c>
      <c r="N3478" t="s">
        <v>117</v>
      </c>
      <c r="O3478">
        <f>VLOOKUP(N3478,[1]Planilha6!$A:$B,2,0)</f>
        <v>13</v>
      </c>
      <c r="P3478" t="s">
        <v>876</v>
      </c>
      <c r="Q3478" t="s">
        <v>47</v>
      </c>
      <c r="R3478">
        <f>VLOOKUP(Q3478,[1]Planilha7!$A:$B,2,0)</f>
        <v>55</v>
      </c>
      <c r="S3478" s="3">
        <v>1048427</v>
      </c>
      <c r="T3478" t="s">
        <v>33</v>
      </c>
      <c r="U3478">
        <f>VLOOKUP(Q3478,Sheet2!$A:$B,2,0)</f>
        <v>1</v>
      </c>
      <c r="V3478" s="4">
        <v>42446</v>
      </c>
      <c r="W3478" s="4">
        <v>41542</v>
      </c>
      <c r="X3478" s="4">
        <v>54325</v>
      </c>
      <c r="Y3478" t="s">
        <v>34</v>
      </c>
      <c r="Z3478" t="s">
        <v>34</v>
      </c>
    </row>
    <row r="3479" spans="1:26" x14ac:dyDescent="0.25">
      <c r="A3479">
        <v>3478</v>
      </c>
      <c r="B3479">
        <v>1</v>
      </c>
      <c r="C3479" t="str">
        <f>VLOOKUP(B3479,Sheet4!$A:$B,2,0)</f>
        <v>Verra</v>
      </c>
      <c r="D3479" t="s">
        <v>9119</v>
      </c>
      <c r="E3479" t="s">
        <v>9120</v>
      </c>
      <c r="F3479" t="s">
        <v>6831</v>
      </c>
      <c r="G3479">
        <f>VLOOKUP(F3479,[1]Planilha2!$A:$B,2,0)</f>
        <v>1279</v>
      </c>
      <c r="H3479" t="s">
        <v>71</v>
      </c>
      <c r="I3479">
        <f>VLOOKUP(H3479,[1]Planilha5!$A:$B,2,0)</f>
        <v>5</v>
      </c>
      <c r="J3479" t="str">
        <f>VLOOKUP(H3479,[1]Planilha3!$A:$B,2,0)</f>
        <v>Energy</v>
      </c>
      <c r="K3479">
        <f>VLOOKUP(J3479,[1]Planilha3!$B:$C,2,0)</f>
        <v>2</v>
      </c>
      <c r="L3479" t="s">
        <v>34</v>
      </c>
      <c r="M3479">
        <f>VLOOKUP(L3479,[1]Planilha4!$A:$B,2,0)</f>
        <v>1</v>
      </c>
      <c r="N3479" t="s">
        <v>117</v>
      </c>
      <c r="O3479">
        <f>VLOOKUP(N3479,[1]Planilha6!$A:$B,2,0)</f>
        <v>13</v>
      </c>
      <c r="P3479" t="s">
        <v>876</v>
      </c>
      <c r="Q3479" t="s">
        <v>47</v>
      </c>
      <c r="R3479">
        <f>VLOOKUP(Q3479,[1]Planilha7!$A:$B,2,0)</f>
        <v>55</v>
      </c>
      <c r="S3479" s="3">
        <v>1912324</v>
      </c>
      <c r="T3479" t="s">
        <v>33</v>
      </c>
      <c r="U3479">
        <f>VLOOKUP(Q3479,Sheet2!$A:$B,2,0)</f>
        <v>1</v>
      </c>
      <c r="V3479" s="4">
        <v>42446</v>
      </c>
      <c r="W3479" s="4">
        <v>41722</v>
      </c>
      <c r="X3479" s="4">
        <v>45374</v>
      </c>
      <c r="Y3479" t="s">
        <v>34</v>
      </c>
      <c r="Z3479" t="s">
        <v>34</v>
      </c>
    </row>
    <row r="3480" spans="1:26" x14ac:dyDescent="0.25">
      <c r="A3480">
        <v>3479</v>
      </c>
      <c r="B3480">
        <v>1</v>
      </c>
      <c r="C3480" t="str">
        <f>VLOOKUP(B3480,Sheet4!$A:$B,2,0)</f>
        <v>Verra</v>
      </c>
      <c r="D3480" t="s">
        <v>9121</v>
      </c>
      <c r="E3480" t="s">
        <v>9122</v>
      </c>
      <c r="F3480" t="s">
        <v>6831</v>
      </c>
      <c r="G3480">
        <f>VLOOKUP(F3480,[1]Planilha2!$A:$B,2,0)</f>
        <v>1279</v>
      </c>
      <c r="H3480" t="s">
        <v>71</v>
      </c>
      <c r="I3480">
        <f>VLOOKUP(H3480,[1]Planilha5!$A:$B,2,0)</f>
        <v>5</v>
      </c>
      <c r="J3480" t="str">
        <f>VLOOKUP(H3480,[1]Planilha3!$A:$B,2,0)</f>
        <v>Energy</v>
      </c>
      <c r="K3480">
        <f>VLOOKUP(J3480,[1]Planilha3!$B:$C,2,0)</f>
        <v>2</v>
      </c>
      <c r="L3480" t="s">
        <v>34</v>
      </c>
      <c r="M3480">
        <f>VLOOKUP(L3480,[1]Planilha4!$A:$B,2,0)</f>
        <v>1</v>
      </c>
      <c r="N3480" t="s">
        <v>117</v>
      </c>
      <c r="O3480">
        <f>VLOOKUP(N3480,[1]Planilha6!$A:$B,2,0)</f>
        <v>13</v>
      </c>
      <c r="P3480" t="s">
        <v>876</v>
      </c>
      <c r="Q3480" t="s">
        <v>47</v>
      </c>
      <c r="R3480">
        <f>VLOOKUP(Q3480,[1]Planilha7!$A:$B,2,0)</f>
        <v>55</v>
      </c>
      <c r="S3480" s="3">
        <v>2977872</v>
      </c>
      <c r="T3480" t="s">
        <v>33</v>
      </c>
      <c r="U3480">
        <f>VLOOKUP(Q3480,Sheet2!$A:$B,2,0)</f>
        <v>1</v>
      </c>
      <c r="V3480" s="4">
        <v>42446</v>
      </c>
      <c r="W3480" s="4">
        <v>43525</v>
      </c>
      <c r="X3480" s="4">
        <v>47177</v>
      </c>
      <c r="Y3480" t="s">
        <v>34</v>
      </c>
      <c r="Z3480" t="s">
        <v>34</v>
      </c>
    </row>
    <row r="3481" spans="1:26" x14ac:dyDescent="0.25">
      <c r="A3481">
        <v>3480</v>
      </c>
      <c r="B3481">
        <v>1</v>
      </c>
      <c r="C3481" t="str">
        <f>VLOOKUP(B3481,Sheet4!$A:$B,2,0)</f>
        <v>Verra</v>
      </c>
      <c r="D3481" t="s">
        <v>9123</v>
      </c>
      <c r="E3481" t="s">
        <v>9124</v>
      </c>
      <c r="F3481" t="s">
        <v>2788</v>
      </c>
      <c r="G3481">
        <f>VLOOKUP(F3481,[1]Planilha2!$A:$B,2,0)</f>
        <v>430</v>
      </c>
      <c r="H3481" t="s">
        <v>2789</v>
      </c>
      <c r="I3481">
        <f>VLOOKUP(H3481,[1]Planilha5!$A:$B,2,0)</f>
        <v>27</v>
      </c>
      <c r="J3481" t="str">
        <f>VLOOKUP(H3481,[1]Planilha3!$A:$B,2,0)</f>
        <v>Waste handling</v>
      </c>
      <c r="K3481">
        <f>VLOOKUP(J3481,[1]Planilha3!$B:$C,2,0)</f>
        <v>3</v>
      </c>
      <c r="L3481" t="s">
        <v>34</v>
      </c>
      <c r="M3481">
        <f>VLOOKUP(L3481,[1]Planilha4!$A:$B,2,0)</f>
        <v>1</v>
      </c>
      <c r="N3481" t="s">
        <v>2790</v>
      </c>
      <c r="O3481">
        <f>VLOOKUP(N3481,[1]Planilha6!$A:$B,2,0)</f>
        <v>94</v>
      </c>
      <c r="P3481" t="s">
        <v>876</v>
      </c>
      <c r="Q3481" t="s">
        <v>296</v>
      </c>
      <c r="R3481">
        <f>VLOOKUP(Q3481,[1]Planilha7!$A:$B,2,0)</f>
        <v>23</v>
      </c>
      <c r="S3481" s="3">
        <v>2285200</v>
      </c>
      <c r="T3481" t="s">
        <v>297</v>
      </c>
      <c r="U3481">
        <f>VLOOKUP(Q3481,Sheet2!$A:$B,2,0)</f>
        <v>7</v>
      </c>
      <c r="V3481" s="4">
        <v>41466</v>
      </c>
      <c r="W3481" s="4">
        <v>40179</v>
      </c>
      <c r="X3481" s="4">
        <v>47483</v>
      </c>
      <c r="Y3481" t="s">
        <v>34</v>
      </c>
      <c r="Z3481" t="s">
        <v>34</v>
      </c>
    </row>
    <row r="3482" spans="1:26" x14ac:dyDescent="0.25">
      <c r="A3482">
        <v>3481</v>
      </c>
      <c r="B3482">
        <v>1</v>
      </c>
      <c r="C3482" t="str">
        <f>VLOOKUP(B3482,Sheet4!$A:$B,2,0)</f>
        <v>Verra</v>
      </c>
      <c r="D3482" t="s">
        <v>9125</v>
      </c>
      <c r="E3482" t="s">
        <v>9126</v>
      </c>
      <c r="F3482" t="s">
        <v>6736</v>
      </c>
      <c r="G3482">
        <f>VLOOKUP(F3482,[1]Planilha2!$A:$B,2,0)</f>
        <v>1257</v>
      </c>
      <c r="H3482" t="s">
        <v>71</v>
      </c>
      <c r="I3482">
        <f>VLOOKUP(H3482,[1]Planilha5!$A:$B,2,0)</f>
        <v>5</v>
      </c>
      <c r="J3482" t="str">
        <f>VLOOKUP(H3482,[1]Planilha3!$A:$B,2,0)</f>
        <v>Energy</v>
      </c>
      <c r="K3482">
        <f>VLOOKUP(J3482,[1]Planilha3!$B:$C,2,0)</f>
        <v>2</v>
      </c>
      <c r="L3482" t="s">
        <v>34</v>
      </c>
      <c r="M3482">
        <f>VLOOKUP(L3482,[1]Planilha4!$A:$B,2,0)</f>
        <v>1</v>
      </c>
      <c r="N3482" t="s">
        <v>2835</v>
      </c>
      <c r="O3482">
        <f>VLOOKUP(N3482,[1]Planilha6!$A:$B,2,0)</f>
        <v>95</v>
      </c>
      <c r="P3482" t="s">
        <v>876</v>
      </c>
      <c r="Q3482" t="s">
        <v>47</v>
      </c>
      <c r="R3482">
        <f>VLOOKUP(Q3482,[1]Planilha7!$A:$B,2,0)</f>
        <v>55</v>
      </c>
      <c r="S3482" s="3">
        <v>86282</v>
      </c>
      <c r="T3482" t="s">
        <v>33</v>
      </c>
      <c r="U3482">
        <f>VLOOKUP(Q3482,Sheet2!$A:$B,2,0)</f>
        <v>1</v>
      </c>
      <c r="V3482" s="4">
        <v>43927</v>
      </c>
      <c r="W3482" s="4" t="s">
        <v>34</v>
      </c>
      <c r="X3482" s="4" t="s">
        <v>34</v>
      </c>
      <c r="Y3482" t="s">
        <v>34</v>
      </c>
      <c r="Z3482" t="s">
        <v>34</v>
      </c>
    </row>
    <row r="3483" spans="1:26" x14ac:dyDescent="0.25">
      <c r="A3483">
        <v>3482</v>
      </c>
      <c r="B3483">
        <v>1</v>
      </c>
      <c r="C3483" t="str">
        <f>VLOOKUP(B3483,Sheet4!$A:$B,2,0)</f>
        <v>Verra</v>
      </c>
      <c r="D3483" t="s">
        <v>9127</v>
      </c>
      <c r="E3483" t="s">
        <v>9128</v>
      </c>
      <c r="F3483" t="s">
        <v>8772</v>
      </c>
      <c r="G3483">
        <f>VLOOKUP(F3483,[1]Planilha2!$A:$B,2,0)</f>
        <v>1686</v>
      </c>
      <c r="H3483" t="s">
        <v>1677</v>
      </c>
      <c r="I3483">
        <f>VLOOKUP(H3483,[1]Planilha5!$A:$B,2,0)</f>
        <v>22</v>
      </c>
      <c r="J3483" t="str">
        <f>VLOOKUP(H3483,[1]Planilha3!$A:$B,2,0)</f>
        <v>Industry</v>
      </c>
      <c r="K3483">
        <f>VLOOKUP(J3483,[1]Planilha3!$B:$C,2,0)</f>
        <v>4</v>
      </c>
      <c r="L3483" t="s">
        <v>34</v>
      </c>
      <c r="M3483">
        <f>VLOOKUP(L3483,[1]Planilha4!$A:$B,2,0)</f>
        <v>1</v>
      </c>
      <c r="N3483" t="s">
        <v>1678</v>
      </c>
      <c r="O3483">
        <f>VLOOKUP(N3483,[1]Planilha6!$A:$B,2,0)</f>
        <v>76</v>
      </c>
      <c r="P3483" t="s">
        <v>876</v>
      </c>
      <c r="Q3483" t="s">
        <v>47</v>
      </c>
      <c r="R3483">
        <f>VLOOKUP(Q3483,[1]Planilha7!$A:$B,2,0)</f>
        <v>55</v>
      </c>
      <c r="S3483" s="3">
        <v>34208</v>
      </c>
      <c r="T3483" t="s">
        <v>33</v>
      </c>
      <c r="U3483">
        <f>VLOOKUP(Q3483,Sheet2!$A:$B,2,0)</f>
        <v>1</v>
      </c>
      <c r="V3483" s="4">
        <v>43927</v>
      </c>
      <c r="W3483" s="4" t="s">
        <v>34</v>
      </c>
      <c r="X3483" s="4" t="s">
        <v>34</v>
      </c>
      <c r="Y3483" t="s">
        <v>34</v>
      </c>
      <c r="Z3483" t="s">
        <v>34</v>
      </c>
    </row>
    <row r="3484" spans="1:26" x14ac:dyDescent="0.25">
      <c r="A3484">
        <v>3483</v>
      </c>
      <c r="B3484">
        <v>1</v>
      </c>
      <c r="C3484" t="str">
        <f>VLOOKUP(B3484,Sheet4!$A:$B,2,0)</f>
        <v>Verra</v>
      </c>
      <c r="D3484" t="s">
        <v>9129</v>
      </c>
      <c r="E3484" t="s">
        <v>9130</v>
      </c>
      <c r="F3484" t="s">
        <v>9131</v>
      </c>
      <c r="G3484">
        <f>VLOOKUP(F3484,[1]Planilha2!$A:$B,2,0)</f>
        <v>1757</v>
      </c>
      <c r="H3484" t="s">
        <v>71</v>
      </c>
      <c r="I3484">
        <f>VLOOKUP(H3484,[1]Planilha5!$A:$B,2,0)</f>
        <v>5</v>
      </c>
      <c r="J3484" t="str">
        <f>VLOOKUP(H3484,[1]Planilha3!$A:$B,2,0)</f>
        <v>Energy</v>
      </c>
      <c r="K3484">
        <f>VLOOKUP(J3484,[1]Planilha3!$B:$C,2,0)</f>
        <v>2</v>
      </c>
      <c r="L3484" t="s">
        <v>34</v>
      </c>
      <c r="M3484">
        <f>VLOOKUP(L3484,[1]Planilha4!$A:$B,2,0)</f>
        <v>1</v>
      </c>
      <c r="N3484" t="s">
        <v>117</v>
      </c>
      <c r="O3484">
        <f>VLOOKUP(N3484,[1]Planilha6!$A:$B,2,0)</f>
        <v>13</v>
      </c>
      <c r="P3484" t="s">
        <v>876</v>
      </c>
      <c r="Q3484" t="s">
        <v>92</v>
      </c>
      <c r="R3484">
        <f>VLOOKUP(Q3484,[1]Planilha7!$A:$B,2,0)</f>
        <v>123</v>
      </c>
      <c r="S3484" s="3">
        <v>37906</v>
      </c>
      <c r="T3484" t="s">
        <v>93</v>
      </c>
      <c r="U3484">
        <f>VLOOKUP(Q3484,Sheet2!$A:$B,2,0)</f>
        <v>3</v>
      </c>
      <c r="V3484" s="4">
        <v>42230</v>
      </c>
      <c r="W3484" s="4">
        <v>41571</v>
      </c>
      <c r="X3484" s="4">
        <v>45222</v>
      </c>
      <c r="Y3484" t="s">
        <v>34</v>
      </c>
      <c r="Z3484" t="s">
        <v>34</v>
      </c>
    </row>
    <row r="3485" spans="1:26" x14ac:dyDescent="0.25">
      <c r="A3485">
        <v>3484</v>
      </c>
      <c r="B3485">
        <v>1</v>
      </c>
      <c r="C3485" t="str">
        <f>VLOOKUP(B3485,Sheet4!$A:$B,2,0)</f>
        <v>Verra</v>
      </c>
      <c r="D3485" t="s">
        <v>9132</v>
      </c>
      <c r="E3485" t="s">
        <v>9133</v>
      </c>
      <c r="F3485" t="s">
        <v>9134</v>
      </c>
      <c r="G3485">
        <f>VLOOKUP(F3485,[1]Planilha2!$A:$B,2,0)</f>
        <v>1758</v>
      </c>
      <c r="H3485" t="s">
        <v>71</v>
      </c>
      <c r="I3485">
        <f>VLOOKUP(H3485,[1]Planilha5!$A:$B,2,0)</f>
        <v>5</v>
      </c>
      <c r="J3485" t="str">
        <f>VLOOKUP(H3485,[1]Planilha3!$A:$B,2,0)</f>
        <v>Energy</v>
      </c>
      <c r="K3485">
        <f>VLOOKUP(J3485,[1]Planilha3!$B:$C,2,0)</f>
        <v>2</v>
      </c>
      <c r="L3485" t="s">
        <v>34</v>
      </c>
      <c r="M3485">
        <f>VLOOKUP(L3485,[1]Planilha4!$A:$B,2,0)</f>
        <v>1</v>
      </c>
      <c r="N3485" t="s">
        <v>117</v>
      </c>
      <c r="O3485">
        <f>VLOOKUP(N3485,[1]Planilha6!$A:$B,2,0)</f>
        <v>13</v>
      </c>
      <c r="P3485" t="s">
        <v>876</v>
      </c>
      <c r="Q3485" t="s">
        <v>92</v>
      </c>
      <c r="R3485">
        <f>VLOOKUP(Q3485,[1]Planilha7!$A:$B,2,0)</f>
        <v>123</v>
      </c>
      <c r="S3485" s="3">
        <v>27584</v>
      </c>
      <c r="T3485" t="s">
        <v>93</v>
      </c>
      <c r="U3485">
        <f>VLOOKUP(Q3485,Sheet2!$A:$B,2,0)</f>
        <v>3</v>
      </c>
      <c r="V3485" s="4">
        <v>41312</v>
      </c>
      <c r="W3485" s="4">
        <v>41505</v>
      </c>
      <c r="X3485" s="4">
        <v>45156</v>
      </c>
      <c r="Y3485" t="s">
        <v>34</v>
      </c>
      <c r="Z3485" t="s">
        <v>34</v>
      </c>
    </row>
    <row r="3486" spans="1:26" x14ac:dyDescent="0.25">
      <c r="A3486">
        <v>3485</v>
      </c>
      <c r="B3486">
        <v>1</v>
      </c>
      <c r="C3486" t="str">
        <f>VLOOKUP(B3486,Sheet4!$A:$B,2,0)</f>
        <v>Verra</v>
      </c>
      <c r="D3486" t="s">
        <v>9135</v>
      </c>
      <c r="E3486" t="s">
        <v>9136</v>
      </c>
      <c r="F3486" t="s">
        <v>9137</v>
      </c>
      <c r="G3486">
        <f>VLOOKUP(F3486,[1]Planilha2!$A:$B,2,0)</f>
        <v>1759</v>
      </c>
      <c r="H3486" t="s">
        <v>71</v>
      </c>
      <c r="I3486">
        <f>VLOOKUP(H3486,[1]Planilha5!$A:$B,2,0)</f>
        <v>5</v>
      </c>
      <c r="J3486" t="str">
        <f>VLOOKUP(H3486,[1]Planilha3!$A:$B,2,0)</f>
        <v>Energy</v>
      </c>
      <c r="K3486">
        <f>VLOOKUP(J3486,[1]Planilha3!$B:$C,2,0)</f>
        <v>2</v>
      </c>
      <c r="L3486" t="s">
        <v>34</v>
      </c>
      <c r="M3486">
        <f>VLOOKUP(L3486,[1]Planilha4!$A:$B,2,0)</f>
        <v>1</v>
      </c>
      <c r="N3486" t="s">
        <v>117</v>
      </c>
      <c r="O3486">
        <f>VLOOKUP(N3486,[1]Planilha6!$A:$B,2,0)</f>
        <v>13</v>
      </c>
      <c r="P3486" t="s">
        <v>876</v>
      </c>
      <c r="Q3486" t="s">
        <v>9138</v>
      </c>
      <c r="R3486">
        <f>VLOOKUP(Q3486,[1]Planilha7!$A:$B,2,0)</f>
        <v>45</v>
      </c>
      <c r="S3486" s="3">
        <v>423245</v>
      </c>
      <c r="T3486" t="s">
        <v>33</v>
      </c>
      <c r="U3486">
        <f>VLOOKUP(Q3486,Sheet2!$A:$B,2,0)</f>
        <v>3</v>
      </c>
      <c r="V3486" s="4">
        <v>43927</v>
      </c>
      <c r="W3486" s="4">
        <v>42789</v>
      </c>
      <c r="X3486" s="4">
        <v>46440</v>
      </c>
      <c r="Y3486" t="s">
        <v>34</v>
      </c>
      <c r="Z3486" t="s">
        <v>34</v>
      </c>
    </row>
    <row r="3487" spans="1:26" x14ac:dyDescent="0.25">
      <c r="A3487">
        <v>3486</v>
      </c>
      <c r="B3487">
        <v>1</v>
      </c>
      <c r="C3487" t="str">
        <f>VLOOKUP(B3487,Sheet4!$A:$B,2,0)</f>
        <v>Verra</v>
      </c>
      <c r="D3487" t="s">
        <v>9139</v>
      </c>
      <c r="E3487" t="s">
        <v>9140</v>
      </c>
      <c r="F3487" t="s">
        <v>9141</v>
      </c>
      <c r="G3487">
        <f>VLOOKUP(F3487,[1]Planilha2!$A:$B,2,0)</f>
        <v>1760</v>
      </c>
      <c r="H3487" t="s">
        <v>5241</v>
      </c>
      <c r="I3487">
        <f>VLOOKUP(H3487,[1]Planilha5!$A:$B,2,0)</f>
        <v>36</v>
      </c>
      <c r="J3487" t="str">
        <f>VLOOKUP(H3487,[1]Planilha3!$A:$B,2,0)</f>
        <v>Industry</v>
      </c>
      <c r="K3487">
        <f>VLOOKUP(J3487,[1]Planilha3!$B:$C,2,0)</f>
        <v>4</v>
      </c>
      <c r="L3487" t="s">
        <v>34</v>
      </c>
      <c r="M3487">
        <f>VLOOKUP(L3487,[1]Planilha4!$A:$B,2,0)</f>
        <v>1</v>
      </c>
      <c r="N3487" t="s">
        <v>7601</v>
      </c>
      <c r="O3487">
        <f>VLOOKUP(N3487,[1]Planilha6!$A:$B,2,0)</f>
        <v>175</v>
      </c>
      <c r="P3487" t="s">
        <v>876</v>
      </c>
      <c r="Q3487" t="s">
        <v>330</v>
      </c>
      <c r="R3487">
        <f>VLOOKUP(Q3487,[1]Planilha7!$A:$B,2,0)</f>
        <v>128</v>
      </c>
      <c r="S3487" s="3">
        <v>90462</v>
      </c>
      <c r="T3487" t="s">
        <v>297</v>
      </c>
      <c r="U3487">
        <f>VLOOKUP(Q3487,Sheet2!$A:$B,2,0)</f>
        <v>7</v>
      </c>
      <c r="V3487" s="4">
        <v>39903</v>
      </c>
      <c r="W3487" s="4" t="s">
        <v>34</v>
      </c>
      <c r="X3487" s="4" t="s">
        <v>34</v>
      </c>
      <c r="Y3487" t="s">
        <v>34</v>
      </c>
      <c r="Z3487" t="s">
        <v>34</v>
      </c>
    </row>
    <row r="3488" spans="1:26" x14ac:dyDescent="0.25">
      <c r="A3488">
        <v>3487</v>
      </c>
      <c r="B3488">
        <v>1</v>
      </c>
      <c r="C3488" t="str">
        <f>VLOOKUP(B3488,Sheet4!$A:$B,2,0)</f>
        <v>Verra</v>
      </c>
      <c r="D3488" t="s">
        <v>9142</v>
      </c>
      <c r="E3488" t="s">
        <v>9143</v>
      </c>
      <c r="F3488" t="s">
        <v>9144</v>
      </c>
      <c r="G3488">
        <f>VLOOKUP(F3488,[1]Planilha2!$A:$B,2,0)</f>
        <v>1761</v>
      </c>
      <c r="H3488" t="s">
        <v>71</v>
      </c>
      <c r="I3488">
        <f>VLOOKUP(H3488,[1]Planilha5!$A:$B,2,0)</f>
        <v>5</v>
      </c>
      <c r="J3488" t="str">
        <f>VLOOKUP(H3488,[1]Planilha3!$A:$B,2,0)</f>
        <v>Energy</v>
      </c>
      <c r="K3488">
        <f>VLOOKUP(J3488,[1]Planilha3!$B:$C,2,0)</f>
        <v>2</v>
      </c>
      <c r="L3488" t="s">
        <v>34</v>
      </c>
      <c r="M3488">
        <f>VLOOKUP(L3488,[1]Planilha4!$A:$B,2,0)</f>
        <v>1</v>
      </c>
      <c r="N3488" t="s">
        <v>117</v>
      </c>
      <c r="O3488">
        <f>VLOOKUP(N3488,[1]Planilha6!$A:$B,2,0)</f>
        <v>13</v>
      </c>
      <c r="P3488" t="s">
        <v>876</v>
      </c>
      <c r="Q3488" t="s">
        <v>1305</v>
      </c>
      <c r="R3488">
        <f>VLOOKUP(Q3488,[1]Planilha7!$A:$B,2,0)</f>
        <v>26</v>
      </c>
      <c r="S3488" s="3">
        <v>1688164</v>
      </c>
      <c r="T3488" t="s">
        <v>127</v>
      </c>
      <c r="U3488">
        <f>VLOOKUP(Q3488,Sheet2!$A:$B,2,0)</f>
        <v>6</v>
      </c>
      <c r="V3488" s="4">
        <v>42310</v>
      </c>
      <c r="W3488" s="4">
        <v>43191</v>
      </c>
      <c r="X3488" s="4">
        <v>46843</v>
      </c>
      <c r="Y3488" t="s">
        <v>34</v>
      </c>
      <c r="Z3488" t="s">
        <v>34</v>
      </c>
    </row>
    <row r="3489" spans="1:26" x14ac:dyDescent="0.25">
      <c r="A3489">
        <v>3488</v>
      </c>
      <c r="B3489">
        <v>1</v>
      </c>
      <c r="C3489" t="str">
        <f>VLOOKUP(B3489,Sheet4!$A:$B,2,0)</f>
        <v>Verra</v>
      </c>
      <c r="D3489" t="s">
        <v>9145</v>
      </c>
      <c r="E3489" t="s">
        <v>9146</v>
      </c>
      <c r="F3489" t="s">
        <v>8188</v>
      </c>
      <c r="G3489">
        <f>VLOOKUP(F3489,[1]Planilha2!$A:$B,2,0)</f>
        <v>1571</v>
      </c>
      <c r="H3489" t="s">
        <v>71</v>
      </c>
      <c r="I3489">
        <f>VLOOKUP(H3489,[1]Planilha5!$A:$B,2,0)</f>
        <v>5</v>
      </c>
      <c r="J3489" t="str">
        <f>VLOOKUP(H3489,[1]Planilha3!$A:$B,2,0)</f>
        <v>Energy</v>
      </c>
      <c r="K3489">
        <f>VLOOKUP(J3489,[1]Planilha3!$B:$C,2,0)</f>
        <v>2</v>
      </c>
      <c r="L3489" t="s">
        <v>34</v>
      </c>
      <c r="M3489">
        <f>VLOOKUP(L3489,[1]Planilha4!$A:$B,2,0)</f>
        <v>1</v>
      </c>
      <c r="N3489" t="s">
        <v>117</v>
      </c>
      <c r="O3489">
        <f>VLOOKUP(N3489,[1]Planilha6!$A:$B,2,0)</f>
        <v>13</v>
      </c>
      <c r="P3489" t="s">
        <v>876</v>
      </c>
      <c r="Q3489" t="s">
        <v>47</v>
      </c>
      <c r="R3489">
        <f>VLOOKUP(Q3489,[1]Planilha7!$A:$B,2,0)</f>
        <v>55</v>
      </c>
      <c r="S3489" s="3">
        <v>118364</v>
      </c>
      <c r="T3489" t="s">
        <v>33</v>
      </c>
      <c r="U3489">
        <f>VLOOKUP(Q3489,Sheet2!$A:$B,2,0)</f>
        <v>1</v>
      </c>
      <c r="V3489" s="4">
        <v>43927</v>
      </c>
      <c r="W3489" s="4">
        <v>41724</v>
      </c>
      <c r="X3489" s="4">
        <v>45376</v>
      </c>
      <c r="Y3489" t="s">
        <v>34</v>
      </c>
      <c r="Z3489" t="s">
        <v>34</v>
      </c>
    </row>
    <row r="3490" spans="1:26" x14ac:dyDescent="0.25">
      <c r="A3490">
        <v>3489</v>
      </c>
      <c r="B3490">
        <v>1</v>
      </c>
      <c r="C3490" t="str">
        <f>VLOOKUP(B3490,Sheet4!$A:$B,2,0)</f>
        <v>Verra</v>
      </c>
      <c r="D3490" t="s">
        <v>9147</v>
      </c>
      <c r="E3490" t="s">
        <v>9148</v>
      </c>
      <c r="F3490" t="s">
        <v>8188</v>
      </c>
      <c r="G3490">
        <f>VLOOKUP(F3490,[1]Planilha2!$A:$B,2,0)</f>
        <v>1571</v>
      </c>
      <c r="H3490" t="s">
        <v>71</v>
      </c>
      <c r="I3490">
        <f>VLOOKUP(H3490,[1]Planilha5!$A:$B,2,0)</f>
        <v>5</v>
      </c>
      <c r="J3490" t="str">
        <f>VLOOKUP(H3490,[1]Planilha3!$A:$B,2,0)</f>
        <v>Energy</v>
      </c>
      <c r="K3490">
        <f>VLOOKUP(J3490,[1]Planilha3!$B:$C,2,0)</f>
        <v>2</v>
      </c>
      <c r="L3490" t="s">
        <v>34</v>
      </c>
      <c r="M3490">
        <f>VLOOKUP(L3490,[1]Planilha4!$A:$B,2,0)</f>
        <v>1</v>
      </c>
      <c r="N3490" t="s">
        <v>117</v>
      </c>
      <c r="O3490">
        <f>VLOOKUP(N3490,[1]Planilha6!$A:$B,2,0)</f>
        <v>13</v>
      </c>
      <c r="P3490" t="s">
        <v>876</v>
      </c>
      <c r="Q3490" t="s">
        <v>47</v>
      </c>
      <c r="R3490">
        <f>VLOOKUP(Q3490,[1]Planilha7!$A:$B,2,0)</f>
        <v>55</v>
      </c>
      <c r="S3490" s="3">
        <v>84461</v>
      </c>
      <c r="T3490" t="s">
        <v>33</v>
      </c>
      <c r="U3490">
        <f>VLOOKUP(Q3490,Sheet2!$A:$B,2,0)</f>
        <v>1</v>
      </c>
      <c r="V3490" s="4">
        <v>43927</v>
      </c>
      <c r="W3490" s="4">
        <v>44427</v>
      </c>
      <c r="X3490" s="4">
        <v>48078</v>
      </c>
      <c r="Y3490" t="s">
        <v>34</v>
      </c>
      <c r="Z3490" t="s">
        <v>34</v>
      </c>
    </row>
    <row r="3491" spans="1:26" x14ac:dyDescent="0.25">
      <c r="A3491">
        <v>3490</v>
      </c>
      <c r="B3491">
        <v>1</v>
      </c>
      <c r="C3491" t="str">
        <f>VLOOKUP(B3491,Sheet4!$A:$B,2,0)</f>
        <v>Verra</v>
      </c>
      <c r="D3491" t="s">
        <v>9149</v>
      </c>
      <c r="E3491" t="s">
        <v>9150</v>
      </c>
      <c r="F3491" t="s">
        <v>8188</v>
      </c>
      <c r="G3491">
        <f>VLOOKUP(F3491,[1]Planilha2!$A:$B,2,0)</f>
        <v>1571</v>
      </c>
      <c r="H3491" t="s">
        <v>71</v>
      </c>
      <c r="I3491">
        <f>VLOOKUP(H3491,[1]Planilha5!$A:$B,2,0)</f>
        <v>5</v>
      </c>
      <c r="J3491" t="str">
        <f>VLOOKUP(H3491,[1]Planilha3!$A:$B,2,0)</f>
        <v>Energy</v>
      </c>
      <c r="K3491">
        <f>VLOOKUP(J3491,[1]Planilha3!$B:$C,2,0)</f>
        <v>2</v>
      </c>
      <c r="L3491" t="s">
        <v>34</v>
      </c>
      <c r="M3491">
        <f>VLOOKUP(L3491,[1]Planilha4!$A:$B,2,0)</f>
        <v>1</v>
      </c>
      <c r="N3491" t="s">
        <v>117</v>
      </c>
      <c r="O3491">
        <f>VLOOKUP(N3491,[1]Planilha6!$A:$B,2,0)</f>
        <v>13</v>
      </c>
      <c r="P3491" t="s">
        <v>876</v>
      </c>
      <c r="Q3491" t="s">
        <v>47</v>
      </c>
      <c r="R3491">
        <f>VLOOKUP(Q3491,[1]Planilha7!$A:$B,2,0)</f>
        <v>55</v>
      </c>
      <c r="S3491" s="3">
        <v>76015</v>
      </c>
      <c r="T3491" t="s">
        <v>33</v>
      </c>
      <c r="U3491">
        <f>VLOOKUP(Q3491,Sheet2!$A:$B,2,0)</f>
        <v>1</v>
      </c>
      <c r="V3491" s="4">
        <v>43927</v>
      </c>
      <c r="W3491" s="4">
        <v>44427</v>
      </c>
      <c r="X3491" s="4">
        <v>48078</v>
      </c>
      <c r="Y3491" t="s">
        <v>34</v>
      </c>
      <c r="Z3491" t="s">
        <v>34</v>
      </c>
    </row>
    <row r="3492" spans="1:26" x14ac:dyDescent="0.25">
      <c r="A3492">
        <v>3491</v>
      </c>
      <c r="B3492">
        <v>1</v>
      </c>
      <c r="C3492" t="str">
        <f>VLOOKUP(B3492,Sheet4!$A:$B,2,0)</f>
        <v>Verra</v>
      </c>
      <c r="D3492" t="s">
        <v>9151</v>
      </c>
      <c r="E3492" t="s">
        <v>9152</v>
      </c>
      <c r="F3492" t="s">
        <v>8188</v>
      </c>
      <c r="G3492">
        <f>VLOOKUP(F3492,[1]Planilha2!$A:$B,2,0)</f>
        <v>1571</v>
      </c>
      <c r="H3492" t="s">
        <v>71</v>
      </c>
      <c r="I3492">
        <f>VLOOKUP(H3492,[1]Planilha5!$A:$B,2,0)</f>
        <v>5</v>
      </c>
      <c r="J3492" t="str">
        <f>VLOOKUP(H3492,[1]Planilha3!$A:$B,2,0)</f>
        <v>Energy</v>
      </c>
      <c r="K3492">
        <f>VLOOKUP(J3492,[1]Planilha3!$B:$C,2,0)</f>
        <v>2</v>
      </c>
      <c r="L3492" t="s">
        <v>34</v>
      </c>
      <c r="M3492">
        <f>VLOOKUP(L3492,[1]Planilha4!$A:$B,2,0)</f>
        <v>1</v>
      </c>
      <c r="N3492" t="s">
        <v>117</v>
      </c>
      <c r="O3492">
        <f>VLOOKUP(N3492,[1]Planilha6!$A:$B,2,0)</f>
        <v>13</v>
      </c>
      <c r="P3492" t="s">
        <v>876</v>
      </c>
      <c r="Q3492" t="s">
        <v>47</v>
      </c>
      <c r="R3492">
        <f>VLOOKUP(Q3492,[1]Planilha7!$A:$B,2,0)</f>
        <v>55</v>
      </c>
      <c r="S3492" s="3">
        <v>75597</v>
      </c>
      <c r="T3492" t="s">
        <v>33</v>
      </c>
      <c r="U3492">
        <f>VLOOKUP(Q3492,Sheet2!$A:$B,2,0)</f>
        <v>1</v>
      </c>
      <c r="V3492" s="4">
        <v>42254</v>
      </c>
      <c r="W3492" s="4" t="s">
        <v>34</v>
      </c>
      <c r="X3492" s="4" t="s">
        <v>34</v>
      </c>
      <c r="Y3492" t="s">
        <v>34</v>
      </c>
      <c r="Z3492" t="s">
        <v>34</v>
      </c>
    </row>
    <row r="3493" spans="1:26" x14ac:dyDescent="0.25">
      <c r="A3493">
        <v>3492</v>
      </c>
      <c r="B3493">
        <v>1</v>
      </c>
      <c r="C3493" t="str">
        <f>VLOOKUP(B3493,Sheet4!$A:$B,2,0)</f>
        <v>Verra</v>
      </c>
      <c r="D3493" t="s">
        <v>9153</v>
      </c>
      <c r="E3493" t="s">
        <v>9154</v>
      </c>
      <c r="F3493" t="s">
        <v>9155</v>
      </c>
      <c r="G3493">
        <f>VLOOKUP(F3493,[1]Planilha2!$A:$B,2,0)</f>
        <v>1762</v>
      </c>
      <c r="H3493" t="s">
        <v>71</v>
      </c>
      <c r="I3493">
        <f>VLOOKUP(H3493,[1]Planilha5!$A:$B,2,0)</f>
        <v>5</v>
      </c>
      <c r="J3493" t="str">
        <f>VLOOKUP(H3493,[1]Planilha3!$A:$B,2,0)</f>
        <v>Energy</v>
      </c>
      <c r="K3493">
        <f>VLOOKUP(J3493,[1]Planilha3!$B:$C,2,0)</f>
        <v>2</v>
      </c>
      <c r="L3493" t="s">
        <v>34</v>
      </c>
      <c r="M3493">
        <f>VLOOKUP(L3493,[1]Planilha4!$A:$B,2,0)</f>
        <v>1</v>
      </c>
      <c r="N3493" t="s">
        <v>117</v>
      </c>
      <c r="O3493">
        <f>VLOOKUP(N3493,[1]Planilha6!$A:$B,2,0)</f>
        <v>13</v>
      </c>
      <c r="P3493" t="s">
        <v>876</v>
      </c>
      <c r="Q3493" t="s">
        <v>4238</v>
      </c>
      <c r="R3493">
        <f>VLOOKUP(Q3493,[1]Planilha7!$A:$B,2,0)</f>
        <v>76</v>
      </c>
      <c r="S3493" s="3">
        <v>22226</v>
      </c>
      <c r="T3493" t="s">
        <v>111</v>
      </c>
      <c r="U3493">
        <f>VLOOKUP(Q3493,Sheet2!$A:$B,2,0)</f>
        <v>5</v>
      </c>
      <c r="V3493" s="4">
        <v>43927</v>
      </c>
      <c r="W3493" s="4">
        <v>41688</v>
      </c>
      <c r="X3493" s="4">
        <v>45339</v>
      </c>
      <c r="Y3493" t="s">
        <v>34</v>
      </c>
      <c r="Z3493" t="s">
        <v>34</v>
      </c>
    </row>
    <row r="3494" spans="1:26" x14ac:dyDescent="0.25">
      <c r="A3494">
        <v>3493</v>
      </c>
      <c r="B3494">
        <v>1</v>
      </c>
      <c r="C3494" t="str">
        <f>VLOOKUP(B3494,Sheet4!$A:$B,2,0)</f>
        <v>Verra</v>
      </c>
      <c r="D3494" t="s">
        <v>9156</v>
      </c>
      <c r="E3494" t="s">
        <v>9157</v>
      </c>
      <c r="F3494" t="s">
        <v>9158</v>
      </c>
      <c r="G3494">
        <f>VLOOKUP(F3494,[1]Planilha2!$A:$B,2,0)</f>
        <v>1763</v>
      </c>
      <c r="H3494" t="s">
        <v>71</v>
      </c>
      <c r="I3494">
        <f>VLOOKUP(H3494,[1]Planilha5!$A:$B,2,0)</f>
        <v>5</v>
      </c>
      <c r="J3494" t="str">
        <f>VLOOKUP(H3494,[1]Planilha3!$A:$B,2,0)</f>
        <v>Energy</v>
      </c>
      <c r="K3494">
        <f>VLOOKUP(J3494,[1]Planilha3!$B:$C,2,0)</f>
        <v>2</v>
      </c>
      <c r="L3494" t="s">
        <v>34</v>
      </c>
      <c r="M3494">
        <f>VLOOKUP(L3494,[1]Planilha4!$A:$B,2,0)</f>
        <v>1</v>
      </c>
      <c r="N3494" t="s">
        <v>390</v>
      </c>
      <c r="O3494">
        <f>VLOOKUP(N3494,[1]Planilha6!$A:$B,2,0)</f>
        <v>34</v>
      </c>
      <c r="P3494" t="s">
        <v>31</v>
      </c>
      <c r="Q3494" t="s">
        <v>47</v>
      </c>
      <c r="R3494">
        <f>VLOOKUP(Q3494,[1]Planilha7!$A:$B,2,0)</f>
        <v>55</v>
      </c>
      <c r="S3494" s="3">
        <v>37195</v>
      </c>
      <c r="T3494" t="s">
        <v>33</v>
      </c>
      <c r="U3494">
        <f>VLOOKUP(Q3494,Sheet2!$A:$B,2,0)</f>
        <v>1</v>
      </c>
      <c r="V3494" s="4" t="s">
        <v>34</v>
      </c>
      <c r="W3494" s="4">
        <v>42826</v>
      </c>
      <c r="X3494" s="4">
        <v>45382</v>
      </c>
      <c r="Y3494" t="s">
        <v>34</v>
      </c>
      <c r="Z3494" t="s">
        <v>34</v>
      </c>
    </row>
    <row r="3495" spans="1:26" x14ac:dyDescent="0.25">
      <c r="A3495">
        <v>3494</v>
      </c>
      <c r="B3495">
        <v>1</v>
      </c>
      <c r="C3495" t="str">
        <f>VLOOKUP(B3495,Sheet4!$A:$B,2,0)</f>
        <v>Verra</v>
      </c>
      <c r="D3495" t="s">
        <v>9159</v>
      </c>
      <c r="E3495" t="s">
        <v>9160</v>
      </c>
      <c r="F3495" t="s">
        <v>9161</v>
      </c>
      <c r="G3495">
        <f>VLOOKUP(F3495,[1]Planilha2!$A:$B,2,0)</f>
        <v>1764</v>
      </c>
      <c r="H3495" t="s">
        <v>71</v>
      </c>
      <c r="I3495">
        <f>VLOOKUP(H3495,[1]Planilha5!$A:$B,2,0)</f>
        <v>5</v>
      </c>
      <c r="J3495" t="str">
        <f>VLOOKUP(H3495,[1]Planilha3!$A:$B,2,0)</f>
        <v>Energy</v>
      </c>
      <c r="K3495">
        <f>VLOOKUP(J3495,[1]Planilha3!$B:$C,2,0)</f>
        <v>2</v>
      </c>
      <c r="L3495" t="s">
        <v>34</v>
      </c>
      <c r="M3495">
        <f>VLOOKUP(L3495,[1]Planilha4!$A:$B,2,0)</f>
        <v>1</v>
      </c>
      <c r="N3495" t="s">
        <v>9102</v>
      </c>
      <c r="O3495">
        <f>VLOOKUP(N3495,[1]Planilha6!$A:$B,2,0)</f>
        <v>203</v>
      </c>
      <c r="P3495" t="s">
        <v>876</v>
      </c>
      <c r="Q3495" t="s">
        <v>330</v>
      </c>
      <c r="R3495">
        <f>VLOOKUP(Q3495,[1]Planilha7!$A:$B,2,0)</f>
        <v>128</v>
      </c>
      <c r="S3495" s="3">
        <v>122285</v>
      </c>
      <c r="T3495" t="s">
        <v>297</v>
      </c>
      <c r="U3495">
        <f>VLOOKUP(Q3495,Sheet2!$A:$B,2,0)</f>
        <v>7</v>
      </c>
      <c r="V3495" s="4">
        <v>40606</v>
      </c>
      <c r="W3495" s="4" t="s">
        <v>34</v>
      </c>
      <c r="X3495" s="4" t="s">
        <v>34</v>
      </c>
      <c r="Y3495" t="s">
        <v>34</v>
      </c>
      <c r="Z3495" t="s">
        <v>34</v>
      </c>
    </row>
    <row r="3496" spans="1:26" x14ac:dyDescent="0.25">
      <c r="A3496">
        <v>3495</v>
      </c>
      <c r="B3496">
        <v>1</v>
      </c>
      <c r="C3496" t="str">
        <f>VLOOKUP(B3496,Sheet4!$A:$B,2,0)</f>
        <v>Verra</v>
      </c>
      <c r="D3496" t="s">
        <v>9162</v>
      </c>
      <c r="E3496" t="s">
        <v>9163</v>
      </c>
      <c r="F3496" t="s">
        <v>9164</v>
      </c>
      <c r="G3496">
        <f>VLOOKUP(F3496,[1]Planilha2!$A:$B,2,0)</f>
        <v>1765</v>
      </c>
      <c r="H3496" t="s">
        <v>71</v>
      </c>
      <c r="I3496">
        <f>VLOOKUP(H3496,[1]Planilha5!$A:$B,2,0)</f>
        <v>5</v>
      </c>
      <c r="J3496" t="str">
        <f>VLOOKUP(H3496,[1]Planilha3!$A:$B,2,0)</f>
        <v>Energy</v>
      </c>
      <c r="K3496">
        <f>VLOOKUP(J3496,[1]Planilha3!$B:$C,2,0)</f>
        <v>2</v>
      </c>
      <c r="L3496" t="s">
        <v>34</v>
      </c>
      <c r="M3496">
        <f>VLOOKUP(L3496,[1]Planilha4!$A:$B,2,0)</f>
        <v>1</v>
      </c>
      <c r="N3496" t="s">
        <v>7811</v>
      </c>
      <c r="O3496">
        <f>VLOOKUP(N3496,[1]Planilha6!$A:$B,2,0)</f>
        <v>180</v>
      </c>
      <c r="P3496" t="s">
        <v>876</v>
      </c>
      <c r="Q3496" t="s">
        <v>330</v>
      </c>
      <c r="R3496">
        <f>VLOOKUP(Q3496,[1]Planilha7!$A:$B,2,0)</f>
        <v>128</v>
      </c>
      <c r="S3496" s="3">
        <v>1238</v>
      </c>
      <c r="T3496" t="s">
        <v>297</v>
      </c>
      <c r="U3496">
        <f>VLOOKUP(Q3496,Sheet2!$A:$B,2,0)</f>
        <v>7</v>
      </c>
      <c r="V3496" s="4">
        <v>42221</v>
      </c>
      <c r="W3496" s="4" t="s">
        <v>34</v>
      </c>
      <c r="X3496" s="4" t="s">
        <v>34</v>
      </c>
      <c r="Y3496" t="s">
        <v>34</v>
      </c>
      <c r="Z3496" t="s">
        <v>34</v>
      </c>
    </row>
    <row r="3497" spans="1:26" x14ac:dyDescent="0.25">
      <c r="A3497">
        <v>3496</v>
      </c>
      <c r="B3497">
        <v>1</v>
      </c>
      <c r="C3497" t="str">
        <f>VLOOKUP(B3497,Sheet4!$A:$B,2,0)</f>
        <v>Verra</v>
      </c>
      <c r="D3497" t="s">
        <v>9165</v>
      </c>
      <c r="E3497" t="s">
        <v>9166</v>
      </c>
      <c r="F3497" t="s">
        <v>9167</v>
      </c>
      <c r="G3497">
        <f>VLOOKUP(F3497,[1]Planilha2!$A:$B,2,0)</f>
        <v>1766</v>
      </c>
      <c r="H3497" t="s">
        <v>71</v>
      </c>
      <c r="I3497">
        <f>VLOOKUP(H3497,[1]Planilha5!$A:$B,2,0)</f>
        <v>5</v>
      </c>
      <c r="J3497" t="str">
        <f>VLOOKUP(H3497,[1]Planilha3!$A:$B,2,0)</f>
        <v>Energy</v>
      </c>
      <c r="K3497">
        <f>VLOOKUP(J3497,[1]Planilha3!$B:$C,2,0)</f>
        <v>2</v>
      </c>
      <c r="L3497" t="s">
        <v>34</v>
      </c>
      <c r="M3497">
        <f>VLOOKUP(L3497,[1]Planilha4!$A:$B,2,0)</f>
        <v>1</v>
      </c>
      <c r="N3497" t="s">
        <v>117</v>
      </c>
      <c r="O3497">
        <f>VLOOKUP(N3497,[1]Planilha6!$A:$B,2,0)</f>
        <v>13</v>
      </c>
      <c r="P3497" t="s">
        <v>876</v>
      </c>
      <c r="Q3497" t="s">
        <v>47</v>
      </c>
      <c r="R3497">
        <f>VLOOKUP(Q3497,[1]Planilha7!$A:$B,2,0)</f>
        <v>55</v>
      </c>
      <c r="S3497" s="3">
        <v>41034</v>
      </c>
      <c r="T3497" t="s">
        <v>33</v>
      </c>
      <c r="U3497">
        <f>VLOOKUP(Q3497,Sheet2!$A:$B,2,0)</f>
        <v>1</v>
      </c>
      <c r="V3497" s="4">
        <v>42219</v>
      </c>
      <c r="W3497" s="4" t="s">
        <v>34</v>
      </c>
      <c r="X3497" s="4" t="s">
        <v>34</v>
      </c>
      <c r="Y3497" t="s">
        <v>34</v>
      </c>
      <c r="Z3497" t="s">
        <v>34</v>
      </c>
    </row>
    <row r="3498" spans="1:26" x14ac:dyDescent="0.25">
      <c r="A3498">
        <v>3497</v>
      </c>
      <c r="B3498">
        <v>1</v>
      </c>
      <c r="C3498" t="str">
        <f>VLOOKUP(B3498,Sheet4!$A:$B,2,0)</f>
        <v>Verra</v>
      </c>
      <c r="D3498" t="s">
        <v>9168</v>
      </c>
      <c r="E3498" t="s">
        <v>9169</v>
      </c>
      <c r="F3498" t="s">
        <v>9170</v>
      </c>
      <c r="G3498">
        <f>VLOOKUP(F3498,[1]Planilha2!$A:$B,2,0)</f>
        <v>1767</v>
      </c>
      <c r="H3498" t="s">
        <v>71</v>
      </c>
      <c r="I3498">
        <f>VLOOKUP(H3498,[1]Planilha5!$A:$B,2,0)</f>
        <v>5</v>
      </c>
      <c r="J3498" t="str">
        <f>VLOOKUP(H3498,[1]Planilha3!$A:$B,2,0)</f>
        <v>Energy</v>
      </c>
      <c r="K3498">
        <f>VLOOKUP(J3498,[1]Planilha3!$B:$C,2,0)</f>
        <v>2</v>
      </c>
      <c r="L3498" t="s">
        <v>34</v>
      </c>
      <c r="M3498">
        <f>VLOOKUP(L3498,[1]Planilha4!$A:$B,2,0)</f>
        <v>1</v>
      </c>
      <c r="N3498" t="s">
        <v>5177</v>
      </c>
      <c r="O3498">
        <f>VLOOKUP(N3498,[1]Planilha6!$A:$B,2,0)</f>
        <v>146</v>
      </c>
      <c r="P3498" t="s">
        <v>876</v>
      </c>
      <c r="Q3498" t="s">
        <v>32</v>
      </c>
      <c r="R3498">
        <f>VLOOKUP(Q3498,[1]Planilha7!$A:$B,2,0)</f>
        <v>27</v>
      </c>
      <c r="S3498" s="3">
        <v>66659</v>
      </c>
      <c r="T3498" t="s">
        <v>33</v>
      </c>
      <c r="U3498">
        <f>VLOOKUP(Q3498,Sheet2!$A:$B,2,0)</f>
        <v>1</v>
      </c>
      <c r="V3498" s="4">
        <v>43927</v>
      </c>
      <c r="W3498" s="4">
        <v>43952</v>
      </c>
      <c r="X3498" s="4">
        <v>46507</v>
      </c>
      <c r="Y3498" t="s">
        <v>34</v>
      </c>
      <c r="Z3498" t="s">
        <v>34</v>
      </c>
    </row>
    <row r="3499" spans="1:26" x14ac:dyDescent="0.25">
      <c r="A3499">
        <v>3498</v>
      </c>
      <c r="B3499">
        <v>1</v>
      </c>
      <c r="C3499" t="str">
        <f>VLOOKUP(B3499,Sheet4!$A:$B,2,0)</f>
        <v>Verra</v>
      </c>
      <c r="D3499" t="s">
        <v>9171</v>
      </c>
      <c r="E3499" t="s">
        <v>9172</v>
      </c>
      <c r="F3499" t="s">
        <v>61</v>
      </c>
      <c r="G3499">
        <f>VLOOKUP(F3499,[1]Planilha2!$A:$B,2,0)</f>
        <v>7</v>
      </c>
      <c r="H3499" t="s">
        <v>71</v>
      </c>
      <c r="I3499">
        <f>VLOOKUP(H3499,[1]Planilha5!$A:$B,2,0)</f>
        <v>5</v>
      </c>
      <c r="J3499" t="str">
        <f>VLOOKUP(H3499,[1]Planilha3!$A:$B,2,0)</f>
        <v>Energy</v>
      </c>
      <c r="K3499">
        <f>VLOOKUP(J3499,[1]Planilha3!$B:$C,2,0)</f>
        <v>2</v>
      </c>
      <c r="L3499" t="s">
        <v>34</v>
      </c>
      <c r="M3499">
        <f>VLOOKUP(L3499,[1]Planilha4!$A:$B,2,0)</f>
        <v>1</v>
      </c>
      <c r="N3499" t="s">
        <v>390</v>
      </c>
      <c r="O3499">
        <f>VLOOKUP(N3499,[1]Planilha6!$A:$B,2,0)</f>
        <v>34</v>
      </c>
      <c r="P3499" t="s">
        <v>876</v>
      </c>
      <c r="Q3499" t="s">
        <v>330</v>
      </c>
      <c r="R3499">
        <f>VLOOKUP(Q3499,[1]Planilha7!$A:$B,2,0)</f>
        <v>128</v>
      </c>
      <c r="S3499" s="3">
        <v>10104</v>
      </c>
      <c r="T3499" t="s">
        <v>297</v>
      </c>
      <c r="U3499">
        <f>VLOOKUP(Q3499,Sheet2!$A:$B,2,0)</f>
        <v>7</v>
      </c>
      <c r="V3499" s="4">
        <v>43927</v>
      </c>
      <c r="W3499" s="4" t="s">
        <v>34</v>
      </c>
      <c r="X3499" s="4" t="s">
        <v>34</v>
      </c>
      <c r="Y3499" t="s">
        <v>34</v>
      </c>
      <c r="Z3499" t="s">
        <v>34</v>
      </c>
    </row>
    <row r="3500" spans="1:26" x14ac:dyDescent="0.25">
      <c r="A3500">
        <v>3499</v>
      </c>
      <c r="B3500">
        <v>1</v>
      </c>
      <c r="C3500" t="str">
        <f>VLOOKUP(B3500,Sheet4!$A:$B,2,0)</f>
        <v>Verra</v>
      </c>
      <c r="D3500" t="s">
        <v>9173</v>
      </c>
      <c r="E3500" t="s">
        <v>9174</v>
      </c>
      <c r="F3500" t="s">
        <v>9175</v>
      </c>
      <c r="G3500">
        <f>VLOOKUP(F3500,[1]Planilha2!$A:$B,2,0)</f>
        <v>1768</v>
      </c>
      <c r="H3500" t="s">
        <v>71</v>
      </c>
      <c r="I3500">
        <f>VLOOKUP(H3500,[1]Planilha5!$A:$B,2,0)</f>
        <v>5</v>
      </c>
      <c r="J3500" t="str">
        <f>VLOOKUP(H3500,[1]Planilha3!$A:$B,2,0)</f>
        <v>Energy</v>
      </c>
      <c r="K3500">
        <f>VLOOKUP(J3500,[1]Planilha3!$B:$C,2,0)</f>
        <v>2</v>
      </c>
      <c r="L3500" t="s">
        <v>34</v>
      </c>
      <c r="M3500">
        <f>VLOOKUP(L3500,[1]Planilha4!$A:$B,2,0)</f>
        <v>1</v>
      </c>
      <c r="N3500" t="s">
        <v>117</v>
      </c>
      <c r="O3500">
        <f>VLOOKUP(N3500,[1]Planilha6!$A:$B,2,0)</f>
        <v>13</v>
      </c>
      <c r="P3500" t="s">
        <v>591</v>
      </c>
      <c r="Q3500" t="s">
        <v>6419</v>
      </c>
      <c r="R3500">
        <f>VLOOKUP(Q3500,[1]Planilha7!$A:$B,2,0)</f>
        <v>80</v>
      </c>
      <c r="S3500" s="3">
        <v>141991</v>
      </c>
      <c r="T3500" t="s">
        <v>111</v>
      </c>
      <c r="U3500">
        <f>VLOOKUP(Q3500,Sheet2!$A:$B,2,0)</f>
        <v>5</v>
      </c>
      <c r="V3500" s="4" t="s">
        <v>34</v>
      </c>
      <c r="W3500" s="4" t="s">
        <v>34</v>
      </c>
      <c r="X3500" s="4" t="s">
        <v>34</v>
      </c>
      <c r="Y3500" t="s">
        <v>34</v>
      </c>
      <c r="Z3500" t="s">
        <v>34</v>
      </c>
    </row>
    <row r="3501" spans="1:26" x14ac:dyDescent="0.25">
      <c r="A3501">
        <v>3500</v>
      </c>
      <c r="B3501">
        <v>1</v>
      </c>
      <c r="C3501" t="str">
        <f>VLOOKUP(B3501,Sheet4!$A:$B,2,0)</f>
        <v>Verra</v>
      </c>
      <c r="D3501" t="s">
        <v>9176</v>
      </c>
      <c r="E3501" t="s">
        <v>9177</v>
      </c>
      <c r="F3501" t="s">
        <v>61</v>
      </c>
      <c r="G3501">
        <f>VLOOKUP(F3501,[1]Planilha2!$A:$B,2,0)</f>
        <v>7</v>
      </c>
      <c r="H3501" t="s">
        <v>71</v>
      </c>
      <c r="I3501">
        <f>VLOOKUP(H3501,[1]Planilha5!$A:$B,2,0)</f>
        <v>5</v>
      </c>
      <c r="J3501" t="str">
        <f>VLOOKUP(H3501,[1]Planilha3!$A:$B,2,0)</f>
        <v>Energy</v>
      </c>
      <c r="K3501">
        <f>VLOOKUP(J3501,[1]Planilha3!$B:$C,2,0)</f>
        <v>2</v>
      </c>
      <c r="L3501" t="s">
        <v>34</v>
      </c>
      <c r="M3501">
        <f>VLOOKUP(L3501,[1]Planilha4!$A:$B,2,0)</f>
        <v>1</v>
      </c>
      <c r="N3501" t="s">
        <v>390</v>
      </c>
      <c r="O3501">
        <f>VLOOKUP(N3501,[1]Planilha6!$A:$B,2,0)</f>
        <v>34</v>
      </c>
      <c r="P3501" t="s">
        <v>876</v>
      </c>
      <c r="Q3501" t="s">
        <v>47</v>
      </c>
      <c r="R3501">
        <f>VLOOKUP(Q3501,[1]Planilha7!$A:$B,2,0)</f>
        <v>55</v>
      </c>
      <c r="S3501" s="3">
        <v>23338</v>
      </c>
      <c r="T3501" t="s">
        <v>33</v>
      </c>
      <c r="U3501">
        <f>VLOOKUP(Q3501,Sheet2!$A:$B,2,0)</f>
        <v>1</v>
      </c>
      <c r="V3501" s="4">
        <v>43927</v>
      </c>
      <c r="W3501" s="4" t="s">
        <v>34</v>
      </c>
      <c r="X3501" s="4" t="s">
        <v>34</v>
      </c>
      <c r="Y3501" t="s">
        <v>34</v>
      </c>
      <c r="Z3501" t="s">
        <v>34</v>
      </c>
    </row>
    <row r="3502" spans="1:26" x14ac:dyDescent="0.25">
      <c r="A3502">
        <v>3501</v>
      </c>
      <c r="B3502">
        <v>1</v>
      </c>
      <c r="C3502" t="str">
        <f>VLOOKUP(B3502,Sheet4!$A:$B,2,0)</f>
        <v>Verra</v>
      </c>
      <c r="D3502" t="s">
        <v>9178</v>
      </c>
      <c r="E3502" t="s">
        <v>9179</v>
      </c>
      <c r="F3502" t="s">
        <v>61</v>
      </c>
      <c r="G3502">
        <f>VLOOKUP(F3502,[1]Planilha2!$A:$B,2,0)</f>
        <v>7</v>
      </c>
      <c r="H3502" t="s">
        <v>71</v>
      </c>
      <c r="I3502">
        <f>VLOOKUP(H3502,[1]Planilha5!$A:$B,2,0)</f>
        <v>5</v>
      </c>
      <c r="J3502" t="str">
        <f>VLOOKUP(H3502,[1]Planilha3!$A:$B,2,0)</f>
        <v>Energy</v>
      </c>
      <c r="K3502">
        <f>VLOOKUP(J3502,[1]Planilha3!$B:$C,2,0)</f>
        <v>2</v>
      </c>
      <c r="L3502" t="s">
        <v>34</v>
      </c>
      <c r="M3502">
        <f>VLOOKUP(L3502,[1]Planilha4!$A:$B,2,0)</f>
        <v>1</v>
      </c>
      <c r="N3502" t="s">
        <v>390</v>
      </c>
      <c r="O3502">
        <f>VLOOKUP(N3502,[1]Planilha6!$A:$B,2,0)</f>
        <v>34</v>
      </c>
      <c r="P3502" t="s">
        <v>876</v>
      </c>
      <c r="Q3502" t="s">
        <v>4370</v>
      </c>
      <c r="R3502">
        <f>VLOOKUP(Q3502,[1]Planilha7!$A:$B,2,0)</f>
        <v>109</v>
      </c>
      <c r="S3502" s="3">
        <v>3041</v>
      </c>
      <c r="T3502" t="s">
        <v>33</v>
      </c>
      <c r="U3502">
        <f>VLOOKUP(Q3502,Sheet2!$A:$B,2,0)</f>
        <v>1</v>
      </c>
      <c r="V3502" s="4">
        <v>41963</v>
      </c>
      <c r="W3502" s="4" t="s">
        <v>34</v>
      </c>
      <c r="X3502" s="4" t="s">
        <v>34</v>
      </c>
      <c r="Y3502" t="s">
        <v>34</v>
      </c>
      <c r="Z3502" t="s">
        <v>34</v>
      </c>
    </row>
    <row r="3503" spans="1:26" x14ac:dyDescent="0.25">
      <c r="A3503">
        <v>3502</v>
      </c>
      <c r="B3503">
        <v>1</v>
      </c>
      <c r="C3503" t="str">
        <f>VLOOKUP(B3503,Sheet4!$A:$B,2,0)</f>
        <v>Verra</v>
      </c>
      <c r="D3503" t="s">
        <v>9180</v>
      </c>
      <c r="E3503" t="s">
        <v>9181</v>
      </c>
      <c r="F3503" t="s">
        <v>9182</v>
      </c>
      <c r="G3503">
        <f>VLOOKUP(F3503,[1]Planilha2!$A:$B,2,0)</f>
        <v>1769</v>
      </c>
      <c r="H3503" t="s">
        <v>3131</v>
      </c>
      <c r="I3503">
        <f>VLOOKUP(H3503,[1]Planilha5!$A:$B,2,0)</f>
        <v>29</v>
      </c>
      <c r="J3503" t="str">
        <f>VLOOKUP(H3503,[1]Planilha3!$A:$B,2,0)</f>
        <v>Industry</v>
      </c>
      <c r="K3503">
        <f>VLOOKUP(J3503,[1]Planilha3!$B:$C,2,0)</f>
        <v>4</v>
      </c>
      <c r="L3503" t="s">
        <v>34</v>
      </c>
      <c r="M3503">
        <f>VLOOKUP(L3503,[1]Planilha4!$A:$B,2,0)</f>
        <v>1</v>
      </c>
      <c r="N3503" t="s">
        <v>9183</v>
      </c>
      <c r="O3503">
        <f>VLOOKUP(N3503,[1]Planilha6!$A:$B,2,0)</f>
        <v>205</v>
      </c>
      <c r="P3503" t="s">
        <v>876</v>
      </c>
      <c r="Q3503" t="s">
        <v>330</v>
      </c>
      <c r="R3503">
        <f>VLOOKUP(Q3503,[1]Planilha7!$A:$B,2,0)</f>
        <v>128</v>
      </c>
      <c r="S3503" s="3">
        <v>88997</v>
      </c>
      <c r="T3503" t="s">
        <v>297</v>
      </c>
      <c r="U3503">
        <f>VLOOKUP(Q3503,Sheet2!$A:$B,2,0)</f>
        <v>7</v>
      </c>
      <c r="V3503" s="4">
        <v>40742</v>
      </c>
      <c r="W3503" s="4">
        <v>43366</v>
      </c>
      <c r="X3503" s="4">
        <v>47018</v>
      </c>
      <c r="Y3503" t="s">
        <v>34</v>
      </c>
      <c r="Z3503" t="s">
        <v>34</v>
      </c>
    </row>
    <row r="3504" spans="1:26" x14ac:dyDescent="0.25">
      <c r="A3504">
        <v>3503</v>
      </c>
      <c r="B3504">
        <v>1</v>
      </c>
      <c r="C3504" t="str">
        <f>VLOOKUP(B3504,Sheet4!$A:$B,2,0)</f>
        <v>Verra</v>
      </c>
      <c r="D3504" t="s">
        <v>9184</v>
      </c>
      <c r="E3504" t="s">
        <v>9185</v>
      </c>
      <c r="F3504" t="s">
        <v>9186</v>
      </c>
      <c r="G3504">
        <f>VLOOKUP(F3504,[1]Planilha2!$A:$B,2,0)</f>
        <v>1770</v>
      </c>
      <c r="H3504" t="s">
        <v>71</v>
      </c>
      <c r="I3504">
        <f>VLOOKUP(H3504,[1]Planilha5!$A:$B,2,0)</f>
        <v>5</v>
      </c>
      <c r="J3504" t="str">
        <f>VLOOKUP(H3504,[1]Planilha3!$A:$B,2,0)</f>
        <v>Energy</v>
      </c>
      <c r="K3504">
        <f>VLOOKUP(J3504,[1]Planilha3!$B:$C,2,0)</f>
        <v>2</v>
      </c>
      <c r="L3504" t="s">
        <v>34</v>
      </c>
      <c r="M3504">
        <f>VLOOKUP(L3504,[1]Planilha4!$A:$B,2,0)</f>
        <v>1</v>
      </c>
      <c r="N3504" t="s">
        <v>4419</v>
      </c>
      <c r="O3504">
        <f>VLOOKUP(N3504,[1]Planilha6!$A:$B,2,0)</f>
        <v>134</v>
      </c>
      <c r="P3504" t="s">
        <v>876</v>
      </c>
      <c r="Q3504" t="s">
        <v>47</v>
      </c>
      <c r="R3504">
        <f>VLOOKUP(Q3504,[1]Planilha7!$A:$B,2,0)</f>
        <v>55</v>
      </c>
      <c r="S3504" s="3">
        <v>830133</v>
      </c>
      <c r="T3504" t="s">
        <v>33</v>
      </c>
      <c r="U3504">
        <f>VLOOKUP(Q3504,Sheet2!$A:$B,2,0)</f>
        <v>1</v>
      </c>
      <c r="V3504" s="4">
        <v>43927</v>
      </c>
      <c r="W3504" s="4" t="s">
        <v>34</v>
      </c>
      <c r="X3504" s="4" t="s">
        <v>34</v>
      </c>
      <c r="Y3504" t="s">
        <v>34</v>
      </c>
      <c r="Z3504" t="s">
        <v>34</v>
      </c>
    </row>
    <row r="3505" spans="1:26" x14ac:dyDescent="0.25">
      <c r="A3505">
        <v>3504</v>
      </c>
      <c r="B3505">
        <v>1</v>
      </c>
      <c r="C3505" t="str">
        <f>VLOOKUP(B3505,Sheet4!$A:$B,2,0)</f>
        <v>Verra</v>
      </c>
      <c r="D3505" t="s">
        <v>9187</v>
      </c>
      <c r="E3505" t="s">
        <v>9188</v>
      </c>
      <c r="F3505" t="s">
        <v>9189</v>
      </c>
      <c r="G3505">
        <f>VLOOKUP(F3505,[1]Planilha2!$A:$B,2,0)</f>
        <v>1771</v>
      </c>
      <c r="H3505" t="s">
        <v>28</v>
      </c>
      <c r="I3505">
        <f>VLOOKUP(H3505,[1]Planilha5!$A:$B,2,0)</f>
        <v>1</v>
      </c>
      <c r="J3505" t="str">
        <f>VLOOKUP(H3505,[1]Planilha3!$A:$B,2,0)</f>
        <v>AFOLU</v>
      </c>
      <c r="K3505">
        <f>VLOOKUP(J3505,[1]Planilha3!$B:$C,2,0)</f>
        <v>1</v>
      </c>
      <c r="L3505" t="s">
        <v>1233</v>
      </c>
      <c r="M3505">
        <f>VLOOKUP(L3505,[1]Planilha4!$A:$B,2,0)</f>
        <v>4</v>
      </c>
      <c r="N3505" t="s">
        <v>427</v>
      </c>
      <c r="O3505">
        <f>VLOOKUP(N3505,[1]Planilha6!$A:$B,2,0)</f>
        <v>36</v>
      </c>
      <c r="P3505" t="s">
        <v>876</v>
      </c>
      <c r="Q3505" t="s">
        <v>469</v>
      </c>
      <c r="R3505">
        <f>VLOOKUP(Q3505,[1]Planilha7!$A:$B,2,0)</f>
        <v>56</v>
      </c>
      <c r="S3505" s="3">
        <v>7451846</v>
      </c>
      <c r="T3505" t="s">
        <v>33</v>
      </c>
      <c r="U3505">
        <f>VLOOKUP(Q3505,Sheet2!$A:$B,2,0)</f>
        <v>1</v>
      </c>
      <c r="V3505" s="4">
        <v>43927</v>
      </c>
      <c r="W3505" s="4">
        <v>40483</v>
      </c>
      <c r="X3505" s="4">
        <v>62397</v>
      </c>
      <c r="Y3505" t="s">
        <v>34</v>
      </c>
      <c r="Z3505" t="s">
        <v>34</v>
      </c>
    </row>
    <row r="3506" spans="1:26" x14ac:dyDescent="0.25">
      <c r="A3506">
        <v>3505</v>
      </c>
      <c r="B3506">
        <v>1</v>
      </c>
      <c r="C3506" t="str">
        <f>VLOOKUP(B3506,Sheet4!$A:$B,2,0)</f>
        <v>Verra</v>
      </c>
      <c r="D3506" t="s">
        <v>9190</v>
      </c>
      <c r="E3506" t="s">
        <v>9191</v>
      </c>
      <c r="F3506" t="s">
        <v>9192</v>
      </c>
      <c r="G3506">
        <f>VLOOKUP(F3506,[1]Planilha2!$A:$B,2,0)</f>
        <v>1772</v>
      </c>
      <c r="H3506" t="s">
        <v>219</v>
      </c>
      <c r="I3506">
        <f>VLOOKUP(H3506,[1]Planilha5!$A:$B,2,0)</f>
        <v>10</v>
      </c>
      <c r="J3506" t="str">
        <f>VLOOKUP(H3506,[1]Planilha3!$A:$B,2,0)</f>
        <v>Industry</v>
      </c>
      <c r="K3506">
        <f>VLOOKUP(J3506,[1]Planilha3!$B:$C,2,0)</f>
        <v>4</v>
      </c>
      <c r="L3506" t="s">
        <v>34</v>
      </c>
      <c r="M3506">
        <f>VLOOKUP(L3506,[1]Planilha4!$A:$B,2,0)</f>
        <v>1</v>
      </c>
      <c r="N3506" t="s">
        <v>8740</v>
      </c>
      <c r="O3506">
        <f>VLOOKUP(N3506,[1]Planilha6!$A:$B,2,0)</f>
        <v>193</v>
      </c>
      <c r="P3506" t="s">
        <v>876</v>
      </c>
      <c r="Q3506" t="s">
        <v>1317</v>
      </c>
      <c r="R3506">
        <f>VLOOKUP(Q3506,[1]Planilha7!$A:$B,2,0)</f>
        <v>97</v>
      </c>
      <c r="S3506" s="3">
        <v>68830</v>
      </c>
      <c r="T3506" t="s">
        <v>127</v>
      </c>
      <c r="U3506">
        <f>VLOOKUP(Q3506,Sheet2!$A:$B,2,0)</f>
        <v>6</v>
      </c>
      <c r="V3506" s="4">
        <v>41124</v>
      </c>
      <c r="W3506" s="4" t="s">
        <v>34</v>
      </c>
      <c r="X3506" s="4" t="s">
        <v>34</v>
      </c>
      <c r="Y3506" t="s">
        <v>34</v>
      </c>
      <c r="Z3506" t="s">
        <v>34</v>
      </c>
    </row>
    <row r="3507" spans="1:26" x14ac:dyDescent="0.25">
      <c r="A3507">
        <v>3506</v>
      </c>
      <c r="B3507">
        <v>1</v>
      </c>
      <c r="C3507" t="str">
        <f>VLOOKUP(B3507,Sheet4!$A:$B,2,0)</f>
        <v>Verra</v>
      </c>
      <c r="D3507" t="s">
        <v>9193</v>
      </c>
      <c r="E3507" t="s">
        <v>9194</v>
      </c>
      <c r="F3507" t="s">
        <v>3374</v>
      </c>
      <c r="G3507">
        <f>VLOOKUP(F3507,[1]Planilha2!$A:$B,2,0)</f>
        <v>494</v>
      </c>
      <c r="H3507" t="s">
        <v>71</v>
      </c>
      <c r="I3507">
        <f>VLOOKUP(H3507,[1]Planilha5!$A:$B,2,0)</f>
        <v>5</v>
      </c>
      <c r="J3507" t="str">
        <f>VLOOKUP(H3507,[1]Planilha3!$A:$B,2,0)</f>
        <v>Energy</v>
      </c>
      <c r="K3507">
        <f>VLOOKUP(J3507,[1]Planilha3!$B:$C,2,0)</f>
        <v>2</v>
      </c>
      <c r="L3507" t="s">
        <v>34</v>
      </c>
      <c r="M3507">
        <f>VLOOKUP(L3507,[1]Planilha4!$A:$B,2,0)</f>
        <v>1</v>
      </c>
      <c r="N3507" t="s">
        <v>117</v>
      </c>
      <c r="O3507">
        <f>VLOOKUP(N3507,[1]Planilha6!$A:$B,2,0)</f>
        <v>13</v>
      </c>
      <c r="P3507" t="s">
        <v>931</v>
      </c>
      <c r="Q3507" t="s">
        <v>32</v>
      </c>
      <c r="R3507">
        <f>VLOOKUP(Q3507,[1]Planilha7!$A:$B,2,0)</f>
        <v>27</v>
      </c>
      <c r="S3507" s="3">
        <v>103551</v>
      </c>
      <c r="T3507" t="s">
        <v>33</v>
      </c>
      <c r="U3507">
        <f>VLOOKUP(Q3507,Sheet2!$A:$B,2,0)</f>
        <v>1</v>
      </c>
      <c r="V3507" s="4" t="s">
        <v>34</v>
      </c>
      <c r="W3507" s="4" t="s">
        <v>34</v>
      </c>
      <c r="X3507" s="4" t="s">
        <v>34</v>
      </c>
      <c r="Y3507" t="s">
        <v>34</v>
      </c>
      <c r="Z3507" t="s">
        <v>34</v>
      </c>
    </row>
    <row r="3508" spans="1:26" x14ac:dyDescent="0.25">
      <c r="A3508">
        <v>3507</v>
      </c>
      <c r="B3508">
        <v>1</v>
      </c>
      <c r="C3508" t="str">
        <f>VLOOKUP(B3508,Sheet4!$A:$B,2,0)</f>
        <v>Verra</v>
      </c>
      <c r="D3508" t="s">
        <v>9195</v>
      </c>
      <c r="E3508" t="s">
        <v>9196</v>
      </c>
      <c r="F3508" t="s">
        <v>9197</v>
      </c>
      <c r="G3508">
        <f>VLOOKUP(F3508,[1]Planilha2!$A:$B,2,0)</f>
        <v>1773</v>
      </c>
      <c r="H3508" t="s">
        <v>71</v>
      </c>
      <c r="I3508">
        <f>VLOOKUP(H3508,[1]Planilha5!$A:$B,2,0)</f>
        <v>5</v>
      </c>
      <c r="J3508" t="str">
        <f>VLOOKUP(H3508,[1]Planilha3!$A:$B,2,0)</f>
        <v>Energy</v>
      </c>
      <c r="K3508">
        <f>VLOOKUP(J3508,[1]Planilha3!$B:$C,2,0)</f>
        <v>2</v>
      </c>
      <c r="L3508" t="s">
        <v>34</v>
      </c>
      <c r="M3508">
        <f>VLOOKUP(L3508,[1]Planilha4!$A:$B,2,0)</f>
        <v>1</v>
      </c>
      <c r="N3508" t="s">
        <v>117</v>
      </c>
      <c r="O3508">
        <f>VLOOKUP(N3508,[1]Planilha6!$A:$B,2,0)</f>
        <v>13</v>
      </c>
      <c r="P3508" t="s">
        <v>876</v>
      </c>
      <c r="Q3508" t="s">
        <v>1426</v>
      </c>
      <c r="R3508">
        <f>VLOOKUP(Q3508,[1]Planilha7!$A:$B,2,0)</f>
        <v>78</v>
      </c>
      <c r="S3508" s="3">
        <v>36676</v>
      </c>
      <c r="T3508" t="s">
        <v>297</v>
      </c>
      <c r="U3508">
        <f>VLOOKUP(Q3508,Sheet2!$A:$B,2,0)</f>
        <v>7</v>
      </c>
      <c r="V3508" s="4">
        <v>42213</v>
      </c>
      <c r="W3508" s="4">
        <v>41521</v>
      </c>
      <c r="X3508" s="4">
        <v>45172</v>
      </c>
      <c r="Y3508" t="s">
        <v>34</v>
      </c>
      <c r="Z3508" t="s">
        <v>34</v>
      </c>
    </row>
    <row r="3509" spans="1:26" x14ac:dyDescent="0.25">
      <c r="A3509">
        <v>3508</v>
      </c>
      <c r="B3509">
        <v>1</v>
      </c>
      <c r="C3509" t="str">
        <f>VLOOKUP(B3509,Sheet4!$A:$B,2,0)</f>
        <v>Verra</v>
      </c>
      <c r="D3509" t="s">
        <v>9198</v>
      </c>
      <c r="E3509" t="s">
        <v>9199</v>
      </c>
      <c r="F3509" t="s">
        <v>9200</v>
      </c>
      <c r="G3509">
        <f>VLOOKUP(F3509,[1]Planilha2!$A:$B,2,0)</f>
        <v>1774</v>
      </c>
      <c r="H3509" t="s">
        <v>71</v>
      </c>
      <c r="I3509">
        <f>VLOOKUP(H3509,[1]Planilha5!$A:$B,2,0)</f>
        <v>5</v>
      </c>
      <c r="J3509" t="str">
        <f>VLOOKUP(H3509,[1]Planilha3!$A:$B,2,0)</f>
        <v>Energy</v>
      </c>
      <c r="K3509">
        <f>VLOOKUP(J3509,[1]Planilha3!$B:$C,2,0)</f>
        <v>2</v>
      </c>
      <c r="L3509" t="s">
        <v>34</v>
      </c>
      <c r="M3509">
        <f>VLOOKUP(L3509,[1]Planilha4!$A:$B,2,0)</f>
        <v>1</v>
      </c>
      <c r="N3509" t="s">
        <v>117</v>
      </c>
      <c r="O3509">
        <f>VLOOKUP(N3509,[1]Planilha6!$A:$B,2,0)</f>
        <v>13</v>
      </c>
      <c r="P3509" t="s">
        <v>876</v>
      </c>
      <c r="Q3509" t="s">
        <v>857</v>
      </c>
      <c r="R3509">
        <f>VLOOKUP(Q3509,[1]Planilha7!$A:$B,2,0)</f>
        <v>28</v>
      </c>
      <c r="S3509" s="3">
        <v>18529</v>
      </c>
      <c r="T3509" t="s">
        <v>127</v>
      </c>
      <c r="U3509">
        <f>VLOOKUP(Q3509,Sheet2!$A:$B,2,0)</f>
        <v>6</v>
      </c>
      <c r="V3509" s="4">
        <v>42279</v>
      </c>
      <c r="W3509" s="4">
        <v>43703</v>
      </c>
      <c r="X3509" s="4">
        <v>47355</v>
      </c>
      <c r="Y3509" t="s">
        <v>34</v>
      </c>
      <c r="Z3509" t="s">
        <v>34</v>
      </c>
    </row>
    <row r="3510" spans="1:26" x14ac:dyDescent="0.25">
      <c r="A3510">
        <v>3509</v>
      </c>
      <c r="B3510">
        <v>1</v>
      </c>
      <c r="C3510" t="str">
        <f>VLOOKUP(B3510,Sheet4!$A:$B,2,0)</f>
        <v>Verra</v>
      </c>
      <c r="D3510" t="s">
        <v>9201</v>
      </c>
      <c r="E3510" t="s">
        <v>9202</v>
      </c>
      <c r="F3510" t="s">
        <v>9203</v>
      </c>
      <c r="G3510">
        <f>VLOOKUP(F3510,[1]Planilha2!$A:$B,2,0)</f>
        <v>1775</v>
      </c>
      <c r="H3510" t="s">
        <v>71</v>
      </c>
      <c r="I3510">
        <f>VLOOKUP(H3510,[1]Planilha5!$A:$B,2,0)</f>
        <v>5</v>
      </c>
      <c r="J3510" t="str">
        <f>VLOOKUP(H3510,[1]Planilha3!$A:$B,2,0)</f>
        <v>Energy</v>
      </c>
      <c r="K3510">
        <f>VLOOKUP(J3510,[1]Planilha3!$B:$C,2,0)</f>
        <v>2</v>
      </c>
      <c r="L3510" t="s">
        <v>34</v>
      </c>
      <c r="M3510">
        <f>VLOOKUP(L3510,[1]Planilha4!$A:$B,2,0)</f>
        <v>1</v>
      </c>
      <c r="N3510" t="s">
        <v>117</v>
      </c>
      <c r="O3510">
        <f>VLOOKUP(N3510,[1]Planilha6!$A:$B,2,0)</f>
        <v>13</v>
      </c>
      <c r="P3510" t="s">
        <v>876</v>
      </c>
      <c r="Q3510" t="s">
        <v>47</v>
      </c>
      <c r="R3510">
        <f>VLOOKUP(Q3510,[1]Planilha7!$A:$B,2,0)</f>
        <v>55</v>
      </c>
      <c r="S3510" s="3">
        <v>59096</v>
      </c>
      <c r="T3510" t="s">
        <v>33</v>
      </c>
      <c r="U3510">
        <f>VLOOKUP(Q3510,Sheet2!$A:$B,2,0)</f>
        <v>1</v>
      </c>
      <c r="V3510" s="4">
        <v>43280</v>
      </c>
      <c r="W3510" s="4">
        <v>41502</v>
      </c>
      <c r="X3510" s="4">
        <v>45153</v>
      </c>
      <c r="Y3510" t="s">
        <v>34</v>
      </c>
      <c r="Z3510" t="s">
        <v>34</v>
      </c>
    </row>
    <row r="3511" spans="1:26" x14ac:dyDescent="0.25">
      <c r="A3511">
        <v>3510</v>
      </c>
      <c r="B3511">
        <v>1</v>
      </c>
      <c r="C3511" t="str">
        <f>VLOOKUP(B3511,Sheet4!$A:$B,2,0)</f>
        <v>Verra</v>
      </c>
      <c r="D3511" t="s">
        <v>9204</v>
      </c>
      <c r="E3511" t="s">
        <v>9205</v>
      </c>
      <c r="F3511" t="s">
        <v>9206</v>
      </c>
      <c r="G3511">
        <f>VLOOKUP(F3511,[1]Planilha2!$A:$B,2,0)</f>
        <v>1776</v>
      </c>
      <c r="H3511" t="s">
        <v>71</v>
      </c>
      <c r="I3511">
        <f>VLOOKUP(H3511,[1]Planilha5!$A:$B,2,0)</f>
        <v>5</v>
      </c>
      <c r="J3511" t="str">
        <f>VLOOKUP(H3511,[1]Planilha3!$A:$B,2,0)</f>
        <v>Energy</v>
      </c>
      <c r="K3511">
        <f>VLOOKUP(J3511,[1]Planilha3!$B:$C,2,0)</f>
        <v>2</v>
      </c>
      <c r="L3511" t="s">
        <v>34</v>
      </c>
      <c r="M3511">
        <f>VLOOKUP(L3511,[1]Planilha4!$A:$B,2,0)</f>
        <v>1</v>
      </c>
      <c r="N3511" t="s">
        <v>117</v>
      </c>
      <c r="O3511">
        <f>VLOOKUP(N3511,[1]Planilha6!$A:$B,2,0)</f>
        <v>13</v>
      </c>
      <c r="P3511" t="s">
        <v>876</v>
      </c>
      <c r="Q3511" t="s">
        <v>47</v>
      </c>
      <c r="R3511">
        <f>VLOOKUP(Q3511,[1]Planilha7!$A:$B,2,0)</f>
        <v>55</v>
      </c>
      <c r="S3511" s="3">
        <v>72644</v>
      </c>
      <c r="T3511" t="s">
        <v>33</v>
      </c>
      <c r="U3511">
        <f>VLOOKUP(Q3511,Sheet2!$A:$B,2,0)</f>
        <v>1</v>
      </c>
      <c r="V3511" s="4">
        <v>43280</v>
      </c>
      <c r="W3511" s="4">
        <v>41529</v>
      </c>
      <c r="X3511" s="4">
        <v>45180</v>
      </c>
      <c r="Y3511" t="s">
        <v>34</v>
      </c>
      <c r="Z3511" t="s">
        <v>34</v>
      </c>
    </row>
    <row r="3512" spans="1:26" x14ac:dyDescent="0.25">
      <c r="A3512">
        <v>3511</v>
      </c>
      <c r="B3512">
        <v>1</v>
      </c>
      <c r="C3512" t="str">
        <f>VLOOKUP(B3512,Sheet4!$A:$B,2,0)</f>
        <v>Verra</v>
      </c>
      <c r="D3512" t="s">
        <v>9207</v>
      </c>
      <c r="E3512" t="s">
        <v>9208</v>
      </c>
      <c r="F3512" t="s">
        <v>9209</v>
      </c>
      <c r="G3512">
        <f>VLOOKUP(F3512,[1]Planilha2!$A:$B,2,0)</f>
        <v>1777</v>
      </c>
      <c r="H3512" t="s">
        <v>71</v>
      </c>
      <c r="I3512">
        <f>VLOOKUP(H3512,[1]Planilha5!$A:$B,2,0)</f>
        <v>5</v>
      </c>
      <c r="J3512" t="str">
        <f>VLOOKUP(H3512,[1]Planilha3!$A:$B,2,0)</f>
        <v>Energy</v>
      </c>
      <c r="K3512">
        <f>VLOOKUP(J3512,[1]Planilha3!$B:$C,2,0)</f>
        <v>2</v>
      </c>
      <c r="L3512" t="s">
        <v>34</v>
      </c>
      <c r="M3512">
        <f>VLOOKUP(L3512,[1]Planilha4!$A:$B,2,0)</f>
        <v>1</v>
      </c>
      <c r="N3512" t="s">
        <v>117</v>
      </c>
      <c r="O3512">
        <f>VLOOKUP(N3512,[1]Planilha6!$A:$B,2,0)</f>
        <v>13</v>
      </c>
      <c r="P3512" t="s">
        <v>876</v>
      </c>
      <c r="Q3512" t="s">
        <v>47</v>
      </c>
      <c r="R3512">
        <f>VLOOKUP(Q3512,[1]Planilha7!$A:$B,2,0)</f>
        <v>55</v>
      </c>
      <c r="S3512" s="3">
        <v>46974</v>
      </c>
      <c r="T3512" t="s">
        <v>33</v>
      </c>
      <c r="U3512">
        <f>VLOOKUP(Q3512,Sheet2!$A:$B,2,0)</f>
        <v>1</v>
      </c>
      <c r="V3512" s="4">
        <v>43251</v>
      </c>
      <c r="W3512" s="4">
        <v>43946</v>
      </c>
      <c r="X3512" s="4">
        <v>46501</v>
      </c>
      <c r="Y3512" t="s">
        <v>34</v>
      </c>
      <c r="Z3512" t="s">
        <v>34</v>
      </c>
    </row>
    <row r="3513" spans="1:26" x14ac:dyDescent="0.25">
      <c r="A3513">
        <v>3512</v>
      </c>
      <c r="B3513">
        <v>1</v>
      </c>
      <c r="C3513" t="str">
        <f>VLOOKUP(B3513,Sheet4!$A:$B,2,0)</f>
        <v>Verra</v>
      </c>
      <c r="D3513" t="s">
        <v>9210</v>
      </c>
      <c r="E3513" t="s">
        <v>9211</v>
      </c>
      <c r="F3513" t="s">
        <v>9212</v>
      </c>
      <c r="G3513">
        <f>VLOOKUP(F3513,[1]Planilha2!$A:$B,2,0)</f>
        <v>1778</v>
      </c>
      <c r="H3513" t="s">
        <v>71</v>
      </c>
      <c r="I3513">
        <f>VLOOKUP(H3513,[1]Planilha5!$A:$B,2,0)</f>
        <v>5</v>
      </c>
      <c r="J3513" t="str">
        <f>VLOOKUP(H3513,[1]Planilha3!$A:$B,2,0)</f>
        <v>Energy</v>
      </c>
      <c r="K3513">
        <f>VLOOKUP(J3513,[1]Planilha3!$B:$C,2,0)</f>
        <v>2</v>
      </c>
      <c r="L3513" t="s">
        <v>34</v>
      </c>
      <c r="M3513">
        <f>VLOOKUP(L3513,[1]Planilha4!$A:$B,2,0)</f>
        <v>1</v>
      </c>
      <c r="N3513" t="s">
        <v>117</v>
      </c>
      <c r="O3513">
        <f>VLOOKUP(N3513,[1]Planilha6!$A:$B,2,0)</f>
        <v>13</v>
      </c>
      <c r="P3513" t="s">
        <v>876</v>
      </c>
      <c r="Q3513" t="s">
        <v>47</v>
      </c>
      <c r="R3513">
        <f>VLOOKUP(Q3513,[1]Planilha7!$A:$B,2,0)</f>
        <v>55</v>
      </c>
      <c r="S3513" s="3">
        <v>33255</v>
      </c>
      <c r="T3513" t="s">
        <v>33</v>
      </c>
      <c r="U3513">
        <f>VLOOKUP(Q3513,Sheet2!$A:$B,2,0)</f>
        <v>1</v>
      </c>
      <c r="V3513" s="4">
        <v>43251</v>
      </c>
      <c r="W3513" s="4">
        <v>44011</v>
      </c>
      <c r="X3513" s="4">
        <v>46566</v>
      </c>
      <c r="Y3513" t="s">
        <v>34</v>
      </c>
      <c r="Z3513" t="s">
        <v>34</v>
      </c>
    </row>
    <row r="3514" spans="1:26" x14ac:dyDescent="0.25">
      <c r="A3514">
        <v>3513</v>
      </c>
      <c r="B3514">
        <v>1</v>
      </c>
      <c r="C3514" t="str">
        <f>VLOOKUP(B3514,Sheet4!$A:$B,2,0)</f>
        <v>Verra</v>
      </c>
      <c r="D3514" t="s">
        <v>9213</v>
      </c>
      <c r="E3514" t="s">
        <v>9214</v>
      </c>
      <c r="F3514" t="s">
        <v>9215</v>
      </c>
      <c r="G3514">
        <f>VLOOKUP(F3514,[1]Planilha2!$A:$B,2,0)</f>
        <v>1779</v>
      </c>
      <c r="H3514" t="s">
        <v>28</v>
      </c>
      <c r="I3514">
        <f>VLOOKUP(H3514,[1]Planilha5!$A:$B,2,0)</f>
        <v>1</v>
      </c>
      <c r="J3514" t="str">
        <f>VLOOKUP(H3514,[1]Planilha3!$A:$B,2,0)</f>
        <v>AFOLU</v>
      </c>
      <c r="K3514">
        <f>VLOOKUP(J3514,[1]Planilha3!$B:$C,2,0)</f>
        <v>1</v>
      </c>
      <c r="L3514" t="s">
        <v>29</v>
      </c>
      <c r="M3514">
        <f>VLOOKUP(L3514,[1]Planilha4!$A:$B,2,0)</f>
        <v>3</v>
      </c>
      <c r="N3514" t="s">
        <v>9216</v>
      </c>
      <c r="O3514">
        <f>VLOOKUP(N3514,[1]Planilha6!$A:$B,2,0)</f>
        <v>206</v>
      </c>
      <c r="P3514" t="s">
        <v>1463</v>
      </c>
      <c r="Q3514" t="s">
        <v>358</v>
      </c>
      <c r="R3514">
        <f>VLOOKUP(Q3514,[1]Planilha7!$A:$B,2,0)</f>
        <v>64</v>
      </c>
      <c r="S3514" s="3">
        <v>1797493</v>
      </c>
      <c r="T3514" t="s">
        <v>111</v>
      </c>
      <c r="U3514">
        <f>VLOOKUP(Q3514,Sheet2!$A:$B,2,0)</f>
        <v>5</v>
      </c>
      <c r="V3514" s="4">
        <v>43956</v>
      </c>
      <c r="W3514" s="4">
        <v>41275</v>
      </c>
      <c r="X3514" s="4">
        <v>52231</v>
      </c>
      <c r="Y3514" t="s">
        <v>34</v>
      </c>
      <c r="Z3514" t="s">
        <v>34</v>
      </c>
    </row>
    <row r="3515" spans="1:26" x14ac:dyDescent="0.25">
      <c r="A3515">
        <v>3514</v>
      </c>
      <c r="B3515">
        <v>1</v>
      </c>
      <c r="C3515" t="str">
        <f>VLOOKUP(B3515,Sheet4!$A:$B,2,0)</f>
        <v>Verra</v>
      </c>
      <c r="D3515" t="s">
        <v>9217</v>
      </c>
      <c r="E3515" t="s">
        <v>9218</v>
      </c>
      <c r="F3515" t="s">
        <v>4981</v>
      </c>
      <c r="G3515">
        <f>VLOOKUP(F3515,[1]Planilha2!$A:$B,2,0)</f>
        <v>841</v>
      </c>
      <c r="H3515" t="s">
        <v>71</v>
      </c>
      <c r="I3515">
        <f>VLOOKUP(H3515,[1]Planilha5!$A:$B,2,0)</f>
        <v>5</v>
      </c>
      <c r="J3515" t="str">
        <f>VLOOKUP(H3515,[1]Planilha3!$A:$B,2,0)</f>
        <v>Energy</v>
      </c>
      <c r="K3515">
        <f>VLOOKUP(J3515,[1]Planilha3!$B:$C,2,0)</f>
        <v>2</v>
      </c>
      <c r="L3515" t="s">
        <v>34</v>
      </c>
      <c r="M3515">
        <f>VLOOKUP(L3515,[1]Planilha4!$A:$B,2,0)</f>
        <v>1</v>
      </c>
      <c r="N3515" t="s">
        <v>7061</v>
      </c>
      <c r="O3515">
        <f>VLOOKUP(N3515,[1]Planilha6!$A:$B,2,0)</f>
        <v>166</v>
      </c>
      <c r="P3515" t="s">
        <v>876</v>
      </c>
      <c r="Q3515" t="s">
        <v>276</v>
      </c>
      <c r="R3515">
        <f>VLOOKUP(Q3515,[1]Planilha7!$A:$B,2,0)</f>
        <v>131</v>
      </c>
      <c r="S3515" s="3">
        <v>22321</v>
      </c>
      <c r="T3515" t="s">
        <v>33</v>
      </c>
      <c r="U3515">
        <f>VLOOKUP(Q3515,Sheet2!$A:$B,2,0)</f>
        <v>1</v>
      </c>
      <c r="V3515" s="4">
        <v>43927</v>
      </c>
      <c r="W3515" s="4" t="s">
        <v>34</v>
      </c>
      <c r="X3515" s="4" t="s">
        <v>34</v>
      </c>
      <c r="Y3515" t="s">
        <v>34</v>
      </c>
      <c r="Z3515" t="s">
        <v>34</v>
      </c>
    </row>
    <row r="3516" spans="1:26" x14ac:dyDescent="0.25">
      <c r="A3516">
        <v>3515</v>
      </c>
      <c r="B3516">
        <v>1</v>
      </c>
      <c r="C3516" t="str">
        <f>VLOOKUP(B3516,Sheet4!$A:$B,2,0)</f>
        <v>Verra</v>
      </c>
      <c r="D3516" t="s">
        <v>9219</v>
      </c>
      <c r="E3516" t="s">
        <v>9220</v>
      </c>
      <c r="F3516" t="s">
        <v>6529</v>
      </c>
      <c r="G3516">
        <f>VLOOKUP(F3516,[1]Planilha2!$A:$B,2,0)</f>
        <v>1215</v>
      </c>
      <c r="H3516" t="s">
        <v>71</v>
      </c>
      <c r="I3516">
        <f>VLOOKUP(H3516,[1]Planilha5!$A:$B,2,0)</f>
        <v>5</v>
      </c>
      <c r="J3516" t="str">
        <f>VLOOKUP(H3516,[1]Planilha3!$A:$B,2,0)</f>
        <v>Energy</v>
      </c>
      <c r="K3516">
        <f>VLOOKUP(J3516,[1]Planilha3!$B:$C,2,0)</f>
        <v>2</v>
      </c>
      <c r="L3516" t="s">
        <v>34</v>
      </c>
      <c r="M3516">
        <f>VLOOKUP(L3516,[1]Planilha4!$A:$B,2,0)</f>
        <v>1</v>
      </c>
      <c r="N3516" t="s">
        <v>117</v>
      </c>
      <c r="O3516">
        <f>VLOOKUP(N3516,[1]Planilha6!$A:$B,2,0)</f>
        <v>13</v>
      </c>
      <c r="P3516" t="s">
        <v>876</v>
      </c>
      <c r="Q3516" t="s">
        <v>816</v>
      </c>
      <c r="R3516">
        <f>VLOOKUP(Q3516,[1]Planilha7!$A:$B,2,0)</f>
        <v>4</v>
      </c>
      <c r="S3516" s="3">
        <v>189429</v>
      </c>
      <c r="T3516" t="s">
        <v>127</v>
      </c>
      <c r="U3516">
        <f>VLOOKUP(Q3516,Sheet2!$A:$B,2,0)</f>
        <v>6</v>
      </c>
      <c r="V3516" s="4">
        <v>43927</v>
      </c>
      <c r="W3516" s="4">
        <v>43831</v>
      </c>
      <c r="X3516" s="4">
        <v>46387</v>
      </c>
      <c r="Y3516" t="s">
        <v>34</v>
      </c>
      <c r="Z3516" t="s">
        <v>34</v>
      </c>
    </row>
    <row r="3517" spans="1:26" x14ac:dyDescent="0.25">
      <c r="A3517">
        <v>3516</v>
      </c>
      <c r="B3517">
        <v>1</v>
      </c>
      <c r="C3517" t="str">
        <f>VLOOKUP(B3517,Sheet4!$A:$B,2,0)</f>
        <v>Verra</v>
      </c>
      <c r="D3517" t="s">
        <v>9221</v>
      </c>
      <c r="E3517" t="s">
        <v>9222</v>
      </c>
      <c r="F3517" t="s">
        <v>8221</v>
      </c>
      <c r="G3517">
        <f>VLOOKUP(F3517,[1]Planilha2!$A:$B,2,0)</f>
        <v>1576</v>
      </c>
      <c r="H3517" t="s">
        <v>71</v>
      </c>
      <c r="I3517">
        <f>VLOOKUP(H3517,[1]Planilha5!$A:$B,2,0)</f>
        <v>5</v>
      </c>
      <c r="J3517" t="str">
        <f>VLOOKUP(H3517,[1]Planilha3!$A:$B,2,0)</f>
        <v>Energy</v>
      </c>
      <c r="K3517">
        <f>VLOOKUP(J3517,[1]Planilha3!$B:$C,2,0)</f>
        <v>2</v>
      </c>
      <c r="L3517" t="s">
        <v>34</v>
      </c>
      <c r="M3517">
        <f>VLOOKUP(L3517,[1]Planilha4!$A:$B,2,0)</f>
        <v>1</v>
      </c>
      <c r="N3517" t="s">
        <v>390</v>
      </c>
      <c r="O3517">
        <f>VLOOKUP(N3517,[1]Planilha6!$A:$B,2,0)</f>
        <v>34</v>
      </c>
      <c r="P3517" t="s">
        <v>876</v>
      </c>
      <c r="Q3517" t="s">
        <v>47</v>
      </c>
      <c r="R3517">
        <f>VLOOKUP(Q3517,[1]Planilha7!$A:$B,2,0)</f>
        <v>55</v>
      </c>
      <c r="S3517" s="3">
        <v>11416</v>
      </c>
      <c r="T3517" t="s">
        <v>33</v>
      </c>
      <c r="U3517">
        <f>VLOOKUP(Q3517,Sheet2!$A:$B,2,0)</f>
        <v>1</v>
      </c>
      <c r="V3517" s="4">
        <v>42207</v>
      </c>
      <c r="W3517" s="4" t="s">
        <v>34</v>
      </c>
      <c r="X3517" s="4" t="s">
        <v>34</v>
      </c>
      <c r="Y3517" t="s">
        <v>34</v>
      </c>
      <c r="Z3517" t="s">
        <v>34</v>
      </c>
    </row>
    <row r="3518" spans="1:26" x14ac:dyDescent="0.25">
      <c r="A3518">
        <v>3517</v>
      </c>
      <c r="B3518">
        <v>1</v>
      </c>
      <c r="C3518" t="str">
        <f>VLOOKUP(B3518,Sheet4!$A:$B,2,0)</f>
        <v>Verra</v>
      </c>
      <c r="D3518" t="s">
        <v>9223</v>
      </c>
      <c r="E3518" t="s">
        <v>9224</v>
      </c>
      <c r="F3518" t="s">
        <v>9225</v>
      </c>
      <c r="G3518">
        <f>VLOOKUP(F3518,[1]Planilha2!$A:$B,2,0)</f>
        <v>1780</v>
      </c>
      <c r="H3518" t="s">
        <v>9226</v>
      </c>
      <c r="I3518">
        <f>VLOOKUP(H3518,[1]Planilha5!$A:$B,2,0)</f>
        <v>39</v>
      </c>
      <c r="J3518" t="str">
        <f>VLOOKUP(H3518,[1]Planilha3!$A:$B,2,0)</f>
        <v>AFOLU</v>
      </c>
      <c r="K3518">
        <f>VLOOKUP(J3518,[1]Planilha3!$B:$C,2,0)</f>
        <v>1</v>
      </c>
      <c r="L3518" t="s">
        <v>124</v>
      </c>
      <c r="M3518">
        <f>VLOOKUP(L3518,[1]Planilha4!$A:$B,2,0)</f>
        <v>4</v>
      </c>
      <c r="N3518" t="s">
        <v>9227</v>
      </c>
      <c r="O3518">
        <f>VLOOKUP(N3518,[1]Planilha6!$A:$B,2,0)</f>
        <v>207</v>
      </c>
      <c r="P3518" t="s">
        <v>927</v>
      </c>
      <c r="Q3518" t="s">
        <v>126</v>
      </c>
      <c r="R3518">
        <f>VLOOKUP(Q3518,[1]Planilha7!$A:$B,2,0)</f>
        <v>17</v>
      </c>
      <c r="S3518" s="3">
        <v>500000</v>
      </c>
      <c r="T3518" t="s">
        <v>127</v>
      </c>
      <c r="U3518">
        <f>VLOOKUP(Q3518,Sheet2!$A:$B,2,0)</f>
        <v>6</v>
      </c>
      <c r="V3518" s="4" t="s">
        <v>34</v>
      </c>
      <c r="W3518" s="4">
        <v>44531</v>
      </c>
      <c r="X3518" s="4">
        <v>48182</v>
      </c>
      <c r="Y3518" t="s">
        <v>34</v>
      </c>
      <c r="Z3518" t="s">
        <v>34</v>
      </c>
    </row>
    <row r="3519" spans="1:26" x14ac:dyDescent="0.25">
      <c r="A3519">
        <v>3518</v>
      </c>
      <c r="B3519">
        <v>1</v>
      </c>
      <c r="C3519" t="str">
        <f>VLOOKUP(B3519,Sheet4!$A:$B,2,0)</f>
        <v>Verra</v>
      </c>
      <c r="D3519" t="s">
        <v>9228</v>
      </c>
      <c r="E3519" t="s">
        <v>9229</v>
      </c>
      <c r="F3519" t="s">
        <v>4981</v>
      </c>
      <c r="G3519">
        <f>VLOOKUP(F3519,[1]Planilha2!$A:$B,2,0)</f>
        <v>841</v>
      </c>
      <c r="H3519" t="s">
        <v>71</v>
      </c>
      <c r="I3519">
        <f>VLOOKUP(H3519,[1]Planilha5!$A:$B,2,0)</f>
        <v>5</v>
      </c>
      <c r="J3519" t="str">
        <f>VLOOKUP(H3519,[1]Planilha3!$A:$B,2,0)</f>
        <v>Energy</v>
      </c>
      <c r="K3519">
        <f>VLOOKUP(J3519,[1]Planilha3!$B:$C,2,0)</f>
        <v>2</v>
      </c>
      <c r="L3519" t="s">
        <v>34</v>
      </c>
      <c r="M3519">
        <f>VLOOKUP(L3519,[1]Planilha4!$A:$B,2,0)</f>
        <v>1</v>
      </c>
      <c r="N3519" t="s">
        <v>7061</v>
      </c>
      <c r="O3519">
        <f>VLOOKUP(N3519,[1]Planilha6!$A:$B,2,0)</f>
        <v>166</v>
      </c>
      <c r="P3519" t="s">
        <v>876</v>
      </c>
      <c r="Q3519" t="s">
        <v>276</v>
      </c>
      <c r="R3519">
        <f>VLOOKUP(Q3519,[1]Planilha7!$A:$B,2,0)</f>
        <v>131</v>
      </c>
      <c r="S3519" s="3">
        <v>44232</v>
      </c>
      <c r="T3519" t="s">
        <v>33</v>
      </c>
      <c r="U3519">
        <f>VLOOKUP(Q3519,Sheet2!$A:$B,2,0)</f>
        <v>1</v>
      </c>
      <c r="V3519" s="4">
        <v>41211</v>
      </c>
      <c r="W3519" s="4" t="s">
        <v>34</v>
      </c>
      <c r="X3519" s="4" t="s">
        <v>34</v>
      </c>
      <c r="Y3519" t="s">
        <v>34</v>
      </c>
      <c r="Z3519" t="s">
        <v>34</v>
      </c>
    </row>
    <row r="3520" spans="1:26" x14ac:dyDescent="0.25">
      <c r="A3520">
        <v>3519</v>
      </c>
      <c r="B3520">
        <v>1</v>
      </c>
      <c r="C3520" t="str">
        <f>VLOOKUP(B3520,Sheet4!$A:$B,2,0)</f>
        <v>Verra</v>
      </c>
      <c r="D3520" t="s">
        <v>9230</v>
      </c>
      <c r="E3520" t="s">
        <v>9231</v>
      </c>
      <c r="F3520" t="s">
        <v>61</v>
      </c>
      <c r="G3520">
        <f>VLOOKUP(F3520,[1]Planilha2!$A:$B,2,0)</f>
        <v>7</v>
      </c>
      <c r="H3520" t="s">
        <v>71</v>
      </c>
      <c r="I3520">
        <f>VLOOKUP(H3520,[1]Planilha5!$A:$B,2,0)</f>
        <v>5</v>
      </c>
      <c r="J3520" t="str">
        <f>VLOOKUP(H3520,[1]Planilha3!$A:$B,2,0)</f>
        <v>Energy</v>
      </c>
      <c r="K3520">
        <f>VLOOKUP(J3520,[1]Planilha3!$B:$C,2,0)</f>
        <v>2</v>
      </c>
      <c r="L3520" t="s">
        <v>34</v>
      </c>
      <c r="M3520">
        <f>VLOOKUP(L3520,[1]Planilha4!$A:$B,2,0)</f>
        <v>1</v>
      </c>
      <c r="N3520" t="s">
        <v>117</v>
      </c>
      <c r="O3520">
        <f>VLOOKUP(N3520,[1]Planilha6!$A:$B,2,0)</f>
        <v>13</v>
      </c>
      <c r="P3520" t="s">
        <v>876</v>
      </c>
      <c r="Q3520" t="s">
        <v>330</v>
      </c>
      <c r="R3520">
        <f>VLOOKUP(Q3520,[1]Planilha7!$A:$B,2,0)</f>
        <v>128</v>
      </c>
      <c r="S3520" s="3">
        <v>293839</v>
      </c>
      <c r="T3520" t="s">
        <v>297</v>
      </c>
      <c r="U3520">
        <f>VLOOKUP(Q3520,Sheet2!$A:$B,2,0)</f>
        <v>7</v>
      </c>
      <c r="V3520" s="4">
        <v>40193</v>
      </c>
      <c r="W3520" s="4" t="s">
        <v>34</v>
      </c>
      <c r="X3520" s="4" t="s">
        <v>34</v>
      </c>
      <c r="Y3520" t="s">
        <v>34</v>
      </c>
      <c r="Z3520" t="s">
        <v>34</v>
      </c>
    </row>
    <row r="3521" spans="1:26" x14ac:dyDescent="0.25">
      <c r="A3521">
        <v>3520</v>
      </c>
      <c r="B3521">
        <v>1</v>
      </c>
      <c r="C3521" t="str">
        <f>VLOOKUP(B3521,Sheet4!$A:$B,2,0)</f>
        <v>Verra</v>
      </c>
      <c r="D3521" t="s">
        <v>9232</v>
      </c>
      <c r="E3521" t="s">
        <v>9233</v>
      </c>
      <c r="F3521" t="s">
        <v>8952</v>
      </c>
      <c r="G3521">
        <f>VLOOKUP(F3521,[1]Planilha2!$A:$B,2,0)</f>
        <v>1723</v>
      </c>
      <c r="H3521" t="s">
        <v>71</v>
      </c>
      <c r="I3521">
        <f>VLOOKUP(H3521,[1]Planilha5!$A:$B,2,0)</f>
        <v>5</v>
      </c>
      <c r="J3521" t="str">
        <f>VLOOKUP(H3521,[1]Planilha3!$A:$B,2,0)</f>
        <v>Energy</v>
      </c>
      <c r="K3521">
        <f>VLOOKUP(J3521,[1]Planilha3!$B:$C,2,0)</f>
        <v>2</v>
      </c>
      <c r="L3521" t="s">
        <v>34</v>
      </c>
      <c r="M3521">
        <f>VLOOKUP(L3521,[1]Planilha4!$A:$B,2,0)</f>
        <v>1</v>
      </c>
      <c r="N3521" t="s">
        <v>117</v>
      </c>
      <c r="O3521">
        <f>VLOOKUP(N3521,[1]Planilha6!$A:$B,2,0)</f>
        <v>13</v>
      </c>
      <c r="P3521" t="s">
        <v>876</v>
      </c>
      <c r="Q3521" t="s">
        <v>32</v>
      </c>
      <c r="R3521">
        <f>VLOOKUP(Q3521,[1]Planilha7!$A:$B,2,0)</f>
        <v>27</v>
      </c>
      <c r="S3521" s="3">
        <v>427936</v>
      </c>
      <c r="T3521" t="s">
        <v>33</v>
      </c>
      <c r="U3521">
        <f>VLOOKUP(Q3521,Sheet2!$A:$B,2,0)</f>
        <v>1</v>
      </c>
      <c r="V3521" s="4">
        <v>43927</v>
      </c>
      <c r="W3521" s="4" t="s">
        <v>34</v>
      </c>
      <c r="X3521" s="4" t="s">
        <v>34</v>
      </c>
      <c r="Y3521" t="s">
        <v>34</v>
      </c>
      <c r="Z3521" t="s">
        <v>34</v>
      </c>
    </row>
    <row r="3522" spans="1:26" x14ac:dyDescent="0.25">
      <c r="A3522">
        <v>3521</v>
      </c>
      <c r="B3522">
        <v>1</v>
      </c>
      <c r="C3522" t="str">
        <f>VLOOKUP(B3522,Sheet4!$A:$B,2,0)</f>
        <v>Verra</v>
      </c>
      <c r="D3522" t="s">
        <v>9234</v>
      </c>
      <c r="E3522" t="s">
        <v>9235</v>
      </c>
      <c r="F3522" t="s">
        <v>61</v>
      </c>
      <c r="G3522">
        <f>VLOOKUP(F3522,[1]Planilha2!$A:$B,2,0)</f>
        <v>7</v>
      </c>
      <c r="H3522" t="s">
        <v>71</v>
      </c>
      <c r="I3522">
        <f>VLOOKUP(H3522,[1]Planilha5!$A:$B,2,0)</f>
        <v>5</v>
      </c>
      <c r="J3522" t="str">
        <f>VLOOKUP(H3522,[1]Planilha3!$A:$B,2,0)</f>
        <v>Energy</v>
      </c>
      <c r="K3522">
        <f>VLOOKUP(J3522,[1]Planilha3!$B:$C,2,0)</f>
        <v>2</v>
      </c>
      <c r="L3522" t="s">
        <v>34</v>
      </c>
      <c r="M3522">
        <f>VLOOKUP(L3522,[1]Planilha4!$A:$B,2,0)</f>
        <v>1</v>
      </c>
      <c r="N3522" t="s">
        <v>117</v>
      </c>
      <c r="O3522">
        <f>VLOOKUP(N3522,[1]Planilha6!$A:$B,2,0)</f>
        <v>13</v>
      </c>
      <c r="P3522" t="s">
        <v>876</v>
      </c>
      <c r="Q3522" t="s">
        <v>47</v>
      </c>
      <c r="R3522">
        <f>VLOOKUP(Q3522,[1]Planilha7!$A:$B,2,0)</f>
        <v>55</v>
      </c>
      <c r="S3522" s="3">
        <v>102870</v>
      </c>
      <c r="T3522" t="s">
        <v>33</v>
      </c>
      <c r="U3522">
        <f>VLOOKUP(Q3522,Sheet2!$A:$B,2,0)</f>
        <v>1</v>
      </c>
      <c r="V3522" s="4">
        <v>43927</v>
      </c>
      <c r="W3522" s="4" t="s">
        <v>34</v>
      </c>
      <c r="X3522" s="4" t="s">
        <v>34</v>
      </c>
      <c r="Y3522" t="s">
        <v>34</v>
      </c>
      <c r="Z3522" t="s">
        <v>34</v>
      </c>
    </row>
    <row r="3523" spans="1:26" x14ac:dyDescent="0.25">
      <c r="A3523">
        <v>3522</v>
      </c>
      <c r="B3523">
        <v>1</v>
      </c>
      <c r="C3523" t="str">
        <f>VLOOKUP(B3523,Sheet4!$A:$B,2,0)</f>
        <v>Verra</v>
      </c>
      <c r="D3523" t="s">
        <v>9236</v>
      </c>
      <c r="E3523" t="s">
        <v>9237</v>
      </c>
      <c r="F3523" t="s">
        <v>61</v>
      </c>
      <c r="G3523">
        <f>VLOOKUP(F3523,[1]Planilha2!$A:$B,2,0)</f>
        <v>7</v>
      </c>
      <c r="H3523" t="s">
        <v>71</v>
      </c>
      <c r="I3523">
        <f>VLOOKUP(H3523,[1]Planilha5!$A:$B,2,0)</f>
        <v>5</v>
      </c>
      <c r="J3523" t="str">
        <f>VLOOKUP(H3523,[1]Planilha3!$A:$B,2,0)</f>
        <v>Energy</v>
      </c>
      <c r="K3523">
        <f>VLOOKUP(J3523,[1]Planilha3!$B:$C,2,0)</f>
        <v>2</v>
      </c>
      <c r="L3523" t="s">
        <v>34</v>
      </c>
      <c r="M3523">
        <f>VLOOKUP(L3523,[1]Planilha4!$A:$B,2,0)</f>
        <v>1</v>
      </c>
      <c r="N3523" t="s">
        <v>1005</v>
      </c>
      <c r="O3523">
        <f>VLOOKUP(N3523,[1]Planilha6!$A:$B,2,0)</f>
        <v>58</v>
      </c>
      <c r="P3523" t="s">
        <v>876</v>
      </c>
      <c r="Q3523" t="s">
        <v>126</v>
      </c>
      <c r="R3523">
        <f>VLOOKUP(Q3523,[1]Planilha7!$A:$B,2,0)</f>
        <v>17</v>
      </c>
      <c r="S3523" s="3">
        <v>16589</v>
      </c>
      <c r="T3523" t="s">
        <v>127</v>
      </c>
      <c r="U3523">
        <f>VLOOKUP(Q3523,Sheet2!$A:$B,2,0)</f>
        <v>6</v>
      </c>
      <c r="V3523" s="4">
        <v>43927</v>
      </c>
      <c r="W3523" s="4" t="s">
        <v>34</v>
      </c>
      <c r="X3523" s="4" t="s">
        <v>34</v>
      </c>
      <c r="Y3523" t="s">
        <v>34</v>
      </c>
      <c r="Z3523" t="s">
        <v>34</v>
      </c>
    </row>
    <row r="3524" spans="1:26" x14ac:dyDescent="0.25">
      <c r="A3524">
        <v>3523</v>
      </c>
      <c r="B3524">
        <v>1</v>
      </c>
      <c r="C3524" t="str">
        <f>VLOOKUP(B3524,Sheet4!$A:$B,2,0)</f>
        <v>Verra</v>
      </c>
      <c r="D3524" t="s">
        <v>9238</v>
      </c>
      <c r="E3524" t="s">
        <v>9239</v>
      </c>
      <c r="F3524" t="s">
        <v>7352</v>
      </c>
      <c r="G3524">
        <f>VLOOKUP(F3524,[1]Planilha2!$A:$B,2,0)</f>
        <v>1389</v>
      </c>
      <c r="H3524" t="s">
        <v>71</v>
      </c>
      <c r="I3524">
        <f>VLOOKUP(H3524,[1]Planilha5!$A:$B,2,0)</f>
        <v>5</v>
      </c>
      <c r="J3524" t="str">
        <f>VLOOKUP(H3524,[1]Planilha3!$A:$B,2,0)</f>
        <v>Energy</v>
      </c>
      <c r="K3524">
        <f>VLOOKUP(J3524,[1]Planilha3!$B:$C,2,0)</f>
        <v>2</v>
      </c>
      <c r="L3524" t="s">
        <v>34</v>
      </c>
      <c r="M3524">
        <f>VLOOKUP(L3524,[1]Planilha4!$A:$B,2,0)</f>
        <v>1</v>
      </c>
      <c r="N3524" t="s">
        <v>117</v>
      </c>
      <c r="O3524">
        <f>VLOOKUP(N3524,[1]Planilha6!$A:$B,2,0)</f>
        <v>13</v>
      </c>
      <c r="P3524" t="s">
        <v>876</v>
      </c>
      <c r="Q3524" t="s">
        <v>47</v>
      </c>
      <c r="R3524">
        <f>VLOOKUP(Q3524,[1]Planilha7!$A:$B,2,0)</f>
        <v>55</v>
      </c>
      <c r="S3524" s="3">
        <v>50680</v>
      </c>
      <c r="T3524" t="s">
        <v>33</v>
      </c>
      <c r="U3524">
        <f>VLOOKUP(Q3524,Sheet2!$A:$B,2,0)</f>
        <v>1</v>
      </c>
      <c r="V3524" s="4">
        <v>43927</v>
      </c>
      <c r="W3524" s="4">
        <v>42461</v>
      </c>
      <c r="X3524" s="4">
        <v>46112</v>
      </c>
      <c r="Y3524" t="s">
        <v>34</v>
      </c>
      <c r="Z3524" t="s">
        <v>34</v>
      </c>
    </row>
    <row r="3525" spans="1:26" x14ac:dyDescent="0.25">
      <c r="A3525">
        <v>3524</v>
      </c>
      <c r="B3525">
        <v>1</v>
      </c>
      <c r="C3525" t="str">
        <f>VLOOKUP(B3525,Sheet4!$A:$B,2,0)</f>
        <v>Verra</v>
      </c>
      <c r="D3525" t="s">
        <v>9240</v>
      </c>
      <c r="E3525" t="s">
        <v>9241</v>
      </c>
      <c r="F3525" t="s">
        <v>9242</v>
      </c>
      <c r="G3525">
        <f>VLOOKUP(F3525,[1]Planilha2!$A:$B,2,0)</f>
        <v>1781</v>
      </c>
      <c r="H3525" t="s">
        <v>71</v>
      </c>
      <c r="I3525">
        <f>VLOOKUP(H3525,[1]Planilha5!$A:$B,2,0)</f>
        <v>5</v>
      </c>
      <c r="J3525" t="str">
        <f>VLOOKUP(H3525,[1]Planilha3!$A:$B,2,0)</f>
        <v>Energy</v>
      </c>
      <c r="K3525">
        <f>VLOOKUP(J3525,[1]Planilha3!$B:$C,2,0)</f>
        <v>2</v>
      </c>
      <c r="L3525" t="s">
        <v>34</v>
      </c>
      <c r="M3525">
        <f>VLOOKUP(L3525,[1]Planilha4!$A:$B,2,0)</f>
        <v>1</v>
      </c>
      <c r="N3525" t="s">
        <v>117</v>
      </c>
      <c r="O3525">
        <f>VLOOKUP(N3525,[1]Planilha6!$A:$B,2,0)</f>
        <v>13</v>
      </c>
      <c r="P3525" t="s">
        <v>876</v>
      </c>
      <c r="Q3525" t="s">
        <v>92</v>
      </c>
      <c r="R3525">
        <f>VLOOKUP(Q3525,[1]Planilha7!$A:$B,2,0)</f>
        <v>123</v>
      </c>
      <c r="S3525" s="3">
        <v>475143</v>
      </c>
      <c r="T3525" t="s">
        <v>93</v>
      </c>
      <c r="U3525">
        <f>VLOOKUP(Q3525,Sheet2!$A:$B,2,0)</f>
        <v>3</v>
      </c>
      <c r="V3525" s="4">
        <v>43927</v>
      </c>
      <c r="W3525" s="4">
        <v>44265</v>
      </c>
      <c r="X3525" s="4">
        <v>47916</v>
      </c>
      <c r="Y3525" t="s">
        <v>34</v>
      </c>
      <c r="Z3525" t="s">
        <v>34</v>
      </c>
    </row>
    <row r="3526" spans="1:26" x14ac:dyDescent="0.25">
      <c r="A3526">
        <v>3525</v>
      </c>
      <c r="B3526">
        <v>1</v>
      </c>
      <c r="C3526" t="str">
        <f>VLOOKUP(B3526,Sheet4!$A:$B,2,0)</f>
        <v>Verra</v>
      </c>
      <c r="D3526" t="s">
        <v>9243</v>
      </c>
      <c r="E3526" t="s">
        <v>9244</v>
      </c>
      <c r="F3526" t="s">
        <v>4313</v>
      </c>
      <c r="G3526">
        <f>VLOOKUP(F3526,[1]Planilha2!$A:$B,2,0)</f>
        <v>647</v>
      </c>
      <c r="H3526" t="s">
        <v>71</v>
      </c>
      <c r="I3526">
        <f>VLOOKUP(H3526,[1]Planilha5!$A:$B,2,0)</f>
        <v>5</v>
      </c>
      <c r="J3526" t="str">
        <f>VLOOKUP(H3526,[1]Planilha3!$A:$B,2,0)</f>
        <v>Energy</v>
      </c>
      <c r="K3526">
        <f>VLOOKUP(J3526,[1]Planilha3!$B:$C,2,0)</f>
        <v>2</v>
      </c>
      <c r="L3526" t="s">
        <v>34</v>
      </c>
      <c r="M3526">
        <f>VLOOKUP(L3526,[1]Planilha4!$A:$B,2,0)</f>
        <v>1</v>
      </c>
      <c r="N3526" t="s">
        <v>117</v>
      </c>
      <c r="O3526">
        <f>VLOOKUP(N3526,[1]Planilha6!$A:$B,2,0)</f>
        <v>13</v>
      </c>
      <c r="P3526" t="s">
        <v>876</v>
      </c>
      <c r="Q3526" t="s">
        <v>47</v>
      </c>
      <c r="R3526">
        <f>VLOOKUP(Q3526,[1]Planilha7!$A:$B,2,0)</f>
        <v>55</v>
      </c>
      <c r="S3526" s="3">
        <v>29342</v>
      </c>
      <c r="T3526" t="s">
        <v>33</v>
      </c>
      <c r="U3526">
        <f>VLOOKUP(Q3526,Sheet2!$A:$B,2,0)</f>
        <v>1</v>
      </c>
      <c r="V3526" s="4">
        <v>43927</v>
      </c>
      <c r="W3526" s="4">
        <v>42064</v>
      </c>
      <c r="X3526" s="4">
        <v>45716</v>
      </c>
      <c r="Y3526" t="s">
        <v>34</v>
      </c>
      <c r="Z3526" t="s">
        <v>34</v>
      </c>
    </row>
    <row r="3527" spans="1:26" x14ac:dyDescent="0.25">
      <c r="A3527">
        <v>3526</v>
      </c>
      <c r="B3527">
        <v>1</v>
      </c>
      <c r="C3527" t="str">
        <f>VLOOKUP(B3527,Sheet4!$A:$B,2,0)</f>
        <v>Verra</v>
      </c>
      <c r="D3527" t="s">
        <v>9245</v>
      </c>
      <c r="E3527" t="s">
        <v>9246</v>
      </c>
      <c r="F3527" t="s">
        <v>798</v>
      </c>
      <c r="G3527">
        <f>VLOOKUP(F3527,[1]Planilha2!$A:$B,2,0)</f>
        <v>138</v>
      </c>
      <c r="H3527" t="s">
        <v>28</v>
      </c>
      <c r="I3527">
        <f>VLOOKUP(H3527,[1]Planilha5!$A:$B,2,0)</f>
        <v>1</v>
      </c>
      <c r="J3527" t="str">
        <f>VLOOKUP(H3527,[1]Planilha3!$A:$B,2,0)</f>
        <v>AFOLU</v>
      </c>
      <c r="K3527">
        <f>VLOOKUP(J3527,[1]Planilha3!$B:$C,2,0)</f>
        <v>1</v>
      </c>
      <c r="L3527" t="s">
        <v>38</v>
      </c>
      <c r="M3527">
        <f>VLOOKUP(L3527,[1]Planilha4!$A:$B,2,0)</f>
        <v>2</v>
      </c>
      <c r="N3527" t="s">
        <v>1029</v>
      </c>
      <c r="O3527">
        <f>VLOOKUP(N3527,[1]Planilha6!$A:$B,2,0)</f>
        <v>59</v>
      </c>
      <c r="P3527" t="s">
        <v>876</v>
      </c>
      <c r="Q3527" t="s">
        <v>47</v>
      </c>
      <c r="R3527">
        <f>VLOOKUP(Q3527,[1]Planilha7!$A:$B,2,0)</f>
        <v>55</v>
      </c>
      <c r="S3527" s="3">
        <v>51249</v>
      </c>
      <c r="T3527" t="s">
        <v>33</v>
      </c>
      <c r="U3527">
        <f>VLOOKUP(Q3527,Sheet2!$A:$B,2,0)</f>
        <v>1</v>
      </c>
      <c r="V3527" s="4">
        <v>43927</v>
      </c>
      <c r="W3527" s="4">
        <v>40449</v>
      </c>
      <c r="X3527" s="4">
        <v>47753</v>
      </c>
      <c r="Y3527" t="s">
        <v>34</v>
      </c>
      <c r="Z3527" t="s">
        <v>34</v>
      </c>
    </row>
    <row r="3528" spans="1:26" x14ac:dyDescent="0.25">
      <c r="A3528">
        <v>3527</v>
      </c>
      <c r="B3528">
        <v>1</v>
      </c>
      <c r="C3528" t="str">
        <f>VLOOKUP(B3528,Sheet4!$A:$B,2,0)</f>
        <v>Verra</v>
      </c>
      <c r="D3528" t="s">
        <v>9247</v>
      </c>
      <c r="E3528" t="s">
        <v>9248</v>
      </c>
      <c r="F3528" t="s">
        <v>9249</v>
      </c>
      <c r="G3528">
        <f>VLOOKUP(F3528,[1]Planilha2!$A:$B,2,0)</f>
        <v>1782</v>
      </c>
      <c r="H3528" t="s">
        <v>71</v>
      </c>
      <c r="I3528">
        <f>VLOOKUP(H3528,[1]Planilha5!$A:$B,2,0)</f>
        <v>5</v>
      </c>
      <c r="J3528" t="str">
        <f>VLOOKUP(H3528,[1]Planilha3!$A:$B,2,0)</f>
        <v>Energy</v>
      </c>
      <c r="K3528">
        <f>VLOOKUP(J3528,[1]Planilha3!$B:$C,2,0)</f>
        <v>2</v>
      </c>
      <c r="L3528" t="s">
        <v>34</v>
      </c>
      <c r="M3528">
        <f>VLOOKUP(L3528,[1]Planilha4!$A:$B,2,0)</f>
        <v>1</v>
      </c>
      <c r="N3528" t="s">
        <v>390</v>
      </c>
      <c r="O3528">
        <f>VLOOKUP(N3528,[1]Planilha6!$A:$B,2,0)</f>
        <v>34</v>
      </c>
      <c r="P3528" t="s">
        <v>876</v>
      </c>
      <c r="Q3528" t="s">
        <v>92</v>
      </c>
      <c r="R3528">
        <f>VLOOKUP(Q3528,[1]Planilha7!$A:$B,2,0)</f>
        <v>123</v>
      </c>
      <c r="S3528" s="3">
        <v>14141</v>
      </c>
      <c r="T3528" t="s">
        <v>93</v>
      </c>
      <c r="U3528">
        <f>VLOOKUP(Q3528,Sheet2!$A:$B,2,0)</f>
        <v>3</v>
      </c>
      <c r="V3528" s="4">
        <v>43927</v>
      </c>
      <c r="W3528" s="4">
        <v>41974</v>
      </c>
      <c r="X3528" s="4">
        <v>45626</v>
      </c>
      <c r="Y3528" t="s">
        <v>34</v>
      </c>
      <c r="Z3528" t="s">
        <v>34</v>
      </c>
    </row>
    <row r="3529" spans="1:26" x14ac:dyDescent="0.25">
      <c r="A3529">
        <v>3528</v>
      </c>
      <c r="B3529">
        <v>1</v>
      </c>
      <c r="C3529" t="str">
        <f>VLOOKUP(B3529,Sheet4!$A:$B,2,0)</f>
        <v>Verra</v>
      </c>
      <c r="D3529" t="s">
        <v>9250</v>
      </c>
      <c r="E3529" t="s">
        <v>9251</v>
      </c>
      <c r="F3529" t="s">
        <v>9252</v>
      </c>
      <c r="G3529">
        <f>VLOOKUP(F3529,[1]Planilha2!$A:$B,2,0)</f>
        <v>1783</v>
      </c>
      <c r="H3529" t="s">
        <v>71</v>
      </c>
      <c r="I3529">
        <f>VLOOKUP(H3529,[1]Planilha5!$A:$B,2,0)</f>
        <v>5</v>
      </c>
      <c r="J3529" t="str">
        <f>VLOOKUP(H3529,[1]Planilha3!$A:$B,2,0)</f>
        <v>Energy</v>
      </c>
      <c r="K3529">
        <f>VLOOKUP(J3529,[1]Planilha3!$B:$C,2,0)</f>
        <v>2</v>
      </c>
      <c r="L3529" t="s">
        <v>34</v>
      </c>
      <c r="M3529">
        <f>VLOOKUP(L3529,[1]Planilha4!$A:$B,2,0)</f>
        <v>1</v>
      </c>
      <c r="N3529" t="s">
        <v>117</v>
      </c>
      <c r="O3529">
        <f>VLOOKUP(N3529,[1]Planilha6!$A:$B,2,0)</f>
        <v>13</v>
      </c>
      <c r="P3529" t="s">
        <v>876</v>
      </c>
      <c r="Q3529" t="s">
        <v>330</v>
      </c>
      <c r="R3529">
        <f>VLOOKUP(Q3529,[1]Planilha7!$A:$B,2,0)</f>
        <v>128</v>
      </c>
      <c r="S3529" s="3">
        <v>312658</v>
      </c>
      <c r="T3529" t="s">
        <v>297</v>
      </c>
      <c r="U3529">
        <f>VLOOKUP(Q3529,Sheet2!$A:$B,2,0)</f>
        <v>7</v>
      </c>
      <c r="V3529" s="4">
        <v>40918</v>
      </c>
      <c r="W3529" s="4" t="s">
        <v>34</v>
      </c>
      <c r="X3529" s="4" t="s">
        <v>34</v>
      </c>
      <c r="Y3529" t="s">
        <v>34</v>
      </c>
      <c r="Z3529" t="s">
        <v>34</v>
      </c>
    </row>
    <row r="3530" spans="1:26" x14ac:dyDescent="0.25">
      <c r="A3530">
        <v>3529</v>
      </c>
      <c r="B3530">
        <v>1</v>
      </c>
      <c r="C3530" t="str">
        <f>VLOOKUP(B3530,Sheet4!$A:$B,2,0)</f>
        <v>Verra</v>
      </c>
      <c r="D3530" t="s">
        <v>9253</v>
      </c>
      <c r="E3530" t="s">
        <v>9254</v>
      </c>
      <c r="F3530" t="s">
        <v>9255</v>
      </c>
      <c r="G3530">
        <f>VLOOKUP(F3530,[1]Planilha2!$A:$B,2,0)</f>
        <v>1784</v>
      </c>
      <c r="H3530" t="s">
        <v>71</v>
      </c>
      <c r="I3530">
        <f>VLOOKUP(H3530,[1]Planilha5!$A:$B,2,0)</f>
        <v>5</v>
      </c>
      <c r="J3530" t="str">
        <f>VLOOKUP(H3530,[1]Planilha3!$A:$B,2,0)</f>
        <v>Energy</v>
      </c>
      <c r="K3530">
        <f>VLOOKUP(J3530,[1]Planilha3!$B:$C,2,0)</f>
        <v>2</v>
      </c>
      <c r="L3530" t="s">
        <v>34</v>
      </c>
      <c r="M3530">
        <f>VLOOKUP(L3530,[1]Planilha4!$A:$B,2,0)</f>
        <v>1</v>
      </c>
      <c r="N3530" t="s">
        <v>1550</v>
      </c>
      <c r="O3530">
        <f>VLOOKUP(N3530,[1]Planilha6!$A:$B,2,0)</f>
        <v>72</v>
      </c>
      <c r="P3530" t="s">
        <v>876</v>
      </c>
      <c r="Q3530" t="s">
        <v>47</v>
      </c>
      <c r="R3530">
        <f>VLOOKUP(Q3530,[1]Planilha7!$A:$B,2,0)</f>
        <v>55</v>
      </c>
      <c r="S3530" s="3">
        <v>13888</v>
      </c>
      <c r="T3530" t="s">
        <v>33</v>
      </c>
      <c r="U3530">
        <f>VLOOKUP(Q3530,Sheet2!$A:$B,2,0)</f>
        <v>1</v>
      </c>
      <c r="V3530" s="4">
        <v>42184</v>
      </c>
      <c r="W3530" s="4">
        <v>41883</v>
      </c>
      <c r="X3530" s="4">
        <v>45535</v>
      </c>
      <c r="Y3530" t="s">
        <v>34</v>
      </c>
      <c r="Z3530" t="s">
        <v>34</v>
      </c>
    </row>
    <row r="3531" spans="1:26" x14ac:dyDescent="0.25">
      <c r="A3531">
        <v>3530</v>
      </c>
      <c r="B3531">
        <v>1</v>
      </c>
      <c r="C3531" t="str">
        <f>VLOOKUP(B3531,Sheet4!$A:$B,2,0)</f>
        <v>Verra</v>
      </c>
      <c r="D3531" t="s">
        <v>9256</v>
      </c>
      <c r="E3531" t="s">
        <v>9257</v>
      </c>
      <c r="F3531" t="s">
        <v>9258</v>
      </c>
      <c r="G3531">
        <f>VLOOKUP(F3531,[1]Planilha2!$A:$B,2,0)</f>
        <v>1785</v>
      </c>
      <c r="H3531" t="s">
        <v>28</v>
      </c>
      <c r="I3531">
        <f>VLOOKUP(H3531,[1]Planilha5!$A:$B,2,0)</f>
        <v>1</v>
      </c>
      <c r="J3531" t="str">
        <f>VLOOKUP(H3531,[1]Planilha3!$A:$B,2,0)</f>
        <v>AFOLU</v>
      </c>
      <c r="K3531">
        <f>VLOOKUP(J3531,[1]Planilha3!$B:$C,2,0)</f>
        <v>1</v>
      </c>
      <c r="L3531" t="s">
        <v>38</v>
      </c>
      <c r="M3531">
        <f>VLOOKUP(L3531,[1]Planilha4!$A:$B,2,0)</f>
        <v>2</v>
      </c>
      <c r="N3531" t="s">
        <v>39</v>
      </c>
      <c r="O3531">
        <f>VLOOKUP(N3531,[1]Planilha6!$A:$B,2,0)</f>
        <v>3</v>
      </c>
      <c r="P3531" t="s">
        <v>876</v>
      </c>
      <c r="Q3531" t="s">
        <v>857</v>
      </c>
      <c r="R3531">
        <f>VLOOKUP(Q3531,[1]Planilha7!$A:$B,2,0)</f>
        <v>28</v>
      </c>
      <c r="S3531" s="3">
        <v>38946</v>
      </c>
      <c r="T3531" t="s">
        <v>127</v>
      </c>
      <c r="U3531">
        <f>VLOOKUP(Q3531,Sheet2!$A:$B,2,0)</f>
        <v>6</v>
      </c>
      <c r="V3531" s="4">
        <v>44069</v>
      </c>
      <c r="W3531" s="4">
        <v>40897</v>
      </c>
      <c r="X3531" s="4">
        <v>53680</v>
      </c>
      <c r="Y3531" t="s">
        <v>34</v>
      </c>
      <c r="Z3531" t="s">
        <v>34</v>
      </c>
    </row>
    <row r="3532" spans="1:26" x14ac:dyDescent="0.25">
      <c r="A3532">
        <v>3531</v>
      </c>
      <c r="B3532">
        <v>1</v>
      </c>
      <c r="C3532" t="str">
        <f>VLOOKUP(B3532,Sheet4!$A:$B,2,0)</f>
        <v>Verra</v>
      </c>
      <c r="D3532" t="s">
        <v>9259</v>
      </c>
      <c r="E3532" t="s">
        <v>9260</v>
      </c>
      <c r="F3532" t="s">
        <v>9261</v>
      </c>
      <c r="G3532">
        <f>VLOOKUP(F3532,[1]Planilha2!$A:$B,2,0)</f>
        <v>1786</v>
      </c>
      <c r="H3532" t="s">
        <v>71</v>
      </c>
      <c r="I3532">
        <f>VLOOKUP(H3532,[1]Planilha5!$A:$B,2,0)</f>
        <v>5</v>
      </c>
      <c r="J3532" t="str">
        <f>VLOOKUP(H3532,[1]Planilha3!$A:$B,2,0)</f>
        <v>Energy</v>
      </c>
      <c r="K3532">
        <f>VLOOKUP(J3532,[1]Planilha3!$B:$C,2,0)</f>
        <v>2</v>
      </c>
      <c r="L3532" t="s">
        <v>34</v>
      </c>
      <c r="M3532">
        <f>VLOOKUP(L3532,[1]Planilha4!$A:$B,2,0)</f>
        <v>1</v>
      </c>
      <c r="N3532" t="s">
        <v>117</v>
      </c>
      <c r="O3532">
        <f>VLOOKUP(N3532,[1]Planilha6!$A:$B,2,0)</f>
        <v>13</v>
      </c>
      <c r="P3532" t="s">
        <v>876</v>
      </c>
      <c r="Q3532" t="s">
        <v>92</v>
      </c>
      <c r="R3532">
        <f>VLOOKUP(Q3532,[1]Planilha7!$A:$B,2,0)</f>
        <v>123</v>
      </c>
      <c r="S3532" s="3">
        <v>47298</v>
      </c>
      <c r="T3532" t="s">
        <v>93</v>
      </c>
      <c r="U3532">
        <f>VLOOKUP(Q3532,Sheet2!$A:$B,2,0)</f>
        <v>3</v>
      </c>
      <c r="V3532" s="4">
        <v>42185</v>
      </c>
      <c r="W3532" s="4">
        <v>42826</v>
      </c>
      <c r="X3532" s="4">
        <v>46477</v>
      </c>
      <c r="Y3532" t="s">
        <v>34</v>
      </c>
      <c r="Z3532" t="s">
        <v>34</v>
      </c>
    </row>
    <row r="3533" spans="1:26" x14ac:dyDescent="0.25">
      <c r="A3533">
        <v>3532</v>
      </c>
      <c r="B3533">
        <v>1</v>
      </c>
      <c r="C3533" t="str">
        <f>VLOOKUP(B3533,Sheet4!$A:$B,2,0)</f>
        <v>Verra</v>
      </c>
      <c r="D3533" t="s">
        <v>9262</v>
      </c>
      <c r="E3533" t="s">
        <v>9263</v>
      </c>
      <c r="F3533" t="s">
        <v>6192</v>
      </c>
      <c r="G3533">
        <f>VLOOKUP(F3533,[1]Planilha2!$A:$B,2,0)</f>
        <v>1135</v>
      </c>
      <c r="H3533" t="s">
        <v>71</v>
      </c>
      <c r="I3533">
        <f>VLOOKUP(H3533,[1]Planilha5!$A:$B,2,0)</f>
        <v>5</v>
      </c>
      <c r="J3533" t="str">
        <f>VLOOKUP(H3533,[1]Planilha3!$A:$B,2,0)</f>
        <v>Energy</v>
      </c>
      <c r="K3533">
        <f>VLOOKUP(J3533,[1]Planilha3!$B:$C,2,0)</f>
        <v>2</v>
      </c>
      <c r="L3533" t="s">
        <v>34</v>
      </c>
      <c r="M3533">
        <f>VLOOKUP(L3533,[1]Planilha4!$A:$B,2,0)</f>
        <v>1</v>
      </c>
      <c r="N3533" t="s">
        <v>117</v>
      </c>
      <c r="O3533">
        <f>VLOOKUP(N3533,[1]Planilha6!$A:$B,2,0)</f>
        <v>13</v>
      </c>
      <c r="P3533" t="s">
        <v>876</v>
      </c>
      <c r="Q3533" t="s">
        <v>92</v>
      </c>
      <c r="R3533">
        <f>VLOOKUP(Q3533,[1]Planilha7!$A:$B,2,0)</f>
        <v>123</v>
      </c>
      <c r="S3533" s="3">
        <v>225831</v>
      </c>
      <c r="T3533" t="s">
        <v>93</v>
      </c>
      <c r="U3533">
        <f>VLOOKUP(Q3533,Sheet2!$A:$B,2,0)</f>
        <v>3</v>
      </c>
      <c r="V3533" s="4">
        <v>42185</v>
      </c>
      <c r="W3533" s="4">
        <v>43397</v>
      </c>
      <c r="X3533" s="4">
        <v>47049</v>
      </c>
      <c r="Y3533" t="s">
        <v>34</v>
      </c>
      <c r="Z3533" t="s">
        <v>34</v>
      </c>
    </row>
    <row r="3534" spans="1:26" x14ac:dyDescent="0.25">
      <c r="A3534">
        <v>3533</v>
      </c>
      <c r="B3534">
        <v>1</v>
      </c>
      <c r="C3534" t="str">
        <f>VLOOKUP(B3534,Sheet4!$A:$B,2,0)</f>
        <v>Verra</v>
      </c>
      <c r="D3534" t="s">
        <v>9264</v>
      </c>
      <c r="E3534" t="s">
        <v>9265</v>
      </c>
      <c r="F3534" t="s">
        <v>9266</v>
      </c>
      <c r="G3534">
        <f>VLOOKUP(F3534,[1]Planilha2!$A:$B,2,0)</f>
        <v>1787</v>
      </c>
      <c r="H3534" t="s">
        <v>28</v>
      </c>
      <c r="I3534">
        <f>VLOOKUP(H3534,[1]Planilha5!$A:$B,2,0)</f>
        <v>1</v>
      </c>
      <c r="J3534" t="str">
        <f>VLOOKUP(H3534,[1]Planilha3!$A:$B,2,0)</f>
        <v>AFOLU</v>
      </c>
      <c r="K3534">
        <f>VLOOKUP(J3534,[1]Planilha3!$B:$C,2,0)</f>
        <v>1</v>
      </c>
      <c r="L3534" t="s">
        <v>241</v>
      </c>
      <c r="M3534">
        <f>VLOOKUP(L3534,[1]Planilha4!$A:$B,2,0)</f>
        <v>5</v>
      </c>
      <c r="N3534" t="s">
        <v>306</v>
      </c>
      <c r="O3534">
        <f>VLOOKUP(N3534,[1]Planilha6!$A:$B,2,0)</f>
        <v>26</v>
      </c>
      <c r="P3534" t="s">
        <v>876</v>
      </c>
      <c r="Q3534" t="s">
        <v>330</v>
      </c>
      <c r="R3534">
        <f>VLOOKUP(Q3534,[1]Planilha7!$A:$B,2,0)</f>
        <v>128</v>
      </c>
      <c r="S3534" s="3">
        <v>21770</v>
      </c>
      <c r="T3534" t="s">
        <v>297</v>
      </c>
      <c r="U3534">
        <f>VLOOKUP(Q3534,Sheet2!$A:$B,2,0)</f>
        <v>7</v>
      </c>
      <c r="V3534" s="4">
        <v>43927</v>
      </c>
      <c r="W3534" s="4">
        <v>41058</v>
      </c>
      <c r="X3534" s="4">
        <v>77581</v>
      </c>
      <c r="Y3534" t="s">
        <v>34</v>
      </c>
      <c r="Z3534" t="s">
        <v>34</v>
      </c>
    </row>
    <row r="3535" spans="1:26" x14ac:dyDescent="0.25">
      <c r="A3535">
        <v>3534</v>
      </c>
      <c r="B3535">
        <v>1</v>
      </c>
      <c r="C3535" t="str">
        <f>VLOOKUP(B3535,Sheet4!$A:$B,2,0)</f>
        <v>Verra</v>
      </c>
      <c r="D3535" t="s">
        <v>9267</v>
      </c>
      <c r="E3535" t="s">
        <v>9268</v>
      </c>
      <c r="F3535" t="s">
        <v>9269</v>
      </c>
      <c r="G3535">
        <f>VLOOKUP(F3535,[1]Planilha2!$A:$B,2,0)</f>
        <v>1788</v>
      </c>
      <c r="H3535" t="s">
        <v>71</v>
      </c>
      <c r="I3535">
        <f>VLOOKUP(H3535,[1]Planilha5!$A:$B,2,0)</f>
        <v>5</v>
      </c>
      <c r="J3535" t="str">
        <f>VLOOKUP(H3535,[1]Planilha3!$A:$B,2,0)</f>
        <v>Energy</v>
      </c>
      <c r="K3535">
        <f>VLOOKUP(J3535,[1]Planilha3!$B:$C,2,0)</f>
        <v>2</v>
      </c>
      <c r="L3535" t="s">
        <v>34</v>
      </c>
      <c r="M3535">
        <f>VLOOKUP(L3535,[1]Planilha4!$A:$B,2,0)</f>
        <v>1</v>
      </c>
      <c r="N3535" t="s">
        <v>390</v>
      </c>
      <c r="O3535">
        <f>VLOOKUP(N3535,[1]Planilha6!$A:$B,2,0)</f>
        <v>34</v>
      </c>
      <c r="P3535" t="s">
        <v>876</v>
      </c>
      <c r="Q3535" t="s">
        <v>47</v>
      </c>
      <c r="R3535">
        <f>VLOOKUP(Q3535,[1]Planilha7!$A:$B,2,0)</f>
        <v>55</v>
      </c>
      <c r="S3535" s="3">
        <v>23436</v>
      </c>
      <c r="T3535" t="s">
        <v>33</v>
      </c>
      <c r="U3535">
        <f>VLOOKUP(Q3535,Sheet2!$A:$B,2,0)</f>
        <v>1</v>
      </c>
      <c r="V3535" s="4">
        <v>43927</v>
      </c>
      <c r="W3535" s="4" t="s">
        <v>34</v>
      </c>
      <c r="X3535" s="4" t="s">
        <v>34</v>
      </c>
      <c r="Y3535" t="s">
        <v>34</v>
      </c>
      <c r="Z3535" t="s">
        <v>34</v>
      </c>
    </row>
    <row r="3536" spans="1:26" x14ac:dyDescent="0.25">
      <c r="A3536">
        <v>3535</v>
      </c>
      <c r="B3536">
        <v>1</v>
      </c>
      <c r="C3536" t="str">
        <f>VLOOKUP(B3536,Sheet4!$A:$B,2,0)</f>
        <v>Verra</v>
      </c>
      <c r="D3536" t="s">
        <v>9270</v>
      </c>
      <c r="E3536" t="s">
        <v>9271</v>
      </c>
      <c r="F3536" t="s">
        <v>61</v>
      </c>
      <c r="G3536">
        <f>VLOOKUP(F3536,[1]Planilha2!$A:$B,2,0)</f>
        <v>7</v>
      </c>
      <c r="H3536" t="s">
        <v>28</v>
      </c>
      <c r="I3536">
        <f>VLOOKUP(H3536,[1]Planilha5!$A:$B,2,0)</f>
        <v>1</v>
      </c>
      <c r="J3536" t="str">
        <f>VLOOKUP(H3536,[1]Planilha3!$A:$B,2,0)</f>
        <v>AFOLU</v>
      </c>
      <c r="K3536">
        <f>VLOOKUP(J3536,[1]Planilha3!$B:$C,2,0)</f>
        <v>1</v>
      </c>
      <c r="L3536" t="s">
        <v>38</v>
      </c>
      <c r="M3536">
        <f>VLOOKUP(L3536,[1]Planilha4!$A:$B,2,0)</f>
        <v>2</v>
      </c>
      <c r="N3536" t="s">
        <v>39</v>
      </c>
      <c r="O3536">
        <f>VLOOKUP(N3536,[1]Planilha6!$A:$B,2,0)</f>
        <v>3</v>
      </c>
      <c r="P3536" t="s">
        <v>876</v>
      </c>
      <c r="Q3536" t="s">
        <v>32</v>
      </c>
      <c r="R3536">
        <f>VLOOKUP(Q3536,[1]Planilha7!$A:$B,2,0)</f>
        <v>27</v>
      </c>
      <c r="S3536" s="3">
        <v>6708</v>
      </c>
      <c r="T3536" t="s">
        <v>33</v>
      </c>
      <c r="U3536">
        <f>VLOOKUP(Q3536,Sheet2!$A:$B,2,0)</f>
        <v>1</v>
      </c>
      <c r="V3536" s="4">
        <v>42180</v>
      </c>
      <c r="W3536" s="4">
        <v>41000</v>
      </c>
      <c r="X3536" s="4">
        <v>51956</v>
      </c>
      <c r="Y3536" t="s">
        <v>34</v>
      </c>
      <c r="Z3536" t="s">
        <v>34</v>
      </c>
    </row>
    <row r="3537" spans="1:26" x14ac:dyDescent="0.25">
      <c r="A3537">
        <v>3536</v>
      </c>
      <c r="B3537">
        <v>1</v>
      </c>
      <c r="C3537" t="str">
        <f>VLOOKUP(B3537,Sheet4!$A:$B,2,0)</f>
        <v>Verra</v>
      </c>
      <c r="D3537" t="s">
        <v>9272</v>
      </c>
      <c r="E3537" t="s">
        <v>9273</v>
      </c>
      <c r="F3537" t="s">
        <v>9274</v>
      </c>
      <c r="G3537">
        <f>VLOOKUP(F3537,[1]Planilha2!$A:$B,2,0)</f>
        <v>1789</v>
      </c>
      <c r="H3537" t="s">
        <v>28</v>
      </c>
      <c r="I3537">
        <f>VLOOKUP(H3537,[1]Planilha5!$A:$B,2,0)</f>
        <v>1</v>
      </c>
      <c r="J3537" t="str">
        <f>VLOOKUP(H3537,[1]Planilha3!$A:$B,2,0)</f>
        <v>AFOLU</v>
      </c>
      <c r="K3537">
        <f>VLOOKUP(J3537,[1]Planilha3!$B:$C,2,0)</f>
        <v>1</v>
      </c>
      <c r="L3537" t="s">
        <v>124</v>
      </c>
      <c r="M3537">
        <f>VLOOKUP(L3537,[1]Planilha4!$A:$B,2,0)</f>
        <v>4</v>
      </c>
      <c r="N3537" t="s">
        <v>427</v>
      </c>
      <c r="O3537">
        <f>VLOOKUP(N3537,[1]Planilha6!$A:$B,2,0)</f>
        <v>36</v>
      </c>
      <c r="P3537" t="s">
        <v>876</v>
      </c>
      <c r="Q3537" t="s">
        <v>1317</v>
      </c>
      <c r="R3537">
        <f>VLOOKUP(Q3537,[1]Planilha7!$A:$B,2,0)</f>
        <v>97</v>
      </c>
      <c r="S3537" s="3">
        <v>1575268</v>
      </c>
      <c r="T3537" t="s">
        <v>127</v>
      </c>
      <c r="U3537">
        <f>VLOOKUP(Q3537,Sheet2!$A:$B,2,0)</f>
        <v>6</v>
      </c>
      <c r="V3537" s="4">
        <v>43927</v>
      </c>
      <c r="W3537" s="4">
        <v>39668</v>
      </c>
      <c r="X3537" s="4">
        <v>46972</v>
      </c>
      <c r="Y3537" t="s">
        <v>34</v>
      </c>
      <c r="Z3537" t="s">
        <v>34</v>
      </c>
    </row>
    <row r="3538" spans="1:26" x14ac:dyDescent="0.25">
      <c r="A3538">
        <v>3537</v>
      </c>
      <c r="B3538">
        <v>1</v>
      </c>
      <c r="C3538" t="str">
        <f>VLOOKUP(B3538,Sheet4!$A:$B,2,0)</f>
        <v>Verra</v>
      </c>
      <c r="D3538" t="s">
        <v>9275</v>
      </c>
      <c r="E3538" t="s">
        <v>9276</v>
      </c>
      <c r="F3538" t="s">
        <v>9277</v>
      </c>
      <c r="G3538">
        <f>VLOOKUP(F3538,[1]Planilha2!$A:$B,2,0)</f>
        <v>1790</v>
      </c>
      <c r="H3538" t="s">
        <v>28</v>
      </c>
      <c r="I3538">
        <f>VLOOKUP(H3538,[1]Planilha5!$A:$B,2,0)</f>
        <v>1</v>
      </c>
      <c r="J3538" t="str">
        <f>VLOOKUP(H3538,[1]Planilha3!$A:$B,2,0)</f>
        <v>AFOLU</v>
      </c>
      <c r="K3538">
        <f>VLOOKUP(J3538,[1]Planilha3!$B:$C,2,0)</f>
        <v>1</v>
      </c>
      <c r="L3538" t="s">
        <v>2067</v>
      </c>
      <c r="M3538">
        <f>VLOOKUP(L3538,[1]Planilha4!$A:$B,2,0)</f>
        <v>4</v>
      </c>
      <c r="N3538" t="s">
        <v>1160</v>
      </c>
      <c r="O3538">
        <f>VLOOKUP(N3538,[1]Planilha6!$A:$B,2,0)</f>
        <v>62</v>
      </c>
      <c r="P3538" t="s">
        <v>876</v>
      </c>
      <c r="Q3538" t="s">
        <v>1161</v>
      </c>
      <c r="R3538">
        <f>VLOOKUP(Q3538,[1]Planilha7!$A:$B,2,0)</f>
        <v>133</v>
      </c>
      <c r="S3538" s="3">
        <v>6550464</v>
      </c>
      <c r="T3538" t="s">
        <v>111</v>
      </c>
      <c r="U3538">
        <f>VLOOKUP(Q3538,Sheet2!$A:$B,2,0)</f>
        <v>5</v>
      </c>
      <c r="V3538" s="4">
        <v>43986</v>
      </c>
      <c r="W3538" s="4">
        <v>40725</v>
      </c>
      <c r="X3538" s="4">
        <v>51682</v>
      </c>
      <c r="Y3538" t="s">
        <v>34</v>
      </c>
      <c r="Z3538" t="s">
        <v>34</v>
      </c>
    </row>
    <row r="3539" spans="1:26" x14ac:dyDescent="0.25">
      <c r="A3539">
        <v>3538</v>
      </c>
      <c r="B3539">
        <v>1</v>
      </c>
      <c r="C3539" t="str">
        <f>VLOOKUP(B3539,Sheet4!$A:$B,2,0)</f>
        <v>Verra</v>
      </c>
      <c r="D3539" t="s">
        <v>9278</v>
      </c>
      <c r="E3539" t="s">
        <v>9279</v>
      </c>
      <c r="F3539" t="s">
        <v>9280</v>
      </c>
      <c r="G3539">
        <f>VLOOKUP(F3539,[1]Planilha2!$A:$B,2,0)</f>
        <v>1791</v>
      </c>
      <c r="H3539" t="s">
        <v>71</v>
      </c>
      <c r="I3539">
        <f>VLOOKUP(H3539,[1]Planilha5!$A:$B,2,0)</f>
        <v>5</v>
      </c>
      <c r="J3539" t="str">
        <f>VLOOKUP(H3539,[1]Planilha3!$A:$B,2,0)</f>
        <v>Energy</v>
      </c>
      <c r="K3539">
        <f>VLOOKUP(J3539,[1]Planilha3!$B:$C,2,0)</f>
        <v>2</v>
      </c>
      <c r="L3539" t="s">
        <v>34</v>
      </c>
      <c r="M3539">
        <f>VLOOKUP(L3539,[1]Planilha4!$A:$B,2,0)</f>
        <v>1</v>
      </c>
      <c r="N3539" t="s">
        <v>117</v>
      </c>
      <c r="O3539">
        <f>VLOOKUP(N3539,[1]Planilha6!$A:$B,2,0)</f>
        <v>13</v>
      </c>
      <c r="P3539" t="s">
        <v>876</v>
      </c>
      <c r="Q3539" t="s">
        <v>32</v>
      </c>
      <c r="R3539">
        <f>VLOOKUP(Q3539,[1]Planilha7!$A:$B,2,0)</f>
        <v>27</v>
      </c>
      <c r="S3539" s="3">
        <v>302628</v>
      </c>
      <c r="T3539" t="s">
        <v>33</v>
      </c>
      <c r="U3539">
        <f>VLOOKUP(Q3539,Sheet2!$A:$B,2,0)</f>
        <v>1</v>
      </c>
      <c r="V3539" s="4">
        <v>43927</v>
      </c>
      <c r="W3539" s="4" t="s">
        <v>34</v>
      </c>
      <c r="X3539" s="4" t="s">
        <v>34</v>
      </c>
      <c r="Y3539" t="s">
        <v>34</v>
      </c>
      <c r="Z3539" t="s">
        <v>34</v>
      </c>
    </row>
    <row r="3540" spans="1:26" x14ac:dyDescent="0.25">
      <c r="A3540">
        <v>3539</v>
      </c>
      <c r="B3540">
        <v>1</v>
      </c>
      <c r="C3540" t="str">
        <f>VLOOKUP(B3540,Sheet4!$A:$B,2,0)</f>
        <v>Verra</v>
      </c>
      <c r="D3540" t="s">
        <v>9281</v>
      </c>
      <c r="E3540" t="s">
        <v>9282</v>
      </c>
      <c r="F3540" t="s">
        <v>9283</v>
      </c>
      <c r="G3540">
        <f>VLOOKUP(F3540,[1]Planilha2!$A:$B,2,0)</f>
        <v>1792</v>
      </c>
      <c r="H3540" t="s">
        <v>3674</v>
      </c>
      <c r="I3540">
        <f>VLOOKUP(H3540,[1]Planilha5!$A:$B,2,0)</f>
        <v>31</v>
      </c>
      <c r="J3540" t="str">
        <f>VLOOKUP(H3540,[1]Planilha3!$A:$B,2,0)</f>
        <v>Energy</v>
      </c>
      <c r="K3540">
        <f>VLOOKUP(J3540,[1]Planilha3!$B:$C,2,0)</f>
        <v>2</v>
      </c>
      <c r="L3540" t="s">
        <v>34</v>
      </c>
      <c r="M3540">
        <f>VLOOKUP(L3540,[1]Planilha4!$A:$B,2,0)</f>
        <v>1</v>
      </c>
      <c r="N3540" t="s">
        <v>926</v>
      </c>
      <c r="O3540">
        <f>VLOOKUP(N3540,[1]Planilha6!$A:$B,2,0)</f>
        <v>56</v>
      </c>
      <c r="P3540" t="s">
        <v>876</v>
      </c>
      <c r="Q3540" t="s">
        <v>358</v>
      </c>
      <c r="R3540">
        <f>VLOOKUP(Q3540,[1]Planilha7!$A:$B,2,0)</f>
        <v>64</v>
      </c>
      <c r="S3540" s="3">
        <v>46214</v>
      </c>
      <c r="T3540" t="s">
        <v>111</v>
      </c>
      <c r="U3540">
        <f>VLOOKUP(Q3540,Sheet2!$A:$B,2,0)</f>
        <v>5</v>
      </c>
      <c r="V3540" s="4">
        <v>41262</v>
      </c>
      <c r="W3540" s="4">
        <v>43131</v>
      </c>
      <c r="X3540" s="4">
        <v>45687</v>
      </c>
      <c r="Y3540" t="s">
        <v>34</v>
      </c>
      <c r="Z3540" t="s">
        <v>34</v>
      </c>
    </row>
    <row r="3541" spans="1:26" x14ac:dyDescent="0.25">
      <c r="A3541">
        <v>3540</v>
      </c>
      <c r="B3541">
        <v>1</v>
      </c>
      <c r="C3541" t="str">
        <f>VLOOKUP(B3541,Sheet4!$A:$B,2,0)</f>
        <v>Verra</v>
      </c>
      <c r="D3541" t="s">
        <v>9284</v>
      </c>
      <c r="E3541" t="s">
        <v>9285</v>
      </c>
      <c r="F3541" t="s">
        <v>9286</v>
      </c>
      <c r="G3541">
        <f>VLOOKUP(F3541,[1]Planilha2!$A:$B,2,0)</f>
        <v>1793</v>
      </c>
      <c r="H3541" t="s">
        <v>28</v>
      </c>
      <c r="I3541">
        <f>VLOOKUP(H3541,[1]Planilha5!$A:$B,2,0)</f>
        <v>1</v>
      </c>
      <c r="J3541" t="str">
        <f>VLOOKUP(H3541,[1]Planilha3!$A:$B,2,0)</f>
        <v>AFOLU</v>
      </c>
      <c r="K3541">
        <f>VLOOKUP(J3541,[1]Planilha3!$B:$C,2,0)</f>
        <v>1</v>
      </c>
      <c r="L3541" t="s">
        <v>241</v>
      </c>
      <c r="M3541">
        <f>VLOOKUP(L3541,[1]Planilha4!$A:$B,2,0)</f>
        <v>5</v>
      </c>
      <c r="N3541" t="s">
        <v>306</v>
      </c>
      <c r="O3541">
        <f>VLOOKUP(N3541,[1]Planilha6!$A:$B,2,0)</f>
        <v>26</v>
      </c>
      <c r="P3541" t="s">
        <v>876</v>
      </c>
      <c r="Q3541" t="s">
        <v>330</v>
      </c>
      <c r="R3541">
        <f>VLOOKUP(Q3541,[1]Planilha7!$A:$B,2,0)</f>
        <v>128</v>
      </c>
      <c r="S3541" s="3">
        <v>5001</v>
      </c>
      <c r="T3541" t="s">
        <v>297</v>
      </c>
      <c r="U3541">
        <f>VLOOKUP(Q3541,Sheet2!$A:$B,2,0)</f>
        <v>7</v>
      </c>
      <c r="V3541" s="4">
        <v>43927</v>
      </c>
      <c r="W3541" s="4">
        <v>40232</v>
      </c>
      <c r="X3541" s="4">
        <v>51188</v>
      </c>
      <c r="Y3541" t="s">
        <v>34</v>
      </c>
      <c r="Z3541" t="s">
        <v>34</v>
      </c>
    </row>
    <row r="3542" spans="1:26" x14ac:dyDescent="0.25">
      <c r="A3542">
        <v>3541</v>
      </c>
      <c r="B3542">
        <v>1</v>
      </c>
      <c r="C3542" t="str">
        <f>VLOOKUP(B3542,Sheet4!$A:$B,2,0)</f>
        <v>Verra</v>
      </c>
      <c r="D3542" t="s">
        <v>9287</v>
      </c>
      <c r="E3542" t="s">
        <v>9288</v>
      </c>
      <c r="F3542" t="s">
        <v>61</v>
      </c>
      <c r="G3542">
        <f>VLOOKUP(F3542,[1]Planilha2!$A:$B,2,0)</f>
        <v>7</v>
      </c>
      <c r="H3542" t="s">
        <v>9289</v>
      </c>
      <c r="I3542">
        <f>VLOOKUP(H3542,[1]Planilha5!$A:$B,2,0)</f>
        <v>40</v>
      </c>
      <c r="J3542" t="str">
        <f>VLOOKUP(H3542,[1]Planilha3!$A:$B,2,0)</f>
        <v>Industry</v>
      </c>
      <c r="K3542">
        <f>VLOOKUP(J3542,[1]Planilha3!$B:$C,2,0)</f>
        <v>4</v>
      </c>
      <c r="L3542" t="s">
        <v>34</v>
      </c>
      <c r="M3542">
        <f>VLOOKUP(L3542,[1]Planilha4!$A:$B,2,0)</f>
        <v>1</v>
      </c>
      <c r="N3542" t="s">
        <v>117</v>
      </c>
      <c r="O3542">
        <f>VLOOKUP(N3542,[1]Planilha6!$A:$B,2,0)</f>
        <v>13</v>
      </c>
      <c r="P3542" t="s">
        <v>876</v>
      </c>
      <c r="Q3542" t="s">
        <v>330</v>
      </c>
      <c r="R3542">
        <f>VLOOKUP(Q3542,[1]Planilha7!$A:$B,2,0)</f>
        <v>128</v>
      </c>
      <c r="S3542" s="3">
        <v>432128</v>
      </c>
      <c r="T3542" t="s">
        <v>297</v>
      </c>
      <c r="U3542">
        <f>VLOOKUP(Q3542,Sheet2!$A:$B,2,0)</f>
        <v>7</v>
      </c>
      <c r="V3542" s="4">
        <v>43927</v>
      </c>
      <c r="W3542" s="4" t="s">
        <v>34</v>
      </c>
      <c r="X3542" s="4" t="s">
        <v>34</v>
      </c>
      <c r="Y3542" t="s">
        <v>34</v>
      </c>
      <c r="Z3542" t="s">
        <v>34</v>
      </c>
    </row>
    <row r="3543" spans="1:26" x14ac:dyDescent="0.25">
      <c r="A3543">
        <v>3542</v>
      </c>
      <c r="B3543">
        <v>1</v>
      </c>
      <c r="C3543" t="str">
        <f>VLOOKUP(B3543,Sheet4!$A:$B,2,0)</f>
        <v>Verra</v>
      </c>
      <c r="D3543" t="s">
        <v>9290</v>
      </c>
      <c r="E3543" t="s">
        <v>9291</v>
      </c>
      <c r="F3543" t="s">
        <v>9292</v>
      </c>
      <c r="G3543">
        <f>VLOOKUP(F3543,[1]Planilha2!$A:$B,2,0)</f>
        <v>1794</v>
      </c>
      <c r="H3543" t="s">
        <v>3817</v>
      </c>
      <c r="I3543">
        <f>VLOOKUP(H3543,[1]Planilha5!$A:$B,2,0)</f>
        <v>33</v>
      </c>
      <c r="J3543" t="str">
        <f>VLOOKUP(H3543,[1]Planilha3!$A:$B,2,0)</f>
        <v>Industry</v>
      </c>
      <c r="K3543">
        <f>VLOOKUP(J3543,[1]Planilha3!$B:$C,2,0)</f>
        <v>4</v>
      </c>
      <c r="L3543" t="s">
        <v>34</v>
      </c>
      <c r="M3543">
        <f>VLOOKUP(L3543,[1]Planilha4!$A:$B,2,0)</f>
        <v>1</v>
      </c>
      <c r="N3543" t="s">
        <v>3948</v>
      </c>
      <c r="O3543">
        <f>VLOOKUP(N3543,[1]Planilha6!$A:$B,2,0)</f>
        <v>118</v>
      </c>
      <c r="P3543" t="s">
        <v>876</v>
      </c>
      <c r="Q3543" t="s">
        <v>32</v>
      </c>
      <c r="R3543">
        <f>VLOOKUP(Q3543,[1]Planilha7!$A:$B,2,0)</f>
        <v>27</v>
      </c>
      <c r="S3543" s="3">
        <v>23898</v>
      </c>
      <c r="T3543" t="s">
        <v>33</v>
      </c>
      <c r="U3543">
        <f>VLOOKUP(Q3543,Sheet2!$A:$B,2,0)</f>
        <v>1</v>
      </c>
      <c r="V3543" s="4">
        <v>41975</v>
      </c>
      <c r="W3543" s="4" t="s">
        <v>34</v>
      </c>
      <c r="X3543" s="4" t="s">
        <v>34</v>
      </c>
      <c r="Y3543" t="s">
        <v>34</v>
      </c>
      <c r="Z3543" t="s">
        <v>34</v>
      </c>
    </row>
    <row r="3544" spans="1:26" x14ac:dyDescent="0.25">
      <c r="A3544">
        <v>3543</v>
      </c>
      <c r="B3544">
        <v>1</v>
      </c>
      <c r="C3544" t="str">
        <f>VLOOKUP(B3544,Sheet4!$A:$B,2,0)</f>
        <v>Verra</v>
      </c>
      <c r="D3544" t="s">
        <v>9293</v>
      </c>
      <c r="E3544" t="s">
        <v>9294</v>
      </c>
      <c r="F3544" t="s">
        <v>9295</v>
      </c>
      <c r="G3544">
        <f>VLOOKUP(F3544,[1]Planilha2!$A:$B,2,0)</f>
        <v>1795</v>
      </c>
      <c r="H3544" t="s">
        <v>71</v>
      </c>
      <c r="I3544">
        <f>VLOOKUP(H3544,[1]Planilha5!$A:$B,2,0)</f>
        <v>5</v>
      </c>
      <c r="J3544" t="str">
        <f>VLOOKUP(H3544,[1]Planilha3!$A:$B,2,0)</f>
        <v>Energy</v>
      </c>
      <c r="K3544">
        <f>VLOOKUP(J3544,[1]Planilha3!$B:$C,2,0)</f>
        <v>2</v>
      </c>
      <c r="L3544" t="s">
        <v>34</v>
      </c>
      <c r="M3544">
        <f>VLOOKUP(L3544,[1]Planilha4!$A:$B,2,0)</f>
        <v>1</v>
      </c>
      <c r="N3544" t="s">
        <v>117</v>
      </c>
      <c r="O3544">
        <f>VLOOKUP(N3544,[1]Planilha6!$A:$B,2,0)</f>
        <v>13</v>
      </c>
      <c r="P3544" t="s">
        <v>243</v>
      </c>
      <c r="Q3544" t="s">
        <v>92</v>
      </c>
      <c r="R3544">
        <f>VLOOKUP(Q3544,[1]Planilha7!$A:$B,2,0)</f>
        <v>123</v>
      </c>
      <c r="S3544" s="3">
        <v>520370</v>
      </c>
      <c r="T3544" t="s">
        <v>93</v>
      </c>
      <c r="U3544">
        <f>VLOOKUP(Q3544,Sheet2!$A:$B,2,0)</f>
        <v>3</v>
      </c>
      <c r="V3544" s="4" t="s">
        <v>34</v>
      </c>
      <c r="W3544" s="4">
        <v>42370</v>
      </c>
      <c r="X3544" s="4">
        <v>46022</v>
      </c>
      <c r="Y3544" t="s">
        <v>34</v>
      </c>
      <c r="Z3544" t="s">
        <v>34</v>
      </c>
    </row>
    <row r="3545" spans="1:26" x14ac:dyDescent="0.25">
      <c r="A3545">
        <v>3544</v>
      </c>
      <c r="B3545">
        <v>1</v>
      </c>
      <c r="C3545" t="str">
        <f>VLOOKUP(B3545,Sheet4!$A:$B,2,0)</f>
        <v>Verra</v>
      </c>
      <c r="D3545" t="s">
        <v>9296</v>
      </c>
      <c r="E3545" t="s">
        <v>9297</v>
      </c>
      <c r="F3545" t="s">
        <v>2911</v>
      </c>
      <c r="G3545">
        <f>VLOOKUP(F3545,[1]Planilha2!$A:$B,2,0)</f>
        <v>447</v>
      </c>
      <c r="H3545" t="s">
        <v>45</v>
      </c>
      <c r="I3545">
        <f>VLOOKUP(H3545,[1]Planilha5!$A:$B,2,0)</f>
        <v>2</v>
      </c>
      <c r="J3545" t="str">
        <f>VLOOKUP(H3545,[1]Planilha3!$A:$B,2,0)</f>
        <v>Energy</v>
      </c>
      <c r="K3545">
        <f>VLOOKUP(J3545,[1]Planilha3!$B:$C,2,0)</f>
        <v>2</v>
      </c>
      <c r="L3545" t="s">
        <v>34</v>
      </c>
      <c r="M3545">
        <f>VLOOKUP(L3545,[1]Planilha4!$A:$B,2,0)</f>
        <v>1</v>
      </c>
      <c r="N3545" t="s">
        <v>926</v>
      </c>
      <c r="O3545">
        <f>VLOOKUP(N3545,[1]Planilha6!$A:$B,2,0)</f>
        <v>56</v>
      </c>
      <c r="P3545" t="s">
        <v>876</v>
      </c>
      <c r="Q3545" t="s">
        <v>358</v>
      </c>
      <c r="R3545">
        <f>VLOOKUP(Q3545,[1]Planilha7!$A:$B,2,0)</f>
        <v>64</v>
      </c>
      <c r="S3545" s="3">
        <v>27497</v>
      </c>
      <c r="T3545" t="s">
        <v>111</v>
      </c>
      <c r="U3545">
        <f>VLOOKUP(Q3545,Sheet2!$A:$B,2,0)</f>
        <v>5</v>
      </c>
      <c r="V3545" s="4">
        <v>43927</v>
      </c>
      <c r="W3545" s="4">
        <v>40605</v>
      </c>
      <c r="X3545" s="4">
        <v>50831</v>
      </c>
      <c r="Y3545" t="s">
        <v>34</v>
      </c>
      <c r="Z3545" t="s">
        <v>34</v>
      </c>
    </row>
    <row r="3546" spans="1:26" x14ac:dyDescent="0.25">
      <c r="A3546">
        <v>3545</v>
      </c>
      <c r="B3546">
        <v>1</v>
      </c>
      <c r="C3546" t="str">
        <f>VLOOKUP(B3546,Sheet4!$A:$B,2,0)</f>
        <v>Verra</v>
      </c>
      <c r="D3546" t="s">
        <v>9298</v>
      </c>
      <c r="E3546" t="s">
        <v>9299</v>
      </c>
      <c r="F3546" t="s">
        <v>61</v>
      </c>
      <c r="G3546">
        <f>VLOOKUP(F3546,[1]Planilha2!$A:$B,2,0)</f>
        <v>7</v>
      </c>
      <c r="H3546" t="s">
        <v>28</v>
      </c>
      <c r="I3546">
        <f>VLOOKUP(H3546,[1]Planilha5!$A:$B,2,0)</f>
        <v>1</v>
      </c>
      <c r="J3546" t="str">
        <f>VLOOKUP(H3546,[1]Planilha3!$A:$B,2,0)</f>
        <v>AFOLU</v>
      </c>
      <c r="K3546">
        <f>VLOOKUP(J3546,[1]Planilha3!$B:$C,2,0)</f>
        <v>1</v>
      </c>
      <c r="L3546" t="s">
        <v>38</v>
      </c>
      <c r="M3546">
        <f>VLOOKUP(L3546,[1]Planilha4!$A:$B,2,0)</f>
        <v>2</v>
      </c>
      <c r="N3546" t="s">
        <v>39</v>
      </c>
      <c r="O3546">
        <f>VLOOKUP(N3546,[1]Planilha6!$A:$B,2,0)</f>
        <v>3</v>
      </c>
      <c r="P3546" t="s">
        <v>876</v>
      </c>
      <c r="Q3546" t="s">
        <v>857</v>
      </c>
      <c r="R3546">
        <f>VLOOKUP(Q3546,[1]Planilha7!$A:$B,2,0)</f>
        <v>28</v>
      </c>
      <c r="S3546" s="3">
        <v>12189</v>
      </c>
      <c r="T3546" t="s">
        <v>127</v>
      </c>
      <c r="U3546">
        <f>VLOOKUP(Q3546,Sheet2!$A:$B,2,0)</f>
        <v>6</v>
      </c>
      <c r="V3546" s="4">
        <v>43927</v>
      </c>
      <c r="W3546" s="4">
        <v>37411</v>
      </c>
      <c r="X3546" s="4">
        <v>52020</v>
      </c>
      <c r="Y3546" t="s">
        <v>34</v>
      </c>
      <c r="Z3546" t="s">
        <v>34</v>
      </c>
    </row>
    <row r="3547" spans="1:26" x14ac:dyDescent="0.25">
      <c r="A3547">
        <v>3546</v>
      </c>
      <c r="B3547">
        <v>1</v>
      </c>
      <c r="C3547" t="str">
        <f>VLOOKUP(B3547,Sheet4!$A:$B,2,0)</f>
        <v>Verra</v>
      </c>
      <c r="D3547" t="s">
        <v>9300</v>
      </c>
      <c r="E3547" t="s">
        <v>9301</v>
      </c>
      <c r="F3547" t="s">
        <v>9302</v>
      </c>
      <c r="G3547">
        <f>VLOOKUP(F3547,[1]Planilha2!$A:$B,2,0)</f>
        <v>1796</v>
      </c>
      <c r="H3547" t="s">
        <v>71</v>
      </c>
      <c r="I3547">
        <f>VLOOKUP(H3547,[1]Planilha5!$A:$B,2,0)</f>
        <v>5</v>
      </c>
      <c r="J3547" t="str">
        <f>VLOOKUP(H3547,[1]Planilha3!$A:$B,2,0)</f>
        <v>Energy</v>
      </c>
      <c r="K3547">
        <f>VLOOKUP(J3547,[1]Planilha3!$B:$C,2,0)</f>
        <v>2</v>
      </c>
      <c r="L3547" t="s">
        <v>34</v>
      </c>
      <c r="M3547">
        <f>VLOOKUP(L3547,[1]Planilha4!$A:$B,2,0)</f>
        <v>1</v>
      </c>
      <c r="N3547" t="s">
        <v>390</v>
      </c>
      <c r="O3547">
        <f>VLOOKUP(N3547,[1]Planilha6!$A:$B,2,0)</f>
        <v>34</v>
      </c>
      <c r="P3547" t="s">
        <v>876</v>
      </c>
      <c r="Q3547" t="s">
        <v>9303</v>
      </c>
      <c r="R3547">
        <f>VLOOKUP(Q3547,[1]Planilha7!$A:$B,2,0)</f>
        <v>117</v>
      </c>
      <c r="S3547" s="3">
        <v>50667</v>
      </c>
      <c r="T3547" t="s">
        <v>33</v>
      </c>
      <c r="U3547">
        <f>VLOOKUP(Q3547,Sheet2!$A:$B,2,0)</f>
        <v>1</v>
      </c>
      <c r="V3547" s="4">
        <v>40009</v>
      </c>
      <c r="W3547" s="4" t="s">
        <v>34</v>
      </c>
      <c r="X3547" s="4" t="s">
        <v>34</v>
      </c>
      <c r="Y3547" t="s">
        <v>34</v>
      </c>
      <c r="Z3547" t="s">
        <v>34</v>
      </c>
    </row>
    <row r="3548" spans="1:26" x14ac:dyDescent="0.25">
      <c r="A3548">
        <v>3547</v>
      </c>
      <c r="B3548">
        <v>1</v>
      </c>
      <c r="C3548" t="str">
        <f>VLOOKUP(B3548,Sheet4!$A:$B,2,0)</f>
        <v>Verra</v>
      </c>
      <c r="D3548" t="s">
        <v>9304</v>
      </c>
      <c r="E3548" t="s">
        <v>9305</v>
      </c>
      <c r="F3548" t="s">
        <v>9306</v>
      </c>
      <c r="G3548">
        <f>VLOOKUP(F3548,[1]Planilha2!$A:$B,2,0)</f>
        <v>1797</v>
      </c>
      <c r="H3548" t="s">
        <v>71</v>
      </c>
      <c r="I3548">
        <f>VLOOKUP(H3548,[1]Planilha5!$A:$B,2,0)</f>
        <v>5</v>
      </c>
      <c r="J3548" t="str">
        <f>VLOOKUP(H3548,[1]Planilha3!$A:$B,2,0)</f>
        <v>Energy</v>
      </c>
      <c r="K3548">
        <f>VLOOKUP(J3548,[1]Planilha3!$B:$C,2,0)</f>
        <v>2</v>
      </c>
      <c r="L3548" t="s">
        <v>34</v>
      </c>
      <c r="M3548">
        <f>VLOOKUP(L3548,[1]Planilha4!$A:$B,2,0)</f>
        <v>1</v>
      </c>
      <c r="N3548" t="s">
        <v>117</v>
      </c>
      <c r="O3548">
        <f>VLOOKUP(N3548,[1]Planilha6!$A:$B,2,0)</f>
        <v>13</v>
      </c>
      <c r="P3548" t="s">
        <v>876</v>
      </c>
      <c r="Q3548" t="s">
        <v>92</v>
      </c>
      <c r="R3548">
        <f>VLOOKUP(Q3548,[1]Planilha7!$A:$B,2,0)</f>
        <v>123</v>
      </c>
      <c r="S3548" s="3">
        <v>31688</v>
      </c>
      <c r="T3548" t="s">
        <v>93</v>
      </c>
      <c r="U3548">
        <f>VLOOKUP(Q3548,Sheet2!$A:$B,2,0)</f>
        <v>3</v>
      </c>
      <c r="V3548" s="4">
        <v>44446</v>
      </c>
      <c r="W3548" s="4">
        <v>44636</v>
      </c>
      <c r="X3548" s="4">
        <v>48288</v>
      </c>
      <c r="Y3548" t="s">
        <v>34</v>
      </c>
      <c r="Z3548" t="s">
        <v>34</v>
      </c>
    </row>
    <row r="3549" spans="1:26" x14ac:dyDescent="0.25">
      <c r="A3549">
        <v>3548</v>
      </c>
      <c r="B3549">
        <v>1</v>
      </c>
      <c r="C3549" t="str">
        <f>VLOOKUP(B3549,Sheet4!$A:$B,2,0)</f>
        <v>Verra</v>
      </c>
      <c r="D3549" t="s">
        <v>9307</v>
      </c>
      <c r="E3549" t="s">
        <v>9308</v>
      </c>
      <c r="F3549" t="s">
        <v>4284</v>
      </c>
      <c r="G3549">
        <f>VLOOKUP(F3549,[1]Planilha2!$A:$B,2,0)</f>
        <v>640</v>
      </c>
      <c r="H3549" t="s">
        <v>28</v>
      </c>
      <c r="I3549">
        <f>VLOOKUP(H3549,[1]Planilha5!$A:$B,2,0)</f>
        <v>1</v>
      </c>
      <c r="J3549" t="str">
        <f>VLOOKUP(H3549,[1]Planilha3!$A:$B,2,0)</f>
        <v>AFOLU</v>
      </c>
      <c r="K3549">
        <f>VLOOKUP(J3549,[1]Planilha3!$B:$C,2,0)</f>
        <v>1</v>
      </c>
      <c r="L3549" t="s">
        <v>124</v>
      </c>
      <c r="M3549">
        <f>VLOOKUP(L3549,[1]Planilha4!$A:$B,2,0)</f>
        <v>4</v>
      </c>
      <c r="N3549" t="s">
        <v>125</v>
      </c>
      <c r="O3549">
        <f>VLOOKUP(N3549,[1]Planilha6!$A:$B,2,0)</f>
        <v>14</v>
      </c>
      <c r="P3549" t="s">
        <v>876</v>
      </c>
      <c r="Q3549" t="s">
        <v>1317</v>
      </c>
      <c r="R3549">
        <f>VLOOKUP(Q3549,[1]Planilha7!$A:$B,2,0)</f>
        <v>97</v>
      </c>
      <c r="S3549" s="3">
        <v>515268</v>
      </c>
      <c r="T3549" t="s">
        <v>127</v>
      </c>
      <c r="U3549">
        <f>VLOOKUP(Q3549,Sheet2!$A:$B,2,0)</f>
        <v>6</v>
      </c>
      <c r="V3549" s="4">
        <v>43927</v>
      </c>
      <c r="W3549" s="4">
        <v>39614</v>
      </c>
      <c r="X3549" s="4">
        <v>46918</v>
      </c>
      <c r="Y3549" t="s">
        <v>34</v>
      </c>
      <c r="Z3549" t="s">
        <v>34</v>
      </c>
    </row>
    <row r="3550" spans="1:26" x14ac:dyDescent="0.25">
      <c r="A3550">
        <v>3549</v>
      </c>
      <c r="B3550">
        <v>1</v>
      </c>
      <c r="C3550" t="str">
        <f>VLOOKUP(B3550,Sheet4!$A:$B,2,0)</f>
        <v>Verra</v>
      </c>
      <c r="D3550" t="s">
        <v>9309</v>
      </c>
      <c r="E3550" t="s">
        <v>9310</v>
      </c>
      <c r="F3550" t="s">
        <v>9311</v>
      </c>
      <c r="G3550">
        <f>VLOOKUP(F3550,[1]Planilha2!$A:$B,2,0)</f>
        <v>1798</v>
      </c>
      <c r="H3550" t="s">
        <v>71</v>
      </c>
      <c r="I3550">
        <f>VLOOKUP(H3550,[1]Planilha5!$A:$B,2,0)</f>
        <v>5</v>
      </c>
      <c r="J3550" t="str">
        <f>VLOOKUP(H3550,[1]Planilha3!$A:$B,2,0)</f>
        <v>Energy</v>
      </c>
      <c r="K3550">
        <f>VLOOKUP(J3550,[1]Planilha3!$B:$C,2,0)</f>
        <v>2</v>
      </c>
      <c r="L3550" t="s">
        <v>34</v>
      </c>
      <c r="M3550">
        <f>VLOOKUP(L3550,[1]Planilha4!$A:$B,2,0)</f>
        <v>1</v>
      </c>
      <c r="N3550" t="s">
        <v>390</v>
      </c>
      <c r="O3550">
        <f>VLOOKUP(N3550,[1]Planilha6!$A:$B,2,0)</f>
        <v>34</v>
      </c>
      <c r="P3550" t="s">
        <v>876</v>
      </c>
      <c r="Q3550" t="s">
        <v>47</v>
      </c>
      <c r="R3550">
        <f>VLOOKUP(Q3550,[1]Planilha7!$A:$B,2,0)</f>
        <v>55</v>
      </c>
      <c r="S3550" s="3">
        <v>18800</v>
      </c>
      <c r="T3550" t="s">
        <v>33</v>
      </c>
      <c r="U3550">
        <f>VLOOKUP(Q3550,Sheet2!$A:$B,2,0)</f>
        <v>1</v>
      </c>
      <c r="V3550" s="4">
        <v>41839</v>
      </c>
      <c r="W3550" s="4" t="s">
        <v>34</v>
      </c>
      <c r="X3550" s="4" t="s">
        <v>34</v>
      </c>
      <c r="Y3550" t="s">
        <v>34</v>
      </c>
      <c r="Z3550" t="s">
        <v>34</v>
      </c>
    </row>
    <row r="3551" spans="1:26" x14ac:dyDescent="0.25">
      <c r="A3551">
        <v>3550</v>
      </c>
      <c r="B3551">
        <v>1</v>
      </c>
      <c r="C3551" t="str">
        <f>VLOOKUP(B3551,Sheet4!$A:$B,2,0)</f>
        <v>Verra</v>
      </c>
      <c r="D3551" t="s">
        <v>9312</v>
      </c>
      <c r="E3551" t="s">
        <v>9313</v>
      </c>
      <c r="F3551" t="s">
        <v>9314</v>
      </c>
      <c r="G3551">
        <f>VLOOKUP(F3551,[1]Planilha2!$A:$B,2,0)</f>
        <v>1799</v>
      </c>
      <c r="H3551" t="s">
        <v>71</v>
      </c>
      <c r="I3551">
        <f>VLOOKUP(H3551,[1]Planilha5!$A:$B,2,0)</f>
        <v>5</v>
      </c>
      <c r="J3551" t="str">
        <f>VLOOKUP(H3551,[1]Planilha3!$A:$B,2,0)</f>
        <v>Energy</v>
      </c>
      <c r="K3551">
        <f>VLOOKUP(J3551,[1]Planilha3!$B:$C,2,0)</f>
        <v>2</v>
      </c>
      <c r="L3551" t="s">
        <v>34</v>
      </c>
      <c r="M3551">
        <f>VLOOKUP(L3551,[1]Planilha4!$A:$B,2,0)</f>
        <v>1</v>
      </c>
      <c r="N3551" t="s">
        <v>117</v>
      </c>
      <c r="O3551">
        <f>VLOOKUP(N3551,[1]Planilha6!$A:$B,2,0)</f>
        <v>13</v>
      </c>
      <c r="P3551" t="s">
        <v>876</v>
      </c>
      <c r="Q3551" t="s">
        <v>92</v>
      </c>
      <c r="R3551">
        <f>VLOOKUP(Q3551,[1]Planilha7!$A:$B,2,0)</f>
        <v>123</v>
      </c>
      <c r="S3551" s="3">
        <v>50903</v>
      </c>
      <c r="T3551" t="s">
        <v>93</v>
      </c>
      <c r="U3551">
        <f>VLOOKUP(Q3551,Sheet2!$A:$B,2,0)</f>
        <v>3</v>
      </c>
      <c r="V3551" s="4">
        <v>42253</v>
      </c>
      <c r="W3551" s="4" t="s">
        <v>34</v>
      </c>
      <c r="X3551" s="4" t="s">
        <v>34</v>
      </c>
      <c r="Y3551" t="s">
        <v>34</v>
      </c>
      <c r="Z3551" t="s">
        <v>34</v>
      </c>
    </row>
    <row r="3552" spans="1:26" x14ac:dyDescent="0.25">
      <c r="A3552">
        <v>3551</v>
      </c>
      <c r="B3552">
        <v>1</v>
      </c>
      <c r="C3552" t="str">
        <f>VLOOKUP(B3552,Sheet4!$A:$B,2,0)</f>
        <v>Verra</v>
      </c>
      <c r="D3552" t="s">
        <v>9315</v>
      </c>
      <c r="E3552" t="s">
        <v>9316</v>
      </c>
      <c r="F3552" t="s">
        <v>9317</v>
      </c>
      <c r="G3552">
        <f>VLOOKUP(F3552,[1]Planilha2!$A:$B,2,0)</f>
        <v>1800</v>
      </c>
      <c r="H3552" t="s">
        <v>71</v>
      </c>
      <c r="I3552">
        <f>VLOOKUP(H3552,[1]Planilha5!$A:$B,2,0)</f>
        <v>5</v>
      </c>
      <c r="J3552" t="str">
        <f>VLOOKUP(H3552,[1]Planilha3!$A:$B,2,0)</f>
        <v>Energy</v>
      </c>
      <c r="K3552">
        <f>VLOOKUP(J3552,[1]Planilha3!$B:$C,2,0)</f>
        <v>2</v>
      </c>
      <c r="L3552" t="s">
        <v>34</v>
      </c>
      <c r="M3552">
        <f>VLOOKUP(L3552,[1]Planilha4!$A:$B,2,0)</f>
        <v>1</v>
      </c>
      <c r="N3552" t="s">
        <v>482</v>
      </c>
      <c r="O3552">
        <f>VLOOKUP(N3552,[1]Planilha6!$A:$B,2,0)</f>
        <v>41</v>
      </c>
      <c r="P3552" t="s">
        <v>876</v>
      </c>
      <c r="Q3552" t="s">
        <v>928</v>
      </c>
      <c r="R3552">
        <f>VLOOKUP(Q3552,[1]Planilha7!$A:$B,2,0)</f>
        <v>71</v>
      </c>
      <c r="S3552" s="3">
        <v>1070</v>
      </c>
      <c r="T3552" t="s">
        <v>111</v>
      </c>
      <c r="U3552">
        <f>VLOOKUP(Q3552,Sheet2!$A:$B,2,0)</f>
        <v>5</v>
      </c>
      <c r="V3552" s="4">
        <v>42360</v>
      </c>
      <c r="W3552" s="4">
        <v>42522</v>
      </c>
      <c r="X3552" s="4">
        <v>46173</v>
      </c>
      <c r="Y3552" t="s">
        <v>34</v>
      </c>
      <c r="Z3552" t="s">
        <v>34</v>
      </c>
    </row>
    <row r="3553" spans="1:26" x14ac:dyDescent="0.25">
      <c r="A3553">
        <v>3552</v>
      </c>
      <c r="B3553">
        <v>1</v>
      </c>
      <c r="C3553" t="str">
        <f>VLOOKUP(B3553,Sheet4!$A:$B,2,0)</f>
        <v>Verra</v>
      </c>
      <c r="D3553" t="s">
        <v>9318</v>
      </c>
      <c r="E3553" t="s">
        <v>9319</v>
      </c>
      <c r="F3553" t="s">
        <v>9320</v>
      </c>
      <c r="G3553">
        <f>VLOOKUP(F3553,[1]Planilha2!$A:$B,2,0)</f>
        <v>1801</v>
      </c>
      <c r="H3553" t="s">
        <v>3817</v>
      </c>
      <c r="I3553">
        <f>VLOOKUP(H3553,[1]Planilha5!$A:$B,2,0)</f>
        <v>33</v>
      </c>
      <c r="J3553" t="str">
        <f>VLOOKUP(H3553,[1]Planilha3!$A:$B,2,0)</f>
        <v>Industry</v>
      </c>
      <c r="K3553">
        <f>VLOOKUP(J3553,[1]Planilha3!$B:$C,2,0)</f>
        <v>4</v>
      </c>
      <c r="L3553" t="s">
        <v>34</v>
      </c>
      <c r="M3553">
        <f>VLOOKUP(L3553,[1]Planilha4!$A:$B,2,0)</f>
        <v>1</v>
      </c>
      <c r="N3553" t="s">
        <v>3948</v>
      </c>
      <c r="O3553">
        <f>VLOOKUP(N3553,[1]Planilha6!$A:$B,2,0)</f>
        <v>118</v>
      </c>
      <c r="P3553" t="s">
        <v>876</v>
      </c>
      <c r="Q3553" t="s">
        <v>92</v>
      </c>
      <c r="R3553">
        <f>VLOOKUP(Q3553,[1]Planilha7!$A:$B,2,0)</f>
        <v>123</v>
      </c>
      <c r="S3553" s="3">
        <v>20896</v>
      </c>
      <c r="T3553" t="s">
        <v>93</v>
      </c>
      <c r="U3553">
        <f>VLOOKUP(Q3553,Sheet2!$A:$B,2,0)</f>
        <v>3</v>
      </c>
      <c r="V3553" s="4">
        <v>43927</v>
      </c>
      <c r="W3553" s="4">
        <v>41869</v>
      </c>
      <c r="X3553" s="4">
        <v>45521</v>
      </c>
      <c r="Y3553" t="s">
        <v>34</v>
      </c>
      <c r="Z3553" t="s">
        <v>34</v>
      </c>
    </row>
    <row r="3554" spans="1:26" x14ac:dyDescent="0.25">
      <c r="A3554">
        <v>3553</v>
      </c>
      <c r="B3554">
        <v>1</v>
      </c>
      <c r="C3554" t="str">
        <f>VLOOKUP(B3554,Sheet4!$A:$B,2,0)</f>
        <v>Verra</v>
      </c>
      <c r="D3554" t="s">
        <v>9321</v>
      </c>
      <c r="E3554" t="s">
        <v>9322</v>
      </c>
      <c r="F3554" t="s">
        <v>61</v>
      </c>
      <c r="G3554">
        <f>VLOOKUP(F3554,[1]Planilha2!$A:$B,2,0)</f>
        <v>7</v>
      </c>
      <c r="H3554" t="s">
        <v>28</v>
      </c>
      <c r="I3554">
        <f>VLOOKUP(H3554,[1]Planilha5!$A:$B,2,0)</f>
        <v>1</v>
      </c>
      <c r="J3554" t="str">
        <f>VLOOKUP(H3554,[1]Planilha3!$A:$B,2,0)</f>
        <v>AFOLU</v>
      </c>
      <c r="K3554">
        <f>VLOOKUP(J3554,[1]Planilha3!$B:$C,2,0)</f>
        <v>1</v>
      </c>
      <c r="L3554" t="s">
        <v>124</v>
      </c>
      <c r="M3554">
        <f>VLOOKUP(L3554,[1]Planilha4!$A:$B,2,0)</f>
        <v>4</v>
      </c>
      <c r="N3554" t="s">
        <v>125</v>
      </c>
      <c r="O3554">
        <f>VLOOKUP(N3554,[1]Planilha6!$A:$B,2,0)</f>
        <v>14</v>
      </c>
      <c r="P3554" t="s">
        <v>140</v>
      </c>
      <c r="Q3554" t="s">
        <v>1317</v>
      </c>
      <c r="R3554">
        <f>VLOOKUP(Q3554,[1]Planilha7!$A:$B,2,0)</f>
        <v>97</v>
      </c>
      <c r="S3554" s="3">
        <v>46803</v>
      </c>
      <c r="T3554" t="s">
        <v>127</v>
      </c>
      <c r="U3554">
        <f>VLOOKUP(Q3554,Sheet2!$A:$B,2,0)</f>
        <v>6</v>
      </c>
      <c r="V3554" s="4" t="s">
        <v>34</v>
      </c>
      <c r="W3554" s="4">
        <v>41365</v>
      </c>
      <c r="X3554" s="4">
        <v>48669</v>
      </c>
      <c r="Y3554" t="s">
        <v>34</v>
      </c>
      <c r="Z3554" t="s">
        <v>34</v>
      </c>
    </row>
    <row r="3555" spans="1:26" x14ac:dyDescent="0.25">
      <c r="A3555">
        <v>3554</v>
      </c>
      <c r="B3555">
        <v>1</v>
      </c>
      <c r="C3555" t="str">
        <f>VLOOKUP(B3555,Sheet4!$A:$B,2,0)</f>
        <v>Verra</v>
      </c>
      <c r="D3555" t="s">
        <v>9323</v>
      </c>
      <c r="E3555" t="s">
        <v>9324</v>
      </c>
      <c r="F3555" t="s">
        <v>9325</v>
      </c>
      <c r="G3555">
        <f>VLOOKUP(F3555,[1]Planilha2!$A:$B,2,0)</f>
        <v>1802</v>
      </c>
      <c r="H3555" t="s">
        <v>71</v>
      </c>
      <c r="I3555">
        <f>VLOOKUP(H3555,[1]Planilha5!$A:$B,2,0)</f>
        <v>5</v>
      </c>
      <c r="J3555" t="str">
        <f>VLOOKUP(H3555,[1]Planilha3!$A:$B,2,0)</f>
        <v>Energy</v>
      </c>
      <c r="K3555">
        <f>VLOOKUP(J3555,[1]Planilha3!$B:$C,2,0)</f>
        <v>2</v>
      </c>
      <c r="L3555" t="s">
        <v>34</v>
      </c>
      <c r="M3555">
        <f>VLOOKUP(L3555,[1]Planilha4!$A:$B,2,0)</f>
        <v>1</v>
      </c>
      <c r="N3555" t="s">
        <v>390</v>
      </c>
      <c r="O3555">
        <f>VLOOKUP(N3555,[1]Planilha6!$A:$B,2,0)</f>
        <v>34</v>
      </c>
      <c r="P3555" t="s">
        <v>876</v>
      </c>
      <c r="Q3555" t="s">
        <v>92</v>
      </c>
      <c r="R3555">
        <f>VLOOKUP(Q3555,[1]Planilha7!$A:$B,2,0)</f>
        <v>123</v>
      </c>
      <c r="S3555" s="3">
        <v>13846</v>
      </c>
      <c r="T3555" t="s">
        <v>93</v>
      </c>
      <c r="U3555">
        <f>VLOOKUP(Q3555,Sheet2!$A:$B,2,0)</f>
        <v>3</v>
      </c>
      <c r="V3555" s="4">
        <v>43927</v>
      </c>
      <c r="W3555" s="4">
        <v>41810</v>
      </c>
      <c r="X3555" s="4">
        <v>45462</v>
      </c>
      <c r="Y3555" t="s">
        <v>34</v>
      </c>
      <c r="Z3555" t="s">
        <v>34</v>
      </c>
    </row>
    <row r="3556" spans="1:26" x14ac:dyDescent="0.25">
      <c r="A3556">
        <v>3555</v>
      </c>
      <c r="B3556">
        <v>1</v>
      </c>
      <c r="C3556" t="str">
        <f>VLOOKUP(B3556,Sheet4!$A:$B,2,0)</f>
        <v>Verra</v>
      </c>
      <c r="D3556" t="s">
        <v>9326</v>
      </c>
      <c r="E3556" t="s">
        <v>9327</v>
      </c>
      <c r="F3556" t="s">
        <v>61</v>
      </c>
      <c r="G3556">
        <f>VLOOKUP(F3556,[1]Planilha2!$A:$B,2,0)</f>
        <v>7</v>
      </c>
      <c r="H3556" t="s">
        <v>71</v>
      </c>
      <c r="I3556">
        <f>VLOOKUP(H3556,[1]Planilha5!$A:$B,2,0)</f>
        <v>5</v>
      </c>
      <c r="J3556" t="str">
        <f>VLOOKUP(H3556,[1]Planilha3!$A:$B,2,0)</f>
        <v>Energy</v>
      </c>
      <c r="K3556">
        <f>VLOOKUP(J3556,[1]Planilha3!$B:$C,2,0)</f>
        <v>2</v>
      </c>
      <c r="L3556" t="s">
        <v>34</v>
      </c>
      <c r="M3556">
        <f>VLOOKUP(L3556,[1]Planilha4!$A:$B,2,0)</f>
        <v>1</v>
      </c>
      <c r="N3556" t="s">
        <v>1005</v>
      </c>
      <c r="O3556">
        <f>VLOOKUP(N3556,[1]Planilha6!$A:$B,2,0)</f>
        <v>58</v>
      </c>
      <c r="P3556" t="s">
        <v>876</v>
      </c>
      <c r="Q3556" t="s">
        <v>126</v>
      </c>
      <c r="R3556">
        <f>VLOOKUP(Q3556,[1]Planilha7!$A:$B,2,0)</f>
        <v>17</v>
      </c>
      <c r="S3556" s="3">
        <v>14053</v>
      </c>
      <c r="T3556" t="s">
        <v>127</v>
      </c>
      <c r="U3556">
        <f>VLOOKUP(Q3556,Sheet2!$A:$B,2,0)</f>
        <v>6</v>
      </c>
      <c r="V3556" s="4">
        <v>43927</v>
      </c>
      <c r="W3556" s="4">
        <v>42887</v>
      </c>
      <c r="X3556" s="4">
        <v>46538</v>
      </c>
      <c r="Y3556" t="s">
        <v>34</v>
      </c>
      <c r="Z3556" t="s">
        <v>34</v>
      </c>
    </row>
    <row r="3557" spans="1:26" x14ac:dyDescent="0.25">
      <c r="A3557">
        <v>3556</v>
      </c>
      <c r="B3557">
        <v>1</v>
      </c>
      <c r="C3557" t="str">
        <f>VLOOKUP(B3557,Sheet4!$A:$B,2,0)</f>
        <v>Verra</v>
      </c>
      <c r="D3557" t="s">
        <v>9328</v>
      </c>
      <c r="E3557" t="s">
        <v>9329</v>
      </c>
      <c r="F3557" t="s">
        <v>9330</v>
      </c>
      <c r="G3557">
        <f>VLOOKUP(F3557,[1]Planilha2!$A:$B,2,0)</f>
        <v>1803</v>
      </c>
      <c r="H3557" t="s">
        <v>28</v>
      </c>
      <c r="I3557">
        <f>VLOOKUP(H3557,[1]Planilha5!$A:$B,2,0)</f>
        <v>1</v>
      </c>
      <c r="J3557" t="str">
        <f>VLOOKUP(H3557,[1]Planilha3!$A:$B,2,0)</f>
        <v>AFOLU</v>
      </c>
      <c r="K3557">
        <f>VLOOKUP(J3557,[1]Planilha3!$B:$C,2,0)</f>
        <v>1</v>
      </c>
      <c r="L3557" t="s">
        <v>38</v>
      </c>
      <c r="M3557">
        <f>VLOOKUP(L3557,[1]Planilha4!$A:$B,2,0)</f>
        <v>2</v>
      </c>
      <c r="N3557" t="s">
        <v>4019</v>
      </c>
      <c r="O3557">
        <f>VLOOKUP(N3557,[1]Planilha6!$A:$B,2,0)</f>
        <v>120</v>
      </c>
      <c r="P3557" t="s">
        <v>876</v>
      </c>
      <c r="Q3557" t="s">
        <v>787</v>
      </c>
      <c r="R3557">
        <f>VLOOKUP(Q3557,[1]Planilha7!$A:$B,2,0)</f>
        <v>129</v>
      </c>
      <c r="S3557" s="3">
        <v>127416</v>
      </c>
      <c r="T3557" t="s">
        <v>127</v>
      </c>
      <c r="U3557">
        <f>VLOOKUP(Q3557,Sheet2!$A:$B,2,0)</f>
        <v>6</v>
      </c>
      <c r="V3557" s="4">
        <v>43927</v>
      </c>
      <c r="W3557" s="4">
        <v>38831</v>
      </c>
      <c r="X3557" s="4">
        <v>60745</v>
      </c>
      <c r="Y3557" t="s">
        <v>34</v>
      </c>
      <c r="Z3557" t="s">
        <v>34</v>
      </c>
    </row>
    <row r="3558" spans="1:26" x14ac:dyDescent="0.25">
      <c r="A3558">
        <v>3557</v>
      </c>
      <c r="B3558">
        <v>1</v>
      </c>
      <c r="C3558" t="str">
        <f>VLOOKUP(B3558,Sheet4!$A:$B,2,0)</f>
        <v>Verra</v>
      </c>
      <c r="D3558" t="s">
        <v>9331</v>
      </c>
      <c r="E3558" t="s">
        <v>9332</v>
      </c>
      <c r="F3558" t="s">
        <v>61</v>
      </c>
      <c r="G3558">
        <f>VLOOKUP(F3558,[1]Planilha2!$A:$B,2,0)</f>
        <v>7</v>
      </c>
      <c r="H3558" t="s">
        <v>71</v>
      </c>
      <c r="I3558">
        <f>VLOOKUP(H3558,[1]Planilha5!$A:$B,2,0)</f>
        <v>5</v>
      </c>
      <c r="J3558" t="str">
        <f>VLOOKUP(H3558,[1]Planilha3!$A:$B,2,0)</f>
        <v>Energy</v>
      </c>
      <c r="K3558">
        <f>VLOOKUP(J3558,[1]Planilha3!$B:$C,2,0)</f>
        <v>2</v>
      </c>
      <c r="L3558" t="s">
        <v>34</v>
      </c>
      <c r="M3558">
        <f>VLOOKUP(L3558,[1]Planilha4!$A:$B,2,0)</f>
        <v>1</v>
      </c>
      <c r="N3558" t="s">
        <v>390</v>
      </c>
      <c r="O3558">
        <f>VLOOKUP(N3558,[1]Planilha6!$A:$B,2,0)</f>
        <v>34</v>
      </c>
      <c r="P3558" t="s">
        <v>876</v>
      </c>
      <c r="Q3558" t="s">
        <v>47</v>
      </c>
      <c r="R3558">
        <f>VLOOKUP(Q3558,[1]Planilha7!$A:$B,2,0)</f>
        <v>55</v>
      </c>
      <c r="S3558" s="3">
        <v>3120</v>
      </c>
      <c r="T3558" t="s">
        <v>33</v>
      </c>
      <c r="U3558">
        <f>VLOOKUP(Q3558,Sheet2!$A:$B,2,0)</f>
        <v>1</v>
      </c>
      <c r="V3558" s="4">
        <v>40459</v>
      </c>
      <c r="W3558" s="4" t="s">
        <v>34</v>
      </c>
      <c r="X3558" s="4" t="s">
        <v>34</v>
      </c>
      <c r="Y3558" t="s">
        <v>34</v>
      </c>
      <c r="Z3558" t="s">
        <v>34</v>
      </c>
    </row>
    <row r="3559" spans="1:26" x14ac:dyDescent="0.25">
      <c r="A3559">
        <v>3558</v>
      </c>
      <c r="B3559">
        <v>1</v>
      </c>
      <c r="C3559" t="str">
        <f>VLOOKUP(B3559,Sheet4!$A:$B,2,0)</f>
        <v>Verra</v>
      </c>
      <c r="D3559" t="s">
        <v>9333</v>
      </c>
      <c r="E3559" t="s">
        <v>9334</v>
      </c>
      <c r="F3559" t="s">
        <v>9335</v>
      </c>
      <c r="G3559">
        <f>VLOOKUP(F3559,[1]Planilha2!$A:$B,2,0)</f>
        <v>1804</v>
      </c>
      <c r="H3559" t="s">
        <v>3605</v>
      </c>
      <c r="I3559">
        <f>VLOOKUP(H3559,[1]Planilha5!$A:$B,2,0)</f>
        <v>30</v>
      </c>
      <c r="J3559" t="str">
        <f>VLOOKUP(H3559,[1]Planilha3!$A:$B,2,0)</f>
        <v>Industry</v>
      </c>
      <c r="K3559">
        <f>VLOOKUP(J3559,[1]Planilha3!$B:$C,2,0)</f>
        <v>4</v>
      </c>
      <c r="L3559" t="s">
        <v>34</v>
      </c>
      <c r="M3559">
        <f>VLOOKUP(L3559,[1]Planilha4!$A:$B,2,0)</f>
        <v>1</v>
      </c>
      <c r="N3559" t="s">
        <v>9336</v>
      </c>
      <c r="O3559">
        <f>VLOOKUP(N3559,[1]Planilha6!$A:$B,2,0)</f>
        <v>208</v>
      </c>
      <c r="P3559" t="s">
        <v>876</v>
      </c>
      <c r="Q3559" t="s">
        <v>330</v>
      </c>
      <c r="R3559">
        <f>VLOOKUP(Q3559,[1]Planilha7!$A:$B,2,0)</f>
        <v>128</v>
      </c>
      <c r="S3559" s="3">
        <v>23000</v>
      </c>
      <c r="T3559" t="s">
        <v>297</v>
      </c>
      <c r="U3559">
        <f>VLOOKUP(Q3559,Sheet2!$A:$B,2,0)</f>
        <v>7</v>
      </c>
      <c r="V3559" s="4">
        <v>43927</v>
      </c>
      <c r="W3559" s="4">
        <v>44562</v>
      </c>
      <c r="X3559" s="4">
        <v>48213</v>
      </c>
      <c r="Y3559" t="s">
        <v>34</v>
      </c>
      <c r="Z3559" t="s">
        <v>34</v>
      </c>
    </row>
    <row r="3560" spans="1:26" x14ac:dyDescent="0.25">
      <c r="A3560">
        <v>3559</v>
      </c>
      <c r="B3560">
        <v>1</v>
      </c>
      <c r="C3560" t="str">
        <f>VLOOKUP(B3560,Sheet4!$A:$B,2,0)</f>
        <v>Verra</v>
      </c>
      <c r="D3560" t="s">
        <v>9337</v>
      </c>
      <c r="E3560" t="s">
        <v>9338</v>
      </c>
      <c r="F3560" t="s">
        <v>61</v>
      </c>
      <c r="G3560">
        <f>VLOOKUP(F3560,[1]Planilha2!$A:$B,2,0)</f>
        <v>7</v>
      </c>
      <c r="H3560" t="s">
        <v>28</v>
      </c>
      <c r="I3560">
        <f>VLOOKUP(H3560,[1]Planilha5!$A:$B,2,0)</f>
        <v>1</v>
      </c>
      <c r="J3560" t="str">
        <f>VLOOKUP(H3560,[1]Planilha3!$A:$B,2,0)</f>
        <v>AFOLU</v>
      </c>
      <c r="K3560">
        <f>VLOOKUP(J3560,[1]Planilha3!$B:$C,2,0)</f>
        <v>1</v>
      </c>
      <c r="L3560" t="s">
        <v>124</v>
      </c>
      <c r="M3560">
        <f>VLOOKUP(L3560,[1]Planilha4!$A:$B,2,0)</f>
        <v>4</v>
      </c>
      <c r="N3560" t="s">
        <v>710</v>
      </c>
      <c r="O3560">
        <f>VLOOKUP(N3560,[1]Planilha6!$A:$B,2,0)</f>
        <v>47</v>
      </c>
      <c r="P3560" t="s">
        <v>927</v>
      </c>
      <c r="Q3560" t="s">
        <v>110</v>
      </c>
      <c r="R3560">
        <f>VLOOKUP(Q3560,[1]Planilha7!$A:$B,2,0)</f>
        <v>118</v>
      </c>
      <c r="S3560" s="3">
        <v>244000</v>
      </c>
      <c r="T3560" t="s">
        <v>111</v>
      </c>
      <c r="U3560">
        <f>VLOOKUP(Q3560,Sheet2!$A:$B,2,0)</f>
        <v>5</v>
      </c>
      <c r="V3560" s="4" t="s">
        <v>34</v>
      </c>
      <c r="W3560" s="4">
        <v>40269</v>
      </c>
      <c r="X3560" s="4">
        <v>51226</v>
      </c>
      <c r="Y3560" t="s">
        <v>34</v>
      </c>
      <c r="Z3560" t="s">
        <v>34</v>
      </c>
    </row>
    <row r="3561" spans="1:26" x14ac:dyDescent="0.25">
      <c r="A3561">
        <v>3560</v>
      </c>
      <c r="B3561">
        <v>1</v>
      </c>
      <c r="C3561" t="str">
        <f>VLOOKUP(B3561,Sheet4!$A:$B,2,0)</f>
        <v>Verra</v>
      </c>
      <c r="D3561" t="s">
        <v>9339</v>
      </c>
      <c r="E3561" t="s">
        <v>9340</v>
      </c>
      <c r="F3561" t="s">
        <v>9341</v>
      </c>
      <c r="G3561">
        <f>VLOOKUP(F3561,[1]Planilha2!$A:$B,2,0)</f>
        <v>1805</v>
      </c>
      <c r="H3561" t="s">
        <v>71</v>
      </c>
      <c r="I3561">
        <f>VLOOKUP(H3561,[1]Planilha5!$A:$B,2,0)</f>
        <v>5</v>
      </c>
      <c r="J3561" t="str">
        <f>VLOOKUP(H3561,[1]Planilha3!$A:$B,2,0)</f>
        <v>Energy</v>
      </c>
      <c r="K3561">
        <f>VLOOKUP(J3561,[1]Planilha3!$B:$C,2,0)</f>
        <v>2</v>
      </c>
      <c r="L3561" t="s">
        <v>34</v>
      </c>
      <c r="M3561">
        <f>VLOOKUP(L3561,[1]Planilha4!$A:$B,2,0)</f>
        <v>1</v>
      </c>
      <c r="N3561" t="s">
        <v>390</v>
      </c>
      <c r="O3561">
        <f>VLOOKUP(N3561,[1]Planilha6!$A:$B,2,0)</f>
        <v>34</v>
      </c>
      <c r="P3561" t="s">
        <v>876</v>
      </c>
      <c r="Q3561" t="s">
        <v>47</v>
      </c>
      <c r="R3561">
        <f>VLOOKUP(Q3561,[1]Planilha7!$A:$B,2,0)</f>
        <v>55</v>
      </c>
      <c r="S3561" s="3">
        <v>6463</v>
      </c>
      <c r="T3561" t="s">
        <v>33</v>
      </c>
      <c r="U3561">
        <f>VLOOKUP(Q3561,Sheet2!$A:$B,2,0)</f>
        <v>1</v>
      </c>
      <c r="V3561" s="4">
        <v>42256</v>
      </c>
      <c r="W3561" s="4">
        <v>44342</v>
      </c>
      <c r="X3561" s="4">
        <v>46898</v>
      </c>
      <c r="Y3561" t="s">
        <v>34</v>
      </c>
      <c r="Z3561" t="s">
        <v>34</v>
      </c>
    </row>
    <row r="3562" spans="1:26" x14ac:dyDescent="0.25">
      <c r="A3562">
        <v>3561</v>
      </c>
      <c r="B3562">
        <v>1</v>
      </c>
      <c r="C3562" t="str">
        <f>VLOOKUP(B3562,Sheet4!$A:$B,2,0)</f>
        <v>Verra</v>
      </c>
      <c r="D3562" t="s">
        <v>9342</v>
      </c>
      <c r="E3562" t="s">
        <v>9343</v>
      </c>
      <c r="F3562" t="s">
        <v>9344</v>
      </c>
      <c r="G3562">
        <f>VLOOKUP(F3562,[1]Planilha2!$A:$B,2,0)</f>
        <v>1806</v>
      </c>
      <c r="H3562" t="s">
        <v>71</v>
      </c>
      <c r="I3562">
        <f>VLOOKUP(H3562,[1]Planilha5!$A:$B,2,0)</f>
        <v>5</v>
      </c>
      <c r="J3562" t="str">
        <f>VLOOKUP(H3562,[1]Planilha3!$A:$B,2,0)</f>
        <v>Energy</v>
      </c>
      <c r="K3562">
        <f>VLOOKUP(J3562,[1]Planilha3!$B:$C,2,0)</f>
        <v>2</v>
      </c>
      <c r="L3562" t="s">
        <v>34</v>
      </c>
      <c r="M3562">
        <f>VLOOKUP(L3562,[1]Planilha4!$A:$B,2,0)</f>
        <v>1</v>
      </c>
      <c r="N3562" t="s">
        <v>117</v>
      </c>
      <c r="O3562">
        <f>VLOOKUP(N3562,[1]Planilha6!$A:$B,2,0)</f>
        <v>13</v>
      </c>
      <c r="P3562" t="s">
        <v>876</v>
      </c>
      <c r="Q3562" t="s">
        <v>32</v>
      </c>
      <c r="R3562">
        <f>VLOOKUP(Q3562,[1]Planilha7!$A:$B,2,0)</f>
        <v>27</v>
      </c>
      <c r="S3562" s="3">
        <v>67453</v>
      </c>
      <c r="T3562" t="s">
        <v>33</v>
      </c>
      <c r="U3562">
        <f>VLOOKUP(Q3562,Sheet2!$A:$B,2,0)</f>
        <v>1</v>
      </c>
      <c r="V3562" s="4">
        <v>42165</v>
      </c>
      <c r="W3562" s="4" t="s">
        <v>34</v>
      </c>
      <c r="X3562" s="4" t="s">
        <v>34</v>
      </c>
      <c r="Y3562" t="s">
        <v>34</v>
      </c>
      <c r="Z3562" t="s">
        <v>34</v>
      </c>
    </row>
    <row r="3563" spans="1:26" x14ac:dyDescent="0.25">
      <c r="A3563">
        <v>3562</v>
      </c>
      <c r="B3563">
        <v>1</v>
      </c>
      <c r="C3563" t="str">
        <f>VLOOKUP(B3563,Sheet4!$A:$B,2,0)</f>
        <v>Verra</v>
      </c>
      <c r="D3563" t="s">
        <v>9345</v>
      </c>
      <c r="E3563" t="s">
        <v>9346</v>
      </c>
      <c r="F3563" t="s">
        <v>9347</v>
      </c>
      <c r="G3563">
        <f>VLOOKUP(F3563,[1]Planilha2!$A:$B,2,0)</f>
        <v>1807</v>
      </c>
      <c r="H3563" t="s">
        <v>3674</v>
      </c>
      <c r="I3563">
        <f>VLOOKUP(H3563,[1]Planilha5!$A:$B,2,0)</f>
        <v>31</v>
      </c>
      <c r="J3563" t="str">
        <f>VLOOKUP(H3563,[1]Planilha3!$A:$B,2,0)</f>
        <v>Energy</v>
      </c>
      <c r="K3563">
        <f>VLOOKUP(J3563,[1]Planilha3!$B:$C,2,0)</f>
        <v>2</v>
      </c>
      <c r="L3563" t="s">
        <v>34</v>
      </c>
      <c r="M3563">
        <f>VLOOKUP(L3563,[1]Planilha4!$A:$B,2,0)</f>
        <v>1</v>
      </c>
      <c r="N3563" t="s">
        <v>9348</v>
      </c>
      <c r="O3563">
        <f>VLOOKUP(N3563,[1]Planilha6!$A:$B,2,0)</f>
        <v>209</v>
      </c>
      <c r="P3563" t="s">
        <v>876</v>
      </c>
      <c r="Q3563" t="s">
        <v>1317</v>
      </c>
      <c r="R3563">
        <f>VLOOKUP(Q3563,[1]Planilha7!$A:$B,2,0)</f>
        <v>97</v>
      </c>
      <c r="S3563" s="3">
        <v>12113</v>
      </c>
      <c r="T3563" t="s">
        <v>127</v>
      </c>
      <c r="U3563">
        <f>VLOOKUP(Q3563,Sheet2!$A:$B,2,0)</f>
        <v>6</v>
      </c>
      <c r="V3563" s="4">
        <v>43927</v>
      </c>
      <c r="W3563" s="4">
        <v>41518</v>
      </c>
      <c r="X3563" s="4">
        <v>45169</v>
      </c>
      <c r="Y3563" t="s">
        <v>34</v>
      </c>
      <c r="Z3563" t="s">
        <v>34</v>
      </c>
    </row>
    <row r="3564" spans="1:26" x14ac:dyDescent="0.25">
      <c r="A3564">
        <v>3563</v>
      </c>
      <c r="B3564">
        <v>1</v>
      </c>
      <c r="C3564" t="str">
        <f>VLOOKUP(B3564,Sheet4!$A:$B,2,0)</f>
        <v>Verra</v>
      </c>
      <c r="D3564" t="s">
        <v>9349</v>
      </c>
      <c r="E3564" t="s">
        <v>9350</v>
      </c>
      <c r="F3564" t="s">
        <v>3374</v>
      </c>
      <c r="G3564">
        <f>VLOOKUP(F3564,[1]Planilha2!$A:$B,2,0)</f>
        <v>494</v>
      </c>
      <c r="H3564" t="s">
        <v>71</v>
      </c>
      <c r="I3564">
        <f>VLOOKUP(H3564,[1]Planilha5!$A:$B,2,0)</f>
        <v>5</v>
      </c>
      <c r="J3564" t="str">
        <f>VLOOKUP(H3564,[1]Planilha3!$A:$B,2,0)</f>
        <v>Energy</v>
      </c>
      <c r="K3564">
        <f>VLOOKUP(J3564,[1]Planilha3!$B:$C,2,0)</f>
        <v>2</v>
      </c>
      <c r="L3564" t="s">
        <v>34</v>
      </c>
      <c r="M3564">
        <f>VLOOKUP(L3564,[1]Planilha4!$A:$B,2,0)</f>
        <v>1</v>
      </c>
      <c r="N3564" t="s">
        <v>390</v>
      </c>
      <c r="O3564">
        <f>VLOOKUP(N3564,[1]Planilha6!$A:$B,2,0)</f>
        <v>34</v>
      </c>
      <c r="P3564" t="s">
        <v>931</v>
      </c>
      <c r="Q3564" t="s">
        <v>2168</v>
      </c>
      <c r="R3564">
        <f>VLOOKUP(Q3564,[1]Planilha7!$A:$B,2,0)</f>
        <v>53</v>
      </c>
      <c r="S3564" s="3">
        <v>25725</v>
      </c>
      <c r="T3564" t="s">
        <v>127</v>
      </c>
      <c r="U3564">
        <f>VLOOKUP(Q3564,Sheet2!$A:$B,2,0)</f>
        <v>6</v>
      </c>
      <c r="V3564" s="4" t="s">
        <v>34</v>
      </c>
      <c r="W3564" s="4" t="s">
        <v>34</v>
      </c>
      <c r="X3564" s="4" t="s">
        <v>34</v>
      </c>
      <c r="Y3564" t="s">
        <v>34</v>
      </c>
      <c r="Z3564" t="s">
        <v>34</v>
      </c>
    </row>
    <row r="3565" spans="1:26" x14ac:dyDescent="0.25">
      <c r="A3565">
        <v>3564</v>
      </c>
      <c r="B3565">
        <v>1</v>
      </c>
      <c r="C3565" t="str">
        <f>VLOOKUP(B3565,Sheet4!$A:$B,2,0)</f>
        <v>Verra</v>
      </c>
      <c r="D3565" t="s">
        <v>9351</v>
      </c>
      <c r="E3565" t="s">
        <v>9352</v>
      </c>
      <c r="F3565" t="s">
        <v>3374</v>
      </c>
      <c r="G3565">
        <f>VLOOKUP(F3565,[1]Planilha2!$A:$B,2,0)</f>
        <v>494</v>
      </c>
      <c r="H3565" t="s">
        <v>100</v>
      </c>
      <c r="I3565">
        <f>VLOOKUP(H3565,[1]Planilha5!$A:$B,2,0)</f>
        <v>6</v>
      </c>
      <c r="J3565" t="str">
        <f>VLOOKUP(H3565,[1]Planilha3!$A:$B,2,0)</f>
        <v>AFOLU</v>
      </c>
      <c r="K3565">
        <f>VLOOKUP(J3565,[1]Planilha3!$B:$C,2,0)</f>
        <v>1</v>
      </c>
      <c r="L3565" t="s">
        <v>34</v>
      </c>
      <c r="M3565">
        <f>VLOOKUP(L3565,[1]Planilha4!$A:$B,2,0)</f>
        <v>1</v>
      </c>
      <c r="N3565" t="s">
        <v>9353</v>
      </c>
      <c r="O3565">
        <f>VLOOKUP(N3565,[1]Planilha6!$A:$B,2,0)</f>
        <v>210</v>
      </c>
      <c r="P3565" t="s">
        <v>931</v>
      </c>
      <c r="Q3565" t="s">
        <v>126</v>
      </c>
      <c r="R3565">
        <f>VLOOKUP(Q3565,[1]Planilha7!$A:$B,2,0)</f>
        <v>17</v>
      </c>
      <c r="S3565" s="3">
        <v>24279</v>
      </c>
      <c r="T3565" t="s">
        <v>127</v>
      </c>
      <c r="U3565">
        <f>VLOOKUP(Q3565,Sheet2!$A:$B,2,0)</f>
        <v>6</v>
      </c>
      <c r="V3565" s="4" t="s">
        <v>34</v>
      </c>
      <c r="W3565" s="4" t="s">
        <v>34</v>
      </c>
      <c r="X3565" s="4" t="s">
        <v>34</v>
      </c>
      <c r="Y3565" t="s">
        <v>34</v>
      </c>
      <c r="Z3565" t="s">
        <v>34</v>
      </c>
    </row>
    <row r="3566" spans="1:26" x14ac:dyDescent="0.25">
      <c r="A3566">
        <v>3565</v>
      </c>
      <c r="B3566">
        <v>1</v>
      </c>
      <c r="C3566" t="str">
        <f>VLOOKUP(B3566,Sheet4!$A:$B,2,0)</f>
        <v>Verra</v>
      </c>
      <c r="D3566" t="s">
        <v>9354</v>
      </c>
      <c r="E3566" t="s">
        <v>9355</v>
      </c>
      <c r="F3566" t="s">
        <v>3374</v>
      </c>
      <c r="G3566">
        <f>VLOOKUP(F3566,[1]Planilha2!$A:$B,2,0)</f>
        <v>494</v>
      </c>
      <c r="H3566" t="s">
        <v>71</v>
      </c>
      <c r="I3566">
        <f>VLOOKUP(H3566,[1]Planilha5!$A:$B,2,0)</f>
        <v>5</v>
      </c>
      <c r="J3566" t="str">
        <f>VLOOKUP(H3566,[1]Planilha3!$A:$B,2,0)</f>
        <v>Energy</v>
      </c>
      <c r="K3566">
        <f>VLOOKUP(J3566,[1]Planilha3!$B:$C,2,0)</f>
        <v>2</v>
      </c>
      <c r="L3566" t="s">
        <v>34</v>
      </c>
      <c r="M3566">
        <f>VLOOKUP(L3566,[1]Planilha4!$A:$B,2,0)</f>
        <v>1</v>
      </c>
      <c r="N3566" t="s">
        <v>117</v>
      </c>
      <c r="O3566">
        <f>VLOOKUP(N3566,[1]Planilha6!$A:$B,2,0)</f>
        <v>13</v>
      </c>
      <c r="P3566" t="s">
        <v>931</v>
      </c>
      <c r="Q3566" t="s">
        <v>4370</v>
      </c>
      <c r="R3566">
        <f>VLOOKUP(Q3566,[1]Planilha7!$A:$B,2,0)</f>
        <v>109</v>
      </c>
      <c r="S3566" s="3">
        <v>112812</v>
      </c>
      <c r="T3566" t="s">
        <v>33</v>
      </c>
      <c r="U3566">
        <f>VLOOKUP(Q3566,Sheet2!$A:$B,2,0)</f>
        <v>1</v>
      </c>
      <c r="V3566" s="4" t="s">
        <v>34</v>
      </c>
      <c r="W3566" s="4" t="s">
        <v>34</v>
      </c>
      <c r="X3566" s="4" t="s">
        <v>34</v>
      </c>
      <c r="Y3566" t="s">
        <v>34</v>
      </c>
      <c r="Z3566" t="s">
        <v>34</v>
      </c>
    </row>
    <row r="3567" spans="1:26" x14ac:dyDescent="0.25">
      <c r="A3567">
        <v>3566</v>
      </c>
      <c r="B3567">
        <v>1</v>
      </c>
      <c r="C3567" t="str">
        <f>VLOOKUP(B3567,Sheet4!$A:$B,2,0)</f>
        <v>Verra</v>
      </c>
      <c r="D3567" t="s">
        <v>9356</v>
      </c>
      <c r="E3567" t="s">
        <v>9357</v>
      </c>
      <c r="F3567" t="s">
        <v>9358</v>
      </c>
      <c r="G3567">
        <f>VLOOKUP(F3567,[1]Planilha2!$A:$B,2,0)</f>
        <v>1808</v>
      </c>
      <c r="H3567" t="s">
        <v>57</v>
      </c>
      <c r="I3567">
        <f>VLOOKUP(H3567,[1]Planilha5!$A:$B,2,0)</f>
        <v>3</v>
      </c>
      <c r="J3567" t="str">
        <f>VLOOKUP(H3567,[1]Planilha3!$A:$B,2,0)</f>
        <v>Waste handling</v>
      </c>
      <c r="K3567">
        <f>VLOOKUP(J3567,[1]Planilha3!$B:$C,2,0)</f>
        <v>3</v>
      </c>
      <c r="L3567" t="s">
        <v>34</v>
      </c>
      <c r="M3567">
        <f>VLOOKUP(L3567,[1]Planilha4!$A:$B,2,0)</f>
        <v>1</v>
      </c>
      <c r="N3567" t="s">
        <v>131</v>
      </c>
      <c r="O3567">
        <f>VLOOKUP(N3567,[1]Planilha6!$A:$B,2,0)</f>
        <v>15</v>
      </c>
      <c r="P3567" t="s">
        <v>876</v>
      </c>
      <c r="Q3567" t="s">
        <v>928</v>
      </c>
      <c r="R3567">
        <f>VLOOKUP(Q3567,[1]Planilha7!$A:$B,2,0)</f>
        <v>71</v>
      </c>
      <c r="S3567" s="3">
        <v>14948</v>
      </c>
      <c r="T3567" t="s">
        <v>111</v>
      </c>
      <c r="U3567">
        <f>VLOOKUP(Q3567,Sheet2!$A:$B,2,0)</f>
        <v>5</v>
      </c>
      <c r="V3567" s="4">
        <v>41009</v>
      </c>
      <c r="W3567" s="4" t="s">
        <v>34</v>
      </c>
      <c r="X3567" s="4" t="s">
        <v>34</v>
      </c>
      <c r="Y3567" t="s">
        <v>34</v>
      </c>
      <c r="Z3567" t="s">
        <v>34</v>
      </c>
    </row>
    <row r="3568" spans="1:26" x14ac:dyDescent="0.25">
      <c r="A3568">
        <v>3567</v>
      </c>
      <c r="B3568">
        <v>1</v>
      </c>
      <c r="C3568" t="str">
        <f>VLOOKUP(B3568,Sheet4!$A:$B,2,0)</f>
        <v>Verra</v>
      </c>
      <c r="D3568" t="s">
        <v>9359</v>
      </c>
      <c r="E3568" t="s">
        <v>9360</v>
      </c>
      <c r="F3568" t="s">
        <v>9361</v>
      </c>
      <c r="G3568">
        <f>VLOOKUP(F3568,[1]Planilha2!$A:$B,2,0)</f>
        <v>1809</v>
      </c>
      <c r="H3568" t="s">
        <v>1546</v>
      </c>
      <c r="I3568">
        <f>VLOOKUP(H3568,[1]Planilha5!$A:$B,2,0)</f>
        <v>20</v>
      </c>
      <c r="J3568" t="str">
        <f>VLOOKUP(H3568,[1]Planilha3!$A:$B,2,0)</f>
        <v>Energy</v>
      </c>
      <c r="K3568">
        <f>VLOOKUP(J3568,[1]Planilha3!$B:$C,2,0)</f>
        <v>2</v>
      </c>
      <c r="L3568" t="s">
        <v>34</v>
      </c>
      <c r="M3568">
        <f>VLOOKUP(L3568,[1]Planilha4!$A:$B,2,0)</f>
        <v>1</v>
      </c>
      <c r="N3568" t="s">
        <v>9362</v>
      </c>
      <c r="O3568">
        <f>VLOOKUP(N3568,[1]Planilha6!$A:$B,2,0)</f>
        <v>211</v>
      </c>
      <c r="P3568" t="s">
        <v>4336</v>
      </c>
      <c r="Q3568" t="s">
        <v>330</v>
      </c>
      <c r="R3568">
        <f>VLOOKUP(Q3568,[1]Planilha7!$A:$B,2,0)</f>
        <v>128</v>
      </c>
      <c r="S3568" s="3">
        <v>21115</v>
      </c>
      <c r="T3568" t="s">
        <v>297</v>
      </c>
      <c r="U3568">
        <f>VLOOKUP(Q3568,Sheet2!$A:$B,2,0)</f>
        <v>7</v>
      </c>
      <c r="V3568" s="4">
        <v>43927</v>
      </c>
      <c r="W3568" s="4" t="s">
        <v>34</v>
      </c>
      <c r="X3568" s="4" t="s">
        <v>34</v>
      </c>
      <c r="Y3568" t="s">
        <v>34</v>
      </c>
      <c r="Z3568" t="s">
        <v>34</v>
      </c>
    </row>
    <row r="3569" spans="1:26" x14ac:dyDescent="0.25">
      <c r="A3569">
        <v>3568</v>
      </c>
      <c r="B3569">
        <v>1</v>
      </c>
      <c r="C3569" t="str">
        <f>VLOOKUP(B3569,Sheet4!$A:$B,2,0)</f>
        <v>Verra</v>
      </c>
      <c r="D3569" t="s">
        <v>9363</v>
      </c>
      <c r="E3569" t="s">
        <v>9364</v>
      </c>
      <c r="F3569" t="s">
        <v>9365</v>
      </c>
      <c r="G3569">
        <f>VLOOKUP(F3569,[1]Planilha2!$A:$B,2,0)</f>
        <v>1810</v>
      </c>
      <c r="H3569" t="s">
        <v>71</v>
      </c>
      <c r="I3569">
        <f>VLOOKUP(H3569,[1]Planilha5!$A:$B,2,0)</f>
        <v>5</v>
      </c>
      <c r="J3569" t="str">
        <f>VLOOKUP(H3569,[1]Planilha3!$A:$B,2,0)</f>
        <v>Energy</v>
      </c>
      <c r="K3569">
        <f>VLOOKUP(J3569,[1]Planilha3!$B:$C,2,0)</f>
        <v>2</v>
      </c>
      <c r="L3569" t="s">
        <v>34</v>
      </c>
      <c r="M3569">
        <f>VLOOKUP(L3569,[1]Planilha4!$A:$B,2,0)</f>
        <v>1</v>
      </c>
      <c r="N3569" t="s">
        <v>7811</v>
      </c>
      <c r="O3569">
        <f>VLOOKUP(N3569,[1]Planilha6!$A:$B,2,0)</f>
        <v>180</v>
      </c>
      <c r="P3569" t="s">
        <v>876</v>
      </c>
      <c r="Q3569" t="s">
        <v>330</v>
      </c>
      <c r="R3569">
        <f>VLOOKUP(Q3569,[1]Planilha7!$A:$B,2,0)</f>
        <v>128</v>
      </c>
      <c r="S3569" s="3">
        <v>3471</v>
      </c>
      <c r="T3569" t="s">
        <v>297</v>
      </c>
      <c r="U3569">
        <f>VLOOKUP(Q3569,Sheet2!$A:$B,2,0)</f>
        <v>7</v>
      </c>
      <c r="V3569" s="4">
        <v>42137</v>
      </c>
      <c r="W3569" s="4" t="s">
        <v>34</v>
      </c>
      <c r="X3569" s="4" t="s">
        <v>34</v>
      </c>
      <c r="Y3569" t="s">
        <v>34</v>
      </c>
      <c r="Z3569" t="s">
        <v>34</v>
      </c>
    </row>
    <row r="3570" spans="1:26" x14ac:dyDescent="0.25">
      <c r="A3570">
        <v>3569</v>
      </c>
      <c r="B3570">
        <v>1</v>
      </c>
      <c r="C3570" t="str">
        <f>VLOOKUP(B3570,Sheet4!$A:$B,2,0)</f>
        <v>Verra</v>
      </c>
      <c r="D3570" t="s">
        <v>9366</v>
      </c>
      <c r="E3570" t="s">
        <v>9367</v>
      </c>
      <c r="F3570" t="s">
        <v>9368</v>
      </c>
      <c r="G3570">
        <f>VLOOKUP(F3570,[1]Planilha2!$A:$B,2,0)</f>
        <v>1811</v>
      </c>
      <c r="H3570" t="s">
        <v>71</v>
      </c>
      <c r="I3570">
        <f>VLOOKUP(H3570,[1]Planilha5!$A:$B,2,0)</f>
        <v>5</v>
      </c>
      <c r="J3570" t="str">
        <f>VLOOKUP(H3570,[1]Planilha3!$A:$B,2,0)</f>
        <v>Energy</v>
      </c>
      <c r="K3570">
        <f>VLOOKUP(J3570,[1]Planilha3!$B:$C,2,0)</f>
        <v>2</v>
      </c>
      <c r="L3570" t="s">
        <v>34</v>
      </c>
      <c r="M3570">
        <f>VLOOKUP(L3570,[1]Planilha4!$A:$B,2,0)</f>
        <v>1</v>
      </c>
      <c r="N3570" t="s">
        <v>7811</v>
      </c>
      <c r="O3570">
        <f>VLOOKUP(N3570,[1]Planilha6!$A:$B,2,0)</f>
        <v>180</v>
      </c>
      <c r="P3570" t="s">
        <v>876</v>
      </c>
      <c r="Q3570" t="s">
        <v>330</v>
      </c>
      <c r="R3570">
        <f>VLOOKUP(Q3570,[1]Planilha7!$A:$B,2,0)</f>
        <v>128</v>
      </c>
      <c r="S3570" s="3">
        <v>727</v>
      </c>
      <c r="T3570" t="s">
        <v>297</v>
      </c>
      <c r="U3570">
        <f>VLOOKUP(Q3570,Sheet2!$A:$B,2,0)</f>
        <v>7</v>
      </c>
      <c r="V3570" s="4">
        <v>42144</v>
      </c>
      <c r="W3570" s="4" t="s">
        <v>34</v>
      </c>
      <c r="X3570" s="4" t="s">
        <v>34</v>
      </c>
      <c r="Y3570" t="s">
        <v>34</v>
      </c>
      <c r="Z3570" t="s">
        <v>34</v>
      </c>
    </row>
    <row r="3571" spans="1:26" x14ac:dyDescent="0.25">
      <c r="A3571">
        <v>3570</v>
      </c>
      <c r="B3571">
        <v>1</v>
      </c>
      <c r="C3571" t="str">
        <f>VLOOKUP(B3571,Sheet4!$A:$B,2,0)</f>
        <v>Verra</v>
      </c>
      <c r="D3571" t="s">
        <v>9369</v>
      </c>
      <c r="E3571" t="s">
        <v>9370</v>
      </c>
      <c r="F3571" t="s">
        <v>61</v>
      </c>
      <c r="G3571">
        <f>VLOOKUP(F3571,[1]Planilha2!$A:$B,2,0)</f>
        <v>7</v>
      </c>
      <c r="H3571" t="s">
        <v>71</v>
      </c>
      <c r="I3571">
        <f>VLOOKUP(H3571,[1]Planilha5!$A:$B,2,0)</f>
        <v>5</v>
      </c>
      <c r="J3571" t="str">
        <f>VLOOKUP(H3571,[1]Planilha3!$A:$B,2,0)</f>
        <v>Energy</v>
      </c>
      <c r="K3571">
        <f>VLOOKUP(J3571,[1]Planilha3!$B:$C,2,0)</f>
        <v>2</v>
      </c>
      <c r="L3571" t="s">
        <v>34</v>
      </c>
      <c r="M3571">
        <f>VLOOKUP(L3571,[1]Planilha4!$A:$B,2,0)</f>
        <v>1</v>
      </c>
      <c r="N3571" t="s">
        <v>1550</v>
      </c>
      <c r="O3571">
        <f>VLOOKUP(N3571,[1]Planilha6!$A:$B,2,0)</f>
        <v>72</v>
      </c>
      <c r="P3571" t="s">
        <v>876</v>
      </c>
      <c r="Q3571" t="s">
        <v>126</v>
      </c>
      <c r="R3571">
        <f>VLOOKUP(Q3571,[1]Planilha7!$A:$B,2,0)</f>
        <v>17</v>
      </c>
      <c r="S3571" s="3">
        <v>20814</v>
      </c>
      <c r="T3571" t="s">
        <v>127</v>
      </c>
      <c r="U3571">
        <f>VLOOKUP(Q3571,Sheet2!$A:$B,2,0)</f>
        <v>6</v>
      </c>
      <c r="V3571" s="4">
        <v>41078</v>
      </c>
      <c r="W3571" s="4" t="s">
        <v>34</v>
      </c>
      <c r="X3571" s="4" t="s">
        <v>34</v>
      </c>
      <c r="Y3571" t="s">
        <v>34</v>
      </c>
      <c r="Z3571" t="s">
        <v>34</v>
      </c>
    </row>
    <row r="3572" spans="1:26" x14ac:dyDescent="0.25">
      <c r="A3572">
        <v>3571</v>
      </c>
      <c r="B3572">
        <v>1</v>
      </c>
      <c r="C3572" t="str">
        <f>VLOOKUP(B3572,Sheet4!$A:$B,2,0)</f>
        <v>Verra</v>
      </c>
      <c r="D3572" t="s">
        <v>9371</v>
      </c>
      <c r="E3572" t="s">
        <v>9372</v>
      </c>
      <c r="F3572" t="s">
        <v>61</v>
      </c>
      <c r="G3572">
        <f>VLOOKUP(F3572,[1]Planilha2!$A:$B,2,0)</f>
        <v>7</v>
      </c>
      <c r="H3572" t="s">
        <v>28</v>
      </c>
      <c r="I3572">
        <f>VLOOKUP(H3572,[1]Planilha5!$A:$B,2,0)</f>
        <v>1</v>
      </c>
      <c r="J3572" t="str">
        <f>VLOOKUP(H3572,[1]Planilha3!$A:$B,2,0)</f>
        <v>AFOLU</v>
      </c>
      <c r="K3572">
        <f>VLOOKUP(J3572,[1]Planilha3!$B:$C,2,0)</f>
        <v>1</v>
      </c>
      <c r="L3572" t="s">
        <v>124</v>
      </c>
      <c r="M3572">
        <f>VLOOKUP(L3572,[1]Planilha4!$A:$B,2,0)</f>
        <v>4</v>
      </c>
      <c r="N3572" t="s">
        <v>125</v>
      </c>
      <c r="O3572">
        <f>VLOOKUP(N3572,[1]Planilha6!$A:$B,2,0)</f>
        <v>14</v>
      </c>
      <c r="P3572" t="s">
        <v>876</v>
      </c>
      <c r="Q3572" t="s">
        <v>1317</v>
      </c>
      <c r="R3572">
        <f>VLOOKUP(Q3572,[1]Planilha7!$A:$B,2,0)</f>
        <v>97</v>
      </c>
      <c r="S3572" s="3">
        <v>564818</v>
      </c>
      <c r="T3572" t="s">
        <v>127</v>
      </c>
      <c r="U3572">
        <f>VLOOKUP(Q3572,Sheet2!$A:$B,2,0)</f>
        <v>6</v>
      </c>
      <c r="V3572" s="4">
        <v>43927</v>
      </c>
      <c r="W3572" s="4">
        <v>40360</v>
      </c>
      <c r="X3572" s="4">
        <v>47664</v>
      </c>
      <c r="Y3572" t="s">
        <v>34</v>
      </c>
      <c r="Z3572" t="s">
        <v>34</v>
      </c>
    </row>
    <row r="3573" spans="1:26" x14ac:dyDescent="0.25">
      <c r="A3573">
        <v>3572</v>
      </c>
      <c r="B3573">
        <v>1</v>
      </c>
      <c r="C3573" t="str">
        <f>VLOOKUP(B3573,Sheet4!$A:$B,2,0)</f>
        <v>Verra</v>
      </c>
      <c r="D3573" t="s">
        <v>9373</v>
      </c>
      <c r="E3573" t="s">
        <v>9374</v>
      </c>
      <c r="F3573" t="s">
        <v>2157</v>
      </c>
      <c r="G3573">
        <f>VLOOKUP(F3573,[1]Planilha2!$A:$B,2,0)</f>
        <v>351</v>
      </c>
      <c r="H3573" t="s">
        <v>57</v>
      </c>
      <c r="I3573">
        <f>VLOOKUP(H3573,[1]Planilha5!$A:$B,2,0)</f>
        <v>3</v>
      </c>
      <c r="J3573" t="str">
        <f>VLOOKUP(H3573,[1]Planilha3!$A:$B,2,0)</f>
        <v>Waste handling</v>
      </c>
      <c r="K3573">
        <f>VLOOKUP(J3573,[1]Planilha3!$B:$C,2,0)</f>
        <v>3</v>
      </c>
      <c r="L3573" t="s">
        <v>34</v>
      </c>
      <c r="M3573">
        <f>VLOOKUP(L3573,[1]Planilha4!$A:$B,2,0)</f>
        <v>1</v>
      </c>
      <c r="N3573" t="s">
        <v>223</v>
      </c>
      <c r="O3573">
        <f>VLOOKUP(N3573,[1]Planilha6!$A:$B,2,0)</f>
        <v>21</v>
      </c>
      <c r="P3573" t="s">
        <v>876</v>
      </c>
      <c r="Q3573" t="s">
        <v>330</v>
      </c>
      <c r="R3573">
        <f>VLOOKUP(Q3573,[1]Planilha7!$A:$B,2,0)</f>
        <v>128</v>
      </c>
      <c r="S3573" s="3">
        <v>93520</v>
      </c>
      <c r="T3573" t="s">
        <v>297</v>
      </c>
      <c r="U3573">
        <f>VLOOKUP(Q3573,Sheet2!$A:$B,2,0)</f>
        <v>7</v>
      </c>
      <c r="V3573" s="4">
        <v>44607</v>
      </c>
      <c r="W3573" s="4">
        <v>43647</v>
      </c>
      <c r="X3573" s="4">
        <v>47299</v>
      </c>
      <c r="Y3573" t="s">
        <v>34</v>
      </c>
      <c r="Z3573" t="s">
        <v>34</v>
      </c>
    </row>
    <row r="3574" spans="1:26" x14ac:dyDescent="0.25">
      <c r="A3574">
        <v>3573</v>
      </c>
      <c r="B3574">
        <v>1</v>
      </c>
      <c r="C3574" t="str">
        <f>VLOOKUP(B3574,Sheet4!$A:$B,2,0)</f>
        <v>Verra</v>
      </c>
      <c r="D3574" t="s">
        <v>9375</v>
      </c>
      <c r="E3574" t="s">
        <v>9376</v>
      </c>
      <c r="F3574" t="s">
        <v>61</v>
      </c>
      <c r="G3574">
        <f>VLOOKUP(F3574,[1]Planilha2!$A:$B,2,0)</f>
        <v>7</v>
      </c>
      <c r="H3574" t="s">
        <v>1677</v>
      </c>
      <c r="I3574">
        <f>VLOOKUP(H3574,[1]Planilha5!$A:$B,2,0)</f>
        <v>22</v>
      </c>
      <c r="J3574" t="str">
        <f>VLOOKUP(H3574,[1]Planilha3!$A:$B,2,0)</f>
        <v>Industry</v>
      </c>
      <c r="K3574">
        <f>VLOOKUP(J3574,[1]Planilha3!$B:$C,2,0)</f>
        <v>4</v>
      </c>
      <c r="L3574" t="s">
        <v>34</v>
      </c>
      <c r="M3574">
        <f>VLOOKUP(L3574,[1]Planilha4!$A:$B,2,0)</f>
        <v>1</v>
      </c>
      <c r="N3574" t="s">
        <v>3818</v>
      </c>
      <c r="O3574">
        <f>VLOOKUP(N3574,[1]Planilha6!$A:$B,2,0)</f>
        <v>115</v>
      </c>
      <c r="P3574" t="s">
        <v>876</v>
      </c>
      <c r="Q3574" t="s">
        <v>330</v>
      </c>
      <c r="R3574">
        <f>VLOOKUP(Q3574,[1]Planilha7!$A:$B,2,0)</f>
        <v>128</v>
      </c>
      <c r="S3574" s="3">
        <v>23248</v>
      </c>
      <c r="T3574" t="s">
        <v>297</v>
      </c>
      <c r="U3574">
        <f>VLOOKUP(Q3574,Sheet2!$A:$B,2,0)</f>
        <v>7</v>
      </c>
      <c r="V3574" s="4">
        <v>43927</v>
      </c>
      <c r="W3574" s="4" t="s">
        <v>34</v>
      </c>
      <c r="X3574" s="4" t="s">
        <v>34</v>
      </c>
      <c r="Y3574" t="s">
        <v>34</v>
      </c>
      <c r="Z3574" t="s">
        <v>34</v>
      </c>
    </row>
    <row r="3575" spans="1:26" x14ac:dyDescent="0.25">
      <c r="A3575">
        <v>3574</v>
      </c>
      <c r="B3575">
        <v>1</v>
      </c>
      <c r="C3575" t="str">
        <f>VLOOKUP(B3575,Sheet4!$A:$B,2,0)</f>
        <v>Verra</v>
      </c>
      <c r="D3575" t="s">
        <v>9377</v>
      </c>
      <c r="E3575" t="s">
        <v>9378</v>
      </c>
      <c r="F3575" t="s">
        <v>9379</v>
      </c>
      <c r="G3575">
        <f>VLOOKUP(F3575,[1]Planilha2!$A:$B,2,0)</f>
        <v>1812</v>
      </c>
      <c r="H3575" t="s">
        <v>71</v>
      </c>
      <c r="I3575">
        <f>VLOOKUP(H3575,[1]Planilha5!$A:$B,2,0)</f>
        <v>5</v>
      </c>
      <c r="J3575" t="str">
        <f>VLOOKUP(H3575,[1]Planilha3!$A:$B,2,0)</f>
        <v>Energy</v>
      </c>
      <c r="K3575">
        <f>VLOOKUP(J3575,[1]Planilha3!$B:$C,2,0)</f>
        <v>2</v>
      </c>
      <c r="L3575" t="s">
        <v>34</v>
      </c>
      <c r="M3575">
        <f>VLOOKUP(L3575,[1]Planilha4!$A:$B,2,0)</f>
        <v>1</v>
      </c>
      <c r="N3575" t="s">
        <v>117</v>
      </c>
      <c r="O3575">
        <f>VLOOKUP(N3575,[1]Planilha6!$A:$B,2,0)</f>
        <v>13</v>
      </c>
      <c r="P3575" t="s">
        <v>876</v>
      </c>
      <c r="Q3575" t="s">
        <v>32</v>
      </c>
      <c r="R3575">
        <f>VLOOKUP(Q3575,[1]Planilha7!$A:$B,2,0)</f>
        <v>27</v>
      </c>
      <c r="S3575" s="3">
        <v>104794</v>
      </c>
      <c r="T3575" t="s">
        <v>33</v>
      </c>
      <c r="U3575">
        <f>VLOOKUP(Q3575,Sheet2!$A:$B,2,0)</f>
        <v>1</v>
      </c>
      <c r="V3575" s="4">
        <v>43927</v>
      </c>
      <c r="W3575" s="4">
        <v>43165</v>
      </c>
      <c r="X3575" s="4">
        <v>45721</v>
      </c>
      <c r="Y3575" t="s">
        <v>34</v>
      </c>
      <c r="Z3575" t="s">
        <v>34</v>
      </c>
    </row>
    <row r="3576" spans="1:26" x14ac:dyDescent="0.25">
      <c r="A3576">
        <v>3575</v>
      </c>
      <c r="B3576">
        <v>1</v>
      </c>
      <c r="C3576" t="str">
        <f>VLOOKUP(B3576,Sheet4!$A:$B,2,0)</f>
        <v>Verra</v>
      </c>
      <c r="D3576" t="s">
        <v>9380</v>
      </c>
      <c r="E3576" t="s">
        <v>9381</v>
      </c>
      <c r="F3576" t="s">
        <v>61</v>
      </c>
      <c r="G3576">
        <f>VLOOKUP(F3576,[1]Planilha2!$A:$B,2,0)</f>
        <v>7</v>
      </c>
      <c r="H3576" t="s">
        <v>1677</v>
      </c>
      <c r="I3576">
        <f>VLOOKUP(H3576,[1]Planilha5!$A:$B,2,0)</f>
        <v>22</v>
      </c>
      <c r="J3576" t="str">
        <f>VLOOKUP(H3576,[1]Planilha3!$A:$B,2,0)</f>
        <v>Industry</v>
      </c>
      <c r="K3576">
        <f>VLOOKUP(J3576,[1]Planilha3!$B:$C,2,0)</f>
        <v>4</v>
      </c>
      <c r="L3576" t="s">
        <v>34</v>
      </c>
      <c r="M3576">
        <f>VLOOKUP(L3576,[1]Planilha4!$A:$B,2,0)</f>
        <v>1</v>
      </c>
      <c r="N3576" t="s">
        <v>3818</v>
      </c>
      <c r="O3576">
        <f>VLOOKUP(N3576,[1]Planilha6!$A:$B,2,0)</f>
        <v>115</v>
      </c>
      <c r="P3576" t="s">
        <v>876</v>
      </c>
      <c r="Q3576" t="s">
        <v>330</v>
      </c>
      <c r="R3576">
        <f>VLOOKUP(Q3576,[1]Planilha7!$A:$B,2,0)</f>
        <v>128</v>
      </c>
      <c r="S3576" s="3">
        <v>31765</v>
      </c>
      <c r="T3576" t="s">
        <v>297</v>
      </c>
      <c r="U3576">
        <f>VLOOKUP(Q3576,Sheet2!$A:$B,2,0)</f>
        <v>7</v>
      </c>
      <c r="V3576" s="4">
        <v>43927</v>
      </c>
      <c r="W3576" s="4" t="s">
        <v>34</v>
      </c>
      <c r="X3576" s="4" t="s">
        <v>34</v>
      </c>
      <c r="Y3576" t="s">
        <v>34</v>
      </c>
      <c r="Z3576" t="s">
        <v>34</v>
      </c>
    </row>
    <row r="3577" spans="1:26" x14ac:dyDescent="0.25">
      <c r="A3577">
        <v>3576</v>
      </c>
      <c r="B3577">
        <v>1</v>
      </c>
      <c r="C3577" t="str">
        <f>VLOOKUP(B3577,Sheet4!$A:$B,2,0)</f>
        <v>Verra</v>
      </c>
      <c r="D3577" t="s">
        <v>9382</v>
      </c>
      <c r="E3577" t="s">
        <v>9383</v>
      </c>
      <c r="F3577" t="s">
        <v>9384</v>
      </c>
      <c r="G3577">
        <f>VLOOKUP(F3577,[1]Planilha2!$A:$B,2,0)</f>
        <v>1813</v>
      </c>
      <c r="H3577" t="s">
        <v>71</v>
      </c>
      <c r="I3577">
        <f>VLOOKUP(H3577,[1]Planilha5!$A:$B,2,0)</f>
        <v>5</v>
      </c>
      <c r="J3577" t="str">
        <f>VLOOKUP(H3577,[1]Planilha3!$A:$B,2,0)</f>
        <v>Energy</v>
      </c>
      <c r="K3577">
        <f>VLOOKUP(J3577,[1]Planilha3!$B:$C,2,0)</f>
        <v>2</v>
      </c>
      <c r="L3577" t="s">
        <v>34</v>
      </c>
      <c r="M3577">
        <f>VLOOKUP(L3577,[1]Planilha4!$A:$B,2,0)</f>
        <v>1</v>
      </c>
      <c r="N3577" t="s">
        <v>1550</v>
      </c>
      <c r="O3577">
        <f>VLOOKUP(N3577,[1]Planilha6!$A:$B,2,0)</f>
        <v>72</v>
      </c>
      <c r="P3577" t="s">
        <v>876</v>
      </c>
      <c r="Q3577" t="s">
        <v>126</v>
      </c>
      <c r="R3577">
        <f>VLOOKUP(Q3577,[1]Planilha7!$A:$B,2,0)</f>
        <v>17</v>
      </c>
      <c r="S3577" s="3">
        <v>11377</v>
      </c>
      <c r="T3577" t="s">
        <v>127</v>
      </c>
      <c r="U3577">
        <f>VLOOKUP(Q3577,Sheet2!$A:$B,2,0)</f>
        <v>6</v>
      </c>
      <c r="V3577" s="4">
        <v>43927</v>
      </c>
      <c r="W3577" s="4">
        <v>42461</v>
      </c>
      <c r="X3577" s="4">
        <v>46112</v>
      </c>
      <c r="Y3577" t="s">
        <v>34</v>
      </c>
      <c r="Z3577" t="s">
        <v>34</v>
      </c>
    </row>
    <row r="3578" spans="1:26" x14ac:dyDescent="0.25">
      <c r="A3578">
        <v>3577</v>
      </c>
      <c r="B3578">
        <v>1</v>
      </c>
      <c r="C3578" t="str">
        <f>VLOOKUP(B3578,Sheet4!$A:$B,2,0)</f>
        <v>Verra</v>
      </c>
      <c r="D3578" t="s">
        <v>9385</v>
      </c>
      <c r="E3578" t="s">
        <v>9386</v>
      </c>
      <c r="F3578" t="s">
        <v>9387</v>
      </c>
      <c r="G3578">
        <f>VLOOKUP(F3578,[1]Planilha2!$A:$B,2,0)</f>
        <v>1814</v>
      </c>
      <c r="H3578" t="s">
        <v>28</v>
      </c>
      <c r="I3578">
        <f>VLOOKUP(H3578,[1]Planilha5!$A:$B,2,0)</f>
        <v>1</v>
      </c>
      <c r="J3578" t="str">
        <f>VLOOKUP(H3578,[1]Planilha3!$A:$B,2,0)</f>
        <v>AFOLU</v>
      </c>
      <c r="K3578">
        <f>VLOOKUP(J3578,[1]Planilha3!$B:$C,2,0)</f>
        <v>1</v>
      </c>
      <c r="L3578" t="s">
        <v>124</v>
      </c>
      <c r="M3578">
        <f>VLOOKUP(L3578,[1]Planilha4!$A:$B,2,0)</f>
        <v>4</v>
      </c>
      <c r="N3578" t="s">
        <v>1160</v>
      </c>
      <c r="O3578">
        <f>VLOOKUP(N3578,[1]Planilha6!$A:$B,2,0)</f>
        <v>62</v>
      </c>
      <c r="P3578" t="s">
        <v>876</v>
      </c>
      <c r="Q3578" t="s">
        <v>291</v>
      </c>
      <c r="R3578">
        <f>VLOOKUP(Q3578,[1]Planilha7!$A:$B,2,0)</f>
        <v>132</v>
      </c>
      <c r="S3578" s="3">
        <v>210316</v>
      </c>
      <c r="T3578" t="s">
        <v>111</v>
      </c>
      <c r="U3578">
        <f>VLOOKUP(Q3578,Sheet2!$A:$B,2,0)</f>
        <v>5</v>
      </c>
      <c r="V3578" s="4">
        <v>43927</v>
      </c>
      <c r="W3578" s="4">
        <v>40087</v>
      </c>
      <c r="X3578" s="4">
        <v>51043</v>
      </c>
      <c r="Y3578" t="s">
        <v>34</v>
      </c>
      <c r="Z3578" t="s">
        <v>34</v>
      </c>
    </row>
    <row r="3579" spans="1:26" x14ac:dyDescent="0.25">
      <c r="A3579">
        <v>3578</v>
      </c>
      <c r="B3579">
        <v>1</v>
      </c>
      <c r="C3579" t="str">
        <f>VLOOKUP(B3579,Sheet4!$A:$B,2,0)</f>
        <v>Verra</v>
      </c>
      <c r="D3579" t="s">
        <v>9388</v>
      </c>
      <c r="E3579" t="s">
        <v>9389</v>
      </c>
      <c r="F3579" t="s">
        <v>8276</v>
      </c>
      <c r="G3579">
        <f>VLOOKUP(F3579,[1]Planilha2!$A:$B,2,0)</f>
        <v>1587</v>
      </c>
      <c r="H3579" t="s">
        <v>71</v>
      </c>
      <c r="I3579">
        <f>VLOOKUP(H3579,[1]Planilha5!$A:$B,2,0)</f>
        <v>5</v>
      </c>
      <c r="J3579" t="str">
        <f>VLOOKUP(H3579,[1]Planilha3!$A:$B,2,0)</f>
        <v>Energy</v>
      </c>
      <c r="K3579">
        <f>VLOOKUP(J3579,[1]Planilha3!$B:$C,2,0)</f>
        <v>2</v>
      </c>
      <c r="L3579" t="s">
        <v>34</v>
      </c>
      <c r="M3579">
        <f>VLOOKUP(L3579,[1]Planilha4!$A:$B,2,0)</f>
        <v>1</v>
      </c>
      <c r="N3579" t="s">
        <v>117</v>
      </c>
      <c r="O3579">
        <f>VLOOKUP(N3579,[1]Planilha6!$A:$B,2,0)</f>
        <v>13</v>
      </c>
      <c r="P3579" t="s">
        <v>876</v>
      </c>
      <c r="Q3579" t="s">
        <v>47</v>
      </c>
      <c r="R3579">
        <f>VLOOKUP(Q3579,[1]Planilha7!$A:$B,2,0)</f>
        <v>55</v>
      </c>
      <c r="S3579" s="3">
        <v>47055</v>
      </c>
      <c r="T3579" t="s">
        <v>33</v>
      </c>
      <c r="U3579">
        <f>VLOOKUP(Q3579,Sheet2!$A:$B,2,0)</f>
        <v>1</v>
      </c>
      <c r="V3579" s="4">
        <v>43927</v>
      </c>
      <c r="W3579" s="4" t="s">
        <v>34</v>
      </c>
      <c r="X3579" s="4" t="s">
        <v>34</v>
      </c>
      <c r="Y3579" t="s">
        <v>34</v>
      </c>
      <c r="Z3579" t="s">
        <v>34</v>
      </c>
    </row>
    <row r="3580" spans="1:26" x14ac:dyDescent="0.25">
      <c r="A3580">
        <v>3579</v>
      </c>
      <c r="B3580">
        <v>1</v>
      </c>
      <c r="C3580" t="str">
        <f>VLOOKUP(B3580,Sheet4!$A:$B,2,0)</f>
        <v>Verra</v>
      </c>
      <c r="D3580" t="s">
        <v>9390</v>
      </c>
      <c r="E3580" t="s">
        <v>9391</v>
      </c>
      <c r="F3580" t="s">
        <v>9392</v>
      </c>
      <c r="G3580">
        <f>VLOOKUP(F3580,[1]Planilha2!$A:$B,2,0)</f>
        <v>1815</v>
      </c>
      <c r="H3580" t="s">
        <v>2789</v>
      </c>
      <c r="I3580">
        <f>VLOOKUP(H3580,[1]Planilha5!$A:$B,2,0)</f>
        <v>27</v>
      </c>
      <c r="J3580" t="str">
        <f>VLOOKUP(H3580,[1]Planilha3!$A:$B,2,0)</f>
        <v>Waste handling</v>
      </c>
      <c r="K3580">
        <f>VLOOKUP(J3580,[1]Planilha3!$B:$C,2,0)</f>
        <v>3</v>
      </c>
      <c r="L3580" t="s">
        <v>34</v>
      </c>
      <c r="M3580">
        <f>VLOOKUP(L3580,[1]Planilha4!$A:$B,2,0)</f>
        <v>1</v>
      </c>
      <c r="N3580" t="s">
        <v>4023</v>
      </c>
      <c r="O3580">
        <f>VLOOKUP(N3580,[1]Planilha6!$A:$B,2,0)</f>
        <v>121</v>
      </c>
      <c r="P3580" t="s">
        <v>876</v>
      </c>
      <c r="Q3580" t="s">
        <v>330</v>
      </c>
      <c r="R3580">
        <f>VLOOKUP(Q3580,[1]Planilha7!$A:$B,2,0)</f>
        <v>128</v>
      </c>
      <c r="S3580" s="3">
        <v>15851</v>
      </c>
      <c r="T3580" t="s">
        <v>297</v>
      </c>
      <c r="U3580">
        <f>VLOOKUP(Q3580,Sheet2!$A:$B,2,0)</f>
        <v>7</v>
      </c>
      <c r="V3580" s="4">
        <v>43927</v>
      </c>
      <c r="W3580" s="4" t="s">
        <v>34</v>
      </c>
      <c r="X3580" s="4" t="s">
        <v>34</v>
      </c>
      <c r="Y3580" t="s">
        <v>34</v>
      </c>
      <c r="Z3580" t="s">
        <v>34</v>
      </c>
    </row>
    <row r="3581" spans="1:26" x14ac:dyDescent="0.25">
      <c r="A3581">
        <v>3580</v>
      </c>
      <c r="B3581">
        <v>1</v>
      </c>
      <c r="C3581" t="str">
        <f>VLOOKUP(B3581,Sheet4!$A:$B,2,0)</f>
        <v>Verra</v>
      </c>
      <c r="D3581" t="s">
        <v>9393</v>
      </c>
      <c r="E3581" t="s">
        <v>9394</v>
      </c>
      <c r="F3581" t="s">
        <v>9395</v>
      </c>
      <c r="G3581">
        <f>VLOOKUP(F3581,[1]Planilha2!$A:$B,2,0)</f>
        <v>1816</v>
      </c>
      <c r="H3581" t="s">
        <v>71</v>
      </c>
      <c r="I3581">
        <f>VLOOKUP(H3581,[1]Planilha5!$A:$B,2,0)</f>
        <v>5</v>
      </c>
      <c r="J3581" t="str">
        <f>VLOOKUP(H3581,[1]Planilha3!$A:$B,2,0)</f>
        <v>Energy</v>
      </c>
      <c r="K3581">
        <f>VLOOKUP(J3581,[1]Planilha3!$B:$C,2,0)</f>
        <v>2</v>
      </c>
      <c r="L3581" t="s">
        <v>34</v>
      </c>
      <c r="M3581">
        <f>VLOOKUP(L3581,[1]Planilha4!$A:$B,2,0)</f>
        <v>1</v>
      </c>
      <c r="N3581" t="s">
        <v>117</v>
      </c>
      <c r="O3581">
        <f>VLOOKUP(N3581,[1]Planilha6!$A:$B,2,0)</f>
        <v>13</v>
      </c>
      <c r="P3581" t="s">
        <v>876</v>
      </c>
      <c r="Q3581" t="s">
        <v>330</v>
      </c>
      <c r="R3581">
        <f>VLOOKUP(Q3581,[1]Planilha7!$A:$B,2,0)</f>
        <v>128</v>
      </c>
      <c r="S3581" s="3">
        <v>212735</v>
      </c>
      <c r="T3581" t="s">
        <v>297</v>
      </c>
      <c r="U3581">
        <f>VLOOKUP(Q3581,Sheet2!$A:$B,2,0)</f>
        <v>7</v>
      </c>
      <c r="V3581" s="4">
        <v>43927</v>
      </c>
      <c r="W3581" s="4" t="s">
        <v>34</v>
      </c>
      <c r="X3581" s="4" t="s">
        <v>34</v>
      </c>
      <c r="Y3581" t="s">
        <v>34</v>
      </c>
      <c r="Z3581" t="s">
        <v>34</v>
      </c>
    </row>
    <row r="3582" spans="1:26" x14ac:dyDescent="0.25">
      <c r="A3582">
        <v>3581</v>
      </c>
      <c r="B3582">
        <v>1</v>
      </c>
      <c r="C3582" t="str">
        <f>VLOOKUP(B3582,Sheet4!$A:$B,2,0)</f>
        <v>Verra</v>
      </c>
      <c r="D3582" t="s">
        <v>9396</v>
      </c>
      <c r="E3582" t="s">
        <v>9397</v>
      </c>
      <c r="F3582" t="s">
        <v>9398</v>
      </c>
      <c r="G3582">
        <f>VLOOKUP(F3582,[1]Planilha2!$A:$B,2,0)</f>
        <v>1817</v>
      </c>
      <c r="H3582" t="s">
        <v>71</v>
      </c>
      <c r="I3582">
        <f>VLOOKUP(H3582,[1]Planilha5!$A:$B,2,0)</f>
        <v>5</v>
      </c>
      <c r="J3582" t="str">
        <f>VLOOKUP(H3582,[1]Planilha3!$A:$B,2,0)</f>
        <v>Energy</v>
      </c>
      <c r="K3582">
        <f>VLOOKUP(J3582,[1]Planilha3!$B:$C,2,0)</f>
        <v>2</v>
      </c>
      <c r="L3582" t="s">
        <v>34</v>
      </c>
      <c r="M3582">
        <f>VLOOKUP(L3582,[1]Planilha4!$A:$B,2,0)</f>
        <v>1</v>
      </c>
      <c r="N3582" t="s">
        <v>117</v>
      </c>
      <c r="O3582">
        <f>VLOOKUP(N3582,[1]Planilha6!$A:$B,2,0)</f>
        <v>13</v>
      </c>
      <c r="P3582" t="s">
        <v>140</v>
      </c>
      <c r="Q3582" t="s">
        <v>92</v>
      </c>
      <c r="R3582">
        <f>VLOOKUP(Q3582,[1]Planilha7!$A:$B,2,0)</f>
        <v>123</v>
      </c>
      <c r="S3582" s="3">
        <v>16759</v>
      </c>
      <c r="T3582" t="s">
        <v>93</v>
      </c>
      <c r="U3582">
        <f>VLOOKUP(Q3582,Sheet2!$A:$B,2,0)</f>
        <v>3</v>
      </c>
      <c r="V3582" s="4" t="s">
        <v>34</v>
      </c>
      <c r="W3582" s="4" t="s">
        <v>34</v>
      </c>
      <c r="X3582" s="4" t="s">
        <v>34</v>
      </c>
      <c r="Y3582" t="s">
        <v>34</v>
      </c>
      <c r="Z3582" t="s">
        <v>34</v>
      </c>
    </row>
    <row r="3583" spans="1:26" x14ac:dyDescent="0.25">
      <c r="A3583">
        <v>3582</v>
      </c>
      <c r="B3583">
        <v>1</v>
      </c>
      <c r="C3583" t="str">
        <f>VLOOKUP(B3583,Sheet4!$A:$B,2,0)</f>
        <v>Verra</v>
      </c>
      <c r="D3583" t="s">
        <v>9399</v>
      </c>
      <c r="E3583" t="s">
        <v>9400</v>
      </c>
      <c r="F3583" t="s">
        <v>9401</v>
      </c>
      <c r="G3583">
        <f>VLOOKUP(F3583,[1]Planilha2!$A:$B,2,0)</f>
        <v>1818</v>
      </c>
      <c r="H3583" t="s">
        <v>71</v>
      </c>
      <c r="I3583">
        <f>VLOOKUP(H3583,[1]Planilha5!$A:$B,2,0)</f>
        <v>5</v>
      </c>
      <c r="J3583" t="str">
        <f>VLOOKUP(H3583,[1]Planilha3!$A:$B,2,0)</f>
        <v>Energy</v>
      </c>
      <c r="K3583">
        <f>VLOOKUP(J3583,[1]Planilha3!$B:$C,2,0)</f>
        <v>2</v>
      </c>
      <c r="L3583" t="s">
        <v>34</v>
      </c>
      <c r="M3583">
        <f>VLOOKUP(L3583,[1]Planilha4!$A:$B,2,0)</f>
        <v>1</v>
      </c>
      <c r="N3583" t="s">
        <v>117</v>
      </c>
      <c r="O3583">
        <f>VLOOKUP(N3583,[1]Planilha6!$A:$B,2,0)</f>
        <v>13</v>
      </c>
      <c r="P3583" t="s">
        <v>876</v>
      </c>
      <c r="Q3583" t="s">
        <v>47</v>
      </c>
      <c r="R3583">
        <f>VLOOKUP(Q3583,[1]Planilha7!$A:$B,2,0)</f>
        <v>55</v>
      </c>
      <c r="S3583" s="3">
        <v>364217</v>
      </c>
      <c r="T3583" t="s">
        <v>33</v>
      </c>
      <c r="U3583">
        <f>VLOOKUP(Q3583,Sheet2!$A:$B,2,0)</f>
        <v>1</v>
      </c>
      <c r="V3583" s="4">
        <v>43927</v>
      </c>
      <c r="W3583" s="4" t="s">
        <v>34</v>
      </c>
      <c r="X3583" s="4" t="s">
        <v>34</v>
      </c>
      <c r="Y3583" t="s">
        <v>34</v>
      </c>
      <c r="Z3583" t="s">
        <v>34</v>
      </c>
    </row>
    <row r="3584" spans="1:26" x14ac:dyDescent="0.25">
      <c r="A3584">
        <v>3583</v>
      </c>
      <c r="B3584">
        <v>1</v>
      </c>
      <c r="C3584" t="str">
        <f>VLOOKUP(B3584,Sheet4!$A:$B,2,0)</f>
        <v>Verra</v>
      </c>
      <c r="D3584" t="s">
        <v>9402</v>
      </c>
      <c r="E3584" t="s">
        <v>9403</v>
      </c>
      <c r="F3584" t="s">
        <v>9404</v>
      </c>
      <c r="G3584">
        <f>VLOOKUP(F3584,[1]Planilha2!$A:$B,2,0)</f>
        <v>1819</v>
      </c>
      <c r="H3584" t="s">
        <v>2745</v>
      </c>
      <c r="I3584">
        <f>VLOOKUP(H3584,[1]Planilha5!$A:$B,2,0)</f>
        <v>26</v>
      </c>
      <c r="J3584" t="str">
        <f>VLOOKUP(H3584,[1]Planilha3!$A:$B,2,0)</f>
        <v>Industry</v>
      </c>
      <c r="K3584">
        <f>VLOOKUP(J3584,[1]Planilha3!$B:$C,2,0)</f>
        <v>4</v>
      </c>
      <c r="L3584" t="s">
        <v>34</v>
      </c>
      <c r="M3584">
        <f>VLOOKUP(L3584,[1]Planilha4!$A:$B,2,0)</f>
        <v>1</v>
      </c>
      <c r="N3584" t="s">
        <v>9405</v>
      </c>
      <c r="O3584">
        <f>VLOOKUP(N3584,[1]Planilha6!$A:$B,2,0)</f>
        <v>212</v>
      </c>
      <c r="P3584" t="s">
        <v>876</v>
      </c>
      <c r="Q3584" t="s">
        <v>330</v>
      </c>
      <c r="R3584">
        <f>VLOOKUP(Q3584,[1]Planilha7!$A:$B,2,0)</f>
        <v>128</v>
      </c>
      <c r="S3584" s="3">
        <v>28818</v>
      </c>
      <c r="T3584" t="s">
        <v>297</v>
      </c>
      <c r="U3584">
        <f>VLOOKUP(Q3584,Sheet2!$A:$B,2,0)</f>
        <v>7</v>
      </c>
      <c r="V3584" s="4">
        <v>43927</v>
      </c>
      <c r="W3584" s="4" t="s">
        <v>34</v>
      </c>
      <c r="X3584" s="4" t="s">
        <v>34</v>
      </c>
      <c r="Y3584" t="s">
        <v>34</v>
      </c>
      <c r="Z3584" t="s">
        <v>34</v>
      </c>
    </row>
    <row r="3585" spans="1:26" x14ac:dyDescent="0.25">
      <c r="A3585">
        <v>3584</v>
      </c>
      <c r="B3585">
        <v>1</v>
      </c>
      <c r="C3585" t="str">
        <f>VLOOKUP(B3585,Sheet4!$A:$B,2,0)</f>
        <v>Verra</v>
      </c>
      <c r="D3585" t="s">
        <v>9406</v>
      </c>
      <c r="E3585" t="s">
        <v>9407</v>
      </c>
      <c r="F3585" t="s">
        <v>9408</v>
      </c>
      <c r="G3585">
        <f>VLOOKUP(F3585,[1]Planilha2!$A:$B,2,0)</f>
        <v>1820</v>
      </c>
      <c r="H3585" t="s">
        <v>3131</v>
      </c>
      <c r="I3585">
        <f>VLOOKUP(H3585,[1]Planilha5!$A:$B,2,0)</f>
        <v>29</v>
      </c>
      <c r="J3585" t="str">
        <f>VLOOKUP(H3585,[1]Planilha3!$A:$B,2,0)</f>
        <v>Industry</v>
      </c>
      <c r="K3585">
        <f>VLOOKUP(J3585,[1]Planilha3!$B:$C,2,0)</f>
        <v>4</v>
      </c>
      <c r="L3585" t="s">
        <v>34</v>
      </c>
      <c r="M3585">
        <f>VLOOKUP(L3585,[1]Planilha4!$A:$B,2,0)</f>
        <v>1</v>
      </c>
      <c r="N3585" t="s">
        <v>341</v>
      </c>
      <c r="O3585">
        <f>VLOOKUP(N3585,[1]Planilha6!$A:$B,2,0)</f>
        <v>29</v>
      </c>
      <c r="P3585" t="s">
        <v>876</v>
      </c>
      <c r="Q3585" t="s">
        <v>32</v>
      </c>
      <c r="R3585">
        <f>VLOOKUP(Q3585,[1]Planilha7!$A:$B,2,0)</f>
        <v>27</v>
      </c>
      <c r="S3585" s="3">
        <v>215387</v>
      </c>
      <c r="T3585" t="s">
        <v>33</v>
      </c>
      <c r="U3585">
        <f>VLOOKUP(Q3585,Sheet2!$A:$B,2,0)</f>
        <v>1</v>
      </c>
      <c r="V3585" s="4">
        <v>42177</v>
      </c>
      <c r="W3585" s="4" t="s">
        <v>34</v>
      </c>
      <c r="X3585" s="4" t="s">
        <v>34</v>
      </c>
      <c r="Y3585" t="s">
        <v>34</v>
      </c>
      <c r="Z3585" t="s">
        <v>34</v>
      </c>
    </row>
    <row r="3586" spans="1:26" x14ac:dyDescent="0.25">
      <c r="A3586">
        <v>3585</v>
      </c>
      <c r="B3586">
        <v>1</v>
      </c>
      <c r="C3586" t="str">
        <f>VLOOKUP(B3586,Sheet4!$A:$B,2,0)</f>
        <v>Verra</v>
      </c>
      <c r="D3586" t="s">
        <v>9409</v>
      </c>
      <c r="E3586" t="s">
        <v>9410</v>
      </c>
      <c r="F3586" t="s">
        <v>61</v>
      </c>
      <c r="G3586">
        <f>VLOOKUP(F3586,[1]Planilha2!$A:$B,2,0)</f>
        <v>7</v>
      </c>
      <c r="H3586" t="s">
        <v>28</v>
      </c>
      <c r="I3586">
        <f>VLOOKUP(H3586,[1]Planilha5!$A:$B,2,0)</f>
        <v>1</v>
      </c>
      <c r="J3586" t="str">
        <f>VLOOKUP(H3586,[1]Planilha3!$A:$B,2,0)</f>
        <v>AFOLU</v>
      </c>
      <c r="K3586">
        <f>VLOOKUP(J3586,[1]Planilha3!$B:$C,2,0)</f>
        <v>1</v>
      </c>
      <c r="L3586" t="s">
        <v>38</v>
      </c>
      <c r="M3586">
        <f>VLOOKUP(L3586,[1]Planilha4!$A:$B,2,0)</f>
        <v>2</v>
      </c>
      <c r="N3586" t="s">
        <v>325</v>
      </c>
      <c r="O3586">
        <f>VLOOKUP(N3586,[1]Planilha6!$A:$B,2,0)</f>
        <v>28</v>
      </c>
      <c r="P3586" t="s">
        <v>876</v>
      </c>
      <c r="Q3586" t="s">
        <v>126</v>
      </c>
      <c r="R3586">
        <f>VLOOKUP(Q3586,[1]Planilha7!$A:$B,2,0)</f>
        <v>17</v>
      </c>
      <c r="S3586" s="3">
        <v>1636</v>
      </c>
      <c r="T3586" t="s">
        <v>127</v>
      </c>
      <c r="U3586">
        <f>VLOOKUP(Q3586,Sheet2!$A:$B,2,0)</f>
        <v>6</v>
      </c>
      <c r="V3586" s="4">
        <v>43927</v>
      </c>
      <c r="W3586" s="4">
        <v>40664</v>
      </c>
      <c r="X3586" s="4">
        <v>77187</v>
      </c>
      <c r="Y3586" t="s">
        <v>34</v>
      </c>
      <c r="Z3586" t="s">
        <v>34</v>
      </c>
    </row>
    <row r="3587" spans="1:26" x14ac:dyDescent="0.25">
      <c r="A3587">
        <v>3586</v>
      </c>
      <c r="B3587">
        <v>1</v>
      </c>
      <c r="C3587" t="str">
        <f>VLOOKUP(B3587,Sheet4!$A:$B,2,0)</f>
        <v>Verra</v>
      </c>
      <c r="D3587" t="s">
        <v>9411</v>
      </c>
      <c r="E3587" t="s">
        <v>9412</v>
      </c>
      <c r="F3587" t="s">
        <v>9379</v>
      </c>
      <c r="G3587">
        <f>VLOOKUP(F3587,[1]Planilha2!$A:$B,2,0)</f>
        <v>1812</v>
      </c>
      <c r="H3587" t="s">
        <v>71</v>
      </c>
      <c r="I3587">
        <f>VLOOKUP(H3587,[1]Planilha5!$A:$B,2,0)</f>
        <v>5</v>
      </c>
      <c r="J3587" t="str">
        <f>VLOOKUP(H3587,[1]Planilha3!$A:$B,2,0)</f>
        <v>Energy</v>
      </c>
      <c r="K3587">
        <f>VLOOKUP(J3587,[1]Planilha3!$B:$C,2,0)</f>
        <v>2</v>
      </c>
      <c r="L3587" t="s">
        <v>34</v>
      </c>
      <c r="M3587">
        <f>VLOOKUP(L3587,[1]Planilha4!$A:$B,2,0)</f>
        <v>1</v>
      </c>
      <c r="N3587" t="s">
        <v>117</v>
      </c>
      <c r="O3587">
        <f>VLOOKUP(N3587,[1]Planilha6!$A:$B,2,0)</f>
        <v>13</v>
      </c>
      <c r="P3587" t="s">
        <v>876</v>
      </c>
      <c r="Q3587" t="s">
        <v>32</v>
      </c>
      <c r="R3587">
        <f>VLOOKUP(Q3587,[1]Planilha7!$A:$B,2,0)</f>
        <v>27</v>
      </c>
      <c r="S3587" s="3">
        <v>96496</v>
      </c>
      <c r="T3587" t="s">
        <v>33</v>
      </c>
      <c r="U3587">
        <f>VLOOKUP(Q3587,Sheet2!$A:$B,2,0)</f>
        <v>1</v>
      </c>
      <c r="V3587" s="4">
        <v>43927</v>
      </c>
      <c r="W3587" s="4">
        <v>43099</v>
      </c>
      <c r="X3587" s="4">
        <v>45655</v>
      </c>
      <c r="Y3587" t="s">
        <v>34</v>
      </c>
      <c r="Z3587" t="s">
        <v>34</v>
      </c>
    </row>
    <row r="3588" spans="1:26" x14ac:dyDescent="0.25">
      <c r="A3588">
        <v>3587</v>
      </c>
      <c r="B3588">
        <v>1</v>
      </c>
      <c r="C3588" t="str">
        <f>VLOOKUP(B3588,Sheet4!$A:$B,2,0)</f>
        <v>Verra</v>
      </c>
      <c r="D3588" t="s">
        <v>9413</v>
      </c>
      <c r="E3588" t="s">
        <v>9414</v>
      </c>
      <c r="F3588" t="s">
        <v>9415</v>
      </c>
      <c r="G3588">
        <f>VLOOKUP(F3588,[1]Planilha2!$A:$B,2,0)</f>
        <v>1821</v>
      </c>
      <c r="H3588" t="s">
        <v>71</v>
      </c>
      <c r="I3588">
        <f>VLOOKUP(H3588,[1]Planilha5!$A:$B,2,0)</f>
        <v>5</v>
      </c>
      <c r="J3588" t="str">
        <f>VLOOKUP(H3588,[1]Planilha3!$A:$B,2,0)</f>
        <v>Energy</v>
      </c>
      <c r="K3588">
        <f>VLOOKUP(J3588,[1]Planilha3!$B:$C,2,0)</f>
        <v>2</v>
      </c>
      <c r="L3588" t="s">
        <v>34</v>
      </c>
      <c r="M3588">
        <f>VLOOKUP(L3588,[1]Planilha4!$A:$B,2,0)</f>
        <v>1</v>
      </c>
      <c r="N3588" t="s">
        <v>7811</v>
      </c>
      <c r="O3588">
        <f>VLOOKUP(N3588,[1]Planilha6!$A:$B,2,0)</f>
        <v>180</v>
      </c>
      <c r="P3588" t="s">
        <v>876</v>
      </c>
      <c r="Q3588" t="s">
        <v>330</v>
      </c>
      <c r="R3588">
        <f>VLOOKUP(Q3588,[1]Planilha7!$A:$B,2,0)</f>
        <v>128</v>
      </c>
      <c r="S3588" s="3">
        <v>3462</v>
      </c>
      <c r="T3588" t="s">
        <v>297</v>
      </c>
      <c r="U3588">
        <f>VLOOKUP(Q3588,Sheet2!$A:$B,2,0)</f>
        <v>7</v>
      </c>
      <c r="V3588" s="4">
        <v>42137</v>
      </c>
      <c r="W3588" s="4" t="s">
        <v>34</v>
      </c>
      <c r="X3588" s="4" t="s">
        <v>34</v>
      </c>
      <c r="Y3588" t="s">
        <v>34</v>
      </c>
      <c r="Z3588" t="s">
        <v>34</v>
      </c>
    </row>
    <row r="3589" spans="1:26" x14ac:dyDescent="0.25">
      <c r="A3589">
        <v>3588</v>
      </c>
      <c r="B3589">
        <v>1</v>
      </c>
      <c r="C3589" t="str">
        <f>VLOOKUP(B3589,Sheet4!$A:$B,2,0)</f>
        <v>Verra</v>
      </c>
      <c r="D3589" t="s">
        <v>9416</v>
      </c>
      <c r="E3589" t="s">
        <v>9417</v>
      </c>
      <c r="F3589" t="s">
        <v>61</v>
      </c>
      <c r="G3589">
        <f>VLOOKUP(F3589,[1]Planilha2!$A:$B,2,0)</f>
        <v>7</v>
      </c>
      <c r="H3589" t="s">
        <v>28</v>
      </c>
      <c r="I3589">
        <f>VLOOKUP(H3589,[1]Planilha5!$A:$B,2,0)</f>
        <v>1</v>
      </c>
      <c r="J3589" t="str">
        <f>VLOOKUP(H3589,[1]Planilha3!$A:$B,2,0)</f>
        <v>AFOLU</v>
      </c>
      <c r="K3589">
        <f>VLOOKUP(J3589,[1]Planilha3!$B:$C,2,0)</f>
        <v>1</v>
      </c>
      <c r="L3589" t="s">
        <v>38</v>
      </c>
      <c r="M3589">
        <f>VLOOKUP(L3589,[1]Planilha4!$A:$B,2,0)</f>
        <v>2</v>
      </c>
      <c r="N3589" t="s">
        <v>325</v>
      </c>
      <c r="O3589">
        <f>VLOOKUP(N3589,[1]Planilha6!$A:$B,2,0)</f>
        <v>28</v>
      </c>
      <c r="P3589" t="s">
        <v>876</v>
      </c>
      <c r="Q3589" t="s">
        <v>1317</v>
      </c>
      <c r="R3589">
        <f>VLOOKUP(Q3589,[1]Planilha7!$A:$B,2,0)</f>
        <v>97</v>
      </c>
      <c r="S3589" s="3">
        <v>39551</v>
      </c>
      <c r="T3589" t="s">
        <v>127</v>
      </c>
      <c r="U3589">
        <f>VLOOKUP(Q3589,Sheet2!$A:$B,2,0)</f>
        <v>6</v>
      </c>
      <c r="V3589" s="4">
        <v>43927</v>
      </c>
      <c r="W3589" s="4">
        <v>42064</v>
      </c>
      <c r="X3589" s="4">
        <v>54847</v>
      </c>
      <c r="Y3589" t="s">
        <v>34</v>
      </c>
      <c r="Z3589" t="s">
        <v>34</v>
      </c>
    </row>
    <row r="3590" spans="1:26" x14ac:dyDescent="0.25">
      <c r="A3590">
        <v>3589</v>
      </c>
      <c r="B3590">
        <v>1</v>
      </c>
      <c r="C3590" t="str">
        <f>VLOOKUP(B3590,Sheet4!$A:$B,2,0)</f>
        <v>Verra</v>
      </c>
      <c r="D3590" t="s">
        <v>9418</v>
      </c>
      <c r="E3590" t="s">
        <v>9419</v>
      </c>
      <c r="F3590" t="s">
        <v>9420</v>
      </c>
      <c r="G3590">
        <f>VLOOKUP(F3590,[1]Planilha2!$A:$B,2,0)</f>
        <v>1822</v>
      </c>
      <c r="H3590" t="s">
        <v>71</v>
      </c>
      <c r="I3590">
        <f>VLOOKUP(H3590,[1]Planilha5!$A:$B,2,0)</f>
        <v>5</v>
      </c>
      <c r="J3590" t="str">
        <f>VLOOKUP(H3590,[1]Planilha3!$A:$B,2,0)</f>
        <v>Energy</v>
      </c>
      <c r="K3590">
        <f>VLOOKUP(J3590,[1]Planilha3!$B:$C,2,0)</f>
        <v>2</v>
      </c>
      <c r="L3590" t="s">
        <v>34</v>
      </c>
      <c r="M3590">
        <f>VLOOKUP(L3590,[1]Planilha4!$A:$B,2,0)</f>
        <v>1</v>
      </c>
      <c r="N3590" t="s">
        <v>117</v>
      </c>
      <c r="O3590">
        <f>VLOOKUP(N3590,[1]Planilha6!$A:$B,2,0)</f>
        <v>13</v>
      </c>
      <c r="P3590" t="s">
        <v>876</v>
      </c>
      <c r="Q3590" t="s">
        <v>32</v>
      </c>
      <c r="R3590">
        <f>VLOOKUP(Q3590,[1]Planilha7!$A:$B,2,0)</f>
        <v>27</v>
      </c>
      <c r="S3590" s="3">
        <v>126206</v>
      </c>
      <c r="T3590" t="s">
        <v>33</v>
      </c>
      <c r="U3590">
        <f>VLOOKUP(Q3590,Sheet2!$A:$B,2,0)</f>
        <v>1</v>
      </c>
      <c r="V3590" s="4">
        <v>42159</v>
      </c>
      <c r="W3590" s="4">
        <v>41638</v>
      </c>
      <c r="X3590" s="4">
        <v>45289</v>
      </c>
      <c r="Y3590" t="s">
        <v>34</v>
      </c>
      <c r="Z3590" t="s">
        <v>34</v>
      </c>
    </row>
    <row r="3591" spans="1:26" x14ac:dyDescent="0.25">
      <c r="A3591">
        <v>3590</v>
      </c>
      <c r="B3591">
        <v>1</v>
      </c>
      <c r="C3591" t="str">
        <f>VLOOKUP(B3591,Sheet4!$A:$B,2,0)</f>
        <v>Verra</v>
      </c>
      <c r="D3591" t="s">
        <v>9421</v>
      </c>
      <c r="E3591" t="s">
        <v>9422</v>
      </c>
      <c r="F3591" t="s">
        <v>9423</v>
      </c>
      <c r="G3591">
        <f>VLOOKUP(F3591,[1]Planilha2!$A:$B,2,0)</f>
        <v>1823</v>
      </c>
      <c r="H3591" t="s">
        <v>71</v>
      </c>
      <c r="I3591">
        <f>VLOOKUP(H3591,[1]Planilha5!$A:$B,2,0)</f>
        <v>5</v>
      </c>
      <c r="J3591" t="str">
        <f>VLOOKUP(H3591,[1]Planilha3!$A:$B,2,0)</f>
        <v>Energy</v>
      </c>
      <c r="K3591">
        <f>VLOOKUP(J3591,[1]Planilha3!$B:$C,2,0)</f>
        <v>2</v>
      </c>
      <c r="L3591" t="s">
        <v>34</v>
      </c>
      <c r="M3591">
        <f>VLOOKUP(L3591,[1]Planilha4!$A:$B,2,0)</f>
        <v>1</v>
      </c>
      <c r="N3591" t="s">
        <v>117</v>
      </c>
      <c r="O3591">
        <f>VLOOKUP(N3591,[1]Planilha6!$A:$B,2,0)</f>
        <v>13</v>
      </c>
      <c r="P3591" t="s">
        <v>876</v>
      </c>
      <c r="Q3591" t="s">
        <v>92</v>
      </c>
      <c r="R3591">
        <f>VLOOKUP(Q3591,[1]Planilha7!$A:$B,2,0)</f>
        <v>123</v>
      </c>
      <c r="S3591" s="3">
        <v>18925</v>
      </c>
      <c r="T3591" t="s">
        <v>93</v>
      </c>
      <c r="U3591">
        <f>VLOOKUP(Q3591,Sheet2!$A:$B,2,0)</f>
        <v>3</v>
      </c>
      <c r="V3591" s="4">
        <v>42138</v>
      </c>
      <c r="W3591" s="4" t="s">
        <v>34</v>
      </c>
      <c r="X3591" s="4" t="s">
        <v>34</v>
      </c>
      <c r="Y3591" t="s">
        <v>34</v>
      </c>
      <c r="Z3591" t="s">
        <v>34</v>
      </c>
    </row>
    <row r="3592" spans="1:26" x14ac:dyDescent="0.25">
      <c r="A3592">
        <v>3591</v>
      </c>
      <c r="B3592">
        <v>1</v>
      </c>
      <c r="C3592" t="str">
        <f>VLOOKUP(B3592,Sheet4!$A:$B,2,0)</f>
        <v>Verra</v>
      </c>
      <c r="D3592" t="s">
        <v>9424</v>
      </c>
      <c r="E3592" t="s">
        <v>9425</v>
      </c>
      <c r="F3592" t="s">
        <v>9426</v>
      </c>
      <c r="G3592">
        <f>VLOOKUP(F3592,[1]Planilha2!$A:$B,2,0)</f>
        <v>1824</v>
      </c>
      <c r="H3592" t="s">
        <v>71</v>
      </c>
      <c r="I3592">
        <f>VLOOKUP(H3592,[1]Planilha5!$A:$B,2,0)</f>
        <v>5</v>
      </c>
      <c r="J3592" t="str">
        <f>VLOOKUP(H3592,[1]Planilha3!$A:$B,2,0)</f>
        <v>Energy</v>
      </c>
      <c r="K3592">
        <f>VLOOKUP(J3592,[1]Planilha3!$B:$C,2,0)</f>
        <v>2</v>
      </c>
      <c r="L3592" t="s">
        <v>34</v>
      </c>
      <c r="M3592">
        <f>VLOOKUP(L3592,[1]Planilha4!$A:$B,2,0)</f>
        <v>1</v>
      </c>
      <c r="N3592" t="s">
        <v>7811</v>
      </c>
      <c r="O3592">
        <f>VLOOKUP(N3592,[1]Planilha6!$A:$B,2,0)</f>
        <v>180</v>
      </c>
      <c r="P3592" t="s">
        <v>876</v>
      </c>
      <c r="Q3592" t="s">
        <v>330</v>
      </c>
      <c r="R3592">
        <f>VLOOKUP(Q3592,[1]Planilha7!$A:$B,2,0)</f>
        <v>128</v>
      </c>
      <c r="S3592" s="3">
        <v>2500</v>
      </c>
      <c r="T3592" t="s">
        <v>297</v>
      </c>
      <c r="U3592">
        <f>VLOOKUP(Q3592,Sheet2!$A:$B,2,0)</f>
        <v>7</v>
      </c>
      <c r="V3592" s="4">
        <v>42132</v>
      </c>
      <c r="W3592" s="4" t="s">
        <v>34</v>
      </c>
      <c r="X3592" s="4" t="s">
        <v>34</v>
      </c>
      <c r="Y3592" t="s">
        <v>34</v>
      </c>
      <c r="Z3592" t="s">
        <v>34</v>
      </c>
    </row>
    <row r="3593" spans="1:26" x14ac:dyDescent="0.25">
      <c r="A3593">
        <v>3592</v>
      </c>
      <c r="B3593">
        <v>1</v>
      </c>
      <c r="C3593" t="str">
        <f>VLOOKUP(B3593,Sheet4!$A:$B,2,0)</f>
        <v>Verra</v>
      </c>
      <c r="D3593" t="s">
        <v>9427</v>
      </c>
      <c r="E3593" t="s">
        <v>9428</v>
      </c>
      <c r="F3593" t="s">
        <v>4304</v>
      </c>
      <c r="G3593">
        <f>VLOOKUP(F3593,[1]Planilha2!$A:$B,2,0)</f>
        <v>644</v>
      </c>
      <c r="H3593" t="s">
        <v>71</v>
      </c>
      <c r="I3593">
        <f>VLOOKUP(H3593,[1]Planilha5!$A:$B,2,0)</f>
        <v>5</v>
      </c>
      <c r="J3593" t="str">
        <f>VLOOKUP(H3593,[1]Planilha3!$A:$B,2,0)</f>
        <v>Energy</v>
      </c>
      <c r="K3593">
        <f>VLOOKUP(J3593,[1]Planilha3!$B:$C,2,0)</f>
        <v>2</v>
      </c>
      <c r="L3593" t="s">
        <v>34</v>
      </c>
      <c r="M3593">
        <f>VLOOKUP(L3593,[1]Planilha4!$A:$B,2,0)</f>
        <v>1</v>
      </c>
      <c r="N3593" t="s">
        <v>390</v>
      </c>
      <c r="O3593">
        <f>VLOOKUP(N3593,[1]Planilha6!$A:$B,2,0)</f>
        <v>34</v>
      </c>
      <c r="P3593" t="s">
        <v>876</v>
      </c>
      <c r="Q3593" t="s">
        <v>47</v>
      </c>
      <c r="R3593">
        <f>VLOOKUP(Q3593,[1]Planilha7!$A:$B,2,0)</f>
        <v>55</v>
      </c>
      <c r="S3593" s="3">
        <v>25641</v>
      </c>
      <c r="T3593" t="s">
        <v>33</v>
      </c>
      <c r="U3593">
        <f>VLOOKUP(Q3593,Sheet2!$A:$B,2,0)</f>
        <v>1</v>
      </c>
      <c r="V3593" s="4">
        <v>43927</v>
      </c>
      <c r="W3593" s="4" t="s">
        <v>34</v>
      </c>
      <c r="X3593" s="4" t="s">
        <v>34</v>
      </c>
      <c r="Y3593" t="s">
        <v>34</v>
      </c>
      <c r="Z3593" t="s">
        <v>34</v>
      </c>
    </row>
    <row r="3594" spans="1:26" x14ac:dyDescent="0.25">
      <c r="A3594">
        <v>3593</v>
      </c>
      <c r="B3594">
        <v>1</v>
      </c>
      <c r="C3594" t="str">
        <f>VLOOKUP(B3594,Sheet4!$A:$B,2,0)</f>
        <v>Verra</v>
      </c>
      <c r="D3594" t="s">
        <v>9429</v>
      </c>
      <c r="E3594" t="s">
        <v>9430</v>
      </c>
      <c r="F3594" t="s">
        <v>4304</v>
      </c>
      <c r="G3594">
        <f>VLOOKUP(F3594,[1]Planilha2!$A:$B,2,0)</f>
        <v>644</v>
      </c>
      <c r="H3594" t="s">
        <v>71</v>
      </c>
      <c r="I3594">
        <f>VLOOKUP(H3594,[1]Planilha5!$A:$B,2,0)</f>
        <v>5</v>
      </c>
      <c r="J3594" t="str">
        <f>VLOOKUP(H3594,[1]Planilha3!$A:$B,2,0)</f>
        <v>Energy</v>
      </c>
      <c r="K3594">
        <f>VLOOKUP(J3594,[1]Planilha3!$B:$C,2,0)</f>
        <v>2</v>
      </c>
      <c r="L3594" t="s">
        <v>34</v>
      </c>
      <c r="M3594">
        <f>VLOOKUP(L3594,[1]Planilha4!$A:$B,2,0)</f>
        <v>1</v>
      </c>
      <c r="N3594" t="s">
        <v>390</v>
      </c>
      <c r="O3594">
        <f>VLOOKUP(N3594,[1]Planilha6!$A:$B,2,0)</f>
        <v>34</v>
      </c>
      <c r="P3594" t="s">
        <v>876</v>
      </c>
      <c r="Q3594" t="s">
        <v>47</v>
      </c>
      <c r="R3594">
        <f>VLOOKUP(Q3594,[1]Planilha7!$A:$B,2,0)</f>
        <v>55</v>
      </c>
      <c r="S3594" s="3">
        <v>12371</v>
      </c>
      <c r="T3594" t="s">
        <v>33</v>
      </c>
      <c r="U3594">
        <f>VLOOKUP(Q3594,Sheet2!$A:$B,2,0)</f>
        <v>1</v>
      </c>
      <c r="V3594" s="4">
        <v>42181</v>
      </c>
      <c r="W3594" s="4" t="s">
        <v>34</v>
      </c>
      <c r="X3594" s="4" t="s">
        <v>34</v>
      </c>
      <c r="Y3594" t="s">
        <v>34</v>
      </c>
      <c r="Z3594" t="s">
        <v>34</v>
      </c>
    </row>
    <row r="3595" spans="1:26" x14ac:dyDescent="0.25">
      <c r="A3595">
        <v>3594</v>
      </c>
      <c r="B3595">
        <v>1</v>
      </c>
      <c r="C3595" t="str">
        <f>VLOOKUP(B3595,Sheet4!$A:$B,2,0)</f>
        <v>Verra</v>
      </c>
      <c r="D3595" t="s">
        <v>9431</v>
      </c>
      <c r="E3595" t="s">
        <v>9432</v>
      </c>
      <c r="F3595" t="s">
        <v>9433</v>
      </c>
      <c r="G3595">
        <f>VLOOKUP(F3595,[1]Planilha2!$A:$B,2,0)</f>
        <v>1825</v>
      </c>
      <c r="H3595" t="s">
        <v>28</v>
      </c>
      <c r="I3595">
        <f>VLOOKUP(H3595,[1]Planilha5!$A:$B,2,0)</f>
        <v>1</v>
      </c>
      <c r="J3595" t="str">
        <f>VLOOKUP(H3595,[1]Planilha3!$A:$B,2,0)</f>
        <v>AFOLU</v>
      </c>
      <c r="K3595">
        <f>VLOOKUP(J3595,[1]Planilha3!$B:$C,2,0)</f>
        <v>1</v>
      </c>
      <c r="L3595" t="s">
        <v>38</v>
      </c>
      <c r="M3595">
        <f>VLOOKUP(L3595,[1]Planilha4!$A:$B,2,0)</f>
        <v>2</v>
      </c>
      <c r="N3595" t="s">
        <v>39</v>
      </c>
      <c r="O3595">
        <f>VLOOKUP(N3595,[1]Planilha6!$A:$B,2,0)</f>
        <v>3</v>
      </c>
      <c r="P3595" t="s">
        <v>927</v>
      </c>
      <c r="Q3595" t="s">
        <v>1889</v>
      </c>
      <c r="R3595">
        <f>VLOOKUP(Q3595,[1]Planilha7!$A:$B,2,0)</f>
        <v>42</v>
      </c>
      <c r="S3595" s="3">
        <v>18907</v>
      </c>
      <c r="T3595" t="s">
        <v>111</v>
      </c>
      <c r="U3595">
        <f>VLOOKUP(Q3595,Sheet2!$A:$B,2,0)</f>
        <v>5</v>
      </c>
      <c r="V3595" s="4" t="s">
        <v>34</v>
      </c>
      <c r="W3595" s="4">
        <v>41775</v>
      </c>
      <c r="X3595" s="4">
        <v>52732</v>
      </c>
      <c r="Y3595" t="s">
        <v>34</v>
      </c>
      <c r="Z3595" t="s">
        <v>34</v>
      </c>
    </row>
    <row r="3596" spans="1:26" x14ac:dyDescent="0.25">
      <c r="A3596">
        <v>3595</v>
      </c>
      <c r="B3596">
        <v>1</v>
      </c>
      <c r="C3596" t="str">
        <f>VLOOKUP(B3596,Sheet4!$A:$B,2,0)</f>
        <v>Verra</v>
      </c>
      <c r="D3596" t="s">
        <v>9434</v>
      </c>
      <c r="E3596" t="s">
        <v>9435</v>
      </c>
      <c r="F3596" t="s">
        <v>3374</v>
      </c>
      <c r="G3596">
        <f>VLOOKUP(F3596,[1]Planilha2!$A:$B,2,0)</f>
        <v>494</v>
      </c>
      <c r="H3596" t="s">
        <v>57</v>
      </c>
      <c r="I3596">
        <f>VLOOKUP(H3596,[1]Planilha5!$A:$B,2,0)</f>
        <v>3</v>
      </c>
      <c r="J3596" t="str">
        <f>VLOOKUP(H3596,[1]Planilha3!$A:$B,2,0)</f>
        <v>Waste handling</v>
      </c>
      <c r="K3596">
        <f>VLOOKUP(J3596,[1]Planilha3!$B:$C,2,0)</f>
        <v>3</v>
      </c>
      <c r="L3596" t="s">
        <v>34</v>
      </c>
      <c r="M3596">
        <f>VLOOKUP(L3596,[1]Planilha4!$A:$B,2,0)</f>
        <v>1</v>
      </c>
      <c r="N3596" t="s">
        <v>223</v>
      </c>
      <c r="O3596">
        <f>VLOOKUP(N3596,[1]Planilha6!$A:$B,2,0)</f>
        <v>21</v>
      </c>
      <c r="P3596" t="s">
        <v>876</v>
      </c>
      <c r="Q3596" t="s">
        <v>6600</v>
      </c>
      <c r="R3596">
        <f>VLOOKUP(Q3596,[1]Planilha7!$A:$B,2,0)</f>
        <v>39</v>
      </c>
      <c r="S3596" s="3">
        <v>183725</v>
      </c>
      <c r="T3596" t="s">
        <v>127</v>
      </c>
      <c r="U3596">
        <f>VLOOKUP(Q3596,Sheet2!$A:$B,2,0)</f>
        <v>6</v>
      </c>
      <c r="V3596" s="4">
        <v>43927</v>
      </c>
      <c r="W3596" s="4" t="s">
        <v>34</v>
      </c>
      <c r="X3596" s="4" t="s">
        <v>34</v>
      </c>
      <c r="Y3596" t="s">
        <v>34</v>
      </c>
      <c r="Z3596" t="s">
        <v>34</v>
      </c>
    </row>
    <row r="3597" spans="1:26" x14ac:dyDescent="0.25">
      <c r="A3597">
        <v>3596</v>
      </c>
      <c r="B3597">
        <v>1</v>
      </c>
      <c r="C3597" t="str">
        <f>VLOOKUP(B3597,Sheet4!$A:$B,2,0)</f>
        <v>Verra</v>
      </c>
      <c r="D3597" t="s">
        <v>9436</v>
      </c>
      <c r="E3597" t="s">
        <v>9437</v>
      </c>
      <c r="F3597" t="s">
        <v>9438</v>
      </c>
      <c r="G3597">
        <f>VLOOKUP(F3597,[1]Planilha2!$A:$B,2,0)</f>
        <v>1826</v>
      </c>
      <c r="H3597" t="s">
        <v>71</v>
      </c>
      <c r="I3597">
        <f>VLOOKUP(H3597,[1]Planilha5!$A:$B,2,0)</f>
        <v>5</v>
      </c>
      <c r="J3597" t="str">
        <f>VLOOKUP(H3597,[1]Planilha3!$A:$B,2,0)</f>
        <v>Energy</v>
      </c>
      <c r="K3597">
        <f>VLOOKUP(J3597,[1]Planilha3!$B:$C,2,0)</f>
        <v>2</v>
      </c>
      <c r="L3597" t="s">
        <v>34</v>
      </c>
      <c r="M3597">
        <f>VLOOKUP(L3597,[1]Planilha4!$A:$B,2,0)</f>
        <v>1</v>
      </c>
      <c r="N3597" t="s">
        <v>117</v>
      </c>
      <c r="O3597">
        <f>VLOOKUP(N3597,[1]Planilha6!$A:$B,2,0)</f>
        <v>13</v>
      </c>
      <c r="P3597" t="s">
        <v>876</v>
      </c>
      <c r="Q3597" t="s">
        <v>7815</v>
      </c>
      <c r="R3597">
        <f>VLOOKUP(Q3597,[1]Planilha7!$A:$B,2,0)</f>
        <v>18</v>
      </c>
      <c r="S3597" s="3">
        <v>256108</v>
      </c>
      <c r="T3597" t="s">
        <v>103</v>
      </c>
      <c r="U3597">
        <f>VLOOKUP(Q3597,Sheet2!$A:$B,2,0)</f>
        <v>4</v>
      </c>
      <c r="V3597" s="4">
        <v>43927</v>
      </c>
      <c r="W3597" s="4" t="s">
        <v>34</v>
      </c>
      <c r="X3597" s="4" t="s">
        <v>34</v>
      </c>
      <c r="Y3597" t="s">
        <v>34</v>
      </c>
      <c r="Z3597" t="s">
        <v>34</v>
      </c>
    </row>
    <row r="3598" spans="1:26" x14ac:dyDescent="0.25">
      <c r="A3598">
        <v>3597</v>
      </c>
      <c r="B3598">
        <v>1</v>
      </c>
      <c r="C3598" t="str">
        <f>VLOOKUP(B3598,Sheet4!$A:$B,2,0)</f>
        <v>Verra</v>
      </c>
      <c r="D3598" t="s">
        <v>9439</v>
      </c>
      <c r="E3598" t="s">
        <v>9440</v>
      </c>
      <c r="F3598" t="s">
        <v>9441</v>
      </c>
      <c r="G3598">
        <f>VLOOKUP(F3598,[1]Planilha2!$A:$B,2,0)</f>
        <v>1827</v>
      </c>
      <c r="H3598" t="s">
        <v>71</v>
      </c>
      <c r="I3598">
        <f>VLOOKUP(H3598,[1]Planilha5!$A:$B,2,0)</f>
        <v>5</v>
      </c>
      <c r="J3598" t="str">
        <f>VLOOKUP(H3598,[1]Planilha3!$A:$B,2,0)</f>
        <v>Energy</v>
      </c>
      <c r="K3598">
        <f>VLOOKUP(J3598,[1]Planilha3!$B:$C,2,0)</f>
        <v>2</v>
      </c>
      <c r="L3598" t="s">
        <v>34</v>
      </c>
      <c r="M3598">
        <f>VLOOKUP(L3598,[1]Planilha4!$A:$B,2,0)</f>
        <v>1</v>
      </c>
      <c r="N3598" t="s">
        <v>223</v>
      </c>
      <c r="O3598">
        <f>VLOOKUP(N3598,[1]Planilha6!$A:$B,2,0)</f>
        <v>21</v>
      </c>
      <c r="P3598" t="s">
        <v>876</v>
      </c>
      <c r="Q3598" t="s">
        <v>330</v>
      </c>
      <c r="R3598">
        <f>VLOOKUP(Q3598,[1]Planilha7!$A:$B,2,0)</f>
        <v>128</v>
      </c>
      <c r="S3598" s="3">
        <v>80398</v>
      </c>
      <c r="T3598" t="s">
        <v>297</v>
      </c>
      <c r="U3598">
        <f>VLOOKUP(Q3598,Sheet2!$A:$B,2,0)</f>
        <v>7</v>
      </c>
      <c r="V3598" s="4">
        <v>43927</v>
      </c>
      <c r="W3598" s="4" t="s">
        <v>34</v>
      </c>
      <c r="X3598" s="4" t="s">
        <v>34</v>
      </c>
      <c r="Y3598" t="s">
        <v>34</v>
      </c>
      <c r="Z3598" t="s">
        <v>34</v>
      </c>
    </row>
    <row r="3599" spans="1:26" x14ac:dyDescent="0.25">
      <c r="A3599">
        <v>3598</v>
      </c>
      <c r="B3599">
        <v>1</v>
      </c>
      <c r="C3599" t="str">
        <f>VLOOKUP(B3599,Sheet4!$A:$B,2,0)</f>
        <v>Verra</v>
      </c>
      <c r="D3599" t="s">
        <v>9442</v>
      </c>
      <c r="E3599" t="s">
        <v>9443</v>
      </c>
      <c r="F3599" t="s">
        <v>9444</v>
      </c>
      <c r="G3599">
        <f>VLOOKUP(F3599,[1]Planilha2!$A:$B,2,0)</f>
        <v>1828</v>
      </c>
      <c r="H3599" t="s">
        <v>71</v>
      </c>
      <c r="I3599">
        <f>VLOOKUP(H3599,[1]Planilha5!$A:$B,2,0)</f>
        <v>5</v>
      </c>
      <c r="J3599" t="str">
        <f>VLOOKUP(H3599,[1]Planilha3!$A:$B,2,0)</f>
        <v>Energy</v>
      </c>
      <c r="K3599">
        <f>VLOOKUP(J3599,[1]Planilha3!$B:$C,2,0)</f>
        <v>2</v>
      </c>
      <c r="L3599" t="s">
        <v>34</v>
      </c>
      <c r="M3599">
        <f>VLOOKUP(L3599,[1]Planilha4!$A:$B,2,0)</f>
        <v>1</v>
      </c>
      <c r="N3599" t="s">
        <v>7811</v>
      </c>
      <c r="O3599">
        <f>VLOOKUP(N3599,[1]Planilha6!$A:$B,2,0)</f>
        <v>180</v>
      </c>
      <c r="P3599" t="s">
        <v>876</v>
      </c>
      <c r="Q3599" t="s">
        <v>330</v>
      </c>
      <c r="R3599">
        <f>VLOOKUP(Q3599,[1]Planilha7!$A:$B,2,0)</f>
        <v>128</v>
      </c>
      <c r="S3599" s="3">
        <v>6172</v>
      </c>
      <c r="T3599" t="s">
        <v>297</v>
      </c>
      <c r="U3599">
        <f>VLOOKUP(Q3599,Sheet2!$A:$B,2,0)</f>
        <v>7</v>
      </c>
      <c r="V3599" s="4">
        <v>42123</v>
      </c>
      <c r="W3599" s="4" t="s">
        <v>34</v>
      </c>
      <c r="X3599" s="4" t="s">
        <v>34</v>
      </c>
      <c r="Y3599" t="s">
        <v>34</v>
      </c>
      <c r="Z3599" t="s">
        <v>34</v>
      </c>
    </row>
    <row r="3600" spans="1:26" x14ac:dyDescent="0.25">
      <c r="A3600">
        <v>3599</v>
      </c>
      <c r="B3600">
        <v>1</v>
      </c>
      <c r="C3600" t="str">
        <f>VLOOKUP(B3600,Sheet4!$A:$B,2,0)</f>
        <v>Verra</v>
      </c>
      <c r="D3600" t="s">
        <v>9445</v>
      </c>
      <c r="E3600" t="s">
        <v>9446</v>
      </c>
      <c r="F3600" t="s">
        <v>9447</v>
      </c>
      <c r="G3600">
        <f>VLOOKUP(F3600,[1]Planilha2!$A:$B,2,0)</f>
        <v>1829</v>
      </c>
      <c r="H3600" t="s">
        <v>57</v>
      </c>
      <c r="I3600">
        <f>VLOOKUP(H3600,[1]Planilha5!$A:$B,2,0)</f>
        <v>3</v>
      </c>
      <c r="J3600" t="str">
        <f>VLOOKUP(H3600,[1]Planilha3!$A:$B,2,0)</f>
        <v>Waste handling</v>
      </c>
      <c r="K3600">
        <f>VLOOKUP(J3600,[1]Planilha3!$B:$C,2,0)</f>
        <v>3</v>
      </c>
      <c r="L3600" t="s">
        <v>34</v>
      </c>
      <c r="M3600">
        <f>VLOOKUP(L3600,[1]Planilha4!$A:$B,2,0)</f>
        <v>1</v>
      </c>
      <c r="N3600" t="s">
        <v>223</v>
      </c>
      <c r="O3600">
        <f>VLOOKUP(N3600,[1]Planilha6!$A:$B,2,0)</f>
        <v>21</v>
      </c>
      <c r="P3600" t="s">
        <v>876</v>
      </c>
      <c r="Q3600" t="s">
        <v>330</v>
      </c>
      <c r="R3600">
        <f>VLOOKUP(Q3600,[1]Planilha7!$A:$B,2,0)</f>
        <v>128</v>
      </c>
      <c r="S3600" s="3">
        <v>17132</v>
      </c>
      <c r="T3600" t="s">
        <v>297</v>
      </c>
      <c r="U3600">
        <f>VLOOKUP(Q3600,Sheet2!$A:$B,2,0)</f>
        <v>7</v>
      </c>
      <c r="V3600" s="4">
        <v>43927</v>
      </c>
      <c r="W3600" s="4">
        <v>43766</v>
      </c>
      <c r="X3600" s="4">
        <v>47418</v>
      </c>
      <c r="Y3600" t="s">
        <v>34</v>
      </c>
      <c r="Z3600" t="s">
        <v>34</v>
      </c>
    </row>
    <row r="3601" spans="1:26" x14ac:dyDescent="0.25">
      <c r="A3601">
        <v>3600</v>
      </c>
      <c r="B3601">
        <v>1</v>
      </c>
      <c r="C3601" t="str">
        <f>VLOOKUP(B3601,Sheet4!$A:$B,2,0)</f>
        <v>Verra</v>
      </c>
      <c r="D3601" t="s">
        <v>9448</v>
      </c>
      <c r="E3601" t="s">
        <v>9449</v>
      </c>
      <c r="F3601" t="s">
        <v>9450</v>
      </c>
      <c r="G3601">
        <f>VLOOKUP(F3601,[1]Planilha2!$A:$B,2,0)</f>
        <v>1830</v>
      </c>
      <c r="H3601" t="s">
        <v>28</v>
      </c>
      <c r="I3601">
        <f>VLOOKUP(H3601,[1]Planilha5!$A:$B,2,0)</f>
        <v>1</v>
      </c>
      <c r="J3601" t="str">
        <f>VLOOKUP(H3601,[1]Planilha3!$A:$B,2,0)</f>
        <v>AFOLU</v>
      </c>
      <c r="K3601">
        <f>VLOOKUP(J3601,[1]Planilha3!$B:$C,2,0)</f>
        <v>1</v>
      </c>
      <c r="L3601" t="s">
        <v>124</v>
      </c>
      <c r="M3601">
        <f>VLOOKUP(L3601,[1]Planilha4!$A:$B,2,0)</f>
        <v>4</v>
      </c>
      <c r="N3601" t="s">
        <v>710</v>
      </c>
      <c r="O3601">
        <f>VLOOKUP(N3601,[1]Planilha6!$A:$B,2,0)</f>
        <v>47</v>
      </c>
      <c r="P3601" t="s">
        <v>876</v>
      </c>
      <c r="Q3601" t="s">
        <v>483</v>
      </c>
      <c r="R3601">
        <f>VLOOKUP(Q3601,[1]Planilha7!$A:$B,2,0)</f>
        <v>30</v>
      </c>
      <c r="S3601" s="3">
        <v>324534</v>
      </c>
      <c r="T3601" t="s">
        <v>111</v>
      </c>
      <c r="U3601">
        <f>VLOOKUP(Q3601,Sheet2!$A:$B,2,0)</f>
        <v>5</v>
      </c>
      <c r="V3601" s="4">
        <v>43986</v>
      </c>
      <c r="W3601" s="4">
        <v>40068</v>
      </c>
      <c r="X3601" s="4">
        <v>51024</v>
      </c>
      <c r="Y3601" t="s">
        <v>34</v>
      </c>
      <c r="Z3601" t="s">
        <v>34</v>
      </c>
    </row>
    <row r="3602" spans="1:26" x14ac:dyDescent="0.25">
      <c r="A3602">
        <v>3601</v>
      </c>
      <c r="B3602">
        <v>1</v>
      </c>
      <c r="C3602" t="str">
        <f>VLOOKUP(B3602,Sheet4!$A:$B,2,0)</f>
        <v>Verra</v>
      </c>
      <c r="D3602" t="s">
        <v>9451</v>
      </c>
      <c r="E3602" t="s">
        <v>9452</v>
      </c>
      <c r="F3602" t="s">
        <v>61</v>
      </c>
      <c r="G3602">
        <f>VLOOKUP(F3602,[1]Planilha2!$A:$B,2,0)</f>
        <v>7</v>
      </c>
      <c r="H3602" t="s">
        <v>71</v>
      </c>
      <c r="I3602">
        <f>VLOOKUP(H3602,[1]Planilha5!$A:$B,2,0)</f>
        <v>5</v>
      </c>
      <c r="J3602" t="str">
        <f>VLOOKUP(H3602,[1]Planilha3!$A:$B,2,0)</f>
        <v>Energy</v>
      </c>
      <c r="K3602">
        <f>VLOOKUP(J3602,[1]Planilha3!$B:$C,2,0)</f>
        <v>2</v>
      </c>
      <c r="L3602" t="s">
        <v>34</v>
      </c>
      <c r="M3602">
        <f>VLOOKUP(L3602,[1]Planilha4!$A:$B,2,0)</f>
        <v>1</v>
      </c>
      <c r="N3602" t="s">
        <v>9453</v>
      </c>
      <c r="O3602">
        <f>VLOOKUP(N3602,[1]Planilha6!$A:$B,2,0)</f>
        <v>213</v>
      </c>
      <c r="P3602" t="s">
        <v>876</v>
      </c>
      <c r="Q3602" t="s">
        <v>47</v>
      </c>
      <c r="R3602">
        <f>VLOOKUP(Q3602,[1]Planilha7!$A:$B,2,0)</f>
        <v>55</v>
      </c>
      <c r="S3602" s="3">
        <v>65258</v>
      </c>
      <c r="T3602" t="s">
        <v>33</v>
      </c>
      <c r="U3602">
        <f>VLOOKUP(Q3602,Sheet2!$A:$B,2,0)</f>
        <v>1</v>
      </c>
      <c r="V3602" s="4">
        <v>43927</v>
      </c>
      <c r="W3602" s="4" t="s">
        <v>34</v>
      </c>
      <c r="X3602" s="4" t="s">
        <v>34</v>
      </c>
      <c r="Y3602" t="s">
        <v>34</v>
      </c>
      <c r="Z3602" t="s">
        <v>34</v>
      </c>
    </row>
    <row r="3603" spans="1:26" x14ac:dyDescent="0.25">
      <c r="A3603">
        <v>3602</v>
      </c>
      <c r="B3603">
        <v>1</v>
      </c>
      <c r="C3603" t="str">
        <f>VLOOKUP(B3603,Sheet4!$A:$B,2,0)</f>
        <v>Verra</v>
      </c>
      <c r="D3603" t="s">
        <v>9454</v>
      </c>
      <c r="E3603" t="s">
        <v>9455</v>
      </c>
      <c r="F3603" t="s">
        <v>9456</v>
      </c>
      <c r="G3603">
        <f>VLOOKUP(F3603,[1]Planilha2!$A:$B,2,0)</f>
        <v>1831</v>
      </c>
      <c r="H3603" t="s">
        <v>57</v>
      </c>
      <c r="I3603">
        <f>VLOOKUP(H3603,[1]Planilha5!$A:$B,2,0)</f>
        <v>3</v>
      </c>
      <c r="J3603" t="str">
        <f>VLOOKUP(H3603,[1]Planilha3!$A:$B,2,0)</f>
        <v>Waste handling</v>
      </c>
      <c r="K3603">
        <f>VLOOKUP(J3603,[1]Planilha3!$B:$C,2,0)</f>
        <v>3</v>
      </c>
      <c r="L3603" t="s">
        <v>34</v>
      </c>
      <c r="M3603">
        <f>VLOOKUP(L3603,[1]Planilha4!$A:$B,2,0)</f>
        <v>1</v>
      </c>
      <c r="N3603" t="s">
        <v>1353</v>
      </c>
      <c r="O3603">
        <f>VLOOKUP(N3603,[1]Planilha6!$A:$B,2,0)</f>
        <v>66</v>
      </c>
      <c r="P3603" t="s">
        <v>876</v>
      </c>
      <c r="Q3603" t="s">
        <v>330</v>
      </c>
      <c r="R3603">
        <f>VLOOKUP(Q3603,[1]Planilha7!$A:$B,2,0)</f>
        <v>128</v>
      </c>
      <c r="S3603" s="3">
        <v>32287</v>
      </c>
      <c r="T3603" t="s">
        <v>297</v>
      </c>
      <c r="U3603">
        <f>VLOOKUP(Q3603,Sheet2!$A:$B,2,0)</f>
        <v>7</v>
      </c>
      <c r="V3603" s="4">
        <v>43927</v>
      </c>
      <c r="W3603" s="4" t="s">
        <v>34</v>
      </c>
      <c r="X3603" s="4" t="s">
        <v>34</v>
      </c>
      <c r="Y3603" t="s">
        <v>34</v>
      </c>
      <c r="Z3603" t="s">
        <v>34</v>
      </c>
    </row>
    <row r="3604" spans="1:26" x14ac:dyDescent="0.25">
      <c r="A3604">
        <v>3603</v>
      </c>
      <c r="B3604">
        <v>1</v>
      </c>
      <c r="C3604" t="str">
        <f>VLOOKUP(B3604,Sheet4!$A:$B,2,0)</f>
        <v>Verra</v>
      </c>
      <c r="D3604" t="s">
        <v>9457</v>
      </c>
      <c r="E3604" t="s">
        <v>9458</v>
      </c>
      <c r="F3604" t="s">
        <v>9459</v>
      </c>
      <c r="G3604">
        <f>VLOOKUP(F3604,[1]Planilha2!$A:$B,2,0)</f>
        <v>1832</v>
      </c>
      <c r="H3604" t="s">
        <v>28</v>
      </c>
      <c r="I3604">
        <f>VLOOKUP(H3604,[1]Planilha5!$A:$B,2,0)</f>
        <v>1</v>
      </c>
      <c r="J3604" t="str">
        <f>VLOOKUP(H3604,[1]Planilha3!$A:$B,2,0)</f>
        <v>AFOLU</v>
      </c>
      <c r="K3604">
        <f>VLOOKUP(J3604,[1]Planilha3!$B:$C,2,0)</f>
        <v>1</v>
      </c>
      <c r="L3604" t="s">
        <v>241</v>
      </c>
      <c r="M3604">
        <f>VLOOKUP(L3604,[1]Planilha4!$A:$B,2,0)</f>
        <v>5</v>
      </c>
      <c r="N3604" t="s">
        <v>242</v>
      </c>
      <c r="O3604">
        <f>VLOOKUP(N3604,[1]Planilha6!$A:$B,2,0)</f>
        <v>22</v>
      </c>
      <c r="P3604" t="s">
        <v>876</v>
      </c>
      <c r="Q3604" t="s">
        <v>330</v>
      </c>
      <c r="R3604">
        <f>VLOOKUP(Q3604,[1]Planilha7!$A:$B,2,0)</f>
        <v>128</v>
      </c>
      <c r="S3604" s="3">
        <v>40451</v>
      </c>
      <c r="T3604" t="s">
        <v>297</v>
      </c>
      <c r="U3604">
        <f>VLOOKUP(Q3604,Sheet2!$A:$B,2,0)</f>
        <v>7</v>
      </c>
      <c r="V3604" s="4">
        <v>43927</v>
      </c>
      <c r="W3604" s="4">
        <v>38718</v>
      </c>
      <c r="X3604" s="4">
        <v>49674</v>
      </c>
      <c r="Y3604" t="s">
        <v>34</v>
      </c>
      <c r="Z3604" t="s">
        <v>34</v>
      </c>
    </row>
    <row r="3605" spans="1:26" x14ac:dyDescent="0.25">
      <c r="A3605">
        <v>3604</v>
      </c>
      <c r="B3605">
        <v>1</v>
      </c>
      <c r="C3605" t="str">
        <f>VLOOKUP(B3605,Sheet4!$A:$B,2,0)</f>
        <v>Verra</v>
      </c>
      <c r="D3605" t="s">
        <v>9460</v>
      </c>
      <c r="E3605" t="s">
        <v>9461</v>
      </c>
      <c r="F3605" t="s">
        <v>9456</v>
      </c>
      <c r="G3605">
        <f>VLOOKUP(F3605,[1]Planilha2!$A:$B,2,0)</f>
        <v>1831</v>
      </c>
      <c r="H3605" t="s">
        <v>71</v>
      </c>
      <c r="I3605">
        <f>VLOOKUP(H3605,[1]Planilha5!$A:$B,2,0)</f>
        <v>5</v>
      </c>
      <c r="J3605" t="str">
        <f>VLOOKUP(H3605,[1]Planilha3!$A:$B,2,0)</f>
        <v>Energy</v>
      </c>
      <c r="K3605">
        <f>VLOOKUP(J3605,[1]Planilha3!$B:$C,2,0)</f>
        <v>2</v>
      </c>
      <c r="L3605" t="s">
        <v>34</v>
      </c>
      <c r="M3605">
        <f>VLOOKUP(L3605,[1]Planilha4!$A:$B,2,0)</f>
        <v>1</v>
      </c>
      <c r="N3605" t="s">
        <v>390</v>
      </c>
      <c r="O3605">
        <f>VLOOKUP(N3605,[1]Planilha6!$A:$B,2,0)</f>
        <v>34</v>
      </c>
      <c r="P3605" t="s">
        <v>876</v>
      </c>
      <c r="Q3605" t="s">
        <v>330</v>
      </c>
      <c r="R3605">
        <f>VLOOKUP(Q3605,[1]Planilha7!$A:$B,2,0)</f>
        <v>128</v>
      </c>
      <c r="S3605" s="3">
        <v>3064</v>
      </c>
      <c r="T3605" t="s">
        <v>297</v>
      </c>
      <c r="U3605">
        <f>VLOOKUP(Q3605,Sheet2!$A:$B,2,0)</f>
        <v>7</v>
      </c>
      <c r="V3605" s="4">
        <v>43927</v>
      </c>
      <c r="W3605" s="4" t="s">
        <v>34</v>
      </c>
      <c r="X3605" s="4" t="s">
        <v>34</v>
      </c>
      <c r="Y3605" t="s">
        <v>34</v>
      </c>
      <c r="Z3605" t="s">
        <v>34</v>
      </c>
    </row>
    <row r="3606" spans="1:26" x14ac:dyDescent="0.25">
      <c r="A3606">
        <v>3605</v>
      </c>
      <c r="B3606">
        <v>1</v>
      </c>
      <c r="C3606" t="str">
        <f>VLOOKUP(B3606,Sheet4!$A:$B,2,0)</f>
        <v>Verra</v>
      </c>
      <c r="D3606" t="s">
        <v>9462</v>
      </c>
      <c r="E3606" t="s">
        <v>9463</v>
      </c>
      <c r="F3606" t="s">
        <v>9464</v>
      </c>
      <c r="G3606">
        <f>VLOOKUP(F3606,[1]Planilha2!$A:$B,2,0)</f>
        <v>1833</v>
      </c>
      <c r="H3606" t="s">
        <v>71</v>
      </c>
      <c r="I3606">
        <f>VLOOKUP(H3606,[1]Planilha5!$A:$B,2,0)</f>
        <v>5</v>
      </c>
      <c r="J3606" t="str">
        <f>VLOOKUP(H3606,[1]Planilha3!$A:$B,2,0)</f>
        <v>Energy</v>
      </c>
      <c r="K3606">
        <f>VLOOKUP(J3606,[1]Planilha3!$B:$C,2,0)</f>
        <v>2</v>
      </c>
      <c r="L3606" t="s">
        <v>34</v>
      </c>
      <c r="M3606">
        <f>VLOOKUP(L3606,[1]Planilha4!$A:$B,2,0)</f>
        <v>1</v>
      </c>
      <c r="N3606" t="s">
        <v>6719</v>
      </c>
      <c r="O3606">
        <f>VLOOKUP(N3606,[1]Planilha6!$A:$B,2,0)</f>
        <v>160</v>
      </c>
      <c r="P3606" t="s">
        <v>876</v>
      </c>
      <c r="Q3606" t="s">
        <v>1305</v>
      </c>
      <c r="R3606">
        <f>VLOOKUP(Q3606,[1]Planilha7!$A:$B,2,0)</f>
        <v>26</v>
      </c>
      <c r="S3606" s="3">
        <v>56427</v>
      </c>
      <c r="T3606" t="s">
        <v>127</v>
      </c>
      <c r="U3606">
        <f>VLOOKUP(Q3606,Sheet2!$A:$B,2,0)</f>
        <v>6</v>
      </c>
      <c r="V3606" s="4">
        <v>43927</v>
      </c>
      <c r="W3606" s="4" t="s">
        <v>34</v>
      </c>
      <c r="X3606" s="4" t="s">
        <v>34</v>
      </c>
      <c r="Y3606" t="s">
        <v>34</v>
      </c>
      <c r="Z3606" t="s">
        <v>34</v>
      </c>
    </row>
    <row r="3607" spans="1:26" x14ac:dyDescent="0.25">
      <c r="A3607">
        <v>3606</v>
      </c>
      <c r="B3607">
        <v>1</v>
      </c>
      <c r="C3607" t="str">
        <f>VLOOKUP(B3607,Sheet4!$A:$B,2,0)</f>
        <v>Verra</v>
      </c>
      <c r="D3607" t="s">
        <v>9465</v>
      </c>
      <c r="E3607" t="s">
        <v>9466</v>
      </c>
      <c r="F3607" t="s">
        <v>9467</v>
      </c>
      <c r="G3607">
        <f>VLOOKUP(F3607,[1]Planilha2!$A:$B,2,0)</f>
        <v>1834</v>
      </c>
      <c r="H3607" t="s">
        <v>71</v>
      </c>
      <c r="I3607">
        <f>VLOOKUP(H3607,[1]Planilha5!$A:$B,2,0)</f>
        <v>5</v>
      </c>
      <c r="J3607" t="str">
        <f>VLOOKUP(H3607,[1]Planilha3!$A:$B,2,0)</f>
        <v>Energy</v>
      </c>
      <c r="K3607">
        <f>VLOOKUP(J3607,[1]Planilha3!$B:$C,2,0)</f>
        <v>2</v>
      </c>
      <c r="L3607" t="s">
        <v>34</v>
      </c>
      <c r="M3607">
        <f>VLOOKUP(L3607,[1]Planilha4!$A:$B,2,0)</f>
        <v>1</v>
      </c>
      <c r="N3607" t="s">
        <v>6719</v>
      </c>
      <c r="O3607">
        <f>VLOOKUP(N3607,[1]Planilha6!$A:$B,2,0)</f>
        <v>160</v>
      </c>
      <c r="P3607" t="s">
        <v>876</v>
      </c>
      <c r="Q3607" t="s">
        <v>1305</v>
      </c>
      <c r="R3607">
        <f>VLOOKUP(Q3607,[1]Planilha7!$A:$B,2,0)</f>
        <v>26</v>
      </c>
      <c r="S3607" s="3">
        <v>18219</v>
      </c>
      <c r="T3607" t="s">
        <v>127</v>
      </c>
      <c r="U3607">
        <f>VLOOKUP(Q3607,Sheet2!$A:$B,2,0)</f>
        <v>6</v>
      </c>
      <c r="V3607" s="4">
        <v>43927</v>
      </c>
      <c r="W3607" s="4" t="s">
        <v>34</v>
      </c>
      <c r="X3607" s="4" t="s">
        <v>34</v>
      </c>
      <c r="Y3607" t="s">
        <v>34</v>
      </c>
      <c r="Z3607" t="s">
        <v>34</v>
      </c>
    </row>
    <row r="3608" spans="1:26" x14ac:dyDescent="0.25">
      <c r="A3608">
        <v>3607</v>
      </c>
      <c r="B3608">
        <v>1</v>
      </c>
      <c r="C3608" t="str">
        <f>VLOOKUP(B3608,Sheet4!$A:$B,2,0)</f>
        <v>Verra</v>
      </c>
      <c r="D3608" t="s">
        <v>9468</v>
      </c>
      <c r="E3608" t="s">
        <v>9469</v>
      </c>
      <c r="F3608" t="s">
        <v>4911</v>
      </c>
      <c r="G3608">
        <f>VLOOKUP(F3608,[1]Planilha2!$A:$B,2,0)</f>
        <v>823</v>
      </c>
      <c r="H3608" t="s">
        <v>57</v>
      </c>
      <c r="I3608">
        <f>VLOOKUP(H3608,[1]Planilha5!$A:$B,2,0)</f>
        <v>3</v>
      </c>
      <c r="J3608" t="str">
        <f>VLOOKUP(H3608,[1]Planilha3!$A:$B,2,0)</f>
        <v>Waste handling</v>
      </c>
      <c r="K3608">
        <f>VLOOKUP(J3608,[1]Planilha3!$B:$C,2,0)</f>
        <v>3</v>
      </c>
      <c r="L3608" t="s">
        <v>34</v>
      </c>
      <c r="M3608">
        <f>VLOOKUP(L3608,[1]Planilha4!$A:$B,2,0)</f>
        <v>1</v>
      </c>
      <c r="N3608" t="s">
        <v>223</v>
      </c>
      <c r="O3608">
        <f>VLOOKUP(N3608,[1]Planilha6!$A:$B,2,0)</f>
        <v>21</v>
      </c>
      <c r="P3608" t="s">
        <v>876</v>
      </c>
      <c r="Q3608" t="s">
        <v>1305</v>
      </c>
      <c r="R3608">
        <f>VLOOKUP(Q3608,[1]Planilha7!$A:$B,2,0)</f>
        <v>26</v>
      </c>
      <c r="S3608" s="3">
        <v>26868</v>
      </c>
      <c r="T3608" t="s">
        <v>127</v>
      </c>
      <c r="U3608">
        <f>VLOOKUP(Q3608,Sheet2!$A:$B,2,0)</f>
        <v>6</v>
      </c>
      <c r="V3608" s="4">
        <v>43927</v>
      </c>
      <c r="W3608" s="4" t="s">
        <v>34</v>
      </c>
      <c r="X3608" s="4" t="s">
        <v>34</v>
      </c>
      <c r="Y3608" t="s">
        <v>34</v>
      </c>
      <c r="Z3608" t="s">
        <v>34</v>
      </c>
    </row>
    <row r="3609" spans="1:26" x14ac:dyDescent="0.25">
      <c r="A3609">
        <v>3608</v>
      </c>
      <c r="B3609">
        <v>1</v>
      </c>
      <c r="C3609" t="str">
        <f>VLOOKUP(B3609,Sheet4!$A:$B,2,0)</f>
        <v>Verra</v>
      </c>
      <c r="D3609" t="s">
        <v>9470</v>
      </c>
      <c r="E3609" t="s">
        <v>9471</v>
      </c>
      <c r="F3609" t="s">
        <v>9472</v>
      </c>
      <c r="G3609">
        <f>VLOOKUP(F3609,[1]Planilha2!$A:$B,2,0)</f>
        <v>1835</v>
      </c>
      <c r="H3609" t="s">
        <v>71</v>
      </c>
      <c r="I3609">
        <f>VLOOKUP(H3609,[1]Planilha5!$A:$B,2,0)</f>
        <v>5</v>
      </c>
      <c r="J3609" t="str">
        <f>VLOOKUP(H3609,[1]Planilha3!$A:$B,2,0)</f>
        <v>Energy</v>
      </c>
      <c r="K3609">
        <f>VLOOKUP(J3609,[1]Planilha3!$B:$C,2,0)</f>
        <v>2</v>
      </c>
      <c r="L3609" t="s">
        <v>34</v>
      </c>
      <c r="M3609">
        <f>VLOOKUP(L3609,[1]Planilha4!$A:$B,2,0)</f>
        <v>1</v>
      </c>
      <c r="N3609" t="s">
        <v>117</v>
      </c>
      <c r="O3609">
        <f>VLOOKUP(N3609,[1]Planilha6!$A:$B,2,0)</f>
        <v>13</v>
      </c>
      <c r="P3609" t="s">
        <v>876</v>
      </c>
      <c r="Q3609" t="s">
        <v>1305</v>
      </c>
      <c r="R3609">
        <f>VLOOKUP(Q3609,[1]Planilha7!$A:$B,2,0)</f>
        <v>26</v>
      </c>
      <c r="S3609" s="3">
        <v>303299</v>
      </c>
      <c r="T3609" t="s">
        <v>127</v>
      </c>
      <c r="U3609">
        <f>VLOOKUP(Q3609,Sheet2!$A:$B,2,0)</f>
        <v>6</v>
      </c>
      <c r="V3609" s="4">
        <v>43927</v>
      </c>
      <c r="W3609" s="4">
        <v>42156</v>
      </c>
      <c r="X3609" s="4">
        <v>45808</v>
      </c>
      <c r="Y3609" t="s">
        <v>34</v>
      </c>
      <c r="Z3609" t="s">
        <v>34</v>
      </c>
    </row>
    <row r="3610" spans="1:26" x14ac:dyDescent="0.25">
      <c r="A3610">
        <v>3609</v>
      </c>
      <c r="B3610">
        <v>1</v>
      </c>
      <c r="C3610" t="str">
        <f>VLOOKUP(B3610,Sheet4!$A:$B,2,0)</f>
        <v>Verra</v>
      </c>
      <c r="D3610" t="s">
        <v>9473</v>
      </c>
      <c r="E3610" t="s">
        <v>9474</v>
      </c>
      <c r="F3610" t="s">
        <v>9475</v>
      </c>
      <c r="G3610">
        <f>VLOOKUP(F3610,[1]Planilha2!$A:$B,2,0)</f>
        <v>1836</v>
      </c>
      <c r="H3610" t="s">
        <v>71</v>
      </c>
      <c r="I3610">
        <f>VLOOKUP(H3610,[1]Planilha5!$A:$B,2,0)</f>
        <v>5</v>
      </c>
      <c r="J3610" t="str">
        <f>VLOOKUP(H3610,[1]Planilha3!$A:$B,2,0)</f>
        <v>Energy</v>
      </c>
      <c r="K3610">
        <f>VLOOKUP(J3610,[1]Planilha3!$B:$C,2,0)</f>
        <v>2</v>
      </c>
      <c r="L3610" t="s">
        <v>34</v>
      </c>
      <c r="M3610">
        <f>VLOOKUP(L3610,[1]Planilha4!$A:$B,2,0)</f>
        <v>1</v>
      </c>
      <c r="N3610" t="s">
        <v>117</v>
      </c>
      <c r="O3610">
        <f>VLOOKUP(N3610,[1]Planilha6!$A:$B,2,0)</f>
        <v>13</v>
      </c>
      <c r="P3610" t="s">
        <v>876</v>
      </c>
      <c r="Q3610" t="s">
        <v>1305</v>
      </c>
      <c r="R3610">
        <f>VLOOKUP(Q3610,[1]Planilha7!$A:$B,2,0)</f>
        <v>26</v>
      </c>
      <c r="S3610" s="3">
        <v>357011</v>
      </c>
      <c r="T3610" t="s">
        <v>127</v>
      </c>
      <c r="U3610">
        <f>VLOOKUP(Q3610,Sheet2!$A:$B,2,0)</f>
        <v>6</v>
      </c>
      <c r="V3610" s="4">
        <v>43927</v>
      </c>
      <c r="W3610" s="4">
        <v>43466</v>
      </c>
      <c r="X3610" s="4">
        <v>46022</v>
      </c>
      <c r="Y3610" t="s">
        <v>34</v>
      </c>
      <c r="Z3610" t="s">
        <v>34</v>
      </c>
    </row>
    <row r="3611" spans="1:26" x14ac:dyDescent="0.25">
      <c r="A3611">
        <v>3610</v>
      </c>
      <c r="B3611">
        <v>1</v>
      </c>
      <c r="C3611" t="str">
        <f>VLOOKUP(B3611,Sheet4!$A:$B,2,0)</f>
        <v>Verra</v>
      </c>
      <c r="D3611" t="s">
        <v>9476</v>
      </c>
      <c r="E3611" t="s">
        <v>9477</v>
      </c>
      <c r="F3611" t="s">
        <v>8457</v>
      </c>
      <c r="G3611">
        <f>VLOOKUP(F3611,[1]Planilha2!$A:$B,2,0)</f>
        <v>1627</v>
      </c>
      <c r="H3611" t="s">
        <v>71</v>
      </c>
      <c r="I3611">
        <f>VLOOKUP(H3611,[1]Planilha5!$A:$B,2,0)</f>
        <v>5</v>
      </c>
      <c r="J3611" t="str">
        <f>VLOOKUP(H3611,[1]Planilha3!$A:$B,2,0)</f>
        <v>Energy</v>
      </c>
      <c r="K3611">
        <f>VLOOKUP(J3611,[1]Planilha3!$B:$C,2,0)</f>
        <v>2</v>
      </c>
      <c r="L3611" t="s">
        <v>34</v>
      </c>
      <c r="M3611">
        <f>VLOOKUP(L3611,[1]Planilha4!$A:$B,2,0)</f>
        <v>1</v>
      </c>
      <c r="N3611" t="s">
        <v>6719</v>
      </c>
      <c r="O3611">
        <f>VLOOKUP(N3611,[1]Planilha6!$A:$B,2,0)</f>
        <v>160</v>
      </c>
      <c r="P3611" t="s">
        <v>876</v>
      </c>
      <c r="Q3611" t="s">
        <v>1305</v>
      </c>
      <c r="R3611">
        <f>VLOOKUP(Q3611,[1]Planilha7!$A:$B,2,0)</f>
        <v>26</v>
      </c>
      <c r="S3611" s="3">
        <v>172176</v>
      </c>
      <c r="T3611" t="s">
        <v>127</v>
      </c>
      <c r="U3611">
        <f>VLOOKUP(Q3611,Sheet2!$A:$B,2,0)</f>
        <v>6</v>
      </c>
      <c r="V3611" s="4">
        <v>43927</v>
      </c>
      <c r="W3611" s="4">
        <v>44309</v>
      </c>
      <c r="X3611" s="4">
        <v>46865</v>
      </c>
      <c r="Y3611" t="s">
        <v>34</v>
      </c>
      <c r="Z3611" t="s">
        <v>34</v>
      </c>
    </row>
    <row r="3612" spans="1:26" x14ac:dyDescent="0.25">
      <c r="A3612">
        <v>3611</v>
      </c>
      <c r="B3612">
        <v>1</v>
      </c>
      <c r="C3612" t="str">
        <f>VLOOKUP(B3612,Sheet4!$A:$B,2,0)</f>
        <v>Verra</v>
      </c>
      <c r="D3612" t="s">
        <v>9478</v>
      </c>
      <c r="E3612" t="s">
        <v>9479</v>
      </c>
      <c r="F3612" t="s">
        <v>61</v>
      </c>
      <c r="G3612">
        <f>VLOOKUP(F3612,[1]Planilha2!$A:$B,2,0)</f>
        <v>7</v>
      </c>
      <c r="H3612" t="s">
        <v>71</v>
      </c>
      <c r="I3612">
        <f>VLOOKUP(H3612,[1]Planilha5!$A:$B,2,0)</f>
        <v>5</v>
      </c>
      <c r="J3612" t="str">
        <f>VLOOKUP(H3612,[1]Planilha3!$A:$B,2,0)</f>
        <v>Energy</v>
      </c>
      <c r="K3612">
        <f>VLOOKUP(J3612,[1]Planilha3!$B:$C,2,0)</f>
        <v>2</v>
      </c>
      <c r="L3612" t="s">
        <v>34</v>
      </c>
      <c r="M3612">
        <f>VLOOKUP(L3612,[1]Planilha4!$A:$B,2,0)</f>
        <v>1</v>
      </c>
      <c r="N3612" t="s">
        <v>117</v>
      </c>
      <c r="O3612">
        <f>VLOOKUP(N3612,[1]Planilha6!$A:$B,2,0)</f>
        <v>13</v>
      </c>
      <c r="P3612" t="s">
        <v>876</v>
      </c>
      <c r="Q3612" t="s">
        <v>1305</v>
      </c>
      <c r="R3612">
        <f>VLOOKUP(Q3612,[1]Planilha7!$A:$B,2,0)</f>
        <v>26</v>
      </c>
      <c r="S3612" s="3">
        <v>56740</v>
      </c>
      <c r="T3612" t="s">
        <v>127</v>
      </c>
      <c r="U3612">
        <f>VLOOKUP(Q3612,Sheet2!$A:$B,2,0)</f>
        <v>6</v>
      </c>
      <c r="V3612" s="4">
        <v>43927</v>
      </c>
      <c r="W3612" s="4" t="s">
        <v>34</v>
      </c>
      <c r="X3612" s="4" t="s">
        <v>34</v>
      </c>
      <c r="Y3612" t="s">
        <v>34</v>
      </c>
      <c r="Z3612" t="s">
        <v>34</v>
      </c>
    </row>
    <row r="3613" spans="1:26" x14ac:dyDescent="0.25">
      <c r="A3613">
        <v>3612</v>
      </c>
      <c r="B3613">
        <v>1</v>
      </c>
      <c r="C3613" t="str">
        <f>VLOOKUP(B3613,Sheet4!$A:$B,2,0)</f>
        <v>Verra</v>
      </c>
      <c r="D3613" t="s">
        <v>9480</v>
      </c>
      <c r="E3613" t="s">
        <v>9481</v>
      </c>
      <c r="F3613" t="s">
        <v>8457</v>
      </c>
      <c r="G3613">
        <f>VLOOKUP(F3613,[1]Planilha2!$A:$B,2,0)</f>
        <v>1627</v>
      </c>
      <c r="H3613" t="s">
        <v>71</v>
      </c>
      <c r="I3613">
        <f>VLOOKUP(H3613,[1]Planilha5!$A:$B,2,0)</f>
        <v>5</v>
      </c>
      <c r="J3613" t="str">
        <f>VLOOKUP(H3613,[1]Planilha3!$A:$B,2,0)</f>
        <v>Energy</v>
      </c>
      <c r="K3613">
        <f>VLOOKUP(J3613,[1]Planilha3!$B:$C,2,0)</f>
        <v>2</v>
      </c>
      <c r="L3613" t="s">
        <v>34</v>
      </c>
      <c r="M3613">
        <f>VLOOKUP(L3613,[1]Planilha4!$A:$B,2,0)</f>
        <v>1</v>
      </c>
      <c r="N3613" t="s">
        <v>390</v>
      </c>
      <c r="O3613">
        <f>VLOOKUP(N3613,[1]Planilha6!$A:$B,2,0)</f>
        <v>34</v>
      </c>
      <c r="P3613" t="s">
        <v>876</v>
      </c>
      <c r="Q3613" t="s">
        <v>1305</v>
      </c>
      <c r="R3613">
        <f>VLOOKUP(Q3613,[1]Planilha7!$A:$B,2,0)</f>
        <v>26</v>
      </c>
      <c r="S3613" s="3">
        <v>16560</v>
      </c>
      <c r="T3613" t="s">
        <v>127</v>
      </c>
      <c r="U3613">
        <f>VLOOKUP(Q3613,Sheet2!$A:$B,2,0)</f>
        <v>6</v>
      </c>
      <c r="V3613" s="4">
        <v>43927</v>
      </c>
      <c r="W3613" s="4">
        <v>43405</v>
      </c>
      <c r="X3613" s="4">
        <v>45961</v>
      </c>
      <c r="Y3613" t="s">
        <v>34</v>
      </c>
      <c r="Z3613" t="s">
        <v>34</v>
      </c>
    </row>
    <row r="3614" spans="1:26" x14ac:dyDescent="0.25">
      <c r="A3614">
        <v>3613</v>
      </c>
      <c r="B3614">
        <v>1</v>
      </c>
      <c r="C3614" t="str">
        <f>VLOOKUP(B3614,Sheet4!$A:$B,2,0)</f>
        <v>Verra</v>
      </c>
      <c r="D3614" t="s">
        <v>9482</v>
      </c>
      <c r="E3614" t="s">
        <v>9483</v>
      </c>
      <c r="F3614" t="s">
        <v>9484</v>
      </c>
      <c r="G3614">
        <f>VLOOKUP(F3614,[1]Planilha2!$A:$B,2,0)</f>
        <v>1837</v>
      </c>
      <c r="H3614" t="s">
        <v>71</v>
      </c>
      <c r="I3614">
        <f>VLOOKUP(H3614,[1]Planilha5!$A:$B,2,0)</f>
        <v>5</v>
      </c>
      <c r="J3614" t="str">
        <f>VLOOKUP(H3614,[1]Planilha3!$A:$B,2,0)</f>
        <v>Energy</v>
      </c>
      <c r="K3614">
        <f>VLOOKUP(J3614,[1]Planilha3!$B:$C,2,0)</f>
        <v>2</v>
      </c>
      <c r="L3614" t="s">
        <v>34</v>
      </c>
      <c r="M3614">
        <f>VLOOKUP(L3614,[1]Planilha4!$A:$B,2,0)</f>
        <v>1</v>
      </c>
      <c r="N3614" t="s">
        <v>7811</v>
      </c>
      <c r="O3614">
        <f>VLOOKUP(N3614,[1]Planilha6!$A:$B,2,0)</f>
        <v>180</v>
      </c>
      <c r="P3614" t="s">
        <v>876</v>
      </c>
      <c r="Q3614" t="s">
        <v>330</v>
      </c>
      <c r="R3614">
        <f>VLOOKUP(Q3614,[1]Planilha7!$A:$B,2,0)</f>
        <v>128</v>
      </c>
      <c r="S3614" s="3">
        <v>1487</v>
      </c>
      <c r="T3614" t="s">
        <v>297</v>
      </c>
      <c r="U3614">
        <f>VLOOKUP(Q3614,Sheet2!$A:$B,2,0)</f>
        <v>7</v>
      </c>
      <c r="V3614" s="4">
        <v>42116</v>
      </c>
      <c r="W3614" s="4" t="s">
        <v>34</v>
      </c>
      <c r="X3614" s="4" t="s">
        <v>34</v>
      </c>
      <c r="Y3614" t="s">
        <v>34</v>
      </c>
      <c r="Z3614" t="s">
        <v>34</v>
      </c>
    </row>
    <row r="3615" spans="1:26" x14ac:dyDescent="0.25">
      <c r="A3615">
        <v>3614</v>
      </c>
      <c r="B3615">
        <v>1</v>
      </c>
      <c r="C3615" t="str">
        <f>VLOOKUP(B3615,Sheet4!$A:$B,2,0)</f>
        <v>Verra</v>
      </c>
      <c r="D3615" t="s">
        <v>9485</v>
      </c>
      <c r="E3615" t="s">
        <v>9486</v>
      </c>
      <c r="F3615" t="s">
        <v>61</v>
      </c>
      <c r="G3615">
        <f>VLOOKUP(F3615,[1]Planilha2!$A:$B,2,0)</f>
        <v>7</v>
      </c>
      <c r="H3615" t="s">
        <v>28</v>
      </c>
      <c r="I3615">
        <f>VLOOKUP(H3615,[1]Planilha5!$A:$B,2,0)</f>
        <v>1</v>
      </c>
      <c r="J3615" t="str">
        <f>VLOOKUP(H3615,[1]Planilha3!$A:$B,2,0)</f>
        <v>AFOLU</v>
      </c>
      <c r="K3615">
        <f>VLOOKUP(J3615,[1]Planilha3!$B:$C,2,0)</f>
        <v>1</v>
      </c>
      <c r="L3615" t="s">
        <v>124</v>
      </c>
      <c r="M3615">
        <f>VLOOKUP(L3615,[1]Planilha4!$A:$B,2,0)</f>
        <v>4</v>
      </c>
      <c r="N3615" t="s">
        <v>427</v>
      </c>
      <c r="O3615">
        <f>VLOOKUP(N3615,[1]Planilha6!$A:$B,2,0)</f>
        <v>36</v>
      </c>
      <c r="P3615" t="s">
        <v>876</v>
      </c>
      <c r="Q3615" t="s">
        <v>126</v>
      </c>
      <c r="R3615">
        <f>VLOOKUP(Q3615,[1]Planilha7!$A:$B,2,0)</f>
        <v>17</v>
      </c>
      <c r="S3615" s="3">
        <v>1259646</v>
      </c>
      <c r="T3615" t="s">
        <v>127</v>
      </c>
      <c r="U3615">
        <f>VLOOKUP(Q3615,Sheet2!$A:$B,2,0)</f>
        <v>6</v>
      </c>
      <c r="V3615" s="4">
        <v>43927</v>
      </c>
      <c r="W3615" s="4">
        <v>41123</v>
      </c>
      <c r="X3615" s="4">
        <v>52079</v>
      </c>
      <c r="Y3615" t="s">
        <v>34</v>
      </c>
      <c r="Z3615" t="s">
        <v>34</v>
      </c>
    </row>
    <row r="3616" spans="1:26" x14ac:dyDescent="0.25">
      <c r="A3616">
        <v>3615</v>
      </c>
      <c r="B3616">
        <v>1</v>
      </c>
      <c r="C3616" t="str">
        <f>VLOOKUP(B3616,Sheet4!$A:$B,2,0)</f>
        <v>Verra</v>
      </c>
      <c r="D3616" t="s">
        <v>9487</v>
      </c>
      <c r="E3616" t="s">
        <v>9488</v>
      </c>
      <c r="F3616" t="s">
        <v>4440</v>
      </c>
      <c r="G3616">
        <f>VLOOKUP(F3616,[1]Planilha2!$A:$B,2,0)</f>
        <v>684</v>
      </c>
      <c r="H3616" t="s">
        <v>71</v>
      </c>
      <c r="I3616">
        <f>VLOOKUP(H3616,[1]Planilha5!$A:$B,2,0)</f>
        <v>5</v>
      </c>
      <c r="J3616" t="str">
        <f>VLOOKUP(H3616,[1]Planilha3!$A:$B,2,0)</f>
        <v>Energy</v>
      </c>
      <c r="K3616">
        <f>VLOOKUP(J3616,[1]Planilha3!$B:$C,2,0)</f>
        <v>2</v>
      </c>
      <c r="L3616" t="s">
        <v>34</v>
      </c>
      <c r="M3616">
        <f>VLOOKUP(L3616,[1]Planilha4!$A:$B,2,0)</f>
        <v>1</v>
      </c>
      <c r="N3616" t="s">
        <v>117</v>
      </c>
      <c r="O3616">
        <f>VLOOKUP(N3616,[1]Planilha6!$A:$B,2,0)</f>
        <v>13</v>
      </c>
      <c r="P3616" t="s">
        <v>876</v>
      </c>
      <c r="Q3616" t="s">
        <v>92</v>
      </c>
      <c r="R3616">
        <f>VLOOKUP(Q3616,[1]Planilha7!$A:$B,2,0)</f>
        <v>123</v>
      </c>
      <c r="S3616" s="3">
        <v>29062</v>
      </c>
      <c r="T3616" t="s">
        <v>93</v>
      </c>
      <c r="U3616">
        <f>VLOOKUP(Q3616,Sheet2!$A:$B,2,0)</f>
        <v>3</v>
      </c>
      <c r="V3616" s="4">
        <v>43927</v>
      </c>
      <c r="W3616" s="4">
        <v>42524</v>
      </c>
      <c r="X3616" s="4">
        <v>46175</v>
      </c>
      <c r="Y3616" t="s">
        <v>34</v>
      </c>
      <c r="Z3616" t="s">
        <v>34</v>
      </c>
    </row>
    <row r="3617" spans="1:26" x14ac:dyDescent="0.25">
      <c r="A3617">
        <v>3616</v>
      </c>
      <c r="B3617">
        <v>1</v>
      </c>
      <c r="C3617" t="str">
        <f>VLOOKUP(B3617,Sheet4!$A:$B,2,0)</f>
        <v>Verra</v>
      </c>
      <c r="D3617" t="s">
        <v>9489</v>
      </c>
      <c r="E3617" t="s">
        <v>9490</v>
      </c>
      <c r="F3617" t="s">
        <v>4440</v>
      </c>
      <c r="G3617">
        <f>VLOOKUP(F3617,[1]Planilha2!$A:$B,2,0)</f>
        <v>684</v>
      </c>
      <c r="H3617" t="s">
        <v>71</v>
      </c>
      <c r="I3617">
        <f>VLOOKUP(H3617,[1]Planilha5!$A:$B,2,0)</f>
        <v>5</v>
      </c>
      <c r="J3617" t="str">
        <f>VLOOKUP(H3617,[1]Planilha3!$A:$B,2,0)</f>
        <v>Energy</v>
      </c>
      <c r="K3617">
        <f>VLOOKUP(J3617,[1]Planilha3!$B:$C,2,0)</f>
        <v>2</v>
      </c>
      <c r="L3617" t="s">
        <v>34</v>
      </c>
      <c r="M3617">
        <f>VLOOKUP(L3617,[1]Planilha4!$A:$B,2,0)</f>
        <v>1</v>
      </c>
      <c r="N3617" t="s">
        <v>117</v>
      </c>
      <c r="O3617">
        <f>VLOOKUP(N3617,[1]Planilha6!$A:$B,2,0)</f>
        <v>13</v>
      </c>
      <c r="P3617" t="s">
        <v>876</v>
      </c>
      <c r="Q3617" t="s">
        <v>92</v>
      </c>
      <c r="R3617">
        <f>VLOOKUP(Q3617,[1]Planilha7!$A:$B,2,0)</f>
        <v>123</v>
      </c>
      <c r="S3617" s="3">
        <v>21039</v>
      </c>
      <c r="T3617" t="s">
        <v>93</v>
      </c>
      <c r="U3617">
        <f>VLOOKUP(Q3617,Sheet2!$A:$B,2,0)</f>
        <v>3</v>
      </c>
      <c r="V3617" s="4">
        <v>43927</v>
      </c>
      <c r="W3617" s="4">
        <v>42496</v>
      </c>
      <c r="X3617" s="4">
        <v>46147</v>
      </c>
      <c r="Y3617" t="s">
        <v>34</v>
      </c>
      <c r="Z3617" t="s">
        <v>34</v>
      </c>
    </row>
    <row r="3618" spans="1:26" x14ac:dyDescent="0.25">
      <c r="A3618">
        <v>3617</v>
      </c>
      <c r="B3618">
        <v>1</v>
      </c>
      <c r="C3618" t="str">
        <f>VLOOKUP(B3618,Sheet4!$A:$B,2,0)</f>
        <v>Verra</v>
      </c>
      <c r="D3618" t="s">
        <v>9491</v>
      </c>
      <c r="E3618" t="s">
        <v>9492</v>
      </c>
      <c r="F3618" t="s">
        <v>4440</v>
      </c>
      <c r="G3618">
        <f>VLOOKUP(F3618,[1]Planilha2!$A:$B,2,0)</f>
        <v>684</v>
      </c>
      <c r="H3618" t="s">
        <v>71</v>
      </c>
      <c r="I3618">
        <f>VLOOKUP(H3618,[1]Planilha5!$A:$B,2,0)</f>
        <v>5</v>
      </c>
      <c r="J3618" t="str">
        <f>VLOOKUP(H3618,[1]Planilha3!$A:$B,2,0)</f>
        <v>Energy</v>
      </c>
      <c r="K3618">
        <f>VLOOKUP(J3618,[1]Planilha3!$B:$C,2,0)</f>
        <v>2</v>
      </c>
      <c r="L3618" t="s">
        <v>34</v>
      </c>
      <c r="M3618">
        <f>VLOOKUP(L3618,[1]Planilha4!$A:$B,2,0)</f>
        <v>1</v>
      </c>
      <c r="N3618" t="s">
        <v>117</v>
      </c>
      <c r="O3618">
        <f>VLOOKUP(N3618,[1]Planilha6!$A:$B,2,0)</f>
        <v>13</v>
      </c>
      <c r="P3618" t="s">
        <v>876</v>
      </c>
      <c r="Q3618" t="s">
        <v>92</v>
      </c>
      <c r="R3618">
        <f>VLOOKUP(Q3618,[1]Planilha7!$A:$B,2,0)</f>
        <v>123</v>
      </c>
      <c r="S3618" s="3">
        <v>26680</v>
      </c>
      <c r="T3618" t="s">
        <v>93</v>
      </c>
      <c r="U3618">
        <f>VLOOKUP(Q3618,Sheet2!$A:$B,2,0)</f>
        <v>3</v>
      </c>
      <c r="V3618" s="4">
        <v>43927</v>
      </c>
      <c r="W3618" s="4">
        <v>42517</v>
      </c>
      <c r="X3618" s="4">
        <v>46168</v>
      </c>
      <c r="Y3618" t="s">
        <v>34</v>
      </c>
      <c r="Z3618" t="s">
        <v>34</v>
      </c>
    </row>
    <row r="3619" spans="1:26" x14ac:dyDescent="0.25">
      <c r="A3619">
        <v>3618</v>
      </c>
      <c r="B3619">
        <v>1</v>
      </c>
      <c r="C3619" t="str">
        <f>VLOOKUP(B3619,Sheet4!$A:$B,2,0)</f>
        <v>Verra</v>
      </c>
      <c r="D3619" t="s">
        <v>9493</v>
      </c>
      <c r="E3619" t="s">
        <v>9494</v>
      </c>
      <c r="F3619" t="s">
        <v>9495</v>
      </c>
      <c r="G3619">
        <f>VLOOKUP(F3619,[1]Planilha2!$A:$B,2,0)</f>
        <v>1838</v>
      </c>
      <c r="H3619" t="s">
        <v>71</v>
      </c>
      <c r="I3619">
        <f>VLOOKUP(H3619,[1]Planilha5!$A:$B,2,0)</f>
        <v>5</v>
      </c>
      <c r="J3619" t="str">
        <f>VLOOKUP(H3619,[1]Planilha3!$A:$B,2,0)</f>
        <v>Energy</v>
      </c>
      <c r="K3619">
        <f>VLOOKUP(J3619,[1]Planilha3!$B:$C,2,0)</f>
        <v>2</v>
      </c>
      <c r="L3619" t="s">
        <v>34</v>
      </c>
      <c r="M3619">
        <f>VLOOKUP(L3619,[1]Planilha4!$A:$B,2,0)</f>
        <v>1</v>
      </c>
      <c r="N3619" t="s">
        <v>117</v>
      </c>
      <c r="O3619">
        <f>VLOOKUP(N3619,[1]Planilha6!$A:$B,2,0)</f>
        <v>13</v>
      </c>
      <c r="P3619" t="s">
        <v>876</v>
      </c>
      <c r="Q3619" t="s">
        <v>92</v>
      </c>
      <c r="R3619">
        <f>VLOOKUP(Q3619,[1]Planilha7!$A:$B,2,0)</f>
        <v>123</v>
      </c>
      <c r="S3619" s="3">
        <v>18574</v>
      </c>
      <c r="T3619" t="s">
        <v>93</v>
      </c>
      <c r="U3619">
        <f>VLOOKUP(Q3619,Sheet2!$A:$B,2,0)</f>
        <v>3</v>
      </c>
      <c r="V3619" s="4">
        <v>41809</v>
      </c>
      <c r="W3619" s="4" t="s">
        <v>34</v>
      </c>
      <c r="X3619" s="4" t="s">
        <v>34</v>
      </c>
      <c r="Y3619" t="s">
        <v>34</v>
      </c>
      <c r="Z3619" t="s">
        <v>34</v>
      </c>
    </row>
    <row r="3620" spans="1:26" x14ac:dyDescent="0.25">
      <c r="A3620">
        <v>3619</v>
      </c>
      <c r="B3620">
        <v>1</v>
      </c>
      <c r="C3620" t="str">
        <f>VLOOKUP(B3620,Sheet4!$A:$B,2,0)</f>
        <v>Verra</v>
      </c>
      <c r="D3620" t="s">
        <v>9496</v>
      </c>
      <c r="E3620" t="s">
        <v>9497</v>
      </c>
      <c r="F3620" t="s">
        <v>9498</v>
      </c>
      <c r="G3620">
        <f>VLOOKUP(F3620,[1]Planilha2!$A:$B,2,0)</f>
        <v>1839</v>
      </c>
      <c r="H3620" t="s">
        <v>57</v>
      </c>
      <c r="I3620">
        <f>VLOOKUP(H3620,[1]Planilha5!$A:$B,2,0)</f>
        <v>3</v>
      </c>
      <c r="J3620" t="str">
        <f>VLOOKUP(H3620,[1]Planilha3!$A:$B,2,0)</f>
        <v>Waste handling</v>
      </c>
      <c r="K3620">
        <f>VLOOKUP(J3620,[1]Planilha3!$B:$C,2,0)</f>
        <v>3</v>
      </c>
      <c r="L3620" t="s">
        <v>34</v>
      </c>
      <c r="M3620">
        <f>VLOOKUP(L3620,[1]Planilha4!$A:$B,2,0)</f>
        <v>1</v>
      </c>
      <c r="N3620" t="s">
        <v>2158</v>
      </c>
      <c r="O3620">
        <f>VLOOKUP(N3620,[1]Planilha6!$A:$B,2,0)</f>
        <v>82</v>
      </c>
      <c r="P3620" t="s">
        <v>876</v>
      </c>
      <c r="Q3620" t="s">
        <v>330</v>
      </c>
      <c r="R3620">
        <f>VLOOKUP(Q3620,[1]Planilha7!$A:$B,2,0)</f>
        <v>128</v>
      </c>
      <c r="S3620" s="3">
        <v>2666</v>
      </c>
      <c r="T3620" t="s">
        <v>297</v>
      </c>
      <c r="U3620">
        <f>VLOOKUP(Q3620,Sheet2!$A:$B,2,0)</f>
        <v>7</v>
      </c>
      <c r="V3620" s="4">
        <v>43927</v>
      </c>
      <c r="W3620" s="4" t="s">
        <v>34</v>
      </c>
      <c r="X3620" s="4" t="s">
        <v>34</v>
      </c>
      <c r="Y3620" t="s">
        <v>34</v>
      </c>
      <c r="Z3620" t="s">
        <v>34</v>
      </c>
    </row>
    <row r="3621" spans="1:26" x14ac:dyDescent="0.25">
      <c r="A3621">
        <v>3620</v>
      </c>
      <c r="B3621">
        <v>1</v>
      </c>
      <c r="C3621" t="str">
        <f>VLOOKUP(B3621,Sheet4!$A:$B,2,0)</f>
        <v>Verra</v>
      </c>
      <c r="D3621" t="s">
        <v>9499</v>
      </c>
      <c r="E3621" t="s">
        <v>9500</v>
      </c>
      <c r="F3621" t="s">
        <v>9501</v>
      </c>
      <c r="G3621">
        <f>VLOOKUP(F3621,[1]Planilha2!$A:$B,2,0)</f>
        <v>1840</v>
      </c>
      <c r="H3621" t="s">
        <v>57</v>
      </c>
      <c r="I3621">
        <f>VLOOKUP(H3621,[1]Planilha5!$A:$B,2,0)</f>
        <v>3</v>
      </c>
      <c r="J3621" t="str">
        <f>VLOOKUP(H3621,[1]Planilha3!$A:$B,2,0)</f>
        <v>Waste handling</v>
      </c>
      <c r="K3621">
        <f>VLOOKUP(J3621,[1]Planilha3!$B:$C,2,0)</f>
        <v>3</v>
      </c>
      <c r="L3621" t="s">
        <v>34</v>
      </c>
      <c r="M3621">
        <f>VLOOKUP(L3621,[1]Planilha4!$A:$B,2,0)</f>
        <v>1</v>
      </c>
      <c r="N3621" t="s">
        <v>4656</v>
      </c>
      <c r="O3621">
        <f>VLOOKUP(N3621,[1]Planilha6!$A:$B,2,0)</f>
        <v>138</v>
      </c>
      <c r="P3621" t="s">
        <v>876</v>
      </c>
      <c r="Q3621" t="s">
        <v>4657</v>
      </c>
      <c r="R3621">
        <f>VLOOKUP(Q3621,[1]Planilha7!$A:$B,2,0)</f>
        <v>85</v>
      </c>
      <c r="S3621" s="3">
        <v>17209</v>
      </c>
      <c r="T3621" t="s">
        <v>103</v>
      </c>
      <c r="U3621">
        <f>VLOOKUP(Q3621,Sheet2!$A:$B,2,0)</f>
        <v>4</v>
      </c>
      <c r="V3621" s="4">
        <v>43927</v>
      </c>
      <c r="W3621" s="4" t="s">
        <v>34</v>
      </c>
      <c r="X3621" s="4" t="s">
        <v>34</v>
      </c>
      <c r="Y3621" t="s">
        <v>34</v>
      </c>
      <c r="Z3621" t="s">
        <v>34</v>
      </c>
    </row>
    <row r="3622" spans="1:26" x14ac:dyDescent="0.25">
      <c r="A3622">
        <v>3621</v>
      </c>
      <c r="B3622">
        <v>1</v>
      </c>
      <c r="C3622" t="str">
        <f>VLOOKUP(B3622,Sheet4!$A:$B,2,0)</f>
        <v>Verra</v>
      </c>
      <c r="D3622" t="s">
        <v>9502</v>
      </c>
      <c r="E3622" t="s">
        <v>9503</v>
      </c>
      <c r="F3622" t="s">
        <v>61</v>
      </c>
      <c r="G3622">
        <f>VLOOKUP(F3622,[1]Planilha2!$A:$B,2,0)</f>
        <v>7</v>
      </c>
      <c r="H3622" t="s">
        <v>71</v>
      </c>
      <c r="I3622">
        <f>VLOOKUP(H3622,[1]Planilha5!$A:$B,2,0)</f>
        <v>5</v>
      </c>
      <c r="J3622" t="str">
        <f>VLOOKUP(H3622,[1]Planilha3!$A:$B,2,0)</f>
        <v>Energy</v>
      </c>
      <c r="K3622">
        <f>VLOOKUP(J3622,[1]Planilha3!$B:$C,2,0)</f>
        <v>2</v>
      </c>
      <c r="L3622" t="s">
        <v>34</v>
      </c>
      <c r="M3622">
        <f>VLOOKUP(L3622,[1]Planilha4!$A:$B,2,0)</f>
        <v>1</v>
      </c>
      <c r="N3622" t="s">
        <v>7811</v>
      </c>
      <c r="O3622">
        <f>VLOOKUP(N3622,[1]Planilha6!$A:$B,2,0)</f>
        <v>180</v>
      </c>
      <c r="P3622" t="s">
        <v>876</v>
      </c>
      <c r="Q3622" t="s">
        <v>330</v>
      </c>
      <c r="R3622">
        <f>VLOOKUP(Q3622,[1]Planilha7!$A:$B,2,0)</f>
        <v>128</v>
      </c>
      <c r="S3622" s="3">
        <v>1004</v>
      </c>
      <c r="T3622" t="s">
        <v>297</v>
      </c>
      <c r="U3622">
        <f>VLOOKUP(Q3622,Sheet2!$A:$B,2,0)</f>
        <v>7</v>
      </c>
      <c r="V3622" s="4">
        <v>43927</v>
      </c>
      <c r="W3622" s="4" t="s">
        <v>34</v>
      </c>
      <c r="X3622" s="4" t="s">
        <v>34</v>
      </c>
      <c r="Y3622" t="s">
        <v>34</v>
      </c>
      <c r="Z3622" t="s">
        <v>34</v>
      </c>
    </row>
    <row r="3623" spans="1:26" x14ac:dyDescent="0.25">
      <c r="A3623">
        <v>3622</v>
      </c>
      <c r="B3623">
        <v>1</v>
      </c>
      <c r="C3623" t="str">
        <f>VLOOKUP(B3623,Sheet4!$A:$B,2,0)</f>
        <v>Verra</v>
      </c>
      <c r="D3623" t="s">
        <v>9504</v>
      </c>
      <c r="E3623" t="s">
        <v>9505</v>
      </c>
      <c r="F3623" t="s">
        <v>9506</v>
      </c>
      <c r="G3623">
        <f>VLOOKUP(F3623,[1]Planilha2!$A:$B,2,0)</f>
        <v>1841</v>
      </c>
      <c r="H3623" t="s">
        <v>71</v>
      </c>
      <c r="I3623">
        <f>VLOOKUP(H3623,[1]Planilha5!$A:$B,2,0)</f>
        <v>5</v>
      </c>
      <c r="J3623" t="str">
        <f>VLOOKUP(H3623,[1]Planilha3!$A:$B,2,0)</f>
        <v>Energy</v>
      </c>
      <c r="K3623">
        <f>VLOOKUP(J3623,[1]Planilha3!$B:$C,2,0)</f>
        <v>2</v>
      </c>
      <c r="L3623" t="s">
        <v>34</v>
      </c>
      <c r="M3623">
        <f>VLOOKUP(L3623,[1]Planilha4!$A:$B,2,0)</f>
        <v>1</v>
      </c>
      <c r="N3623" t="s">
        <v>117</v>
      </c>
      <c r="O3623">
        <f>VLOOKUP(N3623,[1]Planilha6!$A:$B,2,0)</f>
        <v>13</v>
      </c>
      <c r="P3623" t="s">
        <v>876</v>
      </c>
      <c r="Q3623" t="s">
        <v>92</v>
      </c>
      <c r="R3623">
        <f>VLOOKUP(Q3623,[1]Planilha7!$A:$B,2,0)</f>
        <v>123</v>
      </c>
      <c r="S3623" s="3">
        <v>44741</v>
      </c>
      <c r="T3623" t="s">
        <v>93</v>
      </c>
      <c r="U3623">
        <f>VLOOKUP(Q3623,Sheet2!$A:$B,2,0)</f>
        <v>3</v>
      </c>
      <c r="V3623" s="4">
        <v>42109</v>
      </c>
      <c r="W3623" s="4">
        <v>42028</v>
      </c>
      <c r="X3623" s="4">
        <v>45680</v>
      </c>
      <c r="Y3623" t="s">
        <v>34</v>
      </c>
      <c r="Z3623" t="s">
        <v>34</v>
      </c>
    </row>
    <row r="3624" spans="1:26" x14ac:dyDescent="0.25">
      <c r="A3624">
        <v>3623</v>
      </c>
      <c r="B3624">
        <v>1</v>
      </c>
      <c r="C3624" t="str">
        <f>VLOOKUP(B3624,Sheet4!$A:$B,2,0)</f>
        <v>Verra</v>
      </c>
      <c r="D3624" t="s">
        <v>9507</v>
      </c>
      <c r="E3624" t="s">
        <v>9508</v>
      </c>
      <c r="F3624" t="s">
        <v>9509</v>
      </c>
      <c r="G3624">
        <f>VLOOKUP(F3624,[1]Planilha2!$A:$B,2,0)</f>
        <v>1842</v>
      </c>
      <c r="H3624" t="s">
        <v>71</v>
      </c>
      <c r="I3624">
        <f>VLOOKUP(H3624,[1]Planilha5!$A:$B,2,0)</f>
        <v>5</v>
      </c>
      <c r="J3624" t="str">
        <f>VLOOKUP(H3624,[1]Planilha3!$A:$B,2,0)</f>
        <v>Energy</v>
      </c>
      <c r="K3624">
        <f>VLOOKUP(J3624,[1]Planilha3!$B:$C,2,0)</f>
        <v>2</v>
      </c>
      <c r="L3624" t="s">
        <v>34</v>
      </c>
      <c r="M3624">
        <f>VLOOKUP(L3624,[1]Planilha4!$A:$B,2,0)</f>
        <v>1</v>
      </c>
      <c r="N3624" t="s">
        <v>7811</v>
      </c>
      <c r="O3624">
        <f>VLOOKUP(N3624,[1]Planilha6!$A:$B,2,0)</f>
        <v>180</v>
      </c>
      <c r="P3624" t="s">
        <v>876</v>
      </c>
      <c r="Q3624" t="s">
        <v>330</v>
      </c>
      <c r="R3624">
        <f>VLOOKUP(Q3624,[1]Planilha7!$A:$B,2,0)</f>
        <v>128</v>
      </c>
      <c r="S3624" s="3">
        <v>33811</v>
      </c>
      <c r="T3624" t="s">
        <v>297</v>
      </c>
      <c r="U3624">
        <f>VLOOKUP(Q3624,Sheet2!$A:$B,2,0)</f>
        <v>7</v>
      </c>
      <c r="V3624" s="4">
        <v>43927</v>
      </c>
      <c r="W3624" s="4" t="s">
        <v>34</v>
      </c>
      <c r="X3624" s="4" t="s">
        <v>34</v>
      </c>
      <c r="Y3624" t="s">
        <v>34</v>
      </c>
      <c r="Z3624" t="s">
        <v>34</v>
      </c>
    </row>
    <row r="3625" spans="1:26" x14ac:dyDescent="0.25">
      <c r="A3625">
        <v>3624</v>
      </c>
      <c r="B3625">
        <v>1</v>
      </c>
      <c r="C3625" t="str">
        <f>VLOOKUP(B3625,Sheet4!$A:$B,2,0)</f>
        <v>Verra</v>
      </c>
      <c r="D3625" t="s">
        <v>9510</v>
      </c>
      <c r="E3625" t="s">
        <v>9511</v>
      </c>
      <c r="F3625" t="s">
        <v>3374</v>
      </c>
      <c r="G3625">
        <f>VLOOKUP(F3625,[1]Planilha2!$A:$B,2,0)</f>
        <v>494</v>
      </c>
      <c r="H3625" t="s">
        <v>71</v>
      </c>
      <c r="I3625">
        <f>VLOOKUP(H3625,[1]Planilha5!$A:$B,2,0)</f>
        <v>5</v>
      </c>
      <c r="J3625" t="str">
        <f>VLOOKUP(H3625,[1]Planilha3!$A:$B,2,0)</f>
        <v>Energy</v>
      </c>
      <c r="K3625">
        <f>VLOOKUP(J3625,[1]Planilha3!$B:$C,2,0)</f>
        <v>2</v>
      </c>
      <c r="L3625" t="s">
        <v>34</v>
      </c>
      <c r="M3625">
        <f>VLOOKUP(L3625,[1]Planilha4!$A:$B,2,0)</f>
        <v>1</v>
      </c>
      <c r="N3625" t="s">
        <v>117</v>
      </c>
      <c r="O3625">
        <f>VLOOKUP(N3625,[1]Planilha6!$A:$B,2,0)</f>
        <v>13</v>
      </c>
      <c r="P3625" t="s">
        <v>931</v>
      </c>
      <c r="Q3625" t="s">
        <v>32</v>
      </c>
      <c r="R3625">
        <f>VLOOKUP(Q3625,[1]Planilha7!$A:$B,2,0)</f>
        <v>27</v>
      </c>
      <c r="S3625" s="3">
        <v>88679</v>
      </c>
      <c r="T3625" t="s">
        <v>33</v>
      </c>
      <c r="U3625">
        <f>VLOOKUP(Q3625,Sheet2!$A:$B,2,0)</f>
        <v>1</v>
      </c>
      <c r="V3625" s="4" t="s">
        <v>34</v>
      </c>
      <c r="W3625" s="4" t="s">
        <v>34</v>
      </c>
      <c r="X3625" s="4" t="s">
        <v>34</v>
      </c>
      <c r="Y3625" t="s">
        <v>34</v>
      </c>
      <c r="Z3625" t="s">
        <v>34</v>
      </c>
    </row>
    <row r="3626" spans="1:26" x14ac:dyDescent="0.25">
      <c r="A3626">
        <v>3625</v>
      </c>
      <c r="B3626">
        <v>1</v>
      </c>
      <c r="C3626" t="str">
        <f>VLOOKUP(B3626,Sheet4!$A:$B,2,0)</f>
        <v>Verra</v>
      </c>
      <c r="D3626" t="s">
        <v>9512</v>
      </c>
      <c r="E3626" t="s">
        <v>9513</v>
      </c>
      <c r="F3626" t="s">
        <v>9514</v>
      </c>
      <c r="G3626">
        <f>VLOOKUP(F3626,[1]Planilha2!$A:$B,2,0)</f>
        <v>1843</v>
      </c>
      <c r="H3626" t="s">
        <v>57</v>
      </c>
      <c r="I3626">
        <f>VLOOKUP(H3626,[1]Planilha5!$A:$B,2,0)</f>
        <v>3</v>
      </c>
      <c r="J3626" t="str">
        <f>VLOOKUP(H3626,[1]Planilha3!$A:$B,2,0)</f>
        <v>Waste handling</v>
      </c>
      <c r="K3626">
        <f>VLOOKUP(J3626,[1]Planilha3!$B:$C,2,0)</f>
        <v>3</v>
      </c>
      <c r="L3626" t="s">
        <v>34</v>
      </c>
      <c r="M3626">
        <f>VLOOKUP(L3626,[1]Planilha4!$A:$B,2,0)</f>
        <v>1</v>
      </c>
      <c r="N3626" t="s">
        <v>223</v>
      </c>
      <c r="O3626">
        <f>VLOOKUP(N3626,[1]Planilha6!$A:$B,2,0)</f>
        <v>21</v>
      </c>
      <c r="P3626" t="s">
        <v>876</v>
      </c>
      <c r="Q3626" t="s">
        <v>330</v>
      </c>
      <c r="R3626">
        <f>VLOOKUP(Q3626,[1]Planilha7!$A:$B,2,0)</f>
        <v>128</v>
      </c>
      <c r="S3626" s="3">
        <v>57499</v>
      </c>
      <c r="T3626" t="s">
        <v>297</v>
      </c>
      <c r="U3626">
        <f>VLOOKUP(Q3626,Sheet2!$A:$B,2,0)</f>
        <v>7</v>
      </c>
      <c r="V3626" s="4">
        <v>43927</v>
      </c>
      <c r="W3626" s="4" t="s">
        <v>34</v>
      </c>
      <c r="X3626" s="4" t="s">
        <v>34</v>
      </c>
      <c r="Y3626" t="s">
        <v>34</v>
      </c>
      <c r="Z3626" t="s">
        <v>34</v>
      </c>
    </row>
    <row r="3627" spans="1:26" x14ac:dyDescent="0.25">
      <c r="A3627">
        <v>3626</v>
      </c>
      <c r="B3627">
        <v>1</v>
      </c>
      <c r="C3627" t="str">
        <f>VLOOKUP(B3627,Sheet4!$A:$B,2,0)</f>
        <v>Verra</v>
      </c>
      <c r="D3627" t="s">
        <v>9515</v>
      </c>
      <c r="E3627" t="s">
        <v>9516</v>
      </c>
      <c r="F3627" t="s">
        <v>61</v>
      </c>
      <c r="G3627">
        <f>VLOOKUP(F3627,[1]Planilha2!$A:$B,2,0)</f>
        <v>7</v>
      </c>
      <c r="H3627" t="s">
        <v>71</v>
      </c>
      <c r="I3627">
        <f>VLOOKUP(H3627,[1]Planilha5!$A:$B,2,0)</f>
        <v>5</v>
      </c>
      <c r="J3627" t="str">
        <f>VLOOKUP(H3627,[1]Planilha3!$A:$B,2,0)</f>
        <v>Energy</v>
      </c>
      <c r="K3627">
        <f>VLOOKUP(J3627,[1]Planilha3!$B:$C,2,0)</f>
        <v>2</v>
      </c>
      <c r="L3627" t="s">
        <v>34</v>
      </c>
      <c r="M3627">
        <f>VLOOKUP(L3627,[1]Planilha4!$A:$B,2,0)</f>
        <v>1</v>
      </c>
      <c r="N3627" t="s">
        <v>1005</v>
      </c>
      <c r="O3627">
        <f>VLOOKUP(N3627,[1]Planilha6!$A:$B,2,0)</f>
        <v>58</v>
      </c>
      <c r="P3627" t="s">
        <v>876</v>
      </c>
      <c r="Q3627" t="s">
        <v>126</v>
      </c>
      <c r="R3627">
        <f>VLOOKUP(Q3627,[1]Planilha7!$A:$B,2,0)</f>
        <v>17</v>
      </c>
      <c r="S3627" s="3">
        <v>57729</v>
      </c>
      <c r="T3627" t="s">
        <v>127</v>
      </c>
      <c r="U3627">
        <f>VLOOKUP(Q3627,Sheet2!$A:$B,2,0)</f>
        <v>6</v>
      </c>
      <c r="V3627" s="4">
        <v>43927</v>
      </c>
      <c r="W3627" s="4" t="s">
        <v>34</v>
      </c>
      <c r="X3627" s="4" t="s">
        <v>34</v>
      </c>
      <c r="Y3627" t="s">
        <v>34</v>
      </c>
      <c r="Z3627" t="s">
        <v>34</v>
      </c>
    </row>
    <row r="3628" spans="1:26" x14ac:dyDescent="0.25">
      <c r="A3628">
        <v>3627</v>
      </c>
      <c r="B3628">
        <v>1</v>
      </c>
      <c r="C3628" t="str">
        <f>VLOOKUP(B3628,Sheet4!$A:$B,2,0)</f>
        <v>Verra</v>
      </c>
      <c r="D3628" t="s">
        <v>9517</v>
      </c>
      <c r="E3628" t="s">
        <v>9518</v>
      </c>
      <c r="F3628" t="s">
        <v>9519</v>
      </c>
      <c r="G3628">
        <f>VLOOKUP(F3628,[1]Planilha2!$A:$B,2,0)</f>
        <v>1844</v>
      </c>
      <c r="H3628" t="s">
        <v>71</v>
      </c>
      <c r="I3628">
        <f>VLOOKUP(H3628,[1]Planilha5!$A:$B,2,0)</f>
        <v>5</v>
      </c>
      <c r="J3628" t="str">
        <f>VLOOKUP(H3628,[1]Planilha3!$A:$B,2,0)</f>
        <v>Energy</v>
      </c>
      <c r="K3628">
        <f>VLOOKUP(J3628,[1]Planilha3!$B:$C,2,0)</f>
        <v>2</v>
      </c>
      <c r="L3628" t="s">
        <v>34</v>
      </c>
      <c r="M3628">
        <f>VLOOKUP(L3628,[1]Planilha4!$A:$B,2,0)</f>
        <v>1</v>
      </c>
      <c r="N3628" t="s">
        <v>390</v>
      </c>
      <c r="O3628">
        <f>VLOOKUP(N3628,[1]Planilha6!$A:$B,2,0)</f>
        <v>34</v>
      </c>
      <c r="P3628" t="s">
        <v>876</v>
      </c>
      <c r="Q3628" t="s">
        <v>2168</v>
      </c>
      <c r="R3628">
        <f>VLOOKUP(Q3628,[1]Planilha7!$A:$B,2,0)</f>
        <v>53</v>
      </c>
      <c r="S3628" s="3">
        <v>32208</v>
      </c>
      <c r="T3628" t="s">
        <v>127</v>
      </c>
      <c r="U3628">
        <f>VLOOKUP(Q3628,Sheet2!$A:$B,2,0)</f>
        <v>6</v>
      </c>
      <c r="V3628" s="4">
        <v>43927</v>
      </c>
      <c r="W3628" s="4">
        <v>41522</v>
      </c>
      <c r="X3628" s="4">
        <v>45173</v>
      </c>
      <c r="Y3628" t="s">
        <v>34</v>
      </c>
      <c r="Z3628" t="s">
        <v>34</v>
      </c>
    </row>
    <row r="3629" spans="1:26" x14ac:dyDescent="0.25">
      <c r="A3629">
        <v>3628</v>
      </c>
      <c r="B3629">
        <v>1</v>
      </c>
      <c r="C3629" t="str">
        <f>VLOOKUP(B3629,Sheet4!$A:$B,2,0)</f>
        <v>Verra</v>
      </c>
      <c r="D3629" t="s">
        <v>9520</v>
      </c>
      <c r="E3629" t="s">
        <v>9521</v>
      </c>
      <c r="F3629" t="s">
        <v>61</v>
      </c>
      <c r="G3629">
        <f>VLOOKUP(F3629,[1]Planilha2!$A:$B,2,0)</f>
        <v>7</v>
      </c>
      <c r="H3629" t="s">
        <v>71</v>
      </c>
      <c r="I3629">
        <f>VLOOKUP(H3629,[1]Planilha5!$A:$B,2,0)</f>
        <v>5</v>
      </c>
      <c r="J3629" t="str">
        <f>VLOOKUP(H3629,[1]Planilha3!$A:$B,2,0)</f>
        <v>Energy</v>
      </c>
      <c r="K3629">
        <f>VLOOKUP(J3629,[1]Planilha3!$B:$C,2,0)</f>
        <v>2</v>
      </c>
      <c r="L3629" t="s">
        <v>34</v>
      </c>
      <c r="M3629">
        <f>VLOOKUP(L3629,[1]Planilha4!$A:$B,2,0)</f>
        <v>1</v>
      </c>
      <c r="N3629" t="s">
        <v>1005</v>
      </c>
      <c r="O3629">
        <f>VLOOKUP(N3629,[1]Planilha6!$A:$B,2,0)</f>
        <v>58</v>
      </c>
      <c r="P3629" t="s">
        <v>876</v>
      </c>
      <c r="Q3629" t="s">
        <v>126</v>
      </c>
      <c r="R3629">
        <f>VLOOKUP(Q3629,[1]Planilha7!$A:$B,2,0)</f>
        <v>17</v>
      </c>
      <c r="S3629" s="3">
        <v>5503</v>
      </c>
      <c r="T3629" t="s">
        <v>127</v>
      </c>
      <c r="U3629">
        <f>VLOOKUP(Q3629,Sheet2!$A:$B,2,0)</f>
        <v>6</v>
      </c>
      <c r="V3629" s="4">
        <v>43927</v>
      </c>
      <c r="W3629" s="4">
        <v>43466</v>
      </c>
      <c r="X3629" s="4">
        <v>47118</v>
      </c>
      <c r="Y3629" t="s">
        <v>34</v>
      </c>
      <c r="Z3629" t="s">
        <v>34</v>
      </c>
    </row>
    <row r="3630" spans="1:26" x14ac:dyDescent="0.25">
      <c r="A3630">
        <v>3629</v>
      </c>
      <c r="B3630">
        <v>1</v>
      </c>
      <c r="C3630" t="str">
        <f>VLOOKUP(B3630,Sheet4!$A:$B,2,0)</f>
        <v>Verra</v>
      </c>
      <c r="D3630" t="s">
        <v>9522</v>
      </c>
      <c r="E3630" t="s">
        <v>9523</v>
      </c>
      <c r="F3630" t="s">
        <v>9524</v>
      </c>
      <c r="G3630">
        <f>VLOOKUP(F3630,[1]Planilha2!$A:$B,2,0)</f>
        <v>1845</v>
      </c>
      <c r="H3630" t="s">
        <v>28</v>
      </c>
      <c r="I3630">
        <f>VLOOKUP(H3630,[1]Planilha5!$A:$B,2,0)</f>
        <v>1</v>
      </c>
      <c r="J3630" t="str">
        <f>VLOOKUP(H3630,[1]Planilha3!$A:$B,2,0)</f>
        <v>AFOLU</v>
      </c>
      <c r="K3630">
        <f>VLOOKUP(J3630,[1]Planilha3!$B:$C,2,0)</f>
        <v>1</v>
      </c>
      <c r="L3630" t="s">
        <v>34</v>
      </c>
      <c r="M3630">
        <f>VLOOKUP(L3630,[1]Planilha4!$A:$B,2,0)</f>
        <v>1</v>
      </c>
      <c r="N3630" t="s">
        <v>39</v>
      </c>
      <c r="O3630">
        <f>VLOOKUP(N3630,[1]Planilha6!$A:$B,2,0)</f>
        <v>3</v>
      </c>
      <c r="P3630" t="s">
        <v>591</v>
      </c>
      <c r="Q3630" t="s">
        <v>857</v>
      </c>
      <c r="R3630">
        <f>VLOOKUP(Q3630,[1]Planilha7!$A:$B,2,0)</f>
        <v>28</v>
      </c>
      <c r="S3630" s="3">
        <v>1781</v>
      </c>
      <c r="T3630" t="s">
        <v>127</v>
      </c>
      <c r="U3630">
        <f>VLOOKUP(Q3630,Sheet2!$A:$B,2,0)</f>
        <v>6</v>
      </c>
      <c r="V3630" s="4">
        <v>43927</v>
      </c>
      <c r="W3630" s="4" t="s">
        <v>34</v>
      </c>
      <c r="X3630" s="4" t="s">
        <v>34</v>
      </c>
      <c r="Y3630" t="s">
        <v>34</v>
      </c>
      <c r="Z3630" t="s">
        <v>34</v>
      </c>
    </row>
    <row r="3631" spans="1:26" x14ac:dyDescent="0.25">
      <c r="A3631">
        <v>3630</v>
      </c>
      <c r="B3631">
        <v>1</v>
      </c>
      <c r="C3631" t="str">
        <f>VLOOKUP(B3631,Sheet4!$A:$B,2,0)</f>
        <v>Verra</v>
      </c>
      <c r="D3631" t="s">
        <v>9525</v>
      </c>
      <c r="E3631" t="s">
        <v>9526</v>
      </c>
      <c r="F3631" t="s">
        <v>9527</v>
      </c>
      <c r="G3631">
        <f>VLOOKUP(F3631,[1]Planilha2!$A:$B,2,0)</f>
        <v>1846</v>
      </c>
      <c r="H3631" t="s">
        <v>57</v>
      </c>
      <c r="I3631">
        <f>VLOOKUP(H3631,[1]Planilha5!$A:$B,2,0)</f>
        <v>3</v>
      </c>
      <c r="J3631" t="str">
        <f>VLOOKUP(H3631,[1]Planilha3!$A:$B,2,0)</f>
        <v>Waste handling</v>
      </c>
      <c r="K3631">
        <f>VLOOKUP(J3631,[1]Planilha3!$B:$C,2,0)</f>
        <v>3</v>
      </c>
      <c r="L3631" t="s">
        <v>34</v>
      </c>
      <c r="M3631">
        <f>VLOOKUP(L3631,[1]Planilha4!$A:$B,2,0)</f>
        <v>1</v>
      </c>
      <c r="N3631" t="s">
        <v>223</v>
      </c>
      <c r="O3631">
        <f>VLOOKUP(N3631,[1]Planilha6!$A:$B,2,0)</f>
        <v>21</v>
      </c>
      <c r="P3631" t="s">
        <v>876</v>
      </c>
      <c r="Q3631" t="s">
        <v>330</v>
      </c>
      <c r="R3631">
        <f>VLOOKUP(Q3631,[1]Planilha7!$A:$B,2,0)</f>
        <v>128</v>
      </c>
      <c r="S3631" s="3">
        <v>25600</v>
      </c>
      <c r="T3631" t="s">
        <v>297</v>
      </c>
      <c r="U3631">
        <f>VLOOKUP(Q3631,Sheet2!$A:$B,2,0)</f>
        <v>7</v>
      </c>
      <c r="V3631" s="4">
        <v>43927</v>
      </c>
      <c r="W3631" s="4" t="s">
        <v>34</v>
      </c>
      <c r="X3631" s="4" t="s">
        <v>34</v>
      </c>
      <c r="Y3631" t="s">
        <v>34</v>
      </c>
      <c r="Z3631" t="s">
        <v>34</v>
      </c>
    </row>
    <row r="3632" spans="1:26" x14ac:dyDescent="0.25">
      <c r="A3632">
        <v>3631</v>
      </c>
      <c r="B3632">
        <v>1</v>
      </c>
      <c r="C3632" t="str">
        <f>VLOOKUP(B3632,Sheet4!$A:$B,2,0)</f>
        <v>Verra</v>
      </c>
      <c r="D3632" t="s">
        <v>9528</v>
      </c>
      <c r="E3632" t="s">
        <v>9529</v>
      </c>
      <c r="F3632" t="s">
        <v>61</v>
      </c>
      <c r="G3632">
        <f>VLOOKUP(F3632,[1]Planilha2!$A:$B,2,0)</f>
        <v>7</v>
      </c>
      <c r="H3632" t="s">
        <v>28</v>
      </c>
      <c r="I3632">
        <f>VLOOKUP(H3632,[1]Planilha5!$A:$B,2,0)</f>
        <v>1</v>
      </c>
      <c r="J3632" t="str">
        <f>VLOOKUP(H3632,[1]Planilha3!$A:$B,2,0)</f>
        <v>AFOLU</v>
      </c>
      <c r="K3632">
        <f>VLOOKUP(J3632,[1]Planilha3!$B:$C,2,0)</f>
        <v>1</v>
      </c>
      <c r="L3632" t="s">
        <v>124</v>
      </c>
      <c r="M3632">
        <f>VLOOKUP(L3632,[1]Planilha4!$A:$B,2,0)</f>
        <v>4</v>
      </c>
      <c r="N3632" t="s">
        <v>125</v>
      </c>
      <c r="O3632">
        <f>VLOOKUP(N3632,[1]Planilha6!$A:$B,2,0)</f>
        <v>14</v>
      </c>
      <c r="P3632" t="s">
        <v>876</v>
      </c>
      <c r="Q3632" t="s">
        <v>126</v>
      </c>
      <c r="R3632">
        <f>VLOOKUP(Q3632,[1]Planilha7!$A:$B,2,0)</f>
        <v>17</v>
      </c>
      <c r="S3632" s="3">
        <v>67458</v>
      </c>
      <c r="T3632" t="s">
        <v>127</v>
      </c>
      <c r="U3632">
        <f>VLOOKUP(Q3632,Sheet2!$A:$B,2,0)</f>
        <v>6</v>
      </c>
      <c r="V3632" s="4">
        <v>43927</v>
      </c>
      <c r="W3632" s="4">
        <v>41050</v>
      </c>
      <c r="X3632" s="4">
        <v>52006</v>
      </c>
      <c r="Y3632" t="s">
        <v>34</v>
      </c>
      <c r="Z3632" t="s">
        <v>34</v>
      </c>
    </row>
    <row r="3633" spans="1:26" x14ac:dyDescent="0.25">
      <c r="A3633">
        <v>3632</v>
      </c>
      <c r="B3633">
        <v>1</v>
      </c>
      <c r="C3633" t="str">
        <f>VLOOKUP(B3633,Sheet4!$A:$B,2,0)</f>
        <v>Verra</v>
      </c>
      <c r="D3633" t="s">
        <v>9530</v>
      </c>
      <c r="E3633" t="s">
        <v>9531</v>
      </c>
      <c r="F3633" t="s">
        <v>61</v>
      </c>
      <c r="G3633">
        <f>VLOOKUP(F3633,[1]Planilha2!$A:$B,2,0)</f>
        <v>7</v>
      </c>
      <c r="H3633" t="s">
        <v>57</v>
      </c>
      <c r="I3633">
        <f>VLOOKUP(H3633,[1]Planilha5!$A:$B,2,0)</f>
        <v>3</v>
      </c>
      <c r="J3633" t="str">
        <f>VLOOKUP(H3633,[1]Planilha3!$A:$B,2,0)</f>
        <v>Waste handling</v>
      </c>
      <c r="K3633">
        <f>VLOOKUP(J3633,[1]Planilha3!$B:$C,2,0)</f>
        <v>3</v>
      </c>
      <c r="L3633" t="s">
        <v>34</v>
      </c>
      <c r="M3633">
        <f>VLOOKUP(L3633,[1]Planilha4!$A:$B,2,0)</f>
        <v>1</v>
      </c>
      <c r="N3633" t="s">
        <v>223</v>
      </c>
      <c r="O3633">
        <f>VLOOKUP(N3633,[1]Planilha6!$A:$B,2,0)</f>
        <v>21</v>
      </c>
      <c r="P3633" t="s">
        <v>876</v>
      </c>
      <c r="Q3633" t="s">
        <v>330</v>
      </c>
      <c r="R3633">
        <f>VLOOKUP(Q3633,[1]Planilha7!$A:$B,2,0)</f>
        <v>128</v>
      </c>
      <c r="S3633" s="3">
        <v>56339</v>
      </c>
      <c r="T3633" t="s">
        <v>297</v>
      </c>
      <c r="U3633">
        <f>VLOOKUP(Q3633,Sheet2!$A:$B,2,0)</f>
        <v>7</v>
      </c>
      <c r="V3633" s="4">
        <v>43927</v>
      </c>
      <c r="W3633" s="4" t="s">
        <v>34</v>
      </c>
      <c r="X3633" s="4" t="s">
        <v>34</v>
      </c>
      <c r="Y3633" t="s">
        <v>34</v>
      </c>
      <c r="Z3633" t="s">
        <v>34</v>
      </c>
    </row>
    <row r="3634" spans="1:26" x14ac:dyDescent="0.25">
      <c r="A3634">
        <v>3633</v>
      </c>
      <c r="B3634">
        <v>1</v>
      </c>
      <c r="C3634" t="str">
        <f>VLOOKUP(B3634,Sheet4!$A:$B,2,0)</f>
        <v>Verra</v>
      </c>
      <c r="D3634" t="s">
        <v>9532</v>
      </c>
      <c r="E3634" t="s">
        <v>9533</v>
      </c>
      <c r="F3634" t="s">
        <v>9534</v>
      </c>
      <c r="G3634">
        <f>VLOOKUP(F3634,[1]Planilha2!$A:$B,2,0)</f>
        <v>1847</v>
      </c>
      <c r="H3634" t="s">
        <v>71</v>
      </c>
      <c r="I3634">
        <f>VLOOKUP(H3634,[1]Planilha5!$A:$B,2,0)</f>
        <v>5</v>
      </c>
      <c r="J3634" t="str">
        <f>VLOOKUP(H3634,[1]Planilha3!$A:$B,2,0)</f>
        <v>Energy</v>
      </c>
      <c r="K3634">
        <f>VLOOKUP(J3634,[1]Planilha3!$B:$C,2,0)</f>
        <v>2</v>
      </c>
      <c r="L3634" t="s">
        <v>34</v>
      </c>
      <c r="M3634">
        <f>VLOOKUP(L3634,[1]Planilha4!$A:$B,2,0)</f>
        <v>1</v>
      </c>
      <c r="N3634" t="s">
        <v>390</v>
      </c>
      <c r="O3634">
        <f>VLOOKUP(N3634,[1]Planilha6!$A:$B,2,0)</f>
        <v>34</v>
      </c>
      <c r="P3634" t="s">
        <v>876</v>
      </c>
      <c r="Q3634" t="s">
        <v>47</v>
      </c>
      <c r="R3634">
        <f>VLOOKUP(Q3634,[1]Planilha7!$A:$B,2,0)</f>
        <v>55</v>
      </c>
      <c r="S3634" s="3">
        <v>13331</v>
      </c>
      <c r="T3634" t="s">
        <v>33</v>
      </c>
      <c r="U3634">
        <f>VLOOKUP(Q3634,Sheet2!$A:$B,2,0)</f>
        <v>1</v>
      </c>
      <c r="V3634" s="4">
        <v>39889</v>
      </c>
      <c r="W3634" s="4" t="s">
        <v>34</v>
      </c>
      <c r="X3634" s="4" t="s">
        <v>34</v>
      </c>
      <c r="Y3634" t="s">
        <v>34</v>
      </c>
      <c r="Z3634" t="s">
        <v>34</v>
      </c>
    </row>
    <row r="3635" spans="1:26" x14ac:dyDescent="0.25">
      <c r="A3635">
        <v>3634</v>
      </c>
      <c r="B3635">
        <v>1</v>
      </c>
      <c r="C3635" t="str">
        <f>VLOOKUP(B3635,Sheet4!$A:$B,2,0)</f>
        <v>Verra</v>
      </c>
      <c r="D3635" t="s">
        <v>9535</v>
      </c>
      <c r="E3635" t="s">
        <v>9536</v>
      </c>
      <c r="F3635" t="s">
        <v>9537</v>
      </c>
      <c r="G3635">
        <f>VLOOKUP(F3635,[1]Planilha2!$A:$B,2,0)</f>
        <v>1848</v>
      </c>
      <c r="H3635" t="s">
        <v>71</v>
      </c>
      <c r="I3635">
        <f>VLOOKUP(H3635,[1]Planilha5!$A:$B,2,0)</f>
        <v>5</v>
      </c>
      <c r="J3635" t="str">
        <f>VLOOKUP(H3635,[1]Planilha3!$A:$B,2,0)</f>
        <v>Energy</v>
      </c>
      <c r="K3635">
        <f>VLOOKUP(J3635,[1]Planilha3!$B:$C,2,0)</f>
        <v>2</v>
      </c>
      <c r="L3635" t="s">
        <v>34</v>
      </c>
      <c r="M3635">
        <f>VLOOKUP(L3635,[1]Planilha4!$A:$B,2,0)</f>
        <v>1</v>
      </c>
      <c r="N3635" t="s">
        <v>1550</v>
      </c>
      <c r="O3635">
        <f>VLOOKUP(N3635,[1]Planilha6!$A:$B,2,0)</f>
        <v>72</v>
      </c>
      <c r="P3635" t="s">
        <v>876</v>
      </c>
      <c r="Q3635" t="s">
        <v>47</v>
      </c>
      <c r="R3635">
        <f>VLOOKUP(Q3635,[1]Planilha7!$A:$B,2,0)</f>
        <v>55</v>
      </c>
      <c r="S3635" s="3">
        <v>34013</v>
      </c>
      <c r="T3635" t="s">
        <v>33</v>
      </c>
      <c r="U3635">
        <f>VLOOKUP(Q3635,Sheet2!$A:$B,2,0)</f>
        <v>1</v>
      </c>
      <c r="V3635" s="4" t="s">
        <v>34</v>
      </c>
      <c r="W3635" s="4" t="s">
        <v>34</v>
      </c>
      <c r="X3635" s="4" t="s">
        <v>34</v>
      </c>
      <c r="Y3635" t="s">
        <v>34</v>
      </c>
      <c r="Z3635" t="s">
        <v>34</v>
      </c>
    </row>
    <row r="3636" spans="1:26" x14ac:dyDescent="0.25">
      <c r="A3636">
        <v>3635</v>
      </c>
      <c r="B3636">
        <v>1</v>
      </c>
      <c r="C3636" t="str">
        <f>VLOOKUP(B3636,Sheet4!$A:$B,2,0)</f>
        <v>Verra</v>
      </c>
      <c r="D3636" t="s">
        <v>9538</v>
      </c>
      <c r="E3636" t="s">
        <v>9539</v>
      </c>
      <c r="F3636" t="s">
        <v>9540</v>
      </c>
      <c r="G3636">
        <f>VLOOKUP(F3636,[1]Planilha2!$A:$B,2,0)</f>
        <v>1849</v>
      </c>
      <c r="H3636" t="s">
        <v>71</v>
      </c>
      <c r="I3636">
        <f>VLOOKUP(H3636,[1]Planilha5!$A:$B,2,0)</f>
        <v>5</v>
      </c>
      <c r="J3636" t="str">
        <f>VLOOKUP(H3636,[1]Planilha3!$A:$B,2,0)</f>
        <v>Energy</v>
      </c>
      <c r="K3636">
        <f>VLOOKUP(J3636,[1]Planilha3!$B:$C,2,0)</f>
        <v>2</v>
      </c>
      <c r="L3636" t="s">
        <v>34</v>
      </c>
      <c r="M3636">
        <f>VLOOKUP(L3636,[1]Planilha4!$A:$B,2,0)</f>
        <v>1</v>
      </c>
      <c r="N3636" t="s">
        <v>117</v>
      </c>
      <c r="O3636">
        <f>VLOOKUP(N3636,[1]Planilha6!$A:$B,2,0)</f>
        <v>13</v>
      </c>
      <c r="P3636" t="s">
        <v>876</v>
      </c>
      <c r="Q3636" t="s">
        <v>32</v>
      </c>
      <c r="R3636">
        <f>VLOOKUP(Q3636,[1]Planilha7!$A:$B,2,0)</f>
        <v>27</v>
      </c>
      <c r="S3636" s="3">
        <v>35166</v>
      </c>
      <c r="T3636" t="s">
        <v>33</v>
      </c>
      <c r="U3636">
        <f>VLOOKUP(Q3636,Sheet2!$A:$B,2,0)</f>
        <v>1</v>
      </c>
      <c r="V3636" s="4">
        <v>41993</v>
      </c>
      <c r="W3636" s="4">
        <v>42613</v>
      </c>
      <c r="X3636" s="4">
        <v>45168</v>
      </c>
      <c r="Y3636" t="s">
        <v>34</v>
      </c>
      <c r="Z3636" t="s">
        <v>34</v>
      </c>
    </row>
    <row r="3637" spans="1:26" x14ac:dyDescent="0.25">
      <c r="A3637">
        <v>3636</v>
      </c>
      <c r="B3637">
        <v>1</v>
      </c>
      <c r="C3637" t="str">
        <f>VLOOKUP(B3637,Sheet4!$A:$B,2,0)</f>
        <v>Verra</v>
      </c>
      <c r="D3637" t="s">
        <v>9541</v>
      </c>
      <c r="E3637" t="s">
        <v>9542</v>
      </c>
      <c r="F3637" t="s">
        <v>9543</v>
      </c>
      <c r="G3637">
        <f>VLOOKUP(F3637,[1]Planilha2!$A:$B,2,0)</f>
        <v>1850</v>
      </c>
      <c r="H3637" t="s">
        <v>71</v>
      </c>
      <c r="I3637">
        <f>VLOOKUP(H3637,[1]Planilha5!$A:$B,2,0)</f>
        <v>5</v>
      </c>
      <c r="J3637" t="str">
        <f>VLOOKUP(H3637,[1]Planilha3!$A:$B,2,0)</f>
        <v>Energy</v>
      </c>
      <c r="K3637">
        <f>VLOOKUP(J3637,[1]Planilha3!$B:$C,2,0)</f>
        <v>2</v>
      </c>
      <c r="L3637" t="s">
        <v>34</v>
      </c>
      <c r="M3637">
        <f>VLOOKUP(L3637,[1]Planilha4!$A:$B,2,0)</f>
        <v>1</v>
      </c>
      <c r="N3637" t="s">
        <v>1550</v>
      </c>
      <c r="O3637">
        <f>VLOOKUP(N3637,[1]Planilha6!$A:$B,2,0)</f>
        <v>72</v>
      </c>
      <c r="P3637" t="s">
        <v>31</v>
      </c>
      <c r="Q3637" t="s">
        <v>47</v>
      </c>
      <c r="R3637">
        <f>VLOOKUP(Q3637,[1]Planilha7!$A:$B,2,0)</f>
        <v>55</v>
      </c>
      <c r="S3637" s="3">
        <v>44824</v>
      </c>
      <c r="T3637" t="s">
        <v>33</v>
      </c>
      <c r="U3637">
        <f>VLOOKUP(Q3637,Sheet2!$A:$B,2,0)</f>
        <v>1</v>
      </c>
      <c r="V3637" s="4" t="s">
        <v>34</v>
      </c>
      <c r="W3637" s="4">
        <v>41992</v>
      </c>
      <c r="X3637" s="4">
        <v>45644</v>
      </c>
      <c r="Y3637" t="s">
        <v>34</v>
      </c>
      <c r="Z3637" t="s">
        <v>34</v>
      </c>
    </row>
    <row r="3638" spans="1:26" x14ac:dyDescent="0.25">
      <c r="A3638">
        <v>3637</v>
      </c>
      <c r="B3638">
        <v>1</v>
      </c>
      <c r="C3638" t="str">
        <f>VLOOKUP(B3638,Sheet4!$A:$B,2,0)</f>
        <v>Verra</v>
      </c>
      <c r="D3638" t="s">
        <v>9544</v>
      </c>
      <c r="E3638" t="s">
        <v>9545</v>
      </c>
      <c r="F3638" t="s">
        <v>61</v>
      </c>
      <c r="G3638">
        <f>VLOOKUP(F3638,[1]Planilha2!$A:$B,2,0)</f>
        <v>7</v>
      </c>
      <c r="H3638" t="s">
        <v>57</v>
      </c>
      <c r="I3638">
        <f>VLOOKUP(H3638,[1]Planilha5!$A:$B,2,0)</f>
        <v>3</v>
      </c>
      <c r="J3638" t="str">
        <f>VLOOKUP(H3638,[1]Planilha3!$A:$B,2,0)</f>
        <v>Waste handling</v>
      </c>
      <c r="K3638">
        <f>VLOOKUP(J3638,[1]Planilha3!$B:$C,2,0)</f>
        <v>3</v>
      </c>
      <c r="L3638" t="s">
        <v>34</v>
      </c>
      <c r="M3638">
        <f>VLOOKUP(L3638,[1]Planilha4!$A:$B,2,0)</f>
        <v>1</v>
      </c>
      <c r="N3638" t="s">
        <v>223</v>
      </c>
      <c r="O3638">
        <f>VLOOKUP(N3638,[1]Planilha6!$A:$B,2,0)</f>
        <v>21</v>
      </c>
      <c r="P3638" t="s">
        <v>876</v>
      </c>
      <c r="Q3638" t="s">
        <v>330</v>
      </c>
      <c r="R3638">
        <f>VLOOKUP(Q3638,[1]Planilha7!$A:$B,2,0)</f>
        <v>128</v>
      </c>
      <c r="S3638" s="3">
        <v>75977</v>
      </c>
      <c r="T3638" t="s">
        <v>297</v>
      </c>
      <c r="U3638">
        <f>VLOOKUP(Q3638,Sheet2!$A:$B,2,0)</f>
        <v>7</v>
      </c>
      <c r="V3638" s="4">
        <v>43927</v>
      </c>
      <c r="W3638" s="4" t="s">
        <v>34</v>
      </c>
      <c r="X3638" s="4" t="s">
        <v>34</v>
      </c>
      <c r="Y3638" t="s">
        <v>34</v>
      </c>
      <c r="Z3638" t="s">
        <v>34</v>
      </c>
    </row>
    <row r="3639" spans="1:26" x14ac:dyDescent="0.25">
      <c r="A3639">
        <v>3638</v>
      </c>
      <c r="B3639">
        <v>1</v>
      </c>
      <c r="C3639" t="str">
        <f>VLOOKUP(B3639,Sheet4!$A:$B,2,0)</f>
        <v>Verra</v>
      </c>
      <c r="D3639" t="s">
        <v>9546</v>
      </c>
      <c r="E3639" t="s">
        <v>9547</v>
      </c>
      <c r="F3639" t="s">
        <v>9548</v>
      </c>
      <c r="G3639">
        <f>VLOOKUP(F3639,[1]Planilha2!$A:$B,2,0)</f>
        <v>1851</v>
      </c>
      <c r="H3639" t="s">
        <v>71</v>
      </c>
      <c r="I3639">
        <f>VLOOKUP(H3639,[1]Planilha5!$A:$B,2,0)</f>
        <v>5</v>
      </c>
      <c r="J3639" t="str">
        <f>VLOOKUP(H3639,[1]Planilha3!$A:$B,2,0)</f>
        <v>Energy</v>
      </c>
      <c r="K3639">
        <f>VLOOKUP(J3639,[1]Planilha3!$B:$C,2,0)</f>
        <v>2</v>
      </c>
      <c r="L3639" t="s">
        <v>34</v>
      </c>
      <c r="M3639">
        <f>VLOOKUP(L3639,[1]Planilha4!$A:$B,2,0)</f>
        <v>1</v>
      </c>
      <c r="N3639" t="s">
        <v>117</v>
      </c>
      <c r="O3639">
        <f>VLOOKUP(N3639,[1]Planilha6!$A:$B,2,0)</f>
        <v>13</v>
      </c>
      <c r="P3639" t="s">
        <v>876</v>
      </c>
      <c r="Q3639" t="s">
        <v>530</v>
      </c>
      <c r="R3639">
        <f>VLOOKUP(Q3639,[1]Planilha7!$A:$B,2,0)</f>
        <v>93</v>
      </c>
      <c r="S3639" s="3">
        <v>91085</v>
      </c>
      <c r="T3639" t="s">
        <v>93</v>
      </c>
      <c r="U3639">
        <f>VLOOKUP(Q3639,Sheet2!$A:$B,2,0)</f>
        <v>3</v>
      </c>
      <c r="V3639" s="4">
        <v>43927</v>
      </c>
      <c r="W3639" s="4" t="s">
        <v>34</v>
      </c>
      <c r="X3639" s="4" t="s">
        <v>34</v>
      </c>
      <c r="Y3639" t="s">
        <v>34</v>
      </c>
      <c r="Z3639" t="s">
        <v>34</v>
      </c>
    </row>
    <row r="3640" spans="1:26" x14ac:dyDescent="0.25">
      <c r="A3640">
        <v>3639</v>
      </c>
      <c r="B3640">
        <v>1</v>
      </c>
      <c r="C3640" t="str">
        <f>VLOOKUP(B3640,Sheet4!$A:$B,2,0)</f>
        <v>Verra</v>
      </c>
      <c r="D3640" t="s">
        <v>9549</v>
      </c>
      <c r="E3640" t="s">
        <v>9550</v>
      </c>
      <c r="F3640" t="s">
        <v>9551</v>
      </c>
      <c r="G3640">
        <f>VLOOKUP(F3640,[1]Planilha2!$A:$B,2,0)</f>
        <v>1852</v>
      </c>
      <c r="H3640" t="s">
        <v>28</v>
      </c>
      <c r="I3640">
        <f>VLOOKUP(H3640,[1]Planilha5!$A:$B,2,0)</f>
        <v>1</v>
      </c>
      <c r="J3640" t="str">
        <f>VLOOKUP(H3640,[1]Planilha3!$A:$B,2,0)</f>
        <v>AFOLU</v>
      </c>
      <c r="K3640">
        <f>VLOOKUP(J3640,[1]Planilha3!$B:$C,2,0)</f>
        <v>1</v>
      </c>
      <c r="L3640" t="s">
        <v>38</v>
      </c>
      <c r="M3640">
        <f>VLOOKUP(L3640,[1]Planilha4!$A:$B,2,0)</f>
        <v>2</v>
      </c>
      <c r="N3640" t="s">
        <v>9552</v>
      </c>
      <c r="O3640">
        <f>VLOOKUP(N3640,[1]Planilha6!$A:$B,2,0)</f>
        <v>214</v>
      </c>
      <c r="P3640" t="s">
        <v>876</v>
      </c>
      <c r="Q3640" t="s">
        <v>916</v>
      </c>
      <c r="R3640">
        <f>VLOOKUP(Q3640,[1]Planilha7!$A:$B,2,0)</f>
        <v>108</v>
      </c>
      <c r="S3640" s="3">
        <v>9</v>
      </c>
      <c r="T3640" t="s">
        <v>111</v>
      </c>
      <c r="U3640">
        <f>VLOOKUP(Q3640,Sheet2!$A:$B,2,0)</f>
        <v>5</v>
      </c>
      <c r="V3640" s="4">
        <v>43927</v>
      </c>
      <c r="W3640" s="4">
        <v>40787</v>
      </c>
      <c r="X3640" s="4">
        <v>55396</v>
      </c>
      <c r="Y3640" t="s">
        <v>34</v>
      </c>
      <c r="Z3640" t="s">
        <v>34</v>
      </c>
    </row>
    <row r="3641" spans="1:26" x14ac:dyDescent="0.25">
      <c r="A3641">
        <v>3640</v>
      </c>
      <c r="B3641">
        <v>1</v>
      </c>
      <c r="C3641" t="str">
        <f>VLOOKUP(B3641,Sheet4!$A:$B,2,0)</f>
        <v>Verra</v>
      </c>
      <c r="D3641" t="s">
        <v>9553</v>
      </c>
      <c r="E3641" t="s">
        <v>9554</v>
      </c>
      <c r="F3641" t="s">
        <v>9555</v>
      </c>
      <c r="G3641">
        <f>VLOOKUP(F3641,[1]Planilha2!$A:$B,2,0)</f>
        <v>1853</v>
      </c>
      <c r="H3641" t="s">
        <v>28</v>
      </c>
      <c r="I3641">
        <f>VLOOKUP(H3641,[1]Planilha5!$A:$B,2,0)</f>
        <v>1</v>
      </c>
      <c r="J3641" t="str">
        <f>VLOOKUP(H3641,[1]Planilha3!$A:$B,2,0)</f>
        <v>AFOLU</v>
      </c>
      <c r="K3641">
        <f>VLOOKUP(J3641,[1]Planilha3!$B:$C,2,0)</f>
        <v>1</v>
      </c>
      <c r="L3641" t="s">
        <v>38</v>
      </c>
      <c r="M3641">
        <f>VLOOKUP(L3641,[1]Planilha4!$A:$B,2,0)</f>
        <v>2</v>
      </c>
      <c r="N3641" t="s">
        <v>809</v>
      </c>
      <c r="O3641">
        <f>VLOOKUP(N3641,[1]Planilha6!$A:$B,2,0)</f>
        <v>51</v>
      </c>
      <c r="P3641" t="s">
        <v>876</v>
      </c>
      <c r="Q3641" t="s">
        <v>1317</v>
      </c>
      <c r="R3641">
        <f>VLOOKUP(Q3641,[1]Planilha7!$A:$B,2,0)</f>
        <v>97</v>
      </c>
      <c r="S3641" s="3">
        <v>719</v>
      </c>
      <c r="T3641" t="s">
        <v>127</v>
      </c>
      <c r="U3641">
        <f>VLOOKUP(Q3641,Sheet2!$A:$B,2,0)</f>
        <v>6</v>
      </c>
      <c r="V3641" s="4">
        <v>42080</v>
      </c>
      <c r="W3641" s="4">
        <v>40924</v>
      </c>
      <c r="X3641" s="4">
        <v>51881</v>
      </c>
      <c r="Y3641" t="s">
        <v>34</v>
      </c>
      <c r="Z3641" t="s">
        <v>34</v>
      </c>
    </row>
    <row r="3642" spans="1:26" x14ac:dyDescent="0.25">
      <c r="A3642">
        <v>3641</v>
      </c>
      <c r="B3642">
        <v>1</v>
      </c>
      <c r="C3642" t="str">
        <f>VLOOKUP(B3642,Sheet4!$A:$B,2,0)</f>
        <v>Verra</v>
      </c>
      <c r="D3642" t="s">
        <v>9556</v>
      </c>
      <c r="E3642" t="s">
        <v>9557</v>
      </c>
      <c r="F3642" t="s">
        <v>9558</v>
      </c>
      <c r="G3642">
        <f>VLOOKUP(F3642,[1]Planilha2!$A:$B,2,0)</f>
        <v>1854</v>
      </c>
      <c r="H3642" t="s">
        <v>71</v>
      </c>
      <c r="I3642">
        <f>VLOOKUP(H3642,[1]Planilha5!$A:$B,2,0)</f>
        <v>5</v>
      </c>
      <c r="J3642" t="str">
        <f>VLOOKUP(H3642,[1]Planilha3!$A:$B,2,0)</f>
        <v>Energy</v>
      </c>
      <c r="K3642">
        <f>VLOOKUP(J3642,[1]Planilha3!$B:$C,2,0)</f>
        <v>2</v>
      </c>
      <c r="L3642" t="s">
        <v>34</v>
      </c>
      <c r="M3642">
        <f>VLOOKUP(L3642,[1]Planilha4!$A:$B,2,0)</f>
        <v>1</v>
      </c>
      <c r="N3642" t="s">
        <v>117</v>
      </c>
      <c r="O3642">
        <f>VLOOKUP(N3642,[1]Planilha6!$A:$B,2,0)</f>
        <v>13</v>
      </c>
      <c r="P3642" t="s">
        <v>876</v>
      </c>
      <c r="Q3642" t="s">
        <v>47</v>
      </c>
      <c r="R3642">
        <f>VLOOKUP(Q3642,[1]Planilha7!$A:$B,2,0)</f>
        <v>55</v>
      </c>
      <c r="S3642" s="3">
        <v>85680</v>
      </c>
      <c r="T3642" t="s">
        <v>33</v>
      </c>
      <c r="U3642">
        <f>VLOOKUP(Q3642,Sheet2!$A:$B,2,0)</f>
        <v>1</v>
      </c>
      <c r="V3642" s="4">
        <v>43927</v>
      </c>
      <c r="W3642" s="4" t="s">
        <v>34</v>
      </c>
      <c r="X3642" s="4" t="s">
        <v>34</v>
      </c>
      <c r="Y3642" t="s">
        <v>34</v>
      </c>
      <c r="Z3642" t="s">
        <v>34</v>
      </c>
    </row>
    <row r="3643" spans="1:26" x14ac:dyDescent="0.25">
      <c r="A3643">
        <v>3642</v>
      </c>
      <c r="B3643">
        <v>1</v>
      </c>
      <c r="C3643" t="str">
        <f>VLOOKUP(B3643,Sheet4!$A:$B,2,0)</f>
        <v>Verra</v>
      </c>
      <c r="D3643" t="s">
        <v>9559</v>
      </c>
      <c r="E3643" t="s">
        <v>9560</v>
      </c>
      <c r="F3643" t="s">
        <v>61</v>
      </c>
      <c r="G3643">
        <f>VLOOKUP(F3643,[1]Planilha2!$A:$B,2,0)</f>
        <v>7</v>
      </c>
      <c r="H3643" t="s">
        <v>28</v>
      </c>
      <c r="I3643">
        <f>VLOOKUP(H3643,[1]Planilha5!$A:$B,2,0)</f>
        <v>1</v>
      </c>
      <c r="J3643" t="str">
        <f>VLOOKUP(H3643,[1]Planilha3!$A:$B,2,0)</f>
        <v>AFOLU</v>
      </c>
      <c r="K3643">
        <f>VLOOKUP(J3643,[1]Planilha3!$B:$C,2,0)</f>
        <v>1</v>
      </c>
      <c r="L3643" t="s">
        <v>38</v>
      </c>
      <c r="M3643">
        <f>VLOOKUP(L3643,[1]Planilha4!$A:$B,2,0)</f>
        <v>2</v>
      </c>
      <c r="N3643" t="s">
        <v>39</v>
      </c>
      <c r="O3643">
        <f>VLOOKUP(N3643,[1]Planilha6!$A:$B,2,0)</f>
        <v>3</v>
      </c>
      <c r="P3643" t="s">
        <v>876</v>
      </c>
      <c r="Q3643" t="s">
        <v>857</v>
      </c>
      <c r="R3643">
        <f>VLOOKUP(Q3643,[1]Planilha7!$A:$B,2,0)</f>
        <v>28</v>
      </c>
      <c r="S3643" s="3">
        <v>746</v>
      </c>
      <c r="T3643" t="s">
        <v>127</v>
      </c>
      <c r="U3643">
        <f>VLOOKUP(Q3643,Sheet2!$A:$B,2,0)</f>
        <v>6</v>
      </c>
      <c r="V3643" s="4">
        <v>42312</v>
      </c>
      <c r="W3643" s="4">
        <v>40924</v>
      </c>
      <c r="X3643" s="4">
        <v>77447</v>
      </c>
      <c r="Y3643" t="s">
        <v>34</v>
      </c>
      <c r="Z3643" t="s">
        <v>34</v>
      </c>
    </row>
    <row r="3644" spans="1:26" x14ac:dyDescent="0.25">
      <c r="A3644">
        <v>3643</v>
      </c>
      <c r="B3644">
        <v>1</v>
      </c>
      <c r="C3644" t="str">
        <f>VLOOKUP(B3644,Sheet4!$A:$B,2,0)</f>
        <v>Verra</v>
      </c>
      <c r="D3644" t="s">
        <v>9561</v>
      </c>
      <c r="E3644" t="s">
        <v>9562</v>
      </c>
      <c r="F3644" t="s">
        <v>4212</v>
      </c>
      <c r="G3644">
        <f>VLOOKUP(F3644,[1]Planilha2!$A:$B,2,0)</f>
        <v>628</v>
      </c>
      <c r="H3644" t="s">
        <v>71</v>
      </c>
      <c r="I3644">
        <f>VLOOKUP(H3644,[1]Planilha5!$A:$B,2,0)</f>
        <v>5</v>
      </c>
      <c r="J3644" t="str">
        <f>VLOOKUP(H3644,[1]Planilha3!$A:$B,2,0)</f>
        <v>Energy</v>
      </c>
      <c r="K3644">
        <f>VLOOKUP(J3644,[1]Planilha3!$B:$C,2,0)</f>
        <v>2</v>
      </c>
      <c r="L3644" t="s">
        <v>34</v>
      </c>
      <c r="M3644">
        <f>VLOOKUP(L3644,[1]Planilha4!$A:$B,2,0)</f>
        <v>1</v>
      </c>
      <c r="N3644" t="s">
        <v>117</v>
      </c>
      <c r="O3644">
        <f>VLOOKUP(N3644,[1]Planilha6!$A:$B,2,0)</f>
        <v>13</v>
      </c>
      <c r="P3644" t="s">
        <v>927</v>
      </c>
      <c r="Q3644" t="s">
        <v>47</v>
      </c>
      <c r="R3644">
        <f>VLOOKUP(Q3644,[1]Planilha7!$A:$B,2,0)</f>
        <v>55</v>
      </c>
      <c r="S3644" s="3">
        <v>62763</v>
      </c>
      <c r="T3644" t="s">
        <v>33</v>
      </c>
      <c r="U3644">
        <f>VLOOKUP(Q3644,Sheet2!$A:$B,2,0)</f>
        <v>1</v>
      </c>
      <c r="V3644" s="4" t="s">
        <v>34</v>
      </c>
      <c r="W3644" s="4" t="s">
        <v>34</v>
      </c>
      <c r="X3644" s="4" t="s">
        <v>34</v>
      </c>
      <c r="Y3644" t="s">
        <v>34</v>
      </c>
      <c r="Z3644" t="s">
        <v>34</v>
      </c>
    </row>
    <row r="3645" spans="1:26" x14ac:dyDescent="0.25">
      <c r="A3645">
        <v>3644</v>
      </c>
      <c r="B3645">
        <v>1</v>
      </c>
      <c r="C3645" t="str">
        <f>VLOOKUP(B3645,Sheet4!$A:$B,2,0)</f>
        <v>Verra</v>
      </c>
      <c r="D3645" t="s">
        <v>9563</v>
      </c>
      <c r="E3645" t="s">
        <v>9564</v>
      </c>
      <c r="F3645" t="s">
        <v>9565</v>
      </c>
      <c r="G3645">
        <f>VLOOKUP(F3645,[1]Planilha2!$A:$B,2,0)</f>
        <v>1855</v>
      </c>
      <c r="H3645" t="s">
        <v>28</v>
      </c>
      <c r="I3645">
        <f>VLOOKUP(H3645,[1]Planilha5!$A:$B,2,0)</f>
        <v>1</v>
      </c>
      <c r="J3645" t="str">
        <f>VLOOKUP(H3645,[1]Planilha3!$A:$B,2,0)</f>
        <v>AFOLU</v>
      </c>
      <c r="K3645">
        <f>VLOOKUP(J3645,[1]Planilha3!$B:$C,2,0)</f>
        <v>1</v>
      </c>
      <c r="L3645" t="s">
        <v>124</v>
      </c>
      <c r="M3645">
        <f>VLOOKUP(L3645,[1]Planilha4!$A:$B,2,0)</f>
        <v>4</v>
      </c>
      <c r="N3645" t="s">
        <v>427</v>
      </c>
      <c r="O3645">
        <f>VLOOKUP(N3645,[1]Planilha6!$A:$B,2,0)</f>
        <v>36</v>
      </c>
      <c r="P3645" t="s">
        <v>876</v>
      </c>
      <c r="Q3645" t="s">
        <v>8162</v>
      </c>
      <c r="R3645">
        <f>VLOOKUP(Q3645,[1]Planilha7!$A:$B,2,0)</f>
        <v>13</v>
      </c>
      <c r="S3645" s="3">
        <v>57718</v>
      </c>
      <c r="T3645" t="s">
        <v>127</v>
      </c>
      <c r="U3645">
        <f>VLOOKUP(Q3645,Sheet2!$A:$B,2,0)</f>
        <v>6</v>
      </c>
      <c r="V3645" s="4">
        <v>43927</v>
      </c>
      <c r="W3645" s="4">
        <v>38353</v>
      </c>
      <c r="X3645" s="4">
        <v>47483</v>
      </c>
      <c r="Y3645" t="s">
        <v>34</v>
      </c>
      <c r="Z3645" t="s">
        <v>34</v>
      </c>
    </row>
    <row r="3646" spans="1:26" x14ac:dyDescent="0.25">
      <c r="A3646">
        <v>3645</v>
      </c>
      <c r="B3646">
        <v>1</v>
      </c>
      <c r="C3646" t="str">
        <f>VLOOKUP(B3646,Sheet4!$A:$B,2,0)</f>
        <v>Verra</v>
      </c>
      <c r="D3646" t="s">
        <v>9566</v>
      </c>
      <c r="E3646" t="s">
        <v>9567</v>
      </c>
      <c r="F3646" t="s">
        <v>8188</v>
      </c>
      <c r="G3646">
        <f>VLOOKUP(F3646,[1]Planilha2!$A:$B,2,0)</f>
        <v>1571</v>
      </c>
      <c r="H3646" t="s">
        <v>71</v>
      </c>
      <c r="I3646">
        <f>VLOOKUP(H3646,[1]Planilha5!$A:$B,2,0)</f>
        <v>5</v>
      </c>
      <c r="J3646" t="str">
        <f>VLOOKUP(H3646,[1]Planilha3!$A:$B,2,0)</f>
        <v>Energy</v>
      </c>
      <c r="K3646">
        <f>VLOOKUP(J3646,[1]Planilha3!$B:$C,2,0)</f>
        <v>2</v>
      </c>
      <c r="L3646" t="s">
        <v>34</v>
      </c>
      <c r="M3646">
        <f>VLOOKUP(L3646,[1]Planilha4!$A:$B,2,0)</f>
        <v>1</v>
      </c>
      <c r="N3646" t="s">
        <v>117</v>
      </c>
      <c r="O3646">
        <f>VLOOKUP(N3646,[1]Planilha6!$A:$B,2,0)</f>
        <v>13</v>
      </c>
      <c r="P3646" t="s">
        <v>876</v>
      </c>
      <c r="Q3646" t="s">
        <v>47</v>
      </c>
      <c r="R3646">
        <f>VLOOKUP(Q3646,[1]Planilha7!$A:$B,2,0)</f>
        <v>55</v>
      </c>
      <c r="S3646" s="3">
        <v>365404</v>
      </c>
      <c r="T3646" t="s">
        <v>33</v>
      </c>
      <c r="U3646">
        <f>VLOOKUP(Q3646,Sheet2!$A:$B,2,0)</f>
        <v>1</v>
      </c>
      <c r="V3646" s="4">
        <v>43927</v>
      </c>
      <c r="W3646" s="4">
        <v>44642</v>
      </c>
      <c r="X3646" s="4">
        <v>48294</v>
      </c>
      <c r="Y3646" t="s">
        <v>34</v>
      </c>
      <c r="Z3646" t="s">
        <v>34</v>
      </c>
    </row>
    <row r="3647" spans="1:26" x14ac:dyDescent="0.25">
      <c r="A3647">
        <v>3646</v>
      </c>
      <c r="B3647">
        <v>1</v>
      </c>
      <c r="C3647" t="str">
        <f>VLOOKUP(B3647,Sheet4!$A:$B,2,0)</f>
        <v>Verra</v>
      </c>
      <c r="D3647" t="s">
        <v>9568</v>
      </c>
      <c r="E3647" t="s">
        <v>9569</v>
      </c>
      <c r="F3647" t="s">
        <v>9570</v>
      </c>
      <c r="G3647">
        <f>VLOOKUP(F3647,[1]Planilha2!$A:$B,2,0)</f>
        <v>1856</v>
      </c>
      <c r="H3647" t="s">
        <v>71</v>
      </c>
      <c r="I3647">
        <f>VLOOKUP(H3647,[1]Planilha5!$A:$B,2,0)</f>
        <v>5</v>
      </c>
      <c r="J3647" t="str">
        <f>VLOOKUP(H3647,[1]Planilha3!$A:$B,2,0)</f>
        <v>Energy</v>
      </c>
      <c r="K3647">
        <f>VLOOKUP(J3647,[1]Planilha3!$B:$C,2,0)</f>
        <v>2</v>
      </c>
      <c r="L3647" t="s">
        <v>34</v>
      </c>
      <c r="M3647">
        <f>VLOOKUP(L3647,[1]Planilha4!$A:$B,2,0)</f>
        <v>1</v>
      </c>
      <c r="N3647" t="s">
        <v>1550</v>
      </c>
      <c r="O3647">
        <f>VLOOKUP(N3647,[1]Planilha6!$A:$B,2,0)</f>
        <v>72</v>
      </c>
      <c r="P3647" t="s">
        <v>876</v>
      </c>
      <c r="Q3647" t="s">
        <v>330</v>
      </c>
      <c r="R3647">
        <f>VLOOKUP(Q3647,[1]Planilha7!$A:$B,2,0)</f>
        <v>128</v>
      </c>
      <c r="S3647" s="3">
        <v>17196</v>
      </c>
      <c r="T3647" t="s">
        <v>297</v>
      </c>
      <c r="U3647">
        <f>VLOOKUP(Q3647,Sheet2!$A:$B,2,0)</f>
        <v>7</v>
      </c>
      <c r="V3647" s="4">
        <v>40204</v>
      </c>
      <c r="W3647" s="4" t="s">
        <v>34</v>
      </c>
      <c r="X3647" s="4" t="s">
        <v>34</v>
      </c>
      <c r="Y3647" t="s">
        <v>34</v>
      </c>
      <c r="Z3647" t="s">
        <v>34</v>
      </c>
    </row>
    <row r="3648" spans="1:26" x14ac:dyDescent="0.25">
      <c r="A3648">
        <v>3647</v>
      </c>
      <c r="B3648">
        <v>1</v>
      </c>
      <c r="C3648" t="str">
        <f>VLOOKUP(B3648,Sheet4!$A:$B,2,0)</f>
        <v>Verra</v>
      </c>
      <c r="D3648" t="s">
        <v>9571</v>
      </c>
      <c r="E3648" t="s">
        <v>9572</v>
      </c>
      <c r="F3648" t="s">
        <v>9573</v>
      </c>
      <c r="G3648">
        <f>VLOOKUP(F3648,[1]Planilha2!$A:$B,2,0)</f>
        <v>1857</v>
      </c>
      <c r="H3648" t="s">
        <v>28</v>
      </c>
      <c r="I3648">
        <f>VLOOKUP(H3648,[1]Planilha5!$A:$B,2,0)</f>
        <v>1</v>
      </c>
      <c r="J3648" t="str">
        <f>VLOOKUP(H3648,[1]Planilha3!$A:$B,2,0)</f>
        <v>AFOLU</v>
      </c>
      <c r="K3648">
        <f>VLOOKUP(J3648,[1]Planilha3!$B:$C,2,0)</f>
        <v>1</v>
      </c>
      <c r="L3648" t="s">
        <v>124</v>
      </c>
      <c r="M3648">
        <f>VLOOKUP(L3648,[1]Planilha4!$A:$B,2,0)</f>
        <v>4</v>
      </c>
      <c r="N3648" t="s">
        <v>427</v>
      </c>
      <c r="O3648">
        <f>VLOOKUP(N3648,[1]Planilha6!$A:$B,2,0)</f>
        <v>36</v>
      </c>
      <c r="P3648" t="s">
        <v>876</v>
      </c>
      <c r="Q3648" t="s">
        <v>1317</v>
      </c>
      <c r="R3648">
        <f>VLOOKUP(Q3648,[1]Planilha7!$A:$B,2,0)</f>
        <v>97</v>
      </c>
      <c r="S3648" s="3">
        <v>457750</v>
      </c>
      <c r="T3648" t="s">
        <v>127</v>
      </c>
      <c r="U3648">
        <f>VLOOKUP(Q3648,Sheet2!$A:$B,2,0)</f>
        <v>6</v>
      </c>
      <c r="V3648" s="4">
        <v>43927</v>
      </c>
      <c r="W3648" s="4">
        <v>40360</v>
      </c>
      <c r="X3648" s="4">
        <v>47664</v>
      </c>
      <c r="Y3648" t="s">
        <v>34</v>
      </c>
      <c r="Z3648" t="s">
        <v>34</v>
      </c>
    </row>
    <row r="3649" spans="1:26" x14ac:dyDescent="0.25">
      <c r="A3649">
        <v>3648</v>
      </c>
      <c r="B3649">
        <v>1</v>
      </c>
      <c r="C3649" t="str">
        <f>VLOOKUP(B3649,Sheet4!$A:$B,2,0)</f>
        <v>Verra</v>
      </c>
      <c r="D3649" t="s">
        <v>9574</v>
      </c>
      <c r="E3649" t="s">
        <v>9575</v>
      </c>
      <c r="F3649" t="s">
        <v>9576</v>
      </c>
      <c r="G3649">
        <f>VLOOKUP(F3649,[1]Planilha2!$A:$B,2,0)</f>
        <v>1858</v>
      </c>
      <c r="H3649" t="s">
        <v>28</v>
      </c>
      <c r="I3649">
        <f>VLOOKUP(H3649,[1]Planilha5!$A:$B,2,0)</f>
        <v>1</v>
      </c>
      <c r="J3649" t="str">
        <f>VLOOKUP(H3649,[1]Planilha3!$A:$B,2,0)</f>
        <v>AFOLU</v>
      </c>
      <c r="K3649">
        <f>VLOOKUP(J3649,[1]Planilha3!$B:$C,2,0)</f>
        <v>1</v>
      </c>
      <c r="L3649" t="s">
        <v>34</v>
      </c>
      <c r="M3649">
        <f>VLOOKUP(L3649,[1]Planilha4!$A:$B,2,0)</f>
        <v>1</v>
      </c>
      <c r="N3649" t="s">
        <v>427</v>
      </c>
      <c r="O3649">
        <f>VLOOKUP(N3649,[1]Planilha6!$A:$B,2,0)</f>
        <v>36</v>
      </c>
      <c r="P3649" t="s">
        <v>591</v>
      </c>
      <c r="Q3649" t="s">
        <v>928</v>
      </c>
      <c r="R3649">
        <f>VLOOKUP(Q3649,[1]Planilha7!$A:$B,2,0)</f>
        <v>71</v>
      </c>
      <c r="S3649" s="3">
        <v>1267231</v>
      </c>
      <c r="T3649" t="s">
        <v>111</v>
      </c>
      <c r="U3649">
        <f>VLOOKUP(Q3649,Sheet2!$A:$B,2,0)</f>
        <v>5</v>
      </c>
      <c r="V3649" s="4">
        <v>41683</v>
      </c>
      <c r="W3649" s="4" t="s">
        <v>34</v>
      </c>
      <c r="X3649" s="4" t="s">
        <v>34</v>
      </c>
      <c r="Y3649" t="s">
        <v>34</v>
      </c>
      <c r="Z3649" t="s">
        <v>34</v>
      </c>
    </row>
    <row r="3650" spans="1:26" x14ac:dyDescent="0.25">
      <c r="A3650">
        <v>3649</v>
      </c>
      <c r="B3650">
        <v>1</v>
      </c>
      <c r="C3650" t="str">
        <f>VLOOKUP(B3650,Sheet4!$A:$B,2,0)</f>
        <v>Verra</v>
      </c>
      <c r="D3650" t="s">
        <v>9577</v>
      </c>
      <c r="E3650" t="s">
        <v>9578</v>
      </c>
      <c r="F3650" t="s">
        <v>61</v>
      </c>
      <c r="G3650">
        <f>VLOOKUP(F3650,[1]Planilha2!$A:$B,2,0)</f>
        <v>7</v>
      </c>
      <c r="H3650" t="s">
        <v>71</v>
      </c>
      <c r="I3650">
        <f>VLOOKUP(H3650,[1]Planilha5!$A:$B,2,0)</f>
        <v>5</v>
      </c>
      <c r="J3650" t="str">
        <f>VLOOKUP(H3650,[1]Planilha3!$A:$B,2,0)</f>
        <v>Energy</v>
      </c>
      <c r="K3650">
        <f>VLOOKUP(J3650,[1]Planilha3!$B:$C,2,0)</f>
        <v>2</v>
      </c>
      <c r="L3650" t="s">
        <v>34</v>
      </c>
      <c r="M3650">
        <f>VLOOKUP(L3650,[1]Planilha4!$A:$B,2,0)</f>
        <v>1</v>
      </c>
      <c r="N3650" t="s">
        <v>117</v>
      </c>
      <c r="O3650">
        <f>VLOOKUP(N3650,[1]Planilha6!$A:$B,2,0)</f>
        <v>13</v>
      </c>
      <c r="P3650" t="s">
        <v>591</v>
      </c>
      <c r="Q3650" t="s">
        <v>32</v>
      </c>
      <c r="R3650">
        <f>VLOOKUP(Q3650,[1]Planilha7!$A:$B,2,0)</f>
        <v>27</v>
      </c>
      <c r="S3650" s="3">
        <v>334000</v>
      </c>
      <c r="T3650" t="s">
        <v>33</v>
      </c>
      <c r="U3650">
        <f>VLOOKUP(Q3650,Sheet2!$A:$B,2,0)</f>
        <v>1</v>
      </c>
      <c r="V3650" s="4" t="s">
        <v>34</v>
      </c>
      <c r="W3650" s="4" t="s">
        <v>34</v>
      </c>
      <c r="X3650" s="4" t="s">
        <v>34</v>
      </c>
      <c r="Y3650" t="s">
        <v>34</v>
      </c>
      <c r="Z3650" t="s">
        <v>34</v>
      </c>
    </row>
    <row r="3651" spans="1:26" x14ac:dyDescent="0.25">
      <c r="A3651">
        <v>3650</v>
      </c>
      <c r="B3651">
        <v>1</v>
      </c>
      <c r="C3651" t="str">
        <f>VLOOKUP(B3651,Sheet4!$A:$B,2,0)</f>
        <v>Verra</v>
      </c>
      <c r="D3651" t="s">
        <v>9579</v>
      </c>
      <c r="E3651" t="s">
        <v>9580</v>
      </c>
      <c r="F3651" t="s">
        <v>61</v>
      </c>
      <c r="G3651">
        <f>VLOOKUP(F3651,[1]Planilha2!$A:$B,2,0)</f>
        <v>7</v>
      </c>
      <c r="H3651" t="s">
        <v>71</v>
      </c>
      <c r="I3651">
        <f>VLOOKUP(H3651,[1]Planilha5!$A:$B,2,0)</f>
        <v>5</v>
      </c>
      <c r="J3651" t="str">
        <f>VLOOKUP(H3651,[1]Planilha3!$A:$B,2,0)</f>
        <v>Energy</v>
      </c>
      <c r="K3651">
        <f>VLOOKUP(J3651,[1]Planilha3!$B:$C,2,0)</f>
        <v>2</v>
      </c>
      <c r="L3651" t="s">
        <v>34</v>
      </c>
      <c r="M3651">
        <f>VLOOKUP(L3651,[1]Planilha4!$A:$B,2,0)</f>
        <v>1</v>
      </c>
      <c r="N3651" t="s">
        <v>390</v>
      </c>
      <c r="O3651">
        <f>VLOOKUP(N3651,[1]Planilha6!$A:$B,2,0)</f>
        <v>34</v>
      </c>
      <c r="P3651" t="s">
        <v>591</v>
      </c>
      <c r="Q3651" t="s">
        <v>47</v>
      </c>
      <c r="R3651">
        <f>VLOOKUP(Q3651,[1]Planilha7!$A:$B,2,0)</f>
        <v>55</v>
      </c>
      <c r="S3651" s="3">
        <v>16125</v>
      </c>
      <c r="T3651" t="s">
        <v>33</v>
      </c>
      <c r="U3651">
        <f>VLOOKUP(Q3651,Sheet2!$A:$B,2,0)</f>
        <v>1</v>
      </c>
      <c r="V3651" s="4" t="s">
        <v>34</v>
      </c>
      <c r="W3651" s="4" t="s">
        <v>34</v>
      </c>
      <c r="X3651" s="4" t="s">
        <v>34</v>
      </c>
      <c r="Y3651" t="s">
        <v>34</v>
      </c>
      <c r="Z3651" t="s">
        <v>34</v>
      </c>
    </row>
    <row r="3652" spans="1:26" x14ac:dyDescent="0.25">
      <c r="A3652">
        <v>3651</v>
      </c>
      <c r="B3652">
        <v>1</v>
      </c>
      <c r="C3652" t="str">
        <f>VLOOKUP(B3652,Sheet4!$A:$B,2,0)</f>
        <v>Verra</v>
      </c>
      <c r="D3652" t="s">
        <v>9581</v>
      </c>
      <c r="E3652" t="s">
        <v>9582</v>
      </c>
      <c r="F3652" t="s">
        <v>9576</v>
      </c>
      <c r="G3652">
        <f>VLOOKUP(F3652,[1]Planilha2!$A:$B,2,0)</f>
        <v>1858</v>
      </c>
      <c r="H3652" t="s">
        <v>71</v>
      </c>
      <c r="I3652">
        <f>VLOOKUP(H3652,[1]Planilha5!$A:$B,2,0)</f>
        <v>5</v>
      </c>
      <c r="J3652" t="str">
        <f>VLOOKUP(H3652,[1]Planilha3!$A:$B,2,0)</f>
        <v>Energy</v>
      </c>
      <c r="K3652">
        <f>VLOOKUP(J3652,[1]Planilha3!$B:$C,2,0)</f>
        <v>2</v>
      </c>
      <c r="L3652" t="s">
        <v>34</v>
      </c>
      <c r="M3652">
        <f>VLOOKUP(L3652,[1]Planilha4!$A:$B,2,0)</f>
        <v>1</v>
      </c>
      <c r="N3652" t="s">
        <v>117</v>
      </c>
      <c r="O3652">
        <f>VLOOKUP(N3652,[1]Planilha6!$A:$B,2,0)</f>
        <v>13</v>
      </c>
      <c r="P3652" t="s">
        <v>591</v>
      </c>
      <c r="Q3652" t="s">
        <v>126</v>
      </c>
      <c r="R3652">
        <f>VLOOKUP(Q3652,[1]Planilha7!$A:$B,2,0)</f>
        <v>17</v>
      </c>
      <c r="S3652" s="3">
        <v>318793</v>
      </c>
      <c r="T3652" t="s">
        <v>127</v>
      </c>
      <c r="U3652">
        <f>VLOOKUP(Q3652,Sheet2!$A:$B,2,0)</f>
        <v>6</v>
      </c>
      <c r="V3652" s="4">
        <v>40974</v>
      </c>
      <c r="W3652" s="4" t="s">
        <v>34</v>
      </c>
      <c r="X3652" s="4" t="s">
        <v>34</v>
      </c>
      <c r="Y3652" t="s">
        <v>34</v>
      </c>
      <c r="Z3652" t="s">
        <v>34</v>
      </c>
    </row>
    <row r="3653" spans="1:26" x14ac:dyDescent="0.25">
      <c r="A3653">
        <v>3652</v>
      </c>
      <c r="B3653">
        <v>1</v>
      </c>
      <c r="C3653" t="str">
        <f>VLOOKUP(B3653,Sheet4!$A:$B,2,0)</f>
        <v>Verra</v>
      </c>
      <c r="D3653" t="s">
        <v>9583</v>
      </c>
      <c r="E3653" t="s">
        <v>9584</v>
      </c>
      <c r="F3653" t="s">
        <v>9576</v>
      </c>
      <c r="G3653">
        <f>VLOOKUP(F3653,[1]Planilha2!$A:$B,2,0)</f>
        <v>1858</v>
      </c>
      <c r="H3653" t="s">
        <v>71</v>
      </c>
      <c r="I3653">
        <f>VLOOKUP(H3653,[1]Planilha5!$A:$B,2,0)</f>
        <v>5</v>
      </c>
      <c r="J3653" t="str">
        <f>VLOOKUP(H3653,[1]Planilha3!$A:$B,2,0)</f>
        <v>Energy</v>
      </c>
      <c r="K3653">
        <f>VLOOKUP(J3653,[1]Planilha3!$B:$C,2,0)</f>
        <v>2</v>
      </c>
      <c r="L3653" t="s">
        <v>34</v>
      </c>
      <c r="M3653">
        <f>VLOOKUP(L3653,[1]Planilha4!$A:$B,2,0)</f>
        <v>1</v>
      </c>
      <c r="N3653" t="s">
        <v>117</v>
      </c>
      <c r="O3653">
        <f>VLOOKUP(N3653,[1]Planilha6!$A:$B,2,0)</f>
        <v>13</v>
      </c>
      <c r="P3653" t="s">
        <v>591</v>
      </c>
      <c r="Q3653" t="s">
        <v>32</v>
      </c>
      <c r="R3653">
        <f>VLOOKUP(Q3653,[1]Planilha7!$A:$B,2,0)</f>
        <v>27</v>
      </c>
      <c r="S3653" s="3">
        <v>115912</v>
      </c>
      <c r="T3653" t="s">
        <v>33</v>
      </c>
      <c r="U3653">
        <f>VLOOKUP(Q3653,Sheet2!$A:$B,2,0)</f>
        <v>1</v>
      </c>
      <c r="V3653" s="4">
        <v>41542</v>
      </c>
      <c r="W3653" s="4" t="s">
        <v>34</v>
      </c>
      <c r="X3653" s="4" t="s">
        <v>34</v>
      </c>
      <c r="Y3653" t="s">
        <v>34</v>
      </c>
      <c r="Z3653" t="s">
        <v>34</v>
      </c>
    </row>
    <row r="3654" spans="1:26" x14ac:dyDescent="0.25">
      <c r="A3654">
        <v>3653</v>
      </c>
      <c r="B3654">
        <v>1</v>
      </c>
      <c r="C3654" t="str">
        <f>VLOOKUP(B3654,Sheet4!$A:$B,2,0)</f>
        <v>Verra</v>
      </c>
      <c r="D3654" t="s">
        <v>9585</v>
      </c>
      <c r="E3654" t="s">
        <v>9586</v>
      </c>
      <c r="F3654" t="s">
        <v>9587</v>
      </c>
      <c r="G3654">
        <f>VLOOKUP(F3654,[1]Planilha2!$A:$B,2,0)</f>
        <v>1859</v>
      </c>
      <c r="H3654" t="s">
        <v>1677</v>
      </c>
      <c r="I3654">
        <f>VLOOKUP(H3654,[1]Planilha5!$A:$B,2,0)</f>
        <v>22</v>
      </c>
      <c r="J3654" t="str">
        <f>VLOOKUP(H3654,[1]Planilha3!$A:$B,2,0)</f>
        <v>Industry</v>
      </c>
      <c r="K3654">
        <f>VLOOKUP(J3654,[1]Planilha3!$B:$C,2,0)</f>
        <v>4</v>
      </c>
      <c r="L3654" t="s">
        <v>34</v>
      </c>
      <c r="M3654">
        <f>VLOOKUP(L3654,[1]Planilha4!$A:$B,2,0)</f>
        <v>1</v>
      </c>
      <c r="N3654" t="s">
        <v>117</v>
      </c>
      <c r="O3654">
        <f>VLOOKUP(N3654,[1]Planilha6!$A:$B,2,0)</f>
        <v>13</v>
      </c>
      <c r="P3654" t="s">
        <v>591</v>
      </c>
      <c r="Q3654" t="s">
        <v>47</v>
      </c>
      <c r="R3654">
        <f>VLOOKUP(Q3654,[1]Planilha7!$A:$B,2,0)</f>
        <v>55</v>
      </c>
      <c r="S3654" s="3">
        <v>14832</v>
      </c>
      <c r="T3654" t="s">
        <v>33</v>
      </c>
      <c r="U3654">
        <f>VLOOKUP(Q3654,Sheet2!$A:$B,2,0)</f>
        <v>1</v>
      </c>
      <c r="V3654" s="4" t="s">
        <v>34</v>
      </c>
      <c r="W3654" s="4" t="s">
        <v>34</v>
      </c>
      <c r="X3654" s="4" t="s">
        <v>34</v>
      </c>
      <c r="Y3654" t="s">
        <v>34</v>
      </c>
      <c r="Z3654" t="s">
        <v>34</v>
      </c>
    </row>
    <row r="3655" spans="1:26" ht="15.75" thickBot="1" x14ac:dyDescent="0.3">
      <c r="A3655">
        <v>3654</v>
      </c>
      <c r="B3655">
        <v>1</v>
      </c>
      <c r="C3655" t="str">
        <f>VLOOKUP(B3655,Sheet4!$A:$B,2,0)</f>
        <v>Verra</v>
      </c>
      <c r="D3655" t="s">
        <v>9588</v>
      </c>
      <c r="E3655" t="s">
        <v>9589</v>
      </c>
      <c r="F3655" t="s">
        <v>9590</v>
      </c>
      <c r="G3655">
        <f>VLOOKUP(F3655,[1]Planilha2!$A:$B,2,0)</f>
        <v>1860</v>
      </c>
      <c r="H3655" t="s">
        <v>45</v>
      </c>
      <c r="I3655">
        <f>VLOOKUP(H3655,[1]Planilha5!$A:$B,2,0)</f>
        <v>2</v>
      </c>
      <c r="J3655" t="str">
        <f>VLOOKUP(H3655,[1]Planilha3!$A:$B,2,0)</f>
        <v>Energy</v>
      </c>
      <c r="K3655">
        <f>VLOOKUP(J3655,[1]Planilha3!$B:$C,2,0)</f>
        <v>2</v>
      </c>
      <c r="L3655" t="s">
        <v>34</v>
      </c>
      <c r="M3655">
        <f>VLOOKUP(L3655,[1]Planilha4!$A:$B,2,0)</f>
        <v>1</v>
      </c>
      <c r="N3655" t="s">
        <v>926</v>
      </c>
      <c r="O3655">
        <f>VLOOKUP(N3655,[1]Planilha6!$A:$B,2,0)</f>
        <v>56</v>
      </c>
      <c r="P3655" t="s">
        <v>876</v>
      </c>
      <c r="Q3655" t="s">
        <v>267</v>
      </c>
      <c r="R3655">
        <f>VLOOKUP(Q3655,[1]Planilha7!$A:$B,2,0)</f>
        <v>21</v>
      </c>
      <c r="S3655" s="3">
        <v>192600</v>
      </c>
      <c r="T3655" t="s">
        <v>33</v>
      </c>
      <c r="U3655">
        <f>VLOOKUP(Q3655,Sheet2!$A:$B,2,0)</f>
        <v>1</v>
      </c>
      <c r="V3655" s="4">
        <v>40736</v>
      </c>
      <c r="W3655" s="4" t="s">
        <v>34</v>
      </c>
      <c r="X3655" s="4" t="s">
        <v>34</v>
      </c>
      <c r="Y3655" t="s">
        <v>34</v>
      </c>
      <c r="Z3655" t="s">
        <v>34</v>
      </c>
    </row>
    <row r="3656" spans="1:26" ht="45.75" thickBot="1" x14ac:dyDescent="0.3">
      <c r="A3656">
        <v>3655</v>
      </c>
      <c r="B3656" s="5">
        <v>6</v>
      </c>
      <c r="C3656" t="str">
        <f>VLOOKUP(B3656,Sheet4!$A:$B,2,0)</f>
        <v>Plan Vivo</v>
      </c>
      <c r="D3656" s="5" t="s">
        <v>34</v>
      </c>
      <c r="E3656" s="6" t="s">
        <v>9591</v>
      </c>
      <c r="F3656" s="6" t="s">
        <v>9592</v>
      </c>
      <c r="G3656" s="5">
        <f>VLOOKUP(F3656,[2]Sheet3!$A:$B,2,0)</f>
        <v>2062</v>
      </c>
      <c r="H3656" s="6" t="s">
        <v>9593</v>
      </c>
      <c r="I3656" s="5">
        <f>VLOOKUP(H3656,[2]Sheet5!$A:$B,2,0)</f>
        <v>108</v>
      </c>
      <c r="J3656" s="5" t="s">
        <v>9594</v>
      </c>
      <c r="K3656" s="5">
        <v>1</v>
      </c>
      <c r="L3656" s="5" t="s">
        <v>34</v>
      </c>
      <c r="M3656" s="5">
        <v>1</v>
      </c>
      <c r="N3656" t="s">
        <v>34</v>
      </c>
      <c r="O3656">
        <v>1</v>
      </c>
      <c r="P3656" s="6" t="s">
        <v>9595</v>
      </c>
      <c r="Q3656" s="6" t="s">
        <v>1731</v>
      </c>
      <c r="R3656" s="5">
        <f>VLOOKUP(Q3656,[2]Sheet6!$A:$B,2,0)</f>
        <v>15</v>
      </c>
      <c r="S3656" t="s">
        <v>34</v>
      </c>
      <c r="T3656" t="str">
        <f>VLOOKUP(U3656,Sheet3!$A:$B,2,0)</f>
        <v>Latin America</v>
      </c>
      <c r="U3656">
        <f>VLOOKUP(Q3656,Sheet2!$A:$B,2,0)</f>
        <v>6</v>
      </c>
      <c r="V3656" t="s">
        <v>34</v>
      </c>
      <c r="W3656" t="s">
        <v>34</v>
      </c>
      <c r="X3656" t="s">
        <v>34</v>
      </c>
      <c r="Y3656" t="s">
        <v>34</v>
      </c>
      <c r="Z3656" t="s">
        <v>34</v>
      </c>
    </row>
    <row r="3657" spans="1:26" ht="75.75" thickBot="1" x14ac:dyDescent="0.3">
      <c r="A3657">
        <v>3656</v>
      </c>
      <c r="B3657" s="5">
        <v>6</v>
      </c>
      <c r="C3657" t="str">
        <f>VLOOKUP(B3657,Sheet4!$A:$B,2,0)</f>
        <v>Plan Vivo</v>
      </c>
      <c r="D3657" s="5" t="s">
        <v>34</v>
      </c>
      <c r="E3657" s="6" t="s">
        <v>9596</v>
      </c>
      <c r="F3657" s="6" t="s">
        <v>9597</v>
      </c>
      <c r="G3657" s="5">
        <f>VLOOKUP(F3657,[2]Sheet3!$A:$B,2,0)</f>
        <v>2747</v>
      </c>
      <c r="H3657" s="6" t="s">
        <v>9598</v>
      </c>
      <c r="I3657" s="5">
        <f>VLOOKUP(H3657,[2]Sheet5!$A:$B,2,0)</f>
        <v>82</v>
      </c>
      <c r="J3657" s="5" t="s">
        <v>9594</v>
      </c>
      <c r="K3657" s="5">
        <v>1</v>
      </c>
      <c r="L3657" s="5" t="s">
        <v>34</v>
      </c>
      <c r="M3657" s="5">
        <v>1</v>
      </c>
      <c r="N3657" t="s">
        <v>34</v>
      </c>
      <c r="O3657">
        <v>1</v>
      </c>
      <c r="P3657" s="6" t="s">
        <v>9595</v>
      </c>
      <c r="Q3657" s="6" t="s">
        <v>9599</v>
      </c>
      <c r="R3657" s="5">
        <f>VLOOKUP(Q3657,[2]Sheet6!$A:$B,2,0)</f>
        <v>139</v>
      </c>
      <c r="S3657" t="s">
        <v>34</v>
      </c>
      <c r="T3657" t="str">
        <f>VLOOKUP(U3657,Sheet3!$A:$B,2,0)</f>
        <v>Oceania</v>
      </c>
      <c r="U3657">
        <f>VLOOKUP(Q3657,Sheet2!$A:$B,2,0)</f>
        <v>2</v>
      </c>
      <c r="V3657" t="s">
        <v>34</v>
      </c>
      <c r="W3657" t="s">
        <v>34</v>
      </c>
      <c r="X3657" t="s">
        <v>34</v>
      </c>
      <c r="Y3657" t="s">
        <v>34</v>
      </c>
      <c r="Z3657" t="s">
        <v>34</v>
      </c>
    </row>
    <row r="3658" spans="1:26" ht="45.75" thickBot="1" x14ac:dyDescent="0.3">
      <c r="A3658">
        <v>3657</v>
      </c>
      <c r="B3658" s="5">
        <v>6</v>
      </c>
      <c r="C3658" t="str">
        <f>VLOOKUP(B3658,Sheet4!$A:$B,2,0)</f>
        <v>Plan Vivo</v>
      </c>
      <c r="D3658" s="5" t="s">
        <v>34</v>
      </c>
      <c r="E3658" s="6" t="s">
        <v>9600</v>
      </c>
      <c r="F3658" s="6" t="s">
        <v>9600</v>
      </c>
      <c r="G3658" s="5">
        <f>VLOOKUP(F3658,[2]Sheet3!$A:$B,2,0)</f>
        <v>2748</v>
      </c>
      <c r="H3658" s="6" t="s">
        <v>124</v>
      </c>
      <c r="I3658" s="5">
        <f>VLOOKUP(H3658,[2]Sheet5!$A:$B,2,0)</f>
        <v>110</v>
      </c>
      <c r="J3658" s="5" t="s">
        <v>9594</v>
      </c>
      <c r="K3658" s="5">
        <v>1</v>
      </c>
      <c r="L3658" s="7" t="s">
        <v>124</v>
      </c>
      <c r="M3658" s="5">
        <v>4</v>
      </c>
      <c r="N3658" t="s">
        <v>34</v>
      </c>
      <c r="O3658">
        <v>1</v>
      </c>
      <c r="P3658" s="6" t="s">
        <v>9595</v>
      </c>
      <c r="Q3658" s="6" t="s">
        <v>469</v>
      </c>
      <c r="R3658" s="5">
        <f>VLOOKUP(Q3658,[2]Sheet6!$A:$B,2,0)</f>
        <v>56</v>
      </c>
      <c r="S3658" t="s">
        <v>34</v>
      </c>
      <c r="T3658" t="str">
        <f>VLOOKUP(U3658,Sheet3!$A:$B,2,0)</f>
        <v>Asia</v>
      </c>
      <c r="U3658">
        <f>VLOOKUP(Q3658,Sheet2!$A:$B,2,0)</f>
        <v>1</v>
      </c>
      <c r="V3658" t="s">
        <v>34</v>
      </c>
      <c r="W3658" t="s">
        <v>34</v>
      </c>
      <c r="X3658" t="s">
        <v>34</v>
      </c>
      <c r="Y3658" t="s">
        <v>34</v>
      </c>
      <c r="Z3658" t="s">
        <v>34</v>
      </c>
    </row>
    <row r="3659" spans="1:26" ht="60.75" thickBot="1" x14ac:dyDescent="0.3">
      <c r="A3659">
        <v>3658</v>
      </c>
      <c r="B3659" s="5">
        <v>6</v>
      </c>
      <c r="C3659" t="str">
        <f>VLOOKUP(B3659,Sheet4!$A:$B,2,0)</f>
        <v>Plan Vivo</v>
      </c>
      <c r="D3659" s="5" t="s">
        <v>34</v>
      </c>
      <c r="E3659" s="6" t="s">
        <v>9601</v>
      </c>
      <c r="F3659" s="6" t="s">
        <v>9602</v>
      </c>
      <c r="G3659" s="5">
        <f>VLOOKUP(F3659,[2]Sheet3!$A:$B,2,0)</f>
        <v>2749</v>
      </c>
      <c r="H3659" s="6" t="s">
        <v>9598</v>
      </c>
      <c r="I3659" s="5">
        <f>VLOOKUP(H3659,[2]Sheet5!$A:$B,2,0)</f>
        <v>82</v>
      </c>
      <c r="J3659" s="5" t="s">
        <v>9594</v>
      </c>
      <c r="K3659" s="5">
        <v>1</v>
      </c>
      <c r="L3659" s="5" t="s">
        <v>34</v>
      </c>
      <c r="M3659" s="5">
        <v>1</v>
      </c>
      <c r="N3659" t="s">
        <v>34</v>
      </c>
      <c r="O3659">
        <v>1</v>
      </c>
      <c r="P3659" s="6" t="s">
        <v>9595</v>
      </c>
      <c r="Q3659" s="6" t="s">
        <v>3489</v>
      </c>
      <c r="R3659" s="5">
        <f>VLOOKUP(Q3659,[2]Sheet6!$A:$B,2,0)</f>
        <v>43</v>
      </c>
      <c r="S3659" t="s">
        <v>34</v>
      </c>
      <c r="T3659" t="str">
        <f>VLOOKUP(U3659,Sheet3!$A:$B,2,0)</f>
        <v>Oceania</v>
      </c>
      <c r="U3659">
        <f>VLOOKUP(Q3659,Sheet2!$A:$B,2,0)</f>
        <v>2</v>
      </c>
      <c r="V3659" t="s">
        <v>34</v>
      </c>
      <c r="W3659" t="s">
        <v>34</v>
      </c>
      <c r="X3659" t="s">
        <v>34</v>
      </c>
      <c r="Y3659" t="s">
        <v>34</v>
      </c>
      <c r="Z3659" t="s">
        <v>34</v>
      </c>
    </row>
    <row r="3660" spans="1:26" ht="75.75" thickBot="1" x14ac:dyDescent="0.3">
      <c r="A3660">
        <v>3659</v>
      </c>
      <c r="B3660" s="5">
        <v>6</v>
      </c>
      <c r="C3660" t="str">
        <f>VLOOKUP(B3660,Sheet4!$A:$B,2,0)</f>
        <v>Plan Vivo</v>
      </c>
      <c r="D3660" s="5" t="s">
        <v>34</v>
      </c>
      <c r="E3660" s="6" t="s">
        <v>9603</v>
      </c>
      <c r="F3660" s="6" t="s">
        <v>9604</v>
      </c>
      <c r="G3660" s="5">
        <f>VLOOKUP(F3660,[2]Sheet3!$A:$B,2,0)</f>
        <v>2750</v>
      </c>
      <c r="H3660" s="6" t="s">
        <v>124</v>
      </c>
      <c r="I3660" s="5">
        <f>VLOOKUP(H3660,[2]Sheet5!$A:$B,2,0)</f>
        <v>110</v>
      </c>
      <c r="J3660" s="5" t="s">
        <v>9594</v>
      </c>
      <c r="K3660" s="5">
        <v>1</v>
      </c>
      <c r="L3660" s="7" t="s">
        <v>124</v>
      </c>
      <c r="M3660" s="5">
        <v>4</v>
      </c>
      <c r="N3660" t="s">
        <v>34</v>
      </c>
      <c r="O3660">
        <v>1</v>
      </c>
      <c r="P3660" s="6" t="s">
        <v>9595</v>
      </c>
      <c r="Q3660" s="6" t="s">
        <v>469</v>
      </c>
      <c r="R3660" s="5">
        <f>VLOOKUP(Q3660,[2]Sheet6!$A:$B,2,0)</f>
        <v>56</v>
      </c>
      <c r="S3660" t="s">
        <v>34</v>
      </c>
      <c r="T3660" t="str">
        <f>VLOOKUP(U3660,Sheet3!$A:$B,2,0)</f>
        <v>Asia</v>
      </c>
      <c r="U3660">
        <f>VLOOKUP(Q3660,Sheet2!$A:$B,2,0)</f>
        <v>1</v>
      </c>
      <c r="V3660" t="s">
        <v>34</v>
      </c>
      <c r="W3660" t="s">
        <v>34</v>
      </c>
      <c r="X3660" t="s">
        <v>34</v>
      </c>
      <c r="Y3660" t="s">
        <v>34</v>
      </c>
      <c r="Z3660" t="s">
        <v>34</v>
      </c>
    </row>
    <row r="3661" spans="1:26" ht="30.75" thickBot="1" x14ac:dyDescent="0.3">
      <c r="A3661">
        <v>3660</v>
      </c>
      <c r="B3661" s="5">
        <v>6</v>
      </c>
      <c r="C3661" t="str">
        <f>VLOOKUP(B3661,Sheet4!$A:$B,2,0)</f>
        <v>Plan Vivo</v>
      </c>
      <c r="D3661" s="5" t="s">
        <v>34</v>
      </c>
      <c r="E3661" s="6" t="s">
        <v>9605</v>
      </c>
      <c r="F3661" s="6" t="s">
        <v>9606</v>
      </c>
      <c r="G3661" s="5">
        <f>VLOOKUP(F3661,[2]Sheet3!$A:$B,2,0)</f>
        <v>2751</v>
      </c>
      <c r="H3661" s="6" t="s">
        <v>9593</v>
      </c>
      <c r="I3661" s="5">
        <f>VLOOKUP(H3661,[2]Sheet5!$A:$B,2,0)</f>
        <v>108</v>
      </c>
      <c r="J3661" s="5" t="s">
        <v>9594</v>
      </c>
      <c r="K3661" s="5">
        <v>1</v>
      </c>
      <c r="L3661" s="5" t="s">
        <v>34</v>
      </c>
      <c r="M3661" s="5">
        <v>1</v>
      </c>
      <c r="N3661" t="s">
        <v>34</v>
      </c>
      <c r="O3661">
        <v>1</v>
      </c>
      <c r="P3661" s="6" t="s">
        <v>9595</v>
      </c>
      <c r="Q3661" s="6" t="s">
        <v>110</v>
      </c>
      <c r="R3661" s="5">
        <f>VLOOKUP(Q3661,[2]Sheet6!$A:$B,2,0)</f>
        <v>118</v>
      </c>
      <c r="S3661" t="s">
        <v>34</v>
      </c>
      <c r="T3661" t="str">
        <f>VLOOKUP(U3661,Sheet3!$A:$B,2,0)</f>
        <v>Africa</v>
      </c>
      <c r="U3661">
        <f>VLOOKUP(Q3661,Sheet2!$A:$B,2,0)</f>
        <v>5</v>
      </c>
      <c r="V3661" t="s">
        <v>34</v>
      </c>
      <c r="W3661" t="s">
        <v>34</v>
      </c>
      <c r="X3661" t="s">
        <v>34</v>
      </c>
      <c r="Y3661" t="s">
        <v>34</v>
      </c>
      <c r="Z3661" t="s">
        <v>34</v>
      </c>
    </row>
    <row r="3662" spans="1:26" ht="45.75" thickBot="1" x14ac:dyDescent="0.3">
      <c r="A3662">
        <v>3661</v>
      </c>
      <c r="B3662" s="5">
        <v>6</v>
      </c>
      <c r="C3662" t="str">
        <f>VLOOKUP(B3662,Sheet4!$A:$B,2,0)</f>
        <v>Plan Vivo</v>
      </c>
      <c r="D3662" s="5" t="s">
        <v>34</v>
      </c>
      <c r="E3662" s="6" t="s">
        <v>9607</v>
      </c>
      <c r="F3662" s="6" t="s">
        <v>9608</v>
      </c>
      <c r="G3662" s="5">
        <f>VLOOKUP(F3662,[2]Sheet3!$A:$B,2,0)</f>
        <v>2752</v>
      </c>
      <c r="H3662" s="6" t="s">
        <v>9593</v>
      </c>
      <c r="I3662" s="5">
        <f>VLOOKUP(H3662,[2]Sheet5!$A:$B,2,0)</f>
        <v>108</v>
      </c>
      <c r="J3662" s="5" t="s">
        <v>9594</v>
      </c>
      <c r="K3662" s="5">
        <v>1</v>
      </c>
      <c r="L3662" s="5" t="s">
        <v>34</v>
      </c>
      <c r="M3662" s="5">
        <v>1</v>
      </c>
      <c r="N3662" t="s">
        <v>34</v>
      </c>
      <c r="O3662">
        <v>1</v>
      </c>
      <c r="P3662" s="6" t="s">
        <v>9595</v>
      </c>
      <c r="Q3662" s="6" t="s">
        <v>469</v>
      </c>
      <c r="R3662" s="5">
        <f>VLOOKUP(Q3662,[2]Sheet6!$A:$B,2,0)</f>
        <v>56</v>
      </c>
      <c r="S3662" t="s">
        <v>34</v>
      </c>
      <c r="T3662" t="str">
        <f>VLOOKUP(U3662,Sheet3!$A:$B,2,0)</f>
        <v>Asia</v>
      </c>
      <c r="U3662">
        <f>VLOOKUP(Q3662,Sheet2!$A:$B,2,0)</f>
        <v>1</v>
      </c>
      <c r="V3662" t="s">
        <v>34</v>
      </c>
      <c r="W3662" t="s">
        <v>34</v>
      </c>
      <c r="X3662" t="s">
        <v>34</v>
      </c>
      <c r="Y3662" t="s">
        <v>34</v>
      </c>
      <c r="Z3662" t="s">
        <v>34</v>
      </c>
    </row>
    <row r="3663" spans="1:26" ht="90.75" thickBot="1" x14ac:dyDescent="0.3">
      <c r="A3663">
        <v>3662</v>
      </c>
      <c r="B3663" s="5">
        <v>6</v>
      </c>
      <c r="C3663" t="str">
        <f>VLOOKUP(B3663,Sheet4!$A:$B,2,0)</f>
        <v>Plan Vivo</v>
      </c>
      <c r="D3663" s="5" t="s">
        <v>34</v>
      </c>
      <c r="E3663" s="6" t="s">
        <v>9609</v>
      </c>
      <c r="F3663" s="6" t="s">
        <v>9610</v>
      </c>
      <c r="G3663" s="5">
        <f>VLOOKUP(F3663,[2]Sheet3!$A:$B,2,0)</f>
        <v>2753</v>
      </c>
      <c r="H3663" s="6" t="s">
        <v>9593</v>
      </c>
      <c r="I3663" s="5">
        <f>VLOOKUP(H3663,[2]Sheet5!$A:$B,2,0)</f>
        <v>108</v>
      </c>
      <c r="J3663" s="5" t="s">
        <v>9594</v>
      </c>
      <c r="K3663" s="5">
        <v>1</v>
      </c>
      <c r="L3663" s="5" t="s">
        <v>34</v>
      </c>
      <c r="M3663" s="5">
        <v>1</v>
      </c>
      <c r="N3663" t="s">
        <v>34</v>
      </c>
      <c r="O3663">
        <v>1</v>
      </c>
      <c r="P3663" s="6" t="s">
        <v>9595</v>
      </c>
      <c r="Q3663" s="6" t="s">
        <v>953</v>
      </c>
      <c r="R3663" s="5">
        <f>VLOOKUP(Q3663,[2]Sheet6!$A:$B,2,0)</f>
        <v>120</v>
      </c>
      <c r="S3663" t="s">
        <v>34</v>
      </c>
      <c r="T3663" t="str">
        <f>VLOOKUP(U3663,Sheet3!$A:$B,2,0)</f>
        <v>Asia</v>
      </c>
      <c r="U3663">
        <f>VLOOKUP(Q3663,Sheet2!$A:$B,2,0)</f>
        <v>1</v>
      </c>
      <c r="V3663" t="s">
        <v>34</v>
      </c>
      <c r="W3663" t="s">
        <v>34</v>
      </c>
      <c r="X3663" t="s">
        <v>34</v>
      </c>
      <c r="Y3663" t="s">
        <v>34</v>
      </c>
      <c r="Z3663" t="s">
        <v>34</v>
      </c>
    </row>
    <row r="3664" spans="1:26" ht="60.75" thickBot="1" x14ac:dyDescent="0.3">
      <c r="A3664">
        <v>3663</v>
      </c>
      <c r="B3664" s="5">
        <v>6</v>
      </c>
      <c r="C3664" t="str">
        <f>VLOOKUP(B3664,Sheet4!$A:$B,2,0)</f>
        <v>Plan Vivo</v>
      </c>
      <c r="D3664" s="5" t="s">
        <v>34</v>
      </c>
      <c r="E3664" s="6" t="s">
        <v>9611</v>
      </c>
      <c r="F3664" s="6" t="s">
        <v>9612</v>
      </c>
      <c r="G3664" s="5">
        <f>VLOOKUP(F3664,[2]Sheet3!$A:$B,2,0)</f>
        <v>2754</v>
      </c>
      <c r="H3664" s="6" t="s">
        <v>9613</v>
      </c>
      <c r="I3664" s="5">
        <f>VLOOKUP(H3664,[2]Sheet5!$A:$B,2,0)</f>
        <v>111</v>
      </c>
      <c r="J3664" s="5" t="s">
        <v>9594</v>
      </c>
      <c r="K3664" s="5">
        <v>1</v>
      </c>
      <c r="L3664" s="5" t="s">
        <v>34</v>
      </c>
      <c r="M3664" s="5">
        <v>1</v>
      </c>
      <c r="N3664" t="s">
        <v>34</v>
      </c>
      <c r="O3664">
        <v>1</v>
      </c>
      <c r="P3664" s="6" t="s">
        <v>9595</v>
      </c>
      <c r="Q3664" s="6" t="s">
        <v>276</v>
      </c>
      <c r="R3664" s="5">
        <f>VLOOKUP(Q3664,[2]Sheet6!$A:$B,2,0)</f>
        <v>131</v>
      </c>
      <c r="S3664" t="s">
        <v>34</v>
      </c>
      <c r="T3664" t="str">
        <f>VLOOKUP(U3664,Sheet3!$A:$B,2,0)</f>
        <v>Asia</v>
      </c>
      <c r="U3664">
        <f>VLOOKUP(Q3664,Sheet2!$A:$B,2,0)</f>
        <v>1</v>
      </c>
      <c r="V3664" t="s">
        <v>34</v>
      </c>
      <c r="W3664" t="s">
        <v>34</v>
      </c>
      <c r="X3664" t="s">
        <v>34</v>
      </c>
      <c r="Y3664" t="s">
        <v>34</v>
      </c>
      <c r="Z3664" t="s">
        <v>34</v>
      </c>
    </row>
    <row r="3665" spans="1:26" ht="165.75" thickBot="1" x14ac:dyDescent="0.3">
      <c r="A3665">
        <v>3664</v>
      </c>
      <c r="B3665" s="5">
        <v>6</v>
      </c>
      <c r="C3665" t="str">
        <f>VLOOKUP(B3665,Sheet4!$A:$B,2,0)</f>
        <v>Plan Vivo</v>
      </c>
      <c r="D3665" s="5" t="s">
        <v>34</v>
      </c>
      <c r="E3665" s="6" t="s">
        <v>9614</v>
      </c>
      <c r="F3665" s="6" t="s">
        <v>9615</v>
      </c>
      <c r="G3665" s="5">
        <f>VLOOKUP(F3665,[2]Sheet3!$A:$B,2,0)</f>
        <v>2755</v>
      </c>
      <c r="H3665" s="6" t="s">
        <v>124</v>
      </c>
      <c r="I3665" s="5">
        <f>VLOOKUP(H3665,[2]Sheet5!$A:$B,2,0)</f>
        <v>110</v>
      </c>
      <c r="J3665" s="5" t="s">
        <v>9594</v>
      </c>
      <c r="K3665" s="5">
        <v>1</v>
      </c>
      <c r="L3665" s="7" t="s">
        <v>124</v>
      </c>
      <c r="M3665" s="5">
        <v>4</v>
      </c>
      <c r="N3665" t="s">
        <v>34</v>
      </c>
      <c r="O3665">
        <v>1</v>
      </c>
      <c r="P3665" s="6" t="s">
        <v>9595</v>
      </c>
      <c r="Q3665" s="6" t="s">
        <v>47</v>
      </c>
      <c r="R3665" s="5">
        <f>VLOOKUP(Q3665,[2]Sheet6!$A:$B,2,0)</f>
        <v>55</v>
      </c>
      <c r="S3665" t="s">
        <v>34</v>
      </c>
      <c r="T3665" t="str">
        <f>VLOOKUP(U3665,Sheet3!$A:$B,2,0)</f>
        <v>Asia</v>
      </c>
      <c r="U3665">
        <f>VLOOKUP(Q3665,Sheet2!$A:$B,2,0)</f>
        <v>1</v>
      </c>
      <c r="V3665" t="s">
        <v>34</v>
      </c>
      <c r="W3665" t="s">
        <v>34</v>
      </c>
      <c r="X3665" t="s">
        <v>34</v>
      </c>
      <c r="Y3665" t="s">
        <v>34</v>
      </c>
      <c r="Z3665" t="s">
        <v>34</v>
      </c>
    </row>
    <row r="3666" spans="1:26" ht="75.75" thickBot="1" x14ac:dyDescent="0.3">
      <c r="A3666">
        <v>3665</v>
      </c>
      <c r="B3666" s="5">
        <v>6</v>
      </c>
      <c r="C3666" t="str">
        <f>VLOOKUP(B3666,Sheet4!$A:$B,2,0)</f>
        <v>Plan Vivo</v>
      </c>
      <c r="D3666" s="5" t="s">
        <v>34</v>
      </c>
      <c r="E3666" s="6" t="s">
        <v>9616</v>
      </c>
      <c r="F3666" s="6" t="s">
        <v>9616</v>
      </c>
      <c r="G3666" s="5">
        <f>VLOOKUP(F3666,[2]Sheet3!$A:$B,2,0)</f>
        <v>2756</v>
      </c>
      <c r="H3666" s="6" t="s">
        <v>9617</v>
      </c>
      <c r="I3666" s="5">
        <f>VLOOKUP(H3666,[2]Sheet5!$A:$B,2,0)</f>
        <v>112</v>
      </c>
      <c r="J3666" s="5" t="s">
        <v>9594</v>
      </c>
      <c r="K3666" s="5">
        <v>1</v>
      </c>
      <c r="L3666" s="5" t="s">
        <v>34</v>
      </c>
      <c r="M3666" s="5">
        <v>1</v>
      </c>
      <c r="N3666" t="s">
        <v>34</v>
      </c>
      <c r="O3666">
        <v>1</v>
      </c>
      <c r="P3666" s="6" t="s">
        <v>9595</v>
      </c>
      <c r="Q3666" s="6" t="s">
        <v>9618</v>
      </c>
      <c r="R3666" s="5">
        <f>VLOOKUP(Q3666,[2]Sheet6!$A:$B,2,0)</f>
        <v>140</v>
      </c>
      <c r="S3666" t="s">
        <v>34</v>
      </c>
      <c r="T3666" t="str">
        <f>VLOOKUP(U3666,Sheet3!$A:$B,2,0)</f>
        <v>Oceania</v>
      </c>
      <c r="U3666">
        <f>VLOOKUP(Q3666,Sheet2!$A:$B,2,0)</f>
        <v>2</v>
      </c>
      <c r="V3666" t="s">
        <v>34</v>
      </c>
      <c r="W3666" t="s">
        <v>34</v>
      </c>
      <c r="X3666" t="s">
        <v>34</v>
      </c>
      <c r="Y3666" t="s">
        <v>34</v>
      </c>
      <c r="Z3666" t="s">
        <v>34</v>
      </c>
    </row>
    <row r="3667" spans="1:26" ht="60.75" thickBot="1" x14ac:dyDescent="0.3">
      <c r="A3667">
        <v>3666</v>
      </c>
      <c r="B3667" s="5">
        <v>6</v>
      </c>
      <c r="C3667" t="str">
        <f>VLOOKUP(B3667,Sheet4!$A:$B,2,0)</f>
        <v>Plan Vivo</v>
      </c>
      <c r="D3667" s="5" t="s">
        <v>34</v>
      </c>
      <c r="E3667" s="6" t="s">
        <v>9619</v>
      </c>
      <c r="F3667" s="6" t="s">
        <v>9620</v>
      </c>
      <c r="G3667" s="5">
        <f>VLOOKUP(F3667,[2]Sheet3!$A:$B,2,0)</f>
        <v>2757</v>
      </c>
      <c r="H3667" s="6" t="s">
        <v>9613</v>
      </c>
      <c r="I3667" s="5">
        <f>VLOOKUP(H3667,[2]Sheet5!$A:$B,2,0)</f>
        <v>111</v>
      </c>
      <c r="J3667" s="5" t="s">
        <v>9594</v>
      </c>
      <c r="K3667" s="5">
        <v>1</v>
      </c>
      <c r="L3667" s="5" t="s">
        <v>34</v>
      </c>
      <c r="M3667" s="5">
        <v>1</v>
      </c>
      <c r="N3667" t="s">
        <v>34</v>
      </c>
      <c r="O3667">
        <v>1</v>
      </c>
      <c r="P3667" s="6" t="s">
        <v>9595</v>
      </c>
      <c r="Q3667" s="6" t="s">
        <v>358</v>
      </c>
      <c r="R3667" s="5">
        <f>VLOOKUP(Q3667,[2]Sheet6!$A:$B,2,0)</f>
        <v>64</v>
      </c>
      <c r="S3667" t="s">
        <v>34</v>
      </c>
      <c r="T3667" t="str">
        <f>VLOOKUP(U3667,Sheet3!$A:$B,2,0)</f>
        <v>Africa</v>
      </c>
      <c r="U3667">
        <f>VLOOKUP(Q3667,Sheet2!$A:$B,2,0)</f>
        <v>5</v>
      </c>
      <c r="V3667" t="s">
        <v>34</v>
      </c>
      <c r="W3667" t="s">
        <v>34</v>
      </c>
      <c r="X3667" t="s">
        <v>34</v>
      </c>
      <c r="Y3667" t="s">
        <v>34</v>
      </c>
      <c r="Z3667" t="s">
        <v>34</v>
      </c>
    </row>
    <row r="3668" spans="1:26" ht="75.75" thickBot="1" x14ac:dyDescent="0.3">
      <c r="A3668">
        <v>3667</v>
      </c>
      <c r="B3668" s="5">
        <v>6</v>
      </c>
      <c r="C3668" t="str">
        <f>VLOOKUP(B3668,Sheet4!$A:$B,2,0)</f>
        <v>Plan Vivo</v>
      </c>
      <c r="D3668" s="5" t="s">
        <v>34</v>
      </c>
      <c r="E3668" s="6" t="s">
        <v>9621</v>
      </c>
      <c r="F3668" s="6" t="s">
        <v>9622</v>
      </c>
      <c r="G3668" s="5">
        <f>VLOOKUP(F3668,[2]Sheet3!$A:$B,2,0)</f>
        <v>2758</v>
      </c>
      <c r="H3668" s="6" t="s">
        <v>9623</v>
      </c>
      <c r="I3668" s="5">
        <f>VLOOKUP(H3668,[2]Sheet5!$A:$B,2,0)</f>
        <v>113</v>
      </c>
      <c r="J3668" s="5" t="s">
        <v>9594</v>
      </c>
      <c r="K3668" s="5">
        <v>1</v>
      </c>
      <c r="L3668" s="5" t="s">
        <v>34</v>
      </c>
      <c r="M3668" s="5">
        <v>1</v>
      </c>
      <c r="N3668" t="s">
        <v>34</v>
      </c>
      <c r="O3668">
        <v>1</v>
      </c>
      <c r="P3668" s="6" t="s">
        <v>9595</v>
      </c>
      <c r="Q3668" s="6" t="s">
        <v>6821</v>
      </c>
      <c r="R3668" s="5">
        <f>VLOOKUP(Q3668,[2]Sheet6!$A:$B,2,0)</f>
        <v>79</v>
      </c>
      <c r="S3668" t="s">
        <v>34</v>
      </c>
      <c r="T3668" t="str">
        <f>VLOOKUP(U3668,Sheet3!$A:$B,2,0)</f>
        <v>Asia</v>
      </c>
      <c r="U3668">
        <f>VLOOKUP(Q3668,Sheet2!$A:$B,2,0)</f>
        <v>1</v>
      </c>
      <c r="V3668" t="s">
        <v>34</v>
      </c>
      <c r="W3668" t="s">
        <v>34</v>
      </c>
      <c r="X3668" t="s">
        <v>34</v>
      </c>
      <c r="Y3668" t="s">
        <v>34</v>
      </c>
      <c r="Z3668" t="s">
        <v>34</v>
      </c>
    </row>
    <row r="3669" spans="1:26" ht="60.75" thickBot="1" x14ac:dyDescent="0.3">
      <c r="A3669">
        <v>3668</v>
      </c>
      <c r="B3669" s="5">
        <v>6</v>
      </c>
      <c r="C3669" t="str">
        <f>VLOOKUP(B3669,Sheet4!$A:$B,2,0)</f>
        <v>Plan Vivo</v>
      </c>
      <c r="D3669" s="5" t="s">
        <v>34</v>
      </c>
      <c r="E3669" s="6" t="s">
        <v>9624</v>
      </c>
      <c r="F3669" s="6" t="s">
        <v>9625</v>
      </c>
      <c r="G3669" s="5">
        <f>VLOOKUP(F3669,[2]Sheet3!$A:$B,2,0)</f>
        <v>2759</v>
      </c>
      <c r="H3669" s="6" t="s">
        <v>9598</v>
      </c>
      <c r="I3669" s="5">
        <f>VLOOKUP(H3669,[2]Sheet5!$A:$B,2,0)</f>
        <v>82</v>
      </c>
      <c r="J3669" s="5" t="s">
        <v>9594</v>
      </c>
      <c r="K3669" s="5">
        <v>1</v>
      </c>
      <c r="L3669" s="5" t="s">
        <v>34</v>
      </c>
      <c r="M3669" s="5">
        <v>1</v>
      </c>
      <c r="N3669" t="s">
        <v>34</v>
      </c>
      <c r="O3669">
        <v>1</v>
      </c>
      <c r="P3669" s="6" t="s">
        <v>9595</v>
      </c>
      <c r="Q3669" s="6" t="s">
        <v>4274</v>
      </c>
      <c r="R3669" s="5">
        <f>VLOOKUP(Q3669,[2]Sheet6!$A:$B,2,0)</f>
        <v>87</v>
      </c>
      <c r="S3669" t="s">
        <v>34</v>
      </c>
      <c r="T3669" t="str">
        <f>VLOOKUP(U3669,Sheet3!$A:$B,2,0)</f>
        <v>Oceania</v>
      </c>
      <c r="U3669">
        <f>VLOOKUP(Q3669,Sheet2!$A:$B,2,0)</f>
        <v>2</v>
      </c>
      <c r="V3669" t="s">
        <v>34</v>
      </c>
      <c r="W3669" t="s">
        <v>34</v>
      </c>
      <c r="X3669" t="s">
        <v>34</v>
      </c>
      <c r="Y3669" t="s">
        <v>34</v>
      </c>
      <c r="Z3669" t="s">
        <v>34</v>
      </c>
    </row>
    <row r="3670" spans="1:26" ht="150.75" thickBot="1" x14ac:dyDescent="0.3">
      <c r="A3670">
        <v>3669</v>
      </c>
      <c r="B3670" s="5">
        <v>6</v>
      </c>
      <c r="C3670" t="str">
        <f>VLOOKUP(B3670,Sheet4!$A:$B,2,0)</f>
        <v>Plan Vivo</v>
      </c>
      <c r="D3670" s="5" t="s">
        <v>34</v>
      </c>
      <c r="E3670" s="6" t="s">
        <v>9626</v>
      </c>
      <c r="F3670" s="6" t="s">
        <v>9627</v>
      </c>
      <c r="G3670" s="5">
        <f>VLOOKUP(F3670,[2]Sheet3!$A:$B,2,0)</f>
        <v>2760</v>
      </c>
      <c r="H3670" s="6" t="s">
        <v>9593</v>
      </c>
      <c r="I3670" s="5">
        <f>VLOOKUP(H3670,[2]Sheet5!$A:$B,2,0)</f>
        <v>108</v>
      </c>
      <c r="J3670" s="5" t="s">
        <v>9594</v>
      </c>
      <c r="K3670" s="5">
        <v>1</v>
      </c>
      <c r="L3670" s="5" t="s">
        <v>34</v>
      </c>
      <c r="M3670" s="5">
        <v>1</v>
      </c>
      <c r="N3670" t="s">
        <v>34</v>
      </c>
      <c r="O3670">
        <v>1</v>
      </c>
      <c r="P3670" s="6" t="s">
        <v>9595</v>
      </c>
      <c r="Q3670" s="6" t="s">
        <v>118</v>
      </c>
      <c r="R3670" s="5">
        <f>VLOOKUP(Q3670,[2]Sheet6!$A:$B,2,0)</f>
        <v>19</v>
      </c>
      <c r="S3670" t="s">
        <v>34</v>
      </c>
      <c r="T3670" t="str">
        <f>VLOOKUP(U3670,Sheet3!$A:$B,2,0)</f>
        <v>Africa</v>
      </c>
      <c r="U3670">
        <f>VLOOKUP(Q3670,Sheet2!$A:$B,2,0)</f>
        <v>5</v>
      </c>
      <c r="V3670" t="s">
        <v>34</v>
      </c>
      <c r="W3670" t="s">
        <v>34</v>
      </c>
      <c r="X3670" t="s">
        <v>34</v>
      </c>
      <c r="Y3670" t="s">
        <v>34</v>
      </c>
      <c r="Z3670" t="s">
        <v>34</v>
      </c>
    </row>
    <row r="3671" spans="1:26" ht="165.75" thickBot="1" x14ac:dyDescent="0.3">
      <c r="A3671">
        <v>3670</v>
      </c>
      <c r="B3671" s="5">
        <v>6</v>
      </c>
      <c r="C3671" t="str">
        <f>VLOOKUP(B3671,Sheet4!$A:$B,2,0)</f>
        <v>Plan Vivo</v>
      </c>
      <c r="D3671" s="5" t="s">
        <v>34</v>
      </c>
      <c r="E3671" s="6" t="s">
        <v>9628</v>
      </c>
      <c r="F3671" s="6" t="s">
        <v>9629</v>
      </c>
      <c r="G3671" s="5">
        <f>VLOOKUP(F3671,[2]Sheet3!$A:$B,2,0)</f>
        <v>2761</v>
      </c>
      <c r="H3671" s="6" t="s">
        <v>9593</v>
      </c>
      <c r="I3671" s="5">
        <f>VLOOKUP(H3671,[2]Sheet5!$A:$B,2,0)</f>
        <v>108</v>
      </c>
      <c r="J3671" s="5" t="s">
        <v>9594</v>
      </c>
      <c r="K3671" s="5">
        <v>1</v>
      </c>
      <c r="L3671" s="5" t="s">
        <v>34</v>
      </c>
      <c r="M3671" s="5">
        <v>1</v>
      </c>
      <c r="N3671" t="s">
        <v>34</v>
      </c>
      <c r="O3671">
        <v>1</v>
      </c>
      <c r="P3671" s="6" t="s">
        <v>9595</v>
      </c>
      <c r="Q3671" s="6" t="s">
        <v>118</v>
      </c>
      <c r="R3671" s="5">
        <f>VLOOKUP(Q3671,[2]Sheet6!$A:$B,2,0)</f>
        <v>19</v>
      </c>
      <c r="S3671" t="s">
        <v>34</v>
      </c>
      <c r="T3671" t="str">
        <f>VLOOKUP(U3671,Sheet3!$A:$B,2,0)</f>
        <v>Africa</v>
      </c>
      <c r="U3671">
        <f>VLOOKUP(Q3671,Sheet2!$A:$B,2,0)</f>
        <v>5</v>
      </c>
      <c r="V3671" t="s">
        <v>34</v>
      </c>
      <c r="W3671" t="s">
        <v>34</v>
      </c>
      <c r="X3671" t="s">
        <v>34</v>
      </c>
      <c r="Y3671" t="s">
        <v>34</v>
      </c>
      <c r="Z3671" t="s">
        <v>34</v>
      </c>
    </row>
    <row r="3672" spans="1:26" ht="60.75" thickBot="1" x14ac:dyDescent="0.3">
      <c r="A3672">
        <v>3671</v>
      </c>
      <c r="B3672" s="5">
        <v>6</v>
      </c>
      <c r="C3672" t="str">
        <f>VLOOKUP(B3672,Sheet4!$A:$B,2,0)</f>
        <v>Plan Vivo</v>
      </c>
      <c r="D3672" s="5" t="s">
        <v>34</v>
      </c>
      <c r="E3672" s="6" t="s">
        <v>9630</v>
      </c>
      <c r="F3672" s="6" t="s">
        <v>9631</v>
      </c>
      <c r="G3672" s="5">
        <f>VLOOKUP(F3672,[2]Sheet3!$A:$B,2,0)</f>
        <v>2762</v>
      </c>
      <c r="H3672" s="6" t="s">
        <v>9613</v>
      </c>
      <c r="I3672" s="5">
        <f>VLOOKUP(H3672,[2]Sheet5!$A:$B,2,0)</f>
        <v>111</v>
      </c>
      <c r="J3672" s="5" t="s">
        <v>9594</v>
      </c>
      <c r="K3672" s="5">
        <v>1</v>
      </c>
      <c r="L3672" s="5" t="s">
        <v>34</v>
      </c>
      <c r="M3672" s="5">
        <v>1</v>
      </c>
      <c r="N3672" t="s">
        <v>34</v>
      </c>
      <c r="O3672">
        <v>1</v>
      </c>
      <c r="P3672" s="6" t="s">
        <v>9595</v>
      </c>
      <c r="Q3672" s="6" t="s">
        <v>469</v>
      </c>
      <c r="R3672" s="5">
        <f>VLOOKUP(Q3672,[2]Sheet6!$A:$B,2,0)</f>
        <v>56</v>
      </c>
      <c r="S3672" t="s">
        <v>34</v>
      </c>
      <c r="T3672" t="str">
        <f>VLOOKUP(U3672,Sheet3!$A:$B,2,0)</f>
        <v>Asia</v>
      </c>
      <c r="U3672">
        <f>VLOOKUP(Q3672,Sheet2!$A:$B,2,0)</f>
        <v>1</v>
      </c>
      <c r="V3672" t="s">
        <v>34</v>
      </c>
      <c r="W3672" t="s">
        <v>34</v>
      </c>
      <c r="X3672" t="s">
        <v>34</v>
      </c>
      <c r="Y3672" t="s">
        <v>34</v>
      </c>
      <c r="Z3672" t="s">
        <v>34</v>
      </c>
    </row>
    <row r="3673" spans="1:26" ht="105.75" thickBot="1" x14ac:dyDescent="0.3">
      <c r="A3673">
        <v>3672</v>
      </c>
      <c r="B3673" s="5">
        <v>6</v>
      </c>
      <c r="C3673" t="str">
        <f>VLOOKUP(B3673,Sheet4!$A:$B,2,0)</f>
        <v>Plan Vivo</v>
      </c>
      <c r="D3673" s="5" t="s">
        <v>34</v>
      </c>
      <c r="E3673" s="6" t="s">
        <v>9632</v>
      </c>
      <c r="F3673" s="6" t="s">
        <v>9633</v>
      </c>
      <c r="G3673" s="5">
        <f>VLOOKUP(F3673,[2]Sheet3!$A:$B,2,0)</f>
        <v>2763</v>
      </c>
      <c r="H3673" s="6" t="s">
        <v>9593</v>
      </c>
      <c r="I3673" s="5">
        <f>VLOOKUP(H3673,[2]Sheet5!$A:$B,2,0)</f>
        <v>108</v>
      </c>
      <c r="J3673" s="5" t="s">
        <v>9594</v>
      </c>
      <c r="K3673" s="5">
        <v>1</v>
      </c>
      <c r="L3673" s="5" t="s">
        <v>34</v>
      </c>
      <c r="M3673" s="5">
        <v>1</v>
      </c>
      <c r="N3673" t="s">
        <v>34</v>
      </c>
      <c r="O3673">
        <v>1</v>
      </c>
      <c r="P3673" s="6" t="s">
        <v>9595</v>
      </c>
      <c r="Q3673" s="6" t="s">
        <v>1426</v>
      </c>
      <c r="R3673" s="5">
        <f>VLOOKUP(Q3673,[2]Sheet6!$A:$B,2,0)</f>
        <v>78</v>
      </c>
      <c r="S3673" t="s">
        <v>34</v>
      </c>
      <c r="T3673" t="str">
        <f>VLOOKUP(U3673,Sheet3!$A:$B,2,0)</f>
        <v>North America</v>
      </c>
      <c r="U3673">
        <f>VLOOKUP(Q3673,Sheet2!$A:$B,2,0)</f>
        <v>7</v>
      </c>
      <c r="V3673" t="s">
        <v>34</v>
      </c>
      <c r="W3673" t="s">
        <v>34</v>
      </c>
      <c r="X3673" t="s">
        <v>34</v>
      </c>
      <c r="Y3673" t="s">
        <v>34</v>
      </c>
      <c r="Z3673" t="s">
        <v>34</v>
      </c>
    </row>
    <row r="3674" spans="1:26" ht="75.75" thickBot="1" x14ac:dyDescent="0.3">
      <c r="A3674">
        <v>3673</v>
      </c>
      <c r="B3674" s="5">
        <v>6</v>
      </c>
      <c r="C3674" t="str">
        <f>VLOOKUP(B3674,Sheet4!$A:$B,2,0)</f>
        <v>Plan Vivo</v>
      </c>
      <c r="D3674" s="5" t="s">
        <v>34</v>
      </c>
      <c r="E3674" s="6" t="s">
        <v>9634</v>
      </c>
      <c r="F3674" s="6" t="s">
        <v>9635</v>
      </c>
      <c r="G3674" s="5">
        <f>VLOOKUP(F3674,[2]Sheet3!$A:$B,2,0)</f>
        <v>2764</v>
      </c>
      <c r="H3674" s="6" t="s">
        <v>9636</v>
      </c>
      <c r="I3674" s="5">
        <f>VLOOKUP(H3674,[2]Sheet5!$A:$B,2,0)</f>
        <v>114</v>
      </c>
      <c r="J3674" s="5" t="s">
        <v>9594</v>
      </c>
      <c r="K3674" s="5">
        <v>1</v>
      </c>
      <c r="L3674" s="5" t="s">
        <v>34</v>
      </c>
      <c r="M3674" s="5">
        <v>1</v>
      </c>
      <c r="N3674" t="s">
        <v>34</v>
      </c>
      <c r="O3674">
        <v>1</v>
      </c>
      <c r="P3674" s="6" t="s">
        <v>9595</v>
      </c>
      <c r="Q3674" s="6" t="s">
        <v>1889</v>
      </c>
      <c r="R3674" s="5">
        <f>VLOOKUP(Q3674,[2]Sheet6!$A:$B,2,0)</f>
        <v>42</v>
      </c>
      <c r="S3674" t="s">
        <v>34</v>
      </c>
      <c r="T3674" t="str">
        <f>VLOOKUP(U3674,Sheet3!$A:$B,2,0)</f>
        <v>Africa</v>
      </c>
      <c r="U3674">
        <f>VLOOKUP(Q3674,Sheet2!$A:$B,2,0)</f>
        <v>5</v>
      </c>
      <c r="V3674" t="s">
        <v>34</v>
      </c>
      <c r="W3674" t="s">
        <v>34</v>
      </c>
      <c r="X3674" t="s">
        <v>34</v>
      </c>
      <c r="Y3674" t="s">
        <v>34</v>
      </c>
      <c r="Z3674" t="s">
        <v>34</v>
      </c>
    </row>
    <row r="3675" spans="1:26" ht="135.75" thickBot="1" x14ac:dyDescent="0.3">
      <c r="A3675">
        <v>3674</v>
      </c>
      <c r="B3675" s="5">
        <v>6</v>
      </c>
      <c r="C3675" t="str">
        <f>VLOOKUP(B3675,Sheet4!$A:$B,2,0)</f>
        <v>Plan Vivo</v>
      </c>
      <c r="D3675" s="5" t="s">
        <v>34</v>
      </c>
      <c r="E3675" s="6" t="s">
        <v>9637</v>
      </c>
      <c r="F3675" s="6" t="s">
        <v>9638</v>
      </c>
      <c r="G3675" s="5">
        <f>VLOOKUP(F3675,[2]Sheet3!$A:$B,2,0)</f>
        <v>2765</v>
      </c>
      <c r="H3675" s="6" t="s">
        <v>9639</v>
      </c>
      <c r="I3675" s="5">
        <f>VLOOKUP(H3675,[2]Sheet5!$A:$B,2,0)</f>
        <v>115</v>
      </c>
      <c r="J3675" s="5" t="s">
        <v>9594</v>
      </c>
      <c r="K3675" s="5">
        <v>1</v>
      </c>
      <c r="L3675" s="5" t="s">
        <v>34</v>
      </c>
      <c r="M3675" s="5">
        <v>1</v>
      </c>
      <c r="N3675" t="s">
        <v>34</v>
      </c>
      <c r="O3675">
        <v>1</v>
      </c>
      <c r="P3675" s="6" t="s">
        <v>9595</v>
      </c>
      <c r="Q3675" s="6" t="s">
        <v>790</v>
      </c>
      <c r="R3675" s="5">
        <f>VLOOKUP(Q3675,[2]Sheet6!$A:$B,2,0)</f>
        <v>88</v>
      </c>
      <c r="S3675" t="s">
        <v>34</v>
      </c>
      <c r="T3675" t="str">
        <f>VLOOKUP(U3675,Sheet3!$A:$B,2,0)</f>
        <v>Latin America</v>
      </c>
      <c r="U3675">
        <f>VLOOKUP(Q3675,Sheet2!$A:$B,2,0)</f>
        <v>6</v>
      </c>
      <c r="V3675" t="s">
        <v>34</v>
      </c>
      <c r="W3675" t="s">
        <v>34</v>
      </c>
      <c r="X3675" t="s">
        <v>34</v>
      </c>
      <c r="Y3675" t="s">
        <v>34</v>
      </c>
      <c r="Z3675" t="s">
        <v>34</v>
      </c>
    </row>
    <row r="3676" spans="1:26" ht="60.75" thickBot="1" x14ac:dyDescent="0.3">
      <c r="A3676">
        <v>3675</v>
      </c>
      <c r="B3676" s="5">
        <v>6</v>
      </c>
      <c r="C3676" t="str">
        <f>VLOOKUP(B3676,Sheet4!$A:$B,2,0)</f>
        <v>Plan Vivo</v>
      </c>
      <c r="D3676" s="5" t="s">
        <v>34</v>
      </c>
      <c r="E3676" s="6" t="s">
        <v>9640</v>
      </c>
      <c r="F3676" s="6" t="s">
        <v>6813</v>
      </c>
      <c r="G3676" s="5">
        <f>VLOOKUP(F3676,[2]Sheet3!$A:$B,2,0)</f>
        <v>1276</v>
      </c>
      <c r="H3676" s="6" t="s">
        <v>124</v>
      </c>
      <c r="I3676" s="5">
        <f>VLOOKUP(H3676,[2]Sheet5!$A:$B,2,0)</f>
        <v>110</v>
      </c>
      <c r="J3676" s="5" t="s">
        <v>9594</v>
      </c>
      <c r="K3676" s="5">
        <v>1</v>
      </c>
      <c r="L3676" s="7" t="s">
        <v>124</v>
      </c>
      <c r="M3676" s="5">
        <v>4</v>
      </c>
      <c r="N3676" t="s">
        <v>34</v>
      </c>
      <c r="O3676">
        <v>1</v>
      </c>
      <c r="P3676" s="6" t="s">
        <v>9595</v>
      </c>
      <c r="Q3676" s="6" t="s">
        <v>110</v>
      </c>
      <c r="R3676" s="5">
        <f>VLOOKUP(Q3676,[2]Sheet6!$A:$B,2,0)</f>
        <v>118</v>
      </c>
      <c r="S3676" t="s">
        <v>34</v>
      </c>
      <c r="T3676" t="str">
        <f>VLOOKUP(U3676,Sheet3!$A:$B,2,0)</f>
        <v>Africa</v>
      </c>
      <c r="U3676">
        <f>VLOOKUP(Q3676,Sheet2!$A:$B,2,0)</f>
        <v>5</v>
      </c>
      <c r="V3676" t="s">
        <v>34</v>
      </c>
      <c r="W3676" t="s">
        <v>34</v>
      </c>
      <c r="X3676" t="s">
        <v>34</v>
      </c>
      <c r="Y3676" t="s">
        <v>34</v>
      </c>
      <c r="Z3676" t="s">
        <v>34</v>
      </c>
    </row>
    <row r="3677" spans="1:26" ht="45.75" thickBot="1" x14ac:dyDescent="0.3">
      <c r="A3677">
        <v>3676</v>
      </c>
      <c r="B3677" s="5">
        <v>6</v>
      </c>
      <c r="C3677" t="str">
        <f>VLOOKUP(B3677,Sheet4!$A:$B,2,0)</f>
        <v>Plan Vivo</v>
      </c>
      <c r="D3677" s="5" t="s">
        <v>34</v>
      </c>
      <c r="E3677" s="6" t="s">
        <v>9641</v>
      </c>
      <c r="F3677" s="6" t="s">
        <v>9642</v>
      </c>
      <c r="G3677" s="5">
        <f>VLOOKUP(F3677,[2]Sheet3!$A:$B,2,0)</f>
        <v>2766</v>
      </c>
      <c r="H3677" s="6" t="s">
        <v>9593</v>
      </c>
      <c r="I3677" s="5">
        <f>VLOOKUP(H3677,[2]Sheet5!$A:$B,2,0)</f>
        <v>108</v>
      </c>
      <c r="J3677" s="5" t="s">
        <v>9594</v>
      </c>
      <c r="K3677" s="5">
        <v>1</v>
      </c>
      <c r="L3677" s="5" t="s">
        <v>34</v>
      </c>
      <c r="M3677" s="5">
        <v>1</v>
      </c>
      <c r="N3677" t="s">
        <v>34</v>
      </c>
      <c r="O3677">
        <v>1</v>
      </c>
      <c r="P3677" s="6" t="s">
        <v>9595</v>
      </c>
      <c r="Q3677" s="6" t="s">
        <v>416</v>
      </c>
      <c r="R3677" s="5">
        <f>VLOOKUP(Q3677,[2]Sheet6!$A:$B,2,0)</f>
        <v>125</v>
      </c>
      <c r="S3677" t="s">
        <v>34</v>
      </c>
      <c r="T3677" t="str">
        <f>VLOOKUP(U3677,Sheet3!$A:$B,2,0)</f>
        <v>Africa</v>
      </c>
      <c r="U3677">
        <f>VLOOKUP(Q3677,Sheet2!$A:$B,2,0)</f>
        <v>5</v>
      </c>
      <c r="V3677" t="s">
        <v>34</v>
      </c>
      <c r="W3677" t="s">
        <v>34</v>
      </c>
      <c r="X3677" t="s">
        <v>34</v>
      </c>
      <c r="Y3677" t="s">
        <v>34</v>
      </c>
      <c r="Z3677" t="s">
        <v>34</v>
      </c>
    </row>
    <row r="3678" spans="1:26" ht="45.75" thickBot="1" x14ac:dyDescent="0.3">
      <c r="A3678">
        <v>3677</v>
      </c>
      <c r="B3678" s="5">
        <v>6</v>
      </c>
      <c r="C3678" t="str">
        <f>VLOOKUP(B3678,Sheet4!$A:$B,2,0)</f>
        <v>Plan Vivo</v>
      </c>
      <c r="D3678" s="5" t="s">
        <v>34</v>
      </c>
      <c r="E3678" s="6" t="s">
        <v>9643</v>
      </c>
      <c r="F3678" s="6" t="s">
        <v>9644</v>
      </c>
      <c r="G3678" s="5">
        <f>VLOOKUP(F3678,[2]Sheet3!$A:$B,2,0)</f>
        <v>2767</v>
      </c>
      <c r="H3678" s="6" t="s">
        <v>9593</v>
      </c>
      <c r="I3678" s="5">
        <f>VLOOKUP(H3678,[2]Sheet5!$A:$B,2,0)</f>
        <v>108</v>
      </c>
      <c r="J3678" s="5" t="s">
        <v>9594</v>
      </c>
      <c r="K3678" s="5">
        <v>1</v>
      </c>
      <c r="L3678" s="5" t="s">
        <v>34</v>
      </c>
      <c r="M3678" s="5">
        <v>1</v>
      </c>
      <c r="N3678" t="s">
        <v>34</v>
      </c>
      <c r="O3678">
        <v>1</v>
      </c>
      <c r="P3678" s="6" t="s">
        <v>9595</v>
      </c>
      <c r="Q3678" s="6" t="s">
        <v>494</v>
      </c>
      <c r="R3678" s="5">
        <f>VLOOKUP(Q3678,[2]Sheet6!$A:$B,2,0)</f>
        <v>72</v>
      </c>
      <c r="S3678" t="s">
        <v>34</v>
      </c>
      <c r="T3678" t="str">
        <f>VLOOKUP(U3678,Sheet3!$A:$B,2,0)</f>
        <v>Africa</v>
      </c>
      <c r="U3678">
        <f>VLOOKUP(Q3678,Sheet2!$A:$B,2,0)</f>
        <v>5</v>
      </c>
      <c r="V3678" t="s">
        <v>34</v>
      </c>
      <c r="W3678" t="s">
        <v>34</v>
      </c>
      <c r="X3678" t="s">
        <v>34</v>
      </c>
      <c r="Y3678" t="s">
        <v>34</v>
      </c>
      <c r="Z3678" t="s">
        <v>34</v>
      </c>
    </row>
    <row r="3679" spans="1:26" ht="60" x14ac:dyDescent="0.25">
      <c r="A3679">
        <v>3678</v>
      </c>
      <c r="B3679" s="5">
        <v>6</v>
      </c>
      <c r="C3679" t="str">
        <f>VLOOKUP(B3679,Sheet4!$A:$B,2,0)</f>
        <v>Plan Vivo</v>
      </c>
      <c r="D3679" s="5" t="s">
        <v>34</v>
      </c>
      <c r="E3679" s="8" t="s">
        <v>9645</v>
      </c>
      <c r="F3679" s="8" t="s">
        <v>9620</v>
      </c>
      <c r="G3679" s="5">
        <f>VLOOKUP(F3679,[2]Sheet3!$A:$B,2,0)</f>
        <v>2757</v>
      </c>
      <c r="H3679" s="8" t="s">
        <v>9613</v>
      </c>
      <c r="I3679" s="5">
        <f>VLOOKUP(H3679,[2]Sheet5!$A:$B,2,0)</f>
        <v>111</v>
      </c>
      <c r="J3679" s="5" t="s">
        <v>9594</v>
      </c>
      <c r="K3679" s="5">
        <v>1</v>
      </c>
      <c r="L3679" s="5" t="s">
        <v>34</v>
      </c>
      <c r="M3679" s="5">
        <v>1</v>
      </c>
      <c r="N3679" t="s">
        <v>34</v>
      </c>
      <c r="O3679">
        <v>1</v>
      </c>
      <c r="P3679" s="6" t="s">
        <v>9595</v>
      </c>
      <c r="Q3679" s="8" t="s">
        <v>358</v>
      </c>
      <c r="R3679" s="5">
        <f>VLOOKUP(Q3679,[2]Sheet6!$A:$B,2,0)</f>
        <v>64</v>
      </c>
      <c r="S3679" t="s">
        <v>34</v>
      </c>
      <c r="T3679" t="str">
        <f>VLOOKUP(U3679,Sheet3!$A:$B,2,0)</f>
        <v>Africa</v>
      </c>
      <c r="U3679">
        <f>VLOOKUP(Q3679,Sheet2!$A:$B,2,0)</f>
        <v>5</v>
      </c>
      <c r="V3679" t="s">
        <v>34</v>
      </c>
      <c r="W3679" t="s">
        <v>34</v>
      </c>
      <c r="X3679" t="s">
        <v>34</v>
      </c>
      <c r="Y3679" t="s">
        <v>34</v>
      </c>
      <c r="Z3679" t="s">
        <v>34</v>
      </c>
    </row>
    <row r="3680" spans="1:26" x14ac:dyDescent="0.25">
      <c r="A3680">
        <v>3679</v>
      </c>
      <c r="B3680">
        <v>2</v>
      </c>
      <c r="C3680" t="str">
        <f>VLOOKUP(B3680,Sheet4!$A:$B,2,0)</f>
        <v>Gold</v>
      </c>
      <c r="D3680">
        <v>12189</v>
      </c>
      <c r="E3680" t="s">
        <v>9646</v>
      </c>
      <c r="F3680" t="s">
        <v>9647</v>
      </c>
      <c r="G3680">
        <v>1861</v>
      </c>
      <c r="H3680" t="s">
        <v>9648</v>
      </c>
      <c r="I3680">
        <v>41</v>
      </c>
      <c r="J3680" t="s">
        <v>13181</v>
      </c>
      <c r="K3680">
        <v>2</v>
      </c>
      <c r="L3680" t="s">
        <v>34</v>
      </c>
      <c r="M3680">
        <v>1</v>
      </c>
      <c r="N3680" t="s">
        <v>9649</v>
      </c>
      <c r="O3680">
        <v>215</v>
      </c>
      <c r="P3680" t="s">
        <v>9650</v>
      </c>
      <c r="Q3680" t="s">
        <v>494</v>
      </c>
      <c r="R3680">
        <v>72</v>
      </c>
      <c r="S3680">
        <v>10000</v>
      </c>
      <c r="T3680" t="str">
        <f>VLOOKUP(U3680,Sheet3!$A:$B,2,0)</f>
        <v>Africa</v>
      </c>
      <c r="U3680">
        <f>VLOOKUP(Q3680,Sheet2!$A:$B,2,0)</f>
        <v>5</v>
      </c>
      <c r="V3680" t="s">
        <v>34</v>
      </c>
      <c r="W3680" t="s">
        <v>34</v>
      </c>
      <c r="X3680" t="s">
        <v>34</v>
      </c>
      <c r="Y3680" t="s">
        <v>34</v>
      </c>
      <c r="Z3680" t="s">
        <v>34</v>
      </c>
    </row>
    <row r="3681" spans="1:26" x14ac:dyDescent="0.25">
      <c r="A3681">
        <v>3680</v>
      </c>
      <c r="B3681">
        <v>2</v>
      </c>
      <c r="C3681" t="str">
        <f>VLOOKUP(B3681,Sheet4!$A:$B,2,0)</f>
        <v>Gold</v>
      </c>
      <c r="D3681">
        <v>12233</v>
      </c>
      <c r="E3681" t="s">
        <v>9651</v>
      </c>
      <c r="F3681" t="s">
        <v>1489</v>
      </c>
      <c r="G3681">
        <v>257</v>
      </c>
      <c r="H3681" t="s">
        <v>9648</v>
      </c>
      <c r="I3681">
        <v>41</v>
      </c>
      <c r="J3681" t="s">
        <v>13181</v>
      </c>
      <c r="K3681">
        <v>2</v>
      </c>
      <c r="L3681" t="s">
        <v>34</v>
      </c>
      <c r="M3681">
        <v>1</v>
      </c>
      <c r="N3681" t="s">
        <v>9652</v>
      </c>
      <c r="O3681">
        <v>216</v>
      </c>
      <c r="P3681" t="s">
        <v>9650</v>
      </c>
      <c r="Q3681" t="s">
        <v>521</v>
      </c>
      <c r="R3681">
        <v>47</v>
      </c>
      <c r="S3681">
        <v>224471</v>
      </c>
      <c r="T3681" t="str">
        <f>VLOOKUP(U3681,Sheet3!$A:$B,2,0)</f>
        <v>Africa</v>
      </c>
      <c r="U3681">
        <f>VLOOKUP(Q3681,Sheet2!$A:$B,2,0)</f>
        <v>5</v>
      </c>
      <c r="V3681" t="s">
        <v>34</v>
      </c>
      <c r="W3681" t="s">
        <v>34</v>
      </c>
      <c r="X3681" t="s">
        <v>34</v>
      </c>
      <c r="Y3681" t="s">
        <v>34</v>
      </c>
      <c r="Z3681" t="s">
        <v>34</v>
      </c>
    </row>
    <row r="3682" spans="1:26" x14ac:dyDescent="0.25">
      <c r="A3682">
        <v>3681</v>
      </c>
      <c r="B3682">
        <v>2</v>
      </c>
      <c r="C3682" t="str">
        <f>VLOOKUP(B3682,Sheet4!$A:$B,2,0)</f>
        <v>Gold</v>
      </c>
      <c r="D3682">
        <v>12231</v>
      </c>
      <c r="E3682" t="s">
        <v>9653</v>
      </c>
      <c r="F3682" t="s">
        <v>9654</v>
      </c>
      <c r="G3682">
        <v>1862</v>
      </c>
      <c r="H3682" t="s">
        <v>9655</v>
      </c>
      <c r="I3682">
        <v>42</v>
      </c>
      <c r="J3682" t="s">
        <v>13181</v>
      </c>
      <c r="K3682">
        <v>2</v>
      </c>
      <c r="L3682" t="s">
        <v>34</v>
      </c>
      <c r="M3682">
        <v>1</v>
      </c>
      <c r="N3682" t="s">
        <v>9656</v>
      </c>
      <c r="O3682">
        <v>217</v>
      </c>
      <c r="P3682" t="s">
        <v>9650</v>
      </c>
      <c r="Q3682" t="s">
        <v>3914</v>
      </c>
      <c r="R3682">
        <v>36</v>
      </c>
      <c r="S3682">
        <v>92000</v>
      </c>
      <c r="T3682" t="str">
        <f>VLOOKUP(U3682,Sheet3!$A:$B,2,0)</f>
        <v>Latin America</v>
      </c>
      <c r="U3682">
        <f>VLOOKUP(Q3682,Sheet2!$A:$B,2,0)</f>
        <v>6</v>
      </c>
      <c r="V3682" t="s">
        <v>34</v>
      </c>
      <c r="W3682" t="s">
        <v>34</v>
      </c>
      <c r="X3682" t="s">
        <v>34</v>
      </c>
      <c r="Y3682" t="s">
        <v>34</v>
      </c>
      <c r="Z3682" t="s">
        <v>34</v>
      </c>
    </row>
    <row r="3683" spans="1:26" x14ac:dyDescent="0.25">
      <c r="A3683">
        <v>3682</v>
      </c>
      <c r="B3683">
        <v>2</v>
      </c>
      <c r="C3683" t="str">
        <f>VLOOKUP(B3683,Sheet4!$A:$B,2,0)</f>
        <v>Gold</v>
      </c>
      <c r="D3683">
        <v>12228</v>
      </c>
      <c r="E3683" t="s">
        <v>9657</v>
      </c>
      <c r="F3683" t="s">
        <v>9658</v>
      </c>
      <c r="G3683">
        <v>1863</v>
      </c>
      <c r="H3683" t="s">
        <v>9648</v>
      </c>
      <c r="I3683">
        <v>41</v>
      </c>
      <c r="J3683" t="s">
        <v>13181</v>
      </c>
      <c r="K3683">
        <v>2</v>
      </c>
      <c r="L3683" t="s">
        <v>34</v>
      </c>
      <c r="M3683">
        <v>1</v>
      </c>
      <c r="N3683" t="s">
        <v>9659</v>
      </c>
      <c r="O3683">
        <v>218</v>
      </c>
      <c r="P3683" t="s">
        <v>9650</v>
      </c>
      <c r="Q3683" t="s">
        <v>545</v>
      </c>
      <c r="R3683">
        <v>101</v>
      </c>
      <c r="S3683">
        <v>60000</v>
      </c>
      <c r="T3683" t="str">
        <f>VLOOKUP(U3683,Sheet3!$A:$B,2,0)</f>
        <v>Africa</v>
      </c>
      <c r="U3683">
        <f>VLOOKUP(Q3683,Sheet2!$A:$B,2,0)</f>
        <v>5</v>
      </c>
      <c r="V3683" t="s">
        <v>34</v>
      </c>
      <c r="W3683" t="s">
        <v>34</v>
      </c>
      <c r="X3683" t="s">
        <v>34</v>
      </c>
      <c r="Y3683" t="s">
        <v>34</v>
      </c>
      <c r="Z3683" t="s">
        <v>34</v>
      </c>
    </row>
    <row r="3684" spans="1:26" x14ac:dyDescent="0.25">
      <c r="A3684">
        <v>3683</v>
      </c>
      <c r="B3684">
        <v>2</v>
      </c>
      <c r="C3684" t="str">
        <f>VLOOKUP(B3684,Sheet4!$A:$B,2,0)</f>
        <v>Gold</v>
      </c>
      <c r="D3684">
        <v>12227</v>
      </c>
      <c r="E3684" t="s">
        <v>9660</v>
      </c>
      <c r="F3684" t="s">
        <v>9658</v>
      </c>
      <c r="G3684">
        <v>1863</v>
      </c>
      <c r="H3684" t="s">
        <v>9648</v>
      </c>
      <c r="I3684">
        <v>41</v>
      </c>
      <c r="J3684" t="s">
        <v>13181</v>
      </c>
      <c r="K3684">
        <v>2</v>
      </c>
      <c r="L3684" t="s">
        <v>34</v>
      </c>
      <c r="M3684">
        <v>1</v>
      </c>
      <c r="N3684" t="s">
        <v>9661</v>
      </c>
      <c r="O3684">
        <v>219</v>
      </c>
      <c r="P3684" t="s">
        <v>9650</v>
      </c>
      <c r="Q3684" t="s">
        <v>545</v>
      </c>
      <c r="R3684">
        <v>101</v>
      </c>
      <c r="S3684">
        <v>60000</v>
      </c>
      <c r="T3684" t="str">
        <f>VLOOKUP(U3684,Sheet3!$A:$B,2,0)</f>
        <v>Africa</v>
      </c>
      <c r="U3684">
        <f>VLOOKUP(Q3684,Sheet2!$A:$B,2,0)</f>
        <v>5</v>
      </c>
      <c r="V3684" t="s">
        <v>34</v>
      </c>
      <c r="W3684" t="s">
        <v>34</v>
      </c>
      <c r="X3684" t="s">
        <v>34</v>
      </c>
      <c r="Y3684" t="s">
        <v>34</v>
      </c>
      <c r="Z3684" t="s">
        <v>34</v>
      </c>
    </row>
    <row r="3685" spans="1:26" x14ac:dyDescent="0.25">
      <c r="A3685">
        <v>3684</v>
      </c>
      <c r="B3685">
        <v>2</v>
      </c>
      <c r="C3685" t="str">
        <f>VLOOKUP(B3685,Sheet4!$A:$B,2,0)</f>
        <v>Gold</v>
      </c>
      <c r="D3685">
        <v>12105</v>
      </c>
      <c r="E3685" t="s">
        <v>9662</v>
      </c>
      <c r="F3685" t="s">
        <v>9663</v>
      </c>
      <c r="G3685">
        <v>1864</v>
      </c>
      <c r="H3685" t="s">
        <v>9648</v>
      </c>
      <c r="I3685">
        <v>41</v>
      </c>
      <c r="J3685" t="s">
        <v>13181</v>
      </c>
      <c r="K3685">
        <v>2</v>
      </c>
      <c r="L3685" t="s">
        <v>34</v>
      </c>
      <c r="M3685">
        <v>1</v>
      </c>
      <c r="N3685" t="s">
        <v>9664</v>
      </c>
      <c r="O3685">
        <v>220</v>
      </c>
      <c r="P3685" t="s">
        <v>9650</v>
      </c>
      <c r="Q3685" t="s">
        <v>518</v>
      </c>
      <c r="R3685">
        <v>121</v>
      </c>
      <c r="S3685">
        <v>1000</v>
      </c>
      <c r="T3685" t="str">
        <f>VLOOKUP(U3685,Sheet3!$A:$B,2,0)</f>
        <v>Africa</v>
      </c>
      <c r="U3685">
        <f>VLOOKUP(Q3685,Sheet2!$A:$B,2,0)</f>
        <v>5</v>
      </c>
      <c r="V3685" t="s">
        <v>34</v>
      </c>
      <c r="W3685" t="s">
        <v>34</v>
      </c>
      <c r="X3685" t="s">
        <v>34</v>
      </c>
      <c r="Y3685" t="s">
        <v>34</v>
      </c>
      <c r="Z3685" t="s">
        <v>34</v>
      </c>
    </row>
    <row r="3686" spans="1:26" x14ac:dyDescent="0.25">
      <c r="A3686">
        <v>3685</v>
      </c>
      <c r="B3686">
        <v>2</v>
      </c>
      <c r="C3686" t="str">
        <f>VLOOKUP(B3686,Sheet4!$A:$B,2,0)</f>
        <v>Gold</v>
      </c>
      <c r="D3686">
        <v>12168</v>
      </c>
      <c r="E3686" t="s">
        <v>9665</v>
      </c>
      <c r="F3686" t="s">
        <v>9666</v>
      </c>
      <c r="G3686">
        <v>1865</v>
      </c>
      <c r="H3686" t="s">
        <v>9655</v>
      </c>
      <c r="I3686">
        <v>42</v>
      </c>
      <c r="J3686" t="s">
        <v>13181</v>
      </c>
      <c r="K3686">
        <v>2</v>
      </c>
      <c r="L3686" t="s">
        <v>34</v>
      </c>
      <c r="M3686">
        <v>1</v>
      </c>
      <c r="N3686" t="s">
        <v>9656</v>
      </c>
      <c r="O3686">
        <v>217</v>
      </c>
      <c r="P3686" t="s">
        <v>9650</v>
      </c>
      <c r="Q3686" t="s">
        <v>3914</v>
      </c>
      <c r="R3686">
        <v>36</v>
      </c>
      <c r="S3686">
        <v>104000</v>
      </c>
      <c r="T3686" t="str">
        <f>VLOOKUP(U3686,Sheet3!$A:$B,2,0)</f>
        <v>Latin America</v>
      </c>
      <c r="U3686">
        <f>VLOOKUP(Q3686,Sheet2!$A:$B,2,0)</f>
        <v>6</v>
      </c>
      <c r="V3686" t="s">
        <v>34</v>
      </c>
      <c r="W3686" t="s">
        <v>34</v>
      </c>
      <c r="X3686" t="s">
        <v>34</v>
      </c>
      <c r="Y3686" t="s">
        <v>34</v>
      </c>
      <c r="Z3686" t="s">
        <v>34</v>
      </c>
    </row>
    <row r="3687" spans="1:26" x14ac:dyDescent="0.25">
      <c r="A3687">
        <v>3686</v>
      </c>
      <c r="B3687">
        <v>2</v>
      </c>
      <c r="C3687" t="str">
        <f>VLOOKUP(B3687,Sheet4!$A:$B,2,0)</f>
        <v>Gold</v>
      </c>
      <c r="D3687">
        <v>12020</v>
      </c>
      <c r="E3687" t="s">
        <v>9667</v>
      </c>
      <c r="F3687" t="s">
        <v>9668</v>
      </c>
      <c r="G3687">
        <v>1866</v>
      </c>
      <c r="H3687" t="s">
        <v>9648</v>
      </c>
      <c r="I3687">
        <v>41</v>
      </c>
      <c r="J3687" t="s">
        <v>13181</v>
      </c>
      <c r="K3687">
        <v>2</v>
      </c>
      <c r="L3687" t="s">
        <v>34</v>
      </c>
      <c r="M3687">
        <v>1</v>
      </c>
      <c r="N3687" t="s">
        <v>9661</v>
      </c>
      <c r="O3687">
        <v>219</v>
      </c>
      <c r="P3687" t="s">
        <v>9650</v>
      </c>
      <c r="Q3687" t="s">
        <v>47</v>
      </c>
      <c r="R3687">
        <v>55</v>
      </c>
      <c r="S3687">
        <v>40000</v>
      </c>
      <c r="T3687" t="str">
        <f>VLOOKUP(U3687,Sheet3!$A:$B,2,0)</f>
        <v>Asia</v>
      </c>
      <c r="U3687">
        <f>VLOOKUP(Q3687,Sheet2!$A:$B,2,0)</f>
        <v>1</v>
      </c>
      <c r="V3687" t="s">
        <v>34</v>
      </c>
      <c r="W3687" t="s">
        <v>34</v>
      </c>
      <c r="X3687" t="s">
        <v>34</v>
      </c>
      <c r="Y3687" t="s">
        <v>34</v>
      </c>
      <c r="Z3687" t="s">
        <v>34</v>
      </c>
    </row>
    <row r="3688" spans="1:26" x14ac:dyDescent="0.25">
      <c r="A3688">
        <v>3687</v>
      </c>
      <c r="B3688">
        <v>2</v>
      </c>
      <c r="C3688" t="str">
        <f>VLOOKUP(B3688,Sheet4!$A:$B,2,0)</f>
        <v>Gold</v>
      </c>
      <c r="D3688">
        <v>12144</v>
      </c>
      <c r="E3688" t="s">
        <v>9669</v>
      </c>
      <c r="F3688" t="s">
        <v>9670</v>
      </c>
      <c r="G3688">
        <v>1867</v>
      </c>
      <c r="H3688" t="s">
        <v>9648</v>
      </c>
      <c r="I3688">
        <v>41</v>
      </c>
      <c r="J3688" t="s">
        <v>13181</v>
      </c>
      <c r="K3688">
        <v>2</v>
      </c>
      <c r="L3688" t="s">
        <v>34</v>
      </c>
      <c r="M3688">
        <v>1</v>
      </c>
      <c r="N3688" t="s">
        <v>9661</v>
      </c>
      <c r="O3688">
        <v>219</v>
      </c>
      <c r="P3688" t="s">
        <v>9650</v>
      </c>
      <c r="Q3688" t="s">
        <v>1161</v>
      </c>
      <c r="R3688">
        <v>133</v>
      </c>
      <c r="S3688">
        <v>212590</v>
      </c>
      <c r="T3688" t="str">
        <f>VLOOKUP(U3688,Sheet3!$A:$B,2,0)</f>
        <v>Africa</v>
      </c>
      <c r="U3688">
        <f>VLOOKUP(Q3688,Sheet2!$A:$B,2,0)</f>
        <v>5</v>
      </c>
      <c r="V3688" t="s">
        <v>34</v>
      </c>
      <c r="W3688" t="s">
        <v>34</v>
      </c>
      <c r="X3688" t="s">
        <v>34</v>
      </c>
      <c r="Y3688" t="s">
        <v>34</v>
      </c>
      <c r="Z3688" t="s">
        <v>34</v>
      </c>
    </row>
    <row r="3689" spans="1:26" x14ac:dyDescent="0.25">
      <c r="A3689">
        <v>3688</v>
      </c>
      <c r="B3689">
        <v>2</v>
      </c>
      <c r="C3689" t="str">
        <f>VLOOKUP(B3689,Sheet4!$A:$B,2,0)</f>
        <v>Gold</v>
      </c>
      <c r="D3689">
        <v>12019</v>
      </c>
      <c r="E3689" t="s">
        <v>9671</v>
      </c>
      <c r="F3689" t="s">
        <v>9668</v>
      </c>
      <c r="G3689">
        <v>1866</v>
      </c>
      <c r="H3689" t="s">
        <v>9648</v>
      </c>
      <c r="I3689">
        <v>41</v>
      </c>
      <c r="J3689" t="s">
        <v>13181</v>
      </c>
      <c r="K3689">
        <v>2</v>
      </c>
      <c r="L3689" t="s">
        <v>34</v>
      </c>
      <c r="M3689">
        <v>1</v>
      </c>
      <c r="N3689" t="s">
        <v>9672</v>
      </c>
      <c r="O3689">
        <v>221</v>
      </c>
      <c r="P3689" t="s">
        <v>9650</v>
      </c>
      <c r="Q3689" t="s">
        <v>47</v>
      </c>
      <c r="R3689">
        <v>55</v>
      </c>
      <c r="S3689">
        <v>40000</v>
      </c>
      <c r="T3689" t="str">
        <f>VLOOKUP(U3689,Sheet3!$A:$B,2,0)</f>
        <v>Asia</v>
      </c>
      <c r="U3689">
        <f>VLOOKUP(Q3689,Sheet2!$A:$B,2,0)</f>
        <v>1</v>
      </c>
      <c r="V3689" t="s">
        <v>34</v>
      </c>
      <c r="W3689" t="s">
        <v>34</v>
      </c>
      <c r="X3689" t="s">
        <v>34</v>
      </c>
      <c r="Y3689" t="s">
        <v>34</v>
      </c>
      <c r="Z3689" t="s">
        <v>34</v>
      </c>
    </row>
    <row r="3690" spans="1:26" x14ac:dyDescent="0.25">
      <c r="A3690">
        <v>3689</v>
      </c>
      <c r="B3690">
        <v>2</v>
      </c>
      <c r="C3690" t="str">
        <f>VLOOKUP(B3690,Sheet4!$A:$B,2,0)</f>
        <v>Gold</v>
      </c>
      <c r="D3690">
        <v>12147</v>
      </c>
      <c r="E3690" t="s">
        <v>9673</v>
      </c>
      <c r="F3690" t="s">
        <v>9674</v>
      </c>
      <c r="G3690">
        <v>1868</v>
      </c>
      <c r="H3690" t="s">
        <v>9675</v>
      </c>
      <c r="I3690">
        <v>43</v>
      </c>
      <c r="J3690" t="s">
        <v>13181</v>
      </c>
      <c r="K3690">
        <v>2</v>
      </c>
      <c r="L3690" t="s">
        <v>34</v>
      </c>
      <c r="M3690">
        <v>1</v>
      </c>
      <c r="N3690" t="s">
        <v>9676</v>
      </c>
      <c r="O3690">
        <v>222</v>
      </c>
      <c r="P3690" t="s">
        <v>9650</v>
      </c>
      <c r="Q3690" t="s">
        <v>4238</v>
      </c>
      <c r="R3690">
        <v>76</v>
      </c>
      <c r="S3690">
        <v>180000</v>
      </c>
      <c r="T3690" t="str">
        <f>VLOOKUP(U3690,Sheet3!$A:$B,2,0)</f>
        <v>Africa</v>
      </c>
      <c r="U3690">
        <f>VLOOKUP(Q3690,Sheet2!$A:$B,2,0)</f>
        <v>5</v>
      </c>
      <c r="V3690" t="s">
        <v>34</v>
      </c>
      <c r="W3690" t="s">
        <v>34</v>
      </c>
      <c r="X3690" t="s">
        <v>34</v>
      </c>
      <c r="Y3690" t="s">
        <v>34</v>
      </c>
      <c r="Z3690" t="s">
        <v>34</v>
      </c>
    </row>
    <row r="3691" spans="1:26" x14ac:dyDescent="0.25">
      <c r="A3691">
        <v>3690</v>
      </c>
      <c r="B3691">
        <v>2</v>
      </c>
      <c r="C3691" t="str">
        <f>VLOOKUP(B3691,Sheet4!$A:$B,2,0)</f>
        <v>Gold</v>
      </c>
      <c r="D3691">
        <v>12164</v>
      </c>
      <c r="E3691" t="s">
        <v>9677</v>
      </c>
      <c r="F3691" t="s">
        <v>9678</v>
      </c>
      <c r="G3691">
        <v>607</v>
      </c>
      <c r="H3691" t="s">
        <v>9679</v>
      </c>
      <c r="I3691">
        <v>44</v>
      </c>
      <c r="J3691" t="s">
        <v>13181</v>
      </c>
      <c r="K3691">
        <v>2</v>
      </c>
      <c r="L3691" t="s">
        <v>34</v>
      </c>
      <c r="M3691">
        <v>1</v>
      </c>
      <c r="N3691" t="s">
        <v>9656</v>
      </c>
      <c r="O3691">
        <v>217</v>
      </c>
      <c r="P3691" t="s">
        <v>9650</v>
      </c>
      <c r="Q3691" t="s">
        <v>416</v>
      </c>
      <c r="R3691">
        <v>125</v>
      </c>
      <c r="S3691">
        <v>11897</v>
      </c>
      <c r="T3691" t="str">
        <f>VLOOKUP(U3691,Sheet3!$A:$B,2,0)</f>
        <v>Africa</v>
      </c>
      <c r="U3691">
        <f>VLOOKUP(Q3691,Sheet2!$A:$B,2,0)</f>
        <v>5</v>
      </c>
      <c r="V3691" t="s">
        <v>34</v>
      </c>
      <c r="W3691" t="s">
        <v>34</v>
      </c>
      <c r="X3691" t="s">
        <v>34</v>
      </c>
      <c r="Y3691" t="s">
        <v>34</v>
      </c>
      <c r="Z3691" t="s">
        <v>34</v>
      </c>
    </row>
    <row r="3692" spans="1:26" x14ac:dyDescent="0.25">
      <c r="A3692">
        <v>3691</v>
      </c>
      <c r="B3692">
        <v>2</v>
      </c>
      <c r="C3692" t="str">
        <f>VLOOKUP(B3692,Sheet4!$A:$B,2,0)</f>
        <v>Gold</v>
      </c>
      <c r="D3692">
        <v>12018</v>
      </c>
      <c r="E3692" t="s">
        <v>9680</v>
      </c>
      <c r="F3692" t="s">
        <v>9668</v>
      </c>
      <c r="G3692">
        <v>1866</v>
      </c>
      <c r="H3692" t="s">
        <v>9648</v>
      </c>
      <c r="I3692">
        <v>41</v>
      </c>
      <c r="J3692" t="s">
        <v>13181</v>
      </c>
      <c r="K3692">
        <v>2</v>
      </c>
      <c r="L3692" t="s">
        <v>34</v>
      </c>
      <c r="M3692">
        <v>1</v>
      </c>
      <c r="N3692" t="s">
        <v>9672</v>
      </c>
      <c r="O3692">
        <v>221</v>
      </c>
      <c r="P3692" t="s">
        <v>9650</v>
      </c>
      <c r="Q3692" t="s">
        <v>47</v>
      </c>
      <c r="R3692">
        <v>55</v>
      </c>
      <c r="S3692">
        <v>40000</v>
      </c>
      <c r="T3692" t="str">
        <f>VLOOKUP(U3692,Sheet3!$A:$B,2,0)</f>
        <v>Asia</v>
      </c>
      <c r="U3692">
        <f>VLOOKUP(Q3692,Sheet2!$A:$B,2,0)</f>
        <v>1</v>
      </c>
      <c r="V3692" t="s">
        <v>34</v>
      </c>
      <c r="W3692" t="s">
        <v>34</v>
      </c>
      <c r="X3692" t="s">
        <v>34</v>
      </c>
      <c r="Y3692" t="s">
        <v>34</v>
      </c>
      <c r="Z3692" t="s">
        <v>34</v>
      </c>
    </row>
    <row r="3693" spans="1:26" x14ac:dyDescent="0.25">
      <c r="A3693">
        <v>3692</v>
      </c>
      <c r="B3693">
        <v>2</v>
      </c>
      <c r="C3693" t="str">
        <f>VLOOKUP(B3693,Sheet4!$A:$B,2,0)</f>
        <v>Gold</v>
      </c>
      <c r="D3693">
        <v>12197</v>
      </c>
      <c r="E3693" t="s">
        <v>9681</v>
      </c>
      <c r="F3693" t="s">
        <v>9682</v>
      </c>
      <c r="G3693">
        <v>1869</v>
      </c>
      <c r="H3693" t="s">
        <v>9683</v>
      </c>
      <c r="I3693">
        <v>45</v>
      </c>
      <c r="J3693" t="s">
        <v>13181</v>
      </c>
      <c r="K3693">
        <v>2</v>
      </c>
      <c r="L3693" t="s">
        <v>34</v>
      </c>
      <c r="M3693">
        <v>1</v>
      </c>
      <c r="N3693" t="s">
        <v>9684</v>
      </c>
      <c r="O3693">
        <v>223</v>
      </c>
      <c r="P3693" t="s">
        <v>9650</v>
      </c>
      <c r="Q3693" t="s">
        <v>326</v>
      </c>
      <c r="R3693">
        <v>60</v>
      </c>
      <c r="S3693">
        <v>7811</v>
      </c>
      <c r="T3693" t="str">
        <f>VLOOKUP(U3693,Sheet3!$A:$B,2,0)</f>
        <v>Europe</v>
      </c>
      <c r="U3693">
        <f>VLOOKUP(Q3693,Sheet2!$A:$B,2,0)</f>
        <v>4</v>
      </c>
      <c r="V3693" t="s">
        <v>34</v>
      </c>
      <c r="W3693" t="s">
        <v>34</v>
      </c>
      <c r="X3693" t="s">
        <v>34</v>
      </c>
      <c r="Y3693" t="s">
        <v>34</v>
      </c>
      <c r="Z3693" t="s">
        <v>34</v>
      </c>
    </row>
    <row r="3694" spans="1:26" x14ac:dyDescent="0.25">
      <c r="A3694">
        <v>3693</v>
      </c>
      <c r="B3694">
        <v>2</v>
      </c>
      <c r="C3694" t="str">
        <f>VLOOKUP(B3694,Sheet4!$A:$B,2,0)</f>
        <v>Gold</v>
      </c>
      <c r="D3694">
        <v>12017</v>
      </c>
      <c r="E3694" t="s">
        <v>9685</v>
      </c>
      <c r="F3694" t="s">
        <v>9668</v>
      </c>
      <c r="G3694">
        <v>1866</v>
      </c>
      <c r="H3694" t="s">
        <v>9648</v>
      </c>
      <c r="I3694">
        <v>41</v>
      </c>
      <c r="J3694" t="s">
        <v>13181</v>
      </c>
      <c r="K3694">
        <v>2</v>
      </c>
      <c r="L3694" t="s">
        <v>34</v>
      </c>
      <c r="M3694">
        <v>1</v>
      </c>
      <c r="N3694" t="s">
        <v>9686</v>
      </c>
      <c r="O3694">
        <v>224</v>
      </c>
      <c r="P3694" t="s">
        <v>9650</v>
      </c>
      <c r="Q3694" t="s">
        <v>47</v>
      </c>
      <c r="R3694">
        <v>55</v>
      </c>
      <c r="S3694">
        <v>40000</v>
      </c>
      <c r="T3694" t="str">
        <f>VLOOKUP(U3694,Sheet3!$A:$B,2,0)</f>
        <v>Asia</v>
      </c>
      <c r="U3694">
        <f>VLOOKUP(Q3694,Sheet2!$A:$B,2,0)</f>
        <v>1</v>
      </c>
      <c r="V3694" t="s">
        <v>34</v>
      </c>
      <c r="W3694" t="s">
        <v>34</v>
      </c>
      <c r="X3694" t="s">
        <v>34</v>
      </c>
      <c r="Y3694" t="s">
        <v>34</v>
      </c>
      <c r="Z3694" t="s">
        <v>34</v>
      </c>
    </row>
    <row r="3695" spans="1:26" x14ac:dyDescent="0.25">
      <c r="A3695">
        <v>3694</v>
      </c>
      <c r="B3695">
        <v>2</v>
      </c>
      <c r="C3695" t="str">
        <f>VLOOKUP(B3695,Sheet4!$A:$B,2,0)</f>
        <v>Gold</v>
      </c>
      <c r="D3695">
        <v>11988</v>
      </c>
      <c r="E3695" t="s">
        <v>9687</v>
      </c>
      <c r="F3695" t="s">
        <v>9668</v>
      </c>
      <c r="G3695">
        <v>1866</v>
      </c>
      <c r="H3695" t="s">
        <v>9688</v>
      </c>
      <c r="I3695">
        <v>46</v>
      </c>
      <c r="J3695" t="s">
        <v>13181</v>
      </c>
      <c r="K3695">
        <v>2</v>
      </c>
      <c r="L3695" t="s">
        <v>34</v>
      </c>
      <c r="M3695">
        <v>1</v>
      </c>
      <c r="N3695" t="s">
        <v>9689</v>
      </c>
      <c r="O3695">
        <v>225</v>
      </c>
      <c r="P3695" t="s">
        <v>9650</v>
      </c>
      <c r="Q3695" t="s">
        <v>47</v>
      </c>
      <c r="R3695">
        <v>55</v>
      </c>
      <c r="S3695">
        <v>38000</v>
      </c>
      <c r="T3695" t="str">
        <f>VLOOKUP(U3695,Sheet3!$A:$B,2,0)</f>
        <v>Asia</v>
      </c>
      <c r="U3695">
        <f>VLOOKUP(Q3695,Sheet2!$A:$B,2,0)</f>
        <v>1</v>
      </c>
      <c r="V3695" t="s">
        <v>34</v>
      </c>
      <c r="W3695" t="s">
        <v>34</v>
      </c>
      <c r="X3695" t="s">
        <v>34</v>
      </c>
      <c r="Y3695" t="s">
        <v>34</v>
      </c>
      <c r="Z3695" t="s">
        <v>34</v>
      </c>
    </row>
    <row r="3696" spans="1:26" x14ac:dyDescent="0.25">
      <c r="A3696">
        <v>3695</v>
      </c>
      <c r="B3696">
        <v>2</v>
      </c>
      <c r="C3696" t="str">
        <f>VLOOKUP(B3696,Sheet4!$A:$B,2,0)</f>
        <v>Gold</v>
      </c>
      <c r="D3696">
        <v>12112</v>
      </c>
      <c r="E3696" t="s">
        <v>9690</v>
      </c>
      <c r="F3696" t="s">
        <v>9691</v>
      </c>
      <c r="G3696">
        <v>1870</v>
      </c>
      <c r="H3696" t="s">
        <v>9692</v>
      </c>
      <c r="I3696">
        <v>47</v>
      </c>
      <c r="J3696" t="s">
        <v>13181</v>
      </c>
      <c r="K3696">
        <v>2</v>
      </c>
      <c r="L3696" t="s">
        <v>34</v>
      </c>
      <c r="M3696">
        <v>1</v>
      </c>
      <c r="N3696" t="s">
        <v>9656</v>
      </c>
      <c r="O3696">
        <v>217</v>
      </c>
      <c r="P3696" t="s">
        <v>9650</v>
      </c>
      <c r="Q3696" t="s">
        <v>469</v>
      </c>
      <c r="R3696">
        <v>56</v>
      </c>
      <c r="S3696">
        <v>382076</v>
      </c>
      <c r="T3696" t="str">
        <f>VLOOKUP(U3696,Sheet3!$A:$B,2,0)</f>
        <v>Asia</v>
      </c>
      <c r="U3696">
        <f>VLOOKUP(Q3696,Sheet2!$A:$B,2,0)</f>
        <v>1</v>
      </c>
      <c r="V3696" t="s">
        <v>34</v>
      </c>
      <c r="W3696" t="s">
        <v>34</v>
      </c>
      <c r="X3696" t="s">
        <v>34</v>
      </c>
      <c r="Y3696" t="s">
        <v>34</v>
      </c>
      <c r="Z3696" t="s">
        <v>34</v>
      </c>
    </row>
    <row r="3697" spans="1:26" x14ac:dyDescent="0.25">
      <c r="A3697">
        <v>3696</v>
      </c>
      <c r="B3697">
        <v>2</v>
      </c>
      <c r="C3697" t="str">
        <f>VLOOKUP(B3697,Sheet4!$A:$B,2,0)</f>
        <v>Gold</v>
      </c>
      <c r="D3697">
        <v>11777</v>
      </c>
      <c r="E3697" t="s">
        <v>9693</v>
      </c>
      <c r="F3697" t="s">
        <v>9694</v>
      </c>
      <c r="G3697">
        <v>1871</v>
      </c>
      <c r="H3697" t="s">
        <v>9648</v>
      </c>
      <c r="I3697">
        <v>41</v>
      </c>
      <c r="J3697" t="s">
        <v>13181</v>
      </c>
      <c r="K3697">
        <v>2</v>
      </c>
      <c r="L3697" t="s">
        <v>34</v>
      </c>
      <c r="M3697">
        <v>1</v>
      </c>
      <c r="N3697" t="s">
        <v>9686</v>
      </c>
      <c r="O3697">
        <v>224</v>
      </c>
      <c r="P3697" t="s">
        <v>9695</v>
      </c>
      <c r="Q3697" t="s">
        <v>263</v>
      </c>
      <c r="R3697">
        <v>12</v>
      </c>
      <c r="S3697">
        <v>9853</v>
      </c>
      <c r="T3697" t="str">
        <f>VLOOKUP(U3697,Sheet3!$A:$B,2,0)</f>
        <v>Asia</v>
      </c>
      <c r="U3697">
        <f>VLOOKUP(Q3697,Sheet2!$A:$B,2,0)</f>
        <v>1</v>
      </c>
      <c r="V3697" t="s">
        <v>34</v>
      </c>
      <c r="W3697" t="s">
        <v>34</v>
      </c>
      <c r="X3697" t="s">
        <v>34</v>
      </c>
      <c r="Y3697" t="s">
        <v>34</v>
      </c>
      <c r="Z3697" t="s">
        <v>34</v>
      </c>
    </row>
    <row r="3698" spans="1:26" x14ac:dyDescent="0.25">
      <c r="A3698">
        <v>3697</v>
      </c>
      <c r="B3698">
        <v>2</v>
      </c>
      <c r="C3698" t="str">
        <f>VLOOKUP(B3698,Sheet4!$A:$B,2,0)</f>
        <v>Gold</v>
      </c>
      <c r="D3698">
        <v>11776</v>
      </c>
      <c r="E3698" t="s">
        <v>9696</v>
      </c>
      <c r="F3698" t="s">
        <v>9694</v>
      </c>
      <c r="G3698">
        <v>1871</v>
      </c>
      <c r="H3698" t="s">
        <v>9648</v>
      </c>
      <c r="I3698">
        <v>41</v>
      </c>
      <c r="J3698" t="s">
        <v>13181</v>
      </c>
      <c r="K3698">
        <v>2</v>
      </c>
      <c r="L3698" t="s">
        <v>34</v>
      </c>
      <c r="M3698">
        <v>1</v>
      </c>
      <c r="N3698" t="s">
        <v>9686</v>
      </c>
      <c r="O3698">
        <v>224</v>
      </c>
      <c r="P3698" t="s">
        <v>9695</v>
      </c>
      <c r="Q3698" t="s">
        <v>263</v>
      </c>
      <c r="R3698">
        <v>12</v>
      </c>
      <c r="S3698">
        <v>9853</v>
      </c>
      <c r="T3698" t="str">
        <f>VLOOKUP(U3698,Sheet3!$A:$B,2,0)</f>
        <v>Asia</v>
      </c>
      <c r="U3698">
        <f>VLOOKUP(Q3698,Sheet2!$A:$B,2,0)</f>
        <v>1</v>
      </c>
      <c r="V3698" t="s">
        <v>34</v>
      </c>
      <c r="W3698" t="s">
        <v>34</v>
      </c>
      <c r="X3698" t="s">
        <v>34</v>
      </c>
      <c r="Y3698" t="s">
        <v>34</v>
      </c>
      <c r="Z3698" t="s">
        <v>34</v>
      </c>
    </row>
    <row r="3699" spans="1:26" x14ac:dyDescent="0.25">
      <c r="A3699">
        <v>3698</v>
      </c>
      <c r="B3699">
        <v>2</v>
      </c>
      <c r="C3699" t="str">
        <f>VLOOKUP(B3699,Sheet4!$A:$B,2,0)</f>
        <v>Gold</v>
      </c>
      <c r="D3699">
        <v>11775</v>
      </c>
      <c r="E3699" t="s">
        <v>9697</v>
      </c>
      <c r="F3699" t="s">
        <v>9694</v>
      </c>
      <c r="G3699">
        <v>1871</v>
      </c>
      <c r="H3699" t="s">
        <v>9648</v>
      </c>
      <c r="I3699">
        <v>41</v>
      </c>
      <c r="J3699" t="s">
        <v>13181</v>
      </c>
      <c r="K3699">
        <v>2</v>
      </c>
      <c r="L3699" t="s">
        <v>34</v>
      </c>
      <c r="M3699">
        <v>1</v>
      </c>
      <c r="N3699" t="s">
        <v>9686</v>
      </c>
      <c r="O3699">
        <v>224</v>
      </c>
      <c r="P3699" t="s">
        <v>9695</v>
      </c>
      <c r="Q3699" t="s">
        <v>263</v>
      </c>
      <c r="R3699">
        <v>12</v>
      </c>
      <c r="S3699">
        <v>9853</v>
      </c>
      <c r="T3699" t="str">
        <f>VLOOKUP(U3699,Sheet3!$A:$B,2,0)</f>
        <v>Asia</v>
      </c>
      <c r="U3699">
        <f>VLOOKUP(Q3699,Sheet2!$A:$B,2,0)</f>
        <v>1</v>
      </c>
      <c r="V3699" t="s">
        <v>34</v>
      </c>
      <c r="W3699" t="s">
        <v>34</v>
      </c>
      <c r="X3699" t="s">
        <v>34</v>
      </c>
      <c r="Y3699" t="s">
        <v>34</v>
      </c>
      <c r="Z3699" t="s">
        <v>34</v>
      </c>
    </row>
    <row r="3700" spans="1:26" x14ac:dyDescent="0.25">
      <c r="A3700">
        <v>3699</v>
      </c>
      <c r="B3700">
        <v>2</v>
      </c>
      <c r="C3700" t="str">
        <f>VLOOKUP(B3700,Sheet4!$A:$B,2,0)</f>
        <v>Gold</v>
      </c>
      <c r="D3700">
        <v>11807</v>
      </c>
      <c r="E3700" t="s">
        <v>9698</v>
      </c>
      <c r="F3700" t="s">
        <v>9694</v>
      </c>
      <c r="G3700">
        <v>1871</v>
      </c>
      <c r="H3700" t="s">
        <v>9648</v>
      </c>
      <c r="I3700">
        <v>41</v>
      </c>
      <c r="J3700" t="s">
        <v>13181</v>
      </c>
      <c r="K3700">
        <v>2</v>
      </c>
      <c r="L3700" t="s">
        <v>34</v>
      </c>
      <c r="M3700">
        <v>1</v>
      </c>
      <c r="N3700" t="s">
        <v>9686</v>
      </c>
      <c r="O3700">
        <v>224</v>
      </c>
      <c r="P3700" t="s">
        <v>9695</v>
      </c>
      <c r="Q3700" t="s">
        <v>263</v>
      </c>
      <c r="R3700">
        <v>12</v>
      </c>
      <c r="S3700">
        <v>9853</v>
      </c>
      <c r="T3700" t="str">
        <f>VLOOKUP(U3700,Sheet3!$A:$B,2,0)</f>
        <v>Asia</v>
      </c>
      <c r="U3700">
        <f>VLOOKUP(Q3700,Sheet2!$A:$B,2,0)</f>
        <v>1</v>
      </c>
      <c r="V3700" t="s">
        <v>34</v>
      </c>
      <c r="W3700" t="s">
        <v>34</v>
      </c>
      <c r="X3700" t="s">
        <v>34</v>
      </c>
      <c r="Y3700" t="s">
        <v>34</v>
      </c>
      <c r="Z3700" t="s">
        <v>34</v>
      </c>
    </row>
    <row r="3701" spans="1:26" x14ac:dyDescent="0.25">
      <c r="A3701">
        <v>3700</v>
      </c>
      <c r="B3701">
        <v>2</v>
      </c>
      <c r="C3701" t="str">
        <f>VLOOKUP(B3701,Sheet4!$A:$B,2,0)</f>
        <v>Gold</v>
      </c>
      <c r="D3701">
        <v>11784</v>
      </c>
      <c r="E3701" t="s">
        <v>9699</v>
      </c>
      <c r="F3701" t="s">
        <v>9694</v>
      </c>
      <c r="G3701">
        <v>1871</v>
      </c>
      <c r="H3701" t="s">
        <v>9648</v>
      </c>
      <c r="I3701">
        <v>41</v>
      </c>
      <c r="J3701" t="s">
        <v>13181</v>
      </c>
      <c r="K3701">
        <v>2</v>
      </c>
      <c r="L3701" t="s">
        <v>34</v>
      </c>
      <c r="M3701">
        <v>1</v>
      </c>
      <c r="N3701" t="s">
        <v>9686</v>
      </c>
      <c r="O3701">
        <v>224</v>
      </c>
      <c r="P3701" t="s">
        <v>9695</v>
      </c>
      <c r="Q3701" t="s">
        <v>263</v>
      </c>
      <c r="R3701">
        <v>12</v>
      </c>
      <c r="S3701">
        <v>9853</v>
      </c>
      <c r="T3701" t="str">
        <f>VLOOKUP(U3701,Sheet3!$A:$B,2,0)</f>
        <v>Asia</v>
      </c>
      <c r="U3701">
        <f>VLOOKUP(Q3701,Sheet2!$A:$B,2,0)</f>
        <v>1</v>
      </c>
      <c r="V3701" t="s">
        <v>34</v>
      </c>
      <c r="W3701" t="s">
        <v>34</v>
      </c>
      <c r="X3701" t="s">
        <v>34</v>
      </c>
      <c r="Y3701" t="s">
        <v>34</v>
      </c>
      <c r="Z3701" t="s">
        <v>34</v>
      </c>
    </row>
    <row r="3702" spans="1:26" x14ac:dyDescent="0.25">
      <c r="A3702">
        <v>3701</v>
      </c>
      <c r="B3702">
        <v>2</v>
      </c>
      <c r="C3702" t="str">
        <f>VLOOKUP(B3702,Sheet4!$A:$B,2,0)</f>
        <v>Gold</v>
      </c>
      <c r="D3702">
        <v>11783</v>
      </c>
      <c r="E3702" t="s">
        <v>9700</v>
      </c>
      <c r="F3702" t="s">
        <v>9694</v>
      </c>
      <c r="G3702">
        <v>1871</v>
      </c>
      <c r="H3702" t="s">
        <v>9648</v>
      </c>
      <c r="I3702">
        <v>41</v>
      </c>
      <c r="J3702" t="s">
        <v>13181</v>
      </c>
      <c r="K3702">
        <v>2</v>
      </c>
      <c r="L3702" t="s">
        <v>34</v>
      </c>
      <c r="M3702">
        <v>1</v>
      </c>
      <c r="N3702" t="s">
        <v>9686</v>
      </c>
      <c r="O3702">
        <v>224</v>
      </c>
      <c r="P3702" t="s">
        <v>9695</v>
      </c>
      <c r="Q3702" t="s">
        <v>263</v>
      </c>
      <c r="R3702">
        <v>12</v>
      </c>
      <c r="S3702">
        <v>9853</v>
      </c>
      <c r="T3702" t="str">
        <f>VLOOKUP(U3702,Sheet3!$A:$B,2,0)</f>
        <v>Asia</v>
      </c>
      <c r="U3702">
        <f>VLOOKUP(Q3702,Sheet2!$A:$B,2,0)</f>
        <v>1</v>
      </c>
      <c r="V3702" t="s">
        <v>34</v>
      </c>
      <c r="W3702" t="s">
        <v>34</v>
      </c>
      <c r="X3702" t="s">
        <v>34</v>
      </c>
      <c r="Y3702" t="s">
        <v>34</v>
      </c>
      <c r="Z3702" t="s">
        <v>34</v>
      </c>
    </row>
    <row r="3703" spans="1:26" x14ac:dyDescent="0.25">
      <c r="A3703">
        <v>3702</v>
      </c>
      <c r="B3703">
        <v>2</v>
      </c>
      <c r="C3703" t="str">
        <f>VLOOKUP(B3703,Sheet4!$A:$B,2,0)</f>
        <v>Gold</v>
      </c>
      <c r="D3703">
        <v>11782</v>
      </c>
      <c r="E3703" t="s">
        <v>9701</v>
      </c>
      <c r="F3703" t="s">
        <v>9694</v>
      </c>
      <c r="G3703">
        <v>1871</v>
      </c>
      <c r="H3703" t="s">
        <v>9648</v>
      </c>
      <c r="I3703">
        <v>41</v>
      </c>
      <c r="J3703" t="s">
        <v>13181</v>
      </c>
      <c r="K3703">
        <v>2</v>
      </c>
      <c r="L3703" t="s">
        <v>34</v>
      </c>
      <c r="M3703">
        <v>1</v>
      </c>
      <c r="N3703" t="s">
        <v>9686</v>
      </c>
      <c r="O3703">
        <v>224</v>
      </c>
      <c r="P3703" t="s">
        <v>9695</v>
      </c>
      <c r="Q3703" t="s">
        <v>263</v>
      </c>
      <c r="R3703">
        <v>12</v>
      </c>
      <c r="S3703">
        <v>9853</v>
      </c>
      <c r="T3703" t="str">
        <f>VLOOKUP(U3703,Sheet3!$A:$B,2,0)</f>
        <v>Asia</v>
      </c>
      <c r="U3703">
        <f>VLOOKUP(Q3703,Sheet2!$A:$B,2,0)</f>
        <v>1</v>
      </c>
      <c r="V3703" t="s">
        <v>34</v>
      </c>
      <c r="W3703" t="s">
        <v>34</v>
      </c>
      <c r="X3703" t="s">
        <v>34</v>
      </c>
      <c r="Y3703" t="s">
        <v>34</v>
      </c>
      <c r="Z3703" t="s">
        <v>34</v>
      </c>
    </row>
    <row r="3704" spans="1:26" x14ac:dyDescent="0.25">
      <c r="A3704">
        <v>3703</v>
      </c>
      <c r="B3704">
        <v>2</v>
      </c>
      <c r="C3704" t="str">
        <f>VLOOKUP(B3704,Sheet4!$A:$B,2,0)</f>
        <v>Gold</v>
      </c>
      <c r="D3704">
        <v>11781</v>
      </c>
      <c r="E3704" t="s">
        <v>9702</v>
      </c>
      <c r="F3704" t="s">
        <v>9694</v>
      </c>
      <c r="G3704">
        <v>1871</v>
      </c>
      <c r="H3704" t="s">
        <v>9648</v>
      </c>
      <c r="I3704">
        <v>41</v>
      </c>
      <c r="J3704" t="s">
        <v>13181</v>
      </c>
      <c r="K3704">
        <v>2</v>
      </c>
      <c r="L3704" t="s">
        <v>34</v>
      </c>
      <c r="M3704">
        <v>1</v>
      </c>
      <c r="N3704" t="s">
        <v>9686</v>
      </c>
      <c r="O3704">
        <v>224</v>
      </c>
      <c r="P3704" t="s">
        <v>9695</v>
      </c>
      <c r="Q3704" t="s">
        <v>263</v>
      </c>
      <c r="R3704">
        <v>12</v>
      </c>
      <c r="S3704">
        <v>9853</v>
      </c>
      <c r="T3704" t="str">
        <f>VLOOKUP(U3704,Sheet3!$A:$B,2,0)</f>
        <v>Asia</v>
      </c>
      <c r="U3704">
        <f>VLOOKUP(Q3704,Sheet2!$A:$B,2,0)</f>
        <v>1</v>
      </c>
      <c r="V3704" t="s">
        <v>34</v>
      </c>
      <c r="W3704" t="s">
        <v>34</v>
      </c>
      <c r="X3704" t="s">
        <v>34</v>
      </c>
      <c r="Y3704" t="s">
        <v>34</v>
      </c>
      <c r="Z3704" t="s">
        <v>34</v>
      </c>
    </row>
    <row r="3705" spans="1:26" x14ac:dyDescent="0.25">
      <c r="A3705">
        <v>3704</v>
      </c>
      <c r="B3705">
        <v>2</v>
      </c>
      <c r="C3705" t="str">
        <f>VLOOKUP(B3705,Sheet4!$A:$B,2,0)</f>
        <v>Gold</v>
      </c>
      <c r="D3705">
        <v>11780</v>
      </c>
      <c r="E3705" t="s">
        <v>9703</v>
      </c>
      <c r="F3705" t="s">
        <v>9694</v>
      </c>
      <c r="G3705">
        <v>1871</v>
      </c>
      <c r="H3705" t="s">
        <v>9648</v>
      </c>
      <c r="I3705">
        <v>41</v>
      </c>
      <c r="J3705" t="s">
        <v>13181</v>
      </c>
      <c r="K3705">
        <v>2</v>
      </c>
      <c r="L3705" t="s">
        <v>34</v>
      </c>
      <c r="M3705">
        <v>1</v>
      </c>
      <c r="N3705" t="s">
        <v>9686</v>
      </c>
      <c r="O3705">
        <v>224</v>
      </c>
      <c r="P3705" t="s">
        <v>9695</v>
      </c>
      <c r="Q3705" t="s">
        <v>263</v>
      </c>
      <c r="R3705">
        <v>12</v>
      </c>
      <c r="S3705">
        <v>9853</v>
      </c>
      <c r="T3705" t="str">
        <f>VLOOKUP(U3705,Sheet3!$A:$B,2,0)</f>
        <v>Asia</v>
      </c>
      <c r="U3705">
        <f>VLOOKUP(Q3705,Sheet2!$A:$B,2,0)</f>
        <v>1</v>
      </c>
      <c r="V3705" t="s">
        <v>34</v>
      </c>
      <c r="W3705" t="s">
        <v>34</v>
      </c>
      <c r="X3705" t="s">
        <v>34</v>
      </c>
      <c r="Y3705" t="s">
        <v>34</v>
      </c>
      <c r="Z3705" t="s">
        <v>34</v>
      </c>
    </row>
    <row r="3706" spans="1:26" x14ac:dyDescent="0.25">
      <c r="A3706">
        <v>3705</v>
      </c>
      <c r="B3706">
        <v>2</v>
      </c>
      <c r="C3706" t="str">
        <f>VLOOKUP(B3706,Sheet4!$A:$B,2,0)</f>
        <v>Gold</v>
      </c>
      <c r="D3706">
        <v>11779</v>
      </c>
      <c r="E3706" t="s">
        <v>9704</v>
      </c>
      <c r="F3706" t="s">
        <v>9694</v>
      </c>
      <c r="G3706">
        <v>1871</v>
      </c>
      <c r="H3706" t="s">
        <v>9648</v>
      </c>
      <c r="I3706">
        <v>41</v>
      </c>
      <c r="J3706" t="s">
        <v>13181</v>
      </c>
      <c r="K3706">
        <v>2</v>
      </c>
      <c r="L3706" t="s">
        <v>34</v>
      </c>
      <c r="M3706">
        <v>1</v>
      </c>
      <c r="N3706" t="s">
        <v>9686</v>
      </c>
      <c r="O3706">
        <v>224</v>
      </c>
      <c r="P3706" t="s">
        <v>9695</v>
      </c>
      <c r="Q3706" t="s">
        <v>263</v>
      </c>
      <c r="R3706">
        <v>12</v>
      </c>
      <c r="S3706">
        <v>9853</v>
      </c>
      <c r="T3706" t="str">
        <f>VLOOKUP(U3706,Sheet3!$A:$B,2,0)</f>
        <v>Asia</v>
      </c>
      <c r="U3706">
        <f>VLOOKUP(Q3706,Sheet2!$A:$B,2,0)</f>
        <v>1</v>
      </c>
      <c r="V3706" t="s">
        <v>34</v>
      </c>
      <c r="W3706" t="s">
        <v>34</v>
      </c>
      <c r="X3706" t="s">
        <v>34</v>
      </c>
      <c r="Y3706" t="s">
        <v>34</v>
      </c>
      <c r="Z3706" t="s">
        <v>34</v>
      </c>
    </row>
    <row r="3707" spans="1:26" x14ac:dyDescent="0.25">
      <c r="A3707">
        <v>3706</v>
      </c>
      <c r="B3707">
        <v>2</v>
      </c>
      <c r="C3707" t="str">
        <f>VLOOKUP(B3707,Sheet4!$A:$B,2,0)</f>
        <v>Gold</v>
      </c>
      <c r="D3707">
        <v>11778</v>
      </c>
      <c r="E3707" t="s">
        <v>9705</v>
      </c>
      <c r="F3707" t="s">
        <v>9694</v>
      </c>
      <c r="G3707">
        <v>1871</v>
      </c>
      <c r="H3707" t="s">
        <v>9648</v>
      </c>
      <c r="I3707">
        <v>41</v>
      </c>
      <c r="J3707" t="s">
        <v>13181</v>
      </c>
      <c r="K3707">
        <v>2</v>
      </c>
      <c r="L3707" t="s">
        <v>34</v>
      </c>
      <c r="M3707">
        <v>1</v>
      </c>
      <c r="N3707" t="s">
        <v>9686</v>
      </c>
      <c r="O3707">
        <v>224</v>
      </c>
      <c r="P3707" t="s">
        <v>9695</v>
      </c>
      <c r="Q3707" t="s">
        <v>263</v>
      </c>
      <c r="R3707">
        <v>12</v>
      </c>
      <c r="S3707">
        <v>9853</v>
      </c>
      <c r="T3707" t="str">
        <f>VLOOKUP(U3707,Sheet3!$A:$B,2,0)</f>
        <v>Asia</v>
      </c>
      <c r="U3707">
        <f>VLOOKUP(Q3707,Sheet2!$A:$B,2,0)</f>
        <v>1</v>
      </c>
      <c r="V3707" t="s">
        <v>34</v>
      </c>
      <c r="W3707" t="s">
        <v>34</v>
      </c>
      <c r="X3707" t="s">
        <v>34</v>
      </c>
      <c r="Y3707" t="s">
        <v>34</v>
      </c>
      <c r="Z3707" t="s">
        <v>34</v>
      </c>
    </row>
    <row r="3708" spans="1:26" x14ac:dyDescent="0.25">
      <c r="A3708">
        <v>3707</v>
      </c>
      <c r="B3708">
        <v>2</v>
      </c>
      <c r="C3708" t="str">
        <f>VLOOKUP(B3708,Sheet4!$A:$B,2,0)</f>
        <v>Gold</v>
      </c>
      <c r="D3708">
        <v>11774</v>
      </c>
      <c r="E3708" t="s">
        <v>9706</v>
      </c>
      <c r="F3708" t="s">
        <v>9694</v>
      </c>
      <c r="G3708">
        <v>1871</v>
      </c>
      <c r="H3708" t="s">
        <v>9648</v>
      </c>
      <c r="I3708">
        <v>41</v>
      </c>
      <c r="J3708" t="s">
        <v>13181</v>
      </c>
      <c r="K3708">
        <v>2</v>
      </c>
      <c r="L3708" t="s">
        <v>34</v>
      </c>
      <c r="M3708">
        <v>1</v>
      </c>
      <c r="N3708" t="s">
        <v>9686</v>
      </c>
      <c r="O3708">
        <v>224</v>
      </c>
      <c r="P3708" t="s">
        <v>9695</v>
      </c>
      <c r="Q3708" t="s">
        <v>263</v>
      </c>
      <c r="R3708">
        <v>12</v>
      </c>
      <c r="S3708">
        <v>9853</v>
      </c>
      <c r="T3708" t="str">
        <f>VLOOKUP(U3708,Sheet3!$A:$B,2,0)</f>
        <v>Asia</v>
      </c>
      <c r="U3708">
        <f>VLOOKUP(Q3708,Sheet2!$A:$B,2,0)</f>
        <v>1</v>
      </c>
      <c r="V3708" t="s">
        <v>34</v>
      </c>
      <c r="W3708" t="s">
        <v>34</v>
      </c>
      <c r="X3708" t="s">
        <v>34</v>
      </c>
      <c r="Y3708" t="s">
        <v>34</v>
      </c>
      <c r="Z3708" t="s">
        <v>34</v>
      </c>
    </row>
    <row r="3709" spans="1:26" x14ac:dyDescent="0.25">
      <c r="A3709">
        <v>3708</v>
      </c>
      <c r="B3709">
        <v>2</v>
      </c>
      <c r="C3709" t="str">
        <f>VLOOKUP(B3709,Sheet4!$A:$B,2,0)</f>
        <v>Gold</v>
      </c>
      <c r="D3709">
        <v>11773</v>
      </c>
      <c r="E3709" t="s">
        <v>9707</v>
      </c>
      <c r="F3709" t="s">
        <v>9694</v>
      </c>
      <c r="G3709">
        <v>1871</v>
      </c>
      <c r="H3709" t="s">
        <v>9648</v>
      </c>
      <c r="I3709">
        <v>41</v>
      </c>
      <c r="J3709" t="s">
        <v>13181</v>
      </c>
      <c r="K3709">
        <v>2</v>
      </c>
      <c r="L3709" t="s">
        <v>34</v>
      </c>
      <c r="M3709">
        <v>1</v>
      </c>
      <c r="N3709" t="s">
        <v>9686</v>
      </c>
      <c r="O3709">
        <v>224</v>
      </c>
      <c r="P3709" t="s">
        <v>9695</v>
      </c>
      <c r="Q3709" t="s">
        <v>263</v>
      </c>
      <c r="R3709">
        <v>12</v>
      </c>
      <c r="S3709">
        <v>9853</v>
      </c>
      <c r="T3709" t="str">
        <f>VLOOKUP(U3709,Sheet3!$A:$B,2,0)</f>
        <v>Asia</v>
      </c>
      <c r="U3709">
        <f>VLOOKUP(Q3709,Sheet2!$A:$B,2,0)</f>
        <v>1</v>
      </c>
      <c r="V3709" t="s">
        <v>34</v>
      </c>
      <c r="W3709" t="s">
        <v>34</v>
      </c>
      <c r="X3709" t="s">
        <v>34</v>
      </c>
      <c r="Y3709" t="s">
        <v>34</v>
      </c>
      <c r="Z3709" t="s">
        <v>34</v>
      </c>
    </row>
    <row r="3710" spans="1:26" x14ac:dyDescent="0.25">
      <c r="A3710">
        <v>3709</v>
      </c>
      <c r="B3710">
        <v>2</v>
      </c>
      <c r="C3710" t="str">
        <f>VLOOKUP(B3710,Sheet4!$A:$B,2,0)</f>
        <v>Gold</v>
      </c>
      <c r="D3710">
        <v>11772</v>
      </c>
      <c r="E3710" t="s">
        <v>9708</v>
      </c>
      <c r="F3710" t="s">
        <v>9694</v>
      </c>
      <c r="G3710">
        <v>1871</v>
      </c>
      <c r="H3710" t="s">
        <v>9648</v>
      </c>
      <c r="I3710">
        <v>41</v>
      </c>
      <c r="J3710" t="s">
        <v>13181</v>
      </c>
      <c r="K3710">
        <v>2</v>
      </c>
      <c r="L3710" t="s">
        <v>34</v>
      </c>
      <c r="M3710">
        <v>1</v>
      </c>
      <c r="N3710" t="s">
        <v>9686</v>
      </c>
      <c r="O3710">
        <v>224</v>
      </c>
      <c r="P3710" t="s">
        <v>9695</v>
      </c>
      <c r="Q3710" t="s">
        <v>263</v>
      </c>
      <c r="R3710">
        <v>12</v>
      </c>
      <c r="S3710">
        <v>9853</v>
      </c>
      <c r="T3710" t="str">
        <f>VLOOKUP(U3710,Sheet3!$A:$B,2,0)</f>
        <v>Asia</v>
      </c>
      <c r="U3710">
        <f>VLOOKUP(Q3710,Sheet2!$A:$B,2,0)</f>
        <v>1</v>
      </c>
      <c r="V3710" t="s">
        <v>34</v>
      </c>
      <c r="W3710" t="s">
        <v>34</v>
      </c>
      <c r="X3710" t="s">
        <v>34</v>
      </c>
      <c r="Y3710" t="s">
        <v>34</v>
      </c>
      <c r="Z3710" t="s">
        <v>34</v>
      </c>
    </row>
    <row r="3711" spans="1:26" x14ac:dyDescent="0.25">
      <c r="A3711">
        <v>3710</v>
      </c>
      <c r="B3711">
        <v>2</v>
      </c>
      <c r="C3711" t="str">
        <f>VLOOKUP(B3711,Sheet4!$A:$B,2,0)</f>
        <v>Gold</v>
      </c>
      <c r="D3711">
        <v>11771</v>
      </c>
      <c r="E3711" t="s">
        <v>9709</v>
      </c>
      <c r="F3711" t="s">
        <v>9694</v>
      </c>
      <c r="G3711">
        <v>1871</v>
      </c>
      <c r="H3711" t="s">
        <v>9648</v>
      </c>
      <c r="I3711">
        <v>41</v>
      </c>
      <c r="J3711" t="s">
        <v>13181</v>
      </c>
      <c r="K3711">
        <v>2</v>
      </c>
      <c r="L3711" t="s">
        <v>34</v>
      </c>
      <c r="M3711">
        <v>1</v>
      </c>
      <c r="N3711" t="s">
        <v>9686</v>
      </c>
      <c r="O3711">
        <v>224</v>
      </c>
      <c r="P3711" t="s">
        <v>9695</v>
      </c>
      <c r="Q3711" t="s">
        <v>263</v>
      </c>
      <c r="R3711">
        <v>12</v>
      </c>
      <c r="S3711">
        <v>9853</v>
      </c>
      <c r="T3711" t="str">
        <f>VLOOKUP(U3711,Sheet3!$A:$B,2,0)</f>
        <v>Asia</v>
      </c>
      <c r="U3711">
        <f>VLOOKUP(Q3711,Sheet2!$A:$B,2,0)</f>
        <v>1</v>
      </c>
      <c r="V3711" t="s">
        <v>34</v>
      </c>
      <c r="W3711" t="s">
        <v>34</v>
      </c>
      <c r="X3711" t="s">
        <v>34</v>
      </c>
      <c r="Y3711" t="s">
        <v>34</v>
      </c>
      <c r="Z3711" t="s">
        <v>34</v>
      </c>
    </row>
    <row r="3712" spans="1:26" x14ac:dyDescent="0.25">
      <c r="A3712">
        <v>3711</v>
      </c>
      <c r="B3712">
        <v>2</v>
      </c>
      <c r="C3712" t="str">
        <f>VLOOKUP(B3712,Sheet4!$A:$B,2,0)</f>
        <v>Gold</v>
      </c>
      <c r="D3712">
        <v>11770</v>
      </c>
      <c r="E3712" t="s">
        <v>9710</v>
      </c>
      <c r="F3712" t="s">
        <v>9694</v>
      </c>
      <c r="G3712">
        <v>1871</v>
      </c>
      <c r="H3712" t="s">
        <v>9648</v>
      </c>
      <c r="I3712">
        <v>41</v>
      </c>
      <c r="J3712" t="s">
        <v>13181</v>
      </c>
      <c r="K3712">
        <v>2</v>
      </c>
      <c r="L3712" t="s">
        <v>34</v>
      </c>
      <c r="M3712">
        <v>1</v>
      </c>
      <c r="N3712" t="s">
        <v>9686</v>
      </c>
      <c r="O3712">
        <v>224</v>
      </c>
      <c r="P3712" t="s">
        <v>9695</v>
      </c>
      <c r="Q3712" t="s">
        <v>263</v>
      </c>
      <c r="R3712">
        <v>12</v>
      </c>
      <c r="S3712">
        <v>9853</v>
      </c>
      <c r="T3712" t="str">
        <f>VLOOKUP(U3712,Sheet3!$A:$B,2,0)</f>
        <v>Asia</v>
      </c>
      <c r="U3712">
        <f>VLOOKUP(Q3712,Sheet2!$A:$B,2,0)</f>
        <v>1</v>
      </c>
      <c r="V3712" t="s">
        <v>34</v>
      </c>
      <c r="W3712" t="s">
        <v>34</v>
      </c>
      <c r="X3712" t="s">
        <v>34</v>
      </c>
      <c r="Y3712" t="s">
        <v>34</v>
      </c>
      <c r="Z3712" t="s">
        <v>34</v>
      </c>
    </row>
    <row r="3713" spans="1:26" x14ac:dyDescent="0.25">
      <c r="A3713">
        <v>3712</v>
      </c>
      <c r="B3713">
        <v>2</v>
      </c>
      <c r="C3713" t="str">
        <f>VLOOKUP(B3713,Sheet4!$A:$B,2,0)</f>
        <v>Gold</v>
      </c>
      <c r="D3713">
        <v>11769</v>
      </c>
      <c r="E3713" t="s">
        <v>9711</v>
      </c>
      <c r="F3713" t="s">
        <v>9694</v>
      </c>
      <c r="G3713">
        <v>1871</v>
      </c>
      <c r="H3713" t="s">
        <v>9648</v>
      </c>
      <c r="I3713">
        <v>41</v>
      </c>
      <c r="J3713" t="s">
        <v>13181</v>
      </c>
      <c r="K3713">
        <v>2</v>
      </c>
      <c r="L3713" t="s">
        <v>34</v>
      </c>
      <c r="M3713">
        <v>1</v>
      </c>
      <c r="N3713" t="s">
        <v>9686</v>
      </c>
      <c r="O3713">
        <v>224</v>
      </c>
      <c r="P3713" t="s">
        <v>9695</v>
      </c>
      <c r="Q3713" t="s">
        <v>263</v>
      </c>
      <c r="R3713">
        <v>12</v>
      </c>
      <c r="S3713">
        <v>9853</v>
      </c>
      <c r="T3713" t="str">
        <f>VLOOKUP(U3713,Sheet3!$A:$B,2,0)</f>
        <v>Asia</v>
      </c>
      <c r="U3713">
        <f>VLOOKUP(Q3713,Sheet2!$A:$B,2,0)</f>
        <v>1</v>
      </c>
      <c r="V3713" t="s">
        <v>34</v>
      </c>
      <c r="W3713" t="s">
        <v>34</v>
      </c>
      <c r="X3713" t="s">
        <v>34</v>
      </c>
      <c r="Y3713" t="s">
        <v>34</v>
      </c>
      <c r="Z3713" t="s">
        <v>34</v>
      </c>
    </row>
    <row r="3714" spans="1:26" x14ac:dyDescent="0.25">
      <c r="A3714">
        <v>3713</v>
      </c>
      <c r="B3714">
        <v>2</v>
      </c>
      <c r="C3714" t="str">
        <f>VLOOKUP(B3714,Sheet4!$A:$B,2,0)</f>
        <v>Gold</v>
      </c>
      <c r="D3714">
        <v>11767</v>
      </c>
      <c r="E3714" t="s">
        <v>9712</v>
      </c>
      <c r="F3714" t="s">
        <v>9694</v>
      </c>
      <c r="G3714">
        <v>1871</v>
      </c>
      <c r="H3714" t="s">
        <v>9648</v>
      </c>
      <c r="I3714">
        <v>41</v>
      </c>
      <c r="J3714" t="s">
        <v>13181</v>
      </c>
      <c r="K3714">
        <v>2</v>
      </c>
      <c r="L3714" t="s">
        <v>34</v>
      </c>
      <c r="M3714">
        <v>1</v>
      </c>
      <c r="N3714" t="s">
        <v>9686</v>
      </c>
      <c r="O3714">
        <v>224</v>
      </c>
      <c r="P3714" t="s">
        <v>9695</v>
      </c>
      <c r="Q3714" t="s">
        <v>263</v>
      </c>
      <c r="R3714">
        <v>12</v>
      </c>
      <c r="S3714">
        <v>9853</v>
      </c>
      <c r="T3714" t="str">
        <f>VLOOKUP(U3714,Sheet3!$A:$B,2,0)</f>
        <v>Asia</v>
      </c>
      <c r="U3714">
        <f>VLOOKUP(Q3714,Sheet2!$A:$B,2,0)</f>
        <v>1</v>
      </c>
      <c r="V3714" t="s">
        <v>34</v>
      </c>
      <c r="W3714" t="s">
        <v>34</v>
      </c>
      <c r="X3714" t="s">
        <v>34</v>
      </c>
      <c r="Y3714" t="s">
        <v>34</v>
      </c>
      <c r="Z3714" t="s">
        <v>34</v>
      </c>
    </row>
    <row r="3715" spans="1:26" x14ac:dyDescent="0.25">
      <c r="A3715">
        <v>3714</v>
      </c>
      <c r="B3715">
        <v>2</v>
      </c>
      <c r="C3715" t="str">
        <f>VLOOKUP(B3715,Sheet4!$A:$B,2,0)</f>
        <v>Gold</v>
      </c>
      <c r="D3715">
        <v>11766</v>
      </c>
      <c r="E3715" t="s">
        <v>9713</v>
      </c>
      <c r="F3715" t="s">
        <v>9694</v>
      </c>
      <c r="G3715">
        <v>1871</v>
      </c>
      <c r="H3715" t="s">
        <v>9648</v>
      </c>
      <c r="I3715">
        <v>41</v>
      </c>
      <c r="J3715" t="s">
        <v>13181</v>
      </c>
      <c r="K3715">
        <v>2</v>
      </c>
      <c r="L3715" t="s">
        <v>34</v>
      </c>
      <c r="M3715">
        <v>1</v>
      </c>
      <c r="N3715" t="s">
        <v>9686</v>
      </c>
      <c r="O3715">
        <v>224</v>
      </c>
      <c r="P3715" t="s">
        <v>9695</v>
      </c>
      <c r="Q3715" t="s">
        <v>263</v>
      </c>
      <c r="R3715">
        <v>12</v>
      </c>
      <c r="S3715">
        <v>9853</v>
      </c>
      <c r="T3715" t="str">
        <f>VLOOKUP(U3715,Sheet3!$A:$B,2,0)</f>
        <v>Asia</v>
      </c>
      <c r="U3715">
        <f>VLOOKUP(Q3715,Sheet2!$A:$B,2,0)</f>
        <v>1</v>
      </c>
      <c r="V3715" t="s">
        <v>34</v>
      </c>
      <c r="W3715" t="s">
        <v>34</v>
      </c>
      <c r="X3715" t="s">
        <v>34</v>
      </c>
      <c r="Y3715" t="s">
        <v>34</v>
      </c>
      <c r="Z3715" t="s">
        <v>34</v>
      </c>
    </row>
    <row r="3716" spans="1:26" x14ac:dyDescent="0.25">
      <c r="A3716">
        <v>3715</v>
      </c>
      <c r="B3716">
        <v>2</v>
      </c>
      <c r="C3716" t="str">
        <f>VLOOKUP(B3716,Sheet4!$A:$B,2,0)</f>
        <v>Gold</v>
      </c>
      <c r="D3716">
        <v>11765</v>
      </c>
      <c r="E3716" t="s">
        <v>9714</v>
      </c>
      <c r="F3716" t="s">
        <v>9694</v>
      </c>
      <c r="G3716">
        <v>1871</v>
      </c>
      <c r="H3716" t="s">
        <v>9648</v>
      </c>
      <c r="I3716">
        <v>41</v>
      </c>
      <c r="J3716" t="s">
        <v>13181</v>
      </c>
      <c r="K3716">
        <v>2</v>
      </c>
      <c r="L3716" t="s">
        <v>34</v>
      </c>
      <c r="M3716">
        <v>1</v>
      </c>
      <c r="N3716" t="s">
        <v>9686</v>
      </c>
      <c r="O3716">
        <v>224</v>
      </c>
      <c r="P3716" t="s">
        <v>9695</v>
      </c>
      <c r="Q3716" t="s">
        <v>263</v>
      </c>
      <c r="R3716">
        <v>12</v>
      </c>
      <c r="S3716">
        <v>9853</v>
      </c>
      <c r="T3716" t="str">
        <f>VLOOKUP(U3716,Sheet3!$A:$B,2,0)</f>
        <v>Asia</v>
      </c>
      <c r="U3716">
        <f>VLOOKUP(Q3716,Sheet2!$A:$B,2,0)</f>
        <v>1</v>
      </c>
      <c r="V3716" t="s">
        <v>34</v>
      </c>
      <c r="W3716" t="s">
        <v>34</v>
      </c>
      <c r="X3716" t="s">
        <v>34</v>
      </c>
      <c r="Y3716" t="s">
        <v>34</v>
      </c>
      <c r="Z3716" t="s">
        <v>34</v>
      </c>
    </row>
    <row r="3717" spans="1:26" x14ac:dyDescent="0.25">
      <c r="A3717">
        <v>3716</v>
      </c>
      <c r="B3717">
        <v>2</v>
      </c>
      <c r="C3717" t="str">
        <f>VLOOKUP(B3717,Sheet4!$A:$B,2,0)</f>
        <v>Gold</v>
      </c>
      <c r="D3717">
        <v>12213</v>
      </c>
      <c r="E3717" t="s">
        <v>9715</v>
      </c>
      <c r="F3717" t="s">
        <v>9716</v>
      </c>
      <c r="G3717">
        <v>1872</v>
      </c>
      <c r="H3717" t="s">
        <v>9648</v>
      </c>
      <c r="I3717">
        <v>41</v>
      </c>
      <c r="J3717" t="s">
        <v>13181</v>
      </c>
      <c r="K3717">
        <v>2</v>
      </c>
      <c r="L3717" t="s">
        <v>34</v>
      </c>
      <c r="M3717">
        <v>1</v>
      </c>
      <c r="N3717" t="s">
        <v>9717</v>
      </c>
      <c r="O3717">
        <v>226</v>
      </c>
      <c r="P3717" t="s">
        <v>9650</v>
      </c>
      <c r="Q3717" t="s">
        <v>413</v>
      </c>
      <c r="R3717">
        <v>90</v>
      </c>
      <c r="S3717">
        <v>9972</v>
      </c>
      <c r="T3717" t="str">
        <f>VLOOKUP(U3717,Sheet3!$A:$B,2,0)</f>
        <v>Africa</v>
      </c>
      <c r="U3717">
        <f>VLOOKUP(Q3717,Sheet2!$A:$B,2,0)</f>
        <v>5</v>
      </c>
      <c r="V3717" t="s">
        <v>34</v>
      </c>
      <c r="W3717" t="s">
        <v>34</v>
      </c>
      <c r="X3717" t="s">
        <v>34</v>
      </c>
      <c r="Y3717" t="s">
        <v>34</v>
      </c>
      <c r="Z3717" t="s">
        <v>34</v>
      </c>
    </row>
    <row r="3718" spans="1:26" x14ac:dyDescent="0.25">
      <c r="A3718">
        <v>3717</v>
      </c>
      <c r="B3718">
        <v>2</v>
      </c>
      <c r="C3718" t="str">
        <f>VLOOKUP(B3718,Sheet4!$A:$B,2,0)</f>
        <v>Gold</v>
      </c>
      <c r="D3718">
        <v>12212</v>
      </c>
      <c r="E3718" t="s">
        <v>9718</v>
      </c>
      <c r="F3718" t="s">
        <v>9719</v>
      </c>
      <c r="G3718">
        <v>1873</v>
      </c>
      <c r="H3718" t="s">
        <v>9655</v>
      </c>
      <c r="I3718">
        <v>42</v>
      </c>
      <c r="J3718" t="s">
        <v>13181</v>
      </c>
      <c r="K3718">
        <v>2</v>
      </c>
      <c r="L3718" t="s">
        <v>34</v>
      </c>
      <c r="M3718">
        <v>1</v>
      </c>
      <c r="N3718" t="s">
        <v>9656</v>
      </c>
      <c r="O3718">
        <v>217</v>
      </c>
      <c r="P3718" t="s">
        <v>9650</v>
      </c>
      <c r="Q3718" t="s">
        <v>3914</v>
      </c>
      <c r="R3718">
        <v>36</v>
      </c>
      <c r="S3718">
        <v>138385</v>
      </c>
      <c r="T3718" t="str">
        <f>VLOOKUP(U3718,Sheet3!$A:$B,2,0)</f>
        <v>Latin America</v>
      </c>
      <c r="U3718">
        <f>VLOOKUP(Q3718,Sheet2!$A:$B,2,0)</f>
        <v>6</v>
      </c>
      <c r="V3718" t="s">
        <v>34</v>
      </c>
      <c r="W3718" t="s">
        <v>34</v>
      </c>
      <c r="X3718" t="s">
        <v>34</v>
      </c>
      <c r="Y3718" t="s">
        <v>34</v>
      </c>
      <c r="Z3718" t="s">
        <v>34</v>
      </c>
    </row>
    <row r="3719" spans="1:26" x14ac:dyDescent="0.25">
      <c r="A3719">
        <v>3718</v>
      </c>
      <c r="B3719">
        <v>2</v>
      </c>
      <c r="C3719" t="str">
        <f>VLOOKUP(B3719,Sheet4!$A:$B,2,0)</f>
        <v>Gold</v>
      </c>
      <c r="D3719">
        <v>12165</v>
      </c>
      <c r="E3719" t="s">
        <v>9720</v>
      </c>
      <c r="F3719" t="s">
        <v>9666</v>
      </c>
      <c r="G3719">
        <v>1865</v>
      </c>
      <c r="H3719" t="s">
        <v>9655</v>
      </c>
      <c r="I3719">
        <v>42</v>
      </c>
      <c r="J3719" t="s">
        <v>13181</v>
      </c>
      <c r="K3719">
        <v>2</v>
      </c>
      <c r="L3719" t="s">
        <v>34</v>
      </c>
      <c r="M3719">
        <v>1</v>
      </c>
      <c r="N3719" t="s">
        <v>9656</v>
      </c>
      <c r="O3719">
        <v>217</v>
      </c>
      <c r="P3719" t="s">
        <v>9650</v>
      </c>
      <c r="Q3719" t="s">
        <v>3914</v>
      </c>
      <c r="R3719">
        <v>36</v>
      </c>
      <c r="S3719">
        <v>119500</v>
      </c>
      <c r="T3719" t="str">
        <f>VLOOKUP(U3719,Sheet3!$A:$B,2,0)</f>
        <v>Latin America</v>
      </c>
      <c r="U3719">
        <f>VLOOKUP(Q3719,Sheet2!$A:$B,2,0)</f>
        <v>6</v>
      </c>
      <c r="V3719" t="s">
        <v>34</v>
      </c>
      <c r="W3719" t="s">
        <v>34</v>
      </c>
      <c r="X3719" t="s">
        <v>34</v>
      </c>
      <c r="Y3719" t="s">
        <v>34</v>
      </c>
      <c r="Z3719" t="s">
        <v>34</v>
      </c>
    </row>
    <row r="3720" spans="1:26" x14ac:dyDescent="0.25">
      <c r="A3720">
        <v>3719</v>
      </c>
      <c r="B3720">
        <v>2</v>
      </c>
      <c r="C3720" t="str">
        <f>VLOOKUP(B3720,Sheet4!$A:$B,2,0)</f>
        <v>Gold</v>
      </c>
      <c r="D3720">
        <v>12122</v>
      </c>
      <c r="E3720" t="s">
        <v>9721</v>
      </c>
      <c r="F3720" t="s">
        <v>1362</v>
      </c>
      <c r="G3720">
        <v>230</v>
      </c>
      <c r="H3720" t="s">
        <v>9648</v>
      </c>
      <c r="I3720">
        <v>41</v>
      </c>
      <c r="J3720" t="s">
        <v>13181</v>
      </c>
      <c r="K3720">
        <v>2</v>
      </c>
      <c r="L3720" t="s">
        <v>34</v>
      </c>
      <c r="M3720">
        <v>1</v>
      </c>
      <c r="N3720" t="s">
        <v>9661</v>
      </c>
      <c r="O3720">
        <v>219</v>
      </c>
      <c r="P3720" t="s">
        <v>9650</v>
      </c>
      <c r="Q3720" t="s">
        <v>416</v>
      </c>
      <c r="R3720">
        <v>125</v>
      </c>
      <c r="S3720">
        <v>838987</v>
      </c>
      <c r="T3720" t="str">
        <f>VLOOKUP(U3720,Sheet3!$A:$B,2,0)</f>
        <v>Africa</v>
      </c>
      <c r="U3720">
        <f>VLOOKUP(Q3720,Sheet2!$A:$B,2,0)</f>
        <v>5</v>
      </c>
      <c r="V3720" t="s">
        <v>34</v>
      </c>
      <c r="W3720" t="s">
        <v>34</v>
      </c>
      <c r="X3720" t="s">
        <v>34</v>
      </c>
      <c r="Y3720" t="s">
        <v>34</v>
      </c>
      <c r="Z3720" t="s">
        <v>34</v>
      </c>
    </row>
    <row r="3721" spans="1:26" x14ac:dyDescent="0.25">
      <c r="A3721">
        <v>3720</v>
      </c>
      <c r="B3721">
        <v>2</v>
      </c>
      <c r="C3721" t="str">
        <f>VLOOKUP(B3721,Sheet4!$A:$B,2,0)</f>
        <v>Gold</v>
      </c>
      <c r="D3721">
        <v>12121</v>
      </c>
      <c r="E3721" t="s">
        <v>9722</v>
      </c>
      <c r="F3721" t="s">
        <v>1362</v>
      </c>
      <c r="G3721">
        <v>230</v>
      </c>
      <c r="H3721" t="s">
        <v>9648</v>
      </c>
      <c r="I3721">
        <v>41</v>
      </c>
      <c r="J3721" t="s">
        <v>13181</v>
      </c>
      <c r="K3721">
        <v>2</v>
      </c>
      <c r="L3721" t="s">
        <v>34</v>
      </c>
      <c r="M3721">
        <v>1</v>
      </c>
      <c r="N3721" t="s">
        <v>9661</v>
      </c>
      <c r="O3721">
        <v>219</v>
      </c>
      <c r="P3721" t="s">
        <v>9650</v>
      </c>
      <c r="Q3721" t="s">
        <v>416</v>
      </c>
      <c r="R3721">
        <v>125</v>
      </c>
      <c r="S3721">
        <v>838987</v>
      </c>
      <c r="T3721" t="str">
        <f>VLOOKUP(U3721,Sheet3!$A:$B,2,0)</f>
        <v>Africa</v>
      </c>
      <c r="U3721">
        <f>VLOOKUP(Q3721,Sheet2!$A:$B,2,0)</f>
        <v>5</v>
      </c>
      <c r="V3721" t="s">
        <v>34</v>
      </c>
      <c r="W3721" t="s">
        <v>34</v>
      </c>
      <c r="X3721" t="s">
        <v>34</v>
      </c>
      <c r="Y3721" t="s">
        <v>34</v>
      </c>
      <c r="Z3721" t="s">
        <v>34</v>
      </c>
    </row>
    <row r="3722" spans="1:26" x14ac:dyDescent="0.25">
      <c r="A3722">
        <v>3721</v>
      </c>
      <c r="B3722">
        <v>2</v>
      </c>
      <c r="C3722" t="str">
        <f>VLOOKUP(B3722,Sheet4!$A:$B,2,0)</f>
        <v>Gold</v>
      </c>
      <c r="D3722">
        <v>12120</v>
      </c>
      <c r="E3722" t="s">
        <v>9723</v>
      </c>
      <c r="F3722" t="s">
        <v>1362</v>
      </c>
      <c r="G3722">
        <v>230</v>
      </c>
      <c r="H3722" t="s">
        <v>9648</v>
      </c>
      <c r="I3722">
        <v>41</v>
      </c>
      <c r="J3722" t="s">
        <v>13181</v>
      </c>
      <c r="K3722">
        <v>2</v>
      </c>
      <c r="L3722" t="s">
        <v>34</v>
      </c>
      <c r="M3722">
        <v>1</v>
      </c>
      <c r="N3722" t="s">
        <v>9661</v>
      </c>
      <c r="O3722">
        <v>219</v>
      </c>
      <c r="P3722" t="s">
        <v>9650</v>
      </c>
      <c r="Q3722" t="s">
        <v>416</v>
      </c>
      <c r="R3722">
        <v>125</v>
      </c>
      <c r="S3722">
        <v>838987</v>
      </c>
      <c r="T3722" t="str">
        <f>VLOOKUP(U3722,Sheet3!$A:$B,2,0)</f>
        <v>Africa</v>
      </c>
      <c r="U3722">
        <f>VLOOKUP(Q3722,Sheet2!$A:$B,2,0)</f>
        <v>5</v>
      </c>
      <c r="V3722" t="s">
        <v>34</v>
      </c>
      <c r="W3722" t="s">
        <v>34</v>
      </c>
      <c r="X3722" t="s">
        <v>34</v>
      </c>
      <c r="Y3722" t="s">
        <v>34</v>
      </c>
      <c r="Z3722" t="s">
        <v>34</v>
      </c>
    </row>
    <row r="3723" spans="1:26" x14ac:dyDescent="0.25">
      <c r="A3723">
        <v>3722</v>
      </c>
      <c r="B3723">
        <v>2</v>
      </c>
      <c r="C3723" t="str">
        <f>VLOOKUP(B3723,Sheet4!$A:$B,2,0)</f>
        <v>Gold</v>
      </c>
      <c r="D3723">
        <v>12119</v>
      </c>
      <c r="E3723" t="s">
        <v>9724</v>
      </c>
      <c r="F3723" t="s">
        <v>1362</v>
      </c>
      <c r="G3723">
        <v>230</v>
      </c>
      <c r="H3723" t="s">
        <v>9648</v>
      </c>
      <c r="I3723">
        <v>41</v>
      </c>
      <c r="J3723" t="s">
        <v>13181</v>
      </c>
      <c r="K3723">
        <v>2</v>
      </c>
      <c r="L3723" t="s">
        <v>34</v>
      </c>
      <c r="M3723">
        <v>1</v>
      </c>
      <c r="N3723" t="s">
        <v>9661</v>
      </c>
      <c r="O3723">
        <v>219</v>
      </c>
      <c r="P3723" t="s">
        <v>9650</v>
      </c>
      <c r="Q3723" t="s">
        <v>416</v>
      </c>
      <c r="R3723">
        <v>125</v>
      </c>
      <c r="S3723">
        <v>838987</v>
      </c>
      <c r="T3723" t="str">
        <f>VLOOKUP(U3723,Sheet3!$A:$B,2,0)</f>
        <v>Africa</v>
      </c>
      <c r="U3723">
        <f>VLOOKUP(Q3723,Sheet2!$A:$B,2,0)</f>
        <v>5</v>
      </c>
      <c r="V3723" t="s">
        <v>34</v>
      </c>
      <c r="W3723" t="s">
        <v>34</v>
      </c>
      <c r="X3723" t="s">
        <v>34</v>
      </c>
      <c r="Y3723" t="s">
        <v>34</v>
      </c>
      <c r="Z3723" t="s">
        <v>34</v>
      </c>
    </row>
    <row r="3724" spans="1:26" x14ac:dyDescent="0.25">
      <c r="A3724">
        <v>3723</v>
      </c>
      <c r="B3724">
        <v>2</v>
      </c>
      <c r="C3724" t="str">
        <f>VLOOKUP(B3724,Sheet4!$A:$B,2,0)</f>
        <v>Gold</v>
      </c>
      <c r="D3724">
        <v>11901</v>
      </c>
      <c r="E3724" t="s">
        <v>9725</v>
      </c>
      <c r="F3724" t="s">
        <v>9670</v>
      </c>
      <c r="G3724">
        <v>1867</v>
      </c>
      <c r="H3724" t="s">
        <v>9648</v>
      </c>
      <c r="I3724">
        <v>41</v>
      </c>
      <c r="J3724" t="s">
        <v>13181</v>
      </c>
      <c r="K3724">
        <v>2</v>
      </c>
      <c r="L3724" t="s">
        <v>34</v>
      </c>
      <c r="M3724">
        <v>1</v>
      </c>
      <c r="N3724" t="s">
        <v>9661</v>
      </c>
      <c r="O3724">
        <v>219</v>
      </c>
      <c r="P3724" t="s">
        <v>9650</v>
      </c>
      <c r="Q3724" t="s">
        <v>291</v>
      </c>
      <c r="R3724">
        <v>132</v>
      </c>
      <c r="S3724">
        <v>100359</v>
      </c>
      <c r="T3724" t="str">
        <f>VLOOKUP(U3724,Sheet3!$A:$B,2,0)</f>
        <v>Africa</v>
      </c>
      <c r="U3724">
        <f>VLOOKUP(Q3724,Sheet2!$A:$B,2,0)</f>
        <v>5</v>
      </c>
      <c r="V3724" t="s">
        <v>34</v>
      </c>
      <c r="W3724" t="s">
        <v>34</v>
      </c>
      <c r="X3724" t="s">
        <v>34</v>
      </c>
      <c r="Y3724" t="s">
        <v>34</v>
      </c>
      <c r="Z3724" t="s">
        <v>34</v>
      </c>
    </row>
    <row r="3725" spans="1:26" x14ac:dyDescent="0.25">
      <c r="A3725">
        <v>3724</v>
      </c>
      <c r="B3725">
        <v>2</v>
      </c>
      <c r="C3725" t="str">
        <f>VLOOKUP(B3725,Sheet4!$A:$B,2,0)</f>
        <v>Gold</v>
      </c>
      <c r="D3725">
        <v>11985</v>
      </c>
      <c r="E3725" t="s">
        <v>9726</v>
      </c>
      <c r="F3725" t="s">
        <v>70</v>
      </c>
      <c r="G3725">
        <v>9</v>
      </c>
      <c r="H3725" t="s">
        <v>9675</v>
      </c>
      <c r="I3725">
        <v>43</v>
      </c>
      <c r="J3725" t="s">
        <v>13181</v>
      </c>
      <c r="K3725">
        <v>2</v>
      </c>
      <c r="L3725" t="s">
        <v>34</v>
      </c>
      <c r="M3725">
        <v>1</v>
      </c>
      <c r="N3725" t="s">
        <v>9656</v>
      </c>
      <c r="O3725">
        <v>217</v>
      </c>
      <c r="P3725" t="s">
        <v>9650</v>
      </c>
      <c r="Q3725" t="s">
        <v>9727</v>
      </c>
      <c r="R3725">
        <v>9</v>
      </c>
      <c r="S3725">
        <v>274074</v>
      </c>
      <c r="T3725" t="str">
        <f>VLOOKUP(U3725,Sheet3!$A:$B,2,0)</f>
        <v>Asia</v>
      </c>
      <c r="U3725">
        <f>VLOOKUP(Q3725,Sheet2!$A:$B,2,0)</f>
        <v>1</v>
      </c>
      <c r="V3725" t="s">
        <v>34</v>
      </c>
      <c r="W3725" t="s">
        <v>34</v>
      </c>
      <c r="X3725" t="s">
        <v>34</v>
      </c>
      <c r="Y3725" t="s">
        <v>34</v>
      </c>
      <c r="Z3725" t="s">
        <v>34</v>
      </c>
    </row>
    <row r="3726" spans="1:26" x14ac:dyDescent="0.25">
      <c r="A3726">
        <v>3725</v>
      </c>
      <c r="B3726">
        <v>2</v>
      </c>
      <c r="C3726" t="str">
        <f>VLOOKUP(B3726,Sheet4!$A:$B,2,0)</f>
        <v>Gold</v>
      </c>
      <c r="D3726">
        <v>12172</v>
      </c>
      <c r="E3726" t="s">
        <v>9728</v>
      </c>
      <c r="F3726" t="s">
        <v>9663</v>
      </c>
      <c r="G3726">
        <v>1864</v>
      </c>
      <c r="H3726" t="s">
        <v>9655</v>
      </c>
      <c r="I3726">
        <v>42</v>
      </c>
      <c r="J3726" t="s">
        <v>13181</v>
      </c>
      <c r="K3726">
        <v>2</v>
      </c>
      <c r="L3726" t="s">
        <v>34</v>
      </c>
      <c r="M3726">
        <v>1</v>
      </c>
      <c r="N3726" t="s">
        <v>9729</v>
      </c>
      <c r="O3726">
        <v>227</v>
      </c>
      <c r="P3726" t="s">
        <v>9650</v>
      </c>
      <c r="Q3726" t="s">
        <v>3914</v>
      </c>
      <c r="R3726">
        <v>36</v>
      </c>
      <c r="S3726">
        <v>10000</v>
      </c>
      <c r="T3726" t="str">
        <f>VLOOKUP(U3726,Sheet3!$A:$B,2,0)</f>
        <v>Latin America</v>
      </c>
      <c r="U3726">
        <f>VLOOKUP(Q3726,Sheet2!$A:$B,2,0)</f>
        <v>6</v>
      </c>
      <c r="V3726" t="s">
        <v>34</v>
      </c>
      <c r="W3726" t="s">
        <v>34</v>
      </c>
      <c r="X3726" t="s">
        <v>34</v>
      </c>
      <c r="Y3726" t="s">
        <v>34</v>
      </c>
      <c r="Z3726" t="s">
        <v>34</v>
      </c>
    </row>
    <row r="3727" spans="1:26" x14ac:dyDescent="0.25">
      <c r="A3727">
        <v>3726</v>
      </c>
      <c r="B3727">
        <v>2</v>
      </c>
      <c r="C3727" t="str">
        <f>VLOOKUP(B3727,Sheet4!$A:$B,2,0)</f>
        <v>Gold</v>
      </c>
      <c r="D3727">
        <v>12179</v>
      </c>
      <c r="E3727" t="s">
        <v>9730</v>
      </c>
      <c r="F3727" t="s">
        <v>9658</v>
      </c>
      <c r="G3727">
        <v>1863</v>
      </c>
      <c r="H3727" t="s">
        <v>9648</v>
      </c>
      <c r="I3727">
        <v>41</v>
      </c>
      <c r="J3727" t="s">
        <v>13181</v>
      </c>
      <c r="K3727">
        <v>2</v>
      </c>
      <c r="L3727" t="s">
        <v>34</v>
      </c>
      <c r="M3727">
        <v>1</v>
      </c>
      <c r="N3727" t="s">
        <v>9686</v>
      </c>
      <c r="O3727">
        <v>224</v>
      </c>
      <c r="P3727" t="s">
        <v>9650</v>
      </c>
      <c r="Q3727" t="s">
        <v>2883</v>
      </c>
      <c r="R3727">
        <v>49</v>
      </c>
      <c r="S3727">
        <v>10000</v>
      </c>
      <c r="T3727" t="str">
        <f>VLOOKUP(U3727,Sheet3!$A:$B,2,0)</f>
        <v>Latin America</v>
      </c>
      <c r="U3727">
        <f>VLOOKUP(Q3727,Sheet2!$A:$B,2,0)</f>
        <v>6</v>
      </c>
      <c r="V3727" t="s">
        <v>34</v>
      </c>
      <c r="W3727" t="s">
        <v>34</v>
      </c>
      <c r="X3727" t="s">
        <v>34</v>
      </c>
      <c r="Y3727" t="s">
        <v>34</v>
      </c>
      <c r="Z3727" t="s">
        <v>34</v>
      </c>
    </row>
    <row r="3728" spans="1:26" x14ac:dyDescent="0.25">
      <c r="A3728">
        <v>3727</v>
      </c>
      <c r="B3728">
        <v>2</v>
      </c>
      <c r="C3728" t="str">
        <f>VLOOKUP(B3728,Sheet4!$A:$B,2,0)</f>
        <v>Gold</v>
      </c>
      <c r="D3728">
        <v>12181</v>
      </c>
      <c r="E3728" t="s">
        <v>9731</v>
      </c>
      <c r="F3728" t="s">
        <v>9658</v>
      </c>
      <c r="G3728">
        <v>1863</v>
      </c>
      <c r="H3728" t="s">
        <v>9648</v>
      </c>
      <c r="I3728">
        <v>41</v>
      </c>
      <c r="J3728" t="s">
        <v>13181</v>
      </c>
      <c r="K3728">
        <v>2</v>
      </c>
      <c r="L3728" t="s">
        <v>34</v>
      </c>
      <c r="M3728">
        <v>1</v>
      </c>
      <c r="N3728" t="s">
        <v>9686</v>
      </c>
      <c r="O3728">
        <v>224</v>
      </c>
      <c r="P3728" t="s">
        <v>9650</v>
      </c>
      <c r="Q3728" t="s">
        <v>2883</v>
      </c>
      <c r="R3728">
        <v>49</v>
      </c>
      <c r="S3728">
        <v>10000</v>
      </c>
      <c r="T3728" t="str">
        <f>VLOOKUP(U3728,Sheet3!$A:$B,2,0)</f>
        <v>Latin America</v>
      </c>
      <c r="U3728">
        <f>VLOOKUP(Q3728,Sheet2!$A:$B,2,0)</f>
        <v>6</v>
      </c>
      <c r="V3728" t="s">
        <v>34</v>
      </c>
      <c r="W3728" t="s">
        <v>34</v>
      </c>
      <c r="X3728" t="s">
        <v>34</v>
      </c>
      <c r="Y3728" t="s">
        <v>34</v>
      </c>
      <c r="Z3728" t="s">
        <v>34</v>
      </c>
    </row>
    <row r="3729" spans="1:26" x14ac:dyDescent="0.25">
      <c r="A3729">
        <v>3728</v>
      </c>
      <c r="B3729">
        <v>2</v>
      </c>
      <c r="C3729" t="str">
        <f>VLOOKUP(B3729,Sheet4!$A:$B,2,0)</f>
        <v>Gold</v>
      </c>
      <c r="D3729">
        <v>12177</v>
      </c>
      <c r="E3729" t="s">
        <v>9732</v>
      </c>
      <c r="F3729" t="s">
        <v>9658</v>
      </c>
      <c r="G3729">
        <v>1863</v>
      </c>
      <c r="H3729" t="s">
        <v>9648</v>
      </c>
      <c r="I3729">
        <v>41</v>
      </c>
      <c r="J3729" t="s">
        <v>13181</v>
      </c>
      <c r="K3729">
        <v>2</v>
      </c>
      <c r="L3729" t="s">
        <v>34</v>
      </c>
      <c r="M3729">
        <v>1</v>
      </c>
      <c r="N3729" t="s">
        <v>9686</v>
      </c>
      <c r="O3729">
        <v>224</v>
      </c>
      <c r="P3729" t="s">
        <v>9650</v>
      </c>
      <c r="Q3729" t="s">
        <v>2883</v>
      </c>
      <c r="R3729">
        <v>49</v>
      </c>
      <c r="S3729">
        <v>10000</v>
      </c>
      <c r="T3729" t="str">
        <f>VLOOKUP(U3729,Sheet3!$A:$B,2,0)</f>
        <v>Latin America</v>
      </c>
      <c r="U3729">
        <f>VLOOKUP(Q3729,Sheet2!$A:$B,2,0)</f>
        <v>6</v>
      </c>
      <c r="V3729" t="s">
        <v>34</v>
      </c>
      <c r="W3729" t="s">
        <v>34</v>
      </c>
      <c r="X3729" t="s">
        <v>34</v>
      </c>
      <c r="Y3729" t="s">
        <v>34</v>
      </c>
      <c r="Z3729" t="s">
        <v>34</v>
      </c>
    </row>
    <row r="3730" spans="1:26" x14ac:dyDescent="0.25">
      <c r="A3730">
        <v>3729</v>
      </c>
      <c r="B3730">
        <v>2</v>
      </c>
      <c r="C3730" t="str">
        <f>VLOOKUP(B3730,Sheet4!$A:$B,2,0)</f>
        <v>Gold</v>
      </c>
      <c r="D3730">
        <v>12180</v>
      </c>
      <c r="E3730" t="s">
        <v>9733</v>
      </c>
      <c r="F3730" t="s">
        <v>9658</v>
      </c>
      <c r="G3730">
        <v>1863</v>
      </c>
      <c r="H3730" t="s">
        <v>9648</v>
      </c>
      <c r="I3730">
        <v>41</v>
      </c>
      <c r="J3730" t="s">
        <v>13181</v>
      </c>
      <c r="K3730">
        <v>2</v>
      </c>
      <c r="L3730" t="s">
        <v>34</v>
      </c>
      <c r="M3730">
        <v>1</v>
      </c>
      <c r="N3730" t="s">
        <v>9686</v>
      </c>
      <c r="O3730">
        <v>224</v>
      </c>
      <c r="P3730" t="s">
        <v>9650</v>
      </c>
      <c r="Q3730" t="s">
        <v>2883</v>
      </c>
      <c r="R3730">
        <v>49</v>
      </c>
      <c r="S3730">
        <v>10000</v>
      </c>
      <c r="T3730" t="str">
        <f>VLOOKUP(U3730,Sheet3!$A:$B,2,0)</f>
        <v>Latin America</v>
      </c>
      <c r="U3730">
        <f>VLOOKUP(Q3730,Sheet2!$A:$B,2,0)</f>
        <v>6</v>
      </c>
      <c r="V3730" t="s">
        <v>34</v>
      </c>
      <c r="W3730" t="s">
        <v>34</v>
      </c>
      <c r="X3730" t="s">
        <v>34</v>
      </c>
      <c r="Y3730" t="s">
        <v>34</v>
      </c>
      <c r="Z3730" t="s">
        <v>34</v>
      </c>
    </row>
    <row r="3731" spans="1:26" x14ac:dyDescent="0.25">
      <c r="A3731">
        <v>3730</v>
      </c>
      <c r="B3731">
        <v>2</v>
      </c>
      <c r="C3731" t="str">
        <f>VLOOKUP(B3731,Sheet4!$A:$B,2,0)</f>
        <v>Gold</v>
      </c>
      <c r="D3731">
        <v>12176</v>
      </c>
      <c r="E3731" t="s">
        <v>9734</v>
      </c>
      <c r="F3731" t="s">
        <v>9658</v>
      </c>
      <c r="G3731">
        <v>1863</v>
      </c>
      <c r="H3731" t="s">
        <v>9648</v>
      </c>
      <c r="I3731">
        <v>41</v>
      </c>
      <c r="J3731" t="s">
        <v>13181</v>
      </c>
      <c r="K3731">
        <v>2</v>
      </c>
      <c r="L3731" t="s">
        <v>34</v>
      </c>
      <c r="M3731">
        <v>1</v>
      </c>
      <c r="N3731" t="s">
        <v>9686</v>
      </c>
      <c r="O3731">
        <v>224</v>
      </c>
      <c r="P3731" t="s">
        <v>9650</v>
      </c>
      <c r="Q3731" t="s">
        <v>2883</v>
      </c>
      <c r="R3731">
        <v>49</v>
      </c>
      <c r="S3731">
        <v>10000</v>
      </c>
      <c r="T3731" t="str">
        <f>VLOOKUP(U3731,Sheet3!$A:$B,2,0)</f>
        <v>Latin America</v>
      </c>
      <c r="U3731">
        <f>VLOOKUP(Q3731,Sheet2!$A:$B,2,0)</f>
        <v>6</v>
      </c>
      <c r="V3731" t="s">
        <v>34</v>
      </c>
      <c r="W3731" t="s">
        <v>34</v>
      </c>
      <c r="X3731" t="s">
        <v>34</v>
      </c>
      <c r="Y3731" t="s">
        <v>34</v>
      </c>
      <c r="Z3731" t="s">
        <v>34</v>
      </c>
    </row>
    <row r="3732" spans="1:26" x14ac:dyDescent="0.25">
      <c r="A3732">
        <v>3731</v>
      </c>
      <c r="B3732">
        <v>2</v>
      </c>
      <c r="C3732" t="str">
        <f>VLOOKUP(B3732,Sheet4!$A:$B,2,0)</f>
        <v>Gold</v>
      </c>
      <c r="D3732">
        <v>12178</v>
      </c>
      <c r="E3732" t="s">
        <v>9735</v>
      </c>
      <c r="F3732" t="s">
        <v>9658</v>
      </c>
      <c r="G3732">
        <v>1863</v>
      </c>
      <c r="H3732" t="s">
        <v>9648</v>
      </c>
      <c r="I3732">
        <v>41</v>
      </c>
      <c r="J3732" t="s">
        <v>13181</v>
      </c>
      <c r="K3732">
        <v>2</v>
      </c>
      <c r="L3732" t="s">
        <v>34</v>
      </c>
      <c r="M3732">
        <v>1</v>
      </c>
      <c r="N3732" t="s">
        <v>9686</v>
      </c>
      <c r="O3732">
        <v>224</v>
      </c>
      <c r="P3732" t="s">
        <v>9650</v>
      </c>
      <c r="Q3732" t="s">
        <v>2883</v>
      </c>
      <c r="R3732">
        <v>49</v>
      </c>
      <c r="S3732">
        <v>10000</v>
      </c>
      <c r="T3732" t="str">
        <f>VLOOKUP(U3732,Sheet3!$A:$B,2,0)</f>
        <v>Latin America</v>
      </c>
      <c r="U3732">
        <f>VLOOKUP(Q3732,Sheet2!$A:$B,2,0)</f>
        <v>6</v>
      </c>
      <c r="V3732" t="s">
        <v>34</v>
      </c>
      <c r="W3732" t="s">
        <v>34</v>
      </c>
      <c r="X3732" t="s">
        <v>34</v>
      </c>
      <c r="Y3732" t="s">
        <v>34</v>
      </c>
      <c r="Z3732" t="s">
        <v>34</v>
      </c>
    </row>
    <row r="3733" spans="1:26" x14ac:dyDescent="0.25">
      <c r="A3733">
        <v>3732</v>
      </c>
      <c r="B3733">
        <v>2</v>
      </c>
      <c r="C3733" t="str">
        <f>VLOOKUP(B3733,Sheet4!$A:$B,2,0)</f>
        <v>Gold</v>
      </c>
      <c r="D3733">
        <v>12174</v>
      </c>
      <c r="E3733" t="s">
        <v>9736</v>
      </c>
      <c r="F3733" t="s">
        <v>9658</v>
      </c>
      <c r="G3733">
        <v>1863</v>
      </c>
      <c r="H3733" t="s">
        <v>9648</v>
      </c>
      <c r="I3733">
        <v>41</v>
      </c>
      <c r="J3733" t="s">
        <v>13181</v>
      </c>
      <c r="K3733">
        <v>2</v>
      </c>
      <c r="L3733" t="s">
        <v>34</v>
      </c>
      <c r="M3733">
        <v>1</v>
      </c>
      <c r="N3733" t="s">
        <v>9686</v>
      </c>
      <c r="O3733">
        <v>224</v>
      </c>
      <c r="P3733" t="s">
        <v>9650</v>
      </c>
      <c r="Q3733" t="s">
        <v>2883</v>
      </c>
      <c r="R3733">
        <v>49</v>
      </c>
      <c r="S3733">
        <v>10000</v>
      </c>
      <c r="T3733" t="str">
        <f>VLOOKUP(U3733,Sheet3!$A:$B,2,0)</f>
        <v>Latin America</v>
      </c>
      <c r="U3733">
        <f>VLOOKUP(Q3733,Sheet2!$A:$B,2,0)</f>
        <v>6</v>
      </c>
      <c r="V3733" t="s">
        <v>34</v>
      </c>
      <c r="W3733" t="s">
        <v>34</v>
      </c>
      <c r="X3733" t="s">
        <v>34</v>
      </c>
      <c r="Y3733" t="s">
        <v>34</v>
      </c>
      <c r="Z3733" t="s">
        <v>34</v>
      </c>
    </row>
    <row r="3734" spans="1:26" x14ac:dyDescent="0.25">
      <c r="A3734">
        <v>3733</v>
      </c>
      <c r="B3734">
        <v>2</v>
      </c>
      <c r="C3734" t="str">
        <f>VLOOKUP(B3734,Sheet4!$A:$B,2,0)</f>
        <v>Gold</v>
      </c>
      <c r="D3734">
        <v>12175</v>
      </c>
      <c r="E3734" t="s">
        <v>9737</v>
      </c>
      <c r="F3734" t="s">
        <v>9658</v>
      </c>
      <c r="G3734">
        <v>1863</v>
      </c>
      <c r="H3734" t="s">
        <v>9648</v>
      </c>
      <c r="I3734">
        <v>41</v>
      </c>
      <c r="J3734" t="s">
        <v>13181</v>
      </c>
      <c r="K3734">
        <v>2</v>
      </c>
      <c r="L3734" t="s">
        <v>34</v>
      </c>
      <c r="M3734">
        <v>1</v>
      </c>
      <c r="N3734" t="s">
        <v>9686</v>
      </c>
      <c r="O3734">
        <v>224</v>
      </c>
      <c r="P3734" t="s">
        <v>9650</v>
      </c>
      <c r="Q3734" t="s">
        <v>2883</v>
      </c>
      <c r="R3734">
        <v>49</v>
      </c>
      <c r="S3734">
        <v>10000</v>
      </c>
      <c r="T3734" t="str">
        <f>VLOOKUP(U3734,Sheet3!$A:$B,2,0)</f>
        <v>Latin America</v>
      </c>
      <c r="U3734">
        <f>VLOOKUP(Q3734,Sheet2!$A:$B,2,0)</f>
        <v>6</v>
      </c>
      <c r="V3734" t="s">
        <v>34</v>
      </c>
      <c r="W3734" t="s">
        <v>34</v>
      </c>
      <c r="X3734" t="s">
        <v>34</v>
      </c>
      <c r="Y3734" t="s">
        <v>34</v>
      </c>
      <c r="Z3734" t="s">
        <v>34</v>
      </c>
    </row>
    <row r="3735" spans="1:26" x14ac:dyDescent="0.25">
      <c r="A3735">
        <v>3734</v>
      </c>
      <c r="B3735">
        <v>2</v>
      </c>
      <c r="C3735" t="str">
        <f>VLOOKUP(B3735,Sheet4!$A:$B,2,0)</f>
        <v>Gold</v>
      </c>
      <c r="D3735">
        <v>11726</v>
      </c>
      <c r="E3735" t="s">
        <v>9738</v>
      </c>
      <c r="F3735" t="s">
        <v>9739</v>
      </c>
      <c r="G3735">
        <v>1874</v>
      </c>
      <c r="H3735" t="s">
        <v>9683</v>
      </c>
      <c r="I3735">
        <v>45</v>
      </c>
      <c r="J3735" t="s">
        <v>13181</v>
      </c>
      <c r="K3735">
        <v>2</v>
      </c>
      <c r="L3735" t="s">
        <v>34</v>
      </c>
      <c r="M3735">
        <v>1</v>
      </c>
      <c r="N3735" t="s">
        <v>9740</v>
      </c>
      <c r="O3735">
        <v>228</v>
      </c>
      <c r="P3735" t="s">
        <v>9650</v>
      </c>
      <c r="Q3735" t="s">
        <v>326</v>
      </c>
      <c r="R3735">
        <v>60</v>
      </c>
      <c r="S3735">
        <v>4580</v>
      </c>
      <c r="T3735" t="str">
        <f>VLOOKUP(U3735,Sheet3!$A:$B,2,0)</f>
        <v>Europe</v>
      </c>
      <c r="U3735">
        <f>VLOOKUP(Q3735,Sheet2!$A:$B,2,0)</f>
        <v>4</v>
      </c>
      <c r="V3735" t="s">
        <v>34</v>
      </c>
      <c r="W3735" t="s">
        <v>34</v>
      </c>
      <c r="X3735" t="s">
        <v>34</v>
      </c>
      <c r="Y3735" t="s">
        <v>34</v>
      </c>
      <c r="Z3735" t="s">
        <v>34</v>
      </c>
    </row>
    <row r="3736" spans="1:26" x14ac:dyDescent="0.25">
      <c r="A3736">
        <v>3735</v>
      </c>
      <c r="B3736">
        <v>2</v>
      </c>
      <c r="C3736" t="str">
        <f>VLOOKUP(B3736,Sheet4!$A:$B,2,0)</f>
        <v>Gold</v>
      </c>
      <c r="D3736">
        <v>12068</v>
      </c>
      <c r="E3736" t="s">
        <v>9741</v>
      </c>
      <c r="F3736" t="s">
        <v>9742</v>
      </c>
      <c r="G3736">
        <v>1875</v>
      </c>
      <c r="H3736" t="s">
        <v>9648</v>
      </c>
      <c r="I3736">
        <v>41</v>
      </c>
      <c r="J3736" t="s">
        <v>13181</v>
      </c>
      <c r="K3736">
        <v>2</v>
      </c>
      <c r="L3736" t="s">
        <v>34</v>
      </c>
      <c r="M3736">
        <v>1</v>
      </c>
      <c r="N3736" t="s">
        <v>9652</v>
      </c>
      <c r="O3736">
        <v>216</v>
      </c>
      <c r="P3736" t="s">
        <v>9650</v>
      </c>
      <c r="Q3736" t="s">
        <v>2503</v>
      </c>
      <c r="R3736">
        <v>81</v>
      </c>
      <c r="S3736">
        <v>55021</v>
      </c>
      <c r="T3736" t="str">
        <f>VLOOKUP(U3736,Sheet3!$A:$B,2,0)</f>
        <v>Africa</v>
      </c>
      <c r="U3736">
        <f>VLOOKUP(Q3736,Sheet2!$A:$B,2,0)</f>
        <v>5</v>
      </c>
      <c r="V3736" t="s">
        <v>34</v>
      </c>
      <c r="W3736" t="s">
        <v>34</v>
      </c>
      <c r="X3736" t="s">
        <v>34</v>
      </c>
      <c r="Y3736" t="s">
        <v>34</v>
      </c>
      <c r="Z3736" t="s">
        <v>34</v>
      </c>
    </row>
    <row r="3737" spans="1:26" x14ac:dyDescent="0.25">
      <c r="A3737">
        <v>3736</v>
      </c>
      <c r="B3737">
        <v>2</v>
      </c>
      <c r="C3737" t="str">
        <f>VLOOKUP(B3737,Sheet4!$A:$B,2,0)</f>
        <v>Gold</v>
      </c>
      <c r="D3737">
        <v>12195</v>
      </c>
      <c r="E3737" t="s">
        <v>9743</v>
      </c>
      <c r="F3737" t="s">
        <v>9742</v>
      </c>
      <c r="G3737">
        <v>1875</v>
      </c>
      <c r="H3737" t="s">
        <v>9648</v>
      </c>
      <c r="I3737">
        <v>41</v>
      </c>
      <c r="J3737" t="s">
        <v>13181</v>
      </c>
      <c r="K3737">
        <v>2</v>
      </c>
      <c r="L3737" t="s">
        <v>34</v>
      </c>
      <c r="M3737">
        <v>1</v>
      </c>
      <c r="N3737" t="s">
        <v>9652</v>
      </c>
      <c r="O3737">
        <v>216</v>
      </c>
      <c r="P3737" t="s">
        <v>9650</v>
      </c>
      <c r="Q3737" t="s">
        <v>2503</v>
      </c>
      <c r="R3737">
        <v>81</v>
      </c>
      <c r="S3737">
        <v>38000</v>
      </c>
      <c r="T3737" t="str">
        <f>VLOOKUP(U3737,Sheet3!$A:$B,2,0)</f>
        <v>Africa</v>
      </c>
      <c r="U3737">
        <f>VLOOKUP(Q3737,Sheet2!$A:$B,2,0)</f>
        <v>5</v>
      </c>
      <c r="V3737" t="s">
        <v>34</v>
      </c>
      <c r="W3737" t="s">
        <v>34</v>
      </c>
      <c r="X3737" t="s">
        <v>34</v>
      </c>
      <c r="Y3737" t="s">
        <v>34</v>
      </c>
      <c r="Z3737" t="s">
        <v>34</v>
      </c>
    </row>
    <row r="3738" spans="1:26" x14ac:dyDescent="0.25">
      <c r="A3738">
        <v>3737</v>
      </c>
      <c r="B3738">
        <v>2</v>
      </c>
      <c r="C3738" t="str">
        <f>VLOOKUP(B3738,Sheet4!$A:$B,2,0)</f>
        <v>Gold</v>
      </c>
      <c r="D3738">
        <v>12194</v>
      </c>
      <c r="E3738" t="s">
        <v>9744</v>
      </c>
      <c r="F3738" t="s">
        <v>9742</v>
      </c>
      <c r="G3738">
        <v>1875</v>
      </c>
      <c r="H3738" t="s">
        <v>9648</v>
      </c>
      <c r="I3738">
        <v>41</v>
      </c>
      <c r="J3738" t="s">
        <v>13181</v>
      </c>
      <c r="K3738">
        <v>2</v>
      </c>
      <c r="L3738" t="s">
        <v>34</v>
      </c>
      <c r="M3738">
        <v>1</v>
      </c>
      <c r="N3738" t="s">
        <v>9652</v>
      </c>
      <c r="O3738">
        <v>216</v>
      </c>
      <c r="P3738" t="s">
        <v>9650</v>
      </c>
      <c r="Q3738" t="s">
        <v>2503</v>
      </c>
      <c r="R3738">
        <v>81</v>
      </c>
      <c r="S3738">
        <v>70600</v>
      </c>
      <c r="T3738" t="str">
        <f>VLOOKUP(U3738,Sheet3!$A:$B,2,0)</f>
        <v>Africa</v>
      </c>
      <c r="U3738">
        <f>VLOOKUP(Q3738,Sheet2!$A:$B,2,0)</f>
        <v>5</v>
      </c>
      <c r="V3738" t="s">
        <v>34</v>
      </c>
      <c r="W3738" t="s">
        <v>34</v>
      </c>
      <c r="X3738" t="s">
        <v>34</v>
      </c>
      <c r="Y3738" t="s">
        <v>34</v>
      </c>
      <c r="Z3738" t="s">
        <v>34</v>
      </c>
    </row>
    <row r="3739" spans="1:26" x14ac:dyDescent="0.25">
      <c r="A3739">
        <v>3738</v>
      </c>
      <c r="B3739">
        <v>2</v>
      </c>
      <c r="C3739" t="str">
        <f>VLOOKUP(B3739,Sheet4!$A:$B,2,0)</f>
        <v>Gold</v>
      </c>
      <c r="D3739">
        <v>12142</v>
      </c>
      <c r="E3739" t="s">
        <v>9745</v>
      </c>
      <c r="F3739" t="s">
        <v>9746</v>
      </c>
      <c r="G3739">
        <v>1876</v>
      </c>
      <c r="H3739" t="s">
        <v>9683</v>
      </c>
      <c r="I3739">
        <v>45</v>
      </c>
      <c r="J3739" t="s">
        <v>13181</v>
      </c>
      <c r="K3739">
        <v>2</v>
      </c>
      <c r="L3739" t="s">
        <v>34</v>
      </c>
      <c r="M3739">
        <v>1</v>
      </c>
      <c r="N3739" t="s">
        <v>9747</v>
      </c>
      <c r="O3739">
        <v>229</v>
      </c>
      <c r="P3739" t="s">
        <v>9650</v>
      </c>
      <c r="Q3739" t="s">
        <v>4274</v>
      </c>
      <c r="R3739">
        <v>87</v>
      </c>
      <c r="S3739">
        <v>7000</v>
      </c>
      <c r="T3739" t="str">
        <f>VLOOKUP(U3739,Sheet3!$A:$B,2,0)</f>
        <v>Oceania</v>
      </c>
      <c r="U3739">
        <f>VLOOKUP(Q3739,Sheet2!$A:$B,2,0)</f>
        <v>2</v>
      </c>
      <c r="V3739" t="s">
        <v>34</v>
      </c>
      <c r="W3739" t="s">
        <v>34</v>
      </c>
      <c r="X3739" t="s">
        <v>34</v>
      </c>
      <c r="Y3739" t="s">
        <v>34</v>
      </c>
      <c r="Z3739" t="s">
        <v>34</v>
      </c>
    </row>
    <row r="3740" spans="1:26" x14ac:dyDescent="0.25">
      <c r="A3740">
        <v>3739</v>
      </c>
      <c r="B3740">
        <v>2</v>
      </c>
      <c r="C3740" t="str">
        <f>VLOOKUP(B3740,Sheet4!$A:$B,2,0)</f>
        <v>Gold</v>
      </c>
      <c r="D3740">
        <v>12065</v>
      </c>
      <c r="E3740" t="s">
        <v>9748</v>
      </c>
      <c r="F3740" t="s">
        <v>3758</v>
      </c>
      <c r="G3740">
        <v>552</v>
      </c>
      <c r="H3740" t="s">
        <v>9749</v>
      </c>
      <c r="I3740">
        <v>48</v>
      </c>
      <c r="J3740" t="s">
        <v>13181</v>
      </c>
      <c r="K3740">
        <v>2</v>
      </c>
      <c r="L3740" t="s">
        <v>34</v>
      </c>
      <c r="M3740">
        <v>1</v>
      </c>
      <c r="N3740" t="s">
        <v>9656</v>
      </c>
      <c r="O3740">
        <v>217</v>
      </c>
      <c r="P3740" t="s">
        <v>9650</v>
      </c>
      <c r="Q3740" t="s">
        <v>1305</v>
      </c>
      <c r="R3740">
        <v>26</v>
      </c>
      <c r="S3740">
        <v>276709</v>
      </c>
      <c r="T3740" t="str">
        <f>VLOOKUP(U3740,Sheet3!$A:$B,2,0)</f>
        <v>Latin America</v>
      </c>
      <c r="U3740">
        <f>VLOOKUP(Q3740,Sheet2!$A:$B,2,0)</f>
        <v>6</v>
      </c>
      <c r="V3740" t="s">
        <v>34</v>
      </c>
      <c r="W3740" t="s">
        <v>34</v>
      </c>
      <c r="X3740" t="s">
        <v>34</v>
      </c>
      <c r="Y3740" t="s">
        <v>34</v>
      </c>
      <c r="Z3740" t="s">
        <v>34</v>
      </c>
    </row>
    <row r="3741" spans="1:26" x14ac:dyDescent="0.25">
      <c r="A3741">
        <v>3740</v>
      </c>
      <c r="B3741">
        <v>2</v>
      </c>
      <c r="C3741" t="str">
        <f>VLOOKUP(B3741,Sheet4!$A:$B,2,0)</f>
        <v>Gold</v>
      </c>
      <c r="D3741">
        <v>12173</v>
      </c>
      <c r="E3741" t="s">
        <v>9750</v>
      </c>
      <c r="F3741" t="s">
        <v>9751</v>
      </c>
      <c r="G3741">
        <v>1877</v>
      </c>
      <c r="H3741" t="s">
        <v>9655</v>
      </c>
      <c r="I3741">
        <v>42</v>
      </c>
      <c r="J3741" t="s">
        <v>13181</v>
      </c>
      <c r="K3741">
        <v>2</v>
      </c>
      <c r="L3741" t="s">
        <v>34</v>
      </c>
      <c r="M3741">
        <v>1</v>
      </c>
      <c r="N3741" t="s">
        <v>9656</v>
      </c>
      <c r="O3741">
        <v>217</v>
      </c>
      <c r="P3741" t="s">
        <v>9650</v>
      </c>
      <c r="Q3741" t="s">
        <v>118</v>
      </c>
      <c r="R3741">
        <v>19</v>
      </c>
      <c r="S3741">
        <v>31979</v>
      </c>
      <c r="T3741" t="str">
        <f>VLOOKUP(U3741,Sheet3!$A:$B,2,0)</f>
        <v>Africa</v>
      </c>
      <c r="U3741">
        <f>VLOOKUP(Q3741,Sheet2!$A:$B,2,0)</f>
        <v>5</v>
      </c>
      <c r="V3741" t="s">
        <v>34</v>
      </c>
      <c r="W3741" t="s">
        <v>34</v>
      </c>
      <c r="X3741" t="s">
        <v>34</v>
      </c>
      <c r="Y3741" t="s">
        <v>34</v>
      </c>
      <c r="Z3741" t="s">
        <v>34</v>
      </c>
    </row>
    <row r="3742" spans="1:26" x14ac:dyDescent="0.25">
      <c r="A3742">
        <v>3741</v>
      </c>
      <c r="B3742">
        <v>2</v>
      </c>
      <c r="C3742" t="str">
        <f>VLOOKUP(B3742,Sheet4!$A:$B,2,0)</f>
        <v>Gold</v>
      </c>
      <c r="D3742">
        <v>12148</v>
      </c>
      <c r="E3742" t="s">
        <v>9752</v>
      </c>
      <c r="F3742" t="s">
        <v>9753</v>
      </c>
      <c r="G3742">
        <v>1878</v>
      </c>
      <c r="H3742" t="s">
        <v>9648</v>
      </c>
      <c r="I3742">
        <v>41</v>
      </c>
      <c r="J3742" t="s">
        <v>13181</v>
      </c>
      <c r="K3742">
        <v>2</v>
      </c>
      <c r="L3742" t="s">
        <v>34</v>
      </c>
      <c r="M3742">
        <v>1</v>
      </c>
      <c r="N3742" t="s">
        <v>9661</v>
      </c>
      <c r="O3742">
        <v>219</v>
      </c>
      <c r="P3742" t="s">
        <v>9650</v>
      </c>
      <c r="Q3742" t="s">
        <v>358</v>
      </c>
      <c r="R3742">
        <v>64</v>
      </c>
      <c r="S3742">
        <v>65000</v>
      </c>
      <c r="T3742" t="str">
        <f>VLOOKUP(U3742,Sheet3!$A:$B,2,0)</f>
        <v>Africa</v>
      </c>
      <c r="U3742">
        <f>VLOOKUP(Q3742,Sheet2!$A:$B,2,0)</f>
        <v>5</v>
      </c>
      <c r="V3742" t="s">
        <v>34</v>
      </c>
      <c r="W3742" t="s">
        <v>34</v>
      </c>
      <c r="X3742" t="s">
        <v>34</v>
      </c>
      <c r="Y3742" t="s">
        <v>34</v>
      </c>
      <c r="Z3742" t="s">
        <v>34</v>
      </c>
    </row>
    <row r="3743" spans="1:26" x14ac:dyDescent="0.25">
      <c r="A3743">
        <v>3742</v>
      </c>
      <c r="B3743">
        <v>2</v>
      </c>
      <c r="C3743" t="str">
        <f>VLOOKUP(B3743,Sheet4!$A:$B,2,0)</f>
        <v>Gold</v>
      </c>
      <c r="D3743">
        <v>11998</v>
      </c>
      <c r="E3743" t="s">
        <v>9754</v>
      </c>
      <c r="F3743" t="s">
        <v>9755</v>
      </c>
      <c r="G3743">
        <v>1879</v>
      </c>
      <c r="H3743" t="s">
        <v>9675</v>
      </c>
      <c r="I3743">
        <v>43</v>
      </c>
      <c r="J3743" t="s">
        <v>13181</v>
      </c>
      <c r="K3743">
        <v>2</v>
      </c>
      <c r="L3743" t="s">
        <v>34</v>
      </c>
      <c r="M3743">
        <v>1</v>
      </c>
      <c r="N3743" t="s">
        <v>9756</v>
      </c>
      <c r="O3743">
        <v>230</v>
      </c>
      <c r="P3743" t="s">
        <v>9650</v>
      </c>
      <c r="Q3743" t="s">
        <v>916</v>
      </c>
      <c r="R3743">
        <v>108</v>
      </c>
      <c r="S3743">
        <v>12253</v>
      </c>
      <c r="T3743" t="str">
        <f>VLOOKUP(U3743,Sheet3!$A:$B,2,0)</f>
        <v>Africa</v>
      </c>
      <c r="U3743">
        <f>VLOOKUP(Q3743,Sheet2!$A:$B,2,0)</f>
        <v>5</v>
      </c>
      <c r="V3743" t="s">
        <v>34</v>
      </c>
      <c r="W3743" t="s">
        <v>34</v>
      </c>
      <c r="X3743" t="s">
        <v>34</v>
      </c>
      <c r="Y3743" t="s">
        <v>34</v>
      </c>
      <c r="Z3743" t="s">
        <v>34</v>
      </c>
    </row>
    <row r="3744" spans="1:26" x14ac:dyDescent="0.25">
      <c r="A3744">
        <v>3743</v>
      </c>
      <c r="B3744">
        <v>2</v>
      </c>
      <c r="C3744" t="str">
        <f>VLOOKUP(B3744,Sheet4!$A:$B,2,0)</f>
        <v>Gold</v>
      </c>
      <c r="D3744">
        <v>11999</v>
      </c>
      <c r="E3744" t="s">
        <v>9757</v>
      </c>
      <c r="F3744" t="s">
        <v>9755</v>
      </c>
      <c r="G3744">
        <v>1879</v>
      </c>
      <c r="H3744" t="s">
        <v>9675</v>
      </c>
      <c r="I3744">
        <v>43</v>
      </c>
      <c r="J3744" t="s">
        <v>13181</v>
      </c>
      <c r="K3744">
        <v>2</v>
      </c>
      <c r="L3744" t="s">
        <v>34</v>
      </c>
      <c r="M3744">
        <v>1</v>
      </c>
      <c r="N3744" t="s">
        <v>9756</v>
      </c>
      <c r="O3744">
        <v>230</v>
      </c>
      <c r="P3744" t="s">
        <v>9650</v>
      </c>
      <c r="Q3744" t="s">
        <v>916</v>
      </c>
      <c r="R3744">
        <v>108</v>
      </c>
      <c r="S3744">
        <v>18870</v>
      </c>
      <c r="T3744" t="str">
        <f>VLOOKUP(U3744,Sheet3!$A:$B,2,0)</f>
        <v>Africa</v>
      </c>
      <c r="U3744">
        <f>VLOOKUP(Q3744,Sheet2!$A:$B,2,0)</f>
        <v>5</v>
      </c>
      <c r="V3744" t="s">
        <v>34</v>
      </c>
      <c r="W3744" t="s">
        <v>34</v>
      </c>
      <c r="X3744" t="s">
        <v>34</v>
      </c>
      <c r="Y3744" t="s">
        <v>34</v>
      </c>
      <c r="Z3744" t="s">
        <v>34</v>
      </c>
    </row>
    <row r="3745" spans="1:26" x14ac:dyDescent="0.25">
      <c r="A3745">
        <v>3744</v>
      </c>
      <c r="B3745">
        <v>2</v>
      </c>
      <c r="C3745" t="str">
        <f>VLOOKUP(B3745,Sheet4!$A:$B,2,0)</f>
        <v>Gold</v>
      </c>
      <c r="D3745">
        <v>12000</v>
      </c>
      <c r="E3745" t="s">
        <v>9758</v>
      </c>
      <c r="F3745" t="s">
        <v>9755</v>
      </c>
      <c r="G3745">
        <v>1879</v>
      </c>
      <c r="H3745" t="s">
        <v>9675</v>
      </c>
      <c r="I3745">
        <v>43</v>
      </c>
      <c r="J3745" t="s">
        <v>13181</v>
      </c>
      <c r="K3745">
        <v>2</v>
      </c>
      <c r="L3745" t="s">
        <v>34</v>
      </c>
      <c r="M3745">
        <v>1</v>
      </c>
      <c r="N3745" t="s">
        <v>9756</v>
      </c>
      <c r="O3745">
        <v>230</v>
      </c>
      <c r="P3745" t="s">
        <v>9650</v>
      </c>
      <c r="Q3745" t="s">
        <v>916</v>
      </c>
      <c r="R3745">
        <v>108</v>
      </c>
      <c r="S3745">
        <v>20610</v>
      </c>
      <c r="T3745" t="str">
        <f>VLOOKUP(U3745,Sheet3!$A:$B,2,0)</f>
        <v>Africa</v>
      </c>
      <c r="U3745">
        <f>VLOOKUP(Q3745,Sheet2!$A:$B,2,0)</f>
        <v>5</v>
      </c>
      <c r="V3745" t="s">
        <v>34</v>
      </c>
      <c r="W3745" t="s">
        <v>34</v>
      </c>
      <c r="X3745" t="s">
        <v>34</v>
      </c>
      <c r="Y3745" t="s">
        <v>34</v>
      </c>
      <c r="Z3745" t="s">
        <v>34</v>
      </c>
    </row>
    <row r="3746" spans="1:26" x14ac:dyDescent="0.25">
      <c r="A3746">
        <v>3745</v>
      </c>
      <c r="B3746">
        <v>2</v>
      </c>
      <c r="C3746" t="str">
        <f>VLOOKUP(B3746,Sheet4!$A:$B,2,0)</f>
        <v>Gold</v>
      </c>
      <c r="D3746">
        <v>12001</v>
      </c>
      <c r="E3746" t="s">
        <v>9759</v>
      </c>
      <c r="F3746" t="s">
        <v>9755</v>
      </c>
      <c r="G3746">
        <v>1879</v>
      </c>
      <c r="H3746" t="s">
        <v>9675</v>
      </c>
      <c r="I3746">
        <v>43</v>
      </c>
      <c r="J3746" t="s">
        <v>13181</v>
      </c>
      <c r="K3746">
        <v>2</v>
      </c>
      <c r="L3746" t="s">
        <v>34</v>
      </c>
      <c r="M3746">
        <v>1</v>
      </c>
      <c r="N3746" t="s">
        <v>9756</v>
      </c>
      <c r="O3746">
        <v>230</v>
      </c>
      <c r="P3746" t="s">
        <v>9650</v>
      </c>
      <c r="Q3746" t="s">
        <v>916</v>
      </c>
      <c r="R3746">
        <v>108</v>
      </c>
      <c r="S3746">
        <v>10375</v>
      </c>
      <c r="T3746" t="str">
        <f>VLOOKUP(U3746,Sheet3!$A:$B,2,0)</f>
        <v>Africa</v>
      </c>
      <c r="U3746">
        <f>VLOOKUP(Q3746,Sheet2!$A:$B,2,0)</f>
        <v>5</v>
      </c>
      <c r="V3746" t="s">
        <v>34</v>
      </c>
      <c r="W3746" t="s">
        <v>34</v>
      </c>
      <c r="X3746" t="s">
        <v>34</v>
      </c>
      <c r="Y3746" t="s">
        <v>34</v>
      </c>
      <c r="Z3746" t="s">
        <v>34</v>
      </c>
    </row>
    <row r="3747" spans="1:26" x14ac:dyDescent="0.25">
      <c r="A3747">
        <v>3746</v>
      </c>
      <c r="B3747">
        <v>2</v>
      </c>
      <c r="C3747" t="str">
        <f>VLOOKUP(B3747,Sheet4!$A:$B,2,0)</f>
        <v>Gold</v>
      </c>
      <c r="D3747">
        <v>12196</v>
      </c>
      <c r="E3747" t="s">
        <v>9760</v>
      </c>
      <c r="F3747" t="s">
        <v>9761</v>
      </c>
      <c r="G3747">
        <v>1880</v>
      </c>
      <c r="H3747" t="s">
        <v>9648</v>
      </c>
      <c r="I3747">
        <v>41</v>
      </c>
      <c r="J3747" t="s">
        <v>13181</v>
      </c>
      <c r="K3747">
        <v>2</v>
      </c>
      <c r="L3747" t="s">
        <v>34</v>
      </c>
      <c r="M3747">
        <v>1</v>
      </c>
      <c r="N3747" t="s">
        <v>9672</v>
      </c>
      <c r="O3747">
        <v>221</v>
      </c>
      <c r="P3747" t="s">
        <v>9650</v>
      </c>
      <c r="Q3747" t="s">
        <v>749</v>
      </c>
      <c r="R3747">
        <v>82</v>
      </c>
      <c r="S3747">
        <v>10000</v>
      </c>
      <c r="T3747" t="str">
        <f>VLOOKUP(U3747,Sheet3!$A:$B,2,0)</f>
        <v>Asia</v>
      </c>
      <c r="U3747">
        <f>VLOOKUP(Q3747,Sheet2!$A:$B,2,0)</f>
        <v>1</v>
      </c>
      <c r="V3747" t="s">
        <v>34</v>
      </c>
      <c r="W3747" t="s">
        <v>34</v>
      </c>
      <c r="X3747" t="s">
        <v>34</v>
      </c>
      <c r="Y3747" t="s">
        <v>34</v>
      </c>
      <c r="Z3747" t="s">
        <v>34</v>
      </c>
    </row>
    <row r="3748" spans="1:26" x14ac:dyDescent="0.25">
      <c r="A3748">
        <v>3747</v>
      </c>
      <c r="B3748">
        <v>2</v>
      </c>
      <c r="C3748" t="str">
        <f>VLOOKUP(B3748,Sheet4!$A:$B,2,0)</f>
        <v>Gold</v>
      </c>
      <c r="D3748">
        <v>12118</v>
      </c>
      <c r="E3748" t="s">
        <v>9762</v>
      </c>
      <c r="F3748" t="s">
        <v>9763</v>
      </c>
      <c r="G3748">
        <v>1881</v>
      </c>
      <c r="H3748" t="s">
        <v>9648</v>
      </c>
      <c r="I3748">
        <v>41</v>
      </c>
      <c r="J3748" t="s">
        <v>13181</v>
      </c>
      <c r="K3748">
        <v>2</v>
      </c>
      <c r="L3748" t="s">
        <v>34</v>
      </c>
      <c r="M3748">
        <v>1</v>
      </c>
      <c r="N3748" t="s">
        <v>9764</v>
      </c>
      <c r="O3748">
        <v>231</v>
      </c>
      <c r="P3748" t="s">
        <v>9650</v>
      </c>
      <c r="Q3748" t="s">
        <v>110</v>
      </c>
      <c r="R3748">
        <v>118</v>
      </c>
      <c r="S3748">
        <v>60000</v>
      </c>
      <c r="T3748" t="str">
        <f>VLOOKUP(U3748,Sheet3!$A:$B,2,0)</f>
        <v>Africa</v>
      </c>
      <c r="U3748">
        <f>VLOOKUP(Q3748,Sheet2!$A:$B,2,0)</f>
        <v>5</v>
      </c>
      <c r="V3748" t="s">
        <v>34</v>
      </c>
      <c r="W3748" t="s">
        <v>34</v>
      </c>
      <c r="X3748" t="s">
        <v>34</v>
      </c>
      <c r="Y3748" t="s">
        <v>34</v>
      </c>
      <c r="Z3748" t="s">
        <v>34</v>
      </c>
    </row>
    <row r="3749" spans="1:26" x14ac:dyDescent="0.25">
      <c r="A3749">
        <v>3748</v>
      </c>
      <c r="B3749">
        <v>2</v>
      </c>
      <c r="C3749" t="str">
        <f>VLOOKUP(B3749,Sheet4!$A:$B,2,0)</f>
        <v>Gold</v>
      </c>
      <c r="D3749">
        <v>12138</v>
      </c>
      <c r="E3749" t="s">
        <v>9765</v>
      </c>
      <c r="F3749" t="s">
        <v>9763</v>
      </c>
      <c r="G3749">
        <v>1881</v>
      </c>
      <c r="H3749" t="s">
        <v>9648</v>
      </c>
      <c r="I3749">
        <v>41</v>
      </c>
      <c r="J3749" t="s">
        <v>13181</v>
      </c>
      <c r="K3749">
        <v>2</v>
      </c>
      <c r="L3749" t="s">
        <v>34</v>
      </c>
      <c r="M3749">
        <v>1</v>
      </c>
      <c r="N3749" t="s">
        <v>9764</v>
      </c>
      <c r="O3749">
        <v>231</v>
      </c>
      <c r="P3749" t="s">
        <v>9650</v>
      </c>
      <c r="Q3749" t="s">
        <v>110</v>
      </c>
      <c r="R3749">
        <v>118</v>
      </c>
      <c r="S3749">
        <v>35463</v>
      </c>
      <c r="T3749" t="str">
        <f>VLOOKUP(U3749,Sheet3!$A:$B,2,0)</f>
        <v>Africa</v>
      </c>
      <c r="U3749">
        <f>VLOOKUP(Q3749,Sheet2!$A:$B,2,0)</f>
        <v>5</v>
      </c>
      <c r="V3749" t="s">
        <v>34</v>
      </c>
      <c r="W3749" t="s">
        <v>34</v>
      </c>
      <c r="X3749" t="s">
        <v>34</v>
      </c>
      <c r="Y3749" t="s">
        <v>34</v>
      </c>
      <c r="Z3749" t="s">
        <v>34</v>
      </c>
    </row>
    <row r="3750" spans="1:26" x14ac:dyDescent="0.25">
      <c r="A3750">
        <v>3749</v>
      </c>
      <c r="B3750">
        <v>2</v>
      </c>
      <c r="C3750" t="str">
        <f>VLOOKUP(B3750,Sheet4!$A:$B,2,0)</f>
        <v>Gold</v>
      </c>
      <c r="D3750">
        <v>12087</v>
      </c>
      <c r="E3750" t="s">
        <v>9766</v>
      </c>
      <c r="F3750" t="s">
        <v>9767</v>
      </c>
      <c r="G3750">
        <v>1882</v>
      </c>
      <c r="H3750" t="s">
        <v>9648</v>
      </c>
      <c r="I3750">
        <v>41</v>
      </c>
      <c r="J3750" t="s">
        <v>13181</v>
      </c>
      <c r="K3750">
        <v>2</v>
      </c>
      <c r="L3750" t="s">
        <v>34</v>
      </c>
      <c r="M3750">
        <v>1</v>
      </c>
      <c r="N3750" t="s">
        <v>9717</v>
      </c>
      <c r="O3750">
        <v>226</v>
      </c>
      <c r="P3750" t="s">
        <v>9650</v>
      </c>
      <c r="Q3750" t="s">
        <v>416</v>
      </c>
      <c r="R3750">
        <v>125</v>
      </c>
      <c r="S3750">
        <v>10000</v>
      </c>
      <c r="T3750" t="str">
        <f>VLOOKUP(U3750,Sheet3!$A:$B,2,0)</f>
        <v>Africa</v>
      </c>
      <c r="U3750">
        <f>VLOOKUP(Q3750,Sheet2!$A:$B,2,0)</f>
        <v>5</v>
      </c>
      <c r="V3750" t="s">
        <v>34</v>
      </c>
      <c r="W3750" t="s">
        <v>34</v>
      </c>
      <c r="X3750" t="s">
        <v>34</v>
      </c>
      <c r="Y3750" t="s">
        <v>34</v>
      </c>
      <c r="Z3750" t="s">
        <v>34</v>
      </c>
    </row>
    <row r="3751" spans="1:26" x14ac:dyDescent="0.25">
      <c r="A3751">
        <v>3750</v>
      </c>
      <c r="B3751">
        <v>2</v>
      </c>
      <c r="C3751" t="str">
        <f>VLOOKUP(B3751,Sheet4!$A:$B,2,0)</f>
        <v>Gold</v>
      </c>
      <c r="D3751">
        <v>12088</v>
      </c>
      <c r="E3751" t="s">
        <v>9768</v>
      </c>
      <c r="F3751" t="s">
        <v>9767</v>
      </c>
      <c r="G3751">
        <v>1882</v>
      </c>
      <c r="H3751" t="s">
        <v>9648</v>
      </c>
      <c r="I3751">
        <v>41</v>
      </c>
      <c r="J3751" t="s">
        <v>13181</v>
      </c>
      <c r="K3751">
        <v>2</v>
      </c>
      <c r="L3751" t="s">
        <v>34</v>
      </c>
      <c r="M3751">
        <v>1</v>
      </c>
      <c r="N3751" t="s">
        <v>9717</v>
      </c>
      <c r="O3751">
        <v>226</v>
      </c>
      <c r="P3751" t="s">
        <v>9650</v>
      </c>
      <c r="Q3751" t="s">
        <v>416</v>
      </c>
      <c r="R3751">
        <v>125</v>
      </c>
      <c r="S3751">
        <v>10000</v>
      </c>
      <c r="T3751" t="str">
        <f>VLOOKUP(U3751,Sheet3!$A:$B,2,0)</f>
        <v>Africa</v>
      </c>
      <c r="U3751">
        <f>VLOOKUP(Q3751,Sheet2!$A:$B,2,0)</f>
        <v>5</v>
      </c>
      <c r="V3751" t="s">
        <v>34</v>
      </c>
      <c r="W3751" t="s">
        <v>34</v>
      </c>
      <c r="X3751" t="s">
        <v>34</v>
      </c>
      <c r="Y3751" t="s">
        <v>34</v>
      </c>
      <c r="Z3751" t="s">
        <v>34</v>
      </c>
    </row>
    <row r="3752" spans="1:26" x14ac:dyDescent="0.25">
      <c r="A3752">
        <v>3751</v>
      </c>
      <c r="B3752">
        <v>2</v>
      </c>
      <c r="C3752" t="str">
        <f>VLOOKUP(B3752,Sheet4!$A:$B,2,0)</f>
        <v>Gold</v>
      </c>
      <c r="D3752">
        <v>12027</v>
      </c>
      <c r="E3752" t="s">
        <v>9769</v>
      </c>
      <c r="F3752" t="s">
        <v>70</v>
      </c>
      <c r="G3752">
        <v>9</v>
      </c>
      <c r="H3752" t="s">
        <v>9675</v>
      </c>
      <c r="I3752">
        <v>43</v>
      </c>
      <c r="J3752" t="s">
        <v>13181</v>
      </c>
      <c r="K3752">
        <v>2</v>
      </c>
      <c r="L3752" t="s">
        <v>34</v>
      </c>
      <c r="M3752">
        <v>1</v>
      </c>
      <c r="N3752" t="s">
        <v>9729</v>
      </c>
      <c r="O3752">
        <v>227</v>
      </c>
      <c r="P3752" t="s">
        <v>9650</v>
      </c>
      <c r="Q3752" t="s">
        <v>47</v>
      </c>
      <c r="R3752">
        <v>55</v>
      </c>
      <c r="S3752">
        <v>60382</v>
      </c>
      <c r="T3752" t="str">
        <f>VLOOKUP(U3752,Sheet3!$A:$B,2,0)</f>
        <v>Asia</v>
      </c>
      <c r="U3752">
        <f>VLOOKUP(Q3752,Sheet2!$A:$B,2,0)</f>
        <v>1</v>
      </c>
      <c r="V3752" t="s">
        <v>34</v>
      </c>
      <c r="W3752" t="s">
        <v>34</v>
      </c>
      <c r="X3752" t="s">
        <v>34</v>
      </c>
      <c r="Y3752" t="s">
        <v>34</v>
      </c>
      <c r="Z3752" t="s">
        <v>34</v>
      </c>
    </row>
    <row r="3753" spans="1:26" x14ac:dyDescent="0.25">
      <c r="A3753">
        <v>3752</v>
      </c>
      <c r="B3753">
        <v>2</v>
      </c>
      <c r="C3753" t="str">
        <f>VLOOKUP(B3753,Sheet4!$A:$B,2,0)</f>
        <v>Gold</v>
      </c>
      <c r="D3753">
        <v>11857</v>
      </c>
      <c r="E3753" t="s">
        <v>9770</v>
      </c>
      <c r="F3753" t="s">
        <v>9771</v>
      </c>
      <c r="G3753">
        <v>1883</v>
      </c>
      <c r="H3753" t="s">
        <v>9772</v>
      </c>
      <c r="I3753">
        <v>49</v>
      </c>
      <c r="J3753" t="s">
        <v>9594</v>
      </c>
      <c r="K3753">
        <v>1</v>
      </c>
      <c r="L3753" t="s">
        <v>34</v>
      </c>
      <c r="M3753">
        <v>1</v>
      </c>
      <c r="N3753" t="s">
        <v>9773</v>
      </c>
      <c r="O3753">
        <v>232</v>
      </c>
      <c r="P3753" t="s">
        <v>9650</v>
      </c>
      <c r="Q3753" t="s">
        <v>47</v>
      </c>
      <c r="R3753">
        <v>55</v>
      </c>
      <c r="S3753">
        <v>16000</v>
      </c>
      <c r="T3753" t="str">
        <f>VLOOKUP(U3753,Sheet3!$A:$B,2,0)</f>
        <v>Asia</v>
      </c>
      <c r="U3753">
        <f>VLOOKUP(Q3753,Sheet2!$A:$B,2,0)</f>
        <v>1</v>
      </c>
      <c r="V3753" t="s">
        <v>34</v>
      </c>
      <c r="W3753" t="s">
        <v>34</v>
      </c>
      <c r="X3753" t="s">
        <v>34</v>
      </c>
      <c r="Y3753" t="s">
        <v>34</v>
      </c>
      <c r="Z3753" t="s">
        <v>34</v>
      </c>
    </row>
    <row r="3754" spans="1:26" x14ac:dyDescent="0.25">
      <c r="A3754">
        <v>3753</v>
      </c>
      <c r="B3754">
        <v>2</v>
      </c>
      <c r="C3754" t="str">
        <f>VLOOKUP(B3754,Sheet4!$A:$B,2,0)</f>
        <v>Gold</v>
      </c>
      <c r="D3754">
        <v>12135</v>
      </c>
      <c r="E3754" t="s">
        <v>9774</v>
      </c>
      <c r="F3754" t="s">
        <v>329</v>
      </c>
      <c r="G3754">
        <v>53</v>
      </c>
      <c r="H3754" t="s">
        <v>9772</v>
      </c>
      <c r="I3754">
        <v>49</v>
      </c>
      <c r="J3754" t="s">
        <v>9594</v>
      </c>
      <c r="K3754">
        <v>1</v>
      </c>
      <c r="L3754" t="s">
        <v>34</v>
      </c>
      <c r="M3754">
        <v>1</v>
      </c>
      <c r="N3754" t="s">
        <v>9773</v>
      </c>
      <c r="O3754">
        <v>232</v>
      </c>
      <c r="P3754" t="s">
        <v>9650</v>
      </c>
      <c r="Q3754" t="s">
        <v>330</v>
      </c>
      <c r="R3754">
        <v>128</v>
      </c>
      <c r="S3754">
        <v>2078769</v>
      </c>
      <c r="T3754" t="str">
        <f>VLOOKUP(U3754,Sheet3!$A:$B,2,0)</f>
        <v>North America</v>
      </c>
      <c r="U3754">
        <f>VLOOKUP(Q3754,Sheet2!$A:$B,2,0)</f>
        <v>7</v>
      </c>
      <c r="V3754" t="s">
        <v>34</v>
      </c>
      <c r="W3754" t="s">
        <v>34</v>
      </c>
      <c r="X3754" t="s">
        <v>34</v>
      </c>
      <c r="Y3754" t="s">
        <v>34</v>
      </c>
      <c r="Z3754" t="s">
        <v>34</v>
      </c>
    </row>
    <row r="3755" spans="1:26" x14ac:dyDescent="0.25">
      <c r="A3755">
        <v>3754</v>
      </c>
      <c r="B3755">
        <v>2</v>
      </c>
      <c r="C3755" t="str">
        <f>VLOOKUP(B3755,Sheet4!$A:$B,2,0)</f>
        <v>Gold</v>
      </c>
      <c r="D3755">
        <v>12186</v>
      </c>
      <c r="E3755" t="s">
        <v>9775</v>
      </c>
      <c r="F3755" t="s">
        <v>9776</v>
      </c>
      <c r="G3755">
        <v>1884</v>
      </c>
      <c r="H3755" t="s">
        <v>9772</v>
      </c>
      <c r="I3755">
        <v>49</v>
      </c>
      <c r="J3755" t="s">
        <v>9594</v>
      </c>
      <c r="K3755">
        <v>1</v>
      </c>
      <c r="L3755" t="s">
        <v>34</v>
      </c>
      <c r="M3755">
        <v>1</v>
      </c>
      <c r="N3755" t="s">
        <v>9773</v>
      </c>
      <c r="O3755">
        <v>232</v>
      </c>
      <c r="P3755" t="s">
        <v>9650</v>
      </c>
      <c r="Q3755" t="s">
        <v>857</v>
      </c>
      <c r="R3755">
        <v>28</v>
      </c>
      <c r="S3755">
        <v>19220</v>
      </c>
      <c r="T3755" t="str">
        <f>VLOOKUP(U3755,Sheet3!$A:$B,2,0)</f>
        <v>Latin America</v>
      </c>
      <c r="U3755">
        <f>VLOOKUP(Q3755,Sheet2!$A:$B,2,0)</f>
        <v>6</v>
      </c>
      <c r="V3755" t="s">
        <v>34</v>
      </c>
      <c r="W3755" t="s">
        <v>34</v>
      </c>
      <c r="X3755" t="s">
        <v>34</v>
      </c>
      <c r="Y3755" t="s">
        <v>34</v>
      </c>
      <c r="Z3755" t="s">
        <v>34</v>
      </c>
    </row>
    <row r="3756" spans="1:26" x14ac:dyDescent="0.25">
      <c r="A3756">
        <v>3755</v>
      </c>
      <c r="B3756">
        <v>2</v>
      </c>
      <c r="C3756" t="str">
        <f>VLOOKUP(B3756,Sheet4!$A:$B,2,0)</f>
        <v>Gold</v>
      </c>
      <c r="D3756">
        <v>11550</v>
      </c>
      <c r="E3756" t="s">
        <v>9777</v>
      </c>
      <c r="F3756" t="s">
        <v>9778</v>
      </c>
      <c r="G3756">
        <v>1885</v>
      </c>
      <c r="H3756" t="s">
        <v>9772</v>
      </c>
      <c r="I3756">
        <v>49</v>
      </c>
      <c r="J3756" t="s">
        <v>9594</v>
      </c>
      <c r="K3756">
        <v>1</v>
      </c>
      <c r="L3756" t="s">
        <v>34</v>
      </c>
      <c r="M3756">
        <v>1</v>
      </c>
      <c r="N3756" t="s">
        <v>9773</v>
      </c>
      <c r="O3756">
        <v>232</v>
      </c>
      <c r="P3756" t="s">
        <v>9650</v>
      </c>
      <c r="Q3756" t="s">
        <v>244</v>
      </c>
      <c r="R3756">
        <v>99</v>
      </c>
      <c r="S3756">
        <v>9</v>
      </c>
      <c r="T3756" t="str">
        <f>VLOOKUP(U3756,Sheet3!$A:$B,2,0)</f>
        <v>Europe</v>
      </c>
      <c r="U3756">
        <f>VLOOKUP(Q3756,Sheet2!$A:$B,2,0)</f>
        <v>4</v>
      </c>
      <c r="V3756" t="s">
        <v>34</v>
      </c>
      <c r="W3756" t="s">
        <v>34</v>
      </c>
      <c r="X3756" t="s">
        <v>34</v>
      </c>
      <c r="Y3756" t="s">
        <v>34</v>
      </c>
      <c r="Z3756" t="s">
        <v>34</v>
      </c>
    </row>
    <row r="3757" spans="1:26" x14ac:dyDescent="0.25">
      <c r="A3757">
        <v>3756</v>
      </c>
      <c r="B3757">
        <v>2</v>
      </c>
      <c r="C3757" t="str">
        <f>VLOOKUP(B3757,Sheet4!$A:$B,2,0)</f>
        <v>Gold</v>
      </c>
      <c r="D3757">
        <v>12158</v>
      </c>
      <c r="E3757" t="s">
        <v>9779</v>
      </c>
      <c r="F3757" t="s">
        <v>9780</v>
      </c>
      <c r="G3757">
        <v>1886</v>
      </c>
      <c r="H3757" t="s">
        <v>9648</v>
      </c>
      <c r="I3757">
        <v>41</v>
      </c>
      <c r="J3757" t="s">
        <v>13181</v>
      </c>
      <c r="K3757">
        <v>2</v>
      </c>
      <c r="L3757" t="s">
        <v>34</v>
      </c>
      <c r="M3757">
        <v>1</v>
      </c>
      <c r="N3757" t="s">
        <v>9686</v>
      </c>
      <c r="O3757">
        <v>224</v>
      </c>
      <c r="P3757" t="s">
        <v>9650</v>
      </c>
      <c r="Q3757" t="s">
        <v>47</v>
      </c>
      <c r="R3757">
        <v>55</v>
      </c>
      <c r="S3757">
        <v>10000</v>
      </c>
      <c r="T3757" t="str">
        <f>VLOOKUP(U3757,Sheet3!$A:$B,2,0)</f>
        <v>Asia</v>
      </c>
      <c r="U3757">
        <f>VLOOKUP(Q3757,Sheet2!$A:$B,2,0)</f>
        <v>1</v>
      </c>
      <c r="V3757" t="s">
        <v>34</v>
      </c>
      <c r="W3757" t="s">
        <v>34</v>
      </c>
      <c r="X3757" t="s">
        <v>34</v>
      </c>
      <c r="Y3757" t="s">
        <v>34</v>
      </c>
      <c r="Z3757" t="s">
        <v>34</v>
      </c>
    </row>
    <row r="3758" spans="1:26" x14ac:dyDescent="0.25">
      <c r="A3758">
        <v>3757</v>
      </c>
      <c r="B3758">
        <v>2</v>
      </c>
      <c r="C3758" t="str">
        <f>VLOOKUP(B3758,Sheet4!$A:$B,2,0)</f>
        <v>Gold</v>
      </c>
      <c r="D3758">
        <v>12157</v>
      </c>
      <c r="E3758" t="s">
        <v>9781</v>
      </c>
      <c r="F3758" t="s">
        <v>9780</v>
      </c>
      <c r="G3758">
        <v>1886</v>
      </c>
      <c r="H3758" t="s">
        <v>9648</v>
      </c>
      <c r="I3758">
        <v>41</v>
      </c>
      <c r="J3758" t="s">
        <v>13181</v>
      </c>
      <c r="K3758">
        <v>2</v>
      </c>
      <c r="L3758" t="s">
        <v>34</v>
      </c>
      <c r="M3758">
        <v>1</v>
      </c>
      <c r="N3758" t="s">
        <v>9686</v>
      </c>
      <c r="O3758">
        <v>224</v>
      </c>
      <c r="P3758" t="s">
        <v>9650</v>
      </c>
      <c r="Q3758" t="s">
        <v>47</v>
      </c>
      <c r="R3758">
        <v>55</v>
      </c>
      <c r="S3758">
        <v>10000</v>
      </c>
      <c r="T3758" t="str">
        <f>VLOOKUP(U3758,Sheet3!$A:$B,2,0)</f>
        <v>Asia</v>
      </c>
      <c r="U3758">
        <f>VLOOKUP(Q3758,Sheet2!$A:$B,2,0)</f>
        <v>1</v>
      </c>
      <c r="V3758" t="s">
        <v>34</v>
      </c>
      <c r="W3758" t="s">
        <v>34</v>
      </c>
      <c r="X3758" t="s">
        <v>34</v>
      </c>
      <c r="Y3758" t="s">
        <v>34</v>
      </c>
      <c r="Z3758" t="s">
        <v>34</v>
      </c>
    </row>
    <row r="3759" spans="1:26" x14ac:dyDescent="0.25">
      <c r="A3759">
        <v>3758</v>
      </c>
      <c r="B3759">
        <v>2</v>
      </c>
      <c r="C3759" t="str">
        <f>VLOOKUP(B3759,Sheet4!$A:$B,2,0)</f>
        <v>Gold</v>
      </c>
      <c r="D3759">
        <v>12156</v>
      </c>
      <c r="E3759" t="s">
        <v>9782</v>
      </c>
      <c r="F3759" t="s">
        <v>9780</v>
      </c>
      <c r="G3759">
        <v>1886</v>
      </c>
      <c r="H3759" t="s">
        <v>9648</v>
      </c>
      <c r="I3759">
        <v>41</v>
      </c>
      <c r="J3759" t="s">
        <v>13181</v>
      </c>
      <c r="K3759">
        <v>2</v>
      </c>
      <c r="L3759" t="s">
        <v>34</v>
      </c>
      <c r="M3759">
        <v>1</v>
      </c>
      <c r="N3759" t="s">
        <v>9686</v>
      </c>
      <c r="O3759">
        <v>224</v>
      </c>
      <c r="P3759" t="s">
        <v>9650</v>
      </c>
      <c r="Q3759" t="s">
        <v>47</v>
      </c>
      <c r="R3759">
        <v>55</v>
      </c>
      <c r="S3759">
        <v>10000</v>
      </c>
      <c r="T3759" t="str">
        <f>VLOOKUP(U3759,Sheet3!$A:$B,2,0)</f>
        <v>Asia</v>
      </c>
      <c r="U3759">
        <f>VLOOKUP(Q3759,Sheet2!$A:$B,2,0)</f>
        <v>1</v>
      </c>
      <c r="V3759" t="s">
        <v>34</v>
      </c>
      <c r="W3759" t="s">
        <v>34</v>
      </c>
      <c r="X3759" t="s">
        <v>34</v>
      </c>
      <c r="Y3759" t="s">
        <v>34</v>
      </c>
      <c r="Z3759" t="s">
        <v>34</v>
      </c>
    </row>
    <row r="3760" spans="1:26" x14ac:dyDescent="0.25">
      <c r="A3760">
        <v>3759</v>
      </c>
      <c r="B3760">
        <v>2</v>
      </c>
      <c r="C3760" t="str">
        <f>VLOOKUP(B3760,Sheet4!$A:$B,2,0)</f>
        <v>Gold</v>
      </c>
      <c r="D3760">
        <v>12103</v>
      </c>
      <c r="E3760" t="s">
        <v>9783</v>
      </c>
      <c r="F3760" t="s">
        <v>9780</v>
      </c>
      <c r="G3760">
        <v>1886</v>
      </c>
      <c r="H3760" t="s">
        <v>9648</v>
      </c>
      <c r="I3760">
        <v>41</v>
      </c>
      <c r="J3760" t="s">
        <v>13181</v>
      </c>
      <c r="K3760">
        <v>2</v>
      </c>
      <c r="L3760" t="s">
        <v>34</v>
      </c>
      <c r="M3760">
        <v>1</v>
      </c>
      <c r="N3760" t="s">
        <v>9686</v>
      </c>
      <c r="O3760">
        <v>224</v>
      </c>
      <c r="P3760" t="s">
        <v>9650</v>
      </c>
      <c r="Q3760" t="s">
        <v>47</v>
      </c>
      <c r="R3760">
        <v>55</v>
      </c>
      <c r="S3760">
        <v>200000</v>
      </c>
      <c r="T3760" t="str">
        <f>VLOOKUP(U3760,Sheet3!$A:$B,2,0)</f>
        <v>Asia</v>
      </c>
      <c r="U3760">
        <f>VLOOKUP(Q3760,Sheet2!$A:$B,2,0)</f>
        <v>1</v>
      </c>
      <c r="V3760" t="s">
        <v>34</v>
      </c>
      <c r="W3760" t="s">
        <v>34</v>
      </c>
      <c r="X3760" t="s">
        <v>34</v>
      </c>
      <c r="Y3760" t="s">
        <v>34</v>
      </c>
      <c r="Z3760" t="s">
        <v>34</v>
      </c>
    </row>
    <row r="3761" spans="1:26" x14ac:dyDescent="0.25">
      <c r="A3761">
        <v>3760</v>
      </c>
      <c r="B3761">
        <v>2</v>
      </c>
      <c r="C3761" t="str">
        <f>VLOOKUP(B3761,Sheet4!$A:$B,2,0)</f>
        <v>Gold</v>
      </c>
      <c r="D3761">
        <v>12155</v>
      </c>
      <c r="E3761" t="s">
        <v>9784</v>
      </c>
      <c r="F3761" t="s">
        <v>9780</v>
      </c>
      <c r="G3761">
        <v>1886</v>
      </c>
      <c r="H3761" t="s">
        <v>9648</v>
      </c>
      <c r="I3761">
        <v>41</v>
      </c>
      <c r="J3761" t="s">
        <v>13181</v>
      </c>
      <c r="K3761">
        <v>2</v>
      </c>
      <c r="L3761" t="s">
        <v>34</v>
      </c>
      <c r="M3761">
        <v>1</v>
      </c>
      <c r="N3761" t="s">
        <v>9686</v>
      </c>
      <c r="O3761">
        <v>224</v>
      </c>
      <c r="P3761" t="s">
        <v>9650</v>
      </c>
      <c r="Q3761" t="s">
        <v>47</v>
      </c>
      <c r="R3761">
        <v>55</v>
      </c>
      <c r="S3761">
        <v>10000</v>
      </c>
      <c r="T3761" t="str">
        <f>VLOOKUP(U3761,Sheet3!$A:$B,2,0)</f>
        <v>Asia</v>
      </c>
      <c r="U3761">
        <f>VLOOKUP(Q3761,Sheet2!$A:$B,2,0)</f>
        <v>1</v>
      </c>
      <c r="V3761" t="s">
        <v>34</v>
      </c>
      <c r="W3761" t="s">
        <v>34</v>
      </c>
      <c r="X3761" t="s">
        <v>34</v>
      </c>
      <c r="Y3761" t="s">
        <v>34</v>
      </c>
      <c r="Z3761" t="s">
        <v>34</v>
      </c>
    </row>
    <row r="3762" spans="1:26" x14ac:dyDescent="0.25">
      <c r="A3762">
        <v>3761</v>
      </c>
      <c r="B3762">
        <v>2</v>
      </c>
      <c r="C3762" t="str">
        <f>VLOOKUP(B3762,Sheet4!$A:$B,2,0)</f>
        <v>Gold</v>
      </c>
      <c r="D3762">
        <v>12160</v>
      </c>
      <c r="E3762" t="s">
        <v>9785</v>
      </c>
      <c r="F3762" t="s">
        <v>9780</v>
      </c>
      <c r="G3762">
        <v>1886</v>
      </c>
      <c r="H3762" t="s">
        <v>9648</v>
      </c>
      <c r="I3762">
        <v>41</v>
      </c>
      <c r="J3762" t="s">
        <v>13181</v>
      </c>
      <c r="K3762">
        <v>2</v>
      </c>
      <c r="L3762" t="s">
        <v>34</v>
      </c>
      <c r="M3762">
        <v>1</v>
      </c>
      <c r="N3762" t="s">
        <v>9686</v>
      </c>
      <c r="O3762">
        <v>224</v>
      </c>
      <c r="P3762" t="s">
        <v>9650</v>
      </c>
      <c r="Q3762" t="s">
        <v>47</v>
      </c>
      <c r="R3762">
        <v>55</v>
      </c>
      <c r="S3762">
        <v>10000</v>
      </c>
      <c r="T3762" t="str">
        <f>VLOOKUP(U3762,Sheet3!$A:$B,2,0)</f>
        <v>Asia</v>
      </c>
      <c r="U3762">
        <f>VLOOKUP(Q3762,Sheet2!$A:$B,2,0)</f>
        <v>1</v>
      </c>
      <c r="V3762" t="s">
        <v>34</v>
      </c>
      <c r="W3762" t="s">
        <v>34</v>
      </c>
      <c r="X3762" t="s">
        <v>34</v>
      </c>
      <c r="Y3762" t="s">
        <v>34</v>
      </c>
      <c r="Z3762" t="s">
        <v>34</v>
      </c>
    </row>
    <row r="3763" spans="1:26" x14ac:dyDescent="0.25">
      <c r="A3763">
        <v>3762</v>
      </c>
      <c r="B3763">
        <v>2</v>
      </c>
      <c r="C3763" t="str">
        <f>VLOOKUP(B3763,Sheet4!$A:$B,2,0)</f>
        <v>Gold</v>
      </c>
      <c r="D3763">
        <v>12134</v>
      </c>
      <c r="E3763" t="s">
        <v>9786</v>
      </c>
      <c r="F3763" t="s">
        <v>9787</v>
      </c>
      <c r="G3763">
        <v>1887</v>
      </c>
      <c r="H3763" t="s">
        <v>9648</v>
      </c>
      <c r="I3763">
        <v>41</v>
      </c>
      <c r="J3763" t="s">
        <v>13181</v>
      </c>
      <c r="K3763">
        <v>2</v>
      </c>
      <c r="L3763" t="s">
        <v>34</v>
      </c>
      <c r="M3763">
        <v>1</v>
      </c>
      <c r="N3763" t="s">
        <v>9764</v>
      </c>
      <c r="O3763">
        <v>231</v>
      </c>
      <c r="P3763" t="s">
        <v>9650</v>
      </c>
      <c r="Q3763" t="s">
        <v>1889</v>
      </c>
      <c r="R3763">
        <v>42</v>
      </c>
      <c r="S3763">
        <v>40000</v>
      </c>
      <c r="T3763" t="str">
        <f>VLOOKUP(U3763,Sheet3!$A:$B,2,0)</f>
        <v>Africa</v>
      </c>
      <c r="U3763">
        <f>VLOOKUP(Q3763,Sheet2!$A:$B,2,0)</f>
        <v>5</v>
      </c>
      <c r="V3763" t="s">
        <v>34</v>
      </c>
      <c r="W3763" t="s">
        <v>34</v>
      </c>
      <c r="X3763" t="s">
        <v>34</v>
      </c>
      <c r="Y3763" t="s">
        <v>34</v>
      </c>
      <c r="Z3763" t="s">
        <v>34</v>
      </c>
    </row>
    <row r="3764" spans="1:26" x14ac:dyDescent="0.25">
      <c r="A3764">
        <v>3763</v>
      </c>
      <c r="B3764">
        <v>2</v>
      </c>
      <c r="C3764" t="str">
        <f>VLOOKUP(B3764,Sheet4!$A:$B,2,0)</f>
        <v>Gold</v>
      </c>
      <c r="D3764">
        <v>12062</v>
      </c>
      <c r="E3764" t="s">
        <v>9788</v>
      </c>
      <c r="F3764" t="s">
        <v>9789</v>
      </c>
      <c r="G3764">
        <v>1888</v>
      </c>
      <c r="H3764" t="s">
        <v>9790</v>
      </c>
      <c r="I3764">
        <v>50</v>
      </c>
      <c r="J3764" t="s">
        <v>13181</v>
      </c>
      <c r="K3764">
        <v>2</v>
      </c>
      <c r="L3764" t="s">
        <v>34</v>
      </c>
      <c r="M3764">
        <v>1</v>
      </c>
      <c r="N3764" t="s">
        <v>9676</v>
      </c>
      <c r="O3764">
        <v>222</v>
      </c>
      <c r="P3764" t="s">
        <v>9650</v>
      </c>
      <c r="Q3764" t="s">
        <v>126</v>
      </c>
      <c r="R3764">
        <v>17</v>
      </c>
      <c r="S3764">
        <v>1186267</v>
      </c>
      <c r="T3764" t="str">
        <f>VLOOKUP(U3764,Sheet3!$A:$B,2,0)</f>
        <v>Latin America</v>
      </c>
      <c r="U3764">
        <f>VLOOKUP(Q3764,Sheet2!$A:$B,2,0)</f>
        <v>6</v>
      </c>
      <c r="V3764" t="s">
        <v>34</v>
      </c>
      <c r="W3764" t="s">
        <v>34</v>
      </c>
      <c r="X3764" t="s">
        <v>34</v>
      </c>
      <c r="Y3764" t="s">
        <v>34</v>
      </c>
      <c r="Z3764" t="s">
        <v>34</v>
      </c>
    </row>
    <row r="3765" spans="1:26" x14ac:dyDescent="0.25">
      <c r="A3765">
        <v>3764</v>
      </c>
      <c r="B3765">
        <v>2</v>
      </c>
      <c r="C3765" t="str">
        <f>VLOOKUP(B3765,Sheet4!$A:$B,2,0)</f>
        <v>Gold</v>
      </c>
      <c r="D3765">
        <v>11743</v>
      </c>
      <c r="E3765" t="s">
        <v>9791</v>
      </c>
      <c r="F3765" t="s">
        <v>9792</v>
      </c>
      <c r="G3765">
        <v>1889</v>
      </c>
      <c r="H3765" t="s">
        <v>9772</v>
      </c>
      <c r="I3765">
        <v>49</v>
      </c>
      <c r="J3765" t="s">
        <v>9594</v>
      </c>
      <c r="K3765">
        <v>1</v>
      </c>
      <c r="L3765" t="s">
        <v>34</v>
      </c>
      <c r="M3765">
        <v>1</v>
      </c>
      <c r="N3765" t="s">
        <v>9773</v>
      </c>
      <c r="O3765">
        <v>232</v>
      </c>
      <c r="P3765" t="s">
        <v>9650</v>
      </c>
      <c r="Q3765" t="s">
        <v>953</v>
      </c>
      <c r="R3765">
        <v>120</v>
      </c>
      <c r="S3765">
        <v>20000</v>
      </c>
      <c r="T3765" t="str">
        <f>VLOOKUP(U3765,Sheet3!$A:$B,2,0)</f>
        <v>Asia</v>
      </c>
      <c r="U3765">
        <f>VLOOKUP(Q3765,Sheet2!$A:$B,2,0)</f>
        <v>1</v>
      </c>
      <c r="V3765" t="s">
        <v>34</v>
      </c>
      <c r="W3765" t="s">
        <v>34</v>
      </c>
      <c r="X3765" t="s">
        <v>34</v>
      </c>
      <c r="Y3765" t="s">
        <v>34</v>
      </c>
      <c r="Z3765" t="s">
        <v>34</v>
      </c>
    </row>
    <row r="3766" spans="1:26" x14ac:dyDescent="0.25">
      <c r="A3766">
        <v>3765</v>
      </c>
      <c r="B3766">
        <v>2</v>
      </c>
      <c r="C3766" t="str">
        <f>VLOOKUP(B3766,Sheet4!$A:$B,2,0)</f>
        <v>Gold</v>
      </c>
      <c r="D3766">
        <v>12051</v>
      </c>
      <c r="E3766" t="s">
        <v>9793</v>
      </c>
      <c r="F3766" t="s">
        <v>9792</v>
      </c>
      <c r="G3766">
        <v>1889</v>
      </c>
      <c r="H3766" t="s">
        <v>9772</v>
      </c>
      <c r="I3766">
        <v>49</v>
      </c>
      <c r="J3766" t="s">
        <v>9594</v>
      </c>
      <c r="K3766">
        <v>1</v>
      </c>
      <c r="L3766" t="s">
        <v>34</v>
      </c>
      <c r="M3766">
        <v>1</v>
      </c>
      <c r="N3766" t="s">
        <v>9773</v>
      </c>
      <c r="O3766">
        <v>232</v>
      </c>
      <c r="P3766" t="s">
        <v>9650</v>
      </c>
      <c r="Q3766" t="s">
        <v>953</v>
      </c>
      <c r="R3766">
        <v>120</v>
      </c>
      <c r="S3766">
        <v>100</v>
      </c>
      <c r="T3766" t="str">
        <f>VLOOKUP(U3766,Sheet3!$A:$B,2,0)</f>
        <v>Asia</v>
      </c>
      <c r="U3766">
        <f>VLOOKUP(Q3766,Sheet2!$A:$B,2,0)</f>
        <v>1</v>
      </c>
      <c r="V3766" t="s">
        <v>34</v>
      </c>
      <c r="W3766" t="s">
        <v>34</v>
      </c>
      <c r="X3766" t="s">
        <v>34</v>
      </c>
      <c r="Y3766" t="s">
        <v>34</v>
      </c>
      <c r="Z3766" t="s">
        <v>34</v>
      </c>
    </row>
    <row r="3767" spans="1:26" x14ac:dyDescent="0.25">
      <c r="A3767">
        <v>3766</v>
      </c>
      <c r="B3767">
        <v>2</v>
      </c>
      <c r="C3767" t="str">
        <f>VLOOKUP(B3767,Sheet4!$A:$B,2,0)</f>
        <v>Gold</v>
      </c>
      <c r="D3767">
        <v>11768</v>
      </c>
      <c r="E3767" t="s">
        <v>9794</v>
      </c>
      <c r="F3767" t="s">
        <v>9694</v>
      </c>
      <c r="G3767">
        <v>1871</v>
      </c>
      <c r="H3767" t="s">
        <v>9648</v>
      </c>
      <c r="I3767">
        <v>41</v>
      </c>
      <c r="J3767" t="s">
        <v>13181</v>
      </c>
      <c r="K3767">
        <v>2</v>
      </c>
      <c r="L3767" t="s">
        <v>34</v>
      </c>
      <c r="M3767">
        <v>1</v>
      </c>
      <c r="N3767" t="s">
        <v>9686</v>
      </c>
      <c r="O3767">
        <v>224</v>
      </c>
      <c r="P3767" t="s">
        <v>9695</v>
      </c>
      <c r="Q3767" t="s">
        <v>263</v>
      </c>
      <c r="R3767">
        <v>12</v>
      </c>
      <c r="S3767">
        <v>9853</v>
      </c>
      <c r="T3767" t="str">
        <f>VLOOKUP(U3767,Sheet3!$A:$B,2,0)</f>
        <v>Asia</v>
      </c>
      <c r="U3767">
        <f>VLOOKUP(Q3767,Sheet2!$A:$B,2,0)</f>
        <v>1</v>
      </c>
      <c r="V3767" t="s">
        <v>34</v>
      </c>
      <c r="W3767" t="s">
        <v>34</v>
      </c>
      <c r="X3767" t="s">
        <v>34</v>
      </c>
      <c r="Y3767" t="s">
        <v>34</v>
      </c>
      <c r="Z3767" t="s">
        <v>34</v>
      </c>
    </row>
    <row r="3768" spans="1:26" x14ac:dyDescent="0.25">
      <c r="A3768">
        <v>3767</v>
      </c>
      <c r="B3768">
        <v>2</v>
      </c>
      <c r="C3768" t="str">
        <f>VLOOKUP(B3768,Sheet4!$A:$B,2,0)</f>
        <v>Gold</v>
      </c>
      <c r="D3768">
        <v>12146</v>
      </c>
      <c r="E3768" t="s">
        <v>9795</v>
      </c>
      <c r="F3768" t="s">
        <v>9796</v>
      </c>
      <c r="G3768">
        <v>1890</v>
      </c>
      <c r="H3768" t="s">
        <v>9683</v>
      </c>
      <c r="I3768">
        <v>45</v>
      </c>
      <c r="J3768" t="s">
        <v>13181</v>
      </c>
      <c r="K3768">
        <v>2</v>
      </c>
      <c r="L3768" t="s">
        <v>34</v>
      </c>
      <c r="M3768">
        <v>1</v>
      </c>
      <c r="N3768" t="s">
        <v>9740</v>
      </c>
      <c r="O3768">
        <v>228</v>
      </c>
      <c r="P3768" t="s">
        <v>9650</v>
      </c>
      <c r="Q3768" t="s">
        <v>358</v>
      </c>
      <c r="R3768">
        <v>64</v>
      </c>
      <c r="S3768">
        <v>59000</v>
      </c>
      <c r="T3768" t="str">
        <f>VLOOKUP(U3768,Sheet3!$A:$B,2,0)</f>
        <v>Africa</v>
      </c>
      <c r="U3768">
        <f>VLOOKUP(Q3768,Sheet2!$A:$B,2,0)</f>
        <v>5</v>
      </c>
      <c r="V3768" t="s">
        <v>34</v>
      </c>
      <c r="W3768" t="s">
        <v>34</v>
      </c>
      <c r="X3768" t="s">
        <v>34</v>
      </c>
      <c r="Y3768" t="s">
        <v>34</v>
      </c>
      <c r="Z3768" t="s">
        <v>34</v>
      </c>
    </row>
    <row r="3769" spans="1:26" x14ac:dyDescent="0.25">
      <c r="A3769">
        <v>3768</v>
      </c>
      <c r="B3769">
        <v>2</v>
      </c>
      <c r="C3769" t="str">
        <f>VLOOKUP(B3769,Sheet4!$A:$B,2,0)</f>
        <v>Gold</v>
      </c>
      <c r="D3769">
        <v>12053</v>
      </c>
      <c r="E3769" t="s">
        <v>9795</v>
      </c>
      <c r="F3769" t="s">
        <v>9796</v>
      </c>
      <c r="G3769">
        <v>1890</v>
      </c>
      <c r="H3769" t="s">
        <v>9683</v>
      </c>
      <c r="I3769">
        <v>45</v>
      </c>
      <c r="J3769" t="s">
        <v>13181</v>
      </c>
      <c r="K3769">
        <v>2</v>
      </c>
      <c r="L3769" t="s">
        <v>34</v>
      </c>
      <c r="M3769">
        <v>1</v>
      </c>
      <c r="N3769" t="s">
        <v>9740</v>
      </c>
      <c r="O3769">
        <v>228</v>
      </c>
      <c r="P3769" t="s">
        <v>9650</v>
      </c>
      <c r="Q3769" t="s">
        <v>358</v>
      </c>
      <c r="R3769">
        <v>64</v>
      </c>
      <c r="S3769">
        <v>37856</v>
      </c>
      <c r="T3769" t="str">
        <f>VLOOKUP(U3769,Sheet3!$A:$B,2,0)</f>
        <v>Africa</v>
      </c>
      <c r="U3769">
        <f>VLOOKUP(Q3769,Sheet2!$A:$B,2,0)</f>
        <v>5</v>
      </c>
      <c r="V3769" t="s">
        <v>34</v>
      </c>
      <c r="W3769" t="s">
        <v>34</v>
      </c>
      <c r="X3769" t="s">
        <v>34</v>
      </c>
      <c r="Y3769" t="s">
        <v>34</v>
      </c>
      <c r="Z3769" t="s">
        <v>34</v>
      </c>
    </row>
    <row r="3770" spans="1:26" x14ac:dyDescent="0.25">
      <c r="A3770">
        <v>3769</v>
      </c>
      <c r="B3770">
        <v>2</v>
      </c>
      <c r="C3770" t="str">
        <f>VLOOKUP(B3770,Sheet4!$A:$B,2,0)</f>
        <v>Gold</v>
      </c>
      <c r="D3770">
        <v>12130</v>
      </c>
      <c r="E3770" t="s">
        <v>9797</v>
      </c>
      <c r="F3770" t="s">
        <v>9798</v>
      </c>
      <c r="G3770">
        <v>1891</v>
      </c>
      <c r="H3770" t="s">
        <v>9648</v>
      </c>
      <c r="I3770">
        <v>41</v>
      </c>
      <c r="J3770" t="s">
        <v>13181</v>
      </c>
      <c r="K3770">
        <v>2</v>
      </c>
      <c r="L3770" t="s">
        <v>34</v>
      </c>
      <c r="M3770">
        <v>1</v>
      </c>
      <c r="N3770" t="s">
        <v>9652</v>
      </c>
      <c r="O3770">
        <v>216</v>
      </c>
      <c r="P3770" t="s">
        <v>9650</v>
      </c>
      <c r="Q3770" t="s">
        <v>47</v>
      </c>
      <c r="R3770">
        <v>55</v>
      </c>
      <c r="S3770">
        <v>39126</v>
      </c>
      <c r="T3770" t="str">
        <f>VLOOKUP(U3770,Sheet3!$A:$B,2,0)</f>
        <v>Asia</v>
      </c>
      <c r="U3770">
        <f>VLOOKUP(Q3770,Sheet2!$A:$B,2,0)</f>
        <v>1</v>
      </c>
      <c r="V3770" t="s">
        <v>34</v>
      </c>
      <c r="W3770" t="s">
        <v>34</v>
      </c>
      <c r="X3770" t="s">
        <v>34</v>
      </c>
      <c r="Y3770" t="s">
        <v>34</v>
      </c>
      <c r="Z3770" t="s">
        <v>34</v>
      </c>
    </row>
    <row r="3771" spans="1:26" x14ac:dyDescent="0.25">
      <c r="A3771">
        <v>3770</v>
      </c>
      <c r="B3771">
        <v>2</v>
      </c>
      <c r="C3771" t="str">
        <f>VLOOKUP(B3771,Sheet4!$A:$B,2,0)</f>
        <v>Gold</v>
      </c>
      <c r="D3771">
        <v>12123</v>
      </c>
      <c r="E3771" t="s">
        <v>9799</v>
      </c>
      <c r="F3771" t="s">
        <v>9798</v>
      </c>
      <c r="G3771">
        <v>1891</v>
      </c>
      <c r="H3771" t="s">
        <v>9648</v>
      </c>
      <c r="I3771">
        <v>41</v>
      </c>
      <c r="J3771" t="s">
        <v>13181</v>
      </c>
      <c r="K3771">
        <v>2</v>
      </c>
      <c r="L3771" t="s">
        <v>34</v>
      </c>
      <c r="M3771">
        <v>1</v>
      </c>
      <c r="N3771" t="s">
        <v>9652</v>
      </c>
      <c r="O3771">
        <v>216</v>
      </c>
      <c r="P3771" t="s">
        <v>9650</v>
      </c>
      <c r="Q3771" t="s">
        <v>47</v>
      </c>
      <c r="R3771">
        <v>55</v>
      </c>
      <c r="S3771">
        <v>39126</v>
      </c>
      <c r="T3771" t="str">
        <f>VLOOKUP(U3771,Sheet3!$A:$B,2,0)</f>
        <v>Asia</v>
      </c>
      <c r="U3771">
        <f>VLOOKUP(Q3771,Sheet2!$A:$B,2,0)</f>
        <v>1</v>
      </c>
      <c r="V3771" t="s">
        <v>34</v>
      </c>
      <c r="W3771" t="s">
        <v>34</v>
      </c>
      <c r="X3771" t="s">
        <v>34</v>
      </c>
      <c r="Y3771" t="s">
        <v>34</v>
      </c>
      <c r="Z3771" t="s">
        <v>34</v>
      </c>
    </row>
    <row r="3772" spans="1:26" x14ac:dyDescent="0.25">
      <c r="A3772">
        <v>3771</v>
      </c>
      <c r="B3772">
        <v>2</v>
      </c>
      <c r="C3772" t="str">
        <f>VLOOKUP(B3772,Sheet4!$A:$B,2,0)</f>
        <v>Gold</v>
      </c>
      <c r="D3772">
        <v>12124</v>
      </c>
      <c r="E3772" t="s">
        <v>9800</v>
      </c>
      <c r="F3772" t="s">
        <v>9798</v>
      </c>
      <c r="G3772">
        <v>1891</v>
      </c>
      <c r="H3772" t="s">
        <v>9648</v>
      </c>
      <c r="I3772">
        <v>41</v>
      </c>
      <c r="J3772" t="s">
        <v>13181</v>
      </c>
      <c r="K3772">
        <v>2</v>
      </c>
      <c r="L3772" t="s">
        <v>34</v>
      </c>
      <c r="M3772">
        <v>1</v>
      </c>
      <c r="N3772" t="s">
        <v>9652</v>
      </c>
      <c r="O3772">
        <v>216</v>
      </c>
      <c r="P3772" t="s">
        <v>9650</v>
      </c>
      <c r="Q3772" t="s">
        <v>47</v>
      </c>
      <c r="R3772">
        <v>55</v>
      </c>
      <c r="S3772">
        <v>39126</v>
      </c>
      <c r="T3772" t="str">
        <f>VLOOKUP(U3772,Sheet3!$A:$B,2,0)</f>
        <v>Asia</v>
      </c>
      <c r="U3772">
        <f>VLOOKUP(Q3772,Sheet2!$A:$B,2,0)</f>
        <v>1</v>
      </c>
      <c r="V3772" t="s">
        <v>34</v>
      </c>
      <c r="W3772" t="s">
        <v>34</v>
      </c>
      <c r="X3772" t="s">
        <v>34</v>
      </c>
      <c r="Y3772" t="s">
        <v>34</v>
      </c>
      <c r="Z3772" t="s">
        <v>34</v>
      </c>
    </row>
    <row r="3773" spans="1:26" x14ac:dyDescent="0.25">
      <c r="A3773">
        <v>3772</v>
      </c>
      <c r="B3773">
        <v>2</v>
      </c>
      <c r="C3773" t="str">
        <f>VLOOKUP(B3773,Sheet4!$A:$B,2,0)</f>
        <v>Gold</v>
      </c>
      <c r="D3773">
        <v>12129</v>
      </c>
      <c r="E3773" t="s">
        <v>9801</v>
      </c>
      <c r="F3773" t="s">
        <v>9798</v>
      </c>
      <c r="G3773">
        <v>1891</v>
      </c>
      <c r="H3773" t="s">
        <v>9648</v>
      </c>
      <c r="I3773">
        <v>41</v>
      </c>
      <c r="J3773" t="s">
        <v>13181</v>
      </c>
      <c r="K3773">
        <v>2</v>
      </c>
      <c r="L3773" t="s">
        <v>34</v>
      </c>
      <c r="M3773">
        <v>1</v>
      </c>
      <c r="N3773" t="s">
        <v>9652</v>
      </c>
      <c r="O3773">
        <v>216</v>
      </c>
      <c r="P3773" t="s">
        <v>9650</v>
      </c>
      <c r="Q3773" t="s">
        <v>47</v>
      </c>
      <c r="R3773">
        <v>55</v>
      </c>
      <c r="S3773">
        <v>39126</v>
      </c>
      <c r="T3773" t="str">
        <f>VLOOKUP(U3773,Sheet3!$A:$B,2,0)</f>
        <v>Asia</v>
      </c>
      <c r="U3773">
        <f>VLOOKUP(Q3773,Sheet2!$A:$B,2,0)</f>
        <v>1</v>
      </c>
      <c r="V3773" t="s">
        <v>34</v>
      </c>
      <c r="W3773" t="s">
        <v>34</v>
      </c>
      <c r="X3773" t="s">
        <v>34</v>
      </c>
      <c r="Y3773" t="s">
        <v>34</v>
      </c>
      <c r="Z3773" t="s">
        <v>34</v>
      </c>
    </row>
    <row r="3774" spans="1:26" x14ac:dyDescent="0.25">
      <c r="A3774">
        <v>3773</v>
      </c>
      <c r="B3774">
        <v>2</v>
      </c>
      <c r="C3774" t="str">
        <f>VLOOKUP(B3774,Sheet4!$A:$B,2,0)</f>
        <v>Gold</v>
      </c>
      <c r="D3774">
        <v>12128</v>
      </c>
      <c r="E3774" t="s">
        <v>9802</v>
      </c>
      <c r="F3774" t="s">
        <v>9798</v>
      </c>
      <c r="G3774">
        <v>1891</v>
      </c>
      <c r="H3774" t="s">
        <v>9648</v>
      </c>
      <c r="I3774">
        <v>41</v>
      </c>
      <c r="J3774" t="s">
        <v>13181</v>
      </c>
      <c r="K3774">
        <v>2</v>
      </c>
      <c r="L3774" t="s">
        <v>34</v>
      </c>
      <c r="M3774">
        <v>1</v>
      </c>
      <c r="N3774" t="s">
        <v>9652</v>
      </c>
      <c r="O3774">
        <v>216</v>
      </c>
      <c r="P3774" t="s">
        <v>9650</v>
      </c>
      <c r="Q3774" t="s">
        <v>47</v>
      </c>
      <c r="R3774">
        <v>55</v>
      </c>
      <c r="S3774">
        <v>39126</v>
      </c>
      <c r="T3774" t="str">
        <f>VLOOKUP(U3774,Sheet3!$A:$B,2,0)</f>
        <v>Asia</v>
      </c>
      <c r="U3774">
        <f>VLOOKUP(Q3774,Sheet2!$A:$B,2,0)</f>
        <v>1</v>
      </c>
      <c r="V3774" t="s">
        <v>34</v>
      </c>
      <c r="W3774" t="s">
        <v>34</v>
      </c>
      <c r="X3774" t="s">
        <v>34</v>
      </c>
      <c r="Y3774" t="s">
        <v>34</v>
      </c>
      <c r="Z3774" t="s">
        <v>34</v>
      </c>
    </row>
    <row r="3775" spans="1:26" x14ac:dyDescent="0.25">
      <c r="A3775">
        <v>3774</v>
      </c>
      <c r="B3775">
        <v>2</v>
      </c>
      <c r="C3775" t="str">
        <f>VLOOKUP(B3775,Sheet4!$A:$B,2,0)</f>
        <v>Gold</v>
      </c>
      <c r="D3775">
        <v>12127</v>
      </c>
      <c r="E3775" t="s">
        <v>9803</v>
      </c>
      <c r="F3775" t="s">
        <v>9798</v>
      </c>
      <c r="G3775">
        <v>1891</v>
      </c>
      <c r="H3775" t="s">
        <v>9648</v>
      </c>
      <c r="I3775">
        <v>41</v>
      </c>
      <c r="J3775" t="s">
        <v>13181</v>
      </c>
      <c r="K3775">
        <v>2</v>
      </c>
      <c r="L3775" t="s">
        <v>34</v>
      </c>
      <c r="M3775">
        <v>1</v>
      </c>
      <c r="N3775" t="s">
        <v>9652</v>
      </c>
      <c r="O3775">
        <v>216</v>
      </c>
      <c r="P3775" t="s">
        <v>9650</v>
      </c>
      <c r="Q3775" t="s">
        <v>47</v>
      </c>
      <c r="R3775">
        <v>55</v>
      </c>
      <c r="S3775">
        <v>39126</v>
      </c>
      <c r="T3775" t="str">
        <f>VLOOKUP(U3775,Sheet3!$A:$B,2,0)</f>
        <v>Asia</v>
      </c>
      <c r="U3775">
        <f>VLOOKUP(Q3775,Sheet2!$A:$B,2,0)</f>
        <v>1</v>
      </c>
      <c r="V3775" t="s">
        <v>34</v>
      </c>
      <c r="W3775" t="s">
        <v>34</v>
      </c>
      <c r="X3775" t="s">
        <v>34</v>
      </c>
      <c r="Y3775" t="s">
        <v>34</v>
      </c>
      <c r="Z3775" t="s">
        <v>34</v>
      </c>
    </row>
    <row r="3776" spans="1:26" x14ac:dyDescent="0.25">
      <c r="A3776">
        <v>3775</v>
      </c>
      <c r="B3776">
        <v>2</v>
      </c>
      <c r="C3776" t="str">
        <f>VLOOKUP(B3776,Sheet4!$A:$B,2,0)</f>
        <v>Gold</v>
      </c>
      <c r="D3776">
        <v>12126</v>
      </c>
      <c r="E3776" t="s">
        <v>9804</v>
      </c>
      <c r="F3776" t="s">
        <v>9798</v>
      </c>
      <c r="G3776">
        <v>1891</v>
      </c>
      <c r="H3776" t="s">
        <v>9648</v>
      </c>
      <c r="I3776">
        <v>41</v>
      </c>
      <c r="J3776" t="s">
        <v>13181</v>
      </c>
      <c r="K3776">
        <v>2</v>
      </c>
      <c r="L3776" t="s">
        <v>34</v>
      </c>
      <c r="M3776">
        <v>1</v>
      </c>
      <c r="N3776" t="s">
        <v>9652</v>
      </c>
      <c r="O3776">
        <v>216</v>
      </c>
      <c r="P3776" t="s">
        <v>9650</v>
      </c>
      <c r="Q3776" t="s">
        <v>47</v>
      </c>
      <c r="R3776">
        <v>55</v>
      </c>
      <c r="S3776">
        <v>39126</v>
      </c>
      <c r="T3776" t="str">
        <f>VLOOKUP(U3776,Sheet3!$A:$B,2,0)</f>
        <v>Asia</v>
      </c>
      <c r="U3776">
        <f>VLOOKUP(Q3776,Sheet2!$A:$B,2,0)</f>
        <v>1</v>
      </c>
      <c r="V3776" t="s">
        <v>34</v>
      </c>
      <c r="W3776" t="s">
        <v>34</v>
      </c>
      <c r="X3776" t="s">
        <v>34</v>
      </c>
      <c r="Y3776" t="s">
        <v>34</v>
      </c>
      <c r="Z3776" t="s">
        <v>34</v>
      </c>
    </row>
    <row r="3777" spans="1:26" x14ac:dyDescent="0.25">
      <c r="A3777">
        <v>3776</v>
      </c>
      <c r="B3777">
        <v>2</v>
      </c>
      <c r="C3777" t="str">
        <f>VLOOKUP(B3777,Sheet4!$A:$B,2,0)</f>
        <v>Gold</v>
      </c>
      <c r="D3777">
        <v>12125</v>
      </c>
      <c r="E3777" t="s">
        <v>9805</v>
      </c>
      <c r="F3777" t="s">
        <v>9798</v>
      </c>
      <c r="G3777">
        <v>1891</v>
      </c>
      <c r="H3777" t="s">
        <v>9648</v>
      </c>
      <c r="I3777">
        <v>41</v>
      </c>
      <c r="J3777" t="s">
        <v>13181</v>
      </c>
      <c r="K3777">
        <v>2</v>
      </c>
      <c r="L3777" t="s">
        <v>34</v>
      </c>
      <c r="M3777">
        <v>1</v>
      </c>
      <c r="N3777" t="s">
        <v>9652</v>
      </c>
      <c r="O3777">
        <v>216</v>
      </c>
      <c r="P3777" t="s">
        <v>9650</v>
      </c>
      <c r="Q3777" t="s">
        <v>47</v>
      </c>
      <c r="R3777">
        <v>55</v>
      </c>
      <c r="S3777">
        <v>39126</v>
      </c>
      <c r="T3777" t="str">
        <f>VLOOKUP(U3777,Sheet3!$A:$B,2,0)</f>
        <v>Asia</v>
      </c>
      <c r="U3777">
        <f>VLOOKUP(Q3777,Sheet2!$A:$B,2,0)</f>
        <v>1</v>
      </c>
      <c r="V3777" t="s">
        <v>34</v>
      </c>
      <c r="W3777" t="s">
        <v>34</v>
      </c>
      <c r="X3777" t="s">
        <v>34</v>
      </c>
      <c r="Y3777" t="s">
        <v>34</v>
      </c>
      <c r="Z3777" t="s">
        <v>34</v>
      </c>
    </row>
    <row r="3778" spans="1:26" x14ac:dyDescent="0.25">
      <c r="A3778">
        <v>3777</v>
      </c>
      <c r="B3778">
        <v>2</v>
      </c>
      <c r="C3778" t="str">
        <f>VLOOKUP(B3778,Sheet4!$A:$B,2,0)</f>
        <v>Gold</v>
      </c>
      <c r="D3778">
        <v>12131</v>
      </c>
      <c r="E3778" t="s">
        <v>9806</v>
      </c>
      <c r="F3778" t="s">
        <v>9798</v>
      </c>
      <c r="G3778">
        <v>1891</v>
      </c>
      <c r="H3778" t="s">
        <v>9648</v>
      </c>
      <c r="I3778">
        <v>41</v>
      </c>
      <c r="J3778" t="s">
        <v>13181</v>
      </c>
      <c r="K3778">
        <v>2</v>
      </c>
      <c r="L3778" t="s">
        <v>34</v>
      </c>
      <c r="M3778">
        <v>1</v>
      </c>
      <c r="N3778" t="s">
        <v>9652</v>
      </c>
      <c r="O3778">
        <v>216</v>
      </c>
      <c r="P3778" t="s">
        <v>9650</v>
      </c>
      <c r="Q3778" t="s">
        <v>47</v>
      </c>
      <c r="R3778">
        <v>55</v>
      </c>
      <c r="S3778">
        <v>39126</v>
      </c>
      <c r="T3778" t="str">
        <f>VLOOKUP(U3778,Sheet3!$A:$B,2,0)</f>
        <v>Asia</v>
      </c>
      <c r="U3778">
        <f>VLOOKUP(Q3778,Sheet2!$A:$B,2,0)</f>
        <v>1</v>
      </c>
      <c r="V3778" t="s">
        <v>34</v>
      </c>
      <c r="W3778" t="s">
        <v>34</v>
      </c>
      <c r="X3778" t="s">
        <v>34</v>
      </c>
      <c r="Y3778" t="s">
        <v>34</v>
      </c>
      <c r="Z3778" t="s">
        <v>34</v>
      </c>
    </row>
    <row r="3779" spans="1:26" x14ac:dyDescent="0.25">
      <c r="A3779">
        <v>3778</v>
      </c>
      <c r="B3779">
        <v>2</v>
      </c>
      <c r="C3779" t="str">
        <f>VLOOKUP(B3779,Sheet4!$A:$B,2,0)</f>
        <v>Gold</v>
      </c>
      <c r="D3779">
        <v>12132</v>
      </c>
      <c r="E3779" t="s">
        <v>9807</v>
      </c>
      <c r="F3779" t="s">
        <v>9798</v>
      </c>
      <c r="G3779">
        <v>1891</v>
      </c>
      <c r="H3779" t="s">
        <v>9648</v>
      </c>
      <c r="I3779">
        <v>41</v>
      </c>
      <c r="J3779" t="s">
        <v>13181</v>
      </c>
      <c r="K3779">
        <v>2</v>
      </c>
      <c r="L3779" t="s">
        <v>34</v>
      </c>
      <c r="M3779">
        <v>1</v>
      </c>
      <c r="N3779" t="s">
        <v>9652</v>
      </c>
      <c r="O3779">
        <v>216</v>
      </c>
      <c r="P3779" t="s">
        <v>9650</v>
      </c>
      <c r="Q3779" t="s">
        <v>47</v>
      </c>
      <c r="R3779">
        <v>55</v>
      </c>
      <c r="S3779">
        <v>39126</v>
      </c>
      <c r="T3779" t="str">
        <f>VLOOKUP(U3779,Sheet3!$A:$B,2,0)</f>
        <v>Asia</v>
      </c>
      <c r="U3779">
        <f>VLOOKUP(Q3779,Sheet2!$A:$B,2,0)</f>
        <v>1</v>
      </c>
      <c r="V3779" t="s">
        <v>34</v>
      </c>
      <c r="W3779" t="s">
        <v>34</v>
      </c>
      <c r="X3779" t="s">
        <v>34</v>
      </c>
      <c r="Y3779" t="s">
        <v>34</v>
      </c>
      <c r="Z3779" t="s">
        <v>34</v>
      </c>
    </row>
    <row r="3780" spans="1:26" x14ac:dyDescent="0.25">
      <c r="A3780">
        <v>3779</v>
      </c>
      <c r="B3780">
        <v>2</v>
      </c>
      <c r="C3780" t="str">
        <f>VLOOKUP(B3780,Sheet4!$A:$B,2,0)</f>
        <v>Gold</v>
      </c>
      <c r="D3780">
        <v>12141</v>
      </c>
      <c r="E3780" t="s">
        <v>9808</v>
      </c>
      <c r="F3780" t="s">
        <v>9798</v>
      </c>
      <c r="G3780">
        <v>1891</v>
      </c>
      <c r="H3780" t="s">
        <v>9648</v>
      </c>
      <c r="I3780">
        <v>41</v>
      </c>
      <c r="J3780" t="s">
        <v>13181</v>
      </c>
      <c r="K3780">
        <v>2</v>
      </c>
      <c r="L3780" t="s">
        <v>34</v>
      </c>
      <c r="M3780">
        <v>1</v>
      </c>
      <c r="N3780" t="s">
        <v>9652</v>
      </c>
      <c r="O3780">
        <v>216</v>
      </c>
      <c r="P3780" t="s">
        <v>9650</v>
      </c>
      <c r="Q3780" t="s">
        <v>47</v>
      </c>
      <c r="R3780">
        <v>55</v>
      </c>
      <c r="S3780">
        <v>39126</v>
      </c>
      <c r="T3780" t="str">
        <f>VLOOKUP(U3780,Sheet3!$A:$B,2,0)</f>
        <v>Asia</v>
      </c>
      <c r="U3780">
        <f>VLOOKUP(Q3780,Sheet2!$A:$B,2,0)</f>
        <v>1</v>
      </c>
      <c r="V3780" t="s">
        <v>34</v>
      </c>
      <c r="W3780" t="s">
        <v>34</v>
      </c>
      <c r="X3780" t="s">
        <v>34</v>
      </c>
      <c r="Y3780" t="s">
        <v>34</v>
      </c>
      <c r="Z3780" t="s">
        <v>34</v>
      </c>
    </row>
    <row r="3781" spans="1:26" x14ac:dyDescent="0.25">
      <c r="A3781">
        <v>3780</v>
      </c>
      <c r="B3781">
        <v>2</v>
      </c>
      <c r="C3781" t="str">
        <f>VLOOKUP(B3781,Sheet4!$A:$B,2,0)</f>
        <v>Gold</v>
      </c>
      <c r="D3781">
        <v>12116</v>
      </c>
      <c r="E3781" t="s">
        <v>9809</v>
      </c>
      <c r="F3781" t="s">
        <v>9658</v>
      </c>
      <c r="G3781">
        <v>1863</v>
      </c>
      <c r="H3781" t="s">
        <v>9648</v>
      </c>
      <c r="I3781">
        <v>41</v>
      </c>
      <c r="J3781" t="s">
        <v>13181</v>
      </c>
      <c r="K3781">
        <v>2</v>
      </c>
      <c r="L3781" t="s">
        <v>34</v>
      </c>
      <c r="M3781">
        <v>1</v>
      </c>
      <c r="N3781" t="s">
        <v>9661</v>
      </c>
      <c r="O3781">
        <v>219</v>
      </c>
      <c r="P3781" t="s">
        <v>9650</v>
      </c>
      <c r="Q3781" t="s">
        <v>413</v>
      </c>
      <c r="R3781">
        <v>90</v>
      </c>
      <c r="S3781">
        <v>60000</v>
      </c>
      <c r="T3781" t="str">
        <f>VLOOKUP(U3781,Sheet3!$A:$B,2,0)</f>
        <v>Africa</v>
      </c>
      <c r="U3781">
        <f>VLOOKUP(Q3781,Sheet2!$A:$B,2,0)</f>
        <v>5</v>
      </c>
      <c r="V3781" t="s">
        <v>34</v>
      </c>
      <c r="W3781" t="s">
        <v>34</v>
      </c>
      <c r="X3781" t="s">
        <v>34</v>
      </c>
      <c r="Y3781" t="s">
        <v>34</v>
      </c>
      <c r="Z3781" t="s">
        <v>34</v>
      </c>
    </row>
    <row r="3782" spans="1:26" x14ac:dyDescent="0.25">
      <c r="A3782">
        <v>3781</v>
      </c>
      <c r="B3782">
        <v>2</v>
      </c>
      <c r="C3782" t="str">
        <f>VLOOKUP(B3782,Sheet4!$A:$B,2,0)</f>
        <v>Gold</v>
      </c>
      <c r="D3782">
        <v>12058</v>
      </c>
      <c r="E3782" t="s">
        <v>9810</v>
      </c>
      <c r="F3782" t="s">
        <v>70</v>
      </c>
      <c r="G3782">
        <v>9</v>
      </c>
      <c r="H3782" t="s">
        <v>9811</v>
      </c>
      <c r="I3782">
        <v>51</v>
      </c>
      <c r="J3782" t="s">
        <v>13181</v>
      </c>
      <c r="K3782">
        <v>2</v>
      </c>
      <c r="L3782" t="s">
        <v>34</v>
      </c>
      <c r="M3782">
        <v>1</v>
      </c>
      <c r="N3782" t="s">
        <v>9812</v>
      </c>
      <c r="O3782">
        <v>233</v>
      </c>
      <c r="P3782" t="s">
        <v>9650</v>
      </c>
      <c r="Q3782" t="s">
        <v>47</v>
      </c>
      <c r="R3782">
        <v>55</v>
      </c>
      <c r="S3782">
        <v>37108</v>
      </c>
      <c r="T3782" t="str">
        <f>VLOOKUP(U3782,Sheet3!$A:$B,2,0)</f>
        <v>Asia</v>
      </c>
      <c r="U3782">
        <f>VLOOKUP(Q3782,Sheet2!$A:$B,2,0)</f>
        <v>1</v>
      </c>
      <c r="V3782" t="s">
        <v>34</v>
      </c>
      <c r="W3782" t="s">
        <v>34</v>
      </c>
      <c r="X3782" t="s">
        <v>34</v>
      </c>
      <c r="Y3782" t="s">
        <v>34</v>
      </c>
      <c r="Z3782" t="s">
        <v>34</v>
      </c>
    </row>
    <row r="3783" spans="1:26" x14ac:dyDescent="0.25">
      <c r="A3783">
        <v>3782</v>
      </c>
      <c r="B3783">
        <v>2</v>
      </c>
      <c r="C3783" t="str">
        <f>VLOOKUP(B3783,Sheet4!$A:$B,2,0)</f>
        <v>Gold</v>
      </c>
      <c r="D3783">
        <v>12067</v>
      </c>
      <c r="E3783" t="s">
        <v>9813</v>
      </c>
      <c r="F3783" t="s">
        <v>9814</v>
      </c>
      <c r="G3783">
        <v>1892</v>
      </c>
      <c r="H3783" t="s">
        <v>9648</v>
      </c>
      <c r="I3783">
        <v>41</v>
      </c>
      <c r="J3783" t="s">
        <v>13181</v>
      </c>
      <c r="K3783">
        <v>2</v>
      </c>
      <c r="L3783" t="s">
        <v>34</v>
      </c>
      <c r="M3783">
        <v>1</v>
      </c>
      <c r="N3783" t="s">
        <v>9649</v>
      </c>
      <c r="O3783">
        <v>215</v>
      </c>
      <c r="P3783" t="s">
        <v>9650</v>
      </c>
      <c r="Q3783" t="s">
        <v>47</v>
      </c>
      <c r="R3783">
        <v>55</v>
      </c>
      <c r="S3783">
        <v>30000</v>
      </c>
      <c r="T3783" t="str">
        <f>VLOOKUP(U3783,Sheet3!$A:$B,2,0)</f>
        <v>Asia</v>
      </c>
      <c r="U3783">
        <f>VLOOKUP(Q3783,Sheet2!$A:$B,2,0)</f>
        <v>1</v>
      </c>
      <c r="V3783" t="s">
        <v>34</v>
      </c>
      <c r="W3783" t="s">
        <v>34</v>
      </c>
      <c r="X3783" t="s">
        <v>34</v>
      </c>
      <c r="Y3783" t="s">
        <v>34</v>
      </c>
      <c r="Z3783" t="s">
        <v>34</v>
      </c>
    </row>
    <row r="3784" spans="1:26" x14ac:dyDescent="0.25">
      <c r="A3784">
        <v>3783</v>
      </c>
      <c r="B3784">
        <v>2</v>
      </c>
      <c r="C3784" t="str">
        <f>VLOOKUP(B3784,Sheet4!$A:$B,2,0)</f>
        <v>Gold</v>
      </c>
      <c r="D3784">
        <v>12066</v>
      </c>
      <c r="E3784" t="s">
        <v>9815</v>
      </c>
      <c r="F3784" t="s">
        <v>9814</v>
      </c>
      <c r="G3784">
        <v>1892</v>
      </c>
      <c r="H3784" t="s">
        <v>9648</v>
      </c>
      <c r="I3784">
        <v>41</v>
      </c>
      <c r="J3784" t="s">
        <v>13181</v>
      </c>
      <c r="K3784">
        <v>2</v>
      </c>
      <c r="L3784" t="s">
        <v>34</v>
      </c>
      <c r="M3784">
        <v>1</v>
      </c>
      <c r="N3784" t="s">
        <v>9649</v>
      </c>
      <c r="O3784">
        <v>215</v>
      </c>
      <c r="P3784" t="s">
        <v>9650</v>
      </c>
      <c r="Q3784" t="s">
        <v>47</v>
      </c>
      <c r="R3784">
        <v>55</v>
      </c>
      <c r="S3784">
        <v>52000</v>
      </c>
      <c r="T3784" t="str">
        <f>VLOOKUP(U3784,Sheet3!$A:$B,2,0)</f>
        <v>Asia</v>
      </c>
      <c r="U3784">
        <f>VLOOKUP(Q3784,Sheet2!$A:$B,2,0)</f>
        <v>1</v>
      </c>
      <c r="V3784" t="s">
        <v>34</v>
      </c>
      <c r="W3784" t="s">
        <v>34</v>
      </c>
      <c r="X3784" t="s">
        <v>34</v>
      </c>
      <c r="Y3784" t="s">
        <v>34</v>
      </c>
      <c r="Z3784" t="s">
        <v>34</v>
      </c>
    </row>
    <row r="3785" spans="1:26" x14ac:dyDescent="0.25">
      <c r="A3785">
        <v>3784</v>
      </c>
      <c r="B3785">
        <v>2</v>
      </c>
      <c r="C3785" t="str">
        <f>VLOOKUP(B3785,Sheet4!$A:$B,2,0)</f>
        <v>Gold</v>
      </c>
      <c r="D3785">
        <v>11996</v>
      </c>
      <c r="E3785" t="s">
        <v>9816</v>
      </c>
      <c r="F3785" t="s">
        <v>9755</v>
      </c>
      <c r="G3785">
        <v>1879</v>
      </c>
      <c r="H3785" t="s">
        <v>9675</v>
      </c>
      <c r="I3785">
        <v>43</v>
      </c>
      <c r="J3785" t="s">
        <v>13181</v>
      </c>
      <c r="K3785">
        <v>2</v>
      </c>
      <c r="L3785" t="s">
        <v>34</v>
      </c>
      <c r="M3785">
        <v>1</v>
      </c>
      <c r="N3785" t="s">
        <v>9756</v>
      </c>
      <c r="O3785">
        <v>230</v>
      </c>
      <c r="P3785" t="s">
        <v>9650</v>
      </c>
      <c r="Q3785" t="s">
        <v>916</v>
      </c>
      <c r="R3785">
        <v>108</v>
      </c>
      <c r="S3785">
        <v>0</v>
      </c>
      <c r="T3785" t="str">
        <f>VLOOKUP(U3785,Sheet3!$A:$B,2,0)</f>
        <v>Africa</v>
      </c>
      <c r="U3785">
        <f>VLOOKUP(Q3785,Sheet2!$A:$B,2,0)</f>
        <v>5</v>
      </c>
      <c r="V3785" t="s">
        <v>34</v>
      </c>
      <c r="W3785" t="s">
        <v>34</v>
      </c>
      <c r="X3785" t="s">
        <v>34</v>
      </c>
      <c r="Y3785" t="s">
        <v>34</v>
      </c>
      <c r="Z3785" t="s">
        <v>34</v>
      </c>
    </row>
    <row r="3786" spans="1:26" x14ac:dyDescent="0.25">
      <c r="A3786">
        <v>3785</v>
      </c>
      <c r="B3786">
        <v>2</v>
      </c>
      <c r="C3786" t="str">
        <f>VLOOKUP(B3786,Sheet4!$A:$B,2,0)</f>
        <v>Gold</v>
      </c>
      <c r="D3786">
        <v>11949</v>
      </c>
      <c r="E3786" t="s">
        <v>9817</v>
      </c>
      <c r="F3786" t="s">
        <v>9755</v>
      </c>
      <c r="G3786">
        <v>1879</v>
      </c>
      <c r="H3786" t="s">
        <v>9675</v>
      </c>
      <c r="I3786">
        <v>43</v>
      </c>
      <c r="J3786" t="s">
        <v>13181</v>
      </c>
      <c r="K3786">
        <v>2</v>
      </c>
      <c r="L3786" t="s">
        <v>34</v>
      </c>
      <c r="M3786">
        <v>1</v>
      </c>
      <c r="N3786" t="s">
        <v>9729</v>
      </c>
      <c r="O3786">
        <v>227</v>
      </c>
      <c r="P3786" t="s">
        <v>9650</v>
      </c>
      <c r="Q3786" t="s">
        <v>916</v>
      </c>
      <c r="R3786">
        <v>108</v>
      </c>
      <c r="S3786">
        <v>250000</v>
      </c>
      <c r="T3786" t="str">
        <f>VLOOKUP(U3786,Sheet3!$A:$B,2,0)</f>
        <v>Africa</v>
      </c>
      <c r="U3786">
        <f>VLOOKUP(Q3786,Sheet2!$A:$B,2,0)</f>
        <v>5</v>
      </c>
      <c r="V3786" t="s">
        <v>34</v>
      </c>
      <c r="W3786" t="s">
        <v>34</v>
      </c>
      <c r="X3786" t="s">
        <v>34</v>
      </c>
      <c r="Y3786" t="s">
        <v>34</v>
      </c>
      <c r="Z3786" t="s">
        <v>34</v>
      </c>
    </row>
    <row r="3787" spans="1:26" x14ac:dyDescent="0.25">
      <c r="A3787">
        <v>3786</v>
      </c>
      <c r="B3787">
        <v>2</v>
      </c>
      <c r="C3787" t="str">
        <f>VLOOKUP(B3787,Sheet4!$A:$B,2,0)</f>
        <v>Gold</v>
      </c>
      <c r="D3787">
        <v>12090</v>
      </c>
      <c r="E3787" t="s">
        <v>9818</v>
      </c>
      <c r="F3787" t="s">
        <v>9819</v>
      </c>
      <c r="G3787">
        <v>1893</v>
      </c>
      <c r="H3787" t="s">
        <v>9648</v>
      </c>
      <c r="I3787">
        <v>41</v>
      </c>
      <c r="J3787" t="s">
        <v>13181</v>
      </c>
      <c r="K3787">
        <v>2</v>
      </c>
      <c r="L3787" t="s">
        <v>34</v>
      </c>
      <c r="M3787">
        <v>1</v>
      </c>
      <c r="N3787" t="s">
        <v>9717</v>
      </c>
      <c r="O3787">
        <v>226</v>
      </c>
      <c r="P3787" t="s">
        <v>9650</v>
      </c>
      <c r="Q3787" t="s">
        <v>1388</v>
      </c>
      <c r="R3787">
        <v>103</v>
      </c>
      <c r="S3787">
        <v>225897</v>
      </c>
      <c r="T3787" t="str">
        <f>VLOOKUP(U3787,Sheet3!$A:$B,2,0)</f>
        <v>Africa</v>
      </c>
      <c r="U3787">
        <f>VLOOKUP(Q3787,Sheet2!$A:$B,2,0)</f>
        <v>5</v>
      </c>
      <c r="V3787" t="s">
        <v>34</v>
      </c>
      <c r="W3787" t="s">
        <v>34</v>
      </c>
      <c r="X3787" t="s">
        <v>34</v>
      </c>
      <c r="Y3787" t="s">
        <v>34</v>
      </c>
      <c r="Z3787" t="s">
        <v>34</v>
      </c>
    </row>
    <row r="3788" spans="1:26" x14ac:dyDescent="0.25">
      <c r="A3788">
        <v>3787</v>
      </c>
      <c r="B3788">
        <v>2</v>
      </c>
      <c r="C3788" t="str">
        <f>VLOOKUP(B3788,Sheet4!$A:$B,2,0)</f>
        <v>Gold</v>
      </c>
      <c r="D3788">
        <v>12111</v>
      </c>
      <c r="E3788" t="s">
        <v>9820</v>
      </c>
      <c r="F3788" t="s">
        <v>9819</v>
      </c>
      <c r="G3788">
        <v>1893</v>
      </c>
      <c r="H3788" t="s">
        <v>9648</v>
      </c>
      <c r="I3788">
        <v>41</v>
      </c>
      <c r="J3788" t="s">
        <v>13181</v>
      </c>
      <c r="K3788">
        <v>2</v>
      </c>
      <c r="L3788" t="s">
        <v>34</v>
      </c>
      <c r="M3788">
        <v>1</v>
      </c>
      <c r="N3788" t="s">
        <v>9717</v>
      </c>
      <c r="O3788">
        <v>226</v>
      </c>
      <c r="P3788" t="s">
        <v>9650</v>
      </c>
      <c r="Q3788" t="s">
        <v>270</v>
      </c>
      <c r="R3788">
        <v>66</v>
      </c>
      <c r="S3788">
        <v>174083</v>
      </c>
      <c r="T3788" t="str">
        <f>VLOOKUP(U3788,Sheet3!$A:$B,2,0)</f>
        <v>Asia</v>
      </c>
      <c r="U3788">
        <f>VLOOKUP(Q3788,Sheet2!$A:$B,2,0)</f>
        <v>1</v>
      </c>
      <c r="V3788" t="s">
        <v>34</v>
      </c>
      <c r="W3788" t="s">
        <v>34</v>
      </c>
      <c r="X3788" t="s">
        <v>34</v>
      </c>
      <c r="Y3788" t="s">
        <v>34</v>
      </c>
      <c r="Z3788" t="s">
        <v>34</v>
      </c>
    </row>
    <row r="3789" spans="1:26" x14ac:dyDescent="0.25">
      <c r="A3789">
        <v>3788</v>
      </c>
      <c r="B3789">
        <v>2</v>
      </c>
      <c r="C3789" t="str">
        <f>VLOOKUP(B3789,Sheet4!$A:$B,2,0)</f>
        <v>Gold</v>
      </c>
      <c r="D3789">
        <v>12161</v>
      </c>
      <c r="E3789" t="s">
        <v>9821</v>
      </c>
      <c r="F3789" t="s">
        <v>9822</v>
      </c>
      <c r="G3789">
        <v>1894</v>
      </c>
      <c r="H3789" t="s">
        <v>9648</v>
      </c>
      <c r="I3789">
        <v>41</v>
      </c>
      <c r="J3789" t="s">
        <v>13181</v>
      </c>
      <c r="K3789">
        <v>2</v>
      </c>
      <c r="L3789" t="s">
        <v>34</v>
      </c>
      <c r="M3789">
        <v>1</v>
      </c>
      <c r="N3789" t="s">
        <v>9672</v>
      </c>
      <c r="O3789">
        <v>221</v>
      </c>
      <c r="P3789" t="s">
        <v>9650</v>
      </c>
      <c r="Q3789" t="s">
        <v>47</v>
      </c>
      <c r="R3789">
        <v>55</v>
      </c>
      <c r="S3789">
        <v>1000</v>
      </c>
      <c r="T3789" t="str">
        <f>VLOOKUP(U3789,Sheet3!$A:$B,2,0)</f>
        <v>Asia</v>
      </c>
      <c r="U3789">
        <f>VLOOKUP(Q3789,Sheet2!$A:$B,2,0)</f>
        <v>1</v>
      </c>
      <c r="V3789" t="s">
        <v>34</v>
      </c>
      <c r="W3789" t="s">
        <v>34</v>
      </c>
      <c r="X3789" t="s">
        <v>34</v>
      </c>
      <c r="Y3789" t="s">
        <v>34</v>
      </c>
      <c r="Z3789" t="s">
        <v>34</v>
      </c>
    </row>
    <row r="3790" spans="1:26" x14ac:dyDescent="0.25">
      <c r="A3790">
        <v>3789</v>
      </c>
      <c r="B3790">
        <v>2</v>
      </c>
      <c r="C3790" t="str">
        <f>VLOOKUP(B3790,Sheet4!$A:$B,2,0)</f>
        <v>Gold</v>
      </c>
      <c r="D3790">
        <v>12046</v>
      </c>
      <c r="E3790" t="s">
        <v>9823</v>
      </c>
      <c r="F3790" t="s">
        <v>9753</v>
      </c>
      <c r="G3790">
        <v>1878</v>
      </c>
      <c r="H3790" t="s">
        <v>9648</v>
      </c>
      <c r="I3790">
        <v>41</v>
      </c>
      <c r="J3790" t="s">
        <v>13181</v>
      </c>
      <c r="K3790">
        <v>2</v>
      </c>
      <c r="L3790" t="s">
        <v>34</v>
      </c>
      <c r="M3790">
        <v>1</v>
      </c>
      <c r="N3790" t="s">
        <v>9764</v>
      </c>
      <c r="O3790">
        <v>231</v>
      </c>
      <c r="P3790" t="s">
        <v>9650</v>
      </c>
      <c r="Q3790" t="s">
        <v>47</v>
      </c>
      <c r="R3790">
        <v>55</v>
      </c>
      <c r="S3790">
        <v>300000</v>
      </c>
      <c r="T3790" t="str">
        <f>VLOOKUP(U3790,Sheet3!$A:$B,2,0)</f>
        <v>Asia</v>
      </c>
      <c r="U3790">
        <f>VLOOKUP(Q3790,Sheet2!$A:$B,2,0)</f>
        <v>1</v>
      </c>
      <c r="V3790" t="s">
        <v>34</v>
      </c>
      <c r="W3790" t="s">
        <v>34</v>
      </c>
      <c r="X3790" t="s">
        <v>34</v>
      </c>
      <c r="Y3790" t="s">
        <v>34</v>
      </c>
      <c r="Z3790" t="s">
        <v>34</v>
      </c>
    </row>
    <row r="3791" spans="1:26" x14ac:dyDescent="0.25">
      <c r="A3791">
        <v>3790</v>
      </c>
      <c r="B3791">
        <v>2</v>
      </c>
      <c r="C3791" t="str">
        <f>VLOOKUP(B3791,Sheet4!$A:$B,2,0)</f>
        <v>Gold</v>
      </c>
      <c r="D3791">
        <v>12113</v>
      </c>
      <c r="E3791" t="s">
        <v>9824</v>
      </c>
      <c r="F3791" t="s">
        <v>9753</v>
      </c>
      <c r="G3791">
        <v>1878</v>
      </c>
      <c r="H3791" t="s">
        <v>9648</v>
      </c>
      <c r="I3791">
        <v>41</v>
      </c>
      <c r="J3791" t="s">
        <v>13181</v>
      </c>
      <c r="K3791">
        <v>2</v>
      </c>
      <c r="L3791" t="s">
        <v>34</v>
      </c>
      <c r="M3791">
        <v>1</v>
      </c>
      <c r="N3791" t="s">
        <v>9764</v>
      </c>
      <c r="O3791">
        <v>231</v>
      </c>
      <c r="P3791" t="s">
        <v>9650</v>
      </c>
      <c r="Q3791" t="s">
        <v>47</v>
      </c>
      <c r="R3791">
        <v>55</v>
      </c>
      <c r="S3791">
        <v>60000</v>
      </c>
      <c r="T3791" t="str">
        <f>VLOOKUP(U3791,Sheet3!$A:$B,2,0)</f>
        <v>Asia</v>
      </c>
      <c r="U3791">
        <f>VLOOKUP(Q3791,Sheet2!$A:$B,2,0)</f>
        <v>1</v>
      </c>
      <c r="V3791" t="s">
        <v>34</v>
      </c>
      <c r="W3791" t="s">
        <v>34</v>
      </c>
      <c r="X3791" t="s">
        <v>34</v>
      </c>
      <c r="Y3791" t="s">
        <v>34</v>
      </c>
      <c r="Z3791" t="s">
        <v>34</v>
      </c>
    </row>
    <row r="3792" spans="1:26" x14ac:dyDescent="0.25">
      <c r="A3792">
        <v>3791</v>
      </c>
      <c r="B3792">
        <v>2</v>
      </c>
      <c r="C3792" t="str">
        <f>VLOOKUP(B3792,Sheet4!$A:$B,2,0)</f>
        <v>Gold</v>
      </c>
      <c r="D3792">
        <v>11899</v>
      </c>
      <c r="E3792" t="s">
        <v>9825</v>
      </c>
      <c r="F3792" t="s">
        <v>9826</v>
      </c>
      <c r="G3792">
        <v>1895</v>
      </c>
      <c r="H3792" t="s">
        <v>9772</v>
      </c>
      <c r="I3792">
        <v>49</v>
      </c>
      <c r="J3792" t="s">
        <v>9594</v>
      </c>
      <c r="K3792">
        <v>1</v>
      </c>
      <c r="L3792" t="s">
        <v>34</v>
      </c>
      <c r="M3792">
        <v>1</v>
      </c>
      <c r="N3792" t="s">
        <v>9773</v>
      </c>
      <c r="O3792">
        <v>232</v>
      </c>
      <c r="P3792" t="s">
        <v>9650</v>
      </c>
      <c r="Q3792" t="s">
        <v>3644</v>
      </c>
      <c r="R3792">
        <v>94</v>
      </c>
      <c r="S3792">
        <v>0</v>
      </c>
      <c r="T3792" t="str">
        <f>VLOOKUP(U3792,Sheet3!$A:$B,2,0)</f>
        <v>Latin America</v>
      </c>
      <c r="U3792">
        <f>VLOOKUP(Q3792,Sheet2!$A:$B,2,0)</f>
        <v>6</v>
      </c>
      <c r="V3792" t="s">
        <v>34</v>
      </c>
      <c r="W3792" t="s">
        <v>34</v>
      </c>
      <c r="X3792" t="s">
        <v>34</v>
      </c>
      <c r="Y3792" t="s">
        <v>34</v>
      </c>
      <c r="Z3792" t="s">
        <v>34</v>
      </c>
    </row>
    <row r="3793" spans="1:26" x14ac:dyDescent="0.25">
      <c r="A3793">
        <v>3792</v>
      </c>
      <c r="B3793">
        <v>2</v>
      </c>
      <c r="C3793" t="str">
        <f>VLOOKUP(B3793,Sheet4!$A:$B,2,0)</f>
        <v>Gold</v>
      </c>
      <c r="D3793">
        <v>12095</v>
      </c>
      <c r="E3793" t="s">
        <v>9827</v>
      </c>
      <c r="F3793" t="s">
        <v>9828</v>
      </c>
      <c r="G3793">
        <v>1896</v>
      </c>
      <c r="H3793" t="s">
        <v>9772</v>
      </c>
      <c r="I3793">
        <v>49</v>
      </c>
      <c r="J3793" t="s">
        <v>9594</v>
      </c>
      <c r="K3793">
        <v>1</v>
      </c>
      <c r="L3793" t="s">
        <v>34</v>
      </c>
      <c r="M3793">
        <v>1</v>
      </c>
      <c r="N3793" t="s">
        <v>9773</v>
      </c>
      <c r="O3793">
        <v>232</v>
      </c>
      <c r="P3793" t="s">
        <v>9650</v>
      </c>
      <c r="Q3793" t="s">
        <v>916</v>
      </c>
      <c r="R3793">
        <v>108</v>
      </c>
      <c r="S3793">
        <v>500000</v>
      </c>
      <c r="T3793" t="str">
        <f>VLOOKUP(U3793,Sheet3!$A:$B,2,0)</f>
        <v>Africa</v>
      </c>
      <c r="U3793">
        <f>VLOOKUP(Q3793,Sheet2!$A:$B,2,0)</f>
        <v>5</v>
      </c>
      <c r="V3793" t="s">
        <v>34</v>
      </c>
      <c r="W3793" t="s">
        <v>34</v>
      </c>
      <c r="X3793" t="s">
        <v>34</v>
      </c>
      <c r="Y3793" t="s">
        <v>34</v>
      </c>
      <c r="Z3793" t="s">
        <v>34</v>
      </c>
    </row>
    <row r="3794" spans="1:26" x14ac:dyDescent="0.25">
      <c r="A3794">
        <v>3793</v>
      </c>
      <c r="B3794">
        <v>2</v>
      </c>
      <c r="C3794" t="str">
        <f>VLOOKUP(B3794,Sheet4!$A:$B,2,0)</f>
        <v>Gold</v>
      </c>
      <c r="D3794">
        <v>12094</v>
      </c>
      <c r="E3794" t="s">
        <v>9829</v>
      </c>
      <c r="F3794" t="s">
        <v>9828</v>
      </c>
      <c r="G3794">
        <v>1896</v>
      </c>
      <c r="H3794" t="s">
        <v>9772</v>
      </c>
      <c r="I3794">
        <v>49</v>
      </c>
      <c r="J3794" t="s">
        <v>9594</v>
      </c>
      <c r="K3794">
        <v>1</v>
      </c>
      <c r="L3794" t="s">
        <v>34</v>
      </c>
      <c r="M3794">
        <v>1</v>
      </c>
      <c r="N3794" t="s">
        <v>9773</v>
      </c>
      <c r="O3794">
        <v>232</v>
      </c>
      <c r="P3794" t="s">
        <v>9650</v>
      </c>
      <c r="Q3794" t="s">
        <v>916</v>
      </c>
      <c r="R3794">
        <v>108</v>
      </c>
      <c r="S3794">
        <v>5500000</v>
      </c>
      <c r="T3794" t="str">
        <f>VLOOKUP(U3794,Sheet3!$A:$B,2,0)</f>
        <v>Africa</v>
      </c>
      <c r="U3794">
        <f>VLOOKUP(Q3794,Sheet2!$A:$B,2,0)</f>
        <v>5</v>
      </c>
      <c r="V3794" t="s">
        <v>34</v>
      </c>
      <c r="W3794" t="s">
        <v>34</v>
      </c>
      <c r="X3794" t="s">
        <v>34</v>
      </c>
      <c r="Y3794" t="s">
        <v>34</v>
      </c>
      <c r="Z3794" t="s">
        <v>34</v>
      </c>
    </row>
    <row r="3795" spans="1:26" x14ac:dyDescent="0.25">
      <c r="A3795">
        <v>3794</v>
      </c>
      <c r="B3795">
        <v>2</v>
      </c>
      <c r="C3795" t="str">
        <f>VLOOKUP(B3795,Sheet4!$A:$B,2,0)</f>
        <v>Gold</v>
      </c>
      <c r="D3795">
        <v>12114</v>
      </c>
      <c r="E3795" t="s">
        <v>9830</v>
      </c>
      <c r="F3795" t="s">
        <v>9831</v>
      </c>
      <c r="G3795">
        <v>1897</v>
      </c>
      <c r="H3795" t="s">
        <v>9648</v>
      </c>
      <c r="I3795">
        <v>41</v>
      </c>
      <c r="J3795" t="s">
        <v>13181</v>
      </c>
      <c r="K3795">
        <v>2</v>
      </c>
      <c r="L3795" t="s">
        <v>34</v>
      </c>
      <c r="M3795">
        <v>1</v>
      </c>
      <c r="N3795" t="s">
        <v>9764</v>
      </c>
      <c r="O3795">
        <v>231</v>
      </c>
      <c r="P3795" t="s">
        <v>9650</v>
      </c>
      <c r="Q3795" t="s">
        <v>263</v>
      </c>
      <c r="R3795">
        <v>12</v>
      </c>
      <c r="S3795">
        <v>366865</v>
      </c>
      <c r="T3795" t="str">
        <f>VLOOKUP(U3795,Sheet3!$A:$B,2,0)</f>
        <v>Asia</v>
      </c>
      <c r="U3795">
        <f>VLOOKUP(Q3795,Sheet2!$A:$B,2,0)</f>
        <v>1</v>
      </c>
      <c r="V3795" t="s">
        <v>34</v>
      </c>
      <c r="W3795" t="s">
        <v>34</v>
      </c>
      <c r="X3795" t="s">
        <v>34</v>
      </c>
      <c r="Y3795" t="s">
        <v>34</v>
      </c>
      <c r="Z3795" t="s">
        <v>34</v>
      </c>
    </row>
    <row r="3796" spans="1:26" x14ac:dyDescent="0.25">
      <c r="A3796">
        <v>3795</v>
      </c>
      <c r="B3796">
        <v>2</v>
      </c>
      <c r="C3796" t="str">
        <f>VLOOKUP(B3796,Sheet4!$A:$B,2,0)</f>
        <v>Gold</v>
      </c>
      <c r="D3796">
        <v>12143</v>
      </c>
      <c r="E3796" t="s">
        <v>9832</v>
      </c>
      <c r="F3796" t="s">
        <v>9833</v>
      </c>
      <c r="G3796">
        <v>1898</v>
      </c>
      <c r="H3796" t="s">
        <v>9648</v>
      </c>
      <c r="I3796">
        <v>41</v>
      </c>
      <c r="J3796" t="s">
        <v>13181</v>
      </c>
      <c r="K3796">
        <v>2</v>
      </c>
      <c r="L3796" t="s">
        <v>34</v>
      </c>
      <c r="M3796">
        <v>1</v>
      </c>
      <c r="N3796" t="s">
        <v>9717</v>
      </c>
      <c r="O3796">
        <v>226</v>
      </c>
      <c r="P3796" t="s">
        <v>9650</v>
      </c>
      <c r="Q3796" t="s">
        <v>9834</v>
      </c>
      <c r="R3796">
        <v>50</v>
      </c>
      <c r="S3796">
        <v>108205</v>
      </c>
      <c r="T3796" t="str">
        <f>VLOOKUP(U3796,Sheet3!$A:$B,2,0)</f>
        <v>Africa</v>
      </c>
      <c r="U3796">
        <f>VLOOKUP(Q3796,Sheet2!$A:$B,2,0)</f>
        <v>5</v>
      </c>
      <c r="V3796" t="s">
        <v>34</v>
      </c>
      <c r="W3796" t="s">
        <v>34</v>
      </c>
      <c r="X3796" t="s">
        <v>34</v>
      </c>
      <c r="Y3796" t="s">
        <v>34</v>
      </c>
      <c r="Z3796" t="s">
        <v>34</v>
      </c>
    </row>
    <row r="3797" spans="1:26" x14ac:dyDescent="0.25">
      <c r="A3797">
        <v>3796</v>
      </c>
      <c r="B3797">
        <v>2</v>
      </c>
      <c r="C3797" t="str">
        <f>VLOOKUP(B3797,Sheet4!$A:$B,2,0)</f>
        <v>Gold</v>
      </c>
      <c r="D3797">
        <v>12049</v>
      </c>
      <c r="E3797" t="s">
        <v>9835</v>
      </c>
      <c r="F3797" t="s">
        <v>9761</v>
      </c>
      <c r="G3797">
        <v>1880</v>
      </c>
      <c r="H3797" t="s">
        <v>9648</v>
      </c>
      <c r="I3797">
        <v>41</v>
      </c>
      <c r="J3797" t="s">
        <v>13181</v>
      </c>
      <c r="K3797">
        <v>2</v>
      </c>
      <c r="L3797" t="s">
        <v>34</v>
      </c>
      <c r="M3797">
        <v>1</v>
      </c>
      <c r="N3797" t="s">
        <v>9672</v>
      </c>
      <c r="O3797">
        <v>221</v>
      </c>
      <c r="P3797" t="s">
        <v>9650</v>
      </c>
      <c r="Q3797" t="s">
        <v>749</v>
      </c>
      <c r="R3797">
        <v>82</v>
      </c>
      <c r="S3797">
        <v>10000</v>
      </c>
      <c r="T3797" t="str">
        <f>VLOOKUP(U3797,Sheet3!$A:$B,2,0)</f>
        <v>Asia</v>
      </c>
      <c r="U3797">
        <f>VLOOKUP(Q3797,Sheet2!$A:$B,2,0)</f>
        <v>1</v>
      </c>
      <c r="V3797" t="s">
        <v>34</v>
      </c>
      <c r="W3797" t="s">
        <v>34</v>
      </c>
      <c r="X3797" t="s">
        <v>34</v>
      </c>
      <c r="Y3797" t="s">
        <v>34</v>
      </c>
      <c r="Z3797" t="s">
        <v>34</v>
      </c>
    </row>
    <row r="3798" spans="1:26" x14ac:dyDescent="0.25">
      <c r="A3798">
        <v>3797</v>
      </c>
      <c r="B3798">
        <v>2</v>
      </c>
      <c r="C3798" t="str">
        <f>VLOOKUP(B3798,Sheet4!$A:$B,2,0)</f>
        <v>Gold</v>
      </c>
      <c r="D3798">
        <v>12083</v>
      </c>
      <c r="E3798" t="s">
        <v>9836</v>
      </c>
      <c r="F3798" t="s">
        <v>9761</v>
      </c>
      <c r="G3798">
        <v>1880</v>
      </c>
      <c r="H3798" t="s">
        <v>9648</v>
      </c>
      <c r="I3798">
        <v>41</v>
      </c>
      <c r="J3798" t="s">
        <v>13181</v>
      </c>
      <c r="K3798">
        <v>2</v>
      </c>
      <c r="L3798" t="s">
        <v>34</v>
      </c>
      <c r="M3798">
        <v>1</v>
      </c>
      <c r="N3798" t="s">
        <v>9672</v>
      </c>
      <c r="O3798">
        <v>221</v>
      </c>
      <c r="P3798" t="s">
        <v>9650</v>
      </c>
      <c r="Q3798" t="s">
        <v>749</v>
      </c>
      <c r="R3798">
        <v>82</v>
      </c>
      <c r="S3798">
        <v>10000</v>
      </c>
      <c r="T3798" t="str">
        <f>VLOOKUP(U3798,Sheet3!$A:$B,2,0)</f>
        <v>Asia</v>
      </c>
      <c r="U3798">
        <f>VLOOKUP(Q3798,Sheet2!$A:$B,2,0)</f>
        <v>1</v>
      </c>
      <c r="V3798" t="s">
        <v>34</v>
      </c>
      <c r="W3798" t="s">
        <v>34</v>
      </c>
      <c r="X3798" t="s">
        <v>34</v>
      </c>
      <c r="Y3798" t="s">
        <v>34</v>
      </c>
      <c r="Z3798" t="s">
        <v>34</v>
      </c>
    </row>
    <row r="3799" spans="1:26" x14ac:dyDescent="0.25">
      <c r="A3799">
        <v>3798</v>
      </c>
      <c r="B3799">
        <v>2</v>
      </c>
      <c r="C3799" t="str">
        <f>VLOOKUP(B3799,Sheet4!$A:$B,2,0)</f>
        <v>Gold</v>
      </c>
      <c r="D3799">
        <v>12089</v>
      </c>
      <c r="E3799" t="s">
        <v>9837</v>
      </c>
      <c r="F3799" t="s">
        <v>9761</v>
      </c>
      <c r="G3799">
        <v>1880</v>
      </c>
      <c r="H3799" t="s">
        <v>9648</v>
      </c>
      <c r="I3799">
        <v>41</v>
      </c>
      <c r="J3799" t="s">
        <v>13181</v>
      </c>
      <c r="K3799">
        <v>2</v>
      </c>
      <c r="L3799" t="s">
        <v>34</v>
      </c>
      <c r="M3799">
        <v>1</v>
      </c>
      <c r="N3799" t="s">
        <v>9672</v>
      </c>
      <c r="O3799">
        <v>221</v>
      </c>
      <c r="P3799" t="s">
        <v>9650</v>
      </c>
      <c r="Q3799" t="s">
        <v>749</v>
      </c>
      <c r="R3799">
        <v>82</v>
      </c>
      <c r="S3799">
        <v>10000</v>
      </c>
      <c r="T3799" t="str">
        <f>VLOOKUP(U3799,Sheet3!$A:$B,2,0)</f>
        <v>Asia</v>
      </c>
      <c r="U3799">
        <f>VLOOKUP(Q3799,Sheet2!$A:$B,2,0)</f>
        <v>1</v>
      </c>
      <c r="V3799" t="s">
        <v>34</v>
      </c>
      <c r="W3799" t="s">
        <v>34</v>
      </c>
      <c r="X3799" t="s">
        <v>34</v>
      </c>
      <c r="Y3799" t="s">
        <v>34</v>
      </c>
      <c r="Z3799" t="s">
        <v>34</v>
      </c>
    </row>
    <row r="3800" spans="1:26" x14ac:dyDescent="0.25">
      <c r="A3800">
        <v>3799</v>
      </c>
      <c r="B3800">
        <v>2</v>
      </c>
      <c r="C3800" t="str">
        <f>VLOOKUP(B3800,Sheet4!$A:$B,2,0)</f>
        <v>Gold</v>
      </c>
      <c r="D3800">
        <v>12081</v>
      </c>
      <c r="E3800" t="s">
        <v>9838</v>
      </c>
      <c r="F3800" t="s">
        <v>9663</v>
      </c>
      <c r="G3800">
        <v>1864</v>
      </c>
      <c r="H3800" t="s">
        <v>9648</v>
      </c>
      <c r="I3800">
        <v>41</v>
      </c>
      <c r="J3800" t="s">
        <v>13181</v>
      </c>
      <c r="K3800">
        <v>2</v>
      </c>
      <c r="L3800" t="s">
        <v>34</v>
      </c>
      <c r="M3800">
        <v>1</v>
      </c>
      <c r="N3800" t="s">
        <v>9664</v>
      </c>
      <c r="O3800">
        <v>220</v>
      </c>
      <c r="P3800" t="s">
        <v>9650</v>
      </c>
      <c r="Q3800" t="s">
        <v>118</v>
      </c>
      <c r="R3800">
        <v>19</v>
      </c>
      <c r="S3800">
        <v>800</v>
      </c>
      <c r="T3800" t="str">
        <f>VLOOKUP(U3800,Sheet3!$A:$B,2,0)</f>
        <v>Africa</v>
      </c>
      <c r="U3800">
        <f>VLOOKUP(Q3800,Sheet2!$A:$B,2,0)</f>
        <v>5</v>
      </c>
      <c r="V3800" t="s">
        <v>34</v>
      </c>
      <c r="W3800" t="s">
        <v>34</v>
      </c>
      <c r="X3800" t="s">
        <v>34</v>
      </c>
      <c r="Y3800" t="s">
        <v>34</v>
      </c>
      <c r="Z3800" t="s">
        <v>34</v>
      </c>
    </row>
    <row r="3801" spans="1:26" x14ac:dyDescent="0.25">
      <c r="A3801">
        <v>3800</v>
      </c>
      <c r="B3801">
        <v>2</v>
      </c>
      <c r="C3801" t="str">
        <f>VLOOKUP(B3801,Sheet4!$A:$B,2,0)</f>
        <v>Gold</v>
      </c>
      <c r="D3801">
        <v>11866</v>
      </c>
      <c r="E3801" t="s">
        <v>9839</v>
      </c>
      <c r="F3801" t="s">
        <v>9658</v>
      </c>
      <c r="G3801">
        <v>1863</v>
      </c>
      <c r="H3801" t="s">
        <v>9648</v>
      </c>
      <c r="I3801">
        <v>41</v>
      </c>
      <c r="J3801" t="s">
        <v>13181</v>
      </c>
      <c r="K3801">
        <v>2</v>
      </c>
      <c r="L3801" t="s">
        <v>34</v>
      </c>
      <c r="M3801">
        <v>1</v>
      </c>
      <c r="N3801" t="s">
        <v>9717</v>
      </c>
      <c r="O3801">
        <v>226</v>
      </c>
      <c r="P3801" t="s">
        <v>9650</v>
      </c>
      <c r="Q3801" t="s">
        <v>1145</v>
      </c>
      <c r="R3801">
        <v>24</v>
      </c>
      <c r="S3801">
        <v>60000</v>
      </c>
      <c r="T3801" t="str">
        <f>VLOOKUP(U3801,Sheet3!$A:$B,2,0)</f>
        <v>Africa</v>
      </c>
      <c r="U3801">
        <f>VLOOKUP(Q3801,Sheet2!$A:$B,2,0)</f>
        <v>5</v>
      </c>
      <c r="V3801" t="s">
        <v>34</v>
      </c>
      <c r="W3801" t="s">
        <v>34</v>
      </c>
      <c r="X3801" t="s">
        <v>34</v>
      </c>
      <c r="Y3801" t="s">
        <v>34</v>
      </c>
      <c r="Z3801" t="s">
        <v>34</v>
      </c>
    </row>
    <row r="3802" spans="1:26" x14ac:dyDescent="0.25">
      <c r="A3802">
        <v>3801</v>
      </c>
      <c r="B3802">
        <v>2</v>
      </c>
      <c r="C3802" t="str">
        <f>VLOOKUP(B3802,Sheet4!$A:$B,2,0)</f>
        <v>Gold</v>
      </c>
      <c r="D3802">
        <v>11865</v>
      </c>
      <c r="E3802" t="s">
        <v>9840</v>
      </c>
      <c r="F3802" t="s">
        <v>9658</v>
      </c>
      <c r="G3802">
        <v>1863</v>
      </c>
      <c r="H3802" t="s">
        <v>9648</v>
      </c>
      <c r="I3802">
        <v>41</v>
      </c>
      <c r="J3802" t="s">
        <v>13181</v>
      </c>
      <c r="K3802">
        <v>2</v>
      </c>
      <c r="L3802" t="s">
        <v>34</v>
      </c>
      <c r="M3802">
        <v>1</v>
      </c>
      <c r="N3802" t="s">
        <v>9717</v>
      </c>
      <c r="O3802">
        <v>226</v>
      </c>
      <c r="P3802" t="s">
        <v>9650</v>
      </c>
      <c r="Q3802" t="s">
        <v>1145</v>
      </c>
      <c r="R3802">
        <v>24</v>
      </c>
      <c r="S3802">
        <v>60000</v>
      </c>
      <c r="T3802" t="str">
        <f>VLOOKUP(U3802,Sheet3!$A:$B,2,0)</f>
        <v>Africa</v>
      </c>
      <c r="U3802">
        <f>VLOOKUP(Q3802,Sheet2!$A:$B,2,0)</f>
        <v>5</v>
      </c>
      <c r="V3802" t="s">
        <v>34</v>
      </c>
      <c r="W3802" t="s">
        <v>34</v>
      </c>
      <c r="X3802" t="s">
        <v>34</v>
      </c>
      <c r="Y3802" t="s">
        <v>34</v>
      </c>
      <c r="Z3802" t="s">
        <v>34</v>
      </c>
    </row>
    <row r="3803" spans="1:26" x14ac:dyDescent="0.25">
      <c r="A3803">
        <v>3802</v>
      </c>
      <c r="B3803">
        <v>2</v>
      </c>
      <c r="C3803" t="str">
        <f>VLOOKUP(B3803,Sheet4!$A:$B,2,0)</f>
        <v>Gold</v>
      </c>
      <c r="D3803">
        <v>12079</v>
      </c>
      <c r="E3803" t="s">
        <v>9841</v>
      </c>
      <c r="F3803" t="s">
        <v>9654</v>
      </c>
      <c r="G3803">
        <v>1862</v>
      </c>
      <c r="H3803" t="s">
        <v>9655</v>
      </c>
      <c r="I3803">
        <v>42</v>
      </c>
      <c r="J3803" t="s">
        <v>13181</v>
      </c>
      <c r="K3803">
        <v>2</v>
      </c>
      <c r="L3803" t="s">
        <v>34</v>
      </c>
      <c r="M3803">
        <v>1</v>
      </c>
      <c r="N3803" t="s">
        <v>9656</v>
      </c>
      <c r="O3803">
        <v>217</v>
      </c>
      <c r="P3803" t="s">
        <v>9650</v>
      </c>
      <c r="Q3803" t="s">
        <v>3914</v>
      </c>
      <c r="R3803">
        <v>36</v>
      </c>
      <c r="S3803">
        <v>0</v>
      </c>
      <c r="T3803" t="str">
        <f>VLOOKUP(U3803,Sheet3!$A:$B,2,0)</f>
        <v>Latin America</v>
      </c>
      <c r="U3803">
        <f>VLOOKUP(Q3803,Sheet2!$A:$B,2,0)</f>
        <v>6</v>
      </c>
      <c r="V3803" t="s">
        <v>34</v>
      </c>
      <c r="W3803" t="s">
        <v>34</v>
      </c>
      <c r="X3803" t="s">
        <v>34</v>
      </c>
      <c r="Y3803" t="s">
        <v>34</v>
      </c>
      <c r="Z3803" t="s">
        <v>34</v>
      </c>
    </row>
    <row r="3804" spans="1:26" x14ac:dyDescent="0.25">
      <c r="A3804">
        <v>3803</v>
      </c>
      <c r="B3804">
        <v>2</v>
      </c>
      <c r="C3804" t="str">
        <f>VLOOKUP(B3804,Sheet4!$A:$B,2,0)</f>
        <v>Gold</v>
      </c>
      <c r="D3804">
        <v>12036</v>
      </c>
      <c r="E3804" t="s">
        <v>9842</v>
      </c>
      <c r="F3804" t="s">
        <v>9843</v>
      </c>
      <c r="G3804">
        <v>1899</v>
      </c>
      <c r="H3804" t="s">
        <v>9675</v>
      </c>
      <c r="I3804">
        <v>43</v>
      </c>
      <c r="J3804" t="s">
        <v>13181</v>
      </c>
      <c r="K3804">
        <v>2</v>
      </c>
      <c r="L3804" t="s">
        <v>34</v>
      </c>
      <c r="M3804">
        <v>1</v>
      </c>
      <c r="N3804" t="s">
        <v>9844</v>
      </c>
      <c r="O3804">
        <v>234</v>
      </c>
      <c r="P3804" t="s">
        <v>9650</v>
      </c>
      <c r="Q3804" t="s">
        <v>9845</v>
      </c>
      <c r="R3804">
        <v>68</v>
      </c>
      <c r="S3804">
        <v>45000</v>
      </c>
      <c r="T3804" t="str">
        <f>VLOOKUP(U3804,Sheet3!$A:$B,2,0)</f>
        <v>Africa</v>
      </c>
      <c r="U3804">
        <f>VLOOKUP(Q3804,Sheet2!$A:$B,2,0)</f>
        <v>5</v>
      </c>
      <c r="V3804" t="s">
        <v>34</v>
      </c>
      <c r="W3804" t="s">
        <v>34</v>
      </c>
      <c r="X3804" t="s">
        <v>34</v>
      </c>
      <c r="Y3804" t="s">
        <v>34</v>
      </c>
      <c r="Z3804" t="s">
        <v>34</v>
      </c>
    </row>
    <row r="3805" spans="1:26" x14ac:dyDescent="0.25">
      <c r="A3805">
        <v>3804</v>
      </c>
      <c r="B3805">
        <v>2</v>
      </c>
      <c r="C3805" t="str">
        <f>VLOOKUP(B3805,Sheet4!$A:$B,2,0)</f>
        <v>Gold</v>
      </c>
      <c r="D3805">
        <v>12117</v>
      </c>
      <c r="E3805" t="s">
        <v>9846</v>
      </c>
      <c r="F3805" t="s">
        <v>9843</v>
      </c>
      <c r="G3805">
        <v>1899</v>
      </c>
      <c r="H3805" t="s">
        <v>9675</v>
      </c>
      <c r="I3805">
        <v>43</v>
      </c>
      <c r="J3805" t="s">
        <v>13181</v>
      </c>
      <c r="K3805">
        <v>2</v>
      </c>
      <c r="L3805" t="s">
        <v>34</v>
      </c>
      <c r="M3805">
        <v>1</v>
      </c>
      <c r="N3805" t="s">
        <v>9844</v>
      </c>
      <c r="O3805">
        <v>234</v>
      </c>
      <c r="P3805" t="s">
        <v>9650</v>
      </c>
      <c r="Q3805" t="s">
        <v>291</v>
      </c>
      <c r="R3805">
        <v>132</v>
      </c>
      <c r="S3805">
        <v>420000</v>
      </c>
      <c r="T3805" t="str">
        <f>VLOOKUP(U3805,Sheet3!$A:$B,2,0)</f>
        <v>Africa</v>
      </c>
      <c r="U3805">
        <f>VLOOKUP(Q3805,Sheet2!$A:$B,2,0)</f>
        <v>5</v>
      </c>
      <c r="V3805" t="s">
        <v>34</v>
      </c>
      <c r="W3805" t="s">
        <v>34</v>
      </c>
      <c r="X3805" t="s">
        <v>34</v>
      </c>
      <c r="Y3805" t="s">
        <v>34</v>
      </c>
      <c r="Z3805" t="s">
        <v>34</v>
      </c>
    </row>
    <row r="3806" spans="1:26" x14ac:dyDescent="0.25">
      <c r="A3806">
        <v>3805</v>
      </c>
      <c r="B3806">
        <v>2</v>
      </c>
      <c r="C3806" t="str">
        <f>VLOOKUP(B3806,Sheet4!$A:$B,2,0)</f>
        <v>Gold</v>
      </c>
      <c r="D3806">
        <v>12024</v>
      </c>
      <c r="E3806" t="s">
        <v>9847</v>
      </c>
      <c r="F3806" t="s">
        <v>9843</v>
      </c>
      <c r="G3806">
        <v>1899</v>
      </c>
      <c r="H3806" t="s">
        <v>9675</v>
      </c>
      <c r="I3806">
        <v>43</v>
      </c>
      <c r="J3806" t="s">
        <v>13181</v>
      </c>
      <c r="K3806">
        <v>2</v>
      </c>
      <c r="L3806" t="s">
        <v>34</v>
      </c>
      <c r="M3806">
        <v>1</v>
      </c>
      <c r="N3806" t="s">
        <v>9844</v>
      </c>
      <c r="O3806">
        <v>234</v>
      </c>
      <c r="P3806" t="s">
        <v>9650</v>
      </c>
      <c r="Q3806" t="s">
        <v>1161</v>
      </c>
      <c r="R3806">
        <v>133</v>
      </c>
      <c r="S3806">
        <v>45000</v>
      </c>
      <c r="T3806" t="str">
        <f>VLOOKUP(U3806,Sheet3!$A:$B,2,0)</f>
        <v>Africa</v>
      </c>
      <c r="U3806">
        <f>VLOOKUP(Q3806,Sheet2!$A:$B,2,0)</f>
        <v>5</v>
      </c>
      <c r="V3806" t="s">
        <v>34</v>
      </c>
      <c r="W3806" t="s">
        <v>34</v>
      </c>
      <c r="X3806" t="s">
        <v>34</v>
      </c>
      <c r="Y3806" t="s">
        <v>34</v>
      </c>
      <c r="Z3806" t="s">
        <v>34</v>
      </c>
    </row>
    <row r="3807" spans="1:26" x14ac:dyDescent="0.25">
      <c r="A3807">
        <v>3806</v>
      </c>
      <c r="B3807">
        <v>2</v>
      </c>
      <c r="C3807" t="str">
        <f>VLOOKUP(B3807,Sheet4!$A:$B,2,0)</f>
        <v>Gold</v>
      </c>
      <c r="D3807">
        <v>11873</v>
      </c>
      <c r="E3807" t="s">
        <v>9848</v>
      </c>
      <c r="F3807" t="s">
        <v>70</v>
      </c>
      <c r="G3807">
        <v>9</v>
      </c>
      <c r="H3807" t="s">
        <v>9675</v>
      </c>
      <c r="I3807">
        <v>43</v>
      </c>
      <c r="J3807" t="s">
        <v>13182</v>
      </c>
      <c r="K3807">
        <v>3</v>
      </c>
      <c r="L3807" t="s">
        <v>34</v>
      </c>
      <c r="M3807">
        <v>1</v>
      </c>
      <c r="N3807" t="s">
        <v>9717</v>
      </c>
      <c r="O3807">
        <v>226</v>
      </c>
      <c r="P3807" t="s">
        <v>9650</v>
      </c>
      <c r="Q3807" t="s">
        <v>545</v>
      </c>
      <c r="R3807">
        <v>101</v>
      </c>
      <c r="S3807">
        <v>20000</v>
      </c>
      <c r="T3807" t="str">
        <f>VLOOKUP(U3807,Sheet3!$A:$B,2,0)</f>
        <v>Africa</v>
      </c>
      <c r="U3807">
        <f>VLOOKUP(Q3807,Sheet2!$A:$B,2,0)</f>
        <v>5</v>
      </c>
      <c r="V3807" t="s">
        <v>34</v>
      </c>
      <c r="W3807" t="s">
        <v>34</v>
      </c>
      <c r="X3807" t="s">
        <v>34</v>
      </c>
      <c r="Y3807" t="s">
        <v>34</v>
      </c>
      <c r="Z3807" t="s">
        <v>34</v>
      </c>
    </row>
    <row r="3808" spans="1:26" x14ac:dyDescent="0.25">
      <c r="A3808">
        <v>3807</v>
      </c>
      <c r="B3808">
        <v>2</v>
      </c>
      <c r="C3808" t="str">
        <f>VLOOKUP(B3808,Sheet4!$A:$B,2,0)</f>
        <v>Gold</v>
      </c>
      <c r="D3808">
        <v>12154</v>
      </c>
      <c r="E3808" t="s">
        <v>9849</v>
      </c>
      <c r="F3808" t="s">
        <v>9850</v>
      </c>
      <c r="G3808">
        <v>1900</v>
      </c>
      <c r="H3808" t="s">
        <v>9675</v>
      </c>
      <c r="I3808">
        <v>43</v>
      </c>
      <c r="J3808" t="s">
        <v>13181</v>
      </c>
      <c r="K3808">
        <v>2</v>
      </c>
      <c r="L3808" t="s">
        <v>34</v>
      </c>
      <c r="M3808">
        <v>1</v>
      </c>
      <c r="N3808" t="s">
        <v>9656</v>
      </c>
      <c r="O3808">
        <v>217</v>
      </c>
      <c r="P3808" t="s">
        <v>9650</v>
      </c>
      <c r="Q3808" t="s">
        <v>9851</v>
      </c>
      <c r="R3808">
        <v>5</v>
      </c>
      <c r="S3808">
        <v>222742</v>
      </c>
      <c r="T3808" t="str">
        <f>VLOOKUP(U3808,Sheet3!$A:$B,2,0)</f>
        <v>Asia</v>
      </c>
      <c r="U3808">
        <f>VLOOKUP(Q3808,Sheet2!$A:$B,2,0)</f>
        <v>1</v>
      </c>
      <c r="V3808" t="s">
        <v>34</v>
      </c>
      <c r="W3808" t="s">
        <v>34</v>
      </c>
      <c r="X3808" t="s">
        <v>34</v>
      </c>
      <c r="Y3808" t="s">
        <v>34</v>
      </c>
      <c r="Z3808" t="s">
        <v>34</v>
      </c>
    </row>
    <row r="3809" spans="1:26" x14ac:dyDescent="0.25">
      <c r="A3809">
        <v>3808</v>
      </c>
      <c r="B3809">
        <v>2</v>
      </c>
      <c r="C3809" t="str">
        <f>VLOOKUP(B3809,Sheet4!$A:$B,2,0)</f>
        <v>Gold</v>
      </c>
      <c r="D3809">
        <v>12074</v>
      </c>
      <c r="E3809" t="s">
        <v>9852</v>
      </c>
      <c r="F3809" t="s">
        <v>9853</v>
      </c>
      <c r="G3809">
        <v>1901</v>
      </c>
      <c r="H3809" t="s">
        <v>9648</v>
      </c>
      <c r="I3809">
        <v>41</v>
      </c>
      <c r="J3809" t="s">
        <v>13181</v>
      </c>
      <c r="K3809">
        <v>2</v>
      </c>
      <c r="L3809" t="s">
        <v>34</v>
      </c>
      <c r="M3809">
        <v>1</v>
      </c>
      <c r="N3809" t="s">
        <v>9764</v>
      </c>
      <c r="O3809">
        <v>231</v>
      </c>
      <c r="P3809" t="s">
        <v>9650</v>
      </c>
      <c r="Q3809" t="s">
        <v>47</v>
      </c>
      <c r="R3809">
        <v>55</v>
      </c>
      <c r="S3809">
        <v>240000</v>
      </c>
      <c r="T3809" t="str">
        <f>VLOOKUP(U3809,Sheet3!$A:$B,2,0)</f>
        <v>Asia</v>
      </c>
      <c r="U3809">
        <f>VLOOKUP(Q3809,Sheet2!$A:$B,2,0)</f>
        <v>1</v>
      </c>
      <c r="V3809" t="s">
        <v>34</v>
      </c>
      <c r="W3809" t="s">
        <v>34</v>
      </c>
      <c r="X3809" t="s">
        <v>34</v>
      </c>
      <c r="Y3809" t="s">
        <v>34</v>
      </c>
      <c r="Z3809" t="s">
        <v>34</v>
      </c>
    </row>
    <row r="3810" spans="1:26" x14ac:dyDescent="0.25">
      <c r="A3810">
        <v>3809</v>
      </c>
      <c r="B3810">
        <v>2</v>
      </c>
      <c r="C3810" t="str">
        <f>VLOOKUP(B3810,Sheet4!$A:$B,2,0)</f>
        <v>Gold</v>
      </c>
      <c r="D3810">
        <v>11960</v>
      </c>
      <c r="E3810" t="s">
        <v>9854</v>
      </c>
      <c r="F3810" t="s">
        <v>9853</v>
      </c>
      <c r="G3810">
        <v>1901</v>
      </c>
      <c r="H3810" t="s">
        <v>9648</v>
      </c>
      <c r="I3810">
        <v>41</v>
      </c>
      <c r="J3810" t="s">
        <v>13181</v>
      </c>
      <c r="K3810">
        <v>2</v>
      </c>
      <c r="L3810" t="s">
        <v>34</v>
      </c>
      <c r="M3810">
        <v>1</v>
      </c>
      <c r="N3810" t="s">
        <v>9717</v>
      </c>
      <c r="O3810">
        <v>226</v>
      </c>
      <c r="P3810" t="s">
        <v>9650</v>
      </c>
      <c r="Q3810" t="s">
        <v>47</v>
      </c>
      <c r="R3810">
        <v>55</v>
      </c>
      <c r="S3810">
        <v>6500</v>
      </c>
      <c r="T3810" t="str">
        <f>VLOOKUP(U3810,Sheet3!$A:$B,2,0)</f>
        <v>Asia</v>
      </c>
      <c r="U3810">
        <f>VLOOKUP(Q3810,Sheet2!$A:$B,2,0)</f>
        <v>1</v>
      </c>
      <c r="V3810" t="s">
        <v>34</v>
      </c>
      <c r="W3810" t="s">
        <v>34</v>
      </c>
      <c r="X3810" t="s">
        <v>34</v>
      </c>
      <c r="Y3810" t="s">
        <v>34</v>
      </c>
      <c r="Z3810" t="s">
        <v>34</v>
      </c>
    </row>
    <row r="3811" spans="1:26" x14ac:dyDescent="0.25">
      <c r="A3811">
        <v>3810</v>
      </c>
      <c r="B3811">
        <v>2</v>
      </c>
      <c r="C3811" t="str">
        <f>VLOOKUP(B3811,Sheet4!$A:$B,2,0)</f>
        <v>Gold</v>
      </c>
      <c r="D3811">
        <v>12047</v>
      </c>
      <c r="E3811" t="s">
        <v>9855</v>
      </c>
      <c r="F3811" t="s">
        <v>9856</v>
      </c>
      <c r="G3811">
        <v>1902</v>
      </c>
      <c r="H3811" t="s">
        <v>9675</v>
      </c>
      <c r="I3811">
        <v>43</v>
      </c>
      <c r="J3811" t="s">
        <v>13181</v>
      </c>
      <c r="K3811">
        <v>2</v>
      </c>
      <c r="L3811" t="s">
        <v>34</v>
      </c>
      <c r="M3811">
        <v>1</v>
      </c>
      <c r="N3811" t="s">
        <v>9676</v>
      </c>
      <c r="O3811">
        <v>222</v>
      </c>
      <c r="P3811" t="s">
        <v>9650</v>
      </c>
      <c r="Q3811" t="s">
        <v>126</v>
      </c>
      <c r="R3811">
        <v>17</v>
      </c>
      <c r="S3811">
        <v>511487</v>
      </c>
      <c r="T3811" t="str">
        <f>VLOOKUP(U3811,Sheet3!$A:$B,2,0)</f>
        <v>Latin America</v>
      </c>
      <c r="U3811">
        <f>VLOOKUP(Q3811,Sheet2!$A:$B,2,0)</f>
        <v>6</v>
      </c>
      <c r="V3811" t="s">
        <v>34</v>
      </c>
      <c r="W3811" t="s">
        <v>34</v>
      </c>
      <c r="X3811" t="s">
        <v>34</v>
      </c>
      <c r="Y3811" t="s">
        <v>34</v>
      </c>
      <c r="Z3811" t="s">
        <v>34</v>
      </c>
    </row>
    <row r="3812" spans="1:26" x14ac:dyDescent="0.25">
      <c r="A3812">
        <v>3811</v>
      </c>
      <c r="B3812">
        <v>2</v>
      </c>
      <c r="C3812" t="str">
        <f>VLOOKUP(B3812,Sheet4!$A:$B,2,0)</f>
        <v>Gold</v>
      </c>
      <c r="D3812">
        <v>12045</v>
      </c>
      <c r="E3812" t="s">
        <v>9857</v>
      </c>
      <c r="F3812" t="s">
        <v>9856</v>
      </c>
      <c r="G3812">
        <v>1902</v>
      </c>
      <c r="H3812" t="s">
        <v>9675</v>
      </c>
      <c r="I3812">
        <v>43</v>
      </c>
      <c r="J3812" t="s">
        <v>13181</v>
      </c>
      <c r="K3812">
        <v>2</v>
      </c>
      <c r="L3812" t="s">
        <v>34</v>
      </c>
      <c r="M3812">
        <v>1</v>
      </c>
      <c r="N3812" t="s">
        <v>9676</v>
      </c>
      <c r="O3812">
        <v>222</v>
      </c>
      <c r="P3812" t="s">
        <v>9650</v>
      </c>
      <c r="Q3812" t="s">
        <v>126</v>
      </c>
      <c r="R3812">
        <v>17</v>
      </c>
      <c r="S3812">
        <v>221406</v>
      </c>
      <c r="T3812" t="str">
        <f>VLOOKUP(U3812,Sheet3!$A:$B,2,0)</f>
        <v>Latin America</v>
      </c>
      <c r="U3812">
        <f>VLOOKUP(Q3812,Sheet2!$A:$B,2,0)</f>
        <v>6</v>
      </c>
      <c r="V3812" t="s">
        <v>34</v>
      </c>
      <c r="W3812" t="s">
        <v>34</v>
      </c>
      <c r="X3812" t="s">
        <v>34</v>
      </c>
      <c r="Y3812" t="s">
        <v>34</v>
      </c>
      <c r="Z3812" t="s">
        <v>34</v>
      </c>
    </row>
    <row r="3813" spans="1:26" x14ac:dyDescent="0.25">
      <c r="A3813">
        <v>3812</v>
      </c>
      <c r="B3813">
        <v>2</v>
      </c>
      <c r="C3813" t="str">
        <f>VLOOKUP(B3813,Sheet4!$A:$B,2,0)</f>
        <v>Gold</v>
      </c>
      <c r="D3813">
        <v>11856</v>
      </c>
      <c r="E3813" t="s">
        <v>9858</v>
      </c>
      <c r="F3813" t="s">
        <v>9859</v>
      </c>
      <c r="G3813">
        <v>1903</v>
      </c>
      <c r="H3813" t="s">
        <v>9772</v>
      </c>
      <c r="I3813">
        <v>49</v>
      </c>
      <c r="J3813" t="s">
        <v>9594</v>
      </c>
      <c r="K3813">
        <v>1</v>
      </c>
      <c r="L3813" t="s">
        <v>34</v>
      </c>
      <c r="M3813">
        <v>1</v>
      </c>
      <c r="N3813" t="s">
        <v>9773</v>
      </c>
      <c r="O3813">
        <v>232</v>
      </c>
      <c r="P3813" t="s">
        <v>9650</v>
      </c>
      <c r="Q3813" t="s">
        <v>1889</v>
      </c>
      <c r="R3813">
        <v>42</v>
      </c>
      <c r="S3813">
        <v>450</v>
      </c>
      <c r="T3813" t="str">
        <f>VLOOKUP(U3813,Sheet3!$A:$B,2,0)</f>
        <v>Africa</v>
      </c>
      <c r="U3813">
        <f>VLOOKUP(Q3813,Sheet2!$A:$B,2,0)</f>
        <v>5</v>
      </c>
      <c r="V3813" t="s">
        <v>34</v>
      </c>
      <c r="W3813" t="s">
        <v>34</v>
      </c>
      <c r="X3813" t="s">
        <v>34</v>
      </c>
      <c r="Y3813" t="s">
        <v>34</v>
      </c>
      <c r="Z3813" t="s">
        <v>34</v>
      </c>
    </row>
    <row r="3814" spans="1:26" x14ac:dyDescent="0.25">
      <c r="A3814">
        <v>3813</v>
      </c>
      <c r="B3814">
        <v>2</v>
      </c>
      <c r="C3814" t="str">
        <f>VLOOKUP(B3814,Sheet4!$A:$B,2,0)</f>
        <v>Gold</v>
      </c>
      <c r="D3814">
        <v>11798</v>
      </c>
      <c r="E3814" t="s">
        <v>9860</v>
      </c>
      <c r="F3814" t="s">
        <v>9859</v>
      </c>
      <c r="G3814">
        <v>1903</v>
      </c>
      <c r="H3814" t="s">
        <v>9772</v>
      </c>
      <c r="I3814">
        <v>49</v>
      </c>
      <c r="J3814" t="s">
        <v>9594</v>
      </c>
      <c r="K3814">
        <v>1</v>
      </c>
      <c r="L3814" t="s">
        <v>34</v>
      </c>
      <c r="M3814">
        <v>1</v>
      </c>
      <c r="N3814" t="s">
        <v>9773</v>
      </c>
      <c r="O3814">
        <v>232</v>
      </c>
      <c r="P3814" t="s">
        <v>9650</v>
      </c>
      <c r="Q3814" t="s">
        <v>1889</v>
      </c>
      <c r="R3814">
        <v>42</v>
      </c>
      <c r="S3814">
        <v>12000</v>
      </c>
      <c r="T3814" t="str">
        <f>VLOOKUP(U3814,Sheet3!$A:$B,2,0)</f>
        <v>Africa</v>
      </c>
      <c r="U3814">
        <f>VLOOKUP(Q3814,Sheet2!$A:$B,2,0)</f>
        <v>5</v>
      </c>
      <c r="V3814" t="s">
        <v>34</v>
      </c>
      <c r="W3814" t="s">
        <v>34</v>
      </c>
      <c r="X3814" t="s">
        <v>34</v>
      </c>
      <c r="Y3814" t="s">
        <v>34</v>
      </c>
      <c r="Z3814" t="s">
        <v>34</v>
      </c>
    </row>
    <row r="3815" spans="1:26" x14ac:dyDescent="0.25">
      <c r="A3815">
        <v>3814</v>
      </c>
      <c r="B3815">
        <v>2</v>
      </c>
      <c r="C3815" t="str">
        <f>VLOOKUP(B3815,Sheet4!$A:$B,2,0)</f>
        <v>Gold</v>
      </c>
      <c r="D3815">
        <v>12091</v>
      </c>
      <c r="E3815" t="s">
        <v>9861</v>
      </c>
      <c r="F3815" t="s">
        <v>9822</v>
      </c>
      <c r="G3815">
        <v>1894</v>
      </c>
      <c r="H3815" t="s">
        <v>9648</v>
      </c>
      <c r="I3815">
        <v>41</v>
      </c>
      <c r="J3815" t="s">
        <v>13181</v>
      </c>
      <c r="K3815">
        <v>2</v>
      </c>
      <c r="L3815" t="s">
        <v>34</v>
      </c>
      <c r="M3815">
        <v>1</v>
      </c>
      <c r="N3815" t="s">
        <v>9672</v>
      </c>
      <c r="O3815">
        <v>221</v>
      </c>
      <c r="P3815" t="s">
        <v>9650</v>
      </c>
      <c r="Q3815" t="s">
        <v>47</v>
      </c>
      <c r="R3815">
        <v>55</v>
      </c>
      <c r="S3815">
        <v>0</v>
      </c>
      <c r="T3815" t="str">
        <f>VLOOKUP(U3815,Sheet3!$A:$B,2,0)</f>
        <v>Asia</v>
      </c>
      <c r="U3815">
        <f>VLOOKUP(Q3815,Sheet2!$A:$B,2,0)</f>
        <v>1</v>
      </c>
      <c r="V3815" t="s">
        <v>34</v>
      </c>
      <c r="W3815" t="s">
        <v>34</v>
      </c>
      <c r="X3815" t="s">
        <v>34</v>
      </c>
      <c r="Y3815" t="s">
        <v>34</v>
      </c>
      <c r="Z3815" t="s">
        <v>34</v>
      </c>
    </row>
    <row r="3816" spans="1:26" x14ac:dyDescent="0.25">
      <c r="A3816">
        <v>3815</v>
      </c>
      <c r="B3816">
        <v>2</v>
      </c>
      <c r="C3816" t="str">
        <f>VLOOKUP(B3816,Sheet4!$A:$B,2,0)</f>
        <v>Gold</v>
      </c>
      <c r="D3816">
        <v>12057</v>
      </c>
      <c r="E3816" t="s">
        <v>9862</v>
      </c>
      <c r="F3816" t="s">
        <v>70</v>
      </c>
      <c r="G3816">
        <v>9</v>
      </c>
      <c r="H3816" t="s">
        <v>9679</v>
      </c>
      <c r="I3816">
        <v>44</v>
      </c>
      <c r="J3816" t="s">
        <v>13181</v>
      </c>
      <c r="K3816">
        <v>2</v>
      </c>
      <c r="L3816" t="s">
        <v>34</v>
      </c>
      <c r="M3816">
        <v>1</v>
      </c>
      <c r="N3816" t="s">
        <v>9729</v>
      </c>
      <c r="O3816">
        <v>227</v>
      </c>
      <c r="P3816" t="s">
        <v>9650</v>
      </c>
      <c r="Q3816" t="s">
        <v>47</v>
      </c>
      <c r="R3816">
        <v>55</v>
      </c>
      <c r="S3816">
        <v>12271</v>
      </c>
      <c r="T3816" t="str">
        <f>VLOOKUP(U3816,Sheet3!$A:$B,2,0)</f>
        <v>Asia</v>
      </c>
      <c r="U3816">
        <f>VLOOKUP(Q3816,Sheet2!$A:$B,2,0)</f>
        <v>1</v>
      </c>
      <c r="V3816" t="s">
        <v>34</v>
      </c>
      <c r="W3816" t="s">
        <v>34</v>
      </c>
      <c r="X3816" t="s">
        <v>34</v>
      </c>
      <c r="Y3816" t="s">
        <v>34</v>
      </c>
      <c r="Z3816" t="s">
        <v>34</v>
      </c>
    </row>
    <row r="3817" spans="1:26" x14ac:dyDescent="0.25">
      <c r="A3817">
        <v>3816</v>
      </c>
      <c r="B3817">
        <v>2</v>
      </c>
      <c r="C3817" t="str">
        <f>VLOOKUP(B3817,Sheet4!$A:$B,2,0)</f>
        <v>Gold</v>
      </c>
      <c r="D3817">
        <v>12096</v>
      </c>
      <c r="E3817" t="s">
        <v>9863</v>
      </c>
      <c r="F3817" t="s">
        <v>9864</v>
      </c>
      <c r="G3817">
        <v>1904</v>
      </c>
      <c r="H3817" t="s">
        <v>9772</v>
      </c>
      <c r="I3817">
        <v>49</v>
      </c>
      <c r="J3817" t="s">
        <v>9594</v>
      </c>
      <c r="K3817">
        <v>1</v>
      </c>
      <c r="L3817" t="s">
        <v>34</v>
      </c>
      <c r="M3817">
        <v>1</v>
      </c>
      <c r="N3817" t="s">
        <v>9773</v>
      </c>
      <c r="O3817">
        <v>232</v>
      </c>
      <c r="P3817" t="s">
        <v>9650</v>
      </c>
      <c r="Q3817" t="s">
        <v>296</v>
      </c>
      <c r="R3817">
        <v>23</v>
      </c>
      <c r="S3817">
        <v>0</v>
      </c>
      <c r="T3817" t="str">
        <f>VLOOKUP(U3817,Sheet3!$A:$B,2,0)</f>
        <v>North America</v>
      </c>
      <c r="U3817">
        <f>VLOOKUP(Q3817,Sheet2!$A:$B,2,0)</f>
        <v>7</v>
      </c>
      <c r="V3817" t="s">
        <v>34</v>
      </c>
      <c r="W3817" t="s">
        <v>34</v>
      </c>
      <c r="X3817" t="s">
        <v>34</v>
      </c>
      <c r="Y3817" t="s">
        <v>34</v>
      </c>
      <c r="Z3817" t="s">
        <v>34</v>
      </c>
    </row>
    <row r="3818" spans="1:26" x14ac:dyDescent="0.25">
      <c r="A3818">
        <v>3817</v>
      </c>
      <c r="B3818">
        <v>2</v>
      </c>
      <c r="C3818" t="str">
        <f>VLOOKUP(B3818,Sheet4!$A:$B,2,0)</f>
        <v>Gold</v>
      </c>
      <c r="D3818">
        <v>11898</v>
      </c>
      <c r="E3818" t="s">
        <v>9865</v>
      </c>
      <c r="F3818" t="s">
        <v>9814</v>
      </c>
      <c r="G3818">
        <v>1892</v>
      </c>
      <c r="H3818" t="s">
        <v>9648</v>
      </c>
      <c r="I3818">
        <v>41</v>
      </c>
      <c r="J3818" t="s">
        <v>13181</v>
      </c>
      <c r="K3818">
        <v>2</v>
      </c>
      <c r="L3818" t="s">
        <v>34</v>
      </c>
      <c r="M3818">
        <v>1</v>
      </c>
      <c r="N3818" t="s">
        <v>9866</v>
      </c>
      <c r="O3818">
        <v>235</v>
      </c>
      <c r="P3818" t="s">
        <v>9650</v>
      </c>
      <c r="Q3818" t="s">
        <v>47</v>
      </c>
      <c r="R3818">
        <v>55</v>
      </c>
      <c r="S3818">
        <v>246968</v>
      </c>
      <c r="T3818" t="str">
        <f>VLOOKUP(U3818,Sheet3!$A:$B,2,0)</f>
        <v>Asia</v>
      </c>
      <c r="U3818">
        <f>VLOOKUP(Q3818,Sheet2!$A:$B,2,0)</f>
        <v>1</v>
      </c>
      <c r="V3818" t="s">
        <v>34</v>
      </c>
      <c r="W3818" t="s">
        <v>34</v>
      </c>
      <c r="X3818" t="s">
        <v>34</v>
      </c>
      <c r="Y3818" t="s">
        <v>34</v>
      </c>
      <c r="Z3818" t="s">
        <v>34</v>
      </c>
    </row>
    <row r="3819" spans="1:26" x14ac:dyDescent="0.25">
      <c r="A3819">
        <v>3818</v>
      </c>
      <c r="B3819">
        <v>2</v>
      </c>
      <c r="C3819" t="str">
        <f>VLOOKUP(B3819,Sheet4!$A:$B,2,0)</f>
        <v>Gold</v>
      </c>
      <c r="D3819">
        <v>11897</v>
      </c>
      <c r="E3819" t="s">
        <v>9867</v>
      </c>
      <c r="F3819" t="s">
        <v>9814</v>
      </c>
      <c r="G3819">
        <v>1892</v>
      </c>
      <c r="H3819" t="s">
        <v>9648</v>
      </c>
      <c r="I3819">
        <v>41</v>
      </c>
      <c r="J3819" t="s">
        <v>13181</v>
      </c>
      <c r="K3819">
        <v>2</v>
      </c>
      <c r="L3819" t="s">
        <v>34</v>
      </c>
      <c r="M3819">
        <v>1</v>
      </c>
      <c r="N3819" t="s">
        <v>9866</v>
      </c>
      <c r="O3819">
        <v>235</v>
      </c>
      <c r="P3819" t="s">
        <v>9650</v>
      </c>
      <c r="Q3819" t="s">
        <v>47</v>
      </c>
      <c r="R3819">
        <v>55</v>
      </c>
      <c r="S3819">
        <v>246968</v>
      </c>
      <c r="T3819" t="str">
        <f>VLOOKUP(U3819,Sheet3!$A:$B,2,0)</f>
        <v>Asia</v>
      </c>
      <c r="U3819">
        <f>VLOOKUP(Q3819,Sheet2!$A:$B,2,0)</f>
        <v>1</v>
      </c>
      <c r="V3819" t="s">
        <v>34</v>
      </c>
      <c r="W3819" t="s">
        <v>34</v>
      </c>
      <c r="X3819" t="s">
        <v>34</v>
      </c>
      <c r="Y3819" t="s">
        <v>34</v>
      </c>
      <c r="Z3819" t="s">
        <v>34</v>
      </c>
    </row>
    <row r="3820" spans="1:26" x14ac:dyDescent="0.25">
      <c r="A3820">
        <v>3819</v>
      </c>
      <c r="B3820">
        <v>2</v>
      </c>
      <c r="C3820" t="str">
        <f>VLOOKUP(B3820,Sheet4!$A:$B,2,0)</f>
        <v>Gold</v>
      </c>
      <c r="D3820">
        <v>11896</v>
      </c>
      <c r="E3820" t="s">
        <v>9868</v>
      </c>
      <c r="F3820" t="s">
        <v>9814</v>
      </c>
      <c r="G3820">
        <v>1892</v>
      </c>
      <c r="H3820" t="s">
        <v>9648</v>
      </c>
      <c r="I3820">
        <v>41</v>
      </c>
      <c r="J3820" t="s">
        <v>13181</v>
      </c>
      <c r="K3820">
        <v>2</v>
      </c>
      <c r="L3820" t="s">
        <v>34</v>
      </c>
      <c r="M3820">
        <v>1</v>
      </c>
      <c r="N3820" t="s">
        <v>9866</v>
      </c>
      <c r="O3820">
        <v>235</v>
      </c>
      <c r="P3820" t="s">
        <v>9650</v>
      </c>
      <c r="Q3820" t="s">
        <v>47</v>
      </c>
      <c r="R3820">
        <v>55</v>
      </c>
      <c r="S3820">
        <v>282956</v>
      </c>
      <c r="T3820" t="str">
        <f>VLOOKUP(U3820,Sheet3!$A:$B,2,0)</f>
        <v>Asia</v>
      </c>
      <c r="U3820">
        <f>VLOOKUP(Q3820,Sheet2!$A:$B,2,0)</f>
        <v>1</v>
      </c>
      <c r="V3820" t="s">
        <v>34</v>
      </c>
      <c r="W3820" t="s">
        <v>34</v>
      </c>
      <c r="X3820" t="s">
        <v>34</v>
      </c>
      <c r="Y3820" t="s">
        <v>34</v>
      </c>
      <c r="Z3820" t="s">
        <v>34</v>
      </c>
    </row>
    <row r="3821" spans="1:26" x14ac:dyDescent="0.25">
      <c r="A3821">
        <v>3820</v>
      </c>
      <c r="B3821">
        <v>2</v>
      </c>
      <c r="C3821" t="str">
        <f>VLOOKUP(B3821,Sheet4!$A:$B,2,0)</f>
        <v>Gold</v>
      </c>
      <c r="D3821">
        <v>11895</v>
      </c>
      <c r="E3821" t="s">
        <v>9869</v>
      </c>
      <c r="F3821" t="s">
        <v>9814</v>
      </c>
      <c r="G3821">
        <v>1892</v>
      </c>
      <c r="H3821" t="s">
        <v>9648</v>
      </c>
      <c r="I3821">
        <v>41</v>
      </c>
      <c r="J3821" t="s">
        <v>13181</v>
      </c>
      <c r="K3821">
        <v>2</v>
      </c>
      <c r="L3821" t="s">
        <v>34</v>
      </c>
      <c r="M3821">
        <v>1</v>
      </c>
      <c r="N3821" t="s">
        <v>9866</v>
      </c>
      <c r="O3821">
        <v>235</v>
      </c>
      <c r="P3821" t="s">
        <v>9650</v>
      </c>
      <c r="Q3821" t="s">
        <v>47</v>
      </c>
      <c r="R3821">
        <v>55</v>
      </c>
      <c r="S3821">
        <v>282956</v>
      </c>
      <c r="T3821" t="str">
        <f>VLOOKUP(U3821,Sheet3!$A:$B,2,0)</f>
        <v>Asia</v>
      </c>
      <c r="U3821">
        <f>VLOOKUP(Q3821,Sheet2!$A:$B,2,0)</f>
        <v>1</v>
      </c>
      <c r="V3821" t="s">
        <v>34</v>
      </c>
      <c r="W3821" t="s">
        <v>34</v>
      </c>
      <c r="X3821" t="s">
        <v>34</v>
      </c>
      <c r="Y3821" t="s">
        <v>34</v>
      </c>
      <c r="Z3821" t="s">
        <v>34</v>
      </c>
    </row>
    <row r="3822" spans="1:26" x14ac:dyDescent="0.25">
      <c r="A3822">
        <v>3821</v>
      </c>
      <c r="B3822">
        <v>2</v>
      </c>
      <c r="C3822" t="str">
        <f>VLOOKUP(B3822,Sheet4!$A:$B,2,0)</f>
        <v>Gold</v>
      </c>
      <c r="D3822">
        <v>11894</v>
      </c>
      <c r="E3822" t="s">
        <v>9870</v>
      </c>
      <c r="F3822" t="s">
        <v>9814</v>
      </c>
      <c r="G3822">
        <v>1892</v>
      </c>
      <c r="H3822" t="s">
        <v>9648</v>
      </c>
      <c r="I3822">
        <v>41</v>
      </c>
      <c r="J3822" t="s">
        <v>13181</v>
      </c>
      <c r="K3822">
        <v>2</v>
      </c>
      <c r="L3822" t="s">
        <v>34</v>
      </c>
      <c r="M3822">
        <v>1</v>
      </c>
      <c r="N3822" t="s">
        <v>9661</v>
      </c>
      <c r="O3822">
        <v>219</v>
      </c>
      <c r="P3822" t="s">
        <v>9650</v>
      </c>
      <c r="Q3822" t="s">
        <v>47</v>
      </c>
      <c r="R3822">
        <v>55</v>
      </c>
      <c r="S3822">
        <v>282956</v>
      </c>
      <c r="T3822" t="str">
        <f>VLOOKUP(U3822,Sheet3!$A:$B,2,0)</f>
        <v>Asia</v>
      </c>
      <c r="U3822">
        <f>VLOOKUP(Q3822,Sheet2!$A:$B,2,0)</f>
        <v>1</v>
      </c>
      <c r="V3822" t="s">
        <v>34</v>
      </c>
      <c r="W3822" t="s">
        <v>34</v>
      </c>
      <c r="X3822" t="s">
        <v>34</v>
      </c>
      <c r="Y3822" t="s">
        <v>34</v>
      </c>
      <c r="Z3822" t="s">
        <v>34</v>
      </c>
    </row>
    <row r="3823" spans="1:26" x14ac:dyDescent="0.25">
      <c r="A3823">
        <v>3822</v>
      </c>
      <c r="B3823">
        <v>2</v>
      </c>
      <c r="C3823" t="str">
        <f>VLOOKUP(B3823,Sheet4!$A:$B,2,0)</f>
        <v>Gold</v>
      </c>
      <c r="D3823">
        <v>11980</v>
      </c>
      <c r="E3823" t="s">
        <v>9871</v>
      </c>
      <c r="F3823" t="s">
        <v>9872</v>
      </c>
      <c r="G3823">
        <v>1905</v>
      </c>
      <c r="H3823" t="s">
        <v>9648</v>
      </c>
      <c r="I3823">
        <v>41</v>
      </c>
      <c r="J3823" t="s">
        <v>13181</v>
      </c>
      <c r="K3823">
        <v>2</v>
      </c>
      <c r="L3823" t="s">
        <v>34</v>
      </c>
      <c r="M3823">
        <v>1</v>
      </c>
      <c r="N3823" t="s">
        <v>9686</v>
      </c>
      <c r="O3823">
        <v>224</v>
      </c>
      <c r="P3823" t="s">
        <v>9650</v>
      </c>
      <c r="Q3823" t="s">
        <v>118</v>
      </c>
      <c r="R3823">
        <v>19</v>
      </c>
      <c r="S3823">
        <v>9700</v>
      </c>
      <c r="T3823" t="str">
        <f>VLOOKUP(U3823,Sheet3!$A:$B,2,0)</f>
        <v>Africa</v>
      </c>
      <c r="U3823">
        <f>VLOOKUP(Q3823,Sheet2!$A:$B,2,0)</f>
        <v>5</v>
      </c>
      <c r="V3823" t="s">
        <v>34</v>
      </c>
      <c r="W3823" t="s">
        <v>34</v>
      </c>
      <c r="X3823" t="s">
        <v>34</v>
      </c>
      <c r="Y3823" t="s">
        <v>34</v>
      </c>
      <c r="Z3823" t="s">
        <v>34</v>
      </c>
    </row>
    <row r="3824" spans="1:26" x14ac:dyDescent="0.25">
      <c r="A3824">
        <v>3823</v>
      </c>
      <c r="B3824">
        <v>2</v>
      </c>
      <c r="C3824" t="str">
        <f>VLOOKUP(B3824,Sheet4!$A:$B,2,0)</f>
        <v>Gold</v>
      </c>
      <c r="D3824">
        <v>11954</v>
      </c>
      <c r="E3824" t="s">
        <v>9873</v>
      </c>
      <c r="F3824" t="s">
        <v>9874</v>
      </c>
      <c r="G3824">
        <v>1906</v>
      </c>
      <c r="H3824" t="s">
        <v>9648</v>
      </c>
      <c r="I3824">
        <v>41</v>
      </c>
      <c r="J3824" t="s">
        <v>13181</v>
      </c>
      <c r="K3824">
        <v>2</v>
      </c>
      <c r="L3824" t="s">
        <v>34</v>
      </c>
      <c r="M3824">
        <v>1</v>
      </c>
      <c r="N3824" t="s">
        <v>9686</v>
      </c>
      <c r="O3824">
        <v>224</v>
      </c>
      <c r="P3824" t="s">
        <v>9650</v>
      </c>
      <c r="Q3824" t="s">
        <v>118</v>
      </c>
      <c r="R3824">
        <v>19</v>
      </c>
      <c r="S3824">
        <v>9700</v>
      </c>
      <c r="T3824" t="str">
        <f>VLOOKUP(U3824,Sheet3!$A:$B,2,0)</f>
        <v>Africa</v>
      </c>
      <c r="U3824">
        <f>VLOOKUP(Q3824,Sheet2!$A:$B,2,0)</f>
        <v>5</v>
      </c>
      <c r="V3824" t="s">
        <v>34</v>
      </c>
      <c r="W3824" t="s">
        <v>34</v>
      </c>
      <c r="X3824" t="s">
        <v>34</v>
      </c>
      <c r="Y3824" t="s">
        <v>34</v>
      </c>
      <c r="Z3824" t="s">
        <v>34</v>
      </c>
    </row>
    <row r="3825" spans="1:26" x14ac:dyDescent="0.25">
      <c r="A3825">
        <v>3824</v>
      </c>
      <c r="B3825">
        <v>2</v>
      </c>
      <c r="C3825" t="str">
        <f>VLOOKUP(B3825,Sheet4!$A:$B,2,0)</f>
        <v>Gold</v>
      </c>
      <c r="D3825">
        <v>11952</v>
      </c>
      <c r="E3825" t="s">
        <v>9875</v>
      </c>
      <c r="F3825" t="s">
        <v>9872</v>
      </c>
      <c r="G3825">
        <v>1905</v>
      </c>
      <c r="H3825" t="s">
        <v>9648</v>
      </c>
      <c r="I3825">
        <v>41</v>
      </c>
      <c r="J3825" t="s">
        <v>13181</v>
      </c>
      <c r="K3825">
        <v>2</v>
      </c>
      <c r="L3825" t="s">
        <v>34</v>
      </c>
      <c r="M3825">
        <v>1</v>
      </c>
      <c r="N3825" t="s">
        <v>9686</v>
      </c>
      <c r="O3825">
        <v>224</v>
      </c>
      <c r="P3825" t="s">
        <v>9650</v>
      </c>
      <c r="Q3825" t="s">
        <v>118</v>
      </c>
      <c r="R3825">
        <v>19</v>
      </c>
      <c r="S3825">
        <v>9700</v>
      </c>
      <c r="T3825" t="str">
        <f>VLOOKUP(U3825,Sheet3!$A:$B,2,0)</f>
        <v>Africa</v>
      </c>
      <c r="U3825">
        <f>VLOOKUP(Q3825,Sheet2!$A:$B,2,0)</f>
        <v>5</v>
      </c>
      <c r="V3825" t="s">
        <v>34</v>
      </c>
      <c r="W3825" t="s">
        <v>34</v>
      </c>
      <c r="X3825" t="s">
        <v>34</v>
      </c>
      <c r="Y3825" t="s">
        <v>34</v>
      </c>
      <c r="Z3825" t="s">
        <v>34</v>
      </c>
    </row>
    <row r="3826" spans="1:26" x14ac:dyDescent="0.25">
      <c r="A3826">
        <v>3825</v>
      </c>
      <c r="B3826">
        <v>2</v>
      </c>
      <c r="C3826" t="str">
        <f>VLOOKUP(B3826,Sheet4!$A:$B,2,0)</f>
        <v>Gold</v>
      </c>
      <c r="D3826">
        <v>11981</v>
      </c>
      <c r="E3826" t="s">
        <v>9876</v>
      </c>
      <c r="F3826" t="s">
        <v>9872</v>
      </c>
      <c r="G3826">
        <v>1905</v>
      </c>
      <c r="H3826" t="s">
        <v>9648</v>
      </c>
      <c r="I3826">
        <v>41</v>
      </c>
      <c r="J3826" t="s">
        <v>13181</v>
      </c>
      <c r="K3826">
        <v>2</v>
      </c>
      <c r="L3826" t="s">
        <v>34</v>
      </c>
      <c r="M3826">
        <v>1</v>
      </c>
      <c r="N3826" t="s">
        <v>9686</v>
      </c>
      <c r="O3826">
        <v>224</v>
      </c>
      <c r="P3826" t="s">
        <v>9650</v>
      </c>
      <c r="Q3826" t="s">
        <v>118</v>
      </c>
      <c r="R3826">
        <v>19</v>
      </c>
      <c r="S3826">
        <v>9700</v>
      </c>
      <c r="T3826" t="str">
        <f>VLOOKUP(U3826,Sheet3!$A:$B,2,0)</f>
        <v>Africa</v>
      </c>
      <c r="U3826">
        <f>VLOOKUP(Q3826,Sheet2!$A:$B,2,0)</f>
        <v>5</v>
      </c>
      <c r="V3826" t="s">
        <v>34</v>
      </c>
      <c r="W3826" t="s">
        <v>34</v>
      </c>
      <c r="X3826" t="s">
        <v>34</v>
      </c>
      <c r="Y3826" t="s">
        <v>34</v>
      </c>
      <c r="Z3826" t="s">
        <v>34</v>
      </c>
    </row>
    <row r="3827" spans="1:26" x14ac:dyDescent="0.25">
      <c r="A3827">
        <v>3826</v>
      </c>
      <c r="B3827">
        <v>2</v>
      </c>
      <c r="C3827" t="str">
        <f>VLOOKUP(B3827,Sheet4!$A:$B,2,0)</f>
        <v>Gold</v>
      </c>
      <c r="D3827">
        <v>11951</v>
      </c>
      <c r="E3827" t="s">
        <v>9877</v>
      </c>
      <c r="F3827" t="s">
        <v>9872</v>
      </c>
      <c r="G3827">
        <v>1905</v>
      </c>
      <c r="H3827" t="s">
        <v>9648</v>
      </c>
      <c r="I3827">
        <v>41</v>
      </c>
      <c r="J3827" t="s">
        <v>13181</v>
      </c>
      <c r="K3827">
        <v>2</v>
      </c>
      <c r="L3827" t="s">
        <v>34</v>
      </c>
      <c r="M3827">
        <v>1</v>
      </c>
      <c r="N3827" t="s">
        <v>9686</v>
      </c>
      <c r="O3827">
        <v>224</v>
      </c>
      <c r="P3827" t="s">
        <v>9650</v>
      </c>
      <c r="Q3827" t="s">
        <v>118</v>
      </c>
      <c r="R3827">
        <v>19</v>
      </c>
      <c r="S3827">
        <v>9700</v>
      </c>
      <c r="T3827" t="str">
        <f>VLOOKUP(U3827,Sheet3!$A:$B,2,0)</f>
        <v>Africa</v>
      </c>
      <c r="U3827">
        <f>VLOOKUP(Q3827,Sheet2!$A:$B,2,0)</f>
        <v>5</v>
      </c>
      <c r="V3827" t="s">
        <v>34</v>
      </c>
      <c r="W3827" t="s">
        <v>34</v>
      </c>
      <c r="X3827" t="s">
        <v>34</v>
      </c>
      <c r="Y3827" t="s">
        <v>34</v>
      </c>
      <c r="Z3827" t="s">
        <v>34</v>
      </c>
    </row>
    <row r="3828" spans="1:26" x14ac:dyDescent="0.25">
      <c r="A3828">
        <v>3827</v>
      </c>
      <c r="B3828">
        <v>2</v>
      </c>
      <c r="C3828" t="str">
        <f>VLOOKUP(B3828,Sheet4!$A:$B,2,0)</f>
        <v>Gold</v>
      </c>
      <c r="D3828">
        <v>11953</v>
      </c>
      <c r="E3828" t="s">
        <v>9878</v>
      </c>
      <c r="F3828" t="s">
        <v>9872</v>
      </c>
      <c r="G3828">
        <v>1905</v>
      </c>
      <c r="H3828" t="s">
        <v>9648</v>
      </c>
      <c r="I3828">
        <v>41</v>
      </c>
      <c r="J3828" t="s">
        <v>13181</v>
      </c>
      <c r="K3828">
        <v>2</v>
      </c>
      <c r="L3828" t="s">
        <v>34</v>
      </c>
      <c r="M3828">
        <v>1</v>
      </c>
      <c r="N3828" t="s">
        <v>9686</v>
      </c>
      <c r="O3828">
        <v>224</v>
      </c>
      <c r="P3828" t="s">
        <v>9650</v>
      </c>
      <c r="Q3828" t="s">
        <v>118</v>
      </c>
      <c r="R3828">
        <v>19</v>
      </c>
      <c r="S3828">
        <v>9700</v>
      </c>
      <c r="T3828" t="str">
        <f>VLOOKUP(U3828,Sheet3!$A:$B,2,0)</f>
        <v>Africa</v>
      </c>
      <c r="U3828">
        <f>VLOOKUP(Q3828,Sheet2!$A:$B,2,0)</f>
        <v>5</v>
      </c>
      <c r="V3828" t="s">
        <v>34</v>
      </c>
      <c r="W3828" t="s">
        <v>34</v>
      </c>
      <c r="X3828" t="s">
        <v>34</v>
      </c>
      <c r="Y3828" t="s">
        <v>34</v>
      </c>
      <c r="Z3828" t="s">
        <v>34</v>
      </c>
    </row>
    <row r="3829" spans="1:26" x14ac:dyDescent="0.25">
      <c r="A3829">
        <v>3828</v>
      </c>
      <c r="B3829">
        <v>2</v>
      </c>
      <c r="C3829" t="str">
        <f>VLOOKUP(B3829,Sheet4!$A:$B,2,0)</f>
        <v>Gold</v>
      </c>
      <c r="D3829">
        <v>11950</v>
      </c>
      <c r="E3829" t="s">
        <v>9879</v>
      </c>
      <c r="F3829" t="s">
        <v>9872</v>
      </c>
      <c r="G3829">
        <v>1905</v>
      </c>
      <c r="H3829" t="s">
        <v>9648</v>
      </c>
      <c r="I3829">
        <v>41</v>
      </c>
      <c r="J3829" t="s">
        <v>13181</v>
      </c>
      <c r="K3829">
        <v>2</v>
      </c>
      <c r="L3829" t="s">
        <v>34</v>
      </c>
      <c r="M3829">
        <v>1</v>
      </c>
      <c r="N3829" t="s">
        <v>9686</v>
      </c>
      <c r="O3829">
        <v>224</v>
      </c>
      <c r="P3829" t="s">
        <v>9650</v>
      </c>
      <c r="Q3829" t="s">
        <v>118</v>
      </c>
      <c r="R3829">
        <v>19</v>
      </c>
      <c r="S3829">
        <v>9700</v>
      </c>
      <c r="T3829" t="str">
        <f>VLOOKUP(U3829,Sheet3!$A:$B,2,0)</f>
        <v>Africa</v>
      </c>
      <c r="U3829">
        <f>VLOOKUP(Q3829,Sheet2!$A:$B,2,0)</f>
        <v>5</v>
      </c>
      <c r="V3829" t="s">
        <v>34</v>
      </c>
      <c r="W3829" t="s">
        <v>34</v>
      </c>
      <c r="X3829" t="s">
        <v>34</v>
      </c>
      <c r="Y3829" t="s">
        <v>34</v>
      </c>
      <c r="Z3829" t="s">
        <v>34</v>
      </c>
    </row>
    <row r="3830" spans="1:26" x14ac:dyDescent="0.25">
      <c r="A3830">
        <v>3829</v>
      </c>
      <c r="B3830">
        <v>2</v>
      </c>
      <c r="C3830" t="str">
        <f>VLOOKUP(B3830,Sheet4!$A:$B,2,0)</f>
        <v>Gold</v>
      </c>
      <c r="D3830">
        <v>12042</v>
      </c>
      <c r="E3830" t="s">
        <v>9880</v>
      </c>
      <c r="F3830" t="s">
        <v>9872</v>
      </c>
      <c r="G3830">
        <v>1905</v>
      </c>
      <c r="H3830" t="s">
        <v>9648</v>
      </c>
      <c r="I3830">
        <v>41</v>
      </c>
      <c r="J3830" t="s">
        <v>13181</v>
      </c>
      <c r="K3830">
        <v>2</v>
      </c>
      <c r="L3830" t="s">
        <v>34</v>
      </c>
      <c r="M3830">
        <v>1</v>
      </c>
      <c r="N3830" t="s">
        <v>9686</v>
      </c>
      <c r="O3830">
        <v>224</v>
      </c>
      <c r="P3830" t="s">
        <v>9650</v>
      </c>
      <c r="Q3830" t="s">
        <v>118</v>
      </c>
      <c r="R3830">
        <v>19</v>
      </c>
      <c r="S3830">
        <v>9700</v>
      </c>
      <c r="T3830" t="str">
        <f>VLOOKUP(U3830,Sheet3!$A:$B,2,0)</f>
        <v>Africa</v>
      </c>
      <c r="U3830">
        <f>VLOOKUP(Q3830,Sheet2!$A:$B,2,0)</f>
        <v>5</v>
      </c>
      <c r="V3830" t="s">
        <v>34</v>
      </c>
      <c r="W3830" t="s">
        <v>34</v>
      </c>
      <c r="X3830" t="s">
        <v>34</v>
      </c>
      <c r="Y3830" t="s">
        <v>34</v>
      </c>
      <c r="Z3830" t="s">
        <v>34</v>
      </c>
    </row>
    <row r="3831" spans="1:26" x14ac:dyDescent="0.25">
      <c r="A3831">
        <v>3830</v>
      </c>
      <c r="B3831">
        <v>2</v>
      </c>
      <c r="C3831" t="str">
        <f>VLOOKUP(B3831,Sheet4!$A:$B,2,0)</f>
        <v>Gold</v>
      </c>
      <c r="D3831">
        <v>12040</v>
      </c>
      <c r="E3831" t="s">
        <v>9881</v>
      </c>
      <c r="F3831" t="s">
        <v>9872</v>
      </c>
      <c r="G3831">
        <v>1905</v>
      </c>
      <c r="H3831" t="s">
        <v>9648</v>
      </c>
      <c r="I3831">
        <v>41</v>
      </c>
      <c r="J3831" t="s">
        <v>13181</v>
      </c>
      <c r="K3831">
        <v>2</v>
      </c>
      <c r="L3831" t="s">
        <v>34</v>
      </c>
      <c r="M3831">
        <v>1</v>
      </c>
      <c r="N3831" t="s">
        <v>9686</v>
      </c>
      <c r="O3831">
        <v>224</v>
      </c>
      <c r="P3831" t="s">
        <v>9650</v>
      </c>
      <c r="Q3831" t="s">
        <v>118</v>
      </c>
      <c r="R3831">
        <v>19</v>
      </c>
      <c r="S3831">
        <v>9700</v>
      </c>
      <c r="T3831" t="str">
        <f>VLOOKUP(U3831,Sheet3!$A:$B,2,0)</f>
        <v>Africa</v>
      </c>
      <c r="U3831">
        <f>VLOOKUP(Q3831,Sheet2!$A:$B,2,0)</f>
        <v>5</v>
      </c>
      <c r="V3831" t="s">
        <v>34</v>
      </c>
      <c r="W3831" t="s">
        <v>34</v>
      </c>
      <c r="X3831" t="s">
        <v>34</v>
      </c>
      <c r="Y3831" t="s">
        <v>34</v>
      </c>
      <c r="Z3831" t="s">
        <v>34</v>
      </c>
    </row>
    <row r="3832" spans="1:26" x14ac:dyDescent="0.25">
      <c r="A3832">
        <v>3831</v>
      </c>
      <c r="B3832">
        <v>2</v>
      </c>
      <c r="C3832" t="str">
        <f>VLOOKUP(B3832,Sheet4!$A:$B,2,0)</f>
        <v>Gold</v>
      </c>
      <c r="D3832">
        <v>12041</v>
      </c>
      <c r="E3832" t="s">
        <v>9882</v>
      </c>
      <c r="F3832" t="s">
        <v>9872</v>
      </c>
      <c r="G3832">
        <v>1905</v>
      </c>
      <c r="H3832" t="s">
        <v>9648</v>
      </c>
      <c r="I3832">
        <v>41</v>
      </c>
      <c r="J3832" t="s">
        <v>13181</v>
      </c>
      <c r="K3832">
        <v>2</v>
      </c>
      <c r="L3832" t="s">
        <v>34</v>
      </c>
      <c r="M3832">
        <v>1</v>
      </c>
      <c r="N3832" t="s">
        <v>9686</v>
      </c>
      <c r="O3832">
        <v>224</v>
      </c>
      <c r="P3832" t="s">
        <v>9650</v>
      </c>
      <c r="Q3832" t="s">
        <v>118</v>
      </c>
      <c r="R3832">
        <v>19</v>
      </c>
      <c r="S3832">
        <v>9700</v>
      </c>
      <c r="T3832" t="str">
        <f>VLOOKUP(U3832,Sheet3!$A:$B,2,0)</f>
        <v>Africa</v>
      </c>
      <c r="U3832">
        <f>VLOOKUP(Q3832,Sheet2!$A:$B,2,0)</f>
        <v>5</v>
      </c>
      <c r="V3832" t="s">
        <v>34</v>
      </c>
      <c r="W3832" t="s">
        <v>34</v>
      </c>
      <c r="X3832" t="s">
        <v>34</v>
      </c>
      <c r="Y3832" t="s">
        <v>34</v>
      </c>
      <c r="Z3832" t="s">
        <v>34</v>
      </c>
    </row>
    <row r="3833" spans="1:26" x14ac:dyDescent="0.25">
      <c r="A3833">
        <v>3832</v>
      </c>
      <c r="B3833">
        <v>2</v>
      </c>
      <c r="C3833" t="str">
        <f>VLOOKUP(B3833,Sheet4!$A:$B,2,0)</f>
        <v>Gold</v>
      </c>
      <c r="D3833">
        <v>12039</v>
      </c>
      <c r="E3833" t="s">
        <v>9883</v>
      </c>
      <c r="F3833" t="s">
        <v>9872</v>
      </c>
      <c r="G3833">
        <v>1905</v>
      </c>
      <c r="H3833" t="s">
        <v>9648</v>
      </c>
      <c r="I3833">
        <v>41</v>
      </c>
      <c r="J3833" t="s">
        <v>13181</v>
      </c>
      <c r="K3833">
        <v>2</v>
      </c>
      <c r="L3833" t="s">
        <v>34</v>
      </c>
      <c r="M3833">
        <v>1</v>
      </c>
      <c r="N3833" t="s">
        <v>9686</v>
      </c>
      <c r="O3833">
        <v>224</v>
      </c>
      <c r="P3833" t="s">
        <v>9650</v>
      </c>
      <c r="Q3833" t="s">
        <v>118</v>
      </c>
      <c r="R3833">
        <v>19</v>
      </c>
      <c r="S3833">
        <v>9700</v>
      </c>
      <c r="T3833" t="str">
        <f>VLOOKUP(U3833,Sheet3!$A:$B,2,0)</f>
        <v>Africa</v>
      </c>
      <c r="U3833">
        <f>VLOOKUP(Q3833,Sheet2!$A:$B,2,0)</f>
        <v>5</v>
      </c>
      <c r="V3833" t="s">
        <v>34</v>
      </c>
      <c r="W3833" t="s">
        <v>34</v>
      </c>
      <c r="X3833" t="s">
        <v>34</v>
      </c>
      <c r="Y3833" t="s">
        <v>34</v>
      </c>
      <c r="Z3833" t="s">
        <v>34</v>
      </c>
    </row>
    <row r="3834" spans="1:26" x14ac:dyDescent="0.25">
      <c r="A3834">
        <v>3833</v>
      </c>
      <c r="B3834">
        <v>2</v>
      </c>
      <c r="C3834" t="str">
        <f>VLOOKUP(B3834,Sheet4!$A:$B,2,0)</f>
        <v>Gold</v>
      </c>
      <c r="D3834">
        <v>12038</v>
      </c>
      <c r="E3834" t="s">
        <v>9884</v>
      </c>
      <c r="F3834" t="s">
        <v>9872</v>
      </c>
      <c r="G3834">
        <v>1905</v>
      </c>
      <c r="H3834" t="s">
        <v>9648</v>
      </c>
      <c r="I3834">
        <v>41</v>
      </c>
      <c r="J3834" t="s">
        <v>13181</v>
      </c>
      <c r="K3834">
        <v>2</v>
      </c>
      <c r="L3834" t="s">
        <v>34</v>
      </c>
      <c r="M3834">
        <v>1</v>
      </c>
      <c r="N3834" t="s">
        <v>9686</v>
      </c>
      <c r="O3834">
        <v>224</v>
      </c>
      <c r="P3834" t="s">
        <v>9650</v>
      </c>
      <c r="Q3834" t="s">
        <v>118</v>
      </c>
      <c r="R3834">
        <v>19</v>
      </c>
      <c r="S3834">
        <v>9700</v>
      </c>
      <c r="T3834" t="str">
        <f>VLOOKUP(U3834,Sheet3!$A:$B,2,0)</f>
        <v>Africa</v>
      </c>
      <c r="U3834">
        <f>VLOOKUP(Q3834,Sheet2!$A:$B,2,0)</f>
        <v>5</v>
      </c>
      <c r="V3834" t="s">
        <v>34</v>
      </c>
      <c r="W3834" t="s">
        <v>34</v>
      </c>
      <c r="X3834" t="s">
        <v>34</v>
      </c>
      <c r="Y3834" t="s">
        <v>34</v>
      </c>
      <c r="Z3834" t="s">
        <v>34</v>
      </c>
    </row>
    <row r="3835" spans="1:26" x14ac:dyDescent="0.25">
      <c r="A3835">
        <v>3834</v>
      </c>
      <c r="B3835">
        <v>2</v>
      </c>
      <c r="C3835" t="str">
        <f>VLOOKUP(B3835,Sheet4!$A:$B,2,0)</f>
        <v>Gold</v>
      </c>
      <c r="D3835">
        <v>12037</v>
      </c>
      <c r="E3835" t="s">
        <v>9885</v>
      </c>
      <c r="F3835" t="s">
        <v>9872</v>
      </c>
      <c r="G3835">
        <v>1905</v>
      </c>
      <c r="H3835" t="s">
        <v>9648</v>
      </c>
      <c r="I3835">
        <v>41</v>
      </c>
      <c r="J3835" t="s">
        <v>13181</v>
      </c>
      <c r="K3835">
        <v>2</v>
      </c>
      <c r="L3835" t="s">
        <v>34</v>
      </c>
      <c r="M3835">
        <v>1</v>
      </c>
      <c r="N3835" t="s">
        <v>9686</v>
      </c>
      <c r="O3835">
        <v>224</v>
      </c>
      <c r="P3835" t="s">
        <v>9650</v>
      </c>
      <c r="Q3835" t="s">
        <v>118</v>
      </c>
      <c r="R3835">
        <v>19</v>
      </c>
      <c r="S3835">
        <v>9700</v>
      </c>
      <c r="T3835" t="str">
        <f>VLOOKUP(U3835,Sheet3!$A:$B,2,0)</f>
        <v>Africa</v>
      </c>
      <c r="U3835">
        <f>VLOOKUP(Q3835,Sheet2!$A:$B,2,0)</f>
        <v>5</v>
      </c>
      <c r="V3835" t="s">
        <v>34</v>
      </c>
      <c r="W3835" t="s">
        <v>34</v>
      </c>
      <c r="X3835" t="s">
        <v>34</v>
      </c>
      <c r="Y3835" t="s">
        <v>34</v>
      </c>
      <c r="Z3835" t="s">
        <v>34</v>
      </c>
    </row>
    <row r="3836" spans="1:26" x14ac:dyDescent="0.25">
      <c r="A3836">
        <v>3835</v>
      </c>
      <c r="B3836">
        <v>2</v>
      </c>
      <c r="C3836" t="str">
        <f>VLOOKUP(B3836,Sheet4!$A:$B,2,0)</f>
        <v>Gold</v>
      </c>
      <c r="D3836">
        <v>12069</v>
      </c>
      <c r="E3836" t="s">
        <v>9886</v>
      </c>
      <c r="F3836" t="s">
        <v>9887</v>
      </c>
      <c r="G3836">
        <v>1907</v>
      </c>
      <c r="H3836" t="s">
        <v>9648</v>
      </c>
      <c r="I3836">
        <v>41</v>
      </c>
      <c r="J3836" t="s">
        <v>13181</v>
      </c>
      <c r="K3836">
        <v>2</v>
      </c>
      <c r="L3836" t="s">
        <v>34</v>
      </c>
      <c r="M3836">
        <v>1</v>
      </c>
      <c r="N3836" t="s">
        <v>9764</v>
      </c>
      <c r="O3836">
        <v>231</v>
      </c>
      <c r="P3836" t="s">
        <v>9650</v>
      </c>
      <c r="Q3836" t="s">
        <v>518</v>
      </c>
      <c r="R3836">
        <v>121</v>
      </c>
      <c r="S3836">
        <v>193400</v>
      </c>
      <c r="T3836" t="str">
        <f>VLOOKUP(U3836,Sheet3!$A:$B,2,0)</f>
        <v>Africa</v>
      </c>
      <c r="U3836">
        <f>VLOOKUP(Q3836,Sheet2!$A:$B,2,0)</f>
        <v>5</v>
      </c>
      <c r="V3836" t="s">
        <v>34</v>
      </c>
      <c r="W3836" t="s">
        <v>34</v>
      </c>
      <c r="X3836" t="s">
        <v>34</v>
      </c>
      <c r="Y3836" t="s">
        <v>34</v>
      </c>
      <c r="Z3836" t="s">
        <v>34</v>
      </c>
    </row>
    <row r="3837" spans="1:26" x14ac:dyDescent="0.25">
      <c r="A3837">
        <v>3836</v>
      </c>
      <c r="B3837">
        <v>2</v>
      </c>
      <c r="C3837" t="str">
        <f>VLOOKUP(B3837,Sheet4!$A:$B,2,0)</f>
        <v>Gold</v>
      </c>
      <c r="D3837">
        <v>11818</v>
      </c>
      <c r="E3837" t="s">
        <v>9888</v>
      </c>
      <c r="F3837" t="s">
        <v>9889</v>
      </c>
      <c r="G3837">
        <v>1908</v>
      </c>
      <c r="H3837" t="s">
        <v>9675</v>
      </c>
      <c r="I3837">
        <v>43</v>
      </c>
      <c r="J3837" t="s">
        <v>9594</v>
      </c>
      <c r="K3837">
        <v>1</v>
      </c>
      <c r="L3837" t="s">
        <v>34</v>
      </c>
      <c r="M3837">
        <v>1</v>
      </c>
      <c r="N3837" t="s">
        <v>9890</v>
      </c>
      <c r="O3837">
        <v>236</v>
      </c>
      <c r="P3837" t="s">
        <v>9650</v>
      </c>
      <c r="Q3837" t="s">
        <v>2706</v>
      </c>
      <c r="R3837">
        <v>116</v>
      </c>
      <c r="S3837">
        <v>300</v>
      </c>
      <c r="T3837" t="str">
        <f>VLOOKUP(U3837,Sheet3!$A:$B,2,0)</f>
        <v>Asia</v>
      </c>
      <c r="U3837">
        <f>VLOOKUP(Q3837,Sheet2!$A:$B,2,0)</f>
        <v>1</v>
      </c>
      <c r="V3837" t="s">
        <v>34</v>
      </c>
      <c r="W3837" t="s">
        <v>34</v>
      </c>
      <c r="X3837" t="s">
        <v>34</v>
      </c>
      <c r="Y3837" t="s">
        <v>34</v>
      </c>
      <c r="Z3837" t="s">
        <v>34</v>
      </c>
    </row>
    <row r="3838" spans="1:26" x14ac:dyDescent="0.25">
      <c r="A3838">
        <v>3837</v>
      </c>
      <c r="B3838">
        <v>2</v>
      </c>
      <c r="C3838" t="str">
        <f>VLOOKUP(B3838,Sheet4!$A:$B,2,0)</f>
        <v>Gold</v>
      </c>
      <c r="D3838">
        <v>11995</v>
      </c>
      <c r="E3838" t="s">
        <v>9891</v>
      </c>
      <c r="F3838" t="s">
        <v>9892</v>
      </c>
      <c r="G3838">
        <v>1909</v>
      </c>
      <c r="H3838" t="s">
        <v>9675</v>
      </c>
      <c r="I3838">
        <v>43</v>
      </c>
      <c r="J3838" t="s">
        <v>13181</v>
      </c>
      <c r="K3838">
        <v>2</v>
      </c>
      <c r="L3838" t="s">
        <v>34</v>
      </c>
      <c r="M3838">
        <v>1</v>
      </c>
      <c r="N3838" t="s">
        <v>9844</v>
      </c>
      <c r="O3838">
        <v>234</v>
      </c>
      <c r="P3838" t="s">
        <v>9650</v>
      </c>
      <c r="Q3838" t="s">
        <v>110</v>
      </c>
      <c r="R3838">
        <v>118</v>
      </c>
      <c r="S3838">
        <v>9200</v>
      </c>
      <c r="T3838" t="str">
        <f>VLOOKUP(U3838,Sheet3!$A:$B,2,0)</f>
        <v>Africa</v>
      </c>
      <c r="U3838">
        <f>VLOOKUP(Q3838,Sheet2!$A:$B,2,0)</f>
        <v>5</v>
      </c>
      <c r="V3838" t="s">
        <v>34</v>
      </c>
      <c r="W3838" t="s">
        <v>34</v>
      </c>
      <c r="X3838" t="s">
        <v>34</v>
      </c>
      <c r="Y3838" t="s">
        <v>34</v>
      </c>
      <c r="Z3838" t="s">
        <v>34</v>
      </c>
    </row>
    <row r="3839" spans="1:26" x14ac:dyDescent="0.25">
      <c r="A3839">
        <v>3838</v>
      </c>
      <c r="B3839">
        <v>2</v>
      </c>
      <c r="C3839" t="str">
        <f>VLOOKUP(B3839,Sheet4!$A:$B,2,0)</f>
        <v>Gold</v>
      </c>
      <c r="D3839">
        <v>11947</v>
      </c>
      <c r="E3839" t="s">
        <v>9893</v>
      </c>
      <c r="F3839" t="s">
        <v>9894</v>
      </c>
      <c r="G3839">
        <v>1910</v>
      </c>
      <c r="H3839" t="s">
        <v>9648</v>
      </c>
      <c r="I3839">
        <v>41</v>
      </c>
      <c r="J3839" t="s">
        <v>13181</v>
      </c>
      <c r="K3839">
        <v>2</v>
      </c>
      <c r="L3839" t="s">
        <v>34</v>
      </c>
      <c r="M3839">
        <v>1</v>
      </c>
      <c r="N3839" t="s">
        <v>9764</v>
      </c>
      <c r="O3839">
        <v>231</v>
      </c>
      <c r="P3839" t="s">
        <v>9650</v>
      </c>
      <c r="Q3839" t="s">
        <v>47</v>
      </c>
      <c r="R3839">
        <v>55</v>
      </c>
      <c r="S3839">
        <v>47400</v>
      </c>
      <c r="T3839" t="str">
        <f>VLOOKUP(U3839,Sheet3!$A:$B,2,0)</f>
        <v>Asia</v>
      </c>
      <c r="U3839">
        <f>VLOOKUP(Q3839,Sheet2!$A:$B,2,0)</f>
        <v>1</v>
      </c>
      <c r="V3839" t="s">
        <v>34</v>
      </c>
      <c r="W3839" t="s">
        <v>34</v>
      </c>
      <c r="X3839" t="s">
        <v>34</v>
      </c>
      <c r="Y3839" t="s">
        <v>34</v>
      </c>
      <c r="Z3839" t="s">
        <v>34</v>
      </c>
    </row>
    <row r="3840" spans="1:26" x14ac:dyDescent="0.25">
      <c r="A3840">
        <v>3839</v>
      </c>
      <c r="B3840">
        <v>2</v>
      </c>
      <c r="C3840" t="str">
        <f>VLOOKUP(B3840,Sheet4!$A:$B,2,0)</f>
        <v>Gold</v>
      </c>
      <c r="D3840">
        <v>12064</v>
      </c>
      <c r="E3840" t="s">
        <v>9895</v>
      </c>
      <c r="F3840" t="s">
        <v>9896</v>
      </c>
      <c r="G3840">
        <v>1911</v>
      </c>
      <c r="H3840" t="s">
        <v>9688</v>
      </c>
      <c r="I3840">
        <v>46</v>
      </c>
      <c r="J3840" t="s">
        <v>13181</v>
      </c>
      <c r="K3840">
        <v>2</v>
      </c>
      <c r="L3840" t="s">
        <v>34</v>
      </c>
      <c r="M3840">
        <v>1</v>
      </c>
      <c r="N3840" t="s">
        <v>9897</v>
      </c>
      <c r="O3840">
        <v>237</v>
      </c>
      <c r="P3840" t="s">
        <v>9650</v>
      </c>
      <c r="Q3840" t="s">
        <v>358</v>
      </c>
      <c r="R3840">
        <v>64</v>
      </c>
      <c r="S3840">
        <v>324127</v>
      </c>
      <c r="T3840" t="str">
        <f>VLOOKUP(U3840,Sheet3!$A:$B,2,0)</f>
        <v>Africa</v>
      </c>
      <c r="U3840">
        <f>VLOOKUP(Q3840,Sheet2!$A:$B,2,0)</f>
        <v>5</v>
      </c>
      <c r="V3840" t="s">
        <v>34</v>
      </c>
      <c r="W3840" t="s">
        <v>34</v>
      </c>
      <c r="X3840" t="s">
        <v>34</v>
      </c>
      <c r="Y3840" t="s">
        <v>34</v>
      </c>
      <c r="Z3840" t="s">
        <v>34</v>
      </c>
    </row>
    <row r="3841" spans="1:26" x14ac:dyDescent="0.25">
      <c r="A3841">
        <v>3840</v>
      </c>
      <c r="B3841">
        <v>2</v>
      </c>
      <c r="C3841" t="str">
        <f>VLOOKUP(B3841,Sheet4!$A:$B,2,0)</f>
        <v>Gold</v>
      </c>
      <c r="D3841">
        <v>12063</v>
      </c>
      <c r="E3841" t="s">
        <v>9898</v>
      </c>
      <c r="F3841" t="s">
        <v>9896</v>
      </c>
      <c r="G3841">
        <v>1911</v>
      </c>
      <c r="H3841" t="s">
        <v>9688</v>
      </c>
      <c r="I3841">
        <v>46</v>
      </c>
      <c r="J3841" t="s">
        <v>13181</v>
      </c>
      <c r="K3841">
        <v>2</v>
      </c>
      <c r="L3841" t="s">
        <v>34</v>
      </c>
      <c r="M3841">
        <v>1</v>
      </c>
      <c r="N3841" t="s">
        <v>9897</v>
      </c>
      <c r="O3841">
        <v>237</v>
      </c>
      <c r="P3841" t="s">
        <v>9650</v>
      </c>
      <c r="Q3841" t="s">
        <v>358</v>
      </c>
      <c r="R3841">
        <v>64</v>
      </c>
      <c r="S3841">
        <v>0</v>
      </c>
      <c r="T3841" t="str">
        <f>VLOOKUP(U3841,Sheet3!$A:$B,2,0)</f>
        <v>Africa</v>
      </c>
      <c r="U3841">
        <f>VLOOKUP(Q3841,Sheet2!$A:$B,2,0)</f>
        <v>5</v>
      </c>
      <c r="V3841" t="s">
        <v>34</v>
      </c>
      <c r="W3841" t="s">
        <v>34</v>
      </c>
      <c r="X3841" t="s">
        <v>34</v>
      </c>
      <c r="Y3841" t="s">
        <v>34</v>
      </c>
      <c r="Z3841" t="s">
        <v>34</v>
      </c>
    </row>
    <row r="3842" spans="1:26" x14ac:dyDescent="0.25">
      <c r="A3842">
        <v>3841</v>
      </c>
      <c r="B3842">
        <v>2</v>
      </c>
      <c r="C3842" t="str">
        <f>VLOOKUP(B3842,Sheet4!$A:$B,2,0)</f>
        <v>Gold</v>
      </c>
      <c r="D3842">
        <v>12084</v>
      </c>
      <c r="E3842" t="s">
        <v>9899</v>
      </c>
      <c r="F3842" t="s">
        <v>9900</v>
      </c>
      <c r="G3842">
        <v>1912</v>
      </c>
      <c r="H3842" t="s">
        <v>9655</v>
      </c>
      <c r="I3842">
        <v>42</v>
      </c>
      <c r="J3842" t="s">
        <v>13181</v>
      </c>
      <c r="K3842">
        <v>2</v>
      </c>
      <c r="L3842" t="s">
        <v>34</v>
      </c>
      <c r="M3842">
        <v>1</v>
      </c>
      <c r="N3842" t="s">
        <v>9656</v>
      </c>
      <c r="O3842">
        <v>217</v>
      </c>
      <c r="P3842" t="s">
        <v>9650</v>
      </c>
      <c r="Q3842" t="s">
        <v>6170</v>
      </c>
      <c r="R3842">
        <v>38</v>
      </c>
      <c r="S3842">
        <v>15351</v>
      </c>
      <c r="T3842" t="str">
        <f>VLOOKUP(U3842,Sheet3!$A:$B,2,0)</f>
        <v>Africa</v>
      </c>
      <c r="U3842">
        <f>VLOOKUP(Q3842,Sheet2!$A:$B,2,0)</f>
        <v>5</v>
      </c>
      <c r="V3842" t="s">
        <v>34</v>
      </c>
      <c r="W3842" t="s">
        <v>34</v>
      </c>
      <c r="X3842" t="s">
        <v>34</v>
      </c>
      <c r="Y3842" t="s">
        <v>34</v>
      </c>
      <c r="Z3842" t="s">
        <v>34</v>
      </c>
    </row>
    <row r="3843" spans="1:26" x14ac:dyDescent="0.25">
      <c r="A3843">
        <v>3842</v>
      </c>
      <c r="B3843">
        <v>2</v>
      </c>
      <c r="C3843" t="str">
        <f>VLOOKUP(B3843,Sheet4!$A:$B,2,0)</f>
        <v>Gold</v>
      </c>
      <c r="D3843">
        <v>12092</v>
      </c>
      <c r="E3843" t="s">
        <v>9901</v>
      </c>
      <c r="F3843" t="s">
        <v>9658</v>
      </c>
      <c r="G3843">
        <v>1863</v>
      </c>
      <c r="H3843" t="s">
        <v>9648</v>
      </c>
      <c r="I3843">
        <v>41</v>
      </c>
      <c r="J3843" t="s">
        <v>13181</v>
      </c>
      <c r="K3843">
        <v>2</v>
      </c>
      <c r="L3843" t="s">
        <v>34</v>
      </c>
      <c r="M3843">
        <v>1</v>
      </c>
      <c r="N3843" t="s">
        <v>9649</v>
      </c>
      <c r="O3843">
        <v>215</v>
      </c>
      <c r="P3843" t="s">
        <v>9650</v>
      </c>
      <c r="Q3843" t="s">
        <v>391</v>
      </c>
      <c r="R3843">
        <v>84</v>
      </c>
      <c r="S3843">
        <v>15000</v>
      </c>
      <c r="T3843" t="str">
        <f>VLOOKUP(U3843,Sheet3!$A:$B,2,0)</f>
        <v>Asia</v>
      </c>
      <c r="U3843">
        <f>VLOOKUP(Q3843,Sheet2!$A:$B,2,0)</f>
        <v>1</v>
      </c>
      <c r="V3843" t="s">
        <v>34</v>
      </c>
      <c r="W3843" t="s">
        <v>34</v>
      </c>
      <c r="X3843" t="s">
        <v>34</v>
      </c>
      <c r="Y3843" t="s">
        <v>34</v>
      </c>
      <c r="Z3843" t="s">
        <v>34</v>
      </c>
    </row>
    <row r="3844" spans="1:26" x14ac:dyDescent="0.25">
      <c r="A3844">
        <v>3843</v>
      </c>
      <c r="B3844">
        <v>2</v>
      </c>
      <c r="C3844" t="str">
        <f>VLOOKUP(B3844,Sheet4!$A:$B,2,0)</f>
        <v>Gold</v>
      </c>
      <c r="D3844">
        <v>11874</v>
      </c>
      <c r="E3844" t="s">
        <v>9902</v>
      </c>
      <c r="F3844" t="s">
        <v>70</v>
      </c>
      <c r="G3844">
        <v>9</v>
      </c>
      <c r="H3844" t="s">
        <v>9675</v>
      </c>
      <c r="I3844">
        <v>43</v>
      </c>
      <c r="J3844" t="s">
        <v>13182</v>
      </c>
      <c r="K3844">
        <v>3</v>
      </c>
      <c r="L3844" t="s">
        <v>34</v>
      </c>
      <c r="M3844">
        <v>1</v>
      </c>
      <c r="N3844" t="s">
        <v>9717</v>
      </c>
      <c r="O3844">
        <v>226</v>
      </c>
      <c r="P3844" t="s">
        <v>9650</v>
      </c>
      <c r="Q3844" t="s">
        <v>545</v>
      </c>
      <c r="R3844">
        <v>101</v>
      </c>
      <c r="S3844">
        <v>43575</v>
      </c>
      <c r="T3844" t="str">
        <f>VLOOKUP(U3844,Sheet3!$A:$B,2,0)</f>
        <v>Africa</v>
      </c>
      <c r="U3844">
        <f>VLOOKUP(Q3844,Sheet2!$A:$B,2,0)</f>
        <v>5</v>
      </c>
      <c r="V3844" t="s">
        <v>34</v>
      </c>
      <c r="W3844" t="s">
        <v>34</v>
      </c>
      <c r="X3844" t="s">
        <v>34</v>
      </c>
      <c r="Y3844" t="s">
        <v>34</v>
      </c>
      <c r="Z3844" t="s">
        <v>34</v>
      </c>
    </row>
    <row r="3845" spans="1:26" x14ac:dyDescent="0.25">
      <c r="A3845">
        <v>3844</v>
      </c>
      <c r="B3845">
        <v>2</v>
      </c>
      <c r="C3845" t="str">
        <f>VLOOKUP(B3845,Sheet4!$A:$B,2,0)</f>
        <v>Gold</v>
      </c>
      <c r="D3845">
        <v>11994</v>
      </c>
      <c r="E3845" t="s">
        <v>9903</v>
      </c>
      <c r="F3845" t="s">
        <v>9904</v>
      </c>
      <c r="G3845">
        <v>1913</v>
      </c>
      <c r="H3845" t="s">
        <v>9648</v>
      </c>
      <c r="I3845">
        <v>41</v>
      </c>
      <c r="J3845" t="s">
        <v>13181</v>
      </c>
      <c r="K3845">
        <v>2</v>
      </c>
      <c r="L3845" t="s">
        <v>34</v>
      </c>
      <c r="M3845">
        <v>1</v>
      </c>
      <c r="N3845" t="s">
        <v>9649</v>
      </c>
      <c r="O3845">
        <v>215</v>
      </c>
      <c r="P3845" t="s">
        <v>9650</v>
      </c>
      <c r="Q3845" t="s">
        <v>416</v>
      </c>
      <c r="R3845">
        <v>125</v>
      </c>
      <c r="S3845">
        <v>10000</v>
      </c>
      <c r="T3845" t="str">
        <f>VLOOKUP(U3845,Sheet3!$A:$B,2,0)</f>
        <v>Africa</v>
      </c>
      <c r="U3845">
        <f>VLOOKUP(Q3845,Sheet2!$A:$B,2,0)</f>
        <v>5</v>
      </c>
      <c r="V3845" t="s">
        <v>34</v>
      </c>
      <c r="W3845" t="s">
        <v>34</v>
      </c>
      <c r="X3845" t="s">
        <v>34</v>
      </c>
      <c r="Y3845" t="s">
        <v>34</v>
      </c>
      <c r="Z3845" t="s">
        <v>34</v>
      </c>
    </row>
    <row r="3846" spans="1:26" x14ac:dyDescent="0.25">
      <c r="A3846">
        <v>3845</v>
      </c>
      <c r="B3846">
        <v>2</v>
      </c>
      <c r="C3846" t="str">
        <f>VLOOKUP(B3846,Sheet4!$A:$B,2,0)</f>
        <v>Gold</v>
      </c>
      <c r="D3846">
        <v>11993</v>
      </c>
      <c r="E3846" t="s">
        <v>9905</v>
      </c>
      <c r="F3846" t="s">
        <v>9904</v>
      </c>
      <c r="G3846">
        <v>1913</v>
      </c>
      <c r="H3846" t="s">
        <v>9648</v>
      </c>
      <c r="I3846">
        <v>41</v>
      </c>
      <c r="J3846" t="s">
        <v>13181</v>
      </c>
      <c r="K3846">
        <v>2</v>
      </c>
      <c r="L3846" t="s">
        <v>34</v>
      </c>
      <c r="M3846">
        <v>1</v>
      </c>
      <c r="N3846" t="s">
        <v>9649</v>
      </c>
      <c r="O3846">
        <v>215</v>
      </c>
      <c r="P3846" t="s">
        <v>9650</v>
      </c>
      <c r="Q3846" t="s">
        <v>416</v>
      </c>
      <c r="R3846">
        <v>125</v>
      </c>
      <c r="S3846">
        <v>10000</v>
      </c>
      <c r="T3846" t="str">
        <f>VLOOKUP(U3846,Sheet3!$A:$B,2,0)</f>
        <v>Africa</v>
      </c>
      <c r="U3846">
        <f>VLOOKUP(Q3846,Sheet2!$A:$B,2,0)</f>
        <v>5</v>
      </c>
      <c r="V3846" t="s">
        <v>34</v>
      </c>
      <c r="W3846" t="s">
        <v>34</v>
      </c>
      <c r="X3846" t="s">
        <v>34</v>
      </c>
      <c r="Y3846" t="s">
        <v>34</v>
      </c>
      <c r="Z3846" t="s">
        <v>34</v>
      </c>
    </row>
    <row r="3847" spans="1:26" x14ac:dyDescent="0.25">
      <c r="A3847">
        <v>3846</v>
      </c>
      <c r="B3847">
        <v>2</v>
      </c>
      <c r="C3847" t="str">
        <f>VLOOKUP(B3847,Sheet4!$A:$B,2,0)</f>
        <v>Gold</v>
      </c>
      <c r="D3847">
        <v>11860</v>
      </c>
      <c r="E3847" t="s">
        <v>9906</v>
      </c>
      <c r="F3847" t="s">
        <v>9907</v>
      </c>
      <c r="G3847">
        <v>1914</v>
      </c>
      <c r="H3847" t="s">
        <v>9679</v>
      </c>
      <c r="I3847">
        <v>44</v>
      </c>
      <c r="J3847" t="s">
        <v>13181</v>
      </c>
      <c r="K3847">
        <v>2</v>
      </c>
      <c r="L3847" t="s">
        <v>34</v>
      </c>
      <c r="M3847">
        <v>1</v>
      </c>
      <c r="N3847" t="s">
        <v>9866</v>
      </c>
      <c r="O3847">
        <v>235</v>
      </c>
      <c r="P3847" t="s">
        <v>9650</v>
      </c>
      <c r="Q3847" t="s">
        <v>530</v>
      </c>
      <c r="R3847">
        <v>93</v>
      </c>
      <c r="S3847">
        <v>23286</v>
      </c>
      <c r="T3847" t="str">
        <f>VLOOKUP(U3847,Sheet3!$A:$B,2,0)</f>
        <v>Middle East</v>
      </c>
      <c r="U3847">
        <f>VLOOKUP(Q3847,Sheet2!$A:$B,2,0)</f>
        <v>3</v>
      </c>
      <c r="V3847" t="s">
        <v>34</v>
      </c>
      <c r="W3847" t="s">
        <v>34</v>
      </c>
      <c r="X3847" t="s">
        <v>34</v>
      </c>
      <c r="Y3847" t="s">
        <v>34</v>
      </c>
      <c r="Z3847" t="s">
        <v>34</v>
      </c>
    </row>
    <row r="3848" spans="1:26" x14ac:dyDescent="0.25">
      <c r="A3848">
        <v>3847</v>
      </c>
      <c r="B3848">
        <v>2</v>
      </c>
      <c r="C3848" t="str">
        <f>VLOOKUP(B3848,Sheet4!$A:$B,2,0)</f>
        <v>Gold</v>
      </c>
      <c r="D3848">
        <v>12033</v>
      </c>
      <c r="E3848" t="s">
        <v>9908</v>
      </c>
      <c r="F3848" t="s">
        <v>9909</v>
      </c>
      <c r="G3848">
        <v>1915</v>
      </c>
      <c r="H3848" t="s">
        <v>9648</v>
      </c>
      <c r="I3848">
        <v>41</v>
      </c>
      <c r="J3848" t="s">
        <v>13181</v>
      </c>
      <c r="K3848">
        <v>2</v>
      </c>
      <c r="L3848" t="s">
        <v>34</v>
      </c>
      <c r="M3848">
        <v>1</v>
      </c>
      <c r="N3848" t="s">
        <v>9764</v>
      </c>
      <c r="O3848">
        <v>231</v>
      </c>
      <c r="P3848" t="s">
        <v>9650</v>
      </c>
      <c r="Q3848" t="s">
        <v>358</v>
      </c>
      <c r="R3848">
        <v>64</v>
      </c>
      <c r="S3848">
        <v>351090</v>
      </c>
      <c r="T3848" t="str">
        <f>VLOOKUP(U3848,Sheet3!$A:$B,2,0)</f>
        <v>Africa</v>
      </c>
      <c r="U3848">
        <f>VLOOKUP(Q3848,Sheet2!$A:$B,2,0)</f>
        <v>5</v>
      </c>
      <c r="V3848" t="s">
        <v>34</v>
      </c>
      <c r="W3848" t="s">
        <v>34</v>
      </c>
      <c r="X3848" t="s">
        <v>34</v>
      </c>
      <c r="Y3848" t="s">
        <v>34</v>
      </c>
      <c r="Z3848" t="s">
        <v>34</v>
      </c>
    </row>
    <row r="3849" spans="1:26" x14ac:dyDescent="0.25">
      <c r="A3849">
        <v>3848</v>
      </c>
      <c r="B3849">
        <v>2</v>
      </c>
      <c r="C3849" t="str">
        <f>VLOOKUP(B3849,Sheet4!$A:$B,2,0)</f>
        <v>Gold</v>
      </c>
      <c r="D3849">
        <v>12035</v>
      </c>
      <c r="E3849" t="s">
        <v>9910</v>
      </c>
      <c r="F3849" t="s">
        <v>9911</v>
      </c>
      <c r="G3849">
        <v>1916</v>
      </c>
      <c r="H3849" t="s">
        <v>9648</v>
      </c>
      <c r="I3849">
        <v>41</v>
      </c>
      <c r="J3849" t="s">
        <v>13181</v>
      </c>
      <c r="K3849">
        <v>2</v>
      </c>
      <c r="L3849" t="s">
        <v>34</v>
      </c>
      <c r="M3849">
        <v>1</v>
      </c>
      <c r="N3849" t="s">
        <v>9717</v>
      </c>
      <c r="O3849">
        <v>226</v>
      </c>
      <c r="P3849" t="s">
        <v>9650</v>
      </c>
      <c r="Q3849" t="s">
        <v>110</v>
      </c>
      <c r="R3849">
        <v>118</v>
      </c>
      <c r="S3849">
        <v>396412</v>
      </c>
      <c r="T3849" t="str">
        <f>VLOOKUP(U3849,Sheet3!$A:$B,2,0)</f>
        <v>Africa</v>
      </c>
      <c r="U3849">
        <f>VLOOKUP(Q3849,Sheet2!$A:$B,2,0)</f>
        <v>5</v>
      </c>
      <c r="V3849" t="s">
        <v>34</v>
      </c>
      <c r="W3849" t="s">
        <v>34</v>
      </c>
      <c r="X3849" t="s">
        <v>34</v>
      </c>
      <c r="Y3849" t="s">
        <v>34</v>
      </c>
      <c r="Z3849" t="s">
        <v>34</v>
      </c>
    </row>
    <row r="3850" spans="1:26" x14ac:dyDescent="0.25">
      <c r="A3850">
        <v>3849</v>
      </c>
      <c r="B3850">
        <v>2</v>
      </c>
      <c r="C3850" t="str">
        <f>VLOOKUP(B3850,Sheet4!$A:$B,2,0)</f>
        <v>Gold</v>
      </c>
      <c r="D3850">
        <v>12034</v>
      </c>
      <c r="E3850" t="s">
        <v>9912</v>
      </c>
      <c r="F3850" t="s">
        <v>9911</v>
      </c>
      <c r="G3850">
        <v>1916</v>
      </c>
      <c r="H3850" t="s">
        <v>9648</v>
      </c>
      <c r="I3850">
        <v>41</v>
      </c>
      <c r="J3850" t="s">
        <v>13181</v>
      </c>
      <c r="K3850">
        <v>2</v>
      </c>
      <c r="L3850" t="s">
        <v>34</v>
      </c>
      <c r="M3850">
        <v>1</v>
      </c>
      <c r="N3850" t="s">
        <v>9717</v>
      </c>
      <c r="O3850">
        <v>226</v>
      </c>
      <c r="P3850" t="s">
        <v>9650</v>
      </c>
      <c r="Q3850" t="s">
        <v>110</v>
      </c>
      <c r="R3850">
        <v>118</v>
      </c>
      <c r="S3850">
        <v>418603</v>
      </c>
      <c r="T3850" t="str">
        <f>VLOOKUP(U3850,Sheet3!$A:$B,2,0)</f>
        <v>Africa</v>
      </c>
      <c r="U3850">
        <f>VLOOKUP(Q3850,Sheet2!$A:$B,2,0)</f>
        <v>5</v>
      </c>
      <c r="V3850" t="s">
        <v>34</v>
      </c>
      <c r="W3850" t="s">
        <v>34</v>
      </c>
      <c r="X3850" t="s">
        <v>34</v>
      </c>
      <c r="Y3850" t="s">
        <v>34</v>
      </c>
      <c r="Z3850" t="s">
        <v>34</v>
      </c>
    </row>
    <row r="3851" spans="1:26" x14ac:dyDescent="0.25">
      <c r="A3851">
        <v>3850</v>
      </c>
      <c r="B3851">
        <v>2</v>
      </c>
      <c r="C3851" t="str">
        <f>VLOOKUP(B3851,Sheet4!$A:$B,2,0)</f>
        <v>Gold</v>
      </c>
      <c r="D3851">
        <v>12025</v>
      </c>
      <c r="E3851" t="s">
        <v>9913</v>
      </c>
      <c r="F3851" t="s">
        <v>70</v>
      </c>
      <c r="G3851">
        <v>9</v>
      </c>
      <c r="H3851" t="s">
        <v>9749</v>
      </c>
      <c r="I3851">
        <v>48</v>
      </c>
      <c r="J3851" t="s">
        <v>13181</v>
      </c>
      <c r="K3851">
        <v>2</v>
      </c>
      <c r="L3851" t="s">
        <v>34</v>
      </c>
      <c r="M3851">
        <v>1</v>
      </c>
      <c r="N3851" t="s">
        <v>9729</v>
      </c>
      <c r="O3851">
        <v>227</v>
      </c>
      <c r="P3851" t="s">
        <v>9650</v>
      </c>
      <c r="Q3851" t="s">
        <v>47</v>
      </c>
      <c r="R3851">
        <v>55</v>
      </c>
      <c r="S3851">
        <v>0</v>
      </c>
      <c r="T3851" t="str">
        <f>VLOOKUP(U3851,Sheet3!$A:$B,2,0)</f>
        <v>Asia</v>
      </c>
      <c r="U3851">
        <f>VLOOKUP(Q3851,Sheet2!$A:$B,2,0)</f>
        <v>1</v>
      </c>
      <c r="V3851" t="s">
        <v>34</v>
      </c>
      <c r="W3851" t="s">
        <v>34</v>
      </c>
      <c r="X3851" t="s">
        <v>34</v>
      </c>
      <c r="Y3851" t="s">
        <v>34</v>
      </c>
      <c r="Z3851" t="s">
        <v>34</v>
      </c>
    </row>
    <row r="3852" spans="1:26" x14ac:dyDescent="0.25">
      <c r="A3852">
        <v>3851</v>
      </c>
      <c r="B3852">
        <v>2</v>
      </c>
      <c r="C3852" t="str">
        <f>VLOOKUP(B3852,Sheet4!$A:$B,2,0)</f>
        <v>Gold</v>
      </c>
      <c r="D3852">
        <v>11979</v>
      </c>
      <c r="E3852" t="s">
        <v>9914</v>
      </c>
      <c r="F3852" t="s">
        <v>2586</v>
      </c>
      <c r="G3852">
        <v>404</v>
      </c>
      <c r="H3852" t="s">
        <v>9648</v>
      </c>
      <c r="I3852">
        <v>41</v>
      </c>
      <c r="J3852" t="s">
        <v>13181</v>
      </c>
      <c r="K3852">
        <v>2</v>
      </c>
      <c r="L3852" t="s">
        <v>34</v>
      </c>
      <c r="M3852">
        <v>1</v>
      </c>
      <c r="N3852" t="s">
        <v>9717</v>
      </c>
      <c r="O3852">
        <v>226</v>
      </c>
      <c r="P3852" t="s">
        <v>9650</v>
      </c>
      <c r="Q3852" t="s">
        <v>1889</v>
      </c>
      <c r="R3852">
        <v>42</v>
      </c>
      <c r="S3852">
        <v>52822</v>
      </c>
      <c r="T3852" t="str">
        <f>VLOOKUP(U3852,Sheet3!$A:$B,2,0)</f>
        <v>Africa</v>
      </c>
      <c r="U3852">
        <f>VLOOKUP(Q3852,Sheet2!$A:$B,2,0)</f>
        <v>5</v>
      </c>
      <c r="V3852" t="s">
        <v>34</v>
      </c>
      <c r="W3852" t="s">
        <v>34</v>
      </c>
      <c r="X3852" t="s">
        <v>34</v>
      </c>
      <c r="Y3852" t="s">
        <v>34</v>
      </c>
      <c r="Z3852" t="s">
        <v>34</v>
      </c>
    </row>
    <row r="3853" spans="1:26" x14ac:dyDescent="0.25">
      <c r="A3853">
        <v>3852</v>
      </c>
      <c r="B3853">
        <v>2</v>
      </c>
      <c r="C3853" t="str">
        <f>VLOOKUP(B3853,Sheet4!$A:$B,2,0)</f>
        <v>Gold</v>
      </c>
      <c r="D3853">
        <v>12014</v>
      </c>
      <c r="E3853" t="s">
        <v>9915</v>
      </c>
      <c r="F3853" t="s">
        <v>9916</v>
      </c>
      <c r="G3853">
        <v>1917</v>
      </c>
      <c r="H3853" t="s">
        <v>9917</v>
      </c>
      <c r="I3853">
        <v>52</v>
      </c>
      <c r="J3853" t="s">
        <v>13181</v>
      </c>
      <c r="K3853">
        <v>2</v>
      </c>
      <c r="L3853" t="s">
        <v>34</v>
      </c>
      <c r="M3853">
        <v>1</v>
      </c>
      <c r="N3853" t="s">
        <v>9756</v>
      </c>
      <c r="O3853">
        <v>230</v>
      </c>
      <c r="P3853" t="s">
        <v>9650</v>
      </c>
      <c r="Q3853" t="s">
        <v>749</v>
      </c>
      <c r="R3853">
        <v>82</v>
      </c>
      <c r="S3853">
        <v>72883</v>
      </c>
      <c r="T3853" t="str">
        <f>VLOOKUP(U3853,Sheet3!$A:$B,2,0)</f>
        <v>Asia</v>
      </c>
      <c r="U3853">
        <f>VLOOKUP(Q3853,Sheet2!$A:$B,2,0)</f>
        <v>1</v>
      </c>
      <c r="V3853" t="s">
        <v>34</v>
      </c>
      <c r="W3853" t="s">
        <v>34</v>
      </c>
      <c r="X3853" t="s">
        <v>34</v>
      </c>
      <c r="Y3853" t="s">
        <v>34</v>
      </c>
      <c r="Z3853" t="s">
        <v>34</v>
      </c>
    </row>
    <row r="3854" spans="1:26" x14ac:dyDescent="0.25">
      <c r="A3854">
        <v>3853</v>
      </c>
      <c r="B3854">
        <v>2</v>
      </c>
      <c r="C3854" t="str">
        <f>VLOOKUP(B3854,Sheet4!$A:$B,2,0)</f>
        <v>Gold</v>
      </c>
      <c r="D3854">
        <v>12023</v>
      </c>
      <c r="E3854" t="s">
        <v>9918</v>
      </c>
      <c r="F3854" t="s">
        <v>9831</v>
      </c>
      <c r="G3854">
        <v>1897</v>
      </c>
      <c r="H3854" t="s">
        <v>9648</v>
      </c>
      <c r="I3854">
        <v>41</v>
      </c>
      <c r="J3854" t="s">
        <v>13181</v>
      </c>
      <c r="K3854">
        <v>2</v>
      </c>
      <c r="L3854" t="s">
        <v>34</v>
      </c>
      <c r="M3854">
        <v>1</v>
      </c>
      <c r="N3854" t="s">
        <v>9717</v>
      </c>
      <c r="O3854">
        <v>226</v>
      </c>
      <c r="P3854" t="s">
        <v>9650</v>
      </c>
      <c r="Q3854" t="s">
        <v>391</v>
      </c>
      <c r="R3854">
        <v>84</v>
      </c>
      <c r="S3854">
        <v>59478</v>
      </c>
      <c r="T3854" t="str">
        <f>VLOOKUP(U3854,Sheet3!$A:$B,2,0)</f>
        <v>Asia</v>
      </c>
      <c r="U3854">
        <f>VLOOKUP(Q3854,Sheet2!$A:$B,2,0)</f>
        <v>1</v>
      </c>
      <c r="V3854" t="s">
        <v>34</v>
      </c>
      <c r="W3854" t="s">
        <v>34</v>
      </c>
      <c r="X3854" t="s">
        <v>34</v>
      </c>
      <c r="Y3854" t="s">
        <v>34</v>
      </c>
      <c r="Z3854" t="s">
        <v>34</v>
      </c>
    </row>
    <row r="3855" spans="1:26" x14ac:dyDescent="0.25">
      <c r="A3855">
        <v>3854</v>
      </c>
      <c r="B3855">
        <v>2</v>
      </c>
      <c r="C3855" t="str">
        <f>VLOOKUP(B3855,Sheet4!$A:$B,2,0)</f>
        <v>Gold</v>
      </c>
      <c r="D3855">
        <v>12022</v>
      </c>
      <c r="E3855" t="s">
        <v>9919</v>
      </c>
      <c r="F3855" t="s">
        <v>9831</v>
      </c>
      <c r="G3855">
        <v>1897</v>
      </c>
      <c r="H3855" t="s">
        <v>9648</v>
      </c>
      <c r="I3855">
        <v>41</v>
      </c>
      <c r="J3855" t="s">
        <v>13181</v>
      </c>
      <c r="K3855">
        <v>2</v>
      </c>
      <c r="L3855" t="s">
        <v>34</v>
      </c>
      <c r="M3855">
        <v>1</v>
      </c>
      <c r="N3855" t="s">
        <v>9717</v>
      </c>
      <c r="O3855">
        <v>226</v>
      </c>
      <c r="P3855" t="s">
        <v>9650</v>
      </c>
      <c r="Q3855" t="s">
        <v>391</v>
      </c>
      <c r="R3855">
        <v>84</v>
      </c>
      <c r="S3855">
        <v>59985</v>
      </c>
      <c r="T3855" t="str">
        <f>VLOOKUP(U3855,Sheet3!$A:$B,2,0)</f>
        <v>Asia</v>
      </c>
      <c r="U3855">
        <f>VLOOKUP(Q3855,Sheet2!$A:$B,2,0)</f>
        <v>1</v>
      </c>
      <c r="V3855" t="s">
        <v>34</v>
      </c>
      <c r="W3855" t="s">
        <v>34</v>
      </c>
      <c r="X3855" t="s">
        <v>34</v>
      </c>
      <c r="Y3855" t="s">
        <v>34</v>
      </c>
      <c r="Z3855" t="s">
        <v>34</v>
      </c>
    </row>
    <row r="3856" spans="1:26" x14ac:dyDescent="0.25">
      <c r="A3856">
        <v>3855</v>
      </c>
      <c r="B3856">
        <v>2</v>
      </c>
      <c r="C3856" t="str">
        <f>VLOOKUP(B3856,Sheet4!$A:$B,2,0)</f>
        <v>Gold</v>
      </c>
      <c r="D3856">
        <v>12076</v>
      </c>
      <c r="E3856" t="s">
        <v>9920</v>
      </c>
      <c r="F3856" t="s">
        <v>9921</v>
      </c>
      <c r="G3856">
        <v>1918</v>
      </c>
      <c r="H3856" t="s">
        <v>9688</v>
      </c>
      <c r="I3856">
        <v>46</v>
      </c>
      <c r="J3856" t="s">
        <v>13181</v>
      </c>
      <c r="K3856">
        <v>2</v>
      </c>
      <c r="L3856" t="s">
        <v>34</v>
      </c>
      <c r="M3856">
        <v>1</v>
      </c>
      <c r="N3856" t="s">
        <v>9922</v>
      </c>
      <c r="O3856">
        <v>238</v>
      </c>
      <c r="P3856" t="s">
        <v>9650</v>
      </c>
      <c r="Q3856" t="s">
        <v>32</v>
      </c>
      <c r="R3856">
        <v>27</v>
      </c>
      <c r="S3856">
        <v>362109</v>
      </c>
      <c r="T3856" t="str">
        <f>VLOOKUP(U3856,Sheet3!$A:$B,2,0)</f>
        <v>Asia</v>
      </c>
      <c r="U3856">
        <f>VLOOKUP(Q3856,Sheet2!$A:$B,2,0)</f>
        <v>1</v>
      </c>
      <c r="V3856" t="s">
        <v>34</v>
      </c>
      <c r="W3856" t="s">
        <v>34</v>
      </c>
      <c r="X3856" t="s">
        <v>34</v>
      </c>
      <c r="Y3856" t="s">
        <v>34</v>
      </c>
      <c r="Z3856" t="s">
        <v>34</v>
      </c>
    </row>
    <row r="3857" spans="1:26" x14ac:dyDescent="0.25">
      <c r="A3857">
        <v>3856</v>
      </c>
      <c r="B3857">
        <v>2</v>
      </c>
      <c r="C3857" t="str">
        <f>VLOOKUP(B3857,Sheet4!$A:$B,2,0)</f>
        <v>Gold</v>
      </c>
      <c r="D3857">
        <v>12077</v>
      </c>
      <c r="E3857" t="s">
        <v>9923</v>
      </c>
      <c r="F3857" t="s">
        <v>9921</v>
      </c>
      <c r="G3857">
        <v>1918</v>
      </c>
      <c r="H3857" t="s">
        <v>9688</v>
      </c>
      <c r="I3857">
        <v>46</v>
      </c>
      <c r="J3857" t="s">
        <v>13181</v>
      </c>
      <c r="K3857">
        <v>2</v>
      </c>
      <c r="L3857" t="s">
        <v>34</v>
      </c>
      <c r="M3857">
        <v>1</v>
      </c>
      <c r="N3857" t="s">
        <v>9922</v>
      </c>
      <c r="O3857">
        <v>238</v>
      </c>
      <c r="P3857" t="s">
        <v>9650</v>
      </c>
      <c r="Q3857" t="s">
        <v>32</v>
      </c>
      <c r="R3857">
        <v>27</v>
      </c>
      <c r="S3857">
        <v>381489</v>
      </c>
      <c r="T3857" t="str">
        <f>VLOOKUP(U3857,Sheet3!$A:$B,2,0)</f>
        <v>Asia</v>
      </c>
      <c r="U3857">
        <f>VLOOKUP(Q3857,Sheet2!$A:$B,2,0)</f>
        <v>1</v>
      </c>
      <c r="V3857" t="s">
        <v>34</v>
      </c>
      <c r="W3857" t="s">
        <v>34</v>
      </c>
      <c r="X3857" t="s">
        <v>34</v>
      </c>
      <c r="Y3857" t="s">
        <v>34</v>
      </c>
      <c r="Z3857" t="s">
        <v>34</v>
      </c>
    </row>
    <row r="3858" spans="1:26" x14ac:dyDescent="0.25">
      <c r="A3858">
        <v>3857</v>
      </c>
      <c r="B3858">
        <v>2</v>
      </c>
      <c r="C3858" t="str">
        <f>VLOOKUP(B3858,Sheet4!$A:$B,2,0)</f>
        <v>Gold</v>
      </c>
      <c r="D3858">
        <v>12054</v>
      </c>
      <c r="E3858" t="s">
        <v>9924</v>
      </c>
      <c r="F3858" t="s">
        <v>9925</v>
      </c>
      <c r="G3858">
        <v>1919</v>
      </c>
      <c r="H3858" t="s">
        <v>9655</v>
      </c>
      <c r="I3858">
        <v>42</v>
      </c>
      <c r="J3858" t="s">
        <v>13181</v>
      </c>
      <c r="K3858">
        <v>2</v>
      </c>
      <c r="L3858" t="s">
        <v>34</v>
      </c>
      <c r="M3858">
        <v>1</v>
      </c>
      <c r="N3858" t="s">
        <v>9656</v>
      </c>
      <c r="O3858">
        <v>217</v>
      </c>
      <c r="P3858" t="s">
        <v>9650</v>
      </c>
      <c r="Q3858" t="s">
        <v>144</v>
      </c>
      <c r="R3858">
        <v>14</v>
      </c>
      <c r="S3858">
        <v>25176</v>
      </c>
      <c r="T3858" t="str">
        <f>VLOOKUP(U3858,Sheet3!$A:$B,2,0)</f>
        <v>Africa</v>
      </c>
      <c r="U3858">
        <f>VLOOKUP(Q3858,Sheet2!$A:$B,2,0)</f>
        <v>5</v>
      </c>
      <c r="V3858" t="s">
        <v>34</v>
      </c>
      <c r="W3858" t="s">
        <v>34</v>
      </c>
      <c r="X3858" t="s">
        <v>34</v>
      </c>
      <c r="Y3858" t="s">
        <v>34</v>
      </c>
      <c r="Z3858" t="s">
        <v>34</v>
      </c>
    </row>
    <row r="3859" spans="1:26" x14ac:dyDescent="0.25">
      <c r="A3859">
        <v>3858</v>
      </c>
      <c r="B3859">
        <v>2</v>
      </c>
      <c r="C3859" t="str">
        <f>VLOOKUP(B3859,Sheet4!$A:$B,2,0)</f>
        <v>Gold</v>
      </c>
      <c r="D3859">
        <v>12043</v>
      </c>
      <c r="E3859" t="s">
        <v>9926</v>
      </c>
      <c r="F3859" t="s">
        <v>70</v>
      </c>
      <c r="G3859">
        <v>9</v>
      </c>
      <c r="H3859" t="s">
        <v>9675</v>
      </c>
      <c r="I3859">
        <v>43</v>
      </c>
      <c r="J3859" t="s">
        <v>13181</v>
      </c>
      <c r="K3859">
        <v>2</v>
      </c>
      <c r="L3859" t="s">
        <v>34</v>
      </c>
      <c r="M3859">
        <v>1</v>
      </c>
      <c r="N3859" t="s">
        <v>9729</v>
      </c>
      <c r="O3859">
        <v>227</v>
      </c>
      <c r="P3859" t="s">
        <v>9650</v>
      </c>
      <c r="Q3859" t="s">
        <v>47</v>
      </c>
      <c r="R3859">
        <v>55</v>
      </c>
      <c r="S3859">
        <v>91889</v>
      </c>
      <c r="T3859" t="str">
        <f>VLOOKUP(U3859,Sheet3!$A:$B,2,0)</f>
        <v>Asia</v>
      </c>
      <c r="U3859">
        <f>VLOOKUP(Q3859,Sheet2!$A:$B,2,0)</f>
        <v>1</v>
      </c>
      <c r="V3859" t="s">
        <v>34</v>
      </c>
      <c r="W3859" t="s">
        <v>34</v>
      </c>
      <c r="X3859" t="s">
        <v>34</v>
      </c>
      <c r="Y3859" t="s">
        <v>34</v>
      </c>
      <c r="Z3859" t="s">
        <v>34</v>
      </c>
    </row>
    <row r="3860" spans="1:26" x14ac:dyDescent="0.25">
      <c r="A3860">
        <v>3859</v>
      </c>
      <c r="B3860">
        <v>2</v>
      </c>
      <c r="C3860" t="str">
        <f>VLOOKUP(B3860,Sheet4!$A:$B,2,0)</f>
        <v>Gold</v>
      </c>
      <c r="D3860">
        <v>12044</v>
      </c>
      <c r="E3860" t="s">
        <v>9927</v>
      </c>
      <c r="F3860" t="s">
        <v>70</v>
      </c>
      <c r="G3860">
        <v>9</v>
      </c>
      <c r="H3860" t="s">
        <v>9675</v>
      </c>
      <c r="I3860">
        <v>43</v>
      </c>
      <c r="J3860" t="s">
        <v>13181</v>
      </c>
      <c r="K3860">
        <v>2</v>
      </c>
      <c r="L3860" t="s">
        <v>34</v>
      </c>
      <c r="M3860">
        <v>1</v>
      </c>
      <c r="N3860" t="s">
        <v>9729</v>
      </c>
      <c r="O3860">
        <v>227</v>
      </c>
      <c r="P3860" t="s">
        <v>9650</v>
      </c>
      <c r="Q3860" t="s">
        <v>47</v>
      </c>
      <c r="R3860">
        <v>55</v>
      </c>
      <c r="S3860">
        <v>91889</v>
      </c>
      <c r="T3860" t="str">
        <f>VLOOKUP(U3860,Sheet3!$A:$B,2,0)</f>
        <v>Asia</v>
      </c>
      <c r="U3860">
        <f>VLOOKUP(Q3860,Sheet2!$A:$B,2,0)</f>
        <v>1</v>
      </c>
      <c r="V3860" t="s">
        <v>34</v>
      </c>
      <c r="W3860" t="s">
        <v>34</v>
      </c>
      <c r="X3860" t="s">
        <v>34</v>
      </c>
      <c r="Y3860" t="s">
        <v>34</v>
      </c>
      <c r="Z3860" t="s">
        <v>34</v>
      </c>
    </row>
    <row r="3861" spans="1:26" x14ac:dyDescent="0.25">
      <c r="A3861">
        <v>3860</v>
      </c>
      <c r="B3861">
        <v>2</v>
      </c>
      <c r="C3861" t="str">
        <f>VLOOKUP(B3861,Sheet4!$A:$B,2,0)</f>
        <v>Gold</v>
      </c>
      <c r="D3861">
        <v>12050</v>
      </c>
      <c r="E3861" t="s">
        <v>9928</v>
      </c>
      <c r="F3861" t="s">
        <v>1905</v>
      </c>
      <c r="G3861">
        <v>313</v>
      </c>
      <c r="H3861" t="s">
        <v>9648</v>
      </c>
      <c r="I3861">
        <v>41</v>
      </c>
      <c r="J3861" t="s">
        <v>13181</v>
      </c>
      <c r="K3861">
        <v>2</v>
      </c>
      <c r="L3861" t="s">
        <v>34</v>
      </c>
      <c r="M3861">
        <v>1</v>
      </c>
      <c r="N3861" t="s">
        <v>9717</v>
      </c>
      <c r="O3861">
        <v>226</v>
      </c>
      <c r="P3861" t="s">
        <v>9695</v>
      </c>
      <c r="Q3861" t="s">
        <v>416</v>
      </c>
      <c r="R3861">
        <v>125</v>
      </c>
      <c r="S3861">
        <v>60000</v>
      </c>
      <c r="T3861" t="str">
        <f>VLOOKUP(U3861,Sheet3!$A:$B,2,0)</f>
        <v>Africa</v>
      </c>
      <c r="U3861">
        <f>VLOOKUP(Q3861,Sheet2!$A:$B,2,0)</f>
        <v>5</v>
      </c>
      <c r="V3861" t="s">
        <v>34</v>
      </c>
      <c r="W3861" t="s">
        <v>34</v>
      </c>
      <c r="X3861" t="s">
        <v>34</v>
      </c>
      <c r="Y3861" t="s">
        <v>34</v>
      </c>
      <c r="Z3861" t="s">
        <v>34</v>
      </c>
    </row>
    <row r="3862" spans="1:26" x14ac:dyDescent="0.25">
      <c r="A3862">
        <v>3861</v>
      </c>
      <c r="B3862">
        <v>2</v>
      </c>
      <c r="C3862" t="str">
        <f>VLOOKUP(B3862,Sheet4!$A:$B,2,0)</f>
        <v>Gold</v>
      </c>
      <c r="D3862">
        <v>12052</v>
      </c>
      <c r="E3862" t="s">
        <v>9929</v>
      </c>
      <c r="F3862" t="s">
        <v>1905</v>
      </c>
      <c r="G3862">
        <v>313</v>
      </c>
      <c r="H3862" t="s">
        <v>9648</v>
      </c>
      <c r="I3862">
        <v>41</v>
      </c>
      <c r="J3862" t="s">
        <v>13181</v>
      </c>
      <c r="K3862">
        <v>2</v>
      </c>
      <c r="L3862" t="s">
        <v>34</v>
      </c>
      <c r="M3862">
        <v>1</v>
      </c>
      <c r="N3862" t="s">
        <v>9717</v>
      </c>
      <c r="O3862">
        <v>226</v>
      </c>
      <c r="P3862" t="s">
        <v>9695</v>
      </c>
      <c r="Q3862" t="s">
        <v>416</v>
      </c>
      <c r="R3862">
        <v>125</v>
      </c>
      <c r="S3862">
        <v>59492</v>
      </c>
      <c r="T3862" t="str">
        <f>VLOOKUP(U3862,Sheet3!$A:$B,2,0)</f>
        <v>Africa</v>
      </c>
      <c r="U3862">
        <f>VLOOKUP(Q3862,Sheet2!$A:$B,2,0)</f>
        <v>5</v>
      </c>
      <c r="V3862" t="s">
        <v>34</v>
      </c>
      <c r="W3862" t="s">
        <v>34</v>
      </c>
      <c r="X3862" t="s">
        <v>34</v>
      </c>
      <c r="Y3862" t="s">
        <v>34</v>
      </c>
      <c r="Z3862" t="s">
        <v>34</v>
      </c>
    </row>
    <row r="3863" spans="1:26" x14ac:dyDescent="0.25">
      <c r="A3863">
        <v>3862</v>
      </c>
      <c r="B3863">
        <v>2</v>
      </c>
      <c r="C3863" t="str">
        <f>VLOOKUP(B3863,Sheet4!$A:$B,2,0)</f>
        <v>Gold</v>
      </c>
      <c r="D3863">
        <v>11675</v>
      </c>
      <c r="E3863" t="s">
        <v>9930</v>
      </c>
      <c r="F3863" t="s">
        <v>9658</v>
      </c>
      <c r="G3863">
        <v>1863</v>
      </c>
      <c r="H3863" t="s">
        <v>9648</v>
      </c>
      <c r="I3863">
        <v>41</v>
      </c>
      <c r="J3863" t="s">
        <v>13181</v>
      </c>
      <c r="K3863">
        <v>2</v>
      </c>
      <c r="L3863" t="s">
        <v>34</v>
      </c>
      <c r="M3863">
        <v>1</v>
      </c>
      <c r="N3863" t="s">
        <v>9717</v>
      </c>
      <c r="O3863">
        <v>226</v>
      </c>
      <c r="P3863" t="s">
        <v>9650</v>
      </c>
      <c r="Q3863" t="s">
        <v>9931</v>
      </c>
      <c r="R3863">
        <v>40</v>
      </c>
      <c r="S3863">
        <v>5000</v>
      </c>
      <c r="T3863" t="str">
        <f>VLOOKUP(U3863,Sheet3!$A:$B,2,0)</f>
        <v>Africa</v>
      </c>
      <c r="U3863">
        <f>VLOOKUP(Q3863,Sheet2!$A:$B,2,0)</f>
        <v>5</v>
      </c>
      <c r="V3863" t="s">
        <v>34</v>
      </c>
      <c r="W3863" t="s">
        <v>34</v>
      </c>
      <c r="X3863" t="s">
        <v>34</v>
      </c>
      <c r="Y3863" t="s">
        <v>34</v>
      </c>
      <c r="Z3863" t="s">
        <v>34</v>
      </c>
    </row>
    <row r="3864" spans="1:26" x14ac:dyDescent="0.25">
      <c r="A3864">
        <v>3863</v>
      </c>
      <c r="B3864">
        <v>2</v>
      </c>
      <c r="C3864" t="str">
        <f>VLOOKUP(B3864,Sheet4!$A:$B,2,0)</f>
        <v>Gold</v>
      </c>
      <c r="D3864">
        <v>11948</v>
      </c>
      <c r="E3864" t="s">
        <v>9932</v>
      </c>
      <c r="F3864" t="s">
        <v>9771</v>
      </c>
      <c r="G3864">
        <v>1883</v>
      </c>
      <c r="H3864" t="s">
        <v>9688</v>
      </c>
      <c r="I3864">
        <v>46</v>
      </c>
      <c r="J3864" t="s">
        <v>13181</v>
      </c>
      <c r="K3864">
        <v>2</v>
      </c>
      <c r="L3864" t="s">
        <v>34</v>
      </c>
      <c r="M3864">
        <v>1</v>
      </c>
      <c r="N3864" t="s">
        <v>9764</v>
      </c>
      <c r="O3864">
        <v>231</v>
      </c>
      <c r="P3864" t="s">
        <v>9650</v>
      </c>
      <c r="Q3864" t="s">
        <v>47</v>
      </c>
      <c r="R3864">
        <v>55</v>
      </c>
      <c r="S3864">
        <v>0</v>
      </c>
      <c r="T3864" t="str">
        <f>VLOOKUP(U3864,Sheet3!$A:$B,2,0)</f>
        <v>Asia</v>
      </c>
      <c r="U3864">
        <f>VLOOKUP(Q3864,Sheet2!$A:$B,2,0)</f>
        <v>1</v>
      </c>
      <c r="V3864" t="s">
        <v>34</v>
      </c>
      <c r="W3864" t="s">
        <v>34</v>
      </c>
      <c r="X3864" t="s">
        <v>34</v>
      </c>
      <c r="Y3864" t="s">
        <v>34</v>
      </c>
      <c r="Z3864" t="s">
        <v>34</v>
      </c>
    </row>
    <row r="3865" spans="1:26" x14ac:dyDescent="0.25">
      <c r="A3865">
        <v>3864</v>
      </c>
      <c r="B3865">
        <v>2</v>
      </c>
      <c r="C3865" t="str">
        <f>VLOOKUP(B3865,Sheet4!$A:$B,2,0)</f>
        <v>Gold</v>
      </c>
      <c r="D3865">
        <v>12048</v>
      </c>
      <c r="E3865" t="s">
        <v>9933</v>
      </c>
      <c r="F3865" t="s">
        <v>9934</v>
      </c>
      <c r="G3865">
        <v>1920</v>
      </c>
      <c r="H3865" t="s">
        <v>9790</v>
      </c>
      <c r="I3865">
        <v>50</v>
      </c>
      <c r="J3865" t="s">
        <v>13181</v>
      </c>
      <c r="K3865">
        <v>2</v>
      </c>
      <c r="L3865" t="s">
        <v>34</v>
      </c>
      <c r="M3865">
        <v>1</v>
      </c>
      <c r="N3865" t="s">
        <v>9922</v>
      </c>
      <c r="O3865">
        <v>238</v>
      </c>
      <c r="P3865" t="s">
        <v>9650</v>
      </c>
      <c r="Q3865" t="s">
        <v>32</v>
      </c>
      <c r="R3865">
        <v>27</v>
      </c>
      <c r="S3865">
        <v>150537</v>
      </c>
      <c r="T3865" t="str">
        <f>VLOOKUP(U3865,Sheet3!$A:$B,2,0)</f>
        <v>Asia</v>
      </c>
      <c r="U3865">
        <f>VLOOKUP(Q3865,Sheet2!$A:$B,2,0)</f>
        <v>1</v>
      </c>
      <c r="V3865" t="s">
        <v>34</v>
      </c>
      <c r="W3865" t="s">
        <v>34</v>
      </c>
      <c r="X3865" t="s">
        <v>34</v>
      </c>
      <c r="Y3865" t="s">
        <v>34</v>
      </c>
      <c r="Z3865" t="s">
        <v>34</v>
      </c>
    </row>
    <row r="3866" spans="1:26" x14ac:dyDescent="0.25">
      <c r="A3866">
        <v>3865</v>
      </c>
      <c r="B3866">
        <v>2</v>
      </c>
      <c r="C3866" t="str">
        <f>VLOOKUP(B3866,Sheet4!$A:$B,2,0)</f>
        <v>Gold</v>
      </c>
      <c r="D3866">
        <v>12016</v>
      </c>
      <c r="E3866" t="s">
        <v>9935</v>
      </c>
      <c r="F3866" t="s">
        <v>9678</v>
      </c>
      <c r="G3866">
        <v>607</v>
      </c>
      <c r="H3866" t="s">
        <v>9749</v>
      </c>
      <c r="I3866">
        <v>48</v>
      </c>
      <c r="J3866" t="s">
        <v>13181</v>
      </c>
      <c r="K3866">
        <v>2</v>
      </c>
      <c r="L3866" t="s">
        <v>34</v>
      </c>
      <c r="M3866">
        <v>1</v>
      </c>
      <c r="N3866" t="s">
        <v>9656</v>
      </c>
      <c r="O3866">
        <v>217</v>
      </c>
      <c r="P3866" t="s">
        <v>9650</v>
      </c>
      <c r="Q3866" t="s">
        <v>276</v>
      </c>
      <c r="R3866">
        <v>131</v>
      </c>
      <c r="S3866">
        <v>259849</v>
      </c>
      <c r="T3866" t="str">
        <f>VLOOKUP(U3866,Sheet3!$A:$B,2,0)</f>
        <v>Asia</v>
      </c>
      <c r="U3866">
        <f>VLOOKUP(Q3866,Sheet2!$A:$B,2,0)</f>
        <v>1</v>
      </c>
      <c r="V3866" t="s">
        <v>34</v>
      </c>
      <c r="W3866" t="s">
        <v>34</v>
      </c>
      <c r="X3866" t="s">
        <v>34</v>
      </c>
      <c r="Y3866" t="s">
        <v>34</v>
      </c>
      <c r="Z3866" t="s">
        <v>34</v>
      </c>
    </row>
    <row r="3867" spans="1:26" x14ac:dyDescent="0.25">
      <c r="A3867">
        <v>3866</v>
      </c>
      <c r="B3867">
        <v>2</v>
      </c>
      <c r="C3867" t="str">
        <f>VLOOKUP(B3867,Sheet4!$A:$B,2,0)</f>
        <v>Gold</v>
      </c>
      <c r="D3867">
        <v>12026</v>
      </c>
      <c r="E3867" t="s">
        <v>9936</v>
      </c>
      <c r="F3867" t="s">
        <v>9937</v>
      </c>
      <c r="G3867">
        <v>1921</v>
      </c>
      <c r="H3867" t="s">
        <v>9675</v>
      </c>
      <c r="I3867">
        <v>43</v>
      </c>
      <c r="J3867" t="s">
        <v>13181</v>
      </c>
      <c r="K3867">
        <v>2</v>
      </c>
      <c r="L3867" t="s">
        <v>34</v>
      </c>
      <c r="M3867">
        <v>1</v>
      </c>
      <c r="N3867" t="s">
        <v>9656</v>
      </c>
      <c r="O3867">
        <v>217</v>
      </c>
      <c r="P3867" t="s">
        <v>9650</v>
      </c>
      <c r="Q3867" t="s">
        <v>2503</v>
      </c>
      <c r="R3867">
        <v>81</v>
      </c>
      <c r="S3867">
        <v>38198</v>
      </c>
      <c r="T3867" t="str">
        <f>VLOOKUP(U3867,Sheet3!$A:$B,2,0)</f>
        <v>Africa</v>
      </c>
      <c r="U3867">
        <f>VLOOKUP(Q3867,Sheet2!$A:$B,2,0)</f>
        <v>5</v>
      </c>
      <c r="V3867" t="s">
        <v>34</v>
      </c>
      <c r="W3867" t="s">
        <v>34</v>
      </c>
      <c r="X3867" t="s">
        <v>34</v>
      </c>
      <c r="Y3867" t="s">
        <v>34</v>
      </c>
      <c r="Z3867" t="s">
        <v>34</v>
      </c>
    </row>
    <row r="3868" spans="1:26" x14ac:dyDescent="0.25">
      <c r="A3868">
        <v>3867</v>
      </c>
      <c r="B3868">
        <v>2</v>
      </c>
      <c r="C3868" t="str">
        <f>VLOOKUP(B3868,Sheet4!$A:$B,2,0)</f>
        <v>Gold</v>
      </c>
      <c r="D3868">
        <v>11991</v>
      </c>
      <c r="E3868" t="s">
        <v>9938</v>
      </c>
      <c r="F3868" t="s">
        <v>9874</v>
      </c>
      <c r="G3868">
        <v>1906</v>
      </c>
      <c r="H3868" t="s">
        <v>9648</v>
      </c>
      <c r="I3868">
        <v>41</v>
      </c>
      <c r="J3868" t="s">
        <v>13181</v>
      </c>
      <c r="K3868">
        <v>2</v>
      </c>
      <c r="L3868" t="s">
        <v>34</v>
      </c>
      <c r="M3868">
        <v>1</v>
      </c>
      <c r="N3868" t="s">
        <v>9686</v>
      </c>
      <c r="O3868">
        <v>224</v>
      </c>
      <c r="P3868" t="s">
        <v>9650</v>
      </c>
      <c r="Q3868" t="s">
        <v>118</v>
      </c>
      <c r="R3868">
        <v>19</v>
      </c>
      <c r="S3868">
        <v>9700</v>
      </c>
      <c r="T3868" t="str">
        <f>VLOOKUP(U3868,Sheet3!$A:$B,2,0)</f>
        <v>Africa</v>
      </c>
      <c r="U3868">
        <f>VLOOKUP(Q3868,Sheet2!$A:$B,2,0)</f>
        <v>5</v>
      </c>
      <c r="V3868" t="s">
        <v>34</v>
      </c>
      <c r="W3868" t="s">
        <v>34</v>
      </c>
      <c r="X3868" t="s">
        <v>34</v>
      </c>
      <c r="Y3868" t="s">
        <v>34</v>
      </c>
      <c r="Z3868" t="s">
        <v>34</v>
      </c>
    </row>
    <row r="3869" spans="1:26" x14ac:dyDescent="0.25">
      <c r="A3869">
        <v>3868</v>
      </c>
      <c r="B3869">
        <v>2</v>
      </c>
      <c r="C3869" t="str">
        <f>VLOOKUP(B3869,Sheet4!$A:$B,2,0)</f>
        <v>Gold</v>
      </c>
      <c r="D3869">
        <v>11989</v>
      </c>
      <c r="E3869" t="s">
        <v>9939</v>
      </c>
      <c r="F3869" t="s">
        <v>9874</v>
      </c>
      <c r="G3869">
        <v>1906</v>
      </c>
      <c r="H3869" t="s">
        <v>9648</v>
      </c>
      <c r="I3869">
        <v>41</v>
      </c>
      <c r="J3869" t="s">
        <v>13181</v>
      </c>
      <c r="K3869">
        <v>2</v>
      </c>
      <c r="L3869" t="s">
        <v>34</v>
      </c>
      <c r="M3869">
        <v>1</v>
      </c>
      <c r="N3869" t="s">
        <v>9686</v>
      </c>
      <c r="O3869">
        <v>224</v>
      </c>
      <c r="P3869" t="s">
        <v>9650</v>
      </c>
      <c r="Q3869" t="s">
        <v>118</v>
      </c>
      <c r="R3869">
        <v>19</v>
      </c>
      <c r="S3869">
        <v>9700</v>
      </c>
      <c r="T3869" t="str">
        <f>VLOOKUP(U3869,Sheet3!$A:$B,2,0)</f>
        <v>Africa</v>
      </c>
      <c r="U3869">
        <f>VLOOKUP(Q3869,Sheet2!$A:$B,2,0)</f>
        <v>5</v>
      </c>
      <c r="V3869" t="s">
        <v>34</v>
      </c>
      <c r="W3869" t="s">
        <v>34</v>
      </c>
      <c r="X3869" t="s">
        <v>34</v>
      </c>
      <c r="Y3869" t="s">
        <v>34</v>
      </c>
      <c r="Z3869" t="s">
        <v>34</v>
      </c>
    </row>
    <row r="3870" spans="1:26" x14ac:dyDescent="0.25">
      <c r="A3870">
        <v>3869</v>
      </c>
      <c r="B3870">
        <v>2</v>
      </c>
      <c r="C3870" t="str">
        <f>VLOOKUP(B3870,Sheet4!$A:$B,2,0)</f>
        <v>Gold</v>
      </c>
      <c r="D3870">
        <v>11990</v>
      </c>
      <c r="E3870" t="s">
        <v>9940</v>
      </c>
      <c r="F3870" t="s">
        <v>9874</v>
      </c>
      <c r="G3870">
        <v>1906</v>
      </c>
      <c r="H3870" t="s">
        <v>9648</v>
      </c>
      <c r="I3870">
        <v>41</v>
      </c>
      <c r="J3870" t="s">
        <v>13181</v>
      </c>
      <c r="K3870">
        <v>2</v>
      </c>
      <c r="L3870" t="s">
        <v>34</v>
      </c>
      <c r="M3870">
        <v>1</v>
      </c>
      <c r="N3870" t="s">
        <v>9686</v>
      </c>
      <c r="O3870">
        <v>224</v>
      </c>
      <c r="P3870" t="s">
        <v>9650</v>
      </c>
      <c r="Q3870" t="s">
        <v>118</v>
      </c>
      <c r="R3870">
        <v>19</v>
      </c>
      <c r="S3870">
        <v>9700</v>
      </c>
      <c r="T3870" t="str">
        <f>VLOOKUP(U3870,Sheet3!$A:$B,2,0)</f>
        <v>Africa</v>
      </c>
      <c r="U3870">
        <f>VLOOKUP(Q3870,Sheet2!$A:$B,2,0)</f>
        <v>5</v>
      </c>
      <c r="V3870" t="s">
        <v>34</v>
      </c>
      <c r="W3870" t="s">
        <v>34</v>
      </c>
      <c r="X3870" t="s">
        <v>34</v>
      </c>
      <c r="Y3870" t="s">
        <v>34</v>
      </c>
      <c r="Z3870" t="s">
        <v>34</v>
      </c>
    </row>
    <row r="3871" spans="1:26" x14ac:dyDescent="0.25">
      <c r="A3871">
        <v>3870</v>
      </c>
      <c r="B3871">
        <v>2</v>
      </c>
      <c r="C3871" t="str">
        <f>VLOOKUP(B3871,Sheet4!$A:$B,2,0)</f>
        <v>Gold</v>
      </c>
      <c r="D3871">
        <v>11945</v>
      </c>
      <c r="E3871" t="s">
        <v>9941</v>
      </c>
      <c r="F3871" t="s">
        <v>9942</v>
      </c>
      <c r="G3871">
        <v>1922</v>
      </c>
      <c r="H3871" t="s">
        <v>9648</v>
      </c>
      <c r="I3871">
        <v>41</v>
      </c>
      <c r="J3871" t="s">
        <v>13181</v>
      </c>
      <c r="K3871">
        <v>2</v>
      </c>
      <c r="L3871" t="s">
        <v>34</v>
      </c>
      <c r="M3871">
        <v>1</v>
      </c>
      <c r="N3871" t="s">
        <v>9764</v>
      </c>
      <c r="O3871">
        <v>231</v>
      </c>
      <c r="P3871" t="s">
        <v>9650</v>
      </c>
      <c r="Q3871" t="s">
        <v>47</v>
      </c>
      <c r="R3871">
        <v>55</v>
      </c>
      <c r="S3871">
        <v>45000</v>
      </c>
      <c r="T3871" t="str">
        <f>VLOOKUP(U3871,Sheet3!$A:$B,2,0)</f>
        <v>Asia</v>
      </c>
      <c r="U3871">
        <f>VLOOKUP(Q3871,Sheet2!$A:$B,2,0)</f>
        <v>1</v>
      </c>
      <c r="V3871" t="s">
        <v>34</v>
      </c>
      <c r="W3871" t="s">
        <v>34</v>
      </c>
      <c r="X3871" t="s">
        <v>34</v>
      </c>
      <c r="Y3871" t="s">
        <v>34</v>
      </c>
      <c r="Z3871" t="s">
        <v>34</v>
      </c>
    </row>
    <row r="3872" spans="1:26" x14ac:dyDescent="0.25">
      <c r="A3872">
        <v>3871</v>
      </c>
      <c r="B3872">
        <v>2</v>
      </c>
      <c r="C3872" t="str">
        <f>VLOOKUP(B3872,Sheet4!$A:$B,2,0)</f>
        <v>Gold</v>
      </c>
      <c r="D3872">
        <v>11890</v>
      </c>
      <c r="E3872" t="s">
        <v>9943</v>
      </c>
      <c r="F3872" t="s">
        <v>9944</v>
      </c>
      <c r="G3872">
        <v>1923</v>
      </c>
      <c r="H3872" t="s">
        <v>9648</v>
      </c>
      <c r="I3872">
        <v>41</v>
      </c>
      <c r="J3872" t="s">
        <v>13181</v>
      </c>
      <c r="K3872">
        <v>2</v>
      </c>
      <c r="L3872" t="s">
        <v>34</v>
      </c>
      <c r="M3872">
        <v>1</v>
      </c>
      <c r="N3872" t="s">
        <v>9652</v>
      </c>
      <c r="O3872">
        <v>216</v>
      </c>
      <c r="P3872" t="s">
        <v>9695</v>
      </c>
      <c r="Q3872" t="s">
        <v>358</v>
      </c>
      <c r="R3872">
        <v>64</v>
      </c>
      <c r="S3872">
        <v>48733</v>
      </c>
      <c r="T3872" t="str">
        <f>VLOOKUP(U3872,Sheet3!$A:$B,2,0)</f>
        <v>Africa</v>
      </c>
      <c r="U3872">
        <f>VLOOKUP(Q3872,Sheet2!$A:$B,2,0)</f>
        <v>5</v>
      </c>
      <c r="V3872" t="s">
        <v>34</v>
      </c>
      <c r="W3872" t="s">
        <v>34</v>
      </c>
      <c r="X3872" t="s">
        <v>34</v>
      </c>
      <c r="Y3872" t="s">
        <v>34</v>
      </c>
      <c r="Z3872" t="s">
        <v>34</v>
      </c>
    </row>
    <row r="3873" spans="1:26" x14ac:dyDescent="0.25">
      <c r="A3873">
        <v>3872</v>
      </c>
      <c r="B3873">
        <v>2</v>
      </c>
      <c r="C3873" t="str">
        <f>VLOOKUP(B3873,Sheet4!$A:$B,2,0)</f>
        <v>Gold</v>
      </c>
      <c r="D3873">
        <v>11889</v>
      </c>
      <c r="E3873" t="s">
        <v>9945</v>
      </c>
      <c r="F3873" t="s">
        <v>9944</v>
      </c>
      <c r="G3873">
        <v>1923</v>
      </c>
      <c r="H3873" t="s">
        <v>9648</v>
      </c>
      <c r="I3873">
        <v>41</v>
      </c>
      <c r="J3873" t="s">
        <v>13181</v>
      </c>
      <c r="K3873">
        <v>2</v>
      </c>
      <c r="L3873" t="s">
        <v>34</v>
      </c>
      <c r="M3873">
        <v>1</v>
      </c>
      <c r="N3873" t="s">
        <v>9652</v>
      </c>
      <c r="O3873">
        <v>216</v>
      </c>
      <c r="P3873" t="s">
        <v>9695</v>
      </c>
      <c r="Q3873" t="s">
        <v>358</v>
      </c>
      <c r="R3873">
        <v>64</v>
      </c>
      <c r="S3873">
        <v>48733</v>
      </c>
      <c r="T3873" t="str">
        <f>VLOOKUP(U3873,Sheet3!$A:$B,2,0)</f>
        <v>Africa</v>
      </c>
      <c r="U3873">
        <f>VLOOKUP(Q3873,Sheet2!$A:$B,2,0)</f>
        <v>5</v>
      </c>
      <c r="V3873" t="s">
        <v>34</v>
      </c>
      <c r="W3873" t="s">
        <v>34</v>
      </c>
      <c r="X3873" t="s">
        <v>34</v>
      </c>
      <c r="Y3873" t="s">
        <v>34</v>
      </c>
      <c r="Z3873" t="s">
        <v>34</v>
      </c>
    </row>
    <row r="3874" spans="1:26" x14ac:dyDescent="0.25">
      <c r="A3874">
        <v>3873</v>
      </c>
      <c r="B3874">
        <v>2</v>
      </c>
      <c r="C3874" t="str">
        <f>VLOOKUP(B3874,Sheet4!$A:$B,2,0)</f>
        <v>Gold</v>
      </c>
      <c r="D3874">
        <v>11888</v>
      </c>
      <c r="E3874" t="s">
        <v>9946</v>
      </c>
      <c r="F3874" t="s">
        <v>9944</v>
      </c>
      <c r="G3874">
        <v>1923</v>
      </c>
      <c r="H3874" t="s">
        <v>9648</v>
      </c>
      <c r="I3874">
        <v>41</v>
      </c>
      <c r="J3874" t="s">
        <v>13181</v>
      </c>
      <c r="K3874">
        <v>2</v>
      </c>
      <c r="L3874" t="s">
        <v>34</v>
      </c>
      <c r="M3874">
        <v>1</v>
      </c>
      <c r="N3874" t="s">
        <v>9652</v>
      </c>
      <c r="O3874">
        <v>216</v>
      </c>
      <c r="P3874" t="s">
        <v>9695</v>
      </c>
      <c r="Q3874" t="s">
        <v>358</v>
      </c>
      <c r="R3874">
        <v>64</v>
      </c>
      <c r="S3874">
        <v>48733</v>
      </c>
      <c r="T3874" t="str">
        <f>VLOOKUP(U3874,Sheet3!$A:$B,2,0)</f>
        <v>Africa</v>
      </c>
      <c r="U3874">
        <f>VLOOKUP(Q3874,Sheet2!$A:$B,2,0)</f>
        <v>5</v>
      </c>
      <c r="V3874" t="s">
        <v>34</v>
      </c>
      <c r="W3874" t="s">
        <v>34</v>
      </c>
      <c r="X3874" t="s">
        <v>34</v>
      </c>
      <c r="Y3874" t="s">
        <v>34</v>
      </c>
      <c r="Z3874" t="s">
        <v>34</v>
      </c>
    </row>
    <row r="3875" spans="1:26" x14ac:dyDescent="0.25">
      <c r="A3875">
        <v>3874</v>
      </c>
      <c r="B3875">
        <v>2</v>
      </c>
      <c r="C3875" t="str">
        <f>VLOOKUP(B3875,Sheet4!$A:$B,2,0)</f>
        <v>Gold</v>
      </c>
      <c r="D3875">
        <v>11887</v>
      </c>
      <c r="E3875" t="s">
        <v>9947</v>
      </c>
      <c r="F3875" t="s">
        <v>9944</v>
      </c>
      <c r="G3875">
        <v>1923</v>
      </c>
      <c r="H3875" t="s">
        <v>9648</v>
      </c>
      <c r="I3875">
        <v>41</v>
      </c>
      <c r="J3875" t="s">
        <v>13181</v>
      </c>
      <c r="K3875">
        <v>2</v>
      </c>
      <c r="L3875" t="s">
        <v>34</v>
      </c>
      <c r="M3875">
        <v>1</v>
      </c>
      <c r="N3875" t="s">
        <v>9652</v>
      </c>
      <c r="O3875">
        <v>216</v>
      </c>
      <c r="P3875" t="s">
        <v>9695</v>
      </c>
      <c r="Q3875" t="s">
        <v>358</v>
      </c>
      <c r="R3875">
        <v>64</v>
      </c>
      <c r="S3875">
        <v>48733</v>
      </c>
      <c r="T3875" t="str">
        <f>VLOOKUP(U3875,Sheet3!$A:$B,2,0)</f>
        <v>Africa</v>
      </c>
      <c r="U3875">
        <f>VLOOKUP(Q3875,Sheet2!$A:$B,2,0)</f>
        <v>5</v>
      </c>
      <c r="V3875" t="s">
        <v>34</v>
      </c>
      <c r="W3875" t="s">
        <v>34</v>
      </c>
      <c r="X3875" t="s">
        <v>34</v>
      </c>
      <c r="Y3875" t="s">
        <v>34</v>
      </c>
      <c r="Z3875" t="s">
        <v>34</v>
      </c>
    </row>
    <row r="3876" spans="1:26" x14ac:dyDescent="0.25">
      <c r="A3876">
        <v>3875</v>
      </c>
      <c r="B3876">
        <v>2</v>
      </c>
      <c r="C3876" t="str">
        <f>VLOOKUP(B3876,Sheet4!$A:$B,2,0)</f>
        <v>Gold</v>
      </c>
      <c r="D3876">
        <v>11886</v>
      </c>
      <c r="E3876" t="s">
        <v>9948</v>
      </c>
      <c r="F3876" t="s">
        <v>9944</v>
      </c>
      <c r="G3876">
        <v>1923</v>
      </c>
      <c r="H3876" t="s">
        <v>9648</v>
      </c>
      <c r="I3876">
        <v>41</v>
      </c>
      <c r="J3876" t="s">
        <v>13181</v>
      </c>
      <c r="K3876">
        <v>2</v>
      </c>
      <c r="L3876" t="s">
        <v>34</v>
      </c>
      <c r="M3876">
        <v>1</v>
      </c>
      <c r="N3876" t="s">
        <v>9652</v>
      </c>
      <c r="O3876">
        <v>216</v>
      </c>
      <c r="P3876" t="s">
        <v>9695</v>
      </c>
      <c r="Q3876" t="s">
        <v>358</v>
      </c>
      <c r="R3876">
        <v>64</v>
      </c>
      <c r="S3876">
        <v>48733</v>
      </c>
      <c r="T3876" t="str">
        <f>VLOOKUP(U3876,Sheet3!$A:$B,2,0)</f>
        <v>Africa</v>
      </c>
      <c r="U3876">
        <f>VLOOKUP(Q3876,Sheet2!$A:$B,2,0)</f>
        <v>5</v>
      </c>
      <c r="V3876" t="s">
        <v>34</v>
      </c>
      <c r="W3876" t="s">
        <v>34</v>
      </c>
      <c r="X3876" t="s">
        <v>34</v>
      </c>
      <c r="Y3876" t="s">
        <v>34</v>
      </c>
      <c r="Z3876" t="s">
        <v>34</v>
      </c>
    </row>
    <row r="3877" spans="1:26" x14ac:dyDescent="0.25">
      <c r="A3877">
        <v>3876</v>
      </c>
      <c r="B3877">
        <v>2</v>
      </c>
      <c r="C3877" t="str">
        <f>VLOOKUP(B3877,Sheet4!$A:$B,2,0)</f>
        <v>Gold</v>
      </c>
      <c r="D3877">
        <v>11885</v>
      </c>
      <c r="E3877" t="s">
        <v>9949</v>
      </c>
      <c r="F3877" t="s">
        <v>9944</v>
      </c>
      <c r="G3877">
        <v>1923</v>
      </c>
      <c r="H3877" t="s">
        <v>9648</v>
      </c>
      <c r="I3877">
        <v>41</v>
      </c>
      <c r="J3877" t="s">
        <v>13181</v>
      </c>
      <c r="K3877">
        <v>2</v>
      </c>
      <c r="L3877" t="s">
        <v>34</v>
      </c>
      <c r="M3877">
        <v>1</v>
      </c>
      <c r="N3877" t="s">
        <v>9652</v>
      </c>
      <c r="O3877">
        <v>216</v>
      </c>
      <c r="P3877" t="s">
        <v>9695</v>
      </c>
      <c r="Q3877" t="s">
        <v>358</v>
      </c>
      <c r="R3877">
        <v>64</v>
      </c>
      <c r="S3877">
        <v>48733</v>
      </c>
      <c r="T3877" t="str">
        <f>VLOOKUP(U3877,Sheet3!$A:$B,2,0)</f>
        <v>Africa</v>
      </c>
      <c r="U3877">
        <f>VLOOKUP(Q3877,Sheet2!$A:$B,2,0)</f>
        <v>5</v>
      </c>
      <c r="V3877" t="s">
        <v>34</v>
      </c>
      <c r="W3877" t="s">
        <v>34</v>
      </c>
      <c r="X3877" t="s">
        <v>34</v>
      </c>
      <c r="Y3877" t="s">
        <v>34</v>
      </c>
      <c r="Z3877" t="s">
        <v>34</v>
      </c>
    </row>
    <row r="3878" spans="1:26" x14ac:dyDescent="0.25">
      <c r="A3878">
        <v>3877</v>
      </c>
      <c r="B3878">
        <v>2</v>
      </c>
      <c r="C3878" t="str">
        <f>VLOOKUP(B3878,Sheet4!$A:$B,2,0)</f>
        <v>Gold</v>
      </c>
      <c r="D3878">
        <v>11884</v>
      </c>
      <c r="E3878" t="s">
        <v>9950</v>
      </c>
      <c r="F3878" t="s">
        <v>9944</v>
      </c>
      <c r="G3878">
        <v>1923</v>
      </c>
      <c r="H3878" t="s">
        <v>9648</v>
      </c>
      <c r="I3878">
        <v>41</v>
      </c>
      <c r="J3878" t="s">
        <v>13181</v>
      </c>
      <c r="K3878">
        <v>2</v>
      </c>
      <c r="L3878" t="s">
        <v>34</v>
      </c>
      <c r="M3878">
        <v>1</v>
      </c>
      <c r="N3878" t="s">
        <v>9652</v>
      </c>
      <c r="O3878">
        <v>216</v>
      </c>
      <c r="P3878" t="s">
        <v>9695</v>
      </c>
      <c r="Q3878" t="s">
        <v>358</v>
      </c>
      <c r="R3878">
        <v>64</v>
      </c>
      <c r="S3878">
        <v>48733</v>
      </c>
      <c r="T3878" t="str">
        <f>VLOOKUP(U3878,Sheet3!$A:$B,2,0)</f>
        <v>Africa</v>
      </c>
      <c r="U3878">
        <f>VLOOKUP(Q3878,Sheet2!$A:$B,2,0)</f>
        <v>5</v>
      </c>
      <c r="V3878" t="s">
        <v>34</v>
      </c>
      <c r="W3878" t="s">
        <v>34</v>
      </c>
      <c r="X3878" t="s">
        <v>34</v>
      </c>
      <c r="Y3878" t="s">
        <v>34</v>
      </c>
      <c r="Z3878" t="s">
        <v>34</v>
      </c>
    </row>
    <row r="3879" spans="1:26" x14ac:dyDescent="0.25">
      <c r="A3879">
        <v>3878</v>
      </c>
      <c r="B3879">
        <v>2</v>
      </c>
      <c r="C3879" t="str">
        <f>VLOOKUP(B3879,Sheet4!$A:$B,2,0)</f>
        <v>Gold</v>
      </c>
      <c r="D3879">
        <v>11883</v>
      </c>
      <c r="E3879" t="s">
        <v>9951</v>
      </c>
      <c r="F3879" t="s">
        <v>9944</v>
      </c>
      <c r="G3879">
        <v>1923</v>
      </c>
      <c r="H3879" t="s">
        <v>9648</v>
      </c>
      <c r="I3879">
        <v>41</v>
      </c>
      <c r="J3879" t="s">
        <v>13181</v>
      </c>
      <c r="K3879">
        <v>2</v>
      </c>
      <c r="L3879" t="s">
        <v>34</v>
      </c>
      <c r="M3879">
        <v>1</v>
      </c>
      <c r="N3879" t="s">
        <v>9652</v>
      </c>
      <c r="O3879">
        <v>216</v>
      </c>
      <c r="P3879" t="s">
        <v>9695</v>
      </c>
      <c r="Q3879" t="s">
        <v>358</v>
      </c>
      <c r="R3879">
        <v>64</v>
      </c>
      <c r="S3879">
        <v>48733</v>
      </c>
      <c r="T3879" t="str">
        <f>VLOOKUP(U3879,Sheet3!$A:$B,2,0)</f>
        <v>Africa</v>
      </c>
      <c r="U3879">
        <f>VLOOKUP(Q3879,Sheet2!$A:$B,2,0)</f>
        <v>5</v>
      </c>
      <c r="V3879" t="s">
        <v>34</v>
      </c>
      <c r="W3879" t="s">
        <v>34</v>
      </c>
      <c r="X3879" t="s">
        <v>34</v>
      </c>
      <c r="Y3879" t="s">
        <v>34</v>
      </c>
      <c r="Z3879" t="s">
        <v>34</v>
      </c>
    </row>
    <row r="3880" spans="1:26" x14ac:dyDescent="0.25">
      <c r="A3880">
        <v>3879</v>
      </c>
      <c r="B3880">
        <v>2</v>
      </c>
      <c r="C3880" t="str">
        <f>VLOOKUP(B3880,Sheet4!$A:$B,2,0)</f>
        <v>Gold</v>
      </c>
      <c r="D3880">
        <v>11882</v>
      </c>
      <c r="E3880" t="s">
        <v>9952</v>
      </c>
      <c r="F3880" t="s">
        <v>9944</v>
      </c>
      <c r="G3880">
        <v>1923</v>
      </c>
      <c r="H3880" t="s">
        <v>9648</v>
      </c>
      <c r="I3880">
        <v>41</v>
      </c>
      <c r="J3880" t="s">
        <v>13181</v>
      </c>
      <c r="K3880">
        <v>2</v>
      </c>
      <c r="L3880" t="s">
        <v>34</v>
      </c>
      <c r="M3880">
        <v>1</v>
      </c>
      <c r="N3880" t="s">
        <v>9652</v>
      </c>
      <c r="O3880">
        <v>216</v>
      </c>
      <c r="P3880" t="s">
        <v>9695</v>
      </c>
      <c r="Q3880" t="s">
        <v>358</v>
      </c>
      <c r="R3880">
        <v>64</v>
      </c>
      <c r="S3880">
        <v>48733</v>
      </c>
      <c r="T3880" t="str">
        <f>VLOOKUP(U3880,Sheet3!$A:$B,2,0)</f>
        <v>Africa</v>
      </c>
      <c r="U3880">
        <f>VLOOKUP(Q3880,Sheet2!$A:$B,2,0)</f>
        <v>5</v>
      </c>
      <c r="V3880" t="s">
        <v>34</v>
      </c>
      <c r="W3880" t="s">
        <v>34</v>
      </c>
      <c r="X3880" t="s">
        <v>34</v>
      </c>
      <c r="Y3880" t="s">
        <v>34</v>
      </c>
      <c r="Z3880" t="s">
        <v>34</v>
      </c>
    </row>
    <row r="3881" spans="1:26" x14ac:dyDescent="0.25">
      <c r="A3881">
        <v>3880</v>
      </c>
      <c r="B3881">
        <v>2</v>
      </c>
      <c r="C3881" t="str">
        <f>VLOOKUP(B3881,Sheet4!$A:$B,2,0)</f>
        <v>Gold</v>
      </c>
      <c r="D3881">
        <v>11881</v>
      </c>
      <c r="E3881" t="s">
        <v>9953</v>
      </c>
      <c r="F3881" t="s">
        <v>9944</v>
      </c>
      <c r="G3881">
        <v>1923</v>
      </c>
      <c r="H3881" t="s">
        <v>9648</v>
      </c>
      <c r="I3881">
        <v>41</v>
      </c>
      <c r="J3881" t="s">
        <v>13181</v>
      </c>
      <c r="K3881">
        <v>2</v>
      </c>
      <c r="L3881" t="s">
        <v>34</v>
      </c>
      <c r="M3881">
        <v>1</v>
      </c>
      <c r="N3881" t="s">
        <v>9652</v>
      </c>
      <c r="O3881">
        <v>216</v>
      </c>
      <c r="P3881" t="s">
        <v>9695</v>
      </c>
      <c r="Q3881" t="s">
        <v>358</v>
      </c>
      <c r="R3881">
        <v>64</v>
      </c>
      <c r="S3881">
        <v>48733</v>
      </c>
      <c r="T3881" t="str">
        <f>VLOOKUP(U3881,Sheet3!$A:$B,2,0)</f>
        <v>Africa</v>
      </c>
      <c r="U3881">
        <f>VLOOKUP(Q3881,Sheet2!$A:$B,2,0)</f>
        <v>5</v>
      </c>
      <c r="V3881" t="s">
        <v>34</v>
      </c>
      <c r="W3881" t="s">
        <v>34</v>
      </c>
      <c r="X3881" t="s">
        <v>34</v>
      </c>
      <c r="Y3881" t="s">
        <v>34</v>
      </c>
      <c r="Z3881" t="s">
        <v>34</v>
      </c>
    </row>
    <row r="3882" spans="1:26" x14ac:dyDescent="0.25">
      <c r="A3882">
        <v>3881</v>
      </c>
      <c r="B3882">
        <v>2</v>
      </c>
      <c r="C3882" t="str">
        <f>VLOOKUP(B3882,Sheet4!$A:$B,2,0)</f>
        <v>Gold</v>
      </c>
      <c r="D3882">
        <v>11880</v>
      </c>
      <c r="E3882" t="s">
        <v>9954</v>
      </c>
      <c r="F3882" t="s">
        <v>9944</v>
      </c>
      <c r="G3882">
        <v>1923</v>
      </c>
      <c r="H3882" t="s">
        <v>9648</v>
      </c>
      <c r="I3882">
        <v>41</v>
      </c>
      <c r="J3882" t="s">
        <v>13181</v>
      </c>
      <c r="K3882">
        <v>2</v>
      </c>
      <c r="L3882" t="s">
        <v>34</v>
      </c>
      <c r="M3882">
        <v>1</v>
      </c>
      <c r="N3882" t="s">
        <v>9652</v>
      </c>
      <c r="O3882">
        <v>216</v>
      </c>
      <c r="P3882" t="s">
        <v>9695</v>
      </c>
      <c r="Q3882" t="s">
        <v>358</v>
      </c>
      <c r="R3882">
        <v>64</v>
      </c>
      <c r="S3882">
        <v>48733</v>
      </c>
      <c r="T3882" t="str">
        <f>VLOOKUP(U3882,Sheet3!$A:$B,2,0)</f>
        <v>Africa</v>
      </c>
      <c r="U3882">
        <f>VLOOKUP(Q3882,Sheet2!$A:$B,2,0)</f>
        <v>5</v>
      </c>
      <c r="V3882" t="s">
        <v>34</v>
      </c>
      <c r="W3882" t="s">
        <v>34</v>
      </c>
      <c r="X3882" t="s">
        <v>34</v>
      </c>
      <c r="Y3882" t="s">
        <v>34</v>
      </c>
      <c r="Z3882" t="s">
        <v>34</v>
      </c>
    </row>
    <row r="3883" spans="1:26" x14ac:dyDescent="0.25">
      <c r="A3883">
        <v>3882</v>
      </c>
      <c r="B3883">
        <v>2</v>
      </c>
      <c r="C3883" t="str">
        <f>VLOOKUP(B3883,Sheet4!$A:$B,2,0)</f>
        <v>Gold</v>
      </c>
      <c r="D3883">
        <v>11879</v>
      </c>
      <c r="E3883" t="s">
        <v>9955</v>
      </c>
      <c r="F3883" t="s">
        <v>9944</v>
      </c>
      <c r="G3883">
        <v>1923</v>
      </c>
      <c r="H3883" t="s">
        <v>9648</v>
      </c>
      <c r="I3883">
        <v>41</v>
      </c>
      <c r="J3883" t="s">
        <v>13181</v>
      </c>
      <c r="K3883">
        <v>2</v>
      </c>
      <c r="L3883" t="s">
        <v>34</v>
      </c>
      <c r="M3883">
        <v>1</v>
      </c>
      <c r="N3883" t="s">
        <v>9652</v>
      </c>
      <c r="O3883">
        <v>216</v>
      </c>
      <c r="P3883" t="s">
        <v>9695</v>
      </c>
      <c r="Q3883" t="s">
        <v>358</v>
      </c>
      <c r="R3883">
        <v>64</v>
      </c>
      <c r="S3883">
        <v>48733</v>
      </c>
      <c r="T3883" t="str">
        <f>VLOOKUP(U3883,Sheet3!$A:$B,2,0)</f>
        <v>Africa</v>
      </c>
      <c r="U3883">
        <f>VLOOKUP(Q3883,Sheet2!$A:$B,2,0)</f>
        <v>5</v>
      </c>
      <c r="V3883" t="s">
        <v>34</v>
      </c>
      <c r="W3883" t="s">
        <v>34</v>
      </c>
      <c r="X3883" t="s">
        <v>34</v>
      </c>
      <c r="Y3883" t="s">
        <v>34</v>
      </c>
      <c r="Z3883" t="s">
        <v>34</v>
      </c>
    </row>
    <row r="3884" spans="1:26" x14ac:dyDescent="0.25">
      <c r="A3884">
        <v>3883</v>
      </c>
      <c r="B3884">
        <v>2</v>
      </c>
      <c r="C3884" t="str">
        <f>VLOOKUP(B3884,Sheet4!$A:$B,2,0)</f>
        <v>Gold</v>
      </c>
      <c r="D3884">
        <v>12075</v>
      </c>
      <c r="E3884" t="s">
        <v>9956</v>
      </c>
      <c r="F3884" t="s">
        <v>9957</v>
      </c>
      <c r="G3884">
        <v>1924</v>
      </c>
      <c r="H3884" t="s">
        <v>9790</v>
      </c>
      <c r="I3884">
        <v>50</v>
      </c>
      <c r="J3884" t="s">
        <v>13181</v>
      </c>
      <c r="K3884">
        <v>2</v>
      </c>
      <c r="L3884" t="s">
        <v>34</v>
      </c>
      <c r="M3884">
        <v>1</v>
      </c>
      <c r="N3884" t="s">
        <v>9922</v>
      </c>
      <c r="O3884">
        <v>238</v>
      </c>
      <c r="P3884" t="s">
        <v>9650</v>
      </c>
      <c r="Q3884" t="s">
        <v>32</v>
      </c>
      <c r="R3884">
        <v>27</v>
      </c>
      <c r="S3884">
        <v>280350</v>
      </c>
      <c r="T3884" t="str">
        <f>VLOOKUP(U3884,Sheet3!$A:$B,2,0)</f>
        <v>Asia</v>
      </c>
      <c r="U3884">
        <f>VLOOKUP(Q3884,Sheet2!$A:$B,2,0)</f>
        <v>1</v>
      </c>
      <c r="V3884" t="s">
        <v>34</v>
      </c>
      <c r="W3884" t="s">
        <v>34</v>
      </c>
      <c r="X3884" t="s">
        <v>34</v>
      </c>
      <c r="Y3884" t="s">
        <v>34</v>
      </c>
      <c r="Z3884" t="s">
        <v>34</v>
      </c>
    </row>
    <row r="3885" spans="1:26" x14ac:dyDescent="0.25">
      <c r="A3885">
        <v>3884</v>
      </c>
      <c r="B3885">
        <v>2</v>
      </c>
      <c r="C3885" t="str">
        <f>VLOOKUP(B3885,Sheet4!$A:$B,2,0)</f>
        <v>Gold</v>
      </c>
      <c r="D3885">
        <v>11621</v>
      </c>
      <c r="E3885" t="s">
        <v>9958</v>
      </c>
      <c r="F3885" t="s">
        <v>9959</v>
      </c>
      <c r="G3885">
        <v>1925</v>
      </c>
      <c r="H3885" t="s">
        <v>9675</v>
      </c>
      <c r="I3885">
        <v>43</v>
      </c>
      <c r="J3885" t="s">
        <v>13182</v>
      </c>
      <c r="K3885">
        <v>3</v>
      </c>
      <c r="L3885" t="s">
        <v>34</v>
      </c>
      <c r="M3885">
        <v>1</v>
      </c>
      <c r="N3885" t="s">
        <v>9960</v>
      </c>
      <c r="O3885">
        <v>239</v>
      </c>
      <c r="P3885" t="s">
        <v>9650</v>
      </c>
      <c r="Q3885" t="s">
        <v>330</v>
      </c>
      <c r="R3885">
        <v>128</v>
      </c>
      <c r="S3885">
        <v>32000</v>
      </c>
      <c r="T3885" t="str">
        <f>VLOOKUP(U3885,Sheet3!$A:$B,2,0)</f>
        <v>North America</v>
      </c>
      <c r="U3885">
        <f>VLOOKUP(Q3885,Sheet2!$A:$B,2,0)</f>
        <v>7</v>
      </c>
      <c r="V3885" t="s">
        <v>34</v>
      </c>
      <c r="W3885" t="s">
        <v>34</v>
      </c>
      <c r="X3885" t="s">
        <v>34</v>
      </c>
      <c r="Y3885" t="s">
        <v>34</v>
      </c>
      <c r="Z3885" t="s">
        <v>34</v>
      </c>
    </row>
    <row r="3886" spans="1:26" x14ac:dyDescent="0.25">
      <c r="A3886">
        <v>3885</v>
      </c>
      <c r="B3886">
        <v>2</v>
      </c>
      <c r="C3886" t="str">
        <f>VLOOKUP(B3886,Sheet4!$A:$B,2,0)</f>
        <v>Gold</v>
      </c>
      <c r="D3886">
        <v>11561</v>
      </c>
      <c r="E3886" t="s">
        <v>9961</v>
      </c>
      <c r="F3886" t="s">
        <v>9962</v>
      </c>
      <c r="G3886">
        <v>1926</v>
      </c>
      <c r="H3886" t="s">
        <v>9749</v>
      </c>
      <c r="I3886">
        <v>48</v>
      </c>
      <c r="J3886" t="s">
        <v>13181</v>
      </c>
      <c r="K3886">
        <v>2</v>
      </c>
      <c r="L3886" t="s">
        <v>34</v>
      </c>
      <c r="M3886">
        <v>1</v>
      </c>
      <c r="N3886" t="s">
        <v>9656</v>
      </c>
      <c r="O3886">
        <v>217</v>
      </c>
      <c r="P3886" t="s">
        <v>9650</v>
      </c>
      <c r="Q3886" t="s">
        <v>6821</v>
      </c>
      <c r="R3886">
        <v>79</v>
      </c>
      <c r="S3886">
        <v>190405</v>
      </c>
      <c r="T3886" t="str">
        <f>VLOOKUP(U3886,Sheet3!$A:$B,2,0)</f>
        <v>Asia</v>
      </c>
      <c r="U3886">
        <f>VLOOKUP(Q3886,Sheet2!$A:$B,2,0)</f>
        <v>1</v>
      </c>
      <c r="V3886" t="s">
        <v>34</v>
      </c>
      <c r="W3886" t="s">
        <v>34</v>
      </c>
      <c r="X3886" t="s">
        <v>34</v>
      </c>
      <c r="Y3886" t="s">
        <v>34</v>
      </c>
      <c r="Z3886" t="s">
        <v>34</v>
      </c>
    </row>
    <row r="3887" spans="1:26" x14ac:dyDescent="0.25">
      <c r="A3887">
        <v>3886</v>
      </c>
      <c r="B3887">
        <v>2</v>
      </c>
      <c r="C3887" t="str">
        <f>VLOOKUP(B3887,Sheet4!$A:$B,2,0)</f>
        <v>Gold</v>
      </c>
      <c r="D3887">
        <v>11932</v>
      </c>
      <c r="E3887" t="s">
        <v>9963</v>
      </c>
      <c r="F3887" t="s">
        <v>9964</v>
      </c>
      <c r="G3887">
        <v>1927</v>
      </c>
      <c r="H3887" t="s">
        <v>9648</v>
      </c>
      <c r="I3887">
        <v>41</v>
      </c>
      <c r="J3887" t="s">
        <v>13181</v>
      </c>
      <c r="K3887">
        <v>2</v>
      </c>
      <c r="L3887" t="s">
        <v>34</v>
      </c>
      <c r="M3887">
        <v>1</v>
      </c>
      <c r="N3887" t="s">
        <v>9652</v>
      </c>
      <c r="O3887">
        <v>216</v>
      </c>
      <c r="P3887" t="s">
        <v>9650</v>
      </c>
      <c r="Q3887" t="s">
        <v>494</v>
      </c>
      <c r="R3887">
        <v>72</v>
      </c>
      <c r="S3887">
        <v>38778</v>
      </c>
      <c r="T3887" t="str">
        <f>VLOOKUP(U3887,Sheet3!$A:$B,2,0)</f>
        <v>Africa</v>
      </c>
      <c r="U3887">
        <f>VLOOKUP(Q3887,Sheet2!$A:$B,2,0)</f>
        <v>5</v>
      </c>
      <c r="V3887" t="s">
        <v>34</v>
      </c>
      <c r="W3887" t="s">
        <v>34</v>
      </c>
      <c r="X3887" t="s">
        <v>34</v>
      </c>
      <c r="Y3887" t="s">
        <v>34</v>
      </c>
      <c r="Z3887" t="s">
        <v>34</v>
      </c>
    </row>
    <row r="3888" spans="1:26" x14ac:dyDescent="0.25">
      <c r="A3888">
        <v>3887</v>
      </c>
      <c r="B3888">
        <v>2</v>
      </c>
      <c r="C3888" t="str">
        <f>VLOOKUP(B3888,Sheet4!$A:$B,2,0)</f>
        <v>Gold</v>
      </c>
      <c r="D3888">
        <v>11917</v>
      </c>
      <c r="E3888" t="s">
        <v>9965</v>
      </c>
      <c r="F3888" t="s">
        <v>9964</v>
      </c>
      <c r="G3888">
        <v>1927</v>
      </c>
      <c r="H3888" t="s">
        <v>9648</v>
      </c>
      <c r="I3888">
        <v>41</v>
      </c>
      <c r="J3888" t="s">
        <v>13181</v>
      </c>
      <c r="K3888">
        <v>2</v>
      </c>
      <c r="L3888" t="s">
        <v>34</v>
      </c>
      <c r="M3888">
        <v>1</v>
      </c>
      <c r="N3888" t="s">
        <v>9652</v>
      </c>
      <c r="O3888">
        <v>216</v>
      </c>
      <c r="P3888" t="s">
        <v>9650</v>
      </c>
      <c r="Q3888" t="s">
        <v>494</v>
      </c>
      <c r="R3888">
        <v>72</v>
      </c>
      <c r="S3888">
        <v>38778</v>
      </c>
      <c r="T3888" t="str">
        <f>VLOOKUP(U3888,Sheet3!$A:$B,2,0)</f>
        <v>Africa</v>
      </c>
      <c r="U3888">
        <f>VLOOKUP(Q3888,Sheet2!$A:$B,2,0)</f>
        <v>5</v>
      </c>
      <c r="V3888" t="s">
        <v>34</v>
      </c>
      <c r="W3888" t="s">
        <v>34</v>
      </c>
      <c r="X3888" t="s">
        <v>34</v>
      </c>
      <c r="Y3888" t="s">
        <v>34</v>
      </c>
      <c r="Z3888" t="s">
        <v>34</v>
      </c>
    </row>
    <row r="3889" spans="1:26" x14ac:dyDescent="0.25">
      <c r="A3889">
        <v>3888</v>
      </c>
      <c r="B3889">
        <v>2</v>
      </c>
      <c r="C3889" t="str">
        <f>VLOOKUP(B3889,Sheet4!$A:$B,2,0)</f>
        <v>Gold</v>
      </c>
      <c r="D3889">
        <v>11918</v>
      </c>
      <c r="E3889" t="s">
        <v>9966</v>
      </c>
      <c r="F3889" t="s">
        <v>9964</v>
      </c>
      <c r="G3889">
        <v>1927</v>
      </c>
      <c r="H3889" t="s">
        <v>9648</v>
      </c>
      <c r="I3889">
        <v>41</v>
      </c>
      <c r="J3889" t="s">
        <v>13181</v>
      </c>
      <c r="K3889">
        <v>2</v>
      </c>
      <c r="L3889" t="s">
        <v>34</v>
      </c>
      <c r="M3889">
        <v>1</v>
      </c>
      <c r="N3889" t="s">
        <v>9652</v>
      </c>
      <c r="O3889">
        <v>216</v>
      </c>
      <c r="P3889" t="s">
        <v>9650</v>
      </c>
      <c r="Q3889" t="s">
        <v>494</v>
      </c>
      <c r="R3889">
        <v>72</v>
      </c>
      <c r="S3889">
        <v>38778</v>
      </c>
      <c r="T3889" t="str">
        <f>VLOOKUP(U3889,Sheet3!$A:$B,2,0)</f>
        <v>Africa</v>
      </c>
      <c r="U3889">
        <f>VLOOKUP(Q3889,Sheet2!$A:$B,2,0)</f>
        <v>5</v>
      </c>
      <c r="V3889" t="s">
        <v>34</v>
      </c>
      <c r="W3889" t="s">
        <v>34</v>
      </c>
      <c r="X3889" t="s">
        <v>34</v>
      </c>
      <c r="Y3889" t="s">
        <v>34</v>
      </c>
      <c r="Z3889" t="s">
        <v>34</v>
      </c>
    </row>
    <row r="3890" spans="1:26" x14ac:dyDescent="0.25">
      <c r="A3890">
        <v>3889</v>
      </c>
      <c r="B3890">
        <v>2</v>
      </c>
      <c r="C3890" t="str">
        <f>VLOOKUP(B3890,Sheet4!$A:$B,2,0)</f>
        <v>Gold</v>
      </c>
      <c r="D3890">
        <v>11919</v>
      </c>
      <c r="E3890" t="s">
        <v>9967</v>
      </c>
      <c r="F3890" t="s">
        <v>9964</v>
      </c>
      <c r="G3890">
        <v>1927</v>
      </c>
      <c r="H3890" t="s">
        <v>9648</v>
      </c>
      <c r="I3890">
        <v>41</v>
      </c>
      <c r="J3890" t="s">
        <v>13181</v>
      </c>
      <c r="K3890">
        <v>2</v>
      </c>
      <c r="L3890" t="s">
        <v>34</v>
      </c>
      <c r="M3890">
        <v>1</v>
      </c>
      <c r="N3890" t="s">
        <v>9652</v>
      </c>
      <c r="O3890">
        <v>216</v>
      </c>
      <c r="P3890" t="s">
        <v>9650</v>
      </c>
      <c r="Q3890" t="s">
        <v>494</v>
      </c>
      <c r="R3890">
        <v>72</v>
      </c>
      <c r="S3890">
        <v>38778</v>
      </c>
      <c r="T3890" t="str">
        <f>VLOOKUP(U3890,Sheet3!$A:$B,2,0)</f>
        <v>Africa</v>
      </c>
      <c r="U3890">
        <f>VLOOKUP(Q3890,Sheet2!$A:$B,2,0)</f>
        <v>5</v>
      </c>
      <c r="V3890" t="s">
        <v>34</v>
      </c>
      <c r="W3890" t="s">
        <v>34</v>
      </c>
      <c r="X3890" t="s">
        <v>34</v>
      </c>
      <c r="Y3890" t="s">
        <v>34</v>
      </c>
      <c r="Z3890" t="s">
        <v>34</v>
      </c>
    </row>
    <row r="3891" spans="1:26" x14ac:dyDescent="0.25">
      <c r="A3891">
        <v>3890</v>
      </c>
      <c r="B3891">
        <v>2</v>
      </c>
      <c r="C3891" t="str">
        <f>VLOOKUP(B3891,Sheet4!$A:$B,2,0)</f>
        <v>Gold</v>
      </c>
      <c r="D3891">
        <v>11920</v>
      </c>
      <c r="E3891" t="s">
        <v>9968</v>
      </c>
      <c r="F3891" t="s">
        <v>9964</v>
      </c>
      <c r="G3891">
        <v>1927</v>
      </c>
      <c r="H3891" t="s">
        <v>9648</v>
      </c>
      <c r="I3891">
        <v>41</v>
      </c>
      <c r="J3891" t="s">
        <v>13181</v>
      </c>
      <c r="K3891">
        <v>2</v>
      </c>
      <c r="L3891" t="s">
        <v>34</v>
      </c>
      <c r="M3891">
        <v>1</v>
      </c>
      <c r="N3891" t="s">
        <v>9652</v>
      </c>
      <c r="O3891">
        <v>216</v>
      </c>
      <c r="P3891" t="s">
        <v>9650</v>
      </c>
      <c r="Q3891" t="s">
        <v>494</v>
      </c>
      <c r="R3891">
        <v>72</v>
      </c>
      <c r="S3891">
        <v>38778</v>
      </c>
      <c r="T3891" t="str">
        <f>VLOOKUP(U3891,Sheet3!$A:$B,2,0)</f>
        <v>Africa</v>
      </c>
      <c r="U3891">
        <f>VLOOKUP(Q3891,Sheet2!$A:$B,2,0)</f>
        <v>5</v>
      </c>
      <c r="V3891" t="s">
        <v>34</v>
      </c>
      <c r="W3891" t="s">
        <v>34</v>
      </c>
      <c r="X3891" t="s">
        <v>34</v>
      </c>
      <c r="Y3891" t="s">
        <v>34</v>
      </c>
      <c r="Z3891" t="s">
        <v>34</v>
      </c>
    </row>
    <row r="3892" spans="1:26" x14ac:dyDescent="0.25">
      <c r="A3892">
        <v>3891</v>
      </c>
      <c r="B3892">
        <v>2</v>
      </c>
      <c r="C3892" t="str">
        <f>VLOOKUP(B3892,Sheet4!$A:$B,2,0)</f>
        <v>Gold</v>
      </c>
      <c r="D3892">
        <v>11921</v>
      </c>
      <c r="E3892" t="s">
        <v>9969</v>
      </c>
      <c r="F3892" t="s">
        <v>9964</v>
      </c>
      <c r="G3892">
        <v>1927</v>
      </c>
      <c r="H3892" t="s">
        <v>9648</v>
      </c>
      <c r="I3892">
        <v>41</v>
      </c>
      <c r="J3892" t="s">
        <v>13181</v>
      </c>
      <c r="K3892">
        <v>2</v>
      </c>
      <c r="L3892" t="s">
        <v>34</v>
      </c>
      <c r="M3892">
        <v>1</v>
      </c>
      <c r="N3892" t="s">
        <v>9652</v>
      </c>
      <c r="O3892">
        <v>216</v>
      </c>
      <c r="P3892" t="s">
        <v>9650</v>
      </c>
      <c r="Q3892" t="s">
        <v>494</v>
      </c>
      <c r="R3892">
        <v>72</v>
      </c>
      <c r="S3892">
        <v>38778</v>
      </c>
      <c r="T3892" t="str">
        <f>VLOOKUP(U3892,Sheet3!$A:$B,2,0)</f>
        <v>Africa</v>
      </c>
      <c r="U3892">
        <f>VLOOKUP(Q3892,Sheet2!$A:$B,2,0)</f>
        <v>5</v>
      </c>
      <c r="V3892" t="s">
        <v>34</v>
      </c>
      <c r="W3892" t="s">
        <v>34</v>
      </c>
      <c r="X3892" t="s">
        <v>34</v>
      </c>
      <c r="Y3892" t="s">
        <v>34</v>
      </c>
      <c r="Z3892" t="s">
        <v>34</v>
      </c>
    </row>
    <row r="3893" spans="1:26" x14ac:dyDescent="0.25">
      <c r="A3893">
        <v>3892</v>
      </c>
      <c r="B3893">
        <v>2</v>
      </c>
      <c r="C3893" t="str">
        <f>VLOOKUP(B3893,Sheet4!$A:$B,2,0)</f>
        <v>Gold</v>
      </c>
      <c r="D3893">
        <v>11922</v>
      </c>
      <c r="E3893" t="s">
        <v>9970</v>
      </c>
      <c r="F3893" t="s">
        <v>9964</v>
      </c>
      <c r="G3893">
        <v>1927</v>
      </c>
      <c r="H3893" t="s">
        <v>9648</v>
      </c>
      <c r="I3893">
        <v>41</v>
      </c>
      <c r="J3893" t="s">
        <v>13181</v>
      </c>
      <c r="K3893">
        <v>2</v>
      </c>
      <c r="L3893" t="s">
        <v>34</v>
      </c>
      <c r="M3893">
        <v>1</v>
      </c>
      <c r="N3893" t="s">
        <v>9652</v>
      </c>
      <c r="O3893">
        <v>216</v>
      </c>
      <c r="P3893" t="s">
        <v>9650</v>
      </c>
      <c r="Q3893" t="s">
        <v>494</v>
      </c>
      <c r="R3893">
        <v>72</v>
      </c>
      <c r="S3893">
        <v>38778</v>
      </c>
      <c r="T3893" t="str">
        <f>VLOOKUP(U3893,Sheet3!$A:$B,2,0)</f>
        <v>Africa</v>
      </c>
      <c r="U3893">
        <f>VLOOKUP(Q3893,Sheet2!$A:$B,2,0)</f>
        <v>5</v>
      </c>
      <c r="V3893" t="s">
        <v>34</v>
      </c>
      <c r="W3893" t="s">
        <v>34</v>
      </c>
      <c r="X3893" t="s">
        <v>34</v>
      </c>
      <c r="Y3893" t="s">
        <v>34</v>
      </c>
      <c r="Z3893" t="s">
        <v>34</v>
      </c>
    </row>
    <row r="3894" spans="1:26" x14ac:dyDescent="0.25">
      <c r="A3894">
        <v>3893</v>
      </c>
      <c r="B3894">
        <v>2</v>
      </c>
      <c r="C3894" t="str">
        <f>VLOOKUP(B3894,Sheet4!$A:$B,2,0)</f>
        <v>Gold</v>
      </c>
      <c r="D3894">
        <v>11923</v>
      </c>
      <c r="E3894" t="s">
        <v>9971</v>
      </c>
      <c r="F3894" t="s">
        <v>9964</v>
      </c>
      <c r="G3894">
        <v>1927</v>
      </c>
      <c r="H3894" t="s">
        <v>9648</v>
      </c>
      <c r="I3894">
        <v>41</v>
      </c>
      <c r="J3894" t="s">
        <v>13181</v>
      </c>
      <c r="K3894">
        <v>2</v>
      </c>
      <c r="L3894" t="s">
        <v>34</v>
      </c>
      <c r="M3894">
        <v>1</v>
      </c>
      <c r="N3894" t="s">
        <v>9652</v>
      </c>
      <c r="O3894">
        <v>216</v>
      </c>
      <c r="P3894" t="s">
        <v>9650</v>
      </c>
      <c r="Q3894" t="s">
        <v>494</v>
      </c>
      <c r="R3894">
        <v>72</v>
      </c>
      <c r="S3894">
        <v>38778</v>
      </c>
      <c r="T3894" t="str">
        <f>VLOOKUP(U3894,Sheet3!$A:$B,2,0)</f>
        <v>Africa</v>
      </c>
      <c r="U3894">
        <f>VLOOKUP(Q3894,Sheet2!$A:$B,2,0)</f>
        <v>5</v>
      </c>
      <c r="V3894" t="s">
        <v>34</v>
      </c>
      <c r="W3894" t="s">
        <v>34</v>
      </c>
      <c r="X3894" t="s">
        <v>34</v>
      </c>
      <c r="Y3894" t="s">
        <v>34</v>
      </c>
      <c r="Z3894" t="s">
        <v>34</v>
      </c>
    </row>
    <row r="3895" spans="1:26" x14ac:dyDescent="0.25">
      <c r="A3895">
        <v>3894</v>
      </c>
      <c r="B3895">
        <v>2</v>
      </c>
      <c r="C3895" t="str">
        <f>VLOOKUP(B3895,Sheet4!$A:$B,2,0)</f>
        <v>Gold</v>
      </c>
      <c r="D3895">
        <v>11924</v>
      </c>
      <c r="E3895" t="s">
        <v>9972</v>
      </c>
      <c r="F3895" t="s">
        <v>9964</v>
      </c>
      <c r="G3895">
        <v>1927</v>
      </c>
      <c r="H3895" t="s">
        <v>9648</v>
      </c>
      <c r="I3895">
        <v>41</v>
      </c>
      <c r="J3895" t="s">
        <v>13181</v>
      </c>
      <c r="K3895">
        <v>2</v>
      </c>
      <c r="L3895" t="s">
        <v>34</v>
      </c>
      <c r="M3895">
        <v>1</v>
      </c>
      <c r="N3895" t="s">
        <v>9652</v>
      </c>
      <c r="O3895">
        <v>216</v>
      </c>
      <c r="P3895" t="s">
        <v>9650</v>
      </c>
      <c r="Q3895" t="s">
        <v>494</v>
      </c>
      <c r="R3895">
        <v>72</v>
      </c>
      <c r="S3895">
        <v>38778</v>
      </c>
      <c r="T3895" t="str">
        <f>VLOOKUP(U3895,Sheet3!$A:$B,2,0)</f>
        <v>Africa</v>
      </c>
      <c r="U3895">
        <f>VLOOKUP(Q3895,Sheet2!$A:$B,2,0)</f>
        <v>5</v>
      </c>
      <c r="V3895" t="s">
        <v>34</v>
      </c>
      <c r="W3895" t="s">
        <v>34</v>
      </c>
      <c r="X3895" t="s">
        <v>34</v>
      </c>
      <c r="Y3895" t="s">
        <v>34</v>
      </c>
      <c r="Z3895" t="s">
        <v>34</v>
      </c>
    </row>
    <row r="3896" spans="1:26" x14ac:dyDescent="0.25">
      <c r="A3896">
        <v>3895</v>
      </c>
      <c r="B3896">
        <v>2</v>
      </c>
      <c r="C3896" t="str">
        <f>VLOOKUP(B3896,Sheet4!$A:$B,2,0)</f>
        <v>Gold</v>
      </c>
      <c r="D3896">
        <v>11925</v>
      </c>
      <c r="E3896" t="s">
        <v>9973</v>
      </c>
      <c r="F3896" t="s">
        <v>9964</v>
      </c>
      <c r="G3896">
        <v>1927</v>
      </c>
      <c r="H3896" t="s">
        <v>9648</v>
      </c>
      <c r="I3896">
        <v>41</v>
      </c>
      <c r="J3896" t="s">
        <v>13181</v>
      </c>
      <c r="K3896">
        <v>2</v>
      </c>
      <c r="L3896" t="s">
        <v>34</v>
      </c>
      <c r="M3896">
        <v>1</v>
      </c>
      <c r="N3896" t="s">
        <v>9652</v>
      </c>
      <c r="O3896">
        <v>216</v>
      </c>
      <c r="P3896" t="s">
        <v>9650</v>
      </c>
      <c r="Q3896" t="s">
        <v>494</v>
      </c>
      <c r="R3896">
        <v>72</v>
      </c>
      <c r="S3896">
        <v>38778</v>
      </c>
      <c r="T3896" t="str">
        <f>VLOOKUP(U3896,Sheet3!$A:$B,2,0)</f>
        <v>Africa</v>
      </c>
      <c r="U3896">
        <f>VLOOKUP(Q3896,Sheet2!$A:$B,2,0)</f>
        <v>5</v>
      </c>
      <c r="V3896" t="s">
        <v>34</v>
      </c>
      <c r="W3896" t="s">
        <v>34</v>
      </c>
      <c r="X3896" t="s">
        <v>34</v>
      </c>
      <c r="Y3896" t="s">
        <v>34</v>
      </c>
      <c r="Z3896" t="s">
        <v>34</v>
      </c>
    </row>
    <row r="3897" spans="1:26" x14ac:dyDescent="0.25">
      <c r="A3897">
        <v>3896</v>
      </c>
      <c r="B3897">
        <v>2</v>
      </c>
      <c r="C3897" t="str">
        <f>VLOOKUP(B3897,Sheet4!$A:$B,2,0)</f>
        <v>Gold</v>
      </c>
      <c r="D3897">
        <v>11926</v>
      </c>
      <c r="E3897" t="s">
        <v>9974</v>
      </c>
      <c r="F3897" t="s">
        <v>9964</v>
      </c>
      <c r="G3897">
        <v>1927</v>
      </c>
      <c r="H3897" t="s">
        <v>9648</v>
      </c>
      <c r="I3897">
        <v>41</v>
      </c>
      <c r="J3897" t="s">
        <v>13181</v>
      </c>
      <c r="K3897">
        <v>2</v>
      </c>
      <c r="L3897" t="s">
        <v>34</v>
      </c>
      <c r="M3897">
        <v>1</v>
      </c>
      <c r="N3897" t="s">
        <v>9652</v>
      </c>
      <c r="O3897">
        <v>216</v>
      </c>
      <c r="P3897" t="s">
        <v>9650</v>
      </c>
      <c r="Q3897" t="s">
        <v>494</v>
      </c>
      <c r="R3897">
        <v>72</v>
      </c>
      <c r="S3897">
        <v>38778</v>
      </c>
      <c r="T3897" t="str">
        <f>VLOOKUP(U3897,Sheet3!$A:$B,2,0)</f>
        <v>Africa</v>
      </c>
      <c r="U3897">
        <f>VLOOKUP(Q3897,Sheet2!$A:$B,2,0)</f>
        <v>5</v>
      </c>
      <c r="V3897" t="s">
        <v>34</v>
      </c>
      <c r="W3897" t="s">
        <v>34</v>
      </c>
      <c r="X3897" t="s">
        <v>34</v>
      </c>
      <c r="Y3897" t="s">
        <v>34</v>
      </c>
      <c r="Z3897" t="s">
        <v>34</v>
      </c>
    </row>
    <row r="3898" spans="1:26" x14ac:dyDescent="0.25">
      <c r="A3898">
        <v>3897</v>
      </c>
      <c r="B3898">
        <v>2</v>
      </c>
      <c r="C3898" t="str">
        <f>VLOOKUP(B3898,Sheet4!$A:$B,2,0)</f>
        <v>Gold</v>
      </c>
      <c r="D3898">
        <v>11927</v>
      </c>
      <c r="E3898" t="s">
        <v>9975</v>
      </c>
      <c r="F3898" t="s">
        <v>9964</v>
      </c>
      <c r="G3898">
        <v>1927</v>
      </c>
      <c r="H3898" t="s">
        <v>9648</v>
      </c>
      <c r="I3898">
        <v>41</v>
      </c>
      <c r="J3898" t="s">
        <v>13181</v>
      </c>
      <c r="K3898">
        <v>2</v>
      </c>
      <c r="L3898" t="s">
        <v>34</v>
      </c>
      <c r="M3898">
        <v>1</v>
      </c>
      <c r="N3898" t="s">
        <v>9652</v>
      </c>
      <c r="O3898">
        <v>216</v>
      </c>
      <c r="P3898" t="s">
        <v>9650</v>
      </c>
      <c r="Q3898" t="s">
        <v>494</v>
      </c>
      <c r="R3898">
        <v>72</v>
      </c>
      <c r="S3898">
        <v>38776</v>
      </c>
      <c r="T3898" t="str">
        <f>VLOOKUP(U3898,Sheet3!$A:$B,2,0)</f>
        <v>Africa</v>
      </c>
      <c r="U3898">
        <f>VLOOKUP(Q3898,Sheet2!$A:$B,2,0)</f>
        <v>5</v>
      </c>
      <c r="V3898" t="s">
        <v>34</v>
      </c>
      <c r="W3898" t="s">
        <v>34</v>
      </c>
      <c r="X3898" t="s">
        <v>34</v>
      </c>
      <c r="Y3898" t="s">
        <v>34</v>
      </c>
      <c r="Z3898" t="s">
        <v>34</v>
      </c>
    </row>
    <row r="3899" spans="1:26" x14ac:dyDescent="0.25">
      <c r="A3899">
        <v>3898</v>
      </c>
      <c r="B3899">
        <v>2</v>
      </c>
      <c r="C3899" t="str">
        <f>VLOOKUP(B3899,Sheet4!$A:$B,2,0)</f>
        <v>Gold</v>
      </c>
      <c r="D3899">
        <v>11928</v>
      </c>
      <c r="E3899" t="s">
        <v>9976</v>
      </c>
      <c r="F3899" t="s">
        <v>9964</v>
      </c>
      <c r="G3899">
        <v>1927</v>
      </c>
      <c r="H3899" t="s">
        <v>9648</v>
      </c>
      <c r="I3899">
        <v>41</v>
      </c>
      <c r="J3899" t="s">
        <v>13181</v>
      </c>
      <c r="K3899">
        <v>2</v>
      </c>
      <c r="L3899" t="s">
        <v>34</v>
      </c>
      <c r="M3899">
        <v>1</v>
      </c>
      <c r="N3899" t="s">
        <v>9652</v>
      </c>
      <c r="O3899">
        <v>216</v>
      </c>
      <c r="P3899" t="s">
        <v>9650</v>
      </c>
      <c r="Q3899" t="s">
        <v>494</v>
      </c>
      <c r="R3899">
        <v>72</v>
      </c>
      <c r="S3899">
        <v>38778</v>
      </c>
      <c r="T3899" t="str">
        <f>VLOOKUP(U3899,Sheet3!$A:$B,2,0)</f>
        <v>Africa</v>
      </c>
      <c r="U3899">
        <f>VLOOKUP(Q3899,Sheet2!$A:$B,2,0)</f>
        <v>5</v>
      </c>
      <c r="V3899" t="s">
        <v>34</v>
      </c>
      <c r="W3899" t="s">
        <v>34</v>
      </c>
      <c r="X3899" t="s">
        <v>34</v>
      </c>
      <c r="Y3899" t="s">
        <v>34</v>
      </c>
      <c r="Z3899" t="s">
        <v>34</v>
      </c>
    </row>
    <row r="3900" spans="1:26" x14ac:dyDescent="0.25">
      <c r="A3900">
        <v>3899</v>
      </c>
      <c r="B3900">
        <v>2</v>
      </c>
      <c r="C3900" t="str">
        <f>VLOOKUP(B3900,Sheet4!$A:$B,2,0)</f>
        <v>Gold</v>
      </c>
      <c r="D3900">
        <v>11929</v>
      </c>
      <c r="E3900" t="s">
        <v>9977</v>
      </c>
      <c r="F3900" t="s">
        <v>9964</v>
      </c>
      <c r="G3900">
        <v>1927</v>
      </c>
      <c r="H3900" t="s">
        <v>9648</v>
      </c>
      <c r="I3900">
        <v>41</v>
      </c>
      <c r="J3900" t="s">
        <v>13181</v>
      </c>
      <c r="K3900">
        <v>2</v>
      </c>
      <c r="L3900" t="s">
        <v>34</v>
      </c>
      <c r="M3900">
        <v>1</v>
      </c>
      <c r="N3900" t="s">
        <v>9652</v>
      </c>
      <c r="O3900">
        <v>216</v>
      </c>
      <c r="P3900" t="s">
        <v>9650</v>
      </c>
      <c r="Q3900" t="s">
        <v>494</v>
      </c>
      <c r="R3900">
        <v>72</v>
      </c>
      <c r="S3900">
        <v>38778</v>
      </c>
      <c r="T3900" t="str">
        <f>VLOOKUP(U3900,Sheet3!$A:$B,2,0)</f>
        <v>Africa</v>
      </c>
      <c r="U3900">
        <f>VLOOKUP(Q3900,Sheet2!$A:$B,2,0)</f>
        <v>5</v>
      </c>
      <c r="V3900" t="s">
        <v>34</v>
      </c>
      <c r="W3900" t="s">
        <v>34</v>
      </c>
      <c r="X3900" t="s">
        <v>34</v>
      </c>
      <c r="Y3900" t="s">
        <v>34</v>
      </c>
      <c r="Z3900" t="s">
        <v>34</v>
      </c>
    </row>
    <row r="3901" spans="1:26" x14ac:dyDescent="0.25">
      <c r="A3901">
        <v>3900</v>
      </c>
      <c r="B3901">
        <v>2</v>
      </c>
      <c r="C3901" t="str">
        <f>VLOOKUP(B3901,Sheet4!$A:$B,2,0)</f>
        <v>Gold</v>
      </c>
      <c r="D3901">
        <v>11930</v>
      </c>
      <c r="E3901" t="s">
        <v>9978</v>
      </c>
      <c r="F3901" t="s">
        <v>9964</v>
      </c>
      <c r="G3901">
        <v>1927</v>
      </c>
      <c r="H3901" t="s">
        <v>9648</v>
      </c>
      <c r="I3901">
        <v>41</v>
      </c>
      <c r="J3901" t="s">
        <v>13181</v>
      </c>
      <c r="K3901">
        <v>2</v>
      </c>
      <c r="L3901" t="s">
        <v>34</v>
      </c>
      <c r="M3901">
        <v>1</v>
      </c>
      <c r="N3901" t="s">
        <v>9652</v>
      </c>
      <c r="O3901">
        <v>216</v>
      </c>
      <c r="P3901" t="s">
        <v>9650</v>
      </c>
      <c r="Q3901" t="s">
        <v>494</v>
      </c>
      <c r="R3901">
        <v>72</v>
      </c>
      <c r="S3901">
        <v>38778</v>
      </c>
      <c r="T3901" t="str">
        <f>VLOOKUP(U3901,Sheet3!$A:$B,2,0)</f>
        <v>Africa</v>
      </c>
      <c r="U3901">
        <f>VLOOKUP(Q3901,Sheet2!$A:$B,2,0)</f>
        <v>5</v>
      </c>
      <c r="V3901" t="s">
        <v>34</v>
      </c>
      <c r="W3901" t="s">
        <v>34</v>
      </c>
      <c r="X3901" t="s">
        <v>34</v>
      </c>
      <c r="Y3901" t="s">
        <v>34</v>
      </c>
      <c r="Z3901" t="s">
        <v>34</v>
      </c>
    </row>
    <row r="3902" spans="1:26" x14ac:dyDescent="0.25">
      <c r="A3902">
        <v>3901</v>
      </c>
      <c r="B3902">
        <v>2</v>
      </c>
      <c r="C3902" t="str">
        <f>VLOOKUP(B3902,Sheet4!$A:$B,2,0)</f>
        <v>Gold</v>
      </c>
      <c r="D3902">
        <v>11931</v>
      </c>
      <c r="E3902" t="s">
        <v>9979</v>
      </c>
      <c r="F3902" t="s">
        <v>9964</v>
      </c>
      <c r="G3902">
        <v>1927</v>
      </c>
      <c r="H3902" t="s">
        <v>9648</v>
      </c>
      <c r="I3902">
        <v>41</v>
      </c>
      <c r="J3902" t="s">
        <v>13181</v>
      </c>
      <c r="K3902">
        <v>2</v>
      </c>
      <c r="L3902" t="s">
        <v>34</v>
      </c>
      <c r="M3902">
        <v>1</v>
      </c>
      <c r="N3902" t="s">
        <v>9652</v>
      </c>
      <c r="O3902">
        <v>216</v>
      </c>
      <c r="P3902" t="s">
        <v>9650</v>
      </c>
      <c r="Q3902" t="s">
        <v>494</v>
      </c>
      <c r="R3902">
        <v>72</v>
      </c>
      <c r="S3902">
        <v>38778</v>
      </c>
      <c r="T3902" t="str">
        <f>VLOOKUP(U3902,Sheet3!$A:$B,2,0)</f>
        <v>Africa</v>
      </c>
      <c r="U3902">
        <f>VLOOKUP(Q3902,Sheet2!$A:$B,2,0)</f>
        <v>5</v>
      </c>
      <c r="V3902" t="s">
        <v>34</v>
      </c>
      <c r="W3902" t="s">
        <v>34</v>
      </c>
      <c r="X3902" t="s">
        <v>34</v>
      </c>
      <c r="Y3902" t="s">
        <v>34</v>
      </c>
      <c r="Z3902" t="s">
        <v>34</v>
      </c>
    </row>
    <row r="3903" spans="1:26" x14ac:dyDescent="0.25">
      <c r="A3903">
        <v>3902</v>
      </c>
      <c r="B3903">
        <v>2</v>
      </c>
      <c r="C3903" t="str">
        <f>VLOOKUP(B3903,Sheet4!$A:$B,2,0)</f>
        <v>Gold</v>
      </c>
      <c r="D3903">
        <v>11916</v>
      </c>
      <c r="E3903" t="s">
        <v>9980</v>
      </c>
      <c r="F3903" t="s">
        <v>9964</v>
      </c>
      <c r="G3903">
        <v>1927</v>
      </c>
      <c r="H3903" t="s">
        <v>9648</v>
      </c>
      <c r="I3903">
        <v>41</v>
      </c>
      <c r="J3903" t="s">
        <v>13181</v>
      </c>
      <c r="K3903">
        <v>2</v>
      </c>
      <c r="L3903" t="s">
        <v>34</v>
      </c>
      <c r="M3903">
        <v>1</v>
      </c>
      <c r="N3903" t="s">
        <v>9652</v>
      </c>
      <c r="O3903">
        <v>216</v>
      </c>
      <c r="P3903" t="s">
        <v>9650</v>
      </c>
      <c r="Q3903" t="s">
        <v>494</v>
      </c>
      <c r="R3903">
        <v>72</v>
      </c>
      <c r="S3903">
        <v>38778</v>
      </c>
      <c r="T3903" t="str">
        <f>VLOOKUP(U3903,Sheet3!$A:$B,2,0)</f>
        <v>Africa</v>
      </c>
      <c r="U3903">
        <f>VLOOKUP(Q3903,Sheet2!$A:$B,2,0)</f>
        <v>5</v>
      </c>
      <c r="V3903" t="s">
        <v>34</v>
      </c>
      <c r="W3903" t="s">
        <v>34</v>
      </c>
      <c r="X3903" t="s">
        <v>34</v>
      </c>
      <c r="Y3903" t="s">
        <v>34</v>
      </c>
      <c r="Z3903" t="s">
        <v>34</v>
      </c>
    </row>
    <row r="3904" spans="1:26" x14ac:dyDescent="0.25">
      <c r="A3904">
        <v>3903</v>
      </c>
      <c r="B3904">
        <v>2</v>
      </c>
      <c r="C3904" t="str">
        <f>VLOOKUP(B3904,Sheet4!$A:$B,2,0)</f>
        <v>Gold</v>
      </c>
      <c r="D3904">
        <v>11915</v>
      </c>
      <c r="E3904" t="s">
        <v>9981</v>
      </c>
      <c r="F3904" t="s">
        <v>9964</v>
      </c>
      <c r="G3904">
        <v>1927</v>
      </c>
      <c r="H3904" t="s">
        <v>9648</v>
      </c>
      <c r="I3904">
        <v>41</v>
      </c>
      <c r="J3904" t="s">
        <v>13181</v>
      </c>
      <c r="K3904">
        <v>2</v>
      </c>
      <c r="L3904" t="s">
        <v>34</v>
      </c>
      <c r="M3904">
        <v>1</v>
      </c>
      <c r="N3904" t="s">
        <v>9652</v>
      </c>
      <c r="O3904">
        <v>216</v>
      </c>
      <c r="P3904" t="s">
        <v>9650</v>
      </c>
      <c r="Q3904" t="s">
        <v>494</v>
      </c>
      <c r="R3904">
        <v>72</v>
      </c>
      <c r="S3904">
        <v>38778</v>
      </c>
      <c r="T3904" t="str">
        <f>VLOOKUP(U3904,Sheet3!$A:$B,2,0)</f>
        <v>Africa</v>
      </c>
      <c r="U3904">
        <f>VLOOKUP(Q3904,Sheet2!$A:$B,2,0)</f>
        <v>5</v>
      </c>
      <c r="V3904" t="s">
        <v>34</v>
      </c>
      <c r="W3904" t="s">
        <v>34</v>
      </c>
      <c r="X3904" t="s">
        <v>34</v>
      </c>
      <c r="Y3904" t="s">
        <v>34</v>
      </c>
      <c r="Z3904" t="s">
        <v>34</v>
      </c>
    </row>
    <row r="3905" spans="1:26" x14ac:dyDescent="0.25">
      <c r="A3905">
        <v>3904</v>
      </c>
      <c r="B3905">
        <v>2</v>
      </c>
      <c r="C3905" t="str">
        <f>VLOOKUP(B3905,Sheet4!$A:$B,2,0)</f>
        <v>Gold</v>
      </c>
      <c r="D3905">
        <v>11914</v>
      </c>
      <c r="E3905" t="s">
        <v>9982</v>
      </c>
      <c r="F3905" t="s">
        <v>9964</v>
      </c>
      <c r="G3905">
        <v>1927</v>
      </c>
      <c r="H3905" t="s">
        <v>9648</v>
      </c>
      <c r="I3905">
        <v>41</v>
      </c>
      <c r="J3905" t="s">
        <v>13181</v>
      </c>
      <c r="K3905">
        <v>2</v>
      </c>
      <c r="L3905" t="s">
        <v>34</v>
      </c>
      <c r="M3905">
        <v>1</v>
      </c>
      <c r="N3905" t="s">
        <v>9652</v>
      </c>
      <c r="O3905">
        <v>216</v>
      </c>
      <c r="P3905" t="s">
        <v>9650</v>
      </c>
      <c r="Q3905" t="s">
        <v>494</v>
      </c>
      <c r="R3905">
        <v>72</v>
      </c>
      <c r="S3905">
        <v>38778</v>
      </c>
      <c r="T3905" t="str">
        <f>VLOOKUP(U3905,Sheet3!$A:$B,2,0)</f>
        <v>Africa</v>
      </c>
      <c r="U3905">
        <f>VLOOKUP(Q3905,Sheet2!$A:$B,2,0)</f>
        <v>5</v>
      </c>
      <c r="V3905" t="s">
        <v>34</v>
      </c>
      <c r="W3905" t="s">
        <v>34</v>
      </c>
      <c r="X3905" t="s">
        <v>34</v>
      </c>
      <c r="Y3905" t="s">
        <v>34</v>
      </c>
      <c r="Z3905" t="s">
        <v>34</v>
      </c>
    </row>
    <row r="3906" spans="1:26" x14ac:dyDescent="0.25">
      <c r="A3906">
        <v>3905</v>
      </c>
      <c r="B3906">
        <v>2</v>
      </c>
      <c r="C3906" t="str">
        <f>VLOOKUP(B3906,Sheet4!$A:$B,2,0)</f>
        <v>Gold</v>
      </c>
      <c r="D3906">
        <v>11913</v>
      </c>
      <c r="E3906" t="s">
        <v>9983</v>
      </c>
      <c r="F3906" t="s">
        <v>9964</v>
      </c>
      <c r="G3906">
        <v>1927</v>
      </c>
      <c r="H3906" t="s">
        <v>9648</v>
      </c>
      <c r="I3906">
        <v>41</v>
      </c>
      <c r="J3906" t="s">
        <v>13181</v>
      </c>
      <c r="K3906">
        <v>2</v>
      </c>
      <c r="L3906" t="s">
        <v>34</v>
      </c>
      <c r="M3906">
        <v>1</v>
      </c>
      <c r="N3906" t="s">
        <v>9652</v>
      </c>
      <c r="O3906">
        <v>216</v>
      </c>
      <c r="P3906" t="s">
        <v>9650</v>
      </c>
      <c r="Q3906" t="s">
        <v>494</v>
      </c>
      <c r="R3906">
        <v>72</v>
      </c>
      <c r="S3906">
        <v>38778</v>
      </c>
      <c r="T3906" t="str">
        <f>VLOOKUP(U3906,Sheet3!$A:$B,2,0)</f>
        <v>Africa</v>
      </c>
      <c r="U3906">
        <f>VLOOKUP(Q3906,Sheet2!$A:$B,2,0)</f>
        <v>5</v>
      </c>
      <c r="V3906" t="s">
        <v>34</v>
      </c>
      <c r="W3906" t="s">
        <v>34</v>
      </c>
      <c r="X3906" t="s">
        <v>34</v>
      </c>
      <c r="Y3906" t="s">
        <v>34</v>
      </c>
      <c r="Z3906" t="s">
        <v>34</v>
      </c>
    </row>
    <row r="3907" spans="1:26" x14ac:dyDescent="0.25">
      <c r="A3907">
        <v>3906</v>
      </c>
      <c r="B3907">
        <v>2</v>
      </c>
      <c r="C3907" t="str">
        <f>VLOOKUP(B3907,Sheet4!$A:$B,2,0)</f>
        <v>Gold</v>
      </c>
      <c r="D3907">
        <v>11912</v>
      </c>
      <c r="E3907" t="s">
        <v>9984</v>
      </c>
      <c r="F3907" t="s">
        <v>9964</v>
      </c>
      <c r="G3907">
        <v>1927</v>
      </c>
      <c r="H3907" t="s">
        <v>9648</v>
      </c>
      <c r="I3907">
        <v>41</v>
      </c>
      <c r="J3907" t="s">
        <v>13181</v>
      </c>
      <c r="K3907">
        <v>2</v>
      </c>
      <c r="L3907" t="s">
        <v>34</v>
      </c>
      <c r="M3907">
        <v>1</v>
      </c>
      <c r="N3907" t="s">
        <v>9652</v>
      </c>
      <c r="O3907">
        <v>216</v>
      </c>
      <c r="P3907" t="s">
        <v>9650</v>
      </c>
      <c r="Q3907" t="s">
        <v>494</v>
      </c>
      <c r="R3907">
        <v>72</v>
      </c>
      <c r="S3907">
        <v>38778</v>
      </c>
      <c r="T3907" t="str">
        <f>VLOOKUP(U3907,Sheet3!$A:$B,2,0)</f>
        <v>Africa</v>
      </c>
      <c r="U3907">
        <f>VLOOKUP(Q3907,Sheet2!$A:$B,2,0)</f>
        <v>5</v>
      </c>
      <c r="V3907" t="s">
        <v>34</v>
      </c>
      <c r="W3907" t="s">
        <v>34</v>
      </c>
      <c r="X3907" t="s">
        <v>34</v>
      </c>
      <c r="Y3907" t="s">
        <v>34</v>
      </c>
      <c r="Z3907" t="s">
        <v>34</v>
      </c>
    </row>
    <row r="3908" spans="1:26" x14ac:dyDescent="0.25">
      <c r="A3908">
        <v>3907</v>
      </c>
      <c r="B3908">
        <v>2</v>
      </c>
      <c r="C3908" t="str">
        <f>VLOOKUP(B3908,Sheet4!$A:$B,2,0)</f>
        <v>Gold</v>
      </c>
      <c r="D3908">
        <v>11911</v>
      </c>
      <c r="E3908" t="s">
        <v>9985</v>
      </c>
      <c r="F3908" t="s">
        <v>9964</v>
      </c>
      <c r="G3908">
        <v>1927</v>
      </c>
      <c r="H3908" t="s">
        <v>9648</v>
      </c>
      <c r="I3908">
        <v>41</v>
      </c>
      <c r="J3908" t="s">
        <v>13181</v>
      </c>
      <c r="K3908">
        <v>2</v>
      </c>
      <c r="L3908" t="s">
        <v>34</v>
      </c>
      <c r="M3908">
        <v>1</v>
      </c>
      <c r="N3908" t="s">
        <v>9652</v>
      </c>
      <c r="O3908">
        <v>216</v>
      </c>
      <c r="P3908" t="s">
        <v>9650</v>
      </c>
      <c r="Q3908" t="s">
        <v>494</v>
      </c>
      <c r="R3908">
        <v>72</v>
      </c>
      <c r="S3908">
        <v>38778</v>
      </c>
      <c r="T3908" t="str">
        <f>VLOOKUP(U3908,Sheet3!$A:$B,2,0)</f>
        <v>Africa</v>
      </c>
      <c r="U3908">
        <f>VLOOKUP(Q3908,Sheet2!$A:$B,2,0)</f>
        <v>5</v>
      </c>
      <c r="V3908" t="s">
        <v>34</v>
      </c>
      <c r="W3908" t="s">
        <v>34</v>
      </c>
      <c r="X3908" t="s">
        <v>34</v>
      </c>
      <c r="Y3908" t="s">
        <v>34</v>
      </c>
      <c r="Z3908" t="s">
        <v>34</v>
      </c>
    </row>
    <row r="3909" spans="1:26" x14ac:dyDescent="0.25">
      <c r="A3909">
        <v>3908</v>
      </c>
      <c r="B3909">
        <v>2</v>
      </c>
      <c r="C3909" t="str">
        <f>VLOOKUP(B3909,Sheet4!$A:$B,2,0)</f>
        <v>Gold</v>
      </c>
      <c r="D3909">
        <v>11910</v>
      </c>
      <c r="E3909" t="s">
        <v>9986</v>
      </c>
      <c r="F3909" t="s">
        <v>9964</v>
      </c>
      <c r="G3909">
        <v>1927</v>
      </c>
      <c r="H3909" t="s">
        <v>9648</v>
      </c>
      <c r="I3909">
        <v>41</v>
      </c>
      <c r="J3909" t="s">
        <v>13181</v>
      </c>
      <c r="K3909">
        <v>2</v>
      </c>
      <c r="L3909" t="s">
        <v>34</v>
      </c>
      <c r="M3909">
        <v>1</v>
      </c>
      <c r="N3909" t="s">
        <v>9652</v>
      </c>
      <c r="O3909">
        <v>216</v>
      </c>
      <c r="P3909" t="s">
        <v>9650</v>
      </c>
      <c r="Q3909" t="s">
        <v>494</v>
      </c>
      <c r="R3909">
        <v>72</v>
      </c>
      <c r="S3909">
        <v>38778</v>
      </c>
      <c r="T3909" t="str">
        <f>VLOOKUP(U3909,Sheet3!$A:$B,2,0)</f>
        <v>Africa</v>
      </c>
      <c r="U3909">
        <f>VLOOKUP(Q3909,Sheet2!$A:$B,2,0)</f>
        <v>5</v>
      </c>
      <c r="V3909" t="s">
        <v>34</v>
      </c>
      <c r="W3909" t="s">
        <v>34</v>
      </c>
      <c r="X3909" t="s">
        <v>34</v>
      </c>
      <c r="Y3909" t="s">
        <v>34</v>
      </c>
      <c r="Z3909" t="s">
        <v>34</v>
      </c>
    </row>
    <row r="3910" spans="1:26" x14ac:dyDescent="0.25">
      <c r="A3910">
        <v>3909</v>
      </c>
      <c r="B3910">
        <v>2</v>
      </c>
      <c r="C3910" t="str">
        <f>VLOOKUP(B3910,Sheet4!$A:$B,2,0)</f>
        <v>Gold</v>
      </c>
      <c r="D3910">
        <v>11909</v>
      </c>
      <c r="E3910" t="s">
        <v>9987</v>
      </c>
      <c r="F3910" t="s">
        <v>9964</v>
      </c>
      <c r="G3910">
        <v>1927</v>
      </c>
      <c r="H3910" t="s">
        <v>9648</v>
      </c>
      <c r="I3910">
        <v>41</v>
      </c>
      <c r="J3910" t="s">
        <v>13181</v>
      </c>
      <c r="K3910">
        <v>2</v>
      </c>
      <c r="L3910" t="s">
        <v>34</v>
      </c>
      <c r="M3910">
        <v>1</v>
      </c>
      <c r="N3910" t="s">
        <v>9652</v>
      </c>
      <c r="O3910">
        <v>216</v>
      </c>
      <c r="P3910" t="s">
        <v>9650</v>
      </c>
      <c r="Q3910" t="s">
        <v>494</v>
      </c>
      <c r="R3910">
        <v>72</v>
      </c>
      <c r="S3910">
        <v>38778</v>
      </c>
      <c r="T3910" t="str">
        <f>VLOOKUP(U3910,Sheet3!$A:$B,2,0)</f>
        <v>Africa</v>
      </c>
      <c r="U3910">
        <f>VLOOKUP(Q3910,Sheet2!$A:$B,2,0)</f>
        <v>5</v>
      </c>
      <c r="V3910" t="s">
        <v>34</v>
      </c>
      <c r="W3910" t="s">
        <v>34</v>
      </c>
      <c r="X3910" t="s">
        <v>34</v>
      </c>
      <c r="Y3910" t="s">
        <v>34</v>
      </c>
      <c r="Z3910" t="s">
        <v>34</v>
      </c>
    </row>
    <row r="3911" spans="1:26" x14ac:dyDescent="0.25">
      <c r="A3911">
        <v>3910</v>
      </c>
      <c r="B3911">
        <v>2</v>
      </c>
      <c r="C3911" t="str">
        <f>VLOOKUP(B3911,Sheet4!$A:$B,2,0)</f>
        <v>Gold</v>
      </c>
      <c r="D3911">
        <v>11908</v>
      </c>
      <c r="E3911" t="s">
        <v>9988</v>
      </c>
      <c r="F3911" t="s">
        <v>9964</v>
      </c>
      <c r="G3911">
        <v>1927</v>
      </c>
      <c r="H3911" t="s">
        <v>9648</v>
      </c>
      <c r="I3911">
        <v>41</v>
      </c>
      <c r="J3911" t="s">
        <v>13181</v>
      </c>
      <c r="K3911">
        <v>2</v>
      </c>
      <c r="L3911" t="s">
        <v>34</v>
      </c>
      <c r="M3911">
        <v>1</v>
      </c>
      <c r="N3911" t="s">
        <v>9652</v>
      </c>
      <c r="O3911">
        <v>216</v>
      </c>
      <c r="P3911" t="s">
        <v>9650</v>
      </c>
      <c r="Q3911" t="s">
        <v>494</v>
      </c>
      <c r="R3911">
        <v>72</v>
      </c>
      <c r="S3911">
        <v>38774</v>
      </c>
      <c r="T3911" t="str">
        <f>VLOOKUP(U3911,Sheet3!$A:$B,2,0)</f>
        <v>Africa</v>
      </c>
      <c r="U3911">
        <f>VLOOKUP(Q3911,Sheet2!$A:$B,2,0)</f>
        <v>5</v>
      </c>
      <c r="V3911" t="s">
        <v>34</v>
      </c>
      <c r="W3911" t="s">
        <v>34</v>
      </c>
      <c r="X3911" t="s">
        <v>34</v>
      </c>
      <c r="Y3911" t="s">
        <v>34</v>
      </c>
      <c r="Z3911" t="s">
        <v>34</v>
      </c>
    </row>
    <row r="3912" spans="1:26" x14ac:dyDescent="0.25">
      <c r="A3912">
        <v>3911</v>
      </c>
      <c r="B3912">
        <v>2</v>
      </c>
      <c r="C3912" t="str">
        <f>VLOOKUP(B3912,Sheet4!$A:$B,2,0)</f>
        <v>Gold</v>
      </c>
      <c r="D3912">
        <v>11907</v>
      </c>
      <c r="E3912" t="s">
        <v>9989</v>
      </c>
      <c r="F3912" t="s">
        <v>9964</v>
      </c>
      <c r="G3912">
        <v>1927</v>
      </c>
      <c r="H3912" t="s">
        <v>9648</v>
      </c>
      <c r="I3912">
        <v>41</v>
      </c>
      <c r="J3912" t="s">
        <v>13181</v>
      </c>
      <c r="K3912">
        <v>2</v>
      </c>
      <c r="L3912" t="s">
        <v>34</v>
      </c>
      <c r="M3912">
        <v>1</v>
      </c>
      <c r="N3912" t="s">
        <v>9652</v>
      </c>
      <c r="O3912">
        <v>216</v>
      </c>
      <c r="P3912" t="s">
        <v>9650</v>
      </c>
      <c r="Q3912" t="s">
        <v>494</v>
      </c>
      <c r="R3912">
        <v>72</v>
      </c>
      <c r="S3912">
        <v>38778</v>
      </c>
      <c r="T3912" t="str">
        <f>VLOOKUP(U3912,Sheet3!$A:$B,2,0)</f>
        <v>Africa</v>
      </c>
      <c r="U3912">
        <f>VLOOKUP(Q3912,Sheet2!$A:$B,2,0)</f>
        <v>5</v>
      </c>
      <c r="V3912" t="s">
        <v>34</v>
      </c>
      <c r="W3912" t="s">
        <v>34</v>
      </c>
      <c r="X3912" t="s">
        <v>34</v>
      </c>
      <c r="Y3912" t="s">
        <v>34</v>
      </c>
      <c r="Z3912" t="s">
        <v>34</v>
      </c>
    </row>
    <row r="3913" spans="1:26" x14ac:dyDescent="0.25">
      <c r="A3913">
        <v>3912</v>
      </c>
      <c r="B3913">
        <v>2</v>
      </c>
      <c r="C3913" t="str">
        <f>VLOOKUP(B3913,Sheet4!$A:$B,2,0)</f>
        <v>Gold</v>
      </c>
      <c r="D3913">
        <v>11906</v>
      </c>
      <c r="E3913" t="s">
        <v>9990</v>
      </c>
      <c r="F3913" t="s">
        <v>9964</v>
      </c>
      <c r="G3913">
        <v>1927</v>
      </c>
      <c r="H3913" t="s">
        <v>9648</v>
      </c>
      <c r="I3913">
        <v>41</v>
      </c>
      <c r="J3913" t="s">
        <v>13181</v>
      </c>
      <c r="K3913">
        <v>2</v>
      </c>
      <c r="L3913" t="s">
        <v>34</v>
      </c>
      <c r="M3913">
        <v>1</v>
      </c>
      <c r="N3913" t="s">
        <v>9652</v>
      </c>
      <c r="O3913">
        <v>216</v>
      </c>
      <c r="P3913" t="s">
        <v>9650</v>
      </c>
      <c r="Q3913" t="s">
        <v>494</v>
      </c>
      <c r="R3913">
        <v>72</v>
      </c>
      <c r="S3913">
        <v>39771</v>
      </c>
      <c r="T3913" t="str">
        <f>VLOOKUP(U3913,Sheet3!$A:$B,2,0)</f>
        <v>Africa</v>
      </c>
      <c r="U3913">
        <f>VLOOKUP(Q3913,Sheet2!$A:$B,2,0)</f>
        <v>5</v>
      </c>
      <c r="V3913" t="s">
        <v>34</v>
      </c>
      <c r="W3913" t="s">
        <v>34</v>
      </c>
      <c r="X3913" t="s">
        <v>34</v>
      </c>
      <c r="Y3913" t="s">
        <v>34</v>
      </c>
      <c r="Z3913" t="s">
        <v>34</v>
      </c>
    </row>
    <row r="3914" spans="1:26" x14ac:dyDescent="0.25">
      <c r="A3914">
        <v>3913</v>
      </c>
      <c r="B3914">
        <v>2</v>
      </c>
      <c r="C3914" t="str">
        <f>VLOOKUP(B3914,Sheet4!$A:$B,2,0)</f>
        <v>Gold</v>
      </c>
      <c r="D3914">
        <v>11905</v>
      </c>
      <c r="E3914" t="s">
        <v>9991</v>
      </c>
      <c r="F3914" t="s">
        <v>9964</v>
      </c>
      <c r="G3914">
        <v>1927</v>
      </c>
      <c r="H3914" t="s">
        <v>9648</v>
      </c>
      <c r="I3914">
        <v>41</v>
      </c>
      <c r="J3914" t="s">
        <v>13181</v>
      </c>
      <c r="K3914">
        <v>2</v>
      </c>
      <c r="L3914" t="s">
        <v>34</v>
      </c>
      <c r="M3914">
        <v>1</v>
      </c>
      <c r="N3914" t="s">
        <v>9652</v>
      </c>
      <c r="O3914">
        <v>216</v>
      </c>
      <c r="P3914" t="s">
        <v>9650</v>
      </c>
      <c r="Q3914" t="s">
        <v>494</v>
      </c>
      <c r="R3914">
        <v>72</v>
      </c>
      <c r="S3914">
        <v>39771</v>
      </c>
      <c r="T3914" t="str">
        <f>VLOOKUP(U3914,Sheet3!$A:$B,2,0)</f>
        <v>Africa</v>
      </c>
      <c r="U3914">
        <f>VLOOKUP(Q3914,Sheet2!$A:$B,2,0)</f>
        <v>5</v>
      </c>
      <c r="V3914" t="s">
        <v>34</v>
      </c>
      <c r="W3914" t="s">
        <v>34</v>
      </c>
      <c r="X3914" t="s">
        <v>34</v>
      </c>
      <c r="Y3914" t="s">
        <v>34</v>
      </c>
      <c r="Z3914" t="s">
        <v>34</v>
      </c>
    </row>
    <row r="3915" spans="1:26" x14ac:dyDescent="0.25">
      <c r="A3915">
        <v>3914</v>
      </c>
      <c r="B3915">
        <v>2</v>
      </c>
      <c r="C3915" t="str">
        <f>VLOOKUP(B3915,Sheet4!$A:$B,2,0)</f>
        <v>Gold</v>
      </c>
      <c r="D3915">
        <v>11904</v>
      </c>
      <c r="E3915" t="s">
        <v>9992</v>
      </c>
      <c r="F3915" t="s">
        <v>9964</v>
      </c>
      <c r="G3915">
        <v>1927</v>
      </c>
      <c r="H3915" t="s">
        <v>9648</v>
      </c>
      <c r="I3915">
        <v>41</v>
      </c>
      <c r="J3915" t="s">
        <v>13181</v>
      </c>
      <c r="K3915">
        <v>2</v>
      </c>
      <c r="L3915" t="s">
        <v>34</v>
      </c>
      <c r="M3915">
        <v>1</v>
      </c>
      <c r="N3915" t="s">
        <v>9652</v>
      </c>
      <c r="O3915">
        <v>216</v>
      </c>
      <c r="P3915" t="s">
        <v>9650</v>
      </c>
      <c r="Q3915" t="s">
        <v>494</v>
      </c>
      <c r="R3915">
        <v>72</v>
      </c>
      <c r="S3915">
        <v>39771</v>
      </c>
      <c r="T3915" t="str">
        <f>VLOOKUP(U3915,Sheet3!$A:$B,2,0)</f>
        <v>Africa</v>
      </c>
      <c r="U3915">
        <f>VLOOKUP(Q3915,Sheet2!$A:$B,2,0)</f>
        <v>5</v>
      </c>
      <c r="V3915" t="s">
        <v>34</v>
      </c>
      <c r="W3915" t="s">
        <v>34</v>
      </c>
      <c r="X3915" t="s">
        <v>34</v>
      </c>
      <c r="Y3915" t="s">
        <v>34</v>
      </c>
      <c r="Z3915" t="s">
        <v>34</v>
      </c>
    </row>
    <row r="3916" spans="1:26" x14ac:dyDescent="0.25">
      <c r="A3916">
        <v>3915</v>
      </c>
      <c r="B3916">
        <v>2</v>
      </c>
      <c r="C3916" t="str">
        <f>VLOOKUP(B3916,Sheet4!$A:$B,2,0)</f>
        <v>Gold</v>
      </c>
      <c r="D3916">
        <v>11903</v>
      </c>
      <c r="E3916" t="s">
        <v>9993</v>
      </c>
      <c r="F3916" t="s">
        <v>9964</v>
      </c>
      <c r="G3916">
        <v>1927</v>
      </c>
      <c r="H3916" t="s">
        <v>9648</v>
      </c>
      <c r="I3916">
        <v>41</v>
      </c>
      <c r="J3916" t="s">
        <v>13181</v>
      </c>
      <c r="K3916">
        <v>2</v>
      </c>
      <c r="L3916" t="s">
        <v>34</v>
      </c>
      <c r="M3916">
        <v>1</v>
      </c>
      <c r="N3916" t="s">
        <v>9652</v>
      </c>
      <c r="O3916">
        <v>216</v>
      </c>
      <c r="P3916" t="s">
        <v>9650</v>
      </c>
      <c r="Q3916" t="s">
        <v>494</v>
      </c>
      <c r="R3916">
        <v>72</v>
      </c>
      <c r="S3916">
        <v>39771</v>
      </c>
      <c r="T3916" t="str">
        <f>VLOOKUP(U3916,Sheet3!$A:$B,2,0)</f>
        <v>Africa</v>
      </c>
      <c r="U3916">
        <f>VLOOKUP(Q3916,Sheet2!$A:$B,2,0)</f>
        <v>5</v>
      </c>
      <c r="V3916" t="s">
        <v>34</v>
      </c>
      <c r="W3916" t="s">
        <v>34</v>
      </c>
      <c r="X3916" t="s">
        <v>34</v>
      </c>
      <c r="Y3916" t="s">
        <v>34</v>
      </c>
      <c r="Z3916" t="s">
        <v>34</v>
      </c>
    </row>
    <row r="3917" spans="1:26" x14ac:dyDescent="0.25">
      <c r="A3917">
        <v>3916</v>
      </c>
      <c r="B3917">
        <v>2</v>
      </c>
      <c r="C3917" t="str">
        <f>VLOOKUP(B3917,Sheet4!$A:$B,2,0)</f>
        <v>Gold</v>
      </c>
      <c r="D3917">
        <v>11902</v>
      </c>
      <c r="E3917" t="s">
        <v>9994</v>
      </c>
      <c r="F3917" t="s">
        <v>9964</v>
      </c>
      <c r="G3917">
        <v>1927</v>
      </c>
      <c r="H3917" t="s">
        <v>9648</v>
      </c>
      <c r="I3917">
        <v>41</v>
      </c>
      <c r="J3917" t="s">
        <v>13181</v>
      </c>
      <c r="K3917">
        <v>2</v>
      </c>
      <c r="L3917" t="s">
        <v>34</v>
      </c>
      <c r="M3917">
        <v>1</v>
      </c>
      <c r="N3917" t="s">
        <v>9652</v>
      </c>
      <c r="O3917">
        <v>216</v>
      </c>
      <c r="P3917" t="s">
        <v>9650</v>
      </c>
      <c r="Q3917" t="s">
        <v>494</v>
      </c>
      <c r="R3917">
        <v>72</v>
      </c>
      <c r="S3917">
        <v>39771</v>
      </c>
      <c r="T3917" t="str">
        <f>VLOOKUP(U3917,Sheet3!$A:$B,2,0)</f>
        <v>Africa</v>
      </c>
      <c r="U3917">
        <f>VLOOKUP(Q3917,Sheet2!$A:$B,2,0)</f>
        <v>5</v>
      </c>
      <c r="V3917" t="s">
        <v>34</v>
      </c>
      <c r="W3917" t="s">
        <v>34</v>
      </c>
      <c r="X3917" t="s">
        <v>34</v>
      </c>
      <c r="Y3917" t="s">
        <v>34</v>
      </c>
      <c r="Z3917" t="s">
        <v>34</v>
      </c>
    </row>
    <row r="3918" spans="1:26" x14ac:dyDescent="0.25">
      <c r="A3918">
        <v>3917</v>
      </c>
      <c r="B3918">
        <v>2</v>
      </c>
      <c r="C3918" t="str">
        <f>VLOOKUP(B3918,Sheet4!$A:$B,2,0)</f>
        <v>Gold</v>
      </c>
      <c r="D3918">
        <v>11677</v>
      </c>
      <c r="E3918" t="s">
        <v>9995</v>
      </c>
      <c r="F3918" t="s">
        <v>9964</v>
      </c>
      <c r="G3918">
        <v>1927</v>
      </c>
      <c r="H3918" t="s">
        <v>9648</v>
      </c>
      <c r="I3918">
        <v>41</v>
      </c>
      <c r="J3918" t="s">
        <v>13181</v>
      </c>
      <c r="K3918">
        <v>2</v>
      </c>
      <c r="L3918" t="s">
        <v>34</v>
      </c>
      <c r="M3918">
        <v>1</v>
      </c>
      <c r="N3918" t="s">
        <v>9652</v>
      </c>
      <c r="O3918">
        <v>216</v>
      </c>
      <c r="P3918" t="s">
        <v>9650</v>
      </c>
      <c r="Q3918" t="s">
        <v>494</v>
      </c>
      <c r="R3918">
        <v>72</v>
      </c>
      <c r="S3918">
        <v>460231</v>
      </c>
      <c r="T3918" t="str">
        <f>VLOOKUP(U3918,Sheet3!$A:$B,2,0)</f>
        <v>Africa</v>
      </c>
      <c r="U3918">
        <f>VLOOKUP(Q3918,Sheet2!$A:$B,2,0)</f>
        <v>5</v>
      </c>
      <c r="V3918" t="s">
        <v>34</v>
      </c>
      <c r="W3918" t="s">
        <v>34</v>
      </c>
      <c r="X3918" t="s">
        <v>34</v>
      </c>
      <c r="Y3918" t="s">
        <v>34</v>
      </c>
      <c r="Z3918" t="s">
        <v>34</v>
      </c>
    </row>
    <row r="3919" spans="1:26" x14ac:dyDescent="0.25">
      <c r="A3919">
        <v>3918</v>
      </c>
      <c r="B3919">
        <v>2</v>
      </c>
      <c r="C3919" t="str">
        <f>VLOOKUP(B3919,Sheet4!$A:$B,2,0)</f>
        <v>Gold</v>
      </c>
      <c r="D3919">
        <v>11736</v>
      </c>
      <c r="E3919" t="s">
        <v>9996</v>
      </c>
      <c r="F3919" t="s">
        <v>9856</v>
      </c>
      <c r="G3919">
        <v>1902</v>
      </c>
      <c r="H3919" t="s">
        <v>9675</v>
      </c>
      <c r="I3919">
        <v>43</v>
      </c>
      <c r="J3919" t="s">
        <v>13182</v>
      </c>
      <c r="K3919">
        <v>3</v>
      </c>
      <c r="L3919" t="s">
        <v>34</v>
      </c>
      <c r="M3919">
        <v>1</v>
      </c>
      <c r="N3919" t="s">
        <v>9676</v>
      </c>
      <c r="O3919">
        <v>222</v>
      </c>
      <c r="P3919" t="s">
        <v>9650</v>
      </c>
      <c r="Q3919" t="s">
        <v>126</v>
      </c>
      <c r="R3919">
        <v>17</v>
      </c>
      <c r="S3919">
        <v>749183</v>
      </c>
      <c r="T3919" t="str">
        <f>VLOOKUP(U3919,Sheet3!$A:$B,2,0)</f>
        <v>Latin America</v>
      </c>
      <c r="U3919">
        <f>VLOOKUP(Q3919,Sheet2!$A:$B,2,0)</f>
        <v>6</v>
      </c>
      <c r="V3919" t="s">
        <v>34</v>
      </c>
      <c r="W3919" t="s">
        <v>34</v>
      </c>
      <c r="X3919" t="s">
        <v>34</v>
      </c>
      <c r="Y3919" t="s">
        <v>34</v>
      </c>
      <c r="Z3919" t="s">
        <v>34</v>
      </c>
    </row>
    <row r="3920" spans="1:26" x14ac:dyDescent="0.25">
      <c r="A3920">
        <v>3919</v>
      </c>
      <c r="B3920">
        <v>2</v>
      </c>
      <c r="C3920" t="str">
        <f>VLOOKUP(B3920,Sheet4!$A:$B,2,0)</f>
        <v>Gold</v>
      </c>
      <c r="D3920">
        <v>12073</v>
      </c>
      <c r="E3920" t="s">
        <v>9997</v>
      </c>
      <c r="F3920" t="s">
        <v>9921</v>
      </c>
      <c r="G3920">
        <v>1918</v>
      </c>
      <c r="H3920" t="s">
        <v>9790</v>
      </c>
      <c r="I3920">
        <v>50</v>
      </c>
      <c r="J3920" t="s">
        <v>13181</v>
      </c>
      <c r="K3920">
        <v>2</v>
      </c>
      <c r="L3920" t="s">
        <v>34</v>
      </c>
      <c r="M3920">
        <v>1</v>
      </c>
      <c r="N3920" t="s">
        <v>9922</v>
      </c>
      <c r="O3920">
        <v>238</v>
      </c>
      <c r="P3920" t="s">
        <v>9650</v>
      </c>
      <c r="Q3920" t="s">
        <v>32</v>
      </c>
      <c r="R3920">
        <v>27</v>
      </c>
      <c r="S3920">
        <v>285054</v>
      </c>
      <c r="T3920" t="str">
        <f>VLOOKUP(U3920,Sheet3!$A:$B,2,0)</f>
        <v>Asia</v>
      </c>
      <c r="U3920">
        <f>VLOOKUP(Q3920,Sheet2!$A:$B,2,0)</f>
        <v>1</v>
      </c>
      <c r="V3920" t="s">
        <v>34</v>
      </c>
      <c r="W3920" t="s">
        <v>34</v>
      </c>
      <c r="X3920" t="s">
        <v>34</v>
      </c>
      <c r="Y3920" t="s">
        <v>34</v>
      </c>
      <c r="Z3920" t="s">
        <v>34</v>
      </c>
    </row>
    <row r="3921" spans="1:26" x14ac:dyDescent="0.25">
      <c r="A3921">
        <v>3920</v>
      </c>
      <c r="B3921">
        <v>2</v>
      </c>
      <c r="C3921" t="str">
        <f>VLOOKUP(B3921,Sheet4!$A:$B,2,0)</f>
        <v>Gold</v>
      </c>
      <c r="D3921">
        <v>11992</v>
      </c>
      <c r="E3921" t="s">
        <v>9998</v>
      </c>
      <c r="F3921" t="s">
        <v>9753</v>
      </c>
      <c r="G3921">
        <v>1878</v>
      </c>
      <c r="H3921" t="s">
        <v>9648</v>
      </c>
      <c r="I3921">
        <v>41</v>
      </c>
      <c r="J3921" t="s">
        <v>13181</v>
      </c>
      <c r="K3921">
        <v>2</v>
      </c>
      <c r="L3921" t="s">
        <v>34</v>
      </c>
      <c r="M3921">
        <v>1</v>
      </c>
      <c r="N3921" t="s">
        <v>9661</v>
      </c>
      <c r="O3921">
        <v>219</v>
      </c>
      <c r="P3921" t="s">
        <v>9650</v>
      </c>
      <c r="Q3921" t="s">
        <v>9834</v>
      </c>
      <c r="R3921">
        <v>50</v>
      </c>
      <c r="S3921">
        <v>64000</v>
      </c>
      <c r="T3921" t="str">
        <f>VLOOKUP(U3921,Sheet3!$A:$B,2,0)</f>
        <v>Africa</v>
      </c>
      <c r="U3921">
        <f>VLOOKUP(Q3921,Sheet2!$A:$B,2,0)</f>
        <v>5</v>
      </c>
      <c r="V3921" t="s">
        <v>34</v>
      </c>
      <c r="W3921" t="s">
        <v>34</v>
      </c>
      <c r="X3921" t="s">
        <v>34</v>
      </c>
      <c r="Y3921" t="s">
        <v>34</v>
      </c>
      <c r="Z3921" t="s">
        <v>34</v>
      </c>
    </row>
    <row r="3922" spans="1:26" x14ac:dyDescent="0.25">
      <c r="A3922">
        <v>3921</v>
      </c>
      <c r="B3922">
        <v>2</v>
      </c>
      <c r="C3922" t="str">
        <f>VLOOKUP(B3922,Sheet4!$A:$B,2,0)</f>
        <v>Gold</v>
      </c>
      <c r="D3922">
        <v>11983</v>
      </c>
      <c r="E3922" t="s">
        <v>9999</v>
      </c>
      <c r="F3922" t="s">
        <v>9678</v>
      </c>
      <c r="G3922">
        <v>607</v>
      </c>
      <c r="H3922" t="s">
        <v>9749</v>
      </c>
      <c r="I3922">
        <v>48</v>
      </c>
      <c r="J3922" t="s">
        <v>13181</v>
      </c>
      <c r="K3922">
        <v>2</v>
      </c>
      <c r="L3922" t="s">
        <v>34</v>
      </c>
      <c r="M3922">
        <v>1</v>
      </c>
      <c r="N3922" t="s">
        <v>9656</v>
      </c>
      <c r="O3922">
        <v>217</v>
      </c>
      <c r="P3922" t="s">
        <v>9650</v>
      </c>
      <c r="Q3922" t="s">
        <v>276</v>
      </c>
      <c r="R3922">
        <v>131</v>
      </c>
      <c r="S3922">
        <v>248970</v>
      </c>
      <c r="T3922" t="str">
        <f>VLOOKUP(U3922,Sheet3!$A:$B,2,0)</f>
        <v>Asia</v>
      </c>
      <c r="U3922">
        <f>VLOOKUP(Q3922,Sheet2!$A:$B,2,0)</f>
        <v>1</v>
      </c>
      <c r="V3922" t="s">
        <v>34</v>
      </c>
      <c r="W3922" t="s">
        <v>34</v>
      </c>
      <c r="X3922" t="s">
        <v>34</v>
      </c>
      <c r="Y3922" t="s">
        <v>34</v>
      </c>
      <c r="Z3922" t="s">
        <v>34</v>
      </c>
    </row>
    <row r="3923" spans="1:26" x14ac:dyDescent="0.25">
      <c r="A3923">
        <v>3922</v>
      </c>
      <c r="B3923">
        <v>2</v>
      </c>
      <c r="C3923" t="str">
        <f>VLOOKUP(B3923,Sheet4!$A:$B,2,0)</f>
        <v>Gold</v>
      </c>
      <c r="D3923">
        <v>11984</v>
      </c>
      <c r="E3923" t="s">
        <v>10000</v>
      </c>
      <c r="F3923" t="s">
        <v>9678</v>
      </c>
      <c r="G3923">
        <v>607</v>
      </c>
      <c r="H3923" t="s">
        <v>9749</v>
      </c>
      <c r="I3923">
        <v>48</v>
      </c>
      <c r="J3923" t="s">
        <v>13181</v>
      </c>
      <c r="K3923">
        <v>2</v>
      </c>
      <c r="L3923" t="s">
        <v>34</v>
      </c>
      <c r="M3923">
        <v>1</v>
      </c>
      <c r="N3923" t="s">
        <v>9656</v>
      </c>
      <c r="O3923">
        <v>217</v>
      </c>
      <c r="P3923" t="s">
        <v>9650</v>
      </c>
      <c r="Q3923" t="s">
        <v>276</v>
      </c>
      <c r="R3923">
        <v>131</v>
      </c>
      <c r="S3923">
        <v>184333</v>
      </c>
      <c r="T3923" t="str">
        <f>VLOOKUP(U3923,Sheet3!$A:$B,2,0)</f>
        <v>Asia</v>
      </c>
      <c r="U3923">
        <f>VLOOKUP(Q3923,Sheet2!$A:$B,2,0)</f>
        <v>1</v>
      </c>
      <c r="V3923" t="s">
        <v>34</v>
      </c>
      <c r="W3923" t="s">
        <v>34</v>
      </c>
      <c r="X3923" t="s">
        <v>34</v>
      </c>
      <c r="Y3923" t="s">
        <v>34</v>
      </c>
      <c r="Z3923" t="s">
        <v>34</v>
      </c>
    </row>
    <row r="3924" spans="1:26" x14ac:dyDescent="0.25">
      <c r="A3924">
        <v>3923</v>
      </c>
      <c r="B3924">
        <v>2</v>
      </c>
      <c r="C3924" t="str">
        <f>VLOOKUP(B3924,Sheet4!$A:$B,2,0)</f>
        <v>Gold</v>
      </c>
      <c r="D3924">
        <v>11970</v>
      </c>
      <c r="E3924" t="s">
        <v>10001</v>
      </c>
      <c r="F3924" t="s">
        <v>10002</v>
      </c>
      <c r="G3924">
        <v>1928</v>
      </c>
      <c r="H3924" t="s">
        <v>9648</v>
      </c>
      <c r="I3924">
        <v>41</v>
      </c>
      <c r="J3924" t="s">
        <v>13181</v>
      </c>
      <c r="K3924">
        <v>2</v>
      </c>
      <c r="L3924" t="s">
        <v>34</v>
      </c>
      <c r="M3924">
        <v>1</v>
      </c>
      <c r="N3924" t="s">
        <v>9649</v>
      </c>
      <c r="O3924">
        <v>215</v>
      </c>
      <c r="P3924" t="s">
        <v>9650</v>
      </c>
      <c r="Q3924" t="s">
        <v>358</v>
      </c>
      <c r="R3924">
        <v>64</v>
      </c>
      <c r="S3924">
        <v>0</v>
      </c>
      <c r="T3924" t="str">
        <f>VLOOKUP(U3924,Sheet3!$A:$B,2,0)</f>
        <v>Africa</v>
      </c>
      <c r="U3924">
        <f>VLOOKUP(Q3924,Sheet2!$A:$B,2,0)</f>
        <v>5</v>
      </c>
      <c r="V3924" t="s">
        <v>34</v>
      </c>
      <c r="W3924" t="s">
        <v>34</v>
      </c>
      <c r="X3924" t="s">
        <v>34</v>
      </c>
      <c r="Y3924" t="s">
        <v>34</v>
      </c>
      <c r="Z3924" t="s">
        <v>34</v>
      </c>
    </row>
    <row r="3925" spans="1:26" x14ac:dyDescent="0.25">
      <c r="A3925">
        <v>3924</v>
      </c>
      <c r="B3925">
        <v>2</v>
      </c>
      <c r="C3925" t="str">
        <f>VLOOKUP(B3925,Sheet4!$A:$B,2,0)</f>
        <v>Gold</v>
      </c>
      <c r="D3925">
        <v>11725</v>
      </c>
      <c r="E3925" t="s">
        <v>10003</v>
      </c>
      <c r="F3925" t="s">
        <v>10002</v>
      </c>
      <c r="G3925">
        <v>1928</v>
      </c>
      <c r="H3925" t="s">
        <v>9648</v>
      </c>
      <c r="I3925">
        <v>41</v>
      </c>
      <c r="J3925" t="s">
        <v>13181</v>
      </c>
      <c r="K3925">
        <v>2</v>
      </c>
      <c r="L3925" t="s">
        <v>34</v>
      </c>
      <c r="M3925">
        <v>1</v>
      </c>
      <c r="N3925" t="s">
        <v>9649</v>
      </c>
      <c r="O3925">
        <v>215</v>
      </c>
      <c r="P3925" t="s">
        <v>9650</v>
      </c>
      <c r="Q3925" t="s">
        <v>358</v>
      </c>
      <c r="R3925">
        <v>64</v>
      </c>
      <c r="S3925">
        <v>0</v>
      </c>
      <c r="T3925" t="str">
        <f>VLOOKUP(U3925,Sheet3!$A:$B,2,0)</f>
        <v>Africa</v>
      </c>
      <c r="U3925">
        <f>VLOOKUP(Q3925,Sheet2!$A:$B,2,0)</f>
        <v>5</v>
      </c>
      <c r="V3925" t="s">
        <v>34</v>
      </c>
      <c r="W3925" t="s">
        <v>34</v>
      </c>
      <c r="X3925" t="s">
        <v>34</v>
      </c>
      <c r="Y3925" t="s">
        <v>34</v>
      </c>
      <c r="Z3925" t="s">
        <v>34</v>
      </c>
    </row>
    <row r="3926" spans="1:26" x14ac:dyDescent="0.25">
      <c r="A3926">
        <v>3925</v>
      </c>
      <c r="B3926">
        <v>2</v>
      </c>
      <c r="C3926" t="str">
        <f>VLOOKUP(B3926,Sheet4!$A:$B,2,0)</f>
        <v>Gold</v>
      </c>
      <c r="D3926">
        <v>12032</v>
      </c>
      <c r="E3926" t="s">
        <v>10004</v>
      </c>
      <c r="F3926" t="s">
        <v>9921</v>
      </c>
      <c r="G3926">
        <v>1918</v>
      </c>
      <c r="H3926" t="s">
        <v>9648</v>
      </c>
      <c r="I3926">
        <v>41</v>
      </c>
      <c r="J3926" t="s">
        <v>13181</v>
      </c>
      <c r="K3926">
        <v>2</v>
      </c>
      <c r="L3926" t="s">
        <v>34</v>
      </c>
      <c r="M3926">
        <v>1</v>
      </c>
      <c r="N3926" t="s">
        <v>9717</v>
      </c>
      <c r="O3926">
        <v>226</v>
      </c>
      <c r="P3926" t="s">
        <v>9650</v>
      </c>
      <c r="Q3926" t="s">
        <v>110</v>
      </c>
      <c r="R3926">
        <v>118</v>
      </c>
      <c r="S3926">
        <v>405904</v>
      </c>
      <c r="T3926" t="str">
        <f>VLOOKUP(U3926,Sheet3!$A:$B,2,0)</f>
        <v>Africa</v>
      </c>
      <c r="U3926">
        <f>VLOOKUP(Q3926,Sheet2!$A:$B,2,0)</f>
        <v>5</v>
      </c>
      <c r="V3926" t="s">
        <v>34</v>
      </c>
      <c r="W3926" t="s">
        <v>34</v>
      </c>
      <c r="X3926" t="s">
        <v>34</v>
      </c>
      <c r="Y3926" t="s">
        <v>34</v>
      </c>
      <c r="Z3926" t="s">
        <v>34</v>
      </c>
    </row>
    <row r="3927" spans="1:26" x14ac:dyDescent="0.25">
      <c r="A3927">
        <v>3926</v>
      </c>
      <c r="B3927">
        <v>2</v>
      </c>
      <c r="C3927" t="str">
        <f>VLOOKUP(B3927,Sheet4!$A:$B,2,0)</f>
        <v>Gold</v>
      </c>
      <c r="D3927">
        <v>11942</v>
      </c>
      <c r="E3927" t="s">
        <v>10005</v>
      </c>
      <c r="F3927" t="s">
        <v>70</v>
      </c>
      <c r="G3927">
        <v>9</v>
      </c>
      <c r="H3927" t="s">
        <v>9675</v>
      </c>
      <c r="I3927">
        <v>43</v>
      </c>
      <c r="J3927" t="s">
        <v>13181</v>
      </c>
      <c r="K3927">
        <v>2</v>
      </c>
      <c r="L3927" t="s">
        <v>34</v>
      </c>
      <c r="M3927">
        <v>1</v>
      </c>
      <c r="N3927" t="s">
        <v>9729</v>
      </c>
      <c r="O3927">
        <v>227</v>
      </c>
      <c r="P3927" t="s">
        <v>9650</v>
      </c>
      <c r="Q3927" t="s">
        <v>47</v>
      </c>
      <c r="R3927">
        <v>55</v>
      </c>
      <c r="S3927">
        <v>15112</v>
      </c>
      <c r="T3927" t="str">
        <f>VLOOKUP(U3927,Sheet3!$A:$B,2,0)</f>
        <v>Asia</v>
      </c>
      <c r="U3927">
        <f>VLOOKUP(Q3927,Sheet2!$A:$B,2,0)</f>
        <v>1</v>
      </c>
      <c r="V3927" t="s">
        <v>34</v>
      </c>
      <c r="W3927" t="s">
        <v>34</v>
      </c>
      <c r="X3927" t="s">
        <v>34</v>
      </c>
      <c r="Y3927" t="s">
        <v>34</v>
      </c>
      <c r="Z3927" t="s">
        <v>34</v>
      </c>
    </row>
    <row r="3928" spans="1:26" x14ac:dyDescent="0.25">
      <c r="A3928">
        <v>3927</v>
      </c>
      <c r="B3928">
        <v>2</v>
      </c>
      <c r="C3928" t="str">
        <f>VLOOKUP(B3928,Sheet4!$A:$B,2,0)</f>
        <v>Gold</v>
      </c>
      <c r="D3928">
        <v>11956</v>
      </c>
      <c r="E3928" t="s">
        <v>10006</v>
      </c>
      <c r="F3928" t="s">
        <v>9853</v>
      </c>
      <c r="G3928">
        <v>1901</v>
      </c>
      <c r="H3928" t="s">
        <v>9648</v>
      </c>
      <c r="I3928">
        <v>41</v>
      </c>
      <c r="J3928" t="s">
        <v>13181</v>
      </c>
      <c r="K3928">
        <v>2</v>
      </c>
      <c r="L3928" t="s">
        <v>34</v>
      </c>
      <c r="M3928">
        <v>1</v>
      </c>
      <c r="N3928" t="s">
        <v>9717</v>
      </c>
      <c r="O3928">
        <v>226</v>
      </c>
      <c r="P3928" t="s">
        <v>9650</v>
      </c>
      <c r="Q3928" t="s">
        <v>291</v>
      </c>
      <c r="R3928">
        <v>132</v>
      </c>
      <c r="S3928">
        <v>6500</v>
      </c>
      <c r="T3928" t="str">
        <f>VLOOKUP(U3928,Sheet3!$A:$B,2,0)</f>
        <v>Africa</v>
      </c>
      <c r="U3928">
        <f>VLOOKUP(Q3928,Sheet2!$A:$B,2,0)</f>
        <v>5</v>
      </c>
      <c r="V3928" t="s">
        <v>34</v>
      </c>
      <c r="W3928" t="s">
        <v>34</v>
      </c>
      <c r="X3928" t="s">
        <v>34</v>
      </c>
      <c r="Y3928" t="s">
        <v>34</v>
      </c>
      <c r="Z3928" t="s">
        <v>34</v>
      </c>
    </row>
    <row r="3929" spans="1:26" x14ac:dyDescent="0.25">
      <c r="A3929">
        <v>3928</v>
      </c>
      <c r="B3929">
        <v>2</v>
      </c>
      <c r="C3929" t="str">
        <f>VLOOKUP(B3929,Sheet4!$A:$B,2,0)</f>
        <v>Gold</v>
      </c>
      <c r="D3929">
        <v>11955</v>
      </c>
      <c r="E3929" t="s">
        <v>10007</v>
      </c>
      <c r="F3929" t="s">
        <v>9853</v>
      </c>
      <c r="G3929">
        <v>1901</v>
      </c>
      <c r="H3929" t="s">
        <v>9648</v>
      </c>
      <c r="I3929">
        <v>41</v>
      </c>
      <c r="J3929" t="s">
        <v>13181</v>
      </c>
      <c r="K3929">
        <v>2</v>
      </c>
      <c r="L3929" t="s">
        <v>34</v>
      </c>
      <c r="M3929">
        <v>1</v>
      </c>
      <c r="N3929" t="s">
        <v>9764</v>
      </c>
      <c r="O3929">
        <v>231</v>
      </c>
      <c r="P3929" t="s">
        <v>9650</v>
      </c>
      <c r="Q3929" t="s">
        <v>291</v>
      </c>
      <c r="R3929">
        <v>132</v>
      </c>
      <c r="S3929">
        <v>6500</v>
      </c>
      <c r="T3929" t="str">
        <f>VLOOKUP(U3929,Sheet3!$A:$B,2,0)</f>
        <v>Africa</v>
      </c>
      <c r="U3929">
        <f>VLOOKUP(Q3929,Sheet2!$A:$B,2,0)</f>
        <v>5</v>
      </c>
      <c r="V3929" t="s">
        <v>34</v>
      </c>
      <c r="W3929" t="s">
        <v>34</v>
      </c>
      <c r="X3929" t="s">
        <v>34</v>
      </c>
      <c r="Y3929" t="s">
        <v>34</v>
      </c>
      <c r="Z3929" t="s">
        <v>34</v>
      </c>
    </row>
    <row r="3930" spans="1:26" x14ac:dyDescent="0.25">
      <c r="A3930">
        <v>3929</v>
      </c>
      <c r="B3930">
        <v>2</v>
      </c>
      <c r="C3930" t="str">
        <f>VLOOKUP(B3930,Sheet4!$A:$B,2,0)</f>
        <v>Gold</v>
      </c>
      <c r="D3930">
        <v>11728</v>
      </c>
      <c r="E3930" t="s">
        <v>8977</v>
      </c>
      <c r="F3930" t="s">
        <v>10008</v>
      </c>
      <c r="G3930">
        <v>1929</v>
      </c>
      <c r="H3930" t="s">
        <v>9790</v>
      </c>
      <c r="I3930">
        <v>50</v>
      </c>
      <c r="J3930" t="s">
        <v>13181</v>
      </c>
      <c r="K3930">
        <v>2</v>
      </c>
      <c r="L3930" t="s">
        <v>34</v>
      </c>
      <c r="M3930">
        <v>1</v>
      </c>
      <c r="N3930" t="s">
        <v>9676</v>
      </c>
      <c r="O3930">
        <v>222</v>
      </c>
      <c r="P3930" t="s">
        <v>9650</v>
      </c>
      <c r="Q3930" t="s">
        <v>126</v>
      </c>
      <c r="R3930">
        <v>17</v>
      </c>
      <c r="S3930">
        <v>676996</v>
      </c>
      <c r="T3930" t="str">
        <f>VLOOKUP(U3930,Sheet3!$A:$B,2,0)</f>
        <v>Latin America</v>
      </c>
      <c r="U3930">
        <f>VLOOKUP(Q3930,Sheet2!$A:$B,2,0)</f>
        <v>6</v>
      </c>
      <c r="V3930" t="s">
        <v>34</v>
      </c>
      <c r="W3930" t="s">
        <v>34</v>
      </c>
      <c r="X3930" t="s">
        <v>34</v>
      </c>
      <c r="Y3930" t="s">
        <v>34</v>
      </c>
      <c r="Z3930" t="s">
        <v>34</v>
      </c>
    </row>
    <row r="3931" spans="1:26" x14ac:dyDescent="0.25">
      <c r="A3931">
        <v>3930</v>
      </c>
      <c r="B3931">
        <v>2</v>
      </c>
      <c r="C3931" t="str">
        <f>VLOOKUP(B3931,Sheet4!$A:$B,2,0)</f>
        <v>Gold</v>
      </c>
      <c r="D3931">
        <v>11654</v>
      </c>
      <c r="E3931" t="s">
        <v>10009</v>
      </c>
      <c r="F3931" t="s">
        <v>10010</v>
      </c>
      <c r="G3931">
        <v>1930</v>
      </c>
      <c r="H3931" t="s">
        <v>9772</v>
      </c>
      <c r="I3931">
        <v>49</v>
      </c>
      <c r="J3931" t="s">
        <v>9594</v>
      </c>
      <c r="K3931">
        <v>1</v>
      </c>
      <c r="L3931" t="s">
        <v>34</v>
      </c>
      <c r="M3931">
        <v>1</v>
      </c>
      <c r="N3931" t="s">
        <v>9773</v>
      </c>
      <c r="O3931">
        <v>232</v>
      </c>
      <c r="P3931" t="s">
        <v>9650</v>
      </c>
      <c r="Q3931" t="s">
        <v>950</v>
      </c>
      <c r="R3931">
        <v>54</v>
      </c>
      <c r="S3931">
        <v>620</v>
      </c>
      <c r="T3931" t="str">
        <f>VLOOKUP(U3931,Sheet3!$A:$B,2,0)</f>
        <v>Europe</v>
      </c>
      <c r="U3931">
        <f>VLOOKUP(Q3931,Sheet2!$A:$B,2,0)</f>
        <v>4</v>
      </c>
      <c r="V3931" t="s">
        <v>34</v>
      </c>
      <c r="W3931" t="s">
        <v>34</v>
      </c>
      <c r="X3931" t="s">
        <v>34</v>
      </c>
      <c r="Y3931" t="s">
        <v>34</v>
      </c>
      <c r="Z3931" t="s">
        <v>34</v>
      </c>
    </row>
    <row r="3932" spans="1:26" x14ac:dyDescent="0.25">
      <c r="A3932">
        <v>3931</v>
      </c>
      <c r="B3932">
        <v>2</v>
      </c>
      <c r="C3932" t="str">
        <f>VLOOKUP(B3932,Sheet4!$A:$B,2,0)</f>
        <v>Gold</v>
      </c>
      <c r="D3932">
        <v>11969</v>
      </c>
      <c r="E3932" t="s">
        <v>10011</v>
      </c>
      <c r="F3932" t="s">
        <v>10012</v>
      </c>
      <c r="G3932">
        <v>1931</v>
      </c>
      <c r="H3932" t="s">
        <v>9749</v>
      </c>
      <c r="I3932">
        <v>48</v>
      </c>
      <c r="J3932" t="s">
        <v>13181</v>
      </c>
      <c r="K3932">
        <v>2</v>
      </c>
      <c r="L3932" t="s">
        <v>34</v>
      </c>
      <c r="M3932">
        <v>1</v>
      </c>
      <c r="N3932" t="s">
        <v>9656</v>
      </c>
      <c r="O3932">
        <v>217</v>
      </c>
      <c r="P3932" t="s">
        <v>9650</v>
      </c>
      <c r="Q3932" t="s">
        <v>10013</v>
      </c>
      <c r="R3932">
        <v>130</v>
      </c>
      <c r="S3932">
        <v>1007053</v>
      </c>
      <c r="T3932" t="str">
        <f>VLOOKUP(U3932,Sheet3!$A:$B,2,0)</f>
        <v>Asia</v>
      </c>
      <c r="U3932">
        <f>VLOOKUP(Q3932,Sheet2!$A:$B,2,0)</f>
        <v>1</v>
      </c>
      <c r="V3932" t="s">
        <v>34</v>
      </c>
      <c r="W3932" t="s">
        <v>34</v>
      </c>
      <c r="X3932" t="s">
        <v>34</v>
      </c>
      <c r="Y3932" t="s">
        <v>34</v>
      </c>
      <c r="Z3932" t="s">
        <v>34</v>
      </c>
    </row>
    <row r="3933" spans="1:26" x14ac:dyDescent="0.25">
      <c r="A3933">
        <v>3932</v>
      </c>
      <c r="B3933">
        <v>2</v>
      </c>
      <c r="C3933" t="str">
        <f>VLOOKUP(B3933,Sheet4!$A:$B,2,0)</f>
        <v>Gold</v>
      </c>
      <c r="D3933">
        <v>11863</v>
      </c>
      <c r="E3933" t="s">
        <v>10014</v>
      </c>
      <c r="F3933" t="s">
        <v>70</v>
      </c>
      <c r="G3933">
        <v>9</v>
      </c>
      <c r="H3933" t="s">
        <v>9749</v>
      </c>
      <c r="I3933">
        <v>48</v>
      </c>
      <c r="J3933" t="s">
        <v>13181</v>
      </c>
      <c r="K3933">
        <v>2</v>
      </c>
      <c r="L3933" t="s">
        <v>34</v>
      </c>
      <c r="M3933">
        <v>1</v>
      </c>
      <c r="N3933" t="s">
        <v>9729</v>
      </c>
      <c r="O3933">
        <v>227</v>
      </c>
      <c r="P3933" t="s">
        <v>9650</v>
      </c>
      <c r="Q3933" t="s">
        <v>47</v>
      </c>
      <c r="R3933">
        <v>55</v>
      </c>
      <c r="S3933">
        <v>12940</v>
      </c>
      <c r="T3933" t="str">
        <f>VLOOKUP(U3933,Sheet3!$A:$B,2,0)</f>
        <v>Asia</v>
      </c>
      <c r="U3933">
        <f>VLOOKUP(Q3933,Sheet2!$A:$B,2,0)</f>
        <v>1</v>
      </c>
      <c r="V3933" t="s">
        <v>34</v>
      </c>
      <c r="W3933" t="s">
        <v>34</v>
      </c>
      <c r="X3933" t="s">
        <v>34</v>
      </c>
      <c r="Y3933" t="s">
        <v>34</v>
      </c>
      <c r="Z3933" t="s">
        <v>34</v>
      </c>
    </row>
    <row r="3934" spans="1:26" x14ac:dyDescent="0.25">
      <c r="A3934">
        <v>3933</v>
      </c>
      <c r="B3934">
        <v>2</v>
      </c>
      <c r="C3934" t="str">
        <f>VLOOKUP(B3934,Sheet4!$A:$B,2,0)</f>
        <v>Gold</v>
      </c>
      <c r="D3934">
        <v>11933</v>
      </c>
      <c r="E3934" t="s">
        <v>10015</v>
      </c>
      <c r="F3934" t="s">
        <v>10016</v>
      </c>
      <c r="G3934">
        <v>1932</v>
      </c>
      <c r="H3934" t="s">
        <v>9683</v>
      </c>
      <c r="I3934">
        <v>45</v>
      </c>
      <c r="J3934" t="s">
        <v>13181</v>
      </c>
      <c r="K3934">
        <v>2</v>
      </c>
      <c r="L3934" t="s">
        <v>34</v>
      </c>
      <c r="M3934">
        <v>1</v>
      </c>
      <c r="N3934" t="s">
        <v>10017</v>
      </c>
      <c r="O3934">
        <v>240</v>
      </c>
      <c r="P3934" t="s">
        <v>9650</v>
      </c>
      <c r="Q3934" t="s">
        <v>10018</v>
      </c>
      <c r="R3934">
        <v>48</v>
      </c>
      <c r="S3934">
        <v>37637</v>
      </c>
      <c r="T3934" t="str">
        <f>VLOOKUP(U3934,Sheet3!$A:$B,2,0)</f>
        <v>Europe</v>
      </c>
      <c r="U3934">
        <f>VLOOKUP(Q3934,Sheet2!$A:$B,2,0)</f>
        <v>4</v>
      </c>
      <c r="V3934" t="s">
        <v>34</v>
      </c>
      <c r="W3934" t="s">
        <v>34</v>
      </c>
      <c r="X3934" t="s">
        <v>34</v>
      </c>
      <c r="Y3934" t="s">
        <v>34</v>
      </c>
      <c r="Z3934" t="s">
        <v>34</v>
      </c>
    </row>
    <row r="3935" spans="1:26" x14ac:dyDescent="0.25">
      <c r="A3935">
        <v>3934</v>
      </c>
      <c r="B3935">
        <v>2</v>
      </c>
      <c r="C3935" t="str">
        <f>VLOOKUP(B3935,Sheet4!$A:$B,2,0)</f>
        <v>Gold</v>
      </c>
      <c r="D3935">
        <v>11892</v>
      </c>
      <c r="E3935" t="s">
        <v>10019</v>
      </c>
      <c r="F3935" t="s">
        <v>10020</v>
      </c>
      <c r="G3935">
        <v>1933</v>
      </c>
      <c r="H3935" t="s">
        <v>9749</v>
      </c>
      <c r="I3935">
        <v>48</v>
      </c>
      <c r="J3935" t="s">
        <v>13181</v>
      </c>
      <c r="K3935">
        <v>2</v>
      </c>
      <c r="L3935" t="s">
        <v>34</v>
      </c>
      <c r="M3935">
        <v>1</v>
      </c>
      <c r="N3935" t="s">
        <v>9656</v>
      </c>
      <c r="O3935">
        <v>217</v>
      </c>
      <c r="P3935" t="s">
        <v>9695</v>
      </c>
      <c r="Q3935" t="s">
        <v>530</v>
      </c>
      <c r="R3935">
        <v>93</v>
      </c>
      <c r="S3935">
        <v>70456</v>
      </c>
      <c r="T3935" t="str">
        <f>VLOOKUP(U3935,Sheet3!$A:$B,2,0)</f>
        <v>Middle East</v>
      </c>
      <c r="U3935">
        <f>VLOOKUP(Q3935,Sheet2!$A:$B,2,0)</f>
        <v>3</v>
      </c>
      <c r="V3935" t="s">
        <v>34</v>
      </c>
      <c r="W3935" t="s">
        <v>34</v>
      </c>
      <c r="X3935" t="s">
        <v>34</v>
      </c>
      <c r="Y3935" t="s">
        <v>34</v>
      </c>
      <c r="Z3935" t="s">
        <v>34</v>
      </c>
    </row>
    <row r="3936" spans="1:26" x14ac:dyDescent="0.25">
      <c r="A3936">
        <v>3935</v>
      </c>
      <c r="B3936">
        <v>2</v>
      </c>
      <c r="C3936" t="str">
        <f>VLOOKUP(B3936,Sheet4!$A:$B,2,0)</f>
        <v>Gold</v>
      </c>
      <c r="D3936">
        <v>11891</v>
      </c>
      <c r="E3936" t="s">
        <v>10021</v>
      </c>
      <c r="F3936" t="s">
        <v>10022</v>
      </c>
      <c r="G3936">
        <v>1934</v>
      </c>
      <c r="H3936" t="s">
        <v>9749</v>
      </c>
      <c r="I3936">
        <v>48</v>
      </c>
      <c r="J3936" t="s">
        <v>13181</v>
      </c>
      <c r="K3936">
        <v>2</v>
      </c>
      <c r="L3936" t="s">
        <v>34</v>
      </c>
      <c r="M3936">
        <v>1</v>
      </c>
      <c r="N3936" t="s">
        <v>9656</v>
      </c>
      <c r="O3936">
        <v>217</v>
      </c>
      <c r="P3936" t="s">
        <v>9695</v>
      </c>
      <c r="Q3936" t="s">
        <v>530</v>
      </c>
      <c r="R3936">
        <v>93</v>
      </c>
      <c r="S3936">
        <v>70848</v>
      </c>
      <c r="T3936" t="str">
        <f>VLOOKUP(U3936,Sheet3!$A:$B,2,0)</f>
        <v>Middle East</v>
      </c>
      <c r="U3936">
        <f>VLOOKUP(Q3936,Sheet2!$A:$B,2,0)</f>
        <v>3</v>
      </c>
      <c r="V3936" t="s">
        <v>34</v>
      </c>
      <c r="W3936" t="s">
        <v>34</v>
      </c>
      <c r="X3936" t="s">
        <v>34</v>
      </c>
      <c r="Y3936" t="s">
        <v>34</v>
      </c>
      <c r="Z3936" t="s">
        <v>34</v>
      </c>
    </row>
    <row r="3937" spans="1:26" x14ac:dyDescent="0.25">
      <c r="A3937">
        <v>3936</v>
      </c>
      <c r="B3937">
        <v>2</v>
      </c>
      <c r="C3937" t="str">
        <f>VLOOKUP(B3937,Sheet4!$A:$B,2,0)</f>
        <v>Gold</v>
      </c>
      <c r="D3937">
        <v>11685</v>
      </c>
      <c r="E3937" t="s">
        <v>10023</v>
      </c>
      <c r="F3937" t="s">
        <v>9853</v>
      </c>
      <c r="G3937">
        <v>1901</v>
      </c>
      <c r="H3937" t="s">
        <v>9648</v>
      </c>
      <c r="I3937">
        <v>41</v>
      </c>
      <c r="J3937" t="s">
        <v>13181</v>
      </c>
      <c r="K3937">
        <v>2</v>
      </c>
      <c r="L3937" t="s">
        <v>34</v>
      </c>
      <c r="M3937">
        <v>1</v>
      </c>
      <c r="N3937" t="s">
        <v>9717</v>
      </c>
      <c r="O3937">
        <v>226</v>
      </c>
      <c r="P3937" t="s">
        <v>9650</v>
      </c>
      <c r="Q3937" t="s">
        <v>2168</v>
      </c>
      <c r="R3937">
        <v>53</v>
      </c>
      <c r="S3937">
        <v>16200</v>
      </c>
      <c r="T3937" t="str">
        <f>VLOOKUP(U3937,Sheet3!$A:$B,2,0)</f>
        <v>Latin America</v>
      </c>
      <c r="U3937">
        <f>VLOOKUP(Q3937,Sheet2!$A:$B,2,0)</f>
        <v>6</v>
      </c>
      <c r="V3937" t="s">
        <v>34</v>
      </c>
      <c r="W3937" t="s">
        <v>34</v>
      </c>
      <c r="X3937" t="s">
        <v>34</v>
      </c>
      <c r="Y3937" t="s">
        <v>34</v>
      </c>
      <c r="Z3937" t="s">
        <v>34</v>
      </c>
    </row>
    <row r="3938" spans="1:26" x14ac:dyDescent="0.25">
      <c r="A3938">
        <v>3937</v>
      </c>
      <c r="B3938">
        <v>2</v>
      </c>
      <c r="C3938" t="str">
        <f>VLOOKUP(B3938,Sheet4!$A:$B,2,0)</f>
        <v>Gold</v>
      </c>
      <c r="D3938">
        <v>11684</v>
      </c>
      <c r="E3938" t="s">
        <v>10024</v>
      </c>
      <c r="F3938" t="s">
        <v>9853</v>
      </c>
      <c r="G3938">
        <v>1901</v>
      </c>
      <c r="H3938" t="s">
        <v>9648</v>
      </c>
      <c r="I3938">
        <v>41</v>
      </c>
      <c r="J3938" t="s">
        <v>13181</v>
      </c>
      <c r="K3938">
        <v>2</v>
      </c>
      <c r="L3938" t="s">
        <v>34</v>
      </c>
      <c r="M3938">
        <v>1</v>
      </c>
      <c r="N3938" t="s">
        <v>9717</v>
      </c>
      <c r="O3938">
        <v>226</v>
      </c>
      <c r="P3938" t="s">
        <v>9650</v>
      </c>
      <c r="Q3938" t="s">
        <v>3914</v>
      </c>
      <c r="R3938">
        <v>36</v>
      </c>
      <c r="S3938">
        <v>500000</v>
      </c>
      <c r="T3938" t="str">
        <f>VLOOKUP(U3938,Sheet3!$A:$B,2,0)</f>
        <v>Latin America</v>
      </c>
      <c r="U3938">
        <f>VLOOKUP(Q3938,Sheet2!$A:$B,2,0)</f>
        <v>6</v>
      </c>
      <c r="V3938" t="s">
        <v>34</v>
      </c>
      <c r="W3938" t="s">
        <v>34</v>
      </c>
      <c r="X3938" t="s">
        <v>34</v>
      </c>
      <c r="Y3938" t="s">
        <v>34</v>
      </c>
      <c r="Z3938" t="s">
        <v>34</v>
      </c>
    </row>
    <row r="3939" spans="1:26" x14ac:dyDescent="0.25">
      <c r="A3939">
        <v>3938</v>
      </c>
      <c r="B3939">
        <v>2</v>
      </c>
      <c r="C3939" t="str">
        <f>VLOOKUP(B3939,Sheet4!$A:$B,2,0)</f>
        <v>Gold</v>
      </c>
      <c r="D3939">
        <v>11972</v>
      </c>
      <c r="E3939" t="s">
        <v>10025</v>
      </c>
      <c r="F3939" t="s">
        <v>9819</v>
      </c>
      <c r="G3939">
        <v>1893</v>
      </c>
      <c r="H3939" t="s">
        <v>9648</v>
      </c>
      <c r="I3939">
        <v>41</v>
      </c>
      <c r="J3939" t="s">
        <v>13181</v>
      </c>
      <c r="K3939">
        <v>2</v>
      </c>
      <c r="L3939" t="s">
        <v>34</v>
      </c>
      <c r="M3939">
        <v>1</v>
      </c>
      <c r="N3939" t="s">
        <v>9717</v>
      </c>
      <c r="O3939">
        <v>226</v>
      </c>
      <c r="P3939" t="s">
        <v>9650</v>
      </c>
      <c r="Q3939" t="s">
        <v>518</v>
      </c>
      <c r="R3939">
        <v>121</v>
      </c>
      <c r="S3939">
        <v>407726</v>
      </c>
      <c r="T3939" t="str">
        <f>VLOOKUP(U3939,Sheet3!$A:$B,2,0)</f>
        <v>Africa</v>
      </c>
      <c r="U3939">
        <f>VLOOKUP(Q3939,Sheet2!$A:$B,2,0)</f>
        <v>5</v>
      </c>
      <c r="V3939" t="s">
        <v>34</v>
      </c>
      <c r="W3939" t="s">
        <v>34</v>
      </c>
      <c r="X3939" t="s">
        <v>34</v>
      </c>
      <c r="Y3939" t="s">
        <v>34</v>
      </c>
      <c r="Z3939" t="s">
        <v>34</v>
      </c>
    </row>
    <row r="3940" spans="1:26" x14ac:dyDescent="0.25">
      <c r="A3940">
        <v>3939</v>
      </c>
      <c r="B3940">
        <v>2</v>
      </c>
      <c r="C3940" t="str">
        <f>VLOOKUP(B3940,Sheet4!$A:$B,2,0)</f>
        <v>Gold</v>
      </c>
      <c r="D3940">
        <v>11636</v>
      </c>
      <c r="E3940" t="s">
        <v>10026</v>
      </c>
      <c r="F3940" t="s">
        <v>9900</v>
      </c>
      <c r="G3940">
        <v>1912</v>
      </c>
      <c r="H3940" t="s">
        <v>9675</v>
      </c>
      <c r="I3940">
        <v>43</v>
      </c>
      <c r="J3940" t="s">
        <v>13181</v>
      </c>
      <c r="K3940">
        <v>2</v>
      </c>
      <c r="L3940" t="s">
        <v>34</v>
      </c>
      <c r="M3940">
        <v>1</v>
      </c>
      <c r="N3940" t="s">
        <v>9656</v>
      </c>
      <c r="O3940">
        <v>217</v>
      </c>
      <c r="P3940" t="s">
        <v>9650</v>
      </c>
      <c r="Q3940" t="s">
        <v>6170</v>
      </c>
      <c r="R3940">
        <v>38</v>
      </c>
      <c r="S3940">
        <v>90000</v>
      </c>
      <c r="T3940" t="str">
        <f>VLOOKUP(U3940,Sheet3!$A:$B,2,0)</f>
        <v>Africa</v>
      </c>
      <c r="U3940">
        <f>VLOOKUP(Q3940,Sheet2!$A:$B,2,0)</f>
        <v>5</v>
      </c>
      <c r="V3940" t="s">
        <v>34</v>
      </c>
      <c r="W3940" t="s">
        <v>34</v>
      </c>
      <c r="X3940" t="s">
        <v>34</v>
      </c>
      <c r="Y3940" t="s">
        <v>34</v>
      </c>
      <c r="Z3940" t="s">
        <v>34</v>
      </c>
    </row>
    <row r="3941" spans="1:26" x14ac:dyDescent="0.25">
      <c r="A3941">
        <v>3940</v>
      </c>
      <c r="B3941">
        <v>2</v>
      </c>
      <c r="C3941" t="str">
        <f>VLOOKUP(B3941,Sheet4!$A:$B,2,0)</f>
        <v>Gold</v>
      </c>
      <c r="D3941">
        <v>12015</v>
      </c>
      <c r="E3941" t="s">
        <v>10027</v>
      </c>
      <c r="F3941" t="s">
        <v>10028</v>
      </c>
      <c r="G3941">
        <v>1935</v>
      </c>
      <c r="H3941" t="s">
        <v>9648</v>
      </c>
      <c r="I3941">
        <v>41</v>
      </c>
      <c r="J3941" t="s">
        <v>13181</v>
      </c>
      <c r="K3941">
        <v>2</v>
      </c>
      <c r="L3941" t="s">
        <v>34</v>
      </c>
      <c r="M3941">
        <v>1</v>
      </c>
      <c r="N3941" t="s">
        <v>9717</v>
      </c>
      <c r="O3941">
        <v>226</v>
      </c>
      <c r="P3941" t="s">
        <v>9650</v>
      </c>
      <c r="Q3941" t="s">
        <v>416</v>
      </c>
      <c r="R3941">
        <v>125</v>
      </c>
      <c r="S3941">
        <v>55612</v>
      </c>
      <c r="T3941" t="str">
        <f>VLOOKUP(U3941,Sheet3!$A:$B,2,0)</f>
        <v>Africa</v>
      </c>
      <c r="U3941">
        <f>VLOOKUP(Q3941,Sheet2!$A:$B,2,0)</f>
        <v>5</v>
      </c>
      <c r="V3941" t="s">
        <v>34</v>
      </c>
      <c r="W3941" t="s">
        <v>34</v>
      </c>
      <c r="X3941" t="s">
        <v>34</v>
      </c>
      <c r="Y3941" t="s">
        <v>34</v>
      </c>
      <c r="Z3941" t="s">
        <v>34</v>
      </c>
    </row>
    <row r="3942" spans="1:26" x14ac:dyDescent="0.25">
      <c r="A3942">
        <v>3941</v>
      </c>
      <c r="B3942">
        <v>2</v>
      </c>
      <c r="C3942" t="str">
        <f>VLOOKUP(B3942,Sheet4!$A:$B,2,0)</f>
        <v>Gold</v>
      </c>
      <c r="D3942">
        <v>11864</v>
      </c>
      <c r="E3942" t="s">
        <v>10029</v>
      </c>
      <c r="F3942" t="s">
        <v>9658</v>
      </c>
      <c r="G3942">
        <v>1863</v>
      </c>
      <c r="H3942" t="s">
        <v>9648</v>
      </c>
      <c r="I3942">
        <v>41</v>
      </c>
      <c r="J3942" t="s">
        <v>13181</v>
      </c>
      <c r="K3942">
        <v>2</v>
      </c>
      <c r="L3942" t="s">
        <v>34</v>
      </c>
      <c r="M3942">
        <v>1</v>
      </c>
      <c r="N3942" t="s">
        <v>9717</v>
      </c>
      <c r="O3942">
        <v>226</v>
      </c>
      <c r="P3942" t="s">
        <v>9650</v>
      </c>
      <c r="Q3942" t="s">
        <v>1145</v>
      </c>
      <c r="R3942">
        <v>24</v>
      </c>
      <c r="S3942">
        <v>60000</v>
      </c>
      <c r="T3942" t="str">
        <f>VLOOKUP(U3942,Sheet3!$A:$B,2,0)</f>
        <v>Africa</v>
      </c>
      <c r="U3942">
        <f>VLOOKUP(Q3942,Sheet2!$A:$B,2,0)</f>
        <v>5</v>
      </c>
      <c r="V3942" t="s">
        <v>34</v>
      </c>
      <c r="W3942" t="s">
        <v>34</v>
      </c>
      <c r="X3942" t="s">
        <v>34</v>
      </c>
      <c r="Y3942" t="s">
        <v>34</v>
      </c>
      <c r="Z3942" t="s">
        <v>34</v>
      </c>
    </row>
    <row r="3943" spans="1:26" x14ac:dyDescent="0.25">
      <c r="A3943">
        <v>3942</v>
      </c>
      <c r="B3943">
        <v>2</v>
      </c>
      <c r="C3943" t="str">
        <f>VLOOKUP(B3943,Sheet4!$A:$B,2,0)</f>
        <v>Gold</v>
      </c>
      <c r="D3943">
        <v>11660</v>
      </c>
      <c r="E3943" t="s">
        <v>10030</v>
      </c>
      <c r="F3943" t="s">
        <v>737</v>
      </c>
      <c r="G3943">
        <v>123</v>
      </c>
      <c r="H3943" t="s">
        <v>9648</v>
      </c>
      <c r="I3943">
        <v>41</v>
      </c>
      <c r="J3943" t="s">
        <v>13181</v>
      </c>
      <c r="K3943">
        <v>2</v>
      </c>
      <c r="L3943" t="s">
        <v>34</v>
      </c>
      <c r="M3943">
        <v>1</v>
      </c>
      <c r="N3943" t="s">
        <v>9652</v>
      </c>
      <c r="O3943">
        <v>216</v>
      </c>
      <c r="P3943" t="s">
        <v>9650</v>
      </c>
      <c r="Q3943" t="s">
        <v>47</v>
      </c>
      <c r="R3943">
        <v>55</v>
      </c>
      <c r="S3943">
        <v>0</v>
      </c>
      <c r="T3943" t="str">
        <f>VLOOKUP(U3943,Sheet3!$A:$B,2,0)</f>
        <v>Asia</v>
      </c>
      <c r="U3943">
        <f>VLOOKUP(Q3943,Sheet2!$A:$B,2,0)</f>
        <v>1</v>
      </c>
      <c r="V3943" t="s">
        <v>34</v>
      </c>
      <c r="W3943" t="s">
        <v>34</v>
      </c>
      <c r="X3943" t="s">
        <v>34</v>
      </c>
      <c r="Y3943" t="s">
        <v>34</v>
      </c>
      <c r="Z3943" t="s">
        <v>34</v>
      </c>
    </row>
    <row r="3944" spans="1:26" x14ac:dyDescent="0.25">
      <c r="A3944">
        <v>3943</v>
      </c>
      <c r="B3944">
        <v>2</v>
      </c>
      <c r="C3944" t="str">
        <f>VLOOKUP(B3944,Sheet4!$A:$B,2,0)</f>
        <v>Gold</v>
      </c>
      <c r="D3944">
        <v>11658</v>
      </c>
      <c r="E3944" t="s">
        <v>10031</v>
      </c>
      <c r="F3944" t="s">
        <v>737</v>
      </c>
      <c r="G3944">
        <v>123</v>
      </c>
      <c r="H3944" t="s">
        <v>9648</v>
      </c>
      <c r="I3944">
        <v>41</v>
      </c>
      <c r="J3944" t="s">
        <v>13181</v>
      </c>
      <c r="K3944">
        <v>2</v>
      </c>
      <c r="L3944" t="s">
        <v>34</v>
      </c>
      <c r="M3944">
        <v>1</v>
      </c>
      <c r="N3944" t="s">
        <v>9652</v>
      </c>
      <c r="O3944">
        <v>216</v>
      </c>
      <c r="P3944" t="s">
        <v>9650</v>
      </c>
      <c r="Q3944" t="s">
        <v>47</v>
      </c>
      <c r="R3944">
        <v>55</v>
      </c>
      <c r="S3944">
        <v>36841</v>
      </c>
      <c r="T3944" t="str">
        <f>VLOOKUP(U3944,Sheet3!$A:$B,2,0)</f>
        <v>Asia</v>
      </c>
      <c r="U3944">
        <f>VLOOKUP(Q3944,Sheet2!$A:$B,2,0)</f>
        <v>1</v>
      </c>
      <c r="V3944" t="s">
        <v>34</v>
      </c>
      <c r="W3944" t="s">
        <v>34</v>
      </c>
      <c r="X3944" t="s">
        <v>34</v>
      </c>
      <c r="Y3944" t="s">
        <v>34</v>
      </c>
      <c r="Z3944" t="s">
        <v>34</v>
      </c>
    </row>
    <row r="3945" spans="1:26" x14ac:dyDescent="0.25">
      <c r="A3945">
        <v>3944</v>
      </c>
      <c r="B3945">
        <v>2</v>
      </c>
      <c r="C3945" t="str">
        <f>VLOOKUP(B3945,Sheet4!$A:$B,2,0)</f>
        <v>Gold</v>
      </c>
      <c r="D3945">
        <v>11855</v>
      </c>
      <c r="E3945" t="s">
        <v>10032</v>
      </c>
      <c r="F3945" t="s">
        <v>9894</v>
      </c>
      <c r="G3945">
        <v>1910</v>
      </c>
      <c r="H3945" t="s">
        <v>9648</v>
      </c>
      <c r="I3945">
        <v>41</v>
      </c>
      <c r="J3945" t="s">
        <v>13181</v>
      </c>
      <c r="K3945">
        <v>2</v>
      </c>
      <c r="L3945" t="s">
        <v>34</v>
      </c>
      <c r="M3945">
        <v>1</v>
      </c>
      <c r="N3945" t="s">
        <v>9764</v>
      </c>
      <c r="O3945">
        <v>231</v>
      </c>
      <c r="P3945" t="s">
        <v>9650</v>
      </c>
      <c r="Q3945" t="s">
        <v>47</v>
      </c>
      <c r="R3945">
        <v>55</v>
      </c>
      <c r="S3945">
        <v>55050</v>
      </c>
      <c r="T3945" t="str">
        <f>VLOOKUP(U3945,Sheet3!$A:$B,2,0)</f>
        <v>Asia</v>
      </c>
      <c r="U3945">
        <f>VLOOKUP(Q3945,Sheet2!$A:$B,2,0)</f>
        <v>1</v>
      </c>
      <c r="V3945" t="s">
        <v>34</v>
      </c>
      <c r="W3945" t="s">
        <v>34</v>
      </c>
      <c r="X3945" t="s">
        <v>34</v>
      </c>
      <c r="Y3945" t="s">
        <v>34</v>
      </c>
      <c r="Z3945" t="s">
        <v>34</v>
      </c>
    </row>
    <row r="3946" spans="1:26" x14ac:dyDescent="0.25">
      <c r="A3946">
        <v>3945</v>
      </c>
      <c r="B3946">
        <v>2</v>
      </c>
      <c r="C3946" t="str">
        <f>VLOOKUP(B3946,Sheet4!$A:$B,2,0)</f>
        <v>Gold</v>
      </c>
      <c r="D3946">
        <v>11943</v>
      </c>
      <c r="E3946" t="s">
        <v>10033</v>
      </c>
      <c r="F3946" t="s">
        <v>10034</v>
      </c>
      <c r="G3946">
        <v>1936</v>
      </c>
      <c r="H3946" t="s">
        <v>9790</v>
      </c>
      <c r="I3946">
        <v>50</v>
      </c>
      <c r="J3946" t="s">
        <v>13181</v>
      </c>
      <c r="K3946">
        <v>2</v>
      </c>
      <c r="L3946" t="s">
        <v>34</v>
      </c>
      <c r="M3946">
        <v>1</v>
      </c>
      <c r="N3946" t="s">
        <v>9756</v>
      </c>
      <c r="O3946">
        <v>230</v>
      </c>
      <c r="P3946" t="s">
        <v>9650</v>
      </c>
      <c r="Q3946" t="s">
        <v>276</v>
      </c>
      <c r="R3946">
        <v>131</v>
      </c>
      <c r="S3946">
        <v>10000</v>
      </c>
      <c r="T3946" t="str">
        <f>VLOOKUP(U3946,Sheet3!$A:$B,2,0)</f>
        <v>Asia</v>
      </c>
      <c r="U3946">
        <f>VLOOKUP(Q3946,Sheet2!$A:$B,2,0)</f>
        <v>1</v>
      </c>
      <c r="V3946" t="s">
        <v>34</v>
      </c>
      <c r="W3946" t="s">
        <v>34</v>
      </c>
      <c r="X3946" t="s">
        <v>34</v>
      </c>
      <c r="Y3946" t="s">
        <v>34</v>
      </c>
      <c r="Z3946" t="s">
        <v>34</v>
      </c>
    </row>
    <row r="3947" spans="1:26" x14ac:dyDescent="0.25">
      <c r="A3947">
        <v>3946</v>
      </c>
      <c r="B3947">
        <v>2</v>
      </c>
      <c r="C3947" t="str">
        <f>VLOOKUP(B3947,Sheet4!$A:$B,2,0)</f>
        <v>Gold</v>
      </c>
      <c r="D3947">
        <v>11944</v>
      </c>
      <c r="E3947" t="s">
        <v>10035</v>
      </c>
      <c r="F3947" t="s">
        <v>10034</v>
      </c>
      <c r="G3947">
        <v>1936</v>
      </c>
      <c r="H3947" t="s">
        <v>9790</v>
      </c>
      <c r="I3947">
        <v>50</v>
      </c>
      <c r="J3947" t="s">
        <v>13181</v>
      </c>
      <c r="K3947">
        <v>2</v>
      </c>
      <c r="L3947" t="s">
        <v>34</v>
      </c>
      <c r="M3947">
        <v>1</v>
      </c>
      <c r="N3947" t="s">
        <v>9756</v>
      </c>
      <c r="O3947">
        <v>230</v>
      </c>
      <c r="P3947" t="s">
        <v>9650</v>
      </c>
      <c r="Q3947" t="s">
        <v>276</v>
      </c>
      <c r="R3947">
        <v>131</v>
      </c>
      <c r="S3947">
        <v>10000</v>
      </c>
      <c r="T3947" t="str">
        <f>VLOOKUP(U3947,Sheet3!$A:$B,2,0)</f>
        <v>Asia</v>
      </c>
      <c r="U3947">
        <f>VLOOKUP(Q3947,Sheet2!$A:$B,2,0)</f>
        <v>1</v>
      </c>
      <c r="V3947" t="s">
        <v>34</v>
      </c>
      <c r="W3947" t="s">
        <v>34</v>
      </c>
      <c r="X3947" t="s">
        <v>34</v>
      </c>
      <c r="Y3947" t="s">
        <v>34</v>
      </c>
      <c r="Z3947" t="s">
        <v>34</v>
      </c>
    </row>
    <row r="3948" spans="1:26" x14ac:dyDescent="0.25">
      <c r="A3948">
        <v>3947</v>
      </c>
      <c r="B3948">
        <v>2</v>
      </c>
      <c r="C3948" t="str">
        <f>VLOOKUP(B3948,Sheet4!$A:$B,2,0)</f>
        <v>Gold</v>
      </c>
      <c r="D3948">
        <v>11722</v>
      </c>
      <c r="E3948" t="s">
        <v>10036</v>
      </c>
      <c r="F3948" t="s">
        <v>9894</v>
      </c>
      <c r="G3948">
        <v>1910</v>
      </c>
      <c r="H3948" t="s">
        <v>9688</v>
      </c>
      <c r="I3948">
        <v>46</v>
      </c>
      <c r="J3948" t="s">
        <v>13181</v>
      </c>
      <c r="K3948">
        <v>2</v>
      </c>
      <c r="L3948" t="s">
        <v>34</v>
      </c>
      <c r="M3948">
        <v>1</v>
      </c>
      <c r="N3948" t="s">
        <v>9661</v>
      </c>
      <c r="O3948">
        <v>219</v>
      </c>
      <c r="P3948" t="s">
        <v>9650</v>
      </c>
      <c r="Q3948" t="s">
        <v>47</v>
      </c>
      <c r="R3948">
        <v>55</v>
      </c>
      <c r="S3948">
        <v>78411</v>
      </c>
      <c r="T3948" t="str">
        <f>VLOOKUP(U3948,Sheet3!$A:$B,2,0)</f>
        <v>Asia</v>
      </c>
      <c r="U3948">
        <f>VLOOKUP(Q3948,Sheet2!$A:$B,2,0)</f>
        <v>1</v>
      </c>
      <c r="V3948" t="s">
        <v>34</v>
      </c>
      <c r="W3948" t="s">
        <v>34</v>
      </c>
      <c r="X3948" t="s">
        <v>34</v>
      </c>
      <c r="Y3948" t="s">
        <v>34</v>
      </c>
      <c r="Z3948" t="s">
        <v>34</v>
      </c>
    </row>
    <row r="3949" spans="1:26" x14ac:dyDescent="0.25">
      <c r="A3949">
        <v>3948</v>
      </c>
      <c r="B3949">
        <v>2</v>
      </c>
      <c r="C3949" t="str">
        <f>VLOOKUP(B3949,Sheet4!$A:$B,2,0)</f>
        <v>Gold</v>
      </c>
      <c r="D3949">
        <v>11936</v>
      </c>
      <c r="E3949" t="s">
        <v>10037</v>
      </c>
      <c r="F3949" t="s">
        <v>9663</v>
      </c>
      <c r="G3949">
        <v>1864</v>
      </c>
      <c r="H3949" t="s">
        <v>9675</v>
      </c>
      <c r="I3949">
        <v>43</v>
      </c>
      <c r="J3949" t="s">
        <v>13181</v>
      </c>
      <c r="K3949">
        <v>2</v>
      </c>
      <c r="L3949" t="s">
        <v>34</v>
      </c>
      <c r="M3949">
        <v>1</v>
      </c>
      <c r="N3949" t="s">
        <v>9756</v>
      </c>
      <c r="O3949">
        <v>230</v>
      </c>
      <c r="P3949" t="s">
        <v>9695</v>
      </c>
      <c r="Q3949" t="s">
        <v>413</v>
      </c>
      <c r="R3949">
        <v>90</v>
      </c>
      <c r="S3949">
        <v>10000</v>
      </c>
      <c r="T3949" t="str">
        <f>VLOOKUP(U3949,Sheet3!$A:$B,2,0)</f>
        <v>Africa</v>
      </c>
      <c r="U3949">
        <f>VLOOKUP(Q3949,Sheet2!$A:$B,2,0)</f>
        <v>5</v>
      </c>
      <c r="V3949" t="s">
        <v>34</v>
      </c>
      <c r="W3949" t="s">
        <v>34</v>
      </c>
      <c r="X3949" t="s">
        <v>34</v>
      </c>
      <c r="Y3949" t="s">
        <v>34</v>
      </c>
      <c r="Z3949" t="s">
        <v>34</v>
      </c>
    </row>
    <row r="3950" spans="1:26" x14ac:dyDescent="0.25">
      <c r="A3950">
        <v>3949</v>
      </c>
      <c r="B3950">
        <v>2</v>
      </c>
      <c r="C3950" t="str">
        <f>VLOOKUP(B3950,Sheet4!$A:$B,2,0)</f>
        <v>Gold</v>
      </c>
      <c r="D3950">
        <v>11578</v>
      </c>
      <c r="E3950" t="s">
        <v>10038</v>
      </c>
      <c r="F3950" t="s">
        <v>10039</v>
      </c>
      <c r="G3950">
        <v>1937</v>
      </c>
      <c r="H3950" t="s">
        <v>9648</v>
      </c>
      <c r="I3950">
        <v>41</v>
      </c>
      <c r="J3950" t="s">
        <v>13181</v>
      </c>
      <c r="K3950">
        <v>2</v>
      </c>
      <c r="L3950" t="s">
        <v>34</v>
      </c>
      <c r="M3950">
        <v>1</v>
      </c>
      <c r="N3950" t="s">
        <v>9649</v>
      </c>
      <c r="O3950">
        <v>215</v>
      </c>
      <c r="P3950" t="s">
        <v>9650</v>
      </c>
      <c r="Q3950" t="s">
        <v>144</v>
      </c>
      <c r="R3950">
        <v>14</v>
      </c>
      <c r="S3950">
        <v>150000</v>
      </c>
      <c r="T3950" t="str">
        <f>VLOOKUP(U3950,Sheet3!$A:$B,2,0)</f>
        <v>Africa</v>
      </c>
      <c r="U3950">
        <f>VLOOKUP(Q3950,Sheet2!$A:$B,2,0)</f>
        <v>5</v>
      </c>
      <c r="V3950" t="s">
        <v>34</v>
      </c>
      <c r="W3950" t="s">
        <v>34</v>
      </c>
      <c r="X3950" t="s">
        <v>34</v>
      </c>
      <c r="Y3950" t="s">
        <v>34</v>
      </c>
      <c r="Z3950" t="s">
        <v>34</v>
      </c>
    </row>
    <row r="3951" spans="1:26" x14ac:dyDescent="0.25">
      <c r="A3951">
        <v>3950</v>
      </c>
      <c r="B3951">
        <v>2</v>
      </c>
      <c r="C3951" t="str">
        <f>VLOOKUP(B3951,Sheet4!$A:$B,2,0)</f>
        <v>Gold</v>
      </c>
      <c r="D3951">
        <v>11704</v>
      </c>
      <c r="E3951" t="s">
        <v>10040</v>
      </c>
      <c r="F3951" t="s">
        <v>9874</v>
      </c>
      <c r="G3951">
        <v>1906</v>
      </c>
      <c r="H3951" t="s">
        <v>9648</v>
      </c>
      <c r="I3951">
        <v>41</v>
      </c>
      <c r="J3951" t="s">
        <v>13181</v>
      </c>
      <c r="K3951">
        <v>2</v>
      </c>
      <c r="L3951" t="s">
        <v>34</v>
      </c>
      <c r="M3951">
        <v>1</v>
      </c>
      <c r="N3951" t="s">
        <v>9686</v>
      </c>
      <c r="O3951">
        <v>224</v>
      </c>
      <c r="P3951" t="s">
        <v>9650</v>
      </c>
      <c r="Q3951" t="s">
        <v>118</v>
      </c>
      <c r="R3951">
        <v>19</v>
      </c>
      <c r="S3951">
        <v>9700</v>
      </c>
      <c r="T3951" t="str">
        <f>VLOOKUP(U3951,Sheet3!$A:$B,2,0)</f>
        <v>Africa</v>
      </c>
      <c r="U3951">
        <f>VLOOKUP(Q3951,Sheet2!$A:$B,2,0)</f>
        <v>5</v>
      </c>
      <c r="V3951" t="s">
        <v>34</v>
      </c>
      <c r="W3951" t="s">
        <v>34</v>
      </c>
      <c r="X3951" t="s">
        <v>34</v>
      </c>
      <c r="Y3951" t="s">
        <v>34</v>
      </c>
      <c r="Z3951" t="s">
        <v>34</v>
      </c>
    </row>
    <row r="3952" spans="1:26" x14ac:dyDescent="0.25">
      <c r="A3952">
        <v>3951</v>
      </c>
      <c r="B3952">
        <v>2</v>
      </c>
      <c r="C3952" t="str">
        <f>VLOOKUP(B3952,Sheet4!$A:$B,2,0)</f>
        <v>Gold</v>
      </c>
      <c r="D3952">
        <v>11703</v>
      </c>
      <c r="E3952" t="s">
        <v>10041</v>
      </c>
      <c r="F3952" t="s">
        <v>9874</v>
      </c>
      <c r="G3952">
        <v>1906</v>
      </c>
      <c r="H3952" t="s">
        <v>9648</v>
      </c>
      <c r="I3952">
        <v>41</v>
      </c>
      <c r="J3952" t="s">
        <v>13181</v>
      </c>
      <c r="K3952">
        <v>2</v>
      </c>
      <c r="L3952" t="s">
        <v>34</v>
      </c>
      <c r="M3952">
        <v>1</v>
      </c>
      <c r="N3952" t="s">
        <v>9686</v>
      </c>
      <c r="O3952">
        <v>224</v>
      </c>
      <c r="P3952" t="s">
        <v>9650</v>
      </c>
      <c r="Q3952" t="s">
        <v>118</v>
      </c>
      <c r="R3952">
        <v>19</v>
      </c>
      <c r="S3952">
        <v>9700</v>
      </c>
      <c r="T3952" t="str">
        <f>VLOOKUP(U3952,Sheet3!$A:$B,2,0)</f>
        <v>Africa</v>
      </c>
      <c r="U3952">
        <f>VLOOKUP(Q3952,Sheet2!$A:$B,2,0)</f>
        <v>5</v>
      </c>
      <c r="V3952" t="s">
        <v>34</v>
      </c>
      <c r="W3952" t="s">
        <v>34</v>
      </c>
      <c r="X3952" t="s">
        <v>34</v>
      </c>
      <c r="Y3952" t="s">
        <v>34</v>
      </c>
      <c r="Z3952" t="s">
        <v>34</v>
      </c>
    </row>
    <row r="3953" spans="1:26" x14ac:dyDescent="0.25">
      <c r="A3953">
        <v>3952</v>
      </c>
      <c r="B3953">
        <v>2</v>
      </c>
      <c r="C3953" t="str">
        <f>VLOOKUP(B3953,Sheet4!$A:$B,2,0)</f>
        <v>Gold</v>
      </c>
      <c r="D3953">
        <v>11701</v>
      </c>
      <c r="E3953" t="s">
        <v>10042</v>
      </c>
      <c r="F3953" t="s">
        <v>9874</v>
      </c>
      <c r="G3953">
        <v>1906</v>
      </c>
      <c r="H3953" t="s">
        <v>9648</v>
      </c>
      <c r="I3953">
        <v>41</v>
      </c>
      <c r="J3953" t="s">
        <v>13181</v>
      </c>
      <c r="K3953">
        <v>2</v>
      </c>
      <c r="L3953" t="s">
        <v>34</v>
      </c>
      <c r="M3953">
        <v>1</v>
      </c>
      <c r="N3953" t="s">
        <v>9686</v>
      </c>
      <c r="O3953">
        <v>224</v>
      </c>
      <c r="P3953" t="s">
        <v>9650</v>
      </c>
      <c r="Q3953" t="s">
        <v>118</v>
      </c>
      <c r="R3953">
        <v>19</v>
      </c>
      <c r="S3953">
        <v>9700</v>
      </c>
      <c r="T3953" t="str">
        <f>VLOOKUP(U3953,Sheet3!$A:$B,2,0)</f>
        <v>Africa</v>
      </c>
      <c r="U3953">
        <f>VLOOKUP(Q3953,Sheet2!$A:$B,2,0)</f>
        <v>5</v>
      </c>
      <c r="V3953" t="s">
        <v>34</v>
      </c>
      <c r="W3953" t="s">
        <v>34</v>
      </c>
      <c r="X3953" t="s">
        <v>34</v>
      </c>
      <c r="Y3953" t="s">
        <v>34</v>
      </c>
      <c r="Z3953" t="s">
        <v>34</v>
      </c>
    </row>
    <row r="3954" spans="1:26" x14ac:dyDescent="0.25">
      <c r="A3954">
        <v>3953</v>
      </c>
      <c r="B3954">
        <v>2</v>
      </c>
      <c r="C3954" t="str">
        <f>VLOOKUP(B3954,Sheet4!$A:$B,2,0)</f>
        <v>Gold</v>
      </c>
      <c r="D3954">
        <v>11706</v>
      </c>
      <c r="E3954" t="s">
        <v>10043</v>
      </c>
      <c r="F3954" t="s">
        <v>9874</v>
      </c>
      <c r="G3954">
        <v>1906</v>
      </c>
      <c r="H3954" t="s">
        <v>9648</v>
      </c>
      <c r="I3954">
        <v>41</v>
      </c>
      <c r="J3954" t="s">
        <v>13181</v>
      </c>
      <c r="K3954">
        <v>2</v>
      </c>
      <c r="L3954" t="s">
        <v>34</v>
      </c>
      <c r="M3954">
        <v>1</v>
      </c>
      <c r="N3954" t="s">
        <v>9686</v>
      </c>
      <c r="O3954">
        <v>224</v>
      </c>
      <c r="P3954" t="s">
        <v>9650</v>
      </c>
      <c r="Q3954" t="s">
        <v>118</v>
      </c>
      <c r="R3954">
        <v>19</v>
      </c>
      <c r="S3954">
        <v>9700</v>
      </c>
      <c r="T3954" t="str">
        <f>VLOOKUP(U3954,Sheet3!$A:$B,2,0)</f>
        <v>Africa</v>
      </c>
      <c r="U3954">
        <f>VLOOKUP(Q3954,Sheet2!$A:$B,2,0)</f>
        <v>5</v>
      </c>
      <c r="V3954" t="s">
        <v>34</v>
      </c>
      <c r="W3954" t="s">
        <v>34</v>
      </c>
      <c r="X3954" t="s">
        <v>34</v>
      </c>
      <c r="Y3954" t="s">
        <v>34</v>
      </c>
      <c r="Z3954" t="s">
        <v>34</v>
      </c>
    </row>
    <row r="3955" spans="1:26" x14ac:dyDescent="0.25">
      <c r="A3955">
        <v>3954</v>
      </c>
      <c r="B3955">
        <v>2</v>
      </c>
      <c r="C3955" t="str">
        <f>VLOOKUP(B3955,Sheet4!$A:$B,2,0)</f>
        <v>Gold</v>
      </c>
      <c r="D3955">
        <v>11700</v>
      </c>
      <c r="E3955" t="s">
        <v>10044</v>
      </c>
      <c r="F3955" t="s">
        <v>9874</v>
      </c>
      <c r="G3955">
        <v>1906</v>
      </c>
      <c r="H3955" t="s">
        <v>9648</v>
      </c>
      <c r="I3955">
        <v>41</v>
      </c>
      <c r="J3955" t="s">
        <v>13181</v>
      </c>
      <c r="K3955">
        <v>2</v>
      </c>
      <c r="L3955" t="s">
        <v>34</v>
      </c>
      <c r="M3955">
        <v>1</v>
      </c>
      <c r="N3955" t="s">
        <v>9686</v>
      </c>
      <c r="O3955">
        <v>224</v>
      </c>
      <c r="P3955" t="s">
        <v>9650</v>
      </c>
      <c r="Q3955" t="s">
        <v>118</v>
      </c>
      <c r="R3955">
        <v>19</v>
      </c>
      <c r="S3955">
        <v>9700</v>
      </c>
      <c r="T3955" t="str">
        <f>VLOOKUP(U3955,Sheet3!$A:$B,2,0)</f>
        <v>Africa</v>
      </c>
      <c r="U3955">
        <f>VLOOKUP(Q3955,Sheet2!$A:$B,2,0)</f>
        <v>5</v>
      </c>
      <c r="V3955" t="s">
        <v>34</v>
      </c>
      <c r="W3955" t="s">
        <v>34</v>
      </c>
      <c r="X3955" t="s">
        <v>34</v>
      </c>
      <c r="Y3955" t="s">
        <v>34</v>
      </c>
      <c r="Z3955" t="s">
        <v>34</v>
      </c>
    </row>
    <row r="3956" spans="1:26" x14ac:dyDescent="0.25">
      <c r="A3956">
        <v>3955</v>
      </c>
      <c r="B3956">
        <v>2</v>
      </c>
      <c r="C3956" t="str">
        <f>VLOOKUP(B3956,Sheet4!$A:$B,2,0)</f>
        <v>Gold</v>
      </c>
      <c r="D3956">
        <v>11705</v>
      </c>
      <c r="E3956" t="s">
        <v>10045</v>
      </c>
      <c r="F3956" t="s">
        <v>9874</v>
      </c>
      <c r="G3956">
        <v>1906</v>
      </c>
      <c r="H3956" t="s">
        <v>9648</v>
      </c>
      <c r="I3956">
        <v>41</v>
      </c>
      <c r="J3956" t="s">
        <v>13181</v>
      </c>
      <c r="K3956">
        <v>2</v>
      </c>
      <c r="L3956" t="s">
        <v>34</v>
      </c>
      <c r="M3956">
        <v>1</v>
      </c>
      <c r="N3956" t="s">
        <v>9686</v>
      </c>
      <c r="O3956">
        <v>224</v>
      </c>
      <c r="P3956" t="s">
        <v>9650</v>
      </c>
      <c r="Q3956" t="s">
        <v>118</v>
      </c>
      <c r="R3956">
        <v>19</v>
      </c>
      <c r="S3956">
        <v>9700</v>
      </c>
      <c r="T3956" t="str">
        <f>VLOOKUP(U3956,Sheet3!$A:$B,2,0)</f>
        <v>Africa</v>
      </c>
      <c r="U3956">
        <f>VLOOKUP(Q3956,Sheet2!$A:$B,2,0)</f>
        <v>5</v>
      </c>
      <c r="V3956" t="s">
        <v>34</v>
      </c>
      <c r="W3956" t="s">
        <v>34</v>
      </c>
      <c r="X3956" t="s">
        <v>34</v>
      </c>
      <c r="Y3956" t="s">
        <v>34</v>
      </c>
      <c r="Z3956" t="s">
        <v>34</v>
      </c>
    </row>
    <row r="3957" spans="1:26" x14ac:dyDescent="0.25">
      <c r="A3957">
        <v>3956</v>
      </c>
      <c r="B3957">
        <v>2</v>
      </c>
      <c r="C3957" t="str">
        <f>VLOOKUP(B3957,Sheet4!$A:$B,2,0)</f>
        <v>Gold</v>
      </c>
      <c r="D3957">
        <v>11699</v>
      </c>
      <c r="E3957" t="s">
        <v>10046</v>
      </c>
      <c r="F3957" t="s">
        <v>9874</v>
      </c>
      <c r="G3957">
        <v>1906</v>
      </c>
      <c r="H3957" t="s">
        <v>9648</v>
      </c>
      <c r="I3957">
        <v>41</v>
      </c>
      <c r="J3957" t="s">
        <v>13181</v>
      </c>
      <c r="K3957">
        <v>2</v>
      </c>
      <c r="L3957" t="s">
        <v>34</v>
      </c>
      <c r="M3957">
        <v>1</v>
      </c>
      <c r="N3957" t="s">
        <v>9686</v>
      </c>
      <c r="O3957">
        <v>224</v>
      </c>
      <c r="P3957" t="s">
        <v>9650</v>
      </c>
      <c r="Q3957" t="s">
        <v>118</v>
      </c>
      <c r="R3957">
        <v>19</v>
      </c>
      <c r="S3957">
        <v>9700</v>
      </c>
      <c r="T3957" t="str">
        <f>VLOOKUP(U3957,Sheet3!$A:$B,2,0)</f>
        <v>Africa</v>
      </c>
      <c r="U3957">
        <f>VLOOKUP(Q3957,Sheet2!$A:$B,2,0)</f>
        <v>5</v>
      </c>
      <c r="V3957" t="s">
        <v>34</v>
      </c>
      <c r="W3957" t="s">
        <v>34</v>
      </c>
      <c r="X3957" t="s">
        <v>34</v>
      </c>
      <c r="Y3957" t="s">
        <v>34</v>
      </c>
      <c r="Z3957" t="s">
        <v>34</v>
      </c>
    </row>
    <row r="3958" spans="1:26" x14ac:dyDescent="0.25">
      <c r="A3958">
        <v>3957</v>
      </c>
      <c r="B3958">
        <v>2</v>
      </c>
      <c r="C3958" t="str">
        <f>VLOOKUP(B3958,Sheet4!$A:$B,2,0)</f>
        <v>Gold</v>
      </c>
      <c r="D3958">
        <v>11702</v>
      </c>
      <c r="E3958" t="s">
        <v>10047</v>
      </c>
      <c r="F3958" t="s">
        <v>9874</v>
      </c>
      <c r="G3958">
        <v>1906</v>
      </c>
      <c r="H3958" t="s">
        <v>9648</v>
      </c>
      <c r="I3958">
        <v>41</v>
      </c>
      <c r="J3958" t="s">
        <v>13181</v>
      </c>
      <c r="K3958">
        <v>2</v>
      </c>
      <c r="L3958" t="s">
        <v>34</v>
      </c>
      <c r="M3958">
        <v>1</v>
      </c>
      <c r="N3958" t="s">
        <v>9686</v>
      </c>
      <c r="O3958">
        <v>224</v>
      </c>
      <c r="P3958" t="s">
        <v>9650</v>
      </c>
      <c r="Q3958" t="s">
        <v>118</v>
      </c>
      <c r="R3958">
        <v>19</v>
      </c>
      <c r="S3958">
        <v>9700</v>
      </c>
      <c r="T3958" t="str">
        <f>VLOOKUP(U3958,Sheet3!$A:$B,2,0)</f>
        <v>Africa</v>
      </c>
      <c r="U3958">
        <f>VLOOKUP(Q3958,Sheet2!$A:$B,2,0)</f>
        <v>5</v>
      </c>
      <c r="V3958" t="s">
        <v>34</v>
      </c>
      <c r="W3958" t="s">
        <v>34</v>
      </c>
      <c r="X3958" t="s">
        <v>34</v>
      </c>
      <c r="Y3958" t="s">
        <v>34</v>
      </c>
      <c r="Z3958" t="s">
        <v>34</v>
      </c>
    </row>
    <row r="3959" spans="1:26" x14ac:dyDescent="0.25">
      <c r="A3959">
        <v>3958</v>
      </c>
      <c r="B3959">
        <v>2</v>
      </c>
      <c r="C3959" t="str">
        <f>VLOOKUP(B3959,Sheet4!$A:$B,2,0)</f>
        <v>Gold</v>
      </c>
      <c r="D3959">
        <v>11698</v>
      </c>
      <c r="E3959" t="s">
        <v>10048</v>
      </c>
      <c r="F3959" t="s">
        <v>9874</v>
      </c>
      <c r="G3959">
        <v>1906</v>
      </c>
      <c r="H3959" t="s">
        <v>9648</v>
      </c>
      <c r="I3959">
        <v>41</v>
      </c>
      <c r="J3959" t="s">
        <v>13181</v>
      </c>
      <c r="K3959">
        <v>2</v>
      </c>
      <c r="L3959" t="s">
        <v>34</v>
      </c>
      <c r="M3959">
        <v>1</v>
      </c>
      <c r="N3959" t="s">
        <v>9686</v>
      </c>
      <c r="O3959">
        <v>224</v>
      </c>
      <c r="P3959" t="s">
        <v>9650</v>
      </c>
      <c r="Q3959" t="s">
        <v>118</v>
      </c>
      <c r="R3959">
        <v>19</v>
      </c>
      <c r="S3959">
        <v>9700</v>
      </c>
      <c r="T3959" t="str">
        <f>VLOOKUP(U3959,Sheet3!$A:$B,2,0)</f>
        <v>Africa</v>
      </c>
      <c r="U3959">
        <f>VLOOKUP(Q3959,Sheet2!$A:$B,2,0)</f>
        <v>5</v>
      </c>
      <c r="V3959" t="s">
        <v>34</v>
      </c>
      <c r="W3959" t="s">
        <v>34</v>
      </c>
      <c r="X3959" t="s">
        <v>34</v>
      </c>
      <c r="Y3959" t="s">
        <v>34</v>
      </c>
      <c r="Z3959" t="s">
        <v>34</v>
      </c>
    </row>
    <row r="3960" spans="1:26" x14ac:dyDescent="0.25">
      <c r="A3960">
        <v>3959</v>
      </c>
      <c r="B3960">
        <v>2</v>
      </c>
      <c r="C3960" t="str">
        <f>VLOOKUP(B3960,Sheet4!$A:$B,2,0)</f>
        <v>Gold</v>
      </c>
      <c r="D3960">
        <v>11697</v>
      </c>
      <c r="E3960" t="s">
        <v>10049</v>
      </c>
      <c r="F3960" t="s">
        <v>9874</v>
      </c>
      <c r="G3960">
        <v>1906</v>
      </c>
      <c r="H3960" t="s">
        <v>9648</v>
      </c>
      <c r="I3960">
        <v>41</v>
      </c>
      <c r="J3960" t="s">
        <v>13181</v>
      </c>
      <c r="K3960">
        <v>2</v>
      </c>
      <c r="L3960" t="s">
        <v>34</v>
      </c>
      <c r="M3960">
        <v>1</v>
      </c>
      <c r="N3960" t="s">
        <v>9686</v>
      </c>
      <c r="O3960">
        <v>224</v>
      </c>
      <c r="P3960" t="s">
        <v>9650</v>
      </c>
      <c r="Q3960" t="s">
        <v>118</v>
      </c>
      <c r="R3960">
        <v>19</v>
      </c>
      <c r="S3960">
        <v>9700</v>
      </c>
      <c r="T3960" t="str">
        <f>VLOOKUP(U3960,Sheet3!$A:$B,2,0)</f>
        <v>Africa</v>
      </c>
      <c r="U3960">
        <f>VLOOKUP(Q3960,Sheet2!$A:$B,2,0)</f>
        <v>5</v>
      </c>
      <c r="V3960" t="s">
        <v>34</v>
      </c>
      <c r="W3960" t="s">
        <v>34</v>
      </c>
      <c r="X3960" t="s">
        <v>34</v>
      </c>
      <c r="Y3960" t="s">
        <v>34</v>
      </c>
      <c r="Z3960" t="s">
        <v>34</v>
      </c>
    </row>
    <row r="3961" spans="1:26" x14ac:dyDescent="0.25">
      <c r="A3961">
        <v>3960</v>
      </c>
      <c r="B3961">
        <v>2</v>
      </c>
      <c r="C3961" t="str">
        <f>VLOOKUP(B3961,Sheet4!$A:$B,2,0)</f>
        <v>Gold</v>
      </c>
      <c r="D3961">
        <v>11815</v>
      </c>
      <c r="E3961" t="s">
        <v>10050</v>
      </c>
      <c r="F3961" t="s">
        <v>7998</v>
      </c>
      <c r="G3961">
        <v>1531</v>
      </c>
      <c r="H3961" t="s">
        <v>9648</v>
      </c>
      <c r="I3961">
        <v>41</v>
      </c>
      <c r="J3961" t="s">
        <v>13181</v>
      </c>
      <c r="K3961">
        <v>2</v>
      </c>
      <c r="L3961" t="s">
        <v>34</v>
      </c>
      <c r="M3961">
        <v>1</v>
      </c>
      <c r="N3961" t="s">
        <v>9649</v>
      </c>
      <c r="O3961">
        <v>215</v>
      </c>
      <c r="P3961" t="s">
        <v>9650</v>
      </c>
      <c r="Q3961" t="s">
        <v>267</v>
      </c>
      <c r="R3961">
        <v>21</v>
      </c>
      <c r="S3961">
        <v>53263</v>
      </c>
      <c r="T3961" t="str">
        <f>VLOOKUP(U3961,Sheet3!$A:$B,2,0)</f>
        <v>Asia</v>
      </c>
      <c r="U3961">
        <f>VLOOKUP(Q3961,Sheet2!$A:$B,2,0)</f>
        <v>1</v>
      </c>
      <c r="V3961" t="s">
        <v>34</v>
      </c>
      <c r="W3961" t="s">
        <v>34</v>
      </c>
      <c r="X3961" t="s">
        <v>34</v>
      </c>
      <c r="Y3961" t="s">
        <v>34</v>
      </c>
      <c r="Z3961" t="s">
        <v>34</v>
      </c>
    </row>
    <row r="3962" spans="1:26" x14ac:dyDescent="0.25">
      <c r="A3962">
        <v>3961</v>
      </c>
      <c r="B3962">
        <v>2</v>
      </c>
      <c r="C3962" t="str">
        <f>VLOOKUP(B3962,Sheet4!$A:$B,2,0)</f>
        <v>Gold</v>
      </c>
      <c r="D3962">
        <v>11816</v>
      </c>
      <c r="E3962" t="s">
        <v>10051</v>
      </c>
      <c r="F3962" t="s">
        <v>7998</v>
      </c>
      <c r="G3962">
        <v>1531</v>
      </c>
      <c r="H3962" t="s">
        <v>9648</v>
      </c>
      <c r="I3962">
        <v>41</v>
      </c>
      <c r="J3962" t="s">
        <v>13181</v>
      </c>
      <c r="K3962">
        <v>2</v>
      </c>
      <c r="L3962" t="s">
        <v>34</v>
      </c>
      <c r="M3962">
        <v>1</v>
      </c>
      <c r="N3962" t="s">
        <v>9649</v>
      </c>
      <c r="O3962">
        <v>215</v>
      </c>
      <c r="P3962" t="s">
        <v>9650</v>
      </c>
      <c r="Q3962" t="s">
        <v>267</v>
      </c>
      <c r="R3962">
        <v>21</v>
      </c>
      <c r="S3962">
        <v>89772</v>
      </c>
      <c r="T3962" t="str">
        <f>VLOOKUP(U3962,Sheet3!$A:$B,2,0)</f>
        <v>Asia</v>
      </c>
      <c r="U3962">
        <f>VLOOKUP(Q3962,Sheet2!$A:$B,2,0)</f>
        <v>1</v>
      </c>
      <c r="V3962" t="s">
        <v>34</v>
      </c>
      <c r="W3962" t="s">
        <v>34</v>
      </c>
      <c r="X3962" t="s">
        <v>34</v>
      </c>
      <c r="Y3962" t="s">
        <v>34</v>
      </c>
      <c r="Z3962" t="s">
        <v>34</v>
      </c>
    </row>
    <row r="3963" spans="1:26" x14ac:dyDescent="0.25">
      <c r="A3963">
        <v>3962</v>
      </c>
      <c r="B3963">
        <v>2</v>
      </c>
      <c r="C3963" t="str">
        <f>VLOOKUP(B3963,Sheet4!$A:$B,2,0)</f>
        <v>Gold</v>
      </c>
      <c r="D3963">
        <v>11817</v>
      </c>
      <c r="E3963" t="s">
        <v>10052</v>
      </c>
      <c r="F3963" t="s">
        <v>7998</v>
      </c>
      <c r="G3963">
        <v>1531</v>
      </c>
      <c r="H3963" t="s">
        <v>9648</v>
      </c>
      <c r="I3963">
        <v>41</v>
      </c>
      <c r="J3963" t="s">
        <v>13181</v>
      </c>
      <c r="K3963">
        <v>2</v>
      </c>
      <c r="L3963" t="s">
        <v>34</v>
      </c>
      <c r="M3963">
        <v>1</v>
      </c>
      <c r="N3963" t="s">
        <v>9649</v>
      </c>
      <c r="O3963">
        <v>215</v>
      </c>
      <c r="P3963" t="s">
        <v>9650</v>
      </c>
      <c r="Q3963" t="s">
        <v>263</v>
      </c>
      <c r="R3963">
        <v>12</v>
      </c>
      <c r="S3963">
        <v>87663</v>
      </c>
      <c r="T3963" t="str">
        <f>VLOOKUP(U3963,Sheet3!$A:$B,2,0)</f>
        <v>Asia</v>
      </c>
      <c r="U3963">
        <f>VLOOKUP(Q3963,Sheet2!$A:$B,2,0)</f>
        <v>1</v>
      </c>
      <c r="V3963" t="s">
        <v>34</v>
      </c>
      <c r="W3963" t="s">
        <v>34</v>
      </c>
      <c r="X3963" t="s">
        <v>34</v>
      </c>
      <c r="Y3963" t="s">
        <v>34</v>
      </c>
      <c r="Z3963" t="s">
        <v>34</v>
      </c>
    </row>
    <row r="3964" spans="1:26" x14ac:dyDescent="0.25">
      <c r="A3964">
        <v>3963</v>
      </c>
      <c r="B3964">
        <v>2</v>
      </c>
      <c r="C3964" t="str">
        <f>VLOOKUP(B3964,Sheet4!$A:$B,2,0)</f>
        <v>Gold</v>
      </c>
      <c r="D3964">
        <v>11616</v>
      </c>
      <c r="E3964" t="s">
        <v>10053</v>
      </c>
      <c r="F3964" t="s">
        <v>9814</v>
      </c>
      <c r="G3964">
        <v>1892</v>
      </c>
      <c r="H3964" t="s">
        <v>9648</v>
      </c>
      <c r="I3964">
        <v>41</v>
      </c>
      <c r="J3964" t="s">
        <v>13181</v>
      </c>
      <c r="K3964">
        <v>2</v>
      </c>
      <c r="L3964" t="s">
        <v>34</v>
      </c>
      <c r="M3964">
        <v>1</v>
      </c>
      <c r="N3964" t="s">
        <v>9764</v>
      </c>
      <c r="O3964">
        <v>231</v>
      </c>
      <c r="P3964" t="s">
        <v>9650</v>
      </c>
      <c r="Q3964" t="s">
        <v>6821</v>
      </c>
      <c r="R3964">
        <v>79</v>
      </c>
      <c r="S3964">
        <v>50133</v>
      </c>
      <c r="T3964" t="str">
        <f>VLOOKUP(U3964,Sheet3!$A:$B,2,0)</f>
        <v>Asia</v>
      </c>
      <c r="U3964">
        <f>VLOOKUP(Q3964,Sheet2!$A:$B,2,0)</f>
        <v>1</v>
      </c>
      <c r="V3964" t="s">
        <v>34</v>
      </c>
      <c r="W3964" t="s">
        <v>34</v>
      </c>
      <c r="X3964" t="s">
        <v>34</v>
      </c>
      <c r="Y3964" t="s">
        <v>34</v>
      </c>
      <c r="Z3964" t="s">
        <v>34</v>
      </c>
    </row>
    <row r="3965" spans="1:26" x14ac:dyDescent="0.25">
      <c r="A3965">
        <v>3964</v>
      </c>
      <c r="B3965">
        <v>2</v>
      </c>
      <c r="C3965" t="str">
        <f>VLOOKUP(B3965,Sheet4!$A:$B,2,0)</f>
        <v>Gold</v>
      </c>
      <c r="D3965">
        <v>11619</v>
      </c>
      <c r="E3965" t="s">
        <v>10054</v>
      </c>
      <c r="F3965" t="s">
        <v>9814</v>
      </c>
      <c r="G3965">
        <v>1892</v>
      </c>
      <c r="H3965" t="s">
        <v>9648</v>
      </c>
      <c r="I3965">
        <v>41</v>
      </c>
      <c r="J3965" t="s">
        <v>13181</v>
      </c>
      <c r="K3965">
        <v>2</v>
      </c>
      <c r="L3965" t="s">
        <v>34</v>
      </c>
      <c r="M3965">
        <v>1</v>
      </c>
      <c r="N3965" t="s">
        <v>9764</v>
      </c>
      <c r="O3965">
        <v>231</v>
      </c>
      <c r="P3965" t="s">
        <v>9650</v>
      </c>
      <c r="Q3965" t="s">
        <v>6821</v>
      </c>
      <c r="R3965">
        <v>79</v>
      </c>
      <c r="S3965">
        <v>50133</v>
      </c>
      <c r="T3965" t="str">
        <f>VLOOKUP(U3965,Sheet3!$A:$B,2,0)</f>
        <v>Asia</v>
      </c>
      <c r="U3965">
        <f>VLOOKUP(Q3965,Sheet2!$A:$B,2,0)</f>
        <v>1</v>
      </c>
      <c r="V3965" t="s">
        <v>34</v>
      </c>
      <c r="W3965" t="s">
        <v>34</v>
      </c>
      <c r="X3965" t="s">
        <v>34</v>
      </c>
      <c r="Y3965" t="s">
        <v>34</v>
      </c>
      <c r="Z3965" t="s">
        <v>34</v>
      </c>
    </row>
    <row r="3966" spans="1:26" x14ac:dyDescent="0.25">
      <c r="A3966">
        <v>3965</v>
      </c>
      <c r="B3966">
        <v>2</v>
      </c>
      <c r="C3966" t="str">
        <f>VLOOKUP(B3966,Sheet4!$A:$B,2,0)</f>
        <v>Gold</v>
      </c>
      <c r="D3966">
        <v>11618</v>
      </c>
      <c r="E3966" t="s">
        <v>10055</v>
      </c>
      <c r="F3966" t="s">
        <v>9814</v>
      </c>
      <c r="G3966">
        <v>1892</v>
      </c>
      <c r="H3966" t="s">
        <v>9648</v>
      </c>
      <c r="I3966">
        <v>41</v>
      </c>
      <c r="J3966" t="s">
        <v>13181</v>
      </c>
      <c r="K3966">
        <v>2</v>
      </c>
      <c r="L3966" t="s">
        <v>34</v>
      </c>
      <c r="M3966">
        <v>1</v>
      </c>
      <c r="N3966" t="s">
        <v>9764</v>
      </c>
      <c r="O3966">
        <v>231</v>
      </c>
      <c r="P3966" t="s">
        <v>9650</v>
      </c>
      <c r="Q3966" t="s">
        <v>6821</v>
      </c>
      <c r="R3966">
        <v>79</v>
      </c>
      <c r="S3966">
        <v>50133</v>
      </c>
      <c r="T3966" t="str">
        <f>VLOOKUP(U3966,Sheet3!$A:$B,2,0)</f>
        <v>Asia</v>
      </c>
      <c r="U3966">
        <f>VLOOKUP(Q3966,Sheet2!$A:$B,2,0)</f>
        <v>1</v>
      </c>
      <c r="V3966" t="s">
        <v>34</v>
      </c>
      <c r="W3966" t="s">
        <v>34</v>
      </c>
      <c r="X3966" t="s">
        <v>34</v>
      </c>
      <c r="Y3966" t="s">
        <v>34</v>
      </c>
      <c r="Z3966" t="s">
        <v>34</v>
      </c>
    </row>
    <row r="3967" spans="1:26" x14ac:dyDescent="0.25">
      <c r="A3967">
        <v>3966</v>
      </c>
      <c r="B3967">
        <v>2</v>
      </c>
      <c r="C3967" t="str">
        <f>VLOOKUP(B3967,Sheet4!$A:$B,2,0)</f>
        <v>Gold</v>
      </c>
      <c r="D3967">
        <v>11617</v>
      </c>
      <c r="E3967" t="s">
        <v>10056</v>
      </c>
      <c r="F3967" t="s">
        <v>9814</v>
      </c>
      <c r="G3967">
        <v>1892</v>
      </c>
      <c r="H3967" t="s">
        <v>9648</v>
      </c>
      <c r="I3967">
        <v>41</v>
      </c>
      <c r="J3967" t="s">
        <v>13181</v>
      </c>
      <c r="K3967">
        <v>2</v>
      </c>
      <c r="L3967" t="s">
        <v>34</v>
      </c>
      <c r="M3967">
        <v>1</v>
      </c>
      <c r="N3967" t="s">
        <v>9764</v>
      </c>
      <c r="O3967">
        <v>231</v>
      </c>
      <c r="P3967" t="s">
        <v>9650</v>
      </c>
      <c r="Q3967" t="s">
        <v>6821</v>
      </c>
      <c r="R3967">
        <v>79</v>
      </c>
      <c r="S3967">
        <v>50113</v>
      </c>
      <c r="T3967" t="str">
        <f>VLOOKUP(U3967,Sheet3!$A:$B,2,0)</f>
        <v>Asia</v>
      </c>
      <c r="U3967">
        <f>VLOOKUP(Q3967,Sheet2!$A:$B,2,0)</f>
        <v>1</v>
      </c>
      <c r="V3967" t="s">
        <v>34</v>
      </c>
      <c r="W3967" t="s">
        <v>34</v>
      </c>
      <c r="X3967" t="s">
        <v>34</v>
      </c>
      <c r="Y3967" t="s">
        <v>34</v>
      </c>
      <c r="Z3967" t="s">
        <v>34</v>
      </c>
    </row>
    <row r="3968" spans="1:26" x14ac:dyDescent="0.25">
      <c r="A3968">
        <v>3967</v>
      </c>
      <c r="B3968">
        <v>2</v>
      </c>
      <c r="C3968" t="str">
        <f>VLOOKUP(B3968,Sheet4!$A:$B,2,0)</f>
        <v>Gold</v>
      </c>
      <c r="D3968">
        <v>11672</v>
      </c>
      <c r="E3968" t="s">
        <v>10057</v>
      </c>
      <c r="F3968" t="s">
        <v>10058</v>
      </c>
      <c r="G3968">
        <v>1938</v>
      </c>
      <c r="H3968" t="s">
        <v>9648</v>
      </c>
      <c r="I3968">
        <v>41</v>
      </c>
      <c r="J3968" t="s">
        <v>13181</v>
      </c>
      <c r="K3968">
        <v>2</v>
      </c>
      <c r="L3968" t="s">
        <v>34</v>
      </c>
      <c r="M3968">
        <v>1</v>
      </c>
      <c r="N3968" t="s">
        <v>9661</v>
      </c>
      <c r="O3968">
        <v>219</v>
      </c>
      <c r="P3968" t="s">
        <v>9650</v>
      </c>
      <c r="Q3968" t="s">
        <v>521</v>
      </c>
      <c r="R3968">
        <v>47</v>
      </c>
      <c r="S3968">
        <v>40000</v>
      </c>
      <c r="T3968" t="str">
        <f>VLOOKUP(U3968,Sheet3!$A:$B,2,0)</f>
        <v>Africa</v>
      </c>
      <c r="U3968">
        <f>VLOOKUP(Q3968,Sheet2!$A:$B,2,0)</f>
        <v>5</v>
      </c>
      <c r="V3968" t="s">
        <v>34</v>
      </c>
      <c r="W3968" t="s">
        <v>34</v>
      </c>
      <c r="X3968" t="s">
        <v>34</v>
      </c>
      <c r="Y3968" t="s">
        <v>34</v>
      </c>
      <c r="Z3968" t="s">
        <v>34</v>
      </c>
    </row>
    <row r="3969" spans="1:26" x14ac:dyDescent="0.25">
      <c r="A3969">
        <v>3968</v>
      </c>
      <c r="B3969">
        <v>2</v>
      </c>
      <c r="C3969" t="str">
        <f>VLOOKUP(B3969,Sheet4!$A:$B,2,0)</f>
        <v>Gold</v>
      </c>
      <c r="D3969">
        <v>11673</v>
      </c>
      <c r="E3969" t="s">
        <v>10059</v>
      </c>
      <c r="F3969" t="s">
        <v>10058</v>
      </c>
      <c r="G3969">
        <v>1938</v>
      </c>
      <c r="H3969" t="s">
        <v>9648</v>
      </c>
      <c r="I3969">
        <v>41</v>
      </c>
      <c r="J3969" t="s">
        <v>13181</v>
      </c>
      <c r="K3969">
        <v>2</v>
      </c>
      <c r="L3969" t="s">
        <v>34</v>
      </c>
      <c r="M3969">
        <v>1</v>
      </c>
      <c r="N3969" t="s">
        <v>9661</v>
      </c>
      <c r="O3969">
        <v>219</v>
      </c>
      <c r="P3969" t="s">
        <v>9650</v>
      </c>
      <c r="Q3969" t="s">
        <v>1388</v>
      </c>
      <c r="R3969">
        <v>103</v>
      </c>
      <c r="S3969">
        <v>40000</v>
      </c>
      <c r="T3969" t="str">
        <f>VLOOKUP(U3969,Sheet3!$A:$B,2,0)</f>
        <v>Africa</v>
      </c>
      <c r="U3969">
        <f>VLOOKUP(Q3969,Sheet2!$A:$B,2,0)</f>
        <v>5</v>
      </c>
      <c r="V3969" t="s">
        <v>34</v>
      </c>
      <c r="W3969" t="s">
        <v>34</v>
      </c>
      <c r="X3969" t="s">
        <v>34</v>
      </c>
      <c r="Y3969" t="s">
        <v>34</v>
      </c>
      <c r="Z3969" t="s">
        <v>34</v>
      </c>
    </row>
    <row r="3970" spans="1:26" x14ac:dyDescent="0.25">
      <c r="A3970">
        <v>3969</v>
      </c>
      <c r="B3970">
        <v>2</v>
      </c>
      <c r="C3970" t="str">
        <f>VLOOKUP(B3970,Sheet4!$A:$B,2,0)</f>
        <v>Gold</v>
      </c>
      <c r="D3970">
        <v>11968</v>
      </c>
      <c r="E3970" t="s">
        <v>10060</v>
      </c>
      <c r="F3970" t="s">
        <v>9819</v>
      </c>
      <c r="G3970">
        <v>1893</v>
      </c>
      <c r="H3970" t="s">
        <v>9648</v>
      </c>
      <c r="I3970">
        <v>41</v>
      </c>
      <c r="J3970" t="s">
        <v>13181</v>
      </c>
      <c r="K3970">
        <v>2</v>
      </c>
      <c r="L3970" t="s">
        <v>34</v>
      </c>
      <c r="M3970">
        <v>1</v>
      </c>
      <c r="N3970" t="s">
        <v>9717</v>
      </c>
      <c r="O3970">
        <v>226</v>
      </c>
      <c r="P3970" t="s">
        <v>9650</v>
      </c>
      <c r="Q3970" t="s">
        <v>144</v>
      </c>
      <c r="R3970">
        <v>14</v>
      </c>
      <c r="S3970">
        <v>492678</v>
      </c>
      <c r="T3970" t="str">
        <f>VLOOKUP(U3970,Sheet3!$A:$B,2,0)</f>
        <v>Africa</v>
      </c>
      <c r="U3970">
        <f>VLOOKUP(Q3970,Sheet2!$A:$B,2,0)</f>
        <v>5</v>
      </c>
      <c r="V3970" t="s">
        <v>34</v>
      </c>
      <c r="W3970" t="s">
        <v>34</v>
      </c>
      <c r="X3970" t="s">
        <v>34</v>
      </c>
      <c r="Y3970" t="s">
        <v>34</v>
      </c>
      <c r="Z3970" t="s">
        <v>34</v>
      </c>
    </row>
    <row r="3971" spans="1:26" x14ac:dyDescent="0.25">
      <c r="A3971">
        <v>3970</v>
      </c>
      <c r="B3971">
        <v>2</v>
      </c>
      <c r="C3971" t="str">
        <f>VLOOKUP(B3971,Sheet4!$A:$B,2,0)</f>
        <v>Gold</v>
      </c>
      <c r="D3971">
        <v>11708</v>
      </c>
      <c r="E3971" t="s">
        <v>10061</v>
      </c>
      <c r="F3971" t="s">
        <v>10062</v>
      </c>
      <c r="G3971">
        <v>1939</v>
      </c>
      <c r="H3971" t="s">
        <v>9772</v>
      </c>
      <c r="I3971">
        <v>49</v>
      </c>
      <c r="J3971" t="s">
        <v>9594</v>
      </c>
      <c r="K3971">
        <v>1</v>
      </c>
      <c r="L3971" t="s">
        <v>34</v>
      </c>
      <c r="M3971">
        <v>1</v>
      </c>
      <c r="N3971" t="s">
        <v>9773</v>
      </c>
      <c r="O3971">
        <v>232</v>
      </c>
      <c r="P3971" t="s">
        <v>9695</v>
      </c>
      <c r="Q3971" t="s">
        <v>7995</v>
      </c>
      <c r="R3971">
        <v>31</v>
      </c>
      <c r="S3971">
        <v>26031</v>
      </c>
      <c r="T3971" t="str">
        <f>VLOOKUP(U3971,Sheet3!$A:$B,2,0)</f>
        <v>Latin America</v>
      </c>
      <c r="U3971">
        <f>VLOOKUP(Q3971,Sheet2!$A:$B,2,0)</f>
        <v>6</v>
      </c>
      <c r="V3971" t="s">
        <v>34</v>
      </c>
      <c r="W3971" t="s">
        <v>34</v>
      </c>
      <c r="X3971" t="s">
        <v>34</v>
      </c>
      <c r="Y3971" t="s">
        <v>34</v>
      </c>
      <c r="Z3971" t="s">
        <v>34</v>
      </c>
    </row>
    <row r="3972" spans="1:26" x14ac:dyDescent="0.25">
      <c r="A3972">
        <v>3971</v>
      </c>
      <c r="B3972">
        <v>2</v>
      </c>
      <c r="C3972" t="str">
        <f>VLOOKUP(B3972,Sheet4!$A:$B,2,0)</f>
        <v>Gold</v>
      </c>
      <c r="D3972">
        <v>11547</v>
      </c>
      <c r="E3972" t="s">
        <v>10063</v>
      </c>
      <c r="F3972" t="s">
        <v>9771</v>
      </c>
      <c r="G3972">
        <v>1883</v>
      </c>
      <c r="H3972" t="s">
        <v>9648</v>
      </c>
      <c r="I3972">
        <v>41</v>
      </c>
      <c r="J3972" t="s">
        <v>13181</v>
      </c>
      <c r="K3972">
        <v>2</v>
      </c>
      <c r="L3972" t="s">
        <v>34</v>
      </c>
      <c r="M3972">
        <v>1</v>
      </c>
      <c r="N3972" t="s">
        <v>9686</v>
      </c>
      <c r="O3972">
        <v>224</v>
      </c>
      <c r="P3972" t="s">
        <v>9650</v>
      </c>
      <c r="Q3972" t="s">
        <v>47</v>
      </c>
      <c r="R3972">
        <v>55</v>
      </c>
      <c r="S3972">
        <v>3500</v>
      </c>
      <c r="T3972" t="str">
        <f>VLOOKUP(U3972,Sheet3!$A:$B,2,0)</f>
        <v>Asia</v>
      </c>
      <c r="U3972">
        <f>VLOOKUP(Q3972,Sheet2!$A:$B,2,0)</f>
        <v>1</v>
      </c>
      <c r="V3972" t="s">
        <v>34</v>
      </c>
      <c r="W3972" t="s">
        <v>34</v>
      </c>
      <c r="X3972" t="s">
        <v>34</v>
      </c>
      <c r="Y3972" t="s">
        <v>34</v>
      </c>
      <c r="Z3972" t="s">
        <v>34</v>
      </c>
    </row>
    <row r="3973" spans="1:26" x14ac:dyDescent="0.25">
      <c r="A3973">
        <v>3972</v>
      </c>
      <c r="B3973">
        <v>2</v>
      </c>
      <c r="C3973" t="str">
        <f>VLOOKUP(B3973,Sheet4!$A:$B,2,0)</f>
        <v>Gold</v>
      </c>
      <c r="D3973">
        <v>11548</v>
      </c>
      <c r="E3973" t="s">
        <v>10064</v>
      </c>
      <c r="F3973" t="s">
        <v>9771</v>
      </c>
      <c r="G3973">
        <v>1883</v>
      </c>
      <c r="H3973" t="s">
        <v>9688</v>
      </c>
      <c r="I3973">
        <v>46</v>
      </c>
      <c r="J3973" t="s">
        <v>13181</v>
      </c>
      <c r="K3973">
        <v>2</v>
      </c>
      <c r="L3973" t="s">
        <v>34</v>
      </c>
      <c r="M3973">
        <v>1</v>
      </c>
      <c r="N3973" t="s">
        <v>9764</v>
      </c>
      <c r="O3973">
        <v>231</v>
      </c>
      <c r="P3973" t="s">
        <v>9650</v>
      </c>
      <c r="Q3973" t="s">
        <v>47</v>
      </c>
      <c r="R3973">
        <v>55</v>
      </c>
      <c r="S3973">
        <v>0</v>
      </c>
      <c r="T3973" t="str">
        <f>VLOOKUP(U3973,Sheet3!$A:$B,2,0)</f>
        <v>Asia</v>
      </c>
      <c r="U3973">
        <f>VLOOKUP(Q3973,Sheet2!$A:$B,2,0)</f>
        <v>1</v>
      </c>
      <c r="V3973" t="s">
        <v>34</v>
      </c>
      <c r="W3973" t="s">
        <v>34</v>
      </c>
      <c r="X3973" t="s">
        <v>34</v>
      </c>
      <c r="Y3973" t="s">
        <v>34</v>
      </c>
      <c r="Z3973" t="s">
        <v>34</v>
      </c>
    </row>
    <row r="3974" spans="1:26" x14ac:dyDescent="0.25">
      <c r="A3974">
        <v>3973</v>
      </c>
      <c r="B3974">
        <v>2</v>
      </c>
      <c r="C3974" t="str">
        <f>VLOOKUP(B3974,Sheet4!$A:$B,2,0)</f>
        <v>Gold</v>
      </c>
      <c r="D3974">
        <v>11549</v>
      </c>
      <c r="E3974" t="s">
        <v>10065</v>
      </c>
      <c r="F3974" t="s">
        <v>9771</v>
      </c>
      <c r="G3974">
        <v>1883</v>
      </c>
      <c r="H3974" t="s">
        <v>9688</v>
      </c>
      <c r="I3974">
        <v>46</v>
      </c>
      <c r="J3974" t="s">
        <v>13181</v>
      </c>
      <c r="K3974">
        <v>2</v>
      </c>
      <c r="L3974" t="s">
        <v>34</v>
      </c>
      <c r="M3974">
        <v>1</v>
      </c>
      <c r="N3974" t="s">
        <v>9764</v>
      </c>
      <c r="O3974">
        <v>231</v>
      </c>
      <c r="P3974" t="s">
        <v>9650</v>
      </c>
      <c r="Q3974" t="s">
        <v>47</v>
      </c>
      <c r="R3974">
        <v>55</v>
      </c>
      <c r="S3974">
        <v>3000</v>
      </c>
      <c r="T3974" t="str">
        <f>VLOOKUP(U3974,Sheet3!$A:$B,2,0)</f>
        <v>Asia</v>
      </c>
      <c r="U3974">
        <f>VLOOKUP(Q3974,Sheet2!$A:$B,2,0)</f>
        <v>1</v>
      </c>
      <c r="V3974" t="s">
        <v>34</v>
      </c>
      <c r="W3974" t="s">
        <v>34</v>
      </c>
      <c r="X3974" t="s">
        <v>34</v>
      </c>
      <c r="Y3974" t="s">
        <v>34</v>
      </c>
      <c r="Z3974" t="s">
        <v>34</v>
      </c>
    </row>
    <row r="3975" spans="1:26" x14ac:dyDescent="0.25">
      <c r="A3975">
        <v>3974</v>
      </c>
      <c r="B3975">
        <v>2</v>
      </c>
      <c r="C3975" t="str">
        <f>VLOOKUP(B3975,Sheet4!$A:$B,2,0)</f>
        <v>Gold</v>
      </c>
      <c r="D3975">
        <v>11762</v>
      </c>
      <c r="E3975" t="s">
        <v>10066</v>
      </c>
      <c r="F3975" t="s">
        <v>9694</v>
      </c>
      <c r="G3975">
        <v>1871</v>
      </c>
      <c r="H3975" t="s">
        <v>9648</v>
      </c>
      <c r="I3975">
        <v>41</v>
      </c>
      <c r="J3975" t="s">
        <v>13181</v>
      </c>
      <c r="K3975">
        <v>2</v>
      </c>
      <c r="L3975" t="s">
        <v>34</v>
      </c>
      <c r="M3975">
        <v>1</v>
      </c>
      <c r="N3975" t="s">
        <v>9686</v>
      </c>
      <c r="O3975">
        <v>224</v>
      </c>
      <c r="P3975" t="s">
        <v>9695</v>
      </c>
      <c r="Q3975" t="s">
        <v>263</v>
      </c>
      <c r="R3975">
        <v>12</v>
      </c>
      <c r="S3975">
        <v>9853</v>
      </c>
      <c r="T3975" t="str">
        <f>VLOOKUP(U3975,Sheet3!$A:$B,2,0)</f>
        <v>Asia</v>
      </c>
      <c r="U3975">
        <f>VLOOKUP(Q3975,Sheet2!$A:$B,2,0)</f>
        <v>1</v>
      </c>
      <c r="V3975" t="s">
        <v>34</v>
      </c>
      <c r="W3975" t="s">
        <v>34</v>
      </c>
      <c r="X3975" t="s">
        <v>34</v>
      </c>
      <c r="Y3975" t="s">
        <v>34</v>
      </c>
      <c r="Z3975" t="s">
        <v>34</v>
      </c>
    </row>
    <row r="3976" spans="1:26" x14ac:dyDescent="0.25">
      <c r="A3976">
        <v>3975</v>
      </c>
      <c r="B3976">
        <v>2</v>
      </c>
      <c r="C3976" t="str">
        <f>VLOOKUP(B3976,Sheet4!$A:$B,2,0)</f>
        <v>Gold</v>
      </c>
      <c r="D3976">
        <v>11764</v>
      </c>
      <c r="E3976" t="s">
        <v>10067</v>
      </c>
      <c r="F3976" t="s">
        <v>9694</v>
      </c>
      <c r="G3976">
        <v>1871</v>
      </c>
      <c r="H3976" t="s">
        <v>9648</v>
      </c>
      <c r="I3976">
        <v>41</v>
      </c>
      <c r="J3976" t="s">
        <v>13181</v>
      </c>
      <c r="K3976">
        <v>2</v>
      </c>
      <c r="L3976" t="s">
        <v>34</v>
      </c>
      <c r="M3976">
        <v>1</v>
      </c>
      <c r="N3976" t="s">
        <v>9686</v>
      </c>
      <c r="O3976">
        <v>224</v>
      </c>
      <c r="P3976" t="s">
        <v>9695</v>
      </c>
      <c r="Q3976" t="s">
        <v>263</v>
      </c>
      <c r="R3976">
        <v>12</v>
      </c>
      <c r="S3976">
        <v>9853</v>
      </c>
      <c r="T3976" t="str">
        <f>VLOOKUP(U3976,Sheet3!$A:$B,2,0)</f>
        <v>Asia</v>
      </c>
      <c r="U3976">
        <f>VLOOKUP(Q3976,Sheet2!$A:$B,2,0)</f>
        <v>1</v>
      </c>
      <c r="V3976" t="s">
        <v>34</v>
      </c>
      <c r="W3976" t="s">
        <v>34</v>
      </c>
      <c r="X3976" t="s">
        <v>34</v>
      </c>
      <c r="Y3976" t="s">
        <v>34</v>
      </c>
      <c r="Z3976" t="s">
        <v>34</v>
      </c>
    </row>
    <row r="3977" spans="1:26" x14ac:dyDescent="0.25">
      <c r="A3977">
        <v>3976</v>
      </c>
      <c r="B3977">
        <v>2</v>
      </c>
      <c r="C3977" t="str">
        <f>VLOOKUP(B3977,Sheet4!$A:$B,2,0)</f>
        <v>Gold</v>
      </c>
      <c r="D3977">
        <v>11759</v>
      </c>
      <c r="E3977" t="s">
        <v>10068</v>
      </c>
      <c r="F3977" t="s">
        <v>9694</v>
      </c>
      <c r="G3977">
        <v>1871</v>
      </c>
      <c r="H3977" t="s">
        <v>9648</v>
      </c>
      <c r="I3977">
        <v>41</v>
      </c>
      <c r="J3977" t="s">
        <v>13181</v>
      </c>
      <c r="K3977">
        <v>2</v>
      </c>
      <c r="L3977" t="s">
        <v>34</v>
      </c>
      <c r="M3977">
        <v>1</v>
      </c>
      <c r="N3977" t="s">
        <v>9686</v>
      </c>
      <c r="O3977">
        <v>224</v>
      </c>
      <c r="P3977" t="s">
        <v>9695</v>
      </c>
      <c r="Q3977" t="s">
        <v>263</v>
      </c>
      <c r="R3977">
        <v>12</v>
      </c>
      <c r="S3977">
        <v>9853</v>
      </c>
      <c r="T3977" t="str">
        <f>VLOOKUP(U3977,Sheet3!$A:$B,2,0)</f>
        <v>Asia</v>
      </c>
      <c r="U3977">
        <f>VLOOKUP(Q3977,Sheet2!$A:$B,2,0)</f>
        <v>1</v>
      </c>
      <c r="V3977" t="s">
        <v>34</v>
      </c>
      <c r="W3977" t="s">
        <v>34</v>
      </c>
      <c r="X3977" t="s">
        <v>34</v>
      </c>
      <c r="Y3977" t="s">
        <v>34</v>
      </c>
      <c r="Z3977" t="s">
        <v>34</v>
      </c>
    </row>
    <row r="3978" spans="1:26" x14ac:dyDescent="0.25">
      <c r="A3978">
        <v>3977</v>
      </c>
      <c r="B3978">
        <v>2</v>
      </c>
      <c r="C3978" t="str">
        <f>VLOOKUP(B3978,Sheet4!$A:$B,2,0)</f>
        <v>Gold</v>
      </c>
      <c r="D3978">
        <v>11763</v>
      </c>
      <c r="E3978" t="s">
        <v>10069</v>
      </c>
      <c r="F3978" t="s">
        <v>9694</v>
      </c>
      <c r="G3978">
        <v>1871</v>
      </c>
      <c r="H3978" t="s">
        <v>9648</v>
      </c>
      <c r="I3978">
        <v>41</v>
      </c>
      <c r="J3978" t="s">
        <v>13181</v>
      </c>
      <c r="K3978">
        <v>2</v>
      </c>
      <c r="L3978" t="s">
        <v>34</v>
      </c>
      <c r="M3978">
        <v>1</v>
      </c>
      <c r="N3978" t="s">
        <v>9686</v>
      </c>
      <c r="O3978">
        <v>224</v>
      </c>
      <c r="P3978" t="s">
        <v>9695</v>
      </c>
      <c r="Q3978" t="s">
        <v>263</v>
      </c>
      <c r="R3978">
        <v>12</v>
      </c>
      <c r="S3978">
        <v>9853</v>
      </c>
      <c r="T3978" t="str">
        <f>VLOOKUP(U3978,Sheet3!$A:$B,2,0)</f>
        <v>Asia</v>
      </c>
      <c r="U3978">
        <f>VLOOKUP(Q3978,Sheet2!$A:$B,2,0)</f>
        <v>1</v>
      </c>
      <c r="V3978" t="s">
        <v>34</v>
      </c>
      <c r="W3978" t="s">
        <v>34</v>
      </c>
      <c r="X3978" t="s">
        <v>34</v>
      </c>
      <c r="Y3978" t="s">
        <v>34</v>
      </c>
      <c r="Z3978" t="s">
        <v>34</v>
      </c>
    </row>
    <row r="3979" spans="1:26" x14ac:dyDescent="0.25">
      <c r="A3979">
        <v>3978</v>
      </c>
      <c r="B3979">
        <v>2</v>
      </c>
      <c r="C3979" t="str">
        <f>VLOOKUP(B3979,Sheet4!$A:$B,2,0)</f>
        <v>Gold</v>
      </c>
      <c r="D3979">
        <v>11758</v>
      </c>
      <c r="E3979" t="s">
        <v>10070</v>
      </c>
      <c r="F3979" t="s">
        <v>9694</v>
      </c>
      <c r="G3979">
        <v>1871</v>
      </c>
      <c r="H3979" t="s">
        <v>9648</v>
      </c>
      <c r="I3979">
        <v>41</v>
      </c>
      <c r="J3979" t="s">
        <v>13181</v>
      </c>
      <c r="K3979">
        <v>2</v>
      </c>
      <c r="L3979" t="s">
        <v>34</v>
      </c>
      <c r="M3979">
        <v>1</v>
      </c>
      <c r="N3979" t="s">
        <v>9686</v>
      </c>
      <c r="O3979">
        <v>224</v>
      </c>
      <c r="P3979" t="s">
        <v>9695</v>
      </c>
      <c r="Q3979" t="s">
        <v>263</v>
      </c>
      <c r="R3979">
        <v>12</v>
      </c>
      <c r="S3979">
        <v>9853</v>
      </c>
      <c r="T3979" t="str">
        <f>VLOOKUP(U3979,Sheet3!$A:$B,2,0)</f>
        <v>Asia</v>
      </c>
      <c r="U3979">
        <f>VLOOKUP(Q3979,Sheet2!$A:$B,2,0)</f>
        <v>1</v>
      </c>
      <c r="V3979" t="s">
        <v>34</v>
      </c>
      <c r="W3979" t="s">
        <v>34</v>
      </c>
      <c r="X3979" t="s">
        <v>34</v>
      </c>
      <c r="Y3979" t="s">
        <v>34</v>
      </c>
      <c r="Z3979" t="s">
        <v>34</v>
      </c>
    </row>
    <row r="3980" spans="1:26" x14ac:dyDescent="0.25">
      <c r="A3980">
        <v>3979</v>
      </c>
      <c r="B3980">
        <v>2</v>
      </c>
      <c r="C3980" t="str">
        <f>VLOOKUP(B3980,Sheet4!$A:$B,2,0)</f>
        <v>Gold</v>
      </c>
      <c r="D3980">
        <v>11761</v>
      </c>
      <c r="E3980" t="s">
        <v>10071</v>
      </c>
      <c r="F3980" t="s">
        <v>9694</v>
      </c>
      <c r="G3980">
        <v>1871</v>
      </c>
      <c r="H3980" t="s">
        <v>9648</v>
      </c>
      <c r="I3980">
        <v>41</v>
      </c>
      <c r="J3980" t="s">
        <v>13181</v>
      </c>
      <c r="K3980">
        <v>2</v>
      </c>
      <c r="L3980" t="s">
        <v>34</v>
      </c>
      <c r="M3980">
        <v>1</v>
      </c>
      <c r="N3980" t="s">
        <v>9686</v>
      </c>
      <c r="O3980">
        <v>224</v>
      </c>
      <c r="P3980" t="s">
        <v>9695</v>
      </c>
      <c r="Q3980" t="s">
        <v>263</v>
      </c>
      <c r="R3980">
        <v>12</v>
      </c>
      <c r="S3980">
        <v>9853</v>
      </c>
      <c r="T3980" t="str">
        <f>VLOOKUP(U3980,Sheet3!$A:$B,2,0)</f>
        <v>Asia</v>
      </c>
      <c r="U3980">
        <f>VLOOKUP(Q3980,Sheet2!$A:$B,2,0)</f>
        <v>1</v>
      </c>
      <c r="V3980" t="s">
        <v>34</v>
      </c>
      <c r="W3980" t="s">
        <v>34</v>
      </c>
      <c r="X3980" t="s">
        <v>34</v>
      </c>
      <c r="Y3980" t="s">
        <v>34</v>
      </c>
      <c r="Z3980" t="s">
        <v>34</v>
      </c>
    </row>
    <row r="3981" spans="1:26" x14ac:dyDescent="0.25">
      <c r="A3981">
        <v>3980</v>
      </c>
      <c r="B3981">
        <v>2</v>
      </c>
      <c r="C3981" t="str">
        <f>VLOOKUP(B3981,Sheet4!$A:$B,2,0)</f>
        <v>Gold</v>
      </c>
      <c r="D3981">
        <v>11757</v>
      </c>
      <c r="E3981" t="s">
        <v>10072</v>
      </c>
      <c r="F3981" t="s">
        <v>9694</v>
      </c>
      <c r="G3981">
        <v>1871</v>
      </c>
      <c r="H3981" t="s">
        <v>9648</v>
      </c>
      <c r="I3981">
        <v>41</v>
      </c>
      <c r="J3981" t="s">
        <v>13181</v>
      </c>
      <c r="K3981">
        <v>2</v>
      </c>
      <c r="L3981" t="s">
        <v>34</v>
      </c>
      <c r="M3981">
        <v>1</v>
      </c>
      <c r="N3981" t="s">
        <v>9686</v>
      </c>
      <c r="O3981">
        <v>224</v>
      </c>
      <c r="P3981" t="s">
        <v>9695</v>
      </c>
      <c r="Q3981" t="s">
        <v>263</v>
      </c>
      <c r="R3981">
        <v>12</v>
      </c>
      <c r="S3981">
        <v>9853</v>
      </c>
      <c r="T3981" t="str">
        <f>VLOOKUP(U3981,Sheet3!$A:$B,2,0)</f>
        <v>Asia</v>
      </c>
      <c r="U3981">
        <f>VLOOKUP(Q3981,Sheet2!$A:$B,2,0)</f>
        <v>1</v>
      </c>
      <c r="V3981" t="s">
        <v>34</v>
      </c>
      <c r="W3981" t="s">
        <v>34</v>
      </c>
      <c r="X3981" t="s">
        <v>34</v>
      </c>
      <c r="Y3981" t="s">
        <v>34</v>
      </c>
      <c r="Z3981" t="s">
        <v>34</v>
      </c>
    </row>
    <row r="3982" spans="1:26" x14ac:dyDescent="0.25">
      <c r="A3982">
        <v>3981</v>
      </c>
      <c r="B3982">
        <v>2</v>
      </c>
      <c r="C3982" t="str">
        <f>VLOOKUP(B3982,Sheet4!$A:$B,2,0)</f>
        <v>Gold</v>
      </c>
      <c r="D3982">
        <v>11760</v>
      </c>
      <c r="E3982" t="s">
        <v>10073</v>
      </c>
      <c r="F3982" t="s">
        <v>9694</v>
      </c>
      <c r="G3982">
        <v>1871</v>
      </c>
      <c r="H3982" t="s">
        <v>9648</v>
      </c>
      <c r="I3982">
        <v>41</v>
      </c>
      <c r="J3982" t="s">
        <v>13181</v>
      </c>
      <c r="K3982">
        <v>2</v>
      </c>
      <c r="L3982" t="s">
        <v>34</v>
      </c>
      <c r="M3982">
        <v>1</v>
      </c>
      <c r="N3982" t="s">
        <v>9686</v>
      </c>
      <c r="O3982">
        <v>224</v>
      </c>
      <c r="P3982" t="s">
        <v>9695</v>
      </c>
      <c r="Q3982" t="s">
        <v>263</v>
      </c>
      <c r="R3982">
        <v>12</v>
      </c>
      <c r="S3982">
        <v>9853</v>
      </c>
      <c r="T3982" t="str">
        <f>VLOOKUP(U3982,Sheet3!$A:$B,2,0)</f>
        <v>Asia</v>
      </c>
      <c r="U3982">
        <f>VLOOKUP(Q3982,Sheet2!$A:$B,2,0)</f>
        <v>1</v>
      </c>
      <c r="V3982" t="s">
        <v>34</v>
      </c>
      <c r="W3982" t="s">
        <v>34</v>
      </c>
      <c r="X3982" t="s">
        <v>34</v>
      </c>
      <c r="Y3982" t="s">
        <v>34</v>
      </c>
      <c r="Z3982" t="s">
        <v>34</v>
      </c>
    </row>
    <row r="3983" spans="1:26" x14ac:dyDescent="0.25">
      <c r="A3983">
        <v>3982</v>
      </c>
      <c r="B3983">
        <v>2</v>
      </c>
      <c r="C3983" t="str">
        <f>VLOOKUP(B3983,Sheet4!$A:$B,2,0)</f>
        <v>Gold</v>
      </c>
      <c r="D3983">
        <v>11756</v>
      </c>
      <c r="E3983" t="s">
        <v>10074</v>
      </c>
      <c r="F3983" t="s">
        <v>9694</v>
      </c>
      <c r="G3983">
        <v>1871</v>
      </c>
      <c r="H3983" t="s">
        <v>9648</v>
      </c>
      <c r="I3983">
        <v>41</v>
      </c>
      <c r="J3983" t="s">
        <v>13181</v>
      </c>
      <c r="K3983">
        <v>2</v>
      </c>
      <c r="L3983" t="s">
        <v>34</v>
      </c>
      <c r="M3983">
        <v>1</v>
      </c>
      <c r="N3983" t="s">
        <v>9686</v>
      </c>
      <c r="O3983">
        <v>224</v>
      </c>
      <c r="P3983" t="s">
        <v>9695</v>
      </c>
      <c r="Q3983" t="s">
        <v>263</v>
      </c>
      <c r="R3983">
        <v>12</v>
      </c>
      <c r="S3983">
        <v>9853</v>
      </c>
      <c r="T3983" t="str">
        <f>VLOOKUP(U3983,Sheet3!$A:$B,2,0)</f>
        <v>Asia</v>
      </c>
      <c r="U3983">
        <f>VLOOKUP(Q3983,Sheet2!$A:$B,2,0)</f>
        <v>1</v>
      </c>
      <c r="V3983" t="s">
        <v>34</v>
      </c>
      <c r="W3983" t="s">
        <v>34</v>
      </c>
      <c r="X3983" t="s">
        <v>34</v>
      </c>
      <c r="Y3983" t="s">
        <v>34</v>
      </c>
      <c r="Z3983" t="s">
        <v>34</v>
      </c>
    </row>
    <row r="3984" spans="1:26" x14ac:dyDescent="0.25">
      <c r="A3984">
        <v>3983</v>
      </c>
      <c r="B3984">
        <v>2</v>
      </c>
      <c r="C3984" t="str">
        <f>VLOOKUP(B3984,Sheet4!$A:$B,2,0)</f>
        <v>Gold</v>
      </c>
      <c r="D3984">
        <v>11753</v>
      </c>
      <c r="E3984" t="s">
        <v>10075</v>
      </c>
      <c r="F3984" t="s">
        <v>9694</v>
      </c>
      <c r="G3984">
        <v>1871</v>
      </c>
      <c r="H3984" t="s">
        <v>9648</v>
      </c>
      <c r="I3984">
        <v>41</v>
      </c>
      <c r="J3984" t="s">
        <v>13181</v>
      </c>
      <c r="K3984">
        <v>2</v>
      </c>
      <c r="L3984" t="s">
        <v>34</v>
      </c>
      <c r="M3984">
        <v>1</v>
      </c>
      <c r="N3984" t="s">
        <v>9686</v>
      </c>
      <c r="O3984">
        <v>224</v>
      </c>
      <c r="P3984" t="s">
        <v>9695</v>
      </c>
      <c r="Q3984" t="s">
        <v>263</v>
      </c>
      <c r="R3984">
        <v>12</v>
      </c>
      <c r="S3984">
        <v>9853</v>
      </c>
      <c r="T3984" t="str">
        <f>VLOOKUP(U3984,Sheet3!$A:$B,2,0)</f>
        <v>Asia</v>
      </c>
      <c r="U3984">
        <f>VLOOKUP(Q3984,Sheet2!$A:$B,2,0)</f>
        <v>1</v>
      </c>
      <c r="V3984" t="s">
        <v>34</v>
      </c>
      <c r="W3984" t="s">
        <v>34</v>
      </c>
      <c r="X3984" t="s">
        <v>34</v>
      </c>
      <c r="Y3984" t="s">
        <v>34</v>
      </c>
      <c r="Z3984" t="s">
        <v>34</v>
      </c>
    </row>
    <row r="3985" spans="1:26" x14ac:dyDescent="0.25">
      <c r="A3985">
        <v>3984</v>
      </c>
      <c r="B3985">
        <v>2</v>
      </c>
      <c r="C3985" t="str">
        <f>VLOOKUP(B3985,Sheet4!$A:$B,2,0)</f>
        <v>Gold</v>
      </c>
      <c r="D3985">
        <v>11755</v>
      </c>
      <c r="E3985" t="s">
        <v>10076</v>
      </c>
      <c r="F3985" t="s">
        <v>9694</v>
      </c>
      <c r="G3985">
        <v>1871</v>
      </c>
      <c r="H3985" t="s">
        <v>9648</v>
      </c>
      <c r="I3985">
        <v>41</v>
      </c>
      <c r="J3985" t="s">
        <v>13181</v>
      </c>
      <c r="K3985">
        <v>2</v>
      </c>
      <c r="L3985" t="s">
        <v>34</v>
      </c>
      <c r="M3985">
        <v>1</v>
      </c>
      <c r="N3985" t="s">
        <v>9686</v>
      </c>
      <c r="O3985">
        <v>224</v>
      </c>
      <c r="P3985" t="s">
        <v>9695</v>
      </c>
      <c r="Q3985" t="s">
        <v>263</v>
      </c>
      <c r="R3985">
        <v>12</v>
      </c>
      <c r="S3985">
        <v>9853</v>
      </c>
      <c r="T3985" t="str">
        <f>VLOOKUP(U3985,Sheet3!$A:$B,2,0)</f>
        <v>Asia</v>
      </c>
      <c r="U3985">
        <f>VLOOKUP(Q3985,Sheet2!$A:$B,2,0)</f>
        <v>1</v>
      </c>
      <c r="V3985" t="s">
        <v>34</v>
      </c>
      <c r="W3985" t="s">
        <v>34</v>
      </c>
      <c r="X3985" t="s">
        <v>34</v>
      </c>
      <c r="Y3985" t="s">
        <v>34</v>
      </c>
      <c r="Z3985" t="s">
        <v>34</v>
      </c>
    </row>
    <row r="3986" spans="1:26" x14ac:dyDescent="0.25">
      <c r="A3986">
        <v>3985</v>
      </c>
      <c r="B3986">
        <v>2</v>
      </c>
      <c r="C3986" t="str">
        <f>VLOOKUP(B3986,Sheet4!$A:$B,2,0)</f>
        <v>Gold</v>
      </c>
      <c r="D3986">
        <v>11752</v>
      </c>
      <c r="E3986" t="s">
        <v>10077</v>
      </c>
      <c r="F3986" t="s">
        <v>9694</v>
      </c>
      <c r="G3986">
        <v>1871</v>
      </c>
      <c r="H3986" t="s">
        <v>9648</v>
      </c>
      <c r="I3986">
        <v>41</v>
      </c>
      <c r="J3986" t="s">
        <v>13181</v>
      </c>
      <c r="K3986">
        <v>2</v>
      </c>
      <c r="L3986" t="s">
        <v>34</v>
      </c>
      <c r="M3986">
        <v>1</v>
      </c>
      <c r="N3986" t="s">
        <v>9686</v>
      </c>
      <c r="O3986">
        <v>224</v>
      </c>
      <c r="P3986" t="s">
        <v>9695</v>
      </c>
      <c r="Q3986" t="s">
        <v>263</v>
      </c>
      <c r="R3986">
        <v>12</v>
      </c>
      <c r="S3986">
        <v>9853</v>
      </c>
      <c r="T3986" t="str">
        <f>VLOOKUP(U3986,Sheet3!$A:$B,2,0)</f>
        <v>Asia</v>
      </c>
      <c r="U3986">
        <f>VLOOKUP(Q3986,Sheet2!$A:$B,2,0)</f>
        <v>1</v>
      </c>
      <c r="V3986" t="s">
        <v>34</v>
      </c>
      <c r="W3986" t="s">
        <v>34</v>
      </c>
      <c r="X3986" t="s">
        <v>34</v>
      </c>
      <c r="Y3986" t="s">
        <v>34</v>
      </c>
      <c r="Z3986" t="s">
        <v>34</v>
      </c>
    </row>
    <row r="3987" spans="1:26" x14ac:dyDescent="0.25">
      <c r="A3987">
        <v>3986</v>
      </c>
      <c r="B3987">
        <v>2</v>
      </c>
      <c r="C3987" t="str">
        <f>VLOOKUP(B3987,Sheet4!$A:$B,2,0)</f>
        <v>Gold</v>
      </c>
      <c r="D3987">
        <v>11754</v>
      </c>
      <c r="E3987" t="s">
        <v>10078</v>
      </c>
      <c r="F3987" t="s">
        <v>9694</v>
      </c>
      <c r="G3987">
        <v>1871</v>
      </c>
      <c r="H3987" t="s">
        <v>9648</v>
      </c>
      <c r="I3987">
        <v>41</v>
      </c>
      <c r="J3987" t="s">
        <v>13181</v>
      </c>
      <c r="K3987">
        <v>2</v>
      </c>
      <c r="L3987" t="s">
        <v>34</v>
      </c>
      <c r="M3987">
        <v>1</v>
      </c>
      <c r="N3987" t="s">
        <v>9686</v>
      </c>
      <c r="O3987">
        <v>224</v>
      </c>
      <c r="P3987" t="s">
        <v>9695</v>
      </c>
      <c r="Q3987" t="s">
        <v>263</v>
      </c>
      <c r="R3987">
        <v>12</v>
      </c>
      <c r="S3987">
        <v>9853</v>
      </c>
      <c r="T3987" t="str">
        <f>VLOOKUP(U3987,Sheet3!$A:$B,2,0)</f>
        <v>Asia</v>
      </c>
      <c r="U3987">
        <f>VLOOKUP(Q3987,Sheet2!$A:$B,2,0)</f>
        <v>1</v>
      </c>
      <c r="V3987" t="s">
        <v>34</v>
      </c>
      <c r="W3987" t="s">
        <v>34</v>
      </c>
      <c r="X3987" t="s">
        <v>34</v>
      </c>
      <c r="Y3987" t="s">
        <v>34</v>
      </c>
      <c r="Z3987" t="s">
        <v>34</v>
      </c>
    </row>
    <row r="3988" spans="1:26" x14ac:dyDescent="0.25">
      <c r="A3988">
        <v>3987</v>
      </c>
      <c r="B3988">
        <v>2</v>
      </c>
      <c r="C3988" t="str">
        <f>VLOOKUP(B3988,Sheet4!$A:$B,2,0)</f>
        <v>Gold</v>
      </c>
      <c r="D3988">
        <v>11750</v>
      </c>
      <c r="E3988" t="s">
        <v>10079</v>
      </c>
      <c r="F3988" t="s">
        <v>9694</v>
      </c>
      <c r="G3988">
        <v>1871</v>
      </c>
      <c r="H3988" t="s">
        <v>9648</v>
      </c>
      <c r="I3988">
        <v>41</v>
      </c>
      <c r="J3988" t="s">
        <v>13181</v>
      </c>
      <c r="K3988">
        <v>2</v>
      </c>
      <c r="L3988" t="s">
        <v>34</v>
      </c>
      <c r="M3988">
        <v>1</v>
      </c>
      <c r="N3988" t="s">
        <v>9686</v>
      </c>
      <c r="O3988">
        <v>224</v>
      </c>
      <c r="P3988" t="s">
        <v>9695</v>
      </c>
      <c r="Q3988" t="s">
        <v>263</v>
      </c>
      <c r="R3988">
        <v>12</v>
      </c>
      <c r="S3988">
        <v>9853</v>
      </c>
      <c r="T3988" t="str">
        <f>VLOOKUP(U3988,Sheet3!$A:$B,2,0)</f>
        <v>Asia</v>
      </c>
      <c r="U3988">
        <f>VLOOKUP(Q3988,Sheet2!$A:$B,2,0)</f>
        <v>1</v>
      </c>
      <c r="V3988" t="s">
        <v>34</v>
      </c>
      <c r="W3988" t="s">
        <v>34</v>
      </c>
      <c r="X3988" t="s">
        <v>34</v>
      </c>
      <c r="Y3988" t="s">
        <v>34</v>
      </c>
      <c r="Z3988" t="s">
        <v>34</v>
      </c>
    </row>
    <row r="3989" spans="1:26" x14ac:dyDescent="0.25">
      <c r="A3989">
        <v>3988</v>
      </c>
      <c r="B3989">
        <v>2</v>
      </c>
      <c r="C3989" t="str">
        <f>VLOOKUP(B3989,Sheet4!$A:$B,2,0)</f>
        <v>Gold</v>
      </c>
      <c r="D3989">
        <v>11751</v>
      </c>
      <c r="E3989" t="s">
        <v>10080</v>
      </c>
      <c r="F3989" t="s">
        <v>9694</v>
      </c>
      <c r="G3989">
        <v>1871</v>
      </c>
      <c r="H3989" t="s">
        <v>9648</v>
      </c>
      <c r="I3989">
        <v>41</v>
      </c>
      <c r="J3989" t="s">
        <v>13181</v>
      </c>
      <c r="K3989">
        <v>2</v>
      </c>
      <c r="L3989" t="s">
        <v>34</v>
      </c>
      <c r="M3989">
        <v>1</v>
      </c>
      <c r="N3989" t="s">
        <v>9686</v>
      </c>
      <c r="O3989">
        <v>224</v>
      </c>
      <c r="P3989" t="s">
        <v>9695</v>
      </c>
      <c r="Q3989" t="s">
        <v>263</v>
      </c>
      <c r="R3989">
        <v>12</v>
      </c>
      <c r="S3989">
        <v>9853</v>
      </c>
      <c r="T3989" t="str">
        <f>VLOOKUP(U3989,Sheet3!$A:$B,2,0)</f>
        <v>Asia</v>
      </c>
      <c r="U3989">
        <f>VLOOKUP(Q3989,Sheet2!$A:$B,2,0)</f>
        <v>1</v>
      </c>
      <c r="V3989" t="s">
        <v>34</v>
      </c>
      <c r="W3989" t="s">
        <v>34</v>
      </c>
      <c r="X3989" t="s">
        <v>34</v>
      </c>
      <c r="Y3989" t="s">
        <v>34</v>
      </c>
      <c r="Z3989" t="s">
        <v>34</v>
      </c>
    </row>
    <row r="3990" spans="1:26" x14ac:dyDescent="0.25">
      <c r="A3990">
        <v>3989</v>
      </c>
      <c r="B3990">
        <v>2</v>
      </c>
      <c r="C3990" t="str">
        <f>VLOOKUP(B3990,Sheet4!$A:$B,2,0)</f>
        <v>Gold</v>
      </c>
      <c r="D3990">
        <v>11749</v>
      </c>
      <c r="E3990" t="s">
        <v>10081</v>
      </c>
      <c r="F3990" t="s">
        <v>9694</v>
      </c>
      <c r="G3990">
        <v>1871</v>
      </c>
      <c r="H3990" t="s">
        <v>9648</v>
      </c>
      <c r="I3990">
        <v>41</v>
      </c>
      <c r="J3990" t="s">
        <v>13181</v>
      </c>
      <c r="K3990">
        <v>2</v>
      </c>
      <c r="L3990" t="s">
        <v>34</v>
      </c>
      <c r="M3990">
        <v>1</v>
      </c>
      <c r="N3990" t="s">
        <v>9686</v>
      </c>
      <c r="O3990">
        <v>224</v>
      </c>
      <c r="P3990" t="s">
        <v>9695</v>
      </c>
      <c r="Q3990" t="s">
        <v>263</v>
      </c>
      <c r="R3990">
        <v>12</v>
      </c>
      <c r="S3990">
        <v>9853</v>
      </c>
      <c r="T3990" t="str">
        <f>VLOOKUP(U3990,Sheet3!$A:$B,2,0)</f>
        <v>Asia</v>
      </c>
      <c r="U3990">
        <f>VLOOKUP(Q3990,Sheet2!$A:$B,2,0)</f>
        <v>1</v>
      </c>
      <c r="V3990" t="s">
        <v>34</v>
      </c>
      <c r="W3990" t="s">
        <v>34</v>
      </c>
      <c r="X3990" t="s">
        <v>34</v>
      </c>
      <c r="Y3990" t="s">
        <v>34</v>
      </c>
      <c r="Z3990" t="s">
        <v>34</v>
      </c>
    </row>
    <row r="3991" spans="1:26" x14ac:dyDescent="0.25">
      <c r="A3991">
        <v>3990</v>
      </c>
      <c r="B3991">
        <v>2</v>
      </c>
      <c r="C3991" t="str">
        <f>VLOOKUP(B3991,Sheet4!$A:$B,2,0)</f>
        <v>Gold</v>
      </c>
      <c r="D3991">
        <v>11748</v>
      </c>
      <c r="E3991" t="s">
        <v>10082</v>
      </c>
      <c r="F3991" t="s">
        <v>9694</v>
      </c>
      <c r="G3991">
        <v>1871</v>
      </c>
      <c r="H3991" t="s">
        <v>9648</v>
      </c>
      <c r="I3991">
        <v>41</v>
      </c>
      <c r="J3991" t="s">
        <v>13181</v>
      </c>
      <c r="K3991">
        <v>2</v>
      </c>
      <c r="L3991" t="s">
        <v>34</v>
      </c>
      <c r="M3991">
        <v>1</v>
      </c>
      <c r="N3991" t="s">
        <v>9686</v>
      </c>
      <c r="O3991">
        <v>224</v>
      </c>
      <c r="P3991" t="s">
        <v>9695</v>
      </c>
      <c r="Q3991" t="s">
        <v>263</v>
      </c>
      <c r="R3991">
        <v>12</v>
      </c>
      <c r="S3991">
        <v>9853</v>
      </c>
      <c r="T3991" t="str">
        <f>VLOOKUP(U3991,Sheet3!$A:$B,2,0)</f>
        <v>Asia</v>
      </c>
      <c r="U3991">
        <f>VLOOKUP(Q3991,Sheet2!$A:$B,2,0)</f>
        <v>1</v>
      </c>
      <c r="V3991" t="s">
        <v>34</v>
      </c>
      <c r="W3991" t="s">
        <v>34</v>
      </c>
      <c r="X3991" t="s">
        <v>34</v>
      </c>
      <c r="Y3991" t="s">
        <v>34</v>
      </c>
      <c r="Z3991" t="s">
        <v>34</v>
      </c>
    </row>
    <row r="3992" spans="1:26" x14ac:dyDescent="0.25">
      <c r="A3992">
        <v>3991</v>
      </c>
      <c r="B3992">
        <v>2</v>
      </c>
      <c r="C3992" t="str">
        <f>VLOOKUP(B3992,Sheet4!$A:$B,2,0)</f>
        <v>Gold</v>
      </c>
      <c r="D3992">
        <v>11745</v>
      </c>
      <c r="E3992" t="s">
        <v>10083</v>
      </c>
      <c r="F3992" t="s">
        <v>9694</v>
      </c>
      <c r="G3992">
        <v>1871</v>
      </c>
      <c r="H3992" t="s">
        <v>9648</v>
      </c>
      <c r="I3992">
        <v>41</v>
      </c>
      <c r="J3992" t="s">
        <v>13181</v>
      </c>
      <c r="K3992">
        <v>2</v>
      </c>
      <c r="L3992" t="s">
        <v>34</v>
      </c>
      <c r="M3992">
        <v>1</v>
      </c>
      <c r="N3992" t="s">
        <v>9686</v>
      </c>
      <c r="O3992">
        <v>224</v>
      </c>
      <c r="P3992" t="s">
        <v>9695</v>
      </c>
      <c r="Q3992" t="s">
        <v>263</v>
      </c>
      <c r="R3992">
        <v>12</v>
      </c>
      <c r="S3992">
        <v>9853</v>
      </c>
      <c r="T3992" t="str">
        <f>VLOOKUP(U3992,Sheet3!$A:$B,2,0)</f>
        <v>Asia</v>
      </c>
      <c r="U3992">
        <f>VLOOKUP(Q3992,Sheet2!$A:$B,2,0)</f>
        <v>1</v>
      </c>
      <c r="V3992" t="s">
        <v>34</v>
      </c>
      <c r="W3992" t="s">
        <v>34</v>
      </c>
      <c r="X3992" t="s">
        <v>34</v>
      </c>
      <c r="Y3992" t="s">
        <v>34</v>
      </c>
      <c r="Z3992" t="s">
        <v>34</v>
      </c>
    </row>
    <row r="3993" spans="1:26" x14ac:dyDescent="0.25">
      <c r="A3993">
        <v>3992</v>
      </c>
      <c r="B3993">
        <v>2</v>
      </c>
      <c r="C3993" t="str">
        <f>VLOOKUP(B3993,Sheet4!$A:$B,2,0)</f>
        <v>Gold</v>
      </c>
      <c r="D3993">
        <v>11747</v>
      </c>
      <c r="E3993" t="s">
        <v>10084</v>
      </c>
      <c r="F3993" t="s">
        <v>9694</v>
      </c>
      <c r="G3993">
        <v>1871</v>
      </c>
      <c r="H3993" t="s">
        <v>9648</v>
      </c>
      <c r="I3993">
        <v>41</v>
      </c>
      <c r="J3993" t="s">
        <v>13181</v>
      </c>
      <c r="K3993">
        <v>2</v>
      </c>
      <c r="L3993" t="s">
        <v>34</v>
      </c>
      <c r="M3993">
        <v>1</v>
      </c>
      <c r="N3993" t="s">
        <v>9686</v>
      </c>
      <c r="O3993">
        <v>224</v>
      </c>
      <c r="P3993" t="s">
        <v>9695</v>
      </c>
      <c r="Q3993" t="s">
        <v>263</v>
      </c>
      <c r="R3993">
        <v>12</v>
      </c>
      <c r="S3993">
        <v>9853</v>
      </c>
      <c r="T3993" t="str">
        <f>VLOOKUP(U3993,Sheet3!$A:$B,2,0)</f>
        <v>Asia</v>
      </c>
      <c r="U3993">
        <f>VLOOKUP(Q3993,Sheet2!$A:$B,2,0)</f>
        <v>1</v>
      </c>
      <c r="V3993" t="s">
        <v>34</v>
      </c>
      <c r="W3993" t="s">
        <v>34</v>
      </c>
      <c r="X3993" t="s">
        <v>34</v>
      </c>
      <c r="Y3993" t="s">
        <v>34</v>
      </c>
      <c r="Z3993" t="s">
        <v>34</v>
      </c>
    </row>
    <row r="3994" spans="1:26" x14ac:dyDescent="0.25">
      <c r="A3994">
        <v>3993</v>
      </c>
      <c r="B3994">
        <v>2</v>
      </c>
      <c r="C3994" t="str">
        <f>VLOOKUP(B3994,Sheet4!$A:$B,2,0)</f>
        <v>Gold</v>
      </c>
      <c r="D3994">
        <v>11744</v>
      </c>
      <c r="E3994" t="s">
        <v>10085</v>
      </c>
      <c r="F3994" t="s">
        <v>9694</v>
      </c>
      <c r="G3994">
        <v>1871</v>
      </c>
      <c r="H3994" t="s">
        <v>9648</v>
      </c>
      <c r="I3994">
        <v>41</v>
      </c>
      <c r="J3994" t="s">
        <v>13181</v>
      </c>
      <c r="K3994">
        <v>2</v>
      </c>
      <c r="L3994" t="s">
        <v>34</v>
      </c>
      <c r="M3994">
        <v>1</v>
      </c>
      <c r="N3994" t="s">
        <v>9686</v>
      </c>
      <c r="O3994">
        <v>224</v>
      </c>
      <c r="P3994" t="s">
        <v>9695</v>
      </c>
      <c r="Q3994" t="s">
        <v>263</v>
      </c>
      <c r="R3994">
        <v>12</v>
      </c>
      <c r="S3994">
        <v>9853</v>
      </c>
      <c r="T3994" t="str">
        <f>VLOOKUP(U3994,Sheet3!$A:$B,2,0)</f>
        <v>Asia</v>
      </c>
      <c r="U3994">
        <f>VLOOKUP(Q3994,Sheet2!$A:$B,2,0)</f>
        <v>1</v>
      </c>
      <c r="V3994" t="s">
        <v>34</v>
      </c>
      <c r="W3994" t="s">
        <v>34</v>
      </c>
      <c r="X3994" t="s">
        <v>34</v>
      </c>
      <c r="Y3994" t="s">
        <v>34</v>
      </c>
      <c r="Z3994" t="s">
        <v>34</v>
      </c>
    </row>
    <row r="3995" spans="1:26" x14ac:dyDescent="0.25">
      <c r="A3995">
        <v>3994</v>
      </c>
      <c r="B3995">
        <v>2</v>
      </c>
      <c r="C3995" t="str">
        <f>VLOOKUP(B3995,Sheet4!$A:$B,2,0)</f>
        <v>Gold</v>
      </c>
      <c r="D3995">
        <v>11835</v>
      </c>
      <c r="E3995" t="s">
        <v>10086</v>
      </c>
      <c r="F3995" t="s">
        <v>9694</v>
      </c>
      <c r="G3995">
        <v>1871</v>
      </c>
      <c r="H3995" t="s">
        <v>9648</v>
      </c>
      <c r="I3995">
        <v>41</v>
      </c>
      <c r="J3995" t="s">
        <v>13181</v>
      </c>
      <c r="K3995">
        <v>2</v>
      </c>
      <c r="L3995" t="s">
        <v>34</v>
      </c>
      <c r="M3995">
        <v>1</v>
      </c>
      <c r="N3995" t="s">
        <v>9686</v>
      </c>
      <c r="O3995">
        <v>224</v>
      </c>
      <c r="P3995" t="s">
        <v>9695</v>
      </c>
      <c r="Q3995" t="s">
        <v>263</v>
      </c>
      <c r="R3995">
        <v>12</v>
      </c>
      <c r="S3995">
        <v>9853</v>
      </c>
      <c r="T3995" t="str">
        <f>VLOOKUP(U3995,Sheet3!$A:$B,2,0)</f>
        <v>Asia</v>
      </c>
      <c r="U3995">
        <f>VLOOKUP(Q3995,Sheet2!$A:$B,2,0)</f>
        <v>1</v>
      </c>
      <c r="V3995" t="s">
        <v>34</v>
      </c>
      <c r="W3995" t="s">
        <v>34</v>
      </c>
      <c r="X3995" t="s">
        <v>34</v>
      </c>
      <c r="Y3995" t="s">
        <v>34</v>
      </c>
      <c r="Z3995" t="s">
        <v>34</v>
      </c>
    </row>
    <row r="3996" spans="1:26" x14ac:dyDescent="0.25">
      <c r="A3996">
        <v>3995</v>
      </c>
      <c r="B3996">
        <v>2</v>
      </c>
      <c r="C3996" t="str">
        <f>VLOOKUP(B3996,Sheet4!$A:$B,2,0)</f>
        <v>Gold</v>
      </c>
      <c r="D3996">
        <v>11836</v>
      </c>
      <c r="E3996" t="s">
        <v>10087</v>
      </c>
      <c r="F3996" t="s">
        <v>9694</v>
      </c>
      <c r="G3996">
        <v>1871</v>
      </c>
      <c r="H3996" t="s">
        <v>9648</v>
      </c>
      <c r="I3996">
        <v>41</v>
      </c>
      <c r="J3996" t="s">
        <v>13181</v>
      </c>
      <c r="K3996">
        <v>2</v>
      </c>
      <c r="L3996" t="s">
        <v>34</v>
      </c>
      <c r="M3996">
        <v>1</v>
      </c>
      <c r="N3996" t="s">
        <v>9686</v>
      </c>
      <c r="O3996">
        <v>224</v>
      </c>
      <c r="P3996" t="s">
        <v>9695</v>
      </c>
      <c r="Q3996" t="s">
        <v>263</v>
      </c>
      <c r="R3996">
        <v>12</v>
      </c>
      <c r="S3996">
        <v>9853</v>
      </c>
      <c r="T3996" t="str">
        <f>VLOOKUP(U3996,Sheet3!$A:$B,2,0)</f>
        <v>Asia</v>
      </c>
      <c r="U3996">
        <f>VLOOKUP(Q3996,Sheet2!$A:$B,2,0)</f>
        <v>1</v>
      </c>
      <c r="V3996" t="s">
        <v>34</v>
      </c>
      <c r="W3996" t="s">
        <v>34</v>
      </c>
      <c r="X3996" t="s">
        <v>34</v>
      </c>
      <c r="Y3996" t="s">
        <v>34</v>
      </c>
      <c r="Z3996" t="s">
        <v>34</v>
      </c>
    </row>
    <row r="3997" spans="1:26" x14ac:dyDescent="0.25">
      <c r="A3997">
        <v>3996</v>
      </c>
      <c r="B3997">
        <v>2</v>
      </c>
      <c r="C3997" t="str">
        <f>VLOOKUP(B3997,Sheet4!$A:$B,2,0)</f>
        <v>Gold</v>
      </c>
      <c r="D3997">
        <v>11837</v>
      </c>
      <c r="E3997" t="s">
        <v>10088</v>
      </c>
      <c r="F3997" t="s">
        <v>9694</v>
      </c>
      <c r="G3997">
        <v>1871</v>
      </c>
      <c r="H3997" t="s">
        <v>9648</v>
      </c>
      <c r="I3997">
        <v>41</v>
      </c>
      <c r="J3997" t="s">
        <v>13181</v>
      </c>
      <c r="K3997">
        <v>2</v>
      </c>
      <c r="L3997" t="s">
        <v>34</v>
      </c>
      <c r="M3997">
        <v>1</v>
      </c>
      <c r="N3997" t="s">
        <v>9686</v>
      </c>
      <c r="O3997">
        <v>224</v>
      </c>
      <c r="P3997" t="s">
        <v>9695</v>
      </c>
      <c r="Q3997" t="s">
        <v>263</v>
      </c>
      <c r="R3997">
        <v>12</v>
      </c>
      <c r="S3997">
        <v>9853</v>
      </c>
      <c r="T3997" t="str">
        <f>VLOOKUP(U3997,Sheet3!$A:$B,2,0)</f>
        <v>Asia</v>
      </c>
      <c r="U3997">
        <f>VLOOKUP(Q3997,Sheet2!$A:$B,2,0)</f>
        <v>1</v>
      </c>
      <c r="V3997" t="s">
        <v>34</v>
      </c>
      <c r="W3997" t="s">
        <v>34</v>
      </c>
      <c r="X3997" t="s">
        <v>34</v>
      </c>
      <c r="Y3997" t="s">
        <v>34</v>
      </c>
      <c r="Z3997" t="s">
        <v>34</v>
      </c>
    </row>
    <row r="3998" spans="1:26" x14ac:dyDescent="0.25">
      <c r="A3998">
        <v>3997</v>
      </c>
      <c r="B3998">
        <v>2</v>
      </c>
      <c r="C3998" t="str">
        <f>VLOOKUP(B3998,Sheet4!$A:$B,2,0)</f>
        <v>Gold</v>
      </c>
      <c r="D3998">
        <v>11838</v>
      </c>
      <c r="E3998" t="s">
        <v>10089</v>
      </c>
      <c r="F3998" t="s">
        <v>9694</v>
      </c>
      <c r="G3998">
        <v>1871</v>
      </c>
      <c r="H3998" t="s">
        <v>9648</v>
      </c>
      <c r="I3998">
        <v>41</v>
      </c>
      <c r="J3998" t="s">
        <v>13181</v>
      </c>
      <c r="K3998">
        <v>2</v>
      </c>
      <c r="L3998" t="s">
        <v>34</v>
      </c>
      <c r="M3998">
        <v>1</v>
      </c>
      <c r="N3998" t="s">
        <v>9686</v>
      </c>
      <c r="O3998">
        <v>224</v>
      </c>
      <c r="P3998" t="s">
        <v>9695</v>
      </c>
      <c r="Q3998" t="s">
        <v>263</v>
      </c>
      <c r="R3998">
        <v>12</v>
      </c>
      <c r="S3998">
        <v>9853</v>
      </c>
      <c r="T3998" t="str">
        <f>VLOOKUP(U3998,Sheet3!$A:$B,2,0)</f>
        <v>Asia</v>
      </c>
      <c r="U3998">
        <f>VLOOKUP(Q3998,Sheet2!$A:$B,2,0)</f>
        <v>1</v>
      </c>
      <c r="V3998" t="s">
        <v>34</v>
      </c>
      <c r="W3998" t="s">
        <v>34</v>
      </c>
      <c r="X3998" t="s">
        <v>34</v>
      </c>
      <c r="Y3998" t="s">
        <v>34</v>
      </c>
      <c r="Z3998" t="s">
        <v>34</v>
      </c>
    </row>
    <row r="3999" spans="1:26" x14ac:dyDescent="0.25">
      <c r="A3999">
        <v>3998</v>
      </c>
      <c r="B3999">
        <v>2</v>
      </c>
      <c r="C3999" t="str">
        <f>VLOOKUP(B3999,Sheet4!$A:$B,2,0)</f>
        <v>Gold</v>
      </c>
      <c r="D3999">
        <v>11839</v>
      </c>
      <c r="E3999" t="s">
        <v>10090</v>
      </c>
      <c r="F3999" t="s">
        <v>9694</v>
      </c>
      <c r="G3999">
        <v>1871</v>
      </c>
      <c r="H3999" t="s">
        <v>9648</v>
      </c>
      <c r="I3999">
        <v>41</v>
      </c>
      <c r="J3999" t="s">
        <v>13181</v>
      </c>
      <c r="K3999">
        <v>2</v>
      </c>
      <c r="L3999" t="s">
        <v>34</v>
      </c>
      <c r="M3999">
        <v>1</v>
      </c>
      <c r="N3999" t="s">
        <v>9686</v>
      </c>
      <c r="O3999">
        <v>224</v>
      </c>
      <c r="P3999" t="s">
        <v>9695</v>
      </c>
      <c r="Q3999" t="s">
        <v>263</v>
      </c>
      <c r="R3999">
        <v>12</v>
      </c>
      <c r="S3999">
        <v>9853</v>
      </c>
      <c r="T3999" t="str">
        <f>VLOOKUP(U3999,Sheet3!$A:$B,2,0)</f>
        <v>Asia</v>
      </c>
      <c r="U3999">
        <f>VLOOKUP(Q3999,Sheet2!$A:$B,2,0)</f>
        <v>1</v>
      </c>
      <c r="V3999" t="s">
        <v>34</v>
      </c>
      <c r="W3999" t="s">
        <v>34</v>
      </c>
      <c r="X3999" t="s">
        <v>34</v>
      </c>
      <c r="Y3999" t="s">
        <v>34</v>
      </c>
      <c r="Z3999" t="s">
        <v>34</v>
      </c>
    </row>
    <row r="4000" spans="1:26" x14ac:dyDescent="0.25">
      <c r="A4000">
        <v>3999</v>
      </c>
      <c r="B4000">
        <v>2</v>
      </c>
      <c r="C4000" t="str">
        <f>VLOOKUP(B4000,Sheet4!$A:$B,2,0)</f>
        <v>Gold</v>
      </c>
      <c r="D4000">
        <v>11840</v>
      </c>
      <c r="E4000" t="s">
        <v>10091</v>
      </c>
      <c r="F4000" t="s">
        <v>9694</v>
      </c>
      <c r="G4000">
        <v>1871</v>
      </c>
      <c r="H4000" t="s">
        <v>9648</v>
      </c>
      <c r="I4000">
        <v>41</v>
      </c>
      <c r="J4000" t="s">
        <v>13181</v>
      </c>
      <c r="K4000">
        <v>2</v>
      </c>
      <c r="L4000" t="s">
        <v>34</v>
      </c>
      <c r="M4000">
        <v>1</v>
      </c>
      <c r="N4000" t="s">
        <v>9686</v>
      </c>
      <c r="O4000">
        <v>224</v>
      </c>
      <c r="P4000" t="s">
        <v>9695</v>
      </c>
      <c r="Q4000" t="s">
        <v>263</v>
      </c>
      <c r="R4000">
        <v>12</v>
      </c>
      <c r="S4000">
        <v>9853</v>
      </c>
      <c r="T4000" t="str">
        <f>VLOOKUP(U4000,Sheet3!$A:$B,2,0)</f>
        <v>Asia</v>
      </c>
      <c r="U4000">
        <f>VLOOKUP(Q4000,Sheet2!$A:$B,2,0)</f>
        <v>1</v>
      </c>
      <c r="V4000" t="s">
        <v>34</v>
      </c>
      <c r="W4000" t="s">
        <v>34</v>
      </c>
      <c r="X4000" t="s">
        <v>34</v>
      </c>
      <c r="Y4000" t="s">
        <v>34</v>
      </c>
      <c r="Z4000" t="s">
        <v>34</v>
      </c>
    </row>
    <row r="4001" spans="1:26" x14ac:dyDescent="0.25">
      <c r="A4001">
        <v>4000</v>
      </c>
      <c r="B4001">
        <v>2</v>
      </c>
      <c r="C4001" t="str">
        <f>VLOOKUP(B4001,Sheet4!$A:$B,2,0)</f>
        <v>Gold</v>
      </c>
      <c r="D4001">
        <v>11841</v>
      </c>
      <c r="E4001" t="s">
        <v>10092</v>
      </c>
      <c r="F4001" t="s">
        <v>9694</v>
      </c>
      <c r="G4001">
        <v>1871</v>
      </c>
      <c r="H4001" t="s">
        <v>9648</v>
      </c>
      <c r="I4001">
        <v>41</v>
      </c>
      <c r="J4001" t="s">
        <v>13181</v>
      </c>
      <c r="K4001">
        <v>2</v>
      </c>
      <c r="L4001" t="s">
        <v>34</v>
      </c>
      <c r="M4001">
        <v>1</v>
      </c>
      <c r="N4001" t="s">
        <v>9686</v>
      </c>
      <c r="O4001">
        <v>224</v>
      </c>
      <c r="P4001" t="s">
        <v>9695</v>
      </c>
      <c r="Q4001" t="s">
        <v>263</v>
      </c>
      <c r="R4001">
        <v>12</v>
      </c>
      <c r="S4001">
        <v>9853</v>
      </c>
      <c r="T4001" t="str">
        <f>VLOOKUP(U4001,Sheet3!$A:$B,2,0)</f>
        <v>Asia</v>
      </c>
      <c r="U4001">
        <f>VLOOKUP(Q4001,Sheet2!$A:$B,2,0)</f>
        <v>1</v>
      </c>
      <c r="V4001" t="s">
        <v>34</v>
      </c>
      <c r="W4001" t="s">
        <v>34</v>
      </c>
      <c r="X4001" t="s">
        <v>34</v>
      </c>
      <c r="Y4001" t="s">
        <v>34</v>
      </c>
      <c r="Z4001" t="s">
        <v>34</v>
      </c>
    </row>
    <row r="4002" spans="1:26" x14ac:dyDescent="0.25">
      <c r="A4002">
        <v>4001</v>
      </c>
      <c r="B4002">
        <v>2</v>
      </c>
      <c r="C4002" t="str">
        <f>VLOOKUP(B4002,Sheet4!$A:$B,2,0)</f>
        <v>Gold</v>
      </c>
      <c r="D4002">
        <v>11842</v>
      </c>
      <c r="E4002" t="s">
        <v>10093</v>
      </c>
      <c r="F4002" t="s">
        <v>9694</v>
      </c>
      <c r="G4002">
        <v>1871</v>
      </c>
      <c r="H4002" t="s">
        <v>9648</v>
      </c>
      <c r="I4002">
        <v>41</v>
      </c>
      <c r="J4002" t="s">
        <v>13181</v>
      </c>
      <c r="K4002">
        <v>2</v>
      </c>
      <c r="L4002" t="s">
        <v>34</v>
      </c>
      <c r="M4002">
        <v>1</v>
      </c>
      <c r="N4002" t="s">
        <v>9686</v>
      </c>
      <c r="O4002">
        <v>224</v>
      </c>
      <c r="P4002" t="s">
        <v>9695</v>
      </c>
      <c r="Q4002" t="s">
        <v>263</v>
      </c>
      <c r="R4002">
        <v>12</v>
      </c>
      <c r="S4002">
        <v>9853</v>
      </c>
      <c r="T4002" t="str">
        <f>VLOOKUP(U4002,Sheet3!$A:$B,2,0)</f>
        <v>Asia</v>
      </c>
      <c r="U4002">
        <f>VLOOKUP(Q4002,Sheet2!$A:$B,2,0)</f>
        <v>1</v>
      </c>
      <c r="V4002" t="s">
        <v>34</v>
      </c>
      <c r="W4002" t="s">
        <v>34</v>
      </c>
      <c r="X4002" t="s">
        <v>34</v>
      </c>
      <c r="Y4002" t="s">
        <v>34</v>
      </c>
      <c r="Z4002" t="s">
        <v>34</v>
      </c>
    </row>
    <row r="4003" spans="1:26" x14ac:dyDescent="0.25">
      <c r="A4003">
        <v>4002</v>
      </c>
      <c r="B4003">
        <v>2</v>
      </c>
      <c r="C4003" t="str">
        <f>VLOOKUP(B4003,Sheet4!$A:$B,2,0)</f>
        <v>Gold</v>
      </c>
      <c r="D4003">
        <v>11843</v>
      </c>
      <c r="E4003" t="s">
        <v>10094</v>
      </c>
      <c r="F4003" t="s">
        <v>9694</v>
      </c>
      <c r="G4003">
        <v>1871</v>
      </c>
      <c r="H4003" t="s">
        <v>9648</v>
      </c>
      <c r="I4003">
        <v>41</v>
      </c>
      <c r="J4003" t="s">
        <v>13181</v>
      </c>
      <c r="K4003">
        <v>2</v>
      </c>
      <c r="L4003" t="s">
        <v>34</v>
      </c>
      <c r="M4003">
        <v>1</v>
      </c>
      <c r="N4003" t="s">
        <v>9686</v>
      </c>
      <c r="O4003">
        <v>224</v>
      </c>
      <c r="P4003" t="s">
        <v>9695</v>
      </c>
      <c r="Q4003" t="s">
        <v>263</v>
      </c>
      <c r="R4003">
        <v>12</v>
      </c>
      <c r="S4003">
        <v>9853</v>
      </c>
      <c r="T4003" t="str">
        <f>VLOOKUP(U4003,Sheet3!$A:$B,2,0)</f>
        <v>Asia</v>
      </c>
      <c r="U4003">
        <f>VLOOKUP(Q4003,Sheet2!$A:$B,2,0)</f>
        <v>1</v>
      </c>
      <c r="V4003" t="s">
        <v>34</v>
      </c>
      <c r="W4003" t="s">
        <v>34</v>
      </c>
      <c r="X4003" t="s">
        <v>34</v>
      </c>
      <c r="Y4003" t="s">
        <v>34</v>
      </c>
      <c r="Z4003" t="s">
        <v>34</v>
      </c>
    </row>
    <row r="4004" spans="1:26" x14ac:dyDescent="0.25">
      <c r="A4004">
        <v>4003</v>
      </c>
      <c r="B4004">
        <v>2</v>
      </c>
      <c r="C4004" t="str">
        <f>VLOOKUP(B4004,Sheet4!$A:$B,2,0)</f>
        <v>Gold</v>
      </c>
      <c r="D4004">
        <v>11844</v>
      </c>
      <c r="E4004" t="s">
        <v>10095</v>
      </c>
      <c r="F4004" t="s">
        <v>9694</v>
      </c>
      <c r="G4004">
        <v>1871</v>
      </c>
      <c r="H4004" t="s">
        <v>9648</v>
      </c>
      <c r="I4004">
        <v>41</v>
      </c>
      <c r="J4004" t="s">
        <v>13181</v>
      </c>
      <c r="K4004">
        <v>2</v>
      </c>
      <c r="L4004" t="s">
        <v>34</v>
      </c>
      <c r="M4004">
        <v>1</v>
      </c>
      <c r="N4004" t="s">
        <v>9686</v>
      </c>
      <c r="O4004">
        <v>224</v>
      </c>
      <c r="P4004" t="s">
        <v>9695</v>
      </c>
      <c r="Q4004" t="s">
        <v>263</v>
      </c>
      <c r="R4004">
        <v>12</v>
      </c>
      <c r="S4004">
        <v>9853</v>
      </c>
      <c r="T4004" t="str">
        <f>VLOOKUP(U4004,Sheet3!$A:$B,2,0)</f>
        <v>Asia</v>
      </c>
      <c r="U4004">
        <f>VLOOKUP(Q4004,Sheet2!$A:$B,2,0)</f>
        <v>1</v>
      </c>
      <c r="V4004" t="s">
        <v>34</v>
      </c>
      <c r="W4004" t="s">
        <v>34</v>
      </c>
      <c r="X4004" t="s">
        <v>34</v>
      </c>
      <c r="Y4004" t="s">
        <v>34</v>
      </c>
      <c r="Z4004" t="s">
        <v>34</v>
      </c>
    </row>
    <row r="4005" spans="1:26" x14ac:dyDescent="0.25">
      <c r="A4005">
        <v>4004</v>
      </c>
      <c r="B4005">
        <v>2</v>
      </c>
      <c r="C4005" t="str">
        <f>VLOOKUP(B4005,Sheet4!$A:$B,2,0)</f>
        <v>Gold</v>
      </c>
      <c r="D4005">
        <v>11845</v>
      </c>
      <c r="E4005" t="s">
        <v>10096</v>
      </c>
      <c r="F4005" t="s">
        <v>9694</v>
      </c>
      <c r="G4005">
        <v>1871</v>
      </c>
      <c r="H4005" t="s">
        <v>9648</v>
      </c>
      <c r="I4005">
        <v>41</v>
      </c>
      <c r="J4005" t="s">
        <v>13181</v>
      </c>
      <c r="K4005">
        <v>2</v>
      </c>
      <c r="L4005" t="s">
        <v>34</v>
      </c>
      <c r="M4005">
        <v>1</v>
      </c>
      <c r="N4005" t="s">
        <v>9686</v>
      </c>
      <c r="O4005">
        <v>224</v>
      </c>
      <c r="P4005" t="s">
        <v>9695</v>
      </c>
      <c r="Q4005" t="s">
        <v>263</v>
      </c>
      <c r="R4005">
        <v>12</v>
      </c>
      <c r="S4005">
        <v>9853</v>
      </c>
      <c r="T4005" t="str">
        <f>VLOOKUP(U4005,Sheet3!$A:$B,2,0)</f>
        <v>Asia</v>
      </c>
      <c r="U4005">
        <f>VLOOKUP(Q4005,Sheet2!$A:$B,2,0)</f>
        <v>1</v>
      </c>
      <c r="V4005" t="s">
        <v>34</v>
      </c>
      <c r="W4005" t="s">
        <v>34</v>
      </c>
      <c r="X4005" t="s">
        <v>34</v>
      </c>
      <c r="Y4005" t="s">
        <v>34</v>
      </c>
      <c r="Z4005" t="s">
        <v>34</v>
      </c>
    </row>
    <row r="4006" spans="1:26" x14ac:dyDescent="0.25">
      <c r="A4006">
        <v>4005</v>
      </c>
      <c r="B4006">
        <v>2</v>
      </c>
      <c r="C4006" t="str">
        <f>VLOOKUP(B4006,Sheet4!$A:$B,2,0)</f>
        <v>Gold</v>
      </c>
      <c r="D4006">
        <v>11846</v>
      </c>
      <c r="E4006" t="s">
        <v>10097</v>
      </c>
      <c r="F4006" t="s">
        <v>9694</v>
      </c>
      <c r="G4006">
        <v>1871</v>
      </c>
      <c r="H4006" t="s">
        <v>9648</v>
      </c>
      <c r="I4006">
        <v>41</v>
      </c>
      <c r="J4006" t="s">
        <v>13181</v>
      </c>
      <c r="K4006">
        <v>2</v>
      </c>
      <c r="L4006" t="s">
        <v>34</v>
      </c>
      <c r="M4006">
        <v>1</v>
      </c>
      <c r="N4006" t="s">
        <v>9686</v>
      </c>
      <c r="O4006">
        <v>224</v>
      </c>
      <c r="P4006" t="s">
        <v>9695</v>
      </c>
      <c r="Q4006" t="s">
        <v>263</v>
      </c>
      <c r="R4006">
        <v>12</v>
      </c>
      <c r="S4006">
        <v>9853</v>
      </c>
      <c r="T4006" t="str">
        <f>VLOOKUP(U4006,Sheet3!$A:$B,2,0)</f>
        <v>Asia</v>
      </c>
      <c r="U4006">
        <f>VLOOKUP(Q4006,Sheet2!$A:$B,2,0)</f>
        <v>1</v>
      </c>
      <c r="V4006" t="s">
        <v>34</v>
      </c>
      <c r="W4006" t="s">
        <v>34</v>
      </c>
      <c r="X4006" t="s">
        <v>34</v>
      </c>
      <c r="Y4006" t="s">
        <v>34</v>
      </c>
      <c r="Z4006" t="s">
        <v>34</v>
      </c>
    </row>
    <row r="4007" spans="1:26" x14ac:dyDescent="0.25">
      <c r="A4007">
        <v>4006</v>
      </c>
      <c r="B4007">
        <v>2</v>
      </c>
      <c r="C4007" t="str">
        <f>VLOOKUP(B4007,Sheet4!$A:$B,2,0)</f>
        <v>Gold</v>
      </c>
      <c r="D4007">
        <v>11847</v>
      </c>
      <c r="E4007" t="s">
        <v>10098</v>
      </c>
      <c r="F4007" t="s">
        <v>9694</v>
      </c>
      <c r="G4007">
        <v>1871</v>
      </c>
      <c r="H4007" t="s">
        <v>9648</v>
      </c>
      <c r="I4007">
        <v>41</v>
      </c>
      <c r="J4007" t="s">
        <v>13181</v>
      </c>
      <c r="K4007">
        <v>2</v>
      </c>
      <c r="L4007" t="s">
        <v>34</v>
      </c>
      <c r="M4007">
        <v>1</v>
      </c>
      <c r="N4007" t="s">
        <v>9686</v>
      </c>
      <c r="O4007">
        <v>224</v>
      </c>
      <c r="P4007" t="s">
        <v>9695</v>
      </c>
      <c r="Q4007" t="s">
        <v>263</v>
      </c>
      <c r="R4007">
        <v>12</v>
      </c>
      <c r="S4007">
        <v>9853</v>
      </c>
      <c r="T4007" t="str">
        <f>VLOOKUP(U4007,Sheet3!$A:$B,2,0)</f>
        <v>Asia</v>
      </c>
      <c r="U4007">
        <f>VLOOKUP(Q4007,Sheet2!$A:$B,2,0)</f>
        <v>1</v>
      </c>
      <c r="V4007" t="s">
        <v>34</v>
      </c>
      <c r="W4007" t="s">
        <v>34</v>
      </c>
      <c r="X4007" t="s">
        <v>34</v>
      </c>
      <c r="Y4007" t="s">
        <v>34</v>
      </c>
      <c r="Z4007" t="s">
        <v>34</v>
      </c>
    </row>
    <row r="4008" spans="1:26" x14ac:dyDescent="0.25">
      <c r="A4008">
        <v>4007</v>
      </c>
      <c r="B4008">
        <v>2</v>
      </c>
      <c r="C4008" t="str">
        <f>VLOOKUP(B4008,Sheet4!$A:$B,2,0)</f>
        <v>Gold</v>
      </c>
      <c r="D4008">
        <v>11849</v>
      </c>
      <c r="E4008" t="s">
        <v>10099</v>
      </c>
      <c r="F4008" t="s">
        <v>9694</v>
      </c>
      <c r="G4008">
        <v>1871</v>
      </c>
      <c r="H4008" t="s">
        <v>9648</v>
      </c>
      <c r="I4008">
        <v>41</v>
      </c>
      <c r="J4008" t="s">
        <v>13181</v>
      </c>
      <c r="K4008">
        <v>2</v>
      </c>
      <c r="L4008" t="s">
        <v>34</v>
      </c>
      <c r="M4008">
        <v>1</v>
      </c>
      <c r="N4008" t="s">
        <v>9686</v>
      </c>
      <c r="O4008">
        <v>224</v>
      </c>
      <c r="P4008" t="s">
        <v>9695</v>
      </c>
      <c r="Q4008" t="s">
        <v>263</v>
      </c>
      <c r="R4008">
        <v>12</v>
      </c>
      <c r="S4008">
        <v>9853</v>
      </c>
      <c r="T4008" t="str">
        <f>VLOOKUP(U4008,Sheet3!$A:$B,2,0)</f>
        <v>Asia</v>
      </c>
      <c r="U4008">
        <f>VLOOKUP(Q4008,Sheet2!$A:$B,2,0)</f>
        <v>1</v>
      </c>
      <c r="V4008" t="s">
        <v>34</v>
      </c>
      <c r="W4008" t="s">
        <v>34</v>
      </c>
      <c r="X4008" t="s">
        <v>34</v>
      </c>
      <c r="Y4008" t="s">
        <v>34</v>
      </c>
      <c r="Z4008" t="s">
        <v>34</v>
      </c>
    </row>
    <row r="4009" spans="1:26" x14ac:dyDescent="0.25">
      <c r="A4009">
        <v>4008</v>
      </c>
      <c r="B4009">
        <v>2</v>
      </c>
      <c r="C4009" t="str">
        <f>VLOOKUP(B4009,Sheet4!$A:$B,2,0)</f>
        <v>Gold</v>
      </c>
      <c r="D4009">
        <v>11848</v>
      </c>
      <c r="E4009" t="s">
        <v>10100</v>
      </c>
      <c r="F4009" t="s">
        <v>9694</v>
      </c>
      <c r="G4009">
        <v>1871</v>
      </c>
      <c r="H4009" t="s">
        <v>9648</v>
      </c>
      <c r="I4009">
        <v>41</v>
      </c>
      <c r="J4009" t="s">
        <v>13181</v>
      </c>
      <c r="K4009">
        <v>2</v>
      </c>
      <c r="L4009" t="s">
        <v>34</v>
      </c>
      <c r="M4009">
        <v>1</v>
      </c>
      <c r="N4009" t="s">
        <v>9686</v>
      </c>
      <c r="O4009">
        <v>224</v>
      </c>
      <c r="P4009" t="s">
        <v>9695</v>
      </c>
      <c r="Q4009" t="s">
        <v>263</v>
      </c>
      <c r="R4009">
        <v>12</v>
      </c>
      <c r="S4009">
        <v>9853</v>
      </c>
      <c r="T4009" t="str">
        <f>VLOOKUP(U4009,Sheet3!$A:$B,2,0)</f>
        <v>Asia</v>
      </c>
      <c r="U4009">
        <f>VLOOKUP(Q4009,Sheet2!$A:$B,2,0)</f>
        <v>1</v>
      </c>
      <c r="V4009" t="s">
        <v>34</v>
      </c>
      <c r="W4009" t="s">
        <v>34</v>
      </c>
      <c r="X4009" t="s">
        <v>34</v>
      </c>
      <c r="Y4009" t="s">
        <v>34</v>
      </c>
      <c r="Z4009" t="s">
        <v>34</v>
      </c>
    </row>
    <row r="4010" spans="1:26" x14ac:dyDescent="0.25">
      <c r="A4010">
        <v>4009</v>
      </c>
      <c r="B4010">
        <v>2</v>
      </c>
      <c r="C4010" t="str">
        <f>VLOOKUP(B4010,Sheet4!$A:$B,2,0)</f>
        <v>Gold</v>
      </c>
      <c r="D4010">
        <v>11850</v>
      </c>
      <c r="E4010" t="s">
        <v>10101</v>
      </c>
      <c r="F4010" t="s">
        <v>9694</v>
      </c>
      <c r="G4010">
        <v>1871</v>
      </c>
      <c r="H4010" t="s">
        <v>9648</v>
      </c>
      <c r="I4010">
        <v>41</v>
      </c>
      <c r="J4010" t="s">
        <v>13181</v>
      </c>
      <c r="K4010">
        <v>2</v>
      </c>
      <c r="L4010" t="s">
        <v>34</v>
      </c>
      <c r="M4010">
        <v>1</v>
      </c>
      <c r="N4010" t="s">
        <v>9686</v>
      </c>
      <c r="O4010">
        <v>224</v>
      </c>
      <c r="P4010" t="s">
        <v>9695</v>
      </c>
      <c r="Q4010" t="s">
        <v>263</v>
      </c>
      <c r="R4010">
        <v>12</v>
      </c>
      <c r="S4010">
        <v>9853</v>
      </c>
      <c r="T4010" t="str">
        <f>VLOOKUP(U4010,Sheet3!$A:$B,2,0)</f>
        <v>Asia</v>
      </c>
      <c r="U4010">
        <f>VLOOKUP(Q4010,Sheet2!$A:$B,2,0)</f>
        <v>1</v>
      </c>
      <c r="V4010" t="s">
        <v>34</v>
      </c>
      <c r="W4010" t="s">
        <v>34</v>
      </c>
      <c r="X4010" t="s">
        <v>34</v>
      </c>
      <c r="Y4010" t="s">
        <v>34</v>
      </c>
      <c r="Z4010" t="s">
        <v>34</v>
      </c>
    </row>
    <row r="4011" spans="1:26" x14ac:dyDescent="0.25">
      <c r="A4011">
        <v>4010</v>
      </c>
      <c r="B4011">
        <v>2</v>
      </c>
      <c r="C4011" t="str">
        <f>VLOOKUP(B4011,Sheet4!$A:$B,2,0)</f>
        <v>Gold</v>
      </c>
      <c r="D4011">
        <v>11851</v>
      </c>
      <c r="E4011" t="s">
        <v>10102</v>
      </c>
      <c r="F4011" t="s">
        <v>9694</v>
      </c>
      <c r="G4011">
        <v>1871</v>
      </c>
      <c r="H4011" t="s">
        <v>9648</v>
      </c>
      <c r="I4011">
        <v>41</v>
      </c>
      <c r="J4011" t="s">
        <v>13181</v>
      </c>
      <c r="K4011">
        <v>2</v>
      </c>
      <c r="L4011" t="s">
        <v>34</v>
      </c>
      <c r="M4011">
        <v>1</v>
      </c>
      <c r="N4011" t="s">
        <v>9686</v>
      </c>
      <c r="O4011">
        <v>224</v>
      </c>
      <c r="P4011" t="s">
        <v>9695</v>
      </c>
      <c r="Q4011" t="s">
        <v>263</v>
      </c>
      <c r="R4011">
        <v>12</v>
      </c>
      <c r="S4011">
        <v>9853</v>
      </c>
      <c r="T4011" t="str">
        <f>VLOOKUP(U4011,Sheet3!$A:$B,2,0)</f>
        <v>Asia</v>
      </c>
      <c r="U4011">
        <f>VLOOKUP(Q4011,Sheet2!$A:$B,2,0)</f>
        <v>1</v>
      </c>
      <c r="V4011" t="s">
        <v>34</v>
      </c>
      <c r="W4011" t="s">
        <v>34</v>
      </c>
      <c r="X4011" t="s">
        <v>34</v>
      </c>
      <c r="Y4011" t="s">
        <v>34</v>
      </c>
      <c r="Z4011" t="s">
        <v>34</v>
      </c>
    </row>
    <row r="4012" spans="1:26" x14ac:dyDescent="0.25">
      <c r="A4012">
        <v>4011</v>
      </c>
      <c r="B4012">
        <v>2</v>
      </c>
      <c r="C4012" t="str">
        <f>VLOOKUP(B4012,Sheet4!$A:$B,2,0)</f>
        <v>Gold</v>
      </c>
      <c r="D4012">
        <v>11852</v>
      </c>
      <c r="E4012" t="s">
        <v>10103</v>
      </c>
      <c r="F4012" t="s">
        <v>9694</v>
      </c>
      <c r="G4012">
        <v>1871</v>
      </c>
      <c r="H4012" t="s">
        <v>9648</v>
      </c>
      <c r="I4012">
        <v>41</v>
      </c>
      <c r="J4012" t="s">
        <v>13181</v>
      </c>
      <c r="K4012">
        <v>2</v>
      </c>
      <c r="L4012" t="s">
        <v>34</v>
      </c>
      <c r="M4012">
        <v>1</v>
      </c>
      <c r="N4012" t="s">
        <v>9686</v>
      </c>
      <c r="O4012">
        <v>224</v>
      </c>
      <c r="P4012" t="s">
        <v>9695</v>
      </c>
      <c r="Q4012" t="s">
        <v>263</v>
      </c>
      <c r="R4012">
        <v>12</v>
      </c>
      <c r="S4012">
        <v>9853</v>
      </c>
      <c r="T4012" t="str">
        <f>VLOOKUP(U4012,Sheet3!$A:$B,2,0)</f>
        <v>Asia</v>
      </c>
      <c r="U4012">
        <f>VLOOKUP(Q4012,Sheet2!$A:$B,2,0)</f>
        <v>1</v>
      </c>
      <c r="V4012" t="s">
        <v>34</v>
      </c>
      <c r="W4012" t="s">
        <v>34</v>
      </c>
      <c r="X4012" t="s">
        <v>34</v>
      </c>
      <c r="Y4012" t="s">
        <v>34</v>
      </c>
      <c r="Z4012" t="s">
        <v>34</v>
      </c>
    </row>
    <row r="4013" spans="1:26" x14ac:dyDescent="0.25">
      <c r="A4013">
        <v>4012</v>
      </c>
      <c r="B4013">
        <v>2</v>
      </c>
      <c r="C4013" t="str">
        <f>VLOOKUP(B4013,Sheet4!$A:$B,2,0)</f>
        <v>Gold</v>
      </c>
      <c r="D4013">
        <v>11853</v>
      </c>
      <c r="E4013" t="s">
        <v>10104</v>
      </c>
      <c r="F4013" t="s">
        <v>9694</v>
      </c>
      <c r="G4013">
        <v>1871</v>
      </c>
      <c r="H4013" t="s">
        <v>9648</v>
      </c>
      <c r="I4013">
        <v>41</v>
      </c>
      <c r="J4013" t="s">
        <v>13181</v>
      </c>
      <c r="K4013">
        <v>2</v>
      </c>
      <c r="L4013" t="s">
        <v>34</v>
      </c>
      <c r="M4013">
        <v>1</v>
      </c>
      <c r="N4013" t="s">
        <v>9686</v>
      </c>
      <c r="O4013">
        <v>224</v>
      </c>
      <c r="P4013" t="s">
        <v>9695</v>
      </c>
      <c r="Q4013" t="s">
        <v>263</v>
      </c>
      <c r="R4013">
        <v>12</v>
      </c>
      <c r="S4013">
        <v>9853</v>
      </c>
      <c r="T4013" t="str">
        <f>VLOOKUP(U4013,Sheet3!$A:$B,2,0)</f>
        <v>Asia</v>
      </c>
      <c r="U4013">
        <f>VLOOKUP(Q4013,Sheet2!$A:$B,2,0)</f>
        <v>1</v>
      </c>
      <c r="V4013" t="s">
        <v>34</v>
      </c>
      <c r="W4013" t="s">
        <v>34</v>
      </c>
      <c r="X4013" t="s">
        <v>34</v>
      </c>
      <c r="Y4013" t="s">
        <v>34</v>
      </c>
      <c r="Z4013" t="s">
        <v>34</v>
      </c>
    </row>
    <row r="4014" spans="1:26" x14ac:dyDescent="0.25">
      <c r="A4014">
        <v>4013</v>
      </c>
      <c r="B4014">
        <v>2</v>
      </c>
      <c r="C4014" t="str">
        <f>VLOOKUP(B4014,Sheet4!$A:$B,2,0)</f>
        <v>Gold</v>
      </c>
      <c r="D4014">
        <v>11721</v>
      </c>
      <c r="E4014" t="s">
        <v>10105</v>
      </c>
      <c r="F4014" t="s">
        <v>10106</v>
      </c>
      <c r="G4014">
        <v>1940</v>
      </c>
      <c r="H4014" t="s">
        <v>9675</v>
      </c>
      <c r="I4014">
        <v>43</v>
      </c>
      <c r="J4014" t="s">
        <v>13182</v>
      </c>
      <c r="K4014">
        <v>3</v>
      </c>
      <c r="L4014" t="s">
        <v>34</v>
      </c>
      <c r="M4014">
        <v>1</v>
      </c>
      <c r="N4014" t="s">
        <v>9717</v>
      </c>
      <c r="O4014">
        <v>226</v>
      </c>
      <c r="P4014" t="s">
        <v>9650</v>
      </c>
      <c r="Q4014" t="s">
        <v>530</v>
      </c>
      <c r="R4014">
        <v>93</v>
      </c>
      <c r="S4014">
        <v>365</v>
      </c>
      <c r="T4014" t="str">
        <f>VLOOKUP(U4014,Sheet3!$A:$B,2,0)</f>
        <v>Middle East</v>
      </c>
      <c r="U4014">
        <f>VLOOKUP(Q4014,Sheet2!$A:$B,2,0)</f>
        <v>3</v>
      </c>
      <c r="V4014" t="s">
        <v>34</v>
      </c>
      <c r="W4014" t="s">
        <v>34</v>
      </c>
      <c r="X4014" t="s">
        <v>34</v>
      </c>
      <c r="Y4014" t="s">
        <v>34</v>
      </c>
      <c r="Z4014" t="s">
        <v>34</v>
      </c>
    </row>
    <row r="4015" spans="1:26" x14ac:dyDescent="0.25">
      <c r="A4015">
        <v>4014</v>
      </c>
      <c r="B4015">
        <v>2</v>
      </c>
      <c r="C4015" t="str">
        <f>VLOOKUP(B4015,Sheet4!$A:$B,2,0)</f>
        <v>Gold</v>
      </c>
      <c r="D4015">
        <v>11875</v>
      </c>
      <c r="E4015" t="s">
        <v>10107</v>
      </c>
      <c r="F4015" t="s">
        <v>9751</v>
      </c>
      <c r="G4015">
        <v>1877</v>
      </c>
      <c r="H4015" t="s">
        <v>9749</v>
      </c>
      <c r="I4015">
        <v>48</v>
      </c>
      <c r="J4015" t="s">
        <v>13181</v>
      </c>
      <c r="K4015">
        <v>2</v>
      </c>
      <c r="L4015" t="s">
        <v>34</v>
      </c>
      <c r="M4015">
        <v>1</v>
      </c>
      <c r="N4015" t="s">
        <v>9656</v>
      </c>
      <c r="O4015">
        <v>217</v>
      </c>
      <c r="P4015" t="s">
        <v>9650</v>
      </c>
      <c r="Q4015" t="s">
        <v>6170</v>
      </c>
      <c r="R4015">
        <v>38</v>
      </c>
      <c r="S4015">
        <v>1207120</v>
      </c>
      <c r="T4015" t="str">
        <f>VLOOKUP(U4015,Sheet3!$A:$B,2,0)</f>
        <v>Africa</v>
      </c>
      <c r="U4015">
        <f>VLOOKUP(Q4015,Sheet2!$A:$B,2,0)</f>
        <v>5</v>
      </c>
      <c r="V4015" t="s">
        <v>34</v>
      </c>
      <c r="W4015" t="s">
        <v>34</v>
      </c>
      <c r="X4015" t="s">
        <v>34</v>
      </c>
      <c r="Y4015" t="s">
        <v>34</v>
      </c>
      <c r="Z4015" t="s">
        <v>34</v>
      </c>
    </row>
    <row r="4016" spans="1:26" x14ac:dyDescent="0.25">
      <c r="A4016">
        <v>4015</v>
      </c>
      <c r="B4016">
        <v>2</v>
      </c>
      <c r="C4016" t="str">
        <f>VLOOKUP(B4016,Sheet4!$A:$B,2,0)</f>
        <v>Gold</v>
      </c>
      <c r="D4016">
        <v>11709</v>
      </c>
      <c r="E4016" t="s">
        <v>10108</v>
      </c>
      <c r="F4016" t="s">
        <v>10109</v>
      </c>
      <c r="G4016">
        <v>1941</v>
      </c>
      <c r="H4016" t="s">
        <v>9675</v>
      </c>
      <c r="I4016">
        <v>43</v>
      </c>
      <c r="J4016" t="s">
        <v>9594</v>
      </c>
      <c r="K4016">
        <v>1</v>
      </c>
      <c r="L4016" t="s">
        <v>34</v>
      </c>
      <c r="M4016">
        <v>1</v>
      </c>
      <c r="N4016" t="s">
        <v>10110</v>
      </c>
      <c r="O4016">
        <v>241</v>
      </c>
      <c r="P4016" t="s">
        <v>9650</v>
      </c>
      <c r="Q4016" t="s">
        <v>530</v>
      </c>
      <c r="R4016">
        <v>93</v>
      </c>
      <c r="S4016">
        <v>26305</v>
      </c>
      <c r="T4016" t="str">
        <f>VLOOKUP(U4016,Sheet3!$A:$B,2,0)</f>
        <v>Middle East</v>
      </c>
      <c r="U4016">
        <f>VLOOKUP(Q4016,Sheet2!$A:$B,2,0)</f>
        <v>3</v>
      </c>
      <c r="V4016" t="s">
        <v>34</v>
      </c>
      <c r="W4016" t="s">
        <v>34</v>
      </c>
      <c r="X4016" t="s">
        <v>34</v>
      </c>
      <c r="Y4016" t="s">
        <v>34</v>
      </c>
      <c r="Z4016" t="s">
        <v>34</v>
      </c>
    </row>
    <row r="4017" spans="1:26" x14ac:dyDescent="0.25">
      <c r="A4017">
        <v>4016</v>
      </c>
      <c r="B4017">
        <v>2</v>
      </c>
      <c r="C4017" t="str">
        <f>VLOOKUP(B4017,Sheet4!$A:$B,2,0)</f>
        <v>Gold</v>
      </c>
      <c r="D4017">
        <v>11662</v>
      </c>
      <c r="E4017" t="s">
        <v>10111</v>
      </c>
      <c r="F4017" t="s">
        <v>10112</v>
      </c>
      <c r="G4017">
        <v>1942</v>
      </c>
      <c r="H4017" t="s">
        <v>9790</v>
      </c>
      <c r="I4017">
        <v>50</v>
      </c>
      <c r="J4017" t="s">
        <v>13181</v>
      </c>
      <c r="K4017">
        <v>2</v>
      </c>
      <c r="L4017" t="s">
        <v>34</v>
      </c>
      <c r="M4017">
        <v>1</v>
      </c>
      <c r="N4017" t="s">
        <v>9676</v>
      </c>
      <c r="O4017">
        <v>222</v>
      </c>
      <c r="P4017" t="s">
        <v>9650</v>
      </c>
      <c r="Q4017" t="s">
        <v>92</v>
      </c>
      <c r="R4017">
        <v>123</v>
      </c>
      <c r="S4017">
        <v>351000</v>
      </c>
      <c r="T4017" t="s">
        <v>93</v>
      </c>
      <c r="U4017">
        <f>VLOOKUP(Q4017,Sheet2!$A:$B,2,0)</f>
        <v>3</v>
      </c>
      <c r="V4017" t="s">
        <v>34</v>
      </c>
      <c r="W4017" t="s">
        <v>34</v>
      </c>
      <c r="X4017" t="s">
        <v>34</v>
      </c>
      <c r="Y4017" t="s">
        <v>34</v>
      </c>
      <c r="Z4017" t="s">
        <v>34</v>
      </c>
    </row>
    <row r="4018" spans="1:26" x14ac:dyDescent="0.25">
      <c r="A4018">
        <v>4017</v>
      </c>
      <c r="B4018">
        <v>2</v>
      </c>
      <c r="C4018" t="str">
        <f>VLOOKUP(B4018,Sheet4!$A:$B,2,0)</f>
        <v>Gold</v>
      </c>
      <c r="D4018">
        <v>11648</v>
      </c>
      <c r="E4018" t="s">
        <v>10113</v>
      </c>
      <c r="F4018" t="s">
        <v>9872</v>
      </c>
      <c r="G4018">
        <v>1905</v>
      </c>
      <c r="H4018" t="s">
        <v>9772</v>
      </c>
      <c r="I4018">
        <v>49</v>
      </c>
      <c r="J4018" t="s">
        <v>9594</v>
      </c>
      <c r="K4018">
        <v>1</v>
      </c>
      <c r="L4018" t="s">
        <v>34</v>
      </c>
      <c r="M4018">
        <v>1</v>
      </c>
      <c r="N4018" t="s">
        <v>9773</v>
      </c>
      <c r="O4018">
        <v>232</v>
      </c>
      <c r="P4018" t="s">
        <v>9695</v>
      </c>
      <c r="Q4018" t="s">
        <v>126</v>
      </c>
      <c r="R4018">
        <v>17</v>
      </c>
      <c r="S4018">
        <v>5000</v>
      </c>
      <c r="T4018" t="str">
        <f>VLOOKUP(U4018,Sheet3!$A:$B,2,0)</f>
        <v>Latin America</v>
      </c>
      <c r="U4018">
        <f>VLOOKUP(Q4018,Sheet2!$A:$B,2,0)</f>
        <v>6</v>
      </c>
      <c r="V4018" t="s">
        <v>34</v>
      </c>
      <c r="W4018" t="s">
        <v>34</v>
      </c>
      <c r="X4018" t="s">
        <v>34</v>
      </c>
      <c r="Y4018" t="s">
        <v>34</v>
      </c>
      <c r="Z4018" t="s">
        <v>34</v>
      </c>
    </row>
    <row r="4019" spans="1:26" x14ac:dyDescent="0.25">
      <c r="A4019">
        <v>4018</v>
      </c>
      <c r="B4019">
        <v>2</v>
      </c>
      <c r="C4019" t="str">
        <f>VLOOKUP(B4019,Sheet4!$A:$B,2,0)</f>
        <v>Gold</v>
      </c>
      <c r="D4019">
        <v>11570</v>
      </c>
      <c r="E4019" t="s">
        <v>10114</v>
      </c>
      <c r="F4019" t="s">
        <v>9831</v>
      </c>
      <c r="G4019">
        <v>1897</v>
      </c>
      <c r="H4019" t="s">
        <v>9648</v>
      </c>
      <c r="I4019">
        <v>41</v>
      </c>
      <c r="J4019" t="s">
        <v>13181</v>
      </c>
      <c r="K4019">
        <v>2</v>
      </c>
      <c r="L4019" t="s">
        <v>34</v>
      </c>
      <c r="M4019">
        <v>1</v>
      </c>
      <c r="N4019" t="s">
        <v>9652</v>
      </c>
      <c r="O4019">
        <v>216</v>
      </c>
      <c r="P4019" t="s">
        <v>9650</v>
      </c>
      <c r="Q4019" t="s">
        <v>263</v>
      </c>
      <c r="R4019">
        <v>12</v>
      </c>
      <c r="S4019">
        <v>2708779</v>
      </c>
      <c r="T4019" t="str">
        <f>VLOOKUP(U4019,Sheet3!$A:$B,2,0)</f>
        <v>Asia</v>
      </c>
      <c r="U4019">
        <f>VLOOKUP(Q4019,Sheet2!$A:$B,2,0)</f>
        <v>1</v>
      </c>
      <c r="V4019" t="s">
        <v>34</v>
      </c>
      <c r="W4019" t="s">
        <v>34</v>
      </c>
      <c r="X4019" t="s">
        <v>34</v>
      </c>
      <c r="Y4019" t="s">
        <v>34</v>
      </c>
      <c r="Z4019" t="s">
        <v>34</v>
      </c>
    </row>
    <row r="4020" spans="1:26" x14ac:dyDescent="0.25">
      <c r="A4020">
        <v>4019</v>
      </c>
      <c r="B4020">
        <v>2</v>
      </c>
      <c r="C4020" t="str">
        <f>VLOOKUP(B4020,Sheet4!$A:$B,2,0)</f>
        <v>Gold</v>
      </c>
      <c r="D4020">
        <v>11572</v>
      </c>
      <c r="E4020" t="s">
        <v>10115</v>
      </c>
      <c r="F4020" t="s">
        <v>9831</v>
      </c>
      <c r="G4020">
        <v>1897</v>
      </c>
      <c r="H4020" t="s">
        <v>9648</v>
      </c>
      <c r="I4020">
        <v>41</v>
      </c>
      <c r="J4020" t="s">
        <v>13181</v>
      </c>
      <c r="K4020">
        <v>2</v>
      </c>
      <c r="L4020" t="s">
        <v>34</v>
      </c>
      <c r="M4020">
        <v>1</v>
      </c>
      <c r="N4020" t="s">
        <v>9652</v>
      </c>
      <c r="O4020">
        <v>216</v>
      </c>
      <c r="P4020" t="s">
        <v>9650</v>
      </c>
      <c r="Q4020" t="s">
        <v>263</v>
      </c>
      <c r="R4020">
        <v>12</v>
      </c>
      <c r="S4020">
        <v>2708779</v>
      </c>
      <c r="T4020" t="str">
        <f>VLOOKUP(U4020,Sheet3!$A:$B,2,0)</f>
        <v>Asia</v>
      </c>
      <c r="U4020">
        <f>VLOOKUP(Q4020,Sheet2!$A:$B,2,0)</f>
        <v>1</v>
      </c>
      <c r="V4020" t="s">
        <v>34</v>
      </c>
      <c r="W4020" t="s">
        <v>34</v>
      </c>
      <c r="X4020" t="s">
        <v>34</v>
      </c>
      <c r="Y4020" t="s">
        <v>34</v>
      </c>
      <c r="Z4020" t="s">
        <v>34</v>
      </c>
    </row>
    <row r="4021" spans="1:26" x14ac:dyDescent="0.25">
      <c r="A4021">
        <v>4020</v>
      </c>
      <c r="B4021">
        <v>2</v>
      </c>
      <c r="C4021" t="str">
        <f>VLOOKUP(B4021,Sheet4!$A:$B,2,0)</f>
        <v>Gold</v>
      </c>
      <c r="D4021">
        <v>11571</v>
      </c>
      <c r="E4021" t="s">
        <v>10116</v>
      </c>
      <c r="F4021" t="s">
        <v>9831</v>
      </c>
      <c r="G4021">
        <v>1897</v>
      </c>
      <c r="H4021" t="s">
        <v>9648</v>
      </c>
      <c r="I4021">
        <v>41</v>
      </c>
      <c r="J4021" t="s">
        <v>13181</v>
      </c>
      <c r="K4021">
        <v>2</v>
      </c>
      <c r="L4021" t="s">
        <v>34</v>
      </c>
      <c r="M4021">
        <v>1</v>
      </c>
      <c r="N4021" t="s">
        <v>9652</v>
      </c>
      <c r="O4021">
        <v>216</v>
      </c>
      <c r="P4021" t="s">
        <v>9650</v>
      </c>
      <c r="Q4021" t="s">
        <v>263</v>
      </c>
      <c r="R4021">
        <v>12</v>
      </c>
      <c r="S4021">
        <v>2708779</v>
      </c>
      <c r="T4021" t="str">
        <f>VLOOKUP(U4021,Sheet3!$A:$B,2,0)</f>
        <v>Asia</v>
      </c>
      <c r="U4021">
        <f>VLOOKUP(Q4021,Sheet2!$A:$B,2,0)</f>
        <v>1</v>
      </c>
      <c r="V4021" t="s">
        <v>34</v>
      </c>
      <c r="W4021" t="s">
        <v>34</v>
      </c>
      <c r="X4021" t="s">
        <v>34</v>
      </c>
      <c r="Y4021" t="s">
        <v>34</v>
      </c>
      <c r="Z4021" t="s">
        <v>34</v>
      </c>
    </row>
    <row r="4022" spans="1:26" x14ac:dyDescent="0.25">
      <c r="A4022">
        <v>4021</v>
      </c>
      <c r="B4022">
        <v>2</v>
      </c>
      <c r="C4022" t="str">
        <f>VLOOKUP(B4022,Sheet4!$A:$B,2,0)</f>
        <v>Gold</v>
      </c>
      <c r="D4022">
        <v>11469</v>
      </c>
      <c r="E4022" t="s">
        <v>10117</v>
      </c>
      <c r="F4022" t="s">
        <v>2180</v>
      </c>
      <c r="G4022">
        <v>355</v>
      </c>
      <c r="H4022" t="s">
        <v>9655</v>
      </c>
      <c r="I4022">
        <v>42</v>
      </c>
      <c r="J4022" t="s">
        <v>13181</v>
      </c>
      <c r="K4022">
        <v>2</v>
      </c>
      <c r="L4022" t="s">
        <v>34</v>
      </c>
      <c r="M4022">
        <v>1</v>
      </c>
      <c r="N4022" t="s">
        <v>9656</v>
      </c>
      <c r="O4022">
        <v>217</v>
      </c>
      <c r="P4022" t="s">
        <v>9650</v>
      </c>
      <c r="Q4022" t="s">
        <v>6431</v>
      </c>
      <c r="R4022">
        <v>63</v>
      </c>
      <c r="S4022">
        <v>102217</v>
      </c>
      <c r="T4022" t="str">
        <f>VLOOKUP(U4022,Sheet3!$A:$B,2,0)</f>
        <v>Asia</v>
      </c>
      <c r="U4022">
        <f>VLOOKUP(Q4022,Sheet2!$A:$B,2,0)</f>
        <v>1</v>
      </c>
      <c r="V4022" t="s">
        <v>34</v>
      </c>
      <c r="W4022" t="s">
        <v>34</v>
      </c>
      <c r="X4022" t="s">
        <v>34</v>
      </c>
      <c r="Y4022" t="s">
        <v>34</v>
      </c>
      <c r="Z4022" t="s">
        <v>34</v>
      </c>
    </row>
    <row r="4023" spans="1:26" x14ac:dyDescent="0.25">
      <c r="A4023">
        <v>4022</v>
      </c>
      <c r="B4023">
        <v>2</v>
      </c>
      <c r="C4023" t="str">
        <f>VLOOKUP(B4023,Sheet4!$A:$B,2,0)</f>
        <v>Gold</v>
      </c>
      <c r="D4023">
        <v>11941</v>
      </c>
      <c r="E4023" t="s">
        <v>10118</v>
      </c>
      <c r="F4023" t="s">
        <v>9921</v>
      </c>
      <c r="G4023">
        <v>1918</v>
      </c>
      <c r="H4023" t="s">
        <v>9692</v>
      </c>
      <c r="I4023">
        <v>47</v>
      </c>
      <c r="J4023" t="s">
        <v>13181</v>
      </c>
      <c r="K4023">
        <v>2</v>
      </c>
      <c r="L4023" t="s">
        <v>34</v>
      </c>
      <c r="M4023">
        <v>1</v>
      </c>
      <c r="N4023" t="s">
        <v>10119</v>
      </c>
      <c r="O4023">
        <v>242</v>
      </c>
      <c r="P4023" t="s">
        <v>9650</v>
      </c>
      <c r="Q4023" t="s">
        <v>32</v>
      </c>
      <c r="R4023">
        <v>27</v>
      </c>
      <c r="S4023">
        <v>146273</v>
      </c>
      <c r="T4023" t="str">
        <f>VLOOKUP(U4023,Sheet3!$A:$B,2,0)</f>
        <v>Asia</v>
      </c>
      <c r="U4023">
        <f>VLOOKUP(Q4023,Sheet2!$A:$B,2,0)</f>
        <v>1</v>
      </c>
      <c r="V4023" t="s">
        <v>34</v>
      </c>
      <c r="W4023" t="s">
        <v>34</v>
      </c>
      <c r="X4023" t="s">
        <v>34</v>
      </c>
      <c r="Y4023" t="s">
        <v>34</v>
      </c>
      <c r="Z4023" t="s">
        <v>34</v>
      </c>
    </row>
    <row r="4024" spans="1:26" x14ac:dyDescent="0.25">
      <c r="A4024">
        <v>4023</v>
      </c>
      <c r="B4024">
        <v>2</v>
      </c>
      <c r="C4024" t="str">
        <f>VLOOKUP(B4024,Sheet4!$A:$B,2,0)</f>
        <v>Gold</v>
      </c>
      <c r="D4024">
        <v>11935</v>
      </c>
      <c r="E4024" t="s">
        <v>10120</v>
      </c>
      <c r="F4024" t="s">
        <v>9831</v>
      </c>
      <c r="G4024">
        <v>1897</v>
      </c>
      <c r="H4024" t="s">
        <v>9648</v>
      </c>
      <c r="I4024">
        <v>41</v>
      </c>
      <c r="J4024" t="s">
        <v>13181</v>
      </c>
      <c r="K4024">
        <v>2</v>
      </c>
      <c r="L4024" t="s">
        <v>34</v>
      </c>
      <c r="M4024">
        <v>1</v>
      </c>
      <c r="N4024" t="s">
        <v>9686</v>
      </c>
      <c r="O4024">
        <v>224</v>
      </c>
      <c r="P4024" t="s">
        <v>9650</v>
      </c>
      <c r="Q4024" t="s">
        <v>391</v>
      </c>
      <c r="R4024">
        <v>84</v>
      </c>
      <c r="S4024">
        <v>8995</v>
      </c>
      <c r="T4024" t="str">
        <f>VLOOKUP(U4024,Sheet3!$A:$B,2,0)</f>
        <v>Asia</v>
      </c>
      <c r="U4024">
        <f>VLOOKUP(Q4024,Sheet2!$A:$B,2,0)</f>
        <v>1</v>
      </c>
      <c r="V4024" t="s">
        <v>34</v>
      </c>
      <c r="W4024" t="s">
        <v>34</v>
      </c>
      <c r="X4024" t="s">
        <v>34</v>
      </c>
      <c r="Y4024" t="s">
        <v>34</v>
      </c>
      <c r="Z4024" t="s">
        <v>34</v>
      </c>
    </row>
    <row r="4025" spans="1:26" x14ac:dyDescent="0.25">
      <c r="A4025">
        <v>4024</v>
      </c>
      <c r="B4025">
        <v>2</v>
      </c>
      <c r="C4025" t="str">
        <f>VLOOKUP(B4025,Sheet4!$A:$B,2,0)</f>
        <v>Gold</v>
      </c>
      <c r="D4025">
        <v>11598</v>
      </c>
      <c r="E4025" t="s">
        <v>10121</v>
      </c>
      <c r="F4025" t="s">
        <v>10122</v>
      </c>
      <c r="G4025">
        <v>1943</v>
      </c>
      <c r="H4025" t="s">
        <v>9648</v>
      </c>
      <c r="I4025">
        <v>41</v>
      </c>
      <c r="J4025" t="s">
        <v>13181</v>
      </c>
      <c r="K4025">
        <v>2</v>
      </c>
      <c r="L4025" t="s">
        <v>34</v>
      </c>
      <c r="M4025">
        <v>1</v>
      </c>
      <c r="N4025" t="s">
        <v>9844</v>
      </c>
      <c r="O4025">
        <v>234</v>
      </c>
      <c r="P4025" t="s">
        <v>9650</v>
      </c>
      <c r="Q4025" t="s">
        <v>118</v>
      </c>
      <c r="R4025">
        <v>19</v>
      </c>
      <c r="S4025">
        <v>35856</v>
      </c>
      <c r="T4025" t="str">
        <f>VLOOKUP(U4025,Sheet3!$A:$B,2,0)</f>
        <v>Africa</v>
      </c>
      <c r="U4025">
        <f>VLOOKUP(Q4025,Sheet2!$A:$B,2,0)</f>
        <v>5</v>
      </c>
      <c r="V4025" t="s">
        <v>34</v>
      </c>
      <c r="W4025" t="s">
        <v>34</v>
      </c>
      <c r="X4025" t="s">
        <v>34</v>
      </c>
      <c r="Y4025" t="s">
        <v>34</v>
      </c>
      <c r="Z4025" t="s">
        <v>34</v>
      </c>
    </row>
    <row r="4026" spans="1:26" x14ac:dyDescent="0.25">
      <c r="A4026">
        <v>4025</v>
      </c>
      <c r="B4026">
        <v>2</v>
      </c>
      <c r="C4026" t="str">
        <f>VLOOKUP(B4026,Sheet4!$A:$B,2,0)</f>
        <v>Gold</v>
      </c>
      <c r="D4026">
        <v>11893</v>
      </c>
      <c r="E4026" t="s">
        <v>10123</v>
      </c>
      <c r="F4026" t="s">
        <v>10122</v>
      </c>
      <c r="G4026">
        <v>1943</v>
      </c>
      <c r="H4026" t="s">
        <v>9648</v>
      </c>
      <c r="I4026">
        <v>41</v>
      </c>
      <c r="J4026" t="s">
        <v>13181</v>
      </c>
      <c r="K4026">
        <v>2</v>
      </c>
      <c r="L4026" t="s">
        <v>34</v>
      </c>
      <c r="M4026">
        <v>1</v>
      </c>
      <c r="N4026" t="s">
        <v>9649</v>
      </c>
      <c r="O4026">
        <v>215</v>
      </c>
      <c r="P4026" t="s">
        <v>9650</v>
      </c>
      <c r="Q4026" t="s">
        <v>545</v>
      </c>
      <c r="R4026">
        <v>101</v>
      </c>
      <c r="S4026">
        <v>25055</v>
      </c>
      <c r="T4026" t="str">
        <f>VLOOKUP(U4026,Sheet3!$A:$B,2,0)</f>
        <v>Africa</v>
      </c>
      <c r="U4026">
        <f>VLOOKUP(Q4026,Sheet2!$A:$B,2,0)</f>
        <v>5</v>
      </c>
      <c r="V4026" t="s">
        <v>34</v>
      </c>
      <c r="W4026" t="s">
        <v>34</v>
      </c>
      <c r="X4026" t="s">
        <v>34</v>
      </c>
      <c r="Y4026" t="s">
        <v>34</v>
      </c>
      <c r="Z4026" t="s">
        <v>34</v>
      </c>
    </row>
    <row r="4027" spans="1:26" x14ac:dyDescent="0.25">
      <c r="A4027">
        <v>4026</v>
      </c>
      <c r="B4027">
        <v>2</v>
      </c>
      <c r="C4027" t="str">
        <f>VLOOKUP(B4027,Sheet4!$A:$B,2,0)</f>
        <v>Gold</v>
      </c>
      <c r="D4027">
        <v>11934</v>
      </c>
      <c r="E4027" t="s">
        <v>10124</v>
      </c>
      <c r="F4027" t="s">
        <v>9831</v>
      </c>
      <c r="G4027">
        <v>1897</v>
      </c>
      <c r="H4027" t="s">
        <v>9648</v>
      </c>
      <c r="I4027">
        <v>41</v>
      </c>
      <c r="J4027" t="s">
        <v>13181</v>
      </c>
      <c r="K4027">
        <v>2</v>
      </c>
      <c r="L4027" t="s">
        <v>34</v>
      </c>
      <c r="M4027">
        <v>1</v>
      </c>
      <c r="N4027" t="s">
        <v>9686</v>
      </c>
      <c r="O4027">
        <v>224</v>
      </c>
      <c r="P4027" t="s">
        <v>9650</v>
      </c>
      <c r="Q4027" t="s">
        <v>391</v>
      </c>
      <c r="R4027">
        <v>84</v>
      </c>
      <c r="S4027">
        <v>8995</v>
      </c>
      <c r="T4027" t="str">
        <f>VLOOKUP(U4027,Sheet3!$A:$B,2,0)</f>
        <v>Asia</v>
      </c>
      <c r="U4027">
        <f>VLOOKUP(Q4027,Sheet2!$A:$B,2,0)</f>
        <v>1</v>
      </c>
      <c r="V4027" t="s">
        <v>34</v>
      </c>
      <c r="W4027" t="s">
        <v>34</v>
      </c>
      <c r="X4027" t="s">
        <v>34</v>
      </c>
      <c r="Y4027" t="s">
        <v>34</v>
      </c>
      <c r="Z4027" t="s">
        <v>34</v>
      </c>
    </row>
    <row r="4028" spans="1:26" x14ac:dyDescent="0.25">
      <c r="A4028">
        <v>4027</v>
      </c>
      <c r="B4028">
        <v>2</v>
      </c>
      <c r="C4028" t="str">
        <f>VLOOKUP(B4028,Sheet4!$A:$B,2,0)</f>
        <v>Gold</v>
      </c>
      <c r="D4028">
        <v>11694</v>
      </c>
      <c r="E4028" t="s">
        <v>10125</v>
      </c>
      <c r="F4028" t="s">
        <v>10126</v>
      </c>
      <c r="G4028">
        <v>1944</v>
      </c>
      <c r="H4028" t="s">
        <v>9648</v>
      </c>
      <c r="I4028">
        <v>41</v>
      </c>
      <c r="J4028" t="s">
        <v>13181</v>
      </c>
      <c r="K4028">
        <v>2</v>
      </c>
      <c r="L4028" t="s">
        <v>34</v>
      </c>
      <c r="M4028">
        <v>1</v>
      </c>
      <c r="N4028" t="s">
        <v>9689</v>
      </c>
      <c r="O4028">
        <v>225</v>
      </c>
      <c r="P4028" t="s">
        <v>9650</v>
      </c>
      <c r="Q4028" t="s">
        <v>416</v>
      </c>
      <c r="R4028">
        <v>125</v>
      </c>
      <c r="S4028">
        <v>20942</v>
      </c>
      <c r="T4028" t="str">
        <f>VLOOKUP(U4028,Sheet3!$A:$B,2,0)</f>
        <v>Africa</v>
      </c>
      <c r="U4028">
        <f>VLOOKUP(Q4028,Sheet2!$A:$B,2,0)</f>
        <v>5</v>
      </c>
      <c r="V4028" t="s">
        <v>34</v>
      </c>
      <c r="W4028" t="s">
        <v>34</v>
      </c>
      <c r="X4028" t="s">
        <v>34</v>
      </c>
      <c r="Y4028" t="s">
        <v>34</v>
      </c>
      <c r="Z4028" t="s">
        <v>34</v>
      </c>
    </row>
    <row r="4029" spans="1:26" x14ac:dyDescent="0.25">
      <c r="A4029">
        <v>4028</v>
      </c>
      <c r="B4029">
        <v>2</v>
      </c>
      <c r="C4029" t="str">
        <f>VLOOKUP(B4029,Sheet4!$A:$B,2,0)</f>
        <v>Gold</v>
      </c>
      <c r="D4029">
        <v>11671</v>
      </c>
      <c r="E4029" t="s">
        <v>10127</v>
      </c>
      <c r="F4029" t="s">
        <v>10058</v>
      </c>
      <c r="G4029">
        <v>1938</v>
      </c>
      <c r="H4029" t="s">
        <v>9648</v>
      </c>
      <c r="I4029">
        <v>41</v>
      </c>
      <c r="J4029" t="s">
        <v>13181</v>
      </c>
      <c r="K4029">
        <v>2</v>
      </c>
      <c r="L4029" t="s">
        <v>34</v>
      </c>
      <c r="M4029">
        <v>1</v>
      </c>
      <c r="N4029" t="s">
        <v>9661</v>
      </c>
      <c r="O4029">
        <v>219</v>
      </c>
      <c r="P4029" t="s">
        <v>9650</v>
      </c>
      <c r="Q4029" t="s">
        <v>413</v>
      </c>
      <c r="R4029">
        <v>90</v>
      </c>
      <c r="S4029">
        <v>40000</v>
      </c>
      <c r="T4029" t="str">
        <f>VLOOKUP(U4029,Sheet3!$A:$B,2,0)</f>
        <v>Africa</v>
      </c>
      <c r="U4029">
        <f>VLOOKUP(Q4029,Sheet2!$A:$B,2,0)</f>
        <v>5</v>
      </c>
      <c r="V4029" t="s">
        <v>34</v>
      </c>
      <c r="W4029" t="s">
        <v>34</v>
      </c>
      <c r="X4029" t="s">
        <v>34</v>
      </c>
      <c r="Y4029" t="s">
        <v>34</v>
      </c>
      <c r="Z4029" t="s">
        <v>34</v>
      </c>
    </row>
    <row r="4030" spans="1:26" x14ac:dyDescent="0.25">
      <c r="A4030">
        <v>4029</v>
      </c>
      <c r="B4030">
        <v>2</v>
      </c>
      <c r="C4030" t="str">
        <f>VLOOKUP(B4030,Sheet4!$A:$B,2,0)</f>
        <v>Gold</v>
      </c>
      <c r="D4030">
        <v>11790</v>
      </c>
      <c r="E4030" t="s">
        <v>10128</v>
      </c>
      <c r="F4030" t="s">
        <v>9753</v>
      </c>
      <c r="G4030">
        <v>1878</v>
      </c>
      <c r="H4030" t="s">
        <v>9648</v>
      </c>
      <c r="I4030">
        <v>41</v>
      </c>
      <c r="J4030" t="s">
        <v>13181</v>
      </c>
      <c r="K4030">
        <v>2</v>
      </c>
      <c r="L4030" t="s">
        <v>34</v>
      </c>
      <c r="M4030">
        <v>1</v>
      </c>
      <c r="N4030" t="s">
        <v>9661</v>
      </c>
      <c r="O4030">
        <v>219</v>
      </c>
      <c r="P4030" t="s">
        <v>9650</v>
      </c>
      <c r="Q4030" t="s">
        <v>358</v>
      </c>
      <c r="R4030">
        <v>64</v>
      </c>
      <c r="S4030">
        <v>60000</v>
      </c>
      <c r="T4030" t="str">
        <f>VLOOKUP(U4030,Sheet3!$A:$B,2,0)</f>
        <v>Africa</v>
      </c>
      <c r="U4030">
        <f>VLOOKUP(Q4030,Sheet2!$A:$B,2,0)</f>
        <v>5</v>
      </c>
      <c r="V4030" t="s">
        <v>34</v>
      </c>
      <c r="W4030" t="s">
        <v>34</v>
      </c>
      <c r="X4030" t="s">
        <v>34</v>
      </c>
      <c r="Y4030" t="s">
        <v>34</v>
      </c>
      <c r="Z4030" t="s">
        <v>34</v>
      </c>
    </row>
    <row r="4031" spans="1:26" x14ac:dyDescent="0.25">
      <c r="A4031">
        <v>4030</v>
      </c>
      <c r="B4031">
        <v>2</v>
      </c>
      <c r="C4031" t="str">
        <f>VLOOKUP(B4031,Sheet4!$A:$B,2,0)</f>
        <v>Gold</v>
      </c>
      <c r="D4031">
        <v>11813</v>
      </c>
      <c r="E4031" t="s">
        <v>10129</v>
      </c>
      <c r="F4031" t="s">
        <v>9831</v>
      </c>
      <c r="G4031">
        <v>1897</v>
      </c>
      <c r="H4031" t="s">
        <v>9648</v>
      </c>
      <c r="I4031">
        <v>41</v>
      </c>
      <c r="J4031" t="s">
        <v>13181</v>
      </c>
      <c r="K4031">
        <v>2</v>
      </c>
      <c r="L4031" t="s">
        <v>34</v>
      </c>
      <c r="M4031">
        <v>1</v>
      </c>
      <c r="N4031" t="s">
        <v>9686</v>
      </c>
      <c r="O4031">
        <v>224</v>
      </c>
      <c r="P4031" t="s">
        <v>9695</v>
      </c>
      <c r="Q4031" t="s">
        <v>47</v>
      </c>
      <c r="R4031">
        <v>55</v>
      </c>
      <c r="S4031">
        <v>9344</v>
      </c>
      <c r="T4031" t="str">
        <f>VLOOKUP(U4031,Sheet3!$A:$B,2,0)</f>
        <v>Asia</v>
      </c>
      <c r="U4031">
        <f>VLOOKUP(Q4031,Sheet2!$A:$B,2,0)</f>
        <v>1</v>
      </c>
      <c r="V4031" t="s">
        <v>34</v>
      </c>
      <c r="W4031" t="s">
        <v>34</v>
      </c>
      <c r="X4031" t="s">
        <v>34</v>
      </c>
      <c r="Y4031" t="s">
        <v>34</v>
      </c>
      <c r="Z4031" t="s">
        <v>34</v>
      </c>
    </row>
    <row r="4032" spans="1:26" x14ac:dyDescent="0.25">
      <c r="A4032">
        <v>4031</v>
      </c>
      <c r="B4032">
        <v>2</v>
      </c>
      <c r="C4032" t="str">
        <f>VLOOKUP(B4032,Sheet4!$A:$B,2,0)</f>
        <v>Gold</v>
      </c>
      <c r="D4032">
        <v>11528</v>
      </c>
      <c r="E4032" t="s">
        <v>10130</v>
      </c>
      <c r="F4032" t="s">
        <v>1362</v>
      </c>
      <c r="G4032">
        <v>230</v>
      </c>
      <c r="H4032" t="s">
        <v>9648</v>
      </c>
      <c r="I4032">
        <v>41</v>
      </c>
      <c r="J4032" t="s">
        <v>13181</v>
      </c>
      <c r="K4032">
        <v>2</v>
      </c>
      <c r="L4032" t="s">
        <v>34</v>
      </c>
      <c r="M4032">
        <v>1</v>
      </c>
      <c r="N4032" t="s">
        <v>9652</v>
      </c>
      <c r="O4032">
        <v>216</v>
      </c>
      <c r="P4032" t="s">
        <v>10131</v>
      </c>
      <c r="Q4032" t="s">
        <v>416</v>
      </c>
      <c r="R4032">
        <v>125</v>
      </c>
      <c r="S4032">
        <v>41186</v>
      </c>
      <c r="T4032" t="str">
        <f>VLOOKUP(U4032,Sheet3!$A:$B,2,0)</f>
        <v>Africa</v>
      </c>
      <c r="U4032">
        <f>VLOOKUP(Q4032,Sheet2!$A:$B,2,0)</f>
        <v>5</v>
      </c>
      <c r="V4032" t="s">
        <v>34</v>
      </c>
      <c r="W4032" t="s">
        <v>34</v>
      </c>
      <c r="X4032" t="s">
        <v>34</v>
      </c>
      <c r="Y4032" t="s">
        <v>34</v>
      </c>
      <c r="Z4032" t="s">
        <v>34</v>
      </c>
    </row>
    <row r="4033" spans="1:26" x14ac:dyDescent="0.25">
      <c r="A4033">
        <v>4032</v>
      </c>
      <c r="B4033">
        <v>2</v>
      </c>
      <c r="C4033" t="str">
        <f>VLOOKUP(B4033,Sheet4!$A:$B,2,0)</f>
        <v>Gold</v>
      </c>
      <c r="D4033">
        <v>11534</v>
      </c>
      <c r="E4033" t="s">
        <v>10132</v>
      </c>
      <c r="F4033" t="s">
        <v>1362</v>
      </c>
      <c r="G4033">
        <v>230</v>
      </c>
      <c r="H4033" t="s">
        <v>9648</v>
      </c>
      <c r="I4033">
        <v>41</v>
      </c>
      <c r="J4033" t="s">
        <v>13181</v>
      </c>
      <c r="K4033">
        <v>2</v>
      </c>
      <c r="L4033" t="s">
        <v>34</v>
      </c>
      <c r="M4033">
        <v>1</v>
      </c>
      <c r="N4033" t="s">
        <v>9652</v>
      </c>
      <c r="O4033">
        <v>216</v>
      </c>
      <c r="P4033" t="s">
        <v>10131</v>
      </c>
      <c r="Q4033" t="s">
        <v>416</v>
      </c>
      <c r="R4033">
        <v>125</v>
      </c>
      <c r="S4033">
        <v>41186</v>
      </c>
      <c r="T4033" t="str">
        <f>VLOOKUP(U4033,Sheet3!$A:$B,2,0)</f>
        <v>Africa</v>
      </c>
      <c r="U4033">
        <f>VLOOKUP(Q4033,Sheet2!$A:$B,2,0)</f>
        <v>5</v>
      </c>
      <c r="V4033" t="s">
        <v>34</v>
      </c>
      <c r="W4033" t="s">
        <v>34</v>
      </c>
      <c r="X4033" t="s">
        <v>34</v>
      </c>
      <c r="Y4033" t="s">
        <v>34</v>
      </c>
      <c r="Z4033" t="s">
        <v>34</v>
      </c>
    </row>
    <row r="4034" spans="1:26" x14ac:dyDescent="0.25">
      <c r="A4034">
        <v>4033</v>
      </c>
      <c r="B4034">
        <v>2</v>
      </c>
      <c r="C4034" t="str">
        <f>VLOOKUP(B4034,Sheet4!$A:$B,2,0)</f>
        <v>Gold</v>
      </c>
      <c r="D4034">
        <v>11533</v>
      </c>
      <c r="E4034" t="s">
        <v>10133</v>
      </c>
      <c r="F4034" t="s">
        <v>1362</v>
      </c>
      <c r="G4034">
        <v>230</v>
      </c>
      <c r="H4034" t="s">
        <v>9648</v>
      </c>
      <c r="I4034">
        <v>41</v>
      </c>
      <c r="J4034" t="s">
        <v>13181</v>
      </c>
      <c r="K4034">
        <v>2</v>
      </c>
      <c r="L4034" t="s">
        <v>34</v>
      </c>
      <c r="M4034">
        <v>1</v>
      </c>
      <c r="N4034" t="s">
        <v>9652</v>
      </c>
      <c r="O4034">
        <v>216</v>
      </c>
      <c r="P4034" t="s">
        <v>10131</v>
      </c>
      <c r="Q4034" t="s">
        <v>416</v>
      </c>
      <c r="R4034">
        <v>125</v>
      </c>
      <c r="S4034">
        <v>41186</v>
      </c>
      <c r="T4034" t="str">
        <f>VLOOKUP(U4034,Sheet3!$A:$B,2,0)</f>
        <v>Africa</v>
      </c>
      <c r="U4034">
        <f>VLOOKUP(Q4034,Sheet2!$A:$B,2,0)</f>
        <v>5</v>
      </c>
      <c r="V4034" t="s">
        <v>34</v>
      </c>
      <c r="W4034" t="s">
        <v>34</v>
      </c>
      <c r="X4034" t="s">
        <v>34</v>
      </c>
      <c r="Y4034" t="s">
        <v>34</v>
      </c>
      <c r="Z4034" t="s">
        <v>34</v>
      </c>
    </row>
    <row r="4035" spans="1:26" x14ac:dyDescent="0.25">
      <c r="A4035">
        <v>4034</v>
      </c>
      <c r="B4035">
        <v>2</v>
      </c>
      <c r="C4035" t="str">
        <f>VLOOKUP(B4035,Sheet4!$A:$B,2,0)</f>
        <v>Gold</v>
      </c>
      <c r="D4035">
        <v>11532</v>
      </c>
      <c r="E4035" t="s">
        <v>10134</v>
      </c>
      <c r="F4035" t="s">
        <v>1362</v>
      </c>
      <c r="G4035">
        <v>230</v>
      </c>
      <c r="H4035" t="s">
        <v>9648</v>
      </c>
      <c r="I4035">
        <v>41</v>
      </c>
      <c r="J4035" t="s">
        <v>13181</v>
      </c>
      <c r="K4035">
        <v>2</v>
      </c>
      <c r="L4035" t="s">
        <v>34</v>
      </c>
      <c r="M4035">
        <v>1</v>
      </c>
      <c r="N4035" t="s">
        <v>9652</v>
      </c>
      <c r="O4035">
        <v>216</v>
      </c>
      <c r="P4035" t="s">
        <v>10131</v>
      </c>
      <c r="Q4035" t="s">
        <v>416</v>
      </c>
      <c r="R4035">
        <v>125</v>
      </c>
      <c r="S4035">
        <v>41186</v>
      </c>
      <c r="T4035" t="str">
        <f>VLOOKUP(U4035,Sheet3!$A:$B,2,0)</f>
        <v>Africa</v>
      </c>
      <c r="U4035">
        <f>VLOOKUP(Q4035,Sheet2!$A:$B,2,0)</f>
        <v>5</v>
      </c>
      <c r="V4035" t="s">
        <v>34</v>
      </c>
      <c r="W4035" t="s">
        <v>34</v>
      </c>
      <c r="X4035" t="s">
        <v>34</v>
      </c>
      <c r="Y4035" t="s">
        <v>34</v>
      </c>
      <c r="Z4035" t="s">
        <v>34</v>
      </c>
    </row>
    <row r="4036" spans="1:26" x14ac:dyDescent="0.25">
      <c r="A4036">
        <v>4035</v>
      </c>
      <c r="B4036">
        <v>2</v>
      </c>
      <c r="C4036" t="str">
        <f>VLOOKUP(B4036,Sheet4!$A:$B,2,0)</f>
        <v>Gold</v>
      </c>
      <c r="D4036">
        <v>11531</v>
      </c>
      <c r="E4036" t="s">
        <v>10135</v>
      </c>
      <c r="F4036" t="s">
        <v>1362</v>
      </c>
      <c r="G4036">
        <v>230</v>
      </c>
      <c r="H4036" t="s">
        <v>9648</v>
      </c>
      <c r="I4036">
        <v>41</v>
      </c>
      <c r="J4036" t="s">
        <v>13181</v>
      </c>
      <c r="K4036">
        <v>2</v>
      </c>
      <c r="L4036" t="s">
        <v>34</v>
      </c>
      <c r="M4036">
        <v>1</v>
      </c>
      <c r="N4036" t="s">
        <v>9652</v>
      </c>
      <c r="O4036">
        <v>216</v>
      </c>
      <c r="P4036" t="s">
        <v>10131</v>
      </c>
      <c r="Q4036" t="s">
        <v>416</v>
      </c>
      <c r="R4036">
        <v>125</v>
      </c>
      <c r="S4036">
        <v>41186</v>
      </c>
      <c r="T4036" t="str">
        <f>VLOOKUP(U4036,Sheet3!$A:$B,2,0)</f>
        <v>Africa</v>
      </c>
      <c r="U4036">
        <f>VLOOKUP(Q4036,Sheet2!$A:$B,2,0)</f>
        <v>5</v>
      </c>
      <c r="V4036" t="s">
        <v>34</v>
      </c>
      <c r="W4036" t="s">
        <v>34</v>
      </c>
      <c r="X4036" t="s">
        <v>34</v>
      </c>
      <c r="Y4036" t="s">
        <v>34</v>
      </c>
      <c r="Z4036" t="s">
        <v>34</v>
      </c>
    </row>
    <row r="4037" spans="1:26" x14ac:dyDescent="0.25">
      <c r="A4037">
        <v>4036</v>
      </c>
      <c r="B4037">
        <v>2</v>
      </c>
      <c r="C4037" t="str">
        <f>VLOOKUP(B4037,Sheet4!$A:$B,2,0)</f>
        <v>Gold</v>
      </c>
      <c r="D4037">
        <v>11530</v>
      </c>
      <c r="E4037" t="s">
        <v>10136</v>
      </c>
      <c r="F4037" t="s">
        <v>1362</v>
      </c>
      <c r="G4037">
        <v>230</v>
      </c>
      <c r="H4037" t="s">
        <v>9648</v>
      </c>
      <c r="I4037">
        <v>41</v>
      </c>
      <c r="J4037" t="s">
        <v>13181</v>
      </c>
      <c r="K4037">
        <v>2</v>
      </c>
      <c r="L4037" t="s">
        <v>34</v>
      </c>
      <c r="M4037">
        <v>1</v>
      </c>
      <c r="N4037" t="s">
        <v>9652</v>
      </c>
      <c r="O4037">
        <v>216</v>
      </c>
      <c r="P4037" t="s">
        <v>10131</v>
      </c>
      <c r="Q4037" t="s">
        <v>416</v>
      </c>
      <c r="R4037">
        <v>125</v>
      </c>
      <c r="S4037">
        <v>41186</v>
      </c>
      <c r="T4037" t="str">
        <f>VLOOKUP(U4037,Sheet3!$A:$B,2,0)</f>
        <v>Africa</v>
      </c>
      <c r="U4037">
        <f>VLOOKUP(Q4037,Sheet2!$A:$B,2,0)</f>
        <v>5</v>
      </c>
      <c r="V4037" t="s">
        <v>34</v>
      </c>
      <c r="W4037" t="s">
        <v>34</v>
      </c>
      <c r="X4037" t="s">
        <v>34</v>
      </c>
      <c r="Y4037" t="s">
        <v>34</v>
      </c>
      <c r="Z4037" t="s">
        <v>34</v>
      </c>
    </row>
    <row r="4038" spans="1:26" x14ac:dyDescent="0.25">
      <c r="A4038">
        <v>4037</v>
      </c>
      <c r="B4038">
        <v>2</v>
      </c>
      <c r="C4038" t="str">
        <f>VLOOKUP(B4038,Sheet4!$A:$B,2,0)</f>
        <v>Gold</v>
      </c>
      <c r="D4038">
        <v>11529</v>
      </c>
      <c r="E4038" t="s">
        <v>10137</v>
      </c>
      <c r="F4038" t="s">
        <v>1362</v>
      </c>
      <c r="G4038">
        <v>230</v>
      </c>
      <c r="H4038" t="s">
        <v>9648</v>
      </c>
      <c r="I4038">
        <v>41</v>
      </c>
      <c r="J4038" t="s">
        <v>13181</v>
      </c>
      <c r="K4038">
        <v>2</v>
      </c>
      <c r="L4038" t="s">
        <v>34</v>
      </c>
      <c r="M4038">
        <v>1</v>
      </c>
      <c r="N4038" t="s">
        <v>9652</v>
      </c>
      <c r="O4038">
        <v>216</v>
      </c>
      <c r="P4038" t="s">
        <v>10131</v>
      </c>
      <c r="Q4038" t="s">
        <v>416</v>
      </c>
      <c r="R4038">
        <v>125</v>
      </c>
      <c r="S4038">
        <v>41186</v>
      </c>
      <c r="T4038" t="str">
        <f>VLOOKUP(U4038,Sheet3!$A:$B,2,0)</f>
        <v>Africa</v>
      </c>
      <c r="U4038">
        <f>VLOOKUP(Q4038,Sheet2!$A:$B,2,0)</f>
        <v>5</v>
      </c>
      <c r="V4038" t="s">
        <v>34</v>
      </c>
      <c r="W4038" t="s">
        <v>34</v>
      </c>
      <c r="X4038" t="s">
        <v>34</v>
      </c>
      <c r="Y4038" t="s">
        <v>34</v>
      </c>
      <c r="Z4038" t="s">
        <v>34</v>
      </c>
    </row>
    <row r="4039" spans="1:26" x14ac:dyDescent="0.25">
      <c r="A4039">
        <v>4038</v>
      </c>
      <c r="B4039">
        <v>2</v>
      </c>
      <c r="C4039" t="str">
        <f>VLOOKUP(B4039,Sheet4!$A:$B,2,0)</f>
        <v>Gold</v>
      </c>
      <c r="D4039">
        <v>11527</v>
      </c>
      <c r="E4039" t="s">
        <v>10138</v>
      </c>
      <c r="F4039" t="s">
        <v>1362</v>
      </c>
      <c r="G4039">
        <v>230</v>
      </c>
      <c r="H4039" t="s">
        <v>9648</v>
      </c>
      <c r="I4039">
        <v>41</v>
      </c>
      <c r="J4039" t="s">
        <v>13181</v>
      </c>
      <c r="K4039">
        <v>2</v>
      </c>
      <c r="L4039" t="s">
        <v>34</v>
      </c>
      <c r="M4039">
        <v>1</v>
      </c>
      <c r="N4039" t="s">
        <v>9652</v>
      </c>
      <c r="O4039">
        <v>216</v>
      </c>
      <c r="P4039" t="s">
        <v>10131</v>
      </c>
      <c r="Q4039" t="s">
        <v>416</v>
      </c>
      <c r="R4039">
        <v>125</v>
      </c>
      <c r="S4039">
        <v>41186</v>
      </c>
      <c r="T4039" t="str">
        <f>VLOOKUP(U4039,Sheet3!$A:$B,2,0)</f>
        <v>Africa</v>
      </c>
      <c r="U4039">
        <f>VLOOKUP(Q4039,Sheet2!$A:$B,2,0)</f>
        <v>5</v>
      </c>
      <c r="V4039" t="s">
        <v>34</v>
      </c>
      <c r="W4039" t="s">
        <v>34</v>
      </c>
      <c r="X4039" t="s">
        <v>34</v>
      </c>
      <c r="Y4039" t="s">
        <v>34</v>
      </c>
      <c r="Z4039" t="s">
        <v>34</v>
      </c>
    </row>
    <row r="4040" spans="1:26" x14ac:dyDescent="0.25">
      <c r="A4040">
        <v>4039</v>
      </c>
      <c r="B4040">
        <v>2</v>
      </c>
      <c r="C4040" t="str">
        <f>VLOOKUP(B4040,Sheet4!$A:$B,2,0)</f>
        <v>Gold</v>
      </c>
      <c r="D4040">
        <v>11526</v>
      </c>
      <c r="E4040" t="s">
        <v>10139</v>
      </c>
      <c r="F4040" t="s">
        <v>1362</v>
      </c>
      <c r="G4040">
        <v>230</v>
      </c>
      <c r="H4040" t="s">
        <v>9648</v>
      </c>
      <c r="I4040">
        <v>41</v>
      </c>
      <c r="J4040" t="s">
        <v>13181</v>
      </c>
      <c r="K4040">
        <v>2</v>
      </c>
      <c r="L4040" t="s">
        <v>34</v>
      </c>
      <c r="M4040">
        <v>1</v>
      </c>
      <c r="N4040" t="s">
        <v>9652</v>
      </c>
      <c r="O4040">
        <v>216</v>
      </c>
      <c r="P4040" t="s">
        <v>10131</v>
      </c>
      <c r="Q4040" t="s">
        <v>416</v>
      </c>
      <c r="R4040">
        <v>125</v>
      </c>
      <c r="S4040">
        <v>41186</v>
      </c>
      <c r="T4040" t="str">
        <f>VLOOKUP(U4040,Sheet3!$A:$B,2,0)</f>
        <v>Africa</v>
      </c>
      <c r="U4040">
        <f>VLOOKUP(Q4040,Sheet2!$A:$B,2,0)</f>
        <v>5</v>
      </c>
      <c r="V4040" t="s">
        <v>34</v>
      </c>
      <c r="W4040" t="s">
        <v>34</v>
      </c>
      <c r="X4040" t="s">
        <v>34</v>
      </c>
      <c r="Y4040" t="s">
        <v>34</v>
      </c>
      <c r="Z4040" t="s">
        <v>34</v>
      </c>
    </row>
    <row r="4041" spans="1:26" x14ac:dyDescent="0.25">
      <c r="A4041">
        <v>4040</v>
      </c>
      <c r="B4041">
        <v>2</v>
      </c>
      <c r="C4041" t="str">
        <f>VLOOKUP(B4041,Sheet4!$A:$B,2,0)</f>
        <v>Gold</v>
      </c>
      <c r="D4041">
        <v>11525</v>
      </c>
      <c r="E4041" t="s">
        <v>10140</v>
      </c>
      <c r="F4041" t="s">
        <v>1362</v>
      </c>
      <c r="G4041">
        <v>230</v>
      </c>
      <c r="H4041" t="s">
        <v>9648</v>
      </c>
      <c r="I4041">
        <v>41</v>
      </c>
      <c r="J4041" t="s">
        <v>13181</v>
      </c>
      <c r="K4041">
        <v>2</v>
      </c>
      <c r="L4041" t="s">
        <v>34</v>
      </c>
      <c r="M4041">
        <v>1</v>
      </c>
      <c r="N4041" t="s">
        <v>9652</v>
      </c>
      <c r="O4041">
        <v>216</v>
      </c>
      <c r="P4041" t="s">
        <v>10131</v>
      </c>
      <c r="Q4041" t="s">
        <v>416</v>
      </c>
      <c r="R4041">
        <v>125</v>
      </c>
      <c r="S4041">
        <v>41186</v>
      </c>
      <c r="T4041" t="str">
        <f>VLOOKUP(U4041,Sheet3!$A:$B,2,0)</f>
        <v>Africa</v>
      </c>
      <c r="U4041">
        <f>VLOOKUP(Q4041,Sheet2!$A:$B,2,0)</f>
        <v>5</v>
      </c>
      <c r="V4041" t="s">
        <v>34</v>
      </c>
      <c r="W4041" t="s">
        <v>34</v>
      </c>
      <c r="X4041" t="s">
        <v>34</v>
      </c>
      <c r="Y4041" t="s">
        <v>34</v>
      </c>
      <c r="Z4041" t="s">
        <v>34</v>
      </c>
    </row>
    <row r="4042" spans="1:26" x14ac:dyDescent="0.25">
      <c r="A4042">
        <v>4041</v>
      </c>
      <c r="B4042">
        <v>2</v>
      </c>
      <c r="C4042" t="str">
        <f>VLOOKUP(B4042,Sheet4!$A:$B,2,0)</f>
        <v>Gold</v>
      </c>
      <c r="D4042">
        <v>11524</v>
      </c>
      <c r="E4042" t="s">
        <v>10141</v>
      </c>
      <c r="F4042" t="s">
        <v>1362</v>
      </c>
      <c r="G4042">
        <v>230</v>
      </c>
      <c r="H4042" t="s">
        <v>9648</v>
      </c>
      <c r="I4042">
        <v>41</v>
      </c>
      <c r="J4042" t="s">
        <v>13181</v>
      </c>
      <c r="K4042">
        <v>2</v>
      </c>
      <c r="L4042" t="s">
        <v>34</v>
      </c>
      <c r="M4042">
        <v>1</v>
      </c>
      <c r="N4042" t="s">
        <v>9652</v>
      </c>
      <c r="O4042">
        <v>216</v>
      </c>
      <c r="P4042" t="s">
        <v>10131</v>
      </c>
      <c r="Q4042" t="s">
        <v>416</v>
      </c>
      <c r="R4042">
        <v>125</v>
      </c>
      <c r="S4042">
        <v>41186</v>
      </c>
      <c r="T4042" t="str">
        <f>VLOOKUP(U4042,Sheet3!$A:$B,2,0)</f>
        <v>Africa</v>
      </c>
      <c r="U4042">
        <f>VLOOKUP(Q4042,Sheet2!$A:$B,2,0)</f>
        <v>5</v>
      </c>
      <c r="V4042" t="s">
        <v>34</v>
      </c>
      <c r="W4042" t="s">
        <v>34</v>
      </c>
      <c r="X4042" t="s">
        <v>34</v>
      </c>
      <c r="Y4042" t="s">
        <v>34</v>
      </c>
      <c r="Z4042" t="s">
        <v>34</v>
      </c>
    </row>
    <row r="4043" spans="1:26" x14ac:dyDescent="0.25">
      <c r="A4043">
        <v>4042</v>
      </c>
      <c r="B4043">
        <v>2</v>
      </c>
      <c r="C4043" t="str">
        <f>VLOOKUP(B4043,Sheet4!$A:$B,2,0)</f>
        <v>Gold</v>
      </c>
      <c r="D4043">
        <v>11523</v>
      </c>
      <c r="E4043" t="s">
        <v>10142</v>
      </c>
      <c r="F4043" t="s">
        <v>1362</v>
      </c>
      <c r="G4043">
        <v>230</v>
      </c>
      <c r="H4043" t="s">
        <v>9648</v>
      </c>
      <c r="I4043">
        <v>41</v>
      </c>
      <c r="J4043" t="s">
        <v>13181</v>
      </c>
      <c r="K4043">
        <v>2</v>
      </c>
      <c r="L4043" t="s">
        <v>34</v>
      </c>
      <c r="M4043">
        <v>1</v>
      </c>
      <c r="N4043" t="s">
        <v>9652</v>
      </c>
      <c r="O4043">
        <v>216</v>
      </c>
      <c r="P4043" t="s">
        <v>10131</v>
      </c>
      <c r="Q4043" t="s">
        <v>416</v>
      </c>
      <c r="R4043">
        <v>125</v>
      </c>
      <c r="S4043">
        <v>41186</v>
      </c>
      <c r="T4043" t="str">
        <f>VLOOKUP(U4043,Sheet3!$A:$B,2,0)</f>
        <v>Africa</v>
      </c>
      <c r="U4043">
        <f>VLOOKUP(Q4043,Sheet2!$A:$B,2,0)</f>
        <v>5</v>
      </c>
      <c r="V4043" t="s">
        <v>34</v>
      </c>
      <c r="W4043" t="s">
        <v>34</v>
      </c>
      <c r="X4043" t="s">
        <v>34</v>
      </c>
      <c r="Y4043" t="s">
        <v>34</v>
      </c>
      <c r="Z4043" t="s">
        <v>34</v>
      </c>
    </row>
    <row r="4044" spans="1:26" x14ac:dyDescent="0.25">
      <c r="A4044">
        <v>4043</v>
      </c>
      <c r="B4044">
        <v>2</v>
      </c>
      <c r="C4044" t="str">
        <f>VLOOKUP(B4044,Sheet4!$A:$B,2,0)</f>
        <v>Gold</v>
      </c>
      <c r="D4044">
        <v>11522</v>
      </c>
      <c r="E4044" t="s">
        <v>10143</v>
      </c>
      <c r="F4044" t="s">
        <v>1362</v>
      </c>
      <c r="G4044">
        <v>230</v>
      </c>
      <c r="H4044" t="s">
        <v>9648</v>
      </c>
      <c r="I4044">
        <v>41</v>
      </c>
      <c r="J4044" t="s">
        <v>13181</v>
      </c>
      <c r="K4044">
        <v>2</v>
      </c>
      <c r="L4044" t="s">
        <v>34</v>
      </c>
      <c r="M4044">
        <v>1</v>
      </c>
      <c r="N4044" t="s">
        <v>9652</v>
      </c>
      <c r="O4044">
        <v>216</v>
      </c>
      <c r="P4044" t="s">
        <v>10131</v>
      </c>
      <c r="Q4044" t="s">
        <v>416</v>
      </c>
      <c r="R4044">
        <v>125</v>
      </c>
      <c r="S4044">
        <v>41186</v>
      </c>
      <c r="T4044" t="str">
        <f>VLOOKUP(U4044,Sheet3!$A:$B,2,0)</f>
        <v>Africa</v>
      </c>
      <c r="U4044">
        <f>VLOOKUP(Q4044,Sheet2!$A:$B,2,0)</f>
        <v>5</v>
      </c>
      <c r="V4044" t="s">
        <v>34</v>
      </c>
      <c r="W4044" t="s">
        <v>34</v>
      </c>
      <c r="X4044" t="s">
        <v>34</v>
      </c>
      <c r="Y4044" t="s">
        <v>34</v>
      </c>
      <c r="Z4044" t="s">
        <v>34</v>
      </c>
    </row>
    <row r="4045" spans="1:26" x14ac:dyDescent="0.25">
      <c r="A4045">
        <v>4044</v>
      </c>
      <c r="B4045">
        <v>2</v>
      </c>
      <c r="C4045" t="str">
        <f>VLOOKUP(B4045,Sheet4!$A:$B,2,0)</f>
        <v>Gold</v>
      </c>
      <c r="D4045">
        <v>11521</v>
      </c>
      <c r="E4045" t="s">
        <v>10144</v>
      </c>
      <c r="F4045" t="s">
        <v>1362</v>
      </c>
      <c r="G4045">
        <v>230</v>
      </c>
      <c r="H4045" t="s">
        <v>9648</v>
      </c>
      <c r="I4045">
        <v>41</v>
      </c>
      <c r="J4045" t="s">
        <v>13181</v>
      </c>
      <c r="K4045">
        <v>2</v>
      </c>
      <c r="L4045" t="s">
        <v>34</v>
      </c>
      <c r="M4045">
        <v>1</v>
      </c>
      <c r="N4045" t="s">
        <v>9652</v>
      </c>
      <c r="O4045">
        <v>216</v>
      </c>
      <c r="P4045" t="s">
        <v>10131</v>
      </c>
      <c r="Q4045" t="s">
        <v>416</v>
      </c>
      <c r="R4045">
        <v>125</v>
      </c>
      <c r="S4045">
        <v>41186</v>
      </c>
      <c r="T4045" t="str">
        <f>VLOOKUP(U4045,Sheet3!$A:$B,2,0)</f>
        <v>Africa</v>
      </c>
      <c r="U4045">
        <f>VLOOKUP(Q4045,Sheet2!$A:$B,2,0)</f>
        <v>5</v>
      </c>
      <c r="V4045" t="s">
        <v>34</v>
      </c>
      <c r="W4045" t="s">
        <v>34</v>
      </c>
      <c r="X4045" t="s">
        <v>34</v>
      </c>
      <c r="Y4045" t="s">
        <v>34</v>
      </c>
      <c r="Z4045" t="s">
        <v>34</v>
      </c>
    </row>
    <row r="4046" spans="1:26" x14ac:dyDescent="0.25">
      <c r="A4046">
        <v>4045</v>
      </c>
      <c r="B4046">
        <v>2</v>
      </c>
      <c r="C4046" t="str">
        <f>VLOOKUP(B4046,Sheet4!$A:$B,2,0)</f>
        <v>Gold</v>
      </c>
      <c r="D4046">
        <v>11520</v>
      </c>
      <c r="E4046" t="s">
        <v>10145</v>
      </c>
      <c r="F4046" t="s">
        <v>1362</v>
      </c>
      <c r="G4046">
        <v>230</v>
      </c>
      <c r="H4046" t="s">
        <v>9648</v>
      </c>
      <c r="I4046">
        <v>41</v>
      </c>
      <c r="J4046" t="s">
        <v>13181</v>
      </c>
      <c r="K4046">
        <v>2</v>
      </c>
      <c r="L4046" t="s">
        <v>34</v>
      </c>
      <c r="M4046">
        <v>1</v>
      </c>
      <c r="N4046" t="s">
        <v>9652</v>
      </c>
      <c r="O4046">
        <v>216</v>
      </c>
      <c r="P4046" t="s">
        <v>10131</v>
      </c>
      <c r="Q4046" t="s">
        <v>416</v>
      </c>
      <c r="R4046">
        <v>125</v>
      </c>
      <c r="S4046">
        <v>41186</v>
      </c>
      <c r="T4046" t="str">
        <f>VLOOKUP(U4046,Sheet3!$A:$B,2,0)</f>
        <v>Africa</v>
      </c>
      <c r="U4046">
        <f>VLOOKUP(Q4046,Sheet2!$A:$B,2,0)</f>
        <v>5</v>
      </c>
      <c r="V4046" t="s">
        <v>34</v>
      </c>
      <c r="W4046" t="s">
        <v>34</v>
      </c>
      <c r="X4046" t="s">
        <v>34</v>
      </c>
      <c r="Y4046" t="s">
        <v>34</v>
      </c>
      <c r="Z4046" t="s">
        <v>34</v>
      </c>
    </row>
    <row r="4047" spans="1:26" x14ac:dyDescent="0.25">
      <c r="A4047">
        <v>4046</v>
      </c>
      <c r="B4047">
        <v>2</v>
      </c>
      <c r="C4047" t="str">
        <f>VLOOKUP(B4047,Sheet4!$A:$B,2,0)</f>
        <v>Gold</v>
      </c>
      <c r="D4047">
        <v>11519</v>
      </c>
      <c r="E4047" t="s">
        <v>10146</v>
      </c>
      <c r="F4047" t="s">
        <v>1362</v>
      </c>
      <c r="G4047">
        <v>230</v>
      </c>
      <c r="H4047" t="s">
        <v>9648</v>
      </c>
      <c r="I4047">
        <v>41</v>
      </c>
      <c r="J4047" t="s">
        <v>13181</v>
      </c>
      <c r="K4047">
        <v>2</v>
      </c>
      <c r="L4047" t="s">
        <v>34</v>
      </c>
      <c r="M4047">
        <v>1</v>
      </c>
      <c r="N4047" t="s">
        <v>9652</v>
      </c>
      <c r="O4047">
        <v>216</v>
      </c>
      <c r="P4047" t="s">
        <v>10131</v>
      </c>
      <c r="Q4047" t="s">
        <v>416</v>
      </c>
      <c r="R4047">
        <v>125</v>
      </c>
      <c r="S4047">
        <v>41186</v>
      </c>
      <c r="T4047" t="str">
        <f>VLOOKUP(U4047,Sheet3!$A:$B,2,0)</f>
        <v>Africa</v>
      </c>
      <c r="U4047">
        <f>VLOOKUP(Q4047,Sheet2!$A:$B,2,0)</f>
        <v>5</v>
      </c>
      <c r="V4047" t="s">
        <v>34</v>
      </c>
      <c r="W4047" t="s">
        <v>34</v>
      </c>
      <c r="X4047" t="s">
        <v>34</v>
      </c>
      <c r="Y4047" t="s">
        <v>34</v>
      </c>
      <c r="Z4047" t="s">
        <v>34</v>
      </c>
    </row>
    <row r="4048" spans="1:26" x14ac:dyDescent="0.25">
      <c r="A4048">
        <v>4047</v>
      </c>
      <c r="B4048">
        <v>2</v>
      </c>
      <c r="C4048" t="str">
        <f>VLOOKUP(B4048,Sheet4!$A:$B,2,0)</f>
        <v>Gold</v>
      </c>
      <c r="D4048">
        <v>11518</v>
      </c>
      <c r="E4048" t="s">
        <v>10147</v>
      </c>
      <c r="F4048" t="s">
        <v>1362</v>
      </c>
      <c r="G4048">
        <v>230</v>
      </c>
      <c r="H4048" t="s">
        <v>9648</v>
      </c>
      <c r="I4048">
        <v>41</v>
      </c>
      <c r="J4048" t="s">
        <v>13181</v>
      </c>
      <c r="K4048">
        <v>2</v>
      </c>
      <c r="L4048" t="s">
        <v>34</v>
      </c>
      <c r="M4048">
        <v>1</v>
      </c>
      <c r="N4048" t="s">
        <v>9652</v>
      </c>
      <c r="O4048">
        <v>216</v>
      </c>
      <c r="P4048" t="s">
        <v>10131</v>
      </c>
      <c r="Q4048" t="s">
        <v>416</v>
      </c>
      <c r="R4048">
        <v>125</v>
      </c>
      <c r="S4048">
        <v>41186</v>
      </c>
      <c r="T4048" t="str">
        <f>VLOOKUP(U4048,Sheet3!$A:$B,2,0)</f>
        <v>Africa</v>
      </c>
      <c r="U4048">
        <f>VLOOKUP(Q4048,Sheet2!$A:$B,2,0)</f>
        <v>5</v>
      </c>
      <c r="V4048" t="s">
        <v>34</v>
      </c>
      <c r="W4048" t="s">
        <v>34</v>
      </c>
      <c r="X4048" t="s">
        <v>34</v>
      </c>
      <c r="Y4048" t="s">
        <v>34</v>
      </c>
      <c r="Z4048" t="s">
        <v>34</v>
      </c>
    </row>
    <row r="4049" spans="1:26" x14ac:dyDescent="0.25">
      <c r="A4049">
        <v>4048</v>
      </c>
      <c r="B4049">
        <v>2</v>
      </c>
      <c r="C4049" t="str">
        <f>VLOOKUP(B4049,Sheet4!$A:$B,2,0)</f>
        <v>Gold</v>
      </c>
      <c r="D4049">
        <v>11517</v>
      </c>
      <c r="E4049" t="s">
        <v>10148</v>
      </c>
      <c r="F4049" t="s">
        <v>1362</v>
      </c>
      <c r="G4049">
        <v>230</v>
      </c>
      <c r="H4049" t="s">
        <v>9648</v>
      </c>
      <c r="I4049">
        <v>41</v>
      </c>
      <c r="J4049" t="s">
        <v>13181</v>
      </c>
      <c r="K4049">
        <v>2</v>
      </c>
      <c r="L4049" t="s">
        <v>34</v>
      </c>
      <c r="M4049">
        <v>1</v>
      </c>
      <c r="N4049" t="s">
        <v>9652</v>
      </c>
      <c r="O4049">
        <v>216</v>
      </c>
      <c r="P4049" t="s">
        <v>10131</v>
      </c>
      <c r="Q4049" t="s">
        <v>416</v>
      </c>
      <c r="R4049">
        <v>125</v>
      </c>
      <c r="S4049">
        <v>41186</v>
      </c>
      <c r="T4049" t="str">
        <f>VLOOKUP(U4049,Sheet3!$A:$B,2,0)</f>
        <v>Africa</v>
      </c>
      <c r="U4049">
        <f>VLOOKUP(Q4049,Sheet2!$A:$B,2,0)</f>
        <v>5</v>
      </c>
      <c r="V4049" t="s">
        <v>34</v>
      </c>
      <c r="W4049" t="s">
        <v>34</v>
      </c>
      <c r="X4049" t="s">
        <v>34</v>
      </c>
      <c r="Y4049" t="s">
        <v>34</v>
      </c>
      <c r="Z4049" t="s">
        <v>34</v>
      </c>
    </row>
    <row r="4050" spans="1:26" x14ac:dyDescent="0.25">
      <c r="A4050">
        <v>4049</v>
      </c>
      <c r="B4050">
        <v>2</v>
      </c>
      <c r="C4050" t="str">
        <f>VLOOKUP(B4050,Sheet4!$A:$B,2,0)</f>
        <v>Gold</v>
      </c>
      <c r="D4050">
        <v>11516</v>
      </c>
      <c r="E4050" t="s">
        <v>10149</v>
      </c>
      <c r="F4050" t="s">
        <v>1362</v>
      </c>
      <c r="G4050">
        <v>230</v>
      </c>
      <c r="H4050" t="s">
        <v>9648</v>
      </c>
      <c r="I4050">
        <v>41</v>
      </c>
      <c r="J4050" t="s">
        <v>13181</v>
      </c>
      <c r="K4050">
        <v>2</v>
      </c>
      <c r="L4050" t="s">
        <v>34</v>
      </c>
      <c r="M4050">
        <v>1</v>
      </c>
      <c r="N4050" t="s">
        <v>9652</v>
      </c>
      <c r="O4050">
        <v>216</v>
      </c>
      <c r="P4050" t="s">
        <v>10131</v>
      </c>
      <c r="Q4050" t="s">
        <v>416</v>
      </c>
      <c r="R4050">
        <v>125</v>
      </c>
      <c r="S4050">
        <v>41186</v>
      </c>
      <c r="T4050" t="str">
        <f>VLOOKUP(U4050,Sheet3!$A:$B,2,0)</f>
        <v>Africa</v>
      </c>
      <c r="U4050">
        <f>VLOOKUP(Q4050,Sheet2!$A:$B,2,0)</f>
        <v>5</v>
      </c>
      <c r="V4050" t="s">
        <v>34</v>
      </c>
      <c r="W4050" t="s">
        <v>34</v>
      </c>
      <c r="X4050" t="s">
        <v>34</v>
      </c>
      <c r="Y4050" t="s">
        <v>34</v>
      </c>
      <c r="Z4050" t="s">
        <v>34</v>
      </c>
    </row>
    <row r="4051" spans="1:26" x14ac:dyDescent="0.25">
      <c r="A4051">
        <v>4050</v>
      </c>
      <c r="B4051">
        <v>2</v>
      </c>
      <c r="C4051" t="str">
        <f>VLOOKUP(B4051,Sheet4!$A:$B,2,0)</f>
        <v>Gold</v>
      </c>
      <c r="D4051">
        <v>11515</v>
      </c>
      <c r="E4051" t="s">
        <v>10150</v>
      </c>
      <c r="F4051" t="s">
        <v>1362</v>
      </c>
      <c r="G4051">
        <v>230</v>
      </c>
      <c r="H4051" t="s">
        <v>9648</v>
      </c>
      <c r="I4051">
        <v>41</v>
      </c>
      <c r="J4051" t="s">
        <v>13181</v>
      </c>
      <c r="K4051">
        <v>2</v>
      </c>
      <c r="L4051" t="s">
        <v>34</v>
      </c>
      <c r="M4051">
        <v>1</v>
      </c>
      <c r="N4051" t="s">
        <v>9652</v>
      </c>
      <c r="O4051">
        <v>216</v>
      </c>
      <c r="P4051" t="s">
        <v>10131</v>
      </c>
      <c r="Q4051" t="s">
        <v>416</v>
      </c>
      <c r="R4051">
        <v>125</v>
      </c>
      <c r="S4051">
        <v>41186</v>
      </c>
      <c r="T4051" t="str">
        <f>VLOOKUP(U4051,Sheet3!$A:$B,2,0)</f>
        <v>Africa</v>
      </c>
      <c r="U4051">
        <f>VLOOKUP(Q4051,Sheet2!$A:$B,2,0)</f>
        <v>5</v>
      </c>
      <c r="V4051" t="s">
        <v>34</v>
      </c>
      <c r="W4051" t="s">
        <v>34</v>
      </c>
      <c r="X4051" t="s">
        <v>34</v>
      </c>
      <c r="Y4051" t="s">
        <v>34</v>
      </c>
      <c r="Z4051" t="s">
        <v>34</v>
      </c>
    </row>
    <row r="4052" spans="1:26" x14ac:dyDescent="0.25">
      <c r="A4052">
        <v>4051</v>
      </c>
      <c r="B4052">
        <v>2</v>
      </c>
      <c r="C4052" t="str">
        <f>VLOOKUP(B4052,Sheet4!$A:$B,2,0)</f>
        <v>Gold</v>
      </c>
      <c r="D4052">
        <v>11514</v>
      </c>
      <c r="E4052" t="s">
        <v>10151</v>
      </c>
      <c r="F4052" t="s">
        <v>1362</v>
      </c>
      <c r="G4052">
        <v>230</v>
      </c>
      <c r="H4052" t="s">
        <v>9648</v>
      </c>
      <c r="I4052">
        <v>41</v>
      </c>
      <c r="J4052" t="s">
        <v>13181</v>
      </c>
      <c r="K4052">
        <v>2</v>
      </c>
      <c r="L4052" t="s">
        <v>34</v>
      </c>
      <c r="M4052">
        <v>1</v>
      </c>
      <c r="N4052" t="s">
        <v>9652</v>
      </c>
      <c r="O4052">
        <v>216</v>
      </c>
      <c r="P4052" t="s">
        <v>10131</v>
      </c>
      <c r="Q4052" t="s">
        <v>416</v>
      </c>
      <c r="R4052">
        <v>125</v>
      </c>
      <c r="S4052">
        <v>41186</v>
      </c>
      <c r="T4052" t="str">
        <f>VLOOKUP(U4052,Sheet3!$A:$B,2,0)</f>
        <v>Africa</v>
      </c>
      <c r="U4052">
        <f>VLOOKUP(Q4052,Sheet2!$A:$B,2,0)</f>
        <v>5</v>
      </c>
      <c r="V4052" t="s">
        <v>34</v>
      </c>
      <c r="W4052" t="s">
        <v>34</v>
      </c>
      <c r="X4052" t="s">
        <v>34</v>
      </c>
      <c r="Y4052" t="s">
        <v>34</v>
      </c>
      <c r="Z4052" t="s">
        <v>34</v>
      </c>
    </row>
    <row r="4053" spans="1:26" x14ac:dyDescent="0.25">
      <c r="A4053">
        <v>4052</v>
      </c>
      <c r="B4053">
        <v>2</v>
      </c>
      <c r="C4053" t="str">
        <f>VLOOKUP(B4053,Sheet4!$A:$B,2,0)</f>
        <v>Gold</v>
      </c>
      <c r="D4053">
        <v>11513</v>
      </c>
      <c r="E4053" t="s">
        <v>10152</v>
      </c>
      <c r="F4053" t="s">
        <v>1362</v>
      </c>
      <c r="G4053">
        <v>230</v>
      </c>
      <c r="H4053" t="s">
        <v>9648</v>
      </c>
      <c r="I4053">
        <v>41</v>
      </c>
      <c r="J4053" t="s">
        <v>13181</v>
      </c>
      <c r="K4053">
        <v>2</v>
      </c>
      <c r="L4053" t="s">
        <v>34</v>
      </c>
      <c r="M4053">
        <v>1</v>
      </c>
      <c r="N4053" t="s">
        <v>9652</v>
      </c>
      <c r="O4053">
        <v>216</v>
      </c>
      <c r="P4053" t="s">
        <v>10131</v>
      </c>
      <c r="Q4053" t="s">
        <v>416</v>
      </c>
      <c r="R4053">
        <v>125</v>
      </c>
      <c r="S4053">
        <v>41186</v>
      </c>
      <c r="T4053" t="str">
        <f>VLOOKUP(U4053,Sheet3!$A:$B,2,0)</f>
        <v>Africa</v>
      </c>
      <c r="U4053">
        <f>VLOOKUP(Q4053,Sheet2!$A:$B,2,0)</f>
        <v>5</v>
      </c>
      <c r="V4053" t="s">
        <v>34</v>
      </c>
      <c r="W4053" t="s">
        <v>34</v>
      </c>
      <c r="X4053" t="s">
        <v>34</v>
      </c>
      <c r="Y4053" t="s">
        <v>34</v>
      </c>
      <c r="Z4053" t="s">
        <v>34</v>
      </c>
    </row>
    <row r="4054" spans="1:26" x14ac:dyDescent="0.25">
      <c r="A4054">
        <v>4053</v>
      </c>
      <c r="B4054">
        <v>2</v>
      </c>
      <c r="C4054" t="str">
        <f>VLOOKUP(B4054,Sheet4!$A:$B,2,0)</f>
        <v>Gold</v>
      </c>
      <c r="D4054">
        <v>11719</v>
      </c>
      <c r="E4054" t="s">
        <v>10153</v>
      </c>
      <c r="F4054" t="s">
        <v>10154</v>
      </c>
      <c r="G4054">
        <v>1945</v>
      </c>
      <c r="H4054" t="s">
        <v>9692</v>
      </c>
      <c r="I4054">
        <v>47</v>
      </c>
      <c r="J4054" t="s">
        <v>13181</v>
      </c>
      <c r="K4054">
        <v>2</v>
      </c>
      <c r="L4054" t="s">
        <v>34</v>
      </c>
      <c r="M4054">
        <v>1</v>
      </c>
      <c r="N4054" t="s">
        <v>10155</v>
      </c>
      <c r="O4054">
        <v>243</v>
      </c>
      <c r="P4054" t="s">
        <v>9650</v>
      </c>
      <c r="Q4054" t="s">
        <v>469</v>
      </c>
      <c r="R4054">
        <v>56</v>
      </c>
      <c r="S4054">
        <v>105426</v>
      </c>
      <c r="T4054" t="str">
        <f>VLOOKUP(U4054,Sheet3!$A:$B,2,0)</f>
        <v>Asia</v>
      </c>
      <c r="U4054">
        <f>VLOOKUP(Q4054,Sheet2!$A:$B,2,0)</f>
        <v>1</v>
      </c>
      <c r="V4054" t="s">
        <v>34</v>
      </c>
      <c r="W4054" t="s">
        <v>34</v>
      </c>
      <c r="X4054" t="s">
        <v>34</v>
      </c>
      <c r="Y4054" t="s">
        <v>34</v>
      </c>
      <c r="Z4054" t="s">
        <v>34</v>
      </c>
    </row>
    <row r="4055" spans="1:26" x14ac:dyDescent="0.25">
      <c r="A4055">
        <v>4054</v>
      </c>
      <c r="B4055">
        <v>2</v>
      </c>
      <c r="C4055" t="str">
        <f>VLOOKUP(B4055,Sheet4!$A:$B,2,0)</f>
        <v>Gold</v>
      </c>
      <c r="D4055">
        <v>11861</v>
      </c>
      <c r="E4055" t="s">
        <v>10156</v>
      </c>
      <c r="F4055" t="s">
        <v>1905</v>
      </c>
      <c r="G4055">
        <v>313</v>
      </c>
      <c r="H4055" t="s">
        <v>9648</v>
      </c>
      <c r="I4055">
        <v>41</v>
      </c>
      <c r="J4055" t="s">
        <v>13181</v>
      </c>
      <c r="K4055">
        <v>2</v>
      </c>
      <c r="L4055" t="s">
        <v>34</v>
      </c>
      <c r="M4055">
        <v>1</v>
      </c>
      <c r="N4055" t="s">
        <v>9717</v>
      </c>
      <c r="O4055">
        <v>226</v>
      </c>
      <c r="P4055" t="s">
        <v>9695</v>
      </c>
      <c r="Q4055" t="s">
        <v>416</v>
      </c>
      <c r="R4055">
        <v>125</v>
      </c>
      <c r="S4055">
        <v>60000</v>
      </c>
      <c r="T4055" t="str">
        <f>VLOOKUP(U4055,Sheet3!$A:$B,2,0)</f>
        <v>Africa</v>
      </c>
      <c r="U4055">
        <f>VLOOKUP(Q4055,Sheet2!$A:$B,2,0)</f>
        <v>5</v>
      </c>
      <c r="V4055" t="s">
        <v>34</v>
      </c>
      <c r="W4055" t="s">
        <v>34</v>
      </c>
      <c r="X4055" t="s">
        <v>34</v>
      </c>
      <c r="Y4055" t="s">
        <v>34</v>
      </c>
      <c r="Z4055" t="s">
        <v>34</v>
      </c>
    </row>
    <row r="4056" spans="1:26" x14ac:dyDescent="0.25">
      <c r="A4056">
        <v>4055</v>
      </c>
      <c r="B4056">
        <v>2</v>
      </c>
      <c r="C4056" t="str">
        <f>VLOOKUP(B4056,Sheet4!$A:$B,2,0)</f>
        <v>Gold</v>
      </c>
      <c r="D4056">
        <v>11600</v>
      </c>
      <c r="E4056" t="s">
        <v>10157</v>
      </c>
      <c r="F4056" t="s">
        <v>10122</v>
      </c>
      <c r="G4056">
        <v>1943</v>
      </c>
      <c r="H4056" t="s">
        <v>9648</v>
      </c>
      <c r="I4056">
        <v>41</v>
      </c>
      <c r="J4056" t="s">
        <v>13181</v>
      </c>
      <c r="K4056">
        <v>2</v>
      </c>
      <c r="L4056" t="s">
        <v>34</v>
      </c>
      <c r="M4056">
        <v>1</v>
      </c>
      <c r="N4056" t="s">
        <v>9844</v>
      </c>
      <c r="O4056">
        <v>234</v>
      </c>
      <c r="P4056" t="s">
        <v>9650</v>
      </c>
      <c r="Q4056" t="s">
        <v>545</v>
      </c>
      <c r="R4056">
        <v>101</v>
      </c>
      <c r="S4056">
        <v>14693</v>
      </c>
      <c r="T4056" t="str">
        <f>VLOOKUP(U4056,Sheet3!$A:$B,2,0)</f>
        <v>Africa</v>
      </c>
      <c r="U4056">
        <f>VLOOKUP(Q4056,Sheet2!$A:$B,2,0)</f>
        <v>5</v>
      </c>
      <c r="V4056" t="s">
        <v>34</v>
      </c>
      <c r="W4056" t="s">
        <v>34</v>
      </c>
      <c r="X4056" t="s">
        <v>34</v>
      </c>
      <c r="Y4056" t="s">
        <v>34</v>
      </c>
      <c r="Z4056" t="s">
        <v>34</v>
      </c>
    </row>
    <row r="4057" spans="1:26" x14ac:dyDescent="0.25">
      <c r="A4057">
        <v>4056</v>
      </c>
      <c r="B4057">
        <v>2</v>
      </c>
      <c r="C4057" t="str">
        <f>VLOOKUP(B4057,Sheet4!$A:$B,2,0)</f>
        <v>Gold</v>
      </c>
      <c r="D4057">
        <v>11657</v>
      </c>
      <c r="E4057" t="s">
        <v>10158</v>
      </c>
      <c r="F4057" t="s">
        <v>10159</v>
      </c>
      <c r="G4057">
        <v>1946</v>
      </c>
      <c r="H4057" t="s">
        <v>9675</v>
      </c>
      <c r="I4057">
        <v>43</v>
      </c>
      <c r="J4057" t="s">
        <v>13181</v>
      </c>
      <c r="K4057">
        <v>2</v>
      </c>
      <c r="L4057" t="s">
        <v>34</v>
      </c>
      <c r="M4057">
        <v>1</v>
      </c>
      <c r="N4057" t="s">
        <v>10160</v>
      </c>
      <c r="O4057">
        <v>244</v>
      </c>
      <c r="P4057" t="s">
        <v>9650</v>
      </c>
      <c r="Q4057" t="s">
        <v>10161</v>
      </c>
      <c r="R4057">
        <v>77</v>
      </c>
      <c r="S4057">
        <v>1000</v>
      </c>
      <c r="T4057" t="str">
        <f>VLOOKUP(U4057,Sheet3!$A:$B,2,0)</f>
        <v>Africa</v>
      </c>
      <c r="U4057">
        <f>VLOOKUP(Q4057,Sheet2!$A:$B,2,0)</f>
        <v>5</v>
      </c>
      <c r="V4057" t="s">
        <v>34</v>
      </c>
      <c r="W4057" t="s">
        <v>34</v>
      </c>
      <c r="X4057" t="s">
        <v>34</v>
      </c>
      <c r="Y4057" t="s">
        <v>34</v>
      </c>
      <c r="Z4057" t="s">
        <v>34</v>
      </c>
    </row>
    <row r="4058" spans="1:26" x14ac:dyDescent="0.25">
      <c r="A4058">
        <v>4057</v>
      </c>
      <c r="B4058">
        <v>2</v>
      </c>
      <c r="C4058" t="str">
        <f>VLOOKUP(B4058,Sheet4!$A:$B,2,0)</f>
        <v>Gold</v>
      </c>
      <c r="D4058">
        <v>11812</v>
      </c>
      <c r="E4058" t="s">
        <v>10162</v>
      </c>
      <c r="F4058" t="s">
        <v>9831</v>
      </c>
      <c r="G4058">
        <v>1897</v>
      </c>
      <c r="H4058" t="s">
        <v>9648</v>
      </c>
      <c r="I4058">
        <v>41</v>
      </c>
      <c r="J4058" t="s">
        <v>13181</v>
      </c>
      <c r="K4058">
        <v>2</v>
      </c>
      <c r="L4058" t="s">
        <v>34</v>
      </c>
      <c r="M4058">
        <v>1</v>
      </c>
      <c r="N4058" t="s">
        <v>9686</v>
      </c>
      <c r="O4058">
        <v>224</v>
      </c>
      <c r="P4058" t="s">
        <v>9695</v>
      </c>
      <c r="Q4058" t="s">
        <v>47</v>
      </c>
      <c r="R4058">
        <v>55</v>
      </c>
      <c r="S4058">
        <v>4208</v>
      </c>
      <c r="T4058" t="str">
        <f>VLOOKUP(U4058,Sheet3!$A:$B,2,0)</f>
        <v>Asia</v>
      </c>
      <c r="U4058">
        <f>VLOOKUP(Q4058,Sheet2!$A:$B,2,0)</f>
        <v>1</v>
      </c>
      <c r="V4058" t="s">
        <v>34</v>
      </c>
      <c r="W4058" t="s">
        <v>34</v>
      </c>
      <c r="X4058" t="s">
        <v>34</v>
      </c>
      <c r="Y4058" t="s">
        <v>34</v>
      </c>
      <c r="Z4058" t="s">
        <v>34</v>
      </c>
    </row>
    <row r="4059" spans="1:26" x14ac:dyDescent="0.25">
      <c r="A4059">
        <v>4058</v>
      </c>
      <c r="B4059">
        <v>2</v>
      </c>
      <c r="C4059" t="str">
        <f>VLOOKUP(B4059,Sheet4!$A:$B,2,0)</f>
        <v>Gold</v>
      </c>
      <c r="D4059">
        <v>11810</v>
      </c>
      <c r="E4059" t="s">
        <v>10163</v>
      </c>
      <c r="F4059" t="s">
        <v>9831</v>
      </c>
      <c r="G4059">
        <v>1897</v>
      </c>
      <c r="H4059" t="s">
        <v>9648</v>
      </c>
      <c r="I4059">
        <v>41</v>
      </c>
      <c r="J4059" t="s">
        <v>13181</v>
      </c>
      <c r="K4059">
        <v>2</v>
      </c>
      <c r="L4059" t="s">
        <v>34</v>
      </c>
      <c r="M4059">
        <v>1</v>
      </c>
      <c r="N4059" t="s">
        <v>9686</v>
      </c>
      <c r="O4059">
        <v>224</v>
      </c>
      <c r="P4059" t="s">
        <v>9695</v>
      </c>
      <c r="Q4059" t="s">
        <v>47</v>
      </c>
      <c r="R4059">
        <v>55</v>
      </c>
      <c r="S4059">
        <v>9344</v>
      </c>
      <c r="T4059" t="str">
        <f>VLOOKUP(U4059,Sheet3!$A:$B,2,0)</f>
        <v>Asia</v>
      </c>
      <c r="U4059">
        <f>VLOOKUP(Q4059,Sheet2!$A:$B,2,0)</f>
        <v>1</v>
      </c>
      <c r="V4059" t="s">
        <v>34</v>
      </c>
      <c r="W4059" t="s">
        <v>34</v>
      </c>
      <c r="X4059" t="s">
        <v>34</v>
      </c>
      <c r="Y4059" t="s">
        <v>34</v>
      </c>
      <c r="Z4059" t="s">
        <v>34</v>
      </c>
    </row>
    <row r="4060" spans="1:26" x14ac:dyDescent="0.25">
      <c r="A4060">
        <v>4059</v>
      </c>
      <c r="B4060">
        <v>2</v>
      </c>
      <c r="C4060" t="str">
        <f>VLOOKUP(B4060,Sheet4!$A:$B,2,0)</f>
        <v>Gold</v>
      </c>
      <c r="D4060">
        <v>11811</v>
      </c>
      <c r="E4060" t="s">
        <v>10164</v>
      </c>
      <c r="F4060" t="s">
        <v>9831</v>
      </c>
      <c r="G4060">
        <v>1897</v>
      </c>
      <c r="H4060" t="s">
        <v>9648</v>
      </c>
      <c r="I4060">
        <v>41</v>
      </c>
      <c r="J4060" t="s">
        <v>13181</v>
      </c>
      <c r="K4060">
        <v>2</v>
      </c>
      <c r="L4060" t="s">
        <v>34</v>
      </c>
      <c r="M4060">
        <v>1</v>
      </c>
      <c r="N4060" t="s">
        <v>9686</v>
      </c>
      <c r="O4060">
        <v>224</v>
      </c>
      <c r="P4060" t="s">
        <v>9695</v>
      </c>
      <c r="Q4060" t="s">
        <v>47</v>
      </c>
      <c r="R4060">
        <v>55</v>
      </c>
      <c r="S4060">
        <v>9344</v>
      </c>
      <c r="T4060" t="str">
        <f>VLOOKUP(U4060,Sheet3!$A:$B,2,0)</f>
        <v>Asia</v>
      </c>
      <c r="U4060">
        <f>VLOOKUP(Q4060,Sheet2!$A:$B,2,0)</f>
        <v>1</v>
      </c>
      <c r="V4060" t="s">
        <v>34</v>
      </c>
      <c r="W4060" t="s">
        <v>34</v>
      </c>
      <c r="X4060" t="s">
        <v>34</v>
      </c>
      <c r="Y4060" t="s">
        <v>34</v>
      </c>
      <c r="Z4060" t="s">
        <v>34</v>
      </c>
    </row>
    <row r="4061" spans="1:26" x14ac:dyDescent="0.25">
      <c r="A4061">
        <v>4060</v>
      </c>
      <c r="B4061">
        <v>2</v>
      </c>
      <c r="C4061" t="str">
        <f>VLOOKUP(B4061,Sheet4!$A:$B,2,0)</f>
        <v>Gold</v>
      </c>
      <c r="D4061">
        <v>11809</v>
      </c>
      <c r="E4061" t="s">
        <v>10165</v>
      </c>
      <c r="F4061" t="s">
        <v>9831</v>
      </c>
      <c r="G4061">
        <v>1897</v>
      </c>
      <c r="H4061" t="s">
        <v>9648</v>
      </c>
      <c r="I4061">
        <v>41</v>
      </c>
      <c r="J4061" t="s">
        <v>13181</v>
      </c>
      <c r="K4061">
        <v>2</v>
      </c>
      <c r="L4061" t="s">
        <v>34</v>
      </c>
      <c r="M4061">
        <v>1</v>
      </c>
      <c r="N4061" t="s">
        <v>9686</v>
      </c>
      <c r="O4061">
        <v>224</v>
      </c>
      <c r="P4061" t="s">
        <v>9695</v>
      </c>
      <c r="Q4061" t="s">
        <v>47</v>
      </c>
      <c r="R4061">
        <v>55</v>
      </c>
      <c r="S4061">
        <v>9344</v>
      </c>
      <c r="T4061" t="str">
        <f>VLOOKUP(U4061,Sheet3!$A:$B,2,0)</f>
        <v>Asia</v>
      </c>
      <c r="U4061">
        <f>VLOOKUP(Q4061,Sheet2!$A:$B,2,0)</f>
        <v>1</v>
      </c>
      <c r="V4061" t="s">
        <v>34</v>
      </c>
      <c r="W4061" t="s">
        <v>34</v>
      </c>
      <c r="X4061" t="s">
        <v>34</v>
      </c>
      <c r="Y4061" t="s">
        <v>34</v>
      </c>
      <c r="Z4061" t="s">
        <v>34</v>
      </c>
    </row>
    <row r="4062" spans="1:26" x14ac:dyDescent="0.25">
      <c r="A4062">
        <v>4061</v>
      </c>
      <c r="B4062">
        <v>2</v>
      </c>
      <c r="C4062" t="str">
        <f>VLOOKUP(B4062,Sheet4!$A:$B,2,0)</f>
        <v>Gold</v>
      </c>
      <c r="D4062">
        <v>11808</v>
      </c>
      <c r="E4062" t="s">
        <v>10166</v>
      </c>
      <c r="F4062" t="s">
        <v>9831</v>
      </c>
      <c r="G4062">
        <v>1897</v>
      </c>
      <c r="H4062" t="s">
        <v>9648</v>
      </c>
      <c r="I4062">
        <v>41</v>
      </c>
      <c r="J4062" t="s">
        <v>13181</v>
      </c>
      <c r="K4062">
        <v>2</v>
      </c>
      <c r="L4062" t="s">
        <v>34</v>
      </c>
      <c r="M4062">
        <v>1</v>
      </c>
      <c r="N4062" t="s">
        <v>9686</v>
      </c>
      <c r="O4062">
        <v>224</v>
      </c>
      <c r="P4062" t="s">
        <v>9695</v>
      </c>
      <c r="Q4062" t="s">
        <v>47</v>
      </c>
      <c r="R4062">
        <v>55</v>
      </c>
      <c r="S4062">
        <v>9344</v>
      </c>
      <c r="T4062" t="str">
        <f>VLOOKUP(U4062,Sheet3!$A:$B,2,0)</f>
        <v>Asia</v>
      </c>
      <c r="U4062">
        <f>VLOOKUP(Q4062,Sheet2!$A:$B,2,0)</f>
        <v>1</v>
      </c>
      <c r="V4062" t="s">
        <v>34</v>
      </c>
      <c r="W4062" t="s">
        <v>34</v>
      </c>
      <c r="X4062" t="s">
        <v>34</v>
      </c>
      <c r="Y4062" t="s">
        <v>34</v>
      </c>
      <c r="Z4062" t="s">
        <v>34</v>
      </c>
    </row>
    <row r="4063" spans="1:26" x14ac:dyDescent="0.25">
      <c r="A4063">
        <v>4062</v>
      </c>
      <c r="B4063">
        <v>2</v>
      </c>
      <c r="C4063" t="str">
        <f>VLOOKUP(B4063,Sheet4!$A:$B,2,0)</f>
        <v>Gold</v>
      </c>
      <c r="D4063">
        <v>11792</v>
      </c>
      <c r="E4063" t="s">
        <v>10167</v>
      </c>
      <c r="F4063" t="s">
        <v>9751</v>
      </c>
      <c r="G4063">
        <v>1877</v>
      </c>
      <c r="H4063" t="s">
        <v>9655</v>
      </c>
      <c r="I4063">
        <v>42</v>
      </c>
      <c r="J4063" t="s">
        <v>13181</v>
      </c>
      <c r="K4063">
        <v>2</v>
      </c>
      <c r="L4063" t="s">
        <v>34</v>
      </c>
      <c r="M4063">
        <v>1</v>
      </c>
      <c r="N4063" t="s">
        <v>9656</v>
      </c>
      <c r="O4063">
        <v>217</v>
      </c>
      <c r="P4063" t="s">
        <v>9650</v>
      </c>
      <c r="Q4063" t="s">
        <v>6170</v>
      </c>
      <c r="R4063">
        <v>38</v>
      </c>
      <c r="S4063">
        <v>793350</v>
      </c>
      <c r="T4063" t="str">
        <f>VLOOKUP(U4063,Sheet3!$A:$B,2,0)</f>
        <v>Africa</v>
      </c>
      <c r="U4063">
        <f>VLOOKUP(Q4063,Sheet2!$A:$B,2,0)</f>
        <v>5</v>
      </c>
      <c r="V4063" t="s">
        <v>34</v>
      </c>
      <c r="W4063" t="s">
        <v>34</v>
      </c>
      <c r="X4063" t="s">
        <v>34</v>
      </c>
      <c r="Y4063" t="s">
        <v>34</v>
      </c>
      <c r="Z4063" t="s">
        <v>34</v>
      </c>
    </row>
    <row r="4064" spans="1:26" x14ac:dyDescent="0.25">
      <c r="A4064">
        <v>4063</v>
      </c>
      <c r="B4064">
        <v>2</v>
      </c>
      <c r="C4064" t="str">
        <f>VLOOKUP(B4064,Sheet4!$A:$B,2,0)</f>
        <v>Gold</v>
      </c>
      <c r="D4064">
        <v>11878</v>
      </c>
      <c r="E4064" t="s">
        <v>10168</v>
      </c>
      <c r="F4064" t="s">
        <v>9831</v>
      </c>
      <c r="G4064">
        <v>1897</v>
      </c>
      <c r="H4064" t="s">
        <v>9648</v>
      </c>
      <c r="I4064">
        <v>41</v>
      </c>
      <c r="J4064" t="s">
        <v>13181</v>
      </c>
      <c r="K4064">
        <v>2</v>
      </c>
      <c r="L4064" t="s">
        <v>34</v>
      </c>
      <c r="M4064">
        <v>1</v>
      </c>
      <c r="N4064" t="s">
        <v>9686</v>
      </c>
      <c r="O4064">
        <v>224</v>
      </c>
      <c r="P4064" t="s">
        <v>9650</v>
      </c>
      <c r="Q4064" t="s">
        <v>47</v>
      </c>
      <c r="R4064">
        <v>55</v>
      </c>
      <c r="S4064">
        <v>9587</v>
      </c>
      <c r="T4064" t="str">
        <f>VLOOKUP(U4064,Sheet3!$A:$B,2,0)</f>
        <v>Asia</v>
      </c>
      <c r="U4064">
        <f>VLOOKUP(Q4064,Sheet2!$A:$B,2,0)</f>
        <v>1</v>
      </c>
      <c r="V4064" t="s">
        <v>34</v>
      </c>
      <c r="W4064" t="s">
        <v>34</v>
      </c>
      <c r="X4064" t="s">
        <v>34</v>
      </c>
      <c r="Y4064" t="s">
        <v>34</v>
      </c>
      <c r="Z4064" t="s">
        <v>34</v>
      </c>
    </row>
    <row r="4065" spans="1:26" x14ac:dyDescent="0.25">
      <c r="A4065">
        <v>4064</v>
      </c>
      <c r="B4065">
        <v>2</v>
      </c>
      <c r="C4065" t="str">
        <f>VLOOKUP(B4065,Sheet4!$A:$B,2,0)</f>
        <v>Gold</v>
      </c>
      <c r="D4065">
        <v>11877</v>
      </c>
      <c r="E4065" t="s">
        <v>10169</v>
      </c>
      <c r="F4065" t="s">
        <v>9831</v>
      </c>
      <c r="G4065">
        <v>1897</v>
      </c>
      <c r="H4065" t="s">
        <v>9648</v>
      </c>
      <c r="I4065">
        <v>41</v>
      </c>
      <c r="J4065" t="s">
        <v>13181</v>
      </c>
      <c r="K4065">
        <v>2</v>
      </c>
      <c r="L4065" t="s">
        <v>34</v>
      </c>
      <c r="M4065">
        <v>1</v>
      </c>
      <c r="N4065" t="s">
        <v>9686</v>
      </c>
      <c r="O4065">
        <v>224</v>
      </c>
      <c r="P4065" t="s">
        <v>9650</v>
      </c>
      <c r="Q4065" t="s">
        <v>47</v>
      </c>
      <c r="R4065">
        <v>55</v>
      </c>
      <c r="S4065">
        <v>9587</v>
      </c>
      <c r="T4065" t="str">
        <f>VLOOKUP(U4065,Sheet3!$A:$B,2,0)</f>
        <v>Asia</v>
      </c>
      <c r="U4065">
        <f>VLOOKUP(Q4065,Sheet2!$A:$B,2,0)</f>
        <v>1</v>
      </c>
      <c r="V4065" t="s">
        <v>34</v>
      </c>
      <c r="W4065" t="s">
        <v>34</v>
      </c>
      <c r="X4065" t="s">
        <v>34</v>
      </c>
      <c r="Y4065" t="s">
        <v>34</v>
      </c>
      <c r="Z4065" t="s">
        <v>34</v>
      </c>
    </row>
    <row r="4066" spans="1:26" x14ac:dyDescent="0.25">
      <c r="A4066">
        <v>4065</v>
      </c>
      <c r="B4066">
        <v>2</v>
      </c>
      <c r="C4066" t="str">
        <f>VLOOKUP(B4066,Sheet4!$A:$B,2,0)</f>
        <v>Gold</v>
      </c>
      <c r="D4066">
        <v>11876</v>
      </c>
      <c r="E4066" t="s">
        <v>10170</v>
      </c>
      <c r="F4066" t="s">
        <v>9831</v>
      </c>
      <c r="G4066">
        <v>1897</v>
      </c>
      <c r="H4066" t="s">
        <v>9648</v>
      </c>
      <c r="I4066">
        <v>41</v>
      </c>
      <c r="J4066" t="s">
        <v>13181</v>
      </c>
      <c r="K4066">
        <v>2</v>
      </c>
      <c r="L4066" t="s">
        <v>34</v>
      </c>
      <c r="M4066">
        <v>1</v>
      </c>
      <c r="N4066" t="s">
        <v>9686</v>
      </c>
      <c r="O4066">
        <v>224</v>
      </c>
      <c r="P4066" t="s">
        <v>9650</v>
      </c>
      <c r="Q4066" t="s">
        <v>47</v>
      </c>
      <c r="R4066">
        <v>55</v>
      </c>
      <c r="S4066">
        <v>9587</v>
      </c>
      <c r="T4066" t="str">
        <f>VLOOKUP(U4066,Sheet3!$A:$B,2,0)</f>
        <v>Asia</v>
      </c>
      <c r="U4066">
        <f>VLOOKUP(Q4066,Sheet2!$A:$B,2,0)</f>
        <v>1</v>
      </c>
      <c r="V4066" t="s">
        <v>34</v>
      </c>
      <c r="W4066" t="s">
        <v>34</v>
      </c>
      <c r="X4066" t="s">
        <v>34</v>
      </c>
      <c r="Y4066" t="s">
        <v>34</v>
      </c>
      <c r="Z4066" t="s">
        <v>34</v>
      </c>
    </row>
    <row r="4067" spans="1:26" x14ac:dyDescent="0.25">
      <c r="A4067">
        <v>4066</v>
      </c>
      <c r="B4067">
        <v>2</v>
      </c>
      <c r="C4067" t="str">
        <f>VLOOKUP(B4067,Sheet4!$A:$B,2,0)</f>
        <v>Gold</v>
      </c>
      <c r="D4067">
        <v>11729</v>
      </c>
      <c r="E4067" t="s">
        <v>10171</v>
      </c>
      <c r="F4067" t="s">
        <v>10172</v>
      </c>
      <c r="G4067">
        <v>1947</v>
      </c>
      <c r="H4067" t="s">
        <v>9648</v>
      </c>
      <c r="I4067">
        <v>41</v>
      </c>
      <c r="J4067" t="s">
        <v>13181</v>
      </c>
      <c r="K4067">
        <v>2</v>
      </c>
      <c r="L4067" t="s">
        <v>34</v>
      </c>
      <c r="M4067">
        <v>1</v>
      </c>
      <c r="N4067" t="s">
        <v>9764</v>
      </c>
      <c r="O4067">
        <v>231</v>
      </c>
      <c r="P4067" t="s">
        <v>9650</v>
      </c>
      <c r="Q4067" t="s">
        <v>413</v>
      </c>
      <c r="R4067">
        <v>90</v>
      </c>
      <c r="S4067">
        <v>227790</v>
      </c>
      <c r="T4067" t="str">
        <f>VLOOKUP(U4067,Sheet3!$A:$B,2,0)</f>
        <v>Africa</v>
      </c>
      <c r="U4067">
        <f>VLOOKUP(Q4067,Sheet2!$A:$B,2,0)</f>
        <v>5</v>
      </c>
      <c r="V4067" t="s">
        <v>34</v>
      </c>
      <c r="W4067" t="s">
        <v>34</v>
      </c>
      <c r="X4067" t="s">
        <v>34</v>
      </c>
      <c r="Y4067" t="s">
        <v>34</v>
      </c>
      <c r="Z4067" t="s">
        <v>34</v>
      </c>
    </row>
    <row r="4068" spans="1:26" x14ac:dyDescent="0.25">
      <c r="A4068">
        <v>4067</v>
      </c>
      <c r="B4068">
        <v>2</v>
      </c>
      <c r="C4068" t="str">
        <f>VLOOKUP(B4068,Sheet4!$A:$B,2,0)</f>
        <v>Gold</v>
      </c>
      <c r="D4068">
        <v>11802</v>
      </c>
      <c r="E4068" t="s">
        <v>10173</v>
      </c>
      <c r="F4068" t="s">
        <v>9822</v>
      </c>
      <c r="G4068">
        <v>1894</v>
      </c>
      <c r="H4068" t="s">
        <v>9648</v>
      </c>
      <c r="I4068">
        <v>41</v>
      </c>
      <c r="J4068" t="s">
        <v>13181</v>
      </c>
      <c r="K4068">
        <v>2</v>
      </c>
      <c r="L4068" t="s">
        <v>34</v>
      </c>
      <c r="M4068">
        <v>1</v>
      </c>
      <c r="N4068" t="s">
        <v>9686</v>
      </c>
      <c r="O4068">
        <v>224</v>
      </c>
      <c r="P4068" t="s">
        <v>9695</v>
      </c>
      <c r="Q4068" t="s">
        <v>47</v>
      </c>
      <c r="R4068">
        <v>55</v>
      </c>
      <c r="S4068">
        <v>9721</v>
      </c>
      <c r="T4068" t="str">
        <f>VLOOKUP(U4068,Sheet3!$A:$B,2,0)</f>
        <v>Asia</v>
      </c>
      <c r="U4068">
        <f>VLOOKUP(Q4068,Sheet2!$A:$B,2,0)</f>
        <v>1</v>
      </c>
      <c r="V4068" t="s">
        <v>34</v>
      </c>
      <c r="W4068" t="s">
        <v>34</v>
      </c>
      <c r="X4068" t="s">
        <v>34</v>
      </c>
      <c r="Y4068" t="s">
        <v>34</v>
      </c>
      <c r="Z4068" t="s">
        <v>34</v>
      </c>
    </row>
    <row r="4069" spans="1:26" x14ac:dyDescent="0.25">
      <c r="A4069">
        <v>4068</v>
      </c>
      <c r="B4069">
        <v>2</v>
      </c>
      <c r="C4069" t="str">
        <f>VLOOKUP(B4069,Sheet4!$A:$B,2,0)</f>
        <v>Gold</v>
      </c>
      <c r="D4069">
        <v>11574</v>
      </c>
      <c r="E4069" t="s">
        <v>10174</v>
      </c>
      <c r="F4069" t="s">
        <v>10175</v>
      </c>
      <c r="G4069">
        <v>1948</v>
      </c>
      <c r="H4069" t="s">
        <v>9648</v>
      </c>
      <c r="I4069">
        <v>41</v>
      </c>
      <c r="J4069" t="s">
        <v>13181</v>
      </c>
      <c r="K4069">
        <v>2</v>
      </c>
      <c r="L4069" t="s">
        <v>34</v>
      </c>
      <c r="M4069">
        <v>1</v>
      </c>
      <c r="N4069" t="s">
        <v>9689</v>
      </c>
      <c r="O4069">
        <v>225</v>
      </c>
      <c r="P4069" t="s">
        <v>9695</v>
      </c>
      <c r="Q4069" t="s">
        <v>537</v>
      </c>
      <c r="R4069">
        <v>25</v>
      </c>
      <c r="S4069">
        <v>500000</v>
      </c>
      <c r="T4069" t="str">
        <f>VLOOKUP(U4069,Sheet3!$A:$B,2,0)</f>
        <v>Africa</v>
      </c>
      <c r="U4069">
        <f>VLOOKUP(Q4069,Sheet2!$A:$B,2,0)</f>
        <v>5</v>
      </c>
      <c r="V4069" t="s">
        <v>34</v>
      </c>
      <c r="W4069" t="s">
        <v>34</v>
      </c>
      <c r="X4069" t="s">
        <v>34</v>
      </c>
      <c r="Y4069" t="s">
        <v>34</v>
      </c>
      <c r="Z4069" t="s">
        <v>34</v>
      </c>
    </row>
    <row r="4070" spans="1:26" x14ac:dyDescent="0.25">
      <c r="A4070">
        <v>4069</v>
      </c>
      <c r="B4070">
        <v>2</v>
      </c>
      <c r="C4070" t="str">
        <f>VLOOKUP(B4070,Sheet4!$A:$B,2,0)</f>
        <v>Gold</v>
      </c>
      <c r="D4070">
        <v>11786</v>
      </c>
      <c r="E4070" t="s">
        <v>10176</v>
      </c>
      <c r="F4070" t="s">
        <v>5359</v>
      </c>
      <c r="G4070">
        <v>933</v>
      </c>
      <c r="H4070" t="s">
        <v>9648</v>
      </c>
      <c r="I4070">
        <v>41</v>
      </c>
      <c r="J4070" t="s">
        <v>13181</v>
      </c>
      <c r="K4070">
        <v>2</v>
      </c>
      <c r="L4070" t="s">
        <v>34</v>
      </c>
      <c r="M4070">
        <v>1</v>
      </c>
      <c r="N4070" t="s">
        <v>9764</v>
      </c>
      <c r="O4070">
        <v>231</v>
      </c>
      <c r="P4070" t="s">
        <v>9650</v>
      </c>
      <c r="Q4070" t="s">
        <v>483</v>
      </c>
      <c r="R4070">
        <v>30</v>
      </c>
      <c r="S4070">
        <v>0</v>
      </c>
      <c r="T4070" t="str">
        <f>VLOOKUP(U4070,Sheet3!$A:$B,2,0)</f>
        <v>Africa</v>
      </c>
      <c r="U4070">
        <f>VLOOKUP(Q4070,Sheet2!$A:$B,2,0)</f>
        <v>5</v>
      </c>
      <c r="V4070" t="s">
        <v>34</v>
      </c>
      <c r="W4070" t="s">
        <v>34</v>
      </c>
      <c r="X4070" t="s">
        <v>34</v>
      </c>
      <c r="Y4070" t="s">
        <v>34</v>
      </c>
      <c r="Z4070" t="s">
        <v>34</v>
      </c>
    </row>
    <row r="4071" spans="1:26" x14ac:dyDescent="0.25">
      <c r="A4071">
        <v>4070</v>
      </c>
      <c r="B4071">
        <v>2</v>
      </c>
      <c r="C4071" t="str">
        <f>VLOOKUP(B4071,Sheet4!$A:$B,2,0)</f>
        <v>Gold</v>
      </c>
      <c r="D4071">
        <v>11787</v>
      </c>
      <c r="E4071" t="s">
        <v>10177</v>
      </c>
      <c r="F4071" t="s">
        <v>5359</v>
      </c>
      <c r="G4071">
        <v>933</v>
      </c>
      <c r="H4071" t="s">
        <v>9648</v>
      </c>
      <c r="I4071">
        <v>41</v>
      </c>
      <c r="J4071" t="s">
        <v>13181</v>
      </c>
      <c r="K4071">
        <v>2</v>
      </c>
      <c r="L4071" t="s">
        <v>34</v>
      </c>
      <c r="M4071">
        <v>1</v>
      </c>
      <c r="N4071" t="s">
        <v>9764</v>
      </c>
      <c r="O4071">
        <v>231</v>
      </c>
      <c r="P4071" t="s">
        <v>9650</v>
      </c>
      <c r="Q4071" t="s">
        <v>483</v>
      </c>
      <c r="R4071">
        <v>30</v>
      </c>
      <c r="S4071">
        <v>60000</v>
      </c>
      <c r="T4071" t="str">
        <f>VLOOKUP(U4071,Sheet3!$A:$B,2,0)</f>
        <v>Africa</v>
      </c>
      <c r="U4071">
        <f>VLOOKUP(Q4071,Sheet2!$A:$B,2,0)</f>
        <v>5</v>
      </c>
      <c r="V4071" t="s">
        <v>34</v>
      </c>
      <c r="W4071" t="s">
        <v>34</v>
      </c>
      <c r="X4071" t="s">
        <v>34</v>
      </c>
      <c r="Y4071" t="s">
        <v>34</v>
      </c>
      <c r="Z4071" t="s">
        <v>34</v>
      </c>
    </row>
    <row r="4072" spans="1:26" x14ac:dyDescent="0.25">
      <c r="A4072">
        <v>4071</v>
      </c>
      <c r="B4072">
        <v>2</v>
      </c>
      <c r="C4072" t="str">
        <f>VLOOKUP(B4072,Sheet4!$A:$B,2,0)</f>
        <v>Gold</v>
      </c>
      <c r="D4072">
        <v>11788</v>
      </c>
      <c r="E4072" t="s">
        <v>10178</v>
      </c>
      <c r="F4072" t="s">
        <v>5359</v>
      </c>
      <c r="G4072">
        <v>933</v>
      </c>
      <c r="H4072" t="s">
        <v>9648</v>
      </c>
      <c r="I4072">
        <v>41</v>
      </c>
      <c r="J4072" t="s">
        <v>13181</v>
      </c>
      <c r="K4072">
        <v>2</v>
      </c>
      <c r="L4072" t="s">
        <v>34</v>
      </c>
      <c r="M4072">
        <v>1</v>
      </c>
      <c r="N4072" t="s">
        <v>9764</v>
      </c>
      <c r="O4072">
        <v>231</v>
      </c>
      <c r="P4072" t="s">
        <v>9650</v>
      </c>
      <c r="Q4072" t="s">
        <v>483</v>
      </c>
      <c r="R4072">
        <v>30</v>
      </c>
      <c r="S4072">
        <v>60000</v>
      </c>
      <c r="T4072" t="str">
        <f>VLOOKUP(U4072,Sheet3!$A:$B,2,0)</f>
        <v>Africa</v>
      </c>
      <c r="U4072">
        <f>VLOOKUP(Q4072,Sheet2!$A:$B,2,0)</f>
        <v>5</v>
      </c>
      <c r="V4072" t="s">
        <v>34</v>
      </c>
      <c r="W4072" t="s">
        <v>34</v>
      </c>
      <c r="X4072" t="s">
        <v>34</v>
      </c>
      <c r="Y4072" t="s">
        <v>34</v>
      </c>
      <c r="Z4072" t="s">
        <v>34</v>
      </c>
    </row>
    <row r="4073" spans="1:26" x14ac:dyDescent="0.25">
      <c r="A4073">
        <v>4072</v>
      </c>
      <c r="B4073">
        <v>2</v>
      </c>
      <c r="C4073" t="str">
        <f>VLOOKUP(B4073,Sheet4!$A:$B,2,0)</f>
        <v>Gold</v>
      </c>
      <c r="D4073">
        <v>11789</v>
      </c>
      <c r="E4073" t="s">
        <v>10179</v>
      </c>
      <c r="F4073" t="s">
        <v>5359</v>
      </c>
      <c r="G4073">
        <v>933</v>
      </c>
      <c r="H4073" t="s">
        <v>9648</v>
      </c>
      <c r="I4073">
        <v>41</v>
      </c>
      <c r="J4073" t="s">
        <v>13181</v>
      </c>
      <c r="K4073">
        <v>2</v>
      </c>
      <c r="L4073" t="s">
        <v>34</v>
      </c>
      <c r="M4073">
        <v>1</v>
      </c>
      <c r="N4073" t="s">
        <v>9764</v>
      </c>
      <c r="O4073">
        <v>231</v>
      </c>
      <c r="P4073" t="s">
        <v>9650</v>
      </c>
      <c r="Q4073" t="s">
        <v>483</v>
      </c>
      <c r="R4073">
        <v>30</v>
      </c>
      <c r="S4073">
        <v>60000</v>
      </c>
      <c r="T4073" t="str">
        <f>VLOOKUP(U4073,Sheet3!$A:$B,2,0)</f>
        <v>Africa</v>
      </c>
      <c r="U4073">
        <f>VLOOKUP(Q4073,Sheet2!$A:$B,2,0)</f>
        <v>5</v>
      </c>
      <c r="V4073" t="s">
        <v>34</v>
      </c>
      <c r="W4073" t="s">
        <v>34</v>
      </c>
      <c r="X4073" t="s">
        <v>34</v>
      </c>
      <c r="Y4073" t="s">
        <v>34</v>
      </c>
      <c r="Z4073" t="s">
        <v>34</v>
      </c>
    </row>
    <row r="4074" spans="1:26" x14ac:dyDescent="0.25">
      <c r="A4074">
        <v>4073</v>
      </c>
      <c r="B4074">
        <v>2</v>
      </c>
      <c r="C4074" t="str">
        <f>VLOOKUP(B4074,Sheet4!$A:$B,2,0)</f>
        <v>Gold</v>
      </c>
      <c r="D4074">
        <v>11785</v>
      </c>
      <c r="E4074" t="s">
        <v>10180</v>
      </c>
      <c r="F4074" t="s">
        <v>9831</v>
      </c>
      <c r="G4074">
        <v>1897</v>
      </c>
      <c r="H4074" t="s">
        <v>9648</v>
      </c>
      <c r="I4074">
        <v>41</v>
      </c>
      <c r="J4074" t="s">
        <v>13181</v>
      </c>
      <c r="K4074">
        <v>2</v>
      </c>
      <c r="L4074" t="s">
        <v>34</v>
      </c>
      <c r="M4074">
        <v>1</v>
      </c>
      <c r="N4074" t="s">
        <v>9686</v>
      </c>
      <c r="O4074">
        <v>224</v>
      </c>
      <c r="P4074" t="s">
        <v>9650</v>
      </c>
      <c r="Q4074" t="s">
        <v>391</v>
      </c>
      <c r="R4074">
        <v>84</v>
      </c>
      <c r="S4074">
        <v>9400</v>
      </c>
      <c r="T4074" t="str">
        <f>VLOOKUP(U4074,Sheet3!$A:$B,2,0)</f>
        <v>Asia</v>
      </c>
      <c r="U4074">
        <f>VLOOKUP(Q4074,Sheet2!$A:$B,2,0)</f>
        <v>1</v>
      </c>
      <c r="V4074" t="s">
        <v>34</v>
      </c>
      <c r="W4074" t="s">
        <v>34</v>
      </c>
      <c r="X4074" t="s">
        <v>34</v>
      </c>
      <c r="Y4074" t="s">
        <v>34</v>
      </c>
      <c r="Z4074" t="s">
        <v>34</v>
      </c>
    </row>
    <row r="4075" spans="1:26" x14ac:dyDescent="0.25">
      <c r="A4075">
        <v>4074</v>
      </c>
      <c r="B4075">
        <v>2</v>
      </c>
      <c r="C4075" t="str">
        <f>VLOOKUP(B4075,Sheet4!$A:$B,2,0)</f>
        <v>Gold</v>
      </c>
      <c r="D4075">
        <v>11682</v>
      </c>
      <c r="E4075" t="s">
        <v>10181</v>
      </c>
      <c r="F4075" t="s">
        <v>10182</v>
      </c>
      <c r="G4075">
        <v>1949</v>
      </c>
      <c r="H4075" t="s">
        <v>9688</v>
      </c>
      <c r="I4075">
        <v>46</v>
      </c>
      <c r="J4075" t="s">
        <v>13181</v>
      </c>
      <c r="K4075">
        <v>2</v>
      </c>
      <c r="L4075" t="s">
        <v>34</v>
      </c>
      <c r="M4075">
        <v>1</v>
      </c>
      <c r="N4075" t="s">
        <v>9661</v>
      </c>
      <c r="O4075">
        <v>219</v>
      </c>
      <c r="P4075" t="s">
        <v>9650</v>
      </c>
      <c r="Q4075" t="s">
        <v>416</v>
      </c>
      <c r="R4075">
        <v>125</v>
      </c>
      <c r="S4075">
        <v>120171</v>
      </c>
      <c r="T4075" t="str">
        <f>VLOOKUP(U4075,Sheet3!$A:$B,2,0)</f>
        <v>Africa</v>
      </c>
      <c r="U4075">
        <f>VLOOKUP(Q4075,Sheet2!$A:$B,2,0)</f>
        <v>5</v>
      </c>
      <c r="V4075" t="s">
        <v>34</v>
      </c>
      <c r="W4075" t="s">
        <v>34</v>
      </c>
      <c r="X4075" t="s">
        <v>34</v>
      </c>
      <c r="Y4075" t="s">
        <v>34</v>
      </c>
      <c r="Z4075" t="s">
        <v>34</v>
      </c>
    </row>
    <row r="4076" spans="1:26" x14ac:dyDescent="0.25">
      <c r="A4076">
        <v>4075</v>
      </c>
      <c r="B4076">
        <v>2</v>
      </c>
      <c r="C4076" t="str">
        <f>VLOOKUP(B4076,Sheet4!$A:$B,2,0)</f>
        <v>Gold</v>
      </c>
      <c r="D4076">
        <v>11695</v>
      </c>
      <c r="E4076" t="s">
        <v>10183</v>
      </c>
      <c r="F4076" t="s">
        <v>1905</v>
      </c>
      <c r="G4076">
        <v>313</v>
      </c>
      <c r="H4076" t="s">
        <v>9648</v>
      </c>
      <c r="I4076">
        <v>41</v>
      </c>
      <c r="J4076" t="s">
        <v>13181</v>
      </c>
      <c r="K4076">
        <v>2</v>
      </c>
      <c r="L4076" t="s">
        <v>34</v>
      </c>
      <c r="M4076">
        <v>1</v>
      </c>
      <c r="N4076" t="s">
        <v>9717</v>
      </c>
      <c r="O4076">
        <v>226</v>
      </c>
      <c r="P4076" t="s">
        <v>9650</v>
      </c>
      <c r="Q4076" t="s">
        <v>47</v>
      </c>
      <c r="R4076">
        <v>55</v>
      </c>
      <c r="S4076">
        <v>100000</v>
      </c>
      <c r="T4076" t="str">
        <f>VLOOKUP(U4076,Sheet3!$A:$B,2,0)</f>
        <v>Asia</v>
      </c>
      <c r="U4076">
        <f>VLOOKUP(Q4076,Sheet2!$A:$B,2,0)</f>
        <v>1</v>
      </c>
      <c r="V4076" t="s">
        <v>34</v>
      </c>
      <c r="W4076" t="s">
        <v>34</v>
      </c>
      <c r="X4076" t="s">
        <v>34</v>
      </c>
      <c r="Y4076" t="s">
        <v>34</v>
      </c>
      <c r="Z4076" t="s">
        <v>34</v>
      </c>
    </row>
    <row r="4077" spans="1:26" x14ac:dyDescent="0.25">
      <c r="A4077">
        <v>4076</v>
      </c>
      <c r="B4077">
        <v>2</v>
      </c>
      <c r="C4077" t="str">
        <f>VLOOKUP(B4077,Sheet4!$A:$B,2,0)</f>
        <v>Gold</v>
      </c>
      <c r="D4077">
        <v>11696</v>
      </c>
      <c r="E4077" t="s">
        <v>10184</v>
      </c>
      <c r="F4077" t="s">
        <v>1905</v>
      </c>
      <c r="G4077">
        <v>313</v>
      </c>
      <c r="H4077" t="s">
        <v>9648</v>
      </c>
      <c r="I4077">
        <v>41</v>
      </c>
      <c r="J4077" t="s">
        <v>13181</v>
      </c>
      <c r="K4077">
        <v>2</v>
      </c>
      <c r="L4077" t="s">
        <v>34</v>
      </c>
      <c r="M4077">
        <v>1</v>
      </c>
      <c r="N4077" t="s">
        <v>9717</v>
      </c>
      <c r="O4077">
        <v>226</v>
      </c>
      <c r="P4077" t="s">
        <v>9650</v>
      </c>
      <c r="Q4077" t="s">
        <v>47</v>
      </c>
      <c r="R4077">
        <v>55</v>
      </c>
      <c r="S4077">
        <v>100000</v>
      </c>
      <c r="T4077" t="str">
        <f>VLOOKUP(U4077,Sheet3!$A:$B,2,0)</f>
        <v>Asia</v>
      </c>
      <c r="U4077">
        <f>VLOOKUP(Q4077,Sheet2!$A:$B,2,0)</f>
        <v>1</v>
      </c>
      <c r="V4077" t="s">
        <v>34</v>
      </c>
      <c r="W4077" t="s">
        <v>34</v>
      </c>
      <c r="X4077" t="s">
        <v>34</v>
      </c>
      <c r="Y4077" t="s">
        <v>34</v>
      </c>
      <c r="Z4077" t="s">
        <v>34</v>
      </c>
    </row>
    <row r="4078" spans="1:26" x14ac:dyDescent="0.25">
      <c r="A4078">
        <v>4077</v>
      </c>
      <c r="B4078">
        <v>2</v>
      </c>
      <c r="C4078" t="str">
        <f>VLOOKUP(B4078,Sheet4!$A:$B,2,0)</f>
        <v>Gold</v>
      </c>
      <c r="D4078">
        <v>11730</v>
      </c>
      <c r="E4078" t="s">
        <v>10185</v>
      </c>
      <c r="F4078" t="s">
        <v>9763</v>
      </c>
      <c r="G4078">
        <v>1881</v>
      </c>
      <c r="H4078" t="s">
        <v>9648</v>
      </c>
      <c r="I4078">
        <v>41</v>
      </c>
      <c r="J4078" t="s">
        <v>13181</v>
      </c>
      <c r="K4078">
        <v>2</v>
      </c>
      <c r="L4078" t="s">
        <v>34</v>
      </c>
      <c r="M4078">
        <v>1</v>
      </c>
      <c r="N4078" t="s">
        <v>9717</v>
      </c>
      <c r="O4078">
        <v>226</v>
      </c>
      <c r="P4078" t="s">
        <v>9650</v>
      </c>
      <c r="Q4078" t="s">
        <v>291</v>
      </c>
      <c r="R4078">
        <v>132</v>
      </c>
      <c r="S4078">
        <v>10000</v>
      </c>
      <c r="T4078" t="str">
        <f>VLOOKUP(U4078,Sheet3!$A:$B,2,0)</f>
        <v>Africa</v>
      </c>
      <c r="U4078">
        <f>VLOOKUP(Q4078,Sheet2!$A:$B,2,0)</f>
        <v>5</v>
      </c>
      <c r="V4078" t="s">
        <v>34</v>
      </c>
      <c r="W4078" t="s">
        <v>34</v>
      </c>
      <c r="X4078" t="s">
        <v>34</v>
      </c>
      <c r="Y4078" t="s">
        <v>34</v>
      </c>
      <c r="Z4078" t="s">
        <v>34</v>
      </c>
    </row>
    <row r="4079" spans="1:26" x14ac:dyDescent="0.25">
      <c r="A4079">
        <v>4078</v>
      </c>
      <c r="B4079">
        <v>2</v>
      </c>
      <c r="C4079" t="str">
        <f>VLOOKUP(B4079,Sheet4!$A:$B,2,0)</f>
        <v>Gold</v>
      </c>
      <c r="D4079">
        <v>11731</v>
      </c>
      <c r="E4079" t="s">
        <v>10186</v>
      </c>
      <c r="F4079" t="s">
        <v>10058</v>
      </c>
      <c r="G4079">
        <v>1938</v>
      </c>
      <c r="H4079" t="s">
        <v>9648</v>
      </c>
      <c r="I4079">
        <v>41</v>
      </c>
      <c r="J4079" t="s">
        <v>13181</v>
      </c>
      <c r="K4079">
        <v>2</v>
      </c>
      <c r="L4079" t="s">
        <v>34</v>
      </c>
      <c r="M4079">
        <v>1</v>
      </c>
      <c r="N4079" t="s">
        <v>9661</v>
      </c>
      <c r="O4079">
        <v>219</v>
      </c>
      <c r="P4079" t="s">
        <v>9650</v>
      </c>
      <c r="Q4079" t="s">
        <v>110</v>
      </c>
      <c r="R4079">
        <v>118</v>
      </c>
      <c r="S4079">
        <v>29995</v>
      </c>
      <c r="T4079" t="str">
        <f>VLOOKUP(U4079,Sheet3!$A:$B,2,0)</f>
        <v>Africa</v>
      </c>
      <c r="U4079">
        <f>VLOOKUP(Q4079,Sheet2!$A:$B,2,0)</f>
        <v>5</v>
      </c>
      <c r="V4079" t="s">
        <v>34</v>
      </c>
      <c r="W4079" t="s">
        <v>34</v>
      </c>
      <c r="X4079" t="s">
        <v>34</v>
      </c>
      <c r="Y4079" t="s">
        <v>34</v>
      </c>
      <c r="Z4079" t="s">
        <v>34</v>
      </c>
    </row>
    <row r="4080" spans="1:26" x14ac:dyDescent="0.25">
      <c r="A4080">
        <v>4079</v>
      </c>
      <c r="B4080">
        <v>2</v>
      </c>
      <c r="C4080" t="str">
        <f>VLOOKUP(B4080,Sheet4!$A:$B,2,0)</f>
        <v>Gold</v>
      </c>
      <c r="D4080">
        <v>11732</v>
      </c>
      <c r="E4080" t="s">
        <v>10187</v>
      </c>
      <c r="F4080" t="s">
        <v>10058</v>
      </c>
      <c r="G4080">
        <v>1938</v>
      </c>
      <c r="H4080" t="s">
        <v>9648</v>
      </c>
      <c r="I4080">
        <v>41</v>
      </c>
      <c r="J4080" t="s">
        <v>13181</v>
      </c>
      <c r="K4080">
        <v>2</v>
      </c>
      <c r="L4080" t="s">
        <v>34</v>
      </c>
      <c r="M4080">
        <v>1</v>
      </c>
      <c r="N4080" t="s">
        <v>9661</v>
      </c>
      <c r="O4080">
        <v>219</v>
      </c>
      <c r="P4080" t="s">
        <v>9650</v>
      </c>
      <c r="Q4080" t="s">
        <v>110</v>
      </c>
      <c r="R4080">
        <v>118</v>
      </c>
      <c r="S4080">
        <v>29997</v>
      </c>
      <c r="T4080" t="str">
        <f>VLOOKUP(U4080,Sheet3!$A:$B,2,0)</f>
        <v>Africa</v>
      </c>
      <c r="U4080">
        <f>VLOOKUP(Q4080,Sheet2!$A:$B,2,0)</f>
        <v>5</v>
      </c>
      <c r="V4080" t="s">
        <v>34</v>
      </c>
      <c r="W4080" t="s">
        <v>34</v>
      </c>
      <c r="X4080" t="s">
        <v>34</v>
      </c>
      <c r="Y4080" t="s">
        <v>34</v>
      </c>
      <c r="Z4080" t="s">
        <v>34</v>
      </c>
    </row>
    <row r="4081" spans="1:26" x14ac:dyDescent="0.25">
      <c r="A4081">
        <v>4080</v>
      </c>
      <c r="B4081">
        <v>2</v>
      </c>
      <c r="C4081" t="str">
        <f>VLOOKUP(B4081,Sheet4!$A:$B,2,0)</f>
        <v>Gold</v>
      </c>
      <c r="D4081">
        <v>11739</v>
      </c>
      <c r="E4081" t="s">
        <v>10188</v>
      </c>
      <c r="F4081" t="s">
        <v>10058</v>
      </c>
      <c r="G4081">
        <v>1938</v>
      </c>
      <c r="H4081" t="s">
        <v>9648</v>
      </c>
      <c r="I4081">
        <v>41</v>
      </c>
      <c r="J4081" t="s">
        <v>13181</v>
      </c>
      <c r="K4081">
        <v>2</v>
      </c>
      <c r="L4081" t="s">
        <v>34</v>
      </c>
      <c r="M4081">
        <v>1</v>
      </c>
      <c r="N4081" t="s">
        <v>9661</v>
      </c>
      <c r="O4081">
        <v>219</v>
      </c>
      <c r="P4081" t="s">
        <v>9650</v>
      </c>
      <c r="Q4081" t="s">
        <v>521</v>
      </c>
      <c r="R4081">
        <v>47</v>
      </c>
      <c r="S4081">
        <v>224441</v>
      </c>
      <c r="T4081" t="str">
        <f>VLOOKUP(U4081,Sheet3!$A:$B,2,0)</f>
        <v>Africa</v>
      </c>
      <c r="U4081">
        <f>VLOOKUP(Q4081,Sheet2!$A:$B,2,0)</f>
        <v>5</v>
      </c>
      <c r="V4081" t="s">
        <v>34</v>
      </c>
      <c r="W4081" t="s">
        <v>34</v>
      </c>
      <c r="X4081" t="s">
        <v>34</v>
      </c>
      <c r="Y4081" t="s">
        <v>34</v>
      </c>
      <c r="Z4081" t="s">
        <v>34</v>
      </c>
    </row>
    <row r="4082" spans="1:26" x14ac:dyDescent="0.25">
      <c r="A4082">
        <v>4081</v>
      </c>
      <c r="B4082">
        <v>2</v>
      </c>
      <c r="C4082" t="str">
        <f>VLOOKUP(B4082,Sheet4!$A:$B,2,0)</f>
        <v>Gold</v>
      </c>
      <c r="D4082">
        <v>11740</v>
      </c>
      <c r="E4082" t="s">
        <v>10189</v>
      </c>
      <c r="F4082" t="s">
        <v>10058</v>
      </c>
      <c r="G4082">
        <v>1938</v>
      </c>
      <c r="H4082" t="s">
        <v>9648</v>
      </c>
      <c r="I4082">
        <v>41</v>
      </c>
      <c r="J4082" t="s">
        <v>13181</v>
      </c>
      <c r="K4082">
        <v>2</v>
      </c>
      <c r="L4082" t="s">
        <v>34</v>
      </c>
      <c r="M4082">
        <v>1</v>
      </c>
      <c r="N4082" t="s">
        <v>9661</v>
      </c>
      <c r="O4082">
        <v>219</v>
      </c>
      <c r="P4082" t="s">
        <v>9650</v>
      </c>
      <c r="Q4082" t="s">
        <v>1388</v>
      </c>
      <c r="R4082">
        <v>103</v>
      </c>
      <c r="S4082">
        <v>242808</v>
      </c>
      <c r="T4082" t="str">
        <f>VLOOKUP(U4082,Sheet3!$A:$B,2,0)</f>
        <v>Africa</v>
      </c>
      <c r="U4082">
        <f>VLOOKUP(Q4082,Sheet2!$A:$B,2,0)</f>
        <v>5</v>
      </c>
      <c r="V4082" t="s">
        <v>34</v>
      </c>
      <c r="W4082" t="s">
        <v>34</v>
      </c>
      <c r="X4082" t="s">
        <v>34</v>
      </c>
      <c r="Y4082" t="s">
        <v>34</v>
      </c>
      <c r="Z4082" t="s">
        <v>34</v>
      </c>
    </row>
    <row r="4083" spans="1:26" x14ac:dyDescent="0.25">
      <c r="A4083">
        <v>4082</v>
      </c>
      <c r="B4083">
        <v>2</v>
      </c>
      <c r="C4083" t="str">
        <f>VLOOKUP(B4083,Sheet4!$A:$B,2,0)</f>
        <v>Gold</v>
      </c>
      <c r="D4083">
        <v>11741</v>
      </c>
      <c r="E4083" t="s">
        <v>10190</v>
      </c>
      <c r="F4083" t="s">
        <v>10058</v>
      </c>
      <c r="G4083">
        <v>1938</v>
      </c>
      <c r="H4083" t="s">
        <v>9648</v>
      </c>
      <c r="I4083">
        <v>41</v>
      </c>
      <c r="J4083" t="s">
        <v>13181</v>
      </c>
      <c r="K4083">
        <v>2</v>
      </c>
      <c r="L4083" t="s">
        <v>34</v>
      </c>
      <c r="M4083">
        <v>1</v>
      </c>
      <c r="N4083" t="s">
        <v>9661</v>
      </c>
      <c r="O4083">
        <v>219</v>
      </c>
      <c r="P4083" t="s">
        <v>9650</v>
      </c>
      <c r="Q4083" t="s">
        <v>413</v>
      </c>
      <c r="R4083">
        <v>90</v>
      </c>
      <c r="S4083">
        <v>238216</v>
      </c>
      <c r="T4083" t="str">
        <f>VLOOKUP(U4083,Sheet3!$A:$B,2,0)</f>
        <v>Africa</v>
      </c>
      <c r="U4083">
        <f>VLOOKUP(Q4083,Sheet2!$A:$B,2,0)</f>
        <v>5</v>
      </c>
      <c r="V4083" t="s">
        <v>34</v>
      </c>
      <c r="W4083" t="s">
        <v>34</v>
      </c>
      <c r="X4083" t="s">
        <v>34</v>
      </c>
      <c r="Y4083" t="s">
        <v>34</v>
      </c>
      <c r="Z4083" t="s">
        <v>34</v>
      </c>
    </row>
    <row r="4084" spans="1:26" x14ac:dyDescent="0.25">
      <c r="A4084">
        <v>4083</v>
      </c>
      <c r="B4084">
        <v>2</v>
      </c>
      <c r="C4084" t="str">
        <f>VLOOKUP(B4084,Sheet4!$A:$B,2,0)</f>
        <v>Gold</v>
      </c>
      <c r="D4084">
        <v>11638</v>
      </c>
      <c r="E4084" t="s">
        <v>10191</v>
      </c>
      <c r="F4084" t="s">
        <v>1905</v>
      </c>
      <c r="G4084">
        <v>313</v>
      </c>
      <c r="H4084" t="s">
        <v>9648</v>
      </c>
      <c r="I4084">
        <v>41</v>
      </c>
      <c r="J4084" t="s">
        <v>13181</v>
      </c>
      <c r="K4084">
        <v>2</v>
      </c>
      <c r="L4084" t="s">
        <v>34</v>
      </c>
      <c r="M4084">
        <v>1</v>
      </c>
      <c r="N4084" t="s">
        <v>9717</v>
      </c>
      <c r="O4084">
        <v>226</v>
      </c>
      <c r="P4084" t="s">
        <v>9695</v>
      </c>
      <c r="Q4084" t="s">
        <v>416</v>
      </c>
      <c r="R4084">
        <v>125</v>
      </c>
      <c r="S4084">
        <v>59999</v>
      </c>
      <c r="T4084" t="str">
        <f>VLOOKUP(U4084,Sheet3!$A:$B,2,0)</f>
        <v>Africa</v>
      </c>
      <c r="U4084">
        <f>VLOOKUP(Q4084,Sheet2!$A:$B,2,0)</f>
        <v>5</v>
      </c>
      <c r="V4084" t="s">
        <v>34</v>
      </c>
      <c r="W4084" t="s">
        <v>34</v>
      </c>
      <c r="X4084" t="s">
        <v>34</v>
      </c>
      <c r="Y4084" t="s">
        <v>34</v>
      </c>
      <c r="Z4084" t="s">
        <v>34</v>
      </c>
    </row>
    <row r="4085" spans="1:26" x14ac:dyDescent="0.25">
      <c r="A4085">
        <v>4084</v>
      </c>
      <c r="B4085">
        <v>2</v>
      </c>
      <c r="C4085" t="str">
        <f>VLOOKUP(B4085,Sheet4!$A:$B,2,0)</f>
        <v>Gold</v>
      </c>
      <c r="D4085">
        <v>11567</v>
      </c>
      <c r="E4085" t="s">
        <v>10192</v>
      </c>
      <c r="F4085" t="s">
        <v>10193</v>
      </c>
      <c r="G4085">
        <v>1950</v>
      </c>
      <c r="H4085" t="s">
        <v>9683</v>
      </c>
      <c r="I4085">
        <v>45</v>
      </c>
      <c r="J4085" t="s">
        <v>13181</v>
      </c>
      <c r="K4085">
        <v>2</v>
      </c>
      <c r="L4085" t="s">
        <v>34</v>
      </c>
      <c r="M4085">
        <v>1</v>
      </c>
      <c r="N4085" t="s">
        <v>10194</v>
      </c>
      <c r="O4085">
        <v>245</v>
      </c>
      <c r="P4085" t="s">
        <v>9650</v>
      </c>
      <c r="Q4085" t="s">
        <v>7995</v>
      </c>
      <c r="R4085">
        <v>31</v>
      </c>
      <c r="S4085">
        <v>0</v>
      </c>
      <c r="T4085" t="str">
        <f>VLOOKUP(U4085,Sheet3!$A:$B,2,0)</f>
        <v>Latin America</v>
      </c>
      <c r="U4085">
        <f>VLOOKUP(Q4085,Sheet2!$A:$B,2,0)</f>
        <v>6</v>
      </c>
      <c r="V4085" t="s">
        <v>34</v>
      </c>
      <c r="W4085" t="s">
        <v>34</v>
      </c>
      <c r="X4085" t="s">
        <v>34</v>
      </c>
      <c r="Y4085" t="s">
        <v>34</v>
      </c>
      <c r="Z4085" t="s">
        <v>34</v>
      </c>
    </row>
    <row r="4086" spans="1:26" x14ac:dyDescent="0.25">
      <c r="A4086">
        <v>4085</v>
      </c>
      <c r="B4086">
        <v>2</v>
      </c>
      <c r="C4086" t="str">
        <f>VLOOKUP(B4086,Sheet4!$A:$B,2,0)</f>
        <v>Gold</v>
      </c>
      <c r="D4086">
        <v>11724</v>
      </c>
      <c r="E4086" t="s">
        <v>10195</v>
      </c>
      <c r="F4086" t="s">
        <v>10196</v>
      </c>
      <c r="G4086">
        <v>1951</v>
      </c>
      <c r="H4086" t="s">
        <v>9648</v>
      </c>
      <c r="I4086">
        <v>41</v>
      </c>
      <c r="J4086" t="s">
        <v>13181</v>
      </c>
      <c r="K4086">
        <v>2</v>
      </c>
      <c r="L4086" t="s">
        <v>34</v>
      </c>
      <c r="M4086">
        <v>1</v>
      </c>
      <c r="N4086" t="s">
        <v>9764</v>
      </c>
      <c r="O4086">
        <v>231</v>
      </c>
      <c r="P4086" t="s">
        <v>9650</v>
      </c>
      <c r="Q4086" t="s">
        <v>521</v>
      </c>
      <c r="R4086">
        <v>47</v>
      </c>
      <c r="S4086">
        <v>518897</v>
      </c>
      <c r="T4086" t="str">
        <f>VLOOKUP(U4086,Sheet3!$A:$B,2,0)</f>
        <v>Africa</v>
      </c>
      <c r="U4086">
        <f>VLOOKUP(Q4086,Sheet2!$A:$B,2,0)</f>
        <v>5</v>
      </c>
      <c r="V4086" t="s">
        <v>34</v>
      </c>
      <c r="W4086" t="s">
        <v>34</v>
      </c>
      <c r="X4086" t="s">
        <v>34</v>
      </c>
      <c r="Y4086" t="s">
        <v>34</v>
      </c>
      <c r="Z4086" t="s">
        <v>34</v>
      </c>
    </row>
    <row r="4087" spans="1:26" x14ac:dyDescent="0.25">
      <c r="A4087">
        <v>4086</v>
      </c>
      <c r="B4087">
        <v>2</v>
      </c>
      <c r="C4087" t="str">
        <f>VLOOKUP(B4087,Sheet4!$A:$B,2,0)</f>
        <v>Gold</v>
      </c>
      <c r="D4087">
        <v>11643</v>
      </c>
      <c r="E4087" t="s">
        <v>10197</v>
      </c>
      <c r="F4087" t="s">
        <v>10198</v>
      </c>
      <c r="G4087">
        <v>1952</v>
      </c>
      <c r="H4087" t="s">
        <v>9749</v>
      </c>
      <c r="I4087">
        <v>48</v>
      </c>
      <c r="J4087" t="s">
        <v>13181</v>
      </c>
      <c r="K4087">
        <v>2</v>
      </c>
      <c r="L4087" t="s">
        <v>34</v>
      </c>
      <c r="M4087">
        <v>1</v>
      </c>
      <c r="N4087" t="s">
        <v>9656</v>
      </c>
      <c r="O4087">
        <v>217</v>
      </c>
      <c r="P4087" t="s">
        <v>9650</v>
      </c>
      <c r="Q4087" t="s">
        <v>276</v>
      </c>
      <c r="R4087">
        <v>131</v>
      </c>
      <c r="S4087">
        <v>197101</v>
      </c>
      <c r="T4087" t="str">
        <f>VLOOKUP(U4087,Sheet3!$A:$B,2,0)</f>
        <v>Asia</v>
      </c>
      <c r="U4087">
        <f>VLOOKUP(Q4087,Sheet2!$A:$B,2,0)</f>
        <v>1</v>
      </c>
      <c r="V4087" t="s">
        <v>34</v>
      </c>
      <c r="W4087" t="s">
        <v>34</v>
      </c>
      <c r="X4087" t="s">
        <v>34</v>
      </c>
      <c r="Y4087" t="s">
        <v>34</v>
      </c>
      <c r="Z4087" t="s">
        <v>34</v>
      </c>
    </row>
    <row r="4088" spans="1:26" x14ac:dyDescent="0.25">
      <c r="A4088">
        <v>4087</v>
      </c>
      <c r="B4088">
        <v>2</v>
      </c>
      <c r="C4088" t="str">
        <f>VLOOKUP(B4088,Sheet4!$A:$B,2,0)</f>
        <v>Gold</v>
      </c>
      <c r="D4088">
        <v>11586</v>
      </c>
      <c r="E4088" t="s">
        <v>10199</v>
      </c>
      <c r="F4088" t="s">
        <v>10039</v>
      </c>
      <c r="G4088">
        <v>1937</v>
      </c>
      <c r="H4088" t="s">
        <v>9648</v>
      </c>
      <c r="I4088">
        <v>41</v>
      </c>
      <c r="J4088" t="s">
        <v>13181</v>
      </c>
      <c r="K4088">
        <v>2</v>
      </c>
      <c r="L4088" t="s">
        <v>34</v>
      </c>
      <c r="M4088">
        <v>1</v>
      </c>
      <c r="N4088" t="s">
        <v>9649</v>
      </c>
      <c r="O4088">
        <v>215</v>
      </c>
      <c r="P4088" t="s">
        <v>9650</v>
      </c>
      <c r="Q4088" t="s">
        <v>494</v>
      </c>
      <c r="R4088">
        <v>72</v>
      </c>
      <c r="S4088">
        <v>50000</v>
      </c>
      <c r="T4088" t="str">
        <f>VLOOKUP(U4088,Sheet3!$A:$B,2,0)</f>
        <v>Africa</v>
      </c>
      <c r="U4088">
        <f>VLOOKUP(Q4088,Sheet2!$A:$B,2,0)</f>
        <v>5</v>
      </c>
      <c r="V4088" t="s">
        <v>34</v>
      </c>
      <c r="W4088" t="s">
        <v>34</v>
      </c>
      <c r="X4088" t="s">
        <v>34</v>
      </c>
      <c r="Y4088" t="s">
        <v>34</v>
      </c>
      <c r="Z4088" t="s">
        <v>34</v>
      </c>
    </row>
    <row r="4089" spans="1:26" x14ac:dyDescent="0.25">
      <c r="A4089">
        <v>4088</v>
      </c>
      <c r="B4089">
        <v>2</v>
      </c>
      <c r="C4089" t="str">
        <f>VLOOKUP(B4089,Sheet4!$A:$B,2,0)</f>
        <v>Gold</v>
      </c>
      <c r="D4089">
        <v>11585</v>
      </c>
      <c r="E4089" t="s">
        <v>10200</v>
      </c>
      <c r="F4089" t="s">
        <v>10039</v>
      </c>
      <c r="G4089">
        <v>1937</v>
      </c>
      <c r="H4089" t="s">
        <v>9648</v>
      </c>
      <c r="I4089">
        <v>41</v>
      </c>
      <c r="J4089" t="s">
        <v>13181</v>
      </c>
      <c r="K4089">
        <v>2</v>
      </c>
      <c r="L4089" t="s">
        <v>34</v>
      </c>
      <c r="M4089">
        <v>1</v>
      </c>
      <c r="N4089" t="s">
        <v>9649</v>
      </c>
      <c r="O4089">
        <v>215</v>
      </c>
      <c r="P4089" t="s">
        <v>9650</v>
      </c>
      <c r="Q4089" t="s">
        <v>545</v>
      </c>
      <c r="R4089">
        <v>101</v>
      </c>
      <c r="S4089">
        <v>50000</v>
      </c>
      <c r="T4089" t="str">
        <f>VLOOKUP(U4089,Sheet3!$A:$B,2,0)</f>
        <v>Africa</v>
      </c>
      <c r="U4089">
        <f>VLOOKUP(Q4089,Sheet2!$A:$B,2,0)</f>
        <v>5</v>
      </c>
      <c r="V4089" t="s">
        <v>34</v>
      </c>
      <c r="W4089" t="s">
        <v>34</v>
      </c>
      <c r="X4089" t="s">
        <v>34</v>
      </c>
      <c r="Y4089" t="s">
        <v>34</v>
      </c>
      <c r="Z4089" t="s">
        <v>34</v>
      </c>
    </row>
    <row r="4090" spans="1:26" x14ac:dyDescent="0.25">
      <c r="A4090">
        <v>4089</v>
      </c>
      <c r="B4090">
        <v>2</v>
      </c>
      <c r="C4090" t="str">
        <f>VLOOKUP(B4090,Sheet4!$A:$B,2,0)</f>
        <v>Gold</v>
      </c>
      <c r="D4090">
        <v>11584</v>
      </c>
      <c r="E4090" t="s">
        <v>10201</v>
      </c>
      <c r="F4090" t="s">
        <v>10039</v>
      </c>
      <c r="G4090">
        <v>1937</v>
      </c>
      <c r="H4090" t="s">
        <v>9648</v>
      </c>
      <c r="I4090">
        <v>41</v>
      </c>
      <c r="J4090" t="s">
        <v>13181</v>
      </c>
      <c r="K4090">
        <v>2</v>
      </c>
      <c r="L4090" t="s">
        <v>34</v>
      </c>
      <c r="M4090">
        <v>1</v>
      </c>
      <c r="N4090" t="s">
        <v>9649</v>
      </c>
      <c r="O4090">
        <v>215</v>
      </c>
      <c r="P4090" t="s">
        <v>9650</v>
      </c>
      <c r="Q4090" t="s">
        <v>521</v>
      </c>
      <c r="R4090">
        <v>47</v>
      </c>
      <c r="S4090">
        <v>45000</v>
      </c>
      <c r="T4090" t="str">
        <f>VLOOKUP(U4090,Sheet3!$A:$B,2,0)</f>
        <v>Africa</v>
      </c>
      <c r="U4090">
        <f>VLOOKUP(Q4090,Sheet2!$A:$B,2,0)</f>
        <v>5</v>
      </c>
      <c r="V4090" t="s">
        <v>34</v>
      </c>
      <c r="W4090" t="s">
        <v>34</v>
      </c>
      <c r="X4090" t="s">
        <v>34</v>
      </c>
      <c r="Y4090" t="s">
        <v>34</v>
      </c>
      <c r="Z4090" t="s">
        <v>34</v>
      </c>
    </row>
    <row r="4091" spans="1:26" x14ac:dyDescent="0.25">
      <c r="A4091">
        <v>4090</v>
      </c>
      <c r="B4091">
        <v>2</v>
      </c>
      <c r="C4091" t="str">
        <f>VLOOKUP(B4091,Sheet4!$A:$B,2,0)</f>
        <v>Gold</v>
      </c>
      <c r="D4091">
        <v>11583</v>
      </c>
      <c r="E4091" t="s">
        <v>10202</v>
      </c>
      <c r="F4091" t="s">
        <v>10039</v>
      </c>
      <c r="G4091">
        <v>1937</v>
      </c>
      <c r="H4091" t="s">
        <v>9648</v>
      </c>
      <c r="I4091">
        <v>41</v>
      </c>
      <c r="J4091" t="s">
        <v>13181</v>
      </c>
      <c r="K4091">
        <v>2</v>
      </c>
      <c r="L4091" t="s">
        <v>34</v>
      </c>
      <c r="M4091">
        <v>1</v>
      </c>
      <c r="N4091" t="s">
        <v>9649</v>
      </c>
      <c r="O4091">
        <v>215</v>
      </c>
      <c r="P4091" t="s">
        <v>9650</v>
      </c>
      <c r="Q4091" t="s">
        <v>413</v>
      </c>
      <c r="R4091">
        <v>90</v>
      </c>
      <c r="S4091">
        <v>45000</v>
      </c>
      <c r="T4091" t="str">
        <f>VLOOKUP(U4091,Sheet3!$A:$B,2,0)</f>
        <v>Africa</v>
      </c>
      <c r="U4091">
        <f>VLOOKUP(Q4091,Sheet2!$A:$B,2,0)</f>
        <v>5</v>
      </c>
      <c r="V4091" t="s">
        <v>34</v>
      </c>
      <c r="W4091" t="s">
        <v>34</v>
      </c>
      <c r="X4091" t="s">
        <v>34</v>
      </c>
      <c r="Y4091" t="s">
        <v>34</v>
      </c>
      <c r="Z4091" t="s">
        <v>34</v>
      </c>
    </row>
    <row r="4092" spans="1:26" x14ac:dyDescent="0.25">
      <c r="A4092">
        <v>4091</v>
      </c>
      <c r="B4092">
        <v>2</v>
      </c>
      <c r="C4092" t="str">
        <f>VLOOKUP(B4092,Sheet4!$A:$B,2,0)</f>
        <v>Gold</v>
      </c>
      <c r="D4092">
        <v>11582</v>
      </c>
      <c r="E4092" t="s">
        <v>10203</v>
      </c>
      <c r="F4092" t="s">
        <v>10039</v>
      </c>
      <c r="G4092">
        <v>1937</v>
      </c>
      <c r="H4092" t="s">
        <v>9648</v>
      </c>
      <c r="I4092">
        <v>41</v>
      </c>
      <c r="J4092" t="s">
        <v>13181</v>
      </c>
      <c r="K4092">
        <v>2</v>
      </c>
      <c r="L4092" t="s">
        <v>34</v>
      </c>
      <c r="M4092">
        <v>1</v>
      </c>
      <c r="N4092" t="s">
        <v>9649</v>
      </c>
      <c r="O4092">
        <v>215</v>
      </c>
      <c r="P4092" t="s">
        <v>9650</v>
      </c>
      <c r="Q4092" t="s">
        <v>2503</v>
      </c>
      <c r="R4092">
        <v>81</v>
      </c>
      <c r="S4092">
        <v>50000</v>
      </c>
      <c r="T4092" t="str">
        <f>VLOOKUP(U4092,Sheet3!$A:$B,2,0)</f>
        <v>Africa</v>
      </c>
      <c r="U4092">
        <f>VLOOKUP(Q4092,Sheet2!$A:$B,2,0)</f>
        <v>5</v>
      </c>
      <c r="V4092" t="s">
        <v>34</v>
      </c>
      <c r="W4092" t="s">
        <v>34</v>
      </c>
      <c r="X4092" t="s">
        <v>34</v>
      </c>
      <c r="Y4092" t="s">
        <v>34</v>
      </c>
      <c r="Z4092" t="s">
        <v>34</v>
      </c>
    </row>
    <row r="4093" spans="1:26" x14ac:dyDescent="0.25">
      <c r="A4093">
        <v>4092</v>
      </c>
      <c r="B4093">
        <v>2</v>
      </c>
      <c r="C4093" t="str">
        <f>VLOOKUP(B4093,Sheet4!$A:$B,2,0)</f>
        <v>Gold</v>
      </c>
      <c r="D4093">
        <v>11581</v>
      </c>
      <c r="E4093" t="s">
        <v>10204</v>
      </c>
      <c r="F4093" t="s">
        <v>10039</v>
      </c>
      <c r="G4093">
        <v>1937</v>
      </c>
      <c r="H4093" t="s">
        <v>9648</v>
      </c>
      <c r="I4093">
        <v>41</v>
      </c>
      <c r="J4093" t="s">
        <v>13181</v>
      </c>
      <c r="K4093">
        <v>2</v>
      </c>
      <c r="L4093" t="s">
        <v>34</v>
      </c>
      <c r="M4093">
        <v>1</v>
      </c>
      <c r="N4093" t="s">
        <v>9649</v>
      </c>
      <c r="O4093">
        <v>215</v>
      </c>
      <c r="P4093" t="s">
        <v>9650</v>
      </c>
      <c r="Q4093" t="s">
        <v>515</v>
      </c>
      <c r="R4093">
        <v>32</v>
      </c>
      <c r="S4093">
        <v>45000</v>
      </c>
      <c r="T4093" t="str">
        <f>VLOOKUP(U4093,Sheet3!$A:$B,2,0)</f>
        <v>Africa</v>
      </c>
      <c r="U4093">
        <f>VLOOKUP(Q4093,Sheet2!$A:$B,2,0)</f>
        <v>5</v>
      </c>
      <c r="V4093" t="s">
        <v>34</v>
      </c>
      <c r="W4093" t="s">
        <v>34</v>
      </c>
      <c r="X4093" t="s">
        <v>34</v>
      </c>
      <c r="Y4093" t="s">
        <v>34</v>
      </c>
      <c r="Z4093" t="s">
        <v>34</v>
      </c>
    </row>
    <row r="4094" spans="1:26" x14ac:dyDescent="0.25">
      <c r="A4094">
        <v>4093</v>
      </c>
      <c r="B4094">
        <v>2</v>
      </c>
      <c r="C4094" t="str">
        <f>VLOOKUP(B4094,Sheet4!$A:$B,2,0)</f>
        <v>Gold</v>
      </c>
      <c r="D4094">
        <v>11580</v>
      </c>
      <c r="E4094" t="s">
        <v>10205</v>
      </c>
      <c r="F4094" t="s">
        <v>10039</v>
      </c>
      <c r="G4094">
        <v>1937</v>
      </c>
      <c r="H4094" t="s">
        <v>9648</v>
      </c>
      <c r="I4094">
        <v>41</v>
      </c>
      <c r="J4094" t="s">
        <v>13181</v>
      </c>
      <c r="K4094">
        <v>2</v>
      </c>
      <c r="L4094" t="s">
        <v>34</v>
      </c>
      <c r="M4094">
        <v>1</v>
      </c>
      <c r="N4094" t="s">
        <v>9649</v>
      </c>
      <c r="O4094">
        <v>215</v>
      </c>
      <c r="P4094" t="s">
        <v>9650</v>
      </c>
      <c r="Q4094" t="s">
        <v>291</v>
      </c>
      <c r="R4094">
        <v>132</v>
      </c>
      <c r="S4094">
        <v>50000</v>
      </c>
      <c r="T4094" t="str">
        <f>VLOOKUP(U4094,Sheet3!$A:$B,2,0)</f>
        <v>Africa</v>
      </c>
      <c r="U4094">
        <f>VLOOKUP(Q4094,Sheet2!$A:$B,2,0)</f>
        <v>5</v>
      </c>
      <c r="V4094" t="s">
        <v>34</v>
      </c>
      <c r="W4094" t="s">
        <v>34</v>
      </c>
      <c r="X4094" t="s">
        <v>34</v>
      </c>
      <c r="Y4094" t="s">
        <v>34</v>
      </c>
      <c r="Z4094" t="s">
        <v>34</v>
      </c>
    </row>
    <row r="4095" spans="1:26" x14ac:dyDescent="0.25">
      <c r="A4095">
        <v>4094</v>
      </c>
      <c r="B4095">
        <v>2</v>
      </c>
      <c r="C4095" t="str">
        <f>VLOOKUP(B4095,Sheet4!$A:$B,2,0)</f>
        <v>Gold</v>
      </c>
      <c r="D4095">
        <v>11579</v>
      </c>
      <c r="E4095" t="s">
        <v>10206</v>
      </c>
      <c r="F4095" t="s">
        <v>10039</v>
      </c>
      <c r="G4095">
        <v>1937</v>
      </c>
      <c r="H4095" t="s">
        <v>9648</v>
      </c>
      <c r="I4095">
        <v>41</v>
      </c>
      <c r="J4095" t="s">
        <v>13181</v>
      </c>
      <c r="K4095">
        <v>2</v>
      </c>
      <c r="L4095" t="s">
        <v>34</v>
      </c>
      <c r="M4095">
        <v>1</v>
      </c>
      <c r="N4095" t="s">
        <v>9649</v>
      </c>
      <c r="O4095">
        <v>215</v>
      </c>
      <c r="P4095" t="s">
        <v>9650</v>
      </c>
      <c r="Q4095" t="s">
        <v>416</v>
      </c>
      <c r="R4095">
        <v>125</v>
      </c>
      <c r="S4095">
        <v>50000</v>
      </c>
      <c r="T4095" t="str">
        <f>VLOOKUP(U4095,Sheet3!$A:$B,2,0)</f>
        <v>Africa</v>
      </c>
      <c r="U4095">
        <f>VLOOKUP(Q4095,Sheet2!$A:$B,2,0)</f>
        <v>5</v>
      </c>
      <c r="V4095" t="s">
        <v>34</v>
      </c>
      <c r="W4095" t="s">
        <v>34</v>
      </c>
      <c r="X4095" t="s">
        <v>34</v>
      </c>
      <c r="Y4095" t="s">
        <v>34</v>
      </c>
      <c r="Z4095" t="s">
        <v>34</v>
      </c>
    </row>
    <row r="4096" spans="1:26" x14ac:dyDescent="0.25">
      <c r="A4096">
        <v>4095</v>
      </c>
      <c r="B4096">
        <v>2</v>
      </c>
      <c r="C4096" t="str">
        <f>VLOOKUP(B4096,Sheet4!$A:$B,2,0)</f>
        <v>Gold</v>
      </c>
      <c r="D4096">
        <v>11667</v>
      </c>
      <c r="E4096" t="s">
        <v>10207</v>
      </c>
      <c r="F4096" t="s">
        <v>10208</v>
      </c>
      <c r="G4096">
        <v>1953</v>
      </c>
      <c r="H4096" t="s">
        <v>9648</v>
      </c>
      <c r="I4096">
        <v>41</v>
      </c>
      <c r="J4096" t="s">
        <v>13181</v>
      </c>
      <c r="K4096">
        <v>2</v>
      </c>
      <c r="L4096" t="s">
        <v>34</v>
      </c>
      <c r="M4096">
        <v>1</v>
      </c>
      <c r="N4096" t="s">
        <v>9661</v>
      </c>
      <c r="O4096">
        <v>219</v>
      </c>
      <c r="P4096" t="s">
        <v>9650</v>
      </c>
      <c r="Q4096" t="s">
        <v>358</v>
      </c>
      <c r="R4096">
        <v>64</v>
      </c>
      <c r="S4096">
        <v>100000</v>
      </c>
      <c r="T4096" t="str">
        <f>VLOOKUP(U4096,Sheet3!$A:$B,2,0)</f>
        <v>Africa</v>
      </c>
      <c r="U4096">
        <f>VLOOKUP(Q4096,Sheet2!$A:$B,2,0)</f>
        <v>5</v>
      </c>
      <c r="V4096" t="s">
        <v>34</v>
      </c>
      <c r="W4096" t="s">
        <v>34</v>
      </c>
      <c r="X4096" t="s">
        <v>34</v>
      </c>
      <c r="Y4096" t="s">
        <v>34</v>
      </c>
      <c r="Z4096" t="s">
        <v>34</v>
      </c>
    </row>
    <row r="4097" spans="1:26" x14ac:dyDescent="0.25">
      <c r="A4097">
        <v>4096</v>
      </c>
      <c r="B4097">
        <v>2</v>
      </c>
      <c r="C4097" t="str">
        <f>VLOOKUP(B4097,Sheet4!$A:$B,2,0)</f>
        <v>Gold</v>
      </c>
      <c r="D4097">
        <v>11614</v>
      </c>
      <c r="E4097" t="s">
        <v>10209</v>
      </c>
      <c r="F4097" t="s">
        <v>10058</v>
      </c>
      <c r="G4097">
        <v>1938</v>
      </c>
      <c r="H4097" t="s">
        <v>9648</v>
      </c>
      <c r="I4097">
        <v>41</v>
      </c>
      <c r="J4097" t="s">
        <v>13181</v>
      </c>
      <c r="K4097">
        <v>2</v>
      </c>
      <c r="L4097" t="s">
        <v>34</v>
      </c>
      <c r="M4097">
        <v>1</v>
      </c>
      <c r="N4097" t="s">
        <v>9652</v>
      </c>
      <c r="O4097">
        <v>216</v>
      </c>
      <c r="P4097" t="s">
        <v>10131</v>
      </c>
      <c r="Q4097" t="s">
        <v>358</v>
      </c>
      <c r="R4097">
        <v>64</v>
      </c>
      <c r="S4097">
        <v>123400</v>
      </c>
      <c r="T4097" t="str">
        <f>VLOOKUP(U4097,Sheet3!$A:$B,2,0)</f>
        <v>Africa</v>
      </c>
      <c r="U4097">
        <f>VLOOKUP(Q4097,Sheet2!$A:$B,2,0)</f>
        <v>5</v>
      </c>
      <c r="V4097" t="s">
        <v>34</v>
      </c>
      <c r="W4097" t="s">
        <v>34</v>
      </c>
      <c r="X4097" t="s">
        <v>34</v>
      </c>
      <c r="Y4097" t="s">
        <v>34</v>
      </c>
      <c r="Z4097" t="s">
        <v>34</v>
      </c>
    </row>
    <row r="4098" spans="1:26" x14ac:dyDescent="0.25">
      <c r="A4098">
        <v>4097</v>
      </c>
      <c r="B4098">
        <v>2</v>
      </c>
      <c r="C4098" t="str">
        <f>VLOOKUP(B4098,Sheet4!$A:$B,2,0)</f>
        <v>Gold</v>
      </c>
      <c r="D4098">
        <v>11678</v>
      </c>
      <c r="E4098" t="s">
        <v>10210</v>
      </c>
      <c r="F4098" t="s">
        <v>10211</v>
      </c>
      <c r="G4098">
        <v>1954</v>
      </c>
      <c r="H4098" t="s">
        <v>9648</v>
      </c>
      <c r="I4098">
        <v>41</v>
      </c>
      <c r="J4098" t="s">
        <v>13181</v>
      </c>
      <c r="K4098">
        <v>2</v>
      </c>
      <c r="L4098" t="s">
        <v>34</v>
      </c>
      <c r="M4098">
        <v>1</v>
      </c>
      <c r="N4098" t="s">
        <v>9717</v>
      </c>
      <c r="O4098">
        <v>226</v>
      </c>
      <c r="P4098" t="s">
        <v>9650</v>
      </c>
      <c r="Q4098" t="s">
        <v>110</v>
      </c>
      <c r="R4098">
        <v>118</v>
      </c>
      <c r="S4098">
        <v>80000</v>
      </c>
      <c r="T4098" t="str">
        <f>VLOOKUP(U4098,Sheet3!$A:$B,2,0)</f>
        <v>Africa</v>
      </c>
      <c r="U4098">
        <f>VLOOKUP(Q4098,Sheet2!$A:$B,2,0)</f>
        <v>5</v>
      </c>
      <c r="V4098" t="s">
        <v>34</v>
      </c>
      <c r="W4098" t="s">
        <v>34</v>
      </c>
      <c r="X4098" t="s">
        <v>34</v>
      </c>
      <c r="Y4098" t="s">
        <v>34</v>
      </c>
      <c r="Z4098" t="s">
        <v>34</v>
      </c>
    </row>
    <row r="4099" spans="1:26" x14ac:dyDescent="0.25">
      <c r="A4099">
        <v>4098</v>
      </c>
      <c r="B4099">
        <v>2</v>
      </c>
      <c r="C4099" t="str">
        <f>VLOOKUP(B4099,Sheet4!$A:$B,2,0)</f>
        <v>Gold</v>
      </c>
      <c r="D4099">
        <v>11613</v>
      </c>
      <c r="E4099" t="s">
        <v>10212</v>
      </c>
      <c r="F4099" t="s">
        <v>10058</v>
      </c>
      <c r="G4099">
        <v>1938</v>
      </c>
      <c r="H4099" t="s">
        <v>9648</v>
      </c>
      <c r="I4099">
        <v>41</v>
      </c>
      <c r="J4099" t="s">
        <v>13181</v>
      </c>
      <c r="K4099">
        <v>2</v>
      </c>
      <c r="L4099" t="s">
        <v>34</v>
      </c>
      <c r="M4099">
        <v>1</v>
      </c>
      <c r="N4099" t="s">
        <v>9652</v>
      </c>
      <c r="O4099">
        <v>216</v>
      </c>
      <c r="P4099" t="s">
        <v>10131</v>
      </c>
      <c r="Q4099" t="s">
        <v>358</v>
      </c>
      <c r="R4099">
        <v>64</v>
      </c>
      <c r="S4099">
        <v>26300</v>
      </c>
      <c r="T4099" t="str">
        <f>VLOOKUP(U4099,Sheet3!$A:$B,2,0)</f>
        <v>Africa</v>
      </c>
      <c r="U4099">
        <f>VLOOKUP(Q4099,Sheet2!$A:$B,2,0)</f>
        <v>5</v>
      </c>
      <c r="V4099" t="s">
        <v>34</v>
      </c>
      <c r="W4099" t="s">
        <v>34</v>
      </c>
      <c r="X4099" t="s">
        <v>34</v>
      </c>
      <c r="Y4099" t="s">
        <v>34</v>
      </c>
      <c r="Z4099" t="s">
        <v>34</v>
      </c>
    </row>
    <row r="4100" spans="1:26" x14ac:dyDescent="0.25">
      <c r="A4100">
        <v>4099</v>
      </c>
      <c r="B4100">
        <v>2</v>
      </c>
      <c r="C4100" t="str">
        <f>VLOOKUP(B4100,Sheet4!$A:$B,2,0)</f>
        <v>Gold</v>
      </c>
      <c r="D4100">
        <v>11612</v>
      </c>
      <c r="E4100" t="s">
        <v>10213</v>
      </c>
      <c r="F4100" t="s">
        <v>10058</v>
      </c>
      <c r="G4100">
        <v>1938</v>
      </c>
      <c r="H4100" t="s">
        <v>9648</v>
      </c>
      <c r="I4100">
        <v>41</v>
      </c>
      <c r="J4100" t="s">
        <v>13181</v>
      </c>
      <c r="K4100">
        <v>2</v>
      </c>
      <c r="L4100" t="s">
        <v>34</v>
      </c>
      <c r="M4100">
        <v>1</v>
      </c>
      <c r="N4100" t="s">
        <v>9652</v>
      </c>
      <c r="O4100">
        <v>216</v>
      </c>
      <c r="P4100" t="s">
        <v>10131</v>
      </c>
      <c r="Q4100" t="s">
        <v>358</v>
      </c>
      <c r="R4100">
        <v>64</v>
      </c>
      <c r="S4100">
        <v>42093</v>
      </c>
      <c r="T4100" t="str">
        <f>VLOOKUP(U4100,Sheet3!$A:$B,2,0)</f>
        <v>Africa</v>
      </c>
      <c r="U4100">
        <f>VLOOKUP(Q4100,Sheet2!$A:$B,2,0)</f>
        <v>5</v>
      </c>
      <c r="V4100" t="s">
        <v>34</v>
      </c>
      <c r="W4100" t="s">
        <v>34</v>
      </c>
      <c r="X4100" t="s">
        <v>34</v>
      </c>
      <c r="Y4100" t="s">
        <v>34</v>
      </c>
      <c r="Z4100" t="s">
        <v>34</v>
      </c>
    </row>
    <row r="4101" spans="1:26" x14ac:dyDescent="0.25">
      <c r="A4101">
        <v>4100</v>
      </c>
      <c r="B4101">
        <v>2</v>
      </c>
      <c r="C4101" t="str">
        <f>VLOOKUP(B4101,Sheet4!$A:$B,2,0)</f>
        <v>Gold</v>
      </c>
      <c r="D4101">
        <v>11611</v>
      </c>
      <c r="E4101" t="s">
        <v>10214</v>
      </c>
      <c r="F4101" t="s">
        <v>10058</v>
      </c>
      <c r="G4101">
        <v>1938</v>
      </c>
      <c r="H4101" t="s">
        <v>9648</v>
      </c>
      <c r="I4101">
        <v>41</v>
      </c>
      <c r="J4101" t="s">
        <v>13181</v>
      </c>
      <c r="K4101">
        <v>2</v>
      </c>
      <c r="L4101" t="s">
        <v>34</v>
      </c>
      <c r="M4101">
        <v>1</v>
      </c>
      <c r="N4101" t="s">
        <v>9652</v>
      </c>
      <c r="O4101">
        <v>216</v>
      </c>
      <c r="P4101" t="s">
        <v>10131</v>
      </c>
      <c r="Q4101" t="s">
        <v>358</v>
      </c>
      <c r="R4101">
        <v>64</v>
      </c>
      <c r="S4101">
        <v>42093</v>
      </c>
      <c r="T4101" t="str">
        <f>VLOOKUP(U4101,Sheet3!$A:$B,2,0)</f>
        <v>Africa</v>
      </c>
      <c r="U4101">
        <f>VLOOKUP(Q4101,Sheet2!$A:$B,2,0)</f>
        <v>5</v>
      </c>
      <c r="V4101" t="s">
        <v>34</v>
      </c>
      <c r="W4101" t="s">
        <v>34</v>
      </c>
      <c r="X4101" t="s">
        <v>34</v>
      </c>
      <c r="Y4101" t="s">
        <v>34</v>
      </c>
      <c r="Z4101" t="s">
        <v>34</v>
      </c>
    </row>
    <row r="4102" spans="1:26" x14ac:dyDescent="0.25">
      <c r="A4102">
        <v>4101</v>
      </c>
      <c r="B4102">
        <v>2</v>
      </c>
      <c r="C4102" t="str">
        <f>VLOOKUP(B4102,Sheet4!$A:$B,2,0)</f>
        <v>Gold</v>
      </c>
      <c r="D4102">
        <v>11610</v>
      </c>
      <c r="E4102" t="s">
        <v>10215</v>
      </c>
      <c r="F4102" t="s">
        <v>10058</v>
      </c>
      <c r="G4102">
        <v>1938</v>
      </c>
      <c r="H4102" t="s">
        <v>9648</v>
      </c>
      <c r="I4102">
        <v>41</v>
      </c>
      <c r="J4102" t="s">
        <v>13181</v>
      </c>
      <c r="K4102">
        <v>2</v>
      </c>
      <c r="L4102" t="s">
        <v>34</v>
      </c>
      <c r="M4102">
        <v>1</v>
      </c>
      <c r="N4102" t="s">
        <v>9652</v>
      </c>
      <c r="O4102">
        <v>216</v>
      </c>
      <c r="P4102" t="s">
        <v>10131</v>
      </c>
      <c r="Q4102" t="s">
        <v>358</v>
      </c>
      <c r="R4102">
        <v>64</v>
      </c>
      <c r="S4102">
        <v>42093</v>
      </c>
      <c r="T4102" t="str">
        <f>VLOOKUP(U4102,Sheet3!$A:$B,2,0)</f>
        <v>Africa</v>
      </c>
      <c r="U4102">
        <f>VLOOKUP(Q4102,Sheet2!$A:$B,2,0)</f>
        <v>5</v>
      </c>
      <c r="V4102" t="s">
        <v>34</v>
      </c>
      <c r="W4102" t="s">
        <v>34</v>
      </c>
      <c r="X4102" t="s">
        <v>34</v>
      </c>
      <c r="Y4102" t="s">
        <v>34</v>
      </c>
      <c r="Z4102" t="s">
        <v>34</v>
      </c>
    </row>
    <row r="4103" spans="1:26" x14ac:dyDescent="0.25">
      <c r="A4103">
        <v>4102</v>
      </c>
      <c r="B4103">
        <v>2</v>
      </c>
      <c r="C4103" t="str">
        <f>VLOOKUP(B4103,Sheet4!$A:$B,2,0)</f>
        <v>Gold</v>
      </c>
      <c r="D4103">
        <v>11609</v>
      </c>
      <c r="E4103" t="s">
        <v>10216</v>
      </c>
      <c r="F4103" t="s">
        <v>10058</v>
      </c>
      <c r="G4103">
        <v>1938</v>
      </c>
      <c r="H4103" t="s">
        <v>9648</v>
      </c>
      <c r="I4103">
        <v>41</v>
      </c>
      <c r="J4103" t="s">
        <v>13181</v>
      </c>
      <c r="K4103">
        <v>2</v>
      </c>
      <c r="L4103" t="s">
        <v>34</v>
      </c>
      <c r="M4103">
        <v>1</v>
      </c>
      <c r="N4103" t="s">
        <v>9652</v>
      </c>
      <c r="O4103">
        <v>216</v>
      </c>
      <c r="P4103" t="s">
        <v>10131</v>
      </c>
      <c r="Q4103" t="s">
        <v>358</v>
      </c>
      <c r="R4103">
        <v>64</v>
      </c>
      <c r="S4103">
        <v>42093</v>
      </c>
      <c r="T4103" t="str">
        <f>VLOOKUP(U4103,Sheet3!$A:$B,2,0)</f>
        <v>Africa</v>
      </c>
      <c r="U4103">
        <f>VLOOKUP(Q4103,Sheet2!$A:$B,2,0)</f>
        <v>5</v>
      </c>
      <c r="V4103" t="s">
        <v>34</v>
      </c>
      <c r="W4103" t="s">
        <v>34</v>
      </c>
      <c r="X4103" t="s">
        <v>34</v>
      </c>
      <c r="Y4103" t="s">
        <v>34</v>
      </c>
      <c r="Z4103" t="s">
        <v>34</v>
      </c>
    </row>
    <row r="4104" spans="1:26" x14ac:dyDescent="0.25">
      <c r="A4104">
        <v>4103</v>
      </c>
      <c r="B4104">
        <v>2</v>
      </c>
      <c r="C4104" t="str">
        <f>VLOOKUP(B4104,Sheet4!$A:$B,2,0)</f>
        <v>Gold</v>
      </c>
      <c r="D4104">
        <v>11608</v>
      </c>
      <c r="E4104" t="s">
        <v>10217</v>
      </c>
      <c r="F4104" t="s">
        <v>10058</v>
      </c>
      <c r="G4104">
        <v>1938</v>
      </c>
      <c r="H4104" t="s">
        <v>9648</v>
      </c>
      <c r="I4104">
        <v>41</v>
      </c>
      <c r="J4104" t="s">
        <v>13181</v>
      </c>
      <c r="K4104">
        <v>2</v>
      </c>
      <c r="L4104" t="s">
        <v>34</v>
      </c>
      <c r="M4104">
        <v>1</v>
      </c>
      <c r="N4104" t="s">
        <v>9652</v>
      </c>
      <c r="O4104">
        <v>216</v>
      </c>
      <c r="P4104" t="s">
        <v>10131</v>
      </c>
      <c r="Q4104" t="s">
        <v>358</v>
      </c>
      <c r="R4104">
        <v>64</v>
      </c>
      <c r="S4104">
        <v>41993</v>
      </c>
      <c r="T4104" t="str">
        <f>VLOOKUP(U4104,Sheet3!$A:$B,2,0)</f>
        <v>Africa</v>
      </c>
      <c r="U4104">
        <f>VLOOKUP(Q4104,Sheet2!$A:$B,2,0)</f>
        <v>5</v>
      </c>
      <c r="V4104" t="s">
        <v>34</v>
      </c>
      <c r="W4104" t="s">
        <v>34</v>
      </c>
      <c r="X4104" t="s">
        <v>34</v>
      </c>
      <c r="Y4104" t="s">
        <v>34</v>
      </c>
      <c r="Z4104" t="s">
        <v>34</v>
      </c>
    </row>
    <row r="4105" spans="1:26" x14ac:dyDescent="0.25">
      <c r="A4105">
        <v>4104</v>
      </c>
      <c r="B4105">
        <v>2</v>
      </c>
      <c r="C4105" t="str">
        <f>VLOOKUP(B4105,Sheet4!$A:$B,2,0)</f>
        <v>Gold</v>
      </c>
      <c r="D4105">
        <v>11607</v>
      </c>
      <c r="E4105" t="s">
        <v>10218</v>
      </c>
      <c r="F4105" t="s">
        <v>10058</v>
      </c>
      <c r="G4105">
        <v>1938</v>
      </c>
      <c r="H4105" t="s">
        <v>9648</v>
      </c>
      <c r="I4105">
        <v>41</v>
      </c>
      <c r="J4105" t="s">
        <v>13181</v>
      </c>
      <c r="K4105">
        <v>2</v>
      </c>
      <c r="L4105" t="s">
        <v>34</v>
      </c>
      <c r="M4105">
        <v>1</v>
      </c>
      <c r="N4105" t="s">
        <v>9652</v>
      </c>
      <c r="O4105">
        <v>216</v>
      </c>
      <c r="P4105" t="s">
        <v>9695</v>
      </c>
      <c r="Q4105" t="s">
        <v>358</v>
      </c>
      <c r="R4105">
        <v>64</v>
      </c>
      <c r="S4105">
        <v>0</v>
      </c>
      <c r="T4105" t="str">
        <f>VLOOKUP(U4105,Sheet3!$A:$B,2,0)</f>
        <v>Africa</v>
      </c>
      <c r="U4105">
        <f>VLOOKUP(Q4105,Sheet2!$A:$B,2,0)</f>
        <v>5</v>
      </c>
      <c r="V4105" t="s">
        <v>34</v>
      </c>
      <c r="W4105" t="s">
        <v>34</v>
      </c>
      <c r="X4105" t="s">
        <v>34</v>
      </c>
      <c r="Y4105" t="s">
        <v>34</v>
      </c>
      <c r="Z4105" t="s">
        <v>34</v>
      </c>
    </row>
    <row r="4106" spans="1:26" x14ac:dyDescent="0.25">
      <c r="A4106">
        <v>4105</v>
      </c>
      <c r="B4106">
        <v>2</v>
      </c>
      <c r="C4106" t="str">
        <f>VLOOKUP(B4106,Sheet4!$A:$B,2,0)</f>
        <v>Gold</v>
      </c>
      <c r="D4106">
        <v>11454</v>
      </c>
      <c r="E4106" t="s">
        <v>10219</v>
      </c>
      <c r="F4106" t="s">
        <v>10220</v>
      </c>
      <c r="G4106">
        <v>1955</v>
      </c>
      <c r="H4106" t="s">
        <v>9648</v>
      </c>
      <c r="I4106">
        <v>41</v>
      </c>
      <c r="J4106" t="s">
        <v>13181</v>
      </c>
      <c r="K4106">
        <v>2</v>
      </c>
      <c r="L4106" t="s">
        <v>34</v>
      </c>
      <c r="M4106">
        <v>1</v>
      </c>
      <c r="N4106" t="s">
        <v>9672</v>
      </c>
      <c r="O4106">
        <v>221</v>
      </c>
      <c r="P4106" t="s">
        <v>9650</v>
      </c>
      <c r="Q4106" t="s">
        <v>391</v>
      </c>
      <c r="R4106">
        <v>84</v>
      </c>
      <c r="S4106">
        <v>10000</v>
      </c>
      <c r="T4106" t="str">
        <f>VLOOKUP(U4106,Sheet3!$A:$B,2,0)</f>
        <v>Asia</v>
      </c>
      <c r="U4106">
        <f>VLOOKUP(Q4106,Sheet2!$A:$B,2,0)</f>
        <v>1</v>
      </c>
      <c r="V4106" t="s">
        <v>34</v>
      </c>
      <c r="W4106" t="s">
        <v>34</v>
      </c>
      <c r="X4106" t="s">
        <v>34</v>
      </c>
      <c r="Y4106" t="s">
        <v>34</v>
      </c>
      <c r="Z4106" t="s">
        <v>34</v>
      </c>
    </row>
    <row r="4107" spans="1:26" x14ac:dyDescent="0.25">
      <c r="A4107">
        <v>4106</v>
      </c>
      <c r="B4107">
        <v>2</v>
      </c>
      <c r="C4107" t="str">
        <f>VLOOKUP(B4107,Sheet4!$A:$B,2,0)</f>
        <v>Gold</v>
      </c>
      <c r="D4107">
        <v>11445</v>
      </c>
      <c r="E4107" t="s">
        <v>10221</v>
      </c>
      <c r="F4107" t="s">
        <v>10222</v>
      </c>
      <c r="G4107">
        <v>1956</v>
      </c>
      <c r="H4107" t="s">
        <v>9648</v>
      </c>
      <c r="I4107">
        <v>41</v>
      </c>
      <c r="J4107" t="s">
        <v>13181</v>
      </c>
      <c r="K4107">
        <v>2</v>
      </c>
      <c r="L4107" t="s">
        <v>34</v>
      </c>
      <c r="M4107">
        <v>1</v>
      </c>
      <c r="N4107" t="s">
        <v>9717</v>
      </c>
      <c r="O4107">
        <v>226</v>
      </c>
      <c r="P4107" t="s">
        <v>9695</v>
      </c>
      <c r="Q4107" t="s">
        <v>47</v>
      </c>
      <c r="R4107">
        <v>55</v>
      </c>
      <c r="S4107">
        <v>0</v>
      </c>
      <c r="T4107" t="str">
        <f>VLOOKUP(U4107,Sheet3!$A:$B,2,0)</f>
        <v>Asia</v>
      </c>
      <c r="U4107">
        <f>VLOOKUP(Q4107,Sheet2!$A:$B,2,0)</f>
        <v>1</v>
      </c>
      <c r="V4107" t="s">
        <v>34</v>
      </c>
      <c r="W4107" t="s">
        <v>34</v>
      </c>
      <c r="X4107" t="s">
        <v>34</v>
      </c>
      <c r="Y4107" t="s">
        <v>34</v>
      </c>
      <c r="Z4107" t="s">
        <v>34</v>
      </c>
    </row>
    <row r="4108" spans="1:26" x14ac:dyDescent="0.25">
      <c r="A4108">
        <v>4107</v>
      </c>
      <c r="B4108">
        <v>2</v>
      </c>
      <c r="C4108" t="str">
        <f>VLOOKUP(B4108,Sheet4!$A:$B,2,0)</f>
        <v>Gold</v>
      </c>
      <c r="D4108">
        <v>11627</v>
      </c>
      <c r="E4108" t="s">
        <v>10223</v>
      </c>
      <c r="F4108" t="s">
        <v>10224</v>
      </c>
      <c r="G4108">
        <v>1957</v>
      </c>
      <c r="H4108" t="s">
        <v>9675</v>
      </c>
      <c r="I4108">
        <v>43</v>
      </c>
      <c r="J4108" t="s">
        <v>13182</v>
      </c>
      <c r="K4108">
        <v>3</v>
      </c>
      <c r="L4108" t="s">
        <v>34</v>
      </c>
      <c r="M4108">
        <v>1</v>
      </c>
      <c r="N4108" t="s">
        <v>10225</v>
      </c>
      <c r="O4108">
        <v>246</v>
      </c>
      <c r="P4108" t="s">
        <v>9650</v>
      </c>
      <c r="Q4108" t="s">
        <v>2341</v>
      </c>
      <c r="R4108">
        <v>114</v>
      </c>
      <c r="S4108">
        <v>500</v>
      </c>
      <c r="T4108" t="str">
        <f>VLOOKUP(U4108,Sheet3!$A:$B,2,0)</f>
        <v>Europe</v>
      </c>
      <c r="U4108">
        <f>VLOOKUP(Q4108,Sheet2!$A:$B,2,0)</f>
        <v>4</v>
      </c>
      <c r="V4108" t="s">
        <v>34</v>
      </c>
      <c r="W4108" t="s">
        <v>34</v>
      </c>
      <c r="X4108" t="s">
        <v>34</v>
      </c>
      <c r="Y4108" t="s">
        <v>34</v>
      </c>
      <c r="Z4108" t="s">
        <v>34</v>
      </c>
    </row>
    <row r="4109" spans="1:26" x14ac:dyDescent="0.25">
      <c r="A4109">
        <v>4108</v>
      </c>
      <c r="B4109">
        <v>2</v>
      </c>
      <c r="C4109" t="str">
        <f>VLOOKUP(B4109,Sheet4!$A:$B,2,0)</f>
        <v>Gold</v>
      </c>
      <c r="D4109">
        <v>11568</v>
      </c>
      <c r="E4109" t="s">
        <v>10226</v>
      </c>
      <c r="F4109" t="s">
        <v>10034</v>
      </c>
      <c r="G4109">
        <v>1936</v>
      </c>
      <c r="H4109" t="s">
        <v>9688</v>
      </c>
      <c r="I4109">
        <v>46</v>
      </c>
      <c r="J4109" t="s">
        <v>13181</v>
      </c>
      <c r="K4109">
        <v>2</v>
      </c>
      <c r="L4109" t="s">
        <v>34</v>
      </c>
      <c r="M4109">
        <v>1</v>
      </c>
      <c r="N4109" t="s">
        <v>9661</v>
      </c>
      <c r="O4109">
        <v>219</v>
      </c>
      <c r="P4109" t="s">
        <v>9650</v>
      </c>
      <c r="Q4109" t="s">
        <v>276</v>
      </c>
      <c r="R4109">
        <v>131</v>
      </c>
      <c r="S4109">
        <v>100000</v>
      </c>
      <c r="T4109" t="str">
        <f>VLOOKUP(U4109,Sheet3!$A:$B,2,0)</f>
        <v>Asia</v>
      </c>
      <c r="U4109">
        <f>VLOOKUP(Q4109,Sheet2!$A:$B,2,0)</f>
        <v>1</v>
      </c>
      <c r="V4109" t="s">
        <v>34</v>
      </c>
      <c r="W4109" t="s">
        <v>34</v>
      </c>
      <c r="X4109" t="s">
        <v>34</v>
      </c>
      <c r="Y4109" t="s">
        <v>34</v>
      </c>
      <c r="Z4109" t="s">
        <v>34</v>
      </c>
    </row>
    <row r="4110" spans="1:26" x14ac:dyDescent="0.25">
      <c r="A4110">
        <v>4109</v>
      </c>
      <c r="B4110">
        <v>2</v>
      </c>
      <c r="C4110" t="str">
        <f>VLOOKUP(B4110,Sheet4!$A:$B,2,0)</f>
        <v>Gold</v>
      </c>
      <c r="D4110">
        <v>11652</v>
      </c>
      <c r="E4110" t="s">
        <v>10227</v>
      </c>
      <c r="F4110" t="s">
        <v>10228</v>
      </c>
      <c r="G4110">
        <v>1958</v>
      </c>
      <c r="H4110" t="s">
        <v>10229</v>
      </c>
      <c r="I4110">
        <v>53</v>
      </c>
      <c r="J4110" t="s">
        <v>13181</v>
      </c>
      <c r="K4110">
        <v>2</v>
      </c>
      <c r="L4110" t="s">
        <v>34</v>
      </c>
      <c r="M4110">
        <v>1</v>
      </c>
      <c r="N4110" t="s">
        <v>9686</v>
      </c>
      <c r="O4110">
        <v>224</v>
      </c>
      <c r="P4110" t="s">
        <v>9650</v>
      </c>
      <c r="Q4110" t="s">
        <v>1889</v>
      </c>
      <c r="R4110">
        <v>42</v>
      </c>
      <c r="S4110">
        <v>9375</v>
      </c>
      <c r="T4110" t="str">
        <f>VLOOKUP(U4110,Sheet3!$A:$B,2,0)</f>
        <v>Africa</v>
      </c>
      <c r="U4110">
        <f>VLOOKUP(Q4110,Sheet2!$A:$B,2,0)</f>
        <v>5</v>
      </c>
      <c r="V4110" t="s">
        <v>34</v>
      </c>
      <c r="W4110" t="s">
        <v>34</v>
      </c>
      <c r="X4110" t="s">
        <v>34</v>
      </c>
      <c r="Y4110" t="s">
        <v>34</v>
      </c>
      <c r="Z4110" t="s">
        <v>34</v>
      </c>
    </row>
    <row r="4111" spans="1:26" x14ac:dyDescent="0.25">
      <c r="A4111">
        <v>4110</v>
      </c>
      <c r="B4111">
        <v>2</v>
      </c>
      <c r="C4111" t="str">
        <f>VLOOKUP(B4111,Sheet4!$A:$B,2,0)</f>
        <v>Gold</v>
      </c>
      <c r="D4111">
        <v>11566</v>
      </c>
      <c r="E4111" t="s">
        <v>10230</v>
      </c>
      <c r="F4111" t="s">
        <v>10231</v>
      </c>
      <c r="G4111">
        <v>1959</v>
      </c>
      <c r="H4111" t="s">
        <v>9648</v>
      </c>
      <c r="I4111">
        <v>41</v>
      </c>
      <c r="J4111" t="s">
        <v>13181</v>
      </c>
      <c r="K4111">
        <v>2</v>
      </c>
      <c r="L4111" t="s">
        <v>34</v>
      </c>
      <c r="M4111">
        <v>1</v>
      </c>
      <c r="N4111" t="s">
        <v>9672</v>
      </c>
      <c r="O4111">
        <v>221</v>
      </c>
      <c r="P4111" t="s">
        <v>9695</v>
      </c>
      <c r="Q4111" t="s">
        <v>126</v>
      </c>
      <c r="R4111">
        <v>17</v>
      </c>
      <c r="S4111">
        <v>10000</v>
      </c>
      <c r="T4111" t="str">
        <f>VLOOKUP(U4111,Sheet3!$A:$B,2,0)</f>
        <v>Latin America</v>
      </c>
      <c r="U4111">
        <f>VLOOKUP(Q4111,Sheet2!$A:$B,2,0)</f>
        <v>6</v>
      </c>
      <c r="V4111" t="s">
        <v>34</v>
      </c>
      <c r="W4111" t="s">
        <v>34</v>
      </c>
      <c r="X4111" t="s">
        <v>34</v>
      </c>
      <c r="Y4111" t="s">
        <v>34</v>
      </c>
      <c r="Z4111" t="s">
        <v>34</v>
      </c>
    </row>
    <row r="4112" spans="1:26" x14ac:dyDescent="0.25">
      <c r="A4112">
        <v>4111</v>
      </c>
      <c r="B4112">
        <v>2</v>
      </c>
      <c r="C4112" t="str">
        <f>VLOOKUP(B4112,Sheet4!$A:$B,2,0)</f>
        <v>Gold</v>
      </c>
      <c r="D4112">
        <v>11603</v>
      </c>
      <c r="E4112" t="s">
        <v>10232</v>
      </c>
      <c r="F4112" t="s">
        <v>10058</v>
      </c>
      <c r="G4112">
        <v>1938</v>
      </c>
      <c r="H4112" t="s">
        <v>9648</v>
      </c>
      <c r="I4112">
        <v>41</v>
      </c>
      <c r="J4112" t="s">
        <v>13181</v>
      </c>
      <c r="K4112">
        <v>2</v>
      </c>
      <c r="L4112" t="s">
        <v>34</v>
      </c>
      <c r="M4112">
        <v>1</v>
      </c>
      <c r="N4112" t="s">
        <v>9661</v>
      </c>
      <c r="O4112">
        <v>219</v>
      </c>
      <c r="P4112" t="s">
        <v>9650</v>
      </c>
      <c r="Q4112" t="s">
        <v>358</v>
      </c>
      <c r="R4112">
        <v>64</v>
      </c>
      <c r="S4112">
        <v>0</v>
      </c>
      <c r="T4112" t="str">
        <f>VLOOKUP(U4112,Sheet3!$A:$B,2,0)</f>
        <v>Africa</v>
      </c>
      <c r="U4112">
        <f>VLOOKUP(Q4112,Sheet2!$A:$B,2,0)</f>
        <v>5</v>
      </c>
      <c r="V4112" t="s">
        <v>34</v>
      </c>
      <c r="W4112" t="s">
        <v>34</v>
      </c>
      <c r="X4112" t="s">
        <v>34</v>
      </c>
      <c r="Y4112" t="s">
        <v>34</v>
      </c>
      <c r="Z4112" t="s">
        <v>34</v>
      </c>
    </row>
    <row r="4113" spans="1:26" x14ac:dyDescent="0.25">
      <c r="A4113">
        <v>4112</v>
      </c>
      <c r="B4113">
        <v>2</v>
      </c>
      <c r="C4113" t="str">
        <f>VLOOKUP(B4113,Sheet4!$A:$B,2,0)</f>
        <v>Gold</v>
      </c>
      <c r="D4113">
        <v>11656</v>
      </c>
      <c r="E4113" t="s">
        <v>10233</v>
      </c>
      <c r="F4113" t="s">
        <v>9668</v>
      </c>
      <c r="G4113">
        <v>1866</v>
      </c>
      <c r="H4113" t="s">
        <v>9688</v>
      </c>
      <c r="I4113">
        <v>46</v>
      </c>
      <c r="J4113" t="s">
        <v>13181</v>
      </c>
      <c r="K4113">
        <v>2</v>
      </c>
      <c r="L4113" t="s">
        <v>34</v>
      </c>
      <c r="M4113">
        <v>1</v>
      </c>
      <c r="N4113" t="s">
        <v>9689</v>
      </c>
      <c r="O4113">
        <v>225</v>
      </c>
      <c r="P4113" t="s">
        <v>10131</v>
      </c>
      <c r="Q4113" t="s">
        <v>47</v>
      </c>
      <c r="R4113">
        <v>55</v>
      </c>
      <c r="S4113">
        <v>55779</v>
      </c>
      <c r="T4113" t="str">
        <f>VLOOKUP(U4113,Sheet3!$A:$B,2,0)</f>
        <v>Asia</v>
      </c>
      <c r="U4113">
        <f>VLOOKUP(Q4113,Sheet2!$A:$B,2,0)</f>
        <v>1</v>
      </c>
      <c r="V4113" t="s">
        <v>34</v>
      </c>
      <c r="W4113" t="s">
        <v>34</v>
      </c>
      <c r="X4113" t="s">
        <v>34</v>
      </c>
      <c r="Y4113" t="s">
        <v>34</v>
      </c>
      <c r="Z4113" t="s">
        <v>34</v>
      </c>
    </row>
    <row r="4114" spans="1:26" x14ac:dyDescent="0.25">
      <c r="A4114">
        <v>4113</v>
      </c>
      <c r="B4114">
        <v>2</v>
      </c>
      <c r="C4114" t="str">
        <f>VLOOKUP(B4114,Sheet4!$A:$B,2,0)</f>
        <v>Gold</v>
      </c>
      <c r="D4114">
        <v>11655</v>
      </c>
      <c r="E4114" t="s">
        <v>10234</v>
      </c>
      <c r="F4114" t="s">
        <v>9668</v>
      </c>
      <c r="G4114">
        <v>1866</v>
      </c>
      <c r="H4114" t="s">
        <v>9688</v>
      </c>
      <c r="I4114">
        <v>46</v>
      </c>
      <c r="J4114" t="s">
        <v>13181</v>
      </c>
      <c r="K4114">
        <v>2</v>
      </c>
      <c r="L4114" t="s">
        <v>34</v>
      </c>
      <c r="M4114">
        <v>1</v>
      </c>
      <c r="N4114" t="s">
        <v>9689</v>
      </c>
      <c r="O4114">
        <v>225</v>
      </c>
      <c r="P4114" t="s">
        <v>10131</v>
      </c>
      <c r="Q4114" t="s">
        <v>47</v>
      </c>
      <c r="R4114">
        <v>55</v>
      </c>
      <c r="S4114">
        <v>53605</v>
      </c>
      <c r="T4114" t="str">
        <f>VLOOKUP(U4114,Sheet3!$A:$B,2,0)</f>
        <v>Asia</v>
      </c>
      <c r="U4114">
        <f>VLOOKUP(Q4114,Sheet2!$A:$B,2,0)</f>
        <v>1</v>
      </c>
      <c r="V4114" t="s">
        <v>34</v>
      </c>
      <c r="W4114" t="s">
        <v>34</v>
      </c>
      <c r="X4114" t="s">
        <v>34</v>
      </c>
      <c r="Y4114" t="s">
        <v>34</v>
      </c>
      <c r="Z4114" t="s">
        <v>34</v>
      </c>
    </row>
    <row r="4115" spans="1:26" x14ac:dyDescent="0.25">
      <c r="A4115">
        <v>4114</v>
      </c>
      <c r="B4115">
        <v>2</v>
      </c>
      <c r="C4115" t="str">
        <f>VLOOKUP(B4115,Sheet4!$A:$B,2,0)</f>
        <v>Gold</v>
      </c>
      <c r="D4115">
        <v>11605</v>
      </c>
      <c r="E4115" t="s">
        <v>10235</v>
      </c>
      <c r="F4115" t="s">
        <v>10058</v>
      </c>
      <c r="G4115">
        <v>1938</v>
      </c>
      <c r="H4115" t="s">
        <v>9648</v>
      </c>
      <c r="I4115">
        <v>41</v>
      </c>
      <c r="J4115" t="s">
        <v>13181</v>
      </c>
      <c r="K4115">
        <v>2</v>
      </c>
      <c r="L4115" t="s">
        <v>34</v>
      </c>
      <c r="M4115">
        <v>1</v>
      </c>
      <c r="N4115" t="s">
        <v>9661</v>
      </c>
      <c r="O4115">
        <v>219</v>
      </c>
      <c r="P4115" t="s">
        <v>9695</v>
      </c>
      <c r="Q4115" t="s">
        <v>2503</v>
      </c>
      <c r="R4115">
        <v>81</v>
      </c>
      <c r="S4115">
        <v>75185</v>
      </c>
      <c r="T4115" t="str">
        <f>VLOOKUP(U4115,Sheet3!$A:$B,2,0)</f>
        <v>Africa</v>
      </c>
      <c r="U4115">
        <f>VLOOKUP(Q4115,Sheet2!$A:$B,2,0)</f>
        <v>5</v>
      </c>
      <c r="V4115" t="s">
        <v>34</v>
      </c>
      <c r="W4115" t="s">
        <v>34</v>
      </c>
      <c r="X4115" t="s">
        <v>34</v>
      </c>
      <c r="Y4115" t="s">
        <v>34</v>
      </c>
      <c r="Z4115" t="s">
        <v>34</v>
      </c>
    </row>
    <row r="4116" spans="1:26" x14ac:dyDescent="0.25">
      <c r="A4116">
        <v>4115</v>
      </c>
      <c r="B4116">
        <v>2</v>
      </c>
      <c r="C4116" t="str">
        <f>VLOOKUP(B4116,Sheet4!$A:$B,2,0)</f>
        <v>Gold</v>
      </c>
      <c r="D4116">
        <v>11606</v>
      </c>
      <c r="E4116" t="s">
        <v>10236</v>
      </c>
      <c r="F4116" t="s">
        <v>10058</v>
      </c>
      <c r="G4116">
        <v>1938</v>
      </c>
      <c r="H4116" t="s">
        <v>9648</v>
      </c>
      <c r="I4116">
        <v>41</v>
      </c>
      <c r="J4116" t="s">
        <v>13181</v>
      </c>
      <c r="K4116">
        <v>2</v>
      </c>
      <c r="L4116" t="s">
        <v>34</v>
      </c>
      <c r="M4116">
        <v>1</v>
      </c>
      <c r="N4116" t="s">
        <v>9661</v>
      </c>
      <c r="O4116">
        <v>219</v>
      </c>
      <c r="P4116" t="s">
        <v>10131</v>
      </c>
      <c r="Q4116" t="s">
        <v>2503</v>
      </c>
      <c r="R4116">
        <v>81</v>
      </c>
      <c r="S4116">
        <v>311327</v>
      </c>
      <c r="T4116" t="str">
        <f>VLOOKUP(U4116,Sheet3!$A:$B,2,0)</f>
        <v>Africa</v>
      </c>
      <c r="U4116">
        <f>VLOOKUP(Q4116,Sheet2!$A:$B,2,0)</f>
        <v>5</v>
      </c>
      <c r="V4116" t="s">
        <v>34</v>
      </c>
      <c r="W4116" t="s">
        <v>34</v>
      </c>
      <c r="X4116" t="s">
        <v>34</v>
      </c>
      <c r="Y4116" t="s">
        <v>34</v>
      </c>
      <c r="Z4116" t="s">
        <v>34</v>
      </c>
    </row>
    <row r="4117" spans="1:26" x14ac:dyDescent="0.25">
      <c r="A4117">
        <v>4116</v>
      </c>
      <c r="B4117">
        <v>2</v>
      </c>
      <c r="C4117" t="str">
        <f>VLOOKUP(B4117,Sheet4!$A:$B,2,0)</f>
        <v>Gold</v>
      </c>
      <c r="D4117">
        <v>11557</v>
      </c>
      <c r="E4117" t="s">
        <v>10237</v>
      </c>
      <c r="F4117" t="s">
        <v>10238</v>
      </c>
      <c r="G4117">
        <v>1960</v>
      </c>
      <c r="H4117" t="s">
        <v>9749</v>
      </c>
      <c r="I4117">
        <v>48</v>
      </c>
      <c r="J4117" t="s">
        <v>13181</v>
      </c>
      <c r="K4117">
        <v>2</v>
      </c>
      <c r="L4117" t="s">
        <v>34</v>
      </c>
      <c r="M4117">
        <v>1</v>
      </c>
      <c r="N4117" t="s">
        <v>9656</v>
      </c>
      <c r="O4117">
        <v>217</v>
      </c>
      <c r="P4117" t="s">
        <v>9650</v>
      </c>
      <c r="Q4117" t="s">
        <v>6170</v>
      </c>
      <c r="R4117">
        <v>38</v>
      </c>
      <c r="S4117">
        <v>730788</v>
      </c>
      <c r="T4117" t="str">
        <f>VLOOKUP(U4117,Sheet3!$A:$B,2,0)</f>
        <v>Africa</v>
      </c>
      <c r="U4117">
        <f>VLOOKUP(Q4117,Sheet2!$A:$B,2,0)</f>
        <v>5</v>
      </c>
      <c r="V4117" t="s">
        <v>34</v>
      </c>
      <c r="W4117" t="s">
        <v>34</v>
      </c>
      <c r="X4117" t="s">
        <v>34</v>
      </c>
      <c r="Y4117" t="s">
        <v>34</v>
      </c>
      <c r="Z4117" t="s">
        <v>34</v>
      </c>
    </row>
    <row r="4118" spans="1:26" x14ac:dyDescent="0.25">
      <c r="A4118">
        <v>4117</v>
      </c>
      <c r="B4118">
        <v>2</v>
      </c>
      <c r="C4118" t="str">
        <f>VLOOKUP(B4118,Sheet4!$A:$B,2,0)</f>
        <v>Gold</v>
      </c>
      <c r="D4118">
        <v>11604</v>
      </c>
      <c r="E4118" t="s">
        <v>10239</v>
      </c>
      <c r="F4118" t="s">
        <v>9670</v>
      </c>
      <c r="G4118">
        <v>1867</v>
      </c>
      <c r="H4118" t="s">
        <v>9648</v>
      </c>
      <c r="I4118">
        <v>41</v>
      </c>
      <c r="J4118" t="s">
        <v>13181</v>
      </c>
      <c r="K4118">
        <v>2</v>
      </c>
      <c r="L4118" t="s">
        <v>34</v>
      </c>
      <c r="M4118">
        <v>1</v>
      </c>
      <c r="N4118" t="s">
        <v>9661</v>
      </c>
      <c r="O4118">
        <v>219</v>
      </c>
      <c r="P4118" t="s">
        <v>9695</v>
      </c>
      <c r="Q4118" t="s">
        <v>291</v>
      </c>
      <c r="R4118">
        <v>132</v>
      </c>
      <c r="S4118">
        <v>17476</v>
      </c>
      <c r="T4118" t="str">
        <f>VLOOKUP(U4118,Sheet3!$A:$B,2,0)</f>
        <v>Africa</v>
      </c>
      <c r="U4118">
        <f>VLOOKUP(Q4118,Sheet2!$A:$B,2,0)</f>
        <v>5</v>
      </c>
      <c r="V4118" t="s">
        <v>34</v>
      </c>
      <c r="W4118" t="s">
        <v>34</v>
      </c>
      <c r="X4118" t="s">
        <v>34</v>
      </c>
      <c r="Y4118" t="s">
        <v>34</v>
      </c>
      <c r="Z4118" t="s">
        <v>34</v>
      </c>
    </row>
    <row r="4119" spans="1:26" x14ac:dyDescent="0.25">
      <c r="A4119">
        <v>4118</v>
      </c>
      <c r="B4119">
        <v>2</v>
      </c>
      <c r="C4119" t="str">
        <f>VLOOKUP(B4119,Sheet4!$A:$B,2,0)</f>
        <v>Gold</v>
      </c>
      <c r="D4119">
        <v>11565</v>
      </c>
      <c r="E4119" t="s">
        <v>10240</v>
      </c>
      <c r="F4119" t="s">
        <v>10241</v>
      </c>
      <c r="G4119">
        <v>1961</v>
      </c>
      <c r="H4119" t="s">
        <v>9648</v>
      </c>
      <c r="I4119">
        <v>41</v>
      </c>
      <c r="J4119" t="s">
        <v>13181</v>
      </c>
      <c r="K4119">
        <v>2</v>
      </c>
      <c r="L4119" t="s">
        <v>34</v>
      </c>
      <c r="M4119">
        <v>1</v>
      </c>
      <c r="N4119" t="s">
        <v>9686</v>
      </c>
      <c r="O4119">
        <v>224</v>
      </c>
      <c r="P4119" t="s">
        <v>9650</v>
      </c>
      <c r="Q4119" t="s">
        <v>515</v>
      </c>
      <c r="R4119">
        <v>32</v>
      </c>
      <c r="S4119">
        <v>7300</v>
      </c>
      <c r="T4119" t="str">
        <f>VLOOKUP(U4119,Sheet3!$A:$B,2,0)</f>
        <v>Africa</v>
      </c>
      <c r="U4119">
        <f>VLOOKUP(Q4119,Sheet2!$A:$B,2,0)</f>
        <v>5</v>
      </c>
      <c r="V4119" t="s">
        <v>34</v>
      </c>
      <c r="W4119" t="s">
        <v>34</v>
      </c>
      <c r="X4119" t="s">
        <v>34</v>
      </c>
      <c r="Y4119" t="s">
        <v>34</v>
      </c>
      <c r="Z4119" t="s">
        <v>34</v>
      </c>
    </row>
    <row r="4120" spans="1:26" x14ac:dyDescent="0.25">
      <c r="A4120">
        <v>4119</v>
      </c>
      <c r="B4120">
        <v>2</v>
      </c>
      <c r="C4120" t="str">
        <f>VLOOKUP(B4120,Sheet4!$A:$B,2,0)</f>
        <v>Gold</v>
      </c>
      <c r="D4120">
        <v>11596</v>
      </c>
      <c r="E4120" t="s">
        <v>10242</v>
      </c>
      <c r="F4120" t="s">
        <v>9670</v>
      </c>
      <c r="G4120">
        <v>1867</v>
      </c>
      <c r="H4120" t="s">
        <v>9648</v>
      </c>
      <c r="I4120">
        <v>41</v>
      </c>
      <c r="J4120" t="s">
        <v>13181</v>
      </c>
      <c r="K4120">
        <v>2</v>
      </c>
      <c r="L4120" t="s">
        <v>34</v>
      </c>
      <c r="M4120">
        <v>1</v>
      </c>
      <c r="N4120" t="s">
        <v>9661</v>
      </c>
      <c r="O4120">
        <v>219</v>
      </c>
      <c r="P4120" t="s">
        <v>10131</v>
      </c>
      <c r="Q4120" t="s">
        <v>291</v>
      </c>
      <c r="R4120">
        <v>132</v>
      </c>
      <c r="S4120">
        <v>96484</v>
      </c>
      <c r="T4120" t="str">
        <f>VLOOKUP(U4120,Sheet3!$A:$B,2,0)</f>
        <v>Africa</v>
      </c>
      <c r="U4120">
        <f>VLOOKUP(Q4120,Sheet2!$A:$B,2,0)</f>
        <v>5</v>
      </c>
      <c r="V4120" t="s">
        <v>34</v>
      </c>
      <c r="W4120" t="s">
        <v>34</v>
      </c>
      <c r="X4120" t="s">
        <v>34</v>
      </c>
      <c r="Y4120" t="s">
        <v>34</v>
      </c>
      <c r="Z4120" t="s">
        <v>34</v>
      </c>
    </row>
    <row r="4121" spans="1:26" x14ac:dyDescent="0.25">
      <c r="A4121">
        <v>4120</v>
      </c>
      <c r="B4121">
        <v>2</v>
      </c>
      <c r="C4121" t="str">
        <f>VLOOKUP(B4121,Sheet4!$A:$B,2,0)</f>
        <v>Gold</v>
      </c>
      <c r="D4121">
        <v>11644</v>
      </c>
      <c r="E4121" t="s">
        <v>10243</v>
      </c>
      <c r="F4121" t="s">
        <v>9761</v>
      </c>
      <c r="G4121">
        <v>1880</v>
      </c>
      <c r="H4121" t="s">
        <v>9648</v>
      </c>
      <c r="I4121">
        <v>41</v>
      </c>
      <c r="J4121" t="s">
        <v>13181</v>
      </c>
      <c r="K4121">
        <v>2</v>
      </c>
      <c r="L4121" t="s">
        <v>34</v>
      </c>
      <c r="M4121">
        <v>1</v>
      </c>
      <c r="N4121" t="s">
        <v>9672</v>
      </c>
      <c r="O4121">
        <v>221</v>
      </c>
      <c r="P4121" t="s">
        <v>9650</v>
      </c>
      <c r="Q4121" t="s">
        <v>749</v>
      </c>
      <c r="R4121">
        <v>82</v>
      </c>
      <c r="S4121">
        <v>10000</v>
      </c>
      <c r="T4121" t="str">
        <f>VLOOKUP(U4121,Sheet3!$A:$B,2,0)</f>
        <v>Asia</v>
      </c>
      <c r="U4121">
        <f>VLOOKUP(Q4121,Sheet2!$A:$B,2,0)</f>
        <v>1</v>
      </c>
      <c r="V4121" t="s">
        <v>34</v>
      </c>
      <c r="W4121" t="s">
        <v>34</v>
      </c>
      <c r="X4121" t="s">
        <v>34</v>
      </c>
      <c r="Y4121" t="s">
        <v>34</v>
      </c>
      <c r="Z4121" t="s">
        <v>34</v>
      </c>
    </row>
    <row r="4122" spans="1:26" x14ac:dyDescent="0.25">
      <c r="A4122">
        <v>4121</v>
      </c>
      <c r="B4122">
        <v>2</v>
      </c>
      <c r="C4122" t="str">
        <f>VLOOKUP(B4122,Sheet4!$A:$B,2,0)</f>
        <v>Gold</v>
      </c>
      <c r="D4122">
        <v>11646</v>
      </c>
      <c r="E4122" t="s">
        <v>10244</v>
      </c>
      <c r="F4122" t="s">
        <v>9761</v>
      </c>
      <c r="G4122">
        <v>1880</v>
      </c>
      <c r="H4122" t="s">
        <v>9648</v>
      </c>
      <c r="I4122">
        <v>41</v>
      </c>
      <c r="J4122" t="s">
        <v>13181</v>
      </c>
      <c r="K4122">
        <v>2</v>
      </c>
      <c r="L4122" t="s">
        <v>34</v>
      </c>
      <c r="M4122">
        <v>1</v>
      </c>
      <c r="N4122" t="s">
        <v>9672</v>
      </c>
      <c r="O4122">
        <v>221</v>
      </c>
      <c r="P4122" t="s">
        <v>9650</v>
      </c>
      <c r="Q4122" t="s">
        <v>749</v>
      </c>
      <c r="R4122">
        <v>82</v>
      </c>
      <c r="S4122">
        <v>10000</v>
      </c>
      <c r="T4122" t="str">
        <f>VLOOKUP(U4122,Sheet3!$A:$B,2,0)</f>
        <v>Asia</v>
      </c>
      <c r="U4122">
        <f>VLOOKUP(Q4122,Sheet2!$A:$B,2,0)</f>
        <v>1</v>
      </c>
      <c r="V4122" t="s">
        <v>34</v>
      </c>
      <c r="W4122" t="s">
        <v>34</v>
      </c>
      <c r="X4122" t="s">
        <v>34</v>
      </c>
      <c r="Y4122" t="s">
        <v>34</v>
      </c>
      <c r="Z4122" t="s">
        <v>34</v>
      </c>
    </row>
    <row r="4123" spans="1:26" x14ac:dyDescent="0.25">
      <c r="A4123">
        <v>4122</v>
      </c>
      <c r="B4123">
        <v>2</v>
      </c>
      <c r="C4123" t="str">
        <f>VLOOKUP(B4123,Sheet4!$A:$B,2,0)</f>
        <v>Gold</v>
      </c>
      <c r="D4123">
        <v>11645</v>
      </c>
      <c r="E4123" t="s">
        <v>10245</v>
      </c>
      <c r="F4123" t="s">
        <v>9761</v>
      </c>
      <c r="G4123">
        <v>1880</v>
      </c>
      <c r="H4123" t="s">
        <v>9648</v>
      </c>
      <c r="I4123">
        <v>41</v>
      </c>
      <c r="J4123" t="s">
        <v>13181</v>
      </c>
      <c r="K4123">
        <v>2</v>
      </c>
      <c r="L4123" t="s">
        <v>34</v>
      </c>
      <c r="M4123">
        <v>1</v>
      </c>
      <c r="N4123" t="s">
        <v>9672</v>
      </c>
      <c r="O4123">
        <v>221</v>
      </c>
      <c r="P4123" t="s">
        <v>9650</v>
      </c>
      <c r="Q4123" t="s">
        <v>749</v>
      </c>
      <c r="R4123">
        <v>82</v>
      </c>
      <c r="S4123">
        <v>10000</v>
      </c>
      <c r="T4123" t="str">
        <f>VLOOKUP(U4123,Sheet3!$A:$B,2,0)</f>
        <v>Asia</v>
      </c>
      <c r="U4123">
        <f>VLOOKUP(Q4123,Sheet2!$A:$B,2,0)</f>
        <v>1</v>
      </c>
      <c r="V4123" t="s">
        <v>34</v>
      </c>
      <c r="W4123" t="s">
        <v>34</v>
      </c>
      <c r="X4123" t="s">
        <v>34</v>
      </c>
      <c r="Y4123" t="s">
        <v>34</v>
      </c>
      <c r="Z4123" t="s">
        <v>34</v>
      </c>
    </row>
    <row r="4124" spans="1:26" x14ac:dyDescent="0.25">
      <c r="A4124">
        <v>4123</v>
      </c>
      <c r="B4124">
        <v>2</v>
      </c>
      <c r="C4124" t="str">
        <f>VLOOKUP(B4124,Sheet4!$A:$B,2,0)</f>
        <v>Gold</v>
      </c>
      <c r="D4124">
        <v>11720</v>
      </c>
      <c r="E4124" t="s">
        <v>10246</v>
      </c>
      <c r="F4124" t="s">
        <v>9957</v>
      </c>
      <c r="G4124">
        <v>1924</v>
      </c>
      <c r="H4124" t="s">
        <v>9790</v>
      </c>
      <c r="I4124">
        <v>50</v>
      </c>
      <c r="J4124" t="s">
        <v>13181</v>
      </c>
      <c r="K4124">
        <v>2</v>
      </c>
      <c r="L4124" t="s">
        <v>34</v>
      </c>
      <c r="M4124">
        <v>1</v>
      </c>
      <c r="N4124" t="s">
        <v>9922</v>
      </c>
      <c r="O4124">
        <v>238</v>
      </c>
      <c r="P4124" t="s">
        <v>9650</v>
      </c>
      <c r="Q4124" t="s">
        <v>32</v>
      </c>
      <c r="R4124">
        <v>27</v>
      </c>
      <c r="S4124">
        <v>316402</v>
      </c>
      <c r="T4124" t="str">
        <f>VLOOKUP(U4124,Sheet3!$A:$B,2,0)</f>
        <v>Asia</v>
      </c>
      <c r="U4124">
        <f>VLOOKUP(Q4124,Sheet2!$A:$B,2,0)</f>
        <v>1</v>
      </c>
      <c r="V4124" t="s">
        <v>34</v>
      </c>
      <c r="W4124" t="s">
        <v>34</v>
      </c>
      <c r="X4124" t="s">
        <v>34</v>
      </c>
      <c r="Y4124" t="s">
        <v>34</v>
      </c>
      <c r="Z4124" t="s">
        <v>34</v>
      </c>
    </row>
    <row r="4125" spans="1:26" x14ac:dyDescent="0.25">
      <c r="A4125">
        <v>4124</v>
      </c>
      <c r="B4125">
        <v>2</v>
      </c>
      <c r="C4125" t="str">
        <f>VLOOKUP(B4125,Sheet4!$A:$B,2,0)</f>
        <v>Gold</v>
      </c>
      <c r="D4125">
        <v>11712</v>
      </c>
      <c r="E4125" t="s">
        <v>10247</v>
      </c>
      <c r="F4125" t="s">
        <v>9957</v>
      </c>
      <c r="G4125">
        <v>1924</v>
      </c>
      <c r="H4125" t="s">
        <v>9790</v>
      </c>
      <c r="I4125">
        <v>50</v>
      </c>
      <c r="J4125" t="s">
        <v>13181</v>
      </c>
      <c r="K4125">
        <v>2</v>
      </c>
      <c r="L4125" t="s">
        <v>34</v>
      </c>
      <c r="M4125">
        <v>1</v>
      </c>
      <c r="N4125" t="s">
        <v>9922</v>
      </c>
      <c r="O4125">
        <v>238</v>
      </c>
      <c r="P4125" t="s">
        <v>9650</v>
      </c>
      <c r="Q4125" t="s">
        <v>32</v>
      </c>
      <c r="R4125">
        <v>27</v>
      </c>
      <c r="S4125">
        <v>355531</v>
      </c>
      <c r="T4125" t="str">
        <f>VLOOKUP(U4125,Sheet3!$A:$B,2,0)</f>
        <v>Asia</v>
      </c>
      <c r="U4125">
        <f>VLOOKUP(Q4125,Sheet2!$A:$B,2,0)</f>
        <v>1</v>
      </c>
      <c r="V4125" t="s">
        <v>34</v>
      </c>
      <c r="W4125" t="s">
        <v>34</v>
      </c>
      <c r="X4125" t="s">
        <v>34</v>
      </c>
      <c r="Y4125" t="s">
        <v>34</v>
      </c>
      <c r="Z4125" t="s">
        <v>34</v>
      </c>
    </row>
    <row r="4126" spans="1:26" x14ac:dyDescent="0.25">
      <c r="A4126">
        <v>4125</v>
      </c>
      <c r="B4126">
        <v>2</v>
      </c>
      <c r="C4126" t="str">
        <f>VLOOKUP(B4126,Sheet4!$A:$B,2,0)</f>
        <v>Gold</v>
      </c>
      <c r="D4126">
        <v>11647</v>
      </c>
      <c r="E4126" t="s">
        <v>10248</v>
      </c>
      <c r="F4126" t="s">
        <v>1362</v>
      </c>
      <c r="G4126">
        <v>230</v>
      </c>
      <c r="H4126" t="s">
        <v>9648</v>
      </c>
      <c r="I4126">
        <v>41</v>
      </c>
      <c r="J4126" t="s">
        <v>13181</v>
      </c>
      <c r="K4126">
        <v>2</v>
      </c>
      <c r="L4126" t="s">
        <v>34</v>
      </c>
      <c r="M4126">
        <v>1</v>
      </c>
      <c r="N4126" t="s">
        <v>9661</v>
      </c>
      <c r="O4126">
        <v>219</v>
      </c>
      <c r="P4126" t="s">
        <v>9650</v>
      </c>
      <c r="Q4126" t="s">
        <v>416</v>
      </c>
      <c r="R4126">
        <v>125</v>
      </c>
      <c r="S4126">
        <v>46410</v>
      </c>
      <c r="T4126" t="str">
        <f>VLOOKUP(U4126,Sheet3!$A:$B,2,0)</f>
        <v>Africa</v>
      </c>
      <c r="U4126">
        <f>VLOOKUP(Q4126,Sheet2!$A:$B,2,0)</f>
        <v>5</v>
      </c>
      <c r="V4126" t="s">
        <v>34</v>
      </c>
      <c r="W4126" t="s">
        <v>34</v>
      </c>
      <c r="X4126" t="s">
        <v>34</v>
      </c>
      <c r="Y4126" t="s">
        <v>34</v>
      </c>
      <c r="Z4126" t="s">
        <v>34</v>
      </c>
    </row>
    <row r="4127" spans="1:26" x14ac:dyDescent="0.25">
      <c r="A4127">
        <v>4126</v>
      </c>
      <c r="B4127">
        <v>2</v>
      </c>
      <c r="C4127" t="str">
        <f>VLOOKUP(B4127,Sheet4!$A:$B,2,0)</f>
        <v>Gold</v>
      </c>
      <c r="D4127">
        <v>11659</v>
      </c>
      <c r="E4127" t="s">
        <v>10249</v>
      </c>
      <c r="F4127" t="s">
        <v>9763</v>
      </c>
      <c r="G4127">
        <v>1881</v>
      </c>
      <c r="H4127" t="s">
        <v>9648</v>
      </c>
      <c r="I4127">
        <v>41</v>
      </c>
      <c r="J4127" t="s">
        <v>13181</v>
      </c>
      <c r="K4127">
        <v>2</v>
      </c>
      <c r="L4127" t="s">
        <v>34</v>
      </c>
      <c r="M4127">
        <v>1</v>
      </c>
      <c r="N4127" t="s">
        <v>9652</v>
      </c>
      <c r="O4127">
        <v>216</v>
      </c>
      <c r="P4127" t="s">
        <v>9650</v>
      </c>
      <c r="Q4127" t="s">
        <v>110</v>
      </c>
      <c r="R4127">
        <v>118</v>
      </c>
      <c r="S4127">
        <v>12799</v>
      </c>
      <c r="T4127" t="str">
        <f>VLOOKUP(U4127,Sheet3!$A:$B,2,0)</f>
        <v>Africa</v>
      </c>
      <c r="U4127">
        <f>VLOOKUP(Q4127,Sheet2!$A:$B,2,0)</f>
        <v>5</v>
      </c>
      <c r="V4127" t="s">
        <v>34</v>
      </c>
      <c r="W4127" t="s">
        <v>34</v>
      </c>
      <c r="X4127" t="s">
        <v>34</v>
      </c>
      <c r="Y4127" t="s">
        <v>34</v>
      </c>
      <c r="Z4127" t="s">
        <v>34</v>
      </c>
    </row>
    <row r="4128" spans="1:26" x14ac:dyDescent="0.25">
      <c r="A4128">
        <v>4127</v>
      </c>
      <c r="B4128">
        <v>2</v>
      </c>
      <c r="C4128" t="str">
        <f>VLOOKUP(B4128,Sheet4!$A:$B,2,0)</f>
        <v>Gold</v>
      </c>
      <c r="D4128">
        <v>11488</v>
      </c>
      <c r="E4128" t="s">
        <v>10250</v>
      </c>
      <c r="F4128" t="s">
        <v>9694</v>
      </c>
      <c r="G4128">
        <v>1871</v>
      </c>
      <c r="H4128" t="s">
        <v>10251</v>
      </c>
      <c r="I4128">
        <v>54</v>
      </c>
      <c r="J4128" t="s">
        <v>13181</v>
      </c>
      <c r="K4128">
        <v>2</v>
      </c>
      <c r="L4128" t="s">
        <v>34</v>
      </c>
      <c r="M4128">
        <v>1</v>
      </c>
      <c r="N4128" t="s">
        <v>9652</v>
      </c>
      <c r="O4128">
        <v>216</v>
      </c>
      <c r="P4128" t="s">
        <v>9695</v>
      </c>
      <c r="Q4128" t="s">
        <v>263</v>
      </c>
      <c r="R4128">
        <v>12</v>
      </c>
      <c r="S4128">
        <v>2548677</v>
      </c>
      <c r="T4128" t="str">
        <f>VLOOKUP(U4128,Sheet3!$A:$B,2,0)</f>
        <v>Asia</v>
      </c>
      <c r="U4128">
        <f>VLOOKUP(Q4128,Sheet2!$A:$B,2,0)</f>
        <v>1</v>
      </c>
      <c r="V4128" t="s">
        <v>34</v>
      </c>
      <c r="W4128" t="s">
        <v>34</v>
      </c>
      <c r="X4128" t="s">
        <v>34</v>
      </c>
      <c r="Y4128" t="s">
        <v>34</v>
      </c>
      <c r="Z4128" t="s">
        <v>34</v>
      </c>
    </row>
    <row r="4129" spans="1:26" x14ac:dyDescent="0.25">
      <c r="A4129">
        <v>4128</v>
      </c>
      <c r="B4129">
        <v>2</v>
      </c>
      <c r="C4129" t="str">
        <f>VLOOKUP(B4129,Sheet4!$A:$B,2,0)</f>
        <v>Gold</v>
      </c>
      <c r="D4129">
        <v>11653</v>
      </c>
      <c r="E4129" t="s">
        <v>10252</v>
      </c>
      <c r="F4129" t="s">
        <v>10253</v>
      </c>
      <c r="G4129">
        <v>1962</v>
      </c>
      <c r="H4129" t="s">
        <v>9675</v>
      </c>
      <c r="I4129">
        <v>43</v>
      </c>
      <c r="J4129" t="s">
        <v>13181</v>
      </c>
      <c r="K4129">
        <v>2</v>
      </c>
      <c r="L4129" t="s">
        <v>34</v>
      </c>
      <c r="M4129">
        <v>1</v>
      </c>
      <c r="N4129" t="s">
        <v>9729</v>
      </c>
      <c r="O4129">
        <v>227</v>
      </c>
      <c r="P4129" t="s">
        <v>9650</v>
      </c>
      <c r="Q4129" t="s">
        <v>10254</v>
      </c>
      <c r="R4129">
        <v>65</v>
      </c>
      <c r="S4129">
        <v>3977</v>
      </c>
      <c r="T4129" t="str">
        <f>VLOOKUP(U4129,Sheet3!$A:$B,2,0)</f>
        <v>Europe</v>
      </c>
      <c r="U4129">
        <f>VLOOKUP(Q4129,Sheet2!$A:$B,2,0)</f>
        <v>4</v>
      </c>
      <c r="V4129" t="s">
        <v>34</v>
      </c>
      <c r="W4129" t="s">
        <v>34</v>
      </c>
      <c r="X4129" t="s">
        <v>34</v>
      </c>
      <c r="Y4129" t="s">
        <v>34</v>
      </c>
      <c r="Z4129" t="s">
        <v>34</v>
      </c>
    </row>
    <row r="4130" spans="1:26" x14ac:dyDescent="0.25">
      <c r="A4130">
        <v>4129</v>
      </c>
      <c r="B4130">
        <v>2</v>
      </c>
      <c r="C4130" t="str">
        <f>VLOOKUP(B4130,Sheet4!$A:$B,2,0)</f>
        <v>Gold</v>
      </c>
      <c r="D4130">
        <v>11640</v>
      </c>
      <c r="E4130" t="s">
        <v>10255</v>
      </c>
      <c r="F4130" t="s">
        <v>1905</v>
      </c>
      <c r="G4130">
        <v>313</v>
      </c>
      <c r="H4130" t="s">
        <v>9648</v>
      </c>
      <c r="I4130">
        <v>41</v>
      </c>
      <c r="J4130" t="s">
        <v>13181</v>
      </c>
      <c r="K4130">
        <v>2</v>
      </c>
      <c r="L4130" t="s">
        <v>34</v>
      </c>
      <c r="M4130">
        <v>1</v>
      </c>
      <c r="N4130" t="s">
        <v>9717</v>
      </c>
      <c r="O4130">
        <v>226</v>
      </c>
      <c r="P4130" t="s">
        <v>9695</v>
      </c>
      <c r="Q4130" t="s">
        <v>416</v>
      </c>
      <c r="R4130">
        <v>125</v>
      </c>
      <c r="S4130">
        <v>56276</v>
      </c>
      <c r="T4130" t="str">
        <f>VLOOKUP(U4130,Sheet3!$A:$B,2,0)</f>
        <v>Africa</v>
      </c>
      <c r="U4130">
        <f>VLOOKUP(Q4130,Sheet2!$A:$B,2,0)</f>
        <v>5</v>
      </c>
      <c r="V4130" t="s">
        <v>34</v>
      </c>
      <c r="W4130" t="s">
        <v>34</v>
      </c>
      <c r="X4130" t="s">
        <v>34</v>
      </c>
      <c r="Y4130" t="s">
        <v>34</v>
      </c>
      <c r="Z4130" t="s">
        <v>34</v>
      </c>
    </row>
    <row r="4131" spans="1:26" x14ac:dyDescent="0.25">
      <c r="A4131">
        <v>4130</v>
      </c>
      <c r="B4131">
        <v>2</v>
      </c>
      <c r="C4131" t="str">
        <f>VLOOKUP(B4131,Sheet4!$A:$B,2,0)</f>
        <v>Gold</v>
      </c>
      <c r="D4131">
        <v>11639</v>
      </c>
      <c r="E4131" t="s">
        <v>10256</v>
      </c>
      <c r="F4131" t="s">
        <v>1905</v>
      </c>
      <c r="G4131">
        <v>313</v>
      </c>
      <c r="H4131" t="s">
        <v>9648</v>
      </c>
      <c r="I4131">
        <v>41</v>
      </c>
      <c r="J4131" t="s">
        <v>13181</v>
      </c>
      <c r="K4131">
        <v>2</v>
      </c>
      <c r="L4131" t="s">
        <v>34</v>
      </c>
      <c r="M4131">
        <v>1</v>
      </c>
      <c r="N4131" t="s">
        <v>9717</v>
      </c>
      <c r="O4131">
        <v>226</v>
      </c>
      <c r="P4131" t="s">
        <v>9695</v>
      </c>
      <c r="Q4131" t="s">
        <v>545</v>
      </c>
      <c r="R4131">
        <v>101</v>
      </c>
      <c r="S4131">
        <v>58336</v>
      </c>
      <c r="T4131" t="str">
        <f>VLOOKUP(U4131,Sheet3!$A:$B,2,0)</f>
        <v>Africa</v>
      </c>
      <c r="U4131">
        <f>VLOOKUP(Q4131,Sheet2!$A:$B,2,0)</f>
        <v>5</v>
      </c>
      <c r="V4131" t="s">
        <v>34</v>
      </c>
      <c r="W4131" t="s">
        <v>34</v>
      </c>
      <c r="X4131" t="s">
        <v>34</v>
      </c>
      <c r="Y4131" t="s">
        <v>34</v>
      </c>
      <c r="Z4131" t="s">
        <v>34</v>
      </c>
    </row>
    <row r="4132" spans="1:26" x14ac:dyDescent="0.25">
      <c r="A4132">
        <v>4131</v>
      </c>
      <c r="B4132">
        <v>2</v>
      </c>
      <c r="C4132" t="str">
        <f>VLOOKUP(B4132,Sheet4!$A:$B,2,0)</f>
        <v>Gold</v>
      </c>
      <c r="D4132">
        <v>11544</v>
      </c>
      <c r="E4132" t="s">
        <v>10257</v>
      </c>
      <c r="F4132" t="s">
        <v>9763</v>
      </c>
      <c r="G4132">
        <v>1881</v>
      </c>
      <c r="H4132" t="s">
        <v>9648</v>
      </c>
      <c r="I4132">
        <v>41</v>
      </c>
      <c r="J4132" t="s">
        <v>13181</v>
      </c>
      <c r="K4132">
        <v>2</v>
      </c>
      <c r="L4132" t="s">
        <v>34</v>
      </c>
      <c r="M4132">
        <v>1</v>
      </c>
      <c r="N4132" t="s">
        <v>9717</v>
      </c>
      <c r="O4132">
        <v>226</v>
      </c>
      <c r="P4132" t="s">
        <v>9695</v>
      </c>
      <c r="Q4132" t="s">
        <v>358</v>
      </c>
      <c r="R4132">
        <v>64</v>
      </c>
      <c r="S4132">
        <v>14315</v>
      </c>
      <c r="T4132" t="str">
        <f>VLOOKUP(U4132,Sheet3!$A:$B,2,0)</f>
        <v>Africa</v>
      </c>
      <c r="U4132">
        <f>VLOOKUP(Q4132,Sheet2!$A:$B,2,0)</f>
        <v>5</v>
      </c>
      <c r="V4132" t="s">
        <v>34</v>
      </c>
      <c r="W4132" t="s">
        <v>34</v>
      </c>
      <c r="X4132" t="s">
        <v>34</v>
      </c>
      <c r="Y4132" t="s">
        <v>34</v>
      </c>
      <c r="Z4132" t="s">
        <v>34</v>
      </c>
    </row>
    <row r="4133" spans="1:26" x14ac:dyDescent="0.25">
      <c r="A4133">
        <v>4132</v>
      </c>
      <c r="B4133">
        <v>2</v>
      </c>
      <c r="C4133" t="str">
        <f>VLOOKUP(B4133,Sheet4!$A:$B,2,0)</f>
        <v>Gold</v>
      </c>
      <c r="D4133">
        <v>11674</v>
      </c>
      <c r="E4133" t="s">
        <v>10258</v>
      </c>
      <c r="F4133" t="s">
        <v>9921</v>
      </c>
      <c r="G4133">
        <v>1918</v>
      </c>
      <c r="H4133" t="s">
        <v>9790</v>
      </c>
      <c r="I4133">
        <v>50</v>
      </c>
      <c r="J4133" t="s">
        <v>13181</v>
      </c>
      <c r="K4133">
        <v>2</v>
      </c>
      <c r="L4133" t="s">
        <v>34</v>
      </c>
      <c r="M4133">
        <v>1</v>
      </c>
      <c r="N4133" t="s">
        <v>9922</v>
      </c>
      <c r="O4133">
        <v>238</v>
      </c>
      <c r="P4133" t="s">
        <v>10131</v>
      </c>
      <c r="Q4133" t="s">
        <v>32</v>
      </c>
      <c r="R4133">
        <v>27</v>
      </c>
      <c r="S4133">
        <v>423531</v>
      </c>
      <c r="T4133" t="str">
        <f>VLOOKUP(U4133,Sheet3!$A:$B,2,0)</f>
        <v>Asia</v>
      </c>
      <c r="U4133">
        <f>VLOOKUP(Q4133,Sheet2!$A:$B,2,0)</f>
        <v>1</v>
      </c>
      <c r="V4133" t="s">
        <v>34</v>
      </c>
      <c r="W4133" t="s">
        <v>34</v>
      </c>
      <c r="X4133" t="s">
        <v>34</v>
      </c>
      <c r="Y4133" t="s">
        <v>34</v>
      </c>
      <c r="Z4133" t="s">
        <v>34</v>
      </c>
    </row>
    <row r="4134" spans="1:26" x14ac:dyDescent="0.25">
      <c r="A4134">
        <v>4133</v>
      </c>
      <c r="B4134">
        <v>2</v>
      </c>
      <c r="C4134" t="str">
        <f>VLOOKUP(B4134,Sheet4!$A:$B,2,0)</f>
        <v>Gold</v>
      </c>
      <c r="D4134">
        <v>11545</v>
      </c>
      <c r="E4134" t="s">
        <v>10259</v>
      </c>
      <c r="F4134" t="s">
        <v>10260</v>
      </c>
      <c r="G4134">
        <v>1963</v>
      </c>
      <c r="H4134" t="s">
        <v>9648</v>
      </c>
      <c r="I4134">
        <v>41</v>
      </c>
      <c r="J4134" t="s">
        <v>13181</v>
      </c>
      <c r="K4134">
        <v>2</v>
      </c>
      <c r="L4134" t="s">
        <v>34</v>
      </c>
      <c r="M4134">
        <v>1</v>
      </c>
      <c r="N4134" t="s">
        <v>9764</v>
      </c>
      <c r="O4134">
        <v>231</v>
      </c>
      <c r="P4134" t="s">
        <v>9650</v>
      </c>
      <c r="Q4134" t="s">
        <v>47</v>
      </c>
      <c r="R4134">
        <v>55</v>
      </c>
      <c r="S4134">
        <v>76360</v>
      </c>
      <c r="T4134" t="str">
        <f>VLOOKUP(U4134,Sheet3!$A:$B,2,0)</f>
        <v>Asia</v>
      </c>
      <c r="U4134">
        <f>VLOOKUP(Q4134,Sheet2!$A:$B,2,0)</f>
        <v>1</v>
      </c>
      <c r="V4134" t="s">
        <v>34</v>
      </c>
      <c r="W4134" t="s">
        <v>34</v>
      </c>
      <c r="X4134" t="s">
        <v>34</v>
      </c>
      <c r="Y4134" t="s">
        <v>34</v>
      </c>
      <c r="Z4134" t="s">
        <v>34</v>
      </c>
    </row>
    <row r="4135" spans="1:26" x14ac:dyDescent="0.25">
      <c r="A4135">
        <v>4134</v>
      </c>
      <c r="B4135">
        <v>2</v>
      </c>
      <c r="C4135" t="str">
        <f>VLOOKUP(B4135,Sheet4!$A:$B,2,0)</f>
        <v>Gold</v>
      </c>
      <c r="D4135">
        <v>11551</v>
      </c>
      <c r="E4135" t="s">
        <v>10261</v>
      </c>
      <c r="F4135" t="s">
        <v>9670</v>
      </c>
      <c r="G4135">
        <v>1867</v>
      </c>
      <c r="H4135" t="s">
        <v>9648</v>
      </c>
      <c r="I4135">
        <v>41</v>
      </c>
      <c r="J4135" t="s">
        <v>13181</v>
      </c>
      <c r="K4135">
        <v>2</v>
      </c>
      <c r="L4135" t="s">
        <v>34</v>
      </c>
      <c r="M4135">
        <v>1</v>
      </c>
      <c r="N4135" t="s">
        <v>9661</v>
      </c>
      <c r="O4135">
        <v>219</v>
      </c>
      <c r="P4135" t="s">
        <v>10131</v>
      </c>
      <c r="Q4135" t="s">
        <v>1161</v>
      </c>
      <c r="R4135">
        <v>133</v>
      </c>
      <c r="S4135">
        <v>71784</v>
      </c>
      <c r="T4135" t="str">
        <f>VLOOKUP(U4135,Sheet3!$A:$B,2,0)</f>
        <v>Africa</v>
      </c>
      <c r="U4135">
        <f>VLOOKUP(Q4135,Sheet2!$A:$B,2,0)</f>
        <v>5</v>
      </c>
      <c r="V4135" t="s">
        <v>34</v>
      </c>
      <c r="W4135" t="s">
        <v>34</v>
      </c>
      <c r="X4135" t="s">
        <v>34</v>
      </c>
      <c r="Y4135" t="s">
        <v>34</v>
      </c>
      <c r="Z4135" t="s">
        <v>34</v>
      </c>
    </row>
    <row r="4136" spans="1:26" x14ac:dyDescent="0.25">
      <c r="A4136">
        <v>4135</v>
      </c>
      <c r="B4136">
        <v>2</v>
      </c>
      <c r="C4136" t="str">
        <f>VLOOKUP(B4136,Sheet4!$A:$B,2,0)</f>
        <v>Gold</v>
      </c>
      <c r="D4136">
        <v>11679</v>
      </c>
      <c r="E4136" t="s">
        <v>10262</v>
      </c>
      <c r="F4136" t="s">
        <v>10263</v>
      </c>
      <c r="G4136">
        <v>1964</v>
      </c>
      <c r="H4136" t="s">
        <v>9675</v>
      </c>
      <c r="I4136">
        <v>43</v>
      </c>
      <c r="J4136" t="s">
        <v>13181</v>
      </c>
      <c r="K4136">
        <v>2</v>
      </c>
      <c r="L4136" t="s">
        <v>34</v>
      </c>
      <c r="M4136">
        <v>1</v>
      </c>
      <c r="N4136" t="s">
        <v>9656</v>
      </c>
      <c r="O4136">
        <v>217</v>
      </c>
      <c r="P4136" t="s">
        <v>9650</v>
      </c>
      <c r="Q4136" t="s">
        <v>263</v>
      </c>
      <c r="R4136">
        <v>12</v>
      </c>
      <c r="S4136">
        <v>268515</v>
      </c>
      <c r="T4136" t="str">
        <f>VLOOKUP(U4136,Sheet3!$A:$B,2,0)</f>
        <v>Asia</v>
      </c>
      <c r="U4136">
        <f>VLOOKUP(Q4136,Sheet2!$A:$B,2,0)</f>
        <v>1</v>
      </c>
      <c r="V4136" t="s">
        <v>34</v>
      </c>
      <c r="W4136" t="s">
        <v>34</v>
      </c>
      <c r="X4136" t="s">
        <v>34</v>
      </c>
      <c r="Y4136" t="s">
        <v>34</v>
      </c>
      <c r="Z4136" t="s">
        <v>34</v>
      </c>
    </row>
    <row r="4137" spans="1:26" x14ac:dyDescent="0.25">
      <c r="A4137">
        <v>4136</v>
      </c>
      <c r="B4137">
        <v>2</v>
      </c>
      <c r="C4137" t="str">
        <f>VLOOKUP(B4137,Sheet4!$A:$B,2,0)</f>
        <v>Gold</v>
      </c>
      <c r="D4137">
        <v>11623</v>
      </c>
      <c r="E4137" t="s">
        <v>10264</v>
      </c>
      <c r="F4137" t="s">
        <v>10224</v>
      </c>
      <c r="G4137">
        <v>1957</v>
      </c>
      <c r="H4137" t="s">
        <v>9675</v>
      </c>
      <c r="I4137">
        <v>43</v>
      </c>
      <c r="J4137" t="s">
        <v>13182</v>
      </c>
      <c r="K4137">
        <v>3</v>
      </c>
      <c r="L4137" t="s">
        <v>34</v>
      </c>
      <c r="M4137">
        <v>1</v>
      </c>
      <c r="N4137" t="s">
        <v>10225</v>
      </c>
      <c r="O4137">
        <v>246</v>
      </c>
      <c r="P4137" t="s">
        <v>9650</v>
      </c>
      <c r="Q4137" t="s">
        <v>10265</v>
      </c>
      <c r="R4137">
        <v>8</v>
      </c>
      <c r="S4137">
        <v>500</v>
      </c>
      <c r="T4137" t="str">
        <f>VLOOKUP(U4137,Sheet3!$A:$B,2,0)</f>
        <v>Europe</v>
      </c>
      <c r="U4137">
        <f>VLOOKUP(Q4137,Sheet2!$A:$B,2,0)</f>
        <v>4</v>
      </c>
      <c r="V4137" t="s">
        <v>34</v>
      </c>
      <c r="W4137" t="s">
        <v>34</v>
      </c>
      <c r="X4137" t="s">
        <v>34</v>
      </c>
      <c r="Y4137" t="s">
        <v>34</v>
      </c>
      <c r="Z4137" t="s">
        <v>34</v>
      </c>
    </row>
    <row r="4138" spans="1:26" x14ac:dyDescent="0.25">
      <c r="A4138">
        <v>4137</v>
      </c>
      <c r="B4138">
        <v>2</v>
      </c>
      <c r="C4138" t="str">
        <f>VLOOKUP(B4138,Sheet4!$A:$B,2,0)</f>
        <v>Gold</v>
      </c>
      <c r="D4138">
        <v>11573</v>
      </c>
      <c r="E4138" t="s">
        <v>10266</v>
      </c>
      <c r="F4138" t="s">
        <v>10208</v>
      </c>
      <c r="G4138">
        <v>1953</v>
      </c>
      <c r="H4138" t="s">
        <v>9648</v>
      </c>
      <c r="I4138">
        <v>41</v>
      </c>
      <c r="J4138" t="s">
        <v>13181</v>
      </c>
      <c r="K4138">
        <v>2</v>
      </c>
      <c r="L4138" t="s">
        <v>34</v>
      </c>
      <c r="M4138">
        <v>1</v>
      </c>
      <c r="N4138" t="s">
        <v>9764</v>
      </c>
      <c r="O4138">
        <v>231</v>
      </c>
      <c r="P4138" t="s">
        <v>9650</v>
      </c>
      <c r="Q4138" t="s">
        <v>47</v>
      </c>
      <c r="R4138">
        <v>55</v>
      </c>
      <c r="S4138">
        <v>56250</v>
      </c>
      <c r="T4138" t="str">
        <f>VLOOKUP(U4138,Sheet3!$A:$B,2,0)</f>
        <v>Asia</v>
      </c>
      <c r="U4138">
        <f>VLOOKUP(Q4138,Sheet2!$A:$B,2,0)</f>
        <v>1</v>
      </c>
      <c r="V4138" t="s">
        <v>34</v>
      </c>
      <c r="W4138" t="s">
        <v>34</v>
      </c>
      <c r="X4138" t="s">
        <v>34</v>
      </c>
      <c r="Y4138" t="s">
        <v>34</v>
      </c>
      <c r="Z4138" t="s">
        <v>34</v>
      </c>
    </row>
    <row r="4139" spans="1:26" x14ac:dyDescent="0.25">
      <c r="A4139">
        <v>4138</v>
      </c>
      <c r="B4139">
        <v>2</v>
      </c>
      <c r="C4139" t="str">
        <f>VLOOKUP(B4139,Sheet4!$A:$B,2,0)</f>
        <v>Gold</v>
      </c>
      <c r="D4139">
        <v>11624</v>
      </c>
      <c r="E4139" t="s">
        <v>10267</v>
      </c>
      <c r="F4139" t="s">
        <v>1489</v>
      </c>
      <c r="G4139">
        <v>257</v>
      </c>
      <c r="H4139" t="s">
        <v>9648</v>
      </c>
      <c r="I4139">
        <v>41</v>
      </c>
      <c r="J4139" t="s">
        <v>13181</v>
      </c>
      <c r="K4139">
        <v>2</v>
      </c>
      <c r="L4139" t="s">
        <v>34</v>
      </c>
      <c r="M4139">
        <v>1</v>
      </c>
      <c r="N4139" t="s">
        <v>9652</v>
      </c>
      <c r="O4139">
        <v>216</v>
      </c>
      <c r="P4139" t="s">
        <v>9650</v>
      </c>
      <c r="Q4139" t="s">
        <v>521</v>
      </c>
      <c r="R4139">
        <v>47</v>
      </c>
      <c r="S4139">
        <v>200000</v>
      </c>
      <c r="T4139" t="str">
        <f>VLOOKUP(U4139,Sheet3!$A:$B,2,0)</f>
        <v>Africa</v>
      </c>
      <c r="U4139">
        <f>VLOOKUP(Q4139,Sheet2!$A:$B,2,0)</f>
        <v>5</v>
      </c>
      <c r="V4139" t="s">
        <v>34</v>
      </c>
      <c r="W4139" t="s">
        <v>34</v>
      </c>
      <c r="X4139" t="s">
        <v>34</v>
      </c>
      <c r="Y4139" t="s">
        <v>34</v>
      </c>
      <c r="Z4139" t="s">
        <v>34</v>
      </c>
    </row>
    <row r="4140" spans="1:26" x14ac:dyDescent="0.25">
      <c r="A4140">
        <v>4139</v>
      </c>
      <c r="B4140">
        <v>2</v>
      </c>
      <c r="C4140" t="str">
        <f>VLOOKUP(B4140,Sheet4!$A:$B,2,0)</f>
        <v>Gold</v>
      </c>
      <c r="D4140">
        <v>11535</v>
      </c>
      <c r="E4140" t="s">
        <v>10268</v>
      </c>
      <c r="F4140" t="s">
        <v>9663</v>
      </c>
      <c r="G4140">
        <v>1864</v>
      </c>
      <c r="H4140" t="s">
        <v>9648</v>
      </c>
      <c r="I4140">
        <v>41</v>
      </c>
      <c r="J4140" t="s">
        <v>13181</v>
      </c>
      <c r="K4140">
        <v>2</v>
      </c>
      <c r="L4140" t="s">
        <v>34</v>
      </c>
      <c r="M4140">
        <v>1</v>
      </c>
      <c r="N4140" t="s">
        <v>9649</v>
      </c>
      <c r="O4140">
        <v>215</v>
      </c>
      <c r="P4140" t="s">
        <v>9650</v>
      </c>
      <c r="Q4140" t="s">
        <v>494</v>
      </c>
      <c r="R4140">
        <v>72</v>
      </c>
      <c r="S4140">
        <v>7588</v>
      </c>
      <c r="T4140" t="str">
        <f>VLOOKUP(U4140,Sheet3!$A:$B,2,0)</f>
        <v>Africa</v>
      </c>
      <c r="U4140">
        <f>VLOOKUP(Q4140,Sheet2!$A:$B,2,0)</f>
        <v>5</v>
      </c>
      <c r="V4140" t="s">
        <v>34</v>
      </c>
      <c r="W4140" t="s">
        <v>34</v>
      </c>
      <c r="X4140" t="s">
        <v>34</v>
      </c>
      <c r="Y4140" t="s">
        <v>34</v>
      </c>
      <c r="Z4140" t="s">
        <v>34</v>
      </c>
    </row>
    <row r="4141" spans="1:26" x14ac:dyDescent="0.25">
      <c r="A4141">
        <v>4140</v>
      </c>
      <c r="B4141">
        <v>2</v>
      </c>
      <c r="C4141" t="str">
        <f>VLOOKUP(B4141,Sheet4!$A:$B,2,0)</f>
        <v>Gold</v>
      </c>
      <c r="D4141">
        <v>11707</v>
      </c>
      <c r="E4141" t="s">
        <v>10269</v>
      </c>
      <c r="F4141" t="s">
        <v>10062</v>
      </c>
      <c r="G4141">
        <v>1939</v>
      </c>
      <c r="H4141" t="s">
        <v>9772</v>
      </c>
      <c r="I4141">
        <v>49</v>
      </c>
      <c r="J4141" t="s">
        <v>9594</v>
      </c>
      <c r="K4141">
        <v>1</v>
      </c>
      <c r="L4141" t="s">
        <v>34</v>
      </c>
      <c r="M4141">
        <v>1</v>
      </c>
      <c r="N4141" t="s">
        <v>9773</v>
      </c>
      <c r="O4141">
        <v>232</v>
      </c>
      <c r="P4141" t="s">
        <v>9695</v>
      </c>
      <c r="Q4141" t="s">
        <v>7995</v>
      </c>
      <c r="R4141">
        <v>31</v>
      </c>
      <c r="S4141">
        <v>26000</v>
      </c>
      <c r="T4141" t="str">
        <f>VLOOKUP(U4141,Sheet3!$A:$B,2,0)</f>
        <v>Latin America</v>
      </c>
      <c r="U4141">
        <f>VLOOKUP(Q4141,Sheet2!$A:$B,2,0)</f>
        <v>6</v>
      </c>
      <c r="V4141" t="s">
        <v>34</v>
      </c>
      <c r="W4141" t="s">
        <v>34</v>
      </c>
      <c r="X4141" t="s">
        <v>34</v>
      </c>
      <c r="Y4141" t="s">
        <v>34</v>
      </c>
      <c r="Z4141" t="s">
        <v>34</v>
      </c>
    </row>
    <row r="4142" spans="1:26" x14ac:dyDescent="0.25">
      <c r="A4142">
        <v>4141</v>
      </c>
      <c r="B4142">
        <v>2</v>
      </c>
      <c r="C4142" t="str">
        <f>VLOOKUP(B4142,Sheet4!$A:$B,2,0)</f>
        <v>Gold</v>
      </c>
      <c r="D4142">
        <v>11634</v>
      </c>
      <c r="E4142" t="s">
        <v>10270</v>
      </c>
      <c r="F4142" t="s">
        <v>9798</v>
      </c>
      <c r="G4142">
        <v>1891</v>
      </c>
      <c r="H4142" t="s">
        <v>9648</v>
      </c>
      <c r="I4142">
        <v>41</v>
      </c>
      <c r="J4142" t="s">
        <v>13181</v>
      </c>
      <c r="K4142">
        <v>2</v>
      </c>
      <c r="L4142" t="s">
        <v>34</v>
      </c>
      <c r="M4142">
        <v>1</v>
      </c>
      <c r="N4142" t="s">
        <v>9652</v>
      </c>
      <c r="O4142">
        <v>216</v>
      </c>
      <c r="P4142" t="s">
        <v>10131</v>
      </c>
      <c r="Q4142" t="s">
        <v>47</v>
      </c>
      <c r="R4142">
        <v>55</v>
      </c>
      <c r="S4142">
        <v>39126</v>
      </c>
      <c r="T4142" t="str">
        <f>VLOOKUP(U4142,Sheet3!$A:$B,2,0)</f>
        <v>Asia</v>
      </c>
      <c r="U4142">
        <f>VLOOKUP(Q4142,Sheet2!$A:$B,2,0)</f>
        <v>1</v>
      </c>
      <c r="V4142" t="s">
        <v>34</v>
      </c>
      <c r="W4142" t="s">
        <v>34</v>
      </c>
      <c r="X4142" t="s">
        <v>34</v>
      </c>
      <c r="Y4142" t="s">
        <v>34</v>
      </c>
      <c r="Z4142" t="s">
        <v>34</v>
      </c>
    </row>
    <row r="4143" spans="1:26" x14ac:dyDescent="0.25">
      <c r="A4143">
        <v>4142</v>
      </c>
      <c r="B4143">
        <v>2</v>
      </c>
      <c r="C4143" t="str">
        <f>VLOOKUP(B4143,Sheet4!$A:$B,2,0)</f>
        <v>Gold</v>
      </c>
      <c r="D4143">
        <v>11633</v>
      </c>
      <c r="E4143" t="s">
        <v>10271</v>
      </c>
      <c r="F4143" t="s">
        <v>9798</v>
      </c>
      <c r="G4143">
        <v>1891</v>
      </c>
      <c r="H4143" t="s">
        <v>9648</v>
      </c>
      <c r="I4143">
        <v>41</v>
      </c>
      <c r="J4143" t="s">
        <v>13181</v>
      </c>
      <c r="K4143">
        <v>2</v>
      </c>
      <c r="L4143" t="s">
        <v>34</v>
      </c>
      <c r="M4143">
        <v>1</v>
      </c>
      <c r="N4143" t="s">
        <v>9652</v>
      </c>
      <c r="O4143">
        <v>216</v>
      </c>
      <c r="P4143" t="s">
        <v>10131</v>
      </c>
      <c r="Q4143" t="s">
        <v>47</v>
      </c>
      <c r="R4143">
        <v>55</v>
      </c>
      <c r="S4143">
        <v>39126</v>
      </c>
      <c r="T4143" t="str">
        <f>VLOOKUP(U4143,Sheet3!$A:$B,2,0)</f>
        <v>Asia</v>
      </c>
      <c r="U4143">
        <f>VLOOKUP(Q4143,Sheet2!$A:$B,2,0)</f>
        <v>1</v>
      </c>
      <c r="V4143" t="s">
        <v>34</v>
      </c>
      <c r="W4143" t="s">
        <v>34</v>
      </c>
      <c r="X4143" t="s">
        <v>34</v>
      </c>
      <c r="Y4143" t="s">
        <v>34</v>
      </c>
      <c r="Z4143" t="s">
        <v>34</v>
      </c>
    </row>
    <row r="4144" spans="1:26" x14ac:dyDescent="0.25">
      <c r="A4144">
        <v>4143</v>
      </c>
      <c r="B4144">
        <v>2</v>
      </c>
      <c r="C4144" t="str">
        <f>VLOOKUP(B4144,Sheet4!$A:$B,2,0)</f>
        <v>Gold</v>
      </c>
      <c r="D4144">
        <v>11632</v>
      </c>
      <c r="E4144" t="s">
        <v>10272</v>
      </c>
      <c r="F4144" t="s">
        <v>9798</v>
      </c>
      <c r="G4144">
        <v>1891</v>
      </c>
      <c r="H4144" t="s">
        <v>9648</v>
      </c>
      <c r="I4144">
        <v>41</v>
      </c>
      <c r="J4144" t="s">
        <v>13181</v>
      </c>
      <c r="K4144">
        <v>2</v>
      </c>
      <c r="L4144" t="s">
        <v>34</v>
      </c>
      <c r="M4144">
        <v>1</v>
      </c>
      <c r="N4144" t="s">
        <v>9652</v>
      </c>
      <c r="O4144">
        <v>216</v>
      </c>
      <c r="P4144" t="s">
        <v>10131</v>
      </c>
      <c r="Q4144" t="s">
        <v>47</v>
      </c>
      <c r="R4144">
        <v>55</v>
      </c>
      <c r="S4144">
        <v>39126</v>
      </c>
      <c r="T4144" t="str">
        <f>VLOOKUP(U4144,Sheet3!$A:$B,2,0)</f>
        <v>Asia</v>
      </c>
      <c r="U4144">
        <f>VLOOKUP(Q4144,Sheet2!$A:$B,2,0)</f>
        <v>1</v>
      </c>
      <c r="V4144" t="s">
        <v>34</v>
      </c>
      <c r="W4144" t="s">
        <v>34</v>
      </c>
      <c r="X4144" t="s">
        <v>34</v>
      </c>
      <c r="Y4144" t="s">
        <v>34</v>
      </c>
      <c r="Z4144" t="s">
        <v>34</v>
      </c>
    </row>
    <row r="4145" spans="1:26" x14ac:dyDescent="0.25">
      <c r="A4145">
        <v>4144</v>
      </c>
      <c r="B4145">
        <v>2</v>
      </c>
      <c r="C4145" t="str">
        <f>VLOOKUP(B4145,Sheet4!$A:$B,2,0)</f>
        <v>Gold</v>
      </c>
      <c r="D4145">
        <v>11631</v>
      </c>
      <c r="E4145" t="s">
        <v>10273</v>
      </c>
      <c r="F4145" t="s">
        <v>9798</v>
      </c>
      <c r="G4145">
        <v>1891</v>
      </c>
      <c r="H4145" t="s">
        <v>9648</v>
      </c>
      <c r="I4145">
        <v>41</v>
      </c>
      <c r="J4145" t="s">
        <v>13181</v>
      </c>
      <c r="K4145">
        <v>2</v>
      </c>
      <c r="L4145" t="s">
        <v>34</v>
      </c>
      <c r="M4145">
        <v>1</v>
      </c>
      <c r="N4145" t="s">
        <v>9652</v>
      </c>
      <c r="O4145">
        <v>216</v>
      </c>
      <c r="P4145" t="s">
        <v>10131</v>
      </c>
      <c r="Q4145" t="s">
        <v>47</v>
      </c>
      <c r="R4145">
        <v>55</v>
      </c>
      <c r="S4145">
        <v>39126</v>
      </c>
      <c r="T4145" t="str">
        <f>VLOOKUP(U4145,Sheet3!$A:$B,2,0)</f>
        <v>Asia</v>
      </c>
      <c r="U4145">
        <f>VLOOKUP(Q4145,Sheet2!$A:$B,2,0)</f>
        <v>1</v>
      </c>
      <c r="V4145" t="s">
        <v>34</v>
      </c>
      <c r="W4145" t="s">
        <v>34</v>
      </c>
      <c r="X4145" t="s">
        <v>34</v>
      </c>
      <c r="Y4145" t="s">
        <v>34</v>
      </c>
      <c r="Z4145" t="s">
        <v>34</v>
      </c>
    </row>
    <row r="4146" spans="1:26" x14ac:dyDescent="0.25">
      <c r="A4146">
        <v>4145</v>
      </c>
      <c r="B4146">
        <v>2</v>
      </c>
      <c r="C4146" t="str">
        <f>VLOOKUP(B4146,Sheet4!$A:$B,2,0)</f>
        <v>Gold</v>
      </c>
      <c r="D4146">
        <v>11630</v>
      </c>
      <c r="E4146" t="s">
        <v>10274</v>
      </c>
      <c r="F4146" t="s">
        <v>9798</v>
      </c>
      <c r="G4146">
        <v>1891</v>
      </c>
      <c r="H4146" t="s">
        <v>9648</v>
      </c>
      <c r="I4146">
        <v>41</v>
      </c>
      <c r="J4146" t="s">
        <v>13181</v>
      </c>
      <c r="K4146">
        <v>2</v>
      </c>
      <c r="L4146" t="s">
        <v>34</v>
      </c>
      <c r="M4146">
        <v>1</v>
      </c>
      <c r="N4146" t="s">
        <v>9652</v>
      </c>
      <c r="O4146">
        <v>216</v>
      </c>
      <c r="P4146" t="s">
        <v>10131</v>
      </c>
      <c r="Q4146" t="s">
        <v>47</v>
      </c>
      <c r="R4146">
        <v>55</v>
      </c>
      <c r="S4146">
        <v>39126</v>
      </c>
      <c r="T4146" t="str">
        <f>VLOOKUP(U4146,Sheet3!$A:$B,2,0)</f>
        <v>Asia</v>
      </c>
      <c r="U4146">
        <f>VLOOKUP(Q4146,Sheet2!$A:$B,2,0)</f>
        <v>1</v>
      </c>
      <c r="V4146" t="s">
        <v>34</v>
      </c>
      <c r="W4146" t="s">
        <v>34</v>
      </c>
      <c r="X4146" t="s">
        <v>34</v>
      </c>
      <c r="Y4146" t="s">
        <v>34</v>
      </c>
      <c r="Z4146" t="s">
        <v>34</v>
      </c>
    </row>
    <row r="4147" spans="1:26" x14ac:dyDescent="0.25">
      <c r="A4147">
        <v>4146</v>
      </c>
      <c r="B4147">
        <v>2</v>
      </c>
      <c r="C4147" t="str">
        <f>VLOOKUP(B4147,Sheet4!$A:$B,2,0)</f>
        <v>Gold</v>
      </c>
      <c r="D4147">
        <v>11629</v>
      </c>
      <c r="E4147" t="s">
        <v>10275</v>
      </c>
      <c r="F4147" t="s">
        <v>9798</v>
      </c>
      <c r="G4147">
        <v>1891</v>
      </c>
      <c r="H4147" t="s">
        <v>9648</v>
      </c>
      <c r="I4147">
        <v>41</v>
      </c>
      <c r="J4147" t="s">
        <v>13181</v>
      </c>
      <c r="K4147">
        <v>2</v>
      </c>
      <c r="L4147" t="s">
        <v>34</v>
      </c>
      <c r="M4147">
        <v>1</v>
      </c>
      <c r="N4147" t="s">
        <v>9652</v>
      </c>
      <c r="O4147">
        <v>216</v>
      </c>
      <c r="P4147" t="s">
        <v>10131</v>
      </c>
      <c r="Q4147" t="s">
        <v>47</v>
      </c>
      <c r="R4147">
        <v>55</v>
      </c>
      <c r="S4147">
        <v>39126</v>
      </c>
      <c r="T4147" t="str">
        <f>VLOOKUP(U4147,Sheet3!$A:$B,2,0)</f>
        <v>Asia</v>
      </c>
      <c r="U4147">
        <f>VLOOKUP(Q4147,Sheet2!$A:$B,2,0)</f>
        <v>1</v>
      </c>
      <c r="V4147" t="s">
        <v>34</v>
      </c>
      <c r="W4147" t="s">
        <v>34</v>
      </c>
      <c r="X4147" t="s">
        <v>34</v>
      </c>
      <c r="Y4147" t="s">
        <v>34</v>
      </c>
      <c r="Z4147" t="s">
        <v>34</v>
      </c>
    </row>
    <row r="4148" spans="1:26" x14ac:dyDescent="0.25">
      <c r="A4148">
        <v>4147</v>
      </c>
      <c r="B4148">
        <v>2</v>
      </c>
      <c r="C4148" t="str">
        <f>VLOOKUP(B4148,Sheet4!$A:$B,2,0)</f>
        <v>Gold</v>
      </c>
      <c r="D4148">
        <v>11628</v>
      </c>
      <c r="E4148" t="s">
        <v>10276</v>
      </c>
      <c r="F4148" t="s">
        <v>9798</v>
      </c>
      <c r="G4148">
        <v>1891</v>
      </c>
      <c r="H4148" t="s">
        <v>9648</v>
      </c>
      <c r="I4148">
        <v>41</v>
      </c>
      <c r="J4148" t="s">
        <v>13181</v>
      </c>
      <c r="K4148">
        <v>2</v>
      </c>
      <c r="L4148" t="s">
        <v>34</v>
      </c>
      <c r="M4148">
        <v>1</v>
      </c>
      <c r="N4148" t="s">
        <v>9652</v>
      </c>
      <c r="O4148">
        <v>216</v>
      </c>
      <c r="P4148" t="s">
        <v>10131</v>
      </c>
      <c r="Q4148" t="s">
        <v>47</v>
      </c>
      <c r="R4148">
        <v>55</v>
      </c>
      <c r="S4148">
        <v>39126</v>
      </c>
      <c r="T4148" t="str">
        <f>VLOOKUP(U4148,Sheet3!$A:$B,2,0)</f>
        <v>Asia</v>
      </c>
      <c r="U4148">
        <f>VLOOKUP(Q4148,Sheet2!$A:$B,2,0)</f>
        <v>1</v>
      </c>
      <c r="V4148" t="s">
        <v>34</v>
      </c>
      <c r="W4148" t="s">
        <v>34</v>
      </c>
      <c r="X4148" t="s">
        <v>34</v>
      </c>
      <c r="Y4148" t="s">
        <v>34</v>
      </c>
      <c r="Z4148" t="s">
        <v>34</v>
      </c>
    </row>
    <row r="4149" spans="1:26" x14ac:dyDescent="0.25">
      <c r="A4149">
        <v>4148</v>
      </c>
      <c r="B4149">
        <v>2</v>
      </c>
      <c r="C4149" t="str">
        <f>VLOOKUP(B4149,Sheet4!$A:$B,2,0)</f>
        <v>Gold</v>
      </c>
      <c r="D4149">
        <v>11507</v>
      </c>
      <c r="E4149" t="s">
        <v>10277</v>
      </c>
      <c r="F4149" t="s">
        <v>9822</v>
      </c>
      <c r="G4149">
        <v>1894</v>
      </c>
      <c r="H4149" t="s">
        <v>9648</v>
      </c>
      <c r="I4149">
        <v>41</v>
      </c>
      <c r="J4149" t="s">
        <v>13181</v>
      </c>
      <c r="K4149">
        <v>2</v>
      </c>
      <c r="L4149" t="s">
        <v>34</v>
      </c>
      <c r="M4149">
        <v>1</v>
      </c>
      <c r="N4149" t="s">
        <v>9649</v>
      </c>
      <c r="O4149">
        <v>215</v>
      </c>
      <c r="P4149" t="s">
        <v>9650</v>
      </c>
      <c r="Q4149" t="s">
        <v>545</v>
      </c>
      <c r="R4149">
        <v>101</v>
      </c>
      <c r="S4149">
        <v>9629</v>
      </c>
      <c r="T4149" t="str">
        <f>VLOOKUP(U4149,Sheet3!$A:$B,2,0)</f>
        <v>Africa</v>
      </c>
      <c r="U4149">
        <f>VLOOKUP(Q4149,Sheet2!$A:$B,2,0)</f>
        <v>5</v>
      </c>
      <c r="V4149" t="s">
        <v>34</v>
      </c>
      <c r="W4149" t="s">
        <v>34</v>
      </c>
      <c r="X4149" t="s">
        <v>34</v>
      </c>
      <c r="Y4149" t="s">
        <v>34</v>
      </c>
      <c r="Z4149" t="s">
        <v>34</v>
      </c>
    </row>
    <row r="4150" spans="1:26" x14ac:dyDescent="0.25">
      <c r="A4150">
        <v>4149</v>
      </c>
      <c r="B4150">
        <v>2</v>
      </c>
      <c r="C4150" t="str">
        <f>VLOOKUP(B4150,Sheet4!$A:$B,2,0)</f>
        <v>Gold</v>
      </c>
      <c r="D4150">
        <v>11506</v>
      </c>
      <c r="E4150" t="s">
        <v>10278</v>
      </c>
      <c r="F4150" t="s">
        <v>9822</v>
      </c>
      <c r="G4150">
        <v>1894</v>
      </c>
      <c r="H4150" t="s">
        <v>9648</v>
      </c>
      <c r="I4150">
        <v>41</v>
      </c>
      <c r="J4150" t="s">
        <v>13181</v>
      </c>
      <c r="K4150">
        <v>2</v>
      </c>
      <c r="L4150" t="s">
        <v>34</v>
      </c>
      <c r="M4150">
        <v>1</v>
      </c>
      <c r="N4150" t="s">
        <v>9649</v>
      </c>
      <c r="O4150">
        <v>215</v>
      </c>
      <c r="P4150" t="s">
        <v>9650</v>
      </c>
      <c r="Q4150" t="s">
        <v>545</v>
      </c>
      <c r="R4150">
        <v>101</v>
      </c>
      <c r="S4150">
        <v>0</v>
      </c>
      <c r="T4150" t="str">
        <f>VLOOKUP(U4150,Sheet3!$A:$B,2,0)</f>
        <v>Africa</v>
      </c>
      <c r="U4150">
        <f>VLOOKUP(Q4150,Sheet2!$A:$B,2,0)</f>
        <v>5</v>
      </c>
      <c r="V4150" t="s">
        <v>34</v>
      </c>
      <c r="W4150" t="s">
        <v>34</v>
      </c>
      <c r="X4150" t="s">
        <v>34</v>
      </c>
      <c r="Y4150" t="s">
        <v>34</v>
      </c>
      <c r="Z4150" t="s">
        <v>34</v>
      </c>
    </row>
    <row r="4151" spans="1:26" x14ac:dyDescent="0.25">
      <c r="A4151">
        <v>4150</v>
      </c>
      <c r="B4151">
        <v>2</v>
      </c>
      <c r="C4151" t="str">
        <f>VLOOKUP(B4151,Sheet4!$A:$B,2,0)</f>
        <v>Gold</v>
      </c>
      <c r="D4151">
        <v>11594</v>
      </c>
      <c r="E4151" t="s">
        <v>10279</v>
      </c>
      <c r="F4151" t="s">
        <v>9831</v>
      </c>
      <c r="G4151">
        <v>1897</v>
      </c>
      <c r="H4151" t="s">
        <v>9675</v>
      </c>
      <c r="I4151">
        <v>43</v>
      </c>
      <c r="J4151" t="s">
        <v>13182</v>
      </c>
      <c r="K4151">
        <v>3</v>
      </c>
      <c r="L4151" t="s">
        <v>34</v>
      </c>
      <c r="M4151">
        <v>1</v>
      </c>
      <c r="N4151" t="s">
        <v>10280</v>
      </c>
      <c r="O4151">
        <v>247</v>
      </c>
      <c r="P4151" t="s">
        <v>9650</v>
      </c>
      <c r="Q4151" t="s">
        <v>47</v>
      </c>
      <c r="R4151">
        <v>55</v>
      </c>
      <c r="S4151">
        <v>751</v>
      </c>
      <c r="T4151" t="str">
        <f>VLOOKUP(U4151,Sheet3!$A:$B,2,0)</f>
        <v>Asia</v>
      </c>
      <c r="U4151">
        <f>VLOOKUP(Q4151,Sheet2!$A:$B,2,0)</f>
        <v>1</v>
      </c>
      <c r="V4151" t="s">
        <v>34</v>
      </c>
      <c r="W4151" t="s">
        <v>34</v>
      </c>
      <c r="X4151" t="s">
        <v>34</v>
      </c>
      <c r="Y4151" t="s">
        <v>34</v>
      </c>
      <c r="Z4151" t="s">
        <v>34</v>
      </c>
    </row>
    <row r="4152" spans="1:26" x14ac:dyDescent="0.25">
      <c r="A4152">
        <v>4151</v>
      </c>
      <c r="B4152">
        <v>2</v>
      </c>
      <c r="C4152" t="str">
        <f>VLOOKUP(B4152,Sheet4!$A:$B,2,0)</f>
        <v>Gold</v>
      </c>
      <c r="D4152">
        <v>11472</v>
      </c>
      <c r="E4152" t="s">
        <v>10281</v>
      </c>
      <c r="F4152" t="s">
        <v>10220</v>
      </c>
      <c r="G4152">
        <v>1955</v>
      </c>
      <c r="H4152" t="s">
        <v>9648</v>
      </c>
      <c r="I4152">
        <v>41</v>
      </c>
      <c r="J4152" t="s">
        <v>13181</v>
      </c>
      <c r="K4152">
        <v>2</v>
      </c>
      <c r="L4152" t="s">
        <v>34</v>
      </c>
      <c r="M4152">
        <v>1</v>
      </c>
      <c r="N4152" t="s">
        <v>9672</v>
      </c>
      <c r="O4152">
        <v>221</v>
      </c>
      <c r="P4152" t="s">
        <v>9650</v>
      </c>
      <c r="Q4152" t="s">
        <v>391</v>
      </c>
      <c r="R4152">
        <v>84</v>
      </c>
      <c r="S4152">
        <v>10000</v>
      </c>
      <c r="T4152" t="str">
        <f>VLOOKUP(U4152,Sheet3!$A:$B,2,0)</f>
        <v>Asia</v>
      </c>
      <c r="U4152">
        <f>VLOOKUP(Q4152,Sheet2!$A:$B,2,0)</f>
        <v>1</v>
      </c>
      <c r="V4152" t="s">
        <v>34</v>
      </c>
      <c r="W4152" t="s">
        <v>34</v>
      </c>
      <c r="X4152" t="s">
        <v>34</v>
      </c>
      <c r="Y4152" t="s">
        <v>34</v>
      </c>
      <c r="Z4152" t="s">
        <v>34</v>
      </c>
    </row>
    <row r="4153" spans="1:26" x14ac:dyDescent="0.25">
      <c r="A4153">
        <v>4152</v>
      </c>
      <c r="B4153">
        <v>2</v>
      </c>
      <c r="C4153" t="str">
        <f>VLOOKUP(B4153,Sheet4!$A:$B,2,0)</f>
        <v>Gold</v>
      </c>
      <c r="D4153">
        <v>11552</v>
      </c>
      <c r="E4153" t="s">
        <v>10282</v>
      </c>
      <c r="F4153" t="s">
        <v>10283</v>
      </c>
      <c r="G4153">
        <v>1965</v>
      </c>
      <c r="H4153" t="s">
        <v>9675</v>
      </c>
      <c r="I4153">
        <v>43</v>
      </c>
      <c r="J4153" t="s">
        <v>13182</v>
      </c>
      <c r="K4153">
        <v>3</v>
      </c>
      <c r="L4153" t="s">
        <v>34</v>
      </c>
      <c r="M4153">
        <v>1</v>
      </c>
      <c r="N4153" t="s">
        <v>9960</v>
      </c>
      <c r="O4153">
        <v>239</v>
      </c>
      <c r="P4153" t="s">
        <v>9650</v>
      </c>
      <c r="Q4153" t="s">
        <v>3507</v>
      </c>
      <c r="R4153">
        <v>127</v>
      </c>
      <c r="S4153">
        <v>10000</v>
      </c>
      <c r="T4153" t="str">
        <f>VLOOKUP(U4153,Sheet3!$A:$B,2,0)</f>
        <v>Europe</v>
      </c>
      <c r="U4153">
        <f>VLOOKUP(Q4153,Sheet2!$A:$B,2,0)</f>
        <v>4</v>
      </c>
      <c r="V4153" t="s">
        <v>34</v>
      </c>
      <c r="W4153" t="s">
        <v>34</v>
      </c>
      <c r="X4153" t="s">
        <v>34</v>
      </c>
      <c r="Y4153" t="s">
        <v>34</v>
      </c>
      <c r="Z4153" t="s">
        <v>34</v>
      </c>
    </row>
    <row r="4154" spans="1:26" x14ac:dyDescent="0.25">
      <c r="A4154">
        <v>4153</v>
      </c>
      <c r="B4154">
        <v>2</v>
      </c>
      <c r="C4154" t="str">
        <f>VLOOKUP(B4154,Sheet4!$A:$B,2,0)</f>
        <v>Gold</v>
      </c>
      <c r="D4154">
        <v>11537</v>
      </c>
      <c r="E4154" t="s">
        <v>10284</v>
      </c>
      <c r="F4154" t="s">
        <v>10285</v>
      </c>
      <c r="G4154">
        <v>1966</v>
      </c>
      <c r="H4154" t="s">
        <v>9790</v>
      </c>
      <c r="I4154">
        <v>50</v>
      </c>
      <c r="J4154" t="s">
        <v>13181</v>
      </c>
      <c r="K4154">
        <v>2</v>
      </c>
      <c r="L4154" t="s">
        <v>34</v>
      </c>
      <c r="M4154">
        <v>1</v>
      </c>
      <c r="N4154" t="s">
        <v>10286</v>
      </c>
      <c r="O4154">
        <v>248</v>
      </c>
      <c r="P4154" t="s">
        <v>9695</v>
      </c>
      <c r="Q4154" t="s">
        <v>32</v>
      </c>
      <c r="R4154">
        <v>27</v>
      </c>
      <c r="S4154">
        <v>53187</v>
      </c>
      <c r="T4154" t="str">
        <f>VLOOKUP(U4154,Sheet3!$A:$B,2,0)</f>
        <v>Asia</v>
      </c>
      <c r="U4154">
        <f>VLOOKUP(Q4154,Sheet2!$A:$B,2,0)</f>
        <v>1</v>
      </c>
      <c r="V4154" t="s">
        <v>34</v>
      </c>
      <c r="W4154" t="s">
        <v>34</v>
      </c>
      <c r="X4154" t="s">
        <v>34</v>
      </c>
      <c r="Y4154" t="s">
        <v>34</v>
      </c>
      <c r="Z4154" t="s">
        <v>34</v>
      </c>
    </row>
    <row r="4155" spans="1:26" x14ac:dyDescent="0.25">
      <c r="A4155">
        <v>4154</v>
      </c>
      <c r="B4155">
        <v>2</v>
      </c>
      <c r="C4155" t="str">
        <f>VLOOKUP(B4155,Sheet4!$A:$B,2,0)</f>
        <v>Gold</v>
      </c>
      <c r="D4155">
        <v>11494</v>
      </c>
      <c r="E4155" t="s">
        <v>10287</v>
      </c>
      <c r="F4155" t="s">
        <v>9814</v>
      </c>
      <c r="G4155">
        <v>1892</v>
      </c>
      <c r="H4155" t="s">
        <v>9648</v>
      </c>
      <c r="I4155">
        <v>41</v>
      </c>
      <c r="J4155" t="s">
        <v>13181</v>
      </c>
      <c r="K4155">
        <v>2</v>
      </c>
      <c r="L4155" t="s">
        <v>34</v>
      </c>
      <c r="M4155">
        <v>1</v>
      </c>
      <c r="N4155" t="s">
        <v>9866</v>
      </c>
      <c r="O4155">
        <v>235</v>
      </c>
      <c r="P4155" t="s">
        <v>9650</v>
      </c>
      <c r="Q4155" t="s">
        <v>47</v>
      </c>
      <c r="R4155">
        <v>55</v>
      </c>
      <c r="S4155">
        <v>0</v>
      </c>
      <c r="T4155" t="str">
        <f>VLOOKUP(U4155,Sheet3!$A:$B,2,0)</f>
        <v>Asia</v>
      </c>
      <c r="U4155">
        <f>VLOOKUP(Q4155,Sheet2!$A:$B,2,0)</f>
        <v>1</v>
      </c>
      <c r="V4155" t="s">
        <v>34</v>
      </c>
      <c r="W4155" t="s">
        <v>34</v>
      </c>
      <c r="X4155" t="s">
        <v>34</v>
      </c>
      <c r="Y4155" t="s">
        <v>34</v>
      </c>
      <c r="Z4155" t="s">
        <v>34</v>
      </c>
    </row>
    <row r="4156" spans="1:26" x14ac:dyDescent="0.25">
      <c r="A4156">
        <v>4155</v>
      </c>
      <c r="B4156">
        <v>2</v>
      </c>
      <c r="C4156" t="str">
        <f>VLOOKUP(B4156,Sheet4!$A:$B,2,0)</f>
        <v>Gold</v>
      </c>
      <c r="D4156">
        <v>11505</v>
      </c>
      <c r="E4156" t="s">
        <v>10288</v>
      </c>
      <c r="F4156" t="s">
        <v>9814</v>
      </c>
      <c r="G4156">
        <v>1892</v>
      </c>
      <c r="H4156" t="s">
        <v>9648</v>
      </c>
      <c r="I4156">
        <v>41</v>
      </c>
      <c r="J4156" t="s">
        <v>13181</v>
      </c>
      <c r="K4156">
        <v>2</v>
      </c>
      <c r="L4156" t="s">
        <v>34</v>
      </c>
      <c r="M4156">
        <v>1</v>
      </c>
      <c r="N4156" t="s">
        <v>9866</v>
      </c>
      <c r="O4156">
        <v>235</v>
      </c>
      <c r="P4156" t="s">
        <v>10131</v>
      </c>
      <c r="Q4156" t="s">
        <v>47</v>
      </c>
      <c r="R4156">
        <v>55</v>
      </c>
      <c r="S4156">
        <v>0</v>
      </c>
      <c r="T4156" t="str">
        <f>VLOOKUP(U4156,Sheet3!$A:$B,2,0)</f>
        <v>Asia</v>
      </c>
      <c r="U4156">
        <f>VLOOKUP(Q4156,Sheet2!$A:$B,2,0)</f>
        <v>1</v>
      </c>
      <c r="V4156" t="s">
        <v>34</v>
      </c>
      <c r="W4156" t="s">
        <v>34</v>
      </c>
      <c r="X4156" t="s">
        <v>34</v>
      </c>
      <c r="Y4156" t="s">
        <v>34</v>
      </c>
      <c r="Z4156" t="s">
        <v>34</v>
      </c>
    </row>
    <row r="4157" spans="1:26" x14ac:dyDescent="0.25">
      <c r="A4157">
        <v>4156</v>
      </c>
      <c r="B4157">
        <v>2</v>
      </c>
      <c r="C4157" t="str">
        <f>VLOOKUP(B4157,Sheet4!$A:$B,2,0)</f>
        <v>Gold</v>
      </c>
      <c r="D4157">
        <v>11495</v>
      </c>
      <c r="E4157" t="s">
        <v>10289</v>
      </c>
      <c r="F4157" t="s">
        <v>9814</v>
      </c>
      <c r="G4157">
        <v>1892</v>
      </c>
      <c r="H4157" t="s">
        <v>9648</v>
      </c>
      <c r="I4157">
        <v>41</v>
      </c>
      <c r="J4157" t="s">
        <v>13181</v>
      </c>
      <c r="K4157">
        <v>2</v>
      </c>
      <c r="L4157" t="s">
        <v>34</v>
      </c>
      <c r="M4157">
        <v>1</v>
      </c>
      <c r="N4157" t="s">
        <v>9866</v>
      </c>
      <c r="O4157">
        <v>235</v>
      </c>
      <c r="P4157" t="s">
        <v>9650</v>
      </c>
      <c r="Q4157" t="s">
        <v>47</v>
      </c>
      <c r="R4157">
        <v>55</v>
      </c>
      <c r="S4157">
        <v>0</v>
      </c>
      <c r="T4157" t="str">
        <f>VLOOKUP(U4157,Sheet3!$A:$B,2,0)</f>
        <v>Asia</v>
      </c>
      <c r="U4157">
        <f>VLOOKUP(Q4157,Sheet2!$A:$B,2,0)</f>
        <v>1</v>
      </c>
      <c r="V4157" t="s">
        <v>34</v>
      </c>
      <c r="W4157" t="s">
        <v>34</v>
      </c>
      <c r="X4157" t="s">
        <v>34</v>
      </c>
      <c r="Y4157" t="s">
        <v>34</v>
      </c>
      <c r="Z4157" t="s">
        <v>34</v>
      </c>
    </row>
    <row r="4158" spans="1:26" x14ac:dyDescent="0.25">
      <c r="A4158">
        <v>4157</v>
      </c>
      <c r="B4158">
        <v>2</v>
      </c>
      <c r="C4158" t="str">
        <f>VLOOKUP(B4158,Sheet4!$A:$B,2,0)</f>
        <v>Gold</v>
      </c>
      <c r="D4158">
        <v>11496</v>
      </c>
      <c r="E4158" t="s">
        <v>10290</v>
      </c>
      <c r="F4158" t="s">
        <v>9814</v>
      </c>
      <c r="G4158">
        <v>1892</v>
      </c>
      <c r="H4158" t="s">
        <v>9648</v>
      </c>
      <c r="I4158">
        <v>41</v>
      </c>
      <c r="J4158" t="s">
        <v>13181</v>
      </c>
      <c r="K4158">
        <v>2</v>
      </c>
      <c r="L4158" t="s">
        <v>34</v>
      </c>
      <c r="M4158">
        <v>1</v>
      </c>
      <c r="N4158" t="s">
        <v>9866</v>
      </c>
      <c r="O4158">
        <v>235</v>
      </c>
      <c r="P4158" t="s">
        <v>10131</v>
      </c>
      <c r="Q4158" t="s">
        <v>47</v>
      </c>
      <c r="R4158">
        <v>55</v>
      </c>
      <c r="S4158">
        <v>0</v>
      </c>
      <c r="T4158" t="str">
        <f>VLOOKUP(U4158,Sheet3!$A:$B,2,0)</f>
        <v>Asia</v>
      </c>
      <c r="U4158">
        <f>VLOOKUP(Q4158,Sheet2!$A:$B,2,0)</f>
        <v>1</v>
      </c>
      <c r="V4158" t="s">
        <v>34</v>
      </c>
      <c r="W4158" t="s">
        <v>34</v>
      </c>
      <c r="X4158" t="s">
        <v>34</v>
      </c>
      <c r="Y4158" t="s">
        <v>34</v>
      </c>
      <c r="Z4158" t="s">
        <v>34</v>
      </c>
    </row>
    <row r="4159" spans="1:26" x14ac:dyDescent="0.25">
      <c r="A4159">
        <v>4158</v>
      </c>
      <c r="B4159">
        <v>2</v>
      </c>
      <c r="C4159" t="str">
        <f>VLOOKUP(B4159,Sheet4!$A:$B,2,0)</f>
        <v>Gold</v>
      </c>
      <c r="D4159">
        <v>11497</v>
      </c>
      <c r="E4159" t="s">
        <v>10291</v>
      </c>
      <c r="F4159" t="s">
        <v>9814</v>
      </c>
      <c r="G4159">
        <v>1892</v>
      </c>
      <c r="H4159" t="s">
        <v>9648</v>
      </c>
      <c r="I4159">
        <v>41</v>
      </c>
      <c r="J4159" t="s">
        <v>13181</v>
      </c>
      <c r="K4159">
        <v>2</v>
      </c>
      <c r="L4159" t="s">
        <v>34</v>
      </c>
      <c r="M4159">
        <v>1</v>
      </c>
      <c r="N4159" t="s">
        <v>9866</v>
      </c>
      <c r="O4159">
        <v>235</v>
      </c>
      <c r="P4159" t="s">
        <v>9650</v>
      </c>
      <c r="Q4159" t="s">
        <v>47</v>
      </c>
      <c r="R4159">
        <v>55</v>
      </c>
      <c r="S4159">
        <v>0</v>
      </c>
      <c r="T4159" t="str">
        <f>VLOOKUP(U4159,Sheet3!$A:$B,2,0)</f>
        <v>Asia</v>
      </c>
      <c r="U4159">
        <f>VLOOKUP(Q4159,Sheet2!$A:$B,2,0)</f>
        <v>1</v>
      </c>
      <c r="V4159" t="s">
        <v>34</v>
      </c>
      <c r="W4159" t="s">
        <v>34</v>
      </c>
      <c r="X4159" t="s">
        <v>34</v>
      </c>
      <c r="Y4159" t="s">
        <v>34</v>
      </c>
      <c r="Z4159" t="s">
        <v>34</v>
      </c>
    </row>
    <row r="4160" spans="1:26" x14ac:dyDescent="0.25">
      <c r="A4160">
        <v>4159</v>
      </c>
      <c r="B4160">
        <v>2</v>
      </c>
      <c r="C4160" t="str">
        <f>VLOOKUP(B4160,Sheet4!$A:$B,2,0)</f>
        <v>Gold</v>
      </c>
      <c r="D4160">
        <v>11498</v>
      </c>
      <c r="E4160" t="s">
        <v>10292</v>
      </c>
      <c r="F4160" t="s">
        <v>9814</v>
      </c>
      <c r="G4160">
        <v>1892</v>
      </c>
      <c r="H4160" t="s">
        <v>9648</v>
      </c>
      <c r="I4160">
        <v>41</v>
      </c>
      <c r="J4160" t="s">
        <v>13181</v>
      </c>
      <c r="K4160">
        <v>2</v>
      </c>
      <c r="L4160" t="s">
        <v>34</v>
      </c>
      <c r="M4160">
        <v>1</v>
      </c>
      <c r="N4160" t="s">
        <v>9866</v>
      </c>
      <c r="O4160">
        <v>235</v>
      </c>
      <c r="P4160" t="s">
        <v>10131</v>
      </c>
      <c r="Q4160" t="s">
        <v>47</v>
      </c>
      <c r="R4160">
        <v>55</v>
      </c>
      <c r="S4160">
        <v>0</v>
      </c>
      <c r="T4160" t="str">
        <f>VLOOKUP(U4160,Sheet3!$A:$B,2,0)</f>
        <v>Asia</v>
      </c>
      <c r="U4160">
        <f>VLOOKUP(Q4160,Sheet2!$A:$B,2,0)</f>
        <v>1</v>
      </c>
      <c r="V4160" t="s">
        <v>34</v>
      </c>
      <c r="W4160" t="s">
        <v>34</v>
      </c>
      <c r="X4160" t="s">
        <v>34</v>
      </c>
      <c r="Y4160" t="s">
        <v>34</v>
      </c>
      <c r="Z4160" t="s">
        <v>34</v>
      </c>
    </row>
    <row r="4161" spans="1:26" x14ac:dyDescent="0.25">
      <c r="A4161">
        <v>4160</v>
      </c>
      <c r="B4161">
        <v>2</v>
      </c>
      <c r="C4161" t="str">
        <f>VLOOKUP(B4161,Sheet4!$A:$B,2,0)</f>
        <v>Gold</v>
      </c>
      <c r="D4161">
        <v>11499</v>
      </c>
      <c r="E4161" t="s">
        <v>10293</v>
      </c>
      <c r="F4161" t="s">
        <v>9814</v>
      </c>
      <c r="G4161">
        <v>1892</v>
      </c>
      <c r="H4161" t="s">
        <v>9648</v>
      </c>
      <c r="I4161">
        <v>41</v>
      </c>
      <c r="J4161" t="s">
        <v>13181</v>
      </c>
      <c r="K4161">
        <v>2</v>
      </c>
      <c r="L4161" t="s">
        <v>34</v>
      </c>
      <c r="M4161">
        <v>1</v>
      </c>
      <c r="N4161" t="s">
        <v>9866</v>
      </c>
      <c r="O4161">
        <v>235</v>
      </c>
      <c r="P4161" t="s">
        <v>10131</v>
      </c>
      <c r="Q4161" t="s">
        <v>47</v>
      </c>
      <c r="R4161">
        <v>55</v>
      </c>
      <c r="S4161">
        <v>0</v>
      </c>
      <c r="T4161" t="str">
        <f>VLOOKUP(U4161,Sheet3!$A:$B,2,0)</f>
        <v>Asia</v>
      </c>
      <c r="U4161">
        <f>VLOOKUP(Q4161,Sheet2!$A:$B,2,0)</f>
        <v>1</v>
      </c>
      <c r="V4161" t="s">
        <v>34</v>
      </c>
      <c r="W4161" t="s">
        <v>34</v>
      </c>
      <c r="X4161" t="s">
        <v>34</v>
      </c>
      <c r="Y4161" t="s">
        <v>34</v>
      </c>
      <c r="Z4161" t="s">
        <v>34</v>
      </c>
    </row>
    <row r="4162" spans="1:26" x14ac:dyDescent="0.25">
      <c r="A4162">
        <v>4161</v>
      </c>
      <c r="B4162">
        <v>2</v>
      </c>
      <c r="C4162" t="str">
        <f>VLOOKUP(B4162,Sheet4!$A:$B,2,0)</f>
        <v>Gold</v>
      </c>
      <c r="D4162">
        <v>11500</v>
      </c>
      <c r="E4162" t="s">
        <v>10294</v>
      </c>
      <c r="F4162" t="s">
        <v>9814</v>
      </c>
      <c r="G4162">
        <v>1892</v>
      </c>
      <c r="H4162" t="s">
        <v>9648</v>
      </c>
      <c r="I4162">
        <v>41</v>
      </c>
      <c r="J4162" t="s">
        <v>13181</v>
      </c>
      <c r="K4162">
        <v>2</v>
      </c>
      <c r="L4162" t="s">
        <v>34</v>
      </c>
      <c r="M4162">
        <v>1</v>
      </c>
      <c r="N4162" t="s">
        <v>9866</v>
      </c>
      <c r="O4162">
        <v>235</v>
      </c>
      <c r="P4162" t="s">
        <v>10131</v>
      </c>
      <c r="Q4162" t="s">
        <v>47</v>
      </c>
      <c r="R4162">
        <v>55</v>
      </c>
      <c r="S4162">
        <v>0</v>
      </c>
      <c r="T4162" t="str">
        <f>VLOOKUP(U4162,Sheet3!$A:$B,2,0)</f>
        <v>Asia</v>
      </c>
      <c r="U4162">
        <f>VLOOKUP(Q4162,Sheet2!$A:$B,2,0)</f>
        <v>1</v>
      </c>
      <c r="V4162" t="s">
        <v>34</v>
      </c>
      <c r="W4162" t="s">
        <v>34</v>
      </c>
      <c r="X4162" t="s">
        <v>34</v>
      </c>
      <c r="Y4162" t="s">
        <v>34</v>
      </c>
      <c r="Z4162" t="s">
        <v>34</v>
      </c>
    </row>
    <row r="4163" spans="1:26" x14ac:dyDescent="0.25">
      <c r="A4163">
        <v>4162</v>
      </c>
      <c r="B4163">
        <v>2</v>
      </c>
      <c r="C4163" t="str">
        <f>VLOOKUP(B4163,Sheet4!$A:$B,2,0)</f>
        <v>Gold</v>
      </c>
      <c r="D4163">
        <v>11501</v>
      </c>
      <c r="E4163" t="s">
        <v>10295</v>
      </c>
      <c r="F4163" t="s">
        <v>9814</v>
      </c>
      <c r="G4163">
        <v>1892</v>
      </c>
      <c r="H4163" t="s">
        <v>9648</v>
      </c>
      <c r="I4163">
        <v>41</v>
      </c>
      <c r="J4163" t="s">
        <v>13181</v>
      </c>
      <c r="K4163">
        <v>2</v>
      </c>
      <c r="L4163" t="s">
        <v>34</v>
      </c>
      <c r="M4163">
        <v>1</v>
      </c>
      <c r="N4163" t="s">
        <v>9866</v>
      </c>
      <c r="O4163">
        <v>235</v>
      </c>
      <c r="P4163" t="s">
        <v>10131</v>
      </c>
      <c r="Q4163" t="s">
        <v>47</v>
      </c>
      <c r="R4163">
        <v>55</v>
      </c>
      <c r="S4163">
        <v>0</v>
      </c>
      <c r="T4163" t="str">
        <f>VLOOKUP(U4163,Sheet3!$A:$B,2,0)</f>
        <v>Asia</v>
      </c>
      <c r="U4163">
        <f>VLOOKUP(Q4163,Sheet2!$A:$B,2,0)</f>
        <v>1</v>
      </c>
      <c r="V4163" t="s">
        <v>34</v>
      </c>
      <c r="W4163" t="s">
        <v>34</v>
      </c>
      <c r="X4163" t="s">
        <v>34</v>
      </c>
      <c r="Y4163" t="s">
        <v>34</v>
      </c>
      <c r="Z4163" t="s">
        <v>34</v>
      </c>
    </row>
    <row r="4164" spans="1:26" x14ac:dyDescent="0.25">
      <c r="A4164">
        <v>4163</v>
      </c>
      <c r="B4164">
        <v>2</v>
      </c>
      <c r="C4164" t="str">
        <f>VLOOKUP(B4164,Sheet4!$A:$B,2,0)</f>
        <v>Gold</v>
      </c>
      <c r="D4164">
        <v>11502</v>
      </c>
      <c r="E4164" t="s">
        <v>10296</v>
      </c>
      <c r="F4164" t="s">
        <v>9814</v>
      </c>
      <c r="G4164">
        <v>1892</v>
      </c>
      <c r="H4164" t="s">
        <v>9648</v>
      </c>
      <c r="I4164">
        <v>41</v>
      </c>
      <c r="J4164" t="s">
        <v>13181</v>
      </c>
      <c r="K4164">
        <v>2</v>
      </c>
      <c r="L4164" t="s">
        <v>34</v>
      </c>
      <c r="M4164">
        <v>1</v>
      </c>
      <c r="N4164" t="s">
        <v>9866</v>
      </c>
      <c r="O4164">
        <v>235</v>
      </c>
      <c r="P4164" t="s">
        <v>9695</v>
      </c>
      <c r="Q4164" t="s">
        <v>47</v>
      </c>
      <c r="R4164">
        <v>55</v>
      </c>
      <c r="S4164">
        <v>0</v>
      </c>
      <c r="T4164" t="str">
        <f>VLOOKUP(U4164,Sheet3!$A:$B,2,0)</f>
        <v>Asia</v>
      </c>
      <c r="U4164">
        <f>VLOOKUP(Q4164,Sheet2!$A:$B,2,0)</f>
        <v>1</v>
      </c>
      <c r="V4164" t="s">
        <v>34</v>
      </c>
      <c r="W4164" t="s">
        <v>34</v>
      </c>
      <c r="X4164" t="s">
        <v>34</v>
      </c>
      <c r="Y4164" t="s">
        <v>34</v>
      </c>
      <c r="Z4164" t="s">
        <v>34</v>
      </c>
    </row>
    <row r="4165" spans="1:26" x14ac:dyDescent="0.25">
      <c r="A4165">
        <v>4164</v>
      </c>
      <c r="B4165">
        <v>2</v>
      </c>
      <c r="C4165" t="str">
        <f>VLOOKUP(B4165,Sheet4!$A:$B,2,0)</f>
        <v>Gold</v>
      </c>
      <c r="D4165">
        <v>11503</v>
      </c>
      <c r="E4165" t="s">
        <v>10297</v>
      </c>
      <c r="F4165" t="s">
        <v>9814</v>
      </c>
      <c r="G4165">
        <v>1892</v>
      </c>
      <c r="H4165" t="s">
        <v>9648</v>
      </c>
      <c r="I4165">
        <v>41</v>
      </c>
      <c r="J4165" t="s">
        <v>13181</v>
      </c>
      <c r="K4165">
        <v>2</v>
      </c>
      <c r="L4165" t="s">
        <v>34</v>
      </c>
      <c r="M4165">
        <v>1</v>
      </c>
      <c r="N4165" t="s">
        <v>9866</v>
      </c>
      <c r="O4165">
        <v>235</v>
      </c>
      <c r="P4165" t="s">
        <v>10131</v>
      </c>
      <c r="Q4165" t="s">
        <v>47</v>
      </c>
      <c r="R4165">
        <v>55</v>
      </c>
      <c r="S4165">
        <v>0</v>
      </c>
      <c r="T4165" t="str">
        <f>VLOOKUP(U4165,Sheet3!$A:$B,2,0)</f>
        <v>Asia</v>
      </c>
      <c r="U4165">
        <f>VLOOKUP(Q4165,Sheet2!$A:$B,2,0)</f>
        <v>1</v>
      </c>
      <c r="V4165" t="s">
        <v>34</v>
      </c>
      <c r="W4165" t="s">
        <v>34</v>
      </c>
      <c r="X4165" t="s">
        <v>34</v>
      </c>
      <c r="Y4165" t="s">
        <v>34</v>
      </c>
      <c r="Z4165" t="s">
        <v>34</v>
      </c>
    </row>
    <row r="4166" spans="1:26" x14ac:dyDescent="0.25">
      <c r="A4166">
        <v>4165</v>
      </c>
      <c r="B4166">
        <v>2</v>
      </c>
      <c r="C4166" t="str">
        <f>VLOOKUP(B4166,Sheet4!$A:$B,2,0)</f>
        <v>Gold</v>
      </c>
      <c r="D4166">
        <v>11504</v>
      </c>
      <c r="E4166" t="s">
        <v>10298</v>
      </c>
      <c r="F4166" t="s">
        <v>9814</v>
      </c>
      <c r="G4166">
        <v>1892</v>
      </c>
      <c r="H4166" t="s">
        <v>9648</v>
      </c>
      <c r="I4166">
        <v>41</v>
      </c>
      <c r="J4166" t="s">
        <v>13181</v>
      </c>
      <c r="K4166">
        <v>2</v>
      </c>
      <c r="L4166" t="s">
        <v>34</v>
      </c>
      <c r="M4166">
        <v>1</v>
      </c>
      <c r="N4166" t="s">
        <v>9866</v>
      </c>
      <c r="O4166">
        <v>235</v>
      </c>
      <c r="P4166" t="s">
        <v>9695</v>
      </c>
      <c r="Q4166" t="s">
        <v>47</v>
      </c>
      <c r="R4166">
        <v>55</v>
      </c>
      <c r="S4166">
        <v>0</v>
      </c>
      <c r="T4166" t="str">
        <f>VLOOKUP(U4166,Sheet3!$A:$B,2,0)</f>
        <v>Asia</v>
      </c>
      <c r="U4166">
        <f>VLOOKUP(Q4166,Sheet2!$A:$B,2,0)</f>
        <v>1</v>
      </c>
      <c r="V4166" t="s">
        <v>34</v>
      </c>
      <c r="W4166" t="s">
        <v>34</v>
      </c>
      <c r="X4166" t="s">
        <v>34</v>
      </c>
      <c r="Y4166" t="s">
        <v>34</v>
      </c>
      <c r="Z4166" t="s">
        <v>34</v>
      </c>
    </row>
    <row r="4167" spans="1:26" x14ac:dyDescent="0.25">
      <c r="A4167">
        <v>4166</v>
      </c>
      <c r="B4167">
        <v>2</v>
      </c>
      <c r="C4167" t="str">
        <f>VLOOKUP(B4167,Sheet4!$A:$B,2,0)</f>
        <v>Gold</v>
      </c>
      <c r="D4167">
        <v>11493</v>
      </c>
      <c r="E4167" t="s">
        <v>10299</v>
      </c>
      <c r="F4167" t="s">
        <v>9814</v>
      </c>
      <c r="G4167">
        <v>1892</v>
      </c>
      <c r="H4167" t="s">
        <v>9648</v>
      </c>
      <c r="I4167">
        <v>41</v>
      </c>
      <c r="J4167" t="s">
        <v>13181</v>
      </c>
      <c r="K4167">
        <v>2</v>
      </c>
      <c r="L4167" t="s">
        <v>34</v>
      </c>
      <c r="M4167">
        <v>1</v>
      </c>
      <c r="N4167" t="s">
        <v>9866</v>
      </c>
      <c r="O4167">
        <v>235</v>
      </c>
      <c r="P4167" t="s">
        <v>9650</v>
      </c>
      <c r="Q4167" t="s">
        <v>47</v>
      </c>
      <c r="R4167">
        <v>55</v>
      </c>
      <c r="S4167">
        <v>0</v>
      </c>
      <c r="T4167" t="str">
        <f>VLOOKUP(U4167,Sheet3!$A:$B,2,0)</f>
        <v>Asia</v>
      </c>
      <c r="U4167">
        <f>VLOOKUP(Q4167,Sheet2!$A:$B,2,0)</f>
        <v>1</v>
      </c>
      <c r="V4167" t="s">
        <v>34</v>
      </c>
      <c r="W4167" t="s">
        <v>34</v>
      </c>
      <c r="X4167" t="s">
        <v>34</v>
      </c>
      <c r="Y4167" t="s">
        <v>34</v>
      </c>
      <c r="Z4167" t="s">
        <v>34</v>
      </c>
    </row>
    <row r="4168" spans="1:26" x14ac:dyDescent="0.25">
      <c r="A4168">
        <v>4167</v>
      </c>
      <c r="B4168">
        <v>2</v>
      </c>
      <c r="C4168" t="str">
        <f>VLOOKUP(B4168,Sheet4!$A:$B,2,0)</f>
        <v>Gold</v>
      </c>
      <c r="D4168">
        <v>11492</v>
      </c>
      <c r="E4168" t="s">
        <v>10300</v>
      </c>
      <c r="F4168" t="s">
        <v>9814</v>
      </c>
      <c r="G4168">
        <v>1892</v>
      </c>
      <c r="H4168" t="s">
        <v>9648</v>
      </c>
      <c r="I4168">
        <v>41</v>
      </c>
      <c r="J4168" t="s">
        <v>13181</v>
      </c>
      <c r="K4168">
        <v>2</v>
      </c>
      <c r="L4168" t="s">
        <v>34</v>
      </c>
      <c r="M4168">
        <v>1</v>
      </c>
      <c r="N4168" t="s">
        <v>9866</v>
      </c>
      <c r="O4168">
        <v>235</v>
      </c>
      <c r="P4168" t="s">
        <v>9650</v>
      </c>
      <c r="Q4168" t="s">
        <v>47</v>
      </c>
      <c r="R4168">
        <v>55</v>
      </c>
      <c r="S4168">
        <v>0</v>
      </c>
      <c r="T4168" t="str">
        <f>VLOOKUP(U4168,Sheet3!$A:$B,2,0)</f>
        <v>Asia</v>
      </c>
      <c r="U4168">
        <f>VLOOKUP(Q4168,Sheet2!$A:$B,2,0)</f>
        <v>1</v>
      </c>
      <c r="V4168" t="s">
        <v>34</v>
      </c>
      <c r="W4168" t="s">
        <v>34</v>
      </c>
      <c r="X4168" t="s">
        <v>34</v>
      </c>
      <c r="Y4168" t="s">
        <v>34</v>
      </c>
      <c r="Z4168" t="s">
        <v>34</v>
      </c>
    </row>
    <row r="4169" spans="1:26" x14ac:dyDescent="0.25">
      <c r="A4169">
        <v>4168</v>
      </c>
      <c r="B4169">
        <v>2</v>
      </c>
      <c r="C4169" t="str">
        <f>VLOOKUP(B4169,Sheet4!$A:$B,2,0)</f>
        <v>Gold</v>
      </c>
      <c r="D4169">
        <v>11491</v>
      </c>
      <c r="E4169" t="s">
        <v>10301</v>
      </c>
      <c r="F4169" t="s">
        <v>9814</v>
      </c>
      <c r="G4169">
        <v>1892</v>
      </c>
      <c r="H4169" t="s">
        <v>9648</v>
      </c>
      <c r="I4169">
        <v>41</v>
      </c>
      <c r="J4169" t="s">
        <v>13181</v>
      </c>
      <c r="K4169">
        <v>2</v>
      </c>
      <c r="L4169" t="s">
        <v>34</v>
      </c>
      <c r="M4169">
        <v>1</v>
      </c>
      <c r="N4169" t="s">
        <v>9866</v>
      </c>
      <c r="O4169">
        <v>235</v>
      </c>
      <c r="P4169" t="s">
        <v>10131</v>
      </c>
      <c r="Q4169" t="s">
        <v>47</v>
      </c>
      <c r="R4169">
        <v>55</v>
      </c>
      <c r="S4169">
        <v>0</v>
      </c>
      <c r="T4169" t="str">
        <f>VLOOKUP(U4169,Sheet3!$A:$B,2,0)</f>
        <v>Asia</v>
      </c>
      <c r="U4169">
        <f>VLOOKUP(Q4169,Sheet2!$A:$B,2,0)</f>
        <v>1</v>
      </c>
      <c r="V4169" t="s">
        <v>34</v>
      </c>
      <c r="W4169" t="s">
        <v>34</v>
      </c>
      <c r="X4169" t="s">
        <v>34</v>
      </c>
      <c r="Y4169" t="s">
        <v>34</v>
      </c>
      <c r="Z4169" t="s">
        <v>34</v>
      </c>
    </row>
    <row r="4170" spans="1:26" x14ac:dyDescent="0.25">
      <c r="A4170">
        <v>4169</v>
      </c>
      <c r="B4170">
        <v>2</v>
      </c>
      <c r="C4170" t="str">
        <f>VLOOKUP(B4170,Sheet4!$A:$B,2,0)</f>
        <v>Gold</v>
      </c>
      <c r="D4170">
        <v>11490</v>
      </c>
      <c r="E4170" t="s">
        <v>10302</v>
      </c>
      <c r="F4170" t="s">
        <v>9814</v>
      </c>
      <c r="G4170">
        <v>1892</v>
      </c>
      <c r="H4170" t="s">
        <v>9648</v>
      </c>
      <c r="I4170">
        <v>41</v>
      </c>
      <c r="J4170" t="s">
        <v>13181</v>
      </c>
      <c r="K4170">
        <v>2</v>
      </c>
      <c r="L4170" t="s">
        <v>34</v>
      </c>
      <c r="M4170">
        <v>1</v>
      </c>
      <c r="N4170" t="s">
        <v>9866</v>
      </c>
      <c r="O4170">
        <v>235</v>
      </c>
      <c r="P4170" t="s">
        <v>10131</v>
      </c>
      <c r="Q4170" t="s">
        <v>47</v>
      </c>
      <c r="R4170">
        <v>55</v>
      </c>
      <c r="S4170">
        <v>0</v>
      </c>
      <c r="T4170" t="str">
        <f>VLOOKUP(U4170,Sheet3!$A:$B,2,0)</f>
        <v>Asia</v>
      </c>
      <c r="U4170">
        <f>VLOOKUP(Q4170,Sheet2!$A:$B,2,0)</f>
        <v>1</v>
      </c>
      <c r="V4170" t="s">
        <v>34</v>
      </c>
      <c r="W4170" t="s">
        <v>34</v>
      </c>
      <c r="X4170" t="s">
        <v>34</v>
      </c>
      <c r="Y4170" t="s">
        <v>34</v>
      </c>
      <c r="Z4170" t="s">
        <v>34</v>
      </c>
    </row>
    <row r="4171" spans="1:26" x14ac:dyDescent="0.25">
      <c r="A4171">
        <v>4170</v>
      </c>
      <c r="B4171">
        <v>2</v>
      </c>
      <c r="C4171" t="str">
        <f>VLOOKUP(B4171,Sheet4!$A:$B,2,0)</f>
        <v>Gold</v>
      </c>
      <c r="D4171">
        <v>11486</v>
      </c>
      <c r="E4171" t="s">
        <v>10303</v>
      </c>
      <c r="F4171" t="s">
        <v>9814</v>
      </c>
      <c r="G4171">
        <v>1892</v>
      </c>
      <c r="H4171" t="s">
        <v>9648</v>
      </c>
      <c r="I4171">
        <v>41</v>
      </c>
      <c r="J4171" t="s">
        <v>13181</v>
      </c>
      <c r="K4171">
        <v>2</v>
      </c>
      <c r="L4171" t="s">
        <v>34</v>
      </c>
      <c r="M4171">
        <v>1</v>
      </c>
      <c r="N4171" t="s">
        <v>9866</v>
      </c>
      <c r="O4171">
        <v>235</v>
      </c>
      <c r="P4171" t="s">
        <v>10131</v>
      </c>
      <c r="Q4171" t="s">
        <v>47</v>
      </c>
      <c r="R4171">
        <v>55</v>
      </c>
      <c r="S4171">
        <v>0</v>
      </c>
      <c r="T4171" t="str">
        <f>VLOOKUP(U4171,Sheet3!$A:$B,2,0)</f>
        <v>Asia</v>
      </c>
      <c r="U4171">
        <f>VLOOKUP(Q4171,Sheet2!$A:$B,2,0)</f>
        <v>1</v>
      </c>
      <c r="V4171" t="s">
        <v>34</v>
      </c>
      <c r="W4171" t="s">
        <v>34</v>
      </c>
      <c r="X4171" t="s">
        <v>34</v>
      </c>
      <c r="Y4171" t="s">
        <v>34</v>
      </c>
      <c r="Z4171" t="s">
        <v>34</v>
      </c>
    </row>
    <row r="4172" spans="1:26" x14ac:dyDescent="0.25">
      <c r="A4172">
        <v>4171</v>
      </c>
      <c r="B4172">
        <v>2</v>
      </c>
      <c r="C4172" t="str">
        <f>VLOOKUP(B4172,Sheet4!$A:$B,2,0)</f>
        <v>Gold</v>
      </c>
      <c r="D4172">
        <v>11485</v>
      </c>
      <c r="E4172" t="s">
        <v>10304</v>
      </c>
      <c r="F4172" t="s">
        <v>9814</v>
      </c>
      <c r="G4172">
        <v>1892</v>
      </c>
      <c r="H4172" t="s">
        <v>9648</v>
      </c>
      <c r="I4172">
        <v>41</v>
      </c>
      <c r="J4172" t="s">
        <v>13181</v>
      </c>
      <c r="K4172">
        <v>2</v>
      </c>
      <c r="L4172" t="s">
        <v>34</v>
      </c>
      <c r="M4172">
        <v>1</v>
      </c>
      <c r="N4172" t="s">
        <v>9866</v>
      </c>
      <c r="O4172">
        <v>235</v>
      </c>
      <c r="P4172" t="s">
        <v>10131</v>
      </c>
      <c r="Q4172" t="s">
        <v>47</v>
      </c>
      <c r="R4172">
        <v>55</v>
      </c>
      <c r="S4172">
        <v>0</v>
      </c>
      <c r="T4172" t="str">
        <f>VLOOKUP(U4172,Sheet3!$A:$B,2,0)</f>
        <v>Asia</v>
      </c>
      <c r="U4172">
        <f>VLOOKUP(Q4172,Sheet2!$A:$B,2,0)</f>
        <v>1</v>
      </c>
      <c r="V4172" t="s">
        <v>34</v>
      </c>
      <c r="W4172" t="s">
        <v>34</v>
      </c>
      <c r="X4172" t="s">
        <v>34</v>
      </c>
      <c r="Y4172" t="s">
        <v>34</v>
      </c>
      <c r="Z4172" t="s">
        <v>34</v>
      </c>
    </row>
    <row r="4173" spans="1:26" x14ac:dyDescent="0.25">
      <c r="A4173">
        <v>4172</v>
      </c>
      <c r="B4173">
        <v>2</v>
      </c>
      <c r="C4173" t="str">
        <f>VLOOKUP(B4173,Sheet4!$A:$B,2,0)</f>
        <v>Gold</v>
      </c>
      <c r="D4173">
        <v>11484</v>
      </c>
      <c r="E4173" t="s">
        <v>10305</v>
      </c>
      <c r="F4173" t="s">
        <v>9814</v>
      </c>
      <c r="G4173">
        <v>1892</v>
      </c>
      <c r="H4173" t="s">
        <v>9648</v>
      </c>
      <c r="I4173">
        <v>41</v>
      </c>
      <c r="J4173" t="s">
        <v>13181</v>
      </c>
      <c r="K4173">
        <v>2</v>
      </c>
      <c r="L4173" t="s">
        <v>34</v>
      </c>
      <c r="M4173">
        <v>1</v>
      </c>
      <c r="N4173" t="s">
        <v>9866</v>
      </c>
      <c r="O4173">
        <v>235</v>
      </c>
      <c r="P4173" t="s">
        <v>10131</v>
      </c>
      <c r="Q4173" t="s">
        <v>47</v>
      </c>
      <c r="R4173">
        <v>55</v>
      </c>
      <c r="S4173">
        <v>0</v>
      </c>
      <c r="T4173" t="str">
        <f>VLOOKUP(U4173,Sheet3!$A:$B,2,0)</f>
        <v>Asia</v>
      </c>
      <c r="U4173">
        <f>VLOOKUP(Q4173,Sheet2!$A:$B,2,0)</f>
        <v>1</v>
      </c>
      <c r="V4173" t="s">
        <v>34</v>
      </c>
      <c r="W4173" t="s">
        <v>34</v>
      </c>
      <c r="X4173" t="s">
        <v>34</v>
      </c>
      <c r="Y4173" t="s">
        <v>34</v>
      </c>
      <c r="Z4173" t="s">
        <v>34</v>
      </c>
    </row>
    <row r="4174" spans="1:26" x14ac:dyDescent="0.25">
      <c r="A4174">
        <v>4173</v>
      </c>
      <c r="B4174">
        <v>2</v>
      </c>
      <c r="C4174" t="str">
        <f>VLOOKUP(B4174,Sheet4!$A:$B,2,0)</f>
        <v>Gold</v>
      </c>
      <c r="D4174">
        <v>11483</v>
      </c>
      <c r="E4174" t="s">
        <v>10306</v>
      </c>
      <c r="F4174" t="s">
        <v>9814</v>
      </c>
      <c r="G4174">
        <v>1892</v>
      </c>
      <c r="H4174" t="s">
        <v>9648</v>
      </c>
      <c r="I4174">
        <v>41</v>
      </c>
      <c r="J4174" t="s">
        <v>13181</v>
      </c>
      <c r="K4174">
        <v>2</v>
      </c>
      <c r="L4174" t="s">
        <v>34</v>
      </c>
      <c r="M4174">
        <v>1</v>
      </c>
      <c r="N4174" t="s">
        <v>9866</v>
      </c>
      <c r="O4174">
        <v>235</v>
      </c>
      <c r="P4174" t="s">
        <v>10131</v>
      </c>
      <c r="Q4174" t="s">
        <v>47</v>
      </c>
      <c r="R4174">
        <v>55</v>
      </c>
      <c r="S4174">
        <v>0</v>
      </c>
      <c r="T4174" t="str">
        <f>VLOOKUP(U4174,Sheet3!$A:$B,2,0)</f>
        <v>Asia</v>
      </c>
      <c r="U4174">
        <f>VLOOKUP(Q4174,Sheet2!$A:$B,2,0)</f>
        <v>1</v>
      </c>
      <c r="V4174" t="s">
        <v>34</v>
      </c>
      <c r="W4174" t="s">
        <v>34</v>
      </c>
      <c r="X4174" t="s">
        <v>34</v>
      </c>
      <c r="Y4174" t="s">
        <v>34</v>
      </c>
      <c r="Z4174" t="s">
        <v>34</v>
      </c>
    </row>
    <row r="4175" spans="1:26" x14ac:dyDescent="0.25">
      <c r="A4175">
        <v>4174</v>
      </c>
      <c r="B4175">
        <v>2</v>
      </c>
      <c r="C4175" t="str">
        <f>VLOOKUP(B4175,Sheet4!$A:$B,2,0)</f>
        <v>Gold</v>
      </c>
      <c r="D4175">
        <v>11482</v>
      </c>
      <c r="E4175" t="s">
        <v>10307</v>
      </c>
      <c r="F4175" t="s">
        <v>9814</v>
      </c>
      <c r="G4175">
        <v>1892</v>
      </c>
      <c r="H4175" t="s">
        <v>9648</v>
      </c>
      <c r="I4175">
        <v>41</v>
      </c>
      <c r="J4175" t="s">
        <v>13181</v>
      </c>
      <c r="K4175">
        <v>2</v>
      </c>
      <c r="L4175" t="s">
        <v>34</v>
      </c>
      <c r="M4175">
        <v>1</v>
      </c>
      <c r="N4175" t="s">
        <v>9866</v>
      </c>
      <c r="O4175">
        <v>235</v>
      </c>
      <c r="P4175" t="s">
        <v>10131</v>
      </c>
      <c r="Q4175" t="s">
        <v>47</v>
      </c>
      <c r="R4175">
        <v>55</v>
      </c>
      <c r="S4175">
        <v>0</v>
      </c>
      <c r="T4175" t="str">
        <f>VLOOKUP(U4175,Sheet3!$A:$B,2,0)</f>
        <v>Asia</v>
      </c>
      <c r="U4175">
        <f>VLOOKUP(Q4175,Sheet2!$A:$B,2,0)</f>
        <v>1</v>
      </c>
      <c r="V4175" t="s">
        <v>34</v>
      </c>
      <c r="W4175" t="s">
        <v>34</v>
      </c>
      <c r="X4175" t="s">
        <v>34</v>
      </c>
      <c r="Y4175" t="s">
        <v>34</v>
      </c>
      <c r="Z4175" t="s">
        <v>34</v>
      </c>
    </row>
    <row r="4176" spans="1:26" x14ac:dyDescent="0.25">
      <c r="A4176">
        <v>4175</v>
      </c>
      <c r="B4176">
        <v>2</v>
      </c>
      <c r="C4176" t="str">
        <f>VLOOKUP(B4176,Sheet4!$A:$B,2,0)</f>
        <v>Gold</v>
      </c>
      <c r="D4176">
        <v>11481</v>
      </c>
      <c r="E4176" t="s">
        <v>10308</v>
      </c>
      <c r="F4176" t="s">
        <v>9814</v>
      </c>
      <c r="G4176">
        <v>1892</v>
      </c>
      <c r="H4176" t="s">
        <v>9648</v>
      </c>
      <c r="I4176">
        <v>41</v>
      </c>
      <c r="J4176" t="s">
        <v>13181</v>
      </c>
      <c r="K4176">
        <v>2</v>
      </c>
      <c r="L4176" t="s">
        <v>34</v>
      </c>
      <c r="M4176">
        <v>1</v>
      </c>
      <c r="N4176" t="s">
        <v>9866</v>
      </c>
      <c r="O4176">
        <v>235</v>
      </c>
      <c r="P4176" t="s">
        <v>10131</v>
      </c>
      <c r="Q4176" t="s">
        <v>47</v>
      </c>
      <c r="R4176">
        <v>55</v>
      </c>
      <c r="S4176">
        <v>0</v>
      </c>
      <c r="T4176" t="str">
        <f>VLOOKUP(U4176,Sheet3!$A:$B,2,0)</f>
        <v>Asia</v>
      </c>
      <c r="U4176">
        <f>VLOOKUP(Q4176,Sheet2!$A:$B,2,0)</f>
        <v>1</v>
      </c>
      <c r="V4176" t="s">
        <v>34</v>
      </c>
      <c r="W4176" t="s">
        <v>34</v>
      </c>
      <c r="X4176" t="s">
        <v>34</v>
      </c>
      <c r="Y4176" t="s">
        <v>34</v>
      </c>
      <c r="Z4176" t="s">
        <v>34</v>
      </c>
    </row>
    <row r="4177" spans="1:26" x14ac:dyDescent="0.25">
      <c r="A4177">
        <v>4176</v>
      </c>
      <c r="B4177">
        <v>2</v>
      </c>
      <c r="C4177" t="str">
        <f>VLOOKUP(B4177,Sheet4!$A:$B,2,0)</f>
        <v>Gold</v>
      </c>
      <c r="D4177">
        <v>11480</v>
      </c>
      <c r="E4177" t="s">
        <v>10309</v>
      </c>
      <c r="F4177" t="s">
        <v>9814</v>
      </c>
      <c r="G4177">
        <v>1892</v>
      </c>
      <c r="H4177" t="s">
        <v>9648</v>
      </c>
      <c r="I4177">
        <v>41</v>
      </c>
      <c r="J4177" t="s">
        <v>13181</v>
      </c>
      <c r="K4177">
        <v>2</v>
      </c>
      <c r="L4177" t="s">
        <v>34</v>
      </c>
      <c r="M4177">
        <v>1</v>
      </c>
      <c r="N4177" t="s">
        <v>9866</v>
      </c>
      <c r="O4177">
        <v>235</v>
      </c>
      <c r="P4177" t="s">
        <v>10131</v>
      </c>
      <c r="Q4177" t="s">
        <v>47</v>
      </c>
      <c r="R4177">
        <v>55</v>
      </c>
      <c r="S4177">
        <v>0</v>
      </c>
      <c r="T4177" t="str">
        <f>VLOOKUP(U4177,Sheet3!$A:$B,2,0)</f>
        <v>Asia</v>
      </c>
      <c r="U4177">
        <f>VLOOKUP(Q4177,Sheet2!$A:$B,2,0)</f>
        <v>1</v>
      </c>
      <c r="V4177" t="s">
        <v>34</v>
      </c>
      <c r="W4177" t="s">
        <v>34</v>
      </c>
      <c r="X4177" t="s">
        <v>34</v>
      </c>
      <c r="Y4177" t="s">
        <v>34</v>
      </c>
      <c r="Z4177" t="s">
        <v>34</v>
      </c>
    </row>
    <row r="4178" spans="1:26" x14ac:dyDescent="0.25">
      <c r="A4178">
        <v>4177</v>
      </c>
      <c r="B4178">
        <v>2</v>
      </c>
      <c r="C4178" t="str">
        <f>VLOOKUP(B4178,Sheet4!$A:$B,2,0)</f>
        <v>Gold</v>
      </c>
      <c r="D4178">
        <v>11479</v>
      </c>
      <c r="E4178" t="s">
        <v>10310</v>
      </c>
      <c r="F4178" t="s">
        <v>9814</v>
      </c>
      <c r="G4178">
        <v>1892</v>
      </c>
      <c r="H4178" t="s">
        <v>9648</v>
      </c>
      <c r="I4178">
        <v>41</v>
      </c>
      <c r="J4178" t="s">
        <v>13181</v>
      </c>
      <c r="K4178">
        <v>2</v>
      </c>
      <c r="L4178" t="s">
        <v>34</v>
      </c>
      <c r="M4178">
        <v>1</v>
      </c>
      <c r="N4178" t="s">
        <v>9866</v>
      </c>
      <c r="O4178">
        <v>235</v>
      </c>
      <c r="P4178" t="s">
        <v>10131</v>
      </c>
      <c r="Q4178" t="s">
        <v>47</v>
      </c>
      <c r="R4178">
        <v>55</v>
      </c>
      <c r="S4178">
        <v>0</v>
      </c>
      <c r="T4178" t="str">
        <f>VLOOKUP(U4178,Sheet3!$A:$B,2,0)</f>
        <v>Asia</v>
      </c>
      <c r="U4178">
        <f>VLOOKUP(Q4178,Sheet2!$A:$B,2,0)</f>
        <v>1</v>
      </c>
      <c r="V4178" t="s">
        <v>34</v>
      </c>
      <c r="W4178" t="s">
        <v>34</v>
      </c>
      <c r="X4178" t="s">
        <v>34</v>
      </c>
      <c r="Y4178" t="s">
        <v>34</v>
      </c>
      <c r="Z4178" t="s">
        <v>34</v>
      </c>
    </row>
    <row r="4179" spans="1:26" x14ac:dyDescent="0.25">
      <c r="A4179">
        <v>4178</v>
      </c>
      <c r="B4179">
        <v>2</v>
      </c>
      <c r="C4179" t="str">
        <f>VLOOKUP(B4179,Sheet4!$A:$B,2,0)</f>
        <v>Gold</v>
      </c>
      <c r="D4179">
        <v>11478</v>
      </c>
      <c r="E4179" t="s">
        <v>10311</v>
      </c>
      <c r="F4179" t="s">
        <v>9814</v>
      </c>
      <c r="G4179">
        <v>1892</v>
      </c>
      <c r="H4179" t="s">
        <v>9648</v>
      </c>
      <c r="I4179">
        <v>41</v>
      </c>
      <c r="J4179" t="s">
        <v>13181</v>
      </c>
      <c r="K4179">
        <v>2</v>
      </c>
      <c r="L4179" t="s">
        <v>34</v>
      </c>
      <c r="M4179">
        <v>1</v>
      </c>
      <c r="N4179" t="s">
        <v>9866</v>
      </c>
      <c r="O4179">
        <v>235</v>
      </c>
      <c r="P4179" t="s">
        <v>10131</v>
      </c>
      <c r="Q4179" t="s">
        <v>47</v>
      </c>
      <c r="R4179">
        <v>55</v>
      </c>
      <c r="S4179">
        <v>0</v>
      </c>
      <c r="T4179" t="str">
        <f>VLOOKUP(U4179,Sheet3!$A:$B,2,0)</f>
        <v>Asia</v>
      </c>
      <c r="U4179">
        <f>VLOOKUP(Q4179,Sheet2!$A:$B,2,0)</f>
        <v>1</v>
      </c>
      <c r="V4179" t="s">
        <v>34</v>
      </c>
      <c r="W4179" t="s">
        <v>34</v>
      </c>
      <c r="X4179" t="s">
        <v>34</v>
      </c>
      <c r="Y4179" t="s">
        <v>34</v>
      </c>
      <c r="Z4179" t="s">
        <v>34</v>
      </c>
    </row>
    <row r="4180" spans="1:26" x14ac:dyDescent="0.25">
      <c r="A4180">
        <v>4179</v>
      </c>
      <c r="B4180">
        <v>2</v>
      </c>
      <c r="C4180" t="str">
        <f>VLOOKUP(B4180,Sheet4!$A:$B,2,0)</f>
        <v>Gold</v>
      </c>
      <c r="D4180">
        <v>11477</v>
      </c>
      <c r="E4180" t="s">
        <v>10312</v>
      </c>
      <c r="F4180" t="s">
        <v>9814</v>
      </c>
      <c r="G4180">
        <v>1892</v>
      </c>
      <c r="H4180" t="s">
        <v>9648</v>
      </c>
      <c r="I4180">
        <v>41</v>
      </c>
      <c r="J4180" t="s">
        <v>13181</v>
      </c>
      <c r="K4180">
        <v>2</v>
      </c>
      <c r="L4180" t="s">
        <v>34</v>
      </c>
      <c r="M4180">
        <v>1</v>
      </c>
      <c r="N4180" t="s">
        <v>9866</v>
      </c>
      <c r="O4180">
        <v>235</v>
      </c>
      <c r="P4180" t="s">
        <v>10131</v>
      </c>
      <c r="Q4180" t="s">
        <v>47</v>
      </c>
      <c r="R4180">
        <v>55</v>
      </c>
      <c r="S4180">
        <v>0</v>
      </c>
      <c r="T4180" t="str">
        <f>VLOOKUP(U4180,Sheet3!$A:$B,2,0)</f>
        <v>Asia</v>
      </c>
      <c r="U4180">
        <f>VLOOKUP(Q4180,Sheet2!$A:$B,2,0)</f>
        <v>1</v>
      </c>
      <c r="V4180" t="s">
        <v>34</v>
      </c>
      <c r="W4180" t="s">
        <v>34</v>
      </c>
      <c r="X4180" t="s">
        <v>34</v>
      </c>
      <c r="Y4180" t="s">
        <v>34</v>
      </c>
      <c r="Z4180" t="s">
        <v>34</v>
      </c>
    </row>
    <row r="4181" spans="1:26" x14ac:dyDescent="0.25">
      <c r="A4181">
        <v>4180</v>
      </c>
      <c r="B4181">
        <v>2</v>
      </c>
      <c r="C4181" t="str">
        <f>VLOOKUP(B4181,Sheet4!$A:$B,2,0)</f>
        <v>Gold</v>
      </c>
      <c r="D4181">
        <v>11476</v>
      </c>
      <c r="E4181" t="s">
        <v>10313</v>
      </c>
      <c r="F4181" t="s">
        <v>9814</v>
      </c>
      <c r="G4181">
        <v>1892</v>
      </c>
      <c r="H4181" t="s">
        <v>9648</v>
      </c>
      <c r="I4181">
        <v>41</v>
      </c>
      <c r="J4181" t="s">
        <v>13181</v>
      </c>
      <c r="K4181">
        <v>2</v>
      </c>
      <c r="L4181" t="s">
        <v>34</v>
      </c>
      <c r="M4181">
        <v>1</v>
      </c>
      <c r="N4181" t="s">
        <v>9661</v>
      </c>
      <c r="O4181">
        <v>219</v>
      </c>
      <c r="P4181" t="s">
        <v>10131</v>
      </c>
      <c r="Q4181" t="s">
        <v>47</v>
      </c>
      <c r="R4181">
        <v>55</v>
      </c>
      <c r="S4181">
        <v>0</v>
      </c>
      <c r="T4181" t="str">
        <f>VLOOKUP(U4181,Sheet3!$A:$B,2,0)</f>
        <v>Asia</v>
      </c>
      <c r="U4181">
        <f>VLOOKUP(Q4181,Sheet2!$A:$B,2,0)</f>
        <v>1</v>
      </c>
      <c r="V4181" t="s">
        <v>34</v>
      </c>
      <c r="W4181" t="s">
        <v>34</v>
      </c>
      <c r="X4181" t="s">
        <v>34</v>
      </c>
      <c r="Y4181" t="s">
        <v>34</v>
      </c>
      <c r="Z4181" t="s">
        <v>34</v>
      </c>
    </row>
    <row r="4182" spans="1:26" x14ac:dyDescent="0.25">
      <c r="A4182">
        <v>4181</v>
      </c>
      <c r="B4182">
        <v>2</v>
      </c>
      <c r="C4182" t="str">
        <f>VLOOKUP(B4182,Sheet4!$A:$B,2,0)</f>
        <v>Gold</v>
      </c>
      <c r="D4182">
        <v>11475</v>
      </c>
      <c r="E4182" t="s">
        <v>10314</v>
      </c>
      <c r="F4182" t="s">
        <v>9814</v>
      </c>
      <c r="G4182">
        <v>1892</v>
      </c>
      <c r="H4182" t="s">
        <v>9648</v>
      </c>
      <c r="I4182">
        <v>41</v>
      </c>
      <c r="J4182" t="s">
        <v>13181</v>
      </c>
      <c r="K4182">
        <v>2</v>
      </c>
      <c r="L4182" t="s">
        <v>34</v>
      </c>
      <c r="M4182">
        <v>1</v>
      </c>
      <c r="N4182" t="s">
        <v>9661</v>
      </c>
      <c r="O4182">
        <v>219</v>
      </c>
      <c r="P4182" t="s">
        <v>10131</v>
      </c>
      <c r="Q4182" t="s">
        <v>47</v>
      </c>
      <c r="R4182">
        <v>55</v>
      </c>
      <c r="S4182">
        <v>0</v>
      </c>
      <c r="T4182" t="str">
        <f>VLOOKUP(U4182,Sheet3!$A:$B,2,0)</f>
        <v>Asia</v>
      </c>
      <c r="U4182">
        <f>VLOOKUP(Q4182,Sheet2!$A:$B,2,0)</f>
        <v>1</v>
      </c>
      <c r="V4182" t="s">
        <v>34</v>
      </c>
      <c r="W4182" t="s">
        <v>34</v>
      </c>
      <c r="X4182" t="s">
        <v>34</v>
      </c>
      <c r="Y4182" t="s">
        <v>34</v>
      </c>
      <c r="Z4182" t="s">
        <v>34</v>
      </c>
    </row>
    <row r="4183" spans="1:26" x14ac:dyDescent="0.25">
      <c r="A4183">
        <v>4182</v>
      </c>
      <c r="B4183">
        <v>2</v>
      </c>
      <c r="C4183" t="str">
        <f>VLOOKUP(B4183,Sheet4!$A:$B,2,0)</f>
        <v>Gold</v>
      </c>
      <c r="D4183">
        <v>11489</v>
      </c>
      <c r="E4183" t="s">
        <v>10315</v>
      </c>
      <c r="F4183" t="s">
        <v>9814</v>
      </c>
      <c r="G4183">
        <v>1892</v>
      </c>
      <c r="H4183" t="s">
        <v>9648</v>
      </c>
      <c r="I4183">
        <v>41</v>
      </c>
      <c r="J4183" t="s">
        <v>13181</v>
      </c>
      <c r="K4183">
        <v>2</v>
      </c>
      <c r="L4183" t="s">
        <v>34</v>
      </c>
      <c r="M4183">
        <v>1</v>
      </c>
      <c r="N4183" t="s">
        <v>9866</v>
      </c>
      <c r="O4183">
        <v>235</v>
      </c>
      <c r="P4183" t="s">
        <v>10131</v>
      </c>
      <c r="Q4183" t="s">
        <v>47</v>
      </c>
      <c r="R4183">
        <v>55</v>
      </c>
      <c r="S4183">
        <v>0</v>
      </c>
      <c r="T4183" t="str">
        <f>VLOOKUP(U4183,Sheet3!$A:$B,2,0)</f>
        <v>Asia</v>
      </c>
      <c r="U4183">
        <f>VLOOKUP(Q4183,Sheet2!$A:$B,2,0)</f>
        <v>1</v>
      </c>
      <c r="V4183" t="s">
        <v>34</v>
      </c>
      <c r="W4183" t="s">
        <v>34</v>
      </c>
      <c r="X4183" t="s">
        <v>34</v>
      </c>
      <c r="Y4183" t="s">
        <v>34</v>
      </c>
      <c r="Z4183" t="s">
        <v>34</v>
      </c>
    </row>
    <row r="4184" spans="1:26" x14ac:dyDescent="0.25">
      <c r="A4184">
        <v>4183</v>
      </c>
      <c r="B4184">
        <v>2</v>
      </c>
      <c r="C4184" t="str">
        <f>VLOOKUP(B4184,Sheet4!$A:$B,2,0)</f>
        <v>Gold</v>
      </c>
      <c r="D4184">
        <v>11448</v>
      </c>
      <c r="E4184" t="s">
        <v>10316</v>
      </c>
      <c r="F4184" t="s">
        <v>10222</v>
      </c>
      <c r="G4184">
        <v>1956</v>
      </c>
      <c r="H4184" t="s">
        <v>9648</v>
      </c>
      <c r="I4184">
        <v>41</v>
      </c>
      <c r="J4184" t="s">
        <v>13181</v>
      </c>
      <c r="K4184">
        <v>2</v>
      </c>
      <c r="L4184" t="s">
        <v>34</v>
      </c>
      <c r="M4184">
        <v>1</v>
      </c>
      <c r="N4184" t="s">
        <v>9717</v>
      </c>
      <c r="O4184">
        <v>226</v>
      </c>
      <c r="P4184" t="s">
        <v>9695</v>
      </c>
      <c r="Q4184" t="s">
        <v>47</v>
      </c>
      <c r="R4184">
        <v>55</v>
      </c>
      <c r="S4184">
        <v>60000</v>
      </c>
      <c r="T4184" t="str">
        <f>VLOOKUP(U4184,Sheet3!$A:$B,2,0)</f>
        <v>Asia</v>
      </c>
      <c r="U4184">
        <f>VLOOKUP(Q4184,Sheet2!$A:$B,2,0)</f>
        <v>1</v>
      </c>
      <c r="V4184" t="s">
        <v>34</v>
      </c>
      <c r="W4184" t="s">
        <v>34</v>
      </c>
      <c r="X4184" t="s">
        <v>34</v>
      </c>
      <c r="Y4184" t="s">
        <v>34</v>
      </c>
      <c r="Z4184" t="s">
        <v>34</v>
      </c>
    </row>
    <row r="4185" spans="1:26" x14ac:dyDescent="0.25">
      <c r="A4185">
        <v>4184</v>
      </c>
      <c r="B4185">
        <v>2</v>
      </c>
      <c r="C4185" t="str">
        <f>VLOOKUP(B4185,Sheet4!$A:$B,2,0)</f>
        <v>Gold</v>
      </c>
      <c r="D4185">
        <v>11462</v>
      </c>
      <c r="E4185" t="s">
        <v>10317</v>
      </c>
      <c r="F4185" t="s">
        <v>9753</v>
      </c>
      <c r="G4185">
        <v>1878</v>
      </c>
      <c r="H4185" t="s">
        <v>9648</v>
      </c>
      <c r="I4185">
        <v>41</v>
      </c>
      <c r="J4185" t="s">
        <v>13181</v>
      </c>
      <c r="K4185">
        <v>2</v>
      </c>
      <c r="L4185" t="s">
        <v>34</v>
      </c>
      <c r="M4185">
        <v>1</v>
      </c>
      <c r="N4185" t="s">
        <v>9661</v>
      </c>
      <c r="O4185">
        <v>219</v>
      </c>
      <c r="P4185" t="s">
        <v>9650</v>
      </c>
      <c r="Q4185" t="s">
        <v>488</v>
      </c>
      <c r="R4185">
        <v>22</v>
      </c>
      <c r="S4185">
        <v>60000</v>
      </c>
      <c r="T4185" t="str">
        <f>VLOOKUP(U4185,Sheet3!$A:$B,2,0)</f>
        <v>Africa</v>
      </c>
      <c r="U4185">
        <f>VLOOKUP(Q4185,Sheet2!$A:$B,2,0)</f>
        <v>5</v>
      </c>
      <c r="V4185" t="s">
        <v>34</v>
      </c>
      <c r="W4185" t="s">
        <v>34</v>
      </c>
      <c r="X4185" t="s">
        <v>34</v>
      </c>
      <c r="Y4185" t="s">
        <v>34</v>
      </c>
      <c r="Z4185" t="s">
        <v>34</v>
      </c>
    </row>
    <row r="4186" spans="1:26" x14ac:dyDescent="0.25">
      <c r="A4186">
        <v>4185</v>
      </c>
      <c r="B4186">
        <v>2</v>
      </c>
      <c r="C4186" t="str">
        <f>VLOOKUP(B4186,Sheet4!$A:$B,2,0)</f>
        <v>Gold</v>
      </c>
      <c r="D4186">
        <v>11538</v>
      </c>
      <c r="E4186" t="s">
        <v>10318</v>
      </c>
      <c r="F4186" t="s">
        <v>10285</v>
      </c>
      <c r="G4186">
        <v>1966</v>
      </c>
      <c r="H4186" t="s">
        <v>9790</v>
      </c>
      <c r="I4186">
        <v>50</v>
      </c>
      <c r="J4186" t="s">
        <v>13181</v>
      </c>
      <c r="K4186">
        <v>2</v>
      </c>
      <c r="L4186" t="s">
        <v>34</v>
      </c>
      <c r="M4186">
        <v>1</v>
      </c>
      <c r="N4186" t="s">
        <v>9676</v>
      </c>
      <c r="O4186">
        <v>222</v>
      </c>
      <c r="P4186" t="s">
        <v>9695</v>
      </c>
      <c r="Q4186" t="s">
        <v>32</v>
      </c>
      <c r="R4186">
        <v>27</v>
      </c>
      <c r="S4186">
        <v>80388</v>
      </c>
      <c r="T4186" t="str">
        <f>VLOOKUP(U4186,Sheet3!$A:$B,2,0)</f>
        <v>Asia</v>
      </c>
      <c r="U4186">
        <f>VLOOKUP(Q4186,Sheet2!$A:$B,2,0)</f>
        <v>1</v>
      </c>
      <c r="V4186" t="s">
        <v>34</v>
      </c>
      <c r="W4186" t="s">
        <v>34</v>
      </c>
      <c r="X4186" t="s">
        <v>34</v>
      </c>
      <c r="Y4186" t="s">
        <v>34</v>
      </c>
      <c r="Z4186" t="s">
        <v>34</v>
      </c>
    </row>
    <row r="4187" spans="1:26" x14ac:dyDescent="0.25">
      <c r="A4187">
        <v>4186</v>
      </c>
      <c r="B4187">
        <v>2</v>
      </c>
      <c r="C4187" t="str">
        <f>VLOOKUP(B4187,Sheet4!$A:$B,2,0)</f>
        <v>Gold</v>
      </c>
      <c r="D4187">
        <v>11564</v>
      </c>
      <c r="E4187" t="s">
        <v>10319</v>
      </c>
      <c r="F4187" t="s">
        <v>1489</v>
      </c>
      <c r="G4187">
        <v>257</v>
      </c>
      <c r="H4187" t="s">
        <v>9648</v>
      </c>
      <c r="I4187">
        <v>41</v>
      </c>
      <c r="J4187" t="s">
        <v>13181</v>
      </c>
      <c r="K4187">
        <v>2</v>
      </c>
      <c r="L4187" t="s">
        <v>34</v>
      </c>
      <c r="M4187">
        <v>1</v>
      </c>
      <c r="N4187" t="s">
        <v>9652</v>
      </c>
      <c r="O4187">
        <v>216</v>
      </c>
      <c r="P4187" t="s">
        <v>9650</v>
      </c>
      <c r="Q4187" t="s">
        <v>521</v>
      </c>
      <c r="R4187">
        <v>47</v>
      </c>
      <c r="S4187">
        <v>413653</v>
      </c>
      <c r="T4187" t="str">
        <f>VLOOKUP(U4187,Sheet3!$A:$B,2,0)</f>
        <v>Africa</v>
      </c>
      <c r="U4187">
        <f>VLOOKUP(Q4187,Sheet2!$A:$B,2,0)</f>
        <v>5</v>
      </c>
      <c r="V4187" t="s">
        <v>34</v>
      </c>
      <c r="W4187" t="s">
        <v>34</v>
      </c>
      <c r="X4187" t="s">
        <v>34</v>
      </c>
      <c r="Y4187" t="s">
        <v>34</v>
      </c>
      <c r="Z4187" t="s">
        <v>34</v>
      </c>
    </row>
    <row r="4188" spans="1:26" x14ac:dyDescent="0.25">
      <c r="A4188">
        <v>4187</v>
      </c>
      <c r="B4188">
        <v>2</v>
      </c>
      <c r="C4188" t="str">
        <f>VLOOKUP(B4188,Sheet4!$A:$B,2,0)</f>
        <v>Gold</v>
      </c>
      <c r="D4188">
        <v>11577</v>
      </c>
      <c r="E4188" t="s">
        <v>10320</v>
      </c>
      <c r="F4188" t="s">
        <v>10321</v>
      </c>
      <c r="G4188">
        <v>1967</v>
      </c>
      <c r="H4188" t="s">
        <v>9683</v>
      </c>
      <c r="I4188">
        <v>45</v>
      </c>
      <c r="J4188" t="s">
        <v>13181</v>
      </c>
      <c r="K4188">
        <v>2</v>
      </c>
      <c r="L4188" t="s">
        <v>34</v>
      </c>
      <c r="M4188">
        <v>1</v>
      </c>
      <c r="N4188" t="s">
        <v>10017</v>
      </c>
      <c r="O4188">
        <v>240</v>
      </c>
      <c r="P4188" t="s">
        <v>9650</v>
      </c>
      <c r="Q4188" t="s">
        <v>2341</v>
      </c>
      <c r="R4188">
        <v>114</v>
      </c>
      <c r="S4188">
        <v>17790</v>
      </c>
      <c r="T4188" t="str">
        <f>VLOOKUP(U4188,Sheet3!$A:$B,2,0)</f>
        <v>Europe</v>
      </c>
      <c r="U4188">
        <f>VLOOKUP(Q4188,Sheet2!$A:$B,2,0)</f>
        <v>4</v>
      </c>
      <c r="V4188" t="s">
        <v>34</v>
      </c>
      <c r="W4188" t="s">
        <v>34</v>
      </c>
      <c r="X4188" t="s">
        <v>34</v>
      </c>
      <c r="Y4188" t="s">
        <v>34</v>
      </c>
      <c r="Z4188" t="s">
        <v>34</v>
      </c>
    </row>
    <row r="4189" spans="1:26" x14ac:dyDescent="0.25">
      <c r="A4189">
        <v>4188</v>
      </c>
      <c r="B4189">
        <v>2</v>
      </c>
      <c r="C4189" t="str">
        <f>VLOOKUP(B4189,Sheet4!$A:$B,2,0)</f>
        <v>Gold</v>
      </c>
      <c r="D4189">
        <v>11543</v>
      </c>
      <c r="E4189" t="s">
        <v>10322</v>
      </c>
      <c r="F4189" t="s">
        <v>70</v>
      </c>
      <c r="G4189">
        <v>9</v>
      </c>
      <c r="H4189" t="s">
        <v>9648</v>
      </c>
      <c r="I4189">
        <v>41</v>
      </c>
      <c r="J4189" t="s">
        <v>13181</v>
      </c>
      <c r="K4189">
        <v>2</v>
      </c>
      <c r="L4189" t="s">
        <v>34</v>
      </c>
      <c r="M4189">
        <v>1</v>
      </c>
      <c r="N4189" t="s">
        <v>9652</v>
      </c>
      <c r="O4189">
        <v>216</v>
      </c>
      <c r="P4189" t="s">
        <v>9650</v>
      </c>
      <c r="Q4189" t="s">
        <v>47</v>
      </c>
      <c r="R4189">
        <v>55</v>
      </c>
      <c r="S4189">
        <v>0</v>
      </c>
      <c r="T4189" t="str">
        <f>VLOOKUP(U4189,Sheet3!$A:$B,2,0)</f>
        <v>Asia</v>
      </c>
      <c r="U4189">
        <f>VLOOKUP(Q4189,Sheet2!$A:$B,2,0)</f>
        <v>1</v>
      </c>
      <c r="V4189" t="s">
        <v>34</v>
      </c>
      <c r="W4189" t="s">
        <v>34</v>
      </c>
      <c r="X4189" t="s">
        <v>34</v>
      </c>
      <c r="Y4189" t="s">
        <v>34</v>
      </c>
      <c r="Z4189" t="s">
        <v>34</v>
      </c>
    </row>
    <row r="4190" spans="1:26" x14ac:dyDescent="0.25">
      <c r="A4190">
        <v>4189</v>
      </c>
      <c r="B4190">
        <v>2</v>
      </c>
      <c r="C4190" t="str">
        <f>VLOOKUP(B4190,Sheet4!$A:$B,2,0)</f>
        <v>Gold</v>
      </c>
      <c r="D4190">
        <v>11474</v>
      </c>
      <c r="E4190" t="s">
        <v>10323</v>
      </c>
      <c r="F4190" t="s">
        <v>9814</v>
      </c>
      <c r="G4190">
        <v>1892</v>
      </c>
      <c r="H4190" t="s">
        <v>9648</v>
      </c>
      <c r="I4190">
        <v>41</v>
      </c>
      <c r="J4190" t="s">
        <v>13181</v>
      </c>
      <c r="K4190">
        <v>2</v>
      </c>
      <c r="L4190" t="s">
        <v>34</v>
      </c>
      <c r="M4190">
        <v>1</v>
      </c>
      <c r="N4190" t="s">
        <v>9866</v>
      </c>
      <c r="O4190">
        <v>235</v>
      </c>
      <c r="P4190" t="s">
        <v>10131</v>
      </c>
      <c r="Q4190" t="s">
        <v>47</v>
      </c>
      <c r="R4190">
        <v>55</v>
      </c>
      <c r="S4190">
        <v>58984</v>
      </c>
      <c r="T4190" t="str">
        <f>VLOOKUP(U4190,Sheet3!$A:$B,2,0)</f>
        <v>Asia</v>
      </c>
      <c r="U4190">
        <f>VLOOKUP(Q4190,Sheet2!$A:$B,2,0)</f>
        <v>1</v>
      </c>
      <c r="V4190" t="s">
        <v>34</v>
      </c>
      <c r="W4190" t="s">
        <v>34</v>
      </c>
      <c r="X4190" t="s">
        <v>34</v>
      </c>
      <c r="Y4190" t="s">
        <v>34</v>
      </c>
      <c r="Z4190" t="s">
        <v>34</v>
      </c>
    </row>
    <row r="4191" spans="1:26" x14ac:dyDescent="0.25">
      <c r="A4191">
        <v>4190</v>
      </c>
      <c r="B4191">
        <v>2</v>
      </c>
      <c r="C4191" t="str">
        <f>VLOOKUP(B4191,Sheet4!$A:$B,2,0)</f>
        <v>Gold</v>
      </c>
      <c r="D4191">
        <v>11620</v>
      </c>
      <c r="E4191" t="s">
        <v>10324</v>
      </c>
      <c r="F4191" t="s">
        <v>10325</v>
      </c>
      <c r="G4191">
        <v>1968</v>
      </c>
      <c r="H4191" t="s">
        <v>9675</v>
      </c>
      <c r="I4191">
        <v>43</v>
      </c>
      <c r="J4191" t="s">
        <v>13181</v>
      </c>
      <c r="K4191">
        <v>2</v>
      </c>
      <c r="L4191" t="s">
        <v>34</v>
      </c>
      <c r="M4191">
        <v>1</v>
      </c>
      <c r="N4191" t="s">
        <v>9656</v>
      </c>
      <c r="O4191">
        <v>217</v>
      </c>
      <c r="P4191" t="s">
        <v>9650</v>
      </c>
      <c r="Q4191" t="s">
        <v>3914</v>
      </c>
      <c r="R4191">
        <v>36</v>
      </c>
      <c r="S4191">
        <v>72793</v>
      </c>
      <c r="T4191" t="str">
        <f>VLOOKUP(U4191,Sheet3!$A:$B,2,0)</f>
        <v>Latin America</v>
      </c>
      <c r="U4191">
        <f>VLOOKUP(Q4191,Sheet2!$A:$B,2,0)</f>
        <v>6</v>
      </c>
      <c r="V4191" t="s">
        <v>34</v>
      </c>
      <c r="W4191" t="s">
        <v>34</v>
      </c>
      <c r="X4191" t="s">
        <v>34</v>
      </c>
      <c r="Y4191" t="s">
        <v>34</v>
      </c>
      <c r="Z4191" t="s">
        <v>34</v>
      </c>
    </row>
    <row r="4192" spans="1:26" x14ac:dyDescent="0.25">
      <c r="A4192">
        <v>4191</v>
      </c>
      <c r="B4192">
        <v>2</v>
      </c>
      <c r="C4192" t="str">
        <f>VLOOKUP(B4192,Sheet4!$A:$B,2,0)</f>
        <v>Gold</v>
      </c>
      <c r="D4192">
        <v>11563</v>
      </c>
      <c r="E4192" t="s">
        <v>10326</v>
      </c>
      <c r="F4192" t="s">
        <v>9900</v>
      </c>
      <c r="G4192">
        <v>1912</v>
      </c>
      <c r="H4192" t="s">
        <v>9675</v>
      </c>
      <c r="I4192">
        <v>43</v>
      </c>
      <c r="J4192" t="s">
        <v>13181</v>
      </c>
      <c r="K4192">
        <v>2</v>
      </c>
      <c r="L4192" t="s">
        <v>34</v>
      </c>
      <c r="M4192">
        <v>1</v>
      </c>
      <c r="N4192" t="s">
        <v>9656</v>
      </c>
      <c r="O4192">
        <v>217</v>
      </c>
      <c r="P4192" t="s">
        <v>9650</v>
      </c>
      <c r="Q4192" t="s">
        <v>10013</v>
      </c>
      <c r="R4192">
        <v>130</v>
      </c>
      <c r="S4192">
        <v>165263</v>
      </c>
      <c r="T4192" t="str">
        <f>VLOOKUP(U4192,Sheet3!$A:$B,2,0)</f>
        <v>Asia</v>
      </c>
      <c r="U4192">
        <f>VLOOKUP(Q4192,Sheet2!$A:$B,2,0)</f>
        <v>1</v>
      </c>
      <c r="V4192" t="s">
        <v>34</v>
      </c>
      <c r="W4192" t="s">
        <v>34</v>
      </c>
      <c r="X4192" t="s">
        <v>34</v>
      </c>
      <c r="Y4192" t="s">
        <v>34</v>
      </c>
      <c r="Z4192" t="s">
        <v>34</v>
      </c>
    </row>
    <row r="4193" spans="1:26" x14ac:dyDescent="0.25">
      <c r="A4193">
        <v>4192</v>
      </c>
      <c r="B4193">
        <v>2</v>
      </c>
      <c r="C4193" t="str">
        <f>VLOOKUP(B4193,Sheet4!$A:$B,2,0)</f>
        <v>Gold</v>
      </c>
      <c r="D4193">
        <v>11508</v>
      </c>
      <c r="E4193" t="s">
        <v>10327</v>
      </c>
      <c r="F4193" t="s">
        <v>9647</v>
      </c>
      <c r="G4193">
        <v>1861</v>
      </c>
      <c r="H4193" t="s">
        <v>9648</v>
      </c>
      <c r="I4193">
        <v>41</v>
      </c>
      <c r="J4193" t="s">
        <v>13181</v>
      </c>
      <c r="K4193">
        <v>2</v>
      </c>
      <c r="L4193" t="s">
        <v>34</v>
      </c>
      <c r="M4193">
        <v>1</v>
      </c>
      <c r="N4193" t="s">
        <v>9649</v>
      </c>
      <c r="O4193">
        <v>215</v>
      </c>
      <c r="P4193" t="s">
        <v>9650</v>
      </c>
      <c r="Q4193" t="s">
        <v>494</v>
      </c>
      <c r="R4193">
        <v>72</v>
      </c>
      <c r="S4193">
        <v>0</v>
      </c>
      <c r="T4193" t="str">
        <f>VLOOKUP(U4193,Sheet3!$A:$B,2,0)</f>
        <v>Africa</v>
      </c>
      <c r="U4193">
        <f>VLOOKUP(Q4193,Sheet2!$A:$B,2,0)</f>
        <v>5</v>
      </c>
      <c r="V4193" t="s">
        <v>34</v>
      </c>
      <c r="W4193" t="s">
        <v>34</v>
      </c>
      <c r="X4193" t="s">
        <v>34</v>
      </c>
      <c r="Y4193" t="s">
        <v>34</v>
      </c>
      <c r="Z4193" t="s">
        <v>34</v>
      </c>
    </row>
    <row r="4194" spans="1:26" x14ac:dyDescent="0.25">
      <c r="A4194">
        <v>4193</v>
      </c>
      <c r="B4194">
        <v>2</v>
      </c>
      <c r="C4194" t="str">
        <f>VLOOKUP(B4194,Sheet4!$A:$B,2,0)</f>
        <v>Gold</v>
      </c>
      <c r="D4194">
        <v>11509</v>
      </c>
      <c r="E4194" t="s">
        <v>10328</v>
      </c>
      <c r="F4194" t="s">
        <v>9647</v>
      </c>
      <c r="G4194">
        <v>1861</v>
      </c>
      <c r="H4194" t="s">
        <v>9648</v>
      </c>
      <c r="I4194">
        <v>41</v>
      </c>
      <c r="J4194" t="s">
        <v>13181</v>
      </c>
      <c r="K4194">
        <v>2</v>
      </c>
      <c r="L4194" t="s">
        <v>34</v>
      </c>
      <c r="M4194">
        <v>1</v>
      </c>
      <c r="N4194" t="s">
        <v>9649</v>
      </c>
      <c r="O4194">
        <v>215</v>
      </c>
      <c r="P4194" t="s">
        <v>9650</v>
      </c>
      <c r="Q4194" t="s">
        <v>291</v>
      </c>
      <c r="R4194">
        <v>132</v>
      </c>
      <c r="S4194">
        <v>8952</v>
      </c>
      <c r="T4194" t="str">
        <f>VLOOKUP(U4194,Sheet3!$A:$B,2,0)</f>
        <v>Africa</v>
      </c>
      <c r="U4194">
        <f>VLOOKUP(Q4194,Sheet2!$A:$B,2,0)</f>
        <v>5</v>
      </c>
      <c r="V4194" t="s">
        <v>34</v>
      </c>
      <c r="W4194" t="s">
        <v>34</v>
      </c>
      <c r="X4194" t="s">
        <v>34</v>
      </c>
      <c r="Y4194" t="s">
        <v>34</v>
      </c>
      <c r="Z4194" t="s">
        <v>34</v>
      </c>
    </row>
    <row r="4195" spans="1:26" x14ac:dyDescent="0.25">
      <c r="A4195">
        <v>4194</v>
      </c>
      <c r="B4195">
        <v>2</v>
      </c>
      <c r="C4195" t="str">
        <f>VLOOKUP(B4195,Sheet4!$A:$B,2,0)</f>
        <v>Gold</v>
      </c>
      <c r="D4195">
        <v>11466</v>
      </c>
      <c r="E4195" t="s">
        <v>10329</v>
      </c>
      <c r="F4195" t="s">
        <v>9753</v>
      </c>
      <c r="G4195">
        <v>1878</v>
      </c>
      <c r="H4195" t="s">
        <v>9648</v>
      </c>
      <c r="I4195">
        <v>41</v>
      </c>
      <c r="J4195" t="s">
        <v>13181</v>
      </c>
      <c r="K4195">
        <v>2</v>
      </c>
      <c r="L4195" t="s">
        <v>34</v>
      </c>
      <c r="M4195">
        <v>1</v>
      </c>
      <c r="N4195" t="s">
        <v>9717</v>
      </c>
      <c r="O4195">
        <v>226</v>
      </c>
      <c r="P4195" t="s">
        <v>9650</v>
      </c>
      <c r="Q4195" t="s">
        <v>267</v>
      </c>
      <c r="R4195">
        <v>21</v>
      </c>
      <c r="S4195">
        <v>60000</v>
      </c>
      <c r="T4195" t="str">
        <f>VLOOKUP(U4195,Sheet3!$A:$B,2,0)</f>
        <v>Asia</v>
      </c>
      <c r="U4195">
        <f>VLOOKUP(Q4195,Sheet2!$A:$B,2,0)</f>
        <v>1</v>
      </c>
      <c r="V4195" t="s">
        <v>34</v>
      </c>
      <c r="W4195" t="s">
        <v>34</v>
      </c>
      <c r="X4195" t="s">
        <v>34</v>
      </c>
      <c r="Y4195" t="s">
        <v>34</v>
      </c>
      <c r="Z4195" t="s">
        <v>34</v>
      </c>
    </row>
    <row r="4196" spans="1:26" x14ac:dyDescent="0.25">
      <c r="A4196">
        <v>4195</v>
      </c>
      <c r="B4196">
        <v>2</v>
      </c>
      <c r="C4196" t="str">
        <f>VLOOKUP(B4196,Sheet4!$A:$B,2,0)</f>
        <v>Gold</v>
      </c>
      <c r="D4196">
        <v>11558</v>
      </c>
      <c r="E4196" t="s">
        <v>10330</v>
      </c>
      <c r="F4196" t="s">
        <v>9921</v>
      </c>
      <c r="G4196">
        <v>1918</v>
      </c>
      <c r="H4196" t="s">
        <v>9749</v>
      </c>
      <c r="I4196">
        <v>48</v>
      </c>
      <c r="J4196" t="s">
        <v>13181</v>
      </c>
      <c r="K4196">
        <v>2</v>
      </c>
      <c r="L4196" t="s">
        <v>34</v>
      </c>
      <c r="M4196">
        <v>1</v>
      </c>
      <c r="N4196" t="s">
        <v>9656</v>
      </c>
      <c r="O4196">
        <v>217</v>
      </c>
      <c r="P4196" t="s">
        <v>10131</v>
      </c>
      <c r="Q4196" t="s">
        <v>32</v>
      </c>
      <c r="R4196">
        <v>27</v>
      </c>
      <c r="S4196">
        <v>335134</v>
      </c>
      <c r="T4196" t="str">
        <f>VLOOKUP(U4196,Sheet3!$A:$B,2,0)</f>
        <v>Asia</v>
      </c>
      <c r="U4196">
        <f>VLOOKUP(Q4196,Sheet2!$A:$B,2,0)</f>
        <v>1</v>
      </c>
      <c r="V4196" t="s">
        <v>34</v>
      </c>
      <c r="W4196" t="s">
        <v>34</v>
      </c>
      <c r="X4196" t="s">
        <v>34</v>
      </c>
      <c r="Y4196" t="s">
        <v>34</v>
      </c>
      <c r="Z4196" t="s">
        <v>34</v>
      </c>
    </row>
    <row r="4197" spans="1:26" x14ac:dyDescent="0.25">
      <c r="A4197">
        <v>4196</v>
      </c>
      <c r="B4197">
        <v>2</v>
      </c>
      <c r="C4197" t="str">
        <f>VLOOKUP(B4197,Sheet4!$A:$B,2,0)</f>
        <v>Gold</v>
      </c>
      <c r="D4197">
        <v>11556</v>
      </c>
      <c r="E4197" t="s">
        <v>10331</v>
      </c>
      <c r="F4197" t="s">
        <v>9921</v>
      </c>
      <c r="G4197">
        <v>1918</v>
      </c>
      <c r="H4197" t="s">
        <v>9749</v>
      </c>
      <c r="I4197">
        <v>48</v>
      </c>
      <c r="J4197" t="s">
        <v>13181</v>
      </c>
      <c r="K4197">
        <v>2</v>
      </c>
      <c r="L4197" t="s">
        <v>34</v>
      </c>
      <c r="M4197">
        <v>1</v>
      </c>
      <c r="N4197" t="s">
        <v>9656</v>
      </c>
      <c r="O4197">
        <v>217</v>
      </c>
      <c r="P4197" t="s">
        <v>10131</v>
      </c>
      <c r="Q4197" t="s">
        <v>32</v>
      </c>
      <c r="R4197">
        <v>27</v>
      </c>
      <c r="S4197">
        <v>45365</v>
      </c>
      <c r="T4197" t="str">
        <f>VLOOKUP(U4197,Sheet3!$A:$B,2,0)</f>
        <v>Asia</v>
      </c>
      <c r="U4197">
        <f>VLOOKUP(Q4197,Sheet2!$A:$B,2,0)</f>
        <v>1</v>
      </c>
      <c r="V4197" t="s">
        <v>34</v>
      </c>
      <c r="W4197" t="s">
        <v>34</v>
      </c>
      <c r="X4197" t="s">
        <v>34</v>
      </c>
      <c r="Y4197" t="s">
        <v>34</v>
      </c>
      <c r="Z4197" t="s">
        <v>34</v>
      </c>
    </row>
    <row r="4198" spans="1:26" x14ac:dyDescent="0.25">
      <c r="A4198">
        <v>4197</v>
      </c>
      <c r="B4198">
        <v>2</v>
      </c>
      <c r="C4198" t="str">
        <f>VLOOKUP(B4198,Sheet4!$A:$B,2,0)</f>
        <v>Gold</v>
      </c>
      <c r="D4198">
        <v>11560</v>
      </c>
      <c r="E4198" t="s">
        <v>10332</v>
      </c>
      <c r="F4198" t="s">
        <v>9921</v>
      </c>
      <c r="G4198">
        <v>1918</v>
      </c>
      <c r="H4198" t="s">
        <v>9749</v>
      </c>
      <c r="I4198">
        <v>48</v>
      </c>
      <c r="J4198" t="s">
        <v>13181</v>
      </c>
      <c r="K4198">
        <v>2</v>
      </c>
      <c r="L4198" t="s">
        <v>34</v>
      </c>
      <c r="M4198">
        <v>1</v>
      </c>
      <c r="N4198" t="s">
        <v>9656</v>
      </c>
      <c r="O4198">
        <v>217</v>
      </c>
      <c r="P4198" t="s">
        <v>10131</v>
      </c>
      <c r="Q4198" t="s">
        <v>32</v>
      </c>
      <c r="R4198">
        <v>27</v>
      </c>
      <c r="S4198">
        <v>81358</v>
      </c>
      <c r="T4198" t="str">
        <f>VLOOKUP(U4198,Sheet3!$A:$B,2,0)</f>
        <v>Asia</v>
      </c>
      <c r="U4198">
        <f>VLOOKUP(Q4198,Sheet2!$A:$B,2,0)</f>
        <v>1</v>
      </c>
      <c r="V4198" t="s">
        <v>34</v>
      </c>
      <c r="W4198" t="s">
        <v>34</v>
      </c>
      <c r="X4198" t="s">
        <v>34</v>
      </c>
      <c r="Y4198" t="s">
        <v>34</v>
      </c>
      <c r="Z4198" t="s">
        <v>34</v>
      </c>
    </row>
    <row r="4199" spans="1:26" x14ac:dyDescent="0.25">
      <c r="A4199">
        <v>4198</v>
      </c>
      <c r="B4199">
        <v>2</v>
      </c>
      <c r="C4199" t="str">
        <f>VLOOKUP(B4199,Sheet4!$A:$B,2,0)</f>
        <v>Gold</v>
      </c>
      <c r="D4199">
        <v>11559</v>
      </c>
      <c r="E4199" t="s">
        <v>10333</v>
      </c>
      <c r="F4199" t="s">
        <v>9921</v>
      </c>
      <c r="G4199">
        <v>1918</v>
      </c>
      <c r="H4199" t="s">
        <v>9749</v>
      </c>
      <c r="I4199">
        <v>48</v>
      </c>
      <c r="J4199" t="s">
        <v>13181</v>
      </c>
      <c r="K4199">
        <v>2</v>
      </c>
      <c r="L4199" t="s">
        <v>34</v>
      </c>
      <c r="M4199">
        <v>1</v>
      </c>
      <c r="N4199" t="s">
        <v>9656</v>
      </c>
      <c r="O4199">
        <v>217</v>
      </c>
      <c r="P4199" t="s">
        <v>10131</v>
      </c>
      <c r="Q4199" t="s">
        <v>32</v>
      </c>
      <c r="R4199">
        <v>27</v>
      </c>
      <c r="S4199">
        <v>83913</v>
      </c>
      <c r="T4199" t="str">
        <f>VLOOKUP(U4199,Sheet3!$A:$B,2,0)</f>
        <v>Asia</v>
      </c>
      <c r="U4199">
        <f>VLOOKUP(Q4199,Sheet2!$A:$B,2,0)</f>
        <v>1</v>
      </c>
      <c r="V4199" t="s">
        <v>34</v>
      </c>
      <c r="W4199" t="s">
        <v>34</v>
      </c>
      <c r="X4199" t="s">
        <v>34</v>
      </c>
      <c r="Y4199" t="s">
        <v>34</v>
      </c>
      <c r="Z4199" t="s">
        <v>34</v>
      </c>
    </row>
    <row r="4200" spans="1:26" x14ac:dyDescent="0.25">
      <c r="A4200">
        <v>4199</v>
      </c>
      <c r="B4200">
        <v>2</v>
      </c>
      <c r="C4200" t="str">
        <f>VLOOKUP(B4200,Sheet4!$A:$B,2,0)</f>
        <v>Gold</v>
      </c>
      <c r="D4200">
        <v>11595</v>
      </c>
      <c r="E4200" t="s">
        <v>10334</v>
      </c>
      <c r="F4200" t="s">
        <v>9957</v>
      </c>
      <c r="G4200">
        <v>1924</v>
      </c>
      <c r="H4200" t="s">
        <v>9688</v>
      </c>
      <c r="I4200">
        <v>46</v>
      </c>
      <c r="J4200" t="s">
        <v>13181</v>
      </c>
      <c r="K4200">
        <v>2</v>
      </c>
      <c r="L4200" t="s">
        <v>34</v>
      </c>
      <c r="M4200">
        <v>1</v>
      </c>
      <c r="N4200" t="s">
        <v>9922</v>
      </c>
      <c r="O4200">
        <v>238</v>
      </c>
      <c r="P4200" t="s">
        <v>10131</v>
      </c>
      <c r="Q4200" t="s">
        <v>32</v>
      </c>
      <c r="R4200">
        <v>27</v>
      </c>
      <c r="S4200">
        <v>461437</v>
      </c>
      <c r="T4200" t="str">
        <f>VLOOKUP(U4200,Sheet3!$A:$B,2,0)</f>
        <v>Asia</v>
      </c>
      <c r="U4200">
        <f>VLOOKUP(Q4200,Sheet2!$A:$B,2,0)</f>
        <v>1</v>
      </c>
      <c r="V4200" t="s">
        <v>34</v>
      </c>
      <c r="W4200" t="s">
        <v>34</v>
      </c>
      <c r="X4200" t="s">
        <v>34</v>
      </c>
      <c r="Y4200" t="s">
        <v>34</v>
      </c>
      <c r="Z4200" t="s">
        <v>34</v>
      </c>
    </row>
    <row r="4201" spans="1:26" x14ac:dyDescent="0.25">
      <c r="A4201">
        <v>4200</v>
      </c>
      <c r="B4201">
        <v>2</v>
      </c>
      <c r="C4201" t="str">
        <f>VLOOKUP(B4201,Sheet4!$A:$B,2,0)</f>
        <v>Gold</v>
      </c>
      <c r="D4201">
        <v>11593</v>
      </c>
      <c r="E4201" t="s">
        <v>10335</v>
      </c>
      <c r="F4201" t="s">
        <v>9957</v>
      </c>
      <c r="G4201">
        <v>1924</v>
      </c>
      <c r="H4201" t="s">
        <v>9790</v>
      </c>
      <c r="I4201">
        <v>50</v>
      </c>
      <c r="J4201" t="s">
        <v>13181</v>
      </c>
      <c r="K4201">
        <v>2</v>
      </c>
      <c r="L4201" t="s">
        <v>34</v>
      </c>
      <c r="M4201">
        <v>1</v>
      </c>
      <c r="N4201" t="s">
        <v>9922</v>
      </c>
      <c r="O4201">
        <v>238</v>
      </c>
      <c r="P4201" t="s">
        <v>10131</v>
      </c>
      <c r="Q4201" t="s">
        <v>32</v>
      </c>
      <c r="R4201">
        <v>27</v>
      </c>
      <c r="S4201">
        <v>314542</v>
      </c>
      <c r="T4201" t="str">
        <f>VLOOKUP(U4201,Sheet3!$A:$B,2,0)</f>
        <v>Asia</v>
      </c>
      <c r="U4201">
        <f>VLOOKUP(Q4201,Sheet2!$A:$B,2,0)</f>
        <v>1</v>
      </c>
      <c r="V4201" t="s">
        <v>34</v>
      </c>
      <c r="W4201" t="s">
        <v>34</v>
      </c>
      <c r="X4201" t="s">
        <v>34</v>
      </c>
      <c r="Y4201" t="s">
        <v>34</v>
      </c>
      <c r="Z4201" t="s">
        <v>34</v>
      </c>
    </row>
    <row r="4202" spans="1:26" x14ac:dyDescent="0.25">
      <c r="A4202">
        <v>4201</v>
      </c>
      <c r="B4202">
        <v>2</v>
      </c>
      <c r="C4202" t="str">
        <f>VLOOKUP(B4202,Sheet4!$A:$B,2,0)</f>
        <v>Gold</v>
      </c>
      <c r="D4202">
        <v>11451</v>
      </c>
      <c r="E4202" t="s">
        <v>10336</v>
      </c>
      <c r="F4202" t="s">
        <v>9814</v>
      </c>
      <c r="G4202">
        <v>1892</v>
      </c>
      <c r="H4202" t="s">
        <v>9675</v>
      </c>
      <c r="I4202">
        <v>43</v>
      </c>
      <c r="J4202" t="s">
        <v>13181</v>
      </c>
      <c r="K4202">
        <v>2</v>
      </c>
      <c r="L4202" t="s">
        <v>34</v>
      </c>
      <c r="M4202">
        <v>1</v>
      </c>
      <c r="N4202" t="s">
        <v>9866</v>
      </c>
      <c r="O4202">
        <v>235</v>
      </c>
      <c r="P4202" t="s">
        <v>10131</v>
      </c>
      <c r="Q4202" t="s">
        <v>47</v>
      </c>
      <c r="R4202">
        <v>55</v>
      </c>
      <c r="S4202">
        <v>128446</v>
      </c>
      <c r="T4202" t="str">
        <f>VLOOKUP(U4202,Sheet3!$A:$B,2,0)</f>
        <v>Asia</v>
      </c>
      <c r="U4202">
        <f>VLOOKUP(Q4202,Sheet2!$A:$B,2,0)</f>
        <v>1</v>
      </c>
      <c r="V4202" t="s">
        <v>34</v>
      </c>
      <c r="W4202" t="s">
        <v>34</v>
      </c>
      <c r="X4202" t="s">
        <v>34</v>
      </c>
      <c r="Y4202" t="s">
        <v>34</v>
      </c>
      <c r="Z4202" t="s">
        <v>34</v>
      </c>
    </row>
    <row r="4203" spans="1:26" x14ac:dyDescent="0.25">
      <c r="A4203">
        <v>4202</v>
      </c>
      <c r="B4203">
        <v>2</v>
      </c>
      <c r="C4203" t="str">
        <f>VLOOKUP(B4203,Sheet4!$A:$B,2,0)</f>
        <v>Gold</v>
      </c>
      <c r="D4203">
        <v>11452</v>
      </c>
      <c r="E4203" t="s">
        <v>10337</v>
      </c>
      <c r="F4203" t="s">
        <v>9814</v>
      </c>
      <c r="G4203">
        <v>1892</v>
      </c>
      <c r="H4203" t="s">
        <v>9648</v>
      </c>
      <c r="I4203">
        <v>41</v>
      </c>
      <c r="J4203" t="s">
        <v>13181</v>
      </c>
      <c r="K4203">
        <v>2</v>
      </c>
      <c r="L4203" t="s">
        <v>34</v>
      </c>
      <c r="M4203">
        <v>1</v>
      </c>
      <c r="N4203" t="s">
        <v>9866</v>
      </c>
      <c r="O4203">
        <v>235</v>
      </c>
      <c r="P4203" t="s">
        <v>9650</v>
      </c>
      <c r="Q4203" t="s">
        <v>47</v>
      </c>
      <c r="R4203">
        <v>55</v>
      </c>
      <c r="S4203">
        <v>526580</v>
      </c>
      <c r="T4203" t="str">
        <f>VLOOKUP(U4203,Sheet3!$A:$B,2,0)</f>
        <v>Asia</v>
      </c>
      <c r="U4203">
        <f>VLOOKUP(Q4203,Sheet2!$A:$B,2,0)</f>
        <v>1</v>
      </c>
      <c r="V4203" t="s">
        <v>34</v>
      </c>
      <c r="W4203" t="s">
        <v>34</v>
      </c>
      <c r="X4203" t="s">
        <v>34</v>
      </c>
      <c r="Y4203" t="s">
        <v>34</v>
      </c>
      <c r="Z4203" t="s">
        <v>34</v>
      </c>
    </row>
    <row r="4204" spans="1:26" x14ac:dyDescent="0.25">
      <c r="A4204">
        <v>4203</v>
      </c>
      <c r="B4204">
        <v>2</v>
      </c>
      <c r="C4204" t="str">
        <f>VLOOKUP(B4204,Sheet4!$A:$B,2,0)</f>
        <v>Gold</v>
      </c>
      <c r="D4204">
        <v>11450</v>
      </c>
      <c r="E4204" t="s">
        <v>10338</v>
      </c>
      <c r="F4204" t="s">
        <v>9814</v>
      </c>
      <c r="G4204">
        <v>1892</v>
      </c>
      <c r="H4204" t="s">
        <v>9648</v>
      </c>
      <c r="I4204">
        <v>41</v>
      </c>
      <c r="J4204" t="s">
        <v>13181</v>
      </c>
      <c r="K4204">
        <v>2</v>
      </c>
      <c r="L4204" t="s">
        <v>34</v>
      </c>
      <c r="M4204">
        <v>1</v>
      </c>
      <c r="N4204" t="s">
        <v>9844</v>
      </c>
      <c r="O4204">
        <v>234</v>
      </c>
      <c r="P4204" t="s">
        <v>9695</v>
      </c>
      <c r="Q4204" t="s">
        <v>47</v>
      </c>
      <c r="R4204">
        <v>55</v>
      </c>
      <c r="S4204">
        <v>0</v>
      </c>
      <c r="T4204" t="str">
        <f>VLOOKUP(U4204,Sheet3!$A:$B,2,0)</f>
        <v>Asia</v>
      </c>
      <c r="U4204">
        <f>VLOOKUP(Q4204,Sheet2!$A:$B,2,0)</f>
        <v>1</v>
      </c>
      <c r="V4204" t="s">
        <v>34</v>
      </c>
      <c r="W4204" t="s">
        <v>34</v>
      </c>
      <c r="X4204" t="s">
        <v>34</v>
      </c>
      <c r="Y4204" t="s">
        <v>34</v>
      </c>
      <c r="Z4204" t="s">
        <v>34</v>
      </c>
    </row>
    <row r="4205" spans="1:26" x14ac:dyDescent="0.25">
      <c r="A4205">
        <v>4204</v>
      </c>
      <c r="B4205">
        <v>2</v>
      </c>
      <c r="C4205" t="str">
        <f>VLOOKUP(B4205,Sheet4!$A:$B,2,0)</f>
        <v>Gold</v>
      </c>
      <c r="D4205">
        <v>11539</v>
      </c>
      <c r="E4205" t="s">
        <v>10339</v>
      </c>
      <c r="F4205" t="s">
        <v>9668</v>
      </c>
      <c r="G4205">
        <v>1866</v>
      </c>
      <c r="H4205" t="s">
        <v>9688</v>
      </c>
      <c r="I4205">
        <v>46</v>
      </c>
      <c r="J4205" t="s">
        <v>13181</v>
      </c>
      <c r="K4205">
        <v>2</v>
      </c>
      <c r="L4205" t="s">
        <v>34</v>
      </c>
      <c r="M4205">
        <v>1</v>
      </c>
      <c r="N4205" t="s">
        <v>9689</v>
      </c>
      <c r="O4205">
        <v>225</v>
      </c>
      <c r="P4205" t="s">
        <v>10131</v>
      </c>
      <c r="Q4205" t="s">
        <v>47</v>
      </c>
      <c r="R4205">
        <v>55</v>
      </c>
      <c r="S4205">
        <v>36000</v>
      </c>
      <c r="T4205" t="str">
        <f>VLOOKUP(U4205,Sheet3!$A:$B,2,0)</f>
        <v>Asia</v>
      </c>
      <c r="U4205">
        <f>VLOOKUP(Q4205,Sheet2!$A:$B,2,0)</f>
        <v>1</v>
      </c>
      <c r="V4205" t="s">
        <v>34</v>
      </c>
      <c r="W4205" t="s">
        <v>34</v>
      </c>
      <c r="X4205" t="s">
        <v>34</v>
      </c>
      <c r="Y4205" t="s">
        <v>34</v>
      </c>
      <c r="Z4205" t="s">
        <v>34</v>
      </c>
    </row>
    <row r="4206" spans="1:26" x14ac:dyDescent="0.25">
      <c r="A4206">
        <v>4205</v>
      </c>
      <c r="B4206">
        <v>2</v>
      </c>
      <c r="C4206" t="str">
        <f>VLOOKUP(B4206,Sheet4!$A:$B,2,0)</f>
        <v>Gold</v>
      </c>
      <c r="D4206">
        <v>11471</v>
      </c>
      <c r="E4206" t="s">
        <v>10340</v>
      </c>
      <c r="F4206" t="s">
        <v>10341</v>
      </c>
      <c r="G4206">
        <v>1969</v>
      </c>
      <c r="H4206" t="s">
        <v>9648</v>
      </c>
      <c r="I4206">
        <v>41</v>
      </c>
      <c r="J4206" t="s">
        <v>13181</v>
      </c>
      <c r="K4206">
        <v>2</v>
      </c>
      <c r="L4206" t="s">
        <v>34</v>
      </c>
      <c r="M4206">
        <v>1</v>
      </c>
      <c r="N4206" t="s">
        <v>9661</v>
      </c>
      <c r="O4206">
        <v>219</v>
      </c>
      <c r="P4206" t="s">
        <v>9650</v>
      </c>
      <c r="Q4206" t="s">
        <v>494</v>
      </c>
      <c r="R4206">
        <v>72</v>
      </c>
      <c r="S4206">
        <v>64829</v>
      </c>
      <c r="T4206" t="str">
        <f>VLOOKUP(U4206,Sheet3!$A:$B,2,0)</f>
        <v>Africa</v>
      </c>
      <c r="U4206">
        <f>VLOOKUP(Q4206,Sheet2!$A:$B,2,0)</f>
        <v>5</v>
      </c>
      <c r="V4206" t="s">
        <v>34</v>
      </c>
      <c r="W4206" t="s">
        <v>34</v>
      </c>
      <c r="X4206" t="s">
        <v>34</v>
      </c>
      <c r="Y4206" t="s">
        <v>34</v>
      </c>
      <c r="Z4206" t="s">
        <v>34</v>
      </c>
    </row>
    <row r="4207" spans="1:26" x14ac:dyDescent="0.25">
      <c r="A4207">
        <v>4206</v>
      </c>
      <c r="B4207">
        <v>2</v>
      </c>
      <c r="C4207" t="str">
        <f>VLOOKUP(B4207,Sheet4!$A:$B,2,0)</f>
        <v>Gold</v>
      </c>
      <c r="D4207">
        <v>11467</v>
      </c>
      <c r="E4207" t="s">
        <v>10342</v>
      </c>
      <c r="F4207" t="s">
        <v>10228</v>
      </c>
      <c r="G4207">
        <v>1958</v>
      </c>
      <c r="H4207" t="s">
        <v>9692</v>
      </c>
      <c r="I4207">
        <v>47</v>
      </c>
      <c r="J4207" t="s">
        <v>13181</v>
      </c>
      <c r="K4207">
        <v>2</v>
      </c>
      <c r="L4207" t="s">
        <v>34</v>
      </c>
      <c r="M4207">
        <v>1</v>
      </c>
      <c r="N4207" t="s">
        <v>10119</v>
      </c>
      <c r="O4207">
        <v>242</v>
      </c>
      <c r="P4207" t="s">
        <v>9695</v>
      </c>
      <c r="Q4207" t="s">
        <v>32</v>
      </c>
      <c r="R4207">
        <v>27</v>
      </c>
      <c r="S4207">
        <v>59126</v>
      </c>
      <c r="T4207" t="str">
        <f>VLOOKUP(U4207,Sheet3!$A:$B,2,0)</f>
        <v>Asia</v>
      </c>
      <c r="U4207">
        <f>VLOOKUP(Q4207,Sheet2!$A:$B,2,0)</f>
        <v>1</v>
      </c>
      <c r="V4207" t="s">
        <v>34</v>
      </c>
      <c r="W4207" t="s">
        <v>34</v>
      </c>
      <c r="X4207" t="s">
        <v>34</v>
      </c>
      <c r="Y4207" t="s">
        <v>34</v>
      </c>
      <c r="Z4207" t="s">
        <v>34</v>
      </c>
    </row>
    <row r="4208" spans="1:26" x14ac:dyDescent="0.25">
      <c r="A4208">
        <v>4207</v>
      </c>
      <c r="B4208">
        <v>2</v>
      </c>
      <c r="C4208" t="str">
        <f>VLOOKUP(B4208,Sheet4!$A:$B,2,0)</f>
        <v>Gold</v>
      </c>
      <c r="D4208">
        <v>11455</v>
      </c>
      <c r="E4208" t="s">
        <v>10343</v>
      </c>
      <c r="F4208" t="s">
        <v>1605</v>
      </c>
      <c r="G4208">
        <v>281</v>
      </c>
      <c r="H4208" t="s">
        <v>9688</v>
      </c>
      <c r="I4208">
        <v>46</v>
      </c>
      <c r="J4208" t="s">
        <v>13181</v>
      </c>
      <c r="K4208">
        <v>2</v>
      </c>
      <c r="L4208" t="s">
        <v>34</v>
      </c>
      <c r="M4208">
        <v>1</v>
      </c>
      <c r="N4208" t="s">
        <v>9689</v>
      </c>
      <c r="O4208">
        <v>225</v>
      </c>
      <c r="P4208" t="s">
        <v>10131</v>
      </c>
      <c r="Q4208" t="s">
        <v>47</v>
      </c>
      <c r="R4208">
        <v>55</v>
      </c>
      <c r="S4208">
        <v>48466</v>
      </c>
      <c r="T4208" t="str">
        <f>VLOOKUP(U4208,Sheet3!$A:$B,2,0)</f>
        <v>Asia</v>
      </c>
      <c r="U4208">
        <f>VLOOKUP(Q4208,Sheet2!$A:$B,2,0)</f>
        <v>1</v>
      </c>
      <c r="V4208" t="s">
        <v>34</v>
      </c>
      <c r="W4208" t="s">
        <v>34</v>
      </c>
      <c r="X4208" t="s">
        <v>34</v>
      </c>
      <c r="Y4208" t="s">
        <v>34</v>
      </c>
      <c r="Z4208" t="s">
        <v>34</v>
      </c>
    </row>
    <row r="4209" spans="1:26" x14ac:dyDescent="0.25">
      <c r="A4209">
        <v>4208</v>
      </c>
      <c r="B4209">
        <v>2</v>
      </c>
      <c r="C4209" t="str">
        <f>VLOOKUP(B4209,Sheet4!$A:$B,2,0)</f>
        <v>Gold</v>
      </c>
      <c r="D4209">
        <v>11447</v>
      </c>
      <c r="E4209" t="s">
        <v>10344</v>
      </c>
      <c r="F4209" t="s">
        <v>10222</v>
      </c>
      <c r="G4209">
        <v>1956</v>
      </c>
      <c r="H4209" t="s">
        <v>9648</v>
      </c>
      <c r="I4209">
        <v>41</v>
      </c>
      <c r="J4209" t="s">
        <v>13181</v>
      </c>
      <c r="K4209">
        <v>2</v>
      </c>
      <c r="L4209" t="s">
        <v>34</v>
      </c>
      <c r="M4209">
        <v>1</v>
      </c>
      <c r="N4209" t="s">
        <v>9717</v>
      </c>
      <c r="O4209">
        <v>226</v>
      </c>
      <c r="P4209" t="s">
        <v>9695</v>
      </c>
      <c r="Q4209" t="s">
        <v>47</v>
      </c>
      <c r="R4209">
        <v>55</v>
      </c>
      <c r="S4209">
        <v>60000</v>
      </c>
      <c r="T4209" t="str">
        <f>VLOOKUP(U4209,Sheet3!$A:$B,2,0)</f>
        <v>Asia</v>
      </c>
      <c r="U4209">
        <f>VLOOKUP(Q4209,Sheet2!$A:$B,2,0)</f>
        <v>1</v>
      </c>
      <c r="V4209" t="s">
        <v>34</v>
      </c>
      <c r="W4209" t="s">
        <v>34</v>
      </c>
      <c r="X4209" t="s">
        <v>34</v>
      </c>
      <c r="Y4209" t="s">
        <v>34</v>
      </c>
      <c r="Z4209" t="s">
        <v>34</v>
      </c>
    </row>
    <row r="4210" spans="1:26" x14ac:dyDescent="0.25">
      <c r="A4210">
        <v>4209</v>
      </c>
      <c r="B4210">
        <v>2</v>
      </c>
      <c r="C4210" t="str">
        <f>VLOOKUP(B4210,Sheet4!$A:$B,2,0)</f>
        <v>Gold</v>
      </c>
      <c r="D4210">
        <v>11070</v>
      </c>
      <c r="E4210" t="s">
        <v>10345</v>
      </c>
      <c r="F4210" t="s">
        <v>9872</v>
      </c>
      <c r="G4210">
        <v>1905</v>
      </c>
      <c r="H4210" t="s">
        <v>9648</v>
      </c>
      <c r="I4210">
        <v>41</v>
      </c>
      <c r="J4210" t="s">
        <v>13181</v>
      </c>
      <c r="K4210">
        <v>2</v>
      </c>
      <c r="L4210" t="s">
        <v>34</v>
      </c>
      <c r="M4210">
        <v>1</v>
      </c>
      <c r="N4210" t="s">
        <v>9672</v>
      </c>
      <c r="O4210">
        <v>221</v>
      </c>
      <c r="P4210" t="s">
        <v>10131</v>
      </c>
      <c r="Q4210" t="s">
        <v>118</v>
      </c>
      <c r="R4210">
        <v>19</v>
      </c>
      <c r="S4210">
        <v>9700</v>
      </c>
      <c r="T4210" t="str">
        <f>VLOOKUP(U4210,Sheet3!$A:$B,2,0)</f>
        <v>Africa</v>
      </c>
      <c r="U4210">
        <f>VLOOKUP(Q4210,Sheet2!$A:$B,2,0)</f>
        <v>5</v>
      </c>
      <c r="V4210" t="s">
        <v>34</v>
      </c>
      <c r="W4210" t="s">
        <v>34</v>
      </c>
      <c r="X4210" t="s">
        <v>34</v>
      </c>
      <c r="Y4210" t="s">
        <v>34</v>
      </c>
      <c r="Z4210" t="s">
        <v>34</v>
      </c>
    </row>
    <row r="4211" spans="1:26" x14ac:dyDescent="0.25">
      <c r="A4211">
        <v>4210</v>
      </c>
      <c r="B4211">
        <v>2</v>
      </c>
      <c r="C4211" t="str">
        <f>VLOOKUP(B4211,Sheet4!$A:$B,2,0)</f>
        <v>Gold</v>
      </c>
      <c r="D4211">
        <v>11441</v>
      </c>
      <c r="E4211" t="s">
        <v>10346</v>
      </c>
      <c r="F4211" t="s">
        <v>9831</v>
      </c>
      <c r="G4211">
        <v>1897</v>
      </c>
      <c r="H4211" t="s">
        <v>9688</v>
      </c>
      <c r="I4211">
        <v>46</v>
      </c>
      <c r="J4211" t="s">
        <v>13181</v>
      </c>
      <c r="K4211">
        <v>2</v>
      </c>
      <c r="L4211" t="s">
        <v>34</v>
      </c>
      <c r="M4211">
        <v>1</v>
      </c>
      <c r="N4211" t="s">
        <v>9689</v>
      </c>
      <c r="O4211">
        <v>225</v>
      </c>
      <c r="P4211" t="s">
        <v>10131</v>
      </c>
      <c r="Q4211" t="s">
        <v>47</v>
      </c>
      <c r="R4211">
        <v>55</v>
      </c>
      <c r="S4211">
        <v>40129</v>
      </c>
      <c r="T4211" t="str">
        <f>VLOOKUP(U4211,Sheet3!$A:$B,2,0)</f>
        <v>Asia</v>
      </c>
      <c r="U4211">
        <f>VLOOKUP(Q4211,Sheet2!$A:$B,2,0)</f>
        <v>1</v>
      </c>
      <c r="V4211" t="s">
        <v>34</v>
      </c>
      <c r="W4211" t="s">
        <v>34</v>
      </c>
      <c r="X4211" t="s">
        <v>34</v>
      </c>
      <c r="Y4211" t="s">
        <v>34</v>
      </c>
      <c r="Z4211" t="s">
        <v>34</v>
      </c>
    </row>
    <row r="4212" spans="1:26" x14ac:dyDescent="0.25">
      <c r="A4212">
        <v>4211</v>
      </c>
      <c r="B4212">
        <v>2</v>
      </c>
      <c r="C4212" t="str">
        <f>VLOOKUP(B4212,Sheet4!$A:$B,2,0)</f>
        <v>Gold</v>
      </c>
      <c r="D4212">
        <v>11440</v>
      </c>
      <c r="E4212" t="s">
        <v>10347</v>
      </c>
      <c r="F4212" t="s">
        <v>10348</v>
      </c>
      <c r="G4212">
        <v>1970</v>
      </c>
      <c r="H4212" t="s">
        <v>9648</v>
      </c>
      <c r="I4212">
        <v>41</v>
      </c>
      <c r="J4212" t="s">
        <v>13181</v>
      </c>
      <c r="K4212">
        <v>2</v>
      </c>
      <c r="L4212" t="s">
        <v>34</v>
      </c>
      <c r="M4212">
        <v>1</v>
      </c>
      <c r="N4212" t="s">
        <v>9689</v>
      </c>
      <c r="O4212">
        <v>225</v>
      </c>
      <c r="P4212" t="s">
        <v>10131</v>
      </c>
      <c r="Q4212" t="s">
        <v>358</v>
      </c>
      <c r="R4212">
        <v>64</v>
      </c>
      <c r="S4212">
        <v>1081893</v>
      </c>
      <c r="T4212" t="str">
        <f>VLOOKUP(U4212,Sheet3!$A:$B,2,0)</f>
        <v>Africa</v>
      </c>
      <c r="U4212">
        <f>VLOOKUP(Q4212,Sheet2!$A:$B,2,0)</f>
        <v>5</v>
      </c>
      <c r="V4212" t="s">
        <v>34</v>
      </c>
      <c r="W4212" t="s">
        <v>34</v>
      </c>
      <c r="X4212" t="s">
        <v>34</v>
      </c>
      <c r="Y4212" t="s">
        <v>34</v>
      </c>
      <c r="Z4212" t="s">
        <v>34</v>
      </c>
    </row>
    <row r="4213" spans="1:26" x14ac:dyDescent="0.25">
      <c r="A4213">
        <v>4212</v>
      </c>
      <c r="B4213">
        <v>2</v>
      </c>
      <c r="C4213" t="str">
        <f>VLOOKUP(B4213,Sheet4!$A:$B,2,0)</f>
        <v>Gold</v>
      </c>
      <c r="D4213">
        <v>11439</v>
      </c>
      <c r="E4213" t="s">
        <v>10349</v>
      </c>
      <c r="F4213" t="s">
        <v>9831</v>
      </c>
      <c r="G4213">
        <v>1897</v>
      </c>
      <c r="H4213" t="s">
        <v>9675</v>
      </c>
      <c r="I4213">
        <v>43</v>
      </c>
      <c r="J4213" t="s">
        <v>9594</v>
      </c>
      <c r="K4213">
        <v>1</v>
      </c>
      <c r="L4213" t="s">
        <v>34</v>
      </c>
      <c r="M4213">
        <v>1</v>
      </c>
      <c r="N4213" t="s">
        <v>10110</v>
      </c>
      <c r="O4213">
        <v>241</v>
      </c>
      <c r="P4213" t="s">
        <v>9650</v>
      </c>
      <c r="Q4213" t="s">
        <v>391</v>
      </c>
      <c r="R4213">
        <v>84</v>
      </c>
      <c r="S4213">
        <v>55575</v>
      </c>
      <c r="T4213" t="str">
        <f>VLOOKUP(U4213,Sheet3!$A:$B,2,0)</f>
        <v>Asia</v>
      </c>
      <c r="U4213">
        <f>VLOOKUP(Q4213,Sheet2!$A:$B,2,0)</f>
        <v>1</v>
      </c>
      <c r="V4213" t="s">
        <v>34</v>
      </c>
      <c r="W4213" t="s">
        <v>34</v>
      </c>
      <c r="X4213" t="s">
        <v>34</v>
      </c>
      <c r="Y4213" t="s">
        <v>34</v>
      </c>
      <c r="Z4213" t="s">
        <v>34</v>
      </c>
    </row>
    <row r="4214" spans="1:26" x14ac:dyDescent="0.25">
      <c r="A4214">
        <v>4213</v>
      </c>
      <c r="B4214">
        <v>2</v>
      </c>
      <c r="C4214" t="str">
        <f>VLOOKUP(B4214,Sheet4!$A:$B,2,0)</f>
        <v>Gold</v>
      </c>
      <c r="D4214">
        <v>11438</v>
      </c>
      <c r="E4214" t="s">
        <v>10350</v>
      </c>
      <c r="F4214" t="s">
        <v>10351</v>
      </c>
      <c r="G4214">
        <v>1971</v>
      </c>
      <c r="H4214" t="s">
        <v>9648</v>
      </c>
      <c r="I4214">
        <v>41</v>
      </c>
      <c r="J4214" t="s">
        <v>13181</v>
      </c>
      <c r="K4214">
        <v>2</v>
      </c>
      <c r="L4214" t="s">
        <v>34</v>
      </c>
      <c r="M4214">
        <v>1</v>
      </c>
      <c r="N4214" t="s">
        <v>9675</v>
      </c>
      <c r="O4214">
        <v>249</v>
      </c>
      <c r="P4214" t="s">
        <v>9650</v>
      </c>
      <c r="Q4214" t="s">
        <v>358</v>
      </c>
      <c r="R4214">
        <v>64</v>
      </c>
      <c r="S4214">
        <v>50000</v>
      </c>
      <c r="T4214" t="str">
        <f>VLOOKUP(U4214,Sheet3!$A:$B,2,0)</f>
        <v>Africa</v>
      </c>
      <c r="U4214">
        <f>VLOOKUP(Q4214,Sheet2!$A:$B,2,0)</f>
        <v>5</v>
      </c>
      <c r="V4214" t="s">
        <v>34</v>
      </c>
      <c r="W4214" t="s">
        <v>34</v>
      </c>
      <c r="X4214" t="s">
        <v>34</v>
      </c>
      <c r="Y4214" t="s">
        <v>34</v>
      </c>
      <c r="Z4214" t="s">
        <v>34</v>
      </c>
    </row>
    <row r="4215" spans="1:26" x14ac:dyDescent="0.25">
      <c r="A4215">
        <v>4214</v>
      </c>
      <c r="B4215">
        <v>2</v>
      </c>
      <c r="C4215" t="str">
        <f>VLOOKUP(B4215,Sheet4!$A:$B,2,0)</f>
        <v>Gold</v>
      </c>
      <c r="D4215">
        <v>11437</v>
      </c>
      <c r="E4215" t="s">
        <v>10352</v>
      </c>
      <c r="F4215" t="s">
        <v>9668</v>
      </c>
      <c r="G4215">
        <v>1866</v>
      </c>
      <c r="H4215" t="s">
        <v>9688</v>
      </c>
      <c r="I4215">
        <v>46</v>
      </c>
      <c r="J4215" t="s">
        <v>13181</v>
      </c>
      <c r="K4215">
        <v>2</v>
      </c>
      <c r="L4215" t="s">
        <v>34</v>
      </c>
      <c r="M4215">
        <v>1</v>
      </c>
      <c r="N4215" t="s">
        <v>9689</v>
      </c>
      <c r="O4215">
        <v>225</v>
      </c>
      <c r="P4215" t="s">
        <v>10131</v>
      </c>
      <c r="Q4215" t="s">
        <v>47</v>
      </c>
      <c r="R4215">
        <v>55</v>
      </c>
      <c r="S4215">
        <v>35000</v>
      </c>
      <c r="T4215" t="str">
        <f>VLOOKUP(U4215,Sheet3!$A:$B,2,0)</f>
        <v>Asia</v>
      </c>
      <c r="U4215">
        <f>VLOOKUP(Q4215,Sheet2!$A:$B,2,0)</f>
        <v>1</v>
      </c>
      <c r="V4215" t="s">
        <v>34</v>
      </c>
      <c r="W4215" t="s">
        <v>34</v>
      </c>
      <c r="X4215" t="s">
        <v>34</v>
      </c>
      <c r="Y4215" t="s">
        <v>34</v>
      </c>
      <c r="Z4215" t="s">
        <v>34</v>
      </c>
    </row>
    <row r="4216" spans="1:26" x14ac:dyDescent="0.25">
      <c r="A4216">
        <v>4215</v>
      </c>
      <c r="B4216">
        <v>2</v>
      </c>
      <c r="C4216" t="str">
        <f>VLOOKUP(B4216,Sheet4!$A:$B,2,0)</f>
        <v>Gold</v>
      </c>
      <c r="D4216">
        <v>11436</v>
      </c>
      <c r="E4216" t="s">
        <v>10353</v>
      </c>
      <c r="F4216" t="s">
        <v>10354</v>
      </c>
      <c r="G4216">
        <v>1972</v>
      </c>
      <c r="H4216" t="s">
        <v>10355</v>
      </c>
      <c r="I4216">
        <v>55</v>
      </c>
      <c r="J4216" t="s">
        <v>13181</v>
      </c>
      <c r="K4216">
        <v>2</v>
      </c>
      <c r="L4216" t="s">
        <v>34</v>
      </c>
      <c r="M4216">
        <v>1</v>
      </c>
      <c r="N4216" t="s">
        <v>9656</v>
      </c>
      <c r="O4216">
        <v>217</v>
      </c>
      <c r="P4216" t="s">
        <v>9650</v>
      </c>
      <c r="Q4216" t="s">
        <v>3914</v>
      </c>
      <c r="R4216">
        <v>36</v>
      </c>
      <c r="S4216">
        <v>57288</v>
      </c>
      <c r="T4216" t="str">
        <f>VLOOKUP(U4216,Sheet3!$A:$B,2,0)</f>
        <v>Latin America</v>
      </c>
      <c r="U4216">
        <f>VLOOKUP(Q4216,Sheet2!$A:$B,2,0)</f>
        <v>6</v>
      </c>
      <c r="V4216" t="s">
        <v>34</v>
      </c>
      <c r="W4216" t="s">
        <v>34</v>
      </c>
      <c r="X4216" t="s">
        <v>34</v>
      </c>
      <c r="Y4216" t="s">
        <v>34</v>
      </c>
      <c r="Z4216" t="s">
        <v>34</v>
      </c>
    </row>
    <row r="4217" spans="1:26" x14ac:dyDescent="0.25">
      <c r="A4217">
        <v>4216</v>
      </c>
      <c r="B4217">
        <v>2</v>
      </c>
      <c r="C4217" t="str">
        <f>VLOOKUP(B4217,Sheet4!$A:$B,2,0)</f>
        <v>Gold</v>
      </c>
      <c r="D4217">
        <v>11435</v>
      </c>
      <c r="E4217" t="s">
        <v>10356</v>
      </c>
      <c r="F4217" t="s">
        <v>10058</v>
      </c>
      <c r="G4217">
        <v>1938</v>
      </c>
      <c r="H4217" t="s">
        <v>9648</v>
      </c>
      <c r="I4217">
        <v>41</v>
      </c>
      <c r="J4217" t="s">
        <v>13181</v>
      </c>
      <c r="K4217">
        <v>2</v>
      </c>
      <c r="L4217" t="s">
        <v>34</v>
      </c>
      <c r="M4217">
        <v>1</v>
      </c>
      <c r="N4217" t="s">
        <v>9661</v>
      </c>
      <c r="O4217">
        <v>219</v>
      </c>
      <c r="P4217" t="s">
        <v>9695</v>
      </c>
      <c r="Q4217" t="s">
        <v>483</v>
      </c>
      <c r="R4217">
        <v>30</v>
      </c>
      <c r="S4217">
        <v>541507</v>
      </c>
      <c r="T4217" t="str">
        <f>VLOOKUP(U4217,Sheet3!$A:$B,2,0)</f>
        <v>Africa</v>
      </c>
      <c r="U4217">
        <f>VLOOKUP(Q4217,Sheet2!$A:$B,2,0)</f>
        <v>5</v>
      </c>
      <c r="V4217" t="s">
        <v>34</v>
      </c>
      <c r="W4217" t="s">
        <v>34</v>
      </c>
      <c r="X4217" t="s">
        <v>34</v>
      </c>
      <c r="Y4217" t="s">
        <v>34</v>
      </c>
      <c r="Z4217" t="s">
        <v>34</v>
      </c>
    </row>
    <row r="4218" spans="1:26" x14ac:dyDescent="0.25">
      <c r="A4218">
        <v>4217</v>
      </c>
      <c r="B4218">
        <v>2</v>
      </c>
      <c r="C4218" t="str">
        <f>VLOOKUP(B4218,Sheet4!$A:$B,2,0)</f>
        <v>Gold</v>
      </c>
      <c r="D4218">
        <v>11434</v>
      </c>
      <c r="E4218" t="s">
        <v>10357</v>
      </c>
      <c r="F4218" t="s">
        <v>10058</v>
      </c>
      <c r="G4218">
        <v>1938</v>
      </c>
      <c r="H4218" t="s">
        <v>9648</v>
      </c>
      <c r="I4218">
        <v>41</v>
      </c>
      <c r="J4218" t="s">
        <v>13181</v>
      </c>
      <c r="K4218">
        <v>2</v>
      </c>
      <c r="L4218" t="s">
        <v>34</v>
      </c>
      <c r="M4218">
        <v>1</v>
      </c>
      <c r="N4218" t="s">
        <v>9661</v>
      </c>
      <c r="O4218">
        <v>219</v>
      </c>
      <c r="P4218" t="s">
        <v>9650</v>
      </c>
      <c r="Q4218" t="s">
        <v>515</v>
      </c>
      <c r="R4218">
        <v>32</v>
      </c>
      <c r="S4218">
        <v>33796</v>
      </c>
      <c r="T4218" t="str">
        <f>VLOOKUP(U4218,Sheet3!$A:$B,2,0)</f>
        <v>Africa</v>
      </c>
      <c r="U4218">
        <f>VLOOKUP(Q4218,Sheet2!$A:$B,2,0)</f>
        <v>5</v>
      </c>
      <c r="V4218" t="s">
        <v>34</v>
      </c>
      <c r="W4218" t="s">
        <v>34</v>
      </c>
      <c r="X4218" t="s">
        <v>34</v>
      </c>
      <c r="Y4218" t="s">
        <v>34</v>
      </c>
      <c r="Z4218" t="s">
        <v>34</v>
      </c>
    </row>
    <row r="4219" spans="1:26" x14ac:dyDescent="0.25">
      <c r="A4219">
        <v>4218</v>
      </c>
      <c r="B4219">
        <v>2</v>
      </c>
      <c r="C4219" t="str">
        <f>VLOOKUP(B4219,Sheet4!$A:$B,2,0)</f>
        <v>Gold</v>
      </c>
      <c r="D4219">
        <v>11433</v>
      </c>
      <c r="E4219" t="s">
        <v>10358</v>
      </c>
      <c r="F4219" t="s">
        <v>10058</v>
      </c>
      <c r="G4219">
        <v>1938</v>
      </c>
      <c r="H4219" t="s">
        <v>9648</v>
      </c>
      <c r="I4219">
        <v>41</v>
      </c>
      <c r="J4219" t="s">
        <v>13181</v>
      </c>
      <c r="K4219">
        <v>2</v>
      </c>
      <c r="L4219" t="s">
        <v>34</v>
      </c>
      <c r="M4219">
        <v>1</v>
      </c>
      <c r="N4219" t="s">
        <v>9661</v>
      </c>
      <c r="O4219">
        <v>219</v>
      </c>
      <c r="P4219" t="s">
        <v>10131</v>
      </c>
      <c r="Q4219" t="s">
        <v>483</v>
      </c>
      <c r="R4219">
        <v>30</v>
      </c>
      <c r="S4219">
        <v>98387</v>
      </c>
      <c r="T4219" t="str">
        <f>VLOOKUP(U4219,Sheet3!$A:$B,2,0)</f>
        <v>Africa</v>
      </c>
      <c r="U4219">
        <f>VLOOKUP(Q4219,Sheet2!$A:$B,2,0)</f>
        <v>5</v>
      </c>
      <c r="V4219" t="s">
        <v>34</v>
      </c>
      <c r="W4219" t="s">
        <v>34</v>
      </c>
      <c r="X4219" t="s">
        <v>34</v>
      </c>
      <c r="Y4219" t="s">
        <v>34</v>
      </c>
      <c r="Z4219" t="s">
        <v>34</v>
      </c>
    </row>
    <row r="4220" spans="1:26" x14ac:dyDescent="0.25">
      <c r="A4220">
        <v>4219</v>
      </c>
      <c r="B4220">
        <v>2</v>
      </c>
      <c r="C4220" t="str">
        <f>VLOOKUP(B4220,Sheet4!$A:$B,2,0)</f>
        <v>Gold</v>
      </c>
      <c r="D4220">
        <v>11432</v>
      </c>
      <c r="E4220" t="s">
        <v>10359</v>
      </c>
      <c r="F4220" t="s">
        <v>10058</v>
      </c>
      <c r="G4220">
        <v>1938</v>
      </c>
      <c r="H4220" t="s">
        <v>9648</v>
      </c>
      <c r="I4220">
        <v>41</v>
      </c>
      <c r="J4220" t="s">
        <v>13181</v>
      </c>
      <c r="K4220">
        <v>2</v>
      </c>
      <c r="L4220" t="s">
        <v>34</v>
      </c>
      <c r="M4220">
        <v>1</v>
      </c>
      <c r="N4220" t="s">
        <v>9661</v>
      </c>
      <c r="O4220">
        <v>219</v>
      </c>
      <c r="P4220" t="s">
        <v>9650</v>
      </c>
      <c r="Q4220" t="s">
        <v>358</v>
      </c>
      <c r="R4220">
        <v>64</v>
      </c>
      <c r="S4220">
        <v>62105</v>
      </c>
      <c r="T4220" t="str">
        <f>VLOOKUP(U4220,Sheet3!$A:$B,2,0)</f>
        <v>Africa</v>
      </c>
      <c r="U4220">
        <f>VLOOKUP(Q4220,Sheet2!$A:$B,2,0)</f>
        <v>5</v>
      </c>
      <c r="V4220" t="s">
        <v>34</v>
      </c>
      <c r="W4220" t="s">
        <v>34</v>
      </c>
      <c r="X4220" t="s">
        <v>34</v>
      </c>
      <c r="Y4220" t="s">
        <v>34</v>
      </c>
      <c r="Z4220" t="s">
        <v>34</v>
      </c>
    </row>
    <row r="4221" spans="1:26" x14ac:dyDescent="0.25">
      <c r="A4221">
        <v>4220</v>
      </c>
      <c r="B4221">
        <v>2</v>
      </c>
      <c r="C4221" t="str">
        <f>VLOOKUP(B4221,Sheet4!$A:$B,2,0)</f>
        <v>Gold</v>
      </c>
      <c r="D4221">
        <v>11427</v>
      </c>
      <c r="E4221" t="s">
        <v>10360</v>
      </c>
      <c r="F4221" t="s">
        <v>9668</v>
      </c>
      <c r="G4221">
        <v>1866</v>
      </c>
      <c r="H4221" t="s">
        <v>9688</v>
      </c>
      <c r="I4221">
        <v>46</v>
      </c>
      <c r="J4221" t="s">
        <v>13181</v>
      </c>
      <c r="K4221">
        <v>2</v>
      </c>
      <c r="L4221" t="s">
        <v>34</v>
      </c>
      <c r="M4221">
        <v>1</v>
      </c>
      <c r="N4221" t="s">
        <v>9689</v>
      </c>
      <c r="O4221">
        <v>225</v>
      </c>
      <c r="P4221" t="s">
        <v>10131</v>
      </c>
      <c r="Q4221" t="s">
        <v>47</v>
      </c>
      <c r="R4221">
        <v>55</v>
      </c>
      <c r="S4221">
        <v>46657</v>
      </c>
      <c r="T4221" t="str">
        <f>VLOOKUP(U4221,Sheet3!$A:$B,2,0)</f>
        <v>Asia</v>
      </c>
      <c r="U4221">
        <f>VLOOKUP(Q4221,Sheet2!$A:$B,2,0)</f>
        <v>1</v>
      </c>
      <c r="V4221" t="s">
        <v>34</v>
      </c>
      <c r="W4221" t="s">
        <v>34</v>
      </c>
      <c r="X4221" t="s">
        <v>34</v>
      </c>
      <c r="Y4221" t="s">
        <v>34</v>
      </c>
      <c r="Z4221" t="s">
        <v>34</v>
      </c>
    </row>
    <row r="4222" spans="1:26" x14ac:dyDescent="0.25">
      <c r="A4222">
        <v>4221</v>
      </c>
      <c r="B4222">
        <v>2</v>
      </c>
      <c r="C4222" t="str">
        <f>VLOOKUP(B4222,Sheet4!$A:$B,2,0)</f>
        <v>Gold</v>
      </c>
      <c r="D4222">
        <v>11426</v>
      </c>
      <c r="E4222" t="s">
        <v>10361</v>
      </c>
      <c r="F4222" t="s">
        <v>9668</v>
      </c>
      <c r="G4222">
        <v>1866</v>
      </c>
      <c r="H4222" t="s">
        <v>9688</v>
      </c>
      <c r="I4222">
        <v>46</v>
      </c>
      <c r="J4222" t="s">
        <v>13181</v>
      </c>
      <c r="K4222">
        <v>2</v>
      </c>
      <c r="L4222" t="s">
        <v>34</v>
      </c>
      <c r="M4222">
        <v>1</v>
      </c>
      <c r="N4222" t="s">
        <v>9689</v>
      </c>
      <c r="O4222">
        <v>225</v>
      </c>
      <c r="P4222" t="s">
        <v>10131</v>
      </c>
      <c r="Q4222" t="s">
        <v>47</v>
      </c>
      <c r="R4222">
        <v>55</v>
      </c>
      <c r="S4222">
        <v>33000</v>
      </c>
      <c r="T4222" t="str">
        <f>VLOOKUP(U4222,Sheet3!$A:$B,2,0)</f>
        <v>Asia</v>
      </c>
      <c r="U4222">
        <f>VLOOKUP(Q4222,Sheet2!$A:$B,2,0)</f>
        <v>1</v>
      </c>
      <c r="V4222" t="s">
        <v>34</v>
      </c>
      <c r="W4222" t="s">
        <v>34</v>
      </c>
      <c r="X4222" t="s">
        <v>34</v>
      </c>
      <c r="Y4222" t="s">
        <v>34</v>
      </c>
      <c r="Z4222" t="s">
        <v>34</v>
      </c>
    </row>
    <row r="4223" spans="1:26" x14ac:dyDescent="0.25">
      <c r="A4223">
        <v>4222</v>
      </c>
      <c r="B4223">
        <v>2</v>
      </c>
      <c r="C4223" t="str">
        <f>VLOOKUP(B4223,Sheet4!$A:$B,2,0)</f>
        <v>Gold</v>
      </c>
      <c r="D4223">
        <v>11425</v>
      </c>
      <c r="E4223" t="s">
        <v>10362</v>
      </c>
      <c r="F4223" t="s">
        <v>10211</v>
      </c>
      <c r="G4223">
        <v>1954</v>
      </c>
      <c r="H4223" t="s">
        <v>9790</v>
      </c>
      <c r="I4223">
        <v>50</v>
      </c>
      <c r="J4223" t="s">
        <v>13181</v>
      </c>
      <c r="K4223">
        <v>2</v>
      </c>
      <c r="L4223" t="s">
        <v>34</v>
      </c>
      <c r="M4223">
        <v>1</v>
      </c>
      <c r="N4223" t="s">
        <v>10363</v>
      </c>
      <c r="O4223">
        <v>250</v>
      </c>
      <c r="P4223" t="s">
        <v>9650</v>
      </c>
      <c r="Q4223" t="s">
        <v>928</v>
      </c>
      <c r="R4223">
        <v>71</v>
      </c>
      <c r="S4223">
        <v>10000</v>
      </c>
      <c r="T4223" t="str">
        <f>VLOOKUP(U4223,Sheet3!$A:$B,2,0)</f>
        <v>Africa</v>
      </c>
      <c r="U4223">
        <f>VLOOKUP(Q4223,Sheet2!$A:$B,2,0)</f>
        <v>5</v>
      </c>
      <c r="V4223" t="s">
        <v>34</v>
      </c>
      <c r="W4223" t="s">
        <v>34</v>
      </c>
      <c r="X4223" t="s">
        <v>34</v>
      </c>
      <c r="Y4223" t="s">
        <v>34</v>
      </c>
      <c r="Z4223" t="s">
        <v>34</v>
      </c>
    </row>
    <row r="4224" spans="1:26" x14ac:dyDescent="0.25">
      <c r="A4224">
        <v>4223</v>
      </c>
      <c r="B4224">
        <v>2</v>
      </c>
      <c r="C4224" t="str">
        <f>VLOOKUP(B4224,Sheet4!$A:$B,2,0)</f>
        <v>Gold</v>
      </c>
      <c r="D4224">
        <v>11424</v>
      </c>
      <c r="E4224" t="s">
        <v>10364</v>
      </c>
      <c r="F4224" t="s">
        <v>10365</v>
      </c>
      <c r="G4224">
        <v>1973</v>
      </c>
      <c r="H4224" t="s">
        <v>9648</v>
      </c>
      <c r="I4224">
        <v>41</v>
      </c>
      <c r="J4224" t="s">
        <v>13181</v>
      </c>
      <c r="K4224">
        <v>2</v>
      </c>
      <c r="L4224" t="s">
        <v>34</v>
      </c>
      <c r="M4224">
        <v>1</v>
      </c>
      <c r="N4224" t="s">
        <v>9652</v>
      </c>
      <c r="O4224">
        <v>216</v>
      </c>
      <c r="P4224" t="s">
        <v>9650</v>
      </c>
      <c r="Q4224" t="s">
        <v>47</v>
      </c>
      <c r="R4224">
        <v>55</v>
      </c>
      <c r="S4224">
        <v>114822</v>
      </c>
      <c r="T4224" t="str">
        <f>VLOOKUP(U4224,Sheet3!$A:$B,2,0)</f>
        <v>Asia</v>
      </c>
      <c r="U4224">
        <f>VLOOKUP(Q4224,Sheet2!$A:$B,2,0)</f>
        <v>1</v>
      </c>
      <c r="V4224" t="s">
        <v>34</v>
      </c>
      <c r="W4224" t="s">
        <v>34</v>
      </c>
      <c r="X4224" t="s">
        <v>34</v>
      </c>
      <c r="Y4224" t="s">
        <v>34</v>
      </c>
      <c r="Z4224" t="s">
        <v>34</v>
      </c>
    </row>
    <row r="4225" spans="1:26" x14ac:dyDescent="0.25">
      <c r="A4225">
        <v>4224</v>
      </c>
      <c r="B4225">
        <v>2</v>
      </c>
      <c r="C4225" t="str">
        <f>VLOOKUP(B4225,Sheet4!$A:$B,2,0)</f>
        <v>Gold</v>
      </c>
      <c r="D4225">
        <v>11423</v>
      </c>
      <c r="E4225" t="s">
        <v>10366</v>
      </c>
      <c r="F4225" t="s">
        <v>10367</v>
      </c>
      <c r="G4225">
        <v>1974</v>
      </c>
      <c r="H4225" t="s">
        <v>9749</v>
      </c>
      <c r="I4225">
        <v>48</v>
      </c>
      <c r="J4225" t="s">
        <v>13181</v>
      </c>
      <c r="K4225">
        <v>2</v>
      </c>
      <c r="L4225" t="s">
        <v>34</v>
      </c>
      <c r="M4225">
        <v>1</v>
      </c>
      <c r="N4225" t="s">
        <v>9656</v>
      </c>
      <c r="O4225">
        <v>217</v>
      </c>
      <c r="P4225" t="s">
        <v>9650</v>
      </c>
      <c r="Q4225" t="s">
        <v>238</v>
      </c>
      <c r="R4225">
        <v>98</v>
      </c>
      <c r="S4225">
        <v>344604</v>
      </c>
      <c r="T4225" t="str">
        <f>VLOOKUP(U4225,Sheet3!$A:$B,2,0)</f>
        <v>Asia</v>
      </c>
      <c r="U4225">
        <f>VLOOKUP(Q4225,Sheet2!$A:$B,2,0)</f>
        <v>1</v>
      </c>
      <c r="V4225" t="s">
        <v>34</v>
      </c>
      <c r="W4225" t="s">
        <v>34</v>
      </c>
      <c r="X4225" t="s">
        <v>34</v>
      </c>
      <c r="Y4225" t="s">
        <v>34</v>
      </c>
      <c r="Z4225" t="s">
        <v>34</v>
      </c>
    </row>
    <row r="4226" spans="1:26" x14ac:dyDescent="0.25">
      <c r="A4226">
        <v>4225</v>
      </c>
      <c r="B4226">
        <v>2</v>
      </c>
      <c r="C4226" t="str">
        <f>VLOOKUP(B4226,Sheet4!$A:$B,2,0)</f>
        <v>Gold</v>
      </c>
      <c r="D4226">
        <v>11420</v>
      </c>
      <c r="E4226" t="s">
        <v>10368</v>
      </c>
      <c r="F4226" t="s">
        <v>10369</v>
      </c>
      <c r="G4226">
        <v>1975</v>
      </c>
      <c r="H4226" t="s">
        <v>9675</v>
      </c>
      <c r="I4226">
        <v>43</v>
      </c>
      <c r="J4226" t="s">
        <v>13181</v>
      </c>
      <c r="K4226">
        <v>2</v>
      </c>
      <c r="L4226" t="s">
        <v>34</v>
      </c>
      <c r="M4226">
        <v>1</v>
      </c>
      <c r="N4226" t="s">
        <v>9729</v>
      </c>
      <c r="O4226">
        <v>227</v>
      </c>
      <c r="P4226" t="s">
        <v>10131</v>
      </c>
      <c r="Q4226" t="s">
        <v>254</v>
      </c>
      <c r="R4226">
        <v>111</v>
      </c>
      <c r="S4226">
        <v>15065</v>
      </c>
      <c r="T4226" t="str">
        <f>VLOOKUP(U4226,Sheet3!$A:$B,2,0)</f>
        <v>Asia</v>
      </c>
      <c r="U4226">
        <f>VLOOKUP(Q4226,Sheet2!$A:$B,2,0)</f>
        <v>1</v>
      </c>
      <c r="V4226" t="s">
        <v>34</v>
      </c>
      <c r="W4226" t="s">
        <v>34</v>
      </c>
      <c r="X4226" t="s">
        <v>34</v>
      </c>
      <c r="Y4226" t="s">
        <v>34</v>
      </c>
      <c r="Z4226" t="s">
        <v>34</v>
      </c>
    </row>
    <row r="4227" spans="1:26" x14ac:dyDescent="0.25">
      <c r="A4227">
        <v>4226</v>
      </c>
      <c r="B4227">
        <v>2</v>
      </c>
      <c r="C4227" t="str">
        <f>VLOOKUP(B4227,Sheet4!$A:$B,2,0)</f>
        <v>Gold</v>
      </c>
      <c r="D4227">
        <v>11419</v>
      </c>
      <c r="E4227" t="s">
        <v>10370</v>
      </c>
      <c r="F4227" t="s">
        <v>10369</v>
      </c>
      <c r="G4227">
        <v>1975</v>
      </c>
      <c r="H4227" t="s">
        <v>9675</v>
      </c>
      <c r="I4227">
        <v>43</v>
      </c>
      <c r="J4227" t="s">
        <v>13181</v>
      </c>
      <c r="K4227">
        <v>2</v>
      </c>
      <c r="L4227" t="s">
        <v>34</v>
      </c>
      <c r="M4227">
        <v>1</v>
      </c>
      <c r="N4227" t="s">
        <v>9729</v>
      </c>
      <c r="O4227">
        <v>227</v>
      </c>
      <c r="P4227" t="s">
        <v>10131</v>
      </c>
      <c r="Q4227" t="s">
        <v>254</v>
      </c>
      <c r="R4227">
        <v>111</v>
      </c>
      <c r="S4227">
        <v>15065</v>
      </c>
      <c r="T4227" t="str">
        <f>VLOOKUP(U4227,Sheet3!$A:$B,2,0)</f>
        <v>Asia</v>
      </c>
      <c r="U4227">
        <f>VLOOKUP(Q4227,Sheet2!$A:$B,2,0)</f>
        <v>1</v>
      </c>
      <c r="V4227" t="s">
        <v>34</v>
      </c>
      <c r="W4227" t="s">
        <v>34</v>
      </c>
      <c r="X4227" t="s">
        <v>34</v>
      </c>
      <c r="Y4227" t="s">
        <v>34</v>
      </c>
      <c r="Z4227" t="s">
        <v>34</v>
      </c>
    </row>
    <row r="4228" spans="1:26" x14ac:dyDescent="0.25">
      <c r="A4228">
        <v>4227</v>
      </c>
      <c r="B4228">
        <v>2</v>
      </c>
      <c r="C4228" t="str">
        <f>VLOOKUP(B4228,Sheet4!$A:$B,2,0)</f>
        <v>Gold</v>
      </c>
      <c r="D4228">
        <v>11418</v>
      </c>
      <c r="E4228" t="s">
        <v>10371</v>
      </c>
      <c r="F4228" t="s">
        <v>10369</v>
      </c>
      <c r="G4228">
        <v>1975</v>
      </c>
      <c r="H4228" t="s">
        <v>9675</v>
      </c>
      <c r="I4228">
        <v>43</v>
      </c>
      <c r="J4228" t="s">
        <v>13181</v>
      </c>
      <c r="K4228">
        <v>2</v>
      </c>
      <c r="L4228" t="s">
        <v>34</v>
      </c>
      <c r="M4228">
        <v>1</v>
      </c>
      <c r="N4228" t="s">
        <v>9729</v>
      </c>
      <c r="O4228">
        <v>227</v>
      </c>
      <c r="P4228" t="s">
        <v>10131</v>
      </c>
      <c r="Q4228" t="s">
        <v>254</v>
      </c>
      <c r="R4228">
        <v>111</v>
      </c>
      <c r="S4228">
        <v>18984</v>
      </c>
      <c r="T4228" t="str">
        <f>VLOOKUP(U4228,Sheet3!$A:$B,2,0)</f>
        <v>Asia</v>
      </c>
      <c r="U4228">
        <f>VLOOKUP(Q4228,Sheet2!$A:$B,2,0)</f>
        <v>1</v>
      </c>
      <c r="V4228" t="s">
        <v>34</v>
      </c>
      <c r="W4228" t="s">
        <v>34</v>
      </c>
      <c r="X4228" t="s">
        <v>34</v>
      </c>
      <c r="Y4228" t="s">
        <v>34</v>
      </c>
      <c r="Z4228" t="s">
        <v>34</v>
      </c>
    </row>
    <row r="4229" spans="1:26" x14ac:dyDescent="0.25">
      <c r="A4229">
        <v>4228</v>
      </c>
      <c r="B4229">
        <v>2</v>
      </c>
      <c r="C4229" t="str">
        <f>VLOOKUP(B4229,Sheet4!$A:$B,2,0)</f>
        <v>Gold</v>
      </c>
      <c r="D4229">
        <v>11417</v>
      </c>
      <c r="E4229" t="s">
        <v>10372</v>
      </c>
      <c r="F4229" t="s">
        <v>10369</v>
      </c>
      <c r="G4229">
        <v>1975</v>
      </c>
      <c r="H4229" t="s">
        <v>9675</v>
      </c>
      <c r="I4229">
        <v>43</v>
      </c>
      <c r="J4229" t="s">
        <v>13181</v>
      </c>
      <c r="K4229">
        <v>2</v>
      </c>
      <c r="L4229" t="s">
        <v>34</v>
      </c>
      <c r="M4229">
        <v>1</v>
      </c>
      <c r="N4229" t="s">
        <v>9729</v>
      </c>
      <c r="O4229">
        <v>227</v>
      </c>
      <c r="P4229" t="s">
        <v>10131</v>
      </c>
      <c r="Q4229" t="s">
        <v>254</v>
      </c>
      <c r="R4229">
        <v>111</v>
      </c>
      <c r="S4229">
        <v>17969</v>
      </c>
      <c r="T4229" t="str">
        <f>VLOOKUP(U4229,Sheet3!$A:$B,2,0)</f>
        <v>Asia</v>
      </c>
      <c r="U4229">
        <f>VLOOKUP(Q4229,Sheet2!$A:$B,2,0)</f>
        <v>1</v>
      </c>
      <c r="V4229" t="s">
        <v>34</v>
      </c>
      <c r="W4229" t="s">
        <v>34</v>
      </c>
      <c r="X4229" t="s">
        <v>34</v>
      </c>
      <c r="Y4229" t="s">
        <v>34</v>
      </c>
      <c r="Z4229" t="s">
        <v>34</v>
      </c>
    </row>
    <row r="4230" spans="1:26" x14ac:dyDescent="0.25">
      <c r="A4230">
        <v>4229</v>
      </c>
      <c r="B4230">
        <v>2</v>
      </c>
      <c r="C4230" t="str">
        <f>VLOOKUP(B4230,Sheet4!$A:$B,2,0)</f>
        <v>Gold</v>
      </c>
      <c r="D4230">
        <v>11416</v>
      </c>
      <c r="E4230" t="s">
        <v>10373</v>
      </c>
      <c r="F4230" t="s">
        <v>10369</v>
      </c>
      <c r="G4230">
        <v>1975</v>
      </c>
      <c r="H4230" t="s">
        <v>9675</v>
      </c>
      <c r="I4230">
        <v>43</v>
      </c>
      <c r="J4230" t="s">
        <v>13181</v>
      </c>
      <c r="K4230">
        <v>2</v>
      </c>
      <c r="L4230" t="s">
        <v>34</v>
      </c>
      <c r="M4230">
        <v>1</v>
      </c>
      <c r="N4230" t="s">
        <v>9729</v>
      </c>
      <c r="O4230">
        <v>227</v>
      </c>
      <c r="P4230" t="s">
        <v>9695</v>
      </c>
      <c r="Q4230" t="s">
        <v>254</v>
      </c>
      <c r="R4230">
        <v>111</v>
      </c>
      <c r="S4230">
        <v>67083</v>
      </c>
      <c r="T4230" t="str">
        <f>VLOOKUP(U4230,Sheet3!$A:$B,2,0)</f>
        <v>Asia</v>
      </c>
      <c r="U4230">
        <f>VLOOKUP(Q4230,Sheet2!$A:$B,2,0)</f>
        <v>1</v>
      </c>
      <c r="V4230" t="s">
        <v>34</v>
      </c>
      <c r="W4230" t="s">
        <v>34</v>
      </c>
      <c r="X4230" t="s">
        <v>34</v>
      </c>
      <c r="Y4230" t="s">
        <v>34</v>
      </c>
      <c r="Z4230" t="s">
        <v>34</v>
      </c>
    </row>
    <row r="4231" spans="1:26" x14ac:dyDescent="0.25">
      <c r="A4231">
        <v>4230</v>
      </c>
      <c r="B4231">
        <v>2</v>
      </c>
      <c r="C4231" t="str">
        <f>VLOOKUP(B4231,Sheet4!$A:$B,2,0)</f>
        <v>Gold</v>
      </c>
      <c r="D4231">
        <v>11415</v>
      </c>
      <c r="E4231" t="s">
        <v>10374</v>
      </c>
      <c r="F4231" t="s">
        <v>10375</v>
      </c>
      <c r="G4231">
        <v>1976</v>
      </c>
      <c r="H4231" t="s">
        <v>9749</v>
      </c>
      <c r="I4231">
        <v>48</v>
      </c>
      <c r="J4231" t="s">
        <v>13181</v>
      </c>
      <c r="K4231">
        <v>2</v>
      </c>
      <c r="L4231" t="s">
        <v>34</v>
      </c>
      <c r="M4231">
        <v>1</v>
      </c>
      <c r="N4231" t="s">
        <v>9656</v>
      </c>
      <c r="O4231">
        <v>217</v>
      </c>
      <c r="P4231" t="s">
        <v>9650</v>
      </c>
      <c r="Q4231" t="s">
        <v>276</v>
      </c>
      <c r="R4231">
        <v>131</v>
      </c>
      <c r="S4231">
        <v>142748</v>
      </c>
      <c r="T4231" t="str">
        <f>VLOOKUP(U4231,Sheet3!$A:$B,2,0)</f>
        <v>Asia</v>
      </c>
      <c r="U4231">
        <f>VLOOKUP(Q4231,Sheet2!$A:$B,2,0)</f>
        <v>1</v>
      </c>
      <c r="V4231" t="s">
        <v>34</v>
      </c>
      <c r="W4231" t="s">
        <v>34</v>
      </c>
      <c r="X4231" t="s">
        <v>34</v>
      </c>
      <c r="Y4231" t="s">
        <v>34</v>
      </c>
      <c r="Z4231" t="s">
        <v>34</v>
      </c>
    </row>
    <row r="4232" spans="1:26" x14ac:dyDescent="0.25">
      <c r="A4232">
        <v>4231</v>
      </c>
      <c r="B4232">
        <v>2</v>
      </c>
      <c r="C4232" t="str">
        <f>VLOOKUP(B4232,Sheet4!$A:$B,2,0)</f>
        <v>Gold</v>
      </c>
      <c r="D4232">
        <v>11414</v>
      </c>
      <c r="E4232" t="s">
        <v>10376</v>
      </c>
      <c r="F4232" t="s">
        <v>10375</v>
      </c>
      <c r="G4232">
        <v>1976</v>
      </c>
      <c r="H4232" t="s">
        <v>9749</v>
      </c>
      <c r="I4232">
        <v>48</v>
      </c>
      <c r="J4232" t="s">
        <v>13181</v>
      </c>
      <c r="K4232">
        <v>2</v>
      </c>
      <c r="L4232" t="s">
        <v>34</v>
      </c>
      <c r="M4232">
        <v>1</v>
      </c>
      <c r="N4232" t="s">
        <v>9656</v>
      </c>
      <c r="O4232">
        <v>217</v>
      </c>
      <c r="P4232" t="s">
        <v>9650</v>
      </c>
      <c r="Q4232" t="s">
        <v>276</v>
      </c>
      <c r="R4232">
        <v>131</v>
      </c>
      <c r="S4232">
        <v>142748</v>
      </c>
      <c r="T4232" t="str">
        <f>VLOOKUP(U4232,Sheet3!$A:$B,2,0)</f>
        <v>Asia</v>
      </c>
      <c r="U4232">
        <f>VLOOKUP(Q4232,Sheet2!$A:$B,2,0)</f>
        <v>1</v>
      </c>
      <c r="V4232" t="s">
        <v>34</v>
      </c>
      <c r="W4232" t="s">
        <v>34</v>
      </c>
      <c r="X4232" t="s">
        <v>34</v>
      </c>
      <c r="Y4232" t="s">
        <v>34</v>
      </c>
      <c r="Z4232" t="s">
        <v>34</v>
      </c>
    </row>
    <row r="4233" spans="1:26" x14ac:dyDescent="0.25">
      <c r="A4233">
        <v>4232</v>
      </c>
      <c r="B4233">
        <v>2</v>
      </c>
      <c r="C4233" t="str">
        <f>VLOOKUP(B4233,Sheet4!$A:$B,2,0)</f>
        <v>Gold</v>
      </c>
      <c r="D4233">
        <v>11413</v>
      </c>
      <c r="E4233" t="s">
        <v>10377</v>
      </c>
      <c r="F4233" t="s">
        <v>10325</v>
      </c>
      <c r="G4233">
        <v>1968</v>
      </c>
      <c r="H4233" t="s">
        <v>9749</v>
      </c>
      <c r="I4233">
        <v>48</v>
      </c>
      <c r="J4233" t="s">
        <v>13181</v>
      </c>
      <c r="K4233">
        <v>2</v>
      </c>
      <c r="L4233" t="s">
        <v>34</v>
      </c>
      <c r="M4233">
        <v>1</v>
      </c>
      <c r="N4233" t="s">
        <v>9656</v>
      </c>
      <c r="O4233">
        <v>217</v>
      </c>
      <c r="P4233" t="s">
        <v>9650</v>
      </c>
      <c r="Q4233" t="s">
        <v>276</v>
      </c>
      <c r="R4233">
        <v>131</v>
      </c>
      <c r="S4233">
        <v>231613</v>
      </c>
      <c r="T4233" t="str">
        <f>VLOOKUP(U4233,Sheet3!$A:$B,2,0)</f>
        <v>Asia</v>
      </c>
      <c r="U4233">
        <f>VLOOKUP(Q4233,Sheet2!$A:$B,2,0)</f>
        <v>1</v>
      </c>
      <c r="V4233" t="s">
        <v>34</v>
      </c>
      <c r="W4233" t="s">
        <v>34</v>
      </c>
      <c r="X4233" t="s">
        <v>34</v>
      </c>
      <c r="Y4233" t="s">
        <v>34</v>
      </c>
      <c r="Z4233" t="s">
        <v>34</v>
      </c>
    </row>
    <row r="4234" spans="1:26" x14ac:dyDescent="0.25">
      <c r="A4234">
        <v>4233</v>
      </c>
      <c r="B4234">
        <v>2</v>
      </c>
      <c r="C4234" t="str">
        <f>VLOOKUP(B4234,Sheet4!$A:$B,2,0)</f>
        <v>Gold</v>
      </c>
      <c r="D4234">
        <v>11412</v>
      </c>
      <c r="E4234" t="s">
        <v>10378</v>
      </c>
      <c r="F4234" t="s">
        <v>10379</v>
      </c>
      <c r="G4234">
        <v>1977</v>
      </c>
      <c r="H4234" t="s">
        <v>9648</v>
      </c>
      <c r="I4234">
        <v>41</v>
      </c>
      <c r="J4234" t="s">
        <v>13181</v>
      </c>
      <c r="K4234">
        <v>2</v>
      </c>
      <c r="L4234" t="s">
        <v>34</v>
      </c>
      <c r="M4234">
        <v>1</v>
      </c>
      <c r="N4234" t="s">
        <v>9675</v>
      </c>
      <c r="O4234">
        <v>249</v>
      </c>
      <c r="P4234" t="s">
        <v>9695</v>
      </c>
      <c r="Q4234" t="s">
        <v>110</v>
      </c>
      <c r="R4234">
        <v>118</v>
      </c>
      <c r="S4234">
        <v>2665</v>
      </c>
      <c r="T4234" t="str">
        <f>VLOOKUP(U4234,Sheet3!$A:$B,2,0)</f>
        <v>Africa</v>
      </c>
      <c r="U4234">
        <f>VLOOKUP(Q4234,Sheet2!$A:$B,2,0)</f>
        <v>5</v>
      </c>
      <c r="V4234" t="s">
        <v>34</v>
      </c>
      <c r="W4234" t="s">
        <v>34</v>
      </c>
      <c r="X4234" t="s">
        <v>34</v>
      </c>
      <c r="Y4234" t="s">
        <v>34</v>
      </c>
      <c r="Z4234" t="s">
        <v>34</v>
      </c>
    </row>
    <row r="4235" spans="1:26" x14ac:dyDescent="0.25">
      <c r="A4235">
        <v>4234</v>
      </c>
      <c r="B4235">
        <v>2</v>
      </c>
      <c r="C4235" t="str">
        <f>VLOOKUP(B4235,Sheet4!$A:$B,2,0)</f>
        <v>Gold</v>
      </c>
      <c r="D4235">
        <v>11411</v>
      </c>
      <c r="E4235" t="s">
        <v>10380</v>
      </c>
      <c r="F4235" t="s">
        <v>10379</v>
      </c>
      <c r="G4235">
        <v>1977</v>
      </c>
      <c r="H4235" t="s">
        <v>9648</v>
      </c>
      <c r="I4235">
        <v>41</v>
      </c>
      <c r="J4235" t="s">
        <v>13181</v>
      </c>
      <c r="K4235">
        <v>2</v>
      </c>
      <c r="L4235" t="s">
        <v>34</v>
      </c>
      <c r="M4235">
        <v>1</v>
      </c>
      <c r="N4235" t="s">
        <v>9675</v>
      </c>
      <c r="O4235">
        <v>249</v>
      </c>
      <c r="P4235" t="s">
        <v>9695</v>
      </c>
      <c r="Q4235" t="s">
        <v>110</v>
      </c>
      <c r="R4235">
        <v>118</v>
      </c>
      <c r="S4235">
        <v>60000</v>
      </c>
      <c r="T4235" t="str">
        <f>VLOOKUP(U4235,Sheet3!$A:$B,2,0)</f>
        <v>Africa</v>
      </c>
      <c r="U4235">
        <f>VLOOKUP(Q4235,Sheet2!$A:$B,2,0)</f>
        <v>5</v>
      </c>
      <c r="V4235" t="s">
        <v>34</v>
      </c>
      <c r="W4235" t="s">
        <v>34</v>
      </c>
      <c r="X4235" t="s">
        <v>34</v>
      </c>
      <c r="Y4235" t="s">
        <v>34</v>
      </c>
      <c r="Z4235" t="s">
        <v>34</v>
      </c>
    </row>
    <row r="4236" spans="1:26" x14ac:dyDescent="0.25">
      <c r="A4236">
        <v>4235</v>
      </c>
      <c r="B4236">
        <v>2</v>
      </c>
      <c r="C4236" t="str">
        <f>VLOOKUP(B4236,Sheet4!$A:$B,2,0)</f>
        <v>Gold</v>
      </c>
      <c r="D4236">
        <v>11410</v>
      </c>
      <c r="E4236" t="s">
        <v>10381</v>
      </c>
      <c r="F4236" t="s">
        <v>10382</v>
      </c>
      <c r="G4236">
        <v>1978</v>
      </c>
      <c r="H4236" t="s">
        <v>10383</v>
      </c>
      <c r="I4236">
        <v>56</v>
      </c>
      <c r="J4236" t="s">
        <v>13181</v>
      </c>
      <c r="K4236">
        <v>2</v>
      </c>
      <c r="L4236" t="s">
        <v>34</v>
      </c>
      <c r="M4236">
        <v>1</v>
      </c>
      <c r="N4236" t="s">
        <v>9676</v>
      </c>
      <c r="O4236">
        <v>222</v>
      </c>
      <c r="P4236" t="s">
        <v>9650</v>
      </c>
      <c r="Q4236" t="s">
        <v>6419</v>
      </c>
      <c r="R4236">
        <v>80</v>
      </c>
      <c r="S4236">
        <v>64000</v>
      </c>
      <c r="T4236" t="str">
        <f>VLOOKUP(U4236,Sheet3!$A:$B,2,0)</f>
        <v>Africa</v>
      </c>
      <c r="U4236">
        <f>VLOOKUP(Q4236,Sheet2!$A:$B,2,0)</f>
        <v>5</v>
      </c>
      <c r="V4236" t="s">
        <v>34</v>
      </c>
      <c r="W4236" t="s">
        <v>34</v>
      </c>
      <c r="X4236" t="s">
        <v>34</v>
      </c>
      <c r="Y4236" t="s">
        <v>34</v>
      </c>
      <c r="Z4236" t="s">
        <v>34</v>
      </c>
    </row>
    <row r="4237" spans="1:26" x14ac:dyDescent="0.25">
      <c r="A4237">
        <v>4236</v>
      </c>
      <c r="B4237">
        <v>2</v>
      </c>
      <c r="C4237" t="str">
        <f>VLOOKUP(B4237,Sheet4!$A:$B,2,0)</f>
        <v>Gold</v>
      </c>
      <c r="D4237">
        <v>11409</v>
      </c>
      <c r="E4237" t="s">
        <v>10384</v>
      </c>
      <c r="F4237" t="s">
        <v>10385</v>
      </c>
      <c r="G4237">
        <v>1979</v>
      </c>
      <c r="H4237" t="s">
        <v>10229</v>
      </c>
      <c r="I4237">
        <v>53</v>
      </c>
      <c r="J4237" t="s">
        <v>13181</v>
      </c>
      <c r="K4237">
        <v>2</v>
      </c>
      <c r="L4237" t="s">
        <v>34</v>
      </c>
      <c r="M4237">
        <v>1</v>
      </c>
      <c r="N4237" t="s">
        <v>9812</v>
      </c>
      <c r="O4237">
        <v>233</v>
      </c>
      <c r="P4237" t="s">
        <v>10131</v>
      </c>
      <c r="Q4237" t="s">
        <v>47</v>
      </c>
      <c r="R4237">
        <v>55</v>
      </c>
      <c r="S4237">
        <v>43328</v>
      </c>
      <c r="T4237" t="str">
        <f>VLOOKUP(U4237,Sheet3!$A:$B,2,0)</f>
        <v>Asia</v>
      </c>
      <c r="U4237">
        <f>VLOOKUP(Q4237,Sheet2!$A:$B,2,0)</f>
        <v>1</v>
      </c>
      <c r="V4237" t="s">
        <v>34</v>
      </c>
      <c r="W4237" t="s">
        <v>34</v>
      </c>
      <c r="X4237" t="s">
        <v>34</v>
      </c>
      <c r="Y4237" t="s">
        <v>34</v>
      </c>
      <c r="Z4237" t="s">
        <v>34</v>
      </c>
    </row>
    <row r="4238" spans="1:26" x14ac:dyDescent="0.25">
      <c r="A4238">
        <v>4237</v>
      </c>
      <c r="B4238">
        <v>2</v>
      </c>
      <c r="C4238" t="str">
        <f>VLOOKUP(B4238,Sheet4!$A:$B,2,0)</f>
        <v>Gold</v>
      </c>
      <c r="D4238">
        <v>11408</v>
      </c>
      <c r="E4238" t="s">
        <v>10386</v>
      </c>
      <c r="F4238" t="s">
        <v>10387</v>
      </c>
      <c r="G4238">
        <v>1980</v>
      </c>
      <c r="H4238" t="s">
        <v>9675</v>
      </c>
      <c r="I4238">
        <v>43</v>
      </c>
      <c r="J4238" t="s">
        <v>13181</v>
      </c>
      <c r="K4238">
        <v>2</v>
      </c>
      <c r="L4238" t="s">
        <v>34</v>
      </c>
      <c r="M4238">
        <v>1</v>
      </c>
      <c r="N4238" t="s">
        <v>9866</v>
      </c>
      <c r="O4238">
        <v>235</v>
      </c>
      <c r="P4238" t="s">
        <v>9695</v>
      </c>
      <c r="Q4238" t="s">
        <v>413</v>
      </c>
      <c r="R4238">
        <v>90</v>
      </c>
      <c r="S4238">
        <v>60000</v>
      </c>
      <c r="T4238" t="str">
        <f>VLOOKUP(U4238,Sheet3!$A:$B,2,0)</f>
        <v>Africa</v>
      </c>
      <c r="U4238">
        <f>VLOOKUP(Q4238,Sheet2!$A:$B,2,0)</f>
        <v>5</v>
      </c>
      <c r="V4238" t="s">
        <v>34</v>
      </c>
      <c r="W4238" t="s">
        <v>34</v>
      </c>
      <c r="X4238" t="s">
        <v>34</v>
      </c>
      <c r="Y4238" t="s">
        <v>34</v>
      </c>
      <c r="Z4238" t="s">
        <v>34</v>
      </c>
    </row>
    <row r="4239" spans="1:26" x14ac:dyDescent="0.25">
      <c r="A4239">
        <v>4238</v>
      </c>
      <c r="B4239">
        <v>2</v>
      </c>
      <c r="C4239" t="str">
        <f>VLOOKUP(B4239,Sheet4!$A:$B,2,0)</f>
        <v>Gold</v>
      </c>
      <c r="D4239">
        <v>11407</v>
      </c>
      <c r="E4239" t="s">
        <v>10388</v>
      </c>
      <c r="F4239" t="s">
        <v>10387</v>
      </c>
      <c r="G4239">
        <v>1980</v>
      </c>
      <c r="H4239" t="s">
        <v>9675</v>
      </c>
      <c r="I4239">
        <v>43</v>
      </c>
      <c r="J4239" t="s">
        <v>13181</v>
      </c>
      <c r="K4239">
        <v>2</v>
      </c>
      <c r="L4239" t="s">
        <v>34</v>
      </c>
      <c r="M4239">
        <v>1</v>
      </c>
      <c r="N4239" t="s">
        <v>9866</v>
      </c>
      <c r="O4239">
        <v>235</v>
      </c>
      <c r="P4239" t="s">
        <v>9695</v>
      </c>
      <c r="Q4239" t="s">
        <v>413</v>
      </c>
      <c r="R4239">
        <v>90</v>
      </c>
      <c r="S4239">
        <v>60000</v>
      </c>
      <c r="T4239" t="str">
        <f>VLOOKUP(U4239,Sheet3!$A:$B,2,0)</f>
        <v>Africa</v>
      </c>
      <c r="U4239">
        <f>VLOOKUP(Q4239,Sheet2!$A:$B,2,0)</f>
        <v>5</v>
      </c>
      <c r="V4239" t="s">
        <v>34</v>
      </c>
      <c r="W4239" t="s">
        <v>34</v>
      </c>
      <c r="X4239" t="s">
        <v>34</v>
      </c>
      <c r="Y4239" t="s">
        <v>34</v>
      </c>
      <c r="Z4239" t="s">
        <v>34</v>
      </c>
    </row>
    <row r="4240" spans="1:26" x14ac:dyDescent="0.25">
      <c r="A4240">
        <v>4239</v>
      </c>
      <c r="B4240">
        <v>2</v>
      </c>
      <c r="C4240" t="str">
        <f>VLOOKUP(B4240,Sheet4!$A:$B,2,0)</f>
        <v>Gold</v>
      </c>
      <c r="D4240">
        <v>11405</v>
      </c>
      <c r="E4240" t="s">
        <v>10389</v>
      </c>
      <c r="F4240" t="s">
        <v>70</v>
      </c>
      <c r="G4240">
        <v>9</v>
      </c>
      <c r="H4240" t="s">
        <v>10355</v>
      </c>
      <c r="I4240">
        <v>55</v>
      </c>
      <c r="J4240" t="s">
        <v>13181</v>
      </c>
      <c r="K4240">
        <v>2</v>
      </c>
      <c r="L4240" t="s">
        <v>34</v>
      </c>
      <c r="M4240">
        <v>1</v>
      </c>
      <c r="N4240" t="s">
        <v>9656</v>
      </c>
      <c r="O4240">
        <v>217</v>
      </c>
      <c r="P4240" t="s">
        <v>9650</v>
      </c>
      <c r="Q4240" t="s">
        <v>47</v>
      </c>
      <c r="R4240">
        <v>55</v>
      </c>
      <c r="S4240">
        <v>89622</v>
      </c>
      <c r="T4240" t="str">
        <f>VLOOKUP(U4240,Sheet3!$A:$B,2,0)</f>
        <v>Asia</v>
      </c>
      <c r="U4240">
        <f>VLOOKUP(Q4240,Sheet2!$A:$B,2,0)</f>
        <v>1</v>
      </c>
      <c r="V4240" t="s">
        <v>34</v>
      </c>
      <c r="W4240" t="s">
        <v>34</v>
      </c>
      <c r="X4240" t="s">
        <v>34</v>
      </c>
      <c r="Y4240" t="s">
        <v>34</v>
      </c>
      <c r="Z4240" t="s">
        <v>34</v>
      </c>
    </row>
    <row r="4241" spans="1:26" x14ac:dyDescent="0.25">
      <c r="A4241">
        <v>4240</v>
      </c>
      <c r="B4241">
        <v>2</v>
      </c>
      <c r="C4241" t="str">
        <f>VLOOKUP(B4241,Sheet4!$A:$B,2,0)</f>
        <v>Gold</v>
      </c>
      <c r="D4241">
        <v>11404</v>
      </c>
      <c r="E4241" t="s">
        <v>10390</v>
      </c>
      <c r="F4241" t="s">
        <v>70</v>
      </c>
      <c r="G4241">
        <v>9</v>
      </c>
      <c r="H4241" t="s">
        <v>9749</v>
      </c>
      <c r="I4241">
        <v>48</v>
      </c>
      <c r="J4241" t="s">
        <v>13181</v>
      </c>
      <c r="K4241">
        <v>2</v>
      </c>
      <c r="L4241" t="s">
        <v>34</v>
      </c>
      <c r="M4241">
        <v>1</v>
      </c>
      <c r="N4241" t="s">
        <v>9656</v>
      </c>
      <c r="O4241">
        <v>217</v>
      </c>
      <c r="P4241" t="s">
        <v>9650</v>
      </c>
      <c r="Q4241" t="s">
        <v>47</v>
      </c>
      <c r="R4241">
        <v>55</v>
      </c>
      <c r="S4241">
        <v>75834</v>
      </c>
      <c r="T4241" t="str">
        <f>VLOOKUP(U4241,Sheet3!$A:$B,2,0)</f>
        <v>Asia</v>
      </c>
      <c r="U4241">
        <f>VLOOKUP(Q4241,Sheet2!$A:$B,2,0)</f>
        <v>1</v>
      </c>
      <c r="V4241" t="s">
        <v>34</v>
      </c>
      <c r="W4241" t="s">
        <v>34</v>
      </c>
      <c r="X4241" t="s">
        <v>34</v>
      </c>
      <c r="Y4241" t="s">
        <v>34</v>
      </c>
      <c r="Z4241" t="s">
        <v>34</v>
      </c>
    </row>
    <row r="4242" spans="1:26" x14ac:dyDescent="0.25">
      <c r="A4242">
        <v>4241</v>
      </c>
      <c r="B4242">
        <v>2</v>
      </c>
      <c r="C4242" t="str">
        <f>VLOOKUP(B4242,Sheet4!$A:$B,2,0)</f>
        <v>Gold</v>
      </c>
      <c r="D4242">
        <v>11403</v>
      </c>
      <c r="E4242" t="s">
        <v>10391</v>
      </c>
      <c r="F4242" t="s">
        <v>70</v>
      </c>
      <c r="G4242">
        <v>9</v>
      </c>
      <c r="H4242" t="s">
        <v>9749</v>
      </c>
      <c r="I4242">
        <v>48</v>
      </c>
      <c r="J4242" t="s">
        <v>13181</v>
      </c>
      <c r="K4242">
        <v>2</v>
      </c>
      <c r="L4242" t="s">
        <v>34</v>
      </c>
      <c r="M4242">
        <v>1</v>
      </c>
      <c r="N4242" t="s">
        <v>9656</v>
      </c>
      <c r="O4242">
        <v>217</v>
      </c>
      <c r="P4242" t="s">
        <v>9650</v>
      </c>
      <c r="Q4242" t="s">
        <v>47</v>
      </c>
      <c r="R4242">
        <v>55</v>
      </c>
      <c r="S4242">
        <v>72085</v>
      </c>
      <c r="T4242" t="str">
        <f>VLOOKUP(U4242,Sheet3!$A:$B,2,0)</f>
        <v>Asia</v>
      </c>
      <c r="U4242">
        <f>VLOOKUP(Q4242,Sheet2!$A:$B,2,0)</f>
        <v>1</v>
      </c>
      <c r="V4242" t="s">
        <v>34</v>
      </c>
      <c r="W4242" t="s">
        <v>34</v>
      </c>
      <c r="X4242" t="s">
        <v>34</v>
      </c>
      <c r="Y4242" t="s">
        <v>34</v>
      </c>
      <c r="Z4242" t="s">
        <v>34</v>
      </c>
    </row>
    <row r="4243" spans="1:26" x14ac:dyDescent="0.25">
      <c r="A4243">
        <v>4242</v>
      </c>
      <c r="B4243">
        <v>2</v>
      </c>
      <c r="C4243" t="str">
        <f>VLOOKUP(B4243,Sheet4!$A:$B,2,0)</f>
        <v>Gold</v>
      </c>
      <c r="D4243">
        <v>11402</v>
      </c>
      <c r="E4243" t="s">
        <v>10392</v>
      </c>
      <c r="F4243" t="s">
        <v>70</v>
      </c>
      <c r="G4243">
        <v>9</v>
      </c>
      <c r="H4243" t="s">
        <v>9749</v>
      </c>
      <c r="I4243">
        <v>48</v>
      </c>
      <c r="J4243" t="s">
        <v>13181</v>
      </c>
      <c r="K4243">
        <v>2</v>
      </c>
      <c r="L4243" t="s">
        <v>34</v>
      </c>
      <c r="M4243">
        <v>1</v>
      </c>
      <c r="N4243" t="s">
        <v>9656</v>
      </c>
      <c r="O4243">
        <v>217</v>
      </c>
      <c r="P4243" t="s">
        <v>9650</v>
      </c>
      <c r="Q4243" t="s">
        <v>47</v>
      </c>
      <c r="R4243">
        <v>55</v>
      </c>
      <c r="S4243">
        <v>84956</v>
      </c>
      <c r="T4243" t="str">
        <f>VLOOKUP(U4243,Sheet3!$A:$B,2,0)</f>
        <v>Asia</v>
      </c>
      <c r="U4243">
        <f>VLOOKUP(Q4243,Sheet2!$A:$B,2,0)</f>
        <v>1</v>
      </c>
      <c r="V4243" t="s">
        <v>34</v>
      </c>
      <c r="W4243" t="s">
        <v>34</v>
      </c>
      <c r="X4243" t="s">
        <v>34</v>
      </c>
      <c r="Y4243" t="s">
        <v>34</v>
      </c>
      <c r="Z4243" t="s">
        <v>34</v>
      </c>
    </row>
    <row r="4244" spans="1:26" x14ac:dyDescent="0.25">
      <c r="A4244">
        <v>4243</v>
      </c>
      <c r="B4244">
        <v>2</v>
      </c>
      <c r="C4244" t="str">
        <f>VLOOKUP(B4244,Sheet4!$A:$B,2,0)</f>
        <v>Gold</v>
      </c>
      <c r="D4244">
        <v>11401</v>
      </c>
      <c r="E4244" t="s">
        <v>10393</v>
      </c>
      <c r="F4244" t="s">
        <v>70</v>
      </c>
      <c r="G4244">
        <v>9</v>
      </c>
      <c r="H4244" t="s">
        <v>9749</v>
      </c>
      <c r="I4244">
        <v>48</v>
      </c>
      <c r="J4244" t="s">
        <v>13181</v>
      </c>
      <c r="K4244">
        <v>2</v>
      </c>
      <c r="L4244" t="s">
        <v>34</v>
      </c>
      <c r="M4244">
        <v>1</v>
      </c>
      <c r="N4244" t="s">
        <v>9656</v>
      </c>
      <c r="O4244">
        <v>217</v>
      </c>
      <c r="P4244" t="s">
        <v>9650</v>
      </c>
      <c r="Q4244" t="s">
        <v>47</v>
      </c>
      <c r="R4244">
        <v>55</v>
      </c>
      <c r="S4244">
        <v>185075</v>
      </c>
      <c r="T4244" t="str">
        <f>VLOOKUP(U4244,Sheet3!$A:$B,2,0)</f>
        <v>Asia</v>
      </c>
      <c r="U4244">
        <f>VLOOKUP(Q4244,Sheet2!$A:$B,2,0)</f>
        <v>1</v>
      </c>
      <c r="V4244" t="s">
        <v>34</v>
      </c>
      <c r="W4244" t="s">
        <v>34</v>
      </c>
      <c r="X4244" t="s">
        <v>34</v>
      </c>
      <c r="Y4244" t="s">
        <v>34</v>
      </c>
      <c r="Z4244" t="s">
        <v>34</v>
      </c>
    </row>
    <row r="4245" spans="1:26" x14ac:dyDescent="0.25">
      <c r="A4245">
        <v>4244</v>
      </c>
      <c r="B4245">
        <v>2</v>
      </c>
      <c r="C4245" t="str">
        <f>VLOOKUP(B4245,Sheet4!$A:$B,2,0)</f>
        <v>Gold</v>
      </c>
      <c r="D4245">
        <v>11400</v>
      </c>
      <c r="E4245" t="s">
        <v>10394</v>
      </c>
      <c r="F4245" t="s">
        <v>9921</v>
      </c>
      <c r="G4245">
        <v>1918</v>
      </c>
      <c r="H4245" t="s">
        <v>9692</v>
      </c>
      <c r="I4245">
        <v>47</v>
      </c>
      <c r="J4245" t="s">
        <v>13181</v>
      </c>
      <c r="K4245">
        <v>2</v>
      </c>
      <c r="L4245" t="s">
        <v>34</v>
      </c>
      <c r="M4245">
        <v>1</v>
      </c>
      <c r="N4245" t="s">
        <v>10119</v>
      </c>
      <c r="O4245">
        <v>242</v>
      </c>
      <c r="P4245" t="s">
        <v>10131</v>
      </c>
      <c r="Q4245" t="s">
        <v>32</v>
      </c>
      <c r="R4245">
        <v>27</v>
      </c>
      <c r="S4245">
        <v>487050</v>
      </c>
      <c r="T4245" t="str">
        <f>VLOOKUP(U4245,Sheet3!$A:$B,2,0)</f>
        <v>Asia</v>
      </c>
      <c r="U4245">
        <f>VLOOKUP(Q4245,Sheet2!$A:$B,2,0)</f>
        <v>1</v>
      </c>
      <c r="V4245" t="s">
        <v>34</v>
      </c>
      <c r="W4245" t="s">
        <v>34</v>
      </c>
      <c r="X4245" t="s">
        <v>34</v>
      </c>
      <c r="Y4245" t="s">
        <v>34</v>
      </c>
      <c r="Z4245" t="s">
        <v>34</v>
      </c>
    </row>
    <row r="4246" spans="1:26" x14ac:dyDescent="0.25">
      <c r="A4246">
        <v>4245</v>
      </c>
      <c r="B4246">
        <v>2</v>
      </c>
      <c r="C4246" t="str">
        <f>VLOOKUP(B4246,Sheet4!$A:$B,2,0)</f>
        <v>Gold</v>
      </c>
      <c r="D4246">
        <v>11398</v>
      </c>
      <c r="E4246" t="s">
        <v>10395</v>
      </c>
      <c r="F4246" t="s">
        <v>9944</v>
      </c>
      <c r="G4246">
        <v>1923</v>
      </c>
      <c r="H4246" t="s">
        <v>9648</v>
      </c>
      <c r="I4246">
        <v>41</v>
      </c>
      <c r="J4246" t="s">
        <v>13181</v>
      </c>
      <c r="K4246">
        <v>2</v>
      </c>
      <c r="L4246" t="s">
        <v>34</v>
      </c>
      <c r="M4246">
        <v>1</v>
      </c>
      <c r="N4246" t="s">
        <v>9866</v>
      </c>
      <c r="O4246">
        <v>235</v>
      </c>
      <c r="P4246" t="s">
        <v>9650</v>
      </c>
      <c r="Q4246" t="s">
        <v>545</v>
      </c>
      <c r="R4246">
        <v>101</v>
      </c>
      <c r="S4246">
        <v>63298</v>
      </c>
      <c r="T4246" t="str">
        <f>VLOOKUP(U4246,Sheet3!$A:$B,2,0)</f>
        <v>Africa</v>
      </c>
      <c r="U4246">
        <f>VLOOKUP(Q4246,Sheet2!$A:$B,2,0)</f>
        <v>5</v>
      </c>
      <c r="V4246" t="s">
        <v>34</v>
      </c>
      <c r="W4246" t="s">
        <v>34</v>
      </c>
      <c r="X4246" t="s">
        <v>34</v>
      </c>
      <c r="Y4246" t="s">
        <v>34</v>
      </c>
      <c r="Z4246" t="s">
        <v>34</v>
      </c>
    </row>
    <row r="4247" spans="1:26" x14ac:dyDescent="0.25">
      <c r="A4247">
        <v>4246</v>
      </c>
      <c r="B4247">
        <v>2</v>
      </c>
      <c r="C4247" t="str">
        <f>VLOOKUP(B4247,Sheet4!$A:$B,2,0)</f>
        <v>Gold</v>
      </c>
      <c r="D4247">
        <v>11397</v>
      </c>
      <c r="E4247" t="s">
        <v>10396</v>
      </c>
      <c r="F4247" t="s">
        <v>9944</v>
      </c>
      <c r="G4247">
        <v>1923</v>
      </c>
      <c r="H4247" t="s">
        <v>9648</v>
      </c>
      <c r="I4247">
        <v>41</v>
      </c>
      <c r="J4247" t="s">
        <v>13181</v>
      </c>
      <c r="K4247">
        <v>2</v>
      </c>
      <c r="L4247" t="s">
        <v>34</v>
      </c>
      <c r="M4247">
        <v>1</v>
      </c>
      <c r="N4247" t="s">
        <v>9866</v>
      </c>
      <c r="O4247">
        <v>235</v>
      </c>
      <c r="P4247" t="s">
        <v>9650</v>
      </c>
      <c r="Q4247" t="s">
        <v>494</v>
      </c>
      <c r="R4247">
        <v>72</v>
      </c>
      <c r="S4247">
        <v>84397</v>
      </c>
      <c r="T4247" t="str">
        <f>VLOOKUP(U4247,Sheet3!$A:$B,2,0)</f>
        <v>Africa</v>
      </c>
      <c r="U4247">
        <f>VLOOKUP(Q4247,Sheet2!$A:$B,2,0)</f>
        <v>5</v>
      </c>
      <c r="V4247" t="s">
        <v>34</v>
      </c>
      <c r="W4247" t="s">
        <v>34</v>
      </c>
      <c r="X4247" t="s">
        <v>34</v>
      </c>
      <c r="Y4247" t="s">
        <v>34</v>
      </c>
      <c r="Z4247" t="s">
        <v>34</v>
      </c>
    </row>
    <row r="4248" spans="1:26" x14ac:dyDescent="0.25">
      <c r="A4248">
        <v>4247</v>
      </c>
      <c r="B4248">
        <v>2</v>
      </c>
      <c r="C4248" t="str">
        <f>VLOOKUP(B4248,Sheet4!$A:$B,2,0)</f>
        <v>Gold</v>
      </c>
      <c r="D4248">
        <v>11395</v>
      </c>
      <c r="E4248" t="s">
        <v>6484</v>
      </c>
      <c r="F4248" t="s">
        <v>1605</v>
      </c>
      <c r="G4248">
        <v>281</v>
      </c>
      <c r="H4248" t="s">
        <v>9749</v>
      </c>
      <c r="I4248">
        <v>48</v>
      </c>
      <c r="J4248" t="s">
        <v>13181</v>
      </c>
      <c r="K4248">
        <v>2</v>
      </c>
      <c r="L4248" t="s">
        <v>34</v>
      </c>
      <c r="M4248">
        <v>1</v>
      </c>
      <c r="N4248" t="s">
        <v>9656</v>
      </c>
      <c r="O4248">
        <v>217</v>
      </c>
      <c r="P4248" t="s">
        <v>9650</v>
      </c>
      <c r="Q4248" t="s">
        <v>47</v>
      </c>
      <c r="R4248">
        <v>55</v>
      </c>
      <c r="S4248">
        <v>555699</v>
      </c>
      <c r="T4248" t="str">
        <f>VLOOKUP(U4248,Sheet3!$A:$B,2,0)</f>
        <v>Asia</v>
      </c>
      <c r="U4248">
        <f>VLOOKUP(Q4248,Sheet2!$A:$B,2,0)</f>
        <v>1</v>
      </c>
      <c r="V4248" t="s">
        <v>34</v>
      </c>
      <c r="W4248" t="s">
        <v>34</v>
      </c>
      <c r="X4248" t="s">
        <v>34</v>
      </c>
      <c r="Y4248" t="s">
        <v>34</v>
      </c>
      <c r="Z4248" t="s">
        <v>34</v>
      </c>
    </row>
    <row r="4249" spans="1:26" x14ac:dyDescent="0.25">
      <c r="A4249">
        <v>4248</v>
      </c>
      <c r="B4249">
        <v>2</v>
      </c>
      <c r="C4249" t="str">
        <f>VLOOKUP(B4249,Sheet4!$A:$B,2,0)</f>
        <v>Gold</v>
      </c>
      <c r="D4249">
        <v>11394</v>
      </c>
      <c r="E4249" t="s">
        <v>10397</v>
      </c>
      <c r="F4249" t="s">
        <v>10182</v>
      </c>
      <c r="G4249">
        <v>1949</v>
      </c>
      <c r="H4249" t="s">
        <v>9688</v>
      </c>
      <c r="I4249">
        <v>46</v>
      </c>
      <c r="J4249" t="s">
        <v>13181</v>
      </c>
      <c r="K4249">
        <v>2</v>
      </c>
      <c r="L4249" t="s">
        <v>34</v>
      </c>
      <c r="M4249">
        <v>1</v>
      </c>
      <c r="N4249" t="s">
        <v>9659</v>
      </c>
      <c r="O4249">
        <v>218</v>
      </c>
      <c r="P4249" t="s">
        <v>9695</v>
      </c>
      <c r="Q4249" t="s">
        <v>47</v>
      </c>
      <c r="R4249">
        <v>55</v>
      </c>
      <c r="S4249">
        <v>416214</v>
      </c>
      <c r="T4249" t="str">
        <f>VLOOKUP(U4249,Sheet3!$A:$B,2,0)</f>
        <v>Asia</v>
      </c>
      <c r="U4249">
        <f>VLOOKUP(Q4249,Sheet2!$A:$B,2,0)</f>
        <v>1</v>
      </c>
      <c r="V4249" t="s">
        <v>34</v>
      </c>
      <c r="W4249" t="s">
        <v>34</v>
      </c>
      <c r="X4249" t="s">
        <v>34</v>
      </c>
      <c r="Y4249" t="s">
        <v>34</v>
      </c>
      <c r="Z4249" t="s">
        <v>34</v>
      </c>
    </row>
    <row r="4250" spans="1:26" x14ac:dyDescent="0.25">
      <c r="A4250">
        <v>4249</v>
      </c>
      <c r="B4250">
        <v>2</v>
      </c>
      <c r="C4250" t="str">
        <f>VLOOKUP(B4250,Sheet4!$A:$B,2,0)</f>
        <v>Gold</v>
      </c>
      <c r="D4250">
        <v>11393</v>
      </c>
      <c r="E4250" t="s">
        <v>10398</v>
      </c>
      <c r="F4250" t="s">
        <v>10325</v>
      </c>
      <c r="G4250">
        <v>1968</v>
      </c>
      <c r="H4250" t="s">
        <v>9749</v>
      </c>
      <c r="I4250">
        <v>48</v>
      </c>
      <c r="J4250" t="s">
        <v>13181</v>
      </c>
      <c r="K4250">
        <v>2</v>
      </c>
      <c r="L4250" t="s">
        <v>34</v>
      </c>
      <c r="M4250">
        <v>1</v>
      </c>
      <c r="N4250" t="s">
        <v>9656</v>
      </c>
      <c r="O4250">
        <v>217</v>
      </c>
      <c r="P4250" t="s">
        <v>9650</v>
      </c>
      <c r="Q4250" t="s">
        <v>276</v>
      </c>
      <c r="R4250">
        <v>131</v>
      </c>
      <c r="S4250">
        <v>252641</v>
      </c>
      <c r="T4250" t="str">
        <f>VLOOKUP(U4250,Sheet3!$A:$B,2,0)</f>
        <v>Asia</v>
      </c>
      <c r="U4250">
        <f>VLOOKUP(Q4250,Sheet2!$A:$B,2,0)</f>
        <v>1</v>
      </c>
      <c r="V4250" t="s">
        <v>34</v>
      </c>
      <c r="W4250" t="s">
        <v>34</v>
      </c>
      <c r="X4250" t="s">
        <v>34</v>
      </c>
      <c r="Y4250" t="s">
        <v>34</v>
      </c>
      <c r="Z4250" t="s">
        <v>34</v>
      </c>
    </row>
    <row r="4251" spans="1:26" x14ac:dyDescent="0.25">
      <c r="A4251">
        <v>4250</v>
      </c>
      <c r="B4251">
        <v>2</v>
      </c>
      <c r="C4251" t="str">
        <f>VLOOKUP(B4251,Sheet4!$A:$B,2,0)</f>
        <v>Gold</v>
      </c>
      <c r="D4251">
        <v>11392</v>
      </c>
      <c r="E4251" t="s">
        <v>10399</v>
      </c>
      <c r="F4251" t="s">
        <v>10325</v>
      </c>
      <c r="G4251">
        <v>1968</v>
      </c>
      <c r="H4251" t="s">
        <v>9749</v>
      </c>
      <c r="I4251">
        <v>48</v>
      </c>
      <c r="J4251" t="s">
        <v>13181</v>
      </c>
      <c r="K4251">
        <v>2</v>
      </c>
      <c r="L4251" t="s">
        <v>34</v>
      </c>
      <c r="M4251">
        <v>1</v>
      </c>
      <c r="N4251" t="s">
        <v>9656</v>
      </c>
      <c r="O4251">
        <v>217</v>
      </c>
      <c r="P4251" t="s">
        <v>9650</v>
      </c>
      <c r="Q4251" t="s">
        <v>276</v>
      </c>
      <c r="R4251">
        <v>131</v>
      </c>
      <c r="S4251">
        <v>246056</v>
      </c>
      <c r="T4251" t="str">
        <f>VLOOKUP(U4251,Sheet3!$A:$B,2,0)</f>
        <v>Asia</v>
      </c>
      <c r="U4251">
        <f>VLOOKUP(Q4251,Sheet2!$A:$B,2,0)</f>
        <v>1</v>
      </c>
      <c r="V4251" t="s">
        <v>34</v>
      </c>
      <c r="W4251" t="s">
        <v>34</v>
      </c>
      <c r="X4251" t="s">
        <v>34</v>
      </c>
      <c r="Y4251" t="s">
        <v>34</v>
      </c>
      <c r="Z4251" t="s">
        <v>34</v>
      </c>
    </row>
    <row r="4252" spans="1:26" x14ac:dyDescent="0.25">
      <c r="A4252">
        <v>4251</v>
      </c>
      <c r="B4252">
        <v>2</v>
      </c>
      <c r="C4252" t="str">
        <f>VLOOKUP(B4252,Sheet4!$A:$B,2,0)</f>
        <v>Gold</v>
      </c>
      <c r="D4252">
        <v>11359</v>
      </c>
      <c r="E4252" t="s">
        <v>10400</v>
      </c>
      <c r="F4252" t="s">
        <v>10401</v>
      </c>
      <c r="G4252">
        <v>1981</v>
      </c>
      <c r="H4252" t="s">
        <v>9648</v>
      </c>
      <c r="I4252">
        <v>41</v>
      </c>
      <c r="J4252" t="s">
        <v>13181</v>
      </c>
      <c r="K4252">
        <v>2</v>
      </c>
      <c r="L4252" t="s">
        <v>34</v>
      </c>
      <c r="M4252">
        <v>1</v>
      </c>
      <c r="N4252" t="s">
        <v>9661</v>
      </c>
      <c r="O4252">
        <v>219</v>
      </c>
      <c r="P4252" t="s">
        <v>9650</v>
      </c>
      <c r="Q4252" t="s">
        <v>494</v>
      </c>
      <c r="R4252">
        <v>72</v>
      </c>
      <c r="S4252">
        <v>155993</v>
      </c>
      <c r="T4252" t="str">
        <f>VLOOKUP(U4252,Sheet3!$A:$B,2,0)</f>
        <v>Africa</v>
      </c>
      <c r="U4252">
        <f>VLOOKUP(Q4252,Sheet2!$A:$B,2,0)</f>
        <v>5</v>
      </c>
      <c r="V4252" t="s">
        <v>34</v>
      </c>
      <c r="W4252" t="s">
        <v>34</v>
      </c>
      <c r="X4252" t="s">
        <v>34</v>
      </c>
      <c r="Y4252" t="s">
        <v>34</v>
      </c>
      <c r="Z4252" t="s">
        <v>34</v>
      </c>
    </row>
    <row r="4253" spans="1:26" x14ac:dyDescent="0.25">
      <c r="A4253">
        <v>4252</v>
      </c>
      <c r="B4253">
        <v>2</v>
      </c>
      <c r="C4253" t="str">
        <f>VLOOKUP(B4253,Sheet4!$A:$B,2,0)</f>
        <v>Gold</v>
      </c>
      <c r="D4253">
        <v>11358</v>
      </c>
      <c r="E4253" t="s">
        <v>10402</v>
      </c>
      <c r="F4253" t="s">
        <v>7998</v>
      </c>
      <c r="G4253">
        <v>1531</v>
      </c>
      <c r="H4253" t="s">
        <v>9648</v>
      </c>
      <c r="I4253">
        <v>41</v>
      </c>
      <c r="J4253" t="s">
        <v>13181</v>
      </c>
      <c r="K4253">
        <v>2</v>
      </c>
      <c r="L4253" t="s">
        <v>34</v>
      </c>
      <c r="M4253">
        <v>1</v>
      </c>
      <c r="N4253" t="s">
        <v>9764</v>
      </c>
      <c r="O4253">
        <v>231</v>
      </c>
      <c r="P4253" t="s">
        <v>9695</v>
      </c>
      <c r="Q4253" t="s">
        <v>47</v>
      </c>
      <c r="R4253">
        <v>55</v>
      </c>
      <c r="S4253">
        <v>84502</v>
      </c>
      <c r="T4253" t="str">
        <f>VLOOKUP(U4253,Sheet3!$A:$B,2,0)</f>
        <v>Asia</v>
      </c>
      <c r="U4253">
        <f>VLOOKUP(Q4253,Sheet2!$A:$B,2,0)</f>
        <v>1</v>
      </c>
      <c r="V4253" t="s">
        <v>34</v>
      </c>
      <c r="W4253" t="s">
        <v>34</v>
      </c>
      <c r="X4253" t="s">
        <v>34</v>
      </c>
      <c r="Y4253" t="s">
        <v>34</v>
      </c>
      <c r="Z4253" t="s">
        <v>34</v>
      </c>
    </row>
    <row r="4254" spans="1:26" x14ac:dyDescent="0.25">
      <c r="A4254">
        <v>4253</v>
      </c>
      <c r="B4254">
        <v>2</v>
      </c>
      <c r="C4254" t="str">
        <f>VLOOKUP(B4254,Sheet4!$A:$B,2,0)</f>
        <v>Gold</v>
      </c>
      <c r="D4254">
        <v>11357</v>
      </c>
      <c r="E4254" t="s">
        <v>10403</v>
      </c>
      <c r="F4254" t="s">
        <v>9663</v>
      </c>
      <c r="G4254">
        <v>1864</v>
      </c>
      <c r="H4254" t="s">
        <v>9648</v>
      </c>
      <c r="I4254">
        <v>41</v>
      </c>
      <c r="J4254" t="s">
        <v>13181</v>
      </c>
      <c r="K4254">
        <v>2</v>
      </c>
      <c r="L4254" t="s">
        <v>34</v>
      </c>
      <c r="M4254">
        <v>1</v>
      </c>
      <c r="N4254" t="s">
        <v>9652</v>
      </c>
      <c r="O4254">
        <v>216</v>
      </c>
      <c r="P4254" t="s">
        <v>9695</v>
      </c>
      <c r="Q4254" t="s">
        <v>413</v>
      </c>
      <c r="R4254">
        <v>90</v>
      </c>
      <c r="S4254">
        <v>38527</v>
      </c>
      <c r="T4254" t="str">
        <f>VLOOKUP(U4254,Sheet3!$A:$B,2,0)</f>
        <v>Africa</v>
      </c>
      <c r="U4254">
        <f>VLOOKUP(Q4254,Sheet2!$A:$B,2,0)</f>
        <v>5</v>
      </c>
      <c r="V4254" t="s">
        <v>34</v>
      </c>
      <c r="W4254" t="s">
        <v>34</v>
      </c>
      <c r="X4254" t="s">
        <v>34</v>
      </c>
      <c r="Y4254" t="s">
        <v>34</v>
      </c>
      <c r="Z4254" t="s">
        <v>34</v>
      </c>
    </row>
    <row r="4255" spans="1:26" x14ac:dyDescent="0.25">
      <c r="A4255">
        <v>4254</v>
      </c>
      <c r="B4255">
        <v>2</v>
      </c>
      <c r="C4255" t="str">
        <f>VLOOKUP(B4255,Sheet4!$A:$B,2,0)</f>
        <v>Gold</v>
      </c>
      <c r="D4255">
        <v>11356</v>
      </c>
      <c r="E4255" t="s">
        <v>10404</v>
      </c>
      <c r="F4255" t="s">
        <v>10405</v>
      </c>
      <c r="G4255">
        <v>1982</v>
      </c>
      <c r="H4255" t="s">
        <v>9917</v>
      </c>
      <c r="I4255">
        <v>52</v>
      </c>
      <c r="J4255" t="s">
        <v>13181</v>
      </c>
      <c r="K4255">
        <v>2</v>
      </c>
      <c r="L4255" t="s">
        <v>34</v>
      </c>
      <c r="M4255">
        <v>1</v>
      </c>
      <c r="N4255" t="s">
        <v>10406</v>
      </c>
      <c r="O4255">
        <v>251</v>
      </c>
      <c r="P4255" t="s">
        <v>9650</v>
      </c>
      <c r="Q4255" t="s">
        <v>311</v>
      </c>
      <c r="R4255">
        <v>73</v>
      </c>
      <c r="S4255">
        <v>3072</v>
      </c>
      <c r="T4255" t="str">
        <f>VLOOKUP(U4255,Sheet3!$A:$B,2,0)</f>
        <v>Asia</v>
      </c>
      <c r="U4255">
        <f>VLOOKUP(Q4255,Sheet2!$A:$B,2,0)</f>
        <v>1</v>
      </c>
      <c r="V4255" t="s">
        <v>34</v>
      </c>
      <c r="W4255" t="s">
        <v>34</v>
      </c>
      <c r="X4255" t="s">
        <v>34</v>
      </c>
      <c r="Y4255" t="s">
        <v>34</v>
      </c>
      <c r="Z4255" t="s">
        <v>34</v>
      </c>
    </row>
    <row r="4256" spans="1:26" x14ac:dyDescent="0.25">
      <c r="A4256">
        <v>4255</v>
      </c>
      <c r="B4256">
        <v>2</v>
      </c>
      <c r="C4256" t="str">
        <f>VLOOKUP(B4256,Sheet4!$A:$B,2,0)</f>
        <v>Gold</v>
      </c>
      <c r="D4256">
        <v>11355</v>
      </c>
      <c r="E4256" t="s">
        <v>10407</v>
      </c>
      <c r="F4256" t="s">
        <v>10408</v>
      </c>
      <c r="G4256">
        <v>1983</v>
      </c>
      <c r="H4256" t="s">
        <v>9648</v>
      </c>
      <c r="I4256">
        <v>41</v>
      </c>
      <c r="J4256" t="s">
        <v>13181</v>
      </c>
      <c r="K4256">
        <v>2</v>
      </c>
      <c r="L4256" t="s">
        <v>34</v>
      </c>
      <c r="M4256">
        <v>1</v>
      </c>
      <c r="N4256" t="s">
        <v>9661</v>
      </c>
      <c r="O4256">
        <v>219</v>
      </c>
      <c r="P4256" t="s">
        <v>9650</v>
      </c>
      <c r="Q4256" t="s">
        <v>416</v>
      </c>
      <c r="R4256">
        <v>125</v>
      </c>
      <c r="S4256">
        <v>10000</v>
      </c>
      <c r="T4256" t="str">
        <f>VLOOKUP(U4256,Sheet3!$A:$B,2,0)</f>
        <v>Africa</v>
      </c>
      <c r="U4256">
        <f>VLOOKUP(Q4256,Sheet2!$A:$B,2,0)</f>
        <v>5</v>
      </c>
      <c r="V4256" t="s">
        <v>34</v>
      </c>
      <c r="W4256" t="s">
        <v>34</v>
      </c>
      <c r="X4256" t="s">
        <v>34</v>
      </c>
      <c r="Y4256" t="s">
        <v>34</v>
      </c>
      <c r="Z4256" t="s">
        <v>34</v>
      </c>
    </row>
    <row r="4257" spans="1:26" x14ac:dyDescent="0.25">
      <c r="A4257">
        <v>4256</v>
      </c>
      <c r="B4257">
        <v>2</v>
      </c>
      <c r="C4257" t="str">
        <f>VLOOKUP(B4257,Sheet4!$A:$B,2,0)</f>
        <v>Gold</v>
      </c>
      <c r="D4257">
        <v>11354</v>
      </c>
      <c r="E4257" t="s">
        <v>10409</v>
      </c>
      <c r="F4257" t="s">
        <v>10408</v>
      </c>
      <c r="G4257">
        <v>1983</v>
      </c>
      <c r="H4257" t="s">
        <v>9648</v>
      </c>
      <c r="I4257">
        <v>41</v>
      </c>
      <c r="J4257" t="s">
        <v>13181</v>
      </c>
      <c r="K4257">
        <v>2</v>
      </c>
      <c r="L4257" t="s">
        <v>34</v>
      </c>
      <c r="M4257">
        <v>1</v>
      </c>
      <c r="N4257" t="s">
        <v>9661</v>
      </c>
      <c r="O4257">
        <v>219</v>
      </c>
      <c r="P4257" t="s">
        <v>9650</v>
      </c>
      <c r="Q4257" t="s">
        <v>416</v>
      </c>
      <c r="R4257">
        <v>125</v>
      </c>
      <c r="S4257">
        <v>10000</v>
      </c>
      <c r="T4257" t="str">
        <f>VLOOKUP(U4257,Sheet3!$A:$B,2,0)</f>
        <v>Africa</v>
      </c>
      <c r="U4257">
        <f>VLOOKUP(Q4257,Sheet2!$A:$B,2,0)</f>
        <v>5</v>
      </c>
      <c r="V4257" t="s">
        <v>34</v>
      </c>
      <c r="W4257" t="s">
        <v>34</v>
      </c>
      <c r="X4257" t="s">
        <v>34</v>
      </c>
      <c r="Y4257" t="s">
        <v>34</v>
      </c>
      <c r="Z4257" t="s">
        <v>34</v>
      </c>
    </row>
    <row r="4258" spans="1:26" x14ac:dyDescent="0.25">
      <c r="A4258">
        <v>4257</v>
      </c>
      <c r="B4258">
        <v>2</v>
      </c>
      <c r="C4258" t="str">
        <f>VLOOKUP(B4258,Sheet4!$A:$B,2,0)</f>
        <v>Gold</v>
      </c>
      <c r="D4258">
        <v>11353</v>
      </c>
      <c r="E4258" t="s">
        <v>10410</v>
      </c>
      <c r="F4258" t="s">
        <v>10408</v>
      </c>
      <c r="G4258">
        <v>1983</v>
      </c>
      <c r="H4258" t="s">
        <v>9648</v>
      </c>
      <c r="I4258">
        <v>41</v>
      </c>
      <c r="J4258" t="s">
        <v>13181</v>
      </c>
      <c r="K4258">
        <v>2</v>
      </c>
      <c r="L4258" t="s">
        <v>34</v>
      </c>
      <c r="M4258">
        <v>1</v>
      </c>
      <c r="N4258" t="s">
        <v>9661</v>
      </c>
      <c r="O4258">
        <v>219</v>
      </c>
      <c r="P4258" t="s">
        <v>9650</v>
      </c>
      <c r="Q4258" t="s">
        <v>416</v>
      </c>
      <c r="R4258">
        <v>125</v>
      </c>
      <c r="S4258">
        <v>10000</v>
      </c>
      <c r="T4258" t="str">
        <f>VLOOKUP(U4258,Sheet3!$A:$B,2,0)</f>
        <v>Africa</v>
      </c>
      <c r="U4258">
        <f>VLOOKUP(Q4258,Sheet2!$A:$B,2,0)</f>
        <v>5</v>
      </c>
      <c r="V4258" t="s">
        <v>34</v>
      </c>
      <c r="W4258" t="s">
        <v>34</v>
      </c>
      <c r="X4258" t="s">
        <v>34</v>
      </c>
      <c r="Y4258" t="s">
        <v>34</v>
      </c>
      <c r="Z4258" t="s">
        <v>34</v>
      </c>
    </row>
    <row r="4259" spans="1:26" x14ac:dyDescent="0.25">
      <c r="A4259">
        <v>4258</v>
      </c>
      <c r="B4259">
        <v>2</v>
      </c>
      <c r="C4259" t="str">
        <f>VLOOKUP(B4259,Sheet4!$A:$B,2,0)</f>
        <v>Gold</v>
      </c>
      <c r="D4259">
        <v>11352</v>
      </c>
      <c r="E4259" t="s">
        <v>10411</v>
      </c>
      <c r="F4259" t="s">
        <v>10412</v>
      </c>
      <c r="G4259">
        <v>1984</v>
      </c>
      <c r="H4259" t="s">
        <v>9648</v>
      </c>
      <c r="I4259">
        <v>41</v>
      </c>
      <c r="J4259" t="s">
        <v>13181</v>
      </c>
      <c r="K4259">
        <v>2</v>
      </c>
      <c r="L4259" t="s">
        <v>34</v>
      </c>
      <c r="M4259">
        <v>1</v>
      </c>
      <c r="N4259" t="s">
        <v>9661</v>
      </c>
      <c r="O4259">
        <v>219</v>
      </c>
      <c r="P4259" t="s">
        <v>9650</v>
      </c>
      <c r="Q4259" t="s">
        <v>358</v>
      </c>
      <c r="R4259">
        <v>64</v>
      </c>
      <c r="S4259">
        <v>9000</v>
      </c>
      <c r="T4259" t="str">
        <f>VLOOKUP(U4259,Sheet3!$A:$B,2,0)</f>
        <v>Africa</v>
      </c>
      <c r="U4259">
        <f>VLOOKUP(Q4259,Sheet2!$A:$B,2,0)</f>
        <v>5</v>
      </c>
      <c r="V4259" t="s">
        <v>34</v>
      </c>
      <c r="W4259" t="s">
        <v>34</v>
      </c>
      <c r="X4259" t="s">
        <v>34</v>
      </c>
      <c r="Y4259" t="s">
        <v>34</v>
      </c>
      <c r="Z4259" t="s">
        <v>34</v>
      </c>
    </row>
    <row r="4260" spans="1:26" x14ac:dyDescent="0.25">
      <c r="A4260">
        <v>4259</v>
      </c>
      <c r="B4260">
        <v>2</v>
      </c>
      <c r="C4260" t="str">
        <f>VLOOKUP(B4260,Sheet4!$A:$B,2,0)</f>
        <v>Gold</v>
      </c>
      <c r="D4260">
        <v>11351</v>
      </c>
      <c r="E4260" t="s">
        <v>10413</v>
      </c>
      <c r="F4260" t="s">
        <v>10414</v>
      </c>
      <c r="G4260">
        <v>1985</v>
      </c>
      <c r="H4260" t="s">
        <v>9749</v>
      </c>
      <c r="I4260">
        <v>48</v>
      </c>
      <c r="J4260" t="s">
        <v>13181</v>
      </c>
      <c r="K4260">
        <v>2</v>
      </c>
      <c r="L4260" t="s">
        <v>34</v>
      </c>
      <c r="M4260">
        <v>1</v>
      </c>
      <c r="N4260" t="s">
        <v>9656</v>
      </c>
      <c r="O4260">
        <v>217</v>
      </c>
      <c r="P4260" t="s">
        <v>9695</v>
      </c>
      <c r="Q4260" t="s">
        <v>276</v>
      </c>
      <c r="R4260">
        <v>131</v>
      </c>
      <c r="S4260">
        <v>85736</v>
      </c>
      <c r="T4260" t="str">
        <f>VLOOKUP(U4260,Sheet3!$A:$B,2,0)</f>
        <v>Asia</v>
      </c>
      <c r="U4260">
        <f>VLOOKUP(Q4260,Sheet2!$A:$B,2,0)</f>
        <v>1</v>
      </c>
      <c r="V4260" t="s">
        <v>34</v>
      </c>
      <c r="W4260" t="s">
        <v>34</v>
      </c>
      <c r="X4260" t="s">
        <v>34</v>
      </c>
      <c r="Y4260" t="s">
        <v>34</v>
      </c>
      <c r="Z4260" t="s">
        <v>34</v>
      </c>
    </row>
    <row r="4261" spans="1:26" x14ac:dyDescent="0.25">
      <c r="A4261">
        <v>4260</v>
      </c>
      <c r="B4261">
        <v>2</v>
      </c>
      <c r="C4261" t="str">
        <f>VLOOKUP(B4261,Sheet4!$A:$B,2,0)</f>
        <v>Gold</v>
      </c>
      <c r="D4261">
        <v>11350</v>
      </c>
      <c r="E4261" t="s">
        <v>10415</v>
      </c>
      <c r="F4261" t="s">
        <v>10416</v>
      </c>
      <c r="G4261">
        <v>1986</v>
      </c>
      <c r="H4261" t="s">
        <v>9749</v>
      </c>
      <c r="I4261">
        <v>48</v>
      </c>
      <c r="J4261" t="s">
        <v>13181</v>
      </c>
      <c r="K4261">
        <v>2</v>
      </c>
      <c r="L4261" t="s">
        <v>34</v>
      </c>
      <c r="M4261">
        <v>1</v>
      </c>
      <c r="N4261" t="s">
        <v>9656</v>
      </c>
      <c r="O4261">
        <v>217</v>
      </c>
      <c r="P4261" t="s">
        <v>9650</v>
      </c>
      <c r="Q4261" t="s">
        <v>276</v>
      </c>
      <c r="R4261">
        <v>131</v>
      </c>
      <c r="S4261">
        <v>88056</v>
      </c>
      <c r="T4261" t="str">
        <f>VLOOKUP(U4261,Sheet3!$A:$B,2,0)</f>
        <v>Asia</v>
      </c>
      <c r="U4261">
        <f>VLOOKUP(Q4261,Sheet2!$A:$B,2,0)</f>
        <v>1</v>
      </c>
      <c r="V4261" t="s">
        <v>34</v>
      </c>
      <c r="W4261" t="s">
        <v>34</v>
      </c>
      <c r="X4261" t="s">
        <v>34</v>
      </c>
      <c r="Y4261" t="s">
        <v>34</v>
      </c>
      <c r="Z4261" t="s">
        <v>34</v>
      </c>
    </row>
    <row r="4262" spans="1:26" x14ac:dyDescent="0.25">
      <c r="A4262">
        <v>4261</v>
      </c>
      <c r="B4262">
        <v>2</v>
      </c>
      <c r="C4262" t="str">
        <f>VLOOKUP(B4262,Sheet4!$A:$B,2,0)</f>
        <v>Gold</v>
      </c>
      <c r="D4262">
        <v>11349</v>
      </c>
      <c r="E4262" t="s">
        <v>10417</v>
      </c>
      <c r="F4262" t="s">
        <v>10418</v>
      </c>
      <c r="G4262">
        <v>1987</v>
      </c>
      <c r="H4262" t="s">
        <v>9749</v>
      </c>
      <c r="I4262">
        <v>48</v>
      </c>
      <c r="J4262" t="s">
        <v>13181</v>
      </c>
      <c r="K4262">
        <v>2</v>
      </c>
      <c r="L4262" t="s">
        <v>34</v>
      </c>
      <c r="M4262">
        <v>1</v>
      </c>
      <c r="N4262" t="s">
        <v>9656</v>
      </c>
      <c r="O4262">
        <v>217</v>
      </c>
      <c r="P4262" t="s">
        <v>9650</v>
      </c>
      <c r="Q4262" t="s">
        <v>276</v>
      </c>
      <c r="R4262">
        <v>131</v>
      </c>
      <c r="S4262">
        <v>80378</v>
      </c>
      <c r="T4262" t="str">
        <f>VLOOKUP(U4262,Sheet3!$A:$B,2,0)</f>
        <v>Asia</v>
      </c>
      <c r="U4262">
        <f>VLOOKUP(Q4262,Sheet2!$A:$B,2,0)</f>
        <v>1</v>
      </c>
      <c r="V4262" t="s">
        <v>34</v>
      </c>
      <c r="W4262" t="s">
        <v>34</v>
      </c>
      <c r="X4262" t="s">
        <v>34</v>
      </c>
      <c r="Y4262" t="s">
        <v>34</v>
      </c>
      <c r="Z4262" t="s">
        <v>34</v>
      </c>
    </row>
    <row r="4263" spans="1:26" x14ac:dyDescent="0.25">
      <c r="A4263">
        <v>4262</v>
      </c>
      <c r="B4263">
        <v>2</v>
      </c>
      <c r="C4263" t="str">
        <f>VLOOKUP(B4263,Sheet4!$A:$B,2,0)</f>
        <v>Gold</v>
      </c>
      <c r="D4263">
        <v>11344</v>
      </c>
      <c r="E4263" t="s">
        <v>10419</v>
      </c>
      <c r="F4263" t="s">
        <v>10420</v>
      </c>
      <c r="G4263">
        <v>1988</v>
      </c>
      <c r="H4263" t="s">
        <v>9790</v>
      </c>
      <c r="I4263">
        <v>50</v>
      </c>
      <c r="J4263" t="s">
        <v>13181</v>
      </c>
      <c r="K4263">
        <v>2</v>
      </c>
      <c r="L4263" t="s">
        <v>34</v>
      </c>
      <c r="M4263">
        <v>1</v>
      </c>
      <c r="N4263" t="s">
        <v>9922</v>
      </c>
      <c r="O4263">
        <v>238</v>
      </c>
      <c r="P4263" t="s">
        <v>9650</v>
      </c>
      <c r="Q4263" t="s">
        <v>92</v>
      </c>
      <c r="R4263">
        <v>123</v>
      </c>
      <c r="S4263">
        <v>110000</v>
      </c>
      <c r="T4263" t="s">
        <v>93</v>
      </c>
      <c r="U4263">
        <f>VLOOKUP(Q4263,Sheet2!$A:$B,2,0)</f>
        <v>3</v>
      </c>
      <c r="V4263" t="s">
        <v>34</v>
      </c>
      <c r="W4263" t="s">
        <v>34</v>
      </c>
      <c r="X4263" t="s">
        <v>34</v>
      </c>
      <c r="Y4263" t="s">
        <v>34</v>
      </c>
      <c r="Z4263" t="s">
        <v>34</v>
      </c>
    </row>
    <row r="4264" spans="1:26" x14ac:dyDescent="0.25">
      <c r="A4264">
        <v>4263</v>
      </c>
      <c r="B4264">
        <v>2</v>
      </c>
      <c r="C4264" t="str">
        <f>VLOOKUP(B4264,Sheet4!$A:$B,2,0)</f>
        <v>Gold</v>
      </c>
      <c r="D4264">
        <v>11343</v>
      </c>
      <c r="E4264" t="s">
        <v>10421</v>
      </c>
      <c r="F4264" t="s">
        <v>9843</v>
      </c>
      <c r="G4264">
        <v>1899</v>
      </c>
      <c r="H4264" t="s">
        <v>10355</v>
      </c>
      <c r="I4264">
        <v>55</v>
      </c>
      <c r="J4264" t="s">
        <v>13181</v>
      </c>
      <c r="K4264">
        <v>2</v>
      </c>
      <c r="L4264" t="s">
        <v>34</v>
      </c>
      <c r="M4264">
        <v>1</v>
      </c>
      <c r="N4264" t="s">
        <v>9844</v>
      </c>
      <c r="O4264">
        <v>234</v>
      </c>
      <c r="P4264" t="s">
        <v>9695</v>
      </c>
      <c r="Q4264" t="s">
        <v>1161</v>
      </c>
      <c r="R4264">
        <v>133</v>
      </c>
      <c r="S4264">
        <v>42605</v>
      </c>
      <c r="T4264" t="str">
        <f>VLOOKUP(U4264,Sheet3!$A:$B,2,0)</f>
        <v>Africa</v>
      </c>
      <c r="U4264">
        <f>VLOOKUP(Q4264,Sheet2!$A:$B,2,0)</f>
        <v>5</v>
      </c>
      <c r="V4264" t="s">
        <v>34</v>
      </c>
      <c r="W4264" t="s">
        <v>34</v>
      </c>
      <c r="X4264" t="s">
        <v>34</v>
      </c>
      <c r="Y4264" t="s">
        <v>34</v>
      </c>
      <c r="Z4264" t="s">
        <v>34</v>
      </c>
    </row>
    <row r="4265" spans="1:26" x14ac:dyDescent="0.25">
      <c r="A4265">
        <v>4264</v>
      </c>
      <c r="B4265">
        <v>2</v>
      </c>
      <c r="C4265" t="str">
        <f>VLOOKUP(B4265,Sheet4!$A:$B,2,0)</f>
        <v>Gold</v>
      </c>
      <c r="D4265">
        <v>11341</v>
      </c>
      <c r="E4265" t="s">
        <v>10422</v>
      </c>
      <c r="F4265" t="s">
        <v>10423</v>
      </c>
      <c r="G4265">
        <v>1989</v>
      </c>
      <c r="H4265" t="s">
        <v>9675</v>
      </c>
      <c r="I4265">
        <v>43</v>
      </c>
      <c r="J4265" t="s">
        <v>13181</v>
      </c>
      <c r="K4265">
        <v>2</v>
      </c>
      <c r="L4265" t="s">
        <v>34</v>
      </c>
      <c r="M4265">
        <v>1</v>
      </c>
      <c r="N4265" t="s">
        <v>9729</v>
      </c>
      <c r="O4265">
        <v>227</v>
      </c>
      <c r="P4265" t="s">
        <v>9650</v>
      </c>
      <c r="Q4265" t="s">
        <v>92</v>
      </c>
      <c r="R4265">
        <v>123</v>
      </c>
      <c r="S4265">
        <v>110711</v>
      </c>
      <c r="T4265" t="s">
        <v>93</v>
      </c>
      <c r="U4265">
        <f>VLOOKUP(Q4265,Sheet2!$A:$B,2,0)</f>
        <v>3</v>
      </c>
      <c r="V4265" t="s">
        <v>34</v>
      </c>
      <c r="W4265" t="s">
        <v>34</v>
      </c>
      <c r="X4265" t="s">
        <v>34</v>
      </c>
      <c r="Y4265" t="s">
        <v>34</v>
      </c>
      <c r="Z4265" t="s">
        <v>34</v>
      </c>
    </row>
    <row r="4266" spans="1:26" x14ac:dyDescent="0.25">
      <c r="A4266">
        <v>4265</v>
      </c>
      <c r="B4266">
        <v>2</v>
      </c>
      <c r="C4266" t="str">
        <f>VLOOKUP(B4266,Sheet4!$A:$B,2,0)</f>
        <v>Gold</v>
      </c>
      <c r="D4266">
        <v>11339</v>
      </c>
      <c r="E4266" t="s">
        <v>10424</v>
      </c>
      <c r="F4266" t="s">
        <v>10425</v>
      </c>
      <c r="G4266">
        <v>1990</v>
      </c>
      <c r="H4266" t="s">
        <v>9790</v>
      </c>
      <c r="I4266">
        <v>50</v>
      </c>
      <c r="J4266" t="s">
        <v>13181</v>
      </c>
      <c r="K4266">
        <v>2</v>
      </c>
      <c r="L4266" t="s">
        <v>34</v>
      </c>
      <c r="M4266">
        <v>1</v>
      </c>
      <c r="N4266" t="s">
        <v>10426</v>
      </c>
      <c r="O4266">
        <v>252</v>
      </c>
      <c r="P4266" t="s">
        <v>9650</v>
      </c>
      <c r="Q4266" t="s">
        <v>92</v>
      </c>
      <c r="R4266">
        <v>123</v>
      </c>
      <c r="S4266">
        <v>70000</v>
      </c>
      <c r="T4266" t="s">
        <v>93</v>
      </c>
      <c r="U4266">
        <f>VLOOKUP(Q4266,Sheet2!$A:$B,2,0)</f>
        <v>3</v>
      </c>
      <c r="V4266" t="s">
        <v>34</v>
      </c>
      <c r="W4266" t="s">
        <v>34</v>
      </c>
      <c r="X4266" t="s">
        <v>34</v>
      </c>
      <c r="Y4266" t="s">
        <v>34</v>
      </c>
      <c r="Z4266" t="s">
        <v>34</v>
      </c>
    </row>
    <row r="4267" spans="1:26" x14ac:dyDescent="0.25">
      <c r="A4267">
        <v>4266</v>
      </c>
      <c r="B4267">
        <v>2</v>
      </c>
      <c r="C4267" t="str">
        <f>VLOOKUP(B4267,Sheet4!$A:$B,2,0)</f>
        <v>Gold</v>
      </c>
      <c r="D4267">
        <v>11338</v>
      </c>
      <c r="E4267" t="s">
        <v>10427</v>
      </c>
      <c r="F4267" t="s">
        <v>9921</v>
      </c>
      <c r="G4267">
        <v>1918</v>
      </c>
      <c r="H4267" t="s">
        <v>9790</v>
      </c>
      <c r="I4267">
        <v>50</v>
      </c>
      <c r="J4267" t="s">
        <v>13181</v>
      </c>
      <c r="K4267">
        <v>2</v>
      </c>
      <c r="L4267" t="s">
        <v>34</v>
      </c>
      <c r="M4267">
        <v>1</v>
      </c>
      <c r="N4267" t="s">
        <v>9922</v>
      </c>
      <c r="O4267">
        <v>238</v>
      </c>
      <c r="P4267" t="s">
        <v>10131</v>
      </c>
      <c r="Q4267" t="s">
        <v>32</v>
      </c>
      <c r="R4267">
        <v>27</v>
      </c>
      <c r="S4267">
        <v>208966</v>
      </c>
      <c r="T4267" t="str">
        <f>VLOOKUP(U4267,Sheet3!$A:$B,2,0)</f>
        <v>Asia</v>
      </c>
      <c r="U4267">
        <f>VLOOKUP(Q4267,Sheet2!$A:$B,2,0)</f>
        <v>1</v>
      </c>
      <c r="V4267" t="s">
        <v>34</v>
      </c>
      <c r="W4267" t="s">
        <v>34</v>
      </c>
      <c r="X4267" t="s">
        <v>34</v>
      </c>
      <c r="Y4267" t="s">
        <v>34</v>
      </c>
      <c r="Z4267" t="s">
        <v>34</v>
      </c>
    </row>
    <row r="4268" spans="1:26" x14ac:dyDescent="0.25">
      <c r="A4268">
        <v>4267</v>
      </c>
      <c r="B4268">
        <v>2</v>
      </c>
      <c r="C4268" t="str">
        <f>VLOOKUP(B4268,Sheet4!$A:$B,2,0)</f>
        <v>Gold</v>
      </c>
      <c r="D4268">
        <v>11337</v>
      </c>
      <c r="E4268" t="s">
        <v>10428</v>
      </c>
      <c r="F4268" t="s">
        <v>9921</v>
      </c>
      <c r="G4268">
        <v>1918</v>
      </c>
      <c r="H4268" t="s">
        <v>9790</v>
      </c>
      <c r="I4268">
        <v>50</v>
      </c>
      <c r="J4268" t="s">
        <v>13181</v>
      </c>
      <c r="K4268">
        <v>2</v>
      </c>
      <c r="L4268" t="s">
        <v>34</v>
      </c>
      <c r="M4268">
        <v>1</v>
      </c>
      <c r="N4268" t="s">
        <v>9922</v>
      </c>
      <c r="O4268">
        <v>238</v>
      </c>
      <c r="P4268" t="s">
        <v>10131</v>
      </c>
      <c r="Q4268" t="s">
        <v>32</v>
      </c>
      <c r="R4268">
        <v>27</v>
      </c>
      <c r="S4268">
        <v>473691</v>
      </c>
      <c r="T4268" t="str">
        <f>VLOOKUP(U4268,Sheet3!$A:$B,2,0)</f>
        <v>Asia</v>
      </c>
      <c r="U4268">
        <f>VLOOKUP(Q4268,Sheet2!$A:$B,2,0)</f>
        <v>1</v>
      </c>
      <c r="V4268" t="s">
        <v>34</v>
      </c>
      <c r="W4268" t="s">
        <v>34</v>
      </c>
      <c r="X4268" t="s">
        <v>34</v>
      </c>
      <c r="Y4268" t="s">
        <v>34</v>
      </c>
      <c r="Z4268" t="s">
        <v>34</v>
      </c>
    </row>
    <row r="4269" spans="1:26" x14ac:dyDescent="0.25">
      <c r="A4269">
        <v>4268</v>
      </c>
      <c r="B4269">
        <v>2</v>
      </c>
      <c r="C4269" t="str">
        <f>VLOOKUP(B4269,Sheet4!$A:$B,2,0)</f>
        <v>Gold</v>
      </c>
      <c r="D4269">
        <v>11336</v>
      </c>
      <c r="E4269" t="s">
        <v>10429</v>
      </c>
      <c r="F4269" t="s">
        <v>9921</v>
      </c>
      <c r="G4269">
        <v>1918</v>
      </c>
      <c r="H4269" t="s">
        <v>9790</v>
      </c>
      <c r="I4269">
        <v>50</v>
      </c>
      <c r="J4269" t="s">
        <v>13181</v>
      </c>
      <c r="K4269">
        <v>2</v>
      </c>
      <c r="L4269" t="s">
        <v>34</v>
      </c>
      <c r="M4269">
        <v>1</v>
      </c>
      <c r="N4269" t="s">
        <v>9922</v>
      </c>
      <c r="O4269">
        <v>238</v>
      </c>
      <c r="P4269" t="s">
        <v>10131</v>
      </c>
      <c r="Q4269" t="s">
        <v>32</v>
      </c>
      <c r="R4269">
        <v>27</v>
      </c>
      <c r="S4269">
        <v>280549</v>
      </c>
      <c r="T4269" t="str">
        <f>VLOOKUP(U4269,Sheet3!$A:$B,2,0)</f>
        <v>Asia</v>
      </c>
      <c r="U4269">
        <f>VLOOKUP(Q4269,Sheet2!$A:$B,2,0)</f>
        <v>1</v>
      </c>
      <c r="V4269" t="s">
        <v>34</v>
      </c>
      <c r="W4269" t="s">
        <v>34</v>
      </c>
      <c r="X4269" t="s">
        <v>34</v>
      </c>
      <c r="Y4269" t="s">
        <v>34</v>
      </c>
      <c r="Z4269" t="s">
        <v>34</v>
      </c>
    </row>
    <row r="4270" spans="1:26" x14ac:dyDescent="0.25">
      <c r="A4270">
        <v>4269</v>
      </c>
      <c r="B4270">
        <v>2</v>
      </c>
      <c r="C4270" t="str">
        <f>VLOOKUP(B4270,Sheet4!$A:$B,2,0)</f>
        <v>Gold</v>
      </c>
      <c r="D4270">
        <v>11335</v>
      </c>
      <c r="E4270" t="s">
        <v>10430</v>
      </c>
      <c r="F4270" t="s">
        <v>9921</v>
      </c>
      <c r="G4270">
        <v>1918</v>
      </c>
      <c r="H4270" t="s">
        <v>9790</v>
      </c>
      <c r="I4270">
        <v>50</v>
      </c>
      <c r="J4270" t="s">
        <v>13181</v>
      </c>
      <c r="K4270">
        <v>2</v>
      </c>
      <c r="L4270" t="s">
        <v>34</v>
      </c>
      <c r="M4270">
        <v>1</v>
      </c>
      <c r="N4270" t="s">
        <v>9922</v>
      </c>
      <c r="O4270">
        <v>238</v>
      </c>
      <c r="P4270" t="s">
        <v>10131</v>
      </c>
      <c r="Q4270" t="s">
        <v>32</v>
      </c>
      <c r="R4270">
        <v>27</v>
      </c>
      <c r="S4270">
        <v>268650</v>
      </c>
      <c r="T4270" t="str">
        <f>VLOOKUP(U4270,Sheet3!$A:$B,2,0)</f>
        <v>Asia</v>
      </c>
      <c r="U4270">
        <f>VLOOKUP(Q4270,Sheet2!$A:$B,2,0)</f>
        <v>1</v>
      </c>
      <c r="V4270" t="s">
        <v>34</v>
      </c>
      <c r="W4270" t="s">
        <v>34</v>
      </c>
      <c r="X4270" t="s">
        <v>34</v>
      </c>
      <c r="Y4270" t="s">
        <v>34</v>
      </c>
      <c r="Z4270" t="s">
        <v>34</v>
      </c>
    </row>
    <row r="4271" spans="1:26" x14ac:dyDescent="0.25">
      <c r="A4271">
        <v>4270</v>
      </c>
      <c r="B4271">
        <v>2</v>
      </c>
      <c r="C4271" t="str">
        <f>VLOOKUP(B4271,Sheet4!$A:$B,2,0)</f>
        <v>Gold</v>
      </c>
      <c r="D4271">
        <v>11334</v>
      </c>
      <c r="E4271" t="s">
        <v>10431</v>
      </c>
      <c r="F4271" t="s">
        <v>9921</v>
      </c>
      <c r="G4271">
        <v>1918</v>
      </c>
      <c r="H4271" t="s">
        <v>9790</v>
      </c>
      <c r="I4271">
        <v>50</v>
      </c>
      <c r="J4271" t="s">
        <v>13181</v>
      </c>
      <c r="K4271">
        <v>2</v>
      </c>
      <c r="L4271" t="s">
        <v>34</v>
      </c>
      <c r="M4271">
        <v>1</v>
      </c>
      <c r="N4271" t="s">
        <v>9922</v>
      </c>
      <c r="O4271">
        <v>238</v>
      </c>
      <c r="P4271" t="s">
        <v>10131</v>
      </c>
      <c r="Q4271" t="s">
        <v>32</v>
      </c>
      <c r="R4271">
        <v>27</v>
      </c>
      <c r="S4271">
        <v>435352</v>
      </c>
      <c r="T4271" t="str">
        <f>VLOOKUP(U4271,Sheet3!$A:$B,2,0)</f>
        <v>Asia</v>
      </c>
      <c r="U4271">
        <f>VLOOKUP(Q4271,Sheet2!$A:$B,2,0)</f>
        <v>1</v>
      </c>
      <c r="V4271" t="s">
        <v>34</v>
      </c>
      <c r="W4271" t="s">
        <v>34</v>
      </c>
      <c r="X4271" t="s">
        <v>34</v>
      </c>
      <c r="Y4271" t="s">
        <v>34</v>
      </c>
      <c r="Z4271" t="s">
        <v>34</v>
      </c>
    </row>
    <row r="4272" spans="1:26" x14ac:dyDescent="0.25">
      <c r="A4272">
        <v>4271</v>
      </c>
      <c r="B4272">
        <v>2</v>
      </c>
      <c r="C4272" t="str">
        <f>VLOOKUP(B4272,Sheet4!$A:$B,2,0)</f>
        <v>Gold</v>
      </c>
      <c r="D4272">
        <v>11333</v>
      </c>
      <c r="E4272" t="s">
        <v>10432</v>
      </c>
      <c r="F4272" t="s">
        <v>9921</v>
      </c>
      <c r="G4272">
        <v>1918</v>
      </c>
      <c r="H4272" t="s">
        <v>9790</v>
      </c>
      <c r="I4272">
        <v>50</v>
      </c>
      <c r="J4272" t="s">
        <v>13181</v>
      </c>
      <c r="K4272">
        <v>2</v>
      </c>
      <c r="L4272" t="s">
        <v>34</v>
      </c>
      <c r="M4272">
        <v>1</v>
      </c>
      <c r="N4272" t="s">
        <v>9922</v>
      </c>
      <c r="O4272">
        <v>238</v>
      </c>
      <c r="P4272" t="s">
        <v>10131</v>
      </c>
      <c r="Q4272" t="s">
        <v>32</v>
      </c>
      <c r="R4272">
        <v>27</v>
      </c>
      <c r="S4272">
        <v>292339</v>
      </c>
      <c r="T4272" t="str">
        <f>VLOOKUP(U4272,Sheet3!$A:$B,2,0)</f>
        <v>Asia</v>
      </c>
      <c r="U4272">
        <f>VLOOKUP(Q4272,Sheet2!$A:$B,2,0)</f>
        <v>1</v>
      </c>
      <c r="V4272" t="s">
        <v>34</v>
      </c>
      <c r="W4272" t="s">
        <v>34</v>
      </c>
      <c r="X4272" t="s">
        <v>34</v>
      </c>
      <c r="Y4272" t="s">
        <v>34</v>
      </c>
      <c r="Z4272" t="s">
        <v>34</v>
      </c>
    </row>
    <row r="4273" spans="1:26" x14ac:dyDescent="0.25">
      <c r="A4273">
        <v>4272</v>
      </c>
      <c r="B4273">
        <v>2</v>
      </c>
      <c r="C4273" t="str">
        <f>VLOOKUP(B4273,Sheet4!$A:$B,2,0)</f>
        <v>Gold</v>
      </c>
      <c r="D4273">
        <v>11331</v>
      </c>
      <c r="E4273" t="s">
        <v>10433</v>
      </c>
      <c r="F4273" t="s">
        <v>7998</v>
      </c>
      <c r="G4273">
        <v>1531</v>
      </c>
      <c r="H4273" t="s">
        <v>9648</v>
      </c>
      <c r="I4273">
        <v>41</v>
      </c>
      <c r="J4273" t="s">
        <v>13181</v>
      </c>
      <c r="K4273">
        <v>2</v>
      </c>
      <c r="L4273" t="s">
        <v>34</v>
      </c>
      <c r="M4273">
        <v>1</v>
      </c>
      <c r="N4273" t="s">
        <v>9764</v>
      </c>
      <c r="O4273">
        <v>231</v>
      </c>
      <c r="P4273" t="s">
        <v>10131</v>
      </c>
      <c r="Q4273" t="s">
        <v>358</v>
      </c>
      <c r="R4273">
        <v>64</v>
      </c>
      <c r="S4273">
        <v>80000</v>
      </c>
      <c r="T4273" t="str">
        <f>VLOOKUP(U4273,Sheet3!$A:$B,2,0)</f>
        <v>Africa</v>
      </c>
      <c r="U4273">
        <f>VLOOKUP(Q4273,Sheet2!$A:$B,2,0)</f>
        <v>5</v>
      </c>
      <c r="V4273" t="s">
        <v>34</v>
      </c>
      <c r="W4273" t="s">
        <v>34</v>
      </c>
      <c r="X4273" t="s">
        <v>34</v>
      </c>
      <c r="Y4273" t="s">
        <v>34</v>
      </c>
      <c r="Z4273" t="s">
        <v>34</v>
      </c>
    </row>
    <row r="4274" spans="1:26" x14ac:dyDescent="0.25">
      <c r="A4274">
        <v>4273</v>
      </c>
      <c r="B4274">
        <v>2</v>
      </c>
      <c r="C4274" t="str">
        <f>VLOOKUP(B4274,Sheet4!$A:$B,2,0)</f>
        <v>Gold</v>
      </c>
      <c r="D4274">
        <v>11330</v>
      </c>
      <c r="E4274" t="s">
        <v>10434</v>
      </c>
      <c r="F4274" t="s">
        <v>7998</v>
      </c>
      <c r="G4274">
        <v>1531</v>
      </c>
      <c r="H4274" t="s">
        <v>9648</v>
      </c>
      <c r="I4274">
        <v>41</v>
      </c>
      <c r="J4274" t="s">
        <v>13181</v>
      </c>
      <c r="K4274">
        <v>2</v>
      </c>
      <c r="L4274" t="s">
        <v>34</v>
      </c>
      <c r="M4274">
        <v>1</v>
      </c>
      <c r="N4274" t="s">
        <v>9764</v>
      </c>
      <c r="O4274">
        <v>231</v>
      </c>
      <c r="P4274" t="s">
        <v>9695</v>
      </c>
      <c r="Q4274" t="s">
        <v>358</v>
      </c>
      <c r="R4274">
        <v>64</v>
      </c>
      <c r="S4274">
        <v>80000</v>
      </c>
      <c r="T4274" t="str">
        <f>VLOOKUP(U4274,Sheet3!$A:$B,2,0)</f>
        <v>Africa</v>
      </c>
      <c r="U4274">
        <f>VLOOKUP(Q4274,Sheet2!$A:$B,2,0)</f>
        <v>5</v>
      </c>
      <c r="V4274" t="s">
        <v>34</v>
      </c>
      <c r="W4274" t="s">
        <v>34</v>
      </c>
      <c r="X4274" t="s">
        <v>34</v>
      </c>
      <c r="Y4274" t="s">
        <v>34</v>
      </c>
      <c r="Z4274" t="s">
        <v>34</v>
      </c>
    </row>
    <row r="4275" spans="1:26" x14ac:dyDescent="0.25">
      <c r="A4275">
        <v>4274</v>
      </c>
      <c r="B4275">
        <v>2</v>
      </c>
      <c r="C4275" t="str">
        <f>VLOOKUP(B4275,Sheet4!$A:$B,2,0)</f>
        <v>Gold</v>
      </c>
      <c r="D4275">
        <v>11329</v>
      </c>
      <c r="E4275" t="s">
        <v>10435</v>
      </c>
      <c r="F4275" t="s">
        <v>9746</v>
      </c>
      <c r="G4275">
        <v>1876</v>
      </c>
      <c r="H4275" t="s">
        <v>9683</v>
      </c>
      <c r="I4275">
        <v>45</v>
      </c>
      <c r="J4275" t="s">
        <v>13181</v>
      </c>
      <c r="K4275">
        <v>2</v>
      </c>
      <c r="L4275" t="s">
        <v>34</v>
      </c>
      <c r="M4275">
        <v>1</v>
      </c>
      <c r="N4275" t="s">
        <v>9747</v>
      </c>
      <c r="O4275">
        <v>229</v>
      </c>
      <c r="P4275" t="s">
        <v>9650</v>
      </c>
      <c r="Q4275" t="s">
        <v>4274</v>
      </c>
      <c r="R4275">
        <v>87</v>
      </c>
      <c r="S4275">
        <v>14000</v>
      </c>
      <c r="T4275" t="str">
        <f>VLOOKUP(U4275,Sheet3!$A:$B,2,0)</f>
        <v>Oceania</v>
      </c>
      <c r="U4275">
        <f>VLOOKUP(Q4275,Sheet2!$A:$B,2,0)</f>
        <v>2</v>
      </c>
      <c r="V4275" t="s">
        <v>34</v>
      </c>
      <c r="W4275" t="s">
        <v>34</v>
      </c>
      <c r="X4275" t="s">
        <v>34</v>
      </c>
      <c r="Y4275" t="s">
        <v>34</v>
      </c>
      <c r="Z4275" t="s">
        <v>34</v>
      </c>
    </row>
    <row r="4276" spans="1:26" x14ac:dyDescent="0.25">
      <c r="A4276">
        <v>4275</v>
      </c>
      <c r="B4276">
        <v>2</v>
      </c>
      <c r="C4276" t="str">
        <f>VLOOKUP(B4276,Sheet4!$A:$B,2,0)</f>
        <v>Gold</v>
      </c>
      <c r="D4276">
        <v>11328</v>
      </c>
      <c r="E4276" t="s">
        <v>10436</v>
      </c>
      <c r="F4276" t="s">
        <v>10325</v>
      </c>
      <c r="G4276">
        <v>1968</v>
      </c>
      <c r="H4276" t="s">
        <v>9749</v>
      </c>
      <c r="I4276">
        <v>48</v>
      </c>
      <c r="J4276" t="s">
        <v>13181</v>
      </c>
      <c r="K4276">
        <v>2</v>
      </c>
      <c r="L4276" t="s">
        <v>34</v>
      </c>
      <c r="M4276">
        <v>1</v>
      </c>
      <c r="N4276" t="s">
        <v>9656</v>
      </c>
      <c r="O4276">
        <v>217</v>
      </c>
      <c r="P4276" t="s">
        <v>9650</v>
      </c>
      <c r="Q4276" t="s">
        <v>276</v>
      </c>
      <c r="R4276">
        <v>131</v>
      </c>
      <c r="S4276">
        <v>147519</v>
      </c>
      <c r="T4276" t="str">
        <f>VLOOKUP(U4276,Sheet3!$A:$B,2,0)</f>
        <v>Asia</v>
      </c>
      <c r="U4276">
        <f>VLOOKUP(Q4276,Sheet2!$A:$B,2,0)</f>
        <v>1</v>
      </c>
      <c r="V4276" t="s">
        <v>34</v>
      </c>
      <c r="W4276" t="s">
        <v>34</v>
      </c>
      <c r="X4276" t="s">
        <v>34</v>
      </c>
      <c r="Y4276" t="s">
        <v>34</v>
      </c>
      <c r="Z4276" t="s">
        <v>34</v>
      </c>
    </row>
    <row r="4277" spans="1:26" x14ac:dyDescent="0.25">
      <c r="A4277">
        <v>4276</v>
      </c>
      <c r="B4277">
        <v>2</v>
      </c>
      <c r="C4277" t="str">
        <f>VLOOKUP(B4277,Sheet4!$A:$B,2,0)</f>
        <v>Gold</v>
      </c>
      <c r="D4277">
        <v>11327</v>
      </c>
      <c r="E4277" t="s">
        <v>10437</v>
      </c>
      <c r="F4277" t="s">
        <v>5359</v>
      </c>
      <c r="G4277">
        <v>933</v>
      </c>
      <c r="H4277" t="s">
        <v>9648</v>
      </c>
      <c r="I4277">
        <v>41</v>
      </c>
      <c r="J4277" t="s">
        <v>13181</v>
      </c>
      <c r="K4277">
        <v>2</v>
      </c>
      <c r="L4277" t="s">
        <v>34</v>
      </c>
      <c r="M4277">
        <v>1</v>
      </c>
      <c r="N4277" t="s">
        <v>9764</v>
      </c>
      <c r="O4277">
        <v>231</v>
      </c>
      <c r="P4277" t="s">
        <v>9695</v>
      </c>
      <c r="Q4277" t="s">
        <v>483</v>
      </c>
      <c r="R4277">
        <v>30</v>
      </c>
      <c r="S4277">
        <v>50199</v>
      </c>
      <c r="T4277" t="str">
        <f>VLOOKUP(U4277,Sheet3!$A:$B,2,0)</f>
        <v>Africa</v>
      </c>
      <c r="U4277">
        <f>VLOOKUP(Q4277,Sheet2!$A:$B,2,0)</f>
        <v>5</v>
      </c>
      <c r="V4277" t="s">
        <v>34</v>
      </c>
      <c r="W4277" t="s">
        <v>34</v>
      </c>
      <c r="X4277" t="s">
        <v>34</v>
      </c>
      <c r="Y4277" t="s">
        <v>34</v>
      </c>
      <c r="Z4277" t="s">
        <v>34</v>
      </c>
    </row>
    <row r="4278" spans="1:26" x14ac:dyDescent="0.25">
      <c r="A4278">
        <v>4277</v>
      </c>
      <c r="B4278">
        <v>2</v>
      </c>
      <c r="C4278" t="str">
        <f>VLOOKUP(B4278,Sheet4!$A:$B,2,0)</f>
        <v>Gold</v>
      </c>
      <c r="D4278">
        <v>11326</v>
      </c>
      <c r="E4278" t="s">
        <v>10438</v>
      </c>
      <c r="F4278" t="s">
        <v>5359</v>
      </c>
      <c r="G4278">
        <v>933</v>
      </c>
      <c r="H4278" t="s">
        <v>9648</v>
      </c>
      <c r="I4278">
        <v>41</v>
      </c>
      <c r="J4278" t="s">
        <v>13181</v>
      </c>
      <c r="K4278">
        <v>2</v>
      </c>
      <c r="L4278" t="s">
        <v>34</v>
      </c>
      <c r="M4278">
        <v>1</v>
      </c>
      <c r="N4278" t="s">
        <v>9764</v>
      </c>
      <c r="O4278">
        <v>231</v>
      </c>
      <c r="P4278" t="s">
        <v>9695</v>
      </c>
      <c r="Q4278" t="s">
        <v>483</v>
      </c>
      <c r="R4278">
        <v>30</v>
      </c>
      <c r="S4278">
        <v>52291</v>
      </c>
      <c r="T4278" t="str">
        <f>VLOOKUP(U4278,Sheet3!$A:$B,2,0)</f>
        <v>Africa</v>
      </c>
      <c r="U4278">
        <f>VLOOKUP(Q4278,Sheet2!$A:$B,2,0)</f>
        <v>5</v>
      </c>
      <c r="V4278" t="s">
        <v>34</v>
      </c>
      <c r="W4278" t="s">
        <v>34</v>
      </c>
      <c r="X4278" t="s">
        <v>34</v>
      </c>
      <c r="Y4278" t="s">
        <v>34</v>
      </c>
      <c r="Z4278" t="s">
        <v>34</v>
      </c>
    </row>
    <row r="4279" spans="1:26" x14ac:dyDescent="0.25">
      <c r="A4279">
        <v>4278</v>
      </c>
      <c r="B4279">
        <v>2</v>
      </c>
      <c r="C4279" t="str">
        <f>VLOOKUP(B4279,Sheet4!$A:$B,2,0)</f>
        <v>Gold</v>
      </c>
      <c r="D4279">
        <v>11325</v>
      </c>
      <c r="E4279" t="s">
        <v>10439</v>
      </c>
      <c r="F4279" t="s">
        <v>5359</v>
      </c>
      <c r="G4279">
        <v>933</v>
      </c>
      <c r="H4279" t="s">
        <v>9648</v>
      </c>
      <c r="I4279">
        <v>41</v>
      </c>
      <c r="J4279" t="s">
        <v>13181</v>
      </c>
      <c r="K4279">
        <v>2</v>
      </c>
      <c r="L4279" t="s">
        <v>34</v>
      </c>
      <c r="M4279">
        <v>1</v>
      </c>
      <c r="N4279" t="s">
        <v>9764</v>
      </c>
      <c r="O4279">
        <v>231</v>
      </c>
      <c r="P4279" t="s">
        <v>9695</v>
      </c>
      <c r="Q4279" t="s">
        <v>483</v>
      </c>
      <c r="R4279">
        <v>30</v>
      </c>
      <c r="S4279">
        <v>50199</v>
      </c>
      <c r="T4279" t="str">
        <f>VLOOKUP(U4279,Sheet3!$A:$B,2,0)</f>
        <v>Africa</v>
      </c>
      <c r="U4279">
        <f>VLOOKUP(Q4279,Sheet2!$A:$B,2,0)</f>
        <v>5</v>
      </c>
      <c r="V4279" t="s">
        <v>34</v>
      </c>
      <c r="W4279" t="s">
        <v>34</v>
      </c>
      <c r="X4279" t="s">
        <v>34</v>
      </c>
      <c r="Y4279" t="s">
        <v>34</v>
      </c>
      <c r="Z4279" t="s">
        <v>34</v>
      </c>
    </row>
    <row r="4280" spans="1:26" x14ac:dyDescent="0.25">
      <c r="A4280">
        <v>4279</v>
      </c>
      <c r="B4280">
        <v>2</v>
      </c>
      <c r="C4280" t="str">
        <f>VLOOKUP(B4280,Sheet4!$A:$B,2,0)</f>
        <v>Gold</v>
      </c>
      <c r="D4280">
        <v>11324</v>
      </c>
      <c r="E4280" t="s">
        <v>10440</v>
      </c>
      <c r="F4280" t="s">
        <v>5359</v>
      </c>
      <c r="G4280">
        <v>933</v>
      </c>
      <c r="H4280" t="s">
        <v>9648</v>
      </c>
      <c r="I4280">
        <v>41</v>
      </c>
      <c r="J4280" t="s">
        <v>13181</v>
      </c>
      <c r="K4280">
        <v>2</v>
      </c>
      <c r="L4280" t="s">
        <v>34</v>
      </c>
      <c r="M4280">
        <v>1</v>
      </c>
      <c r="N4280" t="s">
        <v>9764</v>
      </c>
      <c r="O4280">
        <v>231</v>
      </c>
      <c r="P4280" t="s">
        <v>9695</v>
      </c>
      <c r="Q4280" t="s">
        <v>483</v>
      </c>
      <c r="R4280">
        <v>30</v>
      </c>
      <c r="S4280">
        <v>60000</v>
      </c>
      <c r="T4280" t="str">
        <f>VLOOKUP(U4280,Sheet3!$A:$B,2,0)</f>
        <v>Africa</v>
      </c>
      <c r="U4280">
        <f>VLOOKUP(Q4280,Sheet2!$A:$B,2,0)</f>
        <v>5</v>
      </c>
      <c r="V4280" t="s">
        <v>34</v>
      </c>
      <c r="W4280" t="s">
        <v>34</v>
      </c>
      <c r="X4280" t="s">
        <v>34</v>
      </c>
      <c r="Y4280" t="s">
        <v>34</v>
      </c>
      <c r="Z4280" t="s">
        <v>34</v>
      </c>
    </row>
    <row r="4281" spans="1:26" x14ac:dyDescent="0.25">
      <c r="A4281">
        <v>4280</v>
      </c>
      <c r="B4281">
        <v>2</v>
      </c>
      <c r="C4281" t="str">
        <f>VLOOKUP(B4281,Sheet4!$A:$B,2,0)</f>
        <v>Gold</v>
      </c>
      <c r="D4281">
        <v>11323</v>
      </c>
      <c r="E4281" t="s">
        <v>10441</v>
      </c>
      <c r="F4281" t="s">
        <v>1362</v>
      </c>
      <c r="G4281">
        <v>230</v>
      </c>
      <c r="H4281" t="s">
        <v>9648</v>
      </c>
      <c r="I4281">
        <v>41</v>
      </c>
      <c r="J4281" t="s">
        <v>13181</v>
      </c>
      <c r="K4281">
        <v>2</v>
      </c>
      <c r="L4281" t="s">
        <v>34</v>
      </c>
      <c r="M4281">
        <v>1</v>
      </c>
      <c r="N4281" t="s">
        <v>9661</v>
      </c>
      <c r="O4281">
        <v>219</v>
      </c>
      <c r="P4281" t="s">
        <v>9650</v>
      </c>
      <c r="Q4281" t="s">
        <v>110</v>
      </c>
      <c r="R4281">
        <v>118</v>
      </c>
      <c r="S4281">
        <v>4792</v>
      </c>
      <c r="T4281" t="str">
        <f>VLOOKUP(U4281,Sheet3!$A:$B,2,0)</f>
        <v>Africa</v>
      </c>
      <c r="U4281">
        <f>VLOOKUP(Q4281,Sheet2!$A:$B,2,0)</f>
        <v>5</v>
      </c>
      <c r="V4281" t="s">
        <v>34</v>
      </c>
      <c r="W4281" t="s">
        <v>34</v>
      </c>
      <c r="X4281" t="s">
        <v>34</v>
      </c>
      <c r="Y4281" t="s">
        <v>34</v>
      </c>
      <c r="Z4281" t="s">
        <v>34</v>
      </c>
    </row>
    <row r="4282" spans="1:26" x14ac:dyDescent="0.25">
      <c r="A4282">
        <v>4281</v>
      </c>
      <c r="B4282">
        <v>2</v>
      </c>
      <c r="C4282" t="str">
        <f>VLOOKUP(B4282,Sheet4!$A:$B,2,0)</f>
        <v>Gold</v>
      </c>
      <c r="D4282">
        <v>11322</v>
      </c>
      <c r="E4282" t="s">
        <v>10442</v>
      </c>
      <c r="F4282" t="s">
        <v>1362</v>
      </c>
      <c r="G4282">
        <v>230</v>
      </c>
      <c r="H4282" t="s">
        <v>9648</v>
      </c>
      <c r="I4282">
        <v>41</v>
      </c>
      <c r="J4282" t="s">
        <v>13181</v>
      </c>
      <c r="K4282">
        <v>2</v>
      </c>
      <c r="L4282" t="s">
        <v>34</v>
      </c>
      <c r="M4282">
        <v>1</v>
      </c>
      <c r="N4282" t="s">
        <v>9661</v>
      </c>
      <c r="O4282">
        <v>219</v>
      </c>
      <c r="P4282" t="s">
        <v>9650</v>
      </c>
      <c r="Q4282" t="s">
        <v>483</v>
      </c>
      <c r="R4282">
        <v>30</v>
      </c>
      <c r="S4282">
        <v>11594</v>
      </c>
      <c r="T4282" t="str">
        <f>VLOOKUP(U4282,Sheet3!$A:$B,2,0)</f>
        <v>Africa</v>
      </c>
      <c r="U4282">
        <f>VLOOKUP(Q4282,Sheet2!$A:$B,2,0)</f>
        <v>5</v>
      </c>
      <c r="V4282" t="s">
        <v>34</v>
      </c>
      <c r="W4282" t="s">
        <v>34</v>
      </c>
      <c r="X4282" t="s">
        <v>34</v>
      </c>
      <c r="Y4282" t="s">
        <v>34</v>
      </c>
      <c r="Z4282" t="s">
        <v>34</v>
      </c>
    </row>
    <row r="4283" spans="1:26" x14ac:dyDescent="0.25">
      <c r="A4283">
        <v>4282</v>
      </c>
      <c r="B4283">
        <v>2</v>
      </c>
      <c r="C4283" t="str">
        <f>VLOOKUP(B4283,Sheet4!$A:$B,2,0)</f>
        <v>Gold</v>
      </c>
      <c r="D4283">
        <v>11321</v>
      </c>
      <c r="E4283" t="s">
        <v>10443</v>
      </c>
      <c r="F4283" t="s">
        <v>1362</v>
      </c>
      <c r="G4283">
        <v>230</v>
      </c>
      <c r="H4283" t="s">
        <v>9648</v>
      </c>
      <c r="I4283">
        <v>41</v>
      </c>
      <c r="J4283" t="s">
        <v>13181</v>
      </c>
      <c r="K4283">
        <v>2</v>
      </c>
      <c r="L4283" t="s">
        <v>34</v>
      </c>
      <c r="M4283">
        <v>1</v>
      </c>
      <c r="N4283" t="s">
        <v>9675</v>
      </c>
      <c r="O4283">
        <v>249</v>
      </c>
      <c r="P4283" t="s">
        <v>9650</v>
      </c>
      <c r="Q4283" t="s">
        <v>2503</v>
      </c>
      <c r="R4283">
        <v>81</v>
      </c>
      <c r="S4283">
        <v>565</v>
      </c>
      <c r="T4283" t="str">
        <f>VLOOKUP(U4283,Sheet3!$A:$B,2,0)</f>
        <v>Africa</v>
      </c>
      <c r="U4283">
        <f>VLOOKUP(Q4283,Sheet2!$A:$B,2,0)</f>
        <v>5</v>
      </c>
      <c r="V4283" t="s">
        <v>34</v>
      </c>
      <c r="W4283" t="s">
        <v>34</v>
      </c>
      <c r="X4283" t="s">
        <v>34</v>
      </c>
      <c r="Y4283" t="s">
        <v>34</v>
      </c>
      <c r="Z4283" t="s">
        <v>34</v>
      </c>
    </row>
    <row r="4284" spans="1:26" x14ac:dyDescent="0.25">
      <c r="A4284">
        <v>4283</v>
      </c>
      <c r="B4284">
        <v>2</v>
      </c>
      <c r="C4284" t="str">
        <f>VLOOKUP(B4284,Sheet4!$A:$B,2,0)</f>
        <v>Gold</v>
      </c>
      <c r="D4284">
        <v>11320</v>
      </c>
      <c r="E4284" t="s">
        <v>10444</v>
      </c>
      <c r="F4284" t="s">
        <v>1362</v>
      </c>
      <c r="G4284">
        <v>230</v>
      </c>
      <c r="H4284" t="s">
        <v>9648</v>
      </c>
      <c r="I4284">
        <v>41</v>
      </c>
      <c r="J4284" t="s">
        <v>13181</v>
      </c>
      <c r="K4284">
        <v>2</v>
      </c>
      <c r="L4284" t="s">
        <v>34</v>
      </c>
      <c r="M4284">
        <v>1</v>
      </c>
      <c r="N4284" t="s">
        <v>9675</v>
      </c>
      <c r="O4284">
        <v>249</v>
      </c>
      <c r="P4284" t="s">
        <v>9650</v>
      </c>
      <c r="Q4284" t="s">
        <v>291</v>
      </c>
      <c r="R4284">
        <v>132</v>
      </c>
      <c r="S4284">
        <v>488</v>
      </c>
      <c r="T4284" t="str">
        <f>VLOOKUP(U4284,Sheet3!$A:$B,2,0)</f>
        <v>Africa</v>
      </c>
      <c r="U4284">
        <f>VLOOKUP(Q4284,Sheet2!$A:$B,2,0)</f>
        <v>5</v>
      </c>
      <c r="V4284" t="s">
        <v>34</v>
      </c>
      <c r="W4284" t="s">
        <v>34</v>
      </c>
      <c r="X4284" t="s">
        <v>34</v>
      </c>
      <c r="Y4284" t="s">
        <v>34</v>
      </c>
      <c r="Z4284" t="s">
        <v>34</v>
      </c>
    </row>
    <row r="4285" spans="1:26" x14ac:dyDescent="0.25">
      <c r="A4285">
        <v>4284</v>
      </c>
      <c r="B4285">
        <v>2</v>
      </c>
      <c r="C4285" t="str">
        <f>VLOOKUP(B4285,Sheet4!$A:$B,2,0)</f>
        <v>Gold</v>
      </c>
      <c r="D4285">
        <v>11319</v>
      </c>
      <c r="E4285" t="s">
        <v>10445</v>
      </c>
      <c r="F4285" t="s">
        <v>9753</v>
      </c>
      <c r="G4285">
        <v>1878</v>
      </c>
      <c r="H4285" t="s">
        <v>9648</v>
      </c>
      <c r="I4285">
        <v>41</v>
      </c>
      <c r="J4285" t="s">
        <v>13181</v>
      </c>
      <c r="K4285">
        <v>2</v>
      </c>
      <c r="L4285" t="s">
        <v>34</v>
      </c>
      <c r="M4285">
        <v>1</v>
      </c>
      <c r="N4285" t="s">
        <v>9661</v>
      </c>
      <c r="O4285">
        <v>219</v>
      </c>
      <c r="P4285" t="s">
        <v>9650</v>
      </c>
      <c r="Q4285" t="s">
        <v>358</v>
      </c>
      <c r="R4285">
        <v>64</v>
      </c>
      <c r="S4285">
        <v>60000</v>
      </c>
      <c r="T4285" t="str">
        <f>VLOOKUP(U4285,Sheet3!$A:$B,2,0)</f>
        <v>Africa</v>
      </c>
      <c r="U4285">
        <f>VLOOKUP(Q4285,Sheet2!$A:$B,2,0)</f>
        <v>5</v>
      </c>
      <c r="V4285" t="s">
        <v>34</v>
      </c>
      <c r="W4285" t="s">
        <v>34</v>
      </c>
      <c r="X4285" t="s">
        <v>34</v>
      </c>
      <c r="Y4285" t="s">
        <v>34</v>
      </c>
      <c r="Z4285" t="s">
        <v>34</v>
      </c>
    </row>
    <row r="4286" spans="1:26" x14ac:dyDescent="0.25">
      <c r="A4286">
        <v>4285</v>
      </c>
      <c r="B4286">
        <v>2</v>
      </c>
      <c r="C4286" t="str">
        <f>VLOOKUP(B4286,Sheet4!$A:$B,2,0)</f>
        <v>Gold</v>
      </c>
      <c r="D4286">
        <v>11318</v>
      </c>
      <c r="E4286" t="s">
        <v>10446</v>
      </c>
      <c r="F4286" t="s">
        <v>10325</v>
      </c>
      <c r="G4286">
        <v>1968</v>
      </c>
      <c r="H4286" t="s">
        <v>9749</v>
      </c>
      <c r="I4286">
        <v>48</v>
      </c>
      <c r="J4286" t="s">
        <v>13181</v>
      </c>
      <c r="K4286">
        <v>2</v>
      </c>
      <c r="L4286" t="s">
        <v>34</v>
      </c>
      <c r="M4286">
        <v>1</v>
      </c>
      <c r="N4286" t="s">
        <v>9656</v>
      </c>
      <c r="O4286">
        <v>217</v>
      </c>
      <c r="P4286" t="s">
        <v>9650</v>
      </c>
      <c r="Q4286" t="s">
        <v>276</v>
      </c>
      <c r="R4286">
        <v>131</v>
      </c>
      <c r="S4286">
        <v>173437</v>
      </c>
      <c r="T4286" t="str">
        <f>VLOOKUP(U4286,Sheet3!$A:$B,2,0)</f>
        <v>Asia</v>
      </c>
      <c r="U4286">
        <f>VLOOKUP(Q4286,Sheet2!$A:$B,2,0)</f>
        <v>1</v>
      </c>
      <c r="V4286" t="s">
        <v>34</v>
      </c>
      <c r="W4286" t="s">
        <v>34</v>
      </c>
      <c r="X4286" t="s">
        <v>34</v>
      </c>
      <c r="Y4286" t="s">
        <v>34</v>
      </c>
      <c r="Z4286" t="s">
        <v>34</v>
      </c>
    </row>
    <row r="4287" spans="1:26" x14ac:dyDescent="0.25">
      <c r="A4287">
        <v>4286</v>
      </c>
      <c r="B4287">
        <v>2</v>
      </c>
      <c r="C4287" t="str">
        <f>VLOOKUP(B4287,Sheet4!$A:$B,2,0)</f>
        <v>Gold</v>
      </c>
      <c r="D4287">
        <v>11317</v>
      </c>
      <c r="E4287" t="s">
        <v>10447</v>
      </c>
      <c r="F4287" t="s">
        <v>9678</v>
      </c>
      <c r="G4287">
        <v>607</v>
      </c>
      <c r="H4287" t="s">
        <v>9749</v>
      </c>
      <c r="I4287">
        <v>48</v>
      </c>
      <c r="J4287" t="s">
        <v>13181</v>
      </c>
      <c r="K4287">
        <v>2</v>
      </c>
      <c r="L4287" t="s">
        <v>34</v>
      </c>
      <c r="M4287">
        <v>1</v>
      </c>
      <c r="N4287" t="s">
        <v>9656</v>
      </c>
      <c r="O4287">
        <v>217</v>
      </c>
      <c r="P4287" t="s">
        <v>9650</v>
      </c>
      <c r="Q4287" t="s">
        <v>276</v>
      </c>
      <c r="R4287">
        <v>131</v>
      </c>
      <c r="S4287">
        <v>245303</v>
      </c>
      <c r="T4287" t="str">
        <f>VLOOKUP(U4287,Sheet3!$A:$B,2,0)</f>
        <v>Asia</v>
      </c>
      <c r="U4287">
        <f>VLOOKUP(Q4287,Sheet2!$A:$B,2,0)</f>
        <v>1</v>
      </c>
      <c r="V4287" t="s">
        <v>34</v>
      </c>
      <c r="W4287" t="s">
        <v>34</v>
      </c>
      <c r="X4287" t="s">
        <v>34</v>
      </c>
      <c r="Y4287" t="s">
        <v>34</v>
      </c>
      <c r="Z4287" t="s">
        <v>34</v>
      </c>
    </row>
    <row r="4288" spans="1:26" x14ac:dyDescent="0.25">
      <c r="A4288">
        <v>4287</v>
      </c>
      <c r="B4288">
        <v>2</v>
      </c>
      <c r="C4288" t="str">
        <f>VLOOKUP(B4288,Sheet4!$A:$B,2,0)</f>
        <v>Gold</v>
      </c>
      <c r="D4288">
        <v>11316</v>
      </c>
      <c r="E4288" t="s">
        <v>10448</v>
      </c>
      <c r="F4288" t="s">
        <v>9678</v>
      </c>
      <c r="G4288">
        <v>607</v>
      </c>
      <c r="H4288" t="s">
        <v>9749</v>
      </c>
      <c r="I4288">
        <v>48</v>
      </c>
      <c r="J4288" t="s">
        <v>13181</v>
      </c>
      <c r="K4288">
        <v>2</v>
      </c>
      <c r="L4288" t="s">
        <v>34</v>
      </c>
      <c r="M4288">
        <v>1</v>
      </c>
      <c r="N4288" t="s">
        <v>9656</v>
      </c>
      <c r="O4288">
        <v>217</v>
      </c>
      <c r="P4288" t="s">
        <v>9650</v>
      </c>
      <c r="Q4288" t="s">
        <v>276</v>
      </c>
      <c r="R4288">
        <v>131</v>
      </c>
      <c r="S4288">
        <v>245355</v>
      </c>
      <c r="T4288" t="str">
        <f>VLOOKUP(U4288,Sheet3!$A:$B,2,0)</f>
        <v>Asia</v>
      </c>
      <c r="U4288">
        <f>VLOOKUP(Q4288,Sheet2!$A:$B,2,0)</f>
        <v>1</v>
      </c>
      <c r="V4288" t="s">
        <v>34</v>
      </c>
      <c r="W4288" t="s">
        <v>34</v>
      </c>
      <c r="X4288" t="s">
        <v>34</v>
      </c>
      <c r="Y4288" t="s">
        <v>34</v>
      </c>
      <c r="Z4288" t="s">
        <v>34</v>
      </c>
    </row>
    <row r="4289" spans="1:26" x14ac:dyDescent="0.25">
      <c r="A4289">
        <v>4288</v>
      </c>
      <c r="B4289">
        <v>2</v>
      </c>
      <c r="C4289" t="str">
        <f>VLOOKUP(B4289,Sheet4!$A:$B,2,0)</f>
        <v>Gold</v>
      </c>
      <c r="D4289">
        <v>11314</v>
      </c>
      <c r="E4289" t="s">
        <v>10449</v>
      </c>
      <c r="F4289" t="s">
        <v>9678</v>
      </c>
      <c r="G4289">
        <v>607</v>
      </c>
      <c r="H4289" t="s">
        <v>9749</v>
      </c>
      <c r="I4289">
        <v>48</v>
      </c>
      <c r="J4289" t="s">
        <v>13181</v>
      </c>
      <c r="K4289">
        <v>2</v>
      </c>
      <c r="L4289" t="s">
        <v>34</v>
      </c>
      <c r="M4289">
        <v>1</v>
      </c>
      <c r="N4289" t="s">
        <v>9656</v>
      </c>
      <c r="O4289">
        <v>217</v>
      </c>
      <c r="P4289" t="s">
        <v>9695</v>
      </c>
      <c r="Q4289" t="s">
        <v>276</v>
      </c>
      <c r="R4289">
        <v>131</v>
      </c>
      <c r="S4289">
        <v>143848</v>
      </c>
      <c r="T4289" t="str">
        <f>VLOOKUP(U4289,Sheet3!$A:$B,2,0)</f>
        <v>Asia</v>
      </c>
      <c r="U4289">
        <f>VLOOKUP(Q4289,Sheet2!$A:$B,2,0)</f>
        <v>1</v>
      </c>
      <c r="V4289" t="s">
        <v>34</v>
      </c>
      <c r="W4289" t="s">
        <v>34</v>
      </c>
      <c r="X4289" t="s">
        <v>34</v>
      </c>
      <c r="Y4289" t="s">
        <v>34</v>
      </c>
      <c r="Z4289" t="s">
        <v>34</v>
      </c>
    </row>
    <row r="4290" spans="1:26" x14ac:dyDescent="0.25">
      <c r="A4290">
        <v>4289</v>
      </c>
      <c r="B4290">
        <v>2</v>
      </c>
      <c r="C4290" t="str">
        <f>VLOOKUP(B4290,Sheet4!$A:$B,2,0)</f>
        <v>Gold</v>
      </c>
      <c r="D4290">
        <v>11313</v>
      </c>
      <c r="E4290" t="s">
        <v>10450</v>
      </c>
      <c r="F4290" t="s">
        <v>9798</v>
      </c>
      <c r="G4290">
        <v>1891</v>
      </c>
      <c r="H4290" t="s">
        <v>9648</v>
      </c>
      <c r="I4290">
        <v>41</v>
      </c>
      <c r="J4290" t="s">
        <v>13181</v>
      </c>
      <c r="K4290">
        <v>2</v>
      </c>
      <c r="L4290" t="s">
        <v>34</v>
      </c>
      <c r="M4290">
        <v>1</v>
      </c>
      <c r="N4290" t="s">
        <v>9652</v>
      </c>
      <c r="O4290">
        <v>216</v>
      </c>
      <c r="P4290" t="s">
        <v>10131</v>
      </c>
      <c r="Q4290" t="s">
        <v>47</v>
      </c>
      <c r="R4290">
        <v>55</v>
      </c>
      <c r="S4290">
        <v>37982</v>
      </c>
      <c r="T4290" t="str">
        <f>VLOOKUP(U4290,Sheet3!$A:$B,2,0)</f>
        <v>Asia</v>
      </c>
      <c r="U4290">
        <f>VLOOKUP(Q4290,Sheet2!$A:$B,2,0)</f>
        <v>1</v>
      </c>
      <c r="V4290" t="s">
        <v>34</v>
      </c>
      <c r="W4290" t="s">
        <v>34</v>
      </c>
      <c r="X4290" t="s">
        <v>34</v>
      </c>
      <c r="Y4290" t="s">
        <v>34</v>
      </c>
      <c r="Z4290" t="s">
        <v>34</v>
      </c>
    </row>
    <row r="4291" spans="1:26" x14ac:dyDescent="0.25">
      <c r="A4291">
        <v>4290</v>
      </c>
      <c r="B4291">
        <v>2</v>
      </c>
      <c r="C4291" t="str">
        <f>VLOOKUP(B4291,Sheet4!$A:$B,2,0)</f>
        <v>Gold</v>
      </c>
      <c r="D4291">
        <v>11312</v>
      </c>
      <c r="E4291" t="s">
        <v>10451</v>
      </c>
      <c r="F4291" t="s">
        <v>9798</v>
      </c>
      <c r="G4291">
        <v>1891</v>
      </c>
      <c r="H4291" t="s">
        <v>9648</v>
      </c>
      <c r="I4291">
        <v>41</v>
      </c>
      <c r="J4291" t="s">
        <v>13181</v>
      </c>
      <c r="K4291">
        <v>2</v>
      </c>
      <c r="L4291" t="s">
        <v>34</v>
      </c>
      <c r="M4291">
        <v>1</v>
      </c>
      <c r="N4291" t="s">
        <v>9652</v>
      </c>
      <c r="O4291">
        <v>216</v>
      </c>
      <c r="P4291" t="s">
        <v>10131</v>
      </c>
      <c r="Q4291" t="s">
        <v>47</v>
      </c>
      <c r="R4291">
        <v>55</v>
      </c>
      <c r="S4291">
        <v>37982</v>
      </c>
      <c r="T4291" t="str">
        <f>VLOOKUP(U4291,Sheet3!$A:$B,2,0)</f>
        <v>Asia</v>
      </c>
      <c r="U4291">
        <f>VLOOKUP(Q4291,Sheet2!$A:$B,2,0)</f>
        <v>1</v>
      </c>
      <c r="V4291" t="s">
        <v>34</v>
      </c>
      <c r="W4291" t="s">
        <v>34</v>
      </c>
      <c r="X4291" t="s">
        <v>34</v>
      </c>
      <c r="Y4291" t="s">
        <v>34</v>
      </c>
      <c r="Z4291" t="s">
        <v>34</v>
      </c>
    </row>
    <row r="4292" spans="1:26" x14ac:dyDescent="0.25">
      <c r="A4292">
        <v>4291</v>
      </c>
      <c r="B4292">
        <v>2</v>
      </c>
      <c r="C4292" t="str">
        <f>VLOOKUP(B4292,Sheet4!$A:$B,2,0)</f>
        <v>Gold</v>
      </c>
      <c r="D4292">
        <v>11311</v>
      </c>
      <c r="E4292" t="s">
        <v>10452</v>
      </c>
      <c r="F4292" t="s">
        <v>9798</v>
      </c>
      <c r="G4292">
        <v>1891</v>
      </c>
      <c r="H4292" t="s">
        <v>9648</v>
      </c>
      <c r="I4292">
        <v>41</v>
      </c>
      <c r="J4292" t="s">
        <v>13181</v>
      </c>
      <c r="K4292">
        <v>2</v>
      </c>
      <c r="L4292" t="s">
        <v>34</v>
      </c>
      <c r="M4292">
        <v>1</v>
      </c>
      <c r="N4292" t="s">
        <v>9652</v>
      </c>
      <c r="O4292">
        <v>216</v>
      </c>
      <c r="P4292" t="s">
        <v>10131</v>
      </c>
      <c r="Q4292" t="s">
        <v>47</v>
      </c>
      <c r="R4292">
        <v>55</v>
      </c>
      <c r="S4292">
        <v>37982</v>
      </c>
      <c r="T4292" t="str">
        <f>VLOOKUP(U4292,Sheet3!$A:$B,2,0)</f>
        <v>Asia</v>
      </c>
      <c r="U4292">
        <f>VLOOKUP(Q4292,Sheet2!$A:$B,2,0)</f>
        <v>1</v>
      </c>
      <c r="V4292" t="s">
        <v>34</v>
      </c>
      <c r="W4292" t="s">
        <v>34</v>
      </c>
      <c r="X4292" t="s">
        <v>34</v>
      </c>
      <c r="Y4292" t="s">
        <v>34</v>
      </c>
      <c r="Z4292" t="s">
        <v>34</v>
      </c>
    </row>
    <row r="4293" spans="1:26" x14ac:dyDescent="0.25">
      <c r="A4293">
        <v>4292</v>
      </c>
      <c r="B4293">
        <v>2</v>
      </c>
      <c r="C4293" t="str">
        <f>VLOOKUP(B4293,Sheet4!$A:$B,2,0)</f>
        <v>Gold</v>
      </c>
      <c r="D4293">
        <v>11310</v>
      </c>
      <c r="E4293" t="s">
        <v>10453</v>
      </c>
      <c r="F4293" t="s">
        <v>9798</v>
      </c>
      <c r="G4293">
        <v>1891</v>
      </c>
      <c r="H4293" t="s">
        <v>9648</v>
      </c>
      <c r="I4293">
        <v>41</v>
      </c>
      <c r="J4293" t="s">
        <v>13181</v>
      </c>
      <c r="K4293">
        <v>2</v>
      </c>
      <c r="L4293" t="s">
        <v>34</v>
      </c>
      <c r="M4293">
        <v>1</v>
      </c>
      <c r="N4293" t="s">
        <v>9652</v>
      </c>
      <c r="O4293">
        <v>216</v>
      </c>
      <c r="P4293" t="s">
        <v>10131</v>
      </c>
      <c r="Q4293" t="s">
        <v>47</v>
      </c>
      <c r="R4293">
        <v>55</v>
      </c>
      <c r="S4293">
        <v>37982</v>
      </c>
      <c r="T4293" t="str">
        <f>VLOOKUP(U4293,Sheet3!$A:$B,2,0)</f>
        <v>Asia</v>
      </c>
      <c r="U4293">
        <f>VLOOKUP(Q4293,Sheet2!$A:$B,2,0)</f>
        <v>1</v>
      </c>
      <c r="V4293" t="s">
        <v>34</v>
      </c>
      <c r="W4293" t="s">
        <v>34</v>
      </c>
      <c r="X4293" t="s">
        <v>34</v>
      </c>
      <c r="Y4293" t="s">
        <v>34</v>
      </c>
      <c r="Z4293" t="s">
        <v>34</v>
      </c>
    </row>
    <row r="4294" spans="1:26" x14ac:dyDescent="0.25">
      <c r="A4294">
        <v>4293</v>
      </c>
      <c r="B4294">
        <v>2</v>
      </c>
      <c r="C4294" t="str">
        <f>VLOOKUP(B4294,Sheet4!$A:$B,2,0)</f>
        <v>Gold</v>
      </c>
      <c r="D4294">
        <v>11309</v>
      </c>
      <c r="E4294" t="s">
        <v>10454</v>
      </c>
      <c r="F4294" t="s">
        <v>9798</v>
      </c>
      <c r="G4294">
        <v>1891</v>
      </c>
      <c r="H4294" t="s">
        <v>9648</v>
      </c>
      <c r="I4294">
        <v>41</v>
      </c>
      <c r="J4294" t="s">
        <v>13181</v>
      </c>
      <c r="K4294">
        <v>2</v>
      </c>
      <c r="L4294" t="s">
        <v>34</v>
      </c>
      <c r="M4294">
        <v>1</v>
      </c>
      <c r="N4294" t="s">
        <v>9652</v>
      </c>
      <c r="O4294">
        <v>216</v>
      </c>
      <c r="P4294" t="s">
        <v>10131</v>
      </c>
      <c r="Q4294" t="s">
        <v>47</v>
      </c>
      <c r="R4294">
        <v>55</v>
      </c>
      <c r="S4294">
        <v>37982</v>
      </c>
      <c r="T4294" t="str">
        <f>VLOOKUP(U4294,Sheet3!$A:$B,2,0)</f>
        <v>Asia</v>
      </c>
      <c r="U4294">
        <f>VLOOKUP(Q4294,Sheet2!$A:$B,2,0)</f>
        <v>1</v>
      </c>
      <c r="V4294" t="s">
        <v>34</v>
      </c>
      <c r="W4294" t="s">
        <v>34</v>
      </c>
      <c r="X4294" t="s">
        <v>34</v>
      </c>
      <c r="Y4294" t="s">
        <v>34</v>
      </c>
      <c r="Z4294" t="s">
        <v>34</v>
      </c>
    </row>
    <row r="4295" spans="1:26" x14ac:dyDescent="0.25">
      <c r="A4295">
        <v>4294</v>
      </c>
      <c r="B4295">
        <v>2</v>
      </c>
      <c r="C4295" t="str">
        <f>VLOOKUP(B4295,Sheet4!$A:$B,2,0)</f>
        <v>Gold</v>
      </c>
      <c r="D4295">
        <v>11308</v>
      </c>
      <c r="E4295" t="s">
        <v>10455</v>
      </c>
      <c r="F4295" t="s">
        <v>9831</v>
      </c>
      <c r="G4295">
        <v>1897</v>
      </c>
      <c r="H4295" t="s">
        <v>9648</v>
      </c>
      <c r="I4295">
        <v>41</v>
      </c>
      <c r="J4295" t="s">
        <v>13181</v>
      </c>
      <c r="K4295">
        <v>2</v>
      </c>
      <c r="L4295" t="s">
        <v>34</v>
      </c>
      <c r="M4295">
        <v>1</v>
      </c>
      <c r="N4295" t="s">
        <v>9686</v>
      </c>
      <c r="O4295">
        <v>224</v>
      </c>
      <c r="P4295" t="s">
        <v>9695</v>
      </c>
      <c r="Q4295" t="s">
        <v>391</v>
      </c>
      <c r="R4295">
        <v>84</v>
      </c>
      <c r="S4295">
        <v>9697</v>
      </c>
      <c r="T4295" t="str">
        <f>VLOOKUP(U4295,Sheet3!$A:$B,2,0)</f>
        <v>Asia</v>
      </c>
      <c r="U4295">
        <f>VLOOKUP(Q4295,Sheet2!$A:$B,2,0)</f>
        <v>1</v>
      </c>
      <c r="V4295" t="s">
        <v>34</v>
      </c>
      <c r="W4295" t="s">
        <v>34</v>
      </c>
      <c r="X4295" t="s">
        <v>34</v>
      </c>
      <c r="Y4295" t="s">
        <v>34</v>
      </c>
      <c r="Z4295" t="s">
        <v>34</v>
      </c>
    </row>
    <row r="4296" spans="1:26" x14ac:dyDescent="0.25">
      <c r="A4296">
        <v>4295</v>
      </c>
      <c r="B4296">
        <v>2</v>
      </c>
      <c r="C4296" t="str">
        <f>VLOOKUP(B4296,Sheet4!$A:$B,2,0)</f>
        <v>Gold</v>
      </c>
      <c r="D4296">
        <v>11307</v>
      </c>
      <c r="E4296" t="s">
        <v>10456</v>
      </c>
      <c r="F4296" t="s">
        <v>10457</v>
      </c>
      <c r="G4296">
        <v>1991</v>
      </c>
      <c r="H4296" t="s">
        <v>9749</v>
      </c>
      <c r="I4296">
        <v>48</v>
      </c>
      <c r="J4296" t="s">
        <v>13181</v>
      </c>
      <c r="K4296">
        <v>2</v>
      </c>
      <c r="L4296" t="s">
        <v>34</v>
      </c>
      <c r="M4296">
        <v>1</v>
      </c>
      <c r="N4296" t="s">
        <v>9656</v>
      </c>
      <c r="O4296">
        <v>217</v>
      </c>
      <c r="P4296" t="s">
        <v>10131</v>
      </c>
      <c r="Q4296" t="s">
        <v>530</v>
      </c>
      <c r="R4296">
        <v>93</v>
      </c>
      <c r="S4296">
        <v>78196</v>
      </c>
      <c r="T4296" t="str">
        <f>VLOOKUP(U4296,Sheet3!$A:$B,2,0)</f>
        <v>Middle East</v>
      </c>
      <c r="U4296">
        <f>VLOOKUP(Q4296,Sheet2!$A:$B,2,0)</f>
        <v>3</v>
      </c>
      <c r="V4296" t="s">
        <v>34</v>
      </c>
      <c r="W4296" t="s">
        <v>34</v>
      </c>
      <c r="X4296" t="s">
        <v>34</v>
      </c>
      <c r="Y4296" t="s">
        <v>34</v>
      </c>
      <c r="Z4296" t="s">
        <v>34</v>
      </c>
    </row>
    <row r="4297" spans="1:26" x14ac:dyDescent="0.25">
      <c r="A4297">
        <v>4296</v>
      </c>
      <c r="B4297">
        <v>2</v>
      </c>
      <c r="C4297" t="str">
        <f>VLOOKUP(B4297,Sheet4!$A:$B,2,0)</f>
        <v>Gold</v>
      </c>
      <c r="D4297">
        <v>11306</v>
      </c>
      <c r="E4297" t="s">
        <v>10458</v>
      </c>
      <c r="F4297" t="s">
        <v>10459</v>
      </c>
      <c r="G4297">
        <v>1992</v>
      </c>
      <c r="H4297" t="s">
        <v>9648</v>
      </c>
      <c r="I4297">
        <v>41</v>
      </c>
      <c r="J4297" t="s">
        <v>13181</v>
      </c>
      <c r="K4297">
        <v>2</v>
      </c>
      <c r="L4297" t="s">
        <v>34</v>
      </c>
      <c r="M4297">
        <v>1</v>
      </c>
      <c r="N4297" t="s">
        <v>9661</v>
      </c>
      <c r="O4297">
        <v>219</v>
      </c>
      <c r="P4297" t="s">
        <v>9650</v>
      </c>
      <c r="Q4297" t="s">
        <v>413</v>
      </c>
      <c r="R4297">
        <v>90</v>
      </c>
      <c r="S4297">
        <v>500000</v>
      </c>
      <c r="T4297" t="str">
        <f>VLOOKUP(U4297,Sheet3!$A:$B,2,0)</f>
        <v>Africa</v>
      </c>
      <c r="U4297">
        <f>VLOOKUP(Q4297,Sheet2!$A:$B,2,0)</f>
        <v>5</v>
      </c>
      <c r="V4297" t="s">
        <v>34</v>
      </c>
      <c r="W4297" t="s">
        <v>34</v>
      </c>
      <c r="X4297" t="s">
        <v>34</v>
      </c>
      <c r="Y4297" t="s">
        <v>34</v>
      </c>
      <c r="Z4297" t="s">
        <v>34</v>
      </c>
    </row>
    <row r="4298" spans="1:26" x14ac:dyDescent="0.25">
      <c r="A4298">
        <v>4297</v>
      </c>
      <c r="B4298">
        <v>2</v>
      </c>
      <c r="C4298" t="str">
        <f>VLOOKUP(B4298,Sheet4!$A:$B,2,0)</f>
        <v>Gold</v>
      </c>
      <c r="D4298">
        <v>11305</v>
      </c>
      <c r="E4298" t="s">
        <v>10460</v>
      </c>
      <c r="F4298" t="s">
        <v>10459</v>
      </c>
      <c r="G4298">
        <v>1992</v>
      </c>
      <c r="H4298" t="s">
        <v>9648</v>
      </c>
      <c r="I4298">
        <v>41</v>
      </c>
      <c r="J4298" t="s">
        <v>13181</v>
      </c>
      <c r="K4298">
        <v>2</v>
      </c>
      <c r="L4298" t="s">
        <v>34</v>
      </c>
      <c r="M4298">
        <v>1</v>
      </c>
      <c r="N4298" t="s">
        <v>10363</v>
      </c>
      <c r="O4298">
        <v>250</v>
      </c>
      <c r="P4298" t="s">
        <v>10131</v>
      </c>
      <c r="Q4298" t="s">
        <v>358</v>
      </c>
      <c r="R4298">
        <v>64</v>
      </c>
      <c r="S4298">
        <v>60000</v>
      </c>
      <c r="T4298" t="str">
        <f>VLOOKUP(U4298,Sheet3!$A:$B,2,0)</f>
        <v>Africa</v>
      </c>
      <c r="U4298">
        <f>VLOOKUP(Q4298,Sheet2!$A:$B,2,0)</f>
        <v>5</v>
      </c>
      <c r="V4298" t="s">
        <v>34</v>
      </c>
      <c r="W4298" t="s">
        <v>34</v>
      </c>
      <c r="X4298" t="s">
        <v>34</v>
      </c>
      <c r="Y4298" t="s">
        <v>34</v>
      </c>
      <c r="Z4298" t="s">
        <v>34</v>
      </c>
    </row>
    <row r="4299" spans="1:26" x14ac:dyDescent="0.25">
      <c r="A4299">
        <v>4298</v>
      </c>
      <c r="B4299">
        <v>2</v>
      </c>
      <c r="C4299" t="str">
        <f>VLOOKUP(B4299,Sheet4!$A:$B,2,0)</f>
        <v>Gold</v>
      </c>
      <c r="D4299">
        <v>11304</v>
      </c>
      <c r="E4299" t="s">
        <v>10461</v>
      </c>
      <c r="F4299" t="s">
        <v>10459</v>
      </c>
      <c r="G4299">
        <v>1992</v>
      </c>
      <c r="H4299" t="s">
        <v>9648</v>
      </c>
      <c r="I4299">
        <v>41</v>
      </c>
      <c r="J4299" t="s">
        <v>13181</v>
      </c>
      <c r="K4299">
        <v>2</v>
      </c>
      <c r="L4299" t="s">
        <v>34</v>
      </c>
      <c r="M4299">
        <v>1</v>
      </c>
      <c r="N4299" t="s">
        <v>10363</v>
      </c>
      <c r="O4299">
        <v>250</v>
      </c>
      <c r="P4299" t="s">
        <v>10131</v>
      </c>
      <c r="Q4299" t="s">
        <v>358</v>
      </c>
      <c r="R4299">
        <v>64</v>
      </c>
      <c r="S4299">
        <v>60000</v>
      </c>
      <c r="T4299" t="str">
        <f>VLOOKUP(U4299,Sheet3!$A:$B,2,0)</f>
        <v>Africa</v>
      </c>
      <c r="U4299">
        <f>VLOOKUP(Q4299,Sheet2!$A:$B,2,0)</f>
        <v>5</v>
      </c>
      <c r="V4299" t="s">
        <v>34</v>
      </c>
      <c r="W4299" t="s">
        <v>34</v>
      </c>
      <c r="X4299" t="s">
        <v>34</v>
      </c>
      <c r="Y4299" t="s">
        <v>34</v>
      </c>
      <c r="Z4299" t="s">
        <v>34</v>
      </c>
    </row>
    <row r="4300" spans="1:26" x14ac:dyDescent="0.25">
      <c r="A4300">
        <v>4299</v>
      </c>
      <c r="B4300">
        <v>2</v>
      </c>
      <c r="C4300" t="str">
        <f>VLOOKUP(B4300,Sheet4!$A:$B,2,0)</f>
        <v>Gold</v>
      </c>
      <c r="D4300">
        <v>11303</v>
      </c>
      <c r="E4300" t="s">
        <v>10462</v>
      </c>
      <c r="F4300" t="s">
        <v>10459</v>
      </c>
      <c r="G4300">
        <v>1992</v>
      </c>
      <c r="H4300" t="s">
        <v>9648</v>
      </c>
      <c r="I4300">
        <v>41</v>
      </c>
      <c r="J4300" t="s">
        <v>13181</v>
      </c>
      <c r="K4300">
        <v>2</v>
      </c>
      <c r="L4300" t="s">
        <v>34</v>
      </c>
      <c r="M4300">
        <v>1</v>
      </c>
      <c r="N4300" t="s">
        <v>10363</v>
      </c>
      <c r="O4300">
        <v>250</v>
      </c>
      <c r="P4300" t="s">
        <v>10131</v>
      </c>
      <c r="Q4300" t="s">
        <v>358</v>
      </c>
      <c r="R4300">
        <v>64</v>
      </c>
      <c r="S4300">
        <v>60000</v>
      </c>
      <c r="T4300" t="str">
        <f>VLOOKUP(U4300,Sheet3!$A:$B,2,0)</f>
        <v>Africa</v>
      </c>
      <c r="U4300">
        <f>VLOOKUP(Q4300,Sheet2!$A:$B,2,0)</f>
        <v>5</v>
      </c>
      <c r="V4300" t="s">
        <v>34</v>
      </c>
      <c r="W4300" t="s">
        <v>34</v>
      </c>
      <c r="X4300" t="s">
        <v>34</v>
      </c>
      <c r="Y4300" t="s">
        <v>34</v>
      </c>
      <c r="Z4300" t="s">
        <v>34</v>
      </c>
    </row>
    <row r="4301" spans="1:26" x14ac:dyDescent="0.25">
      <c r="A4301">
        <v>4300</v>
      </c>
      <c r="B4301">
        <v>2</v>
      </c>
      <c r="C4301" t="str">
        <f>VLOOKUP(B4301,Sheet4!$A:$B,2,0)</f>
        <v>Gold</v>
      </c>
      <c r="D4301">
        <v>11302</v>
      </c>
      <c r="E4301" t="s">
        <v>10463</v>
      </c>
      <c r="F4301" t="s">
        <v>10459</v>
      </c>
      <c r="G4301">
        <v>1992</v>
      </c>
      <c r="H4301" t="s">
        <v>9648</v>
      </c>
      <c r="I4301">
        <v>41</v>
      </c>
      <c r="J4301" t="s">
        <v>13181</v>
      </c>
      <c r="K4301">
        <v>2</v>
      </c>
      <c r="L4301" t="s">
        <v>34</v>
      </c>
      <c r="M4301">
        <v>1</v>
      </c>
      <c r="N4301" t="s">
        <v>10363</v>
      </c>
      <c r="O4301">
        <v>250</v>
      </c>
      <c r="P4301" t="s">
        <v>10131</v>
      </c>
      <c r="Q4301" t="s">
        <v>358</v>
      </c>
      <c r="R4301">
        <v>64</v>
      </c>
      <c r="S4301">
        <v>60000</v>
      </c>
      <c r="T4301" t="str">
        <f>VLOOKUP(U4301,Sheet3!$A:$B,2,0)</f>
        <v>Africa</v>
      </c>
      <c r="U4301">
        <f>VLOOKUP(Q4301,Sheet2!$A:$B,2,0)</f>
        <v>5</v>
      </c>
      <c r="V4301" t="s">
        <v>34</v>
      </c>
      <c r="W4301" t="s">
        <v>34</v>
      </c>
      <c r="X4301" t="s">
        <v>34</v>
      </c>
      <c r="Y4301" t="s">
        <v>34</v>
      </c>
      <c r="Z4301" t="s">
        <v>34</v>
      </c>
    </row>
    <row r="4302" spans="1:26" x14ac:dyDescent="0.25">
      <c r="A4302">
        <v>4301</v>
      </c>
      <c r="B4302">
        <v>2</v>
      </c>
      <c r="C4302" t="str">
        <f>VLOOKUP(B4302,Sheet4!$A:$B,2,0)</f>
        <v>Gold</v>
      </c>
      <c r="D4302">
        <v>11301</v>
      </c>
      <c r="E4302" t="s">
        <v>10464</v>
      </c>
      <c r="F4302" t="s">
        <v>10459</v>
      </c>
      <c r="G4302">
        <v>1992</v>
      </c>
      <c r="H4302" t="s">
        <v>9648</v>
      </c>
      <c r="I4302">
        <v>41</v>
      </c>
      <c r="J4302" t="s">
        <v>13181</v>
      </c>
      <c r="K4302">
        <v>2</v>
      </c>
      <c r="L4302" t="s">
        <v>34</v>
      </c>
      <c r="M4302">
        <v>1</v>
      </c>
      <c r="N4302" t="s">
        <v>10363</v>
      </c>
      <c r="O4302">
        <v>250</v>
      </c>
      <c r="P4302" t="s">
        <v>10131</v>
      </c>
      <c r="Q4302" t="s">
        <v>358</v>
      </c>
      <c r="R4302">
        <v>64</v>
      </c>
      <c r="S4302">
        <v>60000</v>
      </c>
      <c r="T4302" t="str">
        <f>VLOOKUP(U4302,Sheet3!$A:$B,2,0)</f>
        <v>Africa</v>
      </c>
      <c r="U4302">
        <f>VLOOKUP(Q4302,Sheet2!$A:$B,2,0)</f>
        <v>5</v>
      </c>
      <c r="V4302" t="s">
        <v>34</v>
      </c>
      <c r="W4302" t="s">
        <v>34</v>
      </c>
      <c r="X4302" t="s">
        <v>34</v>
      </c>
      <c r="Y4302" t="s">
        <v>34</v>
      </c>
      <c r="Z4302" t="s">
        <v>34</v>
      </c>
    </row>
    <row r="4303" spans="1:26" x14ac:dyDescent="0.25">
      <c r="A4303">
        <v>4302</v>
      </c>
      <c r="B4303">
        <v>2</v>
      </c>
      <c r="C4303" t="str">
        <f>VLOOKUP(B4303,Sheet4!$A:$B,2,0)</f>
        <v>Gold</v>
      </c>
      <c r="D4303">
        <v>11300</v>
      </c>
      <c r="E4303" t="s">
        <v>10465</v>
      </c>
      <c r="F4303" t="s">
        <v>10459</v>
      </c>
      <c r="G4303">
        <v>1992</v>
      </c>
      <c r="H4303" t="s">
        <v>9648</v>
      </c>
      <c r="I4303">
        <v>41</v>
      </c>
      <c r="J4303" t="s">
        <v>13181</v>
      </c>
      <c r="K4303">
        <v>2</v>
      </c>
      <c r="L4303" t="s">
        <v>34</v>
      </c>
      <c r="M4303">
        <v>1</v>
      </c>
      <c r="N4303" t="s">
        <v>10363</v>
      </c>
      <c r="O4303">
        <v>250</v>
      </c>
      <c r="P4303" t="s">
        <v>10131</v>
      </c>
      <c r="Q4303" t="s">
        <v>358</v>
      </c>
      <c r="R4303">
        <v>64</v>
      </c>
      <c r="S4303">
        <v>60000</v>
      </c>
      <c r="T4303" t="str">
        <f>VLOOKUP(U4303,Sheet3!$A:$B,2,0)</f>
        <v>Africa</v>
      </c>
      <c r="U4303">
        <f>VLOOKUP(Q4303,Sheet2!$A:$B,2,0)</f>
        <v>5</v>
      </c>
      <c r="V4303" t="s">
        <v>34</v>
      </c>
      <c r="W4303" t="s">
        <v>34</v>
      </c>
      <c r="X4303" t="s">
        <v>34</v>
      </c>
      <c r="Y4303" t="s">
        <v>34</v>
      </c>
      <c r="Z4303" t="s">
        <v>34</v>
      </c>
    </row>
    <row r="4304" spans="1:26" x14ac:dyDescent="0.25">
      <c r="A4304">
        <v>4303</v>
      </c>
      <c r="B4304">
        <v>2</v>
      </c>
      <c r="C4304" t="str">
        <f>VLOOKUP(B4304,Sheet4!$A:$B,2,0)</f>
        <v>Gold</v>
      </c>
      <c r="D4304">
        <v>11299</v>
      </c>
      <c r="E4304" t="s">
        <v>10466</v>
      </c>
      <c r="F4304" t="s">
        <v>10459</v>
      </c>
      <c r="G4304">
        <v>1992</v>
      </c>
      <c r="H4304" t="s">
        <v>9648</v>
      </c>
      <c r="I4304">
        <v>41</v>
      </c>
      <c r="J4304" t="s">
        <v>13181</v>
      </c>
      <c r="K4304">
        <v>2</v>
      </c>
      <c r="L4304" t="s">
        <v>34</v>
      </c>
      <c r="M4304">
        <v>1</v>
      </c>
      <c r="N4304" t="s">
        <v>10363</v>
      </c>
      <c r="O4304">
        <v>250</v>
      </c>
      <c r="P4304" t="s">
        <v>10131</v>
      </c>
      <c r="Q4304" t="s">
        <v>358</v>
      </c>
      <c r="R4304">
        <v>64</v>
      </c>
      <c r="S4304">
        <v>60000</v>
      </c>
      <c r="T4304" t="str">
        <f>VLOOKUP(U4304,Sheet3!$A:$B,2,0)</f>
        <v>Africa</v>
      </c>
      <c r="U4304">
        <f>VLOOKUP(Q4304,Sheet2!$A:$B,2,0)</f>
        <v>5</v>
      </c>
      <c r="V4304" t="s">
        <v>34</v>
      </c>
      <c r="W4304" t="s">
        <v>34</v>
      </c>
      <c r="X4304" t="s">
        <v>34</v>
      </c>
      <c r="Y4304" t="s">
        <v>34</v>
      </c>
      <c r="Z4304" t="s">
        <v>34</v>
      </c>
    </row>
    <row r="4305" spans="1:26" x14ac:dyDescent="0.25">
      <c r="A4305">
        <v>4304</v>
      </c>
      <c r="B4305">
        <v>2</v>
      </c>
      <c r="C4305" t="str">
        <f>VLOOKUP(B4305,Sheet4!$A:$B,2,0)</f>
        <v>Gold</v>
      </c>
      <c r="D4305">
        <v>11298</v>
      </c>
      <c r="E4305" t="s">
        <v>10467</v>
      </c>
      <c r="F4305" t="s">
        <v>10459</v>
      </c>
      <c r="G4305">
        <v>1992</v>
      </c>
      <c r="H4305" t="s">
        <v>9790</v>
      </c>
      <c r="I4305">
        <v>50</v>
      </c>
      <c r="J4305" t="s">
        <v>13181</v>
      </c>
      <c r="K4305">
        <v>2</v>
      </c>
      <c r="L4305" t="s">
        <v>34</v>
      </c>
      <c r="M4305">
        <v>1</v>
      </c>
      <c r="N4305" t="s">
        <v>10363</v>
      </c>
      <c r="O4305">
        <v>250</v>
      </c>
      <c r="P4305" t="s">
        <v>10131</v>
      </c>
      <c r="Q4305" t="s">
        <v>358</v>
      </c>
      <c r="R4305">
        <v>64</v>
      </c>
      <c r="S4305">
        <v>60000</v>
      </c>
      <c r="T4305" t="str">
        <f>VLOOKUP(U4305,Sheet3!$A:$B,2,0)</f>
        <v>Africa</v>
      </c>
      <c r="U4305">
        <f>VLOOKUP(Q4305,Sheet2!$A:$B,2,0)</f>
        <v>5</v>
      </c>
      <c r="V4305" t="s">
        <v>34</v>
      </c>
      <c r="W4305" t="s">
        <v>34</v>
      </c>
      <c r="X4305" t="s">
        <v>34</v>
      </c>
      <c r="Y4305" t="s">
        <v>34</v>
      </c>
      <c r="Z4305" t="s">
        <v>34</v>
      </c>
    </row>
    <row r="4306" spans="1:26" x14ac:dyDescent="0.25">
      <c r="A4306">
        <v>4305</v>
      </c>
      <c r="B4306">
        <v>2</v>
      </c>
      <c r="C4306" t="str">
        <f>VLOOKUP(B4306,Sheet4!$A:$B,2,0)</f>
        <v>Gold</v>
      </c>
      <c r="D4306">
        <v>11297</v>
      </c>
      <c r="E4306" t="s">
        <v>10468</v>
      </c>
      <c r="F4306" t="s">
        <v>10459</v>
      </c>
      <c r="G4306">
        <v>1992</v>
      </c>
      <c r="H4306" t="s">
        <v>9790</v>
      </c>
      <c r="I4306">
        <v>50</v>
      </c>
      <c r="J4306" t="s">
        <v>13181</v>
      </c>
      <c r="K4306">
        <v>2</v>
      </c>
      <c r="L4306" t="s">
        <v>34</v>
      </c>
      <c r="M4306">
        <v>1</v>
      </c>
      <c r="N4306" t="s">
        <v>10363</v>
      </c>
      <c r="O4306">
        <v>250</v>
      </c>
      <c r="P4306" t="s">
        <v>10131</v>
      </c>
      <c r="Q4306" t="s">
        <v>358</v>
      </c>
      <c r="R4306">
        <v>64</v>
      </c>
      <c r="S4306">
        <v>60000</v>
      </c>
      <c r="T4306" t="str">
        <f>VLOOKUP(U4306,Sheet3!$A:$B,2,0)</f>
        <v>Africa</v>
      </c>
      <c r="U4306">
        <f>VLOOKUP(Q4306,Sheet2!$A:$B,2,0)</f>
        <v>5</v>
      </c>
      <c r="V4306" t="s">
        <v>34</v>
      </c>
      <c r="W4306" t="s">
        <v>34</v>
      </c>
      <c r="X4306" t="s">
        <v>34</v>
      </c>
      <c r="Y4306" t="s">
        <v>34</v>
      </c>
      <c r="Z4306" t="s">
        <v>34</v>
      </c>
    </row>
    <row r="4307" spans="1:26" x14ac:dyDescent="0.25">
      <c r="A4307">
        <v>4306</v>
      </c>
      <c r="B4307">
        <v>2</v>
      </c>
      <c r="C4307" t="str">
        <f>VLOOKUP(B4307,Sheet4!$A:$B,2,0)</f>
        <v>Gold</v>
      </c>
      <c r="D4307">
        <v>11296</v>
      </c>
      <c r="E4307" t="s">
        <v>10469</v>
      </c>
      <c r="F4307" t="s">
        <v>10459</v>
      </c>
      <c r="G4307">
        <v>1992</v>
      </c>
      <c r="H4307" t="s">
        <v>9648</v>
      </c>
      <c r="I4307">
        <v>41</v>
      </c>
      <c r="J4307" t="s">
        <v>13181</v>
      </c>
      <c r="K4307">
        <v>2</v>
      </c>
      <c r="L4307" t="s">
        <v>34</v>
      </c>
      <c r="M4307">
        <v>1</v>
      </c>
      <c r="N4307" t="s">
        <v>10363</v>
      </c>
      <c r="O4307">
        <v>250</v>
      </c>
      <c r="P4307" t="s">
        <v>10131</v>
      </c>
      <c r="Q4307" t="s">
        <v>358</v>
      </c>
      <c r="R4307">
        <v>64</v>
      </c>
      <c r="S4307">
        <v>60000</v>
      </c>
      <c r="T4307" t="str">
        <f>VLOOKUP(U4307,Sheet3!$A:$B,2,0)</f>
        <v>Africa</v>
      </c>
      <c r="U4307">
        <f>VLOOKUP(Q4307,Sheet2!$A:$B,2,0)</f>
        <v>5</v>
      </c>
      <c r="V4307" t="s">
        <v>34</v>
      </c>
      <c r="W4307" t="s">
        <v>34</v>
      </c>
      <c r="X4307" t="s">
        <v>34</v>
      </c>
      <c r="Y4307" t="s">
        <v>34</v>
      </c>
      <c r="Z4307" t="s">
        <v>34</v>
      </c>
    </row>
    <row r="4308" spans="1:26" x14ac:dyDescent="0.25">
      <c r="A4308">
        <v>4307</v>
      </c>
      <c r="B4308">
        <v>2</v>
      </c>
      <c r="C4308" t="str">
        <f>VLOOKUP(B4308,Sheet4!$A:$B,2,0)</f>
        <v>Gold</v>
      </c>
      <c r="D4308">
        <v>11295</v>
      </c>
      <c r="E4308" t="s">
        <v>10470</v>
      </c>
      <c r="F4308" t="s">
        <v>10459</v>
      </c>
      <c r="G4308">
        <v>1992</v>
      </c>
      <c r="H4308" t="s">
        <v>9648</v>
      </c>
      <c r="I4308">
        <v>41</v>
      </c>
      <c r="J4308" t="s">
        <v>13181</v>
      </c>
      <c r="K4308">
        <v>2</v>
      </c>
      <c r="L4308" t="s">
        <v>34</v>
      </c>
      <c r="M4308">
        <v>1</v>
      </c>
      <c r="N4308" t="s">
        <v>10363</v>
      </c>
      <c r="O4308">
        <v>250</v>
      </c>
      <c r="P4308" t="s">
        <v>10131</v>
      </c>
      <c r="Q4308" t="s">
        <v>358</v>
      </c>
      <c r="R4308">
        <v>64</v>
      </c>
      <c r="S4308">
        <v>60000</v>
      </c>
      <c r="T4308" t="str">
        <f>VLOOKUP(U4308,Sheet3!$A:$B,2,0)</f>
        <v>Africa</v>
      </c>
      <c r="U4308">
        <f>VLOOKUP(Q4308,Sheet2!$A:$B,2,0)</f>
        <v>5</v>
      </c>
      <c r="V4308" t="s">
        <v>34</v>
      </c>
      <c r="W4308" t="s">
        <v>34</v>
      </c>
      <c r="X4308" t="s">
        <v>34</v>
      </c>
      <c r="Y4308" t="s">
        <v>34</v>
      </c>
      <c r="Z4308" t="s">
        <v>34</v>
      </c>
    </row>
    <row r="4309" spans="1:26" x14ac:dyDescent="0.25">
      <c r="A4309">
        <v>4308</v>
      </c>
      <c r="B4309">
        <v>2</v>
      </c>
      <c r="C4309" t="str">
        <f>VLOOKUP(B4309,Sheet4!$A:$B,2,0)</f>
        <v>Gold</v>
      </c>
      <c r="D4309">
        <v>11294</v>
      </c>
      <c r="E4309" t="s">
        <v>10471</v>
      </c>
      <c r="F4309" t="s">
        <v>10459</v>
      </c>
      <c r="G4309">
        <v>1992</v>
      </c>
      <c r="H4309" t="s">
        <v>9648</v>
      </c>
      <c r="I4309">
        <v>41</v>
      </c>
      <c r="J4309" t="s">
        <v>13181</v>
      </c>
      <c r="K4309">
        <v>2</v>
      </c>
      <c r="L4309" t="s">
        <v>34</v>
      </c>
      <c r="M4309">
        <v>1</v>
      </c>
      <c r="N4309" t="s">
        <v>10363</v>
      </c>
      <c r="O4309">
        <v>250</v>
      </c>
      <c r="P4309" t="s">
        <v>10131</v>
      </c>
      <c r="Q4309" t="s">
        <v>358</v>
      </c>
      <c r="R4309">
        <v>64</v>
      </c>
      <c r="S4309">
        <v>60000</v>
      </c>
      <c r="T4309" t="str">
        <f>VLOOKUP(U4309,Sheet3!$A:$B,2,0)</f>
        <v>Africa</v>
      </c>
      <c r="U4309">
        <f>VLOOKUP(Q4309,Sheet2!$A:$B,2,0)</f>
        <v>5</v>
      </c>
      <c r="V4309" t="s">
        <v>34</v>
      </c>
      <c r="W4309" t="s">
        <v>34</v>
      </c>
      <c r="X4309" t="s">
        <v>34</v>
      </c>
      <c r="Y4309" t="s">
        <v>34</v>
      </c>
      <c r="Z4309" t="s">
        <v>34</v>
      </c>
    </row>
    <row r="4310" spans="1:26" x14ac:dyDescent="0.25">
      <c r="A4310">
        <v>4309</v>
      </c>
      <c r="B4310">
        <v>2</v>
      </c>
      <c r="C4310" t="str">
        <f>VLOOKUP(B4310,Sheet4!$A:$B,2,0)</f>
        <v>Gold</v>
      </c>
      <c r="D4310">
        <v>11293</v>
      </c>
      <c r="E4310" t="s">
        <v>10472</v>
      </c>
      <c r="F4310" t="s">
        <v>10459</v>
      </c>
      <c r="G4310">
        <v>1992</v>
      </c>
      <c r="H4310" t="s">
        <v>9648</v>
      </c>
      <c r="I4310">
        <v>41</v>
      </c>
      <c r="J4310" t="s">
        <v>13181</v>
      </c>
      <c r="K4310">
        <v>2</v>
      </c>
      <c r="L4310" t="s">
        <v>34</v>
      </c>
      <c r="M4310">
        <v>1</v>
      </c>
      <c r="N4310" t="s">
        <v>10363</v>
      </c>
      <c r="O4310">
        <v>250</v>
      </c>
      <c r="P4310" t="s">
        <v>10131</v>
      </c>
      <c r="Q4310" t="s">
        <v>358</v>
      </c>
      <c r="R4310">
        <v>64</v>
      </c>
      <c r="S4310">
        <v>60000</v>
      </c>
      <c r="T4310" t="str">
        <f>VLOOKUP(U4310,Sheet3!$A:$B,2,0)</f>
        <v>Africa</v>
      </c>
      <c r="U4310">
        <f>VLOOKUP(Q4310,Sheet2!$A:$B,2,0)</f>
        <v>5</v>
      </c>
      <c r="V4310" t="s">
        <v>34</v>
      </c>
      <c r="W4310" t="s">
        <v>34</v>
      </c>
      <c r="X4310" t="s">
        <v>34</v>
      </c>
      <c r="Y4310" t="s">
        <v>34</v>
      </c>
      <c r="Z4310" t="s">
        <v>34</v>
      </c>
    </row>
    <row r="4311" spans="1:26" x14ac:dyDescent="0.25">
      <c r="A4311">
        <v>4310</v>
      </c>
      <c r="B4311">
        <v>2</v>
      </c>
      <c r="C4311" t="str">
        <f>VLOOKUP(B4311,Sheet4!$A:$B,2,0)</f>
        <v>Gold</v>
      </c>
      <c r="D4311">
        <v>11292</v>
      </c>
      <c r="E4311" t="s">
        <v>10473</v>
      </c>
      <c r="F4311" t="s">
        <v>10459</v>
      </c>
      <c r="G4311">
        <v>1992</v>
      </c>
      <c r="H4311" t="s">
        <v>9648</v>
      </c>
      <c r="I4311">
        <v>41</v>
      </c>
      <c r="J4311" t="s">
        <v>13181</v>
      </c>
      <c r="K4311">
        <v>2</v>
      </c>
      <c r="L4311" t="s">
        <v>34</v>
      </c>
      <c r="M4311">
        <v>1</v>
      </c>
      <c r="N4311" t="s">
        <v>10363</v>
      </c>
      <c r="O4311">
        <v>250</v>
      </c>
      <c r="P4311" t="s">
        <v>10131</v>
      </c>
      <c r="Q4311" t="s">
        <v>358</v>
      </c>
      <c r="R4311">
        <v>64</v>
      </c>
      <c r="S4311">
        <v>60000</v>
      </c>
      <c r="T4311" t="str">
        <f>VLOOKUP(U4311,Sheet3!$A:$B,2,0)</f>
        <v>Africa</v>
      </c>
      <c r="U4311">
        <f>VLOOKUP(Q4311,Sheet2!$A:$B,2,0)</f>
        <v>5</v>
      </c>
      <c r="V4311" t="s">
        <v>34</v>
      </c>
      <c r="W4311" t="s">
        <v>34</v>
      </c>
      <c r="X4311" t="s">
        <v>34</v>
      </c>
      <c r="Y4311" t="s">
        <v>34</v>
      </c>
      <c r="Z4311" t="s">
        <v>34</v>
      </c>
    </row>
    <row r="4312" spans="1:26" x14ac:dyDescent="0.25">
      <c r="A4312">
        <v>4311</v>
      </c>
      <c r="B4312">
        <v>2</v>
      </c>
      <c r="C4312" t="str">
        <f>VLOOKUP(B4312,Sheet4!$A:$B,2,0)</f>
        <v>Gold</v>
      </c>
      <c r="D4312">
        <v>11291</v>
      </c>
      <c r="E4312" t="s">
        <v>10474</v>
      </c>
      <c r="F4312" t="s">
        <v>10459</v>
      </c>
      <c r="G4312">
        <v>1992</v>
      </c>
      <c r="H4312" t="s">
        <v>9648</v>
      </c>
      <c r="I4312">
        <v>41</v>
      </c>
      <c r="J4312" t="s">
        <v>13181</v>
      </c>
      <c r="K4312">
        <v>2</v>
      </c>
      <c r="L4312" t="s">
        <v>34</v>
      </c>
      <c r="M4312">
        <v>1</v>
      </c>
      <c r="N4312" t="s">
        <v>10363</v>
      </c>
      <c r="O4312">
        <v>250</v>
      </c>
      <c r="P4312" t="s">
        <v>10131</v>
      </c>
      <c r="Q4312" t="s">
        <v>358</v>
      </c>
      <c r="R4312">
        <v>64</v>
      </c>
      <c r="S4312">
        <v>60000</v>
      </c>
      <c r="T4312" t="str">
        <f>VLOOKUP(U4312,Sheet3!$A:$B,2,0)</f>
        <v>Africa</v>
      </c>
      <c r="U4312">
        <f>VLOOKUP(Q4312,Sheet2!$A:$B,2,0)</f>
        <v>5</v>
      </c>
      <c r="V4312" t="s">
        <v>34</v>
      </c>
      <c r="W4312" t="s">
        <v>34</v>
      </c>
      <c r="X4312" t="s">
        <v>34</v>
      </c>
      <c r="Y4312" t="s">
        <v>34</v>
      </c>
      <c r="Z4312" t="s">
        <v>34</v>
      </c>
    </row>
    <row r="4313" spans="1:26" x14ac:dyDescent="0.25">
      <c r="A4313">
        <v>4312</v>
      </c>
      <c r="B4313">
        <v>2</v>
      </c>
      <c r="C4313" t="str">
        <f>VLOOKUP(B4313,Sheet4!$A:$B,2,0)</f>
        <v>Gold</v>
      </c>
      <c r="D4313">
        <v>11290</v>
      </c>
      <c r="E4313" t="s">
        <v>10475</v>
      </c>
      <c r="F4313" t="s">
        <v>10459</v>
      </c>
      <c r="G4313">
        <v>1992</v>
      </c>
      <c r="H4313" t="s">
        <v>9648</v>
      </c>
      <c r="I4313">
        <v>41</v>
      </c>
      <c r="J4313" t="s">
        <v>13181</v>
      </c>
      <c r="K4313">
        <v>2</v>
      </c>
      <c r="L4313" t="s">
        <v>34</v>
      </c>
      <c r="M4313">
        <v>1</v>
      </c>
      <c r="N4313" t="s">
        <v>10363</v>
      </c>
      <c r="O4313">
        <v>250</v>
      </c>
      <c r="P4313" t="s">
        <v>10131</v>
      </c>
      <c r="Q4313" t="s">
        <v>358</v>
      </c>
      <c r="R4313">
        <v>64</v>
      </c>
      <c r="S4313">
        <v>60000</v>
      </c>
      <c r="T4313" t="str">
        <f>VLOOKUP(U4313,Sheet3!$A:$B,2,0)</f>
        <v>Africa</v>
      </c>
      <c r="U4313">
        <f>VLOOKUP(Q4313,Sheet2!$A:$B,2,0)</f>
        <v>5</v>
      </c>
      <c r="V4313" t="s">
        <v>34</v>
      </c>
      <c r="W4313" t="s">
        <v>34</v>
      </c>
      <c r="X4313" t="s">
        <v>34</v>
      </c>
      <c r="Y4313" t="s">
        <v>34</v>
      </c>
      <c r="Z4313" t="s">
        <v>34</v>
      </c>
    </row>
    <row r="4314" spans="1:26" x14ac:dyDescent="0.25">
      <c r="A4314">
        <v>4313</v>
      </c>
      <c r="B4314">
        <v>2</v>
      </c>
      <c r="C4314" t="str">
        <f>VLOOKUP(B4314,Sheet4!$A:$B,2,0)</f>
        <v>Gold</v>
      </c>
      <c r="D4314">
        <v>11289</v>
      </c>
      <c r="E4314" t="s">
        <v>10476</v>
      </c>
      <c r="F4314" t="s">
        <v>10459</v>
      </c>
      <c r="G4314">
        <v>1992</v>
      </c>
      <c r="H4314" t="s">
        <v>9648</v>
      </c>
      <c r="I4314">
        <v>41</v>
      </c>
      <c r="J4314" t="s">
        <v>13181</v>
      </c>
      <c r="K4314">
        <v>2</v>
      </c>
      <c r="L4314" t="s">
        <v>34</v>
      </c>
      <c r="M4314">
        <v>1</v>
      </c>
      <c r="N4314" t="s">
        <v>10363</v>
      </c>
      <c r="O4314">
        <v>250</v>
      </c>
      <c r="P4314" t="s">
        <v>10131</v>
      </c>
      <c r="Q4314" t="s">
        <v>358</v>
      </c>
      <c r="R4314">
        <v>64</v>
      </c>
      <c r="S4314">
        <v>60000</v>
      </c>
      <c r="T4314" t="str">
        <f>VLOOKUP(U4314,Sheet3!$A:$B,2,0)</f>
        <v>Africa</v>
      </c>
      <c r="U4314">
        <f>VLOOKUP(Q4314,Sheet2!$A:$B,2,0)</f>
        <v>5</v>
      </c>
      <c r="V4314" t="s">
        <v>34</v>
      </c>
      <c r="W4314" t="s">
        <v>34</v>
      </c>
      <c r="X4314" t="s">
        <v>34</v>
      </c>
      <c r="Y4314" t="s">
        <v>34</v>
      </c>
      <c r="Z4314" t="s">
        <v>34</v>
      </c>
    </row>
    <row r="4315" spans="1:26" x14ac:dyDescent="0.25">
      <c r="A4315">
        <v>4314</v>
      </c>
      <c r="B4315">
        <v>2</v>
      </c>
      <c r="C4315" t="str">
        <f>VLOOKUP(B4315,Sheet4!$A:$B,2,0)</f>
        <v>Gold</v>
      </c>
      <c r="D4315">
        <v>11288</v>
      </c>
      <c r="E4315" t="s">
        <v>10477</v>
      </c>
      <c r="F4315" t="s">
        <v>10459</v>
      </c>
      <c r="G4315">
        <v>1992</v>
      </c>
      <c r="H4315" t="s">
        <v>9648</v>
      </c>
      <c r="I4315">
        <v>41</v>
      </c>
      <c r="J4315" t="s">
        <v>13181</v>
      </c>
      <c r="K4315">
        <v>2</v>
      </c>
      <c r="L4315" t="s">
        <v>34</v>
      </c>
      <c r="M4315">
        <v>1</v>
      </c>
      <c r="N4315" t="s">
        <v>10363</v>
      </c>
      <c r="O4315">
        <v>250</v>
      </c>
      <c r="P4315" t="s">
        <v>10131</v>
      </c>
      <c r="Q4315" t="s">
        <v>413</v>
      </c>
      <c r="R4315">
        <v>90</v>
      </c>
      <c r="S4315">
        <v>60000</v>
      </c>
      <c r="T4315" t="str">
        <f>VLOOKUP(U4315,Sheet3!$A:$B,2,0)</f>
        <v>Africa</v>
      </c>
      <c r="U4315">
        <f>VLOOKUP(Q4315,Sheet2!$A:$B,2,0)</f>
        <v>5</v>
      </c>
      <c r="V4315" t="s">
        <v>34</v>
      </c>
      <c r="W4315" t="s">
        <v>34</v>
      </c>
      <c r="X4315" t="s">
        <v>34</v>
      </c>
      <c r="Y4315" t="s">
        <v>34</v>
      </c>
      <c r="Z4315" t="s">
        <v>34</v>
      </c>
    </row>
    <row r="4316" spans="1:26" x14ac:dyDescent="0.25">
      <c r="A4316">
        <v>4315</v>
      </c>
      <c r="B4316">
        <v>2</v>
      </c>
      <c r="C4316" t="str">
        <f>VLOOKUP(B4316,Sheet4!$A:$B,2,0)</f>
        <v>Gold</v>
      </c>
      <c r="D4316">
        <v>11287</v>
      </c>
      <c r="E4316" t="s">
        <v>10478</v>
      </c>
      <c r="F4316" t="s">
        <v>10459</v>
      </c>
      <c r="G4316">
        <v>1992</v>
      </c>
      <c r="H4316" t="s">
        <v>9648</v>
      </c>
      <c r="I4316">
        <v>41</v>
      </c>
      <c r="J4316" t="s">
        <v>13181</v>
      </c>
      <c r="K4316">
        <v>2</v>
      </c>
      <c r="L4316" t="s">
        <v>34</v>
      </c>
      <c r="M4316">
        <v>1</v>
      </c>
      <c r="N4316" t="s">
        <v>10363</v>
      </c>
      <c r="O4316">
        <v>250</v>
      </c>
      <c r="P4316" t="s">
        <v>10131</v>
      </c>
      <c r="Q4316" t="s">
        <v>413</v>
      </c>
      <c r="R4316">
        <v>90</v>
      </c>
      <c r="S4316">
        <v>60000</v>
      </c>
      <c r="T4316" t="str">
        <f>VLOOKUP(U4316,Sheet3!$A:$B,2,0)</f>
        <v>Africa</v>
      </c>
      <c r="U4316">
        <f>VLOOKUP(Q4316,Sheet2!$A:$B,2,0)</f>
        <v>5</v>
      </c>
      <c r="V4316" t="s">
        <v>34</v>
      </c>
      <c r="W4316" t="s">
        <v>34</v>
      </c>
      <c r="X4316" t="s">
        <v>34</v>
      </c>
      <c r="Y4316" t="s">
        <v>34</v>
      </c>
      <c r="Z4316" t="s">
        <v>34</v>
      </c>
    </row>
    <row r="4317" spans="1:26" x14ac:dyDescent="0.25">
      <c r="A4317">
        <v>4316</v>
      </c>
      <c r="B4317">
        <v>2</v>
      </c>
      <c r="C4317" t="str">
        <f>VLOOKUP(B4317,Sheet4!$A:$B,2,0)</f>
        <v>Gold</v>
      </c>
      <c r="D4317">
        <v>11286</v>
      </c>
      <c r="E4317" t="s">
        <v>10479</v>
      </c>
      <c r="F4317" t="s">
        <v>10459</v>
      </c>
      <c r="G4317">
        <v>1992</v>
      </c>
      <c r="H4317" t="s">
        <v>9648</v>
      </c>
      <c r="I4317">
        <v>41</v>
      </c>
      <c r="J4317" t="s">
        <v>13181</v>
      </c>
      <c r="K4317">
        <v>2</v>
      </c>
      <c r="L4317" t="s">
        <v>34</v>
      </c>
      <c r="M4317">
        <v>1</v>
      </c>
      <c r="N4317" t="s">
        <v>10363</v>
      </c>
      <c r="O4317">
        <v>250</v>
      </c>
      <c r="P4317" t="s">
        <v>10131</v>
      </c>
      <c r="Q4317" t="s">
        <v>413</v>
      </c>
      <c r="R4317">
        <v>90</v>
      </c>
      <c r="S4317">
        <v>60000</v>
      </c>
      <c r="T4317" t="str">
        <f>VLOOKUP(U4317,Sheet3!$A:$B,2,0)</f>
        <v>Africa</v>
      </c>
      <c r="U4317">
        <f>VLOOKUP(Q4317,Sheet2!$A:$B,2,0)</f>
        <v>5</v>
      </c>
      <c r="V4317" t="s">
        <v>34</v>
      </c>
      <c r="W4317" t="s">
        <v>34</v>
      </c>
      <c r="X4317" t="s">
        <v>34</v>
      </c>
      <c r="Y4317" t="s">
        <v>34</v>
      </c>
      <c r="Z4317" t="s">
        <v>34</v>
      </c>
    </row>
    <row r="4318" spans="1:26" x14ac:dyDescent="0.25">
      <c r="A4318">
        <v>4317</v>
      </c>
      <c r="B4318">
        <v>2</v>
      </c>
      <c r="C4318" t="str">
        <f>VLOOKUP(B4318,Sheet4!$A:$B,2,0)</f>
        <v>Gold</v>
      </c>
      <c r="D4318">
        <v>11285</v>
      </c>
      <c r="E4318" t="s">
        <v>10480</v>
      </c>
      <c r="F4318" t="s">
        <v>10459</v>
      </c>
      <c r="G4318">
        <v>1992</v>
      </c>
      <c r="H4318" t="s">
        <v>9648</v>
      </c>
      <c r="I4318">
        <v>41</v>
      </c>
      <c r="J4318" t="s">
        <v>13181</v>
      </c>
      <c r="K4318">
        <v>2</v>
      </c>
      <c r="L4318" t="s">
        <v>34</v>
      </c>
      <c r="M4318">
        <v>1</v>
      </c>
      <c r="N4318" t="s">
        <v>10363</v>
      </c>
      <c r="O4318">
        <v>250</v>
      </c>
      <c r="P4318" t="s">
        <v>10131</v>
      </c>
      <c r="Q4318" t="s">
        <v>413</v>
      </c>
      <c r="R4318">
        <v>90</v>
      </c>
      <c r="S4318">
        <v>60000</v>
      </c>
      <c r="T4318" t="str">
        <f>VLOOKUP(U4318,Sheet3!$A:$B,2,0)</f>
        <v>Africa</v>
      </c>
      <c r="U4318">
        <f>VLOOKUP(Q4318,Sheet2!$A:$B,2,0)</f>
        <v>5</v>
      </c>
      <c r="V4318" t="s">
        <v>34</v>
      </c>
      <c r="W4318" t="s">
        <v>34</v>
      </c>
      <c r="X4318" t="s">
        <v>34</v>
      </c>
      <c r="Y4318" t="s">
        <v>34</v>
      </c>
      <c r="Z4318" t="s">
        <v>34</v>
      </c>
    </row>
    <row r="4319" spans="1:26" x14ac:dyDescent="0.25">
      <c r="A4319">
        <v>4318</v>
      </c>
      <c r="B4319">
        <v>2</v>
      </c>
      <c r="C4319" t="str">
        <f>VLOOKUP(B4319,Sheet4!$A:$B,2,0)</f>
        <v>Gold</v>
      </c>
      <c r="D4319">
        <v>11284</v>
      </c>
      <c r="E4319" t="s">
        <v>10481</v>
      </c>
      <c r="F4319" t="s">
        <v>10459</v>
      </c>
      <c r="G4319">
        <v>1992</v>
      </c>
      <c r="H4319" t="s">
        <v>9648</v>
      </c>
      <c r="I4319">
        <v>41</v>
      </c>
      <c r="J4319" t="s">
        <v>13181</v>
      </c>
      <c r="K4319">
        <v>2</v>
      </c>
      <c r="L4319" t="s">
        <v>34</v>
      </c>
      <c r="M4319">
        <v>1</v>
      </c>
      <c r="N4319" t="s">
        <v>10363</v>
      </c>
      <c r="O4319">
        <v>250</v>
      </c>
      <c r="P4319" t="s">
        <v>10131</v>
      </c>
      <c r="Q4319" t="s">
        <v>413</v>
      </c>
      <c r="R4319">
        <v>90</v>
      </c>
      <c r="S4319">
        <v>60000</v>
      </c>
      <c r="T4319" t="str">
        <f>VLOOKUP(U4319,Sheet3!$A:$B,2,0)</f>
        <v>Africa</v>
      </c>
      <c r="U4319">
        <f>VLOOKUP(Q4319,Sheet2!$A:$B,2,0)</f>
        <v>5</v>
      </c>
      <c r="V4319" t="s">
        <v>34</v>
      </c>
      <c r="W4319" t="s">
        <v>34</v>
      </c>
      <c r="X4319" t="s">
        <v>34</v>
      </c>
      <c r="Y4319" t="s">
        <v>34</v>
      </c>
      <c r="Z4319" t="s">
        <v>34</v>
      </c>
    </row>
    <row r="4320" spans="1:26" x14ac:dyDescent="0.25">
      <c r="A4320">
        <v>4319</v>
      </c>
      <c r="B4320">
        <v>2</v>
      </c>
      <c r="C4320" t="str">
        <f>VLOOKUP(B4320,Sheet4!$A:$B,2,0)</f>
        <v>Gold</v>
      </c>
      <c r="D4320">
        <v>11283</v>
      </c>
      <c r="E4320" t="s">
        <v>10482</v>
      </c>
      <c r="F4320" t="s">
        <v>10459</v>
      </c>
      <c r="G4320">
        <v>1992</v>
      </c>
      <c r="H4320" t="s">
        <v>9648</v>
      </c>
      <c r="I4320">
        <v>41</v>
      </c>
      <c r="J4320" t="s">
        <v>13181</v>
      </c>
      <c r="K4320">
        <v>2</v>
      </c>
      <c r="L4320" t="s">
        <v>34</v>
      </c>
      <c r="M4320">
        <v>1</v>
      </c>
      <c r="N4320" t="s">
        <v>10363</v>
      </c>
      <c r="O4320">
        <v>250</v>
      </c>
      <c r="P4320" t="s">
        <v>10131</v>
      </c>
      <c r="Q4320" t="s">
        <v>413</v>
      </c>
      <c r="R4320">
        <v>90</v>
      </c>
      <c r="S4320">
        <v>60000</v>
      </c>
      <c r="T4320" t="str">
        <f>VLOOKUP(U4320,Sheet3!$A:$B,2,0)</f>
        <v>Africa</v>
      </c>
      <c r="U4320">
        <f>VLOOKUP(Q4320,Sheet2!$A:$B,2,0)</f>
        <v>5</v>
      </c>
      <c r="V4320" t="s">
        <v>34</v>
      </c>
      <c r="W4320" t="s">
        <v>34</v>
      </c>
      <c r="X4320" t="s">
        <v>34</v>
      </c>
      <c r="Y4320" t="s">
        <v>34</v>
      </c>
      <c r="Z4320" t="s">
        <v>34</v>
      </c>
    </row>
    <row r="4321" spans="1:26" x14ac:dyDescent="0.25">
      <c r="A4321">
        <v>4320</v>
      </c>
      <c r="B4321">
        <v>2</v>
      </c>
      <c r="C4321" t="str">
        <f>VLOOKUP(B4321,Sheet4!$A:$B,2,0)</f>
        <v>Gold</v>
      </c>
      <c r="D4321">
        <v>11282</v>
      </c>
      <c r="E4321" t="s">
        <v>10483</v>
      </c>
      <c r="F4321" t="s">
        <v>10459</v>
      </c>
      <c r="G4321">
        <v>1992</v>
      </c>
      <c r="H4321" t="s">
        <v>9648</v>
      </c>
      <c r="I4321">
        <v>41</v>
      </c>
      <c r="J4321" t="s">
        <v>13181</v>
      </c>
      <c r="K4321">
        <v>2</v>
      </c>
      <c r="L4321" t="s">
        <v>34</v>
      </c>
      <c r="M4321">
        <v>1</v>
      </c>
      <c r="N4321" t="s">
        <v>10363</v>
      </c>
      <c r="O4321">
        <v>250</v>
      </c>
      <c r="P4321" t="s">
        <v>10131</v>
      </c>
      <c r="Q4321" t="s">
        <v>413</v>
      </c>
      <c r="R4321">
        <v>90</v>
      </c>
      <c r="S4321">
        <v>60000</v>
      </c>
      <c r="T4321" t="str">
        <f>VLOOKUP(U4321,Sheet3!$A:$B,2,0)</f>
        <v>Africa</v>
      </c>
      <c r="U4321">
        <f>VLOOKUP(Q4321,Sheet2!$A:$B,2,0)</f>
        <v>5</v>
      </c>
      <c r="V4321" t="s">
        <v>34</v>
      </c>
      <c r="W4321" t="s">
        <v>34</v>
      </c>
      <c r="X4321" t="s">
        <v>34</v>
      </c>
      <c r="Y4321" t="s">
        <v>34</v>
      </c>
      <c r="Z4321" t="s">
        <v>34</v>
      </c>
    </row>
    <row r="4322" spans="1:26" x14ac:dyDescent="0.25">
      <c r="A4322">
        <v>4321</v>
      </c>
      <c r="B4322">
        <v>2</v>
      </c>
      <c r="C4322" t="str">
        <f>VLOOKUP(B4322,Sheet4!$A:$B,2,0)</f>
        <v>Gold</v>
      </c>
      <c r="D4322">
        <v>11281</v>
      </c>
      <c r="E4322" t="s">
        <v>10484</v>
      </c>
      <c r="F4322" t="s">
        <v>10459</v>
      </c>
      <c r="G4322">
        <v>1992</v>
      </c>
      <c r="H4322" t="s">
        <v>9648</v>
      </c>
      <c r="I4322">
        <v>41</v>
      </c>
      <c r="J4322" t="s">
        <v>13181</v>
      </c>
      <c r="K4322">
        <v>2</v>
      </c>
      <c r="L4322" t="s">
        <v>34</v>
      </c>
      <c r="M4322">
        <v>1</v>
      </c>
      <c r="N4322" t="s">
        <v>10363</v>
      </c>
      <c r="O4322">
        <v>250</v>
      </c>
      <c r="P4322" t="s">
        <v>10131</v>
      </c>
      <c r="Q4322" t="s">
        <v>413</v>
      </c>
      <c r="R4322">
        <v>90</v>
      </c>
      <c r="S4322">
        <v>60000</v>
      </c>
      <c r="T4322" t="str">
        <f>VLOOKUP(U4322,Sheet3!$A:$B,2,0)</f>
        <v>Africa</v>
      </c>
      <c r="U4322">
        <f>VLOOKUP(Q4322,Sheet2!$A:$B,2,0)</f>
        <v>5</v>
      </c>
      <c r="V4322" t="s">
        <v>34</v>
      </c>
      <c r="W4322" t="s">
        <v>34</v>
      </c>
      <c r="X4322" t="s">
        <v>34</v>
      </c>
      <c r="Y4322" t="s">
        <v>34</v>
      </c>
      <c r="Z4322" t="s">
        <v>34</v>
      </c>
    </row>
    <row r="4323" spans="1:26" x14ac:dyDescent="0.25">
      <c r="A4323">
        <v>4322</v>
      </c>
      <c r="B4323">
        <v>2</v>
      </c>
      <c r="C4323" t="str">
        <f>VLOOKUP(B4323,Sheet4!$A:$B,2,0)</f>
        <v>Gold</v>
      </c>
      <c r="D4323">
        <v>11280</v>
      </c>
      <c r="E4323" t="s">
        <v>10485</v>
      </c>
      <c r="F4323" t="s">
        <v>10459</v>
      </c>
      <c r="G4323">
        <v>1992</v>
      </c>
      <c r="H4323" t="s">
        <v>9648</v>
      </c>
      <c r="I4323">
        <v>41</v>
      </c>
      <c r="J4323" t="s">
        <v>13181</v>
      </c>
      <c r="K4323">
        <v>2</v>
      </c>
      <c r="L4323" t="s">
        <v>34</v>
      </c>
      <c r="M4323">
        <v>1</v>
      </c>
      <c r="N4323" t="s">
        <v>10363</v>
      </c>
      <c r="O4323">
        <v>250</v>
      </c>
      <c r="P4323" t="s">
        <v>10131</v>
      </c>
      <c r="Q4323" t="s">
        <v>413</v>
      </c>
      <c r="R4323">
        <v>90</v>
      </c>
      <c r="S4323">
        <v>60000</v>
      </c>
      <c r="T4323" t="str">
        <f>VLOOKUP(U4323,Sheet3!$A:$B,2,0)</f>
        <v>Africa</v>
      </c>
      <c r="U4323">
        <f>VLOOKUP(Q4323,Sheet2!$A:$B,2,0)</f>
        <v>5</v>
      </c>
      <c r="V4323" t="s">
        <v>34</v>
      </c>
      <c r="W4323" t="s">
        <v>34</v>
      </c>
      <c r="X4323" t="s">
        <v>34</v>
      </c>
      <c r="Y4323" t="s">
        <v>34</v>
      </c>
      <c r="Z4323" t="s">
        <v>34</v>
      </c>
    </row>
    <row r="4324" spans="1:26" x14ac:dyDescent="0.25">
      <c r="A4324">
        <v>4323</v>
      </c>
      <c r="B4324">
        <v>2</v>
      </c>
      <c r="C4324" t="str">
        <f>VLOOKUP(B4324,Sheet4!$A:$B,2,0)</f>
        <v>Gold</v>
      </c>
      <c r="D4324">
        <v>11279</v>
      </c>
      <c r="E4324" t="s">
        <v>10486</v>
      </c>
      <c r="F4324" t="s">
        <v>10459</v>
      </c>
      <c r="G4324">
        <v>1992</v>
      </c>
      <c r="H4324" t="s">
        <v>9648</v>
      </c>
      <c r="I4324">
        <v>41</v>
      </c>
      <c r="J4324" t="s">
        <v>13181</v>
      </c>
      <c r="K4324">
        <v>2</v>
      </c>
      <c r="L4324" t="s">
        <v>34</v>
      </c>
      <c r="M4324">
        <v>1</v>
      </c>
      <c r="N4324" t="s">
        <v>10363</v>
      </c>
      <c r="O4324">
        <v>250</v>
      </c>
      <c r="P4324" t="s">
        <v>10131</v>
      </c>
      <c r="Q4324" t="s">
        <v>413</v>
      </c>
      <c r="R4324">
        <v>90</v>
      </c>
      <c r="S4324">
        <v>60000</v>
      </c>
      <c r="T4324" t="str">
        <f>VLOOKUP(U4324,Sheet3!$A:$B,2,0)</f>
        <v>Africa</v>
      </c>
      <c r="U4324">
        <f>VLOOKUP(Q4324,Sheet2!$A:$B,2,0)</f>
        <v>5</v>
      </c>
      <c r="V4324" t="s">
        <v>34</v>
      </c>
      <c r="W4324" t="s">
        <v>34</v>
      </c>
      <c r="X4324" t="s">
        <v>34</v>
      </c>
      <c r="Y4324" t="s">
        <v>34</v>
      </c>
      <c r="Z4324" t="s">
        <v>34</v>
      </c>
    </row>
    <row r="4325" spans="1:26" x14ac:dyDescent="0.25">
      <c r="A4325">
        <v>4324</v>
      </c>
      <c r="B4325">
        <v>2</v>
      </c>
      <c r="C4325" t="str">
        <f>VLOOKUP(B4325,Sheet4!$A:$B,2,0)</f>
        <v>Gold</v>
      </c>
      <c r="D4325">
        <v>11278</v>
      </c>
      <c r="E4325" t="s">
        <v>10487</v>
      </c>
      <c r="F4325" t="s">
        <v>10459</v>
      </c>
      <c r="G4325">
        <v>1992</v>
      </c>
      <c r="H4325" t="s">
        <v>9648</v>
      </c>
      <c r="I4325">
        <v>41</v>
      </c>
      <c r="J4325" t="s">
        <v>13181</v>
      </c>
      <c r="K4325">
        <v>2</v>
      </c>
      <c r="L4325" t="s">
        <v>34</v>
      </c>
      <c r="M4325">
        <v>1</v>
      </c>
      <c r="N4325" t="s">
        <v>10363</v>
      </c>
      <c r="O4325">
        <v>250</v>
      </c>
      <c r="P4325" t="s">
        <v>10131</v>
      </c>
      <c r="Q4325" t="s">
        <v>413</v>
      </c>
      <c r="R4325">
        <v>90</v>
      </c>
      <c r="S4325">
        <v>60000</v>
      </c>
      <c r="T4325" t="str">
        <f>VLOOKUP(U4325,Sheet3!$A:$B,2,0)</f>
        <v>Africa</v>
      </c>
      <c r="U4325">
        <f>VLOOKUP(Q4325,Sheet2!$A:$B,2,0)</f>
        <v>5</v>
      </c>
      <c r="V4325" t="s">
        <v>34</v>
      </c>
      <c r="W4325" t="s">
        <v>34</v>
      </c>
      <c r="X4325" t="s">
        <v>34</v>
      </c>
      <c r="Y4325" t="s">
        <v>34</v>
      </c>
      <c r="Z4325" t="s">
        <v>34</v>
      </c>
    </row>
    <row r="4326" spans="1:26" x14ac:dyDescent="0.25">
      <c r="A4326">
        <v>4325</v>
      </c>
      <c r="B4326">
        <v>2</v>
      </c>
      <c r="C4326" t="str">
        <f>VLOOKUP(B4326,Sheet4!$A:$B,2,0)</f>
        <v>Gold</v>
      </c>
      <c r="D4326">
        <v>11277</v>
      </c>
      <c r="E4326" t="s">
        <v>10488</v>
      </c>
      <c r="F4326" t="s">
        <v>10459</v>
      </c>
      <c r="G4326">
        <v>1992</v>
      </c>
      <c r="H4326" t="s">
        <v>9648</v>
      </c>
      <c r="I4326">
        <v>41</v>
      </c>
      <c r="J4326" t="s">
        <v>13181</v>
      </c>
      <c r="K4326">
        <v>2</v>
      </c>
      <c r="L4326" t="s">
        <v>34</v>
      </c>
      <c r="M4326">
        <v>1</v>
      </c>
      <c r="N4326" t="s">
        <v>10363</v>
      </c>
      <c r="O4326">
        <v>250</v>
      </c>
      <c r="P4326" t="s">
        <v>10131</v>
      </c>
      <c r="Q4326" t="s">
        <v>413</v>
      </c>
      <c r="R4326">
        <v>90</v>
      </c>
      <c r="S4326">
        <v>60000</v>
      </c>
      <c r="T4326" t="str">
        <f>VLOOKUP(U4326,Sheet3!$A:$B,2,0)</f>
        <v>Africa</v>
      </c>
      <c r="U4326">
        <f>VLOOKUP(Q4326,Sheet2!$A:$B,2,0)</f>
        <v>5</v>
      </c>
      <c r="V4326" t="s">
        <v>34</v>
      </c>
      <c r="W4326" t="s">
        <v>34</v>
      </c>
      <c r="X4326" t="s">
        <v>34</v>
      </c>
      <c r="Y4326" t="s">
        <v>34</v>
      </c>
      <c r="Z4326" t="s">
        <v>34</v>
      </c>
    </row>
    <row r="4327" spans="1:26" x14ac:dyDescent="0.25">
      <c r="A4327">
        <v>4326</v>
      </c>
      <c r="B4327">
        <v>2</v>
      </c>
      <c r="C4327" t="str">
        <f>VLOOKUP(B4327,Sheet4!$A:$B,2,0)</f>
        <v>Gold</v>
      </c>
      <c r="D4327">
        <v>11276</v>
      </c>
      <c r="E4327" t="s">
        <v>10489</v>
      </c>
      <c r="F4327" t="s">
        <v>10459</v>
      </c>
      <c r="G4327">
        <v>1992</v>
      </c>
      <c r="H4327" t="s">
        <v>9648</v>
      </c>
      <c r="I4327">
        <v>41</v>
      </c>
      <c r="J4327" t="s">
        <v>13181</v>
      </c>
      <c r="K4327">
        <v>2</v>
      </c>
      <c r="L4327" t="s">
        <v>34</v>
      </c>
      <c r="M4327">
        <v>1</v>
      </c>
      <c r="N4327" t="s">
        <v>10363</v>
      </c>
      <c r="O4327">
        <v>250</v>
      </c>
      <c r="P4327" t="s">
        <v>10131</v>
      </c>
      <c r="Q4327" t="s">
        <v>413</v>
      </c>
      <c r="R4327">
        <v>90</v>
      </c>
      <c r="S4327">
        <v>60000</v>
      </c>
      <c r="T4327" t="str">
        <f>VLOOKUP(U4327,Sheet3!$A:$B,2,0)</f>
        <v>Africa</v>
      </c>
      <c r="U4327">
        <f>VLOOKUP(Q4327,Sheet2!$A:$B,2,0)</f>
        <v>5</v>
      </c>
      <c r="V4327" t="s">
        <v>34</v>
      </c>
      <c r="W4327" t="s">
        <v>34</v>
      </c>
      <c r="X4327" t="s">
        <v>34</v>
      </c>
      <c r="Y4327" t="s">
        <v>34</v>
      </c>
      <c r="Z4327" t="s">
        <v>34</v>
      </c>
    </row>
    <row r="4328" spans="1:26" x14ac:dyDescent="0.25">
      <c r="A4328">
        <v>4327</v>
      </c>
      <c r="B4328">
        <v>2</v>
      </c>
      <c r="C4328" t="str">
        <f>VLOOKUP(B4328,Sheet4!$A:$B,2,0)</f>
        <v>Gold</v>
      </c>
      <c r="D4328">
        <v>11275</v>
      </c>
      <c r="E4328" t="s">
        <v>10490</v>
      </c>
      <c r="F4328" t="s">
        <v>10459</v>
      </c>
      <c r="G4328">
        <v>1992</v>
      </c>
      <c r="H4328" t="s">
        <v>9648</v>
      </c>
      <c r="I4328">
        <v>41</v>
      </c>
      <c r="J4328" t="s">
        <v>13181</v>
      </c>
      <c r="K4328">
        <v>2</v>
      </c>
      <c r="L4328" t="s">
        <v>34</v>
      </c>
      <c r="M4328">
        <v>1</v>
      </c>
      <c r="N4328" t="s">
        <v>10363</v>
      </c>
      <c r="O4328">
        <v>250</v>
      </c>
      <c r="P4328" t="s">
        <v>10131</v>
      </c>
      <c r="Q4328" t="s">
        <v>413</v>
      </c>
      <c r="R4328">
        <v>90</v>
      </c>
      <c r="S4328">
        <v>60000</v>
      </c>
      <c r="T4328" t="str">
        <f>VLOOKUP(U4328,Sheet3!$A:$B,2,0)</f>
        <v>Africa</v>
      </c>
      <c r="U4328">
        <f>VLOOKUP(Q4328,Sheet2!$A:$B,2,0)</f>
        <v>5</v>
      </c>
      <c r="V4328" t="s">
        <v>34</v>
      </c>
      <c r="W4328" t="s">
        <v>34</v>
      </c>
      <c r="X4328" t="s">
        <v>34</v>
      </c>
      <c r="Y4328" t="s">
        <v>34</v>
      </c>
      <c r="Z4328" t="s">
        <v>34</v>
      </c>
    </row>
    <row r="4329" spans="1:26" x14ac:dyDescent="0.25">
      <c r="A4329">
        <v>4328</v>
      </c>
      <c r="B4329">
        <v>2</v>
      </c>
      <c r="C4329" t="str">
        <f>VLOOKUP(B4329,Sheet4!$A:$B,2,0)</f>
        <v>Gold</v>
      </c>
      <c r="D4329">
        <v>11274</v>
      </c>
      <c r="E4329" t="s">
        <v>10491</v>
      </c>
      <c r="F4329" t="s">
        <v>10459</v>
      </c>
      <c r="G4329">
        <v>1992</v>
      </c>
      <c r="H4329" t="s">
        <v>9648</v>
      </c>
      <c r="I4329">
        <v>41</v>
      </c>
      <c r="J4329" t="s">
        <v>13181</v>
      </c>
      <c r="K4329">
        <v>2</v>
      </c>
      <c r="L4329" t="s">
        <v>34</v>
      </c>
      <c r="M4329">
        <v>1</v>
      </c>
      <c r="N4329" t="s">
        <v>10363</v>
      </c>
      <c r="O4329">
        <v>250</v>
      </c>
      <c r="P4329" t="s">
        <v>10131</v>
      </c>
      <c r="Q4329" t="s">
        <v>413</v>
      </c>
      <c r="R4329">
        <v>90</v>
      </c>
      <c r="S4329">
        <v>60000</v>
      </c>
      <c r="T4329" t="str">
        <f>VLOOKUP(U4329,Sheet3!$A:$B,2,0)</f>
        <v>Africa</v>
      </c>
      <c r="U4329">
        <f>VLOOKUP(Q4329,Sheet2!$A:$B,2,0)</f>
        <v>5</v>
      </c>
      <c r="V4329" t="s">
        <v>34</v>
      </c>
      <c r="W4329" t="s">
        <v>34</v>
      </c>
      <c r="X4329" t="s">
        <v>34</v>
      </c>
      <c r="Y4329" t="s">
        <v>34</v>
      </c>
      <c r="Z4329" t="s">
        <v>34</v>
      </c>
    </row>
    <row r="4330" spans="1:26" x14ac:dyDescent="0.25">
      <c r="A4330">
        <v>4329</v>
      </c>
      <c r="B4330">
        <v>2</v>
      </c>
      <c r="C4330" t="str">
        <f>VLOOKUP(B4330,Sheet4!$A:$B,2,0)</f>
        <v>Gold</v>
      </c>
      <c r="D4330">
        <v>11273</v>
      </c>
      <c r="E4330" t="s">
        <v>10492</v>
      </c>
      <c r="F4330" t="s">
        <v>10459</v>
      </c>
      <c r="G4330">
        <v>1992</v>
      </c>
      <c r="H4330" t="s">
        <v>9648</v>
      </c>
      <c r="I4330">
        <v>41</v>
      </c>
      <c r="J4330" t="s">
        <v>13181</v>
      </c>
      <c r="K4330">
        <v>2</v>
      </c>
      <c r="L4330" t="s">
        <v>34</v>
      </c>
      <c r="M4330">
        <v>1</v>
      </c>
      <c r="N4330" t="s">
        <v>10363</v>
      </c>
      <c r="O4330">
        <v>250</v>
      </c>
      <c r="P4330" t="s">
        <v>10131</v>
      </c>
      <c r="Q4330" t="s">
        <v>413</v>
      </c>
      <c r="R4330">
        <v>90</v>
      </c>
      <c r="S4330">
        <v>60000</v>
      </c>
      <c r="T4330" t="str">
        <f>VLOOKUP(U4330,Sheet3!$A:$B,2,0)</f>
        <v>Africa</v>
      </c>
      <c r="U4330">
        <f>VLOOKUP(Q4330,Sheet2!$A:$B,2,0)</f>
        <v>5</v>
      </c>
      <c r="V4330" t="s">
        <v>34</v>
      </c>
      <c r="W4330" t="s">
        <v>34</v>
      </c>
      <c r="X4330" t="s">
        <v>34</v>
      </c>
      <c r="Y4330" t="s">
        <v>34</v>
      </c>
      <c r="Z4330" t="s">
        <v>34</v>
      </c>
    </row>
    <row r="4331" spans="1:26" x14ac:dyDescent="0.25">
      <c r="A4331">
        <v>4330</v>
      </c>
      <c r="B4331">
        <v>2</v>
      </c>
      <c r="C4331" t="str">
        <f>VLOOKUP(B4331,Sheet4!$A:$B,2,0)</f>
        <v>Gold</v>
      </c>
      <c r="D4331">
        <v>11272</v>
      </c>
      <c r="E4331" t="s">
        <v>10493</v>
      </c>
      <c r="F4331" t="s">
        <v>10459</v>
      </c>
      <c r="G4331">
        <v>1992</v>
      </c>
      <c r="H4331" t="s">
        <v>9648</v>
      </c>
      <c r="I4331">
        <v>41</v>
      </c>
      <c r="J4331" t="s">
        <v>13181</v>
      </c>
      <c r="K4331">
        <v>2</v>
      </c>
      <c r="L4331" t="s">
        <v>34</v>
      </c>
      <c r="M4331">
        <v>1</v>
      </c>
      <c r="N4331" t="s">
        <v>10363</v>
      </c>
      <c r="O4331">
        <v>250</v>
      </c>
      <c r="P4331" t="s">
        <v>10131</v>
      </c>
      <c r="Q4331" t="s">
        <v>413</v>
      </c>
      <c r="R4331">
        <v>90</v>
      </c>
      <c r="S4331">
        <v>60000</v>
      </c>
      <c r="T4331" t="str">
        <f>VLOOKUP(U4331,Sheet3!$A:$B,2,0)</f>
        <v>Africa</v>
      </c>
      <c r="U4331">
        <f>VLOOKUP(Q4331,Sheet2!$A:$B,2,0)</f>
        <v>5</v>
      </c>
      <c r="V4331" t="s">
        <v>34</v>
      </c>
      <c r="W4331" t="s">
        <v>34</v>
      </c>
      <c r="X4331" t="s">
        <v>34</v>
      </c>
      <c r="Y4331" t="s">
        <v>34</v>
      </c>
      <c r="Z4331" t="s">
        <v>34</v>
      </c>
    </row>
    <row r="4332" spans="1:26" x14ac:dyDescent="0.25">
      <c r="A4332">
        <v>4331</v>
      </c>
      <c r="B4332">
        <v>2</v>
      </c>
      <c r="C4332" t="str">
        <f>VLOOKUP(B4332,Sheet4!$A:$B,2,0)</f>
        <v>Gold</v>
      </c>
      <c r="D4332">
        <v>11271</v>
      </c>
      <c r="E4332" t="s">
        <v>10494</v>
      </c>
      <c r="F4332" t="s">
        <v>10459</v>
      </c>
      <c r="G4332">
        <v>1992</v>
      </c>
      <c r="H4332" t="s">
        <v>9648</v>
      </c>
      <c r="I4332">
        <v>41</v>
      </c>
      <c r="J4332" t="s">
        <v>13181</v>
      </c>
      <c r="K4332">
        <v>2</v>
      </c>
      <c r="L4332" t="s">
        <v>34</v>
      </c>
      <c r="M4332">
        <v>1</v>
      </c>
      <c r="N4332" t="s">
        <v>10363</v>
      </c>
      <c r="O4332">
        <v>250</v>
      </c>
      <c r="P4332" t="s">
        <v>10131</v>
      </c>
      <c r="Q4332" t="s">
        <v>413</v>
      </c>
      <c r="R4332">
        <v>90</v>
      </c>
      <c r="S4332">
        <v>60000</v>
      </c>
      <c r="T4332" t="str">
        <f>VLOOKUP(U4332,Sheet3!$A:$B,2,0)</f>
        <v>Africa</v>
      </c>
      <c r="U4332">
        <f>VLOOKUP(Q4332,Sheet2!$A:$B,2,0)</f>
        <v>5</v>
      </c>
      <c r="V4332" t="s">
        <v>34</v>
      </c>
      <c r="W4332" t="s">
        <v>34</v>
      </c>
      <c r="X4332" t="s">
        <v>34</v>
      </c>
      <c r="Y4332" t="s">
        <v>34</v>
      </c>
      <c r="Z4332" t="s">
        <v>34</v>
      </c>
    </row>
    <row r="4333" spans="1:26" x14ac:dyDescent="0.25">
      <c r="A4333">
        <v>4332</v>
      </c>
      <c r="B4333">
        <v>2</v>
      </c>
      <c r="C4333" t="str">
        <f>VLOOKUP(B4333,Sheet4!$A:$B,2,0)</f>
        <v>Gold</v>
      </c>
      <c r="D4333">
        <v>11270</v>
      </c>
      <c r="E4333" t="s">
        <v>10495</v>
      </c>
      <c r="F4333" t="s">
        <v>10459</v>
      </c>
      <c r="G4333">
        <v>1992</v>
      </c>
      <c r="H4333" t="s">
        <v>9648</v>
      </c>
      <c r="I4333">
        <v>41</v>
      </c>
      <c r="J4333" t="s">
        <v>13181</v>
      </c>
      <c r="K4333">
        <v>2</v>
      </c>
      <c r="L4333" t="s">
        <v>34</v>
      </c>
      <c r="M4333">
        <v>1</v>
      </c>
      <c r="N4333" t="s">
        <v>10363</v>
      </c>
      <c r="O4333">
        <v>250</v>
      </c>
      <c r="P4333" t="s">
        <v>10131</v>
      </c>
      <c r="Q4333" t="s">
        <v>413</v>
      </c>
      <c r="R4333">
        <v>90</v>
      </c>
      <c r="S4333">
        <v>60000</v>
      </c>
      <c r="T4333" t="str">
        <f>VLOOKUP(U4333,Sheet3!$A:$B,2,0)</f>
        <v>Africa</v>
      </c>
      <c r="U4333">
        <f>VLOOKUP(Q4333,Sheet2!$A:$B,2,0)</f>
        <v>5</v>
      </c>
      <c r="V4333" t="s">
        <v>34</v>
      </c>
      <c r="W4333" t="s">
        <v>34</v>
      </c>
      <c r="X4333" t="s">
        <v>34</v>
      </c>
      <c r="Y4333" t="s">
        <v>34</v>
      </c>
      <c r="Z4333" t="s">
        <v>34</v>
      </c>
    </row>
    <row r="4334" spans="1:26" x14ac:dyDescent="0.25">
      <c r="A4334">
        <v>4333</v>
      </c>
      <c r="B4334">
        <v>2</v>
      </c>
      <c r="C4334" t="str">
        <f>VLOOKUP(B4334,Sheet4!$A:$B,2,0)</f>
        <v>Gold</v>
      </c>
      <c r="D4334">
        <v>11269</v>
      </c>
      <c r="E4334" t="s">
        <v>10496</v>
      </c>
      <c r="F4334" t="s">
        <v>10459</v>
      </c>
      <c r="G4334">
        <v>1992</v>
      </c>
      <c r="H4334" t="s">
        <v>9648</v>
      </c>
      <c r="I4334">
        <v>41</v>
      </c>
      <c r="J4334" t="s">
        <v>13181</v>
      </c>
      <c r="K4334">
        <v>2</v>
      </c>
      <c r="L4334" t="s">
        <v>34</v>
      </c>
      <c r="M4334">
        <v>1</v>
      </c>
      <c r="N4334" t="s">
        <v>10363</v>
      </c>
      <c r="O4334">
        <v>250</v>
      </c>
      <c r="P4334" t="s">
        <v>10131</v>
      </c>
      <c r="Q4334" t="s">
        <v>413</v>
      </c>
      <c r="R4334">
        <v>90</v>
      </c>
      <c r="S4334">
        <v>60000</v>
      </c>
      <c r="T4334" t="str">
        <f>VLOOKUP(U4334,Sheet3!$A:$B,2,0)</f>
        <v>Africa</v>
      </c>
      <c r="U4334">
        <f>VLOOKUP(Q4334,Sheet2!$A:$B,2,0)</f>
        <v>5</v>
      </c>
      <c r="V4334" t="s">
        <v>34</v>
      </c>
      <c r="W4334" t="s">
        <v>34</v>
      </c>
      <c r="X4334" t="s">
        <v>34</v>
      </c>
      <c r="Y4334" t="s">
        <v>34</v>
      </c>
      <c r="Z4334" t="s">
        <v>34</v>
      </c>
    </row>
    <row r="4335" spans="1:26" x14ac:dyDescent="0.25">
      <c r="A4335">
        <v>4334</v>
      </c>
      <c r="B4335">
        <v>2</v>
      </c>
      <c r="C4335" t="str">
        <f>VLOOKUP(B4335,Sheet4!$A:$B,2,0)</f>
        <v>Gold</v>
      </c>
      <c r="D4335">
        <v>11268</v>
      </c>
      <c r="E4335" t="s">
        <v>10497</v>
      </c>
      <c r="F4335" t="s">
        <v>10459</v>
      </c>
      <c r="G4335">
        <v>1992</v>
      </c>
      <c r="H4335" t="s">
        <v>9648</v>
      </c>
      <c r="I4335">
        <v>41</v>
      </c>
      <c r="J4335" t="s">
        <v>13181</v>
      </c>
      <c r="K4335">
        <v>2</v>
      </c>
      <c r="L4335" t="s">
        <v>34</v>
      </c>
      <c r="M4335">
        <v>1</v>
      </c>
      <c r="N4335" t="s">
        <v>10363</v>
      </c>
      <c r="O4335">
        <v>250</v>
      </c>
      <c r="P4335" t="s">
        <v>10131</v>
      </c>
      <c r="Q4335" t="s">
        <v>413</v>
      </c>
      <c r="R4335">
        <v>90</v>
      </c>
      <c r="S4335">
        <v>60000</v>
      </c>
      <c r="T4335" t="str">
        <f>VLOOKUP(U4335,Sheet3!$A:$B,2,0)</f>
        <v>Africa</v>
      </c>
      <c r="U4335">
        <f>VLOOKUP(Q4335,Sheet2!$A:$B,2,0)</f>
        <v>5</v>
      </c>
      <c r="V4335" t="s">
        <v>34</v>
      </c>
      <c r="W4335" t="s">
        <v>34</v>
      </c>
      <c r="X4335" t="s">
        <v>34</v>
      </c>
      <c r="Y4335" t="s">
        <v>34</v>
      </c>
      <c r="Z4335" t="s">
        <v>34</v>
      </c>
    </row>
    <row r="4336" spans="1:26" x14ac:dyDescent="0.25">
      <c r="A4336">
        <v>4335</v>
      </c>
      <c r="B4336">
        <v>2</v>
      </c>
      <c r="C4336" t="str">
        <f>VLOOKUP(B4336,Sheet4!$A:$B,2,0)</f>
        <v>Gold</v>
      </c>
      <c r="D4336">
        <v>11267</v>
      </c>
      <c r="E4336" t="s">
        <v>10498</v>
      </c>
      <c r="F4336" t="s">
        <v>10459</v>
      </c>
      <c r="G4336">
        <v>1992</v>
      </c>
      <c r="H4336" t="s">
        <v>9648</v>
      </c>
      <c r="I4336">
        <v>41</v>
      </c>
      <c r="J4336" t="s">
        <v>13181</v>
      </c>
      <c r="K4336">
        <v>2</v>
      </c>
      <c r="L4336" t="s">
        <v>34</v>
      </c>
      <c r="M4336">
        <v>1</v>
      </c>
      <c r="N4336" t="s">
        <v>10363</v>
      </c>
      <c r="O4336">
        <v>250</v>
      </c>
      <c r="P4336" t="s">
        <v>10131</v>
      </c>
      <c r="Q4336" t="s">
        <v>413</v>
      </c>
      <c r="R4336">
        <v>90</v>
      </c>
      <c r="S4336">
        <v>60000</v>
      </c>
      <c r="T4336" t="str">
        <f>VLOOKUP(U4336,Sheet3!$A:$B,2,0)</f>
        <v>Africa</v>
      </c>
      <c r="U4336">
        <f>VLOOKUP(Q4336,Sheet2!$A:$B,2,0)</f>
        <v>5</v>
      </c>
      <c r="V4336" t="s">
        <v>34</v>
      </c>
      <c r="W4336" t="s">
        <v>34</v>
      </c>
      <c r="X4336" t="s">
        <v>34</v>
      </c>
      <c r="Y4336" t="s">
        <v>34</v>
      </c>
      <c r="Z4336" t="s">
        <v>34</v>
      </c>
    </row>
    <row r="4337" spans="1:26" x14ac:dyDescent="0.25">
      <c r="A4337">
        <v>4336</v>
      </c>
      <c r="B4337">
        <v>2</v>
      </c>
      <c r="C4337" t="str">
        <f>VLOOKUP(B4337,Sheet4!$A:$B,2,0)</f>
        <v>Gold</v>
      </c>
      <c r="D4337">
        <v>11266</v>
      </c>
      <c r="E4337" t="s">
        <v>10499</v>
      </c>
      <c r="F4337" t="s">
        <v>10459</v>
      </c>
      <c r="G4337">
        <v>1992</v>
      </c>
      <c r="H4337" t="s">
        <v>9648</v>
      </c>
      <c r="I4337">
        <v>41</v>
      </c>
      <c r="J4337" t="s">
        <v>13181</v>
      </c>
      <c r="K4337">
        <v>2</v>
      </c>
      <c r="L4337" t="s">
        <v>34</v>
      </c>
      <c r="M4337">
        <v>1</v>
      </c>
      <c r="N4337" t="s">
        <v>10363</v>
      </c>
      <c r="O4337">
        <v>250</v>
      </c>
      <c r="P4337" t="s">
        <v>10131</v>
      </c>
      <c r="Q4337" t="s">
        <v>413</v>
      </c>
      <c r="R4337">
        <v>90</v>
      </c>
      <c r="S4337">
        <v>60000</v>
      </c>
      <c r="T4337" t="str">
        <f>VLOOKUP(U4337,Sheet3!$A:$B,2,0)</f>
        <v>Africa</v>
      </c>
      <c r="U4337">
        <f>VLOOKUP(Q4337,Sheet2!$A:$B,2,0)</f>
        <v>5</v>
      </c>
      <c r="V4337" t="s">
        <v>34</v>
      </c>
      <c r="W4337" t="s">
        <v>34</v>
      </c>
      <c r="X4337" t="s">
        <v>34</v>
      </c>
      <c r="Y4337" t="s">
        <v>34</v>
      </c>
      <c r="Z4337" t="s">
        <v>34</v>
      </c>
    </row>
    <row r="4338" spans="1:26" x14ac:dyDescent="0.25">
      <c r="A4338">
        <v>4337</v>
      </c>
      <c r="B4338">
        <v>2</v>
      </c>
      <c r="C4338" t="str">
        <f>VLOOKUP(B4338,Sheet4!$A:$B,2,0)</f>
        <v>Gold</v>
      </c>
      <c r="D4338">
        <v>11265</v>
      </c>
      <c r="E4338" t="s">
        <v>10500</v>
      </c>
      <c r="F4338" t="s">
        <v>10459</v>
      </c>
      <c r="G4338">
        <v>1992</v>
      </c>
      <c r="H4338" t="s">
        <v>9648</v>
      </c>
      <c r="I4338">
        <v>41</v>
      </c>
      <c r="J4338" t="s">
        <v>13181</v>
      </c>
      <c r="K4338">
        <v>2</v>
      </c>
      <c r="L4338" t="s">
        <v>34</v>
      </c>
      <c r="M4338">
        <v>1</v>
      </c>
      <c r="N4338" t="s">
        <v>10363</v>
      </c>
      <c r="O4338">
        <v>250</v>
      </c>
      <c r="P4338" t="s">
        <v>10131</v>
      </c>
      <c r="Q4338" t="s">
        <v>413</v>
      </c>
      <c r="R4338">
        <v>90</v>
      </c>
      <c r="S4338">
        <v>60000</v>
      </c>
      <c r="T4338" t="str">
        <f>VLOOKUP(U4338,Sheet3!$A:$B,2,0)</f>
        <v>Africa</v>
      </c>
      <c r="U4338">
        <f>VLOOKUP(Q4338,Sheet2!$A:$B,2,0)</f>
        <v>5</v>
      </c>
      <c r="V4338" t="s">
        <v>34</v>
      </c>
      <c r="W4338" t="s">
        <v>34</v>
      </c>
      <c r="X4338" t="s">
        <v>34</v>
      </c>
      <c r="Y4338" t="s">
        <v>34</v>
      </c>
      <c r="Z4338" t="s">
        <v>34</v>
      </c>
    </row>
    <row r="4339" spans="1:26" x14ac:dyDescent="0.25">
      <c r="A4339">
        <v>4338</v>
      </c>
      <c r="B4339">
        <v>2</v>
      </c>
      <c r="C4339" t="str">
        <f>VLOOKUP(B4339,Sheet4!$A:$B,2,0)</f>
        <v>Gold</v>
      </c>
      <c r="D4339">
        <v>11264</v>
      </c>
      <c r="E4339" t="s">
        <v>10501</v>
      </c>
      <c r="F4339" t="s">
        <v>10459</v>
      </c>
      <c r="G4339">
        <v>1992</v>
      </c>
      <c r="H4339" t="s">
        <v>9648</v>
      </c>
      <c r="I4339">
        <v>41</v>
      </c>
      <c r="J4339" t="s">
        <v>13181</v>
      </c>
      <c r="K4339">
        <v>2</v>
      </c>
      <c r="L4339" t="s">
        <v>34</v>
      </c>
      <c r="M4339">
        <v>1</v>
      </c>
      <c r="N4339" t="s">
        <v>10363</v>
      </c>
      <c r="O4339">
        <v>250</v>
      </c>
      <c r="P4339" t="s">
        <v>10131</v>
      </c>
      <c r="Q4339" t="s">
        <v>413</v>
      </c>
      <c r="R4339">
        <v>90</v>
      </c>
      <c r="S4339">
        <v>60000</v>
      </c>
      <c r="T4339" t="str">
        <f>VLOOKUP(U4339,Sheet3!$A:$B,2,0)</f>
        <v>Africa</v>
      </c>
      <c r="U4339">
        <f>VLOOKUP(Q4339,Sheet2!$A:$B,2,0)</f>
        <v>5</v>
      </c>
      <c r="V4339" t="s">
        <v>34</v>
      </c>
      <c r="W4339" t="s">
        <v>34</v>
      </c>
      <c r="X4339" t="s">
        <v>34</v>
      </c>
      <c r="Y4339" t="s">
        <v>34</v>
      </c>
      <c r="Z4339" t="s">
        <v>34</v>
      </c>
    </row>
    <row r="4340" spans="1:26" x14ac:dyDescent="0.25">
      <c r="A4340">
        <v>4339</v>
      </c>
      <c r="B4340">
        <v>2</v>
      </c>
      <c r="C4340" t="str">
        <f>VLOOKUP(B4340,Sheet4!$A:$B,2,0)</f>
        <v>Gold</v>
      </c>
      <c r="D4340">
        <v>11263</v>
      </c>
      <c r="E4340" t="s">
        <v>10502</v>
      </c>
      <c r="F4340" t="s">
        <v>10459</v>
      </c>
      <c r="G4340">
        <v>1992</v>
      </c>
      <c r="H4340" t="s">
        <v>9648</v>
      </c>
      <c r="I4340">
        <v>41</v>
      </c>
      <c r="J4340" t="s">
        <v>13181</v>
      </c>
      <c r="K4340">
        <v>2</v>
      </c>
      <c r="L4340" t="s">
        <v>34</v>
      </c>
      <c r="M4340">
        <v>1</v>
      </c>
      <c r="N4340" t="s">
        <v>10363</v>
      </c>
      <c r="O4340">
        <v>250</v>
      </c>
      <c r="P4340" t="s">
        <v>10131</v>
      </c>
      <c r="Q4340" t="s">
        <v>413</v>
      </c>
      <c r="R4340">
        <v>90</v>
      </c>
      <c r="S4340">
        <v>60000</v>
      </c>
      <c r="T4340" t="str">
        <f>VLOOKUP(U4340,Sheet3!$A:$B,2,0)</f>
        <v>Africa</v>
      </c>
      <c r="U4340">
        <f>VLOOKUP(Q4340,Sheet2!$A:$B,2,0)</f>
        <v>5</v>
      </c>
      <c r="V4340" t="s">
        <v>34</v>
      </c>
      <c r="W4340" t="s">
        <v>34</v>
      </c>
      <c r="X4340" t="s">
        <v>34</v>
      </c>
      <c r="Y4340" t="s">
        <v>34</v>
      </c>
      <c r="Z4340" t="s">
        <v>34</v>
      </c>
    </row>
    <row r="4341" spans="1:26" x14ac:dyDescent="0.25">
      <c r="A4341">
        <v>4340</v>
      </c>
      <c r="B4341">
        <v>2</v>
      </c>
      <c r="C4341" t="str">
        <f>VLOOKUP(B4341,Sheet4!$A:$B,2,0)</f>
        <v>Gold</v>
      </c>
      <c r="D4341">
        <v>11262</v>
      </c>
      <c r="E4341" t="s">
        <v>10503</v>
      </c>
      <c r="F4341" t="s">
        <v>10459</v>
      </c>
      <c r="G4341">
        <v>1992</v>
      </c>
      <c r="H4341" t="s">
        <v>9648</v>
      </c>
      <c r="I4341">
        <v>41</v>
      </c>
      <c r="J4341" t="s">
        <v>13181</v>
      </c>
      <c r="K4341">
        <v>2</v>
      </c>
      <c r="L4341" t="s">
        <v>34</v>
      </c>
      <c r="M4341">
        <v>1</v>
      </c>
      <c r="N4341" t="s">
        <v>10363</v>
      </c>
      <c r="O4341">
        <v>250</v>
      </c>
      <c r="P4341" t="s">
        <v>10131</v>
      </c>
      <c r="Q4341" t="s">
        <v>413</v>
      </c>
      <c r="R4341">
        <v>90</v>
      </c>
      <c r="S4341">
        <v>60000</v>
      </c>
      <c r="T4341" t="str">
        <f>VLOOKUP(U4341,Sheet3!$A:$B,2,0)</f>
        <v>Africa</v>
      </c>
      <c r="U4341">
        <f>VLOOKUP(Q4341,Sheet2!$A:$B,2,0)</f>
        <v>5</v>
      </c>
      <c r="V4341" t="s">
        <v>34</v>
      </c>
      <c r="W4341" t="s">
        <v>34</v>
      </c>
      <c r="X4341" t="s">
        <v>34</v>
      </c>
      <c r="Y4341" t="s">
        <v>34</v>
      </c>
      <c r="Z4341" t="s">
        <v>34</v>
      </c>
    </row>
    <row r="4342" spans="1:26" x14ac:dyDescent="0.25">
      <c r="A4342">
        <v>4341</v>
      </c>
      <c r="B4342">
        <v>2</v>
      </c>
      <c r="C4342" t="str">
        <f>VLOOKUP(B4342,Sheet4!$A:$B,2,0)</f>
        <v>Gold</v>
      </c>
      <c r="D4342">
        <v>11261</v>
      </c>
      <c r="E4342" t="s">
        <v>10504</v>
      </c>
      <c r="F4342" t="s">
        <v>10459</v>
      </c>
      <c r="G4342">
        <v>1992</v>
      </c>
      <c r="H4342" t="s">
        <v>9648</v>
      </c>
      <c r="I4342">
        <v>41</v>
      </c>
      <c r="J4342" t="s">
        <v>13181</v>
      </c>
      <c r="K4342">
        <v>2</v>
      </c>
      <c r="L4342" t="s">
        <v>34</v>
      </c>
      <c r="M4342">
        <v>1</v>
      </c>
      <c r="N4342" t="s">
        <v>10363</v>
      </c>
      <c r="O4342">
        <v>250</v>
      </c>
      <c r="P4342" t="s">
        <v>10131</v>
      </c>
      <c r="Q4342" t="s">
        <v>413</v>
      </c>
      <c r="R4342">
        <v>90</v>
      </c>
      <c r="S4342">
        <v>60000</v>
      </c>
      <c r="T4342" t="str">
        <f>VLOOKUP(U4342,Sheet3!$A:$B,2,0)</f>
        <v>Africa</v>
      </c>
      <c r="U4342">
        <f>VLOOKUP(Q4342,Sheet2!$A:$B,2,0)</f>
        <v>5</v>
      </c>
      <c r="V4342" t="s">
        <v>34</v>
      </c>
      <c r="W4342" t="s">
        <v>34</v>
      </c>
      <c r="X4342" t="s">
        <v>34</v>
      </c>
      <c r="Y4342" t="s">
        <v>34</v>
      </c>
      <c r="Z4342" t="s">
        <v>34</v>
      </c>
    </row>
    <row r="4343" spans="1:26" x14ac:dyDescent="0.25">
      <c r="A4343">
        <v>4342</v>
      </c>
      <c r="B4343">
        <v>2</v>
      </c>
      <c r="C4343" t="str">
        <f>VLOOKUP(B4343,Sheet4!$A:$B,2,0)</f>
        <v>Gold</v>
      </c>
      <c r="D4343">
        <v>11260</v>
      </c>
      <c r="E4343" t="s">
        <v>10505</v>
      </c>
      <c r="F4343" t="s">
        <v>10459</v>
      </c>
      <c r="G4343">
        <v>1992</v>
      </c>
      <c r="H4343" t="s">
        <v>9648</v>
      </c>
      <c r="I4343">
        <v>41</v>
      </c>
      <c r="J4343" t="s">
        <v>13181</v>
      </c>
      <c r="K4343">
        <v>2</v>
      </c>
      <c r="L4343" t="s">
        <v>34</v>
      </c>
      <c r="M4343">
        <v>1</v>
      </c>
      <c r="N4343" t="s">
        <v>10363</v>
      </c>
      <c r="O4343">
        <v>250</v>
      </c>
      <c r="P4343" t="s">
        <v>10131</v>
      </c>
      <c r="Q4343" t="s">
        <v>413</v>
      </c>
      <c r="R4343">
        <v>90</v>
      </c>
      <c r="S4343">
        <v>60000</v>
      </c>
      <c r="T4343" t="str">
        <f>VLOOKUP(U4343,Sheet3!$A:$B,2,0)</f>
        <v>Africa</v>
      </c>
      <c r="U4343">
        <f>VLOOKUP(Q4343,Sheet2!$A:$B,2,0)</f>
        <v>5</v>
      </c>
      <c r="V4343" t="s">
        <v>34</v>
      </c>
      <c r="W4343" t="s">
        <v>34</v>
      </c>
      <c r="X4343" t="s">
        <v>34</v>
      </c>
      <c r="Y4343" t="s">
        <v>34</v>
      </c>
      <c r="Z4343" t="s">
        <v>34</v>
      </c>
    </row>
    <row r="4344" spans="1:26" x14ac:dyDescent="0.25">
      <c r="A4344">
        <v>4343</v>
      </c>
      <c r="B4344">
        <v>2</v>
      </c>
      <c r="C4344" t="str">
        <f>VLOOKUP(B4344,Sheet4!$A:$B,2,0)</f>
        <v>Gold</v>
      </c>
      <c r="D4344">
        <v>11259</v>
      </c>
      <c r="E4344" t="s">
        <v>10506</v>
      </c>
      <c r="F4344" t="s">
        <v>10459</v>
      </c>
      <c r="G4344">
        <v>1992</v>
      </c>
      <c r="H4344" t="s">
        <v>9648</v>
      </c>
      <c r="I4344">
        <v>41</v>
      </c>
      <c r="J4344" t="s">
        <v>13181</v>
      </c>
      <c r="K4344">
        <v>2</v>
      </c>
      <c r="L4344" t="s">
        <v>34</v>
      </c>
      <c r="M4344">
        <v>1</v>
      </c>
      <c r="N4344" t="s">
        <v>10363</v>
      </c>
      <c r="O4344">
        <v>250</v>
      </c>
      <c r="P4344" t="s">
        <v>10131</v>
      </c>
      <c r="Q4344" t="s">
        <v>413</v>
      </c>
      <c r="R4344">
        <v>90</v>
      </c>
      <c r="S4344">
        <v>60000</v>
      </c>
      <c r="T4344" t="str">
        <f>VLOOKUP(U4344,Sheet3!$A:$B,2,0)</f>
        <v>Africa</v>
      </c>
      <c r="U4344">
        <f>VLOOKUP(Q4344,Sheet2!$A:$B,2,0)</f>
        <v>5</v>
      </c>
      <c r="V4344" t="s">
        <v>34</v>
      </c>
      <c r="W4344" t="s">
        <v>34</v>
      </c>
      <c r="X4344" t="s">
        <v>34</v>
      </c>
      <c r="Y4344" t="s">
        <v>34</v>
      </c>
      <c r="Z4344" t="s">
        <v>34</v>
      </c>
    </row>
    <row r="4345" spans="1:26" x14ac:dyDescent="0.25">
      <c r="A4345">
        <v>4344</v>
      </c>
      <c r="B4345">
        <v>2</v>
      </c>
      <c r="C4345" t="str">
        <f>VLOOKUP(B4345,Sheet4!$A:$B,2,0)</f>
        <v>Gold</v>
      </c>
      <c r="D4345">
        <v>11256</v>
      </c>
      <c r="E4345" t="s">
        <v>10507</v>
      </c>
      <c r="F4345" t="s">
        <v>9921</v>
      </c>
      <c r="G4345">
        <v>1918</v>
      </c>
      <c r="H4345" t="s">
        <v>9692</v>
      </c>
      <c r="I4345">
        <v>47</v>
      </c>
      <c r="J4345" t="s">
        <v>13181</v>
      </c>
      <c r="K4345">
        <v>2</v>
      </c>
      <c r="L4345" t="s">
        <v>34</v>
      </c>
      <c r="M4345">
        <v>1</v>
      </c>
      <c r="N4345" t="s">
        <v>10119</v>
      </c>
      <c r="O4345">
        <v>242</v>
      </c>
      <c r="P4345" t="s">
        <v>10131</v>
      </c>
      <c r="Q4345" t="s">
        <v>32</v>
      </c>
      <c r="R4345">
        <v>27</v>
      </c>
      <c r="S4345">
        <v>382547</v>
      </c>
      <c r="T4345" t="str">
        <f>VLOOKUP(U4345,Sheet3!$A:$B,2,0)</f>
        <v>Asia</v>
      </c>
      <c r="U4345">
        <f>VLOOKUP(Q4345,Sheet2!$A:$B,2,0)</f>
        <v>1</v>
      </c>
      <c r="V4345" t="s">
        <v>34</v>
      </c>
      <c r="W4345" t="s">
        <v>34</v>
      </c>
      <c r="X4345" t="s">
        <v>34</v>
      </c>
      <c r="Y4345" t="s">
        <v>34</v>
      </c>
      <c r="Z4345" t="s">
        <v>34</v>
      </c>
    </row>
    <row r="4346" spans="1:26" x14ac:dyDescent="0.25">
      <c r="A4346">
        <v>4345</v>
      </c>
      <c r="B4346">
        <v>2</v>
      </c>
      <c r="C4346" t="str">
        <f>VLOOKUP(B4346,Sheet4!$A:$B,2,0)</f>
        <v>Gold</v>
      </c>
      <c r="D4346">
        <v>11255</v>
      </c>
      <c r="E4346" t="s">
        <v>10508</v>
      </c>
      <c r="F4346" t="s">
        <v>9921</v>
      </c>
      <c r="G4346">
        <v>1918</v>
      </c>
      <c r="H4346" t="s">
        <v>9790</v>
      </c>
      <c r="I4346">
        <v>50</v>
      </c>
      <c r="J4346" t="s">
        <v>13181</v>
      </c>
      <c r="K4346">
        <v>2</v>
      </c>
      <c r="L4346" t="s">
        <v>34</v>
      </c>
      <c r="M4346">
        <v>1</v>
      </c>
      <c r="N4346" t="s">
        <v>9922</v>
      </c>
      <c r="O4346">
        <v>238</v>
      </c>
      <c r="P4346" t="s">
        <v>10131</v>
      </c>
      <c r="Q4346" t="s">
        <v>32</v>
      </c>
      <c r="R4346">
        <v>27</v>
      </c>
      <c r="S4346">
        <v>478780</v>
      </c>
      <c r="T4346" t="str">
        <f>VLOOKUP(U4346,Sheet3!$A:$B,2,0)</f>
        <v>Asia</v>
      </c>
      <c r="U4346">
        <f>VLOOKUP(Q4346,Sheet2!$A:$B,2,0)</f>
        <v>1</v>
      </c>
      <c r="V4346" t="s">
        <v>34</v>
      </c>
      <c r="W4346" t="s">
        <v>34</v>
      </c>
      <c r="X4346" t="s">
        <v>34</v>
      </c>
      <c r="Y4346" t="s">
        <v>34</v>
      </c>
      <c r="Z4346" t="s">
        <v>34</v>
      </c>
    </row>
    <row r="4347" spans="1:26" x14ac:dyDescent="0.25">
      <c r="A4347">
        <v>4346</v>
      </c>
      <c r="B4347">
        <v>2</v>
      </c>
      <c r="C4347" t="str">
        <f>VLOOKUP(B4347,Sheet4!$A:$B,2,0)</f>
        <v>Gold</v>
      </c>
      <c r="D4347">
        <v>11253</v>
      </c>
      <c r="E4347" t="s">
        <v>10509</v>
      </c>
      <c r="F4347" t="s">
        <v>9753</v>
      </c>
      <c r="G4347">
        <v>1878</v>
      </c>
      <c r="H4347" t="s">
        <v>9648</v>
      </c>
      <c r="I4347">
        <v>41</v>
      </c>
      <c r="J4347" t="s">
        <v>13181</v>
      </c>
      <c r="K4347">
        <v>2</v>
      </c>
      <c r="L4347" t="s">
        <v>34</v>
      </c>
      <c r="M4347">
        <v>1</v>
      </c>
      <c r="N4347" t="s">
        <v>9661</v>
      </c>
      <c r="O4347">
        <v>219</v>
      </c>
      <c r="P4347" t="s">
        <v>9650</v>
      </c>
      <c r="Q4347" t="s">
        <v>144</v>
      </c>
      <c r="R4347">
        <v>14</v>
      </c>
      <c r="S4347">
        <v>900000</v>
      </c>
      <c r="T4347" t="str">
        <f>VLOOKUP(U4347,Sheet3!$A:$B,2,0)</f>
        <v>Africa</v>
      </c>
      <c r="U4347">
        <f>VLOOKUP(Q4347,Sheet2!$A:$B,2,0)</f>
        <v>5</v>
      </c>
      <c r="V4347" t="s">
        <v>34</v>
      </c>
      <c r="W4347" t="s">
        <v>34</v>
      </c>
      <c r="X4347" t="s">
        <v>34</v>
      </c>
      <c r="Y4347" t="s">
        <v>34</v>
      </c>
      <c r="Z4347" t="s">
        <v>34</v>
      </c>
    </row>
    <row r="4348" spans="1:26" x14ac:dyDescent="0.25">
      <c r="A4348">
        <v>4347</v>
      </c>
      <c r="B4348">
        <v>2</v>
      </c>
      <c r="C4348" t="str">
        <f>VLOOKUP(B4348,Sheet4!$A:$B,2,0)</f>
        <v>Gold</v>
      </c>
      <c r="D4348">
        <v>11252</v>
      </c>
      <c r="E4348" t="s">
        <v>10510</v>
      </c>
      <c r="F4348" t="s">
        <v>9663</v>
      </c>
      <c r="G4348">
        <v>1864</v>
      </c>
      <c r="H4348" t="s">
        <v>9790</v>
      </c>
      <c r="I4348">
        <v>50</v>
      </c>
      <c r="J4348" t="s">
        <v>13181</v>
      </c>
      <c r="K4348">
        <v>2</v>
      </c>
      <c r="L4348" t="s">
        <v>34</v>
      </c>
      <c r="M4348">
        <v>1</v>
      </c>
      <c r="N4348" t="s">
        <v>9756</v>
      </c>
      <c r="O4348">
        <v>230</v>
      </c>
      <c r="P4348" t="s">
        <v>9650</v>
      </c>
      <c r="Q4348" t="s">
        <v>110</v>
      </c>
      <c r="R4348">
        <v>118</v>
      </c>
      <c r="S4348">
        <v>9432</v>
      </c>
      <c r="T4348" t="str">
        <f>VLOOKUP(U4348,Sheet3!$A:$B,2,0)</f>
        <v>Africa</v>
      </c>
      <c r="U4348">
        <f>VLOOKUP(Q4348,Sheet2!$A:$B,2,0)</f>
        <v>5</v>
      </c>
      <c r="V4348" t="s">
        <v>34</v>
      </c>
      <c r="W4348" t="s">
        <v>34</v>
      </c>
      <c r="X4348" t="s">
        <v>34</v>
      </c>
      <c r="Y4348" t="s">
        <v>34</v>
      </c>
      <c r="Z4348" t="s">
        <v>34</v>
      </c>
    </row>
    <row r="4349" spans="1:26" x14ac:dyDescent="0.25">
      <c r="A4349">
        <v>4348</v>
      </c>
      <c r="B4349">
        <v>2</v>
      </c>
      <c r="C4349" t="str">
        <f>VLOOKUP(B4349,Sheet4!$A:$B,2,0)</f>
        <v>Gold</v>
      </c>
      <c r="D4349">
        <v>11251</v>
      </c>
      <c r="E4349" t="s">
        <v>10511</v>
      </c>
      <c r="F4349" t="s">
        <v>9678</v>
      </c>
      <c r="G4349">
        <v>607</v>
      </c>
      <c r="H4349" t="s">
        <v>9749</v>
      </c>
      <c r="I4349">
        <v>48</v>
      </c>
      <c r="J4349" t="s">
        <v>13181</v>
      </c>
      <c r="K4349">
        <v>2</v>
      </c>
      <c r="L4349" t="s">
        <v>34</v>
      </c>
      <c r="M4349">
        <v>1</v>
      </c>
      <c r="N4349" t="s">
        <v>9656</v>
      </c>
      <c r="O4349">
        <v>217</v>
      </c>
      <c r="P4349" t="s">
        <v>9650</v>
      </c>
      <c r="Q4349" t="s">
        <v>276</v>
      </c>
      <c r="R4349">
        <v>131</v>
      </c>
      <c r="S4349">
        <v>214728</v>
      </c>
      <c r="T4349" t="str">
        <f>VLOOKUP(U4349,Sheet3!$A:$B,2,0)</f>
        <v>Asia</v>
      </c>
      <c r="U4349">
        <f>VLOOKUP(Q4349,Sheet2!$A:$B,2,0)</f>
        <v>1</v>
      </c>
      <c r="V4349" t="s">
        <v>34</v>
      </c>
      <c r="W4349" t="s">
        <v>34</v>
      </c>
      <c r="X4349" t="s">
        <v>34</v>
      </c>
      <c r="Y4349" t="s">
        <v>34</v>
      </c>
      <c r="Z4349" t="s">
        <v>34</v>
      </c>
    </row>
    <row r="4350" spans="1:26" x14ac:dyDescent="0.25">
      <c r="A4350">
        <v>4349</v>
      </c>
      <c r="B4350">
        <v>2</v>
      </c>
      <c r="C4350" t="str">
        <f>VLOOKUP(B4350,Sheet4!$A:$B,2,0)</f>
        <v>Gold</v>
      </c>
      <c r="D4350">
        <v>11250</v>
      </c>
      <c r="E4350" t="s">
        <v>10512</v>
      </c>
      <c r="F4350" t="s">
        <v>9658</v>
      </c>
      <c r="G4350">
        <v>1863</v>
      </c>
      <c r="H4350" t="s">
        <v>9648</v>
      </c>
      <c r="I4350">
        <v>41</v>
      </c>
      <c r="J4350" t="s">
        <v>13181</v>
      </c>
      <c r="K4350">
        <v>2</v>
      </c>
      <c r="L4350" t="s">
        <v>34</v>
      </c>
      <c r="M4350">
        <v>1</v>
      </c>
      <c r="N4350" t="s">
        <v>9661</v>
      </c>
      <c r="O4350">
        <v>219</v>
      </c>
      <c r="P4350" t="s">
        <v>9650</v>
      </c>
      <c r="Q4350" t="s">
        <v>10513</v>
      </c>
      <c r="R4350">
        <v>52</v>
      </c>
      <c r="S4350">
        <v>10000</v>
      </c>
      <c r="T4350" t="str">
        <f>VLOOKUP(U4350,Sheet3!$A:$B,2,0)</f>
        <v>Latin America</v>
      </c>
      <c r="U4350">
        <f>VLOOKUP(Q4350,Sheet2!$A:$B,2,0)</f>
        <v>6</v>
      </c>
      <c r="V4350" t="s">
        <v>34</v>
      </c>
      <c r="W4350" t="s">
        <v>34</v>
      </c>
      <c r="X4350" t="s">
        <v>34</v>
      </c>
      <c r="Y4350" t="s">
        <v>34</v>
      </c>
      <c r="Z4350" t="s">
        <v>34</v>
      </c>
    </row>
    <row r="4351" spans="1:26" x14ac:dyDescent="0.25">
      <c r="A4351">
        <v>4350</v>
      </c>
      <c r="B4351">
        <v>2</v>
      </c>
      <c r="C4351" t="str">
        <f>VLOOKUP(B4351,Sheet4!$A:$B,2,0)</f>
        <v>Gold</v>
      </c>
      <c r="D4351">
        <v>11249</v>
      </c>
      <c r="E4351" t="s">
        <v>10514</v>
      </c>
      <c r="F4351" t="s">
        <v>9658</v>
      </c>
      <c r="G4351">
        <v>1863</v>
      </c>
      <c r="H4351" t="s">
        <v>9648</v>
      </c>
      <c r="I4351">
        <v>41</v>
      </c>
      <c r="J4351" t="s">
        <v>13181</v>
      </c>
      <c r="K4351">
        <v>2</v>
      </c>
      <c r="L4351" t="s">
        <v>34</v>
      </c>
      <c r="M4351">
        <v>1</v>
      </c>
      <c r="N4351" t="s">
        <v>9661</v>
      </c>
      <c r="O4351">
        <v>219</v>
      </c>
      <c r="P4351" t="s">
        <v>9650</v>
      </c>
      <c r="Q4351" t="s">
        <v>10513</v>
      </c>
      <c r="R4351">
        <v>52</v>
      </c>
      <c r="S4351">
        <v>10000</v>
      </c>
      <c r="T4351" t="str">
        <f>VLOOKUP(U4351,Sheet3!$A:$B,2,0)</f>
        <v>Latin America</v>
      </c>
      <c r="U4351">
        <f>VLOOKUP(Q4351,Sheet2!$A:$B,2,0)</f>
        <v>6</v>
      </c>
      <c r="V4351" t="s">
        <v>34</v>
      </c>
      <c r="W4351" t="s">
        <v>34</v>
      </c>
      <c r="X4351" t="s">
        <v>34</v>
      </c>
      <c r="Y4351" t="s">
        <v>34</v>
      </c>
      <c r="Z4351" t="s">
        <v>34</v>
      </c>
    </row>
    <row r="4352" spans="1:26" x14ac:dyDescent="0.25">
      <c r="A4352">
        <v>4351</v>
      </c>
      <c r="B4352">
        <v>2</v>
      </c>
      <c r="C4352" t="str">
        <f>VLOOKUP(B4352,Sheet4!$A:$B,2,0)</f>
        <v>Gold</v>
      </c>
      <c r="D4352">
        <v>11248</v>
      </c>
      <c r="E4352" t="s">
        <v>10515</v>
      </c>
      <c r="F4352" t="s">
        <v>9658</v>
      </c>
      <c r="G4352">
        <v>1863</v>
      </c>
      <c r="H4352" t="s">
        <v>9648</v>
      </c>
      <c r="I4352">
        <v>41</v>
      </c>
      <c r="J4352" t="s">
        <v>13181</v>
      </c>
      <c r="K4352">
        <v>2</v>
      </c>
      <c r="L4352" t="s">
        <v>34</v>
      </c>
      <c r="M4352">
        <v>1</v>
      </c>
      <c r="N4352" t="s">
        <v>9661</v>
      </c>
      <c r="O4352">
        <v>219</v>
      </c>
      <c r="P4352" t="s">
        <v>9650</v>
      </c>
      <c r="Q4352" t="s">
        <v>10513</v>
      </c>
      <c r="R4352">
        <v>52</v>
      </c>
      <c r="S4352">
        <v>10000</v>
      </c>
      <c r="T4352" t="str">
        <f>VLOOKUP(U4352,Sheet3!$A:$B,2,0)</f>
        <v>Latin America</v>
      </c>
      <c r="U4352">
        <f>VLOOKUP(Q4352,Sheet2!$A:$B,2,0)</f>
        <v>6</v>
      </c>
      <c r="V4352" t="s">
        <v>34</v>
      </c>
      <c r="W4352" t="s">
        <v>34</v>
      </c>
      <c r="X4352" t="s">
        <v>34</v>
      </c>
      <c r="Y4352" t="s">
        <v>34</v>
      </c>
      <c r="Z4352" t="s">
        <v>34</v>
      </c>
    </row>
    <row r="4353" spans="1:26" x14ac:dyDescent="0.25">
      <c r="A4353">
        <v>4352</v>
      </c>
      <c r="B4353">
        <v>2</v>
      </c>
      <c r="C4353" t="str">
        <f>VLOOKUP(B4353,Sheet4!$A:$B,2,0)</f>
        <v>Gold</v>
      </c>
      <c r="D4353">
        <v>11247</v>
      </c>
      <c r="E4353" t="s">
        <v>10516</v>
      </c>
      <c r="F4353" t="s">
        <v>9822</v>
      </c>
      <c r="G4353">
        <v>1894</v>
      </c>
      <c r="H4353" t="s">
        <v>9648</v>
      </c>
      <c r="I4353">
        <v>41</v>
      </c>
      <c r="J4353" t="s">
        <v>13181</v>
      </c>
      <c r="K4353">
        <v>2</v>
      </c>
      <c r="L4353" t="s">
        <v>34</v>
      </c>
      <c r="M4353">
        <v>1</v>
      </c>
      <c r="N4353" t="s">
        <v>9672</v>
      </c>
      <c r="O4353">
        <v>221</v>
      </c>
      <c r="P4353" t="s">
        <v>9695</v>
      </c>
      <c r="Q4353" t="s">
        <v>47</v>
      </c>
      <c r="R4353">
        <v>55</v>
      </c>
      <c r="S4353">
        <v>10000</v>
      </c>
      <c r="T4353" t="str">
        <f>VLOOKUP(U4353,Sheet3!$A:$B,2,0)</f>
        <v>Asia</v>
      </c>
      <c r="U4353">
        <f>VLOOKUP(Q4353,Sheet2!$A:$B,2,0)</f>
        <v>1</v>
      </c>
      <c r="V4353" t="s">
        <v>34</v>
      </c>
      <c r="W4353" t="s">
        <v>34</v>
      </c>
      <c r="X4353" t="s">
        <v>34</v>
      </c>
      <c r="Y4353" t="s">
        <v>34</v>
      </c>
      <c r="Z4353" t="s">
        <v>34</v>
      </c>
    </row>
    <row r="4354" spans="1:26" x14ac:dyDescent="0.25">
      <c r="A4354">
        <v>4353</v>
      </c>
      <c r="B4354">
        <v>2</v>
      </c>
      <c r="C4354" t="str">
        <f>VLOOKUP(B4354,Sheet4!$A:$B,2,0)</f>
        <v>Gold</v>
      </c>
      <c r="D4354">
        <v>11246</v>
      </c>
      <c r="E4354" t="s">
        <v>10517</v>
      </c>
      <c r="F4354" t="s">
        <v>9822</v>
      </c>
      <c r="G4354">
        <v>1894</v>
      </c>
      <c r="H4354" t="s">
        <v>9648</v>
      </c>
      <c r="I4354">
        <v>41</v>
      </c>
      <c r="J4354" t="s">
        <v>13181</v>
      </c>
      <c r="K4354">
        <v>2</v>
      </c>
      <c r="L4354" t="s">
        <v>34</v>
      </c>
      <c r="M4354">
        <v>1</v>
      </c>
      <c r="N4354" t="s">
        <v>9672</v>
      </c>
      <c r="O4354">
        <v>221</v>
      </c>
      <c r="P4354" t="s">
        <v>9695</v>
      </c>
      <c r="Q4354" t="s">
        <v>47</v>
      </c>
      <c r="R4354">
        <v>55</v>
      </c>
      <c r="S4354">
        <v>10000</v>
      </c>
      <c r="T4354" t="str">
        <f>VLOOKUP(U4354,Sheet3!$A:$B,2,0)</f>
        <v>Asia</v>
      </c>
      <c r="U4354">
        <f>VLOOKUP(Q4354,Sheet2!$A:$B,2,0)</f>
        <v>1</v>
      </c>
      <c r="V4354" t="s">
        <v>34</v>
      </c>
      <c r="W4354" t="s">
        <v>34</v>
      </c>
      <c r="X4354" t="s">
        <v>34</v>
      </c>
      <c r="Y4354" t="s">
        <v>34</v>
      </c>
      <c r="Z4354" t="s">
        <v>34</v>
      </c>
    </row>
    <row r="4355" spans="1:26" x14ac:dyDescent="0.25">
      <c r="A4355">
        <v>4354</v>
      </c>
      <c r="B4355">
        <v>2</v>
      </c>
      <c r="C4355" t="str">
        <f>VLOOKUP(B4355,Sheet4!$A:$B,2,0)</f>
        <v>Gold</v>
      </c>
      <c r="D4355">
        <v>11245</v>
      </c>
      <c r="E4355" t="s">
        <v>10518</v>
      </c>
      <c r="F4355" t="s">
        <v>1362</v>
      </c>
      <c r="G4355">
        <v>230</v>
      </c>
      <c r="H4355" t="s">
        <v>9648</v>
      </c>
      <c r="I4355">
        <v>41</v>
      </c>
      <c r="J4355" t="s">
        <v>13181</v>
      </c>
      <c r="K4355">
        <v>2</v>
      </c>
      <c r="L4355" t="s">
        <v>34</v>
      </c>
      <c r="M4355">
        <v>1</v>
      </c>
      <c r="N4355" t="s">
        <v>9675</v>
      </c>
      <c r="O4355">
        <v>249</v>
      </c>
      <c r="P4355" t="s">
        <v>9650</v>
      </c>
      <c r="Q4355" t="s">
        <v>494</v>
      </c>
      <c r="R4355">
        <v>72</v>
      </c>
      <c r="S4355">
        <v>367</v>
      </c>
      <c r="T4355" t="str">
        <f>VLOOKUP(U4355,Sheet3!$A:$B,2,0)</f>
        <v>Africa</v>
      </c>
      <c r="U4355">
        <f>VLOOKUP(Q4355,Sheet2!$A:$B,2,0)</f>
        <v>5</v>
      </c>
      <c r="V4355" t="s">
        <v>34</v>
      </c>
      <c r="W4355" t="s">
        <v>34</v>
      </c>
      <c r="X4355" t="s">
        <v>34</v>
      </c>
      <c r="Y4355" t="s">
        <v>34</v>
      </c>
      <c r="Z4355" t="s">
        <v>34</v>
      </c>
    </row>
    <row r="4356" spans="1:26" x14ac:dyDescent="0.25">
      <c r="A4356">
        <v>4355</v>
      </c>
      <c r="B4356">
        <v>2</v>
      </c>
      <c r="C4356" t="str">
        <f>VLOOKUP(B4356,Sheet4!$A:$B,2,0)</f>
        <v>Gold</v>
      </c>
      <c r="D4356">
        <v>11244</v>
      </c>
      <c r="E4356" t="s">
        <v>10519</v>
      </c>
      <c r="F4356" t="s">
        <v>10520</v>
      </c>
      <c r="G4356">
        <v>1993</v>
      </c>
      <c r="H4356" t="s">
        <v>10355</v>
      </c>
      <c r="I4356">
        <v>55</v>
      </c>
      <c r="J4356" t="s">
        <v>13181</v>
      </c>
      <c r="K4356">
        <v>2</v>
      </c>
      <c r="L4356" t="s">
        <v>34</v>
      </c>
      <c r="M4356">
        <v>1</v>
      </c>
      <c r="N4356" t="s">
        <v>9656</v>
      </c>
      <c r="O4356">
        <v>217</v>
      </c>
      <c r="P4356" t="s">
        <v>9650</v>
      </c>
      <c r="Q4356" t="s">
        <v>3914</v>
      </c>
      <c r="R4356">
        <v>36</v>
      </c>
      <c r="S4356">
        <v>144652</v>
      </c>
      <c r="T4356" t="str">
        <f>VLOOKUP(U4356,Sheet3!$A:$B,2,0)</f>
        <v>Latin America</v>
      </c>
      <c r="U4356">
        <f>VLOOKUP(Q4356,Sheet2!$A:$B,2,0)</f>
        <v>6</v>
      </c>
      <c r="V4356" t="s">
        <v>34</v>
      </c>
      <c r="W4356" t="s">
        <v>34</v>
      </c>
      <c r="X4356" t="s">
        <v>34</v>
      </c>
      <c r="Y4356" t="s">
        <v>34</v>
      </c>
      <c r="Z4356" t="s">
        <v>34</v>
      </c>
    </row>
    <row r="4357" spans="1:26" x14ac:dyDescent="0.25">
      <c r="A4357">
        <v>4356</v>
      </c>
      <c r="B4357">
        <v>2</v>
      </c>
      <c r="C4357" t="str">
        <f>VLOOKUP(B4357,Sheet4!$A:$B,2,0)</f>
        <v>Gold</v>
      </c>
      <c r="D4357">
        <v>11243</v>
      </c>
      <c r="E4357" t="s">
        <v>10521</v>
      </c>
      <c r="F4357" t="s">
        <v>10522</v>
      </c>
      <c r="G4357">
        <v>1337</v>
      </c>
      <c r="H4357" t="s">
        <v>9811</v>
      </c>
      <c r="I4357">
        <v>51</v>
      </c>
      <c r="J4357" t="s">
        <v>13181</v>
      </c>
      <c r="K4357">
        <v>2</v>
      </c>
      <c r="L4357" t="s">
        <v>34</v>
      </c>
      <c r="M4357">
        <v>1</v>
      </c>
      <c r="N4357" t="s">
        <v>9812</v>
      </c>
      <c r="O4357">
        <v>233</v>
      </c>
      <c r="P4357" t="s">
        <v>9650</v>
      </c>
      <c r="Q4357" t="s">
        <v>126</v>
      </c>
      <c r="R4357">
        <v>17</v>
      </c>
      <c r="S4357">
        <v>50000</v>
      </c>
      <c r="T4357" t="str">
        <f>VLOOKUP(U4357,Sheet3!$A:$B,2,0)</f>
        <v>Latin America</v>
      </c>
      <c r="U4357">
        <f>VLOOKUP(Q4357,Sheet2!$A:$B,2,0)</f>
        <v>6</v>
      </c>
      <c r="V4357" t="s">
        <v>34</v>
      </c>
      <c r="W4357" t="s">
        <v>34</v>
      </c>
      <c r="X4357" t="s">
        <v>34</v>
      </c>
      <c r="Y4357" t="s">
        <v>34</v>
      </c>
      <c r="Z4357" t="s">
        <v>34</v>
      </c>
    </row>
    <row r="4358" spans="1:26" x14ac:dyDescent="0.25">
      <c r="A4358">
        <v>4357</v>
      </c>
      <c r="B4358">
        <v>2</v>
      </c>
      <c r="C4358" t="str">
        <f>VLOOKUP(B4358,Sheet4!$A:$B,2,0)</f>
        <v>Gold</v>
      </c>
      <c r="D4358">
        <v>11242</v>
      </c>
      <c r="E4358" t="s">
        <v>10523</v>
      </c>
      <c r="F4358" t="s">
        <v>9822</v>
      </c>
      <c r="G4358">
        <v>1894</v>
      </c>
      <c r="H4358" t="s">
        <v>9648</v>
      </c>
      <c r="I4358">
        <v>41</v>
      </c>
      <c r="J4358" t="s">
        <v>13181</v>
      </c>
      <c r="K4358">
        <v>2</v>
      </c>
      <c r="L4358" t="s">
        <v>34</v>
      </c>
      <c r="M4358">
        <v>1</v>
      </c>
      <c r="N4358" t="s">
        <v>9672</v>
      </c>
      <c r="O4358">
        <v>221</v>
      </c>
      <c r="P4358" t="s">
        <v>9695</v>
      </c>
      <c r="Q4358" t="s">
        <v>47</v>
      </c>
      <c r="R4358">
        <v>55</v>
      </c>
      <c r="S4358">
        <v>0</v>
      </c>
      <c r="T4358" t="str">
        <f>VLOOKUP(U4358,Sheet3!$A:$B,2,0)</f>
        <v>Asia</v>
      </c>
      <c r="U4358">
        <f>VLOOKUP(Q4358,Sheet2!$A:$B,2,0)</f>
        <v>1</v>
      </c>
      <c r="V4358" t="s">
        <v>34</v>
      </c>
      <c r="W4358" t="s">
        <v>34</v>
      </c>
      <c r="X4358" t="s">
        <v>34</v>
      </c>
      <c r="Y4358" t="s">
        <v>34</v>
      </c>
      <c r="Z4358" t="s">
        <v>34</v>
      </c>
    </row>
    <row r="4359" spans="1:26" x14ac:dyDescent="0.25">
      <c r="A4359">
        <v>4358</v>
      </c>
      <c r="B4359">
        <v>2</v>
      </c>
      <c r="C4359" t="str">
        <f>VLOOKUP(B4359,Sheet4!$A:$B,2,0)</f>
        <v>Gold</v>
      </c>
      <c r="D4359">
        <v>11241</v>
      </c>
      <c r="E4359" t="s">
        <v>10524</v>
      </c>
      <c r="F4359" t="s">
        <v>70</v>
      </c>
      <c r="G4359">
        <v>9</v>
      </c>
      <c r="H4359" t="s">
        <v>10525</v>
      </c>
      <c r="I4359">
        <v>57</v>
      </c>
      <c r="J4359" t="s">
        <v>13181</v>
      </c>
      <c r="K4359">
        <v>2</v>
      </c>
      <c r="L4359" t="s">
        <v>34</v>
      </c>
      <c r="M4359">
        <v>1</v>
      </c>
      <c r="N4359" t="s">
        <v>10155</v>
      </c>
      <c r="O4359">
        <v>243</v>
      </c>
      <c r="P4359" t="s">
        <v>9650</v>
      </c>
      <c r="Q4359" t="s">
        <v>47</v>
      </c>
      <c r="R4359">
        <v>55</v>
      </c>
      <c r="S4359">
        <v>48951</v>
      </c>
      <c r="T4359" t="str">
        <f>VLOOKUP(U4359,Sheet3!$A:$B,2,0)</f>
        <v>Asia</v>
      </c>
      <c r="U4359">
        <f>VLOOKUP(Q4359,Sheet2!$A:$B,2,0)</f>
        <v>1</v>
      </c>
      <c r="V4359" t="s">
        <v>34</v>
      </c>
      <c r="W4359" t="s">
        <v>34</v>
      </c>
      <c r="X4359" t="s">
        <v>34</v>
      </c>
      <c r="Y4359" t="s">
        <v>34</v>
      </c>
      <c r="Z4359" t="s">
        <v>34</v>
      </c>
    </row>
    <row r="4360" spans="1:26" x14ac:dyDescent="0.25">
      <c r="A4360">
        <v>4359</v>
      </c>
      <c r="B4360">
        <v>2</v>
      </c>
      <c r="C4360" t="str">
        <f>VLOOKUP(B4360,Sheet4!$A:$B,2,0)</f>
        <v>Gold</v>
      </c>
      <c r="D4360">
        <v>11240</v>
      </c>
      <c r="E4360" t="s">
        <v>10526</v>
      </c>
      <c r="F4360" t="s">
        <v>10527</v>
      </c>
      <c r="G4360">
        <v>1994</v>
      </c>
      <c r="H4360" t="s">
        <v>9749</v>
      </c>
      <c r="I4360">
        <v>48</v>
      </c>
      <c r="J4360" t="s">
        <v>13181</v>
      </c>
      <c r="K4360">
        <v>2</v>
      </c>
      <c r="L4360" t="s">
        <v>34</v>
      </c>
      <c r="M4360">
        <v>1</v>
      </c>
      <c r="N4360" t="s">
        <v>9656</v>
      </c>
      <c r="O4360">
        <v>217</v>
      </c>
      <c r="P4360" t="s">
        <v>9650</v>
      </c>
      <c r="Q4360" t="s">
        <v>276</v>
      </c>
      <c r="R4360">
        <v>131</v>
      </c>
      <c r="S4360">
        <v>95630</v>
      </c>
      <c r="T4360" t="str">
        <f>VLOOKUP(U4360,Sheet3!$A:$B,2,0)</f>
        <v>Asia</v>
      </c>
      <c r="U4360">
        <f>VLOOKUP(Q4360,Sheet2!$A:$B,2,0)</f>
        <v>1</v>
      </c>
      <c r="V4360" t="s">
        <v>34</v>
      </c>
      <c r="W4360" t="s">
        <v>34</v>
      </c>
      <c r="X4360" t="s">
        <v>34</v>
      </c>
      <c r="Y4360" t="s">
        <v>34</v>
      </c>
      <c r="Z4360" t="s">
        <v>34</v>
      </c>
    </row>
    <row r="4361" spans="1:26" x14ac:dyDescent="0.25">
      <c r="A4361">
        <v>4360</v>
      </c>
      <c r="B4361">
        <v>2</v>
      </c>
      <c r="C4361" t="str">
        <f>VLOOKUP(B4361,Sheet4!$A:$B,2,0)</f>
        <v>Gold</v>
      </c>
      <c r="D4361">
        <v>11239</v>
      </c>
      <c r="E4361" t="s">
        <v>10528</v>
      </c>
      <c r="F4361" t="s">
        <v>9921</v>
      </c>
      <c r="G4361">
        <v>1918</v>
      </c>
      <c r="H4361" t="s">
        <v>9790</v>
      </c>
      <c r="I4361">
        <v>50</v>
      </c>
      <c r="J4361" t="s">
        <v>13181</v>
      </c>
      <c r="K4361">
        <v>2</v>
      </c>
      <c r="L4361" t="s">
        <v>34</v>
      </c>
      <c r="M4361">
        <v>1</v>
      </c>
      <c r="N4361" t="s">
        <v>9922</v>
      </c>
      <c r="O4361">
        <v>238</v>
      </c>
      <c r="P4361" t="s">
        <v>10131</v>
      </c>
      <c r="Q4361" t="s">
        <v>32</v>
      </c>
      <c r="R4361">
        <v>27</v>
      </c>
      <c r="S4361">
        <v>432932</v>
      </c>
      <c r="T4361" t="str">
        <f>VLOOKUP(U4361,Sheet3!$A:$B,2,0)</f>
        <v>Asia</v>
      </c>
      <c r="U4361">
        <f>VLOOKUP(Q4361,Sheet2!$A:$B,2,0)</f>
        <v>1</v>
      </c>
      <c r="V4361" t="s">
        <v>34</v>
      </c>
      <c r="W4361" t="s">
        <v>34</v>
      </c>
      <c r="X4361" t="s">
        <v>34</v>
      </c>
      <c r="Y4361" t="s">
        <v>34</v>
      </c>
      <c r="Z4361" t="s">
        <v>34</v>
      </c>
    </row>
    <row r="4362" spans="1:26" x14ac:dyDescent="0.25">
      <c r="A4362">
        <v>4361</v>
      </c>
      <c r="B4362">
        <v>2</v>
      </c>
      <c r="C4362" t="str">
        <f>VLOOKUP(B4362,Sheet4!$A:$B,2,0)</f>
        <v>Gold</v>
      </c>
      <c r="D4362">
        <v>11238</v>
      </c>
      <c r="E4362" t="s">
        <v>10529</v>
      </c>
      <c r="F4362" t="s">
        <v>9921</v>
      </c>
      <c r="G4362">
        <v>1918</v>
      </c>
      <c r="H4362" t="s">
        <v>9790</v>
      </c>
      <c r="I4362">
        <v>50</v>
      </c>
      <c r="J4362" t="s">
        <v>13181</v>
      </c>
      <c r="K4362">
        <v>2</v>
      </c>
      <c r="L4362" t="s">
        <v>34</v>
      </c>
      <c r="M4362">
        <v>1</v>
      </c>
      <c r="N4362" t="s">
        <v>9922</v>
      </c>
      <c r="O4362">
        <v>238</v>
      </c>
      <c r="P4362" t="s">
        <v>10131</v>
      </c>
      <c r="Q4362" t="s">
        <v>32</v>
      </c>
      <c r="R4362">
        <v>27</v>
      </c>
      <c r="S4362">
        <v>480495</v>
      </c>
      <c r="T4362" t="str">
        <f>VLOOKUP(U4362,Sheet3!$A:$B,2,0)</f>
        <v>Asia</v>
      </c>
      <c r="U4362">
        <f>VLOOKUP(Q4362,Sheet2!$A:$B,2,0)</f>
        <v>1</v>
      </c>
      <c r="V4362" t="s">
        <v>34</v>
      </c>
      <c r="W4362" t="s">
        <v>34</v>
      </c>
      <c r="X4362" t="s">
        <v>34</v>
      </c>
      <c r="Y4362" t="s">
        <v>34</v>
      </c>
      <c r="Z4362" t="s">
        <v>34</v>
      </c>
    </row>
    <row r="4363" spans="1:26" x14ac:dyDescent="0.25">
      <c r="A4363">
        <v>4362</v>
      </c>
      <c r="B4363">
        <v>2</v>
      </c>
      <c r="C4363" t="str">
        <f>VLOOKUP(B4363,Sheet4!$A:$B,2,0)</f>
        <v>Gold</v>
      </c>
      <c r="D4363">
        <v>11237</v>
      </c>
      <c r="E4363" t="s">
        <v>10530</v>
      </c>
      <c r="F4363" t="s">
        <v>10414</v>
      </c>
      <c r="G4363">
        <v>1985</v>
      </c>
      <c r="H4363" t="s">
        <v>9749</v>
      </c>
      <c r="I4363">
        <v>48</v>
      </c>
      <c r="J4363" t="s">
        <v>13181</v>
      </c>
      <c r="K4363">
        <v>2</v>
      </c>
      <c r="L4363" t="s">
        <v>34</v>
      </c>
      <c r="M4363">
        <v>1</v>
      </c>
      <c r="N4363" t="s">
        <v>9656</v>
      </c>
      <c r="O4363">
        <v>217</v>
      </c>
      <c r="P4363" t="s">
        <v>9695</v>
      </c>
      <c r="Q4363" t="s">
        <v>276</v>
      </c>
      <c r="R4363">
        <v>131</v>
      </c>
      <c r="S4363">
        <v>140145</v>
      </c>
      <c r="T4363" t="str">
        <f>VLOOKUP(U4363,Sheet3!$A:$B,2,0)</f>
        <v>Asia</v>
      </c>
      <c r="U4363">
        <f>VLOOKUP(Q4363,Sheet2!$A:$B,2,0)</f>
        <v>1</v>
      </c>
      <c r="V4363" t="s">
        <v>34</v>
      </c>
      <c r="W4363" t="s">
        <v>34</v>
      </c>
      <c r="X4363" t="s">
        <v>34</v>
      </c>
      <c r="Y4363" t="s">
        <v>34</v>
      </c>
      <c r="Z4363" t="s">
        <v>34</v>
      </c>
    </row>
    <row r="4364" spans="1:26" x14ac:dyDescent="0.25">
      <c r="A4364">
        <v>4363</v>
      </c>
      <c r="B4364">
        <v>2</v>
      </c>
      <c r="C4364" t="str">
        <f>VLOOKUP(B4364,Sheet4!$A:$B,2,0)</f>
        <v>Gold</v>
      </c>
      <c r="D4364">
        <v>11236</v>
      </c>
      <c r="E4364" t="s">
        <v>10531</v>
      </c>
      <c r="F4364" t="s">
        <v>9944</v>
      </c>
      <c r="G4364">
        <v>1923</v>
      </c>
      <c r="H4364" t="s">
        <v>9648</v>
      </c>
      <c r="I4364">
        <v>41</v>
      </c>
      <c r="J4364" t="s">
        <v>13181</v>
      </c>
      <c r="K4364">
        <v>2</v>
      </c>
      <c r="L4364" t="s">
        <v>34</v>
      </c>
      <c r="M4364">
        <v>1</v>
      </c>
      <c r="N4364" t="s">
        <v>9652</v>
      </c>
      <c r="O4364">
        <v>216</v>
      </c>
      <c r="P4364" t="s">
        <v>10131</v>
      </c>
      <c r="Q4364" t="s">
        <v>416</v>
      </c>
      <c r="R4364">
        <v>125</v>
      </c>
      <c r="S4364">
        <v>42510</v>
      </c>
      <c r="T4364" t="str">
        <f>VLOOKUP(U4364,Sheet3!$A:$B,2,0)</f>
        <v>Africa</v>
      </c>
      <c r="U4364">
        <f>VLOOKUP(Q4364,Sheet2!$A:$B,2,0)</f>
        <v>5</v>
      </c>
      <c r="V4364" t="s">
        <v>34</v>
      </c>
      <c r="W4364" t="s">
        <v>34</v>
      </c>
      <c r="X4364" t="s">
        <v>34</v>
      </c>
      <c r="Y4364" t="s">
        <v>34</v>
      </c>
      <c r="Z4364" t="s">
        <v>34</v>
      </c>
    </row>
    <row r="4365" spans="1:26" x14ac:dyDescent="0.25">
      <c r="A4365">
        <v>4364</v>
      </c>
      <c r="B4365">
        <v>2</v>
      </c>
      <c r="C4365" t="str">
        <f>VLOOKUP(B4365,Sheet4!$A:$B,2,0)</f>
        <v>Gold</v>
      </c>
      <c r="D4365">
        <v>11235</v>
      </c>
      <c r="E4365" t="s">
        <v>10532</v>
      </c>
      <c r="F4365" t="s">
        <v>9944</v>
      </c>
      <c r="G4365">
        <v>1923</v>
      </c>
      <c r="H4365" t="s">
        <v>9648</v>
      </c>
      <c r="I4365">
        <v>41</v>
      </c>
      <c r="J4365" t="s">
        <v>13181</v>
      </c>
      <c r="K4365">
        <v>2</v>
      </c>
      <c r="L4365" t="s">
        <v>34</v>
      </c>
      <c r="M4365">
        <v>1</v>
      </c>
      <c r="N4365" t="s">
        <v>9652</v>
      </c>
      <c r="O4365">
        <v>216</v>
      </c>
      <c r="P4365" t="s">
        <v>10131</v>
      </c>
      <c r="Q4365" t="s">
        <v>416</v>
      </c>
      <c r="R4365">
        <v>125</v>
      </c>
      <c r="S4365">
        <v>42510</v>
      </c>
      <c r="T4365" t="str">
        <f>VLOOKUP(U4365,Sheet3!$A:$B,2,0)</f>
        <v>Africa</v>
      </c>
      <c r="U4365">
        <f>VLOOKUP(Q4365,Sheet2!$A:$B,2,0)</f>
        <v>5</v>
      </c>
      <c r="V4365" t="s">
        <v>34</v>
      </c>
      <c r="W4365" t="s">
        <v>34</v>
      </c>
      <c r="X4365" t="s">
        <v>34</v>
      </c>
      <c r="Y4365" t="s">
        <v>34</v>
      </c>
      <c r="Z4365" t="s">
        <v>34</v>
      </c>
    </row>
    <row r="4366" spans="1:26" x14ac:dyDescent="0.25">
      <c r="A4366">
        <v>4365</v>
      </c>
      <c r="B4366">
        <v>2</v>
      </c>
      <c r="C4366" t="str">
        <f>VLOOKUP(B4366,Sheet4!$A:$B,2,0)</f>
        <v>Gold</v>
      </c>
      <c r="D4366">
        <v>11234</v>
      </c>
      <c r="E4366" t="s">
        <v>10533</v>
      </c>
      <c r="F4366" t="s">
        <v>9944</v>
      </c>
      <c r="G4366">
        <v>1923</v>
      </c>
      <c r="H4366" t="s">
        <v>9648</v>
      </c>
      <c r="I4366">
        <v>41</v>
      </c>
      <c r="J4366" t="s">
        <v>13181</v>
      </c>
      <c r="K4366">
        <v>2</v>
      </c>
      <c r="L4366" t="s">
        <v>34</v>
      </c>
      <c r="M4366">
        <v>1</v>
      </c>
      <c r="N4366" t="s">
        <v>9652</v>
      </c>
      <c r="O4366">
        <v>216</v>
      </c>
      <c r="P4366" t="s">
        <v>10131</v>
      </c>
      <c r="Q4366" t="s">
        <v>416</v>
      </c>
      <c r="R4366">
        <v>125</v>
      </c>
      <c r="S4366">
        <v>42510</v>
      </c>
      <c r="T4366" t="str">
        <f>VLOOKUP(U4366,Sheet3!$A:$B,2,0)</f>
        <v>Africa</v>
      </c>
      <c r="U4366">
        <f>VLOOKUP(Q4366,Sheet2!$A:$B,2,0)</f>
        <v>5</v>
      </c>
      <c r="V4366" t="s">
        <v>34</v>
      </c>
      <c r="W4366" t="s">
        <v>34</v>
      </c>
      <c r="X4366" t="s">
        <v>34</v>
      </c>
      <c r="Y4366" t="s">
        <v>34</v>
      </c>
      <c r="Z4366" t="s">
        <v>34</v>
      </c>
    </row>
    <row r="4367" spans="1:26" x14ac:dyDescent="0.25">
      <c r="A4367">
        <v>4366</v>
      </c>
      <c r="B4367">
        <v>2</v>
      </c>
      <c r="C4367" t="str">
        <f>VLOOKUP(B4367,Sheet4!$A:$B,2,0)</f>
        <v>Gold</v>
      </c>
      <c r="D4367">
        <v>11233</v>
      </c>
      <c r="E4367" t="s">
        <v>10534</v>
      </c>
      <c r="F4367" t="s">
        <v>9944</v>
      </c>
      <c r="G4367">
        <v>1923</v>
      </c>
      <c r="H4367" t="s">
        <v>9648</v>
      </c>
      <c r="I4367">
        <v>41</v>
      </c>
      <c r="J4367" t="s">
        <v>13181</v>
      </c>
      <c r="K4367">
        <v>2</v>
      </c>
      <c r="L4367" t="s">
        <v>34</v>
      </c>
      <c r="M4367">
        <v>1</v>
      </c>
      <c r="N4367" t="s">
        <v>9652</v>
      </c>
      <c r="O4367">
        <v>216</v>
      </c>
      <c r="P4367" t="s">
        <v>10131</v>
      </c>
      <c r="Q4367" t="s">
        <v>416</v>
      </c>
      <c r="R4367">
        <v>125</v>
      </c>
      <c r="S4367">
        <v>42510</v>
      </c>
      <c r="T4367" t="str">
        <f>VLOOKUP(U4367,Sheet3!$A:$B,2,0)</f>
        <v>Africa</v>
      </c>
      <c r="U4367">
        <f>VLOOKUP(Q4367,Sheet2!$A:$B,2,0)</f>
        <v>5</v>
      </c>
      <c r="V4367" t="s">
        <v>34</v>
      </c>
      <c r="W4367" t="s">
        <v>34</v>
      </c>
      <c r="X4367" t="s">
        <v>34</v>
      </c>
      <c r="Y4367" t="s">
        <v>34</v>
      </c>
      <c r="Z4367" t="s">
        <v>34</v>
      </c>
    </row>
    <row r="4368" spans="1:26" x14ac:dyDescent="0.25">
      <c r="A4368">
        <v>4367</v>
      </c>
      <c r="B4368">
        <v>2</v>
      </c>
      <c r="C4368" t="str">
        <f>VLOOKUP(B4368,Sheet4!$A:$B,2,0)</f>
        <v>Gold</v>
      </c>
      <c r="D4368">
        <v>11232</v>
      </c>
      <c r="E4368" t="s">
        <v>10535</v>
      </c>
      <c r="F4368" t="s">
        <v>9944</v>
      </c>
      <c r="G4368">
        <v>1923</v>
      </c>
      <c r="H4368" t="s">
        <v>9648</v>
      </c>
      <c r="I4368">
        <v>41</v>
      </c>
      <c r="J4368" t="s">
        <v>13181</v>
      </c>
      <c r="K4368">
        <v>2</v>
      </c>
      <c r="L4368" t="s">
        <v>34</v>
      </c>
      <c r="M4368">
        <v>1</v>
      </c>
      <c r="N4368" t="s">
        <v>9652</v>
      </c>
      <c r="O4368">
        <v>216</v>
      </c>
      <c r="P4368" t="s">
        <v>10131</v>
      </c>
      <c r="Q4368" t="s">
        <v>416</v>
      </c>
      <c r="R4368">
        <v>125</v>
      </c>
      <c r="S4368">
        <v>42510</v>
      </c>
      <c r="T4368" t="str">
        <f>VLOOKUP(U4368,Sheet3!$A:$B,2,0)</f>
        <v>Africa</v>
      </c>
      <c r="U4368">
        <f>VLOOKUP(Q4368,Sheet2!$A:$B,2,0)</f>
        <v>5</v>
      </c>
      <c r="V4368" t="s">
        <v>34</v>
      </c>
      <c r="W4368" t="s">
        <v>34</v>
      </c>
      <c r="X4368" t="s">
        <v>34</v>
      </c>
      <c r="Y4368" t="s">
        <v>34</v>
      </c>
      <c r="Z4368" t="s">
        <v>34</v>
      </c>
    </row>
    <row r="4369" spans="1:26" x14ac:dyDescent="0.25">
      <c r="A4369">
        <v>4368</v>
      </c>
      <c r="B4369">
        <v>2</v>
      </c>
      <c r="C4369" t="str">
        <f>VLOOKUP(B4369,Sheet4!$A:$B,2,0)</f>
        <v>Gold</v>
      </c>
      <c r="D4369">
        <v>11231</v>
      </c>
      <c r="E4369" t="s">
        <v>10536</v>
      </c>
      <c r="F4369" t="s">
        <v>9944</v>
      </c>
      <c r="G4369">
        <v>1923</v>
      </c>
      <c r="H4369" t="s">
        <v>9648</v>
      </c>
      <c r="I4369">
        <v>41</v>
      </c>
      <c r="J4369" t="s">
        <v>13181</v>
      </c>
      <c r="K4369">
        <v>2</v>
      </c>
      <c r="L4369" t="s">
        <v>34</v>
      </c>
      <c r="M4369">
        <v>1</v>
      </c>
      <c r="N4369" t="s">
        <v>9652</v>
      </c>
      <c r="O4369">
        <v>216</v>
      </c>
      <c r="P4369" t="s">
        <v>10131</v>
      </c>
      <c r="Q4369" t="s">
        <v>416</v>
      </c>
      <c r="R4369">
        <v>125</v>
      </c>
      <c r="S4369">
        <v>42510</v>
      </c>
      <c r="T4369" t="str">
        <f>VLOOKUP(U4369,Sheet3!$A:$B,2,0)</f>
        <v>Africa</v>
      </c>
      <c r="U4369">
        <f>VLOOKUP(Q4369,Sheet2!$A:$B,2,0)</f>
        <v>5</v>
      </c>
      <c r="V4369" t="s">
        <v>34</v>
      </c>
      <c r="W4369" t="s">
        <v>34</v>
      </c>
      <c r="X4369" t="s">
        <v>34</v>
      </c>
      <c r="Y4369" t="s">
        <v>34</v>
      </c>
      <c r="Z4369" t="s">
        <v>34</v>
      </c>
    </row>
    <row r="4370" spans="1:26" x14ac:dyDescent="0.25">
      <c r="A4370">
        <v>4369</v>
      </c>
      <c r="B4370">
        <v>2</v>
      </c>
      <c r="C4370" t="str">
        <f>VLOOKUP(B4370,Sheet4!$A:$B,2,0)</f>
        <v>Gold</v>
      </c>
      <c r="D4370">
        <v>11230</v>
      </c>
      <c r="E4370" t="s">
        <v>10537</v>
      </c>
      <c r="F4370" t="s">
        <v>9944</v>
      </c>
      <c r="G4370">
        <v>1923</v>
      </c>
      <c r="H4370" t="s">
        <v>9648</v>
      </c>
      <c r="I4370">
        <v>41</v>
      </c>
      <c r="J4370" t="s">
        <v>13181</v>
      </c>
      <c r="K4370">
        <v>2</v>
      </c>
      <c r="L4370" t="s">
        <v>34</v>
      </c>
      <c r="M4370">
        <v>1</v>
      </c>
      <c r="N4370" t="s">
        <v>9652</v>
      </c>
      <c r="O4370">
        <v>216</v>
      </c>
      <c r="P4370" t="s">
        <v>10131</v>
      </c>
      <c r="Q4370" t="s">
        <v>416</v>
      </c>
      <c r="R4370">
        <v>125</v>
      </c>
      <c r="S4370">
        <v>42510</v>
      </c>
      <c r="T4370" t="str">
        <f>VLOOKUP(U4370,Sheet3!$A:$B,2,0)</f>
        <v>Africa</v>
      </c>
      <c r="U4370">
        <f>VLOOKUP(Q4370,Sheet2!$A:$B,2,0)</f>
        <v>5</v>
      </c>
      <c r="V4370" t="s">
        <v>34</v>
      </c>
      <c r="W4370" t="s">
        <v>34</v>
      </c>
      <c r="X4370" t="s">
        <v>34</v>
      </c>
      <c r="Y4370" t="s">
        <v>34</v>
      </c>
      <c r="Z4370" t="s">
        <v>34</v>
      </c>
    </row>
    <row r="4371" spans="1:26" x14ac:dyDescent="0.25">
      <c r="A4371">
        <v>4370</v>
      </c>
      <c r="B4371">
        <v>2</v>
      </c>
      <c r="C4371" t="str">
        <f>VLOOKUP(B4371,Sheet4!$A:$B,2,0)</f>
        <v>Gold</v>
      </c>
      <c r="D4371">
        <v>11229</v>
      </c>
      <c r="E4371" t="s">
        <v>10538</v>
      </c>
      <c r="F4371" t="s">
        <v>9944</v>
      </c>
      <c r="G4371">
        <v>1923</v>
      </c>
      <c r="H4371" t="s">
        <v>9648</v>
      </c>
      <c r="I4371">
        <v>41</v>
      </c>
      <c r="J4371" t="s">
        <v>13181</v>
      </c>
      <c r="K4371">
        <v>2</v>
      </c>
      <c r="L4371" t="s">
        <v>34</v>
      </c>
      <c r="M4371">
        <v>1</v>
      </c>
      <c r="N4371" t="s">
        <v>9652</v>
      </c>
      <c r="O4371">
        <v>216</v>
      </c>
      <c r="P4371" t="s">
        <v>10131</v>
      </c>
      <c r="Q4371" t="s">
        <v>416</v>
      </c>
      <c r="R4371">
        <v>125</v>
      </c>
      <c r="S4371">
        <v>42510</v>
      </c>
      <c r="T4371" t="str">
        <f>VLOOKUP(U4371,Sheet3!$A:$B,2,0)</f>
        <v>Africa</v>
      </c>
      <c r="U4371">
        <f>VLOOKUP(Q4371,Sheet2!$A:$B,2,0)</f>
        <v>5</v>
      </c>
      <c r="V4371" t="s">
        <v>34</v>
      </c>
      <c r="W4371" t="s">
        <v>34</v>
      </c>
      <c r="X4371" t="s">
        <v>34</v>
      </c>
      <c r="Y4371" t="s">
        <v>34</v>
      </c>
      <c r="Z4371" t="s">
        <v>34</v>
      </c>
    </row>
    <row r="4372" spans="1:26" x14ac:dyDescent="0.25">
      <c r="A4372">
        <v>4371</v>
      </c>
      <c r="B4372">
        <v>2</v>
      </c>
      <c r="C4372" t="str">
        <f>VLOOKUP(B4372,Sheet4!$A:$B,2,0)</f>
        <v>Gold</v>
      </c>
      <c r="D4372">
        <v>11228</v>
      </c>
      <c r="E4372" t="s">
        <v>10539</v>
      </c>
      <c r="F4372" t="s">
        <v>9944</v>
      </c>
      <c r="G4372">
        <v>1923</v>
      </c>
      <c r="H4372" t="s">
        <v>9648</v>
      </c>
      <c r="I4372">
        <v>41</v>
      </c>
      <c r="J4372" t="s">
        <v>13181</v>
      </c>
      <c r="K4372">
        <v>2</v>
      </c>
      <c r="L4372" t="s">
        <v>34</v>
      </c>
      <c r="M4372">
        <v>1</v>
      </c>
      <c r="N4372" t="s">
        <v>9652</v>
      </c>
      <c r="O4372">
        <v>216</v>
      </c>
      <c r="P4372" t="s">
        <v>10131</v>
      </c>
      <c r="Q4372" t="s">
        <v>416</v>
      </c>
      <c r="R4372">
        <v>125</v>
      </c>
      <c r="S4372">
        <v>42510</v>
      </c>
      <c r="T4372" t="str">
        <f>VLOOKUP(U4372,Sheet3!$A:$B,2,0)</f>
        <v>Africa</v>
      </c>
      <c r="U4372">
        <f>VLOOKUP(Q4372,Sheet2!$A:$B,2,0)</f>
        <v>5</v>
      </c>
      <c r="V4372" t="s">
        <v>34</v>
      </c>
      <c r="W4372" t="s">
        <v>34</v>
      </c>
      <c r="X4372" t="s">
        <v>34</v>
      </c>
      <c r="Y4372" t="s">
        <v>34</v>
      </c>
      <c r="Z4372" t="s">
        <v>34</v>
      </c>
    </row>
    <row r="4373" spans="1:26" x14ac:dyDescent="0.25">
      <c r="A4373">
        <v>4372</v>
      </c>
      <c r="B4373">
        <v>2</v>
      </c>
      <c r="C4373" t="str">
        <f>VLOOKUP(B4373,Sheet4!$A:$B,2,0)</f>
        <v>Gold</v>
      </c>
      <c r="D4373">
        <v>11227</v>
      </c>
      <c r="E4373" t="s">
        <v>10540</v>
      </c>
      <c r="F4373" t="s">
        <v>9944</v>
      </c>
      <c r="G4373">
        <v>1923</v>
      </c>
      <c r="H4373" t="s">
        <v>9648</v>
      </c>
      <c r="I4373">
        <v>41</v>
      </c>
      <c r="J4373" t="s">
        <v>13181</v>
      </c>
      <c r="K4373">
        <v>2</v>
      </c>
      <c r="L4373" t="s">
        <v>34</v>
      </c>
      <c r="M4373">
        <v>1</v>
      </c>
      <c r="N4373" t="s">
        <v>9652</v>
      </c>
      <c r="O4373">
        <v>216</v>
      </c>
      <c r="P4373" t="s">
        <v>10131</v>
      </c>
      <c r="Q4373" t="s">
        <v>416</v>
      </c>
      <c r="R4373">
        <v>125</v>
      </c>
      <c r="S4373">
        <v>42510</v>
      </c>
      <c r="T4373" t="str">
        <f>VLOOKUP(U4373,Sheet3!$A:$B,2,0)</f>
        <v>Africa</v>
      </c>
      <c r="U4373">
        <f>VLOOKUP(Q4373,Sheet2!$A:$B,2,0)</f>
        <v>5</v>
      </c>
      <c r="V4373" t="s">
        <v>34</v>
      </c>
      <c r="W4373" t="s">
        <v>34</v>
      </c>
      <c r="X4373" t="s">
        <v>34</v>
      </c>
      <c r="Y4373" t="s">
        <v>34</v>
      </c>
      <c r="Z4373" t="s">
        <v>34</v>
      </c>
    </row>
    <row r="4374" spans="1:26" x14ac:dyDescent="0.25">
      <c r="A4374">
        <v>4373</v>
      </c>
      <c r="B4374">
        <v>2</v>
      </c>
      <c r="C4374" t="str">
        <f>VLOOKUP(B4374,Sheet4!$A:$B,2,0)</f>
        <v>Gold</v>
      </c>
      <c r="D4374">
        <v>11226</v>
      </c>
      <c r="E4374" t="s">
        <v>10541</v>
      </c>
      <c r="F4374" t="s">
        <v>10423</v>
      </c>
      <c r="G4374">
        <v>1989</v>
      </c>
      <c r="H4374" t="s">
        <v>9790</v>
      </c>
      <c r="I4374">
        <v>50</v>
      </c>
      <c r="J4374" t="s">
        <v>13181</v>
      </c>
      <c r="K4374">
        <v>2</v>
      </c>
      <c r="L4374" t="s">
        <v>34</v>
      </c>
      <c r="M4374">
        <v>1</v>
      </c>
      <c r="N4374" t="s">
        <v>9676</v>
      </c>
      <c r="O4374">
        <v>222</v>
      </c>
      <c r="P4374" t="s">
        <v>9650</v>
      </c>
      <c r="Q4374" t="s">
        <v>92</v>
      </c>
      <c r="R4374">
        <v>123</v>
      </c>
      <c r="S4374">
        <v>158169</v>
      </c>
      <c r="T4374" t="s">
        <v>93</v>
      </c>
      <c r="U4374">
        <f>VLOOKUP(Q4374,Sheet2!$A:$B,2,0)</f>
        <v>3</v>
      </c>
      <c r="V4374" t="s">
        <v>34</v>
      </c>
      <c r="W4374" t="s">
        <v>34</v>
      </c>
      <c r="X4374" t="s">
        <v>34</v>
      </c>
      <c r="Y4374" t="s">
        <v>34</v>
      </c>
      <c r="Z4374" t="s">
        <v>34</v>
      </c>
    </row>
    <row r="4375" spans="1:26" x14ac:dyDescent="0.25">
      <c r="A4375">
        <v>4374</v>
      </c>
      <c r="B4375">
        <v>2</v>
      </c>
      <c r="C4375" t="str">
        <f>VLOOKUP(B4375,Sheet4!$A:$B,2,0)</f>
        <v>Gold</v>
      </c>
      <c r="D4375">
        <v>11225</v>
      </c>
      <c r="E4375" t="s">
        <v>10542</v>
      </c>
      <c r="F4375" t="s">
        <v>10423</v>
      </c>
      <c r="G4375">
        <v>1989</v>
      </c>
      <c r="H4375" t="s">
        <v>9790</v>
      </c>
      <c r="I4375">
        <v>50</v>
      </c>
      <c r="J4375" t="s">
        <v>13181</v>
      </c>
      <c r="K4375">
        <v>2</v>
      </c>
      <c r="L4375" t="s">
        <v>34</v>
      </c>
      <c r="M4375">
        <v>1</v>
      </c>
      <c r="N4375" t="s">
        <v>10426</v>
      </c>
      <c r="O4375">
        <v>252</v>
      </c>
      <c r="P4375" t="s">
        <v>9650</v>
      </c>
      <c r="Q4375" t="s">
        <v>92</v>
      </c>
      <c r="R4375">
        <v>123</v>
      </c>
      <c r="S4375">
        <v>175646</v>
      </c>
      <c r="T4375" t="s">
        <v>93</v>
      </c>
      <c r="U4375">
        <f>VLOOKUP(Q4375,Sheet2!$A:$B,2,0)</f>
        <v>3</v>
      </c>
      <c r="V4375" t="s">
        <v>34</v>
      </c>
      <c r="W4375" t="s">
        <v>34</v>
      </c>
      <c r="X4375" t="s">
        <v>34</v>
      </c>
      <c r="Y4375" t="s">
        <v>34</v>
      </c>
      <c r="Z4375" t="s">
        <v>34</v>
      </c>
    </row>
    <row r="4376" spans="1:26" x14ac:dyDescent="0.25">
      <c r="A4376">
        <v>4375</v>
      </c>
      <c r="B4376">
        <v>2</v>
      </c>
      <c r="C4376" t="str">
        <f>VLOOKUP(B4376,Sheet4!$A:$B,2,0)</f>
        <v>Gold</v>
      </c>
      <c r="D4376">
        <v>11223</v>
      </c>
      <c r="E4376" t="s">
        <v>10543</v>
      </c>
      <c r="F4376" t="s">
        <v>10527</v>
      </c>
      <c r="G4376">
        <v>1994</v>
      </c>
      <c r="H4376" t="s">
        <v>9749</v>
      </c>
      <c r="I4376">
        <v>48</v>
      </c>
      <c r="J4376" t="s">
        <v>13181</v>
      </c>
      <c r="K4376">
        <v>2</v>
      </c>
      <c r="L4376" t="s">
        <v>34</v>
      </c>
      <c r="M4376">
        <v>1</v>
      </c>
      <c r="N4376" t="s">
        <v>9656</v>
      </c>
      <c r="O4376">
        <v>217</v>
      </c>
      <c r="P4376" t="s">
        <v>9650</v>
      </c>
      <c r="Q4376" t="s">
        <v>276</v>
      </c>
      <c r="R4376">
        <v>131</v>
      </c>
      <c r="S4376">
        <v>240195</v>
      </c>
      <c r="T4376" t="str">
        <f>VLOOKUP(U4376,Sheet3!$A:$B,2,0)</f>
        <v>Asia</v>
      </c>
      <c r="U4376">
        <f>VLOOKUP(Q4376,Sheet2!$A:$B,2,0)</f>
        <v>1</v>
      </c>
      <c r="V4376" t="s">
        <v>34</v>
      </c>
      <c r="W4376" t="s">
        <v>34</v>
      </c>
      <c r="X4376" t="s">
        <v>34</v>
      </c>
      <c r="Y4376" t="s">
        <v>34</v>
      </c>
      <c r="Z4376" t="s">
        <v>34</v>
      </c>
    </row>
    <row r="4377" spans="1:26" x14ac:dyDescent="0.25">
      <c r="A4377">
        <v>4376</v>
      </c>
      <c r="B4377">
        <v>2</v>
      </c>
      <c r="C4377" t="str">
        <f>VLOOKUP(B4377,Sheet4!$A:$B,2,0)</f>
        <v>Gold</v>
      </c>
      <c r="D4377">
        <v>11222</v>
      </c>
      <c r="E4377" t="s">
        <v>10544</v>
      </c>
      <c r="F4377" t="s">
        <v>9921</v>
      </c>
      <c r="G4377">
        <v>1918</v>
      </c>
      <c r="H4377" t="s">
        <v>9790</v>
      </c>
      <c r="I4377">
        <v>50</v>
      </c>
      <c r="J4377" t="s">
        <v>13181</v>
      </c>
      <c r="K4377">
        <v>2</v>
      </c>
      <c r="L4377" t="s">
        <v>34</v>
      </c>
      <c r="M4377">
        <v>1</v>
      </c>
      <c r="N4377" t="s">
        <v>9922</v>
      </c>
      <c r="O4377">
        <v>238</v>
      </c>
      <c r="P4377" t="s">
        <v>10131</v>
      </c>
      <c r="Q4377" t="s">
        <v>32</v>
      </c>
      <c r="R4377">
        <v>27</v>
      </c>
      <c r="S4377">
        <v>498012</v>
      </c>
      <c r="T4377" t="str">
        <f>VLOOKUP(U4377,Sheet3!$A:$B,2,0)</f>
        <v>Asia</v>
      </c>
      <c r="U4377">
        <f>VLOOKUP(Q4377,Sheet2!$A:$B,2,0)</f>
        <v>1</v>
      </c>
      <c r="V4377" t="s">
        <v>34</v>
      </c>
      <c r="W4377" t="s">
        <v>34</v>
      </c>
      <c r="X4377" t="s">
        <v>34</v>
      </c>
      <c r="Y4377" t="s">
        <v>34</v>
      </c>
      <c r="Z4377" t="s">
        <v>34</v>
      </c>
    </row>
    <row r="4378" spans="1:26" x14ac:dyDescent="0.25">
      <c r="A4378">
        <v>4377</v>
      </c>
      <c r="B4378">
        <v>2</v>
      </c>
      <c r="C4378" t="str">
        <f>VLOOKUP(B4378,Sheet4!$A:$B,2,0)</f>
        <v>Gold</v>
      </c>
      <c r="D4378">
        <v>11220</v>
      </c>
      <c r="E4378" t="s">
        <v>10545</v>
      </c>
      <c r="F4378" t="s">
        <v>737</v>
      </c>
      <c r="G4378">
        <v>123</v>
      </c>
      <c r="H4378" t="s">
        <v>9675</v>
      </c>
      <c r="I4378">
        <v>43</v>
      </c>
      <c r="J4378" t="s">
        <v>13181</v>
      </c>
      <c r="K4378">
        <v>2</v>
      </c>
      <c r="L4378" t="s">
        <v>34</v>
      </c>
      <c r="M4378">
        <v>1</v>
      </c>
      <c r="N4378" t="s">
        <v>9656</v>
      </c>
      <c r="O4378">
        <v>217</v>
      </c>
      <c r="P4378" t="s">
        <v>9650</v>
      </c>
      <c r="Q4378" t="s">
        <v>47</v>
      </c>
      <c r="R4378">
        <v>55</v>
      </c>
      <c r="S4378">
        <v>305870</v>
      </c>
      <c r="T4378" t="str">
        <f>VLOOKUP(U4378,Sheet3!$A:$B,2,0)</f>
        <v>Asia</v>
      </c>
      <c r="U4378">
        <f>VLOOKUP(Q4378,Sheet2!$A:$B,2,0)</f>
        <v>1</v>
      </c>
      <c r="V4378" t="s">
        <v>34</v>
      </c>
      <c r="W4378" t="s">
        <v>34</v>
      </c>
      <c r="X4378" t="s">
        <v>34</v>
      </c>
      <c r="Y4378" t="s">
        <v>34</v>
      </c>
      <c r="Z4378" t="s">
        <v>34</v>
      </c>
    </row>
    <row r="4379" spans="1:26" x14ac:dyDescent="0.25">
      <c r="A4379">
        <v>4378</v>
      </c>
      <c r="B4379">
        <v>2</v>
      </c>
      <c r="C4379" t="str">
        <f>VLOOKUP(B4379,Sheet4!$A:$B,2,0)</f>
        <v>Gold</v>
      </c>
      <c r="D4379">
        <v>11219</v>
      </c>
      <c r="E4379" t="s">
        <v>10546</v>
      </c>
      <c r="F4379" t="s">
        <v>737</v>
      </c>
      <c r="G4379">
        <v>123</v>
      </c>
      <c r="H4379" t="s">
        <v>9675</v>
      </c>
      <c r="I4379">
        <v>43</v>
      </c>
      <c r="J4379" t="s">
        <v>13181</v>
      </c>
      <c r="K4379">
        <v>2</v>
      </c>
      <c r="L4379" t="s">
        <v>34</v>
      </c>
      <c r="M4379">
        <v>1</v>
      </c>
      <c r="N4379" t="s">
        <v>9656</v>
      </c>
      <c r="O4379">
        <v>217</v>
      </c>
      <c r="P4379" t="s">
        <v>9650</v>
      </c>
      <c r="Q4379" t="s">
        <v>47</v>
      </c>
      <c r="R4379">
        <v>55</v>
      </c>
      <c r="S4379">
        <v>1049469</v>
      </c>
      <c r="T4379" t="str">
        <f>VLOOKUP(U4379,Sheet3!$A:$B,2,0)</f>
        <v>Asia</v>
      </c>
      <c r="U4379">
        <f>VLOOKUP(Q4379,Sheet2!$A:$B,2,0)</f>
        <v>1</v>
      </c>
      <c r="V4379" t="s">
        <v>34</v>
      </c>
      <c r="W4379" t="s">
        <v>34</v>
      </c>
      <c r="X4379" t="s">
        <v>34</v>
      </c>
      <c r="Y4379" t="s">
        <v>34</v>
      </c>
      <c r="Z4379" t="s">
        <v>34</v>
      </c>
    </row>
    <row r="4380" spans="1:26" x14ac:dyDescent="0.25">
      <c r="A4380">
        <v>4379</v>
      </c>
      <c r="B4380">
        <v>2</v>
      </c>
      <c r="C4380" t="str">
        <f>VLOOKUP(B4380,Sheet4!$A:$B,2,0)</f>
        <v>Gold</v>
      </c>
      <c r="D4380">
        <v>11218</v>
      </c>
      <c r="E4380" t="s">
        <v>10547</v>
      </c>
      <c r="F4380" t="s">
        <v>9798</v>
      </c>
      <c r="G4380">
        <v>1891</v>
      </c>
      <c r="H4380" t="s">
        <v>9648</v>
      </c>
      <c r="I4380">
        <v>41</v>
      </c>
      <c r="J4380" t="s">
        <v>13181</v>
      </c>
      <c r="K4380">
        <v>2</v>
      </c>
      <c r="L4380" t="s">
        <v>34</v>
      </c>
      <c r="M4380">
        <v>1</v>
      </c>
      <c r="N4380" t="s">
        <v>9652</v>
      </c>
      <c r="O4380">
        <v>216</v>
      </c>
      <c r="P4380" t="s">
        <v>10131</v>
      </c>
      <c r="Q4380" t="s">
        <v>47</v>
      </c>
      <c r="R4380">
        <v>55</v>
      </c>
      <c r="S4380">
        <v>38333</v>
      </c>
      <c r="T4380" t="str">
        <f>VLOOKUP(U4380,Sheet3!$A:$B,2,0)</f>
        <v>Asia</v>
      </c>
      <c r="U4380">
        <f>VLOOKUP(Q4380,Sheet2!$A:$B,2,0)</f>
        <v>1</v>
      </c>
      <c r="V4380" t="s">
        <v>34</v>
      </c>
      <c r="W4380" t="s">
        <v>34</v>
      </c>
      <c r="X4380" t="s">
        <v>34</v>
      </c>
      <c r="Y4380" t="s">
        <v>34</v>
      </c>
      <c r="Z4380" t="s">
        <v>34</v>
      </c>
    </row>
    <row r="4381" spans="1:26" x14ac:dyDescent="0.25">
      <c r="A4381">
        <v>4380</v>
      </c>
      <c r="B4381">
        <v>2</v>
      </c>
      <c r="C4381" t="str">
        <f>VLOOKUP(B4381,Sheet4!$A:$B,2,0)</f>
        <v>Gold</v>
      </c>
      <c r="D4381">
        <v>11217</v>
      </c>
      <c r="E4381" t="s">
        <v>6767</v>
      </c>
      <c r="F4381" t="s">
        <v>737</v>
      </c>
      <c r="G4381">
        <v>123</v>
      </c>
      <c r="H4381" t="s">
        <v>10355</v>
      </c>
      <c r="I4381">
        <v>55</v>
      </c>
      <c r="J4381" t="s">
        <v>13181</v>
      </c>
      <c r="K4381">
        <v>2</v>
      </c>
      <c r="L4381" t="s">
        <v>34</v>
      </c>
      <c r="M4381">
        <v>1</v>
      </c>
      <c r="N4381" t="s">
        <v>9656</v>
      </c>
      <c r="O4381">
        <v>217</v>
      </c>
      <c r="P4381" t="s">
        <v>9650</v>
      </c>
      <c r="Q4381" t="s">
        <v>47</v>
      </c>
      <c r="R4381">
        <v>55</v>
      </c>
      <c r="S4381">
        <v>319470</v>
      </c>
      <c r="T4381" t="str">
        <f>VLOOKUP(U4381,Sheet3!$A:$B,2,0)</f>
        <v>Asia</v>
      </c>
      <c r="U4381">
        <f>VLOOKUP(Q4381,Sheet2!$A:$B,2,0)</f>
        <v>1</v>
      </c>
      <c r="V4381" t="s">
        <v>34</v>
      </c>
      <c r="W4381" t="s">
        <v>34</v>
      </c>
      <c r="X4381" t="s">
        <v>34</v>
      </c>
      <c r="Y4381" t="s">
        <v>34</v>
      </c>
      <c r="Z4381" t="s">
        <v>34</v>
      </c>
    </row>
    <row r="4382" spans="1:26" x14ac:dyDescent="0.25">
      <c r="A4382">
        <v>4381</v>
      </c>
      <c r="B4382">
        <v>2</v>
      </c>
      <c r="C4382" t="str">
        <f>VLOOKUP(B4382,Sheet4!$A:$B,2,0)</f>
        <v>Gold</v>
      </c>
      <c r="D4382">
        <v>11216</v>
      </c>
      <c r="E4382" t="s">
        <v>10548</v>
      </c>
      <c r="F4382" t="s">
        <v>737</v>
      </c>
      <c r="G4382">
        <v>123</v>
      </c>
      <c r="H4382" t="s">
        <v>10355</v>
      </c>
      <c r="I4382">
        <v>55</v>
      </c>
      <c r="J4382" t="s">
        <v>13181</v>
      </c>
      <c r="K4382">
        <v>2</v>
      </c>
      <c r="L4382" t="s">
        <v>34</v>
      </c>
      <c r="M4382">
        <v>1</v>
      </c>
      <c r="N4382" t="s">
        <v>9656</v>
      </c>
      <c r="O4382">
        <v>217</v>
      </c>
      <c r="P4382" t="s">
        <v>9650</v>
      </c>
      <c r="Q4382" t="s">
        <v>47</v>
      </c>
      <c r="R4382">
        <v>55</v>
      </c>
      <c r="S4382">
        <v>116868</v>
      </c>
      <c r="T4382" t="str">
        <f>VLOOKUP(U4382,Sheet3!$A:$B,2,0)</f>
        <v>Asia</v>
      </c>
      <c r="U4382">
        <f>VLOOKUP(Q4382,Sheet2!$A:$B,2,0)</f>
        <v>1</v>
      </c>
      <c r="V4382" t="s">
        <v>34</v>
      </c>
      <c r="W4382" t="s">
        <v>34</v>
      </c>
      <c r="X4382" t="s">
        <v>34</v>
      </c>
      <c r="Y4382" t="s">
        <v>34</v>
      </c>
      <c r="Z4382" t="s">
        <v>34</v>
      </c>
    </row>
    <row r="4383" spans="1:26" x14ac:dyDescent="0.25">
      <c r="A4383">
        <v>4382</v>
      </c>
      <c r="B4383">
        <v>2</v>
      </c>
      <c r="C4383" t="str">
        <f>VLOOKUP(B4383,Sheet4!$A:$B,2,0)</f>
        <v>Gold</v>
      </c>
      <c r="D4383">
        <v>11215</v>
      </c>
      <c r="E4383" t="s">
        <v>10549</v>
      </c>
      <c r="F4383" t="s">
        <v>737</v>
      </c>
      <c r="G4383">
        <v>123</v>
      </c>
      <c r="H4383" t="s">
        <v>10355</v>
      </c>
      <c r="I4383">
        <v>55</v>
      </c>
      <c r="J4383" t="s">
        <v>13181</v>
      </c>
      <c r="K4383">
        <v>2</v>
      </c>
      <c r="L4383" t="s">
        <v>34</v>
      </c>
      <c r="M4383">
        <v>1</v>
      </c>
      <c r="N4383" t="s">
        <v>9656</v>
      </c>
      <c r="O4383">
        <v>217</v>
      </c>
      <c r="P4383" t="s">
        <v>9650</v>
      </c>
      <c r="Q4383" t="s">
        <v>47</v>
      </c>
      <c r="R4383">
        <v>55</v>
      </c>
      <c r="S4383">
        <v>176539</v>
      </c>
      <c r="T4383" t="str">
        <f>VLOOKUP(U4383,Sheet3!$A:$B,2,0)</f>
        <v>Asia</v>
      </c>
      <c r="U4383">
        <f>VLOOKUP(Q4383,Sheet2!$A:$B,2,0)</f>
        <v>1</v>
      </c>
      <c r="V4383" t="s">
        <v>34</v>
      </c>
      <c r="W4383" t="s">
        <v>34</v>
      </c>
      <c r="X4383" t="s">
        <v>34</v>
      </c>
      <c r="Y4383" t="s">
        <v>34</v>
      </c>
      <c r="Z4383" t="s">
        <v>34</v>
      </c>
    </row>
    <row r="4384" spans="1:26" x14ac:dyDescent="0.25">
      <c r="A4384">
        <v>4383</v>
      </c>
      <c r="B4384">
        <v>2</v>
      </c>
      <c r="C4384" t="str">
        <f>VLOOKUP(B4384,Sheet4!$A:$B,2,0)</f>
        <v>Gold</v>
      </c>
      <c r="D4384">
        <v>11214</v>
      </c>
      <c r="E4384" t="s">
        <v>10550</v>
      </c>
      <c r="F4384" t="s">
        <v>10551</v>
      </c>
      <c r="G4384">
        <v>1995</v>
      </c>
      <c r="H4384" t="s">
        <v>10355</v>
      </c>
      <c r="I4384">
        <v>55</v>
      </c>
      <c r="J4384" t="s">
        <v>13181</v>
      </c>
      <c r="K4384">
        <v>2</v>
      </c>
      <c r="L4384" t="s">
        <v>34</v>
      </c>
      <c r="M4384">
        <v>1</v>
      </c>
      <c r="N4384" t="s">
        <v>9656</v>
      </c>
      <c r="O4384">
        <v>217</v>
      </c>
      <c r="P4384" t="s">
        <v>9650</v>
      </c>
      <c r="Q4384" t="s">
        <v>3914</v>
      </c>
      <c r="R4384">
        <v>36</v>
      </c>
      <c r="S4384">
        <v>86412</v>
      </c>
      <c r="T4384" t="str">
        <f>VLOOKUP(U4384,Sheet3!$A:$B,2,0)</f>
        <v>Latin America</v>
      </c>
      <c r="U4384">
        <f>VLOOKUP(Q4384,Sheet2!$A:$B,2,0)</f>
        <v>6</v>
      </c>
      <c r="V4384" t="s">
        <v>34</v>
      </c>
      <c r="W4384" t="s">
        <v>34</v>
      </c>
      <c r="X4384" t="s">
        <v>34</v>
      </c>
      <c r="Y4384" t="s">
        <v>34</v>
      </c>
      <c r="Z4384" t="s">
        <v>34</v>
      </c>
    </row>
    <row r="4385" spans="1:26" x14ac:dyDescent="0.25">
      <c r="A4385">
        <v>4384</v>
      </c>
      <c r="B4385">
        <v>2</v>
      </c>
      <c r="C4385" t="str">
        <f>VLOOKUP(B4385,Sheet4!$A:$B,2,0)</f>
        <v>Gold</v>
      </c>
      <c r="D4385">
        <v>11213</v>
      </c>
      <c r="E4385" t="s">
        <v>10552</v>
      </c>
      <c r="F4385" t="s">
        <v>9658</v>
      </c>
      <c r="G4385">
        <v>1863</v>
      </c>
      <c r="H4385" t="s">
        <v>9648</v>
      </c>
      <c r="I4385">
        <v>41</v>
      </c>
      <c r="J4385" t="s">
        <v>13181</v>
      </c>
      <c r="K4385">
        <v>2</v>
      </c>
      <c r="L4385" t="s">
        <v>34</v>
      </c>
      <c r="M4385">
        <v>1</v>
      </c>
      <c r="N4385" t="s">
        <v>9672</v>
      </c>
      <c r="O4385">
        <v>221</v>
      </c>
      <c r="P4385" t="s">
        <v>9695</v>
      </c>
      <c r="Q4385" t="s">
        <v>2883</v>
      </c>
      <c r="R4385">
        <v>49</v>
      </c>
      <c r="S4385">
        <v>10000</v>
      </c>
      <c r="T4385" t="str">
        <f>VLOOKUP(U4385,Sheet3!$A:$B,2,0)</f>
        <v>Latin America</v>
      </c>
      <c r="U4385">
        <f>VLOOKUP(Q4385,Sheet2!$A:$B,2,0)</f>
        <v>6</v>
      </c>
      <c r="V4385" t="s">
        <v>34</v>
      </c>
      <c r="W4385" t="s">
        <v>34</v>
      </c>
      <c r="X4385" t="s">
        <v>34</v>
      </c>
      <c r="Y4385" t="s">
        <v>34</v>
      </c>
      <c r="Z4385" t="s">
        <v>34</v>
      </c>
    </row>
    <row r="4386" spans="1:26" x14ac:dyDescent="0.25">
      <c r="A4386">
        <v>4385</v>
      </c>
      <c r="B4386">
        <v>2</v>
      </c>
      <c r="C4386" t="str">
        <f>VLOOKUP(B4386,Sheet4!$A:$B,2,0)</f>
        <v>Gold</v>
      </c>
      <c r="D4386">
        <v>11212</v>
      </c>
      <c r="E4386" t="s">
        <v>10553</v>
      </c>
      <c r="F4386" t="s">
        <v>9658</v>
      </c>
      <c r="G4386">
        <v>1863</v>
      </c>
      <c r="H4386" t="s">
        <v>9648</v>
      </c>
      <c r="I4386">
        <v>41</v>
      </c>
      <c r="J4386" t="s">
        <v>13181</v>
      </c>
      <c r="K4386">
        <v>2</v>
      </c>
      <c r="L4386" t="s">
        <v>34</v>
      </c>
      <c r="M4386">
        <v>1</v>
      </c>
      <c r="N4386" t="s">
        <v>9672</v>
      </c>
      <c r="O4386">
        <v>221</v>
      </c>
      <c r="P4386" t="s">
        <v>9695</v>
      </c>
      <c r="Q4386" t="s">
        <v>2883</v>
      </c>
      <c r="R4386">
        <v>49</v>
      </c>
      <c r="S4386">
        <v>10000</v>
      </c>
      <c r="T4386" t="str">
        <f>VLOOKUP(U4386,Sheet3!$A:$B,2,0)</f>
        <v>Latin America</v>
      </c>
      <c r="U4386">
        <f>VLOOKUP(Q4386,Sheet2!$A:$B,2,0)</f>
        <v>6</v>
      </c>
      <c r="V4386" t="s">
        <v>34</v>
      </c>
      <c r="W4386" t="s">
        <v>34</v>
      </c>
      <c r="X4386" t="s">
        <v>34</v>
      </c>
      <c r="Y4386" t="s">
        <v>34</v>
      </c>
      <c r="Z4386" t="s">
        <v>34</v>
      </c>
    </row>
    <row r="4387" spans="1:26" x14ac:dyDescent="0.25">
      <c r="A4387">
        <v>4386</v>
      </c>
      <c r="B4387">
        <v>2</v>
      </c>
      <c r="C4387" t="str">
        <f>VLOOKUP(B4387,Sheet4!$A:$B,2,0)</f>
        <v>Gold</v>
      </c>
      <c r="D4387">
        <v>11211</v>
      </c>
      <c r="E4387" t="s">
        <v>10554</v>
      </c>
      <c r="F4387" t="s">
        <v>1362</v>
      </c>
      <c r="G4387">
        <v>230</v>
      </c>
      <c r="H4387" t="s">
        <v>9648</v>
      </c>
      <c r="I4387">
        <v>41</v>
      </c>
      <c r="J4387" t="s">
        <v>13181</v>
      </c>
      <c r="K4387">
        <v>2</v>
      </c>
      <c r="L4387" t="s">
        <v>34</v>
      </c>
      <c r="M4387">
        <v>1</v>
      </c>
      <c r="N4387" t="s">
        <v>9661</v>
      </c>
      <c r="O4387">
        <v>219</v>
      </c>
      <c r="P4387" t="s">
        <v>9650</v>
      </c>
      <c r="Q4387" t="s">
        <v>2503</v>
      </c>
      <c r="R4387">
        <v>81</v>
      </c>
      <c r="S4387">
        <v>5226</v>
      </c>
      <c r="T4387" t="str">
        <f>VLOOKUP(U4387,Sheet3!$A:$B,2,0)</f>
        <v>Africa</v>
      </c>
      <c r="U4387">
        <f>VLOOKUP(Q4387,Sheet2!$A:$B,2,0)</f>
        <v>5</v>
      </c>
      <c r="V4387" t="s">
        <v>34</v>
      </c>
      <c r="W4387" t="s">
        <v>34</v>
      </c>
      <c r="X4387" t="s">
        <v>34</v>
      </c>
      <c r="Y4387" t="s">
        <v>34</v>
      </c>
      <c r="Z4387" t="s">
        <v>34</v>
      </c>
    </row>
    <row r="4388" spans="1:26" x14ac:dyDescent="0.25">
      <c r="A4388">
        <v>4387</v>
      </c>
      <c r="B4388">
        <v>2</v>
      </c>
      <c r="C4388" t="str">
        <f>VLOOKUP(B4388,Sheet4!$A:$B,2,0)</f>
        <v>Gold</v>
      </c>
      <c r="D4388">
        <v>11210</v>
      </c>
      <c r="E4388" t="s">
        <v>10555</v>
      </c>
      <c r="F4388" t="s">
        <v>1362</v>
      </c>
      <c r="G4388">
        <v>230</v>
      </c>
      <c r="H4388" t="s">
        <v>9648</v>
      </c>
      <c r="I4388">
        <v>41</v>
      </c>
      <c r="J4388" t="s">
        <v>13181</v>
      </c>
      <c r="K4388">
        <v>2</v>
      </c>
      <c r="L4388" t="s">
        <v>34</v>
      </c>
      <c r="M4388">
        <v>1</v>
      </c>
      <c r="N4388" t="s">
        <v>9661</v>
      </c>
      <c r="O4388">
        <v>219</v>
      </c>
      <c r="P4388" t="s">
        <v>9650</v>
      </c>
      <c r="Q4388" t="s">
        <v>413</v>
      </c>
      <c r="R4388">
        <v>90</v>
      </c>
      <c r="S4388">
        <v>5836</v>
      </c>
      <c r="T4388" t="str">
        <f>VLOOKUP(U4388,Sheet3!$A:$B,2,0)</f>
        <v>Africa</v>
      </c>
      <c r="U4388">
        <f>VLOOKUP(Q4388,Sheet2!$A:$B,2,0)</f>
        <v>5</v>
      </c>
      <c r="V4388" t="s">
        <v>34</v>
      </c>
      <c r="W4388" t="s">
        <v>34</v>
      </c>
      <c r="X4388" t="s">
        <v>34</v>
      </c>
      <c r="Y4388" t="s">
        <v>34</v>
      </c>
      <c r="Z4388" t="s">
        <v>34</v>
      </c>
    </row>
    <row r="4389" spans="1:26" x14ac:dyDescent="0.25">
      <c r="A4389">
        <v>4388</v>
      </c>
      <c r="B4389">
        <v>2</v>
      </c>
      <c r="C4389" t="str">
        <f>VLOOKUP(B4389,Sheet4!$A:$B,2,0)</f>
        <v>Gold</v>
      </c>
      <c r="D4389">
        <v>11209</v>
      </c>
      <c r="E4389" t="s">
        <v>10556</v>
      </c>
      <c r="F4389" t="s">
        <v>10211</v>
      </c>
      <c r="G4389">
        <v>1954</v>
      </c>
      <c r="H4389" t="s">
        <v>9648</v>
      </c>
      <c r="I4389">
        <v>41</v>
      </c>
      <c r="J4389" t="s">
        <v>13181</v>
      </c>
      <c r="K4389">
        <v>2</v>
      </c>
      <c r="L4389" t="s">
        <v>34</v>
      </c>
      <c r="M4389">
        <v>1</v>
      </c>
      <c r="N4389" t="s">
        <v>9661</v>
      </c>
      <c r="O4389">
        <v>219</v>
      </c>
      <c r="P4389" t="s">
        <v>9650</v>
      </c>
      <c r="Q4389" t="s">
        <v>2503</v>
      </c>
      <c r="R4389">
        <v>81</v>
      </c>
      <c r="S4389">
        <v>37000</v>
      </c>
      <c r="T4389" t="str">
        <f>VLOOKUP(U4389,Sheet3!$A:$B,2,0)</f>
        <v>Africa</v>
      </c>
      <c r="U4389">
        <f>VLOOKUP(Q4389,Sheet2!$A:$B,2,0)</f>
        <v>5</v>
      </c>
      <c r="V4389" t="s">
        <v>34</v>
      </c>
      <c r="W4389" t="s">
        <v>34</v>
      </c>
      <c r="X4389" t="s">
        <v>34</v>
      </c>
      <c r="Y4389" t="s">
        <v>34</v>
      </c>
      <c r="Z4389" t="s">
        <v>34</v>
      </c>
    </row>
    <row r="4390" spans="1:26" x14ac:dyDescent="0.25">
      <c r="A4390">
        <v>4389</v>
      </c>
      <c r="B4390">
        <v>2</v>
      </c>
      <c r="C4390" t="str">
        <f>VLOOKUP(B4390,Sheet4!$A:$B,2,0)</f>
        <v>Gold</v>
      </c>
      <c r="D4390">
        <v>11208</v>
      </c>
      <c r="E4390" t="s">
        <v>10557</v>
      </c>
      <c r="F4390" t="s">
        <v>10558</v>
      </c>
      <c r="G4390">
        <v>1996</v>
      </c>
      <c r="H4390" t="s">
        <v>9683</v>
      </c>
      <c r="I4390">
        <v>45</v>
      </c>
      <c r="J4390" t="s">
        <v>13181</v>
      </c>
      <c r="K4390">
        <v>2</v>
      </c>
      <c r="L4390" t="s">
        <v>34</v>
      </c>
      <c r="M4390">
        <v>1</v>
      </c>
      <c r="N4390" t="s">
        <v>10017</v>
      </c>
      <c r="O4390">
        <v>240</v>
      </c>
      <c r="P4390" t="s">
        <v>9695</v>
      </c>
      <c r="Q4390" t="s">
        <v>10018</v>
      </c>
      <c r="R4390">
        <v>48</v>
      </c>
      <c r="S4390">
        <v>21938</v>
      </c>
      <c r="T4390" t="str">
        <f>VLOOKUP(U4390,Sheet3!$A:$B,2,0)</f>
        <v>Europe</v>
      </c>
      <c r="U4390">
        <f>VLOOKUP(Q4390,Sheet2!$A:$B,2,0)</f>
        <v>4</v>
      </c>
      <c r="V4390" t="s">
        <v>34</v>
      </c>
      <c r="W4390" t="s">
        <v>34</v>
      </c>
      <c r="X4390" t="s">
        <v>34</v>
      </c>
      <c r="Y4390" t="s">
        <v>34</v>
      </c>
      <c r="Z4390" t="s">
        <v>34</v>
      </c>
    </row>
    <row r="4391" spans="1:26" x14ac:dyDescent="0.25">
      <c r="A4391">
        <v>4390</v>
      </c>
      <c r="B4391">
        <v>2</v>
      </c>
      <c r="C4391" t="str">
        <f>VLOOKUP(B4391,Sheet4!$A:$B,2,0)</f>
        <v>Gold</v>
      </c>
      <c r="D4391">
        <v>11207</v>
      </c>
      <c r="E4391" t="s">
        <v>10559</v>
      </c>
      <c r="F4391" t="s">
        <v>9921</v>
      </c>
      <c r="G4391">
        <v>1918</v>
      </c>
      <c r="H4391" t="s">
        <v>9648</v>
      </c>
      <c r="I4391">
        <v>41</v>
      </c>
      <c r="J4391" t="s">
        <v>13181</v>
      </c>
      <c r="K4391">
        <v>2</v>
      </c>
      <c r="L4391" t="s">
        <v>34</v>
      </c>
      <c r="M4391">
        <v>1</v>
      </c>
      <c r="N4391" t="s">
        <v>9717</v>
      </c>
      <c r="O4391">
        <v>226</v>
      </c>
      <c r="P4391" t="s">
        <v>10131</v>
      </c>
      <c r="Q4391" t="s">
        <v>358</v>
      </c>
      <c r="R4391">
        <v>64</v>
      </c>
      <c r="S4391">
        <v>471924</v>
      </c>
      <c r="T4391" t="str">
        <f>VLOOKUP(U4391,Sheet3!$A:$B,2,0)</f>
        <v>Africa</v>
      </c>
      <c r="U4391">
        <f>VLOOKUP(Q4391,Sheet2!$A:$B,2,0)</f>
        <v>5</v>
      </c>
      <c r="V4391" t="s">
        <v>34</v>
      </c>
      <c r="W4391" t="s">
        <v>34</v>
      </c>
      <c r="X4391" t="s">
        <v>34</v>
      </c>
      <c r="Y4391" t="s">
        <v>34</v>
      </c>
      <c r="Z4391" t="s">
        <v>34</v>
      </c>
    </row>
    <row r="4392" spans="1:26" x14ac:dyDescent="0.25">
      <c r="A4392">
        <v>4391</v>
      </c>
      <c r="B4392">
        <v>2</v>
      </c>
      <c r="C4392" t="str">
        <f>VLOOKUP(B4392,Sheet4!$A:$B,2,0)</f>
        <v>Gold</v>
      </c>
      <c r="D4392">
        <v>11206</v>
      </c>
      <c r="E4392" t="s">
        <v>10560</v>
      </c>
      <c r="F4392" t="s">
        <v>9658</v>
      </c>
      <c r="G4392">
        <v>1863</v>
      </c>
      <c r="H4392" t="s">
        <v>9648</v>
      </c>
      <c r="I4392">
        <v>41</v>
      </c>
      <c r="J4392" t="s">
        <v>13181</v>
      </c>
      <c r="K4392">
        <v>2</v>
      </c>
      <c r="L4392" t="s">
        <v>34</v>
      </c>
      <c r="M4392">
        <v>1</v>
      </c>
      <c r="N4392" t="s">
        <v>9661</v>
      </c>
      <c r="O4392">
        <v>219</v>
      </c>
      <c r="P4392" t="s">
        <v>9650</v>
      </c>
      <c r="Q4392" t="s">
        <v>494</v>
      </c>
      <c r="R4392">
        <v>72</v>
      </c>
      <c r="S4392">
        <v>20046</v>
      </c>
      <c r="T4392" t="str">
        <f>VLOOKUP(U4392,Sheet3!$A:$B,2,0)</f>
        <v>Africa</v>
      </c>
      <c r="U4392">
        <f>VLOOKUP(Q4392,Sheet2!$A:$B,2,0)</f>
        <v>5</v>
      </c>
      <c r="V4392" t="s">
        <v>34</v>
      </c>
      <c r="W4392" t="s">
        <v>34</v>
      </c>
      <c r="X4392" t="s">
        <v>34</v>
      </c>
      <c r="Y4392" t="s">
        <v>34</v>
      </c>
      <c r="Z4392" t="s">
        <v>34</v>
      </c>
    </row>
    <row r="4393" spans="1:26" x14ac:dyDescent="0.25">
      <c r="A4393">
        <v>4392</v>
      </c>
      <c r="B4393">
        <v>2</v>
      </c>
      <c r="C4393" t="str">
        <f>VLOOKUP(B4393,Sheet4!$A:$B,2,0)</f>
        <v>Gold</v>
      </c>
      <c r="D4393">
        <v>11205</v>
      </c>
      <c r="E4393" t="s">
        <v>10561</v>
      </c>
      <c r="F4393" t="s">
        <v>9658</v>
      </c>
      <c r="G4393">
        <v>1863</v>
      </c>
      <c r="H4393" t="s">
        <v>9648</v>
      </c>
      <c r="I4393">
        <v>41</v>
      </c>
      <c r="J4393" t="s">
        <v>13181</v>
      </c>
      <c r="K4393">
        <v>2</v>
      </c>
      <c r="L4393" t="s">
        <v>34</v>
      </c>
      <c r="M4393">
        <v>1</v>
      </c>
      <c r="N4393" t="s">
        <v>9661</v>
      </c>
      <c r="O4393">
        <v>219</v>
      </c>
      <c r="P4393" t="s">
        <v>9650</v>
      </c>
      <c r="Q4393" t="s">
        <v>545</v>
      </c>
      <c r="R4393">
        <v>101</v>
      </c>
      <c r="S4393">
        <v>60000</v>
      </c>
      <c r="T4393" t="str">
        <f>VLOOKUP(U4393,Sheet3!$A:$B,2,0)</f>
        <v>Africa</v>
      </c>
      <c r="U4393">
        <f>VLOOKUP(Q4393,Sheet2!$A:$B,2,0)</f>
        <v>5</v>
      </c>
      <c r="V4393" t="s">
        <v>34</v>
      </c>
      <c r="W4393" t="s">
        <v>34</v>
      </c>
      <c r="X4393" t="s">
        <v>34</v>
      </c>
      <c r="Y4393" t="s">
        <v>34</v>
      </c>
      <c r="Z4393" t="s">
        <v>34</v>
      </c>
    </row>
    <row r="4394" spans="1:26" x14ac:dyDescent="0.25">
      <c r="A4394">
        <v>4393</v>
      </c>
      <c r="B4394">
        <v>2</v>
      </c>
      <c r="C4394" t="str">
        <f>VLOOKUP(B4394,Sheet4!$A:$B,2,0)</f>
        <v>Gold</v>
      </c>
      <c r="D4394">
        <v>11204</v>
      </c>
      <c r="E4394" t="s">
        <v>10562</v>
      </c>
      <c r="F4394" t="s">
        <v>9944</v>
      </c>
      <c r="G4394">
        <v>1923</v>
      </c>
      <c r="H4394" t="s">
        <v>9648</v>
      </c>
      <c r="I4394">
        <v>41</v>
      </c>
      <c r="J4394" t="s">
        <v>13181</v>
      </c>
      <c r="K4394">
        <v>2</v>
      </c>
      <c r="L4394" t="s">
        <v>34</v>
      </c>
      <c r="M4394">
        <v>1</v>
      </c>
      <c r="N4394" t="s">
        <v>9652</v>
      </c>
      <c r="O4394">
        <v>216</v>
      </c>
      <c r="P4394" t="s">
        <v>9695</v>
      </c>
      <c r="Q4394" t="s">
        <v>416</v>
      </c>
      <c r="R4394">
        <v>125</v>
      </c>
      <c r="S4394">
        <v>43318</v>
      </c>
      <c r="T4394" t="str">
        <f>VLOOKUP(U4394,Sheet3!$A:$B,2,0)</f>
        <v>Africa</v>
      </c>
      <c r="U4394">
        <f>VLOOKUP(Q4394,Sheet2!$A:$B,2,0)</f>
        <v>5</v>
      </c>
      <c r="V4394" t="s">
        <v>34</v>
      </c>
      <c r="W4394" t="s">
        <v>34</v>
      </c>
      <c r="X4394" t="s">
        <v>34</v>
      </c>
      <c r="Y4394" t="s">
        <v>34</v>
      </c>
      <c r="Z4394" t="s">
        <v>34</v>
      </c>
    </row>
    <row r="4395" spans="1:26" x14ac:dyDescent="0.25">
      <c r="A4395">
        <v>4394</v>
      </c>
      <c r="B4395">
        <v>2</v>
      </c>
      <c r="C4395" t="str">
        <f>VLOOKUP(B4395,Sheet4!$A:$B,2,0)</f>
        <v>Gold</v>
      </c>
      <c r="D4395">
        <v>11203</v>
      </c>
      <c r="E4395" t="s">
        <v>10563</v>
      </c>
      <c r="F4395" t="s">
        <v>10408</v>
      </c>
      <c r="G4395">
        <v>1983</v>
      </c>
      <c r="H4395" t="s">
        <v>9790</v>
      </c>
      <c r="I4395">
        <v>50</v>
      </c>
      <c r="J4395" t="s">
        <v>13181</v>
      </c>
      <c r="K4395">
        <v>2</v>
      </c>
      <c r="L4395" t="s">
        <v>34</v>
      </c>
      <c r="M4395">
        <v>1</v>
      </c>
      <c r="N4395" t="s">
        <v>9661</v>
      </c>
      <c r="O4395">
        <v>219</v>
      </c>
      <c r="P4395" t="s">
        <v>9650</v>
      </c>
      <c r="Q4395" t="s">
        <v>416</v>
      </c>
      <c r="R4395">
        <v>125</v>
      </c>
      <c r="S4395">
        <v>10000</v>
      </c>
      <c r="T4395" t="str">
        <f>VLOOKUP(U4395,Sheet3!$A:$B,2,0)</f>
        <v>Africa</v>
      </c>
      <c r="U4395">
        <f>VLOOKUP(Q4395,Sheet2!$A:$B,2,0)</f>
        <v>5</v>
      </c>
      <c r="V4395" t="s">
        <v>34</v>
      </c>
      <c r="W4395" t="s">
        <v>34</v>
      </c>
      <c r="X4395" t="s">
        <v>34</v>
      </c>
      <c r="Y4395" t="s">
        <v>34</v>
      </c>
      <c r="Z4395" t="s">
        <v>34</v>
      </c>
    </row>
    <row r="4396" spans="1:26" x14ac:dyDescent="0.25">
      <c r="A4396">
        <v>4395</v>
      </c>
      <c r="B4396">
        <v>2</v>
      </c>
      <c r="C4396" t="str">
        <f>VLOOKUP(B4396,Sheet4!$A:$B,2,0)</f>
        <v>Gold</v>
      </c>
      <c r="D4396">
        <v>11202</v>
      </c>
      <c r="E4396" t="s">
        <v>10564</v>
      </c>
      <c r="F4396" t="s">
        <v>10527</v>
      </c>
      <c r="G4396">
        <v>1994</v>
      </c>
      <c r="H4396" t="s">
        <v>9749</v>
      </c>
      <c r="I4396">
        <v>48</v>
      </c>
      <c r="J4396" t="s">
        <v>13181</v>
      </c>
      <c r="K4396">
        <v>2</v>
      </c>
      <c r="L4396" t="s">
        <v>34</v>
      </c>
      <c r="M4396">
        <v>1</v>
      </c>
      <c r="N4396" t="s">
        <v>9656</v>
      </c>
      <c r="O4396">
        <v>217</v>
      </c>
      <c r="P4396" t="s">
        <v>9650</v>
      </c>
      <c r="Q4396" t="s">
        <v>276</v>
      </c>
      <c r="R4396">
        <v>131</v>
      </c>
      <c r="S4396">
        <v>273804</v>
      </c>
      <c r="T4396" t="str">
        <f>VLOOKUP(U4396,Sheet3!$A:$B,2,0)</f>
        <v>Asia</v>
      </c>
      <c r="U4396">
        <f>VLOOKUP(Q4396,Sheet2!$A:$B,2,0)</f>
        <v>1</v>
      </c>
      <c r="V4396" t="s">
        <v>34</v>
      </c>
      <c r="W4396" t="s">
        <v>34</v>
      </c>
      <c r="X4396" t="s">
        <v>34</v>
      </c>
      <c r="Y4396" t="s">
        <v>34</v>
      </c>
      <c r="Z4396" t="s">
        <v>34</v>
      </c>
    </row>
    <row r="4397" spans="1:26" x14ac:dyDescent="0.25">
      <c r="A4397">
        <v>4396</v>
      </c>
      <c r="B4397">
        <v>2</v>
      </c>
      <c r="C4397" t="str">
        <f>VLOOKUP(B4397,Sheet4!$A:$B,2,0)</f>
        <v>Gold</v>
      </c>
      <c r="D4397">
        <v>11201</v>
      </c>
      <c r="E4397" t="s">
        <v>10565</v>
      </c>
      <c r="F4397" t="s">
        <v>10566</v>
      </c>
      <c r="G4397">
        <v>1808</v>
      </c>
      <c r="H4397" t="s">
        <v>9790</v>
      </c>
      <c r="I4397">
        <v>50</v>
      </c>
      <c r="J4397" t="s">
        <v>13181</v>
      </c>
      <c r="K4397">
        <v>2</v>
      </c>
      <c r="L4397" t="s">
        <v>34</v>
      </c>
      <c r="M4397">
        <v>1</v>
      </c>
      <c r="N4397" t="s">
        <v>10567</v>
      </c>
      <c r="O4397">
        <v>253</v>
      </c>
      <c r="P4397" t="s">
        <v>9650</v>
      </c>
      <c r="Q4397" t="s">
        <v>928</v>
      </c>
      <c r="R4397">
        <v>71</v>
      </c>
      <c r="S4397">
        <v>10000</v>
      </c>
      <c r="T4397" t="str">
        <f>VLOOKUP(U4397,Sheet3!$A:$B,2,0)</f>
        <v>Africa</v>
      </c>
      <c r="U4397">
        <f>VLOOKUP(Q4397,Sheet2!$A:$B,2,0)</f>
        <v>5</v>
      </c>
      <c r="V4397" t="s">
        <v>34</v>
      </c>
      <c r="W4397" t="s">
        <v>34</v>
      </c>
      <c r="X4397" t="s">
        <v>34</v>
      </c>
      <c r="Y4397" t="s">
        <v>34</v>
      </c>
      <c r="Z4397" t="s">
        <v>34</v>
      </c>
    </row>
    <row r="4398" spans="1:26" x14ac:dyDescent="0.25">
      <c r="A4398">
        <v>4397</v>
      </c>
      <c r="B4398">
        <v>2</v>
      </c>
      <c r="C4398" t="str">
        <f>VLOOKUP(B4398,Sheet4!$A:$B,2,0)</f>
        <v>Gold</v>
      </c>
      <c r="D4398">
        <v>11200</v>
      </c>
      <c r="E4398" t="s">
        <v>10568</v>
      </c>
      <c r="F4398" t="s">
        <v>9944</v>
      </c>
      <c r="G4398">
        <v>1923</v>
      </c>
      <c r="H4398" t="s">
        <v>9648</v>
      </c>
      <c r="I4398">
        <v>41</v>
      </c>
      <c r="J4398" t="s">
        <v>13181</v>
      </c>
      <c r="K4398">
        <v>2</v>
      </c>
      <c r="L4398" t="s">
        <v>34</v>
      </c>
      <c r="M4398">
        <v>1</v>
      </c>
      <c r="N4398" t="s">
        <v>9652</v>
      </c>
      <c r="O4398">
        <v>216</v>
      </c>
      <c r="P4398" t="s">
        <v>10131</v>
      </c>
      <c r="Q4398" t="s">
        <v>358</v>
      </c>
      <c r="R4398">
        <v>64</v>
      </c>
      <c r="S4398">
        <v>49023</v>
      </c>
      <c r="T4398" t="str">
        <f>VLOOKUP(U4398,Sheet3!$A:$B,2,0)</f>
        <v>Africa</v>
      </c>
      <c r="U4398">
        <f>VLOOKUP(Q4398,Sheet2!$A:$B,2,0)</f>
        <v>5</v>
      </c>
      <c r="V4398" t="s">
        <v>34</v>
      </c>
      <c r="W4398" t="s">
        <v>34</v>
      </c>
      <c r="X4398" t="s">
        <v>34</v>
      </c>
      <c r="Y4398" t="s">
        <v>34</v>
      </c>
      <c r="Z4398" t="s">
        <v>34</v>
      </c>
    </row>
    <row r="4399" spans="1:26" x14ac:dyDescent="0.25">
      <c r="A4399">
        <v>4398</v>
      </c>
      <c r="B4399">
        <v>2</v>
      </c>
      <c r="C4399" t="str">
        <f>VLOOKUP(B4399,Sheet4!$A:$B,2,0)</f>
        <v>Gold</v>
      </c>
      <c r="D4399">
        <v>11199</v>
      </c>
      <c r="E4399" t="s">
        <v>10569</v>
      </c>
      <c r="F4399" t="s">
        <v>9944</v>
      </c>
      <c r="G4399">
        <v>1923</v>
      </c>
      <c r="H4399" t="s">
        <v>9648</v>
      </c>
      <c r="I4399">
        <v>41</v>
      </c>
      <c r="J4399" t="s">
        <v>13181</v>
      </c>
      <c r="K4399">
        <v>2</v>
      </c>
      <c r="L4399" t="s">
        <v>34</v>
      </c>
      <c r="M4399">
        <v>1</v>
      </c>
      <c r="N4399" t="s">
        <v>9652</v>
      </c>
      <c r="O4399">
        <v>216</v>
      </c>
      <c r="P4399" t="s">
        <v>10131</v>
      </c>
      <c r="Q4399" t="s">
        <v>358</v>
      </c>
      <c r="R4399">
        <v>64</v>
      </c>
      <c r="S4399">
        <v>49023</v>
      </c>
      <c r="T4399" t="str">
        <f>VLOOKUP(U4399,Sheet3!$A:$B,2,0)</f>
        <v>Africa</v>
      </c>
      <c r="U4399">
        <f>VLOOKUP(Q4399,Sheet2!$A:$B,2,0)</f>
        <v>5</v>
      </c>
      <c r="V4399" t="s">
        <v>34</v>
      </c>
      <c r="W4399" t="s">
        <v>34</v>
      </c>
      <c r="X4399" t="s">
        <v>34</v>
      </c>
      <c r="Y4399" t="s">
        <v>34</v>
      </c>
      <c r="Z4399" t="s">
        <v>34</v>
      </c>
    </row>
    <row r="4400" spans="1:26" x14ac:dyDescent="0.25">
      <c r="A4400">
        <v>4399</v>
      </c>
      <c r="B4400">
        <v>2</v>
      </c>
      <c r="C4400" t="str">
        <f>VLOOKUP(B4400,Sheet4!$A:$B,2,0)</f>
        <v>Gold</v>
      </c>
      <c r="D4400">
        <v>11198</v>
      </c>
      <c r="E4400" t="s">
        <v>10570</v>
      </c>
      <c r="F4400" t="s">
        <v>9944</v>
      </c>
      <c r="G4400">
        <v>1923</v>
      </c>
      <c r="H4400" t="s">
        <v>9648</v>
      </c>
      <c r="I4400">
        <v>41</v>
      </c>
      <c r="J4400" t="s">
        <v>13181</v>
      </c>
      <c r="K4400">
        <v>2</v>
      </c>
      <c r="L4400" t="s">
        <v>34</v>
      </c>
      <c r="M4400">
        <v>1</v>
      </c>
      <c r="N4400" t="s">
        <v>9652</v>
      </c>
      <c r="O4400">
        <v>216</v>
      </c>
      <c r="P4400" t="s">
        <v>10131</v>
      </c>
      <c r="Q4400" t="s">
        <v>358</v>
      </c>
      <c r="R4400">
        <v>64</v>
      </c>
      <c r="S4400">
        <v>49023</v>
      </c>
      <c r="T4400" t="str">
        <f>VLOOKUP(U4400,Sheet3!$A:$B,2,0)</f>
        <v>Africa</v>
      </c>
      <c r="U4400">
        <f>VLOOKUP(Q4400,Sheet2!$A:$B,2,0)</f>
        <v>5</v>
      </c>
      <c r="V4400" t="s">
        <v>34</v>
      </c>
      <c r="W4400" t="s">
        <v>34</v>
      </c>
      <c r="X4400" t="s">
        <v>34</v>
      </c>
      <c r="Y4400" t="s">
        <v>34</v>
      </c>
      <c r="Z4400" t="s">
        <v>34</v>
      </c>
    </row>
    <row r="4401" spans="1:26" x14ac:dyDescent="0.25">
      <c r="A4401">
        <v>4400</v>
      </c>
      <c r="B4401">
        <v>2</v>
      </c>
      <c r="C4401" t="str">
        <f>VLOOKUP(B4401,Sheet4!$A:$B,2,0)</f>
        <v>Gold</v>
      </c>
      <c r="D4401">
        <v>11197</v>
      </c>
      <c r="E4401" t="s">
        <v>10571</v>
      </c>
      <c r="F4401" t="s">
        <v>9944</v>
      </c>
      <c r="G4401">
        <v>1923</v>
      </c>
      <c r="H4401" t="s">
        <v>9648</v>
      </c>
      <c r="I4401">
        <v>41</v>
      </c>
      <c r="J4401" t="s">
        <v>13181</v>
      </c>
      <c r="K4401">
        <v>2</v>
      </c>
      <c r="L4401" t="s">
        <v>34</v>
      </c>
      <c r="M4401">
        <v>1</v>
      </c>
      <c r="N4401" t="s">
        <v>9652</v>
      </c>
      <c r="O4401">
        <v>216</v>
      </c>
      <c r="P4401" t="s">
        <v>10131</v>
      </c>
      <c r="Q4401" t="s">
        <v>358</v>
      </c>
      <c r="R4401">
        <v>64</v>
      </c>
      <c r="S4401">
        <v>49023</v>
      </c>
      <c r="T4401" t="str">
        <f>VLOOKUP(U4401,Sheet3!$A:$B,2,0)</f>
        <v>Africa</v>
      </c>
      <c r="U4401">
        <f>VLOOKUP(Q4401,Sheet2!$A:$B,2,0)</f>
        <v>5</v>
      </c>
      <c r="V4401" t="s">
        <v>34</v>
      </c>
      <c r="W4401" t="s">
        <v>34</v>
      </c>
      <c r="X4401" t="s">
        <v>34</v>
      </c>
      <c r="Y4401" t="s">
        <v>34</v>
      </c>
      <c r="Z4401" t="s">
        <v>34</v>
      </c>
    </row>
    <row r="4402" spans="1:26" x14ac:dyDescent="0.25">
      <c r="A4402">
        <v>4401</v>
      </c>
      <c r="B4402">
        <v>2</v>
      </c>
      <c r="C4402" t="str">
        <f>VLOOKUP(B4402,Sheet4!$A:$B,2,0)</f>
        <v>Gold</v>
      </c>
      <c r="D4402">
        <v>11196</v>
      </c>
      <c r="E4402" t="s">
        <v>10572</v>
      </c>
      <c r="F4402" t="s">
        <v>9944</v>
      </c>
      <c r="G4402">
        <v>1923</v>
      </c>
      <c r="H4402" t="s">
        <v>9648</v>
      </c>
      <c r="I4402">
        <v>41</v>
      </c>
      <c r="J4402" t="s">
        <v>13181</v>
      </c>
      <c r="K4402">
        <v>2</v>
      </c>
      <c r="L4402" t="s">
        <v>34</v>
      </c>
      <c r="M4402">
        <v>1</v>
      </c>
      <c r="N4402" t="s">
        <v>9652</v>
      </c>
      <c r="O4402">
        <v>216</v>
      </c>
      <c r="P4402" t="s">
        <v>10131</v>
      </c>
      <c r="Q4402" t="s">
        <v>358</v>
      </c>
      <c r="R4402">
        <v>64</v>
      </c>
      <c r="S4402">
        <v>49023</v>
      </c>
      <c r="T4402" t="str">
        <f>VLOOKUP(U4402,Sheet3!$A:$B,2,0)</f>
        <v>Africa</v>
      </c>
      <c r="U4402">
        <f>VLOOKUP(Q4402,Sheet2!$A:$B,2,0)</f>
        <v>5</v>
      </c>
      <c r="V4402" t="s">
        <v>34</v>
      </c>
      <c r="W4402" t="s">
        <v>34</v>
      </c>
      <c r="X4402" t="s">
        <v>34</v>
      </c>
      <c r="Y4402" t="s">
        <v>34</v>
      </c>
      <c r="Z4402" t="s">
        <v>34</v>
      </c>
    </row>
    <row r="4403" spans="1:26" x14ac:dyDescent="0.25">
      <c r="A4403">
        <v>4402</v>
      </c>
      <c r="B4403">
        <v>2</v>
      </c>
      <c r="C4403" t="str">
        <f>VLOOKUP(B4403,Sheet4!$A:$B,2,0)</f>
        <v>Gold</v>
      </c>
      <c r="D4403">
        <v>11195</v>
      </c>
      <c r="E4403" t="s">
        <v>10573</v>
      </c>
      <c r="F4403" t="s">
        <v>9944</v>
      </c>
      <c r="G4403">
        <v>1923</v>
      </c>
      <c r="H4403" t="s">
        <v>9648</v>
      </c>
      <c r="I4403">
        <v>41</v>
      </c>
      <c r="J4403" t="s">
        <v>13181</v>
      </c>
      <c r="K4403">
        <v>2</v>
      </c>
      <c r="L4403" t="s">
        <v>34</v>
      </c>
      <c r="M4403">
        <v>1</v>
      </c>
      <c r="N4403" t="s">
        <v>9652</v>
      </c>
      <c r="O4403">
        <v>216</v>
      </c>
      <c r="P4403" t="s">
        <v>10131</v>
      </c>
      <c r="Q4403" t="s">
        <v>358</v>
      </c>
      <c r="R4403">
        <v>64</v>
      </c>
      <c r="S4403">
        <v>48877</v>
      </c>
      <c r="T4403" t="str">
        <f>VLOOKUP(U4403,Sheet3!$A:$B,2,0)</f>
        <v>Africa</v>
      </c>
      <c r="U4403">
        <f>VLOOKUP(Q4403,Sheet2!$A:$B,2,0)</f>
        <v>5</v>
      </c>
      <c r="V4403" t="s">
        <v>34</v>
      </c>
      <c r="W4403" t="s">
        <v>34</v>
      </c>
      <c r="X4403" t="s">
        <v>34</v>
      </c>
      <c r="Y4403" t="s">
        <v>34</v>
      </c>
      <c r="Z4403" t="s">
        <v>34</v>
      </c>
    </row>
    <row r="4404" spans="1:26" x14ac:dyDescent="0.25">
      <c r="A4404">
        <v>4403</v>
      </c>
      <c r="B4404">
        <v>2</v>
      </c>
      <c r="C4404" t="str">
        <f>VLOOKUP(B4404,Sheet4!$A:$B,2,0)</f>
        <v>Gold</v>
      </c>
      <c r="D4404">
        <v>11194</v>
      </c>
      <c r="E4404" t="s">
        <v>10574</v>
      </c>
      <c r="F4404" t="s">
        <v>9944</v>
      </c>
      <c r="G4404">
        <v>1923</v>
      </c>
      <c r="H4404" t="s">
        <v>9648</v>
      </c>
      <c r="I4404">
        <v>41</v>
      </c>
      <c r="J4404" t="s">
        <v>13181</v>
      </c>
      <c r="K4404">
        <v>2</v>
      </c>
      <c r="L4404" t="s">
        <v>34</v>
      </c>
      <c r="M4404">
        <v>1</v>
      </c>
      <c r="N4404" t="s">
        <v>9652</v>
      </c>
      <c r="O4404">
        <v>216</v>
      </c>
      <c r="P4404" t="s">
        <v>10131</v>
      </c>
      <c r="Q4404" t="s">
        <v>358</v>
      </c>
      <c r="R4404">
        <v>64</v>
      </c>
      <c r="S4404">
        <v>48387</v>
      </c>
      <c r="T4404" t="str">
        <f>VLOOKUP(U4404,Sheet3!$A:$B,2,0)</f>
        <v>Africa</v>
      </c>
      <c r="U4404">
        <f>VLOOKUP(Q4404,Sheet2!$A:$B,2,0)</f>
        <v>5</v>
      </c>
      <c r="V4404" t="s">
        <v>34</v>
      </c>
      <c r="W4404" t="s">
        <v>34</v>
      </c>
      <c r="X4404" t="s">
        <v>34</v>
      </c>
      <c r="Y4404" t="s">
        <v>34</v>
      </c>
      <c r="Z4404" t="s">
        <v>34</v>
      </c>
    </row>
    <row r="4405" spans="1:26" x14ac:dyDescent="0.25">
      <c r="A4405">
        <v>4404</v>
      </c>
      <c r="B4405">
        <v>2</v>
      </c>
      <c r="C4405" t="str">
        <f>VLOOKUP(B4405,Sheet4!$A:$B,2,0)</f>
        <v>Gold</v>
      </c>
      <c r="D4405">
        <v>11193</v>
      </c>
      <c r="E4405" t="s">
        <v>10575</v>
      </c>
      <c r="F4405" t="s">
        <v>9944</v>
      </c>
      <c r="G4405">
        <v>1923</v>
      </c>
      <c r="H4405" t="s">
        <v>9648</v>
      </c>
      <c r="I4405">
        <v>41</v>
      </c>
      <c r="J4405" t="s">
        <v>13181</v>
      </c>
      <c r="K4405">
        <v>2</v>
      </c>
      <c r="L4405" t="s">
        <v>34</v>
      </c>
      <c r="M4405">
        <v>1</v>
      </c>
      <c r="N4405" t="s">
        <v>9652</v>
      </c>
      <c r="O4405">
        <v>216</v>
      </c>
      <c r="P4405" t="s">
        <v>10131</v>
      </c>
      <c r="Q4405" t="s">
        <v>358</v>
      </c>
      <c r="R4405">
        <v>64</v>
      </c>
      <c r="S4405">
        <v>48387</v>
      </c>
      <c r="T4405" t="str">
        <f>VLOOKUP(U4405,Sheet3!$A:$B,2,0)</f>
        <v>Africa</v>
      </c>
      <c r="U4405">
        <f>VLOOKUP(Q4405,Sheet2!$A:$B,2,0)</f>
        <v>5</v>
      </c>
      <c r="V4405" t="s">
        <v>34</v>
      </c>
      <c r="W4405" t="s">
        <v>34</v>
      </c>
      <c r="X4405" t="s">
        <v>34</v>
      </c>
      <c r="Y4405" t="s">
        <v>34</v>
      </c>
      <c r="Z4405" t="s">
        <v>34</v>
      </c>
    </row>
    <row r="4406" spans="1:26" x14ac:dyDescent="0.25">
      <c r="A4406">
        <v>4405</v>
      </c>
      <c r="B4406">
        <v>2</v>
      </c>
      <c r="C4406" t="str">
        <f>VLOOKUP(B4406,Sheet4!$A:$B,2,0)</f>
        <v>Gold</v>
      </c>
      <c r="D4406">
        <v>11192</v>
      </c>
      <c r="E4406" t="s">
        <v>10576</v>
      </c>
      <c r="F4406" t="s">
        <v>9944</v>
      </c>
      <c r="G4406">
        <v>1923</v>
      </c>
      <c r="H4406" t="s">
        <v>9648</v>
      </c>
      <c r="I4406">
        <v>41</v>
      </c>
      <c r="J4406" t="s">
        <v>13181</v>
      </c>
      <c r="K4406">
        <v>2</v>
      </c>
      <c r="L4406" t="s">
        <v>34</v>
      </c>
      <c r="M4406">
        <v>1</v>
      </c>
      <c r="N4406" t="s">
        <v>9652</v>
      </c>
      <c r="O4406">
        <v>216</v>
      </c>
      <c r="P4406" t="s">
        <v>10131</v>
      </c>
      <c r="Q4406" t="s">
        <v>358</v>
      </c>
      <c r="R4406">
        <v>64</v>
      </c>
      <c r="S4406">
        <v>48500</v>
      </c>
      <c r="T4406" t="str">
        <f>VLOOKUP(U4406,Sheet3!$A:$B,2,0)</f>
        <v>Africa</v>
      </c>
      <c r="U4406">
        <f>VLOOKUP(Q4406,Sheet2!$A:$B,2,0)</f>
        <v>5</v>
      </c>
      <c r="V4406" t="s">
        <v>34</v>
      </c>
      <c r="W4406" t="s">
        <v>34</v>
      </c>
      <c r="X4406" t="s">
        <v>34</v>
      </c>
      <c r="Y4406" t="s">
        <v>34</v>
      </c>
      <c r="Z4406" t="s">
        <v>34</v>
      </c>
    </row>
    <row r="4407" spans="1:26" x14ac:dyDescent="0.25">
      <c r="A4407">
        <v>4406</v>
      </c>
      <c r="B4407">
        <v>2</v>
      </c>
      <c r="C4407" t="str">
        <f>VLOOKUP(B4407,Sheet4!$A:$B,2,0)</f>
        <v>Gold</v>
      </c>
      <c r="D4407">
        <v>11191</v>
      </c>
      <c r="E4407" t="s">
        <v>10577</v>
      </c>
      <c r="F4407" t="s">
        <v>9944</v>
      </c>
      <c r="G4407">
        <v>1923</v>
      </c>
      <c r="H4407" t="s">
        <v>9648</v>
      </c>
      <c r="I4407">
        <v>41</v>
      </c>
      <c r="J4407" t="s">
        <v>13181</v>
      </c>
      <c r="K4407">
        <v>2</v>
      </c>
      <c r="L4407" t="s">
        <v>34</v>
      </c>
      <c r="M4407">
        <v>1</v>
      </c>
      <c r="N4407" t="s">
        <v>9652</v>
      </c>
      <c r="O4407">
        <v>216</v>
      </c>
      <c r="P4407" t="s">
        <v>9695</v>
      </c>
      <c r="Q4407" t="s">
        <v>47</v>
      </c>
      <c r="R4407">
        <v>55</v>
      </c>
      <c r="S4407">
        <v>0</v>
      </c>
      <c r="T4407" t="str">
        <f>VLOOKUP(U4407,Sheet3!$A:$B,2,0)</f>
        <v>Asia</v>
      </c>
      <c r="U4407">
        <f>VLOOKUP(Q4407,Sheet2!$A:$B,2,0)</f>
        <v>1</v>
      </c>
      <c r="V4407" t="s">
        <v>34</v>
      </c>
      <c r="W4407" t="s">
        <v>34</v>
      </c>
      <c r="X4407" t="s">
        <v>34</v>
      </c>
      <c r="Y4407" t="s">
        <v>34</v>
      </c>
      <c r="Z4407" t="s">
        <v>34</v>
      </c>
    </row>
    <row r="4408" spans="1:26" x14ac:dyDescent="0.25">
      <c r="A4408">
        <v>4407</v>
      </c>
      <c r="B4408">
        <v>2</v>
      </c>
      <c r="C4408" t="str">
        <f>VLOOKUP(B4408,Sheet4!$A:$B,2,0)</f>
        <v>Gold</v>
      </c>
      <c r="D4408">
        <v>11190</v>
      </c>
      <c r="E4408" t="s">
        <v>10578</v>
      </c>
      <c r="F4408" t="s">
        <v>9831</v>
      </c>
      <c r="G4408">
        <v>1897</v>
      </c>
      <c r="H4408" t="s">
        <v>9688</v>
      </c>
      <c r="I4408">
        <v>46</v>
      </c>
      <c r="J4408" t="s">
        <v>13181</v>
      </c>
      <c r="K4408">
        <v>2</v>
      </c>
      <c r="L4408" t="s">
        <v>34</v>
      </c>
      <c r="M4408">
        <v>1</v>
      </c>
      <c r="N4408" t="s">
        <v>9689</v>
      </c>
      <c r="O4408">
        <v>225</v>
      </c>
      <c r="P4408" t="s">
        <v>10131</v>
      </c>
      <c r="Q4408" t="s">
        <v>47</v>
      </c>
      <c r="R4408">
        <v>55</v>
      </c>
      <c r="S4408">
        <v>19040</v>
      </c>
      <c r="T4408" t="str">
        <f>VLOOKUP(U4408,Sheet3!$A:$B,2,0)</f>
        <v>Asia</v>
      </c>
      <c r="U4408">
        <f>VLOOKUP(Q4408,Sheet2!$A:$B,2,0)</f>
        <v>1</v>
      </c>
      <c r="V4408" t="s">
        <v>34</v>
      </c>
      <c r="W4408" t="s">
        <v>34</v>
      </c>
      <c r="X4408" t="s">
        <v>34</v>
      </c>
      <c r="Y4408" t="s">
        <v>34</v>
      </c>
      <c r="Z4408" t="s">
        <v>34</v>
      </c>
    </row>
    <row r="4409" spans="1:26" x14ac:dyDescent="0.25">
      <c r="A4409">
        <v>4408</v>
      </c>
      <c r="B4409">
        <v>2</v>
      </c>
      <c r="C4409" t="str">
        <f>VLOOKUP(B4409,Sheet4!$A:$B,2,0)</f>
        <v>Gold</v>
      </c>
      <c r="D4409">
        <v>11189</v>
      </c>
      <c r="E4409" t="s">
        <v>10579</v>
      </c>
      <c r="F4409" t="s">
        <v>10459</v>
      </c>
      <c r="G4409">
        <v>1992</v>
      </c>
      <c r="H4409" t="s">
        <v>9648</v>
      </c>
      <c r="I4409">
        <v>41</v>
      </c>
      <c r="J4409" t="s">
        <v>13181</v>
      </c>
      <c r="K4409">
        <v>2</v>
      </c>
      <c r="L4409" t="s">
        <v>34</v>
      </c>
      <c r="M4409">
        <v>1</v>
      </c>
      <c r="N4409" t="s">
        <v>10363</v>
      </c>
      <c r="O4409">
        <v>250</v>
      </c>
      <c r="P4409" t="s">
        <v>9695</v>
      </c>
      <c r="Q4409" t="s">
        <v>358</v>
      </c>
      <c r="R4409">
        <v>64</v>
      </c>
      <c r="S4409">
        <v>200000</v>
      </c>
      <c r="T4409" t="str">
        <f>VLOOKUP(U4409,Sheet3!$A:$B,2,0)</f>
        <v>Africa</v>
      </c>
      <c r="U4409">
        <f>VLOOKUP(Q4409,Sheet2!$A:$B,2,0)</f>
        <v>5</v>
      </c>
      <c r="V4409" t="s">
        <v>34</v>
      </c>
      <c r="W4409" t="s">
        <v>34</v>
      </c>
      <c r="X4409" t="s">
        <v>34</v>
      </c>
      <c r="Y4409" t="s">
        <v>34</v>
      </c>
      <c r="Z4409" t="s">
        <v>34</v>
      </c>
    </row>
    <row r="4410" spans="1:26" x14ac:dyDescent="0.25">
      <c r="A4410">
        <v>4409</v>
      </c>
      <c r="B4410">
        <v>2</v>
      </c>
      <c r="C4410" t="str">
        <f>VLOOKUP(B4410,Sheet4!$A:$B,2,0)</f>
        <v>Gold</v>
      </c>
      <c r="D4410">
        <v>11188</v>
      </c>
      <c r="E4410" t="s">
        <v>10580</v>
      </c>
      <c r="F4410" t="s">
        <v>9658</v>
      </c>
      <c r="G4410">
        <v>1863</v>
      </c>
      <c r="H4410" t="s">
        <v>9648</v>
      </c>
      <c r="I4410">
        <v>41</v>
      </c>
      <c r="J4410" t="s">
        <v>13181</v>
      </c>
      <c r="K4410">
        <v>2</v>
      </c>
      <c r="L4410" t="s">
        <v>34</v>
      </c>
      <c r="M4410">
        <v>1</v>
      </c>
      <c r="N4410" t="s">
        <v>9661</v>
      </c>
      <c r="O4410">
        <v>219</v>
      </c>
      <c r="P4410" t="s">
        <v>9695</v>
      </c>
      <c r="Q4410" t="s">
        <v>358</v>
      </c>
      <c r="R4410">
        <v>64</v>
      </c>
      <c r="S4410">
        <v>24804</v>
      </c>
      <c r="T4410" t="str">
        <f>VLOOKUP(U4410,Sheet3!$A:$B,2,0)</f>
        <v>Africa</v>
      </c>
      <c r="U4410">
        <f>VLOOKUP(Q4410,Sheet2!$A:$B,2,0)</f>
        <v>5</v>
      </c>
      <c r="V4410" t="s">
        <v>34</v>
      </c>
      <c r="W4410" t="s">
        <v>34</v>
      </c>
      <c r="X4410" t="s">
        <v>34</v>
      </c>
      <c r="Y4410" t="s">
        <v>34</v>
      </c>
      <c r="Z4410" t="s">
        <v>34</v>
      </c>
    </row>
    <row r="4411" spans="1:26" x14ac:dyDescent="0.25">
      <c r="A4411">
        <v>4410</v>
      </c>
      <c r="B4411">
        <v>2</v>
      </c>
      <c r="C4411" t="str">
        <f>VLOOKUP(B4411,Sheet4!$A:$B,2,0)</f>
        <v>Gold</v>
      </c>
      <c r="D4411">
        <v>11186</v>
      </c>
      <c r="E4411" t="s">
        <v>10581</v>
      </c>
      <c r="F4411" t="s">
        <v>10582</v>
      </c>
      <c r="G4411">
        <v>1997</v>
      </c>
      <c r="H4411" t="s">
        <v>9648</v>
      </c>
      <c r="I4411">
        <v>41</v>
      </c>
      <c r="J4411" t="s">
        <v>13181</v>
      </c>
      <c r="K4411">
        <v>2</v>
      </c>
      <c r="L4411" t="s">
        <v>34</v>
      </c>
      <c r="M4411">
        <v>1</v>
      </c>
      <c r="N4411" t="s">
        <v>10583</v>
      </c>
      <c r="O4411">
        <v>254</v>
      </c>
      <c r="P4411" t="s">
        <v>9650</v>
      </c>
      <c r="Q4411" t="s">
        <v>291</v>
      </c>
      <c r="R4411">
        <v>132</v>
      </c>
      <c r="S4411">
        <v>2000</v>
      </c>
      <c r="T4411" t="str">
        <f>VLOOKUP(U4411,Sheet3!$A:$B,2,0)</f>
        <v>Africa</v>
      </c>
      <c r="U4411">
        <f>VLOOKUP(Q4411,Sheet2!$A:$B,2,0)</f>
        <v>5</v>
      </c>
      <c r="V4411" t="s">
        <v>34</v>
      </c>
      <c r="W4411" t="s">
        <v>34</v>
      </c>
      <c r="X4411" t="s">
        <v>34</v>
      </c>
      <c r="Y4411" t="s">
        <v>34</v>
      </c>
      <c r="Z4411" t="s">
        <v>34</v>
      </c>
    </row>
    <row r="4412" spans="1:26" x14ac:dyDescent="0.25">
      <c r="A4412">
        <v>4411</v>
      </c>
      <c r="B4412">
        <v>2</v>
      </c>
      <c r="C4412" t="str">
        <f>VLOOKUP(B4412,Sheet4!$A:$B,2,0)</f>
        <v>Gold</v>
      </c>
      <c r="D4412">
        <v>11183</v>
      </c>
      <c r="E4412" t="s">
        <v>10584</v>
      </c>
      <c r="F4412" t="s">
        <v>9658</v>
      </c>
      <c r="G4412">
        <v>1863</v>
      </c>
      <c r="H4412" t="s">
        <v>9648</v>
      </c>
      <c r="I4412">
        <v>41</v>
      </c>
      <c r="J4412" t="s">
        <v>13181</v>
      </c>
      <c r="K4412">
        <v>2</v>
      </c>
      <c r="L4412" t="s">
        <v>34</v>
      </c>
      <c r="M4412">
        <v>1</v>
      </c>
      <c r="N4412" t="s">
        <v>9661</v>
      </c>
      <c r="O4412">
        <v>219</v>
      </c>
      <c r="P4412" t="s">
        <v>9695</v>
      </c>
      <c r="Q4412" t="s">
        <v>518</v>
      </c>
      <c r="R4412">
        <v>121</v>
      </c>
      <c r="S4412">
        <v>9919</v>
      </c>
      <c r="T4412" t="str">
        <f>VLOOKUP(U4412,Sheet3!$A:$B,2,0)</f>
        <v>Africa</v>
      </c>
      <c r="U4412">
        <f>VLOOKUP(Q4412,Sheet2!$A:$B,2,0)</f>
        <v>5</v>
      </c>
      <c r="V4412" t="s">
        <v>34</v>
      </c>
      <c r="W4412" t="s">
        <v>34</v>
      </c>
      <c r="X4412" t="s">
        <v>34</v>
      </c>
      <c r="Y4412" t="s">
        <v>34</v>
      </c>
      <c r="Z4412" t="s">
        <v>34</v>
      </c>
    </row>
    <row r="4413" spans="1:26" x14ac:dyDescent="0.25">
      <c r="A4413">
        <v>4412</v>
      </c>
      <c r="B4413">
        <v>2</v>
      </c>
      <c r="C4413" t="str">
        <f>VLOOKUP(B4413,Sheet4!$A:$B,2,0)</f>
        <v>Gold</v>
      </c>
      <c r="D4413">
        <v>11182</v>
      </c>
      <c r="E4413" t="s">
        <v>10585</v>
      </c>
      <c r="F4413" t="s">
        <v>9658</v>
      </c>
      <c r="G4413">
        <v>1863</v>
      </c>
      <c r="H4413" t="s">
        <v>9648</v>
      </c>
      <c r="I4413">
        <v>41</v>
      </c>
      <c r="J4413" t="s">
        <v>13181</v>
      </c>
      <c r="K4413">
        <v>2</v>
      </c>
      <c r="L4413" t="s">
        <v>34</v>
      </c>
      <c r="M4413">
        <v>1</v>
      </c>
      <c r="N4413" t="s">
        <v>9661</v>
      </c>
      <c r="O4413">
        <v>219</v>
      </c>
      <c r="P4413" t="s">
        <v>9695</v>
      </c>
      <c r="Q4413" t="s">
        <v>518</v>
      </c>
      <c r="R4413">
        <v>121</v>
      </c>
      <c r="S4413">
        <v>10000</v>
      </c>
      <c r="T4413" t="str">
        <f>VLOOKUP(U4413,Sheet3!$A:$B,2,0)</f>
        <v>Africa</v>
      </c>
      <c r="U4413">
        <f>VLOOKUP(Q4413,Sheet2!$A:$B,2,0)</f>
        <v>5</v>
      </c>
      <c r="V4413" t="s">
        <v>34</v>
      </c>
      <c r="W4413" t="s">
        <v>34</v>
      </c>
      <c r="X4413" t="s">
        <v>34</v>
      </c>
      <c r="Y4413" t="s">
        <v>34</v>
      </c>
      <c r="Z4413" t="s">
        <v>34</v>
      </c>
    </row>
    <row r="4414" spans="1:26" x14ac:dyDescent="0.25">
      <c r="A4414">
        <v>4413</v>
      </c>
      <c r="B4414">
        <v>2</v>
      </c>
      <c r="C4414" t="str">
        <f>VLOOKUP(B4414,Sheet4!$A:$B,2,0)</f>
        <v>Gold</v>
      </c>
      <c r="D4414">
        <v>11181</v>
      </c>
      <c r="E4414" t="s">
        <v>10586</v>
      </c>
      <c r="F4414" t="s">
        <v>9658</v>
      </c>
      <c r="G4414">
        <v>1863</v>
      </c>
      <c r="H4414" t="s">
        <v>9648</v>
      </c>
      <c r="I4414">
        <v>41</v>
      </c>
      <c r="J4414" t="s">
        <v>13181</v>
      </c>
      <c r="K4414">
        <v>2</v>
      </c>
      <c r="L4414" t="s">
        <v>34</v>
      </c>
      <c r="M4414">
        <v>1</v>
      </c>
      <c r="N4414" t="s">
        <v>9661</v>
      </c>
      <c r="O4414">
        <v>219</v>
      </c>
      <c r="P4414" t="s">
        <v>9695</v>
      </c>
      <c r="Q4414" t="s">
        <v>518</v>
      </c>
      <c r="R4414">
        <v>121</v>
      </c>
      <c r="S4414">
        <v>10000</v>
      </c>
      <c r="T4414" t="str">
        <f>VLOOKUP(U4414,Sheet3!$A:$B,2,0)</f>
        <v>Africa</v>
      </c>
      <c r="U4414">
        <f>VLOOKUP(Q4414,Sheet2!$A:$B,2,0)</f>
        <v>5</v>
      </c>
      <c r="V4414" t="s">
        <v>34</v>
      </c>
      <c r="W4414" t="s">
        <v>34</v>
      </c>
      <c r="X4414" t="s">
        <v>34</v>
      </c>
      <c r="Y4414" t="s">
        <v>34</v>
      </c>
      <c r="Z4414" t="s">
        <v>34</v>
      </c>
    </row>
    <row r="4415" spans="1:26" x14ac:dyDescent="0.25">
      <c r="A4415">
        <v>4414</v>
      </c>
      <c r="B4415">
        <v>2</v>
      </c>
      <c r="C4415" t="str">
        <f>VLOOKUP(B4415,Sheet4!$A:$B,2,0)</f>
        <v>Gold</v>
      </c>
      <c r="D4415">
        <v>11180</v>
      </c>
      <c r="E4415" t="s">
        <v>10587</v>
      </c>
      <c r="F4415" t="s">
        <v>9658</v>
      </c>
      <c r="G4415">
        <v>1863</v>
      </c>
      <c r="H4415" t="s">
        <v>9648</v>
      </c>
      <c r="I4415">
        <v>41</v>
      </c>
      <c r="J4415" t="s">
        <v>13181</v>
      </c>
      <c r="K4415">
        <v>2</v>
      </c>
      <c r="L4415" t="s">
        <v>34</v>
      </c>
      <c r="M4415">
        <v>1</v>
      </c>
      <c r="N4415" t="s">
        <v>9661</v>
      </c>
      <c r="O4415">
        <v>219</v>
      </c>
      <c r="P4415" t="s">
        <v>9695</v>
      </c>
      <c r="Q4415" t="s">
        <v>518</v>
      </c>
      <c r="R4415">
        <v>121</v>
      </c>
      <c r="S4415">
        <v>10000</v>
      </c>
      <c r="T4415" t="str">
        <f>VLOOKUP(U4415,Sheet3!$A:$B,2,0)</f>
        <v>Africa</v>
      </c>
      <c r="U4415">
        <f>VLOOKUP(Q4415,Sheet2!$A:$B,2,0)</f>
        <v>5</v>
      </c>
      <c r="V4415" t="s">
        <v>34</v>
      </c>
      <c r="W4415" t="s">
        <v>34</v>
      </c>
      <c r="X4415" t="s">
        <v>34</v>
      </c>
      <c r="Y4415" t="s">
        <v>34</v>
      </c>
      <c r="Z4415" t="s">
        <v>34</v>
      </c>
    </row>
    <row r="4416" spans="1:26" x14ac:dyDescent="0.25">
      <c r="A4416">
        <v>4415</v>
      </c>
      <c r="B4416">
        <v>2</v>
      </c>
      <c r="C4416" t="str">
        <f>VLOOKUP(B4416,Sheet4!$A:$B,2,0)</f>
        <v>Gold</v>
      </c>
      <c r="D4416">
        <v>11179</v>
      </c>
      <c r="E4416" t="s">
        <v>10588</v>
      </c>
      <c r="F4416" t="s">
        <v>9658</v>
      </c>
      <c r="G4416">
        <v>1863</v>
      </c>
      <c r="H4416" t="s">
        <v>9648</v>
      </c>
      <c r="I4416">
        <v>41</v>
      </c>
      <c r="J4416" t="s">
        <v>13181</v>
      </c>
      <c r="K4416">
        <v>2</v>
      </c>
      <c r="L4416" t="s">
        <v>34</v>
      </c>
      <c r="M4416">
        <v>1</v>
      </c>
      <c r="N4416" t="s">
        <v>9661</v>
      </c>
      <c r="O4416">
        <v>219</v>
      </c>
      <c r="P4416" t="s">
        <v>9695</v>
      </c>
      <c r="Q4416" t="s">
        <v>518</v>
      </c>
      <c r="R4416">
        <v>121</v>
      </c>
      <c r="S4416">
        <v>10000</v>
      </c>
      <c r="T4416" t="str">
        <f>VLOOKUP(U4416,Sheet3!$A:$B,2,0)</f>
        <v>Africa</v>
      </c>
      <c r="U4416">
        <f>VLOOKUP(Q4416,Sheet2!$A:$B,2,0)</f>
        <v>5</v>
      </c>
      <c r="V4416" t="s">
        <v>34</v>
      </c>
      <c r="W4416" t="s">
        <v>34</v>
      </c>
      <c r="X4416" t="s">
        <v>34</v>
      </c>
      <c r="Y4416" t="s">
        <v>34</v>
      </c>
      <c r="Z4416" t="s">
        <v>34</v>
      </c>
    </row>
    <row r="4417" spans="1:26" x14ac:dyDescent="0.25">
      <c r="A4417">
        <v>4416</v>
      </c>
      <c r="B4417">
        <v>2</v>
      </c>
      <c r="C4417" t="str">
        <f>VLOOKUP(B4417,Sheet4!$A:$B,2,0)</f>
        <v>Gold</v>
      </c>
      <c r="D4417">
        <v>11178</v>
      </c>
      <c r="E4417" t="s">
        <v>10589</v>
      </c>
      <c r="F4417" t="s">
        <v>9658</v>
      </c>
      <c r="G4417">
        <v>1863</v>
      </c>
      <c r="H4417" t="s">
        <v>9648</v>
      </c>
      <c r="I4417">
        <v>41</v>
      </c>
      <c r="J4417" t="s">
        <v>13181</v>
      </c>
      <c r="K4417">
        <v>2</v>
      </c>
      <c r="L4417" t="s">
        <v>34</v>
      </c>
      <c r="M4417">
        <v>1</v>
      </c>
      <c r="N4417" t="s">
        <v>9661</v>
      </c>
      <c r="O4417">
        <v>219</v>
      </c>
      <c r="P4417" t="s">
        <v>9695</v>
      </c>
      <c r="Q4417" t="s">
        <v>518</v>
      </c>
      <c r="R4417">
        <v>121</v>
      </c>
      <c r="S4417">
        <v>10000</v>
      </c>
      <c r="T4417" t="str">
        <f>VLOOKUP(U4417,Sheet3!$A:$B,2,0)</f>
        <v>Africa</v>
      </c>
      <c r="U4417">
        <f>VLOOKUP(Q4417,Sheet2!$A:$B,2,0)</f>
        <v>5</v>
      </c>
      <c r="V4417" t="s">
        <v>34</v>
      </c>
      <c r="W4417" t="s">
        <v>34</v>
      </c>
      <c r="X4417" t="s">
        <v>34</v>
      </c>
      <c r="Y4417" t="s">
        <v>34</v>
      </c>
      <c r="Z4417" t="s">
        <v>34</v>
      </c>
    </row>
    <row r="4418" spans="1:26" x14ac:dyDescent="0.25">
      <c r="A4418">
        <v>4417</v>
      </c>
      <c r="B4418">
        <v>2</v>
      </c>
      <c r="C4418" t="str">
        <f>VLOOKUP(B4418,Sheet4!$A:$B,2,0)</f>
        <v>Gold</v>
      </c>
      <c r="D4418">
        <v>11177</v>
      </c>
      <c r="E4418" t="s">
        <v>10590</v>
      </c>
      <c r="F4418" t="s">
        <v>9658</v>
      </c>
      <c r="G4418">
        <v>1863</v>
      </c>
      <c r="H4418" t="s">
        <v>9648</v>
      </c>
      <c r="I4418">
        <v>41</v>
      </c>
      <c r="J4418" t="s">
        <v>13181</v>
      </c>
      <c r="K4418">
        <v>2</v>
      </c>
      <c r="L4418" t="s">
        <v>34</v>
      </c>
      <c r="M4418">
        <v>1</v>
      </c>
      <c r="N4418" t="s">
        <v>9661</v>
      </c>
      <c r="O4418">
        <v>219</v>
      </c>
      <c r="P4418" t="s">
        <v>9695</v>
      </c>
      <c r="Q4418" t="s">
        <v>518</v>
      </c>
      <c r="R4418">
        <v>121</v>
      </c>
      <c r="S4418">
        <v>9919</v>
      </c>
      <c r="T4418" t="str">
        <f>VLOOKUP(U4418,Sheet3!$A:$B,2,0)</f>
        <v>Africa</v>
      </c>
      <c r="U4418">
        <f>VLOOKUP(Q4418,Sheet2!$A:$B,2,0)</f>
        <v>5</v>
      </c>
      <c r="V4418" t="s">
        <v>34</v>
      </c>
      <c r="W4418" t="s">
        <v>34</v>
      </c>
      <c r="X4418" t="s">
        <v>34</v>
      </c>
      <c r="Y4418" t="s">
        <v>34</v>
      </c>
      <c r="Z4418" t="s">
        <v>34</v>
      </c>
    </row>
    <row r="4419" spans="1:26" x14ac:dyDescent="0.25">
      <c r="A4419">
        <v>4418</v>
      </c>
      <c r="B4419">
        <v>2</v>
      </c>
      <c r="C4419" t="str">
        <f>VLOOKUP(B4419,Sheet4!$A:$B,2,0)</f>
        <v>Gold</v>
      </c>
      <c r="D4419">
        <v>11176</v>
      </c>
      <c r="E4419" t="s">
        <v>10591</v>
      </c>
      <c r="F4419" t="s">
        <v>9658</v>
      </c>
      <c r="G4419">
        <v>1863</v>
      </c>
      <c r="H4419" t="s">
        <v>9648</v>
      </c>
      <c r="I4419">
        <v>41</v>
      </c>
      <c r="J4419" t="s">
        <v>13181</v>
      </c>
      <c r="K4419">
        <v>2</v>
      </c>
      <c r="L4419" t="s">
        <v>34</v>
      </c>
      <c r="M4419">
        <v>1</v>
      </c>
      <c r="N4419" t="s">
        <v>9661</v>
      </c>
      <c r="O4419">
        <v>219</v>
      </c>
      <c r="P4419" t="s">
        <v>9695</v>
      </c>
      <c r="Q4419" t="s">
        <v>518</v>
      </c>
      <c r="R4419">
        <v>121</v>
      </c>
      <c r="S4419">
        <v>10000</v>
      </c>
      <c r="T4419" t="str">
        <f>VLOOKUP(U4419,Sheet3!$A:$B,2,0)</f>
        <v>Africa</v>
      </c>
      <c r="U4419">
        <f>VLOOKUP(Q4419,Sheet2!$A:$B,2,0)</f>
        <v>5</v>
      </c>
      <c r="V4419" t="s">
        <v>34</v>
      </c>
      <c r="W4419" t="s">
        <v>34</v>
      </c>
      <c r="X4419" t="s">
        <v>34</v>
      </c>
      <c r="Y4419" t="s">
        <v>34</v>
      </c>
      <c r="Z4419" t="s">
        <v>34</v>
      </c>
    </row>
    <row r="4420" spans="1:26" x14ac:dyDescent="0.25">
      <c r="A4420">
        <v>4419</v>
      </c>
      <c r="B4420">
        <v>2</v>
      </c>
      <c r="C4420" t="str">
        <f>VLOOKUP(B4420,Sheet4!$A:$B,2,0)</f>
        <v>Gold</v>
      </c>
      <c r="D4420">
        <v>11175</v>
      </c>
      <c r="E4420" t="s">
        <v>10592</v>
      </c>
      <c r="F4420" t="s">
        <v>9658</v>
      </c>
      <c r="G4420">
        <v>1863</v>
      </c>
      <c r="H4420" t="s">
        <v>9648</v>
      </c>
      <c r="I4420">
        <v>41</v>
      </c>
      <c r="J4420" t="s">
        <v>13181</v>
      </c>
      <c r="K4420">
        <v>2</v>
      </c>
      <c r="L4420" t="s">
        <v>34</v>
      </c>
      <c r="M4420">
        <v>1</v>
      </c>
      <c r="N4420" t="s">
        <v>9661</v>
      </c>
      <c r="O4420">
        <v>219</v>
      </c>
      <c r="P4420" t="s">
        <v>9695</v>
      </c>
      <c r="Q4420" t="s">
        <v>518</v>
      </c>
      <c r="R4420">
        <v>121</v>
      </c>
      <c r="S4420">
        <v>10000</v>
      </c>
      <c r="T4420" t="str">
        <f>VLOOKUP(U4420,Sheet3!$A:$B,2,0)</f>
        <v>Africa</v>
      </c>
      <c r="U4420">
        <f>VLOOKUP(Q4420,Sheet2!$A:$B,2,0)</f>
        <v>5</v>
      </c>
      <c r="V4420" t="s">
        <v>34</v>
      </c>
      <c r="W4420" t="s">
        <v>34</v>
      </c>
      <c r="X4420" t="s">
        <v>34</v>
      </c>
      <c r="Y4420" t="s">
        <v>34</v>
      </c>
      <c r="Z4420" t="s">
        <v>34</v>
      </c>
    </row>
    <row r="4421" spans="1:26" x14ac:dyDescent="0.25">
      <c r="A4421">
        <v>4420</v>
      </c>
      <c r="B4421">
        <v>2</v>
      </c>
      <c r="C4421" t="str">
        <f>VLOOKUP(B4421,Sheet4!$A:$B,2,0)</f>
        <v>Gold</v>
      </c>
      <c r="D4421">
        <v>11174</v>
      </c>
      <c r="E4421" t="s">
        <v>10593</v>
      </c>
      <c r="F4421" t="s">
        <v>9658</v>
      </c>
      <c r="G4421">
        <v>1863</v>
      </c>
      <c r="H4421" t="s">
        <v>9648</v>
      </c>
      <c r="I4421">
        <v>41</v>
      </c>
      <c r="J4421" t="s">
        <v>13181</v>
      </c>
      <c r="K4421">
        <v>2</v>
      </c>
      <c r="L4421" t="s">
        <v>34</v>
      </c>
      <c r="M4421">
        <v>1</v>
      </c>
      <c r="N4421" t="s">
        <v>9661</v>
      </c>
      <c r="O4421">
        <v>219</v>
      </c>
      <c r="P4421" t="s">
        <v>9695</v>
      </c>
      <c r="Q4421" t="s">
        <v>518</v>
      </c>
      <c r="R4421">
        <v>121</v>
      </c>
      <c r="S4421">
        <v>9919</v>
      </c>
      <c r="T4421" t="str">
        <f>VLOOKUP(U4421,Sheet3!$A:$B,2,0)</f>
        <v>Africa</v>
      </c>
      <c r="U4421">
        <f>VLOOKUP(Q4421,Sheet2!$A:$B,2,0)</f>
        <v>5</v>
      </c>
      <c r="V4421" t="s">
        <v>34</v>
      </c>
      <c r="W4421" t="s">
        <v>34</v>
      </c>
      <c r="X4421" t="s">
        <v>34</v>
      </c>
      <c r="Y4421" t="s">
        <v>34</v>
      </c>
      <c r="Z4421" t="s">
        <v>34</v>
      </c>
    </row>
    <row r="4422" spans="1:26" x14ac:dyDescent="0.25">
      <c r="A4422">
        <v>4421</v>
      </c>
      <c r="B4422">
        <v>2</v>
      </c>
      <c r="C4422" t="str">
        <f>VLOOKUP(B4422,Sheet4!$A:$B,2,0)</f>
        <v>Gold</v>
      </c>
      <c r="D4422">
        <v>11173</v>
      </c>
      <c r="E4422" t="s">
        <v>10594</v>
      </c>
      <c r="F4422" t="s">
        <v>10182</v>
      </c>
      <c r="G4422">
        <v>1949</v>
      </c>
      <c r="H4422" t="s">
        <v>9688</v>
      </c>
      <c r="I4422">
        <v>46</v>
      </c>
      <c r="J4422" t="s">
        <v>13181</v>
      </c>
      <c r="K4422">
        <v>2</v>
      </c>
      <c r="L4422" t="s">
        <v>34</v>
      </c>
      <c r="M4422">
        <v>1</v>
      </c>
      <c r="N4422" t="s">
        <v>9661</v>
      </c>
      <c r="O4422">
        <v>219</v>
      </c>
      <c r="P4422" t="s">
        <v>9695</v>
      </c>
      <c r="Q4422" t="s">
        <v>1426</v>
      </c>
      <c r="R4422">
        <v>78</v>
      </c>
      <c r="S4422">
        <v>59236</v>
      </c>
      <c r="T4422" t="str">
        <f>VLOOKUP(U4422,Sheet3!$A:$B,2,0)</f>
        <v>North America</v>
      </c>
      <c r="U4422">
        <f>VLOOKUP(Q4422,Sheet2!$A:$B,2,0)</f>
        <v>7</v>
      </c>
      <c r="V4422" t="s">
        <v>34</v>
      </c>
      <c r="W4422" t="s">
        <v>34</v>
      </c>
      <c r="X4422" t="s">
        <v>34</v>
      </c>
      <c r="Y4422" t="s">
        <v>34</v>
      </c>
      <c r="Z4422" t="s">
        <v>34</v>
      </c>
    </row>
    <row r="4423" spans="1:26" x14ac:dyDescent="0.25">
      <c r="A4423">
        <v>4422</v>
      </c>
      <c r="B4423">
        <v>2</v>
      </c>
      <c r="C4423" t="str">
        <f>VLOOKUP(B4423,Sheet4!$A:$B,2,0)</f>
        <v>Gold</v>
      </c>
      <c r="D4423">
        <v>11171</v>
      </c>
      <c r="E4423" t="s">
        <v>10595</v>
      </c>
      <c r="F4423" t="s">
        <v>70</v>
      </c>
      <c r="G4423">
        <v>9</v>
      </c>
      <c r="H4423" t="s">
        <v>9749</v>
      </c>
      <c r="I4423">
        <v>48</v>
      </c>
      <c r="J4423" t="s">
        <v>13181</v>
      </c>
      <c r="K4423">
        <v>2</v>
      </c>
      <c r="L4423" t="s">
        <v>34</v>
      </c>
      <c r="M4423">
        <v>1</v>
      </c>
      <c r="N4423" t="s">
        <v>9656</v>
      </c>
      <c r="O4423">
        <v>217</v>
      </c>
      <c r="P4423" t="s">
        <v>9650</v>
      </c>
      <c r="Q4423" t="s">
        <v>276</v>
      </c>
      <c r="R4423">
        <v>131</v>
      </c>
      <c r="S4423">
        <v>72535</v>
      </c>
      <c r="T4423" t="str">
        <f>VLOOKUP(U4423,Sheet3!$A:$B,2,0)</f>
        <v>Asia</v>
      </c>
      <c r="U4423">
        <f>VLOOKUP(Q4423,Sheet2!$A:$B,2,0)</f>
        <v>1</v>
      </c>
      <c r="V4423" t="s">
        <v>34</v>
      </c>
      <c r="W4423" t="s">
        <v>34</v>
      </c>
      <c r="X4423" t="s">
        <v>34</v>
      </c>
      <c r="Y4423" t="s">
        <v>34</v>
      </c>
      <c r="Z4423" t="s">
        <v>34</v>
      </c>
    </row>
    <row r="4424" spans="1:26" x14ac:dyDescent="0.25">
      <c r="A4424">
        <v>4423</v>
      </c>
      <c r="B4424">
        <v>2</v>
      </c>
      <c r="C4424" t="str">
        <f>VLOOKUP(B4424,Sheet4!$A:$B,2,0)</f>
        <v>Gold</v>
      </c>
      <c r="D4424">
        <v>11170</v>
      </c>
      <c r="E4424" t="s">
        <v>10596</v>
      </c>
      <c r="F4424" t="s">
        <v>70</v>
      </c>
      <c r="G4424">
        <v>9</v>
      </c>
      <c r="H4424" t="s">
        <v>9749</v>
      </c>
      <c r="I4424">
        <v>48</v>
      </c>
      <c r="J4424" t="s">
        <v>13181</v>
      </c>
      <c r="K4424">
        <v>2</v>
      </c>
      <c r="L4424" t="s">
        <v>34</v>
      </c>
      <c r="M4424">
        <v>1</v>
      </c>
      <c r="N4424" t="s">
        <v>9656</v>
      </c>
      <c r="O4424">
        <v>217</v>
      </c>
      <c r="P4424" t="s">
        <v>9650</v>
      </c>
      <c r="Q4424" t="s">
        <v>276</v>
      </c>
      <c r="R4424">
        <v>131</v>
      </c>
      <c r="S4424">
        <v>792652</v>
      </c>
      <c r="T4424" t="str">
        <f>VLOOKUP(U4424,Sheet3!$A:$B,2,0)</f>
        <v>Asia</v>
      </c>
      <c r="U4424">
        <f>VLOOKUP(Q4424,Sheet2!$A:$B,2,0)</f>
        <v>1</v>
      </c>
      <c r="V4424" t="s">
        <v>34</v>
      </c>
      <c r="W4424" t="s">
        <v>34</v>
      </c>
      <c r="X4424" t="s">
        <v>34</v>
      </c>
      <c r="Y4424" t="s">
        <v>34</v>
      </c>
      <c r="Z4424" t="s">
        <v>34</v>
      </c>
    </row>
    <row r="4425" spans="1:26" x14ac:dyDescent="0.25">
      <c r="A4425">
        <v>4424</v>
      </c>
      <c r="B4425">
        <v>2</v>
      </c>
      <c r="C4425" t="str">
        <f>VLOOKUP(B4425,Sheet4!$A:$B,2,0)</f>
        <v>Gold</v>
      </c>
      <c r="D4425">
        <v>11169</v>
      </c>
      <c r="E4425" t="s">
        <v>10597</v>
      </c>
      <c r="F4425" t="s">
        <v>7998</v>
      </c>
      <c r="G4425">
        <v>1531</v>
      </c>
      <c r="H4425" t="s">
        <v>9648</v>
      </c>
      <c r="I4425">
        <v>41</v>
      </c>
      <c r="J4425" t="s">
        <v>13181</v>
      </c>
      <c r="K4425">
        <v>2</v>
      </c>
      <c r="L4425" t="s">
        <v>34</v>
      </c>
      <c r="M4425">
        <v>1</v>
      </c>
      <c r="N4425" t="s">
        <v>9717</v>
      </c>
      <c r="O4425">
        <v>226</v>
      </c>
      <c r="P4425" t="s">
        <v>9695</v>
      </c>
      <c r="Q4425" t="s">
        <v>358</v>
      </c>
      <c r="R4425">
        <v>64</v>
      </c>
      <c r="S4425">
        <v>195994</v>
      </c>
      <c r="T4425" t="str">
        <f>VLOOKUP(U4425,Sheet3!$A:$B,2,0)</f>
        <v>Africa</v>
      </c>
      <c r="U4425">
        <f>VLOOKUP(Q4425,Sheet2!$A:$B,2,0)</f>
        <v>5</v>
      </c>
      <c r="V4425" t="s">
        <v>34</v>
      </c>
      <c r="W4425" t="s">
        <v>34</v>
      </c>
      <c r="X4425" t="s">
        <v>34</v>
      </c>
      <c r="Y4425" t="s">
        <v>34</v>
      </c>
      <c r="Z4425" t="s">
        <v>34</v>
      </c>
    </row>
    <row r="4426" spans="1:26" x14ac:dyDescent="0.25">
      <c r="A4426">
        <v>4425</v>
      </c>
      <c r="B4426">
        <v>2</v>
      </c>
      <c r="C4426" t="str">
        <f>VLOOKUP(B4426,Sheet4!$A:$B,2,0)</f>
        <v>Gold</v>
      </c>
      <c r="D4426">
        <v>11167</v>
      </c>
      <c r="E4426" t="s">
        <v>10598</v>
      </c>
      <c r="F4426" t="s">
        <v>9921</v>
      </c>
      <c r="G4426">
        <v>1918</v>
      </c>
      <c r="H4426" t="s">
        <v>9692</v>
      </c>
      <c r="I4426">
        <v>47</v>
      </c>
      <c r="J4426" t="s">
        <v>13181</v>
      </c>
      <c r="K4426">
        <v>2</v>
      </c>
      <c r="L4426" t="s">
        <v>34</v>
      </c>
      <c r="M4426">
        <v>1</v>
      </c>
      <c r="N4426" t="s">
        <v>10119</v>
      </c>
      <c r="O4426">
        <v>242</v>
      </c>
      <c r="P4426" t="s">
        <v>10131</v>
      </c>
      <c r="Q4426" t="s">
        <v>32</v>
      </c>
      <c r="R4426">
        <v>27</v>
      </c>
      <c r="S4426">
        <v>143987</v>
      </c>
      <c r="T4426" t="str">
        <f>VLOOKUP(U4426,Sheet3!$A:$B,2,0)</f>
        <v>Asia</v>
      </c>
      <c r="U4426">
        <f>VLOOKUP(Q4426,Sheet2!$A:$B,2,0)</f>
        <v>1</v>
      </c>
      <c r="V4426" t="s">
        <v>34</v>
      </c>
      <c r="W4426" t="s">
        <v>34</v>
      </c>
      <c r="X4426" t="s">
        <v>34</v>
      </c>
      <c r="Y4426" t="s">
        <v>34</v>
      </c>
      <c r="Z4426" t="s">
        <v>34</v>
      </c>
    </row>
    <row r="4427" spans="1:26" x14ac:dyDescent="0.25">
      <c r="A4427">
        <v>4426</v>
      </c>
      <c r="B4427">
        <v>2</v>
      </c>
      <c r="C4427" t="str">
        <f>VLOOKUP(B4427,Sheet4!$A:$B,2,0)</f>
        <v>Gold</v>
      </c>
      <c r="D4427">
        <v>11166</v>
      </c>
      <c r="E4427" t="s">
        <v>10599</v>
      </c>
      <c r="F4427" t="s">
        <v>9663</v>
      </c>
      <c r="G4427">
        <v>1864</v>
      </c>
      <c r="H4427" t="s">
        <v>10355</v>
      </c>
      <c r="I4427">
        <v>55</v>
      </c>
      <c r="J4427" t="s">
        <v>13181</v>
      </c>
      <c r="K4427">
        <v>2</v>
      </c>
      <c r="L4427" t="s">
        <v>34</v>
      </c>
      <c r="M4427">
        <v>1</v>
      </c>
      <c r="N4427" t="s">
        <v>10600</v>
      </c>
      <c r="O4427">
        <v>255</v>
      </c>
      <c r="P4427" t="s">
        <v>9695</v>
      </c>
      <c r="Q4427" t="s">
        <v>7083</v>
      </c>
      <c r="R4427">
        <v>74</v>
      </c>
      <c r="S4427">
        <v>3000</v>
      </c>
      <c r="T4427" t="str">
        <f>VLOOKUP(U4427,Sheet3!$A:$B,2,0)</f>
        <v>Africa</v>
      </c>
      <c r="U4427">
        <f>VLOOKUP(Q4427,Sheet2!$A:$B,2,0)</f>
        <v>5</v>
      </c>
      <c r="V4427" t="s">
        <v>34</v>
      </c>
      <c r="W4427" t="s">
        <v>34</v>
      </c>
      <c r="X4427" t="s">
        <v>34</v>
      </c>
      <c r="Y4427" t="s">
        <v>34</v>
      </c>
      <c r="Z4427" t="s">
        <v>34</v>
      </c>
    </row>
    <row r="4428" spans="1:26" x14ac:dyDescent="0.25">
      <c r="A4428">
        <v>4427</v>
      </c>
      <c r="B4428">
        <v>2</v>
      </c>
      <c r="C4428" t="str">
        <f>VLOOKUP(B4428,Sheet4!$A:$B,2,0)</f>
        <v>Gold</v>
      </c>
      <c r="D4428">
        <v>11165</v>
      </c>
      <c r="E4428" t="s">
        <v>10601</v>
      </c>
      <c r="F4428" t="s">
        <v>10602</v>
      </c>
      <c r="G4428">
        <v>1998</v>
      </c>
      <c r="H4428" t="s">
        <v>9749</v>
      </c>
      <c r="I4428">
        <v>48</v>
      </c>
      <c r="J4428" t="s">
        <v>13181</v>
      </c>
      <c r="K4428">
        <v>2</v>
      </c>
      <c r="L4428" t="s">
        <v>34</v>
      </c>
      <c r="M4428">
        <v>1</v>
      </c>
      <c r="N4428" t="s">
        <v>9656</v>
      </c>
      <c r="O4428">
        <v>217</v>
      </c>
      <c r="P4428" t="s">
        <v>9650</v>
      </c>
      <c r="Q4428" t="s">
        <v>6821</v>
      </c>
      <c r="R4428">
        <v>79</v>
      </c>
      <c r="S4428">
        <v>159278</v>
      </c>
      <c r="T4428" t="str">
        <f>VLOOKUP(U4428,Sheet3!$A:$B,2,0)</f>
        <v>Asia</v>
      </c>
      <c r="U4428">
        <f>VLOOKUP(Q4428,Sheet2!$A:$B,2,0)</f>
        <v>1</v>
      </c>
      <c r="V4428" t="s">
        <v>34</v>
      </c>
      <c r="W4428" t="s">
        <v>34</v>
      </c>
      <c r="X4428" t="s">
        <v>34</v>
      </c>
      <c r="Y4428" t="s">
        <v>34</v>
      </c>
      <c r="Z4428" t="s">
        <v>34</v>
      </c>
    </row>
    <row r="4429" spans="1:26" x14ac:dyDescent="0.25">
      <c r="A4429">
        <v>4428</v>
      </c>
      <c r="B4429">
        <v>2</v>
      </c>
      <c r="C4429" t="str">
        <f>VLOOKUP(B4429,Sheet4!$A:$B,2,0)</f>
        <v>Gold</v>
      </c>
      <c r="D4429">
        <v>11163</v>
      </c>
      <c r="E4429" t="s">
        <v>10603</v>
      </c>
      <c r="F4429" t="s">
        <v>9663</v>
      </c>
      <c r="G4429">
        <v>1864</v>
      </c>
      <c r="H4429" t="s">
        <v>9648</v>
      </c>
      <c r="I4429">
        <v>41</v>
      </c>
      <c r="J4429" t="s">
        <v>13181</v>
      </c>
      <c r="K4429">
        <v>2</v>
      </c>
      <c r="L4429" t="s">
        <v>34</v>
      </c>
      <c r="M4429">
        <v>1</v>
      </c>
      <c r="N4429" t="s">
        <v>9689</v>
      </c>
      <c r="O4429">
        <v>225</v>
      </c>
      <c r="P4429" t="s">
        <v>9650</v>
      </c>
      <c r="Q4429" t="s">
        <v>2883</v>
      </c>
      <c r="R4429">
        <v>49</v>
      </c>
      <c r="S4429">
        <v>0</v>
      </c>
      <c r="T4429" t="str">
        <f>VLOOKUP(U4429,Sheet3!$A:$B,2,0)</f>
        <v>Latin America</v>
      </c>
      <c r="U4429">
        <f>VLOOKUP(Q4429,Sheet2!$A:$B,2,0)</f>
        <v>6</v>
      </c>
      <c r="V4429" t="s">
        <v>34</v>
      </c>
      <c r="W4429" t="s">
        <v>34</v>
      </c>
      <c r="X4429" t="s">
        <v>34</v>
      </c>
      <c r="Y4429" t="s">
        <v>34</v>
      </c>
      <c r="Z4429" t="s">
        <v>34</v>
      </c>
    </row>
    <row r="4430" spans="1:26" x14ac:dyDescent="0.25">
      <c r="A4430">
        <v>4429</v>
      </c>
      <c r="B4430">
        <v>2</v>
      </c>
      <c r="C4430" t="str">
        <f>VLOOKUP(B4430,Sheet4!$A:$B,2,0)</f>
        <v>Gold</v>
      </c>
      <c r="D4430">
        <v>11157</v>
      </c>
      <c r="E4430" t="s">
        <v>10604</v>
      </c>
      <c r="F4430" t="s">
        <v>10211</v>
      </c>
      <c r="G4430">
        <v>1954</v>
      </c>
      <c r="H4430" t="s">
        <v>9648</v>
      </c>
      <c r="I4430">
        <v>41</v>
      </c>
      <c r="J4430" t="s">
        <v>13181</v>
      </c>
      <c r="K4430">
        <v>2</v>
      </c>
      <c r="L4430" t="s">
        <v>34</v>
      </c>
      <c r="M4430">
        <v>1</v>
      </c>
      <c r="N4430" t="s">
        <v>9672</v>
      </c>
      <c r="O4430">
        <v>221</v>
      </c>
      <c r="P4430" t="s">
        <v>9695</v>
      </c>
      <c r="Q4430" t="s">
        <v>1102</v>
      </c>
      <c r="R4430">
        <v>20</v>
      </c>
      <c r="S4430">
        <v>7699</v>
      </c>
      <c r="T4430" t="str">
        <f>VLOOKUP(U4430,Sheet3!$A:$B,2,0)</f>
        <v>Africa</v>
      </c>
      <c r="U4430">
        <f>VLOOKUP(Q4430,Sheet2!$A:$B,2,0)</f>
        <v>5</v>
      </c>
      <c r="V4430" t="s">
        <v>34</v>
      </c>
      <c r="W4430" t="s">
        <v>34</v>
      </c>
      <c r="X4430" t="s">
        <v>34</v>
      </c>
      <c r="Y4430" t="s">
        <v>34</v>
      </c>
      <c r="Z4430" t="s">
        <v>34</v>
      </c>
    </row>
    <row r="4431" spans="1:26" x14ac:dyDescent="0.25">
      <c r="A4431">
        <v>4430</v>
      </c>
      <c r="B4431">
        <v>2</v>
      </c>
      <c r="C4431" t="str">
        <f>VLOOKUP(B4431,Sheet4!$A:$B,2,0)</f>
        <v>Gold</v>
      </c>
      <c r="D4431">
        <v>11156</v>
      </c>
      <c r="E4431" t="s">
        <v>10605</v>
      </c>
      <c r="F4431" t="s">
        <v>10211</v>
      </c>
      <c r="G4431">
        <v>1954</v>
      </c>
      <c r="H4431" t="s">
        <v>9648</v>
      </c>
      <c r="I4431">
        <v>41</v>
      </c>
      <c r="J4431" t="s">
        <v>13181</v>
      </c>
      <c r="K4431">
        <v>2</v>
      </c>
      <c r="L4431" t="s">
        <v>34</v>
      </c>
      <c r="M4431">
        <v>1</v>
      </c>
      <c r="N4431" t="s">
        <v>9672</v>
      </c>
      <c r="O4431">
        <v>221</v>
      </c>
      <c r="P4431" t="s">
        <v>9695</v>
      </c>
      <c r="Q4431" t="s">
        <v>1102</v>
      </c>
      <c r="R4431">
        <v>20</v>
      </c>
      <c r="S4431">
        <v>7699</v>
      </c>
      <c r="T4431" t="str">
        <f>VLOOKUP(U4431,Sheet3!$A:$B,2,0)</f>
        <v>Africa</v>
      </c>
      <c r="U4431">
        <f>VLOOKUP(Q4431,Sheet2!$A:$B,2,0)</f>
        <v>5</v>
      </c>
      <c r="V4431" t="s">
        <v>34</v>
      </c>
      <c r="W4431" t="s">
        <v>34</v>
      </c>
      <c r="X4431" t="s">
        <v>34</v>
      </c>
      <c r="Y4431" t="s">
        <v>34</v>
      </c>
      <c r="Z4431" t="s">
        <v>34</v>
      </c>
    </row>
    <row r="4432" spans="1:26" x14ac:dyDescent="0.25">
      <c r="A4432">
        <v>4431</v>
      </c>
      <c r="B4432">
        <v>2</v>
      </c>
      <c r="C4432" t="str">
        <f>VLOOKUP(B4432,Sheet4!$A:$B,2,0)</f>
        <v>Gold</v>
      </c>
      <c r="D4432">
        <v>11155</v>
      </c>
      <c r="E4432" t="s">
        <v>10606</v>
      </c>
      <c r="F4432" t="s">
        <v>10211</v>
      </c>
      <c r="G4432">
        <v>1954</v>
      </c>
      <c r="H4432" t="s">
        <v>9648</v>
      </c>
      <c r="I4432">
        <v>41</v>
      </c>
      <c r="J4432" t="s">
        <v>13181</v>
      </c>
      <c r="K4432">
        <v>2</v>
      </c>
      <c r="L4432" t="s">
        <v>34</v>
      </c>
      <c r="M4432">
        <v>1</v>
      </c>
      <c r="N4432" t="s">
        <v>9672</v>
      </c>
      <c r="O4432">
        <v>221</v>
      </c>
      <c r="P4432" t="s">
        <v>9695</v>
      </c>
      <c r="Q4432" t="s">
        <v>1102</v>
      </c>
      <c r="R4432">
        <v>20</v>
      </c>
      <c r="S4432">
        <v>7699</v>
      </c>
      <c r="T4432" t="str">
        <f>VLOOKUP(U4432,Sheet3!$A:$B,2,0)</f>
        <v>Africa</v>
      </c>
      <c r="U4432">
        <f>VLOOKUP(Q4432,Sheet2!$A:$B,2,0)</f>
        <v>5</v>
      </c>
      <c r="V4432" t="s">
        <v>34</v>
      </c>
      <c r="W4432" t="s">
        <v>34</v>
      </c>
      <c r="X4432" t="s">
        <v>34</v>
      </c>
      <c r="Y4432" t="s">
        <v>34</v>
      </c>
      <c r="Z4432" t="s">
        <v>34</v>
      </c>
    </row>
    <row r="4433" spans="1:26" x14ac:dyDescent="0.25">
      <c r="A4433">
        <v>4432</v>
      </c>
      <c r="B4433">
        <v>2</v>
      </c>
      <c r="C4433" t="str">
        <f>VLOOKUP(B4433,Sheet4!$A:$B,2,0)</f>
        <v>Gold</v>
      </c>
      <c r="D4433">
        <v>11154</v>
      </c>
      <c r="E4433" t="s">
        <v>10607</v>
      </c>
      <c r="F4433" t="s">
        <v>10608</v>
      </c>
      <c r="G4433">
        <v>1999</v>
      </c>
      <c r="H4433" t="s">
        <v>9772</v>
      </c>
      <c r="I4433">
        <v>49</v>
      </c>
      <c r="J4433" t="s">
        <v>9594</v>
      </c>
      <c r="K4433">
        <v>1</v>
      </c>
      <c r="L4433" t="s">
        <v>34</v>
      </c>
      <c r="M4433">
        <v>1</v>
      </c>
      <c r="N4433" t="s">
        <v>9773</v>
      </c>
      <c r="O4433">
        <v>232</v>
      </c>
      <c r="P4433" t="s">
        <v>10131</v>
      </c>
      <c r="Q4433" t="s">
        <v>521</v>
      </c>
      <c r="R4433">
        <v>47</v>
      </c>
      <c r="S4433">
        <v>55072</v>
      </c>
      <c r="T4433" t="str">
        <f>VLOOKUP(U4433,Sheet3!$A:$B,2,0)</f>
        <v>Africa</v>
      </c>
      <c r="U4433">
        <f>VLOOKUP(Q4433,Sheet2!$A:$B,2,0)</f>
        <v>5</v>
      </c>
      <c r="V4433" t="s">
        <v>34</v>
      </c>
      <c r="W4433" t="s">
        <v>34</v>
      </c>
      <c r="X4433" t="s">
        <v>34</v>
      </c>
      <c r="Y4433" t="s">
        <v>34</v>
      </c>
      <c r="Z4433" t="s">
        <v>34</v>
      </c>
    </row>
    <row r="4434" spans="1:26" x14ac:dyDescent="0.25">
      <c r="A4434">
        <v>4433</v>
      </c>
      <c r="B4434">
        <v>2</v>
      </c>
      <c r="C4434" t="str">
        <f>VLOOKUP(B4434,Sheet4!$A:$B,2,0)</f>
        <v>Gold</v>
      </c>
      <c r="D4434">
        <v>11153</v>
      </c>
      <c r="E4434" t="s">
        <v>10609</v>
      </c>
      <c r="F4434" t="s">
        <v>10610</v>
      </c>
      <c r="G4434">
        <v>2000</v>
      </c>
      <c r="H4434" t="s">
        <v>9648</v>
      </c>
      <c r="I4434">
        <v>41</v>
      </c>
      <c r="J4434" t="s">
        <v>13181</v>
      </c>
      <c r="K4434">
        <v>2</v>
      </c>
      <c r="L4434" t="s">
        <v>34</v>
      </c>
      <c r="M4434">
        <v>1</v>
      </c>
      <c r="N4434" t="s">
        <v>9661</v>
      </c>
      <c r="O4434">
        <v>219</v>
      </c>
      <c r="P4434" t="s">
        <v>10131</v>
      </c>
      <c r="Q4434" t="s">
        <v>263</v>
      </c>
      <c r="R4434">
        <v>12</v>
      </c>
      <c r="S4434">
        <v>60000</v>
      </c>
      <c r="T4434" t="str">
        <f>VLOOKUP(U4434,Sheet3!$A:$B,2,0)</f>
        <v>Asia</v>
      </c>
      <c r="U4434">
        <f>VLOOKUP(Q4434,Sheet2!$A:$B,2,0)</f>
        <v>1</v>
      </c>
      <c r="V4434" t="s">
        <v>34</v>
      </c>
      <c r="W4434" t="s">
        <v>34</v>
      </c>
      <c r="X4434" t="s">
        <v>34</v>
      </c>
      <c r="Y4434" t="s">
        <v>34</v>
      </c>
      <c r="Z4434" t="s">
        <v>34</v>
      </c>
    </row>
    <row r="4435" spans="1:26" x14ac:dyDescent="0.25">
      <c r="A4435">
        <v>4434</v>
      </c>
      <c r="B4435">
        <v>2</v>
      </c>
      <c r="C4435" t="str">
        <f>VLOOKUP(B4435,Sheet4!$A:$B,2,0)</f>
        <v>Gold</v>
      </c>
      <c r="D4435">
        <v>11152</v>
      </c>
      <c r="E4435" t="s">
        <v>10611</v>
      </c>
      <c r="F4435" t="s">
        <v>10610</v>
      </c>
      <c r="G4435">
        <v>2000</v>
      </c>
      <c r="H4435" t="s">
        <v>9648</v>
      </c>
      <c r="I4435">
        <v>41</v>
      </c>
      <c r="J4435" t="s">
        <v>13181</v>
      </c>
      <c r="K4435">
        <v>2</v>
      </c>
      <c r="L4435" t="s">
        <v>34</v>
      </c>
      <c r="M4435">
        <v>1</v>
      </c>
      <c r="N4435" t="s">
        <v>9661</v>
      </c>
      <c r="O4435">
        <v>219</v>
      </c>
      <c r="P4435" t="s">
        <v>10131</v>
      </c>
      <c r="Q4435" t="s">
        <v>263</v>
      </c>
      <c r="R4435">
        <v>12</v>
      </c>
      <c r="S4435">
        <v>60000</v>
      </c>
      <c r="T4435" t="str">
        <f>VLOOKUP(U4435,Sheet3!$A:$B,2,0)</f>
        <v>Asia</v>
      </c>
      <c r="U4435">
        <f>VLOOKUP(Q4435,Sheet2!$A:$B,2,0)</f>
        <v>1</v>
      </c>
      <c r="V4435" t="s">
        <v>34</v>
      </c>
      <c r="W4435" t="s">
        <v>34</v>
      </c>
      <c r="X4435" t="s">
        <v>34</v>
      </c>
      <c r="Y4435" t="s">
        <v>34</v>
      </c>
      <c r="Z4435" t="s">
        <v>34</v>
      </c>
    </row>
    <row r="4436" spans="1:26" x14ac:dyDescent="0.25">
      <c r="A4436">
        <v>4435</v>
      </c>
      <c r="B4436">
        <v>2</v>
      </c>
      <c r="C4436" t="str">
        <f>VLOOKUP(B4436,Sheet4!$A:$B,2,0)</f>
        <v>Gold</v>
      </c>
      <c r="D4436">
        <v>11151</v>
      </c>
      <c r="E4436" t="s">
        <v>10612</v>
      </c>
      <c r="F4436" t="s">
        <v>10610</v>
      </c>
      <c r="G4436">
        <v>2000</v>
      </c>
      <c r="H4436" t="s">
        <v>9648</v>
      </c>
      <c r="I4436">
        <v>41</v>
      </c>
      <c r="J4436" t="s">
        <v>13181</v>
      </c>
      <c r="K4436">
        <v>2</v>
      </c>
      <c r="L4436" t="s">
        <v>34</v>
      </c>
      <c r="M4436">
        <v>1</v>
      </c>
      <c r="N4436" t="s">
        <v>9661</v>
      </c>
      <c r="O4436">
        <v>219</v>
      </c>
      <c r="P4436" t="s">
        <v>10131</v>
      </c>
      <c r="Q4436" t="s">
        <v>263</v>
      </c>
      <c r="R4436">
        <v>12</v>
      </c>
      <c r="S4436">
        <v>60000</v>
      </c>
      <c r="T4436" t="str">
        <f>VLOOKUP(U4436,Sheet3!$A:$B,2,0)</f>
        <v>Asia</v>
      </c>
      <c r="U4436">
        <f>VLOOKUP(Q4436,Sheet2!$A:$B,2,0)</f>
        <v>1</v>
      </c>
      <c r="V4436" t="s">
        <v>34</v>
      </c>
      <c r="W4436" t="s">
        <v>34</v>
      </c>
      <c r="X4436" t="s">
        <v>34</v>
      </c>
      <c r="Y4436" t="s">
        <v>34</v>
      </c>
      <c r="Z4436" t="s">
        <v>34</v>
      </c>
    </row>
    <row r="4437" spans="1:26" x14ac:dyDescent="0.25">
      <c r="A4437">
        <v>4436</v>
      </c>
      <c r="B4437">
        <v>2</v>
      </c>
      <c r="C4437" t="str">
        <f>VLOOKUP(B4437,Sheet4!$A:$B,2,0)</f>
        <v>Gold</v>
      </c>
      <c r="D4437">
        <v>11150</v>
      </c>
      <c r="E4437" t="s">
        <v>10613</v>
      </c>
      <c r="F4437" t="s">
        <v>10610</v>
      </c>
      <c r="G4437">
        <v>2000</v>
      </c>
      <c r="H4437" t="s">
        <v>9648</v>
      </c>
      <c r="I4437">
        <v>41</v>
      </c>
      <c r="J4437" t="s">
        <v>13181</v>
      </c>
      <c r="K4437">
        <v>2</v>
      </c>
      <c r="L4437" t="s">
        <v>34</v>
      </c>
      <c r="M4437">
        <v>1</v>
      </c>
      <c r="N4437" t="s">
        <v>9661</v>
      </c>
      <c r="O4437">
        <v>219</v>
      </c>
      <c r="P4437" t="s">
        <v>10131</v>
      </c>
      <c r="Q4437" t="s">
        <v>263</v>
      </c>
      <c r="R4437">
        <v>12</v>
      </c>
      <c r="S4437">
        <v>60000</v>
      </c>
      <c r="T4437" t="str">
        <f>VLOOKUP(U4437,Sheet3!$A:$B,2,0)</f>
        <v>Asia</v>
      </c>
      <c r="U4437">
        <f>VLOOKUP(Q4437,Sheet2!$A:$B,2,0)</f>
        <v>1</v>
      </c>
      <c r="V4437" t="s">
        <v>34</v>
      </c>
      <c r="W4437" t="s">
        <v>34</v>
      </c>
      <c r="X4437" t="s">
        <v>34</v>
      </c>
      <c r="Y4437" t="s">
        <v>34</v>
      </c>
      <c r="Z4437" t="s">
        <v>34</v>
      </c>
    </row>
    <row r="4438" spans="1:26" x14ac:dyDescent="0.25">
      <c r="A4438">
        <v>4437</v>
      </c>
      <c r="B4438">
        <v>2</v>
      </c>
      <c r="C4438" t="str">
        <f>VLOOKUP(B4438,Sheet4!$A:$B,2,0)</f>
        <v>Gold</v>
      </c>
      <c r="D4438">
        <v>11149</v>
      </c>
      <c r="E4438" t="s">
        <v>10614</v>
      </c>
      <c r="F4438" t="s">
        <v>10615</v>
      </c>
      <c r="G4438">
        <v>2001</v>
      </c>
      <c r="H4438" t="s">
        <v>9648</v>
      </c>
      <c r="I4438">
        <v>41</v>
      </c>
      <c r="J4438" t="s">
        <v>13181</v>
      </c>
      <c r="K4438">
        <v>2</v>
      </c>
      <c r="L4438" t="s">
        <v>34</v>
      </c>
      <c r="M4438">
        <v>1</v>
      </c>
      <c r="N4438" t="s">
        <v>9652</v>
      </c>
      <c r="O4438">
        <v>216</v>
      </c>
      <c r="P4438" t="s">
        <v>10131</v>
      </c>
      <c r="Q4438" t="s">
        <v>1889</v>
      </c>
      <c r="R4438">
        <v>42</v>
      </c>
      <c r="S4438">
        <v>46528</v>
      </c>
      <c r="T4438" t="str">
        <f>VLOOKUP(U4438,Sheet3!$A:$B,2,0)</f>
        <v>Africa</v>
      </c>
      <c r="U4438">
        <f>VLOOKUP(Q4438,Sheet2!$A:$B,2,0)</f>
        <v>5</v>
      </c>
      <c r="V4438" t="s">
        <v>34</v>
      </c>
      <c r="W4438" t="s">
        <v>34</v>
      </c>
      <c r="X4438" t="s">
        <v>34</v>
      </c>
      <c r="Y4438" t="s">
        <v>34</v>
      </c>
      <c r="Z4438" t="s">
        <v>34</v>
      </c>
    </row>
    <row r="4439" spans="1:26" x14ac:dyDescent="0.25">
      <c r="A4439">
        <v>4438</v>
      </c>
      <c r="B4439">
        <v>2</v>
      </c>
      <c r="C4439" t="str">
        <f>VLOOKUP(B4439,Sheet4!$A:$B,2,0)</f>
        <v>Gold</v>
      </c>
      <c r="D4439">
        <v>11148</v>
      </c>
      <c r="E4439" t="s">
        <v>10616</v>
      </c>
      <c r="F4439" t="s">
        <v>10615</v>
      </c>
      <c r="G4439">
        <v>2001</v>
      </c>
      <c r="H4439" t="s">
        <v>9648</v>
      </c>
      <c r="I4439">
        <v>41</v>
      </c>
      <c r="J4439" t="s">
        <v>13181</v>
      </c>
      <c r="K4439">
        <v>2</v>
      </c>
      <c r="L4439" t="s">
        <v>34</v>
      </c>
      <c r="M4439">
        <v>1</v>
      </c>
      <c r="N4439" t="s">
        <v>9652</v>
      </c>
      <c r="O4439">
        <v>216</v>
      </c>
      <c r="P4439" t="s">
        <v>10131</v>
      </c>
      <c r="Q4439" t="s">
        <v>1889</v>
      </c>
      <c r="R4439">
        <v>42</v>
      </c>
      <c r="S4439">
        <v>46528</v>
      </c>
      <c r="T4439" t="str">
        <f>VLOOKUP(U4439,Sheet3!$A:$B,2,0)</f>
        <v>Africa</v>
      </c>
      <c r="U4439">
        <f>VLOOKUP(Q4439,Sheet2!$A:$B,2,0)</f>
        <v>5</v>
      </c>
      <c r="V4439" t="s">
        <v>34</v>
      </c>
      <c r="W4439" t="s">
        <v>34</v>
      </c>
      <c r="X4439" t="s">
        <v>34</v>
      </c>
      <c r="Y4439" t="s">
        <v>34</v>
      </c>
      <c r="Z4439" t="s">
        <v>34</v>
      </c>
    </row>
    <row r="4440" spans="1:26" x14ac:dyDescent="0.25">
      <c r="A4440">
        <v>4439</v>
      </c>
      <c r="B4440">
        <v>2</v>
      </c>
      <c r="C4440" t="str">
        <f>VLOOKUP(B4440,Sheet4!$A:$B,2,0)</f>
        <v>Gold</v>
      </c>
      <c r="D4440">
        <v>11147</v>
      </c>
      <c r="E4440" t="s">
        <v>10617</v>
      </c>
      <c r="F4440" t="s">
        <v>10615</v>
      </c>
      <c r="G4440">
        <v>2001</v>
      </c>
      <c r="H4440" t="s">
        <v>9648</v>
      </c>
      <c r="I4440">
        <v>41</v>
      </c>
      <c r="J4440" t="s">
        <v>13181</v>
      </c>
      <c r="K4440">
        <v>2</v>
      </c>
      <c r="L4440" t="s">
        <v>34</v>
      </c>
      <c r="M4440">
        <v>1</v>
      </c>
      <c r="N4440" t="s">
        <v>9652</v>
      </c>
      <c r="O4440">
        <v>216</v>
      </c>
      <c r="P4440" t="s">
        <v>10131</v>
      </c>
      <c r="Q4440" t="s">
        <v>1889</v>
      </c>
      <c r="R4440">
        <v>42</v>
      </c>
      <c r="S4440">
        <v>46528</v>
      </c>
      <c r="T4440" t="str">
        <f>VLOOKUP(U4440,Sheet3!$A:$B,2,0)</f>
        <v>Africa</v>
      </c>
      <c r="U4440">
        <f>VLOOKUP(Q4440,Sheet2!$A:$B,2,0)</f>
        <v>5</v>
      </c>
      <c r="V4440" t="s">
        <v>34</v>
      </c>
      <c r="W4440" t="s">
        <v>34</v>
      </c>
      <c r="X4440" t="s">
        <v>34</v>
      </c>
      <c r="Y4440" t="s">
        <v>34</v>
      </c>
      <c r="Z4440" t="s">
        <v>34</v>
      </c>
    </row>
    <row r="4441" spans="1:26" x14ac:dyDescent="0.25">
      <c r="A4441">
        <v>4440</v>
      </c>
      <c r="B4441">
        <v>2</v>
      </c>
      <c r="C4441" t="str">
        <f>VLOOKUP(B4441,Sheet4!$A:$B,2,0)</f>
        <v>Gold</v>
      </c>
      <c r="D4441">
        <v>11146</v>
      </c>
      <c r="E4441" t="s">
        <v>10618</v>
      </c>
      <c r="F4441" t="s">
        <v>10615</v>
      </c>
      <c r="G4441">
        <v>2001</v>
      </c>
      <c r="H4441" t="s">
        <v>9648</v>
      </c>
      <c r="I4441">
        <v>41</v>
      </c>
      <c r="J4441" t="s">
        <v>13181</v>
      </c>
      <c r="K4441">
        <v>2</v>
      </c>
      <c r="L4441" t="s">
        <v>34</v>
      </c>
      <c r="M4441">
        <v>1</v>
      </c>
      <c r="N4441" t="s">
        <v>9652</v>
      </c>
      <c r="O4441">
        <v>216</v>
      </c>
      <c r="P4441" t="s">
        <v>9695</v>
      </c>
      <c r="Q4441" t="s">
        <v>1889</v>
      </c>
      <c r="R4441">
        <v>42</v>
      </c>
      <c r="S4441">
        <v>139588</v>
      </c>
      <c r="T4441" t="str">
        <f>VLOOKUP(U4441,Sheet3!$A:$B,2,0)</f>
        <v>Africa</v>
      </c>
      <c r="U4441">
        <f>VLOOKUP(Q4441,Sheet2!$A:$B,2,0)</f>
        <v>5</v>
      </c>
      <c r="V4441" t="s">
        <v>34</v>
      </c>
      <c r="W4441" t="s">
        <v>34</v>
      </c>
      <c r="X4441" t="s">
        <v>34</v>
      </c>
      <c r="Y4441" t="s">
        <v>34</v>
      </c>
      <c r="Z4441" t="s">
        <v>34</v>
      </c>
    </row>
    <row r="4442" spans="1:26" x14ac:dyDescent="0.25">
      <c r="A4442">
        <v>4441</v>
      </c>
      <c r="B4442">
        <v>2</v>
      </c>
      <c r="C4442" t="str">
        <f>VLOOKUP(B4442,Sheet4!$A:$B,2,0)</f>
        <v>Gold</v>
      </c>
      <c r="D4442">
        <v>11145</v>
      </c>
      <c r="E4442" t="s">
        <v>10619</v>
      </c>
      <c r="F4442" t="s">
        <v>9670</v>
      </c>
      <c r="G4442">
        <v>1867</v>
      </c>
      <c r="H4442" t="s">
        <v>9648</v>
      </c>
      <c r="I4442">
        <v>41</v>
      </c>
      <c r="J4442" t="s">
        <v>13181</v>
      </c>
      <c r="K4442">
        <v>2</v>
      </c>
      <c r="L4442" t="s">
        <v>34</v>
      </c>
      <c r="M4442">
        <v>1</v>
      </c>
      <c r="N4442" t="s">
        <v>9661</v>
      </c>
      <c r="O4442">
        <v>219</v>
      </c>
      <c r="P4442" t="s">
        <v>10131</v>
      </c>
      <c r="Q4442" t="s">
        <v>291</v>
      </c>
      <c r="R4442">
        <v>132</v>
      </c>
      <c r="S4442">
        <v>431949</v>
      </c>
      <c r="T4442" t="str">
        <f>VLOOKUP(U4442,Sheet3!$A:$B,2,0)</f>
        <v>Africa</v>
      </c>
      <c r="U4442">
        <f>VLOOKUP(Q4442,Sheet2!$A:$B,2,0)</f>
        <v>5</v>
      </c>
      <c r="V4442" t="s">
        <v>34</v>
      </c>
      <c r="W4442" t="s">
        <v>34</v>
      </c>
      <c r="X4442" t="s">
        <v>34</v>
      </c>
      <c r="Y4442" t="s">
        <v>34</v>
      </c>
      <c r="Z4442" t="s">
        <v>34</v>
      </c>
    </row>
    <row r="4443" spans="1:26" x14ac:dyDescent="0.25">
      <c r="A4443">
        <v>4442</v>
      </c>
      <c r="B4443">
        <v>2</v>
      </c>
      <c r="C4443" t="str">
        <f>VLOOKUP(B4443,Sheet4!$A:$B,2,0)</f>
        <v>Gold</v>
      </c>
      <c r="D4443">
        <v>11144</v>
      </c>
      <c r="E4443" t="s">
        <v>10620</v>
      </c>
      <c r="F4443" t="s">
        <v>10425</v>
      </c>
      <c r="G4443">
        <v>1990</v>
      </c>
      <c r="H4443" t="s">
        <v>9790</v>
      </c>
      <c r="I4443">
        <v>50</v>
      </c>
      <c r="J4443" t="s">
        <v>13181</v>
      </c>
      <c r="K4443">
        <v>2</v>
      </c>
      <c r="L4443" t="s">
        <v>34</v>
      </c>
      <c r="M4443">
        <v>1</v>
      </c>
      <c r="N4443" t="s">
        <v>9676</v>
      </c>
      <c r="O4443">
        <v>222</v>
      </c>
      <c r="P4443" t="s">
        <v>9650</v>
      </c>
      <c r="Q4443" t="s">
        <v>92</v>
      </c>
      <c r="R4443">
        <v>123</v>
      </c>
      <c r="S4443">
        <v>77844</v>
      </c>
      <c r="T4443" t="s">
        <v>93</v>
      </c>
      <c r="U4443">
        <f>VLOOKUP(Q4443,Sheet2!$A:$B,2,0)</f>
        <v>3</v>
      </c>
      <c r="V4443" t="s">
        <v>34</v>
      </c>
      <c r="W4443" t="s">
        <v>34</v>
      </c>
      <c r="X4443" t="s">
        <v>34</v>
      </c>
      <c r="Y4443" t="s">
        <v>34</v>
      </c>
      <c r="Z4443" t="s">
        <v>34</v>
      </c>
    </row>
    <row r="4444" spans="1:26" x14ac:dyDescent="0.25">
      <c r="A4444">
        <v>4443</v>
      </c>
      <c r="B4444">
        <v>2</v>
      </c>
      <c r="C4444" t="str">
        <f>VLOOKUP(B4444,Sheet4!$A:$B,2,0)</f>
        <v>Gold</v>
      </c>
      <c r="D4444">
        <v>11143</v>
      </c>
      <c r="E4444" t="s">
        <v>10621</v>
      </c>
      <c r="F4444" t="s">
        <v>10401</v>
      </c>
      <c r="G4444">
        <v>1981</v>
      </c>
      <c r="H4444" t="s">
        <v>9648</v>
      </c>
      <c r="I4444">
        <v>41</v>
      </c>
      <c r="J4444" t="s">
        <v>13181</v>
      </c>
      <c r="K4444">
        <v>2</v>
      </c>
      <c r="L4444" t="s">
        <v>34</v>
      </c>
      <c r="M4444">
        <v>1</v>
      </c>
      <c r="N4444" t="s">
        <v>9661</v>
      </c>
      <c r="O4444">
        <v>219</v>
      </c>
      <c r="P4444" t="s">
        <v>9695</v>
      </c>
      <c r="Q4444" t="s">
        <v>291</v>
      </c>
      <c r="R4444">
        <v>132</v>
      </c>
      <c r="S4444">
        <v>339376</v>
      </c>
      <c r="T4444" t="str">
        <f>VLOOKUP(U4444,Sheet3!$A:$B,2,0)</f>
        <v>Africa</v>
      </c>
      <c r="U4444">
        <f>VLOOKUP(Q4444,Sheet2!$A:$B,2,0)</f>
        <v>5</v>
      </c>
      <c r="V4444" t="s">
        <v>34</v>
      </c>
      <c r="W4444" t="s">
        <v>34</v>
      </c>
      <c r="X4444" t="s">
        <v>34</v>
      </c>
      <c r="Y4444" t="s">
        <v>34</v>
      </c>
      <c r="Z4444" t="s">
        <v>34</v>
      </c>
    </row>
    <row r="4445" spans="1:26" x14ac:dyDescent="0.25">
      <c r="A4445">
        <v>4444</v>
      </c>
      <c r="B4445">
        <v>2</v>
      </c>
      <c r="C4445" t="str">
        <f>VLOOKUP(B4445,Sheet4!$A:$B,2,0)</f>
        <v>Gold</v>
      </c>
      <c r="D4445">
        <v>11142</v>
      </c>
      <c r="E4445" t="s">
        <v>10622</v>
      </c>
      <c r="F4445" t="s">
        <v>10401</v>
      </c>
      <c r="G4445">
        <v>1981</v>
      </c>
      <c r="H4445" t="s">
        <v>9648</v>
      </c>
      <c r="I4445">
        <v>41</v>
      </c>
      <c r="J4445" t="s">
        <v>13181</v>
      </c>
      <c r="K4445">
        <v>2</v>
      </c>
      <c r="L4445" t="s">
        <v>34</v>
      </c>
      <c r="M4445">
        <v>1</v>
      </c>
      <c r="N4445" t="s">
        <v>9661</v>
      </c>
      <c r="O4445">
        <v>219</v>
      </c>
      <c r="P4445" t="s">
        <v>9695</v>
      </c>
      <c r="Q4445" t="s">
        <v>494</v>
      </c>
      <c r="R4445">
        <v>72</v>
      </c>
      <c r="S4445">
        <v>559470</v>
      </c>
      <c r="T4445" t="str">
        <f>VLOOKUP(U4445,Sheet3!$A:$B,2,0)</f>
        <v>Africa</v>
      </c>
      <c r="U4445">
        <f>VLOOKUP(Q4445,Sheet2!$A:$B,2,0)</f>
        <v>5</v>
      </c>
      <c r="V4445" t="s">
        <v>34</v>
      </c>
      <c r="W4445" t="s">
        <v>34</v>
      </c>
      <c r="X4445" t="s">
        <v>34</v>
      </c>
      <c r="Y4445" t="s">
        <v>34</v>
      </c>
      <c r="Z4445" t="s">
        <v>34</v>
      </c>
    </row>
    <row r="4446" spans="1:26" x14ac:dyDescent="0.25">
      <c r="A4446">
        <v>4445</v>
      </c>
      <c r="B4446">
        <v>2</v>
      </c>
      <c r="C4446" t="str">
        <f>VLOOKUP(B4446,Sheet4!$A:$B,2,0)</f>
        <v>Gold</v>
      </c>
      <c r="D4446">
        <v>11141</v>
      </c>
      <c r="E4446" t="s">
        <v>10623</v>
      </c>
      <c r="F4446" t="s">
        <v>10425</v>
      </c>
      <c r="G4446">
        <v>1990</v>
      </c>
      <c r="H4446" t="s">
        <v>9790</v>
      </c>
      <c r="I4446">
        <v>50</v>
      </c>
      <c r="J4446" t="s">
        <v>13181</v>
      </c>
      <c r="K4446">
        <v>2</v>
      </c>
      <c r="L4446" t="s">
        <v>34</v>
      </c>
      <c r="M4446">
        <v>1</v>
      </c>
      <c r="N4446" t="s">
        <v>9729</v>
      </c>
      <c r="O4446">
        <v>227</v>
      </c>
      <c r="P4446" t="s">
        <v>9650</v>
      </c>
      <c r="Q4446" t="s">
        <v>92</v>
      </c>
      <c r="R4446">
        <v>123</v>
      </c>
      <c r="S4446">
        <v>24771</v>
      </c>
      <c r="T4446" t="s">
        <v>93</v>
      </c>
      <c r="U4446">
        <f>VLOOKUP(Q4446,Sheet2!$A:$B,2,0)</f>
        <v>3</v>
      </c>
      <c r="V4446" t="s">
        <v>34</v>
      </c>
      <c r="W4446" t="s">
        <v>34</v>
      </c>
      <c r="X4446" t="s">
        <v>34</v>
      </c>
      <c r="Y4446" t="s">
        <v>34</v>
      </c>
      <c r="Z4446" t="s">
        <v>34</v>
      </c>
    </row>
    <row r="4447" spans="1:26" x14ac:dyDescent="0.25">
      <c r="A4447">
        <v>4446</v>
      </c>
      <c r="B4447">
        <v>2</v>
      </c>
      <c r="C4447" t="str">
        <f>VLOOKUP(B4447,Sheet4!$A:$B,2,0)</f>
        <v>Gold</v>
      </c>
      <c r="D4447">
        <v>11140</v>
      </c>
      <c r="E4447" t="s">
        <v>10624</v>
      </c>
      <c r="F4447" t="s">
        <v>2460</v>
      </c>
      <c r="G4447">
        <v>386</v>
      </c>
      <c r="H4447" t="s">
        <v>9648</v>
      </c>
      <c r="I4447">
        <v>41</v>
      </c>
      <c r="J4447" t="s">
        <v>13181</v>
      </c>
      <c r="K4447">
        <v>2</v>
      </c>
      <c r="L4447" t="s">
        <v>34</v>
      </c>
      <c r="M4447">
        <v>1</v>
      </c>
      <c r="N4447" t="s">
        <v>9661</v>
      </c>
      <c r="O4447">
        <v>219</v>
      </c>
      <c r="P4447" t="s">
        <v>10131</v>
      </c>
      <c r="Q4447" t="s">
        <v>1102</v>
      </c>
      <c r="R4447">
        <v>20</v>
      </c>
      <c r="S4447">
        <v>395379</v>
      </c>
      <c r="T4447" t="str">
        <f>VLOOKUP(U4447,Sheet3!$A:$B,2,0)</f>
        <v>Africa</v>
      </c>
      <c r="U4447">
        <f>VLOOKUP(Q4447,Sheet2!$A:$B,2,0)</f>
        <v>5</v>
      </c>
      <c r="V4447" t="s">
        <v>34</v>
      </c>
      <c r="W4447" t="s">
        <v>34</v>
      </c>
      <c r="X4447" t="s">
        <v>34</v>
      </c>
      <c r="Y4447" t="s">
        <v>34</v>
      </c>
      <c r="Z4447" t="s">
        <v>34</v>
      </c>
    </row>
    <row r="4448" spans="1:26" x14ac:dyDescent="0.25">
      <c r="A4448">
        <v>4447</v>
      </c>
      <c r="B4448">
        <v>2</v>
      </c>
      <c r="C4448" t="str">
        <f>VLOOKUP(B4448,Sheet4!$A:$B,2,0)</f>
        <v>Gold</v>
      </c>
      <c r="D4448">
        <v>11139</v>
      </c>
      <c r="E4448" t="s">
        <v>10625</v>
      </c>
      <c r="F4448" t="s">
        <v>7998</v>
      </c>
      <c r="G4448">
        <v>1531</v>
      </c>
      <c r="H4448" t="s">
        <v>9648</v>
      </c>
      <c r="I4448">
        <v>41</v>
      </c>
      <c r="J4448" t="s">
        <v>13181</v>
      </c>
      <c r="K4448">
        <v>2</v>
      </c>
      <c r="L4448" t="s">
        <v>34</v>
      </c>
      <c r="M4448">
        <v>1</v>
      </c>
      <c r="N4448" t="s">
        <v>9764</v>
      </c>
      <c r="O4448">
        <v>231</v>
      </c>
      <c r="P4448" t="s">
        <v>9695</v>
      </c>
      <c r="Q4448" t="s">
        <v>47</v>
      </c>
      <c r="R4448">
        <v>55</v>
      </c>
      <c r="S4448">
        <v>0</v>
      </c>
      <c r="T4448" t="str">
        <f>VLOOKUP(U4448,Sheet3!$A:$B,2,0)</f>
        <v>Asia</v>
      </c>
      <c r="U4448">
        <f>VLOOKUP(Q4448,Sheet2!$A:$B,2,0)</f>
        <v>1</v>
      </c>
      <c r="V4448" t="s">
        <v>34</v>
      </c>
      <c r="W4448" t="s">
        <v>34</v>
      </c>
      <c r="X4448" t="s">
        <v>34</v>
      </c>
      <c r="Y4448" t="s">
        <v>34</v>
      </c>
      <c r="Z4448" t="s">
        <v>34</v>
      </c>
    </row>
    <row r="4449" spans="1:26" x14ac:dyDescent="0.25">
      <c r="A4449">
        <v>4448</v>
      </c>
      <c r="B4449">
        <v>2</v>
      </c>
      <c r="C4449" t="str">
        <f>VLOOKUP(B4449,Sheet4!$A:$B,2,0)</f>
        <v>Gold</v>
      </c>
      <c r="D4449">
        <v>11138</v>
      </c>
      <c r="E4449" t="s">
        <v>10626</v>
      </c>
      <c r="F4449" t="s">
        <v>10627</v>
      </c>
      <c r="G4449">
        <v>2002</v>
      </c>
      <c r="H4449" t="s">
        <v>9688</v>
      </c>
      <c r="I4449">
        <v>46</v>
      </c>
      <c r="J4449" t="s">
        <v>13181</v>
      </c>
      <c r="K4449">
        <v>2</v>
      </c>
      <c r="L4449" t="s">
        <v>34</v>
      </c>
      <c r="M4449">
        <v>1</v>
      </c>
      <c r="N4449" t="s">
        <v>9661</v>
      </c>
      <c r="O4449">
        <v>219</v>
      </c>
      <c r="P4449" t="s">
        <v>9650</v>
      </c>
      <c r="Q4449" t="s">
        <v>267</v>
      </c>
      <c r="R4449">
        <v>21</v>
      </c>
      <c r="S4449">
        <v>15000</v>
      </c>
      <c r="T4449" t="str">
        <f>VLOOKUP(U4449,Sheet3!$A:$B,2,0)</f>
        <v>Asia</v>
      </c>
      <c r="U4449">
        <f>VLOOKUP(Q4449,Sheet2!$A:$B,2,0)</f>
        <v>1</v>
      </c>
      <c r="V4449" t="s">
        <v>34</v>
      </c>
      <c r="W4449" t="s">
        <v>34</v>
      </c>
      <c r="X4449" t="s">
        <v>34</v>
      </c>
      <c r="Y4449" t="s">
        <v>34</v>
      </c>
      <c r="Z4449" t="s">
        <v>34</v>
      </c>
    </row>
    <row r="4450" spans="1:26" x14ac:dyDescent="0.25">
      <c r="A4450">
        <v>4449</v>
      </c>
      <c r="B4450">
        <v>2</v>
      </c>
      <c r="C4450" t="str">
        <f>VLOOKUP(B4450,Sheet4!$A:$B,2,0)</f>
        <v>Gold</v>
      </c>
      <c r="D4450">
        <v>11137</v>
      </c>
      <c r="E4450" t="s">
        <v>10628</v>
      </c>
      <c r="F4450" t="s">
        <v>10610</v>
      </c>
      <c r="G4450">
        <v>2000</v>
      </c>
      <c r="H4450" t="s">
        <v>9648</v>
      </c>
      <c r="I4450">
        <v>41</v>
      </c>
      <c r="J4450" t="s">
        <v>13181</v>
      </c>
      <c r="K4450">
        <v>2</v>
      </c>
      <c r="L4450" t="s">
        <v>34</v>
      </c>
      <c r="M4450">
        <v>1</v>
      </c>
      <c r="N4450" t="s">
        <v>9661</v>
      </c>
      <c r="O4450">
        <v>219</v>
      </c>
      <c r="P4450" t="s">
        <v>10131</v>
      </c>
      <c r="Q4450" t="s">
        <v>545</v>
      </c>
      <c r="R4450">
        <v>101</v>
      </c>
      <c r="S4450">
        <v>60000</v>
      </c>
      <c r="T4450" t="str">
        <f>VLOOKUP(U4450,Sheet3!$A:$B,2,0)</f>
        <v>Africa</v>
      </c>
      <c r="U4450">
        <f>VLOOKUP(Q4450,Sheet2!$A:$B,2,0)</f>
        <v>5</v>
      </c>
      <c r="V4450" t="s">
        <v>34</v>
      </c>
      <c r="W4450" t="s">
        <v>34</v>
      </c>
      <c r="X4450" t="s">
        <v>34</v>
      </c>
      <c r="Y4450" t="s">
        <v>34</v>
      </c>
      <c r="Z4450" t="s">
        <v>34</v>
      </c>
    </row>
    <row r="4451" spans="1:26" x14ac:dyDescent="0.25">
      <c r="A4451">
        <v>4450</v>
      </c>
      <c r="B4451">
        <v>2</v>
      </c>
      <c r="C4451" t="str">
        <f>VLOOKUP(B4451,Sheet4!$A:$B,2,0)</f>
        <v>Gold</v>
      </c>
      <c r="D4451">
        <v>11136</v>
      </c>
      <c r="E4451" t="s">
        <v>10629</v>
      </c>
      <c r="F4451" t="s">
        <v>10610</v>
      </c>
      <c r="G4451">
        <v>2000</v>
      </c>
      <c r="H4451" t="s">
        <v>9648</v>
      </c>
      <c r="I4451">
        <v>41</v>
      </c>
      <c r="J4451" t="s">
        <v>13181</v>
      </c>
      <c r="K4451">
        <v>2</v>
      </c>
      <c r="L4451" t="s">
        <v>34</v>
      </c>
      <c r="M4451">
        <v>1</v>
      </c>
      <c r="N4451" t="s">
        <v>9661</v>
      </c>
      <c r="O4451">
        <v>219</v>
      </c>
      <c r="P4451" t="s">
        <v>10131</v>
      </c>
      <c r="Q4451" t="s">
        <v>545</v>
      </c>
      <c r="R4451">
        <v>101</v>
      </c>
      <c r="S4451">
        <v>60000</v>
      </c>
      <c r="T4451" t="str">
        <f>VLOOKUP(U4451,Sheet3!$A:$B,2,0)</f>
        <v>Africa</v>
      </c>
      <c r="U4451">
        <f>VLOOKUP(Q4451,Sheet2!$A:$B,2,0)</f>
        <v>5</v>
      </c>
      <c r="V4451" t="s">
        <v>34</v>
      </c>
      <c r="W4451" t="s">
        <v>34</v>
      </c>
      <c r="X4451" t="s">
        <v>34</v>
      </c>
      <c r="Y4451" t="s">
        <v>34</v>
      </c>
      <c r="Z4451" t="s">
        <v>34</v>
      </c>
    </row>
    <row r="4452" spans="1:26" x14ac:dyDescent="0.25">
      <c r="A4452">
        <v>4451</v>
      </c>
      <c r="B4452">
        <v>2</v>
      </c>
      <c r="C4452" t="str">
        <f>VLOOKUP(B4452,Sheet4!$A:$B,2,0)</f>
        <v>Gold</v>
      </c>
      <c r="D4452">
        <v>11135</v>
      </c>
      <c r="E4452" t="s">
        <v>10630</v>
      </c>
      <c r="F4452" t="s">
        <v>10610</v>
      </c>
      <c r="G4452">
        <v>2000</v>
      </c>
      <c r="H4452" t="s">
        <v>9648</v>
      </c>
      <c r="I4452">
        <v>41</v>
      </c>
      <c r="J4452" t="s">
        <v>13181</v>
      </c>
      <c r="K4452">
        <v>2</v>
      </c>
      <c r="L4452" t="s">
        <v>34</v>
      </c>
      <c r="M4452">
        <v>1</v>
      </c>
      <c r="N4452" t="s">
        <v>9661</v>
      </c>
      <c r="O4452">
        <v>219</v>
      </c>
      <c r="P4452" t="s">
        <v>10131</v>
      </c>
      <c r="Q4452" t="s">
        <v>545</v>
      </c>
      <c r="R4452">
        <v>101</v>
      </c>
      <c r="S4452">
        <v>60000</v>
      </c>
      <c r="T4452" t="str">
        <f>VLOOKUP(U4452,Sheet3!$A:$B,2,0)</f>
        <v>Africa</v>
      </c>
      <c r="U4452">
        <f>VLOOKUP(Q4452,Sheet2!$A:$B,2,0)</f>
        <v>5</v>
      </c>
      <c r="V4452" t="s">
        <v>34</v>
      </c>
      <c r="W4452" t="s">
        <v>34</v>
      </c>
      <c r="X4452" t="s">
        <v>34</v>
      </c>
      <c r="Y4452" t="s">
        <v>34</v>
      </c>
      <c r="Z4452" t="s">
        <v>34</v>
      </c>
    </row>
    <row r="4453" spans="1:26" x14ac:dyDescent="0.25">
      <c r="A4453">
        <v>4452</v>
      </c>
      <c r="B4453">
        <v>2</v>
      </c>
      <c r="C4453" t="str">
        <f>VLOOKUP(B4453,Sheet4!$A:$B,2,0)</f>
        <v>Gold</v>
      </c>
      <c r="D4453">
        <v>11134</v>
      </c>
      <c r="E4453" t="s">
        <v>10631</v>
      </c>
      <c r="F4453" t="s">
        <v>10610</v>
      </c>
      <c r="G4453">
        <v>2000</v>
      </c>
      <c r="H4453" t="s">
        <v>9648</v>
      </c>
      <c r="I4453">
        <v>41</v>
      </c>
      <c r="J4453" t="s">
        <v>13181</v>
      </c>
      <c r="K4453">
        <v>2</v>
      </c>
      <c r="L4453" t="s">
        <v>34</v>
      </c>
      <c r="M4453">
        <v>1</v>
      </c>
      <c r="N4453" t="s">
        <v>9661</v>
      </c>
      <c r="O4453">
        <v>219</v>
      </c>
      <c r="P4453" t="s">
        <v>10131</v>
      </c>
      <c r="Q4453" t="s">
        <v>545</v>
      </c>
      <c r="R4453">
        <v>101</v>
      </c>
      <c r="S4453">
        <v>60000</v>
      </c>
      <c r="T4453" t="str">
        <f>VLOOKUP(U4453,Sheet3!$A:$B,2,0)</f>
        <v>Africa</v>
      </c>
      <c r="U4453">
        <f>VLOOKUP(Q4453,Sheet2!$A:$B,2,0)</f>
        <v>5</v>
      </c>
      <c r="V4453" t="s">
        <v>34</v>
      </c>
      <c r="W4453" t="s">
        <v>34</v>
      </c>
      <c r="X4453" t="s">
        <v>34</v>
      </c>
      <c r="Y4453" t="s">
        <v>34</v>
      </c>
      <c r="Z4453" t="s">
        <v>34</v>
      </c>
    </row>
    <row r="4454" spans="1:26" x14ac:dyDescent="0.25">
      <c r="A4454">
        <v>4453</v>
      </c>
      <c r="B4454">
        <v>2</v>
      </c>
      <c r="C4454" t="str">
        <f>VLOOKUP(B4454,Sheet4!$A:$B,2,0)</f>
        <v>Gold</v>
      </c>
      <c r="D4454">
        <v>11133</v>
      </c>
      <c r="E4454" t="s">
        <v>10632</v>
      </c>
      <c r="F4454" t="s">
        <v>10610</v>
      </c>
      <c r="G4454">
        <v>2000</v>
      </c>
      <c r="H4454" t="s">
        <v>9648</v>
      </c>
      <c r="I4454">
        <v>41</v>
      </c>
      <c r="J4454" t="s">
        <v>13181</v>
      </c>
      <c r="K4454">
        <v>2</v>
      </c>
      <c r="L4454" t="s">
        <v>34</v>
      </c>
      <c r="M4454">
        <v>1</v>
      </c>
      <c r="N4454" t="s">
        <v>9661</v>
      </c>
      <c r="O4454">
        <v>219</v>
      </c>
      <c r="P4454" t="s">
        <v>10131</v>
      </c>
      <c r="Q4454" t="s">
        <v>545</v>
      </c>
      <c r="R4454">
        <v>101</v>
      </c>
      <c r="S4454">
        <v>60000</v>
      </c>
      <c r="T4454" t="str">
        <f>VLOOKUP(U4454,Sheet3!$A:$B,2,0)</f>
        <v>Africa</v>
      </c>
      <c r="U4454">
        <f>VLOOKUP(Q4454,Sheet2!$A:$B,2,0)</f>
        <v>5</v>
      </c>
      <c r="V4454" t="s">
        <v>34</v>
      </c>
      <c r="W4454" t="s">
        <v>34</v>
      </c>
      <c r="X4454" t="s">
        <v>34</v>
      </c>
      <c r="Y4454" t="s">
        <v>34</v>
      </c>
      <c r="Z4454" t="s">
        <v>34</v>
      </c>
    </row>
    <row r="4455" spans="1:26" x14ac:dyDescent="0.25">
      <c r="A4455">
        <v>4454</v>
      </c>
      <c r="B4455">
        <v>2</v>
      </c>
      <c r="C4455" t="str">
        <f>VLOOKUP(B4455,Sheet4!$A:$B,2,0)</f>
        <v>Gold</v>
      </c>
      <c r="D4455">
        <v>11131</v>
      </c>
      <c r="E4455" t="s">
        <v>10633</v>
      </c>
      <c r="F4455" t="s">
        <v>10241</v>
      </c>
      <c r="G4455">
        <v>1961</v>
      </c>
      <c r="H4455" t="s">
        <v>9772</v>
      </c>
      <c r="I4455">
        <v>49</v>
      </c>
      <c r="J4455" t="s">
        <v>9594</v>
      </c>
      <c r="K4455">
        <v>1</v>
      </c>
      <c r="L4455" t="s">
        <v>34</v>
      </c>
      <c r="M4455">
        <v>1</v>
      </c>
      <c r="N4455" t="s">
        <v>9773</v>
      </c>
      <c r="O4455">
        <v>232</v>
      </c>
      <c r="P4455" t="s">
        <v>9650</v>
      </c>
      <c r="Q4455" t="s">
        <v>5720</v>
      </c>
      <c r="R4455">
        <v>37</v>
      </c>
      <c r="S4455">
        <v>9125</v>
      </c>
      <c r="T4455" t="str">
        <f>VLOOKUP(U4455,Sheet3!$A:$B,2,0)</f>
        <v>Latin America</v>
      </c>
      <c r="U4455">
        <f>VLOOKUP(Q4455,Sheet2!$A:$B,2,0)</f>
        <v>6</v>
      </c>
      <c r="V4455" t="s">
        <v>34</v>
      </c>
      <c r="W4455" t="s">
        <v>34</v>
      </c>
      <c r="X4455" t="s">
        <v>34</v>
      </c>
      <c r="Y4455" t="s">
        <v>34</v>
      </c>
      <c r="Z4455" t="s">
        <v>34</v>
      </c>
    </row>
    <row r="4456" spans="1:26" x14ac:dyDescent="0.25">
      <c r="A4456">
        <v>4455</v>
      </c>
      <c r="B4456">
        <v>2</v>
      </c>
      <c r="C4456" t="str">
        <f>VLOOKUP(B4456,Sheet4!$A:$B,2,0)</f>
        <v>Gold</v>
      </c>
      <c r="D4456">
        <v>11098</v>
      </c>
      <c r="E4456" t="s">
        <v>10634</v>
      </c>
      <c r="F4456" t="s">
        <v>10610</v>
      </c>
      <c r="G4456">
        <v>2000</v>
      </c>
      <c r="H4456" t="s">
        <v>9648</v>
      </c>
      <c r="I4456">
        <v>41</v>
      </c>
      <c r="J4456" t="s">
        <v>13181</v>
      </c>
      <c r="K4456">
        <v>2</v>
      </c>
      <c r="L4456" t="s">
        <v>34</v>
      </c>
      <c r="M4456">
        <v>1</v>
      </c>
      <c r="N4456" t="s">
        <v>9661</v>
      </c>
      <c r="O4456">
        <v>219</v>
      </c>
      <c r="P4456" t="s">
        <v>10131</v>
      </c>
      <c r="Q4456" t="s">
        <v>545</v>
      </c>
      <c r="R4456">
        <v>101</v>
      </c>
      <c r="S4456">
        <v>60000</v>
      </c>
      <c r="T4456" t="str">
        <f>VLOOKUP(U4456,Sheet3!$A:$B,2,0)</f>
        <v>Africa</v>
      </c>
      <c r="U4456">
        <f>VLOOKUP(Q4456,Sheet2!$A:$B,2,0)</f>
        <v>5</v>
      </c>
      <c r="V4456" t="s">
        <v>34</v>
      </c>
      <c r="W4456" t="s">
        <v>34</v>
      </c>
      <c r="X4456" t="s">
        <v>34</v>
      </c>
      <c r="Y4456" t="s">
        <v>34</v>
      </c>
      <c r="Z4456" t="s">
        <v>34</v>
      </c>
    </row>
    <row r="4457" spans="1:26" x14ac:dyDescent="0.25">
      <c r="A4457">
        <v>4456</v>
      </c>
      <c r="B4457">
        <v>2</v>
      </c>
      <c r="C4457" t="str">
        <f>VLOOKUP(B4457,Sheet4!$A:$B,2,0)</f>
        <v>Gold</v>
      </c>
      <c r="D4457">
        <v>11096</v>
      </c>
      <c r="E4457" t="s">
        <v>10635</v>
      </c>
      <c r="F4457" t="s">
        <v>9658</v>
      </c>
      <c r="G4457">
        <v>1863</v>
      </c>
      <c r="H4457" t="s">
        <v>9648</v>
      </c>
      <c r="I4457">
        <v>41</v>
      </c>
      <c r="J4457" t="s">
        <v>13181</v>
      </c>
      <c r="K4457">
        <v>2</v>
      </c>
      <c r="L4457" t="s">
        <v>34</v>
      </c>
      <c r="M4457">
        <v>1</v>
      </c>
      <c r="N4457" t="s">
        <v>9661</v>
      </c>
      <c r="O4457">
        <v>219</v>
      </c>
      <c r="P4457" t="s">
        <v>9695</v>
      </c>
      <c r="Q4457" t="s">
        <v>118</v>
      </c>
      <c r="R4457">
        <v>19</v>
      </c>
      <c r="S4457">
        <v>10000</v>
      </c>
      <c r="T4457" t="str">
        <f>VLOOKUP(U4457,Sheet3!$A:$B,2,0)</f>
        <v>Africa</v>
      </c>
      <c r="U4457">
        <f>VLOOKUP(Q4457,Sheet2!$A:$B,2,0)</f>
        <v>5</v>
      </c>
      <c r="V4457" t="s">
        <v>34</v>
      </c>
      <c r="W4457" t="s">
        <v>34</v>
      </c>
      <c r="X4457" t="s">
        <v>34</v>
      </c>
      <c r="Y4457" t="s">
        <v>34</v>
      </c>
      <c r="Z4457" t="s">
        <v>34</v>
      </c>
    </row>
    <row r="4458" spans="1:26" x14ac:dyDescent="0.25">
      <c r="A4458">
        <v>4457</v>
      </c>
      <c r="B4458">
        <v>2</v>
      </c>
      <c r="C4458" t="str">
        <f>VLOOKUP(B4458,Sheet4!$A:$B,2,0)</f>
        <v>Gold</v>
      </c>
      <c r="D4458">
        <v>11095</v>
      </c>
      <c r="E4458" t="s">
        <v>10636</v>
      </c>
      <c r="F4458" t="s">
        <v>9658</v>
      </c>
      <c r="G4458">
        <v>1863</v>
      </c>
      <c r="H4458" t="s">
        <v>9648</v>
      </c>
      <c r="I4458">
        <v>41</v>
      </c>
      <c r="J4458" t="s">
        <v>13181</v>
      </c>
      <c r="K4458">
        <v>2</v>
      </c>
      <c r="L4458" t="s">
        <v>34</v>
      </c>
      <c r="M4458">
        <v>1</v>
      </c>
      <c r="N4458" t="s">
        <v>9661</v>
      </c>
      <c r="O4458">
        <v>219</v>
      </c>
      <c r="P4458" t="s">
        <v>9695</v>
      </c>
      <c r="Q4458" t="s">
        <v>118</v>
      </c>
      <c r="R4458">
        <v>19</v>
      </c>
      <c r="S4458">
        <v>10000</v>
      </c>
      <c r="T4458" t="str">
        <f>VLOOKUP(U4458,Sheet3!$A:$B,2,0)</f>
        <v>Africa</v>
      </c>
      <c r="U4458">
        <f>VLOOKUP(Q4458,Sheet2!$A:$B,2,0)</f>
        <v>5</v>
      </c>
      <c r="V4458" t="s">
        <v>34</v>
      </c>
      <c r="W4458" t="s">
        <v>34</v>
      </c>
      <c r="X4458" t="s">
        <v>34</v>
      </c>
      <c r="Y4458" t="s">
        <v>34</v>
      </c>
      <c r="Z4458" t="s">
        <v>34</v>
      </c>
    </row>
    <row r="4459" spans="1:26" x14ac:dyDescent="0.25">
      <c r="A4459">
        <v>4458</v>
      </c>
      <c r="B4459">
        <v>2</v>
      </c>
      <c r="C4459" t="str">
        <f>VLOOKUP(B4459,Sheet4!$A:$B,2,0)</f>
        <v>Gold</v>
      </c>
      <c r="D4459">
        <v>11094</v>
      </c>
      <c r="E4459" t="s">
        <v>10637</v>
      </c>
      <c r="F4459" t="s">
        <v>9658</v>
      </c>
      <c r="G4459">
        <v>1863</v>
      </c>
      <c r="H4459" t="s">
        <v>9648</v>
      </c>
      <c r="I4459">
        <v>41</v>
      </c>
      <c r="J4459" t="s">
        <v>13181</v>
      </c>
      <c r="K4459">
        <v>2</v>
      </c>
      <c r="L4459" t="s">
        <v>34</v>
      </c>
      <c r="M4459">
        <v>1</v>
      </c>
      <c r="N4459" t="s">
        <v>9661</v>
      </c>
      <c r="O4459">
        <v>219</v>
      </c>
      <c r="P4459" t="s">
        <v>9695</v>
      </c>
      <c r="Q4459" t="s">
        <v>118</v>
      </c>
      <c r="R4459">
        <v>19</v>
      </c>
      <c r="S4459">
        <v>10000</v>
      </c>
      <c r="T4459" t="str">
        <f>VLOOKUP(U4459,Sheet3!$A:$B,2,0)</f>
        <v>Africa</v>
      </c>
      <c r="U4459">
        <f>VLOOKUP(Q4459,Sheet2!$A:$B,2,0)</f>
        <v>5</v>
      </c>
      <c r="V4459" t="s">
        <v>34</v>
      </c>
      <c r="W4459" t="s">
        <v>34</v>
      </c>
      <c r="X4459" t="s">
        <v>34</v>
      </c>
      <c r="Y4459" t="s">
        <v>34</v>
      </c>
      <c r="Z4459" t="s">
        <v>34</v>
      </c>
    </row>
    <row r="4460" spans="1:26" x14ac:dyDescent="0.25">
      <c r="A4460">
        <v>4459</v>
      </c>
      <c r="B4460">
        <v>2</v>
      </c>
      <c r="C4460" t="str">
        <f>VLOOKUP(B4460,Sheet4!$A:$B,2,0)</f>
        <v>Gold</v>
      </c>
      <c r="D4460">
        <v>11093</v>
      </c>
      <c r="E4460" t="s">
        <v>10638</v>
      </c>
      <c r="F4460" t="s">
        <v>9658</v>
      </c>
      <c r="G4460">
        <v>1863</v>
      </c>
      <c r="H4460" t="s">
        <v>9648</v>
      </c>
      <c r="I4460">
        <v>41</v>
      </c>
      <c r="J4460" t="s">
        <v>13181</v>
      </c>
      <c r="K4460">
        <v>2</v>
      </c>
      <c r="L4460" t="s">
        <v>34</v>
      </c>
      <c r="M4460">
        <v>1</v>
      </c>
      <c r="N4460" t="s">
        <v>9661</v>
      </c>
      <c r="O4460">
        <v>219</v>
      </c>
      <c r="P4460" t="s">
        <v>9695</v>
      </c>
      <c r="Q4460" t="s">
        <v>118</v>
      </c>
      <c r="R4460">
        <v>19</v>
      </c>
      <c r="S4460">
        <v>10000</v>
      </c>
      <c r="T4460" t="str">
        <f>VLOOKUP(U4460,Sheet3!$A:$B,2,0)</f>
        <v>Africa</v>
      </c>
      <c r="U4460">
        <f>VLOOKUP(Q4460,Sheet2!$A:$B,2,0)</f>
        <v>5</v>
      </c>
      <c r="V4460" t="s">
        <v>34</v>
      </c>
      <c r="W4460" t="s">
        <v>34</v>
      </c>
      <c r="X4460" t="s">
        <v>34</v>
      </c>
      <c r="Y4460" t="s">
        <v>34</v>
      </c>
      <c r="Z4460" t="s">
        <v>34</v>
      </c>
    </row>
    <row r="4461" spans="1:26" x14ac:dyDescent="0.25">
      <c r="A4461">
        <v>4460</v>
      </c>
      <c r="B4461">
        <v>2</v>
      </c>
      <c r="C4461" t="str">
        <f>VLOOKUP(B4461,Sheet4!$A:$B,2,0)</f>
        <v>Gold</v>
      </c>
      <c r="D4461">
        <v>11092</v>
      </c>
      <c r="E4461" t="s">
        <v>10639</v>
      </c>
      <c r="F4461" t="s">
        <v>9658</v>
      </c>
      <c r="G4461">
        <v>1863</v>
      </c>
      <c r="H4461" t="s">
        <v>9648</v>
      </c>
      <c r="I4461">
        <v>41</v>
      </c>
      <c r="J4461" t="s">
        <v>13181</v>
      </c>
      <c r="K4461">
        <v>2</v>
      </c>
      <c r="L4461" t="s">
        <v>34</v>
      </c>
      <c r="M4461">
        <v>1</v>
      </c>
      <c r="N4461" t="s">
        <v>9661</v>
      </c>
      <c r="O4461">
        <v>219</v>
      </c>
      <c r="P4461" t="s">
        <v>9695</v>
      </c>
      <c r="Q4461" t="s">
        <v>118</v>
      </c>
      <c r="R4461">
        <v>19</v>
      </c>
      <c r="S4461">
        <v>10000</v>
      </c>
      <c r="T4461" t="str">
        <f>VLOOKUP(U4461,Sheet3!$A:$B,2,0)</f>
        <v>Africa</v>
      </c>
      <c r="U4461">
        <f>VLOOKUP(Q4461,Sheet2!$A:$B,2,0)</f>
        <v>5</v>
      </c>
      <c r="V4461" t="s">
        <v>34</v>
      </c>
      <c r="W4461" t="s">
        <v>34</v>
      </c>
      <c r="X4461" t="s">
        <v>34</v>
      </c>
      <c r="Y4461" t="s">
        <v>34</v>
      </c>
      <c r="Z4461" t="s">
        <v>34</v>
      </c>
    </row>
    <row r="4462" spans="1:26" x14ac:dyDescent="0.25">
      <c r="A4462">
        <v>4461</v>
      </c>
      <c r="B4462">
        <v>2</v>
      </c>
      <c r="C4462" t="str">
        <f>VLOOKUP(B4462,Sheet4!$A:$B,2,0)</f>
        <v>Gold</v>
      </c>
      <c r="D4462">
        <v>11091</v>
      </c>
      <c r="E4462" t="s">
        <v>10640</v>
      </c>
      <c r="F4462" t="s">
        <v>9658</v>
      </c>
      <c r="G4462">
        <v>1863</v>
      </c>
      <c r="H4462" t="s">
        <v>9648</v>
      </c>
      <c r="I4462">
        <v>41</v>
      </c>
      <c r="J4462" t="s">
        <v>13181</v>
      </c>
      <c r="K4462">
        <v>2</v>
      </c>
      <c r="L4462" t="s">
        <v>34</v>
      </c>
      <c r="M4462">
        <v>1</v>
      </c>
      <c r="N4462" t="s">
        <v>9661</v>
      </c>
      <c r="O4462">
        <v>219</v>
      </c>
      <c r="P4462" t="s">
        <v>9695</v>
      </c>
      <c r="Q4462" t="s">
        <v>118</v>
      </c>
      <c r="R4462">
        <v>19</v>
      </c>
      <c r="S4462">
        <v>10000</v>
      </c>
      <c r="T4462" t="str">
        <f>VLOOKUP(U4462,Sheet3!$A:$B,2,0)</f>
        <v>Africa</v>
      </c>
      <c r="U4462">
        <f>VLOOKUP(Q4462,Sheet2!$A:$B,2,0)</f>
        <v>5</v>
      </c>
      <c r="V4462" t="s">
        <v>34</v>
      </c>
      <c r="W4462" t="s">
        <v>34</v>
      </c>
      <c r="X4462" t="s">
        <v>34</v>
      </c>
      <c r="Y4462" t="s">
        <v>34</v>
      </c>
      <c r="Z4462" t="s">
        <v>34</v>
      </c>
    </row>
    <row r="4463" spans="1:26" x14ac:dyDescent="0.25">
      <c r="A4463">
        <v>4462</v>
      </c>
      <c r="B4463">
        <v>2</v>
      </c>
      <c r="C4463" t="str">
        <f>VLOOKUP(B4463,Sheet4!$A:$B,2,0)</f>
        <v>Gold</v>
      </c>
      <c r="D4463">
        <v>11090</v>
      </c>
      <c r="E4463" t="s">
        <v>10641</v>
      </c>
      <c r="F4463" t="s">
        <v>9658</v>
      </c>
      <c r="G4463">
        <v>1863</v>
      </c>
      <c r="H4463" t="s">
        <v>9648</v>
      </c>
      <c r="I4463">
        <v>41</v>
      </c>
      <c r="J4463" t="s">
        <v>13181</v>
      </c>
      <c r="K4463">
        <v>2</v>
      </c>
      <c r="L4463" t="s">
        <v>34</v>
      </c>
      <c r="M4463">
        <v>1</v>
      </c>
      <c r="N4463" t="s">
        <v>9661</v>
      </c>
      <c r="O4463">
        <v>219</v>
      </c>
      <c r="P4463" t="s">
        <v>9695</v>
      </c>
      <c r="Q4463" t="s">
        <v>118</v>
      </c>
      <c r="R4463">
        <v>19</v>
      </c>
      <c r="S4463">
        <v>10000</v>
      </c>
      <c r="T4463" t="str">
        <f>VLOOKUP(U4463,Sheet3!$A:$B,2,0)</f>
        <v>Africa</v>
      </c>
      <c r="U4463">
        <f>VLOOKUP(Q4463,Sheet2!$A:$B,2,0)</f>
        <v>5</v>
      </c>
      <c r="V4463" t="s">
        <v>34</v>
      </c>
      <c r="W4463" t="s">
        <v>34</v>
      </c>
      <c r="X4463" t="s">
        <v>34</v>
      </c>
      <c r="Y4463" t="s">
        <v>34</v>
      </c>
      <c r="Z4463" t="s">
        <v>34</v>
      </c>
    </row>
    <row r="4464" spans="1:26" x14ac:dyDescent="0.25">
      <c r="A4464">
        <v>4463</v>
      </c>
      <c r="B4464">
        <v>2</v>
      </c>
      <c r="C4464" t="str">
        <f>VLOOKUP(B4464,Sheet4!$A:$B,2,0)</f>
        <v>Gold</v>
      </c>
      <c r="D4464">
        <v>11089</v>
      </c>
      <c r="E4464" t="s">
        <v>10642</v>
      </c>
      <c r="F4464" t="s">
        <v>9658</v>
      </c>
      <c r="G4464">
        <v>1863</v>
      </c>
      <c r="H4464" t="s">
        <v>9648</v>
      </c>
      <c r="I4464">
        <v>41</v>
      </c>
      <c r="J4464" t="s">
        <v>13181</v>
      </c>
      <c r="K4464">
        <v>2</v>
      </c>
      <c r="L4464" t="s">
        <v>34</v>
      </c>
      <c r="M4464">
        <v>1</v>
      </c>
      <c r="N4464" t="s">
        <v>9661</v>
      </c>
      <c r="O4464">
        <v>219</v>
      </c>
      <c r="P4464" t="s">
        <v>9695</v>
      </c>
      <c r="Q4464" t="s">
        <v>118</v>
      </c>
      <c r="R4464">
        <v>19</v>
      </c>
      <c r="S4464">
        <v>10000</v>
      </c>
      <c r="T4464" t="str">
        <f>VLOOKUP(U4464,Sheet3!$A:$B,2,0)</f>
        <v>Africa</v>
      </c>
      <c r="U4464">
        <f>VLOOKUP(Q4464,Sheet2!$A:$B,2,0)</f>
        <v>5</v>
      </c>
      <c r="V4464" t="s">
        <v>34</v>
      </c>
      <c r="W4464" t="s">
        <v>34</v>
      </c>
      <c r="X4464" t="s">
        <v>34</v>
      </c>
      <c r="Y4464" t="s">
        <v>34</v>
      </c>
      <c r="Z4464" t="s">
        <v>34</v>
      </c>
    </row>
    <row r="4465" spans="1:26" x14ac:dyDescent="0.25">
      <c r="A4465">
        <v>4464</v>
      </c>
      <c r="B4465">
        <v>2</v>
      </c>
      <c r="C4465" t="str">
        <f>VLOOKUP(B4465,Sheet4!$A:$B,2,0)</f>
        <v>Gold</v>
      </c>
      <c r="D4465">
        <v>11088</v>
      </c>
      <c r="E4465" t="s">
        <v>10643</v>
      </c>
      <c r="F4465" t="s">
        <v>9658</v>
      </c>
      <c r="G4465">
        <v>1863</v>
      </c>
      <c r="H4465" t="s">
        <v>9648</v>
      </c>
      <c r="I4465">
        <v>41</v>
      </c>
      <c r="J4465" t="s">
        <v>13181</v>
      </c>
      <c r="K4465">
        <v>2</v>
      </c>
      <c r="L4465" t="s">
        <v>34</v>
      </c>
      <c r="M4465">
        <v>1</v>
      </c>
      <c r="N4465" t="s">
        <v>9661</v>
      </c>
      <c r="O4465">
        <v>219</v>
      </c>
      <c r="P4465" t="s">
        <v>9695</v>
      </c>
      <c r="Q4465" t="s">
        <v>118</v>
      </c>
      <c r="R4465">
        <v>19</v>
      </c>
      <c r="S4465">
        <v>10000</v>
      </c>
      <c r="T4465" t="str">
        <f>VLOOKUP(U4465,Sheet3!$A:$B,2,0)</f>
        <v>Africa</v>
      </c>
      <c r="U4465">
        <f>VLOOKUP(Q4465,Sheet2!$A:$B,2,0)</f>
        <v>5</v>
      </c>
      <c r="V4465" t="s">
        <v>34</v>
      </c>
      <c r="W4465" t="s">
        <v>34</v>
      </c>
      <c r="X4465" t="s">
        <v>34</v>
      </c>
      <c r="Y4465" t="s">
        <v>34</v>
      </c>
      <c r="Z4465" t="s">
        <v>34</v>
      </c>
    </row>
    <row r="4466" spans="1:26" x14ac:dyDescent="0.25">
      <c r="A4466">
        <v>4465</v>
      </c>
      <c r="B4466">
        <v>2</v>
      </c>
      <c r="C4466" t="str">
        <f>VLOOKUP(B4466,Sheet4!$A:$B,2,0)</f>
        <v>Gold</v>
      </c>
      <c r="D4466">
        <v>11087</v>
      </c>
      <c r="E4466" t="s">
        <v>10644</v>
      </c>
      <c r="F4466" t="s">
        <v>9658</v>
      </c>
      <c r="G4466">
        <v>1863</v>
      </c>
      <c r="H4466" t="s">
        <v>9648</v>
      </c>
      <c r="I4466">
        <v>41</v>
      </c>
      <c r="J4466" t="s">
        <v>13181</v>
      </c>
      <c r="K4466">
        <v>2</v>
      </c>
      <c r="L4466" t="s">
        <v>34</v>
      </c>
      <c r="M4466">
        <v>1</v>
      </c>
      <c r="N4466" t="s">
        <v>9661</v>
      </c>
      <c r="O4466">
        <v>219</v>
      </c>
      <c r="P4466" t="s">
        <v>9695</v>
      </c>
      <c r="Q4466" t="s">
        <v>118</v>
      </c>
      <c r="R4466">
        <v>19</v>
      </c>
      <c r="S4466">
        <v>10000</v>
      </c>
      <c r="T4466" t="str">
        <f>VLOOKUP(U4466,Sheet3!$A:$B,2,0)</f>
        <v>Africa</v>
      </c>
      <c r="U4466">
        <f>VLOOKUP(Q4466,Sheet2!$A:$B,2,0)</f>
        <v>5</v>
      </c>
      <c r="V4466" t="s">
        <v>34</v>
      </c>
      <c r="W4466" t="s">
        <v>34</v>
      </c>
      <c r="X4466" t="s">
        <v>34</v>
      </c>
      <c r="Y4466" t="s">
        <v>34</v>
      </c>
      <c r="Z4466" t="s">
        <v>34</v>
      </c>
    </row>
    <row r="4467" spans="1:26" x14ac:dyDescent="0.25">
      <c r="A4467">
        <v>4466</v>
      </c>
      <c r="B4467">
        <v>2</v>
      </c>
      <c r="C4467" t="str">
        <f>VLOOKUP(B4467,Sheet4!$A:$B,2,0)</f>
        <v>Gold</v>
      </c>
      <c r="D4467">
        <v>11086</v>
      </c>
      <c r="E4467" t="s">
        <v>10645</v>
      </c>
      <c r="F4467" t="s">
        <v>9658</v>
      </c>
      <c r="G4467">
        <v>1863</v>
      </c>
      <c r="H4467" t="s">
        <v>9648</v>
      </c>
      <c r="I4467">
        <v>41</v>
      </c>
      <c r="J4467" t="s">
        <v>13181</v>
      </c>
      <c r="K4467">
        <v>2</v>
      </c>
      <c r="L4467" t="s">
        <v>34</v>
      </c>
      <c r="M4467">
        <v>1</v>
      </c>
      <c r="N4467" t="s">
        <v>9661</v>
      </c>
      <c r="O4467">
        <v>219</v>
      </c>
      <c r="P4467" t="s">
        <v>9695</v>
      </c>
      <c r="Q4467" t="s">
        <v>118</v>
      </c>
      <c r="R4467">
        <v>19</v>
      </c>
      <c r="S4467">
        <v>10000</v>
      </c>
      <c r="T4467" t="str">
        <f>VLOOKUP(U4467,Sheet3!$A:$B,2,0)</f>
        <v>Africa</v>
      </c>
      <c r="U4467">
        <f>VLOOKUP(Q4467,Sheet2!$A:$B,2,0)</f>
        <v>5</v>
      </c>
      <c r="V4467" t="s">
        <v>34</v>
      </c>
      <c r="W4467" t="s">
        <v>34</v>
      </c>
      <c r="X4467" t="s">
        <v>34</v>
      </c>
      <c r="Y4467" t="s">
        <v>34</v>
      </c>
      <c r="Z4467" t="s">
        <v>34</v>
      </c>
    </row>
    <row r="4468" spans="1:26" x14ac:dyDescent="0.25">
      <c r="A4468">
        <v>4467</v>
      </c>
      <c r="B4468">
        <v>2</v>
      </c>
      <c r="C4468" t="str">
        <f>VLOOKUP(B4468,Sheet4!$A:$B,2,0)</f>
        <v>Gold</v>
      </c>
      <c r="D4468">
        <v>11085</v>
      </c>
      <c r="E4468" t="s">
        <v>10646</v>
      </c>
      <c r="F4468" t="s">
        <v>9658</v>
      </c>
      <c r="G4468">
        <v>1863</v>
      </c>
      <c r="H4468" t="s">
        <v>9648</v>
      </c>
      <c r="I4468">
        <v>41</v>
      </c>
      <c r="J4468" t="s">
        <v>13181</v>
      </c>
      <c r="K4468">
        <v>2</v>
      </c>
      <c r="L4468" t="s">
        <v>34</v>
      </c>
      <c r="M4468">
        <v>1</v>
      </c>
      <c r="N4468" t="s">
        <v>9661</v>
      </c>
      <c r="O4468">
        <v>219</v>
      </c>
      <c r="P4468" t="s">
        <v>9695</v>
      </c>
      <c r="Q4468" t="s">
        <v>118</v>
      </c>
      <c r="R4468">
        <v>19</v>
      </c>
      <c r="S4468">
        <v>10000</v>
      </c>
      <c r="T4468" t="str">
        <f>VLOOKUP(U4468,Sheet3!$A:$B,2,0)</f>
        <v>Africa</v>
      </c>
      <c r="U4468">
        <f>VLOOKUP(Q4468,Sheet2!$A:$B,2,0)</f>
        <v>5</v>
      </c>
      <c r="V4468" t="s">
        <v>34</v>
      </c>
      <c r="W4468" t="s">
        <v>34</v>
      </c>
      <c r="X4468" t="s">
        <v>34</v>
      </c>
      <c r="Y4468" t="s">
        <v>34</v>
      </c>
      <c r="Z4468" t="s">
        <v>34</v>
      </c>
    </row>
    <row r="4469" spans="1:26" x14ac:dyDescent="0.25">
      <c r="A4469">
        <v>4468</v>
      </c>
      <c r="B4469">
        <v>2</v>
      </c>
      <c r="C4469" t="str">
        <f>VLOOKUP(B4469,Sheet4!$A:$B,2,0)</f>
        <v>Gold</v>
      </c>
      <c r="D4469">
        <v>11084</v>
      </c>
      <c r="E4469" t="s">
        <v>10647</v>
      </c>
      <c r="F4469" t="s">
        <v>9658</v>
      </c>
      <c r="G4469">
        <v>1863</v>
      </c>
      <c r="H4469" t="s">
        <v>9648</v>
      </c>
      <c r="I4469">
        <v>41</v>
      </c>
      <c r="J4469" t="s">
        <v>13181</v>
      </c>
      <c r="K4469">
        <v>2</v>
      </c>
      <c r="L4469" t="s">
        <v>34</v>
      </c>
      <c r="M4469">
        <v>1</v>
      </c>
      <c r="N4469" t="s">
        <v>9661</v>
      </c>
      <c r="O4469">
        <v>219</v>
      </c>
      <c r="P4469" t="s">
        <v>9695</v>
      </c>
      <c r="Q4469" t="s">
        <v>118</v>
      </c>
      <c r="R4469">
        <v>19</v>
      </c>
      <c r="S4469">
        <v>10000</v>
      </c>
      <c r="T4469" t="str">
        <f>VLOOKUP(U4469,Sheet3!$A:$B,2,0)</f>
        <v>Africa</v>
      </c>
      <c r="U4469">
        <f>VLOOKUP(Q4469,Sheet2!$A:$B,2,0)</f>
        <v>5</v>
      </c>
      <c r="V4469" t="s">
        <v>34</v>
      </c>
      <c r="W4469" t="s">
        <v>34</v>
      </c>
      <c r="X4469" t="s">
        <v>34</v>
      </c>
      <c r="Y4469" t="s">
        <v>34</v>
      </c>
      <c r="Z4469" t="s">
        <v>34</v>
      </c>
    </row>
    <row r="4470" spans="1:26" x14ac:dyDescent="0.25">
      <c r="A4470">
        <v>4469</v>
      </c>
      <c r="B4470">
        <v>2</v>
      </c>
      <c r="C4470" t="str">
        <f>VLOOKUP(B4470,Sheet4!$A:$B,2,0)</f>
        <v>Gold</v>
      </c>
      <c r="D4470">
        <v>11083</v>
      </c>
      <c r="E4470" t="s">
        <v>10648</v>
      </c>
      <c r="F4470" t="s">
        <v>9658</v>
      </c>
      <c r="G4470">
        <v>1863</v>
      </c>
      <c r="H4470" t="s">
        <v>9648</v>
      </c>
      <c r="I4470">
        <v>41</v>
      </c>
      <c r="J4470" t="s">
        <v>13181</v>
      </c>
      <c r="K4470">
        <v>2</v>
      </c>
      <c r="L4470" t="s">
        <v>34</v>
      </c>
      <c r="M4470">
        <v>1</v>
      </c>
      <c r="N4470" t="s">
        <v>9661</v>
      </c>
      <c r="O4470">
        <v>219</v>
      </c>
      <c r="P4470" t="s">
        <v>9695</v>
      </c>
      <c r="Q4470" t="s">
        <v>118</v>
      </c>
      <c r="R4470">
        <v>19</v>
      </c>
      <c r="S4470">
        <v>10000</v>
      </c>
      <c r="T4470" t="str">
        <f>VLOOKUP(U4470,Sheet3!$A:$B,2,0)</f>
        <v>Africa</v>
      </c>
      <c r="U4470">
        <f>VLOOKUP(Q4470,Sheet2!$A:$B,2,0)</f>
        <v>5</v>
      </c>
      <c r="V4470" t="s">
        <v>34</v>
      </c>
      <c r="W4470" t="s">
        <v>34</v>
      </c>
      <c r="X4470" t="s">
        <v>34</v>
      </c>
      <c r="Y4470" t="s">
        <v>34</v>
      </c>
      <c r="Z4470" t="s">
        <v>34</v>
      </c>
    </row>
    <row r="4471" spans="1:26" x14ac:dyDescent="0.25">
      <c r="A4471">
        <v>4470</v>
      </c>
      <c r="B4471">
        <v>2</v>
      </c>
      <c r="C4471" t="str">
        <f>VLOOKUP(B4471,Sheet4!$A:$B,2,0)</f>
        <v>Gold</v>
      </c>
      <c r="D4471">
        <v>11082</v>
      </c>
      <c r="E4471" t="s">
        <v>10649</v>
      </c>
      <c r="F4471" t="s">
        <v>2824</v>
      </c>
      <c r="G4471">
        <v>438</v>
      </c>
      <c r="H4471" t="s">
        <v>9648</v>
      </c>
      <c r="I4471">
        <v>41</v>
      </c>
      <c r="J4471" t="s">
        <v>13181</v>
      </c>
      <c r="K4471">
        <v>2</v>
      </c>
      <c r="L4471" t="s">
        <v>34</v>
      </c>
      <c r="M4471">
        <v>1</v>
      </c>
      <c r="N4471" t="s">
        <v>9661</v>
      </c>
      <c r="O4471">
        <v>219</v>
      </c>
      <c r="P4471" t="s">
        <v>9695</v>
      </c>
      <c r="Q4471" t="s">
        <v>416</v>
      </c>
      <c r="R4471">
        <v>125</v>
      </c>
      <c r="S4471">
        <v>8243</v>
      </c>
      <c r="T4471" t="str">
        <f>VLOOKUP(U4471,Sheet3!$A:$B,2,0)</f>
        <v>Africa</v>
      </c>
      <c r="U4471">
        <f>VLOOKUP(Q4471,Sheet2!$A:$B,2,0)</f>
        <v>5</v>
      </c>
      <c r="V4471" t="s">
        <v>34</v>
      </c>
      <c r="W4471" t="s">
        <v>34</v>
      </c>
      <c r="X4471" t="s">
        <v>34</v>
      </c>
      <c r="Y4471" t="s">
        <v>34</v>
      </c>
      <c r="Z4471" t="s">
        <v>34</v>
      </c>
    </row>
    <row r="4472" spans="1:26" x14ac:dyDescent="0.25">
      <c r="A4472">
        <v>4471</v>
      </c>
      <c r="B4472">
        <v>2</v>
      </c>
      <c r="C4472" t="str">
        <f>VLOOKUP(B4472,Sheet4!$A:$B,2,0)</f>
        <v>Gold</v>
      </c>
      <c r="D4472">
        <v>11081</v>
      </c>
      <c r="E4472" t="s">
        <v>10650</v>
      </c>
      <c r="F4472" t="s">
        <v>2824</v>
      </c>
      <c r="G4472">
        <v>438</v>
      </c>
      <c r="H4472" t="s">
        <v>9648</v>
      </c>
      <c r="I4472">
        <v>41</v>
      </c>
      <c r="J4472" t="s">
        <v>13181</v>
      </c>
      <c r="K4472">
        <v>2</v>
      </c>
      <c r="L4472" t="s">
        <v>34</v>
      </c>
      <c r="M4472">
        <v>1</v>
      </c>
      <c r="N4472" t="s">
        <v>9661</v>
      </c>
      <c r="O4472">
        <v>219</v>
      </c>
      <c r="P4472" t="s">
        <v>9695</v>
      </c>
      <c r="Q4472" t="s">
        <v>416</v>
      </c>
      <c r="R4472">
        <v>125</v>
      </c>
      <c r="S4472">
        <v>8243</v>
      </c>
      <c r="T4472" t="str">
        <f>VLOOKUP(U4472,Sheet3!$A:$B,2,0)</f>
        <v>Africa</v>
      </c>
      <c r="U4472">
        <f>VLOOKUP(Q4472,Sheet2!$A:$B,2,0)</f>
        <v>5</v>
      </c>
      <c r="V4472" t="s">
        <v>34</v>
      </c>
      <c r="W4472" t="s">
        <v>34</v>
      </c>
      <c r="X4472" t="s">
        <v>34</v>
      </c>
      <c r="Y4472" t="s">
        <v>34</v>
      </c>
      <c r="Z4472" t="s">
        <v>34</v>
      </c>
    </row>
    <row r="4473" spans="1:26" x14ac:dyDescent="0.25">
      <c r="A4473">
        <v>4472</v>
      </c>
      <c r="B4473">
        <v>2</v>
      </c>
      <c r="C4473" t="str">
        <f>VLOOKUP(B4473,Sheet4!$A:$B,2,0)</f>
        <v>Gold</v>
      </c>
      <c r="D4473">
        <v>11080</v>
      </c>
      <c r="E4473" t="s">
        <v>10651</v>
      </c>
      <c r="F4473" t="s">
        <v>2824</v>
      </c>
      <c r="G4473">
        <v>438</v>
      </c>
      <c r="H4473" t="s">
        <v>9648</v>
      </c>
      <c r="I4473">
        <v>41</v>
      </c>
      <c r="J4473" t="s">
        <v>13181</v>
      </c>
      <c r="K4473">
        <v>2</v>
      </c>
      <c r="L4473" t="s">
        <v>34</v>
      </c>
      <c r="M4473">
        <v>1</v>
      </c>
      <c r="N4473" t="s">
        <v>9661</v>
      </c>
      <c r="O4473">
        <v>219</v>
      </c>
      <c r="P4473" t="s">
        <v>9695</v>
      </c>
      <c r="Q4473" t="s">
        <v>416</v>
      </c>
      <c r="R4473">
        <v>125</v>
      </c>
      <c r="S4473">
        <v>8243</v>
      </c>
      <c r="T4473" t="str">
        <f>VLOOKUP(U4473,Sheet3!$A:$B,2,0)</f>
        <v>Africa</v>
      </c>
      <c r="U4473">
        <f>VLOOKUP(Q4473,Sheet2!$A:$B,2,0)</f>
        <v>5</v>
      </c>
      <c r="V4473" t="s">
        <v>34</v>
      </c>
      <c r="W4473" t="s">
        <v>34</v>
      </c>
      <c r="X4473" t="s">
        <v>34</v>
      </c>
      <c r="Y4473" t="s">
        <v>34</v>
      </c>
      <c r="Z4473" t="s">
        <v>34</v>
      </c>
    </row>
    <row r="4474" spans="1:26" x14ac:dyDescent="0.25">
      <c r="A4474">
        <v>4473</v>
      </c>
      <c r="B4474">
        <v>2</v>
      </c>
      <c r="C4474" t="str">
        <f>VLOOKUP(B4474,Sheet4!$A:$B,2,0)</f>
        <v>Gold</v>
      </c>
      <c r="D4474">
        <v>11079</v>
      </c>
      <c r="E4474" t="s">
        <v>10652</v>
      </c>
      <c r="F4474" t="s">
        <v>2824</v>
      </c>
      <c r="G4474">
        <v>438</v>
      </c>
      <c r="H4474" t="s">
        <v>9648</v>
      </c>
      <c r="I4474">
        <v>41</v>
      </c>
      <c r="J4474" t="s">
        <v>13181</v>
      </c>
      <c r="K4474">
        <v>2</v>
      </c>
      <c r="L4474" t="s">
        <v>34</v>
      </c>
      <c r="M4474">
        <v>1</v>
      </c>
      <c r="N4474" t="s">
        <v>9661</v>
      </c>
      <c r="O4474">
        <v>219</v>
      </c>
      <c r="P4474" t="s">
        <v>9695</v>
      </c>
      <c r="Q4474" t="s">
        <v>416</v>
      </c>
      <c r="R4474">
        <v>125</v>
      </c>
      <c r="S4474">
        <v>8243</v>
      </c>
      <c r="T4474" t="str">
        <f>VLOOKUP(U4474,Sheet3!$A:$B,2,0)</f>
        <v>Africa</v>
      </c>
      <c r="U4474">
        <f>VLOOKUP(Q4474,Sheet2!$A:$B,2,0)</f>
        <v>5</v>
      </c>
      <c r="V4474" t="s">
        <v>34</v>
      </c>
      <c r="W4474" t="s">
        <v>34</v>
      </c>
      <c r="X4474" t="s">
        <v>34</v>
      </c>
      <c r="Y4474" t="s">
        <v>34</v>
      </c>
      <c r="Z4474" t="s">
        <v>34</v>
      </c>
    </row>
    <row r="4475" spans="1:26" x14ac:dyDescent="0.25">
      <c r="A4475">
        <v>4474</v>
      </c>
      <c r="B4475">
        <v>2</v>
      </c>
      <c r="C4475" t="str">
        <f>VLOOKUP(B4475,Sheet4!$A:$B,2,0)</f>
        <v>Gold</v>
      </c>
      <c r="D4475">
        <v>11078</v>
      </c>
      <c r="E4475" t="s">
        <v>10653</v>
      </c>
      <c r="F4475" t="s">
        <v>2824</v>
      </c>
      <c r="G4475">
        <v>438</v>
      </c>
      <c r="H4475" t="s">
        <v>9648</v>
      </c>
      <c r="I4475">
        <v>41</v>
      </c>
      <c r="J4475" t="s">
        <v>13181</v>
      </c>
      <c r="K4475">
        <v>2</v>
      </c>
      <c r="L4475" t="s">
        <v>34</v>
      </c>
      <c r="M4475">
        <v>1</v>
      </c>
      <c r="N4475" t="s">
        <v>9661</v>
      </c>
      <c r="O4475">
        <v>219</v>
      </c>
      <c r="P4475" t="s">
        <v>9695</v>
      </c>
      <c r="Q4475" t="s">
        <v>416</v>
      </c>
      <c r="R4475">
        <v>125</v>
      </c>
      <c r="S4475">
        <v>8243</v>
      </c>
      <c r="T4475" t="str">
        <f>VLOOKUP(U4475,Sheet3!$A:$B,2,0)</f>
        <v>Africa</v>
      </c>
      <c r="U4475">
        <f>VLOOKUP(Q4475,Sheet2!$A:$B,2,0)</f>
        <v>5</v>
      </c>
      <c r="V4475" t="s">
        <v>34</v>
      </c>
      <c r="W4475" t="s">
        <v>34</v>
      </c>
      <c r="X4475" t="s">
        <v>34</v>
      </c>
      <c r="Y4475" t="s">
        <v>34</v>
      </c>
      <c r="Z4475" t="s">
        <v>34</v>
      </c>
    </row>
    <row r="4476" spans="1:26" x14ac:dyDescent="0.25">
      <c r="A4476">
        <v>4475</v>
      </c>
      <c r="B4476">
        <v>2</v>
      </c>
      <c r="C4476" t="str">
        <f>VLOOKUP(B4476,Sheet4!$A:$B,2,0)</f>
        <v>Gold</v>
      </c>
      <c r="D4476">
        <v>11077</v>
      </c>
      <c r="E4476" t="s">
        <v>10654</v>
      </c>
      <c r="F4476" t="s">
        <v>2824</v>
      </c>
      <c r="G4476">
        <v>438</v>
      </c>
      <c r="H4476" t="s">
        <v>9648</v>
      </c>
      <c r="I4476">
        <v>41</v>
      </c>
      <c r="J4476" t="s">
        <v>13181</v>
      </c>
      <c r="K4476">
        <v>2</v>
      </c>
      <c r="L4476" t="s">
        <v>34</v>
      </c>
      <c r="M4476">
        <v>1</v>
      </c>
      <c r="N4476" t="s">
        <v>9661</v>
      </c>
      <c r="O4476">
        <v>219</v>
      </c>
      <c r="P4476" t="s">
        <v>9695</v>
      </c>
      <c r="Q4476" t="s">
        <v>416</v>
      </c>
      <c r="R4476">
        <v>125</v>
      </c>
      <c r="S4476">
        <v>8243</v>
      </c>
      <c r="T4476" t="str">
        <f>VLOOKUP(U4476,Sheet3!$A:$B,2,0)</f>
        <v>Africa</v>
      </c>
      <c r="U4476">
        <f>VLOOKUP(Q4476,Sheet2!$A:$B,2,0)</f>
        <v>5</v>
      </c>
      <c r="V4476" t="s">
        <v>34</v>
      </c>
      <c r="W4476" t="s">
        <v>34</v>
      </c>
      <c r="X4476" t="s">
        <v>34</v>
      </c>
      <c r="Y4476" t="s">
        <v>34</v>
      </c>
      <c r="Z4476" t="s">
        <v>34</v>
      </c>
    </row>
    <row r="4477" spans="1:26" x14ac:dyDescent="0.25">
      <c r="A4477">
        <v>4476</v>
      </c>
      <c r="B4477">
        <v>2</v>
      </c>
      <c r="C4477" t="str">
        <f>VLOOKUP(B4477,Sheet4!$A:$B,2,0)</f>
        <v>Gold</v>
      </c>
      <c r="D4477">
        <v>11076</v>
      </c>
      <c r="E4477" t="s">
        <v>10655</v>
      </c>
      <c r="F4477" t="s">
        <v>2824</v>
      </c>
      <c r="G4477">
        <v>438</v>
      </c>
      <c r="H4477" t="s">
        <v>9648</v>
      </c>
      <c r="I4477">
        <v>41</v>
      </c>
      <c r="J4477" t="s">
        <v>13181</v>
      </c>
      <c r="K4477">
        <v>2</v>
      </c>
      <c r="L4477" t="s">
        <v>34</v>
      </c>
      <c r="M4477">
        <v>1</v>
      </c>
      <c r="N4477" t="s">
        <v>9661</v>
      </c>
      <c r="O4477">
        <v>219</v>
      </c>
      <c r="P4477" t="s">
        <v>9695</v>
      </c>
      <c r="Q4477" t="s">
        <v>416</v>
      </c>
      <c r="R4477">
        <v>125</v>
      </c>
      <c r="S4477">
        <v>8243</v>
      </c>
      <c r="T4477" t="str">
        <f>VLOOKUP(U4477,Sheet3!$A:$B,2,0)</f>
        <v>Africa</v>
      </c>
      <c r="U4477">
        <f>VLOOKUP(Q4477,Sheet2!$A:$B,2,0)</f>
        <v>5</v>
      </c>
      <c r="V4477" t="s">
        <v>34</v>
      </c>
      <c r="W4477" t="s">
        <v>34</v>
      </c>
      <c r="X4477" t="s">
        <v>34</v>
      </c>
      <c r="Y4477" t="s">
        <v>34</v>
      </c>
      <c r="Z4477" t="s">
        <v>34</v>
      </c>
    </row>
    <row r="4478" spans="1:26" x14ac:dyDescent="0.25">
      <c r="A4478">
        <v>4477</v>
      </c>
      <c r="B4478">
        <v>2</v>
      </c>
      <c r="C4478" t="str">
        <f>VLOOKUP(B4478,Sheet4!$A:$B,2,0)</f>
        <v>Gold</v>
      </c>
      <c r="D4478">
        <v>11075</v>
      </c>
      <c r="E4478" t="s">
        <v>10656</v>
      </c>
      <c r="F4478" t="s">
        <v>9831</v>
      </c>
      <c r="G4478">
        <v>1897</v>
      </c>
      <c r="H4478" t="s">
        <v>10355</v>
      </c>
      <c r="I4478">
        <v>55</v>
      </c>
      <c r="J4478" t="s">
        <v>13181</v>
      </c>
      <c r="K4478">
        <v>2</v>
      </c>
      <c r="L4478" t="s">
        <v>34</v>
      </c>
      <c r="M4478">
        <v>1</v>
      </c>
      <c r="N4478" t="s">
        <v>9661</v>
      </c>
      <c r="O4478">
        <v>219</v>
      </c>
      <c r="P4478" t="s">
        <v>9695</v>
      </c>
      <c r="Q4478" t="s">
        <v>263</v>
      </c>
      <c r="R4478">
        <v>12</v>
      </c>
      <c r="S4478">
        <v>183480</v>
      </c>
      <c r="T4478" t="str">
        <f>VLOOKUP(U4478,Sheet3!$A:$B,2,0)</f>
        <v>Asia</v>
      </c>
      <c r="U4478">
        <f>VLOOKUP(Q4478,Sheet2!$A:$B,2,0)</f>
        <v>1</v>
      </c>
      <c r="V4478" t="s">
        <v>34</v>
      </c>
      <c r="W4478" t="s">
        <v>34</v>
      </c>
      <c r="X4478" t="s">
        <v>34</v>
      </c>
      <c r="Y4478" t="s">
        <v>34</v>
      </c>
      <c r="Z4478" t="s">
        <v>34</v>
      </c>
    </row>
    <row r="4479" spans="1:26" x14ac:dyDescent="0.25">
      <c r="A4479">
        <v>4478</v>
      </c>
      <c r="B4479">
        <v>2</v>
      </c>
      <c r="C4479" t="str">
        <f>VLOOKUP(B4479,Sheet4!$A:$B,2,0)</f>
        <v>Gold</v>
      </c>
      <c r="D4479">
        <v>11074</v>
      </c>
      <c r="E4479" t="s">
        <v>10657</v>
      </c>
      <c r="F4479" t="s">
        <v>9874</v>
      </c>
      <c r="G4479">
        <v>1906</v>
      </c>
      <c r="H4479" t="s">
        <v>9648</v>
      </c>
      <c r="I4479">
        <v>41</v>
      </c>
      <c r="J4479" t="s">
        <v>13181</v>
      </c>
      <c r="K4479">
        <v>2</v>
      </c>
      <c r="L4479" t="s">
        <v>34</v>
      </c>
      <c r="M4479">
        <v>1</v>
      </c>
      <c r="N4479" t="s">
        <v>9672</v>
      </c>
      <c r="O4479">
        <v>221</v>
      </c>
      <c r="P4479" t="s">
        <v>9695</v>
      </c>
      <c r="Q4479" t="s">
        <v>118</v>
      </c>
      <c r="R4479">
        <v>19</v>
      </c>
      <c r="S4479">
        <v>9199</v>
      </c>
      <c r="T4479" t="str">
        <f>VLOOKUP(U4479,Sheet3!$A:$B,2,0)</f>
        <v>Africa</v>
      </c>
      <c r="U4479">
        <f>VLOOKUP(Q4479,Sheet2!$A:$B,2,0)</f>
        <v>5</v>
      </c>
      <c r="V4479" t="s">
        <v>34</v>
      </c>
      <c r="W4479" t="s">
        <v>34</v>
      </c>
      <c r="X4479" t="s">
        <v>34</v>
      </c>
      <c r="Y4479" t="s">
        <v>34</v>
      </c>
      <c r="Z4479" t="s">
        <v>34</v>
      </c>
    </row>
    <row r="4480" spans="1:26" x14ac:dyDescent="0.25">
      <c r="A4480">
        <v>4479</v>
      </c>
      <c r="B4480">
        <v>2</v>
      </c>
      <c r="C4480" t="str">
        <f>VLOOKUP(B4480,Sheet4!$A:$B,2,0)</f>
        <v>Gold</v>
      </c>
      <c r="D4480">
        <v>11073</v>
      </c>
      <c r="E4480" t="s">
        <v>10658</v>
      </c>
      <c r="F4480" t="s">
        <v>9872</v>
      </c>
      <c r="G4480">
        <v>1905</v>
      </c>
      <c r="H4480" t="s">
        <v>9648</v>
      </c>
      <c r="I4480">
        <v>41</v>
      </c>
      <c r="J4480" t="s">
        <v>13181</v>
      </c>
      <c r="K4480">
        <v>2</v>
      </c>
      <c r="L4480" t="s">
        <v>34</v>
      </c>
      <c r="M4480">
        <v>1</v>
      </c>
      <c r="N4480" t="s">
        <v>9672</v>
      </c>
      <c r="O4480">
        <v>221</v>
      </c>
      <c r="P4480" t="s">
        <v>9695</v>
      </c>
      <c r="Q4480" t="s">
        <v>118</v>
      </c>
      <c r="R4480">
        <v>19</v>
      </c>
      <c r="S4480">
        <v>9700</v>
      </c>
      <c r="T4480" t="str">
        <f>VLOOKUP(U4480,Sheet3!$A:$B,2,0)</f>
        <v>Africa</v>
      </c>
      <c r="U4480">
        <f>VLOOKUP(Q4480,Sheet2!$A:$B,2,0)</f>
        <v>5</v>
      </c>
      <c r="V4480" t="s">
        <v>34</v>
      </c>
      <c r="W4480" t="s">
        <v>34</v>
      </c>
      <c r="X4480" t="s">
        <v>34</v>
      </c>
      <c r="Y4480" t="s">
        <v>34</v>
      </c>
      <c r="Z4480" t="s">
        <v>34</v>
      </c>
    </row>
    <row r="4481" spans="1:26" x14ac:dyDescent="0.25">
      <c r="A4481">
        <v>4480</v>
      </c>
      <c r="B4481">
        <v>2</v>
      </c>
      <c r="C4481" t="str">
        <f>VLOOKUP(B4481,Sheet4!$A:$B,2,0)</f>
        <v>Gold</v>
      </c>
      <c r="D4481">
        <v>11072</v>
      </c>
      <c r="E4481" t="s">
        <v>10659</v>
      </c>
      <c r="F4481" t="s">
        <v>9872</v>
      </c>
      <c r="G4481">
        <v>1905</v>
      </c>
      <c r="H4481" t="s">
        <v>9648</v>
      </c>
      <c r="I4481">
        <v>41</v>
      </c>
      <c r="J4481" t="s">
        <v>13181</v>
      </c>
      <c r="K4481">
        <v>2</v>
      </c>
      <c r="L4481" t="s">
        <v>34</v>
      </c>
      <c r="M4481">
        <v>1</v>
      </c>
      <c r="N4481" t="s">
        <v>9672</v>
      </c>
      <c r="O4481">
        <v>221</v>
      </c>
      <c r="P4481" t="s">
        <v>9695</v>
      </c>
      <c r="Q4481" t="s">
        <v>118</v>
      </c>
      <c r="R4481">
        <v>19</v>
      </c>
      <c r="S4481">
        <v>9700</v>
      </c>
      <c r="T4481" t="str">
        <f>VLOOKUP(U4481,Sheet3!$A:$B,2,0)</f>
        <v>Africa</v>
      </c>
      <c r="U4481">
        <f>VLOOKUP(Q4481,Sheet2!$A:$B,2,0)</f>
        <v>5</v>
      </c>
      <c r="V4481" t="s">
        <v>34</v>
      </c>
      <c r="W4481" t="s">
        <v>34</v>
      </c>
      <c r="X4481" t="s">
        <v>34</v>
      </c>
      <c r="Y4481" t="s">
        <v>34</v>
      </c>
      <c r="Z4481" t="s">
        <v>34</v>
      </c>
    </row>
    <row r="4482" spans="1:26" x14ac:dyDescent="0.25">
      <c r="A4482">
        <v>4481</v>
      </c>
      <c r="B4482">
        <v>2</v>
      </c>
      <c r="C4482" t="str">
        <f>VLOOKUP(B4482,Sheet4!$A:$B,2,0)</f>
        <v>Gold</v>
      </c>
      <c r="D4482">
        <v>11071</v>
      </c>
      <c r="E4482" t="s">
        <v>10660</v>
      </c>
      <c r="F4482" t="s">
        <v>9872</v>
      </c>
      <c r="G4482">
        <v>1905</v>
      </c>
      <c r="H4482" t="s">
        <v>9648</v>
      </c>
      <c r="I4482">
        <v>41</v>
      </c>
      <c r="J4482" t="s">
        <v>13181</v>
      </c>
      <c r="K4482">
        <v>2</v>
      </c>
      <c r="L4482" t="s">
        <v>34</v>
      </c>
      <c r="M4482">
        <v>1</v>
      </c>
      <c r="N4482" t="s">
        <v>9672</v>
      </c>
      <c r="O4482">
        <v>221</v>
      </c>
      <c r="P4482" t="s">
        <v>10131</v>
      </c>
      <c r="Q4482" t="s">
        <v>118</v>
      </c>
      <c r="R4482">
        <v>19</v>
      </c>
      <c r="S4482">
        <v>9700</v>
      </c>
      <c r="T4482" t="str">
        <f>VLOOKUP(U4482,Sheet3!$A:$B,2,0)</f>
        <v>Africa</v>
      </c>
      <c r="U4482">
        <f>VLOOKUP(Q4482,Sheet2!$A:$B,2,0)</f>
        <v>5</v>
      </c>
      <c r="V4482" t="s">
        <v>34</v>
      </c>
      <c r="W4482" t="s">
        <v>34</v>
      </c>
      <c r="X4482" t="s">
        <v>34</v>
      </c>
      <c r="Y4482" t="s">
        <v>34</v>
      </c>
      <c r="Z4482" t="s">
        <v>34</v>
      </c>
    </row>
    <row r="4483" spans="1:26" x14ac:dyDescent="0.25">
      <c r="A4483">
        <v>4482</v>
      </c>
      <c r="B4483">
        <v>2</v>
      </c>
      <c r="C4483" t="str">
        <f>VLOOKUP(B4483,Sheet4!$A:$B,2,0)</f>
        <v>Gold</v>
      </c>
      <c r="D4483">
        <v>11068</v>
      </c>
      <c r="E4483" t="s">
        <v>10661</v>
      </c>
      <c r="F4483" t="s">
        <v>10662</v>
      </c>
      <c r="G4483">
        <v>2003</v>
      </c>
      <c r="H4483" t="s">
        <v>9688</v>
      </c>
      <c r="I4483">
        <v>46</v>
      </c>
      <c r="J4483" t="s">
        <v>13181</v>
      </c>
      <c r="K4483">
        <v>2</v>
      </c>
      <c r="L4483" t="s">
        <v>34</v>
      </c>
      <c r="M4483">
        <v>1</v>
      </c>
      <c r="N4483" t="s">
        <v>9689</v>
      </c>
      <c r="O4483">
        <v>225</v>
      </c>
      <c r="P4483" t="s">
        <v>10131</v>
      </c>
      <c r="Q4483" t="s">
        <v>47</v>
      </c>
      <c r="R4483">
        <v>55</v>
      </c>
      <c r="S4483">
        <v>40143</v>
      </c>
      <c r="T4483" t="str">
        <f>VLOOKUP(U4483,Sheet3!$A:$B,2,0)</f>
        <v>Asia</v>
      </c>
      <c r="U4483">
        <f>VLOOKUP(Q4483,Sheet2!$A:$B,2,0)</f>
        <v>1</v>
      </c>
      <c r="V4483" t="s">
        <v>34</v>
      </c>
      <c r="W4483" t="s">
        <v>34</v>
      </c>
      <c r="X4483" t="s">
        <v>34</v>
      </c>
      <c r="Y4483" t="s">
        <v>34</v>
      </c>
      <c r="Z4483" t="s">
        <v>34</v>
      </c>
    </row>
    <row r="4484" spans="1:26" x14ac:dyDescent="0.25">
      <c r="A4484">
        <v>4483</v>
      </c>
      <c r="B4484">
        <v>2</v>
      </c>
      <c r="C4484" t="str">
        <f>VLOOKUP(B4484,Sheet4!$A:$B,2,0)</f>
        <v>Gold</v>
      </c>
      <c r="D4484">
        <v>11067</v>
      </c>
      <c r="E4484" t="s">
        <v>10663</v>
      </c>
      <c r="F4484" t="s">
        <v>9658</v>
      </c>
      <c r="G4484">
        <v>1863</v>
      </c>
      <c r="H4484" t="s">
        <v>9648</v>
      </c>
      <c r="I4484">
        <v>41</v>
      </c>
      <c r="J4484" t="s">
        <v>13181</v>
      </c>
      <c r="K4484">
        <v>2</v>
      </c>
      <c r="L4484" t="s">
        <v>34</v>
      </c>
      <c r="M4484">
        <v>1</v>
      </c>
      <c r="N4484" t="s">
        <v>9661</v>
      </c>
      <c r="O4484">
        <v>219</v>
      </c>
      <c r="P4484" t="s">
        <v>9650</v>
      </c>
      <c r="Q4484" t="s">
        <v>494</v>
      </c>
      <c r="R4484">
        <v>72</v>
      </c>
      <c r="S4484">
        <v>10000</v>
      </c>
      <c r="T4484" t="str">
        <f>VLOOKUP(U4484,Sheet3!$A:$B,2,0)</f>
        <v>Africa</v>
      </c>
      <c r="U4484">
        <f>VLOOKUP(Q4484,Sheet2!$A:$B,2,0)</f>
        <v>5</v>
      </c>
      <c r="V4484" t="s">
        <v>34</v>
      </c>
      <c r="W4484" t="s">
        <v>34</v>
      </c>
      <c r="X4484" t="s">
        <v>34</v>
      </c>
      <c r="Y4484" t="s">
        <v>34</v>
      </c>
      <c r="Z4484" t="s">
        <v>34</v>
      </c>
    </row>
    <row r="4485" spans="1:26" x14ac:dyDescent="0.25">
      <c r="A4485">
        <v>4484</v>
      </c>
      <c r="B4485">
        <v>2</v>
      </c>
      <c r="C4485" t="str">
        <f>VLOOKUP(B4485,Sheet4!$A:$B,2,0)</f>
        <v>Gold</v>
      </c>
      <c r="D4485">
        <v>11066</v>
      </c>
      <c r="E4485" t="s">
        <v>10664</v>
      </c>
      <c r="F4485" t="s">
        <v>9658</v>
      </c>
      <c r="G4485">
        <v>1863</v>
      </c>
      <c r="H4485" t="s">
        <v>9648</v>
      </c>
      <c r="I4485">
        <v>41</v>
      </c>
      <c r="J4485" t="s">
        <v>13181</v>
      </c>
      <c r="K4485">
        <v>2</v>
      </c>
      <c r="L4485" t="s">
        <v>34</v>
      </c>
      <c r="M4485">
        <v>1</v>
      </c>
      <c r="N4485" t="s">
        <v>9661</v>
      </c>
      <c r="O4485">
        <v>219</v>
      </c>
      <c r="P4485" t="s">
        <v>9650</v>
      </c>
      <c r="Q4485" t="s">
        <v>494</v>
      </c>
      <c r="R4485">
        <v>72</v>
      </c>
      <c r="S4485">
        <v>10000</v>
      </c>
      <c r="T4485" t="str">
        <f>VLOOKUP(U4485,Sheet3!$A:$B,2,0)</f>
        <v>Africa</v>
      </c>
      <c r="U4485">
        <f>VLOOKUP(Q4485,Sheet2!$A:$B,2,0)</f>
        <v>5</v>
      </c>
      <c r="V4485" t="s">
        <v>34</v>
      </c>
      <c r="W4485" t="s">
        <v>34</v>
      </c>
      <c r="X4485" t="s">
        <v>34</v>
      </c>
      <c r="Y4485" t="s">
        <v>34</v>
      </c>
      <c r="Z4485" t="s">
        <v>34</v>
      </c>
    </row>
    <row r="4486" spans="1:26" x14ac:dyDescent="0.25">
      <c r="A4486">
        <v>4485</v>
      </c>
      <c r="B4486">
        <v>2</v>
      </c>
      <c r="C4486" t="str">
        <f>VLOOKUP(B4486,Sheet4!$A:$B,2,0)</f>
        <v>Gold</v>
      </c>
      <c r="D4486">
        <v>11065</v>
      </c>
      <c r="E4486" t="s">
        <v>10665</v>
      </c>
      <c r="F4486" t="s">
        <v>9658</v>
      </c>
      <c r="G4486">
        <v>1863</v>
      </c>
      <c r="H4486" t="s">
        <v>9648</v>
      </c>
      <c r="I4486">
        <v>41</v>
      </c>
      <c r="J4486" t="s">
        <v>13181</v>
      </c>
      <c r="K4486">
        <v>2</v>
      </c>
      <c r="L4486" t="s">
        <v>34</v>
      </c>
      <c r="M4486">
        <v>1</v>
      </c>
      <c r="N4486" t="s">
        <v>9661</v>
      </c>
      <c r="O4486">
        <v>219</v>
      </c>
      <c r="P4486" t="s">
        <v>9650</v>
      </c>
      <c r="Q4486" t="s">
        <v>494</v>
      </c>
      <c r="R4486">
        <v>72</v>
      </c>
      <c r="S4486">
        <v>10000</v>
      </c>
      <c r="T4486" t="str">
        <f>VLOOKUP(U4486,Sheet3!$A:$B,2,0)</f>
        <v>Africa</v>
      </c>
      <c r="U4486">
        <f>VLOOKUP(Q4486,Sheet2!$A:$B,2,0)</f>
        <v>5</v>
      </c>
      <c r="V4486" t="s">
        <v>34</v>
      </c>
      <c r="W4486" t="s">
        <v>34</v>
      </c>
      <c r="X4486" t="s">
        <v>34</v>
      </c>
      <c r="Y4486" t="s">
        <v>34</v>
      </c>
      <c r="Z4486" t="s">
        <v>34</v>
      </c>
    </row>
    <row r="4487" spans="1:26" x14ac:dyDescent="0.25">
      <c r="A4487">
        <v>4486</v>
      </c>
      <c r="B4487">
        <v>2</v>
      </c>
      <c r="C4487" t="str">
        <f>VLOOKUP(B4487,Sheet4!$A:$B,2,0)</f>
        <v>Gold</v>
      </c>
      <c r="D4487">
        <v>11064</v>
      </c>
      <c r="E4487" t="s">
        <v>10666</v>
      </c>
      <c r="F4487" t="s">
        <v>9658</v>
      </c>
      <c r="G4487">
        <v>1863</v>
      </c>
      <c r="H4487" t="s">
        <v>9648</v>
      </c>
      <c r="I4487">
        <v>41</v>
      </c>
      <c r="J4487" t="s">
        <v>13181</v>
      </c>
      <c r="K4487">
        <v>2</v>
      </c>
      <c r="L4487" t="s">
        <v>34</v>
      </c>
      <c r="M4487">
        <v>1</v>
      </c>
      <c r="N4487" t="s">
        <v>9661</v>
      </c>
      <c r="O4487">
        <v>219</v>
      </c>
      <c r="P4487" t="s">
        <v>9650</v>
      </c>
      <c r="Q4487" t="s">
        <v>494</v>
      </c>
      <c r="R4487">
        <v>72</v>
      </c>
      <c r="S4487">
        <v>10000</v>
      </c>
      <c r="T4487" t="str">
        <f>VLOOKUP(U4487,Sheet3!$A:$B,2,0)</f>
        <v>Africa</v>
      </c>
      <c r="U4487">
        <f>VLOOKUP(Q4487,Sheet2!$A:$B,2,0)</f>
        <v>5</v>
      </c>
      <c r="V4487" t="s">
        <v>34</v>
      </c>
      <c r="W4487" t="s">
        <v>34</v>
      </c>
      <c r="X4487" t="s">
        <v>34</v>
      </c>
      <c r="Y4487" t="s">
        <v>34</v>
      </c>
      <c r="Z4487" t="s">
        <v>34</v>
      </c>
    </row>
    <row r="4488" spans="1:26" x14ac:dyDescent="0.25">
      <c r="A4488">
        <v>4487</v>
      </c>
      <c r="B4488">
        <v>2</v>
      </c>
      <c r="C4488" t="str">
        <f>VLOOKUP(B4488,Sheet4!$A:$B,2,0)</f>
        <v>Gold</v>
      </c>
      <c r="D4488">
        <v>11063</v>
      </c>
      <c r="E4488" t="s">
        <v>10667</v>
      </c>
      <c r="F4488" t="s">
        <v>9658</v>
      </c>
      <c r="G4488">
        <v>1863</v>
      </c>
      <c r="H4488" t="s">
        <v>9648</v>
      </c>
      <c r="I4488">
        <v>41</v>
      </c>
      <c r="J4488" t="s">
        <v>13181</v>
      </c>
      <c r="K4488">
        <v>2</v>
      </c>
      <c r="L4488" t="s">
        <v>34</v>
      </c>
      <c r="M4488">
        <v>1</v>
      </c>
      <c r="N4488" t="s">
        <v>9661</v>
      </c>
      <c r="O4488">
        <v>219</v>
      </c>
      <c r="P4488" t="s">
        <v>9650</v>
      </c>
      <c r="Q4488" t="s">
        <v>494</v>
      </c>
      <c r="R4488">
        <v>72</v>
      </c>
      <c r="S4488">
        <v>10000</v>
      </c>
      <c r="T4488" t="str">
        <f>VLOOKUP(U4488,Sheet3!$A:$B,2,0)</f>
        <v>Africa</v>
      </c>
      <c r="U4488">
        <f>VLOOKUP(Q4488,Sheet2!$A:$B,2,0)</f>
        <v>5</v>
      </c>
      <c r="V4488" t="s">
        <v>34</v>
      </c>
      <c r="W4488" t="s">
        <v>34</v>
      </c>
      <c r="X4488" t="s">
        <v>34</v>
      </c>
      <c r="Y4488" t="s">
        <v>34</v>
      </c>
      <c r="Z4488" t="s">
        <v>34</v>
      </c>
    </row>
    <row r="4489" spans="1:26" x14ac:dyDescent="0.25">
      <c r="A4489">
        <v>4488</v>
      </c>
      <c r="B4489">
        <v>2</v>
      </c>
      <c r="C4489" t="str">
        <f>VLOOKUP(B4489,Sheet4!$A:$B,2,0)</f>
        <v>Gold</v>
      </c>
      <c r="D4489">
        <v>11062</v>
      </c>
      <c r="E4489" t="s">
        <v>10668</v>
      </c>
      <c r="F4489" t="s">
        <v>9658</v>
      </c>
      <c r="G4489">
        <v>1863</v>
      </c>
      <c r="H4489" t="s">
        <v>9648</v>
      </c>
      <c r="I4489">
        <v>41</v>
      </c>
      <c r="J4489" t="s">
        <v>13181</v>
      </c>
      <c r="K4489">
        <v>2</v>
      </c>
      <c r="L4489" t="s">
        <v>34</v>
      </c>
      <c r="M4489">
        <v>1</v>
      </c>
      <c r="N4489" t="s">
        <v>9661</v>
      </c>
      <c r="O4489">
        <v>219</v>
      </c>
      <c r="P4489" t="s">
        <v>9695</v>
      </c>
      <c r="Q4489" t="s">
        <v>518</v>
      </c>
      <c r="R4489">
        <v>121</v>
      </c>
      <c r="S4489">
        <v>10000</v>
      </c>
      <c r="T4489" t="str">
        <f>VLOOKUP(U4489,Sheet3!$A:$B,2,0)</f>
        <v>Africa</v>
      </c>
      <c r="U4489">
        <f>VLOOKUP(Q4489,Sheet2!$A:$B,2,0)</f>
        <v>5</v>
      </c>
      <c r="V4489" t="s">
        <v>34</v>
      </c>
      <c r="W4489" t="s">
        <v>34</v>
      </c>
      <c r="X4489" t="s">
        <v>34</v>
      </c>
      <c r="Y4489" t="s">
        <v>34</v>
      </c>
      <c r="Z4489" t="s">
        <v>34</v>
      </c>
    </row>
    <row r="4490" spans="1:26" x14ac:dyDescent="0.25">
      <c r="A4490">
        <v>4489</v>
      </c>
      <c r="B4490">
        <v>2</v>
      </c>
      <c r="C4490" t="str">
        <f>VLOOKUP(B4490,Sheet4!$A:$B,2,0)</f>
        <v>Gold</v>
      </c>
      <c r="D4490">
        <v>11061</v>
      </c>
      <c r="E4490" t="s">
        <v>10669</v>
      </c>
      <c r="F4490" t="s">
        <v>9658</v>
      </c>
      <c r="G4490">
        <v>1863</v>
      </c>
      <c r="H4490" t="s">
        <v>9648</v>
      </c>
      <c r="I4490">
        <v>41</v>
      </c>
      <c r="J4490" t="s">
        <v>13181</v>
      </c>
      <c r="K4490">
        <v>2</v>
      </c>
      <c r="L4490" t="s">
        <v>34</v>
      </c>
      <c r="M4490">
        <v>1</v>
      </c>
      <c r="N4490" t="s">
        <v>9661</v>
      </c>
      <c r="O4490">
        <v>219</v>
      </c>
      <c r="P4490" t="s">
        <v>9695</v>
      </c>
      <c r="Q4490" t="s">
        <v>518</v>
      </c>
      <c r="R4490">
        <v>121</v>
      </c>
      <c r="S4490">
        <v>10000</v>
      </c>
      <c r="T4490" t="str">
        <f>VLOOKUP(U4490,Sheet3!$A:$B,2,0)</f>
        <v>Africa</v>
      </c>
      <c r="U4490">
        <f>VLOOKUP(Q4490,Sheet2!$A:$B,2,0)</f>
        <v>5</v>
      </c>
      <c r="V4490" t="s">
        <v>34</v>
      </c>
      <c r="W4490" t="s">
        <v>34</v>
      </c>
      <c r="X4490" t="s">
        <v>34</v>
      </c>
      <c r="Y4490" t="s">
        <v>34</v>
      </c>
      <c r="Z4490" t="s">
        <v>34</v>
      </c>
    </row>
    <row r="4491" spans="1:26" x14ac:dyDescent="0.25">
      <c r="A4491">
        <v>4490</v>
      </c>
      <c r="B4491">
        <v>2</v>
      </c>
      <c r="C4491" t="str">
        <f>VLOOKUP(B4491,Sheet4!$A:$B,2,0)</f>
        <v>Gold</v>
      </c>
      <c r="D4491">
        <v>11060</v>
      </c>
      <c r="E4491" t="s">
        <v>10670</v>
      </c>
      <c r="F4491" t="s">
        <v>9658</v>
      </c>
      <c r="G4491">
        <v>1863</v>
      </c>
      <c r="H4491" t="s">
        <v>9648</v>
      </c>
      <c r="I4491">
        <v>41</v>
      </c>
      <c r="J4491" t="s">
        <v>13181</v>
      </c>
      <c r="K4491">
        <v>2</v>
      </c>
      <c r="L4491" t="s">
        <v>34</v>
      </c>
      <c r="M4491">
        <v>1</v>
      </c>
      <c r="N4491" t="s">
        <v>9661</v>
      </c>
      <c r="O4491">
        <v>219</v>
      </c>
      <c r="P4491" t="s">
        <v>9695</v>
      </c>
      <c r="Q4491" t="s">
        <v>518</v>
      </c>
      <c r="R4491">
        <v>121</v>
      </c>
      <c r="S4491">
        <v>10000</v>
      </c>
      <c r="T4491" t="str">
        <f>VLOOKUP(U4491,Sheet3!$A:$B,2,0)</f>
        <v>Africa</v>
      </c>
      <c r="U4491">
        <f>VLOOKUP(Q4491,Sheet2!$A:$B,2,0)</f>
        <v>5</v>
      </c>
      <c r="V4491" t="s">
        <v>34</v>
      </c>
      <c r="W4491" t="s">
        <v>34</v>
      </c>
      <c r="X4491" t="s">
        <v>34</v>
      </c>
      <c r="Y4491" t="s">
        <v>34</v>
      </c>
      <c r="Z4491" t="s">
        <v>34</v>
      </c>
    </row>
    <row r="4492" spans="1:26" x14ac:dyDescent="0.25">
      <c r="A4492">
        <v>4491</v>
      </c>
      <c r="B4492">
        <v>2</v>
      </c>
      <c r="C4492" t="str">
        <f>VLOOKUP(B4492,Sheet4!$A:$B,2,0)</f>
        <v>Gold</v>
      </c>
      <c r="D4492">
        <v>11059</v>
      </c>
      <c r="E4492" t="s">
        <v>10671</v>
      </c>
      <c r="F4492" t="s">
        <v>9658</v>
      </c>
      <c r="G4492">
        <v>1863</v>
      </c>
      <c r="H4492" t="s">
        <v>9648</v>
      </c>
      <c r="I4492">
        <v>41</v>
      </c>
      <c r="J4492" t="s">
        <v>13181</v>
      </c>
      <c r="K4492">
        <v>2</v>
      </c>
      <c r="L4492" t="s">
        <v>34</v>
      </c>
      <c r="M4492">
        <v>1</v>
      </c>
      <c r="N4492" t="s">
        <v>9661</v>
      </c>
      <c r="O4492">
        <v>219</v>
      </c>
      <c r="P4492" t="s">
        <v>9695</v>
      </c>
      <c r="Q4492" t="s">
        <v>518</v>
      </c>
      <c r="R4492">
        <v>121</v>
      </c>
      <c r="S4492">
        <v>10000</v>
      </c>
      <c r="T4492" t="str">
        <f>VLOOKUP(U4492,Sheet3!$A:$B,2,0)</f>
        <v>Africa</v>
      </c>
      <c r="U4492">
        <f>VLOOKUP(Q4492,Sheet2!$A:$B,2,0)</f>
        <v>5</v>
      </c>
      <c r="V4492" t="s">
        <v>34</v>
      </c>
      <c r="W4492" t="s">
        <v>34</v>
      </c>
      <c r="X4492" t="s">
        <v>34</v>
      </c>
      <c r="Y4492" t="s">
        <v>34</v>
      </c>
      <c r="Z4492" t="s">
        <v>34</v>
      </c>
    </row>
    <row r="4493" spans="1:26" x14ac:dyDescent="0.25">
      <c r="A4493">
        <v>4492</v>
      </c>
      <c r="B4493">
        <v>2</v>
      </c>
      <c r="C4493" t="str">
        <f>VLOOKUP(B4493,Sheet4!$A:$B,2,0)</f>
        <v>Gold</v>
      </c>
      <c r="D4493">
        <v>11058</v>
      </c>
      <c r="E4493" t="s">
        <v>10672</v>
      </c>
      <c r="F4493" t="s">
        <v>9658</v>
      </c>
      <c r="G4493">
        <v>1863</v>
      </c>
      <c r="H4493" t="s">
        <v>9648</v>
      </c>
      <c r="I4493">
        <v>41</v>
      </c>
      <c r="J4493" t="s">
        <v>13181</v>
      </c>
      <c r="K4493">
        <v>2</v>
      </c>
      <c r="L4493" t="s">
        <v>34</v>
      </c>
      <c r="M4493">
        <v>1</v>
      </c>
      <c r="N4493" t="s">
        <v>9661</v>
      </c>
      <c r="O4493">
        <v>219</v>
      </c>
      <c r="P4493" t="s">
        <v>9695</v>
      </c>
      <c r="Q4493" t="s">
        <v>518</v>
      </c>
      <c r="R4493">
        <v>121</v>
      </c>
      <c r="S4493">
        <v>10000</v>
      </c>
      <c r="T4493" t="str">
        <f>VLOOKUP(U4493,Sheet3!$A:$B,2,0)</f>
        <v>Africa</v>
      </c>
      <c r="U4493">
        <f>VLOOKUP(Q4493,Sheet2!$A:$B,2,0)</f>
        <v>5</v>
      </c>
      <c r="V4493" t="s">
        <v>34</v>
      </c>
      <c r="W4493" t="s">
        <v>34</v>
      </c>
      <c r="X4493" t="s">
        <v>34</v>
      </c>
      <c r="Y4493" t="s">
        <v>34</v>
      </c>
      <c r="Z4493" t="s">
        <v>34</v>
      </c>
    </row>
    <row r="4494" spans="1:26" x14ac:dyDescent="0.25">
      <c r="A4494">
        <v>4493</v>
      </c>
      <c r="B4494">
        <v>2</v>
      </c>
      <c r="C4494" t="str">
        <f>VLOOKUP(B4494,Sheet4!$A:$B,2,0)</f>
        <v>Gold</v>
      </c>
      <c r="D4494">
        <v>11057</v>
      </c>
      <c r="E4494" t="s">
        <v>10673</v>
      </c>
      <c r="F4494" t="s">
        <v>9658</v>
      </c>
      <c r="G4494">
        <v>1863</v>
      </c>
      <c r="H4494" t="s">
        <v>9648</v>
      </c>
      <c r="I4494">
        <v>41</v>
      </c>
      <c r="J4494" t="s">
        <v>13181</v>
      </c>
      <c r="K4494">
        <v>2</v>
      </c>
      <c r="L4494" t="s">
        <v>34</v>
      </c>
      <c r="M4494">
        <v>1</v>
      </c>
      <c r="N4494" t="s">
        <v>9661</v>
      </c>
      <c r="O4494">
        <v>219</v>
      </c>
      <c r="P4494" t="s">
        <v>9695</v>
      </c>
      <c r="Q4494" t="s">
        <v>518</v>
      </c>
      <c r="R4494">
        <v>121</v>
      </c>
      <c r="S4494">
        <v>10000</v>
      </c>
      <c r="T4494" t="str">
        <f>VLOOKUP(U4494,Sheet3!$A:$B,2,0)</f>
        <v>Africa</v>
      </c>
      <c r="U4494">
        <f>VLOOKUP(Q4494,Sheet2!$A:$B,2,0)</f>
        <v>5</v>
      </c>
      <c r="V4494" t="s">
        <v>34</v>
      </c>
      <c r="W4494" t="s">
        <v>34</v>
      </c>
      <c r="X4494" t="s">
        <v>34</v>
      </c>
      <c r="Y4494" t="s">
        <v>34</v>
      </c>
      <c r="Z4494" t="s">
        <v>34</v>
      </c>
    </row>
    <row r="4495" spans="1:26" x14ac:dyDescent="0.25">
      <c r="A4495">
        <v>4494</v>
      </c>
      <c r="B4495">
        <v>2</v>
      </c>
      <c r="C4495" t="str">
        <f>VLOOKUP(B4495,Sheet4!$A:$B,2,0)</f>
        <v>Gold</v>
      </c>
      <c r="D4495">
        <v>11056</v>
      </c>
      <c r="E4495" t="s">
        <v>10674</v>
      </c>
      <c r="F4495" t="s">
        <v>9658</v>
      </c>
      <c r="G4495">
        <v>1863</v>
      </c>
      <c r="H4495" t="s">
        <v>9648</v>
      </c>
      <c r="I4495">
        <v>41</v>
      </c>
      <c r="J4495" t="s">
        <v>13181</v>
      </c>
      <c r="K4495">
        <v>2</v>
      </c>
      <c r="L4495" t="s">
        <v>34</v>
      </c>
      <c r="M4495">
        <v>1</v>
      </c>
      <c r="N4495" t="s">
        <v>9661</v>
      </c>
      <c r="O4495">
        <v>219</v>
      </c>
      <c r="P4495" t="s">
        <v>9695</v>
      </c>
      <c r="Q4495" t="s">
        <v>518</v>
      </c>
      <c r="R4495">
        <v>121</v>
      </c>
      <c r="S4495">
        <v>10000</v>
      </c>
      <c r="T4495" t="str">
        <f>VLOOKUP(U4495,Sheet3!$A:$B,2,0)</f>
        <v>Africa</v>
      </c>
      <c r="U4495">
        <f>VLOOKUP(Q4495,Sheet2!$A:$B,2,0)</f>
        <v>5</v>
      </c>
      <c r="V4495" t="s">
        <v>34</v>
      </c>
      <c r="W4495" t="s">
        <v>34</v>
      </c>
      <c r="X4495" t="s">
        <v>34</v>
      </c>
      <c r="Y4495" t="s">
        <v>34</v>
      </c>
      <c r="Z4495" t="s">
        <v>34</v>
      </c>
    </row>
    <row r="4496" spans="1:26" x14ac:dyDescent="0.25">
      <c r="A4496">
        <v>4495</v>
      </c>
      <c r="B4496">
        <v>2</v>
      </c>
      <c r="C4496" t="str">
        <f>VLOOKUP(B4496,Sheet4!$A:$B,2,0)</f>
        <v>Gold</v>
      </c>
      <c r="D4496">
        <v>11055</v>
      </c>
      <c r="E4496" t="s">
        <v>10675</v>
      </c>
      <c r="F4496" t="s">
        <v>9658</v>
      </c>
      <c r="G4496">
        <v>1863</v>
      </c>
      <c r="H4496" t="s">
        <v>9648</v>
      </c>
      <c r="I4496">
        <v>41</v>
      </c>
      <c r="J4496" t="s">
        <v>13181</v>
      </c>
      <c r="K4496">
        <v>2</v>
      </c>
      <c r="L4496" t="s">
        <v>34</v>
      </c>
      <c r="M4496">
        <v>1</v>
      </c>
      <c r="N4496" t="s">
        <v>9661</v>
      </c>
      <c r="O4496">
        <v>219</v>
      </c>
      <c r="P4496" t="s">
        <v>9695</v>
      </c>
      <c r="Q4496" t="s">
        <v>518</v>
      </c>
      <c r="R4496">
        <v>121</v>
      </c>
      <c r="S4496">
        <v>10000</v>
      </c>
      <c r="T4496" t="str">
        <f>VLOOKUP(U4496,Sheet3!$A:$B,2,0)</f>
        <v>Africa</v>
      </c>
      <c r="U4496">
        <f>VLOOKUP(Q4496,Sheet2!$A:$B,2,0)</f>
        <v>5</v>
      </c>
      <c r="V4496" t="s">
        <v>34</v>
      </c>
      <c r="W4496" t="s">
        <v>34</v>
      </c>
      <c r="X4496" t="s">
        <v>34</v>
      </c>
      <c r="Y4496" t="s">
        <v>34</v>
      </c>
      <c r="Z4496" t="s">
        <v>34</v>
      </c>
    </row>
    <row r="4497" spans="1:26" x14ac:dyDescent="0.25">
      <c r="A4497">
        <v>4496</v>
      </c>
      <c r="B4497">
        <v>2</v>
      </c>
      <c r="C4497" t="str">
        <f>VLOOKUP(B4497,Sheet4!$A:$B,2,0)</f>
        <v>Gold</v>
      </c>
      <c r="D4497">
        <v>11054</v>
      </c>
      <c r="E4497" t="s">
        <v>10676</v>
      </c>
      <c r="F4497" t="s">
        <v>9658</v>
      </c>
      <c r="G4497">
        <v>1863</v>
      </c>
      <c r="H4497" t="s">
        <v>9648</v>
      </c>
      <c r="I4497">
        <v>41</v>
      </c>
      <c r="J4497" t="s">
        <v>13181</v>
      </c>
      <c r="K4497">
        <v>2</v>
      </c>
      <c r="L4497" t="s">
        <v>34</v>
      </c>
      <c r="M4497">
        <v>1</v>
      </c>
      <c r="N4497" t="s">
        <v>9661</v>
      </c>
      <c r="O4497">
        <v>219</v>
      </c>
      <c r="P4497" t="s">
        <v>9695</v>
      </c>
      <c r="Q4497" t="s">
        <v>518</v>
      </c>
      <c r="R4497">
        <v>121</v>
      </c>
      <c r="S4497">
        <v>10000</v>
      </c>
      <c r="T4497" t="str">
        <f>VLOOKUP(U4497,Sheet3!$A:$B,2,0)</f>
        <v>Africa</v>
      </c>
      <c r="U4497">
        <f>VLOOKUP(Q4497,Sheet2!$A:$B,2,0)</f>
        <v>5</v>
      </c>
      <c r="V4497" t="s">
        <v>34</v>
      </c>
      <c r="W4497" t="s">
        <v>34</v>
      </c>
      <c r="X4497" t="s">
        <v>34</v>
      </c>
      <c r="Y4497" t="s">
        <v>34</v>
      </c>
      <c r="Z4497" t="s">
        <v>34</v>
      </c>
    </row>
    <row r="4498" spans="1:26" x14ac:dyDescent="0.25">
      <c r="A4498">
        <v>4497</v>
      </c>
      <c r="B4498">
        <v>2</v>
      </c>
      <c r="C4498" t="str">
        <f>VLOOKUP(B4498,Sheet4!$A:$B,2,0)</f>
        <v>Gold</v>
      </c>
      <c r="D4498">
        <v>11053</v>
      </c>
      <c r="E4498" t="s">
        <v>10677</v>
      </c>
      <c r="F4498" t="s">
        <v>9658</v>
      </c>
      <c r="G4498">
        <v>1863</v>
      </c>
      <c r="H4498" t="s">
        <v>9648</v>
      </c>
      <c r="I4498">
        <v>41</v>
      </c>
      <c r="J4498" t="s">
        <v>13181</v>
      </c>
      <c r="K4498">
        <v>2</v>
      </c>
      <c r="L4498" t="s">
        <v>34</v>
      </c>
      <c r="M4498">
        <v>1</v>
      </c>
      <c r="N4498" t="s">
        <v>9661</v>
      </c>
      <c r="O4498">
        <v>219</v>
      </c>
      <c r="P4498" t="s">
        <v>9695</v>
      </c>
      <c r="Q4498" t="s">
        <v>518</v>
      </c>
      <c r="R4498">
        <v>121</v>
      </c>
      <c r="S4498">
        <v>10000</v>
      </c>
      <c r="T4498" t="str">
        <f>VLOOKUP(U4498,Sheet3!$A:$B,2,0)</f>
        <v>Africa</v>
      </c>
      <c r="U4498">
        <f>VLOOKUP(Q4498,Sheet2!$A:$B,2,0)</f>
        <v>5</v>
      </c>
      <c r="V4498" t="s">
        <v>34</v>
      </c>
      <c r="W4498" t="s">
        <v>34</v>
      </c>
      <c r="X4498" t="s">
        <v>34</v>
      </c>
      <c r="Y4498" t="s">
        <v>34</v>
      </c>
      <c r="Z4498" t="s">
        <v>34</v>
      </c>
    </row>
    <row r="4499" spans="1:26" x14ac:dyDescent="0.25">
      <c r="A4499">
        <v>4498</v>
      </c>
      <c r="B4499">
        <v>2</v>
      </c>
      <c r="C4499" t="str">
        <f>VLOOKUP(B4499,Sheet4!$A:$B,2,0)</f>
        <v>Gold</v>
      </c>
      <c r="D4499">
        <v>11051</v>
      </c>
      <c r="E4499" t="s">
        <v>10678</v>
      </c>
      <c r="F4499" t="s">
        <v>9658</v>
      </c>
      <c r="G4499">
        <v>1863</v>
      </c>
      <c r="H4499" t="s">
        <v>9648</v>
      </c>
      <c r="I4499">
        <v>41</v>
      </c>
      <c r="J4499" t="s">
        <v>13181</v>
      </c>
      <c r="K4499">
        <v>2</v>
      </c>
      <c r="L4499" t="s">
        <v>34</v>
      </c>
      <c r="M4499">
        <v>1</v>
      </c>
      <c r="N4499" t="s">
        <v>9661</v>
      </c>
      <c r="O4499">
        <v>219</v>
      </c>
      <c r="P4499" t="s">
        <v>9695</v>
      </c>
      <c r="Q4499" t="s">
        <v>118</v>
      </c>
      <c r="R4499">
        <v>19</v>
      </c>
      <c r="S4499">
        <v>10000</v>
      </c>
      <c r="T4499" t="str">
        <f>VLOOKUP(U4499,Sheet3!$A:$B,2,0)</f>
        <v>Africa</v>
      </c>
      <c r="U4499">
        <f>VLOOKUP(Q4499,Sheet2!$A:$B,2,0)</f>
        <v>5</v>
      </c>
      <c r="V4499" t="s">
        <v>34</v>
      </c>
      <c r="W4499" t="s">
        <v>34</v>
      </c>
      <c r="X4499" t="s">
        <v>34</v>
      </c>
      <c r="Y4499" t="s">
        <v>34</v>
      </c>
      <c r="Z4499" t="s">
        <v>34</v>
      </c>
    </row>
    <row r="4500" spans="1:26" x14ac:dyDescent="0.25">
      <c r="A4500">
        <v>4499</v>
      </c>
      <c r="B4500">
        <v>2</v>
      </c>
      <c r="C4500" t="str">
        <f>VLOOKUP(B4500,Sheet4!$A:$B,2,0)</f>
        <v>Gold</v>
      </c>
      <c r="D4500">
        <v>11050</v>
      </c>
      <c r="E4500" t="s">
        <v>10679</v>
      </c>
      <c r="F4500" t="s">
        <v>9658</v>
      </c>
      <c r="G4500">
        <v>1863</v>
      </c>
      <c r="H4500" t="s">
        <v>9648</v>
      </c>
      <c r="I4500">
        <v>41</v>
      </c>
      <c r="J4500" t="s">
        <v>13181</v>
      </c>
      <c r="K4500">
        <v>2</v>
      </c>
      <c r="L4500" t="s">
        <v>34</v>
      </c>
      <c r="M4500">
        <v>1</v>
      </c>
      <c r="N4500" t="s">
        <v>9661</v>
      </c>
      <c r="O4500">
        <v>219</v>
      </c>
      <c r="P4500" t="s">
        <v>9695</v>
      </c>
      <c r="Q4500" t="s">
        <v>118</v>
      </c>
      <c r="R4500">
        <v>19</v>
      </c>
      <c r="S4500">
        <v>10000</v>
      </c>
      <c r="T4500" t="str">
        <f>VLOOKUP(U4500,Sheet3!$A:$B,2,0)</f>
        <v>Africa</v>
      </c>
      <c r="U4500">
        <f>VLOOKUP(Q4500,Sheet2!$A:$B,2,0)</f>
        <v>5</v>
      </c>
      <c r="V4500" t="s">
        <v>34</v>
      </c>
      <c r="W4500" t="s">
        <v>34</v>
      </c>
      <c r="X4500" t="s">
        <v>34</v>
      </c>
      <c r="Y4500" t="s">
        <v>34</v>
      </c>
      <c r="Z4500" t="s">
        <v>34</v>
      </c>
    </row>
    <row r="4501" spans="1:26" x14ac:dyDescent="0.25">
      <c r="A4501">
        <v>4500</v>
      </c>
      <c r="B4501">
        <v>2</v>
      </c>
      <c r="C4501" t="str">
        <f>VLOOKUP(B4501,Sheet4!$A:$B,2,0)</f>
        <v>Gold</v>
      </c>
      <c r="D4501">
        <v>11049</v>
      </c>
      <c r="E4501" t="s">
        <v>10680</v>
      </c>
      <c r="F4501" t="s">
        <v>9658</v>
      </c>
      <c r="G4501">
        <v>1863</v>
      </c>
      <c r="H4501" t="s">
        <v>9648</v>
      </c>
      <c r="I4501">
        <v>41</v>
      </c>
      <c r="J4501" t="s">
        <v>13181</v>
      </c>
      <c r="K4501">
        <v>2</v>
      </c>
      <c r="L4501" t="s">
        <v>34</v>
      </c>
      <c r="M4501">
        <v>1</v>
      </c>
      <c r="N4501" t="s">
        <v>9661</v>
      </c>
      <c r="O4501">
        <v>219</v>
      </c>
      <c r="P4501" t="s">
        <v>9695</v>
      </c>
      <c r="Q4501" t="s">
        <v>118</v>
      </c>
      <c r="R4501">
        <v>19</v>
      </c>
      <c r="S4501">
        <v>10000</v>
      </c>
      <c r="T4501" t="str">
        <f>VLOOKUP(U4501,Sheet3!$A:$B,2,0)</f>
        <v>Africa</v>
      </c>
      <c r="U4501">
        <f>VLOOKUP(Q4501,Sheet2!$A:$B,2,0)</f>
        <v>5</v>
      </c>
      <c r="V4501" t="s">
        <v>34</v>
      </c>
      <c r="W4501" t="s">
        <v>34</v>
      </c>
      <c r="X4501" t="s">
        <v>34</v>
      </c>
      <c r="Y4501" t="s">
        <v>34</v>
      </c>
      <c r="Z4501" t="s">
        <v>34</v>
      </c>
    </row>
    <row r="4502" spans="1:26" x14ac:dyDescent="0.25">
      <c r="A4502">
        <v>4501</v>
      </c>
      <c r="B4502">
        <v>2</v>
      </c>
      <c r="C4502" t="str">
        <f>VLOOKUP(B4502,Sheet4!$A:$B,2,0)</f>
        <v>Gold</v>
      </c>
      <c r="D4502">
        <v>11048</v>
      </c>
      <c r="E4502" t="s">
        <v>10681</v>
      </c>
      <c r="F4502" t="s">
        <v>9658</v>
      </c>
      <c r="G4502">
        <v>1863</v>
      </c>
      <c r="H4502" t="s">
        <v>9648</v>
      </c>
      <c r="I4502">
        <v>41</v>
      </c>
      <c r="J4502" t="s">
        <v>13181</v>
      </c>
      <c r="K4502">
        <v>2</v>
      </c>
      <c r="L4502" t="s">
        <v>34</v>
      </c>
      <c r="M4502">
        <v>1</v>
      </c>
      <c r="N4502" t="s">
        <v>9661</v>
      </c>
      <c r="O4502">
        <v>219</v>
      </c>
      <c r="P4502" t="s">
        <v>9695</v>
      </c>
      <c r="Q4502" t="s">
        <v>118</v>
      </c>
      <c r="R4502">
        <v>19</v>
      </c>
      <c r="S4502">
        <v>10000</v>
      </c>
      <c r="T4502" t="str">
        <f>VLOOKUP(U4502,Sheet3!$A:$B,2,0)</f>
        <v>Africa</v>
      </c>
      <c r="U4502">
        <f>VLOOKUP(Q4502,Sheet2!$A:$B,2,0)</f>
        <v>5</v>
      </c>
      <c r="V4502" t="s">
        <v>34</v>
      </c>
      <c r="W4502" t="s">
        <v>34</v>
      </c>
      <c r="X4502" t="s">
        <v>34</v>
      </c>
      <c r="Y4502" t="s">
        <v>34</v>
      </c>
      <c r="Z4502" t="s">
        <v>34</v>
      </c>
    </row>
    <row r="4503" spans="1:26" x14ac:dyDescent="0.25">
      <c r="A4503">
        <v>4502</v>
      </c>
      <c r="B4503">
        <v>2</v>
      </c>
      <c r="C4503" t="str">
        <f>VLOOKUP(B4503,Sheet4!$A:$B,2,0)</f>
        <v>Gold</v>
      </c>
      <c r="D4503">
        <v>11047</v>
      </c>
      <c r="E4503" t="s">
        <v>10682</v>
      </c>
      <c r="F4503" t="s">
        <v>9658</v>
      </c>
      <c r="G4503">
        <v>1863</v>
      </c>
      <c r="H4503" t="s">
        <v>9648</v>
      </c>
      <c r="I4503">
        <v>41</v>
      </c>
      <c r="J4503" t="s">
        <v>13181</v>
      </c>
      <c r="K4503">
        <v>2</v>
      </c>
      <c r="L4503" t="s">
        <v>34</v>
      </c>
      <c r="M4503">
        <v>1</v>
      </c>
      <c r="N4503" t="s">
        <v>9661</v>
      </c>
      <c r="O4503">
        <v>219</v>
      </c>
      <c r="P4503" t="s">
        <v>9695</v>
      </c>
      <c r="Q4503" t="s">
        <v>118</v>
      </c>
      <c r="R4503">
        <v>19</v>
      </c>
      <c r="S4503">
        <v>10000</v>
      </c>
      <c r="T4503" t="str">
        <f>VLOOKUP(U4503,Sheet3!$A:$B,2,0)</f>
        <v>Africa</v>
      </c>
      <c r="U4503">
        <f>VLOOKUP(Q4503,Sheet2!$A:$B,2,0)</f>
        <v>5</v>
      </c>
      <c r="V4503" t="s">
        <v>34</v>
      </c>
      <c r="W4503" t="s">
        <v>34</v>
      </c>
      <c r="X4503" t="s">
        <v>34</v>
      </c>
      <c r="Y4503" t="s">
        <v>34</v>
      </c>
      <c r="Z4503" t="s">
        <v>34</v>
      </c>
    </row>
    <row r="4504" spans="1:26" x14ac:dyDescent="0.25">
      <c r="A4504">
        <v>4503</v>
      </c>
      <c r="B4504">
        <v>2</v>
      </c>
      <c r="C4504" t="str">
        <f>VLOOKUP(B4504,Sheet4!$A:$B,2,0)</f>
        <v>Gold</v>
      </c>
      <c r="D4504">
        <v>11046</v>
      </c>
      <c r="E4504" t="s">
        <v>10683</v>
      </c>
      <c r="F4504" t="s">
        <v>9658</v>
      </c>
      <c r="G4504">
        <v>1863</v>
      </c>
      <c r="H4504" t="s">
        <v>9648</v>
      </c>
      <c r="I4504">
        <v>41</v>
      </c>
      <c r="J4504" t="s">
        <v>13181</v>
      </c>
      <c r="K4504">
        <v>2</v>
      </c>
      <c r="L4504" t="s">
        <v>34</v>
      </c>
      <c r="M4504">
        <v>1</v>
      </c>
      <c r="N4504" t="s">
        <v>9661</v>
      </c>
      <c r="O4504">
        <v>219</v>
      </c>
      <c r="P4504" t="s">
        <v>9695</v>
      </c>
      <c r="Q4504" t="s">
        <v>118</v>
      </c>
      <c r="R4504">
        <v>19</v>
      </c>
      <c r="S4504">
        <v>10000</v>
      </c>
      <c r="T4504" t="str">
        <f>VLOOKUP(U4504,Sheet3!$A:$B,2,0)</f>
        <v>Africa</v>
      </c>
      <c r="U4504">
        <f>VLOOKUP(Q4504,Sheet2!$A:$B,2,0)</f>
        <v>5</v>
      </c>
      <c r="V4504" t="s">
        <v>34</v>
      </c>
      <c r="W4504" t="s">
        <v>34</v>
      </c>
      <c r="X4504" t="s">
        <v>34</v>
      </c>
      <c r="Y4504" t="s">
        <v>34</v>
      </c>
      <c r="Z4504" t="s">
        <v>34</v>
      </c>
    </row>
    <row r="4505" spans="1:26" x14ac:dyDescent="0.25">
      <c r="A4505">
        <v>4504</v>
      </c>
      <c r="B4505">
        <v>2</v>
      </c>
      <c r="C4505" t="str">
        <f>VLOOKUP(B4505,Sheet4!$A:$B,2,0)</f>
        <v>Gold</v>
      </c>
      <c r="D4505">
        <v>11044</v>
      </c>
      <c r="E4505" t="s">
        <v>10684</v>
      </c>
      <c r="F4505" t="s">
        <v>10211</v>
      </c>
      <c r="G4505">
        <v>1954</v>
      </c>
      <c r="H4505" t="s">
        <v>9648</v>
      </c>
      <c r="I4505">
        <v>41</v>
      </c>
      <c r="J4505" t="s">
        <v>13181</v>
      </c>
      <c r="K4505">
        <v>2</v>
      </c>
      <c r="L4505" t="s">
        <v>34</v>
      </c>
      <c r="M4505">
        <v>1</v>
      </c>
      <c r="N4505" t="s">
        <v>9661</v>
      </c>
      <c r="O4505">
        <v>219</v>
      </c>
      <c r="P4505" t="s">
        <v>9695</v>
      </c>
      <c r="Q4505" t="s">
        <v>416</v>
      </c>
      <c r="R4505">
        <v>125</v>
      </c>
      <c r="S4505">
        <v>7539</v>
      </c>
      <c r="T4505" t="str">
        <f>VLOOKUP(U4505,Sheet3!$A:$B,2,0)</f>
        <v>Africa</v>
      </c>
      <c r="U4505">
        <f>VLOOKUP(Q4505,Sheet2!$A:$B,2,0)</f>
        <v>5</v>
      </c>
      <c r="V4505" t="s">
        <v>34</v>
      </c>
      <c r="W4505" t="s">
        <v>34</v>
      </c>
      <c r="X4505" t="s">
        <v>34</v>
      </c>
      <c r="Y4505" t="s">
        <v>34</v>
      </c>
      <c r="Z4505" t="s">
        <v>34</v>
      </c>
    </row>
    <row r="4506" spans="1:26" x14ac:dyDescent="0.25">
      <c r="A4506">
        <v>4505</v>
      </c>
      <c r="B4506">
        <v>2</v>
      </c>
      <c r="C4506" t="str">
        <f>VLOOKUP(B4506,Sheet4!$A:$B,2,0)</f>
        <v>Gold</v>
      </c>
      <c r="D4506">
        <v>11043</v>
      </c>
      <c r="E4506" t="s">
        <v>10685</v>
      </c>
      <c r="F4506" t="s">
        <v>10211</v>
      </c>
      <c r="G4506">
        <v>1954</v>
      </c>
      <c r="H4506" t="s">
        <v>9648</v>
      </c>
      <c r="I4506">
        <v>41</v>
      </c>
      <c r="J4506" t="s">
        <v>13181</v>
      </c>
      <c r="K4506">
        <v>2</v>
      </c>
      <c r="L4506" t="s">
        <v>34</v>
      </c>
      <c r="M4506">
        <v>1</v>
      </c>
      <c r="N4506" t="s">
        <v>9661</v>
      </c>
      <c r="O4506">
        <v>219</v>
      </c>
      <c r="P4506" t="s">
        <v>9695</v>
      </c>
      <c r="Q4506" t="s">
        <v>416</v>
      </c>
      <c r="R4506">
        <v>125</v>
      </c>
      <c r="S4506">
        <v>7568</v>
      </c>
      <c r="T4506" t="str">
        <f>VLOOKUP(U4506,Sheet3!$A:$B,2,0)</f>
        <v>Africa</v>
      </c>
      <c r="U4506">
        <f>VLOOKUP(Q4506,Sheet2!$A:$B,2,0)</f>
        <v>5</v>
      </c>
      <c r="V4506" t="s">
        <v>34</v>
      </c>
      <c r="W4506" t="s">
        <v>34</v>
      </c>
      <c r="X4506" t="s">
        <v>34</v>
      </c>
      <c r="Y4506" t="s">
        <v>34</v>
      </c>
      <c r="Z4506" t="s">
        <v>34</v>
      </c>
    </row>
    <row r="4507" spans="1:26" x14ac:dyDescent="0.25">
      <c r="A4507">
        <v>4506</v>
      </c>
      <c r="B4507">
        <v>2</v>
      </c>
      <c r="C4507" t="str">
        <f>VLOOKUP(B4507,Sheet4!$A:$B,2,0)</f>
        <v>Gold</v>
      </c>
      <c r="D4507">
        <v>11042</v>
      </c>
      <c r="E4507" t="s">
        <v>10686</v>
      </c>
      <c r="F4507" t="s">
        <v>10211</v>
      </c>
      <c r="G4507">
        <v>1954</v>
      </c>
      <c r="H4507" t="s">
        <v>9648</v>
      </c>
      <c r="I4507">
        <v>41</v>
      </c>
      <c r="J4507" t="s">
        <v>13181</v>
      </c>
      <c r="K4507">
        <v>2</v>
      </c>
      <c r="L4507" t="s">
        <v>34</v>
      </c>
      <c r="M4507">
        <v>1</v>
      </c>
      <c r="N4507" t="s">
        <v>9661</v>
      </c>
      <c r="O4507">
        <v>219</v>
      </c>
      <c r="P4507" t="s">
        <v>10131</v>
      </c>
      <c r="Q4507" t="s">
        <v>416</v>
      </c>
      <c r="R4507">
        <v>125</v>
      </c>
      <c r="S4507">
        <v>7568</v>
      </c>
      <c r="T4507" t="str">
        <f>VLOOKUP(U4507,Sheet3!$A:$B,2,0)</f>
        <v>Africa</v>
      </c>
      <c r="U4507">
        <f>VLOOKUP(Q4507,Sheet2!$A:$B,2,0)</f>
        <v>5</v>
      </c>
      <c r="V4507" t="s">
        <v>34</v>
      </c>
      <c r="W4507" t="s">
        <v>34</v>
      </c>
      <c r="X4507" t="s">
        <v>34</v>
      </c>
      <c r="Y4507" t="s">
        <v>34</v>
      </c>
      <c r="Z4507" t="s">
        <v>34</v>
      </c>
    </row>
    <row r="4508" spans="1:26" x14ac:dyDescent="0.25">
      <c r="A4508">
        <v>4507</v>
      </c>
      <c r="B4508">
        <v>2</v>
      </c>
      <c r="C4508" t="str">
        <f>VLOOKUP(B4508,Sheet4!$A:$B,2,0)</f>
        <v>Gold</v>
      </c>
      <c r="D4508">
        <v>11041</v>
      </c>
      <c r="E4508" t="s">
        <v>10687</v>
      </c>
      <c r="F4508" t="s">
        <v>10211</v>
      </c>
      <c r="G4508">
        <v>1954</v>
      </c>
      <c r="H4508" t="s">
        <v>9648</v>
      </c>
      <c r="I4508">
        <v>41</v>
      </c>
      <c r="J4508" t="s">
        <v>13181</v>
      </c>
      <c r="K4508">
        <v>2</v>
      </c>
      <c r="L4508" t="s">
        <v>34</v>
      </c>
      <c r="M4508">
        <v>1</v>
      </c>
      <c r="N4508" t="s">
        <v>9661</v>
      </c>
      <c r="O4508">
        <v>219</v>
      </c>
      <c r="P4508" t="s">
        <v>10131</v>
      </c>
      <c r="Q4508" t="s">
        <v>416</v>
      </c>
      <c r="R4508">
        <v>125</v>
      </c>
      <c r="S4508">
        <v>7539</v>
      </c>
      <c r="T4508" t="str">
        <f>VLOOKUP(U4508,Sheet3!$A:$B,2,0)</f>
        <v>Africa</v>
      </c>
      <c r="U4508">
        <f>VLOOKUP(Q4508,Sheet2!$A:$B,2,0)</f>
        <v>5</v>
      </c>
      <c r="V4508" t="s">
        <v>34</v>
      </c>
      <c r="W4508" t="s">
        <v>34</v>
      </c>
      <c r="X4508" t="s">
        <v>34</v>
      </c>
      <c r="Y4508" t="s">
        <v>34</v>
      </c>
      <c r="Z4508" t="s">
        <v>34</v>
      </c>
    </row>
    <row r="4509" spans="1:26" x14ac:dyDescent="0.25">
      <c r="A4509">
        <v>4508</v>
      </c>
      <c r="B4509">
        <v>2</v>
      </c>
      <c r="C4509" t="str">
        <f>VLOOKUP(B4509,Sheet4!$A:$B,2,0)</f>
        <v>Gold</v>
      </c>
      <c r="D4509">
        <v>11036</v>
      </c>
      <c r="E4509" t="s">
        <v>10688</v>
      </c>
      <c r="F4509" t="s">
        <v>9658</v>
      </c>
      <c r="G4509">
        <v>1863</v>
      </c>
      <c r="H4509" t="s">
        <v>9648</v>
      </c>
      <c r="I4509">
        <v>41</v>
      </c>
      <c r="J4509" t="s">
        <v>13181</v>
      </c>
      <c r="K4509">
        <v>2</v>
      </c>
      <c r="L4509" t="s">
        <v>34</v>
      </c>
      <c r="M4509">
        <v>1</v>
      </c>
      <c r="N4509" t="s">
        <v>9661</v>
      </c>
      <c r="O4509">
        <v>219</v>
      </c>
      <c r="P4509" t="s">
        <v>9650</v>
      </c>
      <c r="Q4509" t="s">
        <v>47</v>
      </c>
      <c r="R4509">
        <v>55</v>
      </c>
      <c r="S4509">
        <v>60000</v>
      </c>
      <c r="T4509" t="str">
        <f>VLOOKUP(U4509,Sheet3!$A:$B,2,0)</f>
        <v>Asia</v>
      </c>
      <c r="U4509">
        <f>VLOOKUP(Q4509,Sheet2!$A:$B,2,0)</f>
        <v>1</v>
      </c>
      <c r="V4509" t="s">
        <v>34</v>
      </c>
      <c r="W4509" t="s">
        <v>34</v>
      </c>
      <c r="X4509" t="s">
        <v>34</v>
      </c>
      <c r="Y4509" t="s">
        <v>34</v>
      </c>
      <c r="Z4509" t="s">
        <v>34</v>
      </c>
    </row>
    <row r="4510" spans="1:26" x14ac:dyDescent="0.25">
      <c r="A4510">
        <v>4509</v>
      </c>
      <c r="B4510">
        <v>2</v>
      </c>
      <c r="C4510" t="str">
        <f>VLOOKUP(B4510,Sheet4!$A:$B,2,0)</f>
        <v>Gold</v>
      </c>
      <c r="D4510">
        <v>11035</v>
      </c>
      <c r="E4510" t="s">
        <v>10689</v>
      </c>
      <c r="F4510" t="s">
        <v>9658</v>
      </c>
      <c r="G4510">
        <v>1863</v>
      </c>
      <c r="H4510" t="s">
        <v>9648</v>
      </c>
      <c r="I4510">
        <v>41</v>
      </c>
      <c r="J4510" t="s">
        <v>13181</v>
      </c>
      <c r="K4510">
        <v>2</v>
      </c>
      <c r="L4510" t="s">
        <v>34</v>
      </c>
      <c r="M4510">
        <v>1</v>
      </c>
      <c r="N4510" t="s">
        <v>9661</v>
      </c>
      <c r="O4510">
        <v>219</v>
      </c>
      <c r="P4510" t="s">
        <v>9650</v>
      </c>
      <c r="Q4510" t="s">
        <v>47</v>
      </c>
      <c r="R4510">
        <v>55</v>
      </c>
      <c r="S4510">
        <v>60000</v>
      </c>
      <c r="T4510" t="str">
        <f>VLOOKUP(U4510,Sheet3!$A:$B,2,0)</f>
        <v>Asia</v>
      </c>
      <c r="U4510">
        <f>VLOOKUP(Q4510,Sheet2!$A:$B,2,0)</f>
        <v>1</v>
      </c>
      <c r="V4510" t="s">
        <v>34</v>
      </c>
      <c r="W4510" t="s">
        <v>34</v>
      </c>
      <c r="X4510" t="s">
        <v>34</v>
      </c>
      <c r="Y4510" t="s">
        <v>34</v>
      </c>
      <c r="Z4510" t="s">
        <v>34</v>
      </c>
    </row>
    <row r="4511" spans="1:26" x14ac:dyDescent="0.25">
      <c r="A4511">
        <v>4510</v>
      </c>
      <c r="B4511">
        <v>2</v>
      </c>
      <c r="C4511" t="str">
        <f>VLOOKUP(B4511,Sheet4!$A:$B,2,0)</f>
        <v>Gold</v>
      </c>
      <c r="D4511">
        <v>11034</v>
      </c>
      <c r="E4511" t="s">
        <v>10690</v>
      </c>
      <c r="F4511" t="s">
        <v>9658</v>
      </c>
      <c r="G4511">
        <v>1863</v>
      </c>
      <c r="H4511" t="s">
        <v>9648</v>
      </c>
      <c r="I4511">
        <v>41</v>
      </c>
      <c r="J4511" t="s">
        <v>13181</v>
      </c>
      <c r="K4511">
        <v>2</v>
      </c>
      <c r="L4511" t="s">
        <v>34</v>
      </c>
      <c r="M4511">
        <v>1</v>
      </c>
      <c r="N4511" t="s">
        <v>9661</v>
      </c>
      <c r="O4511">
        <v>219</v>
      </c>
      <c r="P4511" t="s">
        <v>9650</v>
      </c>
      <c r="Q4511" t="s">
        <v>416</v>
      </c>
      <c r="R4511">
        <v>125</v>
      </c>
      <c r="S4511">
        <v>60000</v>
      </c>
      <c r="T4511" t="str">
        <f>VLOOKUP(U4511,Sheet3!$A:$B,2,0)</f>
        <v>Africa</v>
      </c>
      <c r="U4511">
        <f>VLOOKUP(Q4511,Sheet2!$A:$B,2,0)</f>
        <v>5</v>
      </c>
      <c r="V4511" t="s">
        <v>34</v>
      </c>
      <c r="W4511" t="s">
        <v>34</v>
      </c>
      <c r="X4511" t="s">
        <v>34</v>
      </c>
      <c r="Y4511" t="s">
        <v>34</v>
      </c>
      <c r="Z4511" t="s">
        <v>34</v>
      </c>
    </row>
    <row r="4512" spans="1:26" x14ac:dyDescent="0.25">
      <c r="A4512">
        <v>4511</v>
      </c>
      <c r="B4512">
        <v>2</v>
      </c>
      <c r="C4512" t="str">
        <f>VLOOKUP(B4512,Sheet4!$A:$B,2,0)</f>
        <v>Gold</v>
      </c>
      <c r="D4512">
        <v>11033</v>
      </c>
      <c r="E4512" t="s">
        <v>10691</v>
      </c>
      <c r="F4512" t="s">
        <v>9658</v>
      </c>
      <c r="G4512">
        <v>1863</v>
      </c>
      <c r="H4512" t="s">
        <v>9648</v>
      </c>
      <c r="I4512">
        <v>41</v>
      </c>
      <c r="J4512" t="s">
        <v>13181</v>
      </c>
      <c r="K4512">
        <v>2</v>
      </c>
      <c r="L4512" t="s">
        <v>34</v>
      </c>
      <c r="M4512">
        <v>1</v>
      </c>
      <c r="N4512" t="s">
        <v>9661</v>
      </c>
      <c r="O4512">
        <v>219</v>
      </c>
      <c r="P4512" t="s">
        <v>9650</v>
      </c>
      <c r="Q4512" t="s">
        <v>545</v>
      </c>
      <c r="R4512">
        <v>101</v>
      </c>
      <c r="S4512">
        <v>60000</v>
      </c>
      <c r="T4512" t="str">
        <f>VLOOKUP(U4512,Sheet3!$A:$B,2,0)</f>
        <v>Africa</v>
      </c>
      <c r="U4512">
        <f>VLOOKUP(Q4512,Sheet2!$A:$B,2,0)</f>
        <v>5</v>
      </c>
      <c r="V4512" t="s">
        <v>34</v>
      </c>
      <c r="W4512" t="s">
        <v>34</v>
      </c>
      <c r="X4512" t="s">
        <v>34</v>
      </c>
      <c r="Y4512" t="s">
        <v>34</v>
      </c>
      <c r="Z4512" t="s">
        <v>34</v>
      </c>
    </row>
    <row r="4513" spans="1:26" x14ac:dyDescent="0.25">
      <c r="A4513">
        <v>4512</v>
      </c>
      <c r="B4513">
        <v>2</v>
      </c>
      <c r="C4513" t="str">
        <f>VLOOKUP(B4513,Sheet4!$A:$B,2,0)</f>
        <v>Gold</v>
      </c>
      <c r="D4513">
        <v>11032</v>
      </c>
      <c r="E4513" t="s">
        <v>10692</v>
      </c>
      <c r="F4513" t="s">
        <v>9658</v>
      </c>
      <c r="G4513">
        <v>1863</v>
      </c>
      <c r="H4513" t="s">
        <v>9648</v>
      </c>
      <c r="I4513">
        <v>41</v>
      </c>
      <c r="J4513" t="s">
        <v>13181</v>
      </c>
      <c r="K4513">
        <v>2</v>
      </c>
      <c r="L4513" t="s">
        <v>34</v>
      </c>
      <c r="M4513">
        <v>1</v>
      </c>
      <c r="N4513" t="s">
        <v>9661</v>
      </c>
      <c r="O4513">
        <v>219</v>
      </c>
      <c r="P4513" t="s">
        <v>9650</v>
      </c>
      <c r="Q4513" t="s">
        <v>545</v>
      </c>
      <c r="R4513">
        <v>101</v>
      </c>
      <c r="S4513">
        <v>60000</v>
      </c>
      <c r="T4513" t="str">
        <f>VLOOKUP(U4513,Sheet3!$A:$B,2,0)</f>
        <v>Africa</v>
      </c>
      <c r="U4513">
        <f>VLOOKUP(Q4513,Sheet2!$A:$B,2,0)</f>
        <v>5</v>
      </c>
      <c r="V4513" t="s">
        <v>34</v>
      </c>
      <c r="W4513" t="s">
        <v>34</v>
      </c>
      <c r="X4513" t="s">
        <v>34</v>
      </c>
      <c r="Y4513" t="s">
        <v>34</v>
      </c>
      <c r="Z4513" t="s">
        <v>34</v>
      </c>
    </row>
    <row r="4514" spans="1:26" x14ac:dyDescent="0.25">
      <c r="A4514">
        <v>4513</v>
      </c>
      <c r="B4514">
        <v>2</v>
      </c>
      <c r="C4514" t="str">
        <f>VLOOKUP(B4514,Sheet4!$A:$B,2,0)</f>
        <v>Gold</v>
      </c>
      <c r="D4514">
        <v>11031</v>
      </c>
      <c r="E4514" t="s">
        <v>10693</v>
      </c>
      <c r="F4514" t="s">
        <v>9658</v>
      </c>
      <c r="G4514">
        <v>1863</v>
      </c>
      <c r="H4514" t="s">
        <v>9648</v>
      </c>
      <c r="I4514">
        <v>41</v>
      </c>
      <c r="J4514" t="s">
        <v>13181</v>
      </c>
      <c r="K4514">
        <v>2</v>
      </c>
      <c r="L4514" t="s">
        <v>34</v>
      </c>
      <c r="M4514">
        <v>1</v>
      </c>
      <c r="N4514" t="s">
        <v>9661</v>
      </c>
      <c r="O4514">
        <v>219</v>
      </c>
      <c r="P4514" t="s">
        <v>9650</v>
      </c>
      <c r="Q4514" t="s">
        <v>494</v>
      </c>
      <c r="R4514">
        <v>72</v>
      </c>
      <c r="S4514">
        <v>60000</v>
      </c>
      <c r="T4514" t="str">
        <f>VLOOKUP(U4514,Sheet3!$A:$B,2,0)</f>
        <v>Africa</v>
      </c>
      <c r="U4514">
        <f>VLOOKUP(Q4514,Sheet2!$A:$B,2,0)</f>
        <v>5</v>
      </c>
      <c r="V4514" t="s">
        <v>34</v>
      </c>
      <c r="W4514" t="s">
        <v>34</v>
      </c>
      <c r="X4514" t="s">
        <v>34</v>
      </c>
      <c r="Y4514" t="s">
        <v>34</v>
      </c>
      <c r="Z4514" t="s">
        <v>34</v>
      </c>
    </row>
    <row r="4515" spans="1:26" x14ac:dyDescent="0.25">
      <c r="A4515">
        <v>4514</v>
      </c>
      <c r="B4515">
        <v>2</v>
      </c>
      <c r="C4515" t="str">
        <f>VLOOKUP(B4515,Sheet4!$A:$B,2,0)</f>
        <v>Gold</v>
      </c>
      <c r="D4515">
        <v>11030</v>
      </c>
      <c r="E4515" t="s">
        <v>10694</v>
      </c>
      <c r="F4515" t="s">
        <v>9658</v>
      </c>
      <c r="G4515">
        <v>1863</v>
      </c>
      <c r="H4515" t="s">
        <v>9648</v>
      </c>
      <c r="I4515">
        <v>41</v>
      </c>
      <c r="J4515" t="s">
        <v>13181</v>
      </c>
      <c r="K4515">
        <v>2</v>
      </c>
      <c r="L4515" t="s">
        <v>34</v>
      </c>
      <c r="M4515">
        <v>1</v>
      </c>
      <c r="N4515" t="s">
        <v>9661</v>
      </c>
      <c r="O4515">
        <v>219</v>
      </c>
      <c r="P4515" t="s">
        <v>9650</v>
      </c>
      <c r="Q4515" t="s">
        <v>494</v>
      </c>
      <c r="R4515">
        <v>72</v>
      </c>
      <c r="S4515">
        <v>60000</v>
      </c>
      <c r="T4515" t="str">
        <f>VLOOKUP(U4515,Sheet3!$A:$B,2,0)</f>
        <v>Africa</v>
      </c>
      <c r="U4515">
        <f>VLOOKUP(Q4515,Sheet2!$A:$B,2,0)</f>
        <v>5</v>
      </c>
      <c r="V4515" t="s">
        <v>34</v>
      </c>
      <c r="W4515" t="s">
        <v>34</v>
      </c>
      <c r="X4515" t="s">
        <v>34</v>
      </c>
      <c r="Y4515" t="s">
        <v>34</v>
      </c>
      <c r="Z4515" t="s">
        <v>34</v>
      </c>
    </row>
    <row r="4516" spans="1:26" x14ac:dyDescent="0.25">
      <c r="A4516">
        <v>4515</v>
      </c>
      <c r="B4516">
        <v>2</v>
      </c>
      <c r="C4516" t="str">
        <f>VLOOKUP(B4516,Sheet4!$A:$B,2,0)</f>
        <v>Gold</v>
      </c>
      <c r="D4516">
        <v>11029</v>
      </c>
      <c r="E4516" t="s">
        <v>10695</v>
      </c>
      <c r="F4516" t="s">
        <v>10211</v>
      </c>
      <c r="G4516">
        <v>1954</v>
      </c>
      <c r="H4516" t="s">
        <v>9648</v>
      </c>
      <c r="I4516">
        <v>41</v>
      </c>
      <c r="J4516" t="s">
        <v>13181</v>
      </c>
      <c r="K4516">
        <v>2</v>
      </c>
      <c r="L4516" t="s">
        <v>34</v>
      </c>
      <c r="M4516">
        <v>1</v>
      </c>
      <c r="N4516" t="s">
        <v>9672</v>
      </c>
      <c r="O4516">
        <v>221</v>
      </c>
      <c r="P4516" t="s">
        <v>9695</v>
      </c>
      <c r="Q4516" t="s">
        <v>2503</v>
      </c>
      <c r="R4516">
        <v>81</v>
      </c>
      <c r="S4516">
        <v>10000</v>
      </c>
      <c r="T4516" t="str">
        <f>VLOOKUP(U4516,Sheet3!$A:$B,2,0)</f>
        <v>Africa</v>
      </c>
      <c r="U4516">
        <f>VLOOKUP(Q4516,Sheet2!$A:$B,2,0)</f>
        <v>5</v>
      </c>
      <c r="V4516" t="s">
        <v>34</v>
      </c>
      <c r="W4516" t="s">
        <v>34</v>
      </c>
      <c r="X4516" t="s">
        <v>34</v>
      </c>
      <c r="Y4516" t="s">
        <v>34</v>
      </c>
      <c r="Z4516" t="s">
        <v>34</v>
      </c>
    </row>
    <row r="4517" spans="1:26" x14ac:dyDescent="0.25">
      <c r="A4517">
        <v>4516</v>
      </c>
      <c r="B4517">
        <v>2</v>
      </c>
      <c r="C4517" t="str">
        <f>VLOOKUP(B4517,Sheet4!$A:$B,2,0)</f>
        <v>Gold</v>
      </c>
      <c r="D4517">
        <v>11028</v>
      </c>
      <c r="E4517" t="s">
        <v>10696</v>
      </c>
      <c r="F4517" t="s">
        <v>2824</v>
      </c>
      <c r="G4517">
        <v>438</v>
      </c>
      <c r="H4517" t="s">
        <v>9648</v>
      </c>
      <c r="I4517">
        <v>41</v>
      </c>
      <c r="J4517" t="s">
        <v>13181</v>
      </c>
      <c r="K4517">
        <v>2</v>
      </c>
      <c r="L4517" t="s">
        <v>34</v>
      </c>
      <c r="M4517">
        <v>1</v>
      </c>
      <c r="N4517" t="s">
        <v>9661</v>
      </c>
      <c r="O4517">
        <v>219</v>
      </c>
      <c r="P4517" t="s">
        <v>9695</v>
      </c>
      <c r="Q4517" t="s">
        <v>545</v>
      </c>
      <c r="R4517">
        <v>101</v>
      </c>
      <c r="S4517">
        <v>8802</v>
      </c>
      <c r="T4517" t="str">
        <f>VLOOKUP(U4517,Sheet3!$A:$B,2,0)</f>
        <v>Africa</v>
      </c>
      <c r="U4517">
        <f>VLOOKUP(Q4517,Sheet2!$A:$B,2,0)</f>
        <v>5</v>
      </c>
      <c r="V4517" t="s">
        <v>34</v>
      </c>
      <c r="W4517" t="s">
        <v>34</v>
      </c>
      <c r="X4517" t="s">
        <v>34</v>
      </c>
      <c r="Y4517" t="s">
        <v>34</v>
      </c>
      <c r="Z4517" t="s">
        <v>34</v>
      </c>
    </row>
    <row r="4518" spans="1:26" x14ac:dyDescent="0.25">
      <c r="A4518">
        <v>4517</v>
      </c>
      <c r="B4518">
        <v>2</v>
      </c>
      <c r="C4518" t="str">
        <f>VLOOKUP(B4518,Sheet4!$A:$B,2,0)</f>
        <v>Gold</v>
      </c>
      <c r="D4518">
        <v>11027</v>
      </c>
      <c r="E4518" t="s">
        <v>10697</v>
      </c>
      <c r="F4518" t="s">
        <v>2824</v>
      </c>
      <c r="G4518">
        <v>438</v>
      </c>
      <c r="H4518" t="s">
        <v>9648</v>
      </c>
      <c r="I4518">
        <v>41</v>
      </c>
      <c r="J4518" t="s">
        <v>13181</v>
      </c>
      <c r="K4518">
        <v>2</v>
      </c>
      <c r="L4518" t="s">
        <v>34</v>
      </c>
      <c r="M4518">
        <v>1</v>
      </c>
      <c r="N4518" t="s">
        <v>9661</v>
      </c>
      <c r="O4518">
        <v>219</v>
      </c>
      <c r="P4518" t="s">
        <v>9695</v>
      </c>
      <c r="Q4518" t="s">
        <v>545</v>
      </c>
      <c r="R4518">
        <v>101</v>
      </c>
      <c r="S4518">
        <v>8802</v>
      </c>
      <c r="T4518" t="str">
        <f>VLOOKUP(U4518,Sheet3!$A:$B,2,0)</f>
        <v>Africa</v>
      </c>
      <c r="U4518">
        <f>VLOOKUP(Q4518,Sheet2!$A:$B,2,0)</f>
        <v>5</v>
      </c>
      <c r="V4518" t="s">
        <v>34</v>
      </c>
      <c r="W4518" t="s">
        <v>34</v>
      </c>
      <c r="X4518" t="s">
        <v>34</v>
      </c>
      <c r="Y4518" t="s">
        <v>34</v>
      </c>
      <c r="Z4518" t="s">
        <v>34</v>
      </c>
    </row>
    <row r="4519" spans="1:26" x14ac:dyDescent="0.25">
      <c r="A4519">
        <v>4518</v>
      </c>
      <c r="B4519">
        <v>2</v>
      </c>
      <c r="C4519" t="str">
        <f>VLOOKUP(B4519,Sheet4!$A:$B,2,0)</f>
        <v>Gold</v>
      </c>
      <c r="D4519">
        <v>11026</v>
      </c>
      <c r="E4519" t="s">
        <v>10698</v>
      </c>
      <c r="F4519" t="s">
        <v>2824</v>
      </c>
      <c r="G4519">
        <v>438</v>
      </c>
      <c r="H4519" t="s">
        <v>9648</v>
      </c>
      <c r="I4519">
        <v>41</v>
      </c>
      <c r="J4519" t="s">
        <v>13181</v>
      </c>
      <c r="K4519">
        <v>2</v>
      </c>
      <c r="L4519" t="s">
        <v>34</v>
      </c>
      <c r="M4519">
        <v>1</v>
      </c>
      <c r="N4519" t="s">
        <v>9661</v>
      </c>
      <c r="O4519">
        <v>219</v>
      </c>
      <c r="P4519" t="s">
        <v>9695</v>
      </c>
      <c r="Q4519" t="s">
        <v>545</v>
      </c>
      <c r="R4519">
        <v>101</v>
      </c>
      <c r="S4519">
        <v>8802</v>
      </c>
      <c r="T4519" t="str">
        <f>VLOOKUP(U4519,Sheet3!$A:$B,2,0)</f>
        <v>Africa</v>
      </c>
      <c r="U4519">
        <f>VLOOKUP(Q4519,Sheet2!$A:$B,2,0)</f>
        <v>5</v>
      </c>
      <c r="V4519" t="s">
        <v>34</v>
      </c>
      <c r="W4519" t="s">
        <v>34</v>
      </c>
      <c r="X4519" t="s">
        <v>34</v>
      </c>
      <c r="Y4519" t="s">
        <v>34</v>
      </c>
      <c r="Z4519" t="s">
        <v>34</v>
      </c>
    </row>
    <row r="4520" spans="1:26" x14ac:dyDescent="0.25">
      <c r="A4520">
        <v>4519</v>
      </c>
      <c r="B4520">
        <v>2</v>
      </c>
      <c r="C4520" t="str">
        <f>VLOOKUP(B4520,Sheet4!$A:$B,2,0)</f>
        <v>Gold</v>
      </c>
      <c r="D4520">
        <v>11025</v>
      </c>
      <c r="E4520" t="s">
        <v>10699</v>
      </c>
      <c r="F4520" t="s">
        <v>2824</v>
      </c>
      <c r="G4520">
        <v>438</v>
      </c>
      <c r="H4520" t="s">
        <v>9648</v>
      </c>
      <c r="I4520">
        <v>41</v>
      </c>
      <c r="J4520" t="s">
        <v>13181</v>
      </c>
      <c r="K4520">
        <v>2</v>
      </c>
      <c r="L4520" t="s">
        <v>34</v>
      </c>
      <c r="M4520">
        <v>1</v>
      </c>
      <c r="N4520" t="s">
        <v>9661</v>
      </c>
      <c r="O4520">
        <v>219</v>
      </c>
      <c r="P4520" t="s">
        <v>9695</v>
      </c>
      <c r="Q4520" t="s">
        <v>545</v>
      </c>
      <c r="R4520">
        <v>101</v>
      </c>
      <c r="S4520">
        <v>8802</v>
      </c>
      <c r="T4520" t="str">
        <f>VLOOKUP(U4520,Sheet3!$A:$B,2,0)</f>
        <v>Africa</v>
      </c>
      <c r="U4520">
        <f>VLOOKUP(Q4520,Sheet2!$A:$B,2,0)</f>
        <v>5</v>
      </c>
      <c r="V4520" t="s">
        <v>34</v>
      </c>
      <c r="W4520" t="s">
        <v>34</v>
      </c>
      <c r="X4520" t="s">
        <v>34</v>
      </c>
      <c r="Y4520" t="s">
        <v>34</v>
      </c>
      <c r="Z4520" t="s">
        <v>34</v>
      </c>
    </row>
    <row r="4521" spans="1:26" x14ac:dyDescent="0.25">
      <c r="A4521">
        <v>4520</v>
      </c>
      <c r="B4521">
        <v>2</v>
      </c>
      <c r="C4521" t="str">
        <f>VLOOKUP(B4521,Sheet4!$A:$B,2,0)</f>
        <v>Gold</v>
      </c>
      <c r="D4521">
        <v>11024</v>
      </c>
      <c r="E4521" t="s">
        <v>10700</v>
      </c>
      <c r="F4521" t="s">
        <v>2824</v>
      </c>
      <c r="G4521">
        <v>438</v>
      </c>
      <c r="H4521" t="s">
        <v>9648</v>
      </c>
      <c r="I4521">
        <v>41</v>
      </c>
      <c r="J4521" t="s">
        <v>13181</v>
      </c>
      <c r="K4521">
        <v>2</v>
      </c>
      <c r="L4521" t="s">
        <v>34</v>
      </c>
      <c r="M4521">
        <v>1</v>
      </c>
      <c r="N4521" t="s">
        <v>9661</v>
      </c>
      <c r="O4521">
        <v>219</v>
      </c>
      <c r="P4521" t="s">
        <v>9695</v>
      </c>
      <c r="Q4521" t="s">
        <v>545</v>
      </c>
      <c r="R4521">
        <v>101</v>
      </c>
      <c r="S4521">
        <v>8802</v>
      </c>
      <c r="T4521" t="str">
        <f>VLOOKUP(U4521,Sheet3!$A:$B,2,0)</f>
        <v>Africa</v>
      </c>
      <c r="U4521">
        <f>VLOOKUP(Q4521,Sheet2!$A:$B,2,0)</f>
        <v>5</v>
      </c>
      <c r="V4521" t="s">
        <v>34</v>
      </c>
      <c r="W4521" t="s">
        <v>34</v>
      </c>
      <c r="X4521" t="s">
        <v>34</v>
      </c>
      <c r="Y4521" t="s">
        <v>34</v>
      </c>
      <c r="Z4521" t="s">
        <v>34</v>
      </c>
    </row>
    <row r="4522" spans="1:26" x14ac:dyDescent="0.25">
      <c r="A4522">
        <v>4521</v>
      </c>
      <c r="B4522">
        <v>2</v>
      </c>
      <c r="C4522" t="str">
        <f>VLOOKUP(B4522,Sheet4!$A:$B,2,0)</f>
        <v>Gold</v>
      </c>
      <c r="D4522">
        <v>11023</v>
      </c>
      <c r="E4522" t="s">
        <v>10701</v>
      </c>
      <c r="F4522" t="s">
        <v>2824</v>
      </c>
      <c r="G4522">
        <v>438</v>
      </c>
      <c r="H4522" t="s">
        <v>9648</v>
      </c>
      <c r="I4522">
        <v>41</v>
      </c>
      <c r="J4522" t="s">
        <v>13181</v>
      </c>
      <c r="K4522">
        <v>2</v>
      </c>
      <c r="L4522" t="s">
        <v>34</v>
      </c>
      <c r="M4522">
        <v>1</v>
      </c>
      <c r="N4522" t="s">
        <v>9661</v>
      </c>
      <c r="O4522">
        <v>219</v>
      </c>
      <c r="P4522" t="s">
        <v>9695</v>
      </c>
      <c r="Q4522" t="s">
        <v>545</v>
      </c>
      <c r="R4522">
        <v>101</v>
      </c>
      <c r="S4522">
        <v>8802</v>
      </c>
      <c r="T4522" t="str">
        <f>VLOOKUP(U4522,Sheet3!$A:$B,2,0)</f>
        <v>Africa</v>
      </c>
      <c r="U4522">
        <f>VLOOKUP(Q4522,Sheet2!$A:$B,2,0)</f>
        <v>5</v>
      </c>
      <c r="V4522" t="s">
        <v>34</v>
      </c>
      <c r="W4522" t="s">
        <v>34</v>
      </c>
      <c r="X4522" t="s">
        <v>34</v>
      </c>
      <c r="Y4522" t="s">
        <v>34</v>
      </c>
      <c r="Z4522" t="s">
        <v>34</v>
      </c>
    </row>
    <row r="4523" spans="1:26" x14ac:dyDescent="0.25">
      <c r="A4523">
        <v>4522</v>
      </c>
      <c r="B4523">
        <v>2</v>
      </c>
      <c r="C4523" t="str">
        <f>VLOOKUP(B4523,Sheet4!$A:$B,2,0)</f>
        <v>Gold</v>
      </c>
      <c r="D4523">
        <v>11022</v>
      </c>
      <c r="E4523" t="s">
        <v>10702</v>
      </c>
      <c r="F4523" t="s">
        <v>2824</v>
      </c>
      <c r="G4523">
        <v>438</v>
      </c>
      <c r="H4523" t="s">
        <v>9648</v>
      </c>
      <c r="I4523">
        <v>41</v>
      </c>
      <c r="J4523" t="s">
        <v>13181</v>
      </c>
      <c r="K4523">
        <v>2</v>
      </c>
      <c r="L4523" t="s">
        <v>34</v>
      </c>
      <c r="M4523">
        <v>1</v>
      </c>
      <c r="N4523" t="s">
        <v>9661</v>
      </c>
      <c r="O4523">
        <v>219</v>
      </c>
      <c r="P4523" t="s">
        <v>9695</v>
      </c>
      <c r="Q4523" t="s">
        <v>545</v>
      </c>
      <c r="R4523">
        <v>101</v>
      </c>
      <c r="S4523">
        <v>8802</v>
      </c>
      <c r="T4523" t="str">
        <f>VLOOKUP(U4523,Sheet3!$A:$B,2,0)</f>
        <v>Africa</v>
      </c>
      <c r="U4523">
        <f>VLOOKUP(Q4523,Sheet2!$A:$B,2,0)</f>
        <v>5</v>
      </c>
      <c r="V4523" t="s">
        <v>34</v>
      </c>
      <c r="W4523" t="s">
        <v>34</v>
      </c>
      <c r="X4523" t="s">
        <v>34</v>
      </c>
      <c r="Y4523" t="s">
        <v>34</v>
      </c>
      <c r="Z4523" t="s">
        <v>34</v>
      </c>
    </row>
    <row r="4524" spans="1:26" x14ac:dyDescent="0.25">
      <c r="A4524">
        <v>4523</v>
      </c>
      <c r="B4524">
        <v>2</v>
      </c>
      <c r="C4524" t="str">
        <f>VLOOKUP(B4524,Sheet4!$A:$B,2,0)</f>
        <v>Gold</v>
      </c>
      <c r="D4524">
        <v>11021</v>
      </c>
      <c r="E4524" t="s">
        <v>10703</v>
      </c>
      <c r="F4524" t="s">
        <v>2824</v>
      </c>
      <c r="G4524">
        <v>438</v>
      </c>
      <c r="H4524" t="s">
        <v>9648</v>
      </c>
      <c r="I4524">
        <v>41</v>
      </c>
      <c r="J4524" t="s">
        <v>13181</v>
      </c>
      <c r="K4524">
        <v>2</v>
      </c>
      <c r="L4524" t="s">
        <v>34</v>
      </c>
      <c r="M4524">
        <v>1</v>
      </c>
      <c r="N4524" t="s">
        <v>9661</v>
      </c>
      <c r="O4524">
        <v>219</v>
      </c>
      <c r="P4524" t="s">
        <v>9695</v>
      </c>
      <c r="Q4524" t="s">
        <v>545</v>
      </c>
      <c r="R4524">
        <v>101</v>
      </c>
      <c r="S4524">
        <v>8802</v>
      </c>
      <c r="T4524" t="str">
        <f>VLOOKUP(U4524,Sheet3!$A:$B,2,0)</f>
        <v>Africa</v>
      </c>
      <c r="U4524">
        <f>VLOOKUP(Q4524,Sheet2!$A:$B,2,0)</f>
        <v>5</v>
      </c>
      <c r="V4524" t="s">
        <v>34</v>
      </c>
      <c r="W4524" t="s">
        <v>34</v>
      </c>
      <c r="X4524" t="s">
        <v>34</v>
      </c>
      <c r="Y4524" t="s">
        <v>34</v>
      </c>
      <c r="Z4524" t="s">
        <v>34</v>
      </c>
    </row>
    <row r="4525" spans="1:26" x14ac:dyDescent="0.25">
      <c r="A4525">
        <v>4524</v>
      </c>
      <c r="B4525">
        <v>2</v>
      </c>
      <c r="C4525" t="str">
        <f>VLOOKUP(B4525,Sheet4!$A:$B,2,0)</f>
        <v>Gold</v>
      </c>
      <c r="D4525">
        <v>11020</v>
      </c>
      <c r="E4525" t="s">
        <v>10704</v>
      </c>
      <c r="F4525" t="s">
        <v>2824</v>
      </c>
      <c r="G4525">
        <v>438</v>
      </c>
      <c r="H4525" t="s">
        <v>9648</v>
      </c>
      <c r="I4525">
        <v>41</v>
      </c>
      <c r="J4525" t="s">
        <v>13181</v>
      </c>
      <c r="K4525">
        <v>2</v>
      </c>
      <c r="L4525" t="s">
        <v>34</v>
      </c>
      <c r="M4525">
        <v>1</v>
      </c>
      <c r="N4525" t="s">
        <v>9661</v>
      </c>
      <c r="O4525">
        <v>219</v>
      </c>
      <c r="P4525" t="s">
        <v>9695</v>
      </c>
      <c r="Q4525" t="s">
        <v>545</v>
      </c>
      <c r="R4525">
        <v>101</v>
      </c>
      <c r="S4525">
        <v>8802</v>
      </c>
      <c r="T4525" t="str">
        <f>VLOOKUP(U4525,Sheet3!$A:$B,2,0)</f>
        <v>Africa</v>
      </c>
      <c r="U4525">
        <f>VLOOKUP(Q4525,Sheet2!$A:$B,2,0)</f>
        <v>5</v>
      </c>
      <c r="V4525" t="s">
        <v>34</v>
      </c>
      <c r="W4525" t="s">
        <v>34</v>
      </c>
      <c r="X4525" t="s">
        <v>34</v>
      </c>
      <c r="Y4525" t="s">
        <v>34</v>
      </c>
      <c r="Z4525" t="s">
        <v>34</v>
      </c>
    </row>
    <row r="4526" spans="1:26" x14ac:dyDescent="0.25">
      <c r="A4526">
        <v>4525</v>
      </c>
      <c r="B4526">
        <v>2</v>
      </c>
      <c r="C4526" t="str">
        <f>VLOOKUP(B4526,Sheet4!$A:$B,2,0)</f>
        <v>Gold</v>
      </c>
      <c r="D4526">
        <v>11019</v>
      </c>
      <c r="E4526" t="s">
        <v>10705</v>
      </c>
      <c r="F4526" t="s">
        <v>2824</v>
      </c>
      <c r="G4526">
        <v>438</v>
      </c>
      <c r="H4526" t="s">
        <v>9648</v>
      </c>
      <c r="I4526">
        <v>41</v>
      </c>
      <c r="J4526" t="s">
        <v>13181</v>
      </c>
      <c r="K4526">
        <v>2</v>
      </c>
      <c r="L4526" t="s">
        <v>34</v>
      </c>
      <c r="M4526">
        <v>1</v>
      </c>
      <c r="N4526" t="s">
        <v>9661</v>
      </c>
      <c r="O4526">
        <v>219</v>
      </c>
      <c r="P4526" t="s">
        <v>9695</v>
      </c>
      <c r="Q4526" t="s">
        <v>545</v>
      </c>
      <c r="R4526">
        <v>101</v>
      </c>
      <c r="S4526">
        <v>8802</v>
      </c>
      <c r="T4526" t="str">
        <f>VLOOKUP(U4526,Sheet3!$A:$B,2,0)</f>
        <v>Africa</v>
      </c>
      <c r="U4526">
        <f>VLOOKUP(Q4526,Sheet2!$A:$B,2,0)</f>
        <v>5</v>
      </c>
      <c r="V4526" t="s">
        <v>34</v>
      </c>
      <c r="W4526" t="s">
        <v>34</v>
      </c>
      <c r="X4526" t="s">
        <v>34</v>
      </c>
      <c r="Y4526" t="s">
        <v>34</v>
      </c>
      <c r="Z4526" t="s">
        <v>34</v>
      </c>
    </row>
    <row r="4527" spans="1:26" x14ac:dyDescent="0.25">
      <c r="A4527">
        <v>4526</v>
      </c>
      <c r="B4527">
        <v>2</v>
      </c>
      <c r="C4527" t="str">
        <f>VLOOKUP(B4527,Sheet4!$A:$B,2,0)</f>
        <v>Gold</v>
      </c>
      <c r="D4527">
        <v>11018</v>
      </c>
      <c r="E4527" t="s">
        <v>10706</v>
      </c>
      <c r="F4527" t="s">
        <v>2824</v>
      </c>
      <c r="G4527">
        <v>438</v>
      </c>
      <c r="H4527" t="s">
        <v>9648</v>
      </c>
      <c r="I4527">
        <v>41</v>
      </c>
      <c r="J4527" t="s">
        <v>13181</v>
      </c>
      <c r="K4527">
        <v>2</v>
      </c>
      <c r="L4527" t="s">
        <v>34</v>
      </c>
      <c r="M4527">
        <v>1</v>
      </c>
      <c r="N4527" t="s">
        <v>9661</v>
      </c>
      <c r="O4527">
        <v>219</v>
      </c>
      <c r="P4527" t="s">
        <v>9695</v>
      </c>
      <c r="Q4527" t="s">
        <v>545</v>
      </c>
      <c r="R4527">
        <v>101</v>
      </c>
      <c r="S4527">
        <v>8802</v>
      </c>
      <c r="T4527" t="str">
        <f>VLOOKUP(U4527,Sheet3!$A:$B,2,0)</f>
        <v>Africa</v>
      </c>
      <c r="U4527">
        <f>VLOOKUP(Q4527,Sheet2!$A:$B,2,0)</f>
        <v>5</v>
      </c>
      <c r="V4527" t="s">
        <v>34</v>
      </c>
      <c r="W4527" t="s">
        <v>34</v>
      </c>
      <c r="X4527" t="s">
        <v>34</v>
      </c>
      <c r="Y4527" t="s">
        <v>34</v>
      </c>
      <c r="Z4527" t="s">
        <v>34</v>
      </c>
    </row>
    <row r="4528" spans="1:26" x14ac:dyDescent="0.25">
      <c r="A4528">
        <v>4527</v>
      </c>
      <c r="B4528">
        <v>2</v>
      </c>
      <c r="C4528" t="str">
        <f>VLOOKUP(B4528,Sheet4!$A:$B,2,0)</f>
        <v>Gold</v>
      </c>
      <c r="D4528">
        <v>11017</v>
      </c>
      <c r="E4528" t="s">
        <v>10707</v>
      </c>
      <c r="F4528" t="s">
        <v>2824</v>
      </c>
      <c r="G4528">
        <v>438</v>
      </c>
      <c r="H4528" t="s">
        <v>9648</v>
      </c>
      <c r="I4528">
        <v>41</v>
      </c>
      <c r="J4528" t="s">
        <v>13181</v>
      </c>
      <c r="K4528">
        <v>2</v>
      </c>
      <c r="L4528" t="s">
        <v>34</v>
      </c>
      <c r="M4528">
        <v>1</v>
      </c>
      <c r="N4528" t="s">
        <v>9661</v>
      </c>
      <c r="O4528">
        <v>219</v>
      </c>
      <c r="P4528" t="s">
        <v>9695</v>
      </c>
      <c r="Q4528" t="s">
        <v>545</v>
      </c>
      <c r="R4528">
        <v>101</v>
      </c>
      <c r="S4528">
        <v>8802</v>
      </c>
      <c r="T4528" t="str">
        <f>VLOOKUP(U4528,Sheet3!$A:$B,2,0)</f>
        <v>Africa</v>
      </c>
      <c r="U4528">
        <f>VLOOKUP(Q4528,Sheet2!$A:$B,2,0)</f>
        <v>5</v>
      </c>
      <c r="V4528" t="s">
        <v>34</v>
      </c>
      <c r="W4528" t="s">
        <v>34</v>
      </c>
      <c r="X4528" t="s">
        <v>34</v>
      </c>
      <c r="Y4528" t="s">
        <v>34</v>
      </c>
      <c r="Z4528" t="s">
        <v>34</v>
      </c>
    </row>
    <row r="4529" spans="1:26" x14ac:dyDescent="0.25">
      <c r="A4529">
        <v>4528</v>
      </c>
      <c r="B4529">
        <v>2</v>
      </c>
      <c r="C4529" t="str">
        <f>VLOOKUP(B4529,Sheet4!$A:$B,2,0)</f>
        <v>Gold</v>
      </c>
      <c r="D4529">
        <v>11016</v>
      </c>
      <c r="E4529" t="s">
        <v>10708</v>
      </c>
      <c r="F4529" t="s">
        <v>2824</v>
      </c>
      <c r="G4529">
        <v>438</v>
      </c>
      <c r="H4529" t="s">
        <v>9648</v>
      </c>
      <c r="I4529">
        <v>41</v>
      </c>
      <c r="J4529" t="s">
        <v>13181</v>
      </c>
      <c r="K4529">
        <v>2</v>
      </c>
      <c r="L4529" t="s">
        <v>34</v>
      </c>
      <c r="M4529">
        <v>1</v>
      </c>
      <c r="N4529" t="s">
        <v>9661</v>
      </c>
      <c r="O4529">
        <v>219</v>
      </c>
      <c r="P4529" t="s">
        <v>9695</v>
      </c>
      <c r="Q4529" t="s">
        <v>545</v>
      </c>
      <c r="R4529">
        <v>101</v>
      </c>
      <c r="S4529">
        <v>8802</v>
      </c>
      <c r="T4529" t="str">
        <f>VLOOKUP(U4529,Sheet3!$A:$B,2,0)</f>
        <v>Africa</v>
      </c>
      <c r="U4529">
        <f>VLOOKUP(Q4529,Sheet2!$A:$B,2,0)</f>
        <v>5</v>
      </c>
      <c r="V4529" t="s">
        <v>34</v>
      </c>
      <c r="W4529" t="s">
        <v>34</v>
      </c>
      <c r="X4529" t="s">
        <v>34</v>
      </c>
      <c r="Y4529" t="s">
        <v>34</v>
      </c>
      <c r="Z4529" t="s">
        <v>34</v>
      </c>
    </row>
    <row r="4530" spans="1:26" x14ac:dyDescent="0.25">
      <c r="A4530">
        <v>4529</v>
      </c>
      <c r="B4530">
        <v>2</v>
      </c>
      <c r="C4530" t="str">
        <f>VLOOKUP(B4530,Sheet4!$A:$B,2,0)</f>
        <v>Gold</v>
      </c>
      <c r="D4530">
        <v>11015</v>
      </c>
      <c r="E4530" t="s">
        <v>10709</v>
      </c>
      <c r="F4530" t="s">
        <v>2824</v>
      </c>
      <c r="G4530">
        <v>438</v>
      </c>
      <c r="H4530" t="s">
        <v>9648</v>
      </c>
      <c r="I4530">
        <v>41</v>
      </c>
      <c r="J4530" t="s">
        <v>13181</v>
      </c>
      <c r="K4530">
        <v>2</v>
      </c>
      <c r="L4530" t="s">
        <v>34</v>
      </c>
      <c r="M4530">
        <v>1</v>
      </c>
      <c r="N4530" t="s">
        <v>9661</v>
      </c>
      <c r="O4530">
        <v>219</v>
      </c>
      <c r="P4530" t="s">
        <v>9695</v>
      </c>
      <c r="Q4530" t="s">
        <v>545</v>
      </c>
      <c r="R4530">
        <v>101</v>
      </c>
      <c r="S4530">
        <v>8802</v>
      </c>
      <c r="T4530" t="str">
        <f>VLOOKUP(U4530,Sheet3!$A:$B,2,0)</f>
        <v>Africa</v>
      </c>
      <c r="U4530">
        <f>VLOOKUP(Q4530,Sheet2!$A:$B,2,0)</f>
        <v>5</v>
      </c>
      <c r="V4530" t="s">
        <v>34</v>
      </c>
      <c r="W4530" t="s">
        <v>34</v>
      </c>
      <c r="X4530" t="s">
        <v>34</v>
      </c>
      <c r="Y4530" t="s">
        <v>34</v>
      </c>
      <c r="Z4530" t="s">
        <v>34</v>
      </c>
    </row>
    <row r="4531" spans="1:26" x14ac:dyDescent="0.25">
      <c r="A4531">
        <v>4530</v>
      </c>
      <c r="B4531">
        <v>2</v>
      </c>
      <c r="C4531" t="str">
        <f>VLOOKUP(B4531,Sheet4!$A:$B,2,0)</f>
        <v>Gold</v>
      </c>
      <c r="D4531">
        <v>11014</v>
      </c>
      <c r="E4531" t="s">
        <v>10710</v>
      </c>
      <c r="F4531" t="s">
        <v>2824</v>
      </c>
      <c r="G4531">
        <v>438</v>
      </c>
      <c r="H4531" t="s">
        <v>9648</v>
      </c>
      <c r="I4531">
        <v>41</v>
      </c>
      <c r="J4531" t="s">
        <v>13181</v>
      </c>
      <c r="K4531">
        <v>2</v>
      </c>
      <c r="L4531" t="s">
        <v>34</v>
      </c>
      <c r="M4531">
        <v>1</v>
      </c>
      <c r="N4531" t="s">
        <v>9661</v>
      </c>
      <c r="O4531">
        <v>219</v>
      </c>
      <c r="P4531" t="s">
        <v>9695</v>
      </c>
      <c r="Q4531" t="s">
        <v>545</v>
      </c>
      <c r="R4531">
        <v>101</v>
      </c>
      <c r="S4531">
        <v>8802</v>
      </c>
      <c r="T4531" t="str">
        <f>VLOOKUP(U4531,Sheet3!$A:$B,2,0)</f>
        <v>Africa</v>
      </c>
      <c r="U4531">
        <f>VLOOKUP(Q4531,Sheet2!$A:$B,2,0)</f>
        <v>5</v>
      </c>
      <c r="V4531" t="s">
        <v>34</v>
      </c>
      <c r="W4531" t="s">
        <v>34</v>
      </c>
      <c r="X4531" t="s">
        <v>34</v>
      </c>
      <c r="Y4531" t="s">
        <v>34</v>
      </c>
      <c r="Z4531" t="s">
        <v>34</v>
      </c>
    </row>
    <row r="4532" spans="1:26" x14ac:dyDescent="0.25">
      <c r="A4532">
        <v>4531</v>
      </c>
      <c r="B4532">
        <v>2</v>
      </c>
      <c r="C4532" t="str">
        <f>VLOOKUP(B4532,Sheet4!$A:$B,2,0)</f>
        <v>Gold</v>
      </c>
      <c r="D4532">
        <v>11013</v>
      </c>
      <c r="E4532" t="s">
        <v>10711</v>
      </c>
      <c r="F4532" t="s">
        <v>2824</v>
      </c>
      <c r="G4532">
        <v>438</v>
      </c>
      <c r="H4532" t="s">
        <v>9648</v>
      </c>
      <c r="I4532">
        <v>41</v>
      </c>
      <c r="J4532" t="s">
        <v>13181</v>
      </c>
      <c r="K4532">
        <v>2</v>
      </c>
      <c r="L4532" t="s">
        <v>34</v>
      </c>
      <c r="M4532">
        <v>1</v>
      </c>
      <c r="N4532" t="s">
        <v>9661</v>
      </c>
      <c r="O4532">
        <v>219</v>
      </c>
      <c r="P4532" t="s">
        <v>9695</v>
      </c>
      <c r="Q4532" t="s">
        <v>545</v>
      </c>
      <c r="R4532">
        <v>101</v>
      </c>
      <c r="S4532">
        <v>8802</v>
      </c>
      <c r="T4532" t="str">
        <f>VLOOKUP(U4532,Sheet3!$A:$B,2,0)</f>
        <v>Africa</v>
      </c>
      <c r="U4532">
        <f>VLOOKUP(Q4532,Sheet2!$A:$B,2,0)</f>
        <v>5</v>
      </c>
      <c r="V4532" t="s">
        <v>34</v>
      </c>
      <c r="W4532" t="s">
        <v>34</v>
      </c>
      <c r="X4532" t="s">
        <v>34</v>
      </c>
      <c r="Y4532" t="s">
        <v>34</v>
      </c>
      <c r="Z4532" t="s">
        <v>34</v>
      </c>
    </row>
    <row r="4533" spans="1:26" x14ac:dyDescent="0.25">
      <c r="A4533">
        <v>4532</v>
      </c>
      <c r="B4533">
        <v>2</v>
      </c>
      <c r="C4533" t="str">
        <f>VLOOKUP(B4533,Sheet4!$A:$B,2,0)</f>
        <v>Gold</v>
      </c>
      <c r="D4533">
        <v>11012</v>
      </c>
      <c r="E4533" t="s">
        <v>10712</v>
      </c>
      <c r="F4533" t="s">
        <v>2824</v>
      </c>
      <c r="G4533">
        <v>438</v>
      </c>
      <c r="H4533" t="s">
        <v>9648</v>
      </c>
      <c r="I4533">
        <v>41</v>
      </c>
      <c r="J4533" t="s">
        <v>13181</v>
      </c>
      <c r="K4533">
        <v>2</v>
      </c>
      <c r="L4533" t="s">
        <v>34</v>
      </c>
      <c r="M4533">
        <v>1</v>
      </c>
      <c r="N4533" t="s">
        <v>9661</v>
      </c>
      <c r="O4533">
        <v>219</v>
      </c>
      <c r="P4533" t="s">
        <v>9695</v>
      </c>
      <c r="Q4533" t="s">
        <v>545</v>
      </c>
      <c r="R4533">
        <v>101</v>
      </c>
      <c r="S4533">
        <v>8802</v>
      </c>
      <c r="T4533" t="str">
        <f>VLOOKUP(U4533,Sheet3!$A:$B,2,0)</f>
        <v>Africa</v>
      </c>
      <c r="U4533">
        <f>VLOOKUP(Q4533,Sheet2!$A:$B,2,0)</f>
        <v>5</v>
      </c>
      <c r="V4533" t="s">
        <v>34</v>
      </c>
      <c r="W4533" t="s">
        <v>34</v>
      </c>
      <c r="X4533" t="s">
        <v>34</v>
      </c>
      <c r="Y4533" t="s">
        <v>34</v>
      </c>
      <c r="Z4533" t="s">
        <v>34</v>
      </c>
    </row>
    <row r="4534" spans="1:26" x14ac:dyDescent="0.25">
      <c r="A4534">
        <v>4533</v>
      </c>
      <c r="B4534">
        <v>2</v>
      </c>
      <c r="C4534" t="str">
        <f>VLOOKUP(B4534,Sheet4!$A:$B,2,0)</f>
        <v>Gold</v>
      </c>
      <c r="D4534">
        <v>11011</v>
      </c>
      <c r="E4534" t="s">
        <v>10713</v>
      </c>
      <c r="F4534" t="s">
        <v>9658</v>
      </c>
      <c r="G4534">
        <v>1863</v>
      </c>
      <c r="H4534" t="s">
        <v>9648</v>
      </c>
      <c r="I4534">
        <v>41</v>
      </c>
      <c r="J4534" t="s">
        <v>13181</v>
      </c>
      <c r="K4534">
        <v>2</v>
      </c>
      <c r="L4534" t="s">
        <v>34</v>
      </c>
      <c r="M4534">
        <v>1</v>
      </c>
      <c r="N4534" t="s">
        <v>9661</v>
      </c>
      <c r="O4534">
        <v>219</v>
      </c>
      <c r="P4534" t="s">
        <v>9695</v>
      </c>
      <c r="Q4534" t="s">
        <v>291</v>
      </c>
      <c r="R4534">
        <v>132</v>
      </c>
      <c r="S4534">
        <v>60000</v>
      </c>
      <c r="T4534" t="str">
        <f>VLOOKUP(U4534,Sheet3!$A:$B,2,0)</f>
        <v>Africa</v>
      </c>
      <c r="U4534">
        <f>VLOOKUP(Q4534,Sheet2!$A:$B,2,0)</f>
        <v>5</v>
      </c>
      <c r="V4534" t="s">
        <v>34</v>
      </c>
      <c r="W4534" t="s">
        <v>34</v>
      </c>
      <c r="X4534" t="s">
        <v>34</v>
      </c>
      <c r="Y4534" t="s">
        <v>34</v>
      </c>
      <c r="Z4534" t="s">
        <v>34</v>
      </c>
    </row>
    <row r="4535" spans="1:26" x14ac:dyDescent="0.25">
      <c r="A4535">
        <v>4534</v>
      </c>
      <c r="B4535">
        <v>2</v>
      </c>
      <c r="C4535" t="str">
        <f>VLOOKUP(B4535,Sheet4!$A:$B,2,0)</f>
        <v>Gold</v>
      </c>
      <c r="D4535">
        <v>11010</v>
      </c>
      <c r="E4535" t="s">
        <v>10714</v>
      </c>
      <c r="F4535" t="s">
        <v>9658</v>
      </c>
      <c r="G4535">
        <v>1863</v>
      </c>
      <c r="H4535" t="s">
        <v>9648</v>
      </c>
      <c r="I4535">
        <v>41</v>
      </c>
      <c r="J4535" t="s">
        <v>13181</v>
      </c>
      <c r="K4535">
        <v>2</v>
      </c>
      <c r="L4535" t="s">
        <v>34</v>
      </c>
      <c r="M4535">
        <v>1</v>
      </c>
      <c r="N4535" t="s">
        <v>9661</v>
      </c>
      <c r="O4535">
        <v>219</v>
      </c>
      <c r="P4535" t="s">
        <v>9695</v>
      </c>
      <c r="Q4535" t="s">
        <v>291</v>
      </c>
      <c r="R4535">
        <v>132</v>
      </c>
      <c r="S4535">
        <v>60000</v>
      </c>
      <c r="T4535" t="str">
        <f>VLOOKUP(U4535,Sheet3!$A:$B,2,0)</f>
        <v>Africa</v>
      </c>
      <c r="U4535">
        <f>VLOOKUP(Q4535,Sheet2!$A:$B,2,0)</f>
        <v>5</v>
      </c>
      <c r="V4535" t="s">
        <v>34</v>
      </c>
      <c r="W4535" t="s">
        <v>34</v>
      </c>
      <c r="X4535" t="s">
        <v>34</v>
      </c>
      <c r="Y4535" t="s">
        <v>34</v>
      </c>
      <c r="Z4535" t="s">
        <v>34</v>
      </c>
    </row>
    <row r="4536" spans="1:26" x14ac:dyDescent="0.25">
      <c r="A4536">
        <v>4535</v>
      </c>
      <c r="B4536">
        <v>2</v>
      </c>
      <c r="C4536" t="str">
        <f>VLOOKUP(B4536,Sheet4!$A:$B,2,0)</f>
        <v>Gold</v>
      </c>
      <c r="D4536">
        <v>11009</v>
      </c>
      <c r="E4536" t="s">
        <v>10715</v>
      </c>
      <c r="F4536" t="s">
        <v>9670</v>
      </c>
      <c r="G4536">
        <v>1867</v>
      </c>
      <c r="H4536" t="s">
        <v>9648</v>
      </c>
      <c r="I4536">
        <v>41</v>
      </c>
      <c r="J4536" t="s">
        <v>13181</v>
      </c>
      <c r="K4536">
        <v>2</v>
      </c>
      <c r="L4536" t="s">
        <v>34</v>
      </c>
      <c r="M4536">
        <v>1</v>
      </c>
      <c r="N4536" t="s">
        <v>9661</v>
      </c>
      <c r="O4536">
        <v>219</v>
      </c>
      <c r="P4536" t="s">
        <v>9695</v>
      </c>
      <c r="Q4536" t="s">
        <v>291</v>
      </c>
      <c r="R4536">
        <v>132</v>
      </c>
      <c r="S4536">
        <v>398245</v>
      </c>
      <c r="T4536" t="str">
        <f>VLOOKUP(U4536,Sheet3!$A:$B,2,0)</f>
        <v>Africa</v>
      </c>
      <c r="U4536">
        <f>VLOOKUP(Q4536,Sheet2!$A:$B,2,0)</f>
        <v>5</v>
      </c>
      <c r="V4536" t="s">
        <v>34</v>
      </c>
      <c r="W4536" t="s">
        <v>34</v>
      </c>
      <c r="X4536" t="s">
        <v>34</v>
      </c>
      <c r="Y4536" t="s">
        <v>34</v>
      </c>
      <c r="Z4536" t="s">
        <v>34</v>
      </c>
    </row>
    <row r="4537" spans="1:26" x14ac:dyDescent="0.25">
      <c r="A4537">
        <v>4536</v>
      </c>
      <c r="B4537">
        <v>2</v>
      </c>
      <c r="C4537" t="str">
        <f>VLOOKUP(B4537,Sheet4!$A:$B,2,0)</f>
        <v>Gold</v>
      </c>
      <c r="D4537">
        <v>11008</v>
      </c>
      <c r="E4537" t="s">
        <v>10716</v>
      </c>
      <c r="F4537" t="s">
        <v>1362</v>
      </c>
      <c r="G4537">
        <v>230</v>
      </c>
      <c r="H4537" t="s">
        <v>9648</v>
      </c>
      <c r="I4537">
        <v>41</v>
      </c>
      <c r="J4537" t="s">
        <v>13181</v>
      </c>
      <c r="K4537">
        <v>2</v>
      </c>
      <c r="L4537" t="s">
        <v>34</v>
      </c>
      <c r="M4537">
        <v>1</v>
      </c>
      <c r="N4537" t="s">
        <v>9661</v>
      </c>
      <c r="O4537">
        <v>219</v>
      </c>
      <c r="P4537" t="s">
        <v>9695</v>
      </c>
      <c r="Q4537" t="s">
        <v>263</v>
      </c>
      <c r="R4537">
        <v>12</v>
      </c>
      <c r="S4537">
        <v>40000</v>
      </c>
      <c r="T4537" t="str">
        <f>VLOOKUP(U4537,Sheet3!$A:$B,2,0)</f>
        <v>Asia</v>
      </c>
      <c r="U4537">
        <f>VLOOKUP(Q4537,Sheet2!$A:$B,2,0)</f>
        <v>1</v>
      </c>
      <c r="V4537" t="s">
        <v>34</v>
      </c>
      <c r="W4537" t="s">
        <v>34</v>
      </c>
      <c r="X4537" t="s">
        <v>34</v>
      </c>
      <c r="Y4537" t="s">
        <v>34</v>
      </c>
      <c r="Z4537" t="s">
        <v>34</v>
      </c>
    </row>
    <row r="4538" spans="1:26" x14ac:dyDescent="0.25">
      <c r="A4538">
        <v>4537</v>
      </c>
      <c r="B4538">
        <v>2</v>
      </c>
      <c r="C4538" t="str">
        <f>VLOOKUP(B4538,Sheet4!$A:$B,2,0)</f>
        <v>Gold</v>
      </c>
      <c r="D4538">
        <v>11007</v>
      </c>
      <c r="E4538" t="s">
        <v>10717</v>
      </c>
      <c r="F4538" t="s">
        <v>1362</v>
      </c>
      <c r="G4538">
        <v>230</v>
      </c>
      <c r="H4538" t="s">
        <v>9648</v>
      </c>
      <c r="I4538">
        <v>41</v>
      </c>
      <c r="J4538" t="s">
        <v>13181</v>
      </c>
      <c r="K4538">
        <v>2</v>
      </c>
      <c r="L4538" t="s">
        <v>34</v>
      </c>
      <c r="M4538">
        <v>1</v>
      </c>
      <c r="N4538" t="s">
        <v>9661</v>
      </c>
      <c r="O4538">
        <v>219</v>
      </c>
      <c r="P4538" t="s">
        <v>9695</v>
      </c>
      <c r="Q4538" t="s">
        <v>291</v>
      </c>
      <c r="R4538">
        <v>132</v>
      </c>
      <c r="S4538">
        <v>30000</v>
      </c>
      <c r="T4538" t="str">
        <f>VLOOKUP(U4538,Sheet3!$A:$B,2,0)</f>
        <v>Africa</v>
      </c>
      <c r="U4538">
        <f>VLOOKUP(Q4538,Sheet2!$A:$B,2,0)</f>
        <v>5</v>
      </c>
      <c r="V4538" t="s">
        <v>34</v>
      </c>
      <c r="W4538" t="s">
        <v>34</v>
      </c>
      <c r="X4538" t="s">
        <v>34</v>
      </c>
      <c r="Y4538" t="s">
        <v>34</v>
      </c>
      <c r="Z4538" t="s">
        <v>34</v>
      </c>
    </row>
    <row r="4539" spans="1:26" x14ac:dyDescent="0.25">
      <c r="A4539">
        <v>4538</v>
      </c>
      <c r="B4539">
        <v>2</v>
      </c>
      <c r="C4539" t="str">
        <f>VLOOKUP(B4539,Sheet4!$A:$B,2,0)</f>
        <v>Gold</v>
      </c>
      <c r="D4539">
        <v>11006</v>
      </c>
      <c r="E4539" t="s">
        <v>10718</v>
      </c>
      <c r="F4539" t="s">
        <v>2824</v>
      </c>
      <c r="G4539">
        <v>438</v>
      </c>
      <c r="H4539" t="s">
        <v>9648</v>
      </c>
      <c r="I4539">
        <v>41</v>
      </c>
      <c r="J4539" t="s">
        <v>13181</v>
      </c>
      <c r="K4539">
        <v>2</v>
      </c>
      <c r="L4539" t="s">
        <v>34</v>
      </c>
      <c r="M4539">
        <v>1</v>
      </c>
      <c r="N4539" t="s">
        <v>9661</v>
      </c>
      <c r="O4539">
        <v>219</v>
      </c>
      <c r="P4539" t="s">
        <v>9695</v>
      </c>
      <c r="Q4539" t="s">
        <v>545</v>
      </c>
      <c r="R4539">
        <v>101</v>
      </c>
      <c r="S4539">
        <v>8802</v>
      </c>
      <c r="T4539" t="str">
        <f>VLOOKUP(U4539,Sheet3!$A:$B,2,0)</f>
        <v>Africa</v>
      </c>
      <c r="U4539">
        <f>VLOOKUP(Q4539,Sheet2!$A:$B,2,0)</f>
        <v>5</v>
      </c>
      <c r="V4539" t="s">
        <v>34</v>
      </c>
      <c r="W4539" t="s">
        <v>34</v>
      </c>
      <c r="X4539" t="s">
        <v>34</v>
      </c>
      <c r="Y4539" t="s">
        <v>34</v>
      </c>
      <c r="Z4539" t="s">
        <v>34</v>
      </c>
    </row>
    <row r="4540" spans="1:26" x14ac:dyDescent="0.25">
      <c r="A4540">
        <v>4539</v>
      </c>
      <c r="B4540">
        <v>2</v>
      </c>
      <c r="C4540" t="str">
        <f>VLOOKUP(B4540,Sheet4!$A:$B,2,0)</f>
        <v>Gold</v>
      </c>
      <c r="D4540">
        <v>11005</v>
      </c>
      <c r="E4540" t="s">
        <v>10719</v>
      </c>
      <c r="F4540" t="s">
        <v>2824</v>
      </c>
      <c r="G4540">
        <v>438</v>
      </c>
      <c r="H4540" t="s">
        <v>9648</v>
      </c>
      <c r="I4540">
        <v>41</v>
      </c>
      <c r="J4540" t="s">
        <v>13181</v>
      </c>
      <c r="K4540">
        <v>2</v>
      </c>
      <c r="L4540" t="s">
        <v>34</v>
      </c>
      <c r="M4540">
        <v>1</v>
      </c>
      <c r="N4540" t="s">
        <v>9661</v>
      </c>
      <c r="O4540">
        <v>219</v>
      </c>
      <c r="P4540" t="s">
        <v>9695</v>
      </c>
      <c r="Q4540" t="s">
        <v>545</v>
      </c>
      <c r="R4540">
        <v>101</v>
      </c>
      <c r="S4540">
        <v>8802</v>
      </c>
      <c r="T4540" t="str">
        <f>VLOOKUP(U4540,Sheet3!$A:$B,2,0)</f>
        <v>Africa</v>
      </c>
      <c r="U4540">
        <f>VLOOKUP(Q4540,Sheet2!$A:$B,2,0)</f>
        <v>5</v>
      </c>
      <c r="V4540" t="s">
        <v>34</v>
      </c>
      <c r="W4540" t="s">
        <v>34</v>
      </c>
      <c r="X4540" t="s">
        <v>34</v>
      </c>
      <c r="Y4540" t="s">
        <v>34</v>
      </c>
      <c r="Z4540" t="s">
        <v>34</v>
      </c>
    </row>
    <row r="4541" spans="1:26" x14ac:dyDescent="0.25">
      <c r="A4541">
        <v>4540</v>
      </c>
      <c r="B4541">
        <v>2</v>
      </c>
      <c r="C4541" t="str">
        <f>VLOOKUP(B4541,Sheet4!$A:$B,2,0)</f>
        <v>Gold</v>
      </c>
      <c r="D4541">
        <v>11004</v>
      </c>
      <c r="E4541" t="s">
        <v>10720</v>
      </c>
      <c r="F4541" t="s">
        <v>2824</v>
      </c>
      <c r="G4541">
        <v>438</v>
      </c>
      <c r="H4541" t="s">
        <v>9648</v>
      </c>
      <c r="I4541">
        <v>41</v>
      </c>
      <c r="J4541" t="s">
        <v>13181</v>
      </c>
      <c r="K4541">
        <v>2</v>
      </c>
      <c r="L4541" t="s">
        <v>34</v>
      </c>
      <c r="M4541">
        <v>1</v>
      </c>
      <c r="N4541" t="s">
        <v>9661</v>
      </c>
      <c r="O4541">
        <v>219</v>
      </c>
      <c r="P4541" t="s">
        <v>9695</v>
      </c>
      <c r="Q4541" t="s">
        <v>545</v>
      </c>
      <c r="R4541">
        <v>101</v>
      </c>
      <c r="S4541">
        <v>8802</v>
      </c>
      <c r="T4541" t="str">
        <f>VLOOKUP(U4541,Sheet3!$A:$B,2,0)</f>
        <v>Africa</v>
      </c>
      <c r="U4541">
        <f>VLOOKUP(Q4541,Sheet2!$A:$B,2,0)</f>
        <v>5</v>
      </c>
      <c r="V4541" t="s">
        <v>34</v>
      </c>
      <c r="W4541" t="s">
        <v>34</v>
      </c>
      <c r="X4541" t="s">
        <v>34</v>
      </c>
      <c r="Y4541" t="s">
        <v>34</v>
      </c>
      <c r="Z4541" t="s">
        <v>34</v>
      </c>
    </row>
    <row r="4542" spans="1:26" x14ac:dyDescent="0.25">
      <c r="A4542">
        <v>4541</v>
      </c>
      <c r="B4542">
        <v>2</v>
      </c>
      <c r="C4542" t="str">
        <f>VLOOKUP(B4542,Sheet4!$A:$B,2,0)</f>
        <v>Gold</v>
      </c>
      <c r="D4542">
        <v>11003</v>
      </c>
      <c r="E4542" t="s">
        <v>10721</v>
      </c>
      <c r="F4542" t="s">
        <v>2824</v>
      </c>
      <c r="G4542">
        <v>438</v>
      </c>
      <c r="H4542" t="s">
        <v>9648</v>
      </c>
      <c r="I4542">
        <v>41</v>
      </c>
      <c r="J4542" t="s">
        <v>13181</v>
      </c>
      <c r="K4542">
        <v>2</v>
      </c>
      <c r="L4542" t="s">
        <v>34</v>
      </c>
      <c r="M4542">
        <v>1</v>
      </c>
      <c r="N4542" t="s">
        <v>9661</v>
      </c>
      <c r="O4542">
        <v>219</v>
      </c>
      <c r="P4542" t="s">
        <v>9695</v>
      </c>
      <c r="Q4542" t="s">
        <v>545</v>
      </c>
      <c r="R4542">
        <v>101</v>
      </c>
      <c r="S4542">
        <v>8802</v>
      </c>
      <c r="T4542" t="str">
        <f>VLOOKUP(U4542,Sheet3!$A:$B,2,0)</f>
        <v>Africa</v>
      </c>
      <c r="U4542">
        <f>VLOOKUP(Q4542,Sheet2!$A:$B,2,0)</f>
        <v>5</v>
      </c>
      <c r="V4542" t="s">
        <v>34</v>
      </c>
      <c r="W4542" t="s">
        <v>34</v>
      </c>
      <c r="X4542" t="s">
        <v>34</v>
      </c>
      <c r="Y4542" t="s">
        <v>34</v>
      </c>
      <c r="Z4542" t="s">
        <v>34</v>
      </c>
    </row>
    <row r="4543" spans="1:26" x14ac:dyDescent="0.25">
      <c r="A4543">
        <v>4542</v>
      </c>
      <c r="B4543">
        <v>2</v>
      </c>
      <c r="C4543" t="str">
        <f>VLOOKUP(B4543,Sheet4!$A:$B,2,0)</f>
        <v>Gold</v>
      </c>
      <c r="D4543">
        <v>11002</v>
      </c>
      <c r="E4543" t="s">
        <v>10722</v>
      </c>
      <c r="F4543" t="s">
        <v>2824</v>
      </c>
      <c r="G4543">
        <v>438</v>
      </c>
      <c r="H4543" t="s">
        <v>9648</v>
      </c>
      <c r="I4543">
        <v>41</v>
      </c>
      <c r="J4543" t="s">
        <v>13181</v>
      </c>
      <c r="K4543">
        <v>2</v>
      </c>
      <c r="L4543" t="s">
        <v>34</v>
      </c>
      <c r="M4543">
        <v>1</v>
      </c>
      <c r="N4543" t="s">
        <v>9661</v>
      </c>
      <c r="O4543">
        <v>219</v>
      </c>
      <c r="P4543" t="s">
        <v>9695</v>
      </c>
      <c r="Q4543" t="s">
        <v>545</v>
      </c>
      <c r="R4543">
        <v>101</v>
      </c>
      <c r="S4543">
        <v>8802</v>
      </c>
      <c r="T4543" t="str">
        <f>VLOOKUP(U4543,Sheet3!$A:$B,2,0)</f>
        <v>Africa</v>
      </c>
      <c r="U4543">
        <f>VLOOKUP(Q4543,Sheet2!$A:$B,2,0)</f>
        <v>5</v>
      </c>
      <c r="V4543" t="s">
        <v>34</v>
      </c>
      <c r="W4543" t="s">
        <v>34</v>
      </c>
      <c r="X4543" t="s">
        <v>34</v>
      </c>
      <c r="Y4543" t="s">
        <v>34</v>
      </c>
      <c r="Z4543" t="s">
        <v>34</v>
      </c>
    </row>
    <row r="4544" spans="1:26" x14ac:dyDescent="0.25">
      <c r="A4544">
        <v>4543</v>
      </c>
      <c r="B4544">
        <v>2</v>
      </c>
      <c r="C4544" t="str">
        <f>VLOOKUP(B4544,Sheet4!$A:$B,2,0)</f>
        <v>Gold</v>
      </c>
      <c r="D4544">
        <v>11001</v>
      </c>
      <c r="E4544" t="s">
        <v>10723</v>
      </c>
      <c r="F4544" t="s">
        <v>2824</v>
      </c>
      <c r="G4544">
        <v>438</v>
      </c>
      <c r="H4544" t="s">
        <v>9648</v>
      </c>
      <c r="I4544">
        <v>41</v>
      </c>
      <c r="J4544" t="s">
        <v>13181</v>
      </c>
      <c r="K4544">
        <v>2</v>
      </c>
      <c r="L4544" t="s">
        <v>34</v>
      </c>
      <c r="M4544">
        <v>1</v>
      </c>
      <c r="N4544" t="s">
        <v>9661</v>
      </c>
      <c r="O4544">
        <v>219</v>
      </c>
      <c r="P4544" t="s">
        <v>9695</v>
      </c>
      <c r="Q4544" t="s">
        <v>545</v>
      </c>
      <c r="R4544">
        <v>101</v>
      </c>
      <c r="S4544">
        <v>8802</v>
      </c>
      <c r="T4544" t="str">
        <f>VLOOKUP(U4544,Sheet3!$A:$B,2,0)</f>
        <v>Africa</v>
      </c>
      <c r="U4544">
        <f>VLOOKUP(Q4544,Sheet2!$A:$B,2,0)</f>
        <v>5</v>
      </c>
      <c r="V4544" t="s">
        <v>34</v>
      </c>
      <c r="W4544" t="s">
        <v>34</v>
      </c>
      <c r="X4544" t="s">
        <v>34</v>
      </c>
      <c r="Y4544" t="s">
        <v>34</v>
      </c>
      <c r="Z4544" t="s">
        <v>34</v>
      </c>
    </row>
    <row r="4545" spans="1:26" x14ac:dyDescent="0.25">
      <c r="A4545">
        <v>4544</v>
      </c>
      <c r="B4545">
        <v>2</v>
      </c>
      <c r="C4545" t="str">
        <f>VLOOKUP(B4545,Sheet4!$A:$B,2,0)</f>
        <v>Gold</v>
      </c>
      <c r="D4545">
        <v>11000</v>
      </c>
      <c r="E4545" t="s">
        <v>10724</v>
      </c>
      <c r="F4545" t="s">
        <v>2824</v>
      </c>
      <c r="G4545">
        <v>438</v>
      </c>
      <c r="H4545" t="s">
        <v>9648</v>
      </c>
      <c r="I4545">
        <v>41</v>
      </c>
      <c r="J4545" t="s">
        <v>13181</v>
      </c>
      <c r="K4545">
        <v>2</v>
      </c>
      <c r="L4545" t="s">
        <v>34</v>
      </c>
      <c r="M4545">
        <v>1</v>
      </c>
      <c r="N4545" t="s">
        <v>9661</v>
      </c>
      <c r="O4545">
        <v>219</v>
      </c>
      <c r="P4545" t="s">
        <v>9695</v>
      </c>
      <c r="Q4545" t="s">
        <v>545</v>
      </c>
      <c r="R4545">
        <v>101</v>
      </c>
      <c r="S4545">
        <v>8802</v>
      </c>
      <c r="T4545" t="str">
        <f>VLOOKUP(U4545,Sheet3!$A:$B,2,0)</f>
        <v>Africa</v>
      </c>
      <c r="U4545">
        <f>VLOOKUP(Q4545,Sheet2!$A:$B,2,0)</f>
        <v>5</v>
      </c>
      <c r="V4545" t="s">
        <v>34</v>
      </c>
      <c r="W4545" t="s">
        <v>34</v>
      </c>
      <c r="X4545" t="s">
        <v>34</v>
      </c>
      <c r="Y4545" t="s">
        <v>34</v>
      </c>
      <c r="Z4545" t="s">
        <v>34</v>
      </c>
    </row>
    <row r="4546" spans="1:26" x14ac:dyDescent="0.25">
      <c r="A4546">
        <v>4545</v>
      </c>
      <c r="B4546">
        <v>2</v>
      </c>
      <c r="C4546" t="str">
        <f>VLOOKUP(B4546,Sheet4!$A:$B,2,0)</f>
        <v>Gold</v>
      </c>
      <c r="D4546">
        <v>10999</v>
      </c>
      <c r="E4546" t="s">
        <v>10725</v>
      </c>
      <c r="F4546" t="s">
        <v>2824</v>
      </c>
      <c r="G4546">
        <v>438</v>
      </c>
      <c r="H4546" t="s">
        <v>9648</v>
      </c>
      <c r="I4546">
        <v>41</v>
      </c>
      <c r="J4546" t="s">
        <v>13181</v>
      </c>
      <c r="K4546">
        <v>2</v>
      </c>
      <c r="L4546" t="s">
        <v>34</v>
      </c>
      <c r="M4546">
        <v>1</v>
      </c>
      <c r="N4546" t="s">
        <v>9661</v>
      </c>
      <c r="O4546">
        <v>219</v>
      </c>
      <c r="P4546" t="s">
        <v>9695</v>
      </c>
      <c r="Q4546" t="s">
        <v>545</v>
      </c>
      <c r="R4546">
        <v>101</v>
      </c>
      <c r="S4546">
        <v>8802</v>
      </c>
      <c r="T4546" t="str">
        <f>VLOOKUP(U4546,Sheet3!$A:$B,2,0)</f>
        <v>Africa</v>
      </c>
      <c r="U4546">
        <f>VLOOKUP(Q4546,Sheet2!$A:$B,2,0)</f>
        <v>5</v>
      </c>
      <c r="V4546" t="s">
        <v>34</v>
      </c>
      <c r="W4546" t="s">
        <v>34</v>
      </c>
      <c r="X4546" t="s">
        <v>34</v>
      </c>
      <c r="Y4546" t="s">
        <v>34</v>
      </c>
      <c r="Z4546" t="s">
        <v>34</v>
      </c>
    </row>
    <row r="4547" spans="1:26" x14ac:dyDescent="0.25">
      <c r="A4547">
        <v>4546</v>
      </c>
      <c r="B4547">
        <v>2</v>
      </c>
      <c r="C4547" t="str">
        <f>VLOOKUP(B4547,Sheet4!$A:$B,2,0)</f>
        <v>Gold</v>
      </c>
      <c r="D4547">
        <v>10998</v>
      </c>
      <c r="E4547" t="s">
        <v>10726</v>
      </c>
      <c r="F4547" t="s">
        <v>2824</v>
      </c>
      <c r="G4547">
        <v>438</v>
      </c>
      <c r="H4547" t="s">
        <v>9648</v>
      </c>
      <c r="I4547">
        <v>41</v>
      </c>
      <c r="J4547" t="s">
        <v>13181</v>
      </c>
      <c r="K4547">
        <v>2</v>
      </c>
      <c r="L4547" t="s">
        <v>34</v>
      </c>
      <c r="M4547">
        <v>1</v>
      </c>
      <c r="N4547" t="s">
        <v>9661</v>
      </c>
      <c r="O4547">
        <v>219</v>
      </c>
      <c r="P4547" t="s">
        <v>9695</v>
      </c>
      <c r="Q4547" t="s">
        <v>545</v>
      </c>
      <c r="R4547">
        <v>101</v>
      </c>
      <c r="S4547">
        <v>8802</v>
      </c>
      <c r="T4547" t="str">
        <f>VLOOKUP(U4547,Sheet3!$A:$B,2,0)</f>
        <v>Africa</v>
      </c>
      <c r="U4547">
        <f>VLOOKUP(Q4547,Sheet2!$A:$B,2,0)</f>
        <v>5</v>
      </c>
      <c r="V4547" t="s">
        <v>34</v>
      </c>
      <c r="W4547" t="s">
        <v>34</v>
      </c>
      <c r="X4547" t="s">
        <v>34</v>
      </c>
      <c r="Y4547" t="s">
        <v>34</v>
      </c>
      <c r="Z4547" t="s">
        <v>34</v>
      </c>
    </row>
    <row r="4548" spans="1:26" x14ac:dyDescent="0.25">
      <c r="A4548">
        <v>4547</v>
      </c>
      <c r="B4548">
        <v>2</v>
      </c>
      <c r="C4548" t="str">
        <f>VLOOKUP(B4548,Sheet4!$A:$B,2,0)</f>
        <v>Gold</v>
      </c>
      <c r="D4548">
        <v>10997</v>
      </c>
      <c r="E4548" t="s">
        <v>10727</v>
      </c>
      <c r="F4548" t="s">
        <v>2824</v>
      </c>
      <c r="G4548">
        <v>438</v>
      </c>
      <c r="H4548" t="s">
        <v>9648</v>
      </c>
      <c r="I4548">
        <v>41</v>
      </c>
      <c r="J4548" t="s">
        <v>13181</v>
      </c>
      <c r="K4548">
        <v>2</v>
      </c>
      <c r="L4548" t="s">
        <v>34</v>
      </c>
      <c r="M4548">
        <v>1</v>
      </c>
      <c r="N4548" t="s">
        <v>9661</v>
      </c>
      <c r="O4548">
        <v>219</v>
      </c>
      <c r="P4548" t="s">
        <v>9695</v>
      </c>
      <c r="Q4548" t="s">
        <v>545</v>
      </c>
      <c r="R4548">
        <v>101</v>
      </c>
      <c r="S4548">
        <v>8802</v>
      </c>
      <c r="T4548" t="str">
        <f>VLOOKUP(U4548,Sheet3!$A:$B,2,0)</f>
        <v>Africa</v>
      </c>
      <c r="U4548">
        <f>VLOOKUP(Q4548,Sheet2!$A:$B,2,0)</f>
        <v>5</v>
      </c>
      <c r="V4548" t="s">
        <v>34</v>
      </c>
      <c r="W4548" t="s">
        <v>34</v>
      </c>
      <c r="X4548" t="s">
        <v>34</v>
      </c>
      <c r="Y4548" t="s">
        <v>34</v>
      </c>
      <c r="Z4548" t="s">
        <v>34</v>
      </c>
    </row>
    <row r="4549" spans="1:26" x14ac:dyDescent="0.25">
      <c r="A4549">
        <v>4548</v>
      </c>
      <c r="B4549">
        <v>2</v>
      </c>
      <c r="C4549" t="str">
        <f>VLOOKUP(B4549,Sheet4!$A:$B,2,0)</f>
        <v>Gold</v>
      </c>
      <c r="D4549">
        <v>10996</v>
      </c>
      <c r="E4549" t="s">
        <v>10728</v>
      </c>
      <c r="F4549" t="s">
        <v>2824</v>
      </c>
      <c r="G4549">
        <v>438</v>
      </c>
      <c r="H4549" t="s">
        <v>9648</v>
      </c>
      <c r="I4549">
        <v>41</v>
      </c>
      <c r="J4549" t="s">
        <v>13181</v>
      </c>
      <c r="K4549">
        <v>2</v>
      </c>
      <c r="L4549" t="s">
        <v>34</v>
      </c>
      <c r="M4549">
        <v>1</v>
      </c>
      <c r="N4549" t="s">
        <v>9661</v>
      </c>
      <c r="O4549">
        <v>219</v>
      </c>
      <c r="P4549" t="s">
        <v>9695</v>
      </c>
      <c r="Q4549" t="s">
        <v>545</v>
      </c>
      <c r="R4549">
        <v>101</v>
      </c>
      <c r="S4549">
        <v>8802</v>
      </c>
      <c r="T4549" t="str">
        <f>VLOOKUP(U4549,Sheet3!$A:$B,2,0)</f>
        <v>Africa</v>
      </c>
      <c r="U4549">
        <f>VLOOKUP(Q4549,Sheet2!$A:$B,2,0)</f>
        <v>5</v>
      </c>
      <c r="V4549" t="s">
        <v>34</v>
      </c>
      <c r="W4549" t="s">
        <v>34</v>
      </c>
      <c r="X4549" t="s">
        <v>34</v>
      </c>
      <c r="Y4549" t="s">
        <v>34</v>
      </c>
      <c r="Z4549" t="s">
        <v>34</v>
      </c>
    </row>
    <row r="4550" spans="1:26" x14ac:dyDescent="0.25">
      <c r="A4550">
        <v>4549</v>
      </c>
      <c r="B4550">
        <v>2</v>
      </c>
      <c r="C4550" t="str">
        <f>VLOOKUP(B4550,Sheet4!$A:$B,2,0)</f>
        <v>Gold</v>
      </c>
      <c r="D4550">
        <v>10995</v>
      </c>
      <c r="E4550" t="s">
        <v>10729</v>
      </c>
      <c r="F4550" t="s">
        <v>2824</v>
      </c>
      <c r="G4550">
        <v>438</v>
      </c>
      <c r="H4550" t="s">
        <v>9648</v>
      </c>
      <c r="I4550">
        <v>41</v>
      </c>
      <c r="J4550" t="s">
        <v>13181</v>
      </c>
      <c r="K4550">
        <v>2</v>
      </c>
      <c r="L4550" t="s">
        <v>34</v>
      </c>
      <c r="M4550">
        <v>1</v>
      </c>
      <c r="N4550" t="s">
        <v>9661</v>
      </c>
      <c r="O4550">
        <v>219</v>
      </c>
      <c r="P4550" t="s">
        <v>9695</v>
      </c>
      <c r="Q4550" t="s">
        <v>545</v>
      </c>
      <c r="R4550">
        <v>101</v>
      </c>
      <c r="S4550">
        <v>8802</v>
      </c>
      <c r="T4550" t="str">
        <f>VLOOKUP(U4550,Sheet3!$A:$B,2,0)</f>
        <v>Africa</v>
      </c>
      <c r="U4550">
        <f>VLOOKUP(Q4550,Sheet2!$A:$B,2,0)</f>
        <v>5</v>
      </c>
      <c r="V4550" t="s">
        <v>34</v>
      </c>
      <c r="W4550" t="s">
        <v>34</v>
      </c>
      <c r="X4550" t="s">
        <v>34</v>
      </c>
      <c r="Y4550" t="s">
        <v>34</v>
      </c>
      <c r="Z4550" t="s">
        <v>34</v>
      </c>
    </row>
    <row r="4551" spans="1:26" x14ac:dyDescent="0.25">
      <c r="A4551">
        <v>4550</v>
      </c>
      <c r="B4551">
        <v>2</v>
      </c>
      <c r="C4551" t="str">
        <f>VLOOKUP(B4551,Sheet4!$A:$B,2,0)</f>
        <v>Gold</v>
      </c>
      <c r="D4551">
        <v>10994</v>
      </c>
      <c r="E4551" t="s">
        <v>10730</v>
      </c>
      <c r="F4551" t="s">
        <v>2824</v>
      </c>
      <c r="G4551">
        <v>438</v>
      </c>
      <c r="H4551" t="s">
        <v>9648</v>
      </c>
      <c r="I4551">
        <v>41</v>
      </c>
      <c r="J4551" t="s">
        <v>13181</v>
      </c>
      <c r="K4551">
        <v>2</v>
      </c>
      <c r="L4551" t="s">
        <v>34</v>
      </c>
      <c r="M4551">
        <v>1</v>
      </c>
      <c r="N4551" t="s">
        <v>9661</v>
      </c>
      <c r="O4551">
        <v>219</v>
      </c>
      <c r="P4551" t="s">
        <v>9695</v>
      </c>
      <c r="Q4551" t="s">
        <v>545</v>
      </c>
      <c r="R4551">
        <v>101</v>
      </c>
      <c r="S4551">
        <v>8802</v>
      </c>
      <c r="T4551" t="str">
        <f>VLOOKUP(U4551,Sheet3!$A:$B,2,0)</f>
        <v>Africa</v>
      </c>
      <c r="U4551">
        <f>VLOOKUP(Q4551,Sheet2!$A:$B,2,0)</f>
        <v>5</v>
      </c>
      <c r="V4551" t="s">
        <v>34</v>
      </c>
      <c r="W4551" t="s">
        <v>34</v>
      </c>
      <c r="X4551" t="s">
        <v>34</v>
      </c>
      <c r="Y4551" t="s">
        <v>34</v>
      </c>
      <c r="Z4551" t="s">
        <v>34</v>
      </c>
    </row>
    <row r="4552" spans="1:26" x14ac:dyDescent="0.25">
      <c r="A4552">
        <v>4551</v>
      </c>
      <c r="B4552">
        <v>2</v>
      </c>
      <c r="C4552" t="str">
        <f>VLOOKUP(B4552,Sheet4!$A:$B,2,0)</f>
        <v>Gold</v>
      </c>
      <c r="D4552">
        <v>10993</v>
      </c>
      <c r="E4552" t="s">
        <v>10731</v>
      </c>
      <c r="F4552" t="s">
        <v>2824</v>
      </c>
      <c r="G4552">
        <v>438</v>
      </c>
      <c r="H4552" t="s">
        <v>9648</v>
      </c>
      <c r="I4552">
        <v>41</v>
      </c>
      <c r="J4552" t="s">
        <v>13181</v>
      </c>
      <c r="K4552">
        <v>2</v>
      </c>
      <c r="L4552" t="s">
        <v>34</v>
      </c>
      <c r="M4552">
        <v>1</v>
      </c>
      <c r="N4552" t="s">
        <v>9661</v>
      </c>
      <c r="O4552">
        <v>219</v>
      </c>
      <c r="P4552" t="s">
        <v>9695</v>
      </c>
      <c r="Q4552" t="s">
        <v>545</v>
      </c>
      <c r="R4552">
        <v>101</v>
      </c>
      <c r="S4552">
        <v>8802</v>
      </c>
      <c r="T4552" t="str">
        <f>VLOOKUP(U4552,Sheet3!$A:$B,2,0)</f>
        <v>Africa</v>
      </c>
      <c r="U4552">
        <f>VLOOKUP(Q4552,Sheet2!$A:$B,2,0)</f>
        <v>5</v>
      </c>
      <c r="V4552" t="s">
        <v>34</v>
      </c>
      <c r="W4552" t="s">
        <v>34</v>
      </c>
      <c r="X4552" t="s">
        <v>34</v>
      </c>
      <c r="Y4552" t="s">
        <v>34</v>
      </c>
      <c r="Z4552" t="s">
        <v>34</v>
      </c>
    </row>
    <row r="4553" spans="1:26" x14ac:dyDescent="0.25">
      <c r="A4553">
        <v>4552</v>
      </c>
      <c r="B4553">
        <v>2</v>
      </c>
      <c r="C4553" t="str">
        <f>VLOOKUP(B4553,Sheet4!$A:$B,2,0)</f>
        <v>Gold</v>
      </c>
      <c r="D4553">
        <v>10992</v>
      </c>
      <c r="E4553" t="s">
        <v>10732</v>
      </c>
      <c r="F4553" t="s">
        <v>2824</v>
      </c>
      <c r="G4553">
        <v>438</v>
      </c>
      <c r="H4553" t="s">
        <v>9648</v>
      </c>
      <c r="I4553">
        <v>41</v>
      </c>
      <c r="J4553" t="s">
        <v>13181</v>
      </c>
      <c r="K4553">
        <v>2</v>
      </c>
      <c r="L4553" t="s">
        <v>34</v>
      </c>
      <c r="M4553">
        <v>1</v>
      </c>
      <c r="N4553" t="s">
        <v>9661</v>
      </c>
      <c r="O4553">
        <v>219</v>
      </c>
      <c r="P4553" t="s">
        <v>9695</v>
      </c>
      <c r="Q4553" t="s">
        <v>545</v>
      </c>
      <c r="R4553">
        <v>101</v>
      </c>
      <c r="S4553">
        <v>8802</v>
      </c>
      <c r="T4553" t="str">
        <f>VLOOKUP(U4553,Sheet3!$A:$B,2,0)</f>
        <v>Africa</v>
      </c>
      <c r="U4553">
        <f>VLOOKUP(Q4553,Sheet2!$A:$B,2,0)</f>
        <v>5</v>
      </c>
      <c r="V4553" t="s">
        <v>34</v>
      </c>
      <c r="W4553" t="s">
        <v>34</v>
      </c>
      <c r="X4553" t="s">
        <v>34</v>
      </c>
      <c r="Y4553" t="s">
        <v>34</v>
      </c>
      <c r="Z4553" t="s">
        <v>34</v>
      </c>
    </row>
    <row r="4554" spans="1:26" x14ac:dyDescent="0.25">
      <c r="A4554">
        <v>4553</v>
      </c>
      <c r="B4554">
        <v>2</v>
      </c>
      <c r="C4554" t="str">
        <f>VLOOKUP(B4554,Sheet4!$A:$B,2,0)</f>
        <v>Gold</v>
      </c>
      <c r="D4554">
        <v>10991</v>
      </c>
      <c r="E4554" t="s">
        <v>10733</v>
      </c>
      <c r="F4554" t="s">
        <v>2824</v>
      </c>
      <c r="G4554">
        <v>438</v>
      </c>
      <c r="H4554" t="s">
        <v>9648</v>
      </c>
      <c r="I4554">
        <v>41</v>
      </c>
      <c r="J4554" t="s">
        <v>13181</v>
      </c>
      <c r="K4554">
        <v>2</v>
      </c>
      <c r="L4554" t="s">
        <v>34</v>
      </c>
      <c r="M4554">
        <v>1</v>
      </c>
      <c r="N4554" t="s">
        <v>9661</v>
      </c>
      <c r="O4554">
        <v>219</v>
      </c>
      <c r="P4554" t="s">
        <v>10131</v>
      </c>
      <c r="Q4554" t="s">
        <v>545</v>
      </c>
      <c r="R4554">
        <v>101</v>
      </c>
      <c r="S4554">
        <v>8802</v>
      </c>
      <c r="T4554" t="str">
        <f>VLOOKUP(U4554,Sheet3!$A:$B,2,0)</f>
        <v>Africa</v>
      </c>
      <c r="U4554">
        <f>VLOOKUP(Q4554,Sheet2!$A:$B,2,0)</f>
        <v>5</v>
      </c>
      <c r="V4554" t="s">
        <v>34</v>
      </c>
      <c r="W4554" t="s">
        <v>34</v>
      </c>
      <c r="X4554" t="s">
        <v>34</v>
      </c>
      <c r="Y4554" t="s">
        <v>34</v>
      </c>
      <c r="Z4554" t="s">
        <v>34</v>
      </c>
    </row>
    <row r="4555" spans="1:26" x14ac:dyDescent="0.25">
      <c r="A4555">
        <v>4554</v>
      </c>
      <c r="B4555">
        <v>2</v>
      </c>
      <c r="C4555" t="str">
        <f>VLOOKUP(B4555,Sheet4!$A:$B,2,0)</f>
        <v>Gold</v>
      </c>
      <c r="D4555">
        <v>10990</v>
      </c>
      <c r="E4555" t="s">
        <v>10734</v>
      </c>
      <c r="F4555" t="s">
        <v>2824</v>
      </c>
      <c r="G4555">
        <v>438</v>
      </c>
      <c r="H4555" t="s">
        <v>9648</v>
      </c>
      <c r="I4555">
        <v>41</v>
      </c>
      <c r="J4555" t="s">
        <v>13181</v>
      </c>
      <c r="K4555">
        <v>2</v>
      </c>
      <c r="L4555" t="s">
        <v>34</v>
      </c>
      <c r="M4555">
        <v>1</v>
      </c>
      <c r="N4555" t="s">
        <v>9661</v>
      </c>
      <c r="O4555">
        <v>219</v>
      </c>
      <c r="P4555" t="s">
        <v>10131</v>
      </c>
      <c r="Q4555" t="s">
        <v>545</v>
      </c>
      <c r="R4555">
        <v>101</v>
      </c>
      <c r="S4555">
        <v>8802</v>
      </c>
      <c r="T4555" t="str">
        <f>VLOOKUP(U4555,Sheet3!$A:$B,2,0)</f>
        <v>Africa</v>
      </c>
      <c r="U4555">
        <f>VLOOKUP(Q4555,Sheet2!$A:$B,2,0)</f>
        <v>5</v>
      </c>
      <c r="V4555" t="s">
        <v>34</v>
      </c>
      <c r="W4555" t="s">
        <v>34</v>
      </c>
      <c r="X4555" t="s">
        <v>34</v>
      </c>
      <c r="Y4555" t="s">
        <v>34</v>
      </c>
      <c r="Z4555" t="s">
        <v>34</v>
      </c>
    </row>
    <row r="4556" spans="1:26" x14ac:dyDescent="0.25">
      <c r="A4556">
        <v>4555</v>
      </c>
      <c r="B4556">
        <v>2</v>
      </c>
      <c r="C4556" t="str">
        <f>VLOOKUP(B4556,Sheet4!$A:$B,2,0)</f>
        <v>Gold</v>
      </c>
      <c r="D4556">
        <v>10989</v>
      </c>
      <c r="E4556" t="s">
        <v>10735</v>
      </c>
      <c r="F4556" t="s">
        <v>10211</v>
      </c>
      <c r="G4556">
        <v>1954</v>
      </c>
      <c r="H4556" t="s">
        <v>9648</v>
      </c>
      <c r="I4556">
        <v>41</v>
      </c>
      <c r="J4556" t="s">
        <v>13181</v>
      </c>
      <c r="K4556">
        <v>2</v>
      </c>
      <c r="L4556" t="s">
        <v>34</v>
      </c>
      <c r="M4556">
        <v>1</v>
      </c>
      <c r="N4556" t="s">
        <v>9672</v>
      </c>
      <c r="O4556">
        <v>221</v>
      </c>
      <c r="P4556" t="s">
        <v>10131</v>
      </c>
      <c r="Q4556" t="s">
        <v>1889</v>
      </c>
      <c r="R4556">
        <v>42</v>
      </c>
      <c r="S4556">
        <v>9654</v>
      </c>
      <c r="T4556" t="str">
        <f>VLOOKUP(U4556,Sheet3!$A:$B,2,0)</f>
        <v>Africa</v>
      </c>
      <c r="U4556">
        <f>VLOOKUP(Q4556,Sheet2!$A:$B,2,0)</f>
        <v>5</v>
      </c>
      <c r="V4556" t="s">
        <v>34</v>
      </c>
      <c r="W4556" t="s">
        <v>34</v>
      </c>
      <c r="X4556" t="s">
        <v>34</v>
      </c>
      <c r="Y4556" t="s">
        <v>34</v>
      </c>
      <c r="Z4556" t="s">
        <v>34</v>
      </c>
    </row>
    <row r="4557" spans="1:26" x14ac:dyDescent="0.25">
      <c r="A4557">
        <v>4556</v>
      </c>
      <c r="B4557">
        <v>2</v>
      </c>
      <c r="C4557" t="str">
        <f>VLOOKUP(B4557,Sheet4!$A:$B,2,0)</f>
        <v>Gold</v>
      </c>
      <c r="D4557">
        <v>10988</v>
      </c>
      <c r="E4557" t="s">
        <v>10736</v>
      </c>
      <c r="F4557" t="s">
        <v>10211</v>
      </c>
      <c r="G4557">
        <v>1954</v>
      </c>
      <c r="H4557" t="s">
        <v>9648</v>
      </c>
      <c r="I4557">
        <v>41</v>
      </c>
      <c r="J4557" t="s">
        <v>13181</v>
      </c>
      <c r="K4557">
        <v>2</v>
      </c>
      <c r="L4557" t="s">
        <v>34</v>
      </c>
      <c r="M4557">
        <v>1</v>
      </c>
      <c r="N4557" t="s">
        <v>9672</v>
      </c>
      <c r="O4557">
        <v>221</v>
      </c>
      <c r="P4557" t="s">
        <v>10131</v>
      </c>
      <c r="Q4557" t="s">
        <v>1889</v>
      </c>
      <c r="R4557">
        <v>42</v>
      </c>
      <c r="S4557">
        <v>10000</v>
      </c>
      <c r="T4557" t="str">
        <f>VLOOKUP(U4557,Sheet3!$A:$B,2,0)</f>
        <v>Africa</v>
      </c>
      <c r="U4557">
        <f>VLOOKUP(Q4557,Sheet2!$A:$B,2,0)</f>
        <v>5</v>
      </c>
      <c r="V4557" t="s">
        <v>34</v>
      </c>
      <c r="W4557" t="s">
        <v>34</v>
      </c>
      <c r="X4557" t="s">
        <v>34</v>
      </c>
      <c r="Y4557" t="s">
        <v>34</v>
      </c>
      <c r="Z4557" t="s">
        <v>34</v>
      </c>
    </row>
    <row r="4558" spans="1:26" x14ac:dyDescent="0.25">
      <c r="A4558">
        <v>4557</v>
      </c>
      <c r="B4558">
        <v>2</v>
      </c>
      <c r="C4558" t="str">
        <f>VLOOKUP(B4558,Sheet4!$A:$B,2,0)</f>
        <v>Gold</v>
      </c>
      <c r="D4558">
        <v>10987</v>
      </c>
      <c r="E4558" t="s">
        <v>10737</v>
      </c>
      <c r="F4558" t="s">
        <v>9658</v>
      </c>
      <c r="G4558">
        <v>1863</v>
      </c>
      <c r="H4558" t="s">
        <v>9648</v>
      </c>
      <c r="I4558">
        <v>41</v>
      </c>
      <c r="J4558" t="s">
        <v>13181</v>
      </c>
      <c r="K4558">
        <v>2</v>
      </c>
      <c r="L4558" t="s">
        <v>34</v>
      </c>
      <c r="M4558">
        <v>1</v>
      </c>
      <c r="N4558" t="s">
        <v>9661</v>
      </c>
      <c r="O4558">
        <v>219</v>
      </c>
      <c r="P4558" t="s">
        <v>10131</v>
      </c>
      <c r="Q4558" t="s">
        <v>358</v>
      </c>
      <c r="R4558">
        <v>64</v>
      </c>
      <c r="S4558">
        <v>72402</v>
      </c>
      <c r="T4558" t="str">
        <f>VLOOKUP(U4558,Sheet3!$A:$B,2,0)</f>
        <v>Africa</v>
      </c>
      <c r="U4558">
        <f>VLOOKUP(Q4558,Sheet2!$A:$B,2,0)</f>
        <v>5</v>
      </c>
      <c r="V4558" t="s">
        <v>34</v>
      </c>
      <c r="W4558" t="s">
        <v>34</v>
      </c>
      <c r="X4558" t="s">
        <v>34</v>
      </c>
      <c r="Y4558" t="s">
        <v>34</v>
      </c>
      <c r="Z4558" t="s">
        <v>34</v>
      </c>
    </row>
    <row r="4559" spans="1:26" x14ac:dyDescent="0.25">
      <c r="A4559">
        <v>4558</v>
      </c>
      <c r="B4559">
        <v>2</v>
      </c>
      <c r="C4559" t="str">
        <f>VLOOKUP(B4559,Sheet4!$A:$B,2,0)</f>
        <v>Gold</v>
      </c>
      <c r="D4559">
        <v>10986</v>
      </c>
      <c r="E4559" t="s">
        <v>10738</v>
      </c>
      <c r="F4559" t="s">
        <v>2824</v>
      </c>
      <c r="G4559">
        <v>438</v>
      </c>
      <c r="H4559" t="s">
        <v>9648</v>
      </c>
      <c r="I4559">
        <v>41</v>
      </c>
      <c r="J4559" t="s">
        <v>13181</v>
      </c>
      <c r="K4559">
        <v>2</v>
      </c>
      <c r="L4559" t="s">
        <v>34</v>
      </c>
      <c r="M4559">
        <v>1</v>
      </c>
      <c r="N4559" t="s">
        <v>9661</v>
      </c>
      <c r="O4559">
        <v>219</v>
      </c>
      <c r="P4559" t="s">
        <v>9650</v>
      </c>
      <c r="Q4559" t="s">
        <v>545</v>
      </c>
      <c r="R4559">
        <v>101</v>
      </c>
      <c r="S4559">
        <v>8817</v>
      </c>
      <c r="T4559" t="str">
        <f>VLOOKUP(U4559,Sheet3!$A:$B,2,0)</f>
        <v>Africa</v>
      </c>
      <c r="U4559">
        <f>VLOOKUP(Q4559,Sheet2!$A:$B,2,0)</f>
        <v>5</v>
      </c>
      <c r="V4559" t="s">
        <v>34</v>
      </c>
      <c r="W4559" t="s">
        <v>34</v>
      </c>
      <c r="X4559" t="s">
        <v>34</v>
      </c>
      <c r="Y4559" t="s">
        <v>34</v>
      </c>
      <c r="Z4559" t="s">
        <v>34</v>
      </c>
    </row>
    <row r="4560" spans="1:26" x14ac:dyDescent="0.25">
      <c r="A4560">
        <v>4559</v>
      </c>
      <c r="B4560">
        <v>2</v>
      </c>
      <c r="C4560" t="str">
        <f>VLOOKUP(B4560,Sheet4!$A:$B,2,0)</f>
        <v>Gold</v>
      </c>
      <c r="D4560">
        <v>10985</v>
      </c>
      <c r="E4560" t="s">
        <v>10739</v>
      </c>
      <c r="F4560" t="s">
        <v>2824</v>
      </c>
      <c r="G4560">
        <v>438</v>
      </c>
      <c r="H4560" t="s">
        <v>9648</v>
      </c>
      <c r="I4560">
        <v>41</v>
      </c>
      <c r="J4560" t="s">
        <v>13181</v>
      </c>
      <c r="K4560">
        <v>2</v>
      </c>
      <c r="L4560" t="s">
        <v>34</v>
      </c>
      <c r="M4560">
        <v>1</v>
      </c>
      <c r="N4560" t="s">
        <v>9661</v>
      </c>
      <c r="O4560">
        <v>219</v>
      </c>
      <c r="P4560" t="s">
        <v>9650</v>
      </c>
      <c r="Q4560" t="s">
        <v>545</v>
      </c>
      <c r="R4560">
        <v>101</v>
      </c>
      <c r="S4560">
        <v>8817</v>
      </c>
      <c r="T4560" t="str">
        <f>VLOOKUP(U4560,Sheet3!$A:$B,2,0)</f>
        <v>Africa</v>
      </c>
      <c r="U4560">
        <f>VLOOKUP(Q4560,Sheet2!$A:$B,2,0)</f>
        <v>5</v>
      </c>
      <c r="V4560" t="s">
        <v>34</v>
      </c>
      <c r="W4560" t="s">
        <v>34</v>
      </c>
      <c r="X4560" t="s">
        <v>34</v>
      </c>
      <c r="Y4560" t="s">
        <v>34</v>
      </c>
      <c r="Z4560" t="s">
        <v>34</v>
      </c>
    </row>
    <row r="4561" spans="1:26" x14ac:dyDescent="0.25">
      <c r="A4561">
        <v>4560</v>
      </c>
      <c r="B4561">
        <v>2</v>
      </c>
      <c r="C4561" t="str">
        <f>VLOOKUP(B4561,Sheet4!$A:$B,2,0)</f>
        <v>Gold</v>
      </c>
      <c r="D4561">
        <v>10984</v>
      </c>
      <c r="E4561" t="s">
        <v>10740</v>
      </c>
      <c r="F4561" t="s">
        <v>2824</v>
      </c>
      <c r="G4561">
        <v>438</v>
      </c>
      <c r="H4561" t="s">
        <v>9648</v>
      </c>
      <c r="I4561">
        <v>41</v>
      </c>
      <c r="J4561" t="s">
        <v>13181</v>
      </c>
      <c r="K4561">
        <v>2</v>
      </c>
      <c r="L4561" t="s">
        <v>34</v>
      </c>
      <c r="M4561">
        <v>1</v>
      </c>
      <c r="N4561" t="s">
        <v>9661</v>
      </c>
      <c r="O4561">
        <v>219</v>
      </c>
      <c r="P4561" t="s">
        <v>9650</v>
      </c>
      <c r="Q4561" t="s">
        <v>545</v>
      </c>
      <c r="R4561">
        <v>101</v>
      </c>
      <c r="S4561">
        <v>8817</v>
      </c>
      <c r="T4561" t="str">
        <f>VLOOKUP(U4561,Sheet3!$A:$B,2,0)</f>
        <v>Africa</v>
      </c>
      <c r="U4561">
        <f>VLOOKUP(Q4561,Sheet2!$A:$B,2,0)</f>
        <v>5</v>
      </c>
      <c r="V4561" t="s">
        <v>34</v>
      </c>
      <c r="W4561" t="s">
        <v>34</v>
      </c>
      <c r="X4561" t="s">
        <v>34</v>
      </c>
      <c r="Y4561" t="s">
        <v>34</v>
      </c>
      <c r="Z4561" t="s">
        <v>34</v>
      </c>
    </row>
    <row r="4562" spans="1:26" x14ac:dyDescent="0.25">
      <c r="A4562">
        <v>4561</v>
      </c>
      <c r="B4562">
        <v>2</v>
      </c>
      <c r="C4562" t="str">
        <f>VLOOKUP(B4562,Sheet4!$A:$B,2,0)</f>
        <v>Gold</v>
      </c>
      <c r="D4562">
        <v>10982</v>
      </c>
      <c r="E4562" t="s">
        <v>10741</v>
      </c>
      <c r="F4562" t="s">
        <v>9694</v>
      </c>
      <c r="G4562">
        <v>1871</v>
      </c>
      <c r="H4562" t="s">
        <v>9648</v>
      </c>
      <c r="I4562">
        <v>41</v>
      </c>
      <c r="J4562" t="s">
        <v>13181</v>
      </c>
      <c r="K4562">
        <v>2</v>
      </c>
      <c r="L4562" t="s">
        <v>34</v>
      </c>
      <c r="M4562">
        <v>1</v>
      </c>
      <c r="N4562" t="s">
        <v>9652</v>
      </c>
      <c r="O4562">
        <v>216</v>
      </c>
      <c r="P4562" t="s">
        <v>10131</v>
      </c>
      <c r="Q4562" t="s">
        <v>263</v>
      </c>
      <c r="R4562">
        <v>12</v>
      </c>
      <c r="S4562">
        <v>50000</v>
      </c>
      <c r="T4562" t="str">
        <f>VLOOKUP(U4562,Sheet3!$A:$B,2,0)</f>
        <v>Asia</v>
      </c>
      <c r="U4562">
        <f>VLOOKUP(Q4562,Sheet2!$A:$B,2,0)</f>
        <v>1</v>
      </c>
      <c r="V4562" t="s">
        <v>34</v>
      </c>
      <c r="W4562" t="s">
        <v>34</v>
      </c>
      <c r="X4562" t="s">
        <v>34</v>
      </c>
      <c r="Y4562" t="s">
        <v>34</v>
      </c>
      <c r="Z4562" t="s">
        <v>34</v>
      </c>
    </row>
    <row r="4563" spans="1:26" x14ac:dyDescent="0.25">
      <c r="A4563">
        <v>4562</v>
      </c>
      <c r="B4563">
        <v>2</v>
      </c>
      <c r="C4563" t="str">
        <f>VLOOKUP(B4563,Sheet4!$A:$B,2,0)</f>
        <v>Gold</v>
      </c>
      <c r="D4563">
        <v>10981</v>
      </c>
      <c r="E4563" t="s">
        <v>10742</v>
      </c>
      <c r="F4563" t="s">
        <v>9694</v>
      </c>
      <c r="G4563">
        <v>1871</v>
      </c>
      <c r="H4563" t="s">
        <v>9648</v>
      </c>
      <c r="I4563">
        <v>41</v>
      </c>
      <c r="J4563" t="s">
        <v>13181</v>
      </c>
      <c r="K4563">
        <v>2</v>
      </c>
      <c r="L4563" t="s">
        <v>34</v>
      </c>
      <c r="M4563">
        <v>1</v>
      </c>
      <c r="N4563" t="s">
        <v>9652</v>
      </c>
      <c r="O4563">
        <v>216</v>
      </c>
      <c r="P4563" t="s">
        <v>10131</v>
      </c>
      <c r="Q4563" t="s">
        <v>263</v>
      </c>
      <c r="R4563">
        <v>12</v>
      </c>
      <c r="S4563">
        <v>50000</v>
      </c>
      <c r="T4563" t="str">
        <f>VLOOKUP(U4563,Sheet3!$A:$B,2,0)</f>
        <v>Asia</v>
      </c>
      <c r="U4563">
        <f>VLOOKUP(Q4563,Sheet2!$A:$B,2,0)</f>
        <v>1</v>
      </c>
      <c r="V4563" t="s">
        <v>34</v>
      </c>
      <c r="W4563" t="s">
        <v>34</v>
      </c>
      <c r="X4563" t="s">
        <v>34</v>
      </c>
      <c r="Y4563" t="s">
        <v>34</v>
      </c>
      <c r="Z4563" t="s">
        <v>34</v>
      </c>
    </row>
    <row r="4564" spans="1:26" x14ac:dyDescent="0.25">
      <c r="A4564">
        <v>4563</v>
      </c>
      <c r="B4564">
        <v>2</v>
      </c>
      <c r="C4564" t="str">
        <f>VLOOKUP(B4564,Sheet4!$A:$B,2,0)</f>
        <v>Gold</v>
      </c>
      <c r="D4564">
        <v>10980</v>
      </c>
      <c r="E4564" t="s">
        <v>10743</v>
      </c>
      <c r="F4564" t="s">
        <v>9694</v>
      </c>
      <c r="G4564">
        <v>1871</v>
      </c>
      <c r="H4564" t="s">
        <v>9648</v>
      </c>
      <c r="I4564">
        <v>41</v>
      </c>
      <c r="J4564" t="s">
        <v>13181</v>
      </c>
      <c r="K4564">
        <v>2</v>
      </c>
      <c r="L4564" t="s">
        <v>34</v>
      </c>
      <c r="M4564">
        <v>1</v>
      </c>
      <c r="N4564" t="s">
        <v>9652</v>
      </c>
      <c r="O4564">
        <v>216</v>
      </c>
      <c r="P4564" t="s">
        <v>10131</v>
      </c>
      <c r="Q4564" t="s">
        <v>263</v>
      </c>
      <c r="R4564">
        <v>12</v>
      </c>
      <c r="S4564">
        <v>50000</v>
      </c>
      <c r="T4564" t="str">
        <f>VLOOKUP(U4564,Sheet3!$A:$B,2,0)</f>
        <v>Asia</v>
      </c>
      <c r="U4564">
        <f>VLOOKUP(Q4564,Sheet2!$A:$B,2,0)</f>
        <v>1</v>
      </c>
      <c r="V4564" t="s">
        <v>34</v>
      </c>
      <c r="W4564" t="s">
        <v>34</v>
      </c>
      <c r="X4564" t="s">
        <v>34</v>
      </c>
      <c r="Y4564" t="s">
        <v>34</v>
      </c>
      <c r="Z4564" t="s">
        <v>34</v>
      </c>
    </row>
    <row r="4565" spans="1:26" x14ac:dyDescent="0.25">
      <c r="A4565">
        <v>4564</v>
      </c>
      <c r="B4565">
        <v>2</v>
      </c>
      <c r="C4565" t="str">
        <f>VLOOKUP(B4565,Sheet4!$A:$B,2,0)</f>
        <v>Gold</v>
      </c>
      <c r="D4565">
        <v>10979</v>
      </c>
      <c r="E4565" t="s">
        <v>10744</v>
      </c>
      <c r="F4565" t="s">
        <v>9694</v>
      </c>
      <c r="G4565">
        <v>1871</v>
      </c>
      <c r="H4565" t="s">
        <v>9648</v>
      </c>
      <c r="I4565">
        <v>41</v>
      </c>
      <c r="J4565" t="s">
        <v>13181</v>
      </c>
      <c r="K4565">
        <v>2</v>
      </c>
      <c r="L4565" t="s">
        <v>34</v>
      </c>
      <c r="M4565">
        <v>1</v>
      </c>
      <c r="N4565" t="s">
        <v>9652</v>
      </c>
      <c r="O4565">
        <v>216</v>
      </c>
      <c r="P4565" t="s">
        <v>10131</v>
      </c>
      <c r="Q4565" t="s">
        <v>263</v>
      </c>
      <c r="R4565">
        <v>12</v>
      </c>
      <c r="S4565">
        <v>49272</v>
      </c>
      <c r="T4565" t="str">
        <f>VLOOKUP(U4565,Sheet3!$A:$B,2,0)</f>
        <v>Asia</v>
      </c>
      <c r="U4565">
        <f>VLOOKUP(Q4565,Sheet2!$A:$B,2,0)</f>
        <v>1</v>
      </c>
      <c r="V4565" t="s">
        <v>34</v>
      </c>
      <c r="W4565" t="s">
        <v>34</v>
      </c>
      <c r="X4565" t="s">
        <v>34</v>
      </c>
      <c r="Y4565" t="s">
        <v>34</v>
      </c>
      <c r="Z4565" t="s">
        <v>34</v>
      </c>
    </row>
    <row r="4566" spans="1:26" x14ac:dyDescent="0.25">
      <c r="A4566">
        <v>4565</v>
      </c>
      <c r="B4566">
        <v>2</v>
      </c>
      <c r="C4566" t="str">
        <f>VLOOKUP(B4566,Sheet4!$A:$B,2,0)</f>
        <v>Gold</v>
      </c>
      <c r="D4566">
        <v>10978</v>
      </c>
      <c r="E4566" t="s">
        <v>10745</v>
      </c>
      <c r="F4566" t="s">
        <v>9694</v>
      </c>
      <c r="G4566">
        <v>1871</v>
      </c>
      <c r="H4566" t="s">
        <v>9648</v>
      </c>
      <c r="I4566">
        <v>41</v>
      </c>
      <c r="J4566" t="s">
        <v>13181</v>
      </c>
      <c r="K4566">
        <v>2</v>
      </c>
      <c r="L4566" t="s">
        <v>34</v>
      </c>
      <c r="M4566">
        <v>1</v>
      </c>
      <c r="N4566" t="s">
        <v>9652</v>
      </c>
      <c r="O4566">
        <v>216</v>
      </c>
      <c r="P4566" t="s">
        <v>10131</v>
      </c>
      <c r="Q4566" t="s">
        <v>263</v>
      </c>
      <c r="R4566">
        <v>12</v>
      </c>
      <c r="S4566">
        <v>50000</v>
      </c>
      <c r="T4566" t="str">
        <f>VLOOKUP(U4566,Sheet3!$A:$B,2,0)</f>
        <v>Asia</v>
      </c>
      <c r="U4566">
        <f>VLOOKUP(Q4566,Sheet2!$A:$B,2,0)</f>
        <v>1</v>
      </c>
      <c r="V4566" t="s">
        <v>34</v>
      </c>
      <c r="W4566" t="s">
        <v>34</v>
      </c>
      <c r="X4566" t="s">
        <v>34</v>
      </c>
      <c r="Y4566" t="s">
        <v>34</v>
      </c>
      <c r="Z4566" t="s">
        <v>34</v>
      </c>
    </row>
    <row r="4567" spans="1:26" x14ac:dyDescent="0.25">
      <c r="A4567">
        <v>4566</v>
      </c>
      <c r="B4567">
        <v>2</v>
      </c>
      <c r="C4567" t="str">
        <f>VLOOKUP(B4567,Sheet4!$A:$B,2,0)</f>
        <v>Gold</v>
      </c>
      <c r="D4567">
        <v>10977</v>
      </c>
      <c r="E4567" t="s">
        <v>10746</v>
      </c>
      <c r="F4567" t="s">
        <v>9694</v>
      </c>
      <c r="G4567">
        <v>1871</v>
      </c>
      <c r="H4567" t="s">
        <v>9648</v>
      </c>
      <c r="I4567">
        <v>41</v>
      </c>
      <c r="J4567" t="s">
        <v>13181</v>
      </c>
      <c r="K4567">
        <v>2</v>
      </c>
      <c r="L4567" t="s">
        <v>34</v>
      </c>
      <c r="M4567">
        <v>1</v>
      </c>
      <c r="N4567" t="s">
        <v>9652</v>
      </c>
      <c r="O4567">
        <v>216</v>
      </c>
      <c r="P4567" t="s">
        <v>10131</v>
      </c>
      <c r="Q4567" t="s">
        <v>263</v>
      </c>
      <c r="R4567">
        <v>12</v>
      </c>
      <c r="S4567">
        <v>50000</v>
      </c>
      <c r="T4567" t="str">
        <f>VLOOKUP(U4567,Sheet3!$A:$B,2,0)</f>
        <v>Asia</v>
      </c>
      <c r="U4567">
        <f>VLOOKUP(Q4567,Sheet2!$A:$B,2,0)</f>
        <v>1</v>
      </c>
      <c r="V4567" t="s">
        <v>34</v>
      </c>
      <c r="W4567" t="s">
        <v>34</v>
      </c>
      <c r="X4567" t="s">
        <v>34</v>
      </c>
      <c r="Y4567" t="s">
        <v>34</v>
      </c>
      <c r="Z4567" t="s">
        <v>34</v>
      </c>
    </row>
    <row r="4568" spans="1:26" x14ac:dyDescent="0.25">
      <c r="A4568">
        <v>4567</v>
      </c>
      <c r="B4568">
        <v>2</v>
      </c>
      <c r="C4568" t="str">
        <f>VLOOKUP(B4568,Sheet4!$A:$B,2,0)</f>
        <v>Gold</v>
      </c>
      <c r="D4568">
        <v>10976</v>
      </c>
      <c r="E4568" t="s">
        <v>10747</v>
      </c>
      <c r="F4568" t="s">
        <v>9694</v>
      </c>
      <c r="G4568">
        <v>1871</v>
      </c>
      <c r="H4568" t="s">
        <v>9648</v>
      </c>
      <c r="I4568">
        <v>41</v>
      </c>
      <c r="J4568" t="s">
        <v>13181</v>
      </c>
      <c r="K4568">
        <v>2</v>
      </c>
      <c r="L4568" t="s">
        <v>34</v>
      </c>
      <c r="M4568">
        <v>1</v>
      </c>
      <c r="N4568" t="s">
        <v>9652</v>
      </c>
      <c r="O4568">
        <v>216</v>
      </c>
      <c r="P4568" t="s">
        <v>10131</v>
      </c>
      <c r="Q4568" t="s">
        <v>263</v>
      </c>
      <c r="R4568">
        <v>12</v>
      </c>
      <c r="S4568">
        <v>49554</v>
      </c>
      <c r="T4568" t="str">
        <f>VLOOKUP(U4568,Sheet3!$A:$B,2,0)</f>
        <v>Asia</v>
      </c>
      <c r="U4568">
        <f>VLOOKUP(Q4568,Sheet2!$A:$B,2,0)</f>
        <v>1</v>
      </c>
      <c r="V4568" t="s">
        <v>34</v>
      </c>
      <c r="W4568" t="s">
        <v>34</v>
      </c>
      <c r="X4568" t="s">
        <v>34</v>
      </c>
      <c r="Y4568" t="s">
        <v>34</v>
      </c>
      <c r="Z4568" t="s">
        <v>34</v>
      </c>
    </row>
    <row r="4569" spans="1:26" x14ac:dyDescent="0.25">
      <c r="A4569">
        <v>4568</v>
      </c>
      <c r="B4569">
        <v>2</v>
      </c>
      <c r="C4569" t="str">
        <f>VLOOKUP(B4569,Sheet4!$A:$B,2,0)</f>
        <v>Gold</v>
      </c>
      <c r="D4569">
        <v>10975</v>
      </c>
      <c r="E4569" t="s">
        <v>10748</v>
      </c>
      <c r="F4569" t="s">
        <v>9678</v>
      </c>
      <c r="G4569">
        <v>607</v>
      </c>
      <c r="H4569" t="s">
        <v>9749</v>
      </c>
      <c r="I4569">
        <v>48</v>
      </c>
      <c r="J4569" t="s">
        <v>13181</v>
      </c>
      <c r="K4569">
        <v>2</v>
      </c>
      <c r="L4569" t="s">
        <v>34</v>
      </c>
      <c r="M4569">
        <v>1</v>
      </c>
      <c r="N4569" t="s">
        <v>9656</v>
      </c>
      <c r="O4569">
        <v>217</v>
      </c>
      <c r="P4569" t="s">
        <v>9695</v>
      </c>
      <c r="Q4569" t="s">
        <v>276</v>
      </c>
      <c r="R4569">
        <v>131</v>
      </c>
      <c r="S4569">
        <v>141213</v>
      </c>
      <c r="T4569" t="str">
        <f>VLOOKUP(U4569,Sheet3!$A:$B,2,0)</f>
        <v>Asia</v>
      </c>
      <c r="U4569">
        <f>VLOOKUP(Q4569,Sheet2!$A:$B,2,0)</f>
        <v>1</v>
      </c>
      <c r="V4569" t="s">
        <v>34</v>
      </c>
      <c r="W4569" t="s">
        <v>34</v>
      </c>
      <c r="X4569" t="s">
        <v>34</v>
      </c>
      <c r="Y4569" t="s">
        <v>34</v>
      </c>
      <c r="Z4569" t="s">
        <v>34</v>
      </c>
    </row>
    <row r="4570" spans="1:26" x14ac:dyDescent="0.25">
      <c r="A4570">
        <v>4569</v>
      </c>
      <c r="B4570">
        <v>2</v>
      </c>
      <c r="C4570" t="str">
        <f>VLOOKUP(B4570,Sheet4!$A:$B,2,0)</f>
        <v>Gold</v>
      </c>
      <c r="D4570">
        <v>10974</v>
      </c>
      <c r="E4570" t="s">
        <v>10749</v>
      </c>
      <c r="F4570" t="s">
        <v>9694</v>
      </c>
      <c r="G4570">
        <v>1871</v>
      </c>
      <c r="H4570" t="s">
        <v>9648</v>
      </c>
      <c r="I4570">
        <v>41</v>
      </c>
      <c r="J4570" t="s">
        <v>13181</v>
      </c>
      <c r="K4570">
        <v>2</v>
      </c>
      <c r="L4570" t="s">
        <v>34</v>
      </c>
      <c r="M4570">
        <v>1</v>
      </c>
      <c r="N4570" t="s">
        <v>9652</v>
      </c>
      <c r="O4570">
        <v>216</v>
      </c>
      <c r="P4570" t="s">
        <v>10131</v>
      </c>
      <c r="Q4570" t="s">
        <v>263</v>
      </c>
      <c r="R4570">
        <v>12</v>
      </c>
      <c r="S4570">
        <v>49554</v>
      </c>
      <c r="T4570" t="str">
        <f>VLOOKUP(U4570,Sheet3!$A:$B,2,0)</f>
        <v>Asia</v>
      </c>
      <c r="U4570">
        <f>VLOOKUP(Q4570,Sheet2!$A:$B,2,0)</f>
        <v>1</v>
      </c>
      <c r="V4570" t="s">
        <v>34</v>
      </c>
      <c r="W4570" t="s">
        <v>34</v>
      </c>
      <c r="X4570" t="s">
        <v>34</v>
      </c>
      <c r="Y4570" t="s">
        <v>34</v>
      </c>
      <c r="Z4570" t="s">
        <v>34</v>
      </c>
    </row>
    <row r="4571" spans="1:26" x14ac:dyDescent="0.25">
      <c r="A4571">
        <v>4570</v>
      </c>
      <c r="B4571">
        <v>2</v>
      </c>
      <c r="C4571" t="str">
        <f>VLOOKUP(B4571,Sheet4!$A:$B,2,0)</f>
        <v>Gold</v>
      </c>
      <c r="D4571">
        <v>10972</v>
      </c>
      <c r="E4571" t="s">
        <v>10750</v>
      </c>
      <c r="F4571" t="s">
        <v>10751</v>
      </c>
      <c r="G4571">
        <v>2004</v>
      </c>
      <c r="H4571" t="s">
        <v>9648</v>
      </c>
      <c r="I4571">
        <v>41</v>
      </c>
      <c r="J4571" t="s">
        <v>13181</v>
      </c>
      <c r="K4571">
        <v>2</v>
      </c>
      <c r="L4571" t="s">
        <v>34</v>
      </c>
      <c r="M4571">
        <v>1</v>
      </c>
      <c r="N4571" t="s">
        <v>9866</v>
      </c>
      <c r="O4571">
        <v>235</v>
      </c>
      <c r="P4571" t="s">
        <v>9695</v>
      </c>
      <c r="Q4571" t="s">
        <v>1889</v>
      </c>
      <c r="R4571">
        <v>42</v>
      </c>
      <c r="S4571">
        <v>9840</v>
      </c>
      <c r="T4571" t="str">
        <f>VLOOKUP(U4571,Sheet3!$A:$B,2,0)</f>
        <v>Africa</v>
      </c>
      <c r="U4571">
        <f>VLOOKUP(Q4571,Sheet2!$A:$B,2,0)</f>
        <v>5</v>
      </c>
      <c r="V4571" t="s">
        <v>34</v>
      </c>
      <c r="W4571" t="s">
        <v>34</v>
      </c>
      <c r="X4571" t="s">
        <v>34</v>
      </c>
      <c r="Y4571" t="s">
        <v>34</v>
      </c>
      <c r="Z4571" t="s">
        <v>34</v>
      </c>
    </row>
    <row r="4572" spans="1:26" x14ac:dyDescent="0.25">
      <c r="A4572">
        <v>4571</v>
      </c>
      <c r="B4572">
        <v>2</v>
      </c>
      <c r="C4572" t="str">
        <f>VLOOKUP(B4572,Sheet4!$A:$B,2,0)</f>
        <v>Gold</v>
      </c>
      <c r="D4572">
        <v>10971</v>
      </c>
      <c r="E4572" t="s">
        <v>10752</v>
      </c>
      <c r="F4572" t="s">
        <v>1362</v>
      </c>
      <c r="G4572">
        <v>230</v>
      </c>
      <c r="H4572" t="s">
        <v>9648</v>
      </c>
      <c r="I4572">
        <v>41</v>
      </c>
      <c r="J4572" t="s">
        <v>13181</v>
      </c>
      <c r="K4572">
        <v>2</v>
      </c>
      <c r="L4572" t="s">
        <v>34</v>
      </c>
      <c r="M4572">
        <v>1</v>
      </c>
      <c r="N4572" t="s">
        <v>9661</v>
      </c>
      <c r="O4572">
        <v>219</v>
      </c>
      <c r="P4572" t="s">
        <v>9695</v>
      </c>
      <c r="Q4572" t="s">
        <v>1426</v>
      </c>
      <c r="R4572">
        <v>78</v>
      </c>
      <c r="S4572">
        <v>40000</v>
      </c>
      <c r="T4572" t="str">
        <f>VLOOKUP(U4572,Sheet3!$A:$B,2,0)</f>
        <v>North America</v>
      </c>
      <c r="U4572">
        <f>VLOOKUP(Q4572,Sheet2!$A:$B,2,0)</f>
        <v>7</v>
      </c>
      <c r="V4572" t="s">
        <v>34</v>
      </c>
      <c r="W4572" t="s">
        <v>34</v>
      </c>
      <c r="X4572" t="s">
        <v>34</v>
      </c>
      <c r="Y4572" t="s">
        <v>34</v>
      </c>
      <c r="Z4572" t="s">
        <v>34</v>
      </c>
    </row>
    <row r="4573" spans="1:26" x14ac:dyDescent="0.25">
      <c r="A4573">
        <v>4572</v>
      </c>
      <c r="B4573">
        <v>2</v>
      </c>
      <c r="C4573" t="str">
        <f>VLOOKUP(B4573,Sheet4!$A:$B,2,0)</f>
        <v>Gold</v>
      </c>
      <c r="D4573">
        <v>10970</v>
      </c>
      <c r="E4573" t="s">
        <v>10753</v>
      </c>
      <c r="F4573" t="s">
        <v>1362</v>
      </c>
      <c r="G4573">
        <v>230</v>
      </c>
      <c r="H4573" t="s">
        <v>9648</v>
      </c>
      <c r="I4573">
        <v>41</v>
      </c>
      <c r="J4573" t="s">
        <v>13181</v>
      </c>
      <c r="K4573">
        <v>2</v>
      </c>
      <c r="L4573" t="s">
        <v>34</v>
      </c>
      <c r="M4573">
        <v>1</v>
      </c>
      <c r="N4573" t="s">
        <v>9661</v>
      </c>
      <c r="O4573">
        <v>219</v>
      </c>
      <c r="P4573" t="s">
        <v>9695</v>
      </c>
      <c r="Q4573" t="s">
        <v>494</v>
      </c>
      <c r="R4573">
        <v>72</v>
      </c>
      <c r="S4573">
        <v>40000</v>
      </c>
      <c r="T4573" t="str">
        <f>VLOOKUP(U4573,Sheet3!$A:$B,2,0)</f>
        <v>Africa</v>
      </c>
      <c r="U4573">
        <f>VLOOKUP(Q4573,Sheet2!$A:$B,2,0)</f>
        <v>5</v>
      </c>
      <c r="V4573" t="s">
        <v>34</v>
      </c>
      <c r="W4573" t="s">
        <v>34</v>
      </c>
      <c r="X4573" t="s">
        <v>34</v>
      </c>
      <c r="Y4573" t="s">
        <v>34</v>
      </c>
      <c r="Z4573" t="s">
        <v>34</v>
      </c>
    </row>
    <row r="4574" spans="1:26" x14ac:dyDescent="0.25">
      <c r="A4574">
        <v>4573</v>
      </c>
      <c r="B4574">
        <v>2</v>
      </c>
      <c r="C4574" t="str">
        <f>VLOOKUP(B4574,Sheet4!$A:$B,2,0)</f>
        <v>Gold</v>
      </c>
      <c r="D4574">
        <v>10969</v>
      </c>
      <c r="E4574" t="s">
        <v>10754</v>
      </c>
      <c r="F4574" t="s">
        <v>1362</v>
      </c>
      <c r="G4574">
        <v>230</v>
      </c>
      <c r="H4574" t="s">
        <v>9648</v>
      </c>
      <c r="I4574">
        <v>41</v>
      </c>
      <c r="J4574" t="s">
        <v>13181</v>
      </c>
      <c r="K4574">
        <v>2</v>
      </c>
      <c r="L4574" t="s">
        <v>34</v>
      </c>
      <c r="M4574">
        <v>1</v>
      </c>
      <c r="N4574" t="s">
        <v>9661</v>
      </c>
      <c r="O4574">
        <v>219</v>
      </c>
      <c r="P4574" t="s">
        <v>9695</v>
      </c>
      <c r="Q4574" t="s">
        <v>928</v>
      </c>
      <c r="R4574">
        <v>71</v>
      </c>
      <c r="S4574">
        <v>50000</v>
      </c>
      <c r="T4574" t="str">
        <f>VLOOKUP(U4574,Sheet3!$A:$B,2,0)</f>
        <v>Africa</v>
      </c>
      <c r="U4574">
        <f>VLOOKUP(Q4574,Sheet2!$A:$B,2,0)</f>
        <v>5</v>
      </c>
      <c r="V4574" t="s">
        <v>34</v>
      </c>
      <c r="W4574" t="s">
        <v>34</v>
      </c>
      <c r="X4574" t="s">
        <v>34</v>
      </c>
      <c r="Y4574" t="s">
        <v>34</v>
      </c>
      <c r="Z4574" t="s">
        <v>34</v>
      </c>
    </row>
    <row r="4575" spans="1:26" x14ac:dyDescent="0.25">
      <c r="A4575">
        <v>4574</v>
      </c>
      <c r="B4575">
        <v>2</v>
      </c>
      <c r="C4575" t="str">
        <f>VLOOKUP(B4575,Sheet4!$A:$B,2,0)</f>
        <v>Gold</v>
      </c>
      <c r="D4575">
        <v>10968</v>
      </c>
      <c r="E4575" t="s">
        <v>10755</v>
      </c>
      <c r="F4575" t="s">
        <v>1362</v>
      </c>
      <c r="G4575">
        <v>230</v>
      </c>
      <c r="H4575" t="s">
        <v>9648</v>
      </c>
      <c r="I4575">
        <v>41</v>
      </c>
      <c r="J4575" t="s">
        <v>13181</v>
      </c>
      <c r="K4575">
        <v>2</v>
      </c>
      <c r="L4575" t="s">
        <v>34</v>
      </c>
      <c r="M4575">
        <v>1</v>
      </c>
      <c r="N4575" t="s">
        <v>9661</v>
      </c>
      <c r="O4575">
        <v>219</v>
      </c>
      <c r="P4575" t="s">
        <v>10131</v>
      </c>
      <c r="Q4575" t="s">
        <v>416</v>
      </c>
      <c r="R4575">
        <v>125</v>
      </c>
      <c r="S4575">
        <v>60000</v>
      </c>
      <c r="T4575" t="str">
        <f>VLOOKUP(U4575,Sheet3!$A:$B,2,0)</f>
        <v>Africa</v>
      </c>
      <c r="U4575">
        <f>VLOOKUP(Q4575,Sheet2!$A:$B,2,0)</f>
        <v>5</v>
      </c>
      <c r="V4575" t="s">
        <v>34</v>
      </c>
      <c r="W4575" t="s">
        <v>34</v>
      </c>
      <c r="X4575" t="s">
        <v>34</v>
      </c>
      <c r="Y4575" t="s">
        <v>34</v>
      </c>
      <c r="Z4575" t="s">
        <v>34</v>
      </c>
    </row>
    <row r="4576" spans="1:26" x14ac:dyDescent="0.25">
      <c r="A4576">
        <v>4575</v>
      </c>
      <c r="B4576">
        <v>2</v>
      </c>
      <c r="C4576" t="str">
        <f>VLOOKUP(B4576,Sheet4!$A:$B,2,0)</f>
        <v>Gold</v>
      </c>
      <c r="D4576">
        <v>10967</v>
      </c>
      <c r="E4576" t="s">
        <v>10756</v>
      </c>
      <c r="F4576" t="s">
        <v>1362</v>
      </c>
      <c r="G4576">
        <v>230</v>
      </c>
      <c r="H4576" t="s">
        <v>9648</v>
      </c>
      <c r="I4576">
        <v>41</v>
      </c>
      <c r="J4576" t="s">
        <v>13181</v>
      </c>
      <c r="K4576">
        <v>2</v>
      </c>
      <c r="L4576" t="s">
        <v>34</v>
      </c>
      <c r="M4576">
        <v>1</v>
      </c>
      <c r="N4576" t="s">
        <v>9661</v>
      </c>
      <c r="O4576">
        <v>219</v>
      </c>
      <c r="P4576" t="s">
        <v>10131</v>
      </c>
      <c r="Q4576" t="s">
        <v>416</v>
      </c>
      <c r="R4576">
        <v>125</v>
      </c>
      <c r="S4576">
        <v>350000</v>
      </c>
      <c r="T4576" t="str">
        <f>VLOOKUP(U4576,Sheet3!$A:$B,2,0)</f>
        <v>Africa</v>
      </c>
      <c r="U4576">
        <f>VLOOKUP(Q4576,Sheet2!$A:$B,2,0)</f>
        <v>5</v>
      </c>
      <c r="V4576" t="s">
        <v>34</v>
      </c>
      <c r="W4576" t="s">
        <v>34</v>
      </c>
      <c r="X4576" t="s">
        <v>34</v>
      </c>
      <c r="Y4576" t="s">
        <v>34</v>
      </c>
      <c r="Z4576" t="s">
        <v>34</v>
      </c>
    </row>
    <row r="4577" spans="1:26" x14ac:dyDescent="0.25">
      <c r="A4577">
        <v>4576</v>
      </c>
      <c r="B4577">
        <v>2</v>
      </c>
      <c r="C4577" t="str">
        <f>VLOOKUP(B4577,Sheet4!$A:$B,2,0)</f>
        <v>Gold</v>
      </c>
      <c r="D4577">
        <v>10966</v>
      </c>
      <c r="E4577" t="s">
        <v>10757</v>
      </c>
      <c r="F4577" t="s">
        <v>2824</v>
      </c>
      <c r="G4577">
        <v>438</v>
      </c>
      <c r="H4577" t="s">
        <v>9648</v>
      </c>
      <c r="I4577">
        <v>41</v>
      </c>
      <c r="J4577" t="s">
        <v>13181</v>
      </c>
      <c r="K4577">
        <v>2</v>
      </c>
      <c r="L4577" t="s">
        <v>34</v>
      </c>
      <c r="M4577">
        <v>1</v>
      </c>
      <c r="N4577" t="s">
        <v>9661</v>
      </c>
      <c r="O4577">
        <v>219</v>
      </c>
      <c r="P4577" t="s">
        <v>9650</v>
      </c>
      <c r="Q4577" t="s">
        <v>545</v>
      </c>
      <c r="R4577">
        <v>101</v>
      </c>
      <c r="S4577">
        <v>8817</v>
      </c>
      <c r="T4577" t="str">
        <f>VLOOKUP(U4577,Sheet3!$A:$B,2,0)</f>
        <v>Africa</v>
      </c>
      <c r="U4577">
        <f>VLOOKUP(Q4577,Sheet2!$A:$B,2,0)</f>
        <v>5</v>
      </c>
      <c r="V4577" t="s">
        <v>34</v>
      </c>
      <c r="W4577" t="s">
        <v>34</v>
      </c>
      <c r="X4577" t="s">
        <v>34</v>
      </c>
      <c r="Y4577" t="s">
        <v>34</v>
      </c>
      <c r="Z4577" t="s">
        <v>34</v>
      </c>
    </row>
    <row r="4578" spans="1:26" x14ac:dyDescent="0.25">
      <c r="A4578">
        <v>4577</v>
      </c>
      <c r="B4578">
        <v>2</v>
      </c>
      <c r="C4578" t="str">
        <f>VLOOKUP(B4578,Sheet4!$A:$B,2,0)</f>
        <v>Gold</v>
      </c>
      <c r="D4578">
        <v>10965</v>
      </c>
      <c r="E4578" t="s">
        <v>10758</v>
      </c>
      <c r="F4578" t="s">
        <v>2824</v>
      </c>
      <c r="G4578">
        <v>438</v>
      </c>
      <c r="H4578" t="s">
        <v>9648</v>
      </c>
      <c r="I4578">
        <v>41</v>
      </c>
      <c r="J4578" t="s">
        <v>13181</v>
      </c>
      <c r="K4578">
        <v>2</v>
      </c>
      <c r="L4578" t="s">
        <v>34</v>
      </c>
      <c r="M4578">
        <v>1</v>
      </c>
      <c r="N4578" t="s">
        <v>9661</v>
      </c>
      <c r="O4578">
        <v>219</v>
      </c>
      <c r="P4578" t="s">
        <v>9650</v>
      </c>
      <c r="Q4578" t="s">
        <v>545</v>
      </c>
      <c r="R4578">
        <v>101</v>
      </c>
      <c r="S4578">
        <v>8817</v>
      </c>
      <c r="T4578" t="str">
        <f>VLOOKUP(U4578,Sheet3!$A:$B,2,0)</f>
        <v>Africa</v>
      </c>
      <c r="U4578">
        <f>VLOOKUP(Q4578,Sheet2!$A:$B,2,0)</f>
        <v>5</v>
      </c>
      <c r="V4578" t="s">
        <v>34</v>
      </c>
      <c r="W4578" t="s">
        <v>34</v>
      </c>
      <c r="X4578" t="s">
        <v>34</v>
      </c>
      <c r="Y4578" t="s">
        <v>34</v>
      </c>
      <c r="Z4578" t="s">
        <v>34</v>
      </c>
    </row>
    <row r="4579" spans="1:26" x14ac:dyDescent="0.25">
      <c r="A4579">
        <v>4578</v>
      </c>
      <c r="B4579">
        <v>2</v>
      </c>
      <c r="C4579" t="str">
        <f>VLOOKUP(B4579,Sheet4!$A:$B,2,0)</f>
        <v>Gold</v>
      </c>
      <c r="D4579">
        <v>10964</v>
      </c>
      <c r="E4579" t="s">
        <v>10759</v>
      </c>
      <c r="F4579" t="s">
        <v>2824</v>
      </c>
      <c r="G4579">
        <v>438</v>
      </c>
      <c r="H4579" t="s">
        <v>9648</v>
      </c>
      <c r="I4579">
        <v>41</v>
      </c>
      <c r="J4579" t="s">
        <v>13181</v>
      </c>
      <c r="K4579">
        <v>2</v>
      </c>
      <c r="L4579" t="s">
        <v>34</v>
      </c>
      <c r="M4579">
        <v>1</v>
      </c>
      <c r="N4579" t="s">
        <v>9661</v>
      </c>
      <c r="O4579">
        <v>219</v>
      </c>
      <c r="P4579" t="s">
        <v>9650</v>
      </c>
      <c r="Q4579" t="s">
        <v>545</v>
      </c>
      <c r="R4579">
        <v>101</v>
      </c>
      <c r="S4579">
        <v>8817</v>
      </c>
      <c r="T4579" t="str">
        <f>VLOOKUP(U4579,Sheet3!$A:$B,2,0)</f>
        <v>Africa</v>
      </c>
      <c r="U4579">
        <f>VLOOKUP(Q4579,Sheet2!$A:$B,2,0)</f>
        <v>5</v>
      </c>
      <c r="V4579" t="s">
        <v>34</v>
      </c>
      <c r="W4579" t="s">
        <v>34</v>
      </c>
      <c r="X4579" t="s">
        <v>34</v>
      </c>
      <c r="Y4579" t="s">
        <v>34</v>
      </c>
      <c r="Z4579" t="s">
        <v>34</v>
      </c>
    </row>
    <row r="4580" spans="1:26" x14ac:dyDescent="0.25">
      <c r="A4580">
        <v>4579</v>
      </c>
      <c r="B4580">
        <v>2</v>
      </c>
      <c r="C4580" t="str">
        <f>VLOOKUP(B4580,Sheet4!$A:$B,2,0)</f>
        <v>Gold</v>
      </c>
      <c r="D4580">
        <v>10963</v>
      </c>
      <c r="E4580" t="s">
        <v>10760</v>
      </c>
      <c r="F4580" t="s">
        <v>1362</v>
      </c>
      <c r="G4580">
        <v>230</v>
      </c>
      <c r="H4580" t="s">
        <v>9648</v>
      </c>
      <c r="I4580">
        <v>41</v>
      </c>
      <c r="J4580" t="s">
        <v>13181</v>
      </c>
      <c r="K4580">
        <v>2</v>
      </c>
      <c r="L4580" t="s">
        <v>34</v>
      </c>
      <c r="M4580">
        <v>1</v>
      </c>
      <c r="N4580" t="s">
        <v>9661</v>
      </c>
      <c r="O4580">
        <v>219</v>
      </c>
      <c r="P4580" t="s">
        <v>9695</v>
      </c>
      <c r="Q4580" t="s">
        <v>34</v>
      </c>
      <c r="R4580">
        <v>57</v>
      </c>
      <c r="S4580">
        <v>600000</v>
      </c>
      <c r="T4580" t="str">
        <f>VLOOKUP(U4580,Sheet3!$A:$B,2,0)</f>
        <v>N/A</v>
      </c>
      <c r="U4580">
        <f>VLOOKUP(Q4580,Sheet2!$A:$B,2,0)</f>
        <v>8</v>
      </c>
      <c r="V4580" t="s">
        <v>34</v>
      </c>
      <c r="W4580" t="s">
        <v>34</v>
      </c>
      <c r="X4580" t="s">
        <v>34</v>
      </c>
      <c r="Y4580" t="s">
        <v>34</v>
      </c>
      <c r="Z4580" t="s">
        <v>34</v>
      </c>
    </row>
    <row r="4581" spans="1:26" x14ac:dyDescent="0.25">
      <c r="A4581">
        <v>4580</v>
      </c>
      <c r="B4581">
        <v>2</v>
      </c>
      <c r="C4581" t="str">
        <f>VLOOKUP(B4581,Sheet4!$A:$B,2,0)</f>
        <v>Gold</v>
      </c>
      <c r="D4581">
        <v>10962</v>
      </c>
      <c r="E4581" t="s">
        <v>10761</v>
      </c>
      <c r="F4581" t="s">
        <v>9831</v>
      </c>
      <c r="G4581">
        <v>1897</v>
      </c>
      <c r="H4581" t="s">
        <v>9675</v>
      </c>
      <c r="I4581">
        <v>43</v>
      </c>
      <c r="J4581" t="s">
        <v>9594</v>
      </c>
      <c r="K4581">
        <v>1</v>
      </c>
      <c r="L4581" t="s">
        <v>34</v>
      </c>
      <c r="M4581">
        <v>1</v>
      </c>
      <c r="N4581" t="s">
        <v>10110</v>
      </c>
      <c r="O4581">
        <v>241</v>
      </c>
      <c r="P4581" t="s">
        <v>9650</v>
      </c>
      <c r="Q4581" t="s">
        <v>47</v>
      </c>
      <c r="R4581">
        <v>55</v>
      </c>
      <c r="S4581">
        <v>59494</v>
      </c>
      <c r="T4581" t="str">
        <f>VLOOKUP(U4581,Sheet3!$A:$B,2,0)</f>
        <v>Asia</v>
      </c>
      <c r="U4581">
        <f>VLOOKUP(Q4581,Sheet2!$A:$B,2,0)</f>
        <v>1</v>
      </c>
      <c r="V4581" t="s">
        <v>34</v>
      </c>
      <c r="W4581" t="s">
        <v>34</v>
      </c>
      <c r="X4581" t="s">
        <v>34</v>
      </c>
      <c r="Y4581" t="s">
        <v>34</v>
      </c>
      <c r="Z4581" t="s">
        <v>34</v>
      </c>
    </row>
    <row r="4582" spans="1:26" x14ac:dyDescent="0.25">
      <c r="A4582">
        <v>4581</v>
      </c>
      <c r="B4582">
        <v>2</v>
      </c>
      <c r="C4582" t="str">
        <f>VLOOKUP(B4582,Sheet4!$A:$B,2,0)</f>
        <v>Gold</v>
      </c>
      <c r="D4582">
        <v>10961</v>
      </c>
      <c r="E4582" t="s">
        <v>10762</v>
      </c>
      <c r="F4582" t="s">
        <v>9678</v>
      </c>
      <c r="G4582">
        <v>607</v>
      </c>
      <c r="H4582" t="s">
        <v>9749</v>
      </c>
      <c r="I4582">
        <v>48</v>
      </c>
      <c r="J4582" t="s">
        <v>13181</v>
      </c>
      <c r="K4582">
        <v>2</v>
      </c>
      <c r="L4582" t="s">
        <v>34</v>
      </c>
      <c r="M4582">
        <v>1</v>
      </c>
      <c r="N4582" t="s">
        <v>9656</v>
      </c>
      <c r="O4582">
        <v>217</v>
      </c>
      <c r="P4582" t="s">
        <v>9695</v>
      </c>
      <c r="Q4582" t="s">
        <v>276</v>
      </c>
      <c r="R4582">
        <v>131</v>
      </c>
      <c r="S4582">
        <v>249793</v>
      </c>
      <c r="T4582" t="str">
        <f>VLOOKUP(U4582,Sheet3!$A:$B,2,0)</f>
        <v>Asia</v>
      </c>
      <c r="U4582">
        <f>VLOOKUP(Q4582,Sheet2!$A:$B,2,0)</f>
        <v>1</v>
      </c>
      <c r="V4582" t="s">
        <v>34</v>
      </c>
      <c r="W4582" t="s">
        <v>34</v>
      </c>
      <c r="X4582" t="s">
        <v>34</v>
      </c>
      <c r="Y4582" t="s">
        <v>34</v>
      </c>
      <c r="Z4582" t="s">
        <v>34</v>
      </c>
    </row>
    <row r="4583" spans="1:26" x14ac:dyDescent="0.25">
      <c r="A4583">
        <v>4582</v>
      </c>
      <c r="B4583">
        <v>2</v>
      </c>
      <c r="C4583" t="str">
        <f>VLOOKUP(B4583,Sheet4!$A:$B,2,0)</f>
        <v>Gold</v>
      </c>
      <c r="D4583">
        <v>10959</v>
      </c>
      <c r="E4583" t="s">
        <v>10763</v>
      </c>
      <c r="F4583" t="s">
        <v>10610</v>
      </c>
      <c r="G4583">
        <v>2000</v>
      </c>
      <c r="H4583" t="s">
        <v>9648</v>
      </c>
      <c r="I4583">
        <v>41</v>
      </c>
      <c r="J4583" t="s">
        <v>13181</v>
      </c>
      <c r="K4583">
        <v>2</v>
      </c>
      <c r="L4583" t="s">
        <v>34</v>
      </c>
      <c r="M4583">
        <v>1</v>
      </c>
      <c r="N4583" t="s">
        <v>9661</v>
      </c>
      <c r="O4583">
        <v>219</v>
      </c>
      <c r="P4583" t="s">
        <v>9695</v>
      </c>
      <c r="Q4583" t="s">
        <v>251</v>
      </c>
      <c r="R4583">
        <v>3</v>
      </c>
      <c r="S4583">
        <v>1000000</v>
      </c>
      <c r="T4583" t="str">
        <f>VLOOKUP(U4583,Sheet3!$A:$B,2,0)</f>
        <v>Africa</v>
      </c>
      <c r="U4583">
        <f>VLOOKUP(Q4583,Sheet2!$A:$B,2,0)</f>
        <v>5</v>
      </c>
      <c r="V4583" t="s">
        <v>34</v>
      </c>
      <c r="W4583" t="s">
        <v>34</v>
      </c>
      <c r="X4583" t="s">
        <v>34</v>
      </c>
      <c r="Y4583" t="s">
        <v>34</v>
      </c>
      <c r="Z4583" t="s">
        <v>34</v>
      </c>
    </row>
    <row r="4584" spans="1:26" x14ac:dyDescent="0.25">
      <c r="A4584">
        <v>4583</v>
      </c>
      <c r="B4584">
        <v>2</v>
      </c>
      <c r="C4584" t="str">
        <f>VLOOKUP(B4584,Sheet4!$A:$B,2,0)</f>
        <v>Gold</v>
      </c>
      <c r="D4584">
        <v>10928</v>
      </c>
      <c r="E4584" t="s">
        <v>10764</v>
      </c>
      <c r="F4584" t="s">
        <v>9874</v>
      </c>
      <c r="G4584">
        <v>1906</v>
      </c>
      <c r="H4584" t="s">
        <v>9648</v>
      </c>
      <c r="I4584">
        <v>41</v>
      </c>
      <c r="J4584" t="s">
        <v>13181</v>
      </c>
      <c r="K4584">
        <v>2</v>
      </c>
      <c r="L4584" t="s">
        <v>34</v>
      </c>
      <c r="M4584">
        <v>1</v>
      </c>
      <c r="N4584" t="s">
        <v>9672</v>
      </c>
      <c r="O4584">
        <v>221</v>
      </c>
      <c r="P4584" t="s">
        <v>9695</v>
      </c>
      <c r="Q4584" t="s">
        <v>118</v>
      </c>
      <c r="R4584">
        <v>19</v>
      </c>
      <c r="S4584">
        <v>9700</v>
      </c>
      <c r="T4584" t="str">
        <f>VLOOKUP(U4584,Sheet3!$A:$B,2,0)</f>
        <v>Africa</v>
      </c>
      <c r="U4584">
        <f>VLOOKUP(Q4584,Sheet2!$A:$B,2,0)</f>
        <v>5</v>
      </c>
      <c r="V4584" t="s">
        <v>34</v>
      </c>
      <c r="W4584" t="s">
        <v>34</v>
      </c>
      <c r="X4584" t="s">
        <v>34</v>
      </c>
      <c r="Y4584" t="s">
        <v>34</v>
      </c>
      <c r="Z4584" t="s">
        <v>34</v>
      </c>
    </row>
    <row r="4585" spans="1:26" x14ac:dyDescent="0.25">
      <c r="A4585">
        <v>4584</v>
      </c>
      <c r="B4585">
        <v>2</v>
      </c>
      <c r="C4585" t="str">
        <f>VLOOKUP(B4585,Sheet4!$A:$B,2,0)</f>
        <v>Gold</v>
      </c>
      <c r="D4585">
        <v>10927</v>
      </c>
      <c r="E4585" t="s">
        <v>10765</v>
      </c>
      <c r="F4585" t="s">
        <v>9874</v>
      </c>
      <c r="G4585">
        <v>1906</v>
      </c>
      <c r="H4585" t="s">
        <v>9648</v>
      </c>
      <c r="I4585">
        <v>41</v>
      </c>
      <c r="J4585" t="s">
        <v>13181</v>
      </c>
      <c r="K4585">
        <v>2</v>
      </c>
      <c r="L4585" t="s">
        <v>34</v>
      </c>
      <c r="M4585">
        <v>1</v>
      </c>
      <c r="N4585" t="s">
        <v>9672</v>
      </c>
      <c r="O4585">
        <v>221</v>
      </c>
      <c r="P4585" t="s">
        <v>9695</v>
      </c>
      <c r="Q4585" t="s">
        <v>118</v>
      </c>
      <c r="R4585">
        <v>19</v>
      </c>
      <c r="S4585">
        <v>9700</v>
      </c>
      <c r="T4585" t="str">
        <f>VLOOKUP(U4585,Sheet3!$A:$B,2,0)</f>
        <v>Africa</v>
      </c>
      <c r="U4585">
        <f>VLOOKUP(Q4585,Sheet2!$A:$B,2,0)</f>
        <v>5</v>
      </c>
      <c r="V4585" t="s">
        <v>34</v>
      </c>
      <c r="W4585" t="s">
        <v>34</v>
      </c>
      <c r="X4585" t="s">
        <v>34</v>
      </c>
      <c r="Y4585" t="s">
        <v>34</v>
      </c>
      <c r="Z4585" t="s">
        <v>34</v>
      </c>
    </row>
    <row r="4586" spans="1:26" x14ac:dyDescent="0.25">
      <c r="A4586">
        <v>4585</v>
      </c>
      <c r="B4586">
        <v>2</v>
      </c>
      <c r="C4586" t="str">
        <f>VLOOKUP(B4586,Sheet4!$A:$B,2,0)</f>
        <v>Gold</v>
      </c>
      <c r="D4586">
        <v>10926</v>
      </c>
      <c r="E4586" t="s">
        <v>10766</v>
      </c>
      <c r="F4586" t="s">
        <v>9874</v>
      </c>
      <c r="G4586">
        <v>1906</v>
      </c>
      <c r="H4586" t="s">
        <v>9648</v>
      </c>
      <c r="I4586">
        <v>41</v>
      </c>
      <c r="J4586" t="s">
        <v>13181</v>
      </c>
      <c r="K4586">
        <v>2</v>
      </c>
      <c r="L4586" t="s">
        <v>34</v>
      </c>
      <c r="M4586">
        <v>1</v>
      </c>
      <c r="N4586" t="s">
        <v>9672</v>
      </c>
      <c r="O4586">
        <v>221</v>
      </c>
      <c r="P4586" t="s">
        <v>9695</v>
      </c>
      <c r="Q4586" t="s">
        <v>118</v>
      </c>
      <c r="R4586">
        <v>19</v>
      </c>
      <c r="S4586">
        <v>9700</v>
      </c>
      <c r="T4586" t="str">
        <f>VLOOKUP(U4586,Sheet3!$A:$B,2,0)</f>
        <v>Africa</v>
      </c>
      <c r="U4586">
        <f>VLOOKUP(Q4586,Sheet2!$A:$B,2,0)</f>
        <v>5</v>
      </c>
      <c r="V4586" t="s">
        <v>34</v>
      </c>
      <c r="W4586" t="s">
        <v>34</v>
      </c>
      <c r="X4586" t="s">
        <v>34</v>
      </c>
      <c r="Y4586" t="s">
        <v>34</v>
      </c>
      <c r="Z4586" t="s">
        <v>34</v>
      </c>
    </row>
    <row r="4587" spans="1:26" x14ac:dyDescent="0.25">
      <c r="A4587">
        <v>4586</v>
      </c>
      <c r="B4587">
        <v>2</v>
      </c>
      <c r="C4587" t="str">
        <f>VLOOKUP(B4587,Sheet4!$A:$B,2,0)</f>
        <v>Gold</v>
      </c>
      <c r="D4587">
        <v>10925</v>
      </c>
      <c r="E4587" t="s">
        <v>10767</v>
      </c>
      <c r="F4587" t="s">
        <v>9874</v>
      </c>
      <c r="G4587">
        <v>1906</v>
      </c>
      <c r="H4587" t="s">
        <v>9648</v>
      </c>
      <c r="I4587">
        <v>41</v>
      </c>
      <c r="J4587" t="s">
        <v>13181</v>
      </c>
      <c r="K4587">
        <v>2</v>
      </c>
      <c r="L4587" t="s">
        <v>34</v>
      </c>
      <c r="M4587">
        <v>1</v>
      </c>
      <c r="N4587" t="s">
        <v>9672</v>
      </c>
      <c r="O4587">
        <v>221</v>
      </c>
      <c r="P4587" t="s">
        <v>9695</v>
      </c>
      <c r="Q4587" t="s">
        <v>118</v>
      </c>
      <c r="R4587">
        <v>19</v>
      </c>
      <c r="S4587">
        <v>9700</v>
      </c>
      <c r="T4587" t="str">
        <f>VLOOKUP(U4587,Sheet3!$A:$B,2,0)</f>
        <v>Africa</v>
      </c>
      <c r="U4587">
        <f>VLOOKUP(Q4587,Sheet2!$A:$B,2,0)</f>
        <v>5</v>
      </c>
      <c r="V4587" t="s">
        <v>34</v>
      </c>
      <c r="W4587" t="s">
        <v>34</v>
      </c>
      <c r="X4587" t="s">
        <v>34</v>
      </c>
      <c r="Y4587" t="s">
        <v>34</v>
      </c>
      <c r="Z4587" t="s">
        <v>34</v>
      </c>
    </row>
    <row r="4588" spans="1:26" x14ac:dyDescent="0.25">
      <c r="A4588">
        <v>4587</v>
      </c>
      <c r="B4588">
        <v>2</v>
      </c>
      <c r="C4588" t="str">
        <f>VLOOKUP(B4588,Sheet4!$A:$B,2,0)</f>
        <v>Gold</v>
      </c>
      <c r="D4588">
        <v>10924</v>
      </c>
      <c r="E4588" t="s">
        <v>10768</v>
      </c>
      <c r="F4588" t="s">
        <v>9874</v>
      </c>
      <c r="G4588">
        <v>1906</v>
      </c>
      <c r="H4588" t="s">
        <v>9648</v>
      </c>
      <c r="I4588">
        <v>41</v>
      </c>
      <c r="J4588" t="s">
        <v>13181</v>
      </c>
      <c r="K4588">
        <v>2</v>
      </c>
      <c r="L4588" t="s">
        <v>34</v>
      </c>
      <c r="M4588">
        <v>1</v>
      </c>
      <c r="N4588" t="s">
        <v>9672</v>
      </c>
      <c r="O4588">
        <v>221</v>
      </c>
      <c r="P4588" t="s">
        <v>9695</v>
      </c>
      <c r="Q4588" t="s">
        <v>118</v>
      </c>
      <c r="R4588">
        <v>19</v>
      </c>
      <c r="S4588">
        <v>9700</v>
      </c>
      <c r="T4588" t="str">
        <f>VLOOKUP(U4588,Sheet3!$A:$B,2,0)</f>
        <v>Africa</v>
      </c>
      <c r="U4588">
        <f>VLOOKUP(Q4588,Sheet2!$A:$B,2,0)</f>
        <v>5</v>
      </c>
      <c r="V4588" t="s">
        <v>34</v>
      </c>
      <c r="W4588" t="s">
        <v>34</v>
      </c>
      <c r="X4588" t="s">
        <v>34</v>
      </c>
      <c r="Y4588" t="s">
        <v>34</v>
      </c>
      <c r="Z4588" t="s">
        <v>34</v>
      </c>
    </row>
    <row r="4589" spans="1:26" x14ac:dyDescent="0.25">
      <c r="A4589">
        <v>4588</v>
      </c>
      <c r="B4589">
        <v>2</v>
      </c>
      <c r="C4589" t="str">
        <f>VLOOKUP(B4589,Sheet4!$A:$B,2,0)</f>
        <v>Gold</v>
      </c>
      <c r="D4589">
        <v>10923</v>
      </c>
      <c r="E4589" t="s">
        <v>10769</v>
      </c>
      <c r="F4589" t="s">
        <v>9874</v>
      </c>
      <c r="G4589">
        <v>1906</v>
      </c>
      <c r="H4589" t="s">
        <v>9648</v>
      </c>
      <c r="I4589">
        <v>41</v>
      </c>
      <c r="J4589" t="s">
        <v>13181</v>
      </c>
      <c r="K4589">
        <v>2</v>
      </c>
      <c r="L4589" t="s">
        <v>34</v>
      </c>
      <c r="M4589">
        <v>1</v>
      </c>
      <c r="N4589" t="s">
        <v>9672</v>
      </c>
      <c r="O4589">
        <v>221</v>
      </c>
      <c r="P4589" t="s">
        <v>9695</v>
      </c>
      <c r="Q4589" t="s">
        <v>118</v>
      </c>
      <c r="R4589">
        <v>19</v>
      </c>
      <c r="S4589">
        <v>9700</v>
      </c>
      <c r="T4589" t="str">
        <f>VLOOKUP(U4589,Sheet3!$A:$B,2,0)</f>
        <v>Africa</v>
      </c>
      <c r="U4589">
        <f>VLOOKUP(Q4589,Sheet2!$A:$B,2,0)</f>
        <v>5</v>
      </c>
      <c r="V4589" t="s">
        <v>34</v>
      </c>
      <c r="W4589" t="s">
        <v>34</v>
      </c>
      <c r="X4589" t="s">
        <v>34</v>
      </c>
      <c r="Y4589" t="s">
        <v>34</v>
      </c>
      <c r="Z4589" t="s">
        <v>34</v>
      </c>
    </row>
    <row r="4590" spans="1:26" x14ac:dyDescent="0.25">
      <c r="A4590">
        <v>4589</v>
      </c>
      <c r="B4590">
        <v>2</v>
      </c>
      <c r="C4590" t="str">
        <f>VLOOKUP(B4590,Sheet4!$A:$B,2,0)</f>
        <v>Gold</v>
      </c>
      <c r="D4590">
        <v>10922</v>
      </c>
      <c r="E4590" t="s">
        <v>10770</v>
      </c>
      <c r="F4590" t="s">
        <v>9874</v>
      </c>
      <c r="G4590">
        <v>1906</v>
      </c>
      <c r="H4590" t="s">
        <v>9648</v>
      </c>
      <c r="I4590">
        <v>41</v>
      </c>
      <c r="J4590" t="s">
        <v>13181</v>
      </c>
      <c r="K4590">
        <v>2</v>
      </c>
      <c r="L4590" t="s">
        <v>34</v>
      </c>
      <c r="M4590">
        <v>1</v>
      </c>
      <c r="N4590" t="s">
        <v>9672</v>
      </c>
      <c r="O4590">
        <v>221</v>
      </c>
      <c r="P4590" t="s">
        <v>9695</v>
      </c>
      <c r="Q4590" t="s">
        <v>118</v>
      </c>
      <c r="R4590">
        <v>19</v>
      </c>
      <c r="S4590">
        <v>9700</v>
      </c>
      <c r="T4590" t="str">
        <f>VLOOKUP(U4590,Sheet3!$A:$B,2,0)</f>
        <v>Africa</v>
      </c>
      <c r="U4590">
        <f>VLOOKUP(Q4590,Sheet2!$A:$B,2,0)</f>
        <v>5</v>
      </c>
      <c r="V4590" t="s">
        <v>34</v>
      </c>
      <c r="W4590" t="s">
        <v>34</v>
      </c>
      <c r="X4590" t="s">
        <v>34</v>
      </c>
      <c r="Y4590" t="s">
        <v>34</v>
      </c>
      <c r="Z4590" t="s">
        <v>34</v>
      </c>
    </row>
    <row r="4591" spans="1:26" x14ac:dyDescent="0.25">
      <c r="A4591">
        <v>4590</v>
      </c>
      <c r="B4591">
        <v>2</v>
      </c>
      <c r="C4591" t="str">
        <f>VLOOKUP(B4591,Sheet4!$A:$B,2,0)</f>
        <v>Gold</v>
      </c>
      <c r="D4591">
        <v>10921</v>
      </c>
      <c r="E4591" t="s">
        <v>10771</v>
      </c>
      <c r="F4591" t="s">
        <v>1362</v>
      </c>
      <c r="G4591">
        <v>230</v>
      </c>
      <c r="H4591" t="s">
        <v>9648</v>
      </c>
      <c r="I4591">
        <v>41</v>
      </c>
      <c r="J4591" t="s">
        <v>13181</v>
      </c>
      <c r="K4591">
        <v>2</v>
      </c>
      <c r="L4591" t="s">
        <v>34</v>
      </c>
      <c r="M4591">
        <v>1</v>
      </c>
      <c r="N4591" t="s">
        <v>9652</v>
      </c>
      <c r="O4591">
        <v>216</v>
      </c>
      <c r="P4591" t="s">
        <v>10131</v>
      </c>
      <c r="Q4591" t="s">
        <v>416</v>
      </c>
      <c r="R4591">
        <v>125</v>
      </c>
      <c r="S4591">
        <v>41186</v>
      </c>
      <c r="T4591" t="str">
        <f>VLOOKUP(U4591,Sheet3!$A:$B,2,0)</f>
        <v>Africa</v>
      </c>
      <c r="U4591">
        <f>VLOOKUP(Q4591,Sheet2!$A:$B,2,0)</f>
        <v>5</v>
      </c>
      <c r="V4591" t="s">
        <v>34</v>
      </c>
      <c r="W4591" t="s">
        <v>34</v>
      </c>
      <c r="X4591" t="s">
        <v>34</v>
      </c>
      <c r="Y4591" t="s">
        <v>34</v>
      </c>
      <c r="Z4591" t="s">
        <v>34</v>
      </c>
    </row>
    <row r="4592" spans="1:26" x14ac:dyDescent="0.25">
      <c r="A4592">
        <v>4591</v>
      </c>
      <c r="B4592">
        <v>2</v>
      </c>
      <c r="C4592" t="str">
        <f>VLOOKUP(B4592,Sheet4!$A:$B,2,0)</f>
        <v>Gold</v>
      </c>
      <c r="D4592">
        <v>10920</v>
      </c>
      <c r="E4592" t="s">
        <v>10772</v>
      </c>
      <c r="F4592" t="s">
        <v>1362</v>
      </c>
      <c r="G4592">
        <v>230</v>
      </c>
      <c r="H4592" t="s">
        <v>9648</v>
      </c>
      <c r="I4592">
        <v>41</v>
      </c>
      <c r="J4592" t="s">
        <v>13181</v>
      </c>
      <c r="K4592">
        <v>2</v>
      </c>
      <c r="L4592" t="s">
        <v>34</v>
      </c>
      <c r="M4592">
        <v>1</v>
      </c>
      <c r="N4592" t="s">
        <v>9652</v>
      </c>
      <c r="O4592">
        <v>216</v>
      </c>
      <c r="P4592" t="s">
        <v>10131</v>
      </c>
      <c r="Q4592" t="s">
        <v>416</v>
      </c>
      <c r="R4592">
        <v>125</v>
      </c>
      <c r="S4592">
        <v>41186</v>
      </c>
      <c r="T4592" t="str">
        <f>VLOOKUP(U4592,Sheet3!$A:$B,2,0)</f>
        <v>Africa</v>
      </c>
      <c r="U4592">
        <f>VLOOKUP(Q4592,Sheet2!$A:$B,2,0)</f>
        <v>5</v>
      </c>
      <c r="V4592" t="s">
        <v>34</v>
      </c>
      <c r="W4592" t="s">
        <v>34</v>
      </c>
      <c r="X4592" t="s">
        <v>34</v>
      </c>
      <c r="Y4592" t="s">
        <v>34</v>
      </c>
      <c r="Z4592" t="s">
        <v>34</v>
      </c>
    </row>
    <row r="4593" spans="1:26" x14ac:dyDescent="0.25">
      <c r="A4593">
        <v>4592</v>
      </c>
      <c r="B4593">
        <v>2</v>
      </c>
      <c r="C4593" t="str">
        <f>VLOOKUP(B4593,Sheet4!$A:$B,2,0)</f>
        <v>Gold</v>
      </c>
      <c r="D4593">
        <v>10919</v>
      </c>
      <c r="E4593" t="s">
        <v>10773</v>
      </c>
      <c r="F4593" t="s">
        <v>1362</v>
      </c>
      <c r="G4593">
        <v>230</v>
      </c>
      <c r="H4593" t="s">
        <v>9648</v>
      </c>
      <c r="I4593">
        <v>41</v>
      </c>
      <c r="J4593" t="s">
        <v>13181</v>
      </c>
      <c r="K4593">
        <v>2</v>
      </c>
      <c r="L4593" t="s">
        <v>34</v>
      </c>
      <c r="M4593">
        <v>1</v>
      </c>
      <c r="N4593" t="s">
        <v>9652</v>
      </c>
      <c r="O4593">
        <v>216</v>
      </c>
      <c r="P4593" t="s">
        <v>10131</v>
      </c>
      <c r="Q4593" t="s">
        <v>416</v>
      </c>
      <c r="R4593">
        <v>125</v>
      </c>
      <c r="S4593">
        <v>41186</v>
      </c>
      <c r="T4593" t="str">
        <f>VLOOKUP(U4593,Sheet3!$A:$B,2,0)</f>
        <v>Africa</v>
      </c>
      <c r="U4593">
        <f>VLOOKUP(Q4593,Sheet2!$A:$B,2,0)</f>
        <v>5</v>
      </c>
      <c r="V4593" t="s">
        <v>34</v>
      </c>
      <c r="W4593" t="s">
        <v>34</v>
      </c>
      <c r="X4593" t="s">
        <v>34</v>
      </c>
      <c r="Y4593" t="s">
        <v>34</v>
      </c>
      <c r="Z4593" t="s">
        <v>34</v>
      </c>
    </row>
    <row r="4594" spans="1:26" x14ac:dyDescent="0.25">
      <c r="A4594">
        <v>4593</v>
      </c>
      <c r="B4594">
        <v>2</v>
      </c>
      <c r="C4594" t="str">
        <f>VLOOKUP(B4594,Sheet4!$A:$B,2,0)</f>
        <v>Gold</v>
      </c>
      <c r="D4594">
        <v>10918</v>
      </c>
      <c r="E4594" t="s">
        <v>10774</v>
      </c>
      <c r="F4594" t="s">
        <v>1362</v>
      </c>
      <c r="G4594">
        <v>230</v>
      </c>
      <c r="H4594" t="s">
        <v>9648</v>
      </c>
      <c r="I4594">
        <v>41</v>
      </c>
      <c r="J4594" t="s">
        <v>13181</v>
      </c>
      <c r="K4594">
        <v>2</v>
      </c>
      <c r="L4594" t="s">
        <v>34</v>
      </c>
      <c r="M4594">
        <v>1</v>
      </c>
      <c r="N4594" t="s">
        <v>9652</v>
      </c>
      <c r="O4594">
        <v>216</v>
      </c>
      <c r="P4594" t="s">
        <v>10131</v>
      </c>
      <c r="Q4594" t="s">
        <v>416</v>
      </c>
      <c r="R4594">
        <v>125</v>
      </c>
      <c r="S4594">
        <v>41186</v>
      </c>
      <c r="T4594" t="str">
        <f>VLOOKUP(U4594,Sheet3!$A:$B,2,0)</f>
        <v>Africa</v>
      </c>
      <c r="U4594">
        <f>VLOOKUP(Q4594,Sheet2!$A:$B,2,0)</f>
        <v>5</v>
      </c>
      <c r="V4594" t="s">
        <v>34</v>
      </c>
      <c r="W4594" t="s">
        <v>34</v>
      </c>
      <c r="X4594" t="s">
        <v>34</v>
      </c>
      <c r="Y4594" t="s">
        <v>34</v>
      </c>
      <c r="Z4594" t="s">
        <v>34</v>
      </c>
    </row>
    <row r="4595" spans="1:26" x14ac:dyDescent="0.25">
      <c r="A4595">
        <v>4594</v>
      </c>
      <c r="B4595">
        <v>2</v>
      </c>
      <c r="C4595" t="str">
        <f>VLOOKUP(B4595,Sheet4!$A:$B,2,0)</f>
        <v>Gold</v>
      </c>
      <c r="D4595">
        <v>10917</v>
      </c>
      <c r="E4595" t="s">
        <v>10775</v>
      </c>
      <c r="F4595" t="s">
        <v>1362</v>
      </c>
      <c r="G4595">
        <v>230</v>
      </c>
      <c r="H4595" t="s">
        <v>9648</v>
      </c>
      <c r="I4595">
        <v>41</v>
      </c>
      <c r="J4595" t="s">
        <v>13181</v>
      </c>
      <c r="K4595">
        <v>2</v>
      </c>
      <c r="L4595" t="s">
        <v>34</v>
      </c>
      <c r="M4595">
        <v>1</v>
      </c>
      <c r="N4595" t="s">
        <v>9652</v>
      </c>
      <c r="O4595">
        <v>216</v>
      </c>
      <c r="P4595" t="s">
        <v>10131</v>
      </c>
      <c r="Q4595" t="s">
        <v>416</v>
      </c>
      <c r="R4595">
        <v>125</v>
      </c>
      <c r="S4595">
        <v>41186</v>
      </c>
      <c r="T4595" t="str">
        <f>VLOOKUP(U4595,Sheet3!$A:$B,2,0)</f>
        <v>Africa</v>
      </c>
      <c r="U4595">
        <f>VLOOKUP(Q4595,Sheet2!$A:$B,2,0)</f>
        <v>5</v>
      </c>
      <c r="V4595" t="s">
        <v>34</v>
      </c>
      <c r="W4595" t="s">
        <v>34</v>
      </c>
      <c r="X4595" t="s">
        <v>34</v>
      </c>
      <c r="Y4595" t="s">
        <v>34</v>
      </c>
      <c r="Z4595" t="s">
        <v>34</v>
      </c>
    </row>
    <row r="4596" spans="1:26" x14ac:dyDescent="0.25">
      <c r="A4596">
        <v>4595</v>
      </c>
      <c r="B4596">
        <v>2</v>
      </c>
      <c r="C4596" t="str">
        <f>VLOOKUP(B4596,Sheet4!$A:$B,2,0)</f>
        <v>Gold</v>
      </c>
      <c r="D4596">
        <v>10916</v>
      </c>
      <c r="E4596" t="s">
        <v>10776</v>
      </c>
      <c r="F4596" t="s">
        <v>1362</v>
      </c>
      <c r="G4596">
        <v>230</v>
      </c>
      <c r="H4596" t="s">
        <v>9648</v>
      </c>
      <c r="I4596">
        <v>41</v>
      </c>
      <c r="J4596" t="s">
        <v>13181</v>
      </c>
      <c r="K4596">
        <v>2</v>
      </c>
      <c r="L4596" t="s">
        <v>34</v>
      </c>
      <c r="M4596">
        <v>1</v>
      </c>
      <c r="N4596" t="s">
        <v>9652</v>
      </c>
      <c r="O4596">
        <v>216</v>
      </c>
      <c r="P4596" t="s">
        <v>10131</v>
      </c>
      <c r="Q4596" t="s">
        <v>416</v>
      </c>
      <c r="R4596">
        <v>125</v>
      </c>
      <c r="S4596">
        <v>41186</v>
      </c>
      <c r="T4596" t="str">
        <f>VLOOKUP(U4596,Sheet3!$A:$B,2,0)</f>
        <v>Africa</v>
      </c>
      <c r="U4596">
        <f>VLOOKUP(Q4596,Sheet2!$A:$B,2,0)</f>
        <v>5</v>
      </c>
      <c r="V4596" t="s">
        <v>34</v>
      </c>
      <c r="W4596" t="s">
        <v>34</v>
      </c>
      <c r="X4596" t="s">
        <v>34</v>
      </c>
      <c r="Y4596" t="s">
        <v>34</v>
      </c>
      <c r="Z4596" t="s">
        <v>34</v>
      </c>
    </row>
    <row r="4597" spans="1:26" x14ac:dyDescent="0.25">
      <c r="A4597">
        <v>4596</v>
      </c>
      <c r="B4597">
        <v>2</v>
      </c>
      <c r="C4597" t="str">
        <f>VLOOKUP(B4597,Sheet4!$A:$B,2,0)</f>
        <v>Gold</v>
      </c>
      <c r="D4597">
        <v>10915</v>
      </c>
      <c r="E4597" t="s">
        <v>10777</v>
      </c>
      <c r="F4597" t="s">
        <v>1362</v>
      </c>
      <c r="G4597">
        <v>230</v>
      </c>
      <c r="H4597" t="s">
        <v>9648</v>
      </c>
      <c r="I4597">
        <v>41</v>
      </c>
      <c r="J4597" t="s">
        <v>13181</v>
      </c>
      <c r="K4597">
        <v>2</v>
      </c>
      <c r="L4597" t="s">
        <v>34</v>
      </c>
      <c r="M4597">
        <v>1</v>
      </c>
      <c r="N4597" t="s">
        <v>9652</v>
      </c>
      <c r="O4597">
        <v>216</v>
      </c>
      <c r="P4597" t="s">
        <v>10131</v>
      </c>
      <c r="Q4597" t="s">
        <v>416</v>
      </c>
      <c r="R4597">
        <v>125</v>
      </c>
      <c r="S4597">
        <v>41186</v>
      </c>
      <c r="T4597" t="str">
        <f>VLOOKUP(U4597,Sheet3!$A:$B,2,0)</f>
        <v>Africa</v>
      </c>
      <c r="U4597">
        <f>VLOOKUP(Q4597,Sheet2!$A:$B,2,0)</f>
        <v>5</v>
      </c>
      <c r="V4597" t="s">
        <v>34</v>
      </c>
      <c r="W4597" t="s">
        <v>34</v>
      </c>
      <c r="X4597" t="s">
        <v>34</v>
      </c>
      <c r="Y4597" t="s">
        <v>34</v>
      </c>
      <c r="Z4597" t="s">
        <v>34</v>
      </c>
    </row>
    <row r="4598" spans="1:26" x14ac:dyDescent="0.25">
      <c r="A4598">
        <v>4597</v>
      </c>
      <c r="B4598">
        <v>2</v>
      </c>
      <c r="C4598" t="str">
        <f>VLOOKUP(B4598,Sheet4!$A:$B,2,0)</f>
        <v>Gold</v>
      </c>
      <c r="D4598">
        <v>10914</v>
      </c>
      <c r="E4598" t="s">
        <v>10778</v>
      </c>
      <c r="F4598" t="s">
        <v>1362</v>
      </c>
      <c r="G4598">
        <v>230</v>
      </c>
      <c r="H4598" t="s">
        <v>9648</v>
      </c>
      <c r="I4598">
        <v>41</v>
      </c>
      <c r="J4598" t="s">
        <v>13181</v>
      </c>
      <c r="K4598">
        <v>2</v>
      </c>
      <c r="L4598" t="s">
        <v>34</v>
      </c>
      <c r="M4598">
        <v>1</v>
      </c>
      <c r="N4598" t="s">
        <v>9652</v>
      </c>
      <c r="O4598">
        <v>216</v>
      </c>
      <c r="P4598" t="s">
        <v>10131</v>
      </c>
      <c r="Q4598" t="s">
        <v>416</v>
      </c>
      <c r="R4598">
        <v>125</v>
      </c>
      <c r="S4598">
        <v>41186</v>
      </c>
      <c r="T4598" t="str">
        <f>VLOOKUP(U4598,Sheet3!$A:$B,2,0)</f>
        <v>Africa</v>
      </c>
      <c r="U4598">
        <f>VLOOKUP(Q4598,Sheet2!$A:$B,2,0)</f>
        <v>5</v>
      </c>
      <c r="V4598" t="s">
        <v>34</v>
      </c>
      <c r="W4598" t="s">
        <v>34</v>
      </c>
      <c r="X4598" t="s">
        <v>34</v>
      </c>
      <c r="Y4598" t="s">
        <v>34</v>
      </c>
      <c r="Z4598" t="s">
        <v>34</v>
      </c>
    </row>
    <row r="4599" spans="1:26" x14ac:dyDescent="0.25">
      <c r="A4599">
        <v>4598</v>
      </c>
      <c r="B4599">
        <v>2</v>
      </c>
      <c r="C4599" t="str">
        <f>VLOOKUP(B4599,Sheet4!$A:$B,2,0)</f>
        <v>Gold</v>
      </c>
      <c r="D4599">
        <v>10913</v>
      </c>
      <c r="E4599" t="s">
        <v>10779</v>
      </c>
      <c r="F4599" t="s">
        <v>1362</v>
      </c>
      <c r="G4599">
        <v>230</v>
      </c>
      <c r="H4599" t="s">
        <v>9648</v>
      </c>
      <c r="I4599">
        <v>41</v>
      </c>
      <c r="J4599" t="s">
        <v>13181</v>
      </c>
      <c r="K4599">
        <v>2</v>
      </c>
      <c r="L4599" t="s">
        <v>34</v>
      </c>
      <c r="M4599">
        <v>1</v>
      </c>
      <c r="N4599" t="s">
        <v>9652</v>
      </c>
      <c r="O4599">
        <v>216</v>
      </c>
      <c r="P4599" t="s">
        <v>10131</v>
      </c>
      <c r="Q4599" t="s">
        <v>416</v>
      </c>
      <c r="R4599">
        <v>125</v>
      </c>
      <c r="S4599">
        <v>41186</v>
      </c>
      <c r="T4599" t="str">
        <f>VLOOKUP(U4599,Sheet3!$A:$B,2,0)</f>
        <v>Africa</v>
      </c>
      <c r="U4599">
        <f>VLOOKUP(Q4599,Sheet2!$A:$B,2,0)</f>
        <v>5</v>
      </c>
      <c r="V4599" t="s">
        <v>34</v>
      </c>
      <c r="W4599" t="s">
        <v>34</v>
      </c>
      <c r="X4599" t="s">
        <v>34</v>
      </c>
      <c r="Y4599" t="s">
        <v>34</v>
      </c>
      <c r="Z4599" t="s">
        <v>34</v>
      </c>
    </row>
    <row r="4600" spans="1:26" x14ac:dyDescent="0.25">
      <c r="A4600">
        <v>4599</v>
      </c>
      <c r="B4600">
        <v>2</v>
      </c>
      <c r="C4600" t="str">
        <f>VLOOKUP(B4600,Sheet4!$A:$B,2,0)</f>
        <v>Gold</v>
      </c>
      <c r="D4600">
        <v>10912</v>
      </c>
      <c r="E4600" t="s">
        <v>10780</v>
      </c>
      <c r="F4600" t="s">
        <v>1362</v>
      </c>
      <c r="G4600">
        <v>230</v>
      </c>
      <c r="H4600" t="s">
        <v>9648</v>
      </c>
      <c r="I4600">
        <v>41</v>
      </c>
      <c r="J4600" t="s">
        <v>13181</v>
      </c>
      <c r="K4600">
        <v>2</v>
      </c>
      <c r="L4600" t="s">
        <v>34</v>
      </c>
      <c r="M4600">
        <v>1</v>
      </c>
      <c r="N4600" t="s">
        <v>9652</v>
      </c>
      <c r="O4600">
        <v>216</v>
      </c>
      <c r="P4600" t="s">
        <v>10131</v>
      </c>
      <c r="Q4600" t="s">
        <v>416</v>
      </c>
      <c r="R4600">
        <v>125</v>
      </c>
      <c r="S4600">
        <v>41186</v>
      </c>
      <c r="T4600" t="str">
        <f>VLOOKUP(U4600,Sheet3!$A:$B,2,0)</f>
        <v>Africa</v>
      </c>
      <c r="U4600">
        <f>VLOOKUP(Q4600,Sheet2!$A:$B,2,0)</f>
        <v>5</v>
      </c>
      <c r="V4600" t="s">
        <v>34</v>
      </c>
      <c r="W4600" t="s">
        <v>34</v>
      </c>
      <c r="X4600" t="s">
        <v>34</v>
      </c>
      <c r="Y4600" t="s">
        <v>34</v>
      </c>
      <c r="Z4600" t="s">
        <v>34</v>
      </c>
    </row>
    <row r="4601" spans="1:26" x14ac:dyDescent="0.25">
      <c r="A4601">
        <v>4600</v>
      </c>
      <c r="B4601">
        <v>2</v>
      </c>
      <c r="C4601" t="str">
        <f>VLOOKUP(B4601,Sheet4!$A:$B,2,0)</f>
        <v>Gold</v>
      </c>
      <c r="D4601">
        <v>10911</v>
      </c>
      <c r="E4601" t="s">
        <v>10781</v>
      </c>
      <c r="F4601" t="s">
        <v>1362</v>
      </c>
      <c r="G4601">
        <v>230</v>
      </c>
      <c r="H4601" t="s">
        <v>9648</v>
      </c>
      <c r="I4601">
        <v>41</v>
      </c>
      <c r="J4601" t="s">
        <v>13181</v>
      </c>
      <c r="K4601">
        <v>2</v>
      </c>
      <c r="L4601" t="s">
        <v>34</v>
      </c>
      <c r="M4601">
        <v>1</v>
      </c>
      <c r="N4601" t="s">
        <v>9652</v>
      </c>
      <c r="O4601">
        <v>216</v>
      </c>
      <c r="P4601" t="s">
        <v>10131</v>
      </c>
      <c r="Q4601" t="s">
        <v>416</v>
      </c>
      <c r="R4601">
        <v>125</v>
      </c>
      <c r="S4601">
        <v>41186</v>
      </c>
      <c r="T4601" t="str">
        <f>VLOOKUP(U4601,Sheet3!$A:$B,2,0)</f>
        <v>Africa</v>
      </c>
      <c r="U4601">
        <f>VLOOKUP(Q4601,Sheet2!$A:$B,2,0)</f>
        <v>5</v>
      </c>
      <c r="V4601" t="s">
        <v>34</v>
      </c>
      <c r="W4601" t="s">
        <v>34</v>
      </c>
      <c r="X4601" t="s">
        <v>34</v>
      </c>
      <c r="Y4601" t="s">
        <v>34</v>
      </c>
      <c r="Z4601" t="s">
        <v>34</v>
      </c>
    </row>
    <row r="4602" spans="1:26" x14ac:dyDescent="0.25">
      <c r="A4602">
        <v>4601</v>
      </c>
      <c r="B4602">
        <v>2</v>
      </c>
      <c r="C4602" t="str">
        <f>VLOOKUP(B4602,Sheet4!$A:$B,2,0)</f>
        <v>Gold</v>
      </c>
      <c r="D4602">
        <v>10910</v>
      </c>
      <c r="E4602" t="s">
        <v>10782</v>
      </c>
      <c r="F4602" t="s">
        <v>1362</v>
      </c>
      <c r="G4602">
        <v>230</v>
      </c>
      <c r="H4602" t="s">
        <v>9648</v>
      </c>
      <c r="I4602">
        <v>41</v>
      </c>
      <c r="J4602" t="s">
        <v>13181</v>
      </c>
      <c r="K4602">
        <v>2</v>
      </c>
      <c r="L4602" t="s">
        <v>34</v>
      </c>
      <c r="M4602">
        <v>1</v>
      </c>
      <c r="N4602" t="s">
        <v>9652</v>
      </c>
      <c r="O4602">
        <v>216</v>
      </c>
      <c r="P4602" t="s">
        <v>10131</v>
      </c>
      <c r="Q4602" t="s">
        <v>416</v>
      </c>
      <c r="R4602">
        <v>125</v>
      </c>
      <c r="S4602">
        <v>44980</v>
      </c>
      <c r="T4602" t="str">
        <f>VLOOKUP(U4602,Sheet3!$A:$B,2,0)</f>
        <v>Africa</v>
      </c>
      <c r="U4602">
        <f>VLOOKUP(Q4602,Sheet2!$A:$B,2,0)</f>
        <v>5</v>
      </c>
      <c r="V4602" t="s">
        <v>34</v>
      </c>
      <c r="W4602" t="s">
        <v>34</v>
      </c>
      <c r="X4602" t="s">
        <v>34</v>
      </c>
      <c r="Y4602" t="s">
        <v>34</v>
      </c>
      <c r="Z4602" t="s">
        <v>34</v>
      </c>
    </row>
    <row r="4603" spans="1:26" x14ac:dyDescent="0.25">
      <c r="A4603">
        <v>4602</v>
      </c>
      <c r="B4603">
        <v>2</v>
      </c>
      <c r="C4603" t="str">
        <f>VLOOKUP(B4603,Sheet4!$A:$B,2,0)</f>
        <v>Gold</v>
      </c>
      <c r="D4603">
        <v>10909</v>
      </c>
      <c r="E4603" t="s">
        <v>10783</v>
      </c>
      <c r="F4603" t="s">
        <v>1362</v>
      </c>
      <c r="G4603">
        <v>230</v>
      </c>
      <c r="H4603" t="s">
        <v>9648</v>
      </c>
      <c r="I4603">
        <v>41</v>
      </c>
      <c r="J4603" t="s">
        <v>13181</v>
      </c>
      <c r="K4603">
        <v>2</v>
      </c>
      <c r="L4603" t="s">
        <v>34</v>
      </c>
      <c r="M4603">
        <v>1</v>
      </c>
      <c r="N4603" t="s">
        <v>9652</v>
      </c>
      <c r="O4603">
        <v>216</v>
      </c>
      <c r="P4603" t="s">
        <v>10131</v>
      </c>
      <c r="Q4603" t="s">
        <v>416</v>
      </c>
      <c r="R4603">
        <v>125</v>
      </c>
      <c r="S4603">
        <v>44980</v>
      </c>
      <c r="T4603" t="str">
        <f>VLOOKUP(U4603,Sheet3!$A:$B,2,0)</f>
        <v>Africa</v>
      </c>
      <c r="U4603">
        <f>VLOOKUP(Q4603,Sheet2!$A:$B,2,0)</f>
        <v>5</v>
      </c>
      <c r="V4603" t="s">
        <v>34</v>
      </c>
      <c r="W4603" t="s">
        <v>34</v>
      </c>
      <c r="X4603" t="s">
        <v>34</v>
      </c>
      <c r="Y4603" t="s">
        <v>34</v>
      </c>
      <c r="Z4603" t="s">
        <v>34</v>
      </c>
    </row>
    <row r="4604" spans="1:26" x14ac:dyDescent="0.25">
      <c r="A4604">
        <v>4603</v>
      </c>
      <c r="B4604">
        <v>2</v>
      </c>
      <c r="C4604" t="str">
        <f>VLOOKUP(B4604,Sheet4!$A:$B,2,0)</f>
        <v>Gold</v>
      </c>
      <c r="D4604">
        <v>10908</v>
      </c>
      <c r="E4604" t="s">
        <v>10784</v>
      </c>
      <c r="F4604" t="s">
        <v>1362</v>
      </c>
      <c r="G4604">
        <v>230</v>
      </c>
      <c r="H4604" t="s">
        <v>9648</v>
      </c>
      <c r="I4604">
        <v>41</v>
      </c>
      <c r="J4604" t="s">
        <v>13181</v>
      </c>
      <c r="K4604">
        <v>2</v>
      </c>
      <c r="L4604" t="s">
        <v>34</v>
      </c>
      <c r="M4604">
        <v>1</v>
      </c>
      <c r="N4604" t="s">
        <v>9652</v>
      </c>
      <c r="O4604">
        <v>216</v>
      </c>
      <c r="P4604" t="s">
        <v>10131</v>
      </c>
      <c r="Q4604" t="s">
        <v>416</v>
      </c>
      <c r="R4604">
        <v>125</v>
      </c>
      <c r="S4604">
        <v>44980</v>
      </c>
      <c r="T4604" t="str">
        <f>VLOOKUP(U4604,Sheet3!$A:$B,2,0)</f>
        <v>Africa</v>
      </c>
      <c r="U4604">
        <f>VLOOKUP(Q4604,Sheet2!$A:$B,2,0)</f>
        <v>5</v>
      </c>
      <c r="V4604" t="s">
        <v>34</v>
      </c>
      <c r="W4604" t="s">
        <v>34</v>
      </c>
      <c r="X4604" t="s">
        <v>34</v>
      </c>
      <c r="Y4604" t="s">
        <v>34</v>
      </c>
      <c r="Z4604" t="s">
        <v>34</v>
      </c>
    </row>
    <row r="4605" spans="1:26" x14ac:dyDescent="0.25">
      <c r="A4605">
        <v>4604</v>
      </c>
      <c r="B4605">
        <v>2</v>
      </c>
      <c r="C4605" t="str">
        <f>VLOOKUP(B4605,Sheet4!$A:$B,2,0)</f>
        <v>Gold</v>
      </c>
      <c r="D4605">
        <v>10907</v>
      </c>
      <c r="E4605" t="s">
        <v>10785</v>
      </c>
      <c r="F4605" t="s">
        <v>1362</v>
      </c>
      <c r="G4605">
        <v>230</v>
      </c>
      <c r="H4605" t="s">
        <v>9648</v>
      </c>
      <c r="I4605">
        <v>41</v>
      </c>
      <c r="J4605" t="s">
        <v>13181</v>
      </c>
      <c r="K4605">
        <v>2</v>
      </c>
      <c r="L4605" t="s">
        <v>34</v>
      </c>
      <c r="M4605">
        <v>1</v>
      </c>
      <c r="N4605" t="s">
        <v>9652</v>
      </c>
      <c r="O4605">
        <v>216</v>
      </c>
      <c r="P4605" t="s">
        <v>10131</v>
      </c>
      <c r="Q4605" t="s">
        <v>416</v>
      </c>
      <c r="R4605">
        <v>125</v>
      </c>
      <c r="S4605">
        <v>44980</v>
      </c>
      <c r="T4605" t="str">
        <f>VLOOKUP(U4605,Sheet3!$A:$B,2,0)</f>
        <v>Africa</v>
      </c>
      <c r="U4605">
        <f>VLOOKUP(Q4605,Sheet2!$A:$B,2,0)</f>
        <v>5</v>
      </c>
      <c r="V4605" t="s">
        <v>34</v>
      </c>
      <c r="W4605" t="s">
        <v>34</v>
      </c>
      <c r="X4605" t="s">
        <v>34</v>
      </c>
      <c r="Y4605" t="s">
        <v>34</v>
      </c>
      <c r="Z4605" t="s">
        <v>34</v>
      </c>
    </row>
    <row r="4606" spans="1:26" x14ac:dyDescent="0.25">
      <c r="A4606">
        <v>4605</v>
      </c>
      <c r="B4606">
        <v>2</v>
      </c>
      <c r="C4606" t="str">
        <f>VLOOKUP(B4606,Sheet4!$A:$B,2,0)</f>
        <v>Gold</v>
      </c>
      <c r="D4606">
        <v>10906</v>
      </c>
      <c r="E4606" t="s">
        <v>10786</v>
      </c>
      <c r="F4606" t="s">
        <v>1362</v>
      </c>
      <c r="G4606">
        <v>230</v>
      </c>
      <c r="H4606" t="s">
        <v>9648</v>
      </c>
      <c r="I4606">
        <v>41</v>
      </c>
      <c r="J4606" t="s">
        <v>13181</v>
      </c>
      <c r="K4606">
        <v>2</v>
      </c>
      <c r="L4606" t="s">
        <v>34</v>
      </c>
      <c r="M4606">
        <v>1</v>
      </c>
      <c r="N4606" t="s">
        <v>9652</v>
      </c>
      <c r="O4606">
        <v>216</v>
      </c>
      <c r="P4606" t="s">
        <v>10131</v>
      </c>
      <c r="Q4606" t="s">
        <v>416</v>
      </c>
      <c r="R4606">
        <v>125</v>
      </c>
      <c r="S4606">
        <v>44980</v>
      </c>
      <c r="T4606" t="str">
        <f>VLOOKUP(U4606,Sheet3!$A:$B,2,0)</f>
        <v>Africa</v>
      </c>
      <c r="U4606">
        <f>VLOOKUP(Q4606,Sheet2!$A:$B,2,0)</f>
        <v>5</v>
      </c>
      <c r="V4606" t="s">
        <v>34</v>
      </c>
      <c r="W4606" t="s">
        <v>34</v>
      </c>
      <c r="X4606" t="s">
        <v>34</v>
      </c>
      <c r="Y4606" t="s">
        <v>34</v>
      </c>
      <c r="Z4606" t="s">
        <v>34</v>
      </c>
    </row>
    <row r="4607" spans="1:26" x14ac:dyDescent="0.25">
      <c r="A4607">
        <v>4606</v>
      </c>
      <c r="B4607">
        <v>2</v>
      </c>
      <c r="C4607" t="str">
        <f>VLOOKUP(B4607,Sheet4!$A:$B,2,0)</f>
        <v>Gold</v>
      </c>
      <c r="D4607">
        <v>10905</v>
      </c>
      <c r="E4607" t="s">
        <v>10787</v>
      </c>
      <c r="F4607" t="s">
        <v>1362</v>
      </c>
      <c r="G4607">
        <v>230</v>
      </c>
      <c r="H4607" t="s">
        <v>9648</v>
      </c>
      <c r="I4607">
        <v>41</v>
      </c>
      <c r="J4607" t="s">
        <v>13181</v>
      </c>
      <c r="K4607">
        <v>2</v>
      </c>
      <c r="L4607" t="s">
        <v>34</v>
      </c>
      <c r="M4607">
        <v>1</v>
      </c>
      <c r="N4607" t="s">
        <v>9652</v>
      </c>
      <c r="O4607">
        <v>216</v>
      </c>
      <c r="P4607" t="s">
        <v>10131</v>
      </c>
      <c r="Q4607" t="s">
        <v>416</v>
      </c>
      <c r="R4607">
        <v>125</v>
      </c>
      <c r="S4607">
        <v>44980</v>
      </c>
      <c r="T4607" t="str">
        <f>VLOOKUP(U4607,Sheet3!$A:$B,2,0)</f>
        <v>Africa</v>
      </c>
      <c r="U4607">
        <f>VLOOKUP(Q4607,Sheet2!$A:$B,2,0)</f>
        <v>5</v>
      </c>
      <c r="V4607" t="s">
        <v>34</v>
      </c>
      <c r="W4607" t="s">
        <v>34</v>
      </c>
      <c r="X4607" t="s">
        <v>34</v>
      </c>
      <c r="Y4607" t="s">
        <v>34</v>
      </c>
      <c r="Z4607" t="s">
        <v>34</v>
      </c>
    </row>
    <row r="4608" spans="1:26" x14ac:dyDescent="0.25">
      <c r="A4608">
        <v>4607</v>
      </c>
      <c r="B4608">
        <v>2</v>
      </c>
      <c r="C4608" t="str">
        <f>VLOOKUP(B4608,Sheet4!$A:$B,2,0)</f>
        <v>Gold</v>
      </c>
      <c r="D4608">
        <v>10904</v>
      </c>
      <c r="E4608" t="s">
        <v>10788</v>
      </c>
      <c r="F4608" t="s">
        <v>1362</v>
      </c>
      <c r="G4608">
        <v>230</v>
      </c>
      <c r="H4608" t="s">
        <v>9648</v>
      </c>
      <c r="I4608">
        <v>41</v>
      </c>
      <c r="J4608" t="s">
        <v>13181</v>
      </c>
      <c r="K4608">
        <v>2</v>
      </c>
      <c r="L4608" t="s">
        <v>34</v>
      </c>
      <c r="M4608">
        <v>1</v>
      </c>
      <c r="N4608" t="s">
        <v>9652</v>
      </c>
      <c r="O4608">
        <v>216</v>
      </c>
      <c r="P4608" t="s">
        <v>10131</v>
      </c>
      <c r="Q4608" t="s">
        <v>416</v>
      </c>
      <c r="R4608">
        <v>125</v>
      </c>
      <c r="S4608">
        <v>44980</v>
      </c>
      <c r="T4608" t="str">
        <f>VLOOKUP(U4608,Sheet3!$A:$B,2,0)</f>
        <v>Africa</v>
      </c>
      <c r="U4608">
        <f>VLOOKUP(Q4608,Sheet2!$A:$B,2,0)</f>
        <v>5</v>
      </c>
      <c r="V4608" t="s">
        <v>34</v>
      </c>
      <c r="W4608" t="s">
        <v>34</v>
      </c>
      <c r="X4608" t="s">
        <v>34</v>
      </c>
      <c r="Y4608" t="s">
        <v>34</v>
      </c>
      <c r="Z4608" t="s">
        <v>34</v>
      </c>
    </row>
    <row r="4609" spans="1:26" x14ac:dyDescent="0.25">
      <c r="A4609">
        <v>4608</v>
      </c>
      <c r="B4609">
        <v>2</v>
      </c>
      <c r="C4609" t="str">
        <f>VLOOKUP(B4609,Sheet4!$A:$B,2,0)</f>
        <v>Gold</v>
      </c>
      <c r="D4609">
        <v>10903</v>
      </c>
      <c r="E4609" t="s">
        <v>10789</v>
      </c>
      <c r="F4609" t="s">
        <v>1362</v>
      </c>
      <c r="G4609">
        <v>230</v>
      </c>
      <c r="H4609" t="s">
        <v>9648</v>
      </c>
      <c r="I4609">
        <v>41</v>
      </c>
      <c r="J4609" t="s">
        <v>13181</v>
      </c>
      <c r="K4609">
        <v>2</v>
      </c>
      <c r="L4609" t="s">
        <v>34</v>
      </c>
      <c r="M4609">
        <v>1</v>
      </c>
      <c r="N4609" t="s">
        <v>9652</v>
      </c>
      <c r="O4609">
        <v>216</v>
      </c>
      <c r="P4609" t="s">
        <v>10131</v>
      </c>
      <c r="Q4609" t="s">
        <v>416</v>
      </c>
      <c r="R4609">
        <v>125</v>
      </c>
      <c r="S4609">
        <v>44980</v>
      </c>
      <c r="T4609" t="str">
        <f>VLOOKUP(U4609,Sheet3!$A:$B,2,0)</f>
        <v>Africa</v>
      </c>
      <c r="U4609">
        <f>VLOOKUP(Q4609,Sheet2!$A:$B,2,0)</f>
        <v>5</v>
      </c>
      <c r="V4609" t="s">
        <v>34</v>
      </c>
      <c r="W4609" t="s">
        <v>34</v>
      </c>
      <c r="X4609" t="s">
        <v>34</v>
      </c>
      <c r="Y4609" t="s">
        <v>34</v>
      </c>
      <c r="Z4609" t="s">
        <v>34</v>
      </c>
    </row>
    <row r="4610" spans="1:26" x14ac:dyDescent="0.25">
      <c r="A4610">
        <v>4609</v>
      </c>
      <c r="B4610">
        <v>2</v>
      </c>
      <c r="C4610" t="str">
        <f>VLOOKUP(B4610,Sheet4!$A:$B,2,0)</f>
        <v>Gold</v>
      </c>
      <c r="D4610">
        <v>10901</v>
      </c>
      <c r="E4610" t="s">
        <v>10790</v>
      </c>
      <c r="F4610" t="s">
        <v>1362</v>
      </c>
      <c r="G4610">
        <v>230</v>
      </c>
      <c r="H4610" t="s">
        <v>9648</v>
      </c>
      <c r="I4610">
        <v>41</v>
      </c>
      <c r="J4610" t="s">
        <v>13181</v>
      </c>
      <c r="K4610">
        <v>2</v>
      </c>
      <c r="L4610" t="s">
        <v>34</v>
      </c>
      <c r="M4610">
        <v>1</v>
      </c>
      <c r="N4610" t="s">
        <v>9652</v>
      </c>
      <c r="O4610">
        <v>216</v>
      </c>
      <c r="P4610" t="s">
        <v>10131</v>
      </c>
      <c r="Q4610" t="s">
        <v>416</v>
      </c>
      <c r="R4610">
        <v>125</v>
      </c>
      <c r="S4610">
        <v>44980</v>
      </c>
      <c r="T4610" t="str">
        <f>VLOOKUP(U4610,Sheet3!$A:$B,2,0)</f>
        <v>Africa</v>
      </c>
      <c r="U4610">
        <f>VLOOKUP(Q4610,Sheet2!$A:$B,2,0)</f>
        <v>5</v>
      </c>
      <c r="V4610" t="s">
        <v>34</v>
      </c>
      <c r="W4610" t="s">
        <v>34</v>
      </c>
      <c r="X4610" t="s">
        <v>34</v>
      </c>
      <c r="Y4610" t="s">
        <v>34</v>
      </c>
      <c r="Z4610" t="s">
        <v>34</v>
      </c>
    </row>
    <row r="4611" spans="1:26" x14ac:dyDescent="0.25">
      <c r="A4611">
        <v>4610</v>
      </c>
      <c r="B4611">
        <v>2</v>
      </c>
      <c r="C4611" t="str">
        <f>VLOOKUP(B4611,Sheet4!$A:$B,2,0)</f>
        <v>Gold</v>
      </c>
      <c r="D4611">
        <v>10902</v>
      </c>
      <c r="E4611" t="s">
        <v>10791</v>
      </c>
      <c r="F4611" t="s">
        <v>1362</v>
      </c>
      <c r="G4611">
        <v>230</v>
      </c>
      <c r="H4611" t="s">
        <v>9648</v>
      </c>
      <c r="I4611">
        <v>41</v>
      </c>
      <c r="J4611" t="s">
        <v>13181</v>
      </c>
      <c r="K4611">
        <v>2</v>
      </c>
      <c r="L4611" t="s">
        <v>34</v>
      </c>
      <c r="M4611">
        <v>1</v>
      </c>
      <c r="N4611" t="s">
        <v>9652</v>
      </c>
      <c r="O4611">
        <v>216</v>
      </c>
      <c r="P4611" t="s">
        <v>10131</v>
      </c>
      <c r="Q4611" t="s">
        <v>416</v>
      </c>
      <c r="R4611">
        <v>125</v>
      </c>
      <c r="S4611">
        <v>44980</v>
      </c>
      <c r="T4611" t="str">
        <f>VLOOKUP(U4611,Sheet3!$A:$B,2,0)</f>
        <v>Africa</v>
      </c>
      <c r="U4611">
        <f>VLOOKUP(Q4611,Sheet2!$A:$B,2,0)</f>
        <v>5</v>
      </c>
      <c r="V4611" t="s">
        <v>34</v>
      </c>
      <c r="W4611" t="s">
        <v>34</v>
      </c>
      <c r="X4611" t="s">
        <v>34</v>
      </c>
      <c r="Y4611" t="s">
        <v>34</v>
      </c>
      <c r="Z4611" t="s">
        <v>34</v>
      </c>
    </row>
    <row r="4612" spans="1:26" x14ac:dyDescent="0.25">
      <c r="A4612">
        <v>4611</v>
      </c>
      <c r="B4612">
        <v>2</v>
      </c>
      <c r="C4612" t="str">
        <f>VLOOKUP(B4612,Sheet4!$A:$B,2,0)</f>
        <v>Gold</v>
      </c>
      <c r="D4612">
        <v>10900</v>
      </c>
      <c r="E4612" t="s">
        <v>10792</v>
      </c>
      <c r="F4612" t="s">
        <v>1362</v>
      </c>
      <c r="G4612">
        <v>230</v>
      </c>
      <c r="H4612" t="s">
        <v>9648</v>
      </c>
      <c r="I4612">
        <v>41</v>
      </c>
      <c r="J4612" t="s">
        <v>13181</v>
      </c>
      <c r="K4612">
        <v>2</v>
      </c>
      <c r="L4612" t="s">
        <v>34</v>
      </c>
      <c r="M4612">
        <v>1</v>
      </c>
      <c r="N4612" t="s">
        <v>9652</v>
      </c>
      <c r="O4612">
        <v>216</v>
      </c>
      <c r="P4612" t="s">
        <v>10131</v>
      </c>
      <c r="Q4612" t="s">
        <v>416</v>
      </c>
      <c r="R4612">
        <v>125</v>
      </c>
      <c r="S4612">
        <v>44980</v>
      </c>
      <c r="T4612" t="str">
        <f>VLOOKUP(U4612,Sheet3!$A:$B,2,0)</f>
        <v>Africa</v>
      </c>
      <c r="U4612">
        <f>VLOOKUP(Q4612,Sheet2!$A:$B,2,0)</f>
        <v>5</v>
      </c>
      <c r="V4612" t="s">
        <v>34</v>
      </c>
      <c r="W4612" t="s">
        <v>34</v>
      </c>
      <c r="X4612" t="s">
        <v>34</v>
      </c>
      <c r="Y4612" t="s">
        <v>34</v>
      </c>
      <c r="Z4612" t="s">
        <v>34</v>
      </c>
    </row>
    <row r="4613" spans="1:26" x14ac:dyDescent="0.25">
      <c r="A4613">
        <v>4612</v>
      </c>
      <c r="B4613">
        <v>2</v>
      </c>
      <c r="C4613" t="str">
        <f>VLOOKUP(B4613,Sheet4!$A:$B,2,0)</f>
        <v>Gold</v>
      </c>
      <c r="D4613">
        <v>10899</v>
      </c>
      <c r="E4613" t="s">
        <v>10793</v>
      </c>
      <c r="F4613" t="s">
        <v>1362</v>
      </c>
      <c r="G4613">
        <v>230</v>
      </c>
      <c r="H4613" t="s">
        <v>9648</v>
      </c>
      <c r="I4613">
        <v>41</v>
      </c>
      <c r="J4613" t="s">
        <v>13181</v>
      </c>
      <c r="K4613">
        <v>2</v>
      </c>
      <c r="L4613" t="s">
        <v>34</v>
      </c>
      <c r="M4613">
        <v>1</v>
      </c>
      <c r="N4613" t="s">
        <v>9652</v>
      </c>
      <c r="O4613">
        <v>216</v>
      </c>
      <c r="P4613" t="s">
        <v>10131</v>
      </c>
      <c r="Q4613" t="s">
        <v>416</v>
      </c>
      <c r="R4613">
        <v>125</v>
      </c>
      <c r="S4613">
        <v>44874</v>
      </c>
      <c r="T4613" t="str">
        <f>VLOOKUP(U4613,Sheet3!$A:$B,2,0)</f>
        <v>Africa</v>
      </c>
      <c r="U4613">
        <f>VLOOKUP(Q4613,Sheet2!$A:$B,2,0)</f>
        <v>5</v>
      </c>
      <c r="V4613" t="s">
        <v>34</v>
      </c>
      <c r="W4613" t="s">
        <v>34</v>
      </c>
      <c r="X4613" t="s">
        <v>34</v>
      </c>
      <c r="Y4613" t="s">
        <v>34</v>
      </c>
      <c r="Z4613" t="s">
        <v>34</v>
      </c>
    </row>
    <row r="4614" spans="1:26" x14ac:dyDescent="0.25">
      <c r="A4614">
        <v>4613</v>
      </c>
      <c r="B4614">
        <v>2</v>
      </c>
      <c r="C4614" t="str">
        <f>VLOOKUP(B4614,Sheet4!$A:$B,2,0)</f>
        <v>Gold</v>
      </c>
      <c r="D4614">
        <v>10898</v>
      </c>
      <c r="E4614" t="s">
        <v>10794</v>
      </c>
      <c r="F4614" t="s">
        <v>1362</v>
      </c>
      <c r="G4614">
        <v>230</v>
      </c>
      <c r="H4614" t="s">
        <v>9648</v>
      </c>
      <c r="I4614">
        <v>41</v>
      </c>
      <c r="J4614" t="s">
        <v>13181</v>
      </c>
      <c r="K4614">
        <v>2</v>
      </c>
      <c r="L4614" t="s">
        <v>34</v>
      </c>
      <c r="M4614">
        <v>1</v>
      </c>
      <c r="N4614" t="s">
        <v>9652</v>
      </c>
      <c r="O4614">
        <v>216</v>
      </c>
      <c r="P4614" t="s">
        <v>9695</v>
      </c>
      <c r="Q4614" t="s">
        <v>416</v>
      </c>
      <c r="R4614">
        <v>125</v>
      </c>
      <c r="S4614">
        <v>0</v>
      </c>
      <c r="T4614" t="str">
        <f>VLOOKUP(U4614,Sheet3!$A:$B,2,0)</f>
        <v>Africa</v>
      </c>
      <c r="U4614">
        <f>VLOOKUP(Q4614,Sheet2!$A:$B,2,0)</f>
        <v>5</v>
      </c>
      <c r="V4614" t="s">
        <v>34</v>
      </c>
      <c r="W4614" t="s">
        <v>34</v>
      </c>
      <c r="X4614" t="s">
        <v>34</v>
      </c>
      <c r="Y4614" t="s">
        <v>34</v>
      </c>
      <c r="Z4614" t="s">
        <v>34</v>
      </c>
    </row>
    <row r="4615" spans="1:26" x14ac:dyDescent="0.25">
      <c r="A4615">
        <v>4614</v>
      </c>
      <c r="B4615">
        <v>2</v>
      </c>
      <c r="C4615" t="str">
        <f>VLOOKUP(B4615,Sheet4!$A:$B,2,0)</f>
        <v>Gold</v>
      </c>
      <c r="D4615">
        <v>10897</v>
      </c>
      <c r="E4615" t="s">
        <v>10795</v>
      </c>
      <c r="F4615" t="s">
        <v>10610</v>
      </c>
      <c r="G4615">
        <v>2000</v>
      </c>
      <c r="H4615" t="s">
        <v>9648</v>
      </c>
      <c r="I4615">
        <v>41</v>
      </c>
      <c r="J4615" t="s">
        <v>13181</v>
      </c>
      <c r="K4615">
        <v>2</v>
      </c>
      <c r="L4615" t="s">
        <v>34</v>
      </c>
      <c r="M4615">
        <v>1</v>
      </c>
      <c r="N4615" t="s">
        <v>9661</v>
      </c>
      <c r="O4615">
        <v>219</v>
      </c>
      <c r="P4615" t="s">
        <v>10131</v>
      </c>
      <c r="Q4615" t="s">
        <v>545</v>
      </c>
      <c r="R4615">
        <v>101</v>
      </c>
      <c r="S4615">
        <v>2974</v>
      </c>
      <c r="T4615" t="str">
        <f>VLOOKUP(U4615,Sheet3!$A:$B,2,0)</f>
        <v>Africa</v>
      </c>
      <c r="U4615">
        <f>VLOOKUP(Q4615,Sheet2!$A:$B,2,0)</f>
        <v>5</v>
      </c>
      <c r="V4615" t="s">
        <v>34</v>
      </c>
      <c r="W4615" t="s">
        <v>34</v>
      </c>
      <c r="X4615" t="s">
        <v>34</v>
      </c>
      <c r="Y4615" t="s">
        <v>34</v>
      </c>
      <c r="Z4615" t="s">
        <v>34</v>
      </c>
    </row>
    <row r="4616" spans="1:26" x14ac:dyDescent="0.25">
      <c r="A4616">
        <v>4615</v>
      </c>
      <c r="B4616">
        <v>2</v>
      </c>
      <c r="C4616" t="str">
        <f>VLOOKUP(B4616,Sheet4!$A:$B,2,0)</f>
        <v>Gold</v>
      </c>
      <c r="D4616">
        <v>10896</v>
      </c>
      <c r="E4616" t="s">
        <v>10796</v>
      </c>
      <c r="F4616" t="s">
        <v>10751</v>
      </c>
      <c r="G4616">
        <v>2004</v>
      </c>
      <c r="H4616" t="s">
        <v>9648</v>
      </c>
      <c r="I4616">
        <v>41</v>
      </c>
      <c r="J4616" t="s">
        <v>13181</v>
      </c>
      <c r="K4616">
        <v>2</v>
      </c>
      <c r="L4616" t="s">
        <v>34</v>
      </c>
      <c r="M4616">
        <v>1</v>
      </c>
      <c r="N4616" t="s">
        <v>9866</v>
      </c>
      <c r="O4616">
        <v>235</v>
      </c>
      <c r="P4616" t="s">
        <v>9695</v>
      </c>
      <c r="Q4616" t="s">
        <v>1889</v>
      </c>
      <c r="R4616">
        <v>42</v>
      </c>
      <c r="S4616">
        <v>0</v>
      </c>
      <c r="T4616" t="str">
        <f>VLOOKUP(U4616,Sheet3!$A:$B,2,0)</f>
        <v>Africa</v>
      </c>
      <c r="U4616">
        <f>VLOOKUP(Q4616,Sheet2!$A:$B,2,0)</f>
        <v>5</v>
      </c>
      <c r="V4616" t="s">
        <v>34</v>
      </c>
      <c r="W4616" t="s">
        <v>34</v>
      </c>
      <c r="X4616" t="s">
        <v>34</v>
      </c>
      <c r="Y4616" t="s">
        <v>34</v>
      </c>
      <c r="Z4616" t="s">
        <v>34</v>
      </c>
    </row>
    <row r="4617" spans="1:26" x14ac:dyDescent="0.25">
      <c r="A4617">
        <v>4616</v>
      </c>
      <c r="B4617">
        <v>2</v>
      </c>
      <c r="C4617" t="str">
        <f>VLOOKUP(B4617,Sheet4!$A:$B,2,0)</f>
        <v>Gold</v>
      </c>
      <c r="D4617">
        <v>10890</v>
      </c>
      <c r="E4617" t="s">
        <v>10797</v>
      </c>
      <c r="F4617" t="s">
        <v>10172</v>
      </c>
      <c r="G4617">
        <v>1947</v>
      </c>
      <c r="H4617" t="s">
        <v>10383</v>
      </c>
      <c r="I4617">
        <v>56</v>
      </c>
      <c r="J4617" t="s">
        <v>13181</v>
      </c>
      <c r="K4617">
        <v>2</v>
      </c>
      <c r="L4617" t="s">
        <v>34</v>
      </c>
      <c r="M4617">
        <v>1</v>
      </c>
      <c r="N4617" t="s">
        <v>9812</v>
      </c>
      <c r="O4617">
        <v>233</v>
      </c>
      <c r="P4617" t="s">
        <v>10131</v>
      </c>
      <c r="Q4617" t="s">
        <v>276</v>
      </c>
      <c r="R4617">
        <v>131</v>
      </c>
      <c r="S4617">
        <v>54626</v>
      </c>
      <c r="T4617" t="str">
        <f>VLOOKUP(U4617,Sheet3!$A:$B,2,0)</f>
        <v>Asia</v>
      </c>
      <c r="U4617">
        <f>VLOOKUP(Q4617,Sheet2!$A:$B,2,0)</f>
        <v>1</v>
      </c>
      <c r="V4617" t="s">
        <v>34</v>
      </c>
      <c r="W4617" t="s">
        <v>34</v>
      </c>
      <c r="X4617" t="s">
        <v>34</v>
      </c>
      <c r="Y4617" t="s">
        <v>34</v>
      </c>
      <c r="Z4617" t="s">
        <v>34</v>
      </c>
    </row>
    <row r="4618" spans="1:26" x14ac:dyDescent="0.25">
      <c r="A4618">
        <v>4617</v>
      </c>
      <c r="B4618">
        <v>2</v>
      </c>
      <c r="C4618" t="str">
        <f>VLOOKUP(B4618,Sheet4!$A:$B,2,0)</f>
        <v>Gold</v>
      </c>
      <c r="D4618">
        <v>10889</v>
      </c>
      <c r="E4618" t="s">
        <v>10798</v>
      </c>
      <c r="F4618" t="s">
        <v>10172</v>
      </c>
      <c r="G4618">
        <v>1947</v>
      </c>
      <c r="H4618" t="s">
        <v>10383</v>
      </c>
      <c r="I4618">
        <v>56</v>
      </c>
      <c r="J4618" t="s">
        <v>13181</v>
      </c>
      <c r="K4618">
        <v>2</v>
      </c>
      <c r="L4618" t="s">
        <v>34</v>
      </c>
      <c r="M4618">
        <v>1</v>
      </c>
      <c r="N4618" t="s">
        <v>9812</v>
      </c>
      <c r="O4618">
        <v>233</v>
      </c>
      <c r="P4618" t="s">
        <v>10131</v>
      </c>
      <c r="Q4618" t="s">
        <v>276</v>
      </c>
      <c r="R4618">
        <v>131</v>
      </c>
      <c r="S4618">
        <v>61935</v>
      </c>
      <c r="T4618" t="str">
        <f>VLOOKUP(U4618,Sheet3!$A:$B,2,0)</f>
        <v>Asia</v>
      </c>
      <c r="U4618">
        <f>VLOOKUP(Q4618,Sheet2!$A:$B,2,0)</f>
        <v>1</v>
      </c>
      <c r="V4618" t="s">
        <v>34</v>
      </c>
      <c r="W4618" t="s">
        <v>34</v>
      </c>
      <c r="X4618" t="s">
        <v>34</v>
      </c>
      <c r="Y4618" t="s">
        <v>34</v>
      </c>
      <c r="Z4618" t="s">
        <v>34</v>
      </c>
    </row>
    <row r="4619" spans="1:26" x14ac:dyDescent="0.25">
      <c r="A4619">
        <v>4618</v>
      </c>
      <c r="B4619">
        <v>2</v>
      </c>
      <c r="C4619" t="str">
        <f>VLOOKUP(B4619,Sheet4!$A:$B,2,0)</f>
        <v>Gold</v>
      </c>
      <c r="D4619">
        <v>10888</v>
      </c>
      <c r="E4619" t="s">
        <v>10799</v>
      </c>
      <c r="F4619" t="s">
        <v>10172</v>
      </c>
      <c r="G4619">
        <v>1947</v>
      </c>
      <c r="H4619" t="s">
        <v>10383</v>
      </c>
      <c r="I4619">
        <v>56</v>
      </c>
      <c r="J4619" t="s">
        <v>13181</v>
      </c>
      <c r="K4619">
        <v>2</v>
      </c>
      <c r="L4619" t="s">
        <v>34</v>
      </c>
      <c r="M4619">
        <v>1</v>
      </c>
      <c r="N4619" t="s">
        <v>9812</v>
      </c>
      <c r="O4619">
        <v>233</v>
      </c>
      <c r="P4619" t="s">
        <v>10131</v>
      </c>
      <c r="Q4619" t="s">
        <v>276</v>
      </c>
      <c r="R4619">
        <v>131</v>
      </c>
      <c r="S4619">
        <v>47295</v>
      </c>
      <c r="T4619" t="str">
        <f>VLOOKUP(U4619,Sheet3!$A:$B,2,0)</f>
        <v>Asia</v>
      </c>
      <c r="U4619">
        <f>VLOOKUP(Q4619,Sheet2!$A:$B,2,0)</f>
        <v>1</v>
      </c>
      <c r="V4619" t="s">
        <v>34</v>
      </c>
      <c r="W4619" t="s">
        <v>34</v>
      </c>
      <c r="X4619" t="s">
        <v>34</v>
      </c>
      <c r="Y4619" t="s">
        <v>34</v>
      </c>
      <c r="Z4619" t="s">
        <v>34</v>
      </c>
    </row>
    <row r="4620" spans="1:26" x14ac:dyDescent="0.25">
      <c r="A4620">
        <v>4619</v>
      </c>
      <c r="B4620">
        <v>2</v>
      </c>
      <c r="C4620" t="str">
        <f>VLOOKUP(B4620,Sheet4!$A:$B,2,0)</f>
        <v>Gold</v>
      </c>
      <c r="D4620">
        <v>10887</v>
      </c>
      <c r="E4620" t="s">
        <v>10800</v>
      </c>
      <c r="F4620" t="s">
        <v>10172</v>
      </c>
      <c r="G4620">
        <v>1947</v>
      </c>
      <c r="H4620" t="s">
        <v>10383</v>
      </c>
      <c r="I4620">
        <v>56</v>
      </c>
      <c r="J4620" t="s">
        <v>13181</v>
      </c>
      <c r="K4620">
        <v>2</v>
      </c>
      <c r="L4620" t="s">
        <v>34</v>
      </c>
      <c r="M4620">
        <v>1</v>
      </c>
      <c r="N4620" t="s">
        <v>9812</v>
      </c>
      <c r="O4620">
        <v>233</v>
      </c>
      <c r="P4620" t="s">
        <v>10131</v>
      </c>
      <c r="Q4620" t="s">
        <v>276</v>
      </c>
      <c r="R4620">
        <v>131</v>
      </c>
      <c r="S4620">
        <v>57455</v>
      </c>
      <c r="T4620" t="str">
        <f>VLOOKUP(U4620,Sheet3!$A:$B,2,0)</f>
        <v>Asia</v>
      </c>
      <c r="U4620">
        <f>VLOOKUP(Q4620,Sheet2!$A:$B,2,0)</f>
        <v>1</v>
      </c>
      <c r="V4620" t="s">
        <v>34</v>
      </c>
      <c r="W4620" t="s">
        <v>34</v>
      </c>
      <c r="X4620" t="s">
        <v>34</v>
      </c>
      <c r="Y4620" t="s">
        <v>34</v>
      </c>
      <c r="Z4620" t="s">
        <v>34</v>
      </c>
    </row>
    <row r="4621" spans="1:26" x14ac:dyDescent="0.25">
      <c r="A4621">
        <v>4620</v>
      </c>
      <c r="B4621">
        <v>2</v>
      </c>
      <c r="C4621" t="str">
        <f>VLOOKUP(B4621,Sheet4!$A:$B,2,0)</f>
        <v>Gold</v>
      </c>
      <c r="D4621">
        <v>10886</v>
      </c>
      <c r="E4621" t="s">
        <v>10801</v>
      </c>
      <c r="F4621" t="s">
        <v>10802</v>
      </c>
      <c r="G4621">
        <v>2005</v>
      </c>
      <c r="H4621" t="s">
        <v>9648</v>
      </c>
      <c r="I4621">
        <v>41</v>
      </c>
      <c r="J4621" t="s">
        <v>13181</v>
      </c>
      <c r="K4621">
        <v>2</v>
      </c>
      <c r="L4621" t="s">
        <v>34</v>
      </c>
      <c r="M4621">
        <v>1</v>
      </c>
      <c r="N4621" t="s">
        <v>9661</v>
      </c>
      <c r="O4621">
        <v>219</v>
      </c>
      <c r="P4621" t="s">
        <v>10131</v>
      </c>
      <c r="Q4621" t="s">
        <v>291</v>
      </c>
      <c r="R4621">
        <v>132</v>
      </c>
      <c r="S4621">
        <v>63153</v>
      </c>
      <c r="T4621" t="str">
        <f>VLOOKUP(U4621,Sheet3!$A:$B,2,0)</f>
        <v>Africa</v>
      </c>
      <c r="U4621">
        <f>VLOOKUP(Q4621,Sheet2!$A:$B,2,0)</f>
        <v>5</v>
      </c>
      <c r="V4621" t="s">
        <v>34</v>
      </c>
      <c r="W4621" t="s">
        <v>34</v>
      </c>
      <c r="X4621" t="s">
        <v>34</v>
      </c>
      <c r="Y4621" t="s">
        <v>34</v>
      </c>
      <c r="Z4621" t="s">
        <v>34</v>
      </c>
    </row>
    <row r="4622" spans="1:26" x14ac:dyDescent="0.25">
      <c r="A4622">
        <v>4621</v>
      </c>
      <c r="B4622">
        <v>2</v>
      </c>
      <c r="C4622" t="str">
        <f>VLOOKUP(B4622,Sheet4!$A:$B,2,0)</f>
        <v>Gold</v>
      </c>
      <c r="D4622">
        <v>10885</v>
      </c>
      <c r="E4622" t="s">
        <v>10803</v>
      </c>
      <c r="F4622" t="s">
        <v>10348</v>
      </c>
      <c r="G4622">
        <v>1970</v>
      </c>
      <c r="H4622" t="s">
        <v>9648</v>
      </c>
      <c r="I4622">
        <v>41</v>
      </c>
      <c r="J4622" t="s">
        <v>13181</v>
      </c>
      <c r="K4622">
        <v>2</v>
      </c>
      <c r="L4622" t="s">
        <v>34</v>
      </c>
      <c r="M4622">
        <v>1</v>
      </c>
      <c r="N4622" t="s">
        <v>9689</v>
      </c>
      <c r="O4622">
        <v>225</v>
      </c>
      <c r="P4622" t="s">
        <v>10131</v>
      </c>
      <c r="Q4622" t="s">
        <v>358</v>
      </c>
      <c r="R4622">
        <v>64</v>
      </c>
      <c r="S4622">
        <v>156063</v>
      </c>
      <c r="T4622" t="str">
        <f>VLOOKUP(U4622,Sheet3!$A:$B,2,0)</f>
        <v>Africa</v>
      </c>
      <c r="U4622">
        <f>VLOOKUP(Q4622,Sheet2!$A:$B,2,0)</f>
        <v>5</v>
      </c>
      <c r="V4622" t="s">
        <v>34</v>
      </c>
      <c r="W4622" t="s">
        <v>34</v>
      </c>
      <c r="X4622" t="s">
        <v>34</v>
      </c>
      <c r="Y4622" t="s">
        <v>34</v>
      </c>
      <c r="Z4622" t="s">
        <v>34</v>
      </c>
    </row>
    <row r="4623" spans="1:26" x14ac:dyDescent="0.25">
      <c r="A4623">
        <v>4622</v>
      </c>
      <c r="B4623">
        <v>2</v>
      </c>
      <c r="C4623" t="str">
        <f>VLOOKUP(B4623,Sheet4!$A:$B,2,0)</f>
        <v>Gold</v>
      </c>
      <c r="D4623">
        <v>10884</v>
      </c>
      <c r="E4623" t="s">
        <v>10804</v>
      </c>
      <c r="F4623" t="s">
        <v>10348</v>
      </c>
      <c r="G4623">
        <v>1970</v>
      </c>
      <c r="H4623" t="s">
        <v>9648</v>
      </c>
      <c r="I4623">
        <v>41</v>
      </c>
      <c r="J4623" t="s">
        <v>13181</v>
      </c>
      <c r="K4623">
        <v>2</v>
      </c>
      <c r="L4623" t="s">
        <v>34</v>
      </c>
      <c r="M4623">
        <v>1</v>
      </c>
      <c r="N4623" t="s">
        <v>9689</v>
      </c>
      <c r="O4623">
        <v>225</v>
      </c>
      <c r="P4623" t="s">
        <v>9695</v>
      </c>
      <c r="Q4623" t="s">
        <v>358</v>
      </c>
      <c r="R4623">
        <v>64</v>
      </c>
      <c r="S4623">
        <v>0</v>
      </c>
      <c r="T4623" t="str">
        <f>VLOOKUP(U4623,Sheet3!$A:$B,2,0)</f>
        <v>Africa</v>
      </c>
      <c r="U4623">
        <f>VLOOKUP(Q4623,Sheet2!$A:$B,2,0)</f>
        <v>5</v>
      </c>
      <c r="V4623" t="s">
        <v>34</v>
      </c>
      <c r="W4623" t="s">
        <v>34</v>
      </c>
      <c r="X4623" t="s">
        <v>34</v>
      </c>
      <c r="Y4623" t="s">
        <v>34</v>
      </c>
      <c r="Z4623" t="s">
        <v>34</v>
      </c>
    </row>
    <row r="4624" spans="1:26" x14ac:dyDescent="0.25">
      <c r="A4624">
        <v>4623</v>
      </c>
      <c r="B4624">
        <v>2</v>
      </c>
      <c r="C4624" t="str">
        <f>VLOOKUP(B4624,Sheet4!$A:$B,2,0)</f>
        <v>Gold</v>
      </c>
      <c r="D4624">
        <v>10879</v>
      </c>
      <c r="E4624" t="s">
        <v>10805</v>
      </c>
      <c r="F4624" t="s">
        <v>10806</v>
      </c>
      <c r="G4624">
        <v>2006</v>
      </c>
      <c r="H4624" t="s">
        <v>10355</v>
      </c>
      <c r="I4624">
        <v>55</v>
      </c>
      <c r="J4624" t="s">
        <v>13181</v>
      </c>
      <c r="K4624">
        <v>2</v>
      </c>
      <c r="L4624" t="s">
        <v>34</v>
      </c>
      <c r="M4624">
        <v>1</v>
      </c>
      <c r="N4624" t="s">
        <v>9812</v>
      </c>
      <c r="O4624">
        <v>233</v>
      </c>
      <c r="P4624" t="s">
        <v>10131</v>
      </c>
      <c r="Q4624" t="s">
        <v>47</v>
      </c>
      <c r="R4624">
        <v>55</v>
      </c>
      <c r="S4624">
        <v>16000</v>
      </c>
      <c r="T4624" t="str">
        <f>VLOOKUP(U4624,Sheet3!$A:$B,2,0)</f>
        <v>Asia</v>
      </c>
      <c r="U4624">
        <f>VLOOKUP(Q4624,Sheet2!$A:$B,2,0)</f>
        <v>1</v>
      </c>
      <c r="V4624" t="s">
        <v>34</v>
      </c>
      <c r="W4624" t="s">
        <v>34</v>
      </c>
      <c r="X4624" t="s">
        <v>34</v>
      </c>
      <c r="Y4624" t="s">
        <v>34</v>
      </c>
      <c r="Z4624" t="s">
        <v>34</v>
      </c>
    </row>
    <row r="4625" spans="1:26" x14ac:dyDescent="0.25">
      <c r="A4625">
        <v>4624</v>
      </c>
      <c r="B4625">
        <v>2</v>
      </c>
      <c r="C4625" t="str">
        <f>VLOOKUP(B4625,Sheet4!$A:$B,2,0)</f>
        <v>Gold</v>
      </c>
      <c r="D4625">
        <v>10878</v>
      </c>
      <c r="E4625" t="s">
        <v>10807</v>
      </c>
      <c r="F4625" t="s">
        <v>10808</v>
      </c>
      <c r="G4625">
        <v>2007</v>
      </c>
      <c r="H4625" t="s">
        <v>10525</v>
      </c>
      <c r="I4625">
        <v>57</v>
      </c>
      <c r="J4625" t="s">
        <v>13181</v>
      </c>
      <c r="K4625">
        <v>2</v>
      </c>
      <c r="L4625" t="s">
        <v>34</v>
      </c>
      <c r="M4625">
        <v>1</v>
      </c>
      <c r="N4625" t="s">
        <v>10809</v>
      </c>
      <c r="O4625">
        <v>256</v>
      </c>
      <c r="P4625" t="s">
        <v>9650</v>
      </c>
      <c r="Q4625" t="s">
        <v>244</v>
      </c>
      <c r="R4625">
        <v>99</v>
      </c>
      <c r="S4625">
        <v>58500</v>
      </c>
      <c r="T4625" t="str">
        <f>VLOOKUP(U4625,Sheet3!$A:$B,2,0)</f>
        <v>Europe</v>
      </c>
      <c r="U4625">
        <f>VLOOKUP(Q4625,Sheet2!$A:$B,2,0)</f>
        <v>4</v>
      </c>
      <c r="V4625" t="s">
        <v>34</v>
      </c>
      <c r="W4625" t="s">
        <v>34</v>
      </c>
      <c r="X4625" t="s">
        <v>34</v>
      </c>
      <c r="Y4625" t="s">
        <v>34</v>
      </c>
      <c r="Z4625" t="s">
        <v>34</v>
      </c>
    </row>
    <row r="4626" spans="1:26" x14ac:dyDescent="0.25">
      <c r="A4626">
        <v>4625</v>
      </c>
      <c r="B4626">
        <v>2</v>
      </c>
      <c r="C4626" t="str">
        <f>VLOOKUP(B4626,Sheet4!$A:$B,2,0)</f>
        <v>Gold</v>
      </c>
      <c r="D4626">
        <v>10877</v>
      </c>
      <c r="E4626" t="s">
        <v>10810</v>
      </c>
      <c r="F4626" t="s">
        <v>10811</v>
      </c>
      <c r="G4626">
        <v>2008</v>
      </c>
      <c r="H4626" t="s">
        <v>10355</v>
      </c>
      <c r="I4626">
        <v>55</v>
      </c>
      <c r="J4626" t="s">
        <v>13181</v>
      </c>
      <c r="K4626">
        <v>2</v>
      </c>
      <c r="L4626" t="s">
        <v>34</v>
      </c>
      <c r="M4626">
        <v>1</v>
      </c>
      <c r="N4626" t="s">
        <v>9844</v>
      </c>
      <c r="O4626">
        <v>234</v>
      </c>
      <c r="P4626" t="s">
        <v>9650</v>
      </c>
      <c r="Q4626" t="s">
        <v>494</v>
      </c>
      <c r="R4626">
        <v>72</v>
      </c>
      <c r="S4626">
        <v>35000</v>
      </c>
      <c r="T4626" t="str">
        <f>VLOOKUP(U4626,Sheet3!$A:$B,2,0)</f>
        <v>Africa</v>
      </c>
      <c r="U4626">
        <f>VLOOKUP(Q4626,Sheet2!$A:$B,2,0)</f>
        <v>5</v>
      </c>
      <c r="V4626" t="s">
        <v>34</v>
      </c>
      <c r="W4626" t="s">
        <v>34</v>
      </c>
      <c r="X4626" t="s">
        <v>34</v>
      </c>
      <c r="Y4626" t="s">
        <v>34</v>
      </c>
      <c r="Z4626" t="s">
        <v>34</v>
      </c>
    </row>
    <row r="4627" spans="1:26" x14ac:dyDescent="0.25">
      <c r="A4627">
        <v>4626</v>
      </c>
      <c r="B4627">
        <v>2</v>
      </c>
      <c r="C4627" t="str">
        <f>VLOOKUP(B4627,Sheet4!$A:$B,2,0)</f>
        <v>Gold</v>
      </c>
      <c r="D4627">
        <v>10876</v>
      </c>
      <c r="E4627" t="s">
        <v>10812</v>
      </c>
      <c r="F4627" t="s">
        <v>9843</v>
      </c>
      <c r="G4627">
        <v>1899</v>
      </c>
      <c r="H4627" t="s">
        <v>10355</v>
      </c>
      <c r="I4627">
        <v>55</v>
      </c>
      <c r="J4627" t="s">
        <v>13181</v>
      </c>
      <c r="K4627">
        <v>2</v>
      </c>
      <c r="L4627" t="s">
        <v>34</v>
      </c>
      <c r="M4627">
        <v>1</v>
      </c>
      <c r="N4627" t="s">
        <v>9844</v>
      </c>
      <c r="O4627">
        <v>234</v>
      </c>
      <c r="P4627" t="s">
        <v>9695</v>
      </c>
      <c r="Q4627" t="s">
        <v>291</v>
      </c>
      <c r="R4627">
        <v>132</v>
      </c>
      <c r="S4627">
        <v>42605</v>
      </c>
      <c r="T4627" t="str">
        <f>VLOOKUP(U4627,Sheet3!$A:$B,2,0)</f>
        <v>Africa</v>
      </c>
      <c r="U4627">
        <f>VLOOKUP(Q4627,Sheet2!$A:$B,2,0)</f>
        <v>5</v>
      </c>
      <c r="V4627" t="s">
        <v>34</v>
      </c>
      <c r="W4627" t="s">
        <v>34</v>
      </c>
      <c r="X4627" t="s">
        <v>34</v>
      </c>
      <c r="Y4627" t="s">
        <v>34</v>
      </c>
      <c r="Z4627" t="s">
        <v>34</v>
      </c>
    </row>
    <row r="4628" spans="1:26" x14ac:dyDescent="0.25">
      <c r="A4628">
        <v>4627</v>
      </c>
      <c r="B4628">
        <v>2</v>
      </c>
      <c r="C4628" t="str">
        <f>VLOOKUP(B4628,Sheet4!$A:$B,2,0)</f>
        <v>Gold</v>
      </c>
      <c r="D4628">
        <v>10875</v>
      </c>
      <c r="E4628" t="s">
        <v>10813</v>
      </c>
      <c r="F4628" t="s">
        <v>9843</v>
      </c>
      <c r="G4628">
        <v>1899</v>
      </c>
      <c r="H4628" t="s">
        <v>10355</v>
      </c>
      <c r="I4628">
        <v>55</v>
      </c>
      <c r="J4628" t="s">
        <v>13181</v>
      </c>
      <c r="K4628">
        <v>2</v>
      </c>
      <c r="L4628" t="s">
        <v>34</v>
      </c>
      <c r="M4628">
        <v>1</v>
      </c>
      <c r="N4628" t="s">
        <v>9844</v>
      </c>
      <c r="O4628">
        <v>234</v>
      </c>
      <c r="P4628" t="s">
        <v>9695</v>
      </c>
      <c r="Q4628" t="s">
        <v>10814</v>
      </c>
      <c r="R4628">
        <v>16</v>
      </c>
      <c r="S4628">
        <v>35000</v>
      </c>
      <c r="T4628" t="str">
        <f>VLOOKUP(U4628,Sheet3!$A:$B,2,0)</f>
        <v>Africa</v>
      </c>
      <c r="U4628">
        <f>VLOOKUP(Q4628,Sheet2!$A:$B,2,0)</f>
        <v>5</v>
      </c>
      <c r="V4628" t="s">
        <v>34</v>
      </c>
      <c r="W4628" t="s">
        <v>34</v>
      </c>
      <c r="X4628" t="s">
        <v>34</v>
      </c>
      <c r="Y4628" t="s">
        <v>34</v>
      </c>
      <c r="Z4628" t="s">
        <v>34</v>
      </c>
    </row>
    <row r="4629" spans="1:26" x14ac:dyDescent="0.25">
      <c r="A4629">
        <v>4628</v>
      </c>
      <c r="B4629">
        <v>2</v>
      </c>
      <c r="C4629" t="str">
        <f>VLOOKUP(B4629,Sheet4!$A:$B,2,0)</f>
        <v>Gold</v>
      </c>
      <c r="D4629">
        <v>10874</v>
      </c>
      <c r="E4629" t="s">
        <v>10815</v>
      </c>
      <c r="F4629" t="s">
        <v>10802</v>
      </c>
      <c r="G4629">
        <v>2005</v>
      </c>
      <c r="H4629" t="s">
        <v>9648</v>
      </c>
      <c r="I4629">
        <v>41</v>
      </c>
      <c r="J4629" t="s">
        <v>13181</v>
      </c>
      <c r="K4629">
        <v>2</v>
      </c>
      <c r="L4629" t="s">
        <v>34</v>
      </c>
      <c r="M4629">
        <v>1</v>
      </c>
      <c r="N4629" t="s">
        <v>9661</v>
      </c>
      <c r="O4629">
        <v>219</v>
      </c>
      <c r="P4629" t="s">
        <v>9695</v>
      </c>
      <c r="Q4629" t="s">
        <v>291</v>
      </c>
      <c r="R4629">
        <v>132</v>
      </c>
      <c r="S4629">
        <v>100000</v>
      </c>
      <c r="T4629" t="str">
        <f>VLOOKUP(U4629,Sheet3!$A:$B,2,0)</f>
        <v>Africa</v>
      </c>
      <c r="U4629">
        <f>VLOOKUP(Q4629,Sheet2!$A:$B,2,0)</f>
        <v>5</v>
      </c>
      <c r="V4629" t="s">
        <v>34</v>
      </c>
      <c r="W4629" t="s">
        <v>34</v>
      </c>
      <c r="X4629" t="s">
        <v>34</v>
      </c>
      <c r="Y4629" t="s">
        <v>34</v>
      </c>
      <c r="Z4629" t="s">
        <v>34</v>
      </c>
    </row>
    <row r="4630" spans="1:26" x14ac:dyDescent="0.25">
      <c r="A4630">
        <v>4629</v>
      </c>
      <c r="B4630">
        <v>2</v>
      </c>
      <c r="C4630" t="str">
        <f>VLOOKUP(B4630,Sheet4!$A:$B,2,0)</f>
        <v>Gold</v>
      </c>
      <c r="D4630">
        <v>10873</v>
      </c>
      <c r="E4630" t="s">
        <v>10816</v>
      </c>
      <c r="F4630" t="s">
        <v>10211</v>
      </c>
      <c r="G4630">
        <v>1954</v>
      </c>
      <c r="H4630" t="s">
        <v>9648</v>
      </c>
      <c r="I4630">
        <v>41</v>
      </c>
      <c r="J4630" t="s">
        <v>13181</v>
      </c>
      <c r="K4630">
        <v>2</v>
      </c>
      <c r="L4630" t="s">
        <v>34</v>
      </c>
      <c r="M4630">
        <v>1</v>
      </c>
      <c r="N4630" t="s">
        <v>9672</v>
      </c>
      <c r="O4630">
        <v>221</v>
      </c>
      <c r="P4630" t="s">
        <v>10131</v>
      </c>
      <c r="Q4630" t="s">
        <v>1889</v>
      </c>
      <c r="R4630">
        <v>42</v>
      </c>
      <c r="S4630">
        <v>9794</v>
      </c>
      <c r="T4630" t="str">
        <f>VLOOKUP(U4630,Sheet3!$A:$B,2,0)</f>
        <v>Africa</v>
      </c>
      <c r="U4630">
        <f>VLOOKUP(Q4630,Sheet2!$A:$B,2,0)</f>
        <v>5</v>
      </c>
      <c r="V4630" t="s">
        <v>34</v>
      </c>
      <c r="W4630" t="s">
        <v>34</v>
      </c>
      <c r="X4630" t="s">
        <v>34</v>
      </c>
      <c r="Y4630" t="s">
        <v>34</v>
      </c>
      <c r="Z4630" t="s">
        <v>34</v>
      </c>
    </row>
    <row r="4631" spans="1:26" x14ac:dyDescent="0.25">
      <c r="A4631">
        <v>4630</v>
      </c>
      <c r="B4631">
        <v>2</v>
      </c>
      <c r="C4631" t="str">
        <f>VLOOKUP(B4631,Sheet4!$A:$B,2,0)</f>
        <v>Gold</v>
      </c>
      <c r="D4631">
        <v>10872</v>
      </c>
      <c r="E4631" t="s">
        <v>10817</v>
      </c>
      <c r="F4631" t="s">
        <v>10211</v>
      </c>
      <c r="G4631">
        <v>1954</v>
      </c>
      <c r="H4631" t="s">
        <v>9648</v>
      </c>
      <c r="I4631">
        <v>41</v>
      </c>
      <c r="J4631" t="s">
        <v>13181</v>
      </c>
      <c r="K4631">
        <v>2</v>
      </c>
      <c r="L4631" t="s">
        <v>34</v>
      </c>
      <c r="M4631">
        <v>1</v>
      </c>
      <c r="N4631" t="s">
        <v>9672</v>
      </c>
      <c r="O4631">
        <v>221</v>
      </c>
      <c r="P4631" t="s">
        <v>10131</v>
      </c>
      <c r="Q4631" t="s">
        <v>1889</v>
      </c>
      <c r="R4631">
        <v>42</v>
      </c>
      <c r="S4631">
        <v>10000</v>
      </c>
      <c r="T4631" t="str">
        <f>VLOOKUP(U4631,Sheet3!$A:$B,2,0)</f>
        <v>Africa</v>
      </c>
      <c r="U4631">
        <f>VLOOKUP(Q4631,Sheet2!$A:$B,2,0)</f>
        <v>5</v>
      </c>
      <c r="V4631" t="s">
        <v>34</v>
      </c>
      <c r="W4631" t="s">
        <v>34</v>
      </c>
      <c r="X4631" t="s">
        <v>34</v>
      </c>
      <c r="Y4631" t="s">
        <v>34</v>
      </c>
      <c r="Z4631" t="s">
        <v>34</v>
      </c>
    </row>
    <row r="4632" spans="1:26" x14ac:dyDescent="0.25">
      <c r="A4632">
        <v>4631</v>
      </c>
      <c r="B4632">
        <v>2</v>
      </c>
      <c r="C4632" t="str">
        <f>VLOOKUP(B4632,Sheet4!$A:$B,2,0)</f>
        <v>Gold</v>
      </c>
      <c r="D4632">
        <v>10869</v>
      </c>
      <c r="E4632" t="s">
        <v>10818</v>
      </c>
      <c r="F4632" t="s">
        <v>2460</v>
      </c>
      <c r="G4632">
        <v>386</v>
      </c>
      <c r="H4632" t="s">
        <v>10355</v>
      </c>
      <c r="I4632">
        <v>55</v>
      </c>
      <c r="J4632" t="s">
        <v>13181</v>
      </c>
      <c r="K4632">
        <v>2</v>
      </c>
      <c r="L4632" t="s">
        <v>34</v>
      </c>
      <c r="M4632">
        <v>1</v>
      </c>
      <c r="N4632" t="s">
        <v>9656</v>
      </c>
      <c r="O4632">
        <v>217</v>
      </c>
      <c r="P4632" t="s">
        <v>9695</v>
      </c>
      <c r="Q4632" t="s">
        <v>118</v>
      </c>
      <c r="R4632">
        <v>19</v>
      </c>
      <c r="S4632">
        <v>27354</v>
      </c>
      <c r="T4632" t="str">
        <f>VLOOKUP(U4632,Sheet3!$A:$B,2,0)</f>
        <v>Africa</v>
      </c>
      <c r="U4632">
        <f>VLOOKUP(Q4632,Sheet2!$A:$B,2,0)</f>
        <v>5</v>
      </c>
      <c r="V4632" t="s">
        <v>34</v>
      </c>
      <c r="W4632" t="s">
        <v>34</v>
      </c>
      <c r="X4632" t="s">
        <v>34</v>
      </c>
      <c r="Y4632" t="s">
        <v>34</v>
      </c>
      <c r="Z4632" t="s">
        <v>34</v>
      </c>
    </row>
    <row r="4633" spans="1:26" x14ac:dyDescent="0.25">
      <c r="A4633">
        <v>4632</v>
      </c>
      <c r="B4633">
        <v>2</v>
      </c>
      <c r="C4633" t="str">
        <f>VLOOKUP(B4633,Sheet4!$A:$B,2,0)</f>
        <v>Gold</v>
      </c>
      <c r="D4633">
        <v>10868</v>
      </c>
      <c r="E4633" t="s">
        <v>10819</v>
      </c>
      <c r="F4633" t="s">
        <v>10811</v>
      </c>
      <c r="G4633">
        <v>2008</v>
      </c>
      <c r="H4633" t="s">
        <v>10355</v>
      </c>
      <c r="I4633">
        <v>55</v>
      </c>
      <c r="J4633" t="s">
        <v>13181</v>
      </c>
      <c r="K4633">
        <v>2</v>
      </c>
      <c r="L4633" t="s">
        <v>34</v>
      </c>
      <c r="M4633">
        <v>1</v>
      </c>
      <c r="N4633" t="s">
        <v>9844</v>
      </c>
      <c r="O4633">
        <v>234</v>
      </c>
      <c r="P4633" t="s">
        <v>9650</v>
      </c>
      <c r="Q4633" t="s">
        <v>1889</v>
      </c>
      <c r="R4633">
        <v>42</v>
      </c>
      <c r="S4633">
        <v>35000</v>
      </c>
      <c r="T4633" t="str">
        <f>VLOOKUP(U4633,Sheet3!$A:$B,2,0)</f>
        <v>Africa</v>
      </c>
      <c r="U4633">
        <f>VLOOKUP(Q4633,Sheet2!$A:$B,2,0)</f>
        <v>5</v>
      </c>
      <c r="V4633" t="s">
        <v>34</v>
      </c>
      <c r="W4633" t="s">
        <v>34</v>
      </c>
      <c r="X4633" t="s">
        <v>34</v>
      </c>
      <c r="Y4633" t="s">
        <v>34</v>
      </c>
      <c r="Z4633" t="s">
        <v>34</v>
      </c>
    </row>
    <row r="4634" spans="1:26" x14ac:dyDescent="0.25">
      <c r="A4634">
        <v>4633</v>
      </c>
      <c r="B4634">
        <v>2</v>
      </c>
      <c r="C4634" t="str">
        <f>VLOOKUP(B4634,Sheet4!$A:$B,2,0)</f>
        <v>Gold</v>
      </c>
      <c r="D4634">
        <v>10867</v>
      </c>
      <c r="E4634" t="s">
        <v>10820</v>
      </c>
      <c r="F4634" t="s">
        <v>10821</v>
      </c>
      <c r="G4634">
        <v>2009</v>
      </c>
      <c r="H4634" t="s">
        <v>9675</v>
      </c>
      <c r="I4634">
        <v>43</v>
      </c>
      <c r="J4634" t="s">
        <v>9594</v>
      </c>
      <c r="K4634">
        <v>1</v>
      </c>
      <c r="L4634" t="s">
        <v>34</v>
      </c>
      <c r="M4634">
        <v>1</v>
      </c>
      <c r="N4634" t="s">
        <v>9675</v>
      </c>
      <c r="O4634">
        <v>249</v>
      </c>
      <c r="P4634" t="s">
        <v>9695</v>
      </c>
      <c r="Q4634" t="s">
        <v>330</v>
      </c>
      <c r="R4634">
        <v>128</v>
      </c>
      <c r="S4634">
        <v>0</v>
      </c>
      <c r="T4634" t="str">
        <f>VLOOKUP(U4634,Sheet3!$A:$B,2,0)</f>
        <v>North America</v>
      </c>
      <c r="U4634">
        <f>VLOOKUP(Q4634,Sheet2!$A:$B,2,0)</f>
        <v>7</v>
      </c>
      <c r="V4634" t="s">
        <v>34</v>
      </c>
      <c r="W4634" t="s">
        <v>34</v>
      </c>
      <c r="X4634" t="s">
        <v>34</v>
      </c>
      <c r="Y4634" t="s">
        <v>34</v>
      </c>
      <c r="Z4634" t="s">
        <v>34</v>
      </c>
    </row>
    <row r="4635" spans="1:26" x14ac:dyDescent="0.25">
      <c r="A4635">
        <v>4634</v>
      </c>
      <c r="B4635">
        <v>2</v>
      </c>
      <c r="C4635" t="str">
        <f>VLOOKUP(B4635,Sheet4!$A:$B,2,0)</f>
        <v>Gold</v>
      </c>
      <c r="D4635">
        <v>10866</v>
      </c>
      <c r="E4635" t="s">
        <v>10822</v>
      </c>
      <c r="F4635" t="s">
        <v>9761</v>
      </c>
      <c r="G4635">
        <v>1880</v>
      </c>
      <c r="H4635" t="s">
        <v>9648</v>
      </c>
      <c r="I4635">
        <v>41</v>
      </c>
      <c r="J4635" t="s">
        <v>13181</v>
      </c>
      <c r="K4635">
        <v>2</v>
      </c>
      <c r="L4635" t="s">
        <v>34</v>
      </c>
      <c r="M4635">
        <v>1</v>
      </c>
      <c r="N4635" t="s">
        <v>9672</v>
      </c>
      <c r="O4635">
        <v>221</v>
      </c>
      <c r="P4635" t="s">
        <v>10131</v>
      </c>
      <c r="Q4635" t="s">
        <v>749</v>
      </c>
      <c r="R4635">
        <v>82</v>
      </c>
      <c r="S4635">
        <v>10000</v>
      </c>
      <c r="T4635" t="str">
        <f>VLOOKUP(U4635,Sheet3!$A:$B,2,0)</f>
        <v>Asia</v>
      </c>
      <c r="U4635">
        <f>VLOOKUP(Q4635,Sheet2!$A:$B,2,0)</f>
        <v>1</v>
      </c>
      <c r="V4635" t="s">
        <v>34</v>
      </c>
      <c r="W4635" t="s">
        <v>34</v>
      </c>
      <c r="X4635" t="s">
        <v>34</v>
      </c>
      <c r="Y4635" t="s">
        <v>34</v>
      </c>
      <c r="Z4635" t="s">
        <v>34</v>
      </c>
    </row>
    <row r="4636" spans="1:26" x14ac:dyDescent="0.25">
      <c r="A4636">
        <v>4635</v>
      </c>
      <c r="B4636">
        <v>2</v>
      </c>
      <c r="C4636" t="str">
        <f>VLOOKUP(B4636,Sheet4!$A:$B,2,0)</f>
        <v>Gold</v>
      </c>
      <c r="D4636">
        <v>10833</v>
      </c>
      <c r="E4636" t="s">
        <v>10823</v>
      </c>
      <c r="F4636" t="s">
        <v>9694</v>
      </c>
      <c r="G4636">
        <v>1871</v>
      </c>
      <c r="H4636" t="s">
        <v>9648</v>
      </c>
      <c r="I4636">
        <v>41</v>
      </c>
      <c r="J4636" t="s">
        <v>13181</v>
      </c>
      <c r="K4636">
        <v>2</v>
      </c>
      <c r="L4636" t="s">
        <v>34</v>
      </c>
      <c r="M4636">
        <v>1</v>
      </c>
      <c r="N4636" t="s">
        <v>9652</v>
      </c>
      <c r="O4636">
        <v>216</v>
      </c>
      <c r="P4636" t="s">
        <v>9695</v>
      </c>
      <c r="Q4636" t="s">
        <v>263</v>
      </c>
      <c r="R4636">
        <v>12</v>
      </c>
      <c r="S4636">
        <v>350000</v>
      </c>
      <c r="T4636" t="str">
        <f>VLOOKUP(U4636,Sheet3!$A:$B,2,0)</f>
        <v>Asia</v>
      </c>
      <c r="U4636">
        <f>VLOOKUP(Q4636,Sheet2!$A:$B,2,0)</f>
        <v>1</v>
      </c>
      <c r="V4636" t="s">
        <v>34</v>
      </c>
      <c r="W4636" t="s">
        <v>34</v>
      </c>
      <c r="X4636" t="s">
        <v>34</v>
      </c>
      <c r="Y4636" t="s">
        <v>34</v>
      </c>
      <c r="Z4636" t="s">
        <v>34</v>
      </c>
    </row>
    <row r="4637" spans="1:26" x14ac:dyDescent="0.25">
      <c r="A4637">
        <v>4636</v>
      </c>
      <c r="B4637">
        <v>2</v>
      </c>
      <c r="C4637" t="str">
        <f>VLOOKUP(B4637,Sheet4!$A:$B,2,0)</f>
        <v>Gold</v>
      </c>
      <c r="D4637">
        <v>10832</v>
      </c>
      <c r="E4637" t="s">
        <v>10824</v>
      </c>
      <c r="F4637" t="s">
        <v>9663</v>
      </c>
      <c r="G4637">
        <v>1864</v>
      </c>
      <c r="H4637" t="s">
        <v>10355</v>
      </c>
      <c r="I4637">
        <v>55</v>
      </c>
      <c r="J4637" t="s">
        <v>13181</v>
      </c>
      <c r="K4637">
        <v>2</v>
      </c>
      <c r="L4637" t="s">
        <v>34</v>
      </c>
      <c r="M4637">
        <v>1</v>
      </c>
      <c r="N4637" t="s">
        <v>9729</v>
      </c>
      <c r="O4637">
        <v>227</v>
      </c>
      <c r="P4637" t="s">
        <v>9695</v>
      </c>
      <c r="Q4637" t="s">
        <v>928</v>
      </c>
      <c r="R4637">
        <v>71</v>
      </c>
      <c r="S4637">
        <v>3086</v>
      </c>
      <c r="T4637" t="str">
        <f>VLOOKUP(U4637,Sheet3!$A:$B,2,0)</f>
        <v>Africa</v>
      </c>
      <c r="U4637">
        <f>VLOOKUP(Q4637,Sheet2!$A:$B,2,0)</f>
        <v>5</v>
      </c>
      <c r="V4637" t="s">
        <v>34</v>
      </c>
      <c r="W4637" t="s">
        <v>34</v>
      </c>
      <c r="X4637" t="s">
        <v>34</v>
      </c>
      <c r="Y4637" t="s">
        <v>34</v>
      </c>
      <c r="Z4637" t="s">
        <v>34</v>
      </c>
    </row>
    <row r="4638" spans="1:26" x14ac:dyDescent="0.25">
      <c r="A4638">
        <v>4637</v>
      </c>
      <c r="B4638">
        <v>2</v>
      </c>
      <c r="C4638" t="str">
        <f>VLOOKUP(B4638,Sheet4!$A:$B,2,0)</f>
        <v>Gold</v>
      </c>
      <c r="D4638">
        <v>10831</v>
      </c>
      <c r="E4638" t="s">
        <v>10825</v>
      </c>
      <c r="F4638" t="s">
        <v>10811</v>
      </c>
      <c r="G4638">
        <v>2008</v>
      </c>
      <c r="H4638" t="s">
        <v>10355</v>
      </c>
      <c r="I4638">
        <v>55</v>
      </c>
      <c r="J4638" t="s">
        <v>13181</v>
      </c>
      <c r="K4638">
        <v>2</v>
      </c>
      <c r="L4638" t="s">
        <v>34</v>
      </c>
      <c r="M4638">
        <v>1</v>
      </c>
      <c r="N4638" t="s">
        <v>9844</v>
      </c>
      <c r="O4638">
        <v>234</v>
      </c>
      <c r="P4638" t="s">
        <v>9650</v>
      </c>
      <c r="Q4638" t="s">
        <v>1889</v>
      </c>
      <c r="R4638">
        <v>42</v>
      </c>
      <c r="S4638">
        <v>35000</v>
      </c>
      <c r="T4638" t="str">
        <f>VLOOKUP(U4638,Sheet3!$A:$B,2,0)</f>
        <v>Africa</v>
      </c>
      <c r="U4638">
        <f>VLOOKUP(Q4638,Sheet2!$A:$B,2,0)</f>
        <v>5</v>
      </c>
      <c r="V4638" t="s">
        <v>34</v>
      </c>
      <c r="W4638" t="s">
        <v>34</v>
      </c>
      <c r="X4638" t="s">
        <v>34</v>
      </c>
      <c r="Y4638" t="s">
        <v>34</v>
      </c>
      <c r="Z4638" t="s">
        <v>34</v>
      </c>
    </row>
    <row r="4639" spans="1:26" x14ac:dyDescent="0.25">
      <c r="A4639">
        <v>4638</v>
      </c>
      <c r="B4639">
        <v>2</v>
      </c>
      <c r="C4639" t="str">
        <f>VLOOKUP(B4639,Sheet4!$A:$B,2,0)</f>
        <v>Gold</v>
      </c>
      <c r="D4639">
        <v>10830</v>
      </c>
      <c r="E4639" t="s">
        <v>10826</v>
      </c>
      <c r="F4639" t="s">
        <v>10827</v>
      </c>
      <c r="G4639">
        <v>2010</v>
      </c>
      <c r="H4639" t="s">
        <v>9749</v>
      </c>
      <c r="I4639">
        <v>48</v>
      </c>
      <c r="J4639" t="s">
        <v>13181</v>
      </c>
      <c r="K4639">
        <v>2</v>
      </c>
      <c r="L4639" t="s">
        <v>34</v>
      </c>
      <c r="M4639">
        <v>1</v>
      </c>
      <c r="N4639" t="s">
        <v>9656</v>
      </c>
      <c r="O4639">
        <v>217</v>
      </c>
      <c r="P4639" t="s">
        <v>10131</v>
      </c>
      <c r="Q4639" t="s">
        <v>530</v>
      </c>
      <c r="R4639">
        <v>93</v>
      </c>
      <c r="S4639">
        <v>98172</v>
      </c>
      <c r="T4639" t="str">
        <f>VLOOKUP(U4639,Sheet3!$A:$B,2,0)</f>
        <v>Middle East</v>
      </c>
      <c r="U4639">
        <f>VLOOKUP(Q4639,Sheet2!$A:$B,2,0)</f>
        <v>3</v>
      </c>
      <c r="V4639" t="s">
        <v>34</v>
      </c>
      <c r="W4639" t="s">
        <v>34</v>
      </c>
      <c r="X4639" t="s">
        <v>34</v>
      </c>
      <c r="Y4639" t="s">
        <v>34</v>
      </c>
      <c r="Z4639" t="s">
        <v>34</v>
      </c>
    </row>
    <row r="4640" spans="1:26" x14ac:dyDescent="0.25">
      <c r="A4640">
        <v>4639</v>
      </c>
      <c r="B4640">
        <v>2</v>
      </c>
      <c r="C4640" t="str">
        <f>VLOOKUP(B4640,Sheet4!$A:$B,2,0)</f>
        <v>Gold</v>
      </c>
      <c r="D4640">
        <v>10829</v>
      </c>
      <c r="E4640" t="s">
        <v>10828</v>
      </c>
      <c r="F4640" t="s">
        <v>10829</v>
      </c>
      <c r="G4640">
        <v>2011</v>
      </c>
      <c r="H4640" t="s">
        <v>10830</v>
      </c>
      <c r="I4640">
        <v>58</v>
      </c>
      <c r="J4640" t="s">
        <v>13181</v>
      </c>
      <c r="K4640">
        <v>2</v>
      </c>
      <c r="L4640" t="s">
        <v>34</v>
      </c>
      <c r="M4640">
        <v>1</v>
      </c>
      <c r="N4640" t="s">
        <v>9689</v>
      </c>
      <c r="O4640">
        <v>225</v>
      </c>
      <c r="P4640" t="s">
        <v>9650</v>
      </c>
      <c r="Q4640" t="s">
        <v>857</v>
      </c>
      <c r="R4640">
        <v>28</v>
      </c>
      <c r="S4640">
        <v>3788</v>
      </c>
      <c r="T4640" t="str">
        <f>VLOOKUP(U4640,Sheet3!$A:$B,2,0)</f>
        <v>Latin America</v>
      </c>
      <c r="U4640">
        <f>VLOOKUP(Q4640,Sheet2!$A:$B,2,0)</f>
        <v>6</v>
      </c>
      <c r="V4640" t="s">
        <v>34</v>
      </c>
      <c r="W4640" t="s">
        <v>34</v>
      </c>
      <c r="X4640" t="s">
        <v>34</v>
      </c>
      <c r="Y4640" t="s">
        <v>34</v>
      </c>
      <c r="Z4640" t="s">
        <v>34</v>
      </c>
    </row>
    <row r="4641" spans="1:26" x14ac:dyDescent="0.25">
      <c r="A4641">
        <v>4640</v>
      </c>
      <c r="B4641">
        <v>2</v>
      </c>
      <c r="C4641" t="str">
        <f>VLOOKUP(B4641,Sheet4!$A:$B,2,0)</f>
        <v>Gold</v>
      </c>
      <c r="D4641">
        <v>10828</v>
      </c>
      <c r="E4641" t="s">
        <v>10831</v>
      </c>
      <c r="F4641" t="s">
        <v>2824</v>
      </c>
      <c r="G4641">
        <v>438</v>
      </c>
      <c r="H4641" t="s">
        <v>9648</v>
      </c>
      <c r="I4641">
        <v>41</v>
      </c>
      <c r="J4641" t="s">
        <v>13181</v>
      </c>
      <c r="K4641">
        <v>2</v>
      </c>
      <c r="L4641" t="s">
        <v>34</v>
      </c>
      <c r="M4641">
        <v>1</v>
      </c>
      <c r="N4641" t="s">
        <v>9661</v>
      </c>
      <c r="O4641">
        <v>219</v>
      </c>
      <c r="P4641" t="s">
        <v>10131</v>
      </c>
      <c r="Q4641" t="s">
        <v>545</v>
      </c>
      <c r="R4641">
        <v>101</v>
      </c>
      <c r="S4641">
        <v>8802</v>
      </c>
      <c r="T4641" t="str">
        <f>VLOOKUP(U4641,Sheet3!$A:$B,2,0)</f>
        <v>Africa</v>
      </c>
      <c r="U4641">
        <f>VLOOKUP(Q4641,Sheet2!$A:$B,2,0)</f>
        <v>5</v>
      </c>
      <c r="V4641" t="s">
        <v>34</v>
      </c>
      <c r="W4641" t="s">
        <v>34</v>
      </c>
      <c r="X4641" t="s">
        <v>34</v>
      </c>
      <c r="Y4641" t="s">
        <v>34</v>
      </c>
      <c r="Z4641" t="s">
        <v>34</v>
      </c>
    </row>
    <row r="4642" spans="1:26" x14ac:dyDescent="0.25">
      <c r="A4642">
        <v>4641</v>
      </c>
      <c r="B4642">
        <v>2</v>
      </c>
      <c r="C4642" t="str">
        <f>VLOOKUP(B4642,Sheet4!$A:$B,2,0)</f>
        <v>Gold</v>
      </c>
      <c r="D4642">
        <v>10827</v>
      </c>
      <c r="E4642" t="s">
        <v>10832</v>
      </c>
      <c r="F4642" t="s">
        <v>2824</v>
      </c>
      <c r="G4642">
        <v>438</v>
      </c>
      <c r="H4642" t="s">
        <v>9648</v>
      </c>
      <c r="I4642">
        <v>41</v>
      </c>
      <c r="J4642" t="s">
        <v>13181</v>
      </c>
      <c r="K4642">
        <v>2</v>
      </c>
      <c r="L4642" t="s">
        <v>34</v>
      </c>
      <c r="M4642">
        <v>1</v>
      </c>
      <c r="N4642" t="s">
        <v>9661</v>
      </c>
      <c r="O4642">
        <v>219</v>
      </c>
      <c r="P4642" t="s">
        <v>10131</v>
      </c>
      <c r="Q4642" t="s">
        <v>545</v>
      </c>
      <c r="R4642">
        <v>101</v>
      </c>
      <c r="S4642">
        <v>8802</v>
      </c>
      <c r="T4642" t="str">
        <f>VLOOKUP(U4642,Sheet3!$A:$B,2,0)</f>
        <v>Africa</v>
      </c>
      <c r="U4642">
        <f>VLOOKUP(Q4642,Sheet2!$A:$B,2,0)</f>
        <v>5</v>
      </c>
      <c r="V4642" t="s">
        <v>34</v>
      </c>
      <c r="W4642" t="s">
        <v>34</v>
      </c>
      <c r="X4642" t="s">
        <v>34</v>
      </c>
      <c r="Y4642" t="s">
        <v>34</v>
      </c>
      <c r="Z4642" t="s">
        <v>34</v>
      </c>
    </row>
    <row r="4643" spans="1:26" x14ac:dyDescent="0.25">
      <c r="A4643">
        <v>4642</v>
      </c>
      <c r="B4643">
        <v>2</v>
      </c>
      <c r="C4643" t="str">
        <f>VLOOKUP(B4643,Sheet4!$A:$B,2,0)</f>
        <v>Gold</v>
      </c>
      <c r="D4643">
        <v>10826</v>
      </c>
      <c r="E4643" t="s">
        <v>10833</v>
      </c>
      <c r="F4643" t="s">
        <v>2824</v>
      </c>
      <c r="G4643">
        <v>438</v>
      </c>
      <c r="H4643" t="s">
        <v>9648</v>
      </c>
      <c r="I4643">
        <v>41</v>
      </c>
      <c r="J4643" t="s">
        <v>13181</v>
      </c>
      <c r="K4643">
        <v>2</v>
      </c>
      <c r="L4643" t="s">
        <v>34</v>
      </c>
      <c r="M4643">
        <v>1</v>
      </c>
      <c r="N4643" t="s">
        <v>9661</v>
      </c>
      <c r="O4643">
        <v>219</v>
      </c>
      <c r="P4643" t="s">
        <v>10131</v>
      </c>
      <c r="Q4643" t="s">
        <v>545</v>
      </c>
      <c r="R4643">
        <v>101</v>
      </c>
      <c r="S4643">
        <v>8802</v>
      </c>
      <c r="T4643" t="str">
        <f>VLOOKUP(U4643,Sheet3!$A:$B,2,0)</f>
        <v>Africa</v>
      </c>
      <c r="U4643">
        <f>VLOOKUP(Q4643,Sheet2!$A:$B,2,0)</f>
        <v>5</v>
      </c>
      <c r="V4643" t="s">
        <v>34</v>
      </c>
      <c r="W4643" t="s">
        <v>34</v>
      </c>
      <c r="X4643" t="s">
        <v>34</v>
      </c>
      <c r="Y4643" t="s">
        <v>34</v>
      </c>
      <c r="Z4643" t="s">
        <v>34</v>
      </c>
    </row>
    <row r="4644" spans="1:26" x14ac:dyDescent="0.25">
      <c r="A4644">
        <v>4643</v>
      </c>
      <c r="B4644">
        <v>2</v>
      </c>
      <c r="C4644" t="str">
        <f>VLOOKUP(B4644,Sheet4!$A:$B,2,0)</f>
        <v>Gold</v>
      </c>
      <c r="D4644">
        <v>10825</v>
      </c>
      <c r="E4644" t="s">
        <v>10834</v>
      </c>
      <c r="F4644" t="s">
        <v>9798</v>
      </c>
      <c r="G4644">
        <v>1891</v>
      </c>
      <c r="H4644" t="s">
        <v>9648</v>
      </c>
      <c r="I4644">
        <v>41</v>
      </c>
      <c r="J4644" t="s">
        <v>13181</v>
      </c>
      <c r="K4644">
        <v>2</v>
      </c>
      <c r="L4644" t="s">
        <v>34</v>
      </c>
      <c r="M4644">
        <v>1</v>
      </c>
      <c r="N4644" t="s">
        <v>9652</v>
      </c>
      <c r="O4644">
        <v>216</v>
      </c>
      <c r="P4644" t="s">
        <v>10131</v>
      </c>
      <c r="Q4644" t="s">
        <v>47</v>
      </c>
      <c r="R4644">
        <v>55</v>
      </c>
      <c r="S4644">
        <v>53964</v>
      </c>
      <c r="T4644" t="str">
        <f>VLOOKUP(U4644,Sheet3!$A:$B,2,0)</f>
        <v>Asia</v>
      </c>
      <c r="U4644">
        <f>VLOOKUP(Q4644,Sheet2!$A:$B,2,0)</f>
        <v>1</v>
      </c>
      <c r="V4644" t="s">
        <v>34</v>
      </c>
      <c r="W4644" t="s">
        <v>34</v>
      </c>
      <c r="X4644" t="s">
        <v>34</v>
      </c>
      <c r="Y4644" t="s">
        <v>34</v>
      </c>
      <c r="Z4644" t="s">
        <v>34</v>
      </c>
    </row>
    <row r="4645" spans="1:26" x14ac:dyDescent="0.25">
      <c r="A4645">
        <v>4644</v>
      </c>
      <c r="B4645">
        <v>2</v>
      </c>
      <c r="C4645" t="str">
        <f>VLOOKUP(B4645,Sheet4!$A:$B,2,0)</f>
        <v>Gold</v>
      </c>
      <c r="D4645">
        <v>10824</v>
      </c>
      <c r="E4645" t="s">
        <v>10835</v>
      </c>
      <c r="F4645" t="s">
        <v>9678</v>
      </c>
      <c r="G4645">
        <v>607</v>
      </c>
      <c r="H4645" t="s">
        <v>9648</v>
      </c>
      <c r="I4645">
        <v>41</v>
      </c>
      <c r="J4645" t="s">
        <v>13181</v>
      </c>
      <c r="K4645">
        <v>2</v>
      </c>
      <c r="L4645" t="s">
        <v>34</v>
      </c>
      <c r="M4645">
        <v>1</v>
      </c>
      <c r="N4645" t="s">
        <v>9661</v>
      </c>
      <c r="O4645">
        <v>219</v>
      </c>
      <c r="P4645" t="s">
        <v>9695</v>
      </c>
      <c r="Q4645" t="s">
        <v>1889</v>
      </c>
      <c r="R4645">
        <v>42</v>
      </c>
      <c r="S4645">
        <v>128857</v>
      </c>
      <c r="T4645" t="str">
        <f>VLOOKUP(U4645,Sheet3!$A:$B,2,0)</f>
        <v>Africa</v>
      </c>
      <c r="U4645">
        <f>VLOOKUP(Q4645,Sheet2!$A:$B,2,0)</f>
        <v>5</v>
      </c>
      <c r="V4645" t="s">
        <v>34</v>
      </c>
      <c r="W4645" t="s">
        <v>34</v>
      </c>
      <c r="X4645" t="s">
        <v>34</v>
      </c>
      <c r="Y4645" t="s">
        <v>34</v>
      </c>
      <c r="Z4645" t="s">
        <v>34</v>
      </c>
    </row>
    <row r="4646" spans="1:26" x14ac:dyDescent="0.25">
      <c r="A4646">
        <v>4645</v>
      </c>
      <c r="B4646">
        <v>2</v>
      </c>
      <c r="C4646" t="str">
        <f>VLOOKUP(B4646,Sheet4!$A:$B,2,0)</f>
        <v>Gold</v>
      </c>
      <c r="D4646">
        <v>10823</v>
      </c>
      <c r="E4646" t="s">
        <v>10836</v>
      </c>
      <c r="F4646" t="s">
        <v>9663</v>
      </c>
      <c r="G4646">
        <v>1864</v>
      </c>
      <c r="H4646" t="s">
        <v>10355</v>
      </c>
      <c r="I4646">
        <v>55</v>
      </c>
      <c r="J4646" t="s">
        <v>13181</v>
      </c>
      <c r="K4646">
        <v>2</v>
      </c>
      <c r="L4646" t="s">
        <v>34</v>
      </c>
      <c r="M4646">
        <v>1</v>
      </c>
      <c r="N4646" t="s">
        <v>9866</v>
      </c>
      <c r="O4646">
        <v>235</v>
      </c>
      <c r="P4646" t="s">
        <v>10131</v>
      </c>
      <c r="Q4646" t="s">
        <v>6419</v>
      </c>
      <c r="R4646">
        <v>80</v>
      </c>
      <c r="S4646">
        <v>7537</v>
      </c>
      <c r="T4646" t="str">
        <f>VLOOKUP(U4646,Sheet3!$A:$B,2,0)</f>
        <v>Africa</v>
      </c>
      <c r="U4646">
        <f>VLOOKUP(Q4646,Sheet2!$A:$B,2,0)</f>
        <v>5</v>
      </c>
      <c r="V4646" t="s">
        <v>34</v>
      </c>
      <c r="W4646" t="s">
        <v>34</v>
      </c>
      <c r="X4646" t="s">
        <v>34</v>
      </c>
      <c r="Y4646" t="s">
        <v>34</v>
      </c>
      <c r="Z4646" t="s">
        <v>34</v>
      </c>
    </row>
    <row r="4647" spans="1:26" x14ac:dyDescent="0.25">
      <c r="A4647">
        <v>4646</v>
      </c>
      <c r="B4647">
        <v>2</v>
      </c>
      <c r="C4647" t="str">
        <f>VLOOKUP(B4647,Sheet4!$A:$B,2,0)</f>
        <v>Gold</v>
      </c>
      <c r="D4647">
        <v>10822</v>
      </c>
      <c r="E4647" t="s">
        <v>10837</v>
      </c>
      <c r="F4647" t="s">
        <v>10838</v>
      </c>
      <c r="G4647">
        <v>2012</v>
      </c>
      <c r="H4647" t="s">
        <v>9675</v>
      </c>
      <c r="I4647">
        <v>43</v>
      </c>
      <c r="J4647" t="s">
        <v>9594</v>
      </c>
      <c r="K4647">
        <v>1</v>
      </c>
      <c r="L4647" t="s">
        <v>34</v>
      </c>
      <c r="M4647">
        <v>1</v>
      </c>
      <c r="N4647" t="s">
        <v>9675</v>
      </c>
      <c r="O4647">
        <v>249</v>
      </c>
      <c r="P4647" t="s">
        <v>10131</v>
      </c>
      <c r="Q4647" t="s">
        <v>34</v>
      </c>
      <c r="R4647">
        <v>57</v>
      </c>
      <c r="S4647">
        <v>0</v>
      </c>
      <c r="T4647" t="str">
        <f>VLOOKUP(U4647,Sheet3!$A:$B,2,0)</f>
        <v>N/A</v>
      </c>
      <c r="U4647">
        <f>VLOOKUP(Q4647,Sheet2!$A:$B,2,0)</f>
        <v>8</v>
      </c>
      <c r="V4647" t="s">
        <v>34</v>
      </c>
      <c r="W4647" t="s">
        <v>34</v>
      </c>
      <c r="X4647" t="s">
        <v>34</v>
      </c>
      <c r="Y4647" t="s">
        <v>34</v>
      </c>
      <c r="Z4647" t="s">
        <v>34</v>
      </c>
    </row>
    <row r="4648" spans="1:26" x14ac:dyDescent="0.25">
      <c r="A4648">
        <v>4647</v>
      </c>
      <c r="B4648">
        <v>2</v>
      </c>
      <c r="C4648" t="str">
        <f>VLOOKUP(B4648,Sheet4!$A:$B,2,0)</f>
        <v>Gold</v>
      </c>
      <c r="D4648">
        <v>10821</v>
      </c>
      <c r="E4648" t="s">
        <v>10839</v>
      </c>
      <c r="F4648" t="s">
        <v>9798</v>
      </c>
      <c r="G4648">
        <v>1891</v>
      </c>
      <c r="H4648" t="s">
        <v>9648</v>
      </c>
      <c r="I4648">
        <v>41</v>
      </c>
      <c r="J4648" t="s">
        <v>13181</v>
      </c>
      <c r="K4648">
        <v>2</v>
      </c>
      <c r="L4648" t="s">
        <v>34</v>
      </c>
      <c r="M4648">
        <v>1</v>
      </c>
      <c r="N4648" t="s">
        <v>9652</v>
      </c>
      <c r="O4648">
        <v>216</v>
      </c>
      <c r="P4648" t="s">
        <v>10131</v>
      </c>
      <c r="Q4648" t="s">
        <v>47</v>
      </c>
      <c r="R4648">
        <v>55</v>
      </c>
      <c r="S4648">
        <v>55912</v>
      </c>
      <c r="T4648" t="str">
        <f>VLOOKUP(U4648,Sheet3!$A:$B,2,0)</f>
        <v>Asia</v>
      </c>
      <c r="U4648">
        <f>VLOOKUP(Q4648,Sheet2!$A:$B,2,0)</f>
        <v>1</v>
      </c>
      <c r="V4648" t="s">
        <v>34</v>
      </c>
      <c r="W4648" t="s">
        <v>34</v>
      </c>
      <c r="X4648" t="s">
        <v>34</v>
      </c>
      <c r="Y4648" t="s">
        <v>34</v>
      </c>
      <c r="Z4648" t="s">
        <v>34</v>
      </c>
    </row>
    <row r="4649" spans="1:26" x14ac:dyDescent="0.25">
      <c r="A4649">
        <v>4648</v>
      </c>
      <c r="B4649">
        <v>2</v>
      </c>
      <c r="C4649" t="str">
        <f>VLOOKUP(B4649,Sheet4!$A:$B,2,0)</f>
        <v>Gold</v>
      </c>
      <c r="D4649">
        <v>10820</v>
      </c>
      <c r="E4649" t="s">
        <v>10840</v>
      </c>
      <c r="F4649" t="s">
        <v>10841</v>
      </c>
      <c r="G4649">
        <v>2013</v>
      </c>
      <c r="H4649" t="s">
        <v>10355</v>
      </c>
      <c r="I4649">
        <v>55</v>
      </c>
      <c r="J4649" t="s">
        <v>13181</v>
      </c>
      <c r="K4649">
        <v>2</v>
      </c>
      <c r="L4649" t="s">
        <v>34</v>
      </c>
      <c r="M4649">
        <v>1</v>
      </c>
      <c r="N4649" t="s">
        <v>9656</v>
      </c>
      <c r="O4649">
        <v>217</v>
      </c>
      <c r="P4649" t="s">
        <v>9650</v>
      </c>
      <c r="Q4649" t="s">
        <v>32</v>
      </c>
      <c r="R4649">
        <v>27</v>
      </c>
      <c r="S4649">
        <v>16074</v>
      </c>
      <c r="T4649" t="str">
        <f>VLOOKUP(U4649,Sheet3!$A:$B,2,0)</f>
        <v>Asia</v>
      </c>
      <c r="U4649">
        <f>VLOOKUP(Q4649,Sheet2!$A:$B,2,0)</f>
        <v>1</v>
      </c>
      <c r="V4649" t="s">
        <v>34</v>
      </c>
      <c r="W4649" t="s">
        <v>34</v>
      </c>
      <c r="X4649" t="s">
        <v>34</v>
      </c>
      <c r="Y4649" t="s">
        <v>34</v>
      </c>
      <c r="Z4649" t="s">
        <v>34</v>
      </c>
    </row>
    <row r="4650" spans="1:26" x14ac:dyDescent="0.25">
      <c r="A4650">
        <v>4649</v>
      </c>
      <c r="B4650">
        <v>2</v>
      </c>
      <c r="C4650" t="str">
        <f>VLOOKUP(B4650,Sheet4!$A:$B,2,0)</f>
        <v>Gold</v>
      </c>
      <c r="D4650">
        <v>10818</v>
      </c>
      <c r="E4650" t="s">
        <v>10842</v>
      </c>
      <c r="F4650" t="s">
        <v>9798</v>
      </c>
      <c r="G4650">
        <v>1891</v>
      </c>
      <c r="H4650" t="s">
        <v>9648</v>
      </c>
      <c r="I4650">
        <v>41</v>
      </c>
      <c r="J4650" t="s">
        <v>13181</v>
      </c>
      <c r="K4650">
        <v>2</v>
      </c>
      <c r="L4650" t="s">
        <v>34</v>
      </c>
      <c r="M4650">
        <v>1</v>
      </c>
      <c r="N4650" t="s">
        <v>9652</v>
      </c>
      <c r="O4650">
        <v>216</v>
      </c>
      <c r="P4650" t="s">
        <v>9695</v>
      </c>
      <c r="Q4650" t="s">
        <v>47</v>
      </c>
      <c r="R4650">
        <v>55</v>
      </c>
      <c r="S4650">
        <v>55912</v>
      </c>
      <c r="T4650" t="str">
        <f>VLOOKUP(U4650,Sheet3!$A:$B,2,0)</f>
        <v>Asia</v>
      </c>
      <c r="U4650">
        <f>VLOOKUP(Q4650,Sheet2!$A:$B,2,0)</f>
        <v>1</v>
      </c>
      <c r="V4650" t="s">
        <v>34</v>
      </c>
      <c r="W4650" t="s">
        <v>34</v>
      </c>
      <c r="X4650" t="s">
        <v>34</v>
      </c>
      <c r="Y4650" t="s">
        <v>34</v>
      </c>
      <c r="Z4650" t="s">
        <v>34</v>
      </c>
    </row>
    <row r="4651" spans="1:26" x14ac:dyDescent="0.25">
      <c r="A4651">
        <v>4650</v>
      </c>
      <c r="B4651">
        <v>2</v>
      </c>
      <c r="C4651" t="str">
        <f>VLOOKUP(B4651,Sheet4!$A:$B,2,0)</f>
        <v>Gold</v>
      </c>
      <c r="D4651">
        <v>10813</v>
      </c>
      <c r="E4651" t="s">
        <v>10843</v>
      </c>
      <c r="F4651" t="s">
        <v>10844</v>
      </c>
      <c r="G4651">
        <v>2014</v>
      </c>
      <c r="H4651" t="s">
        <v>9688</v>
      </c>
      <c r="I4651">
        <v>46</v>
      </c>
      <c r="J4651" t="s">
        <v>13181</v>
      </c>
      <c r="K4651">
        <v>2</v>
      </c>
      <c r="L4651" t="s">
        <v>34</v>
      </c>
      <c r="M4651">
        <v>1</v>
      </c>
      <c r="N4651" t="s">
        <v>9689</v>
      </c>
      <c r="O4651">
        <v>225</v>
      </c>
      <c r="P4651" t="s">
        <v>10131</v>
      </c>
      <c r="Q4651" t="s">
        <v>391</v>
      </c>
      <c r="R4651">
        <v>84</v>
      </c>
      <c r="S4651">
        <v>75307</v>
      </c>
      <c r="T4651" t="str">
        <f>VLOOKUP(U4651,Sheet3!$A:$B,2,0)</f>
        <v>Asia</v>
      </c>
      <c r="U4651">
        <f>VLOOKUP(Q4651,Sheet2!$A:$B,2,0)</f>
        <v>1</v>
      </c>
      <c r="V4651" t="s">
        <v>34</v>
      </c>
      <c r="W4651" t="s">
        <v>34</v>
      </c>
      <c r="X4651" t="s">
        <v>34</v>
      </c>
      <c r="Y4651" t="s">
        <v>34</v>
      </c>
      <c r="Z4651" t="s">
        <v>34</v>
      </c>
    </row>
    <row r="4652" spans="1:26" x14ac:dyDescent="0.25">
      <c r="A4652">
        <v>4651</v>
      </c>
      <c r="B4652">
        <v>2</v>
      </c>
      <c r="C4652" t="str">
        <f>VLOOKUP(B4652,Sheet4!$A:$B,2,0)</f>
        <v>Gold</v>
      </c>
      <c r="D4652">
        <v>10812</v>
      </c>
      <c r="E4652" t="s">
        <v>10845</v>
      </c>
      <c r="F4652" t="s">
        <v>10844</v>
      </c>
      <c r="G4652">
        <v>2014</v>
      </c>
      <c r="H4652" t="s">
        <v>9688</v>
      </c>
      <c r="I4652">
        <v>46</v>
      </c>
      <c r="J4652" t="s">
        <v>13181</v>
      </c>
      <c r="K4652">
        <v>2</v>
      </c>
      <c r="L4652" t="s">
        <v>34</v>
      </c>
      <c r="M4652">
        <v>1</v>
      </c>
      <c r="N4652" t="s">
        <v>9689</v>
      </c>
      <c r="O4652">
        <v>225</v>
      </c>
      <c r="P4652" t="s">
        <v>10131</v>
      </c>
      <c r="Q4652" t="s">
        <v>391</v>
      </c>
      <c r="R4652">
        <v>84</v>
      </c>
      <c r="S4652">
        <v>74082</v>
      </c>
      <c r="T4652" t="str">
        <f>VLOOKUP(U4652,Sheet3!$A:$B,2,0)</f>
        <v>Asia</v>
      </c>
      <c r="U4652">
        <f>VLOOKUP(Q4652,Sheet2!$A:$B,2,0)</f>
        <v>1</v>
      </c>
      <c r="V4652" t="s">
        <v>34</v>
      </c>
      <c r="W4652" t="s">
        <v>34</v>
      </c>
      <c r="X4652" t="s">
        <v>34</v>
      </c>
      <c r="Y4652" t="s">
        <v>34</v>
      </c>
      <c r="Z4652" t="s">
        <v>34</v>
      </c>
    </row>
    <row r="4653" spans="1:26" x14ac:dyDescent="0.25">
      <c r="A4653">
        <v>4652</v>
      </c>
      <c r="B4653">
        <v>2</v>
      </c>
      <c r="C4653" t="str">
        <f>VLOOKUP(B4653,Sheet4!$A:$B,2,0)</f>
        <v>Gold</v>
      </c>
      <c r="D4653">
        <v>10811</v>
      </c>
      <c r="E4653" t="s">
        <v>10846</v>
      </c>
      <c r="F4653" t="s">
        <v>10844</v>
      </c>
      <c r="G4653">
        <v>2014</v>
      </c>
      <c r="H4653" t="s">
        <v>9688</v>
      </c>
      <c r="I4653">
        <v>46</v>
      </c>
      <c r="J4653" t="s">
        <v>13181</v>
      </c>
      <c r="K4653">
        <v>2</v>
      </c>
      <c r="L4653" t="s">
        <v>34</v>
      </c>
      <c r="M4653">
        <v>1</v>
      </c>
      <c r="N4653" t="s">
        <v>9689</v>
      </c>
      <c r="O4653">
        <v>225</v>
      </c>
      <c r="P4653" t="s">
        <v>10131</v>
      </c>
      <c r="Q4653" t="s">
        <v>391</v>
      </c>
      <c r="R4653">
        <v>84</v>
      </c>
      <c r="S4653">
        <v>35357</v>
      </c>
      <c r="T4653" t="str">
        <f>VLOOKUP(U4653,Sheet3!$A:$B,2,0)</f>
        <v>Asia</v>
      </c>
      <c r="U4653">
        <f>VLOOKUP(Q4653,Sheet2!$A:$B,2,0)</f>
        <v>1</v>
      </c>
      <c r="V4653" t="s">
        <v>34</v>
      </c>
      <c r="W4653" t="s">
        <v>34</v>
      </c>
      <c r="X4653" t="s">
        <v>34</v>
      </c>
      <c r="Y4653" t="s">
        <v>34</v>
      </c>
      <c r="Z4653" t="s">
        <v>34</v>
      </c>
    </row>
    <row r="4654" spans="1:26" x14ac:dyDescent="0.25">
      <c r="A4654">
        <v>4653</v>
      </c>
      <c r="B4654">
        <v>2</v>
      </c>
      <c r="C4654" t="str">
        <f>VLOOKUP(B4654,Sheet4!$A:$B,2,0)</f>
        <v>Gold</v>
      </c>
      <c r="D4654">
        <v>10810</v>
      </c>
      <c r="E4654" t="s">
        <v>10847</v>
      </c>
      <c r="F4654" t="s">
        <v>10844</v>
      </c>
      <c r="G4654">
        <v>2014</v>
      </c>
      <c r="H4654" t="s">
        <v>9688</v>
      </c>
      <c r="I4654">
        <v>46</v>
      </c>
      <c r="J4654" t="s">
        <v>13181</v>
      </c>
      <c r="K4654">
        <v>2</v>
      </c>
      <c r="L4654" t="s">
        <v>34</v>
      </c>
      <c r="M4654">
        <v>1</v>
      </c>
      <c r="N4654" t="s">
        <v>9689</v>
      </c>
      <c r="O4654">
        <v>225</v>
      </c>
      <c r="P4654" t="s">
        <v>10131</v>
      </c>
      <c r="Q4654" t="s">
        <v>391</v>
      </c>
      <c r="R4654">
        <v>84</v>
      </c>
      <c r="S4654">
        <v>35607</v>
      </c>
      <c r="T4654" t="str">
        <f>VLOOKUP(U4654,Sheet3!$A:$B,2,0)</f>
        <v>Asia</v>
      </c>
      <c r="U4654">
        <f>VLOOKUP(Q4654,Sheet2!$A:$B,2,0)</f>
        <v>1</v>
      </c>
      <c r="V4654" t="s">
        <v>34</v>
      </c>
      <c r="W4654" t="s">
        <v>34</v>
      </c>
      <c r="X4654" t="s">
        <v>34</v>
      </c>
      <c r="Y4654" t="s">
        <v>34</v>
      </c>
      <c r="Z4654" t="s">
        <v>34</v>
      </c>
    </row>
    <row r="4655" spans="1:26" x14ac:dyDescent="0.25">
      <c r="A4655">
        <v>4654</v>
      </c>
      <c r="B4655">
        <v>2</v>
      </c>
      <c r="C4655" t="str">
        <f>VLOOKUP(B4655,Sheet4!$A:$B,2,0)</f>
        <v>Gold</v>
      </c>
      <c r="D4655">
        <v>10809</v>
      </c>
      <c r="E4655" t="s">
        <v>10848</v>
      </c>
      <c r="F4655" t="s">
        <v>2460</v>
      </c>
      <c r="G4655">
        <v>386</v>
      </c>
      <c r="H4655" t="s">
        <v>10355</v>
      </c>
      <c r="I4655">
        <v>55</v>
      </c>
      <c r="J4655" t="s">
        <v>13181</v>
      </c>
      <c r="K4655">
        <v>2</v>
      </c>
      <c r="L4655" t="s">
        <v>34</v>
      </c>
      <c r="M4655">
        <v>1</v>
      </c>
      <c r="N4655" t="s">
        <v>9656</v>
      </c>
      <c r="O4655">
        <v>217</v>
      </c>
      <c r="P4655" t="s">
        <v>10131</v>
      </c>
      <c r="Q4655" t="s">
        <v>1388</v>
      </c>
      <c r="R4655">
        <v>103</v>
      </c>
      <c r="S4655">
        <v>34194</v>
      </c>
      <c r="T4655" t="str">
        <f>VLOOKUP(U4655,Sheet3!$A:$B,2,0)</f>
        <v>Africa</v>
      </c>
      <c r="U4655">
        <f>VLOOKUP(Q4655,Sheet2!$A:$B,2,0)</f>
        <v>5</v>
      </c>
      <c r="V4655" t="s">
        <v>34</v>
      </c>
      <c r="W4655" t="s">
        <v>34</v>
      </c>
      <c r="X4655" t="s">
        <v>34</v>
      </c>
      <c r="Y4655" t="s">
        <v>34</v>
      </c>
      <c r="Z4655" t="s">
        <v>34</v>
      </c>
    </row>
    <row r="4656" spans="1:26" x14ac:dyDescent="0.25">
      <c r="A4656">
        <v>4655</v>
      </c>
      <c r="B4656">
        <v>2</v>
      </c>
      <c r="C4656" t="str">
        <f>VLOOKUP(B4656,Sheet4!$A:$B,2,0)</f>
        <v>Gold</v>
      </c>
      <c r="D4656">
        <v>10808</v>
      </c>
      <c r="E4656" t="s">
        <v>10849</v>
      </c>
      <c r="F4656" t="s">
        <v>2460</v>
      </c>
      <c r="G4656">
        <v>386</v>
      </c>
      <c r="H4656" t="s">
        <v>10355</v>
      </c>
      <c r="I4656">
        <v>55</v>
      </c>
      <c r="J4656" t="s">
        <v>13181</v>
      </c>
      <c r="K4656">
        <v>2</v>
      </c>
      <c r="L4656" t="s">
        <v>34</v>
      </c>
      <c r="M4656">
        <v>1</v>
      </c>
      <c r="N4656" t="s">
        <v>9656</v>
      </c>
      <c r="O4656">
        <v>217</v>
      </c>
      <c r="P4656" t="s">
        <v>10131</v>
      </c>
      <c r="Q4656" t="s">
        <v>1388</v>
      </c>
      <c r="R4656">
        <v>103</v>
      </c>
      <c r="S4656">
        <v>43406</v>
      </c>
      <c r="T4656" t="str">
        <f>VLOOKUP(U4656,Sheet3!$A:$B,2,0)</f>
        <v>Africa</v>
      </c>
      <c r="U4656">
        <f>VLOOKUP(Q4656,Sheet2!$A:$B,2,0)</f>
        <v>5</v>
      </c>
      <c r="V4656" t="s">
        <v>34</v>
      </c>
      <c r="W4656" t="s">
        <v>34</v>
      </c>
      <c r="X4656" t="s">
        <v>34</v>
      </c>
      <c r="Y4656" t="s">
        <v>34</v>
      </c>
      <c r="Z4656" t="s">
        <v>34</v>
      </c>
    </row>
    <row r="4657" spans="1:26" x14ac:dyDescent="0.25">
      <c r="A4657">
        <v>4656</v>
      </c>
      <c r="B4657">
        <v>2</v>
      </c>
      <c r="C4657" t="str">
        <f>VLOOKUP(B4657,Sheet4!$A:$B,2,0)</f>
        <v>Gold</v>
      </c>
      <c r="D4657">
        <v>10807</v>
      </c>
      <c r="E4657" t="s">
        <v>10850</v>
      </c>
      <c r="F4657" t="s">
        <v>10211</v>
      </c>
      <c r="G4657">
        <v>1954</v>
      </c>
      <c r="H4657" t="s">
        <v>9648</v>
      </c>
      <c r="I4657">
        <v>41</v>
      </c>
      <c r="J4657" t="s">
        <v>13181</v>
      </c>
      <c r="K4657">
        <v>2</v>
      </c>
      <c r="L4657" t="s">
        <v>34</v>
      </c>
      <c r="M4657">
        <v>1</v>
      </c>
      <c r="N4657" t="s">
        <v>9661</v>
      </c>
      <c r="O4657">
        <v>219</v>
      </c>
      <c r="P4657" t="s">
        <v>10131</v>
      </c>
      <c r="Q4657" t="s">
        <v>2503</v>
      </c>
      <c r="R4657">
        <v>81</v>
      </c>
      <c r="S4657">
        <v>10000</v>
      </c>
      <c r="T4657" t="str">
        <f>VLOOKUP(U4657,Sheet3!$A:$B,2,0)</f>
        <v>Africa</v>
      </c>
      <c r="U4657">
        <f>VLOOKUP(Q4657,Sheet2!$A:$B,2,0)</f>
        <v>5</v>
      </c>
      <c r="V4657" t="s">
        <v>34</v>
      </c>
      <c r="W4657" t="s">
        <v>34</v>
      </c>
      <c r="X4657" t="s">
        <v>34</v>
      </c>
      <c r="Y4657" t="s">
        <v>34</v>
      </c>
      <c r="Z4657" t="s">
        <v>34</v>
      </c>
    </row>
    <row r="4658" spans="1:26" x14ac:dyDescent="0.25">
      <c r="A4658">
        <v>4657</v>
      </c>
      <c r="B4658">
        <v>2</v>
      </c>
      <c r="C4658" t="str">
        <f>VLOOKUP(B4658,Sheet4!$A:$B,2,0)</f>
        <v>Gold</v>
      </c>
      <c r="D4658">
        <v>10806</v>
      </c>
      <c r="E4658" t="s">
        <v>10851</v>
      </c>
      <c r="F4658" t="s">
        <v>10211</v>
      </c>
      <c r="G4658">
        <v>1954</v>
      </c>
      <c r="H4658" t="s">
        <v>9648</v>
      </c>
      <c r="I4658">
        <v>41</v>
      </c>
      <c r="J4658" t="s">
        <v>13181</v>
      </c>
      <c r="K4658">
        <v>2</v>
      </c>
      <c r="L4658" t="s">
        <v>34</v>
      </c>
      <c r="M4658">
        <v>1</v>
      </c>
      <c r="N4658" t="s">
        <v>9661</v>
      </c>
      <c r="O4658">
        <v>219</v>
      </c>
      <c r="P4658" t="s">
        <v>10131</v>
      </c>
      <c r="Q4658" t="s">
        <v>2503</v>
      </c>
      <c r="R4658">
        <v>81</v>
      </c>
      <c r="S4658">
        <v>10000</v>
      </c>
      <c r="T4658" t="str">
        <f>VLOOKUP(U4658,Sheet3!$A:$B,2,0)</f>
        <v>Africa</v>
      </c>
      <c r="U4658">
        <f>VLOOKUP(Q4658,Sheet2!$A:$B,2,0)</f>
        <v>5</v>
      </c>
      <c r="V4658" t="s">
        <v>34</v>
      </c>
      <c r="W4658" t="s">
        <v>34</v>
      </c>
      <c r="X4658" t="s">
        <v>34</v>
      </c>
      <c r="Y4658" t="s">
        <v>34</v>
      </c>
      <c r="Z4658" t="s">
        <v>34</v>
      </c>
    </row>
    <row r="4659" spans="1:26" x14ac:dyDescent="0.25">
      <c r="A4659">
        <v>4658</v>
      </c>
      <c r="B4659">
        <v>2</v>
      </c>
      <c r="C4659" t="str">
        <f>VLOOKUP(B4659,Sheet4!$A:$B,2,0)</f>
        <v>Gold</v>
      </c>
      <c r="D4659">
        <v>10805</v>
      </c>
      <c r="E4659" t="s">
        <v>10852</v>
      </c>
      <c r="F4659" t="s">
        <v>9658</v>
      </c>
      <c r="G4659">
        <v>1863</v>
      </c>
      <c r="H4659" t="s">
        <v>9648</v>
      </c>
      <c r="I4659">
        <v>41</v>
      </c>
      <c r="J4659" t="s">
        <v>13181</v>
      </c>
      <c r="K4659">
        <v>2</v>
      </c>
      <c r="L4659" t="s">
        <v>34</v>
      </c>
      <c r="M4659">
        <v>1</v>
      </c>
      <c r="N4659" t="s">
        <v>9661</v>
      </c>
      <c r="O4659">
        <v>219</v>
      </c>
      <c r="P4659" t="s">
        <v>10131</v>
      </c>
      <c r="Q4659" t="s">
        <v>494</v>
      </c>
      <c r="R4659">
        <v>72</v>
      </c>
      <c r="S4659">
        <v>10000</v>
      </c>
      <c r="T4659" t="str">
        <f>VLOOKUP(U4659,Sheet3!$A:$B,2,0)</f>
        <v>Africa</v>
      </c>
      <c r="U4659">
        <f>VLOOKUP(Q4659,Sheet2!$A:$B,2,0)</f>
        <v>5</v>
      </c>
      <c r="V4659" t="s">
        <v>34</v>
      </c>
      <c r="W4659" t="s">
        <v>34</v>
      </c>
      <c r="X4659" t="s">
        <v>34</v>
      </c>
      <c r="Y4659" t="s">
        <v>34</v>
      </c>
      <c r="Z4659" t="s">
        <v>34</v>
      </c>
    </row>
    <row r="4660" spans="1:26" x14ac:dyDescent="0.25">
      <c r="A4660">
        <v>4659</v>
      </c>
      <c r="B4660">
        <v>2</v>
      </c>
      <c r="C4660" t="str">
        <f>VLOOKUP(B4660,Sheet4!$A:$B,2,0)</f>
        <v>Gold</v>
      </c>
      <c r="D4660">
        <v>10804</v>
      </c>
      <c r="E4660" t="s">
        <v>10853</v>
      </c>
      <c r="F4660" t="s">
        <v>9658</v>
      </c>
      <c r="G4660">
        <v>1863</v>
      </c>
      <c r="H4660" t="s">
        <v>9648</v>
      </c>
      <c r="I4660">
        <v>41</v>
      </c>
      <c r="J4660" t="s">
        <v>13181</v>
      </c>
      <c r="K4660">
        <v>2</v>
      </c>
      <c r="L4660" t="s">
        <v>34</v>
      </c>
      <c r="M4660">
        <v>1</v>
      </c>
      <c r="N4660" t="s">
        <v>9661</v>
      </c>
      <c r="O4660">
        <v>219</v>
      </c>
      <c r="P4660" t="s">
        <v>10131</v>
      </c>
      <c r="Q4660" t="s">
        <v>494</v>
      </c>
      <c r="R4660">
        <v>72</v>
      </c>
      <c r="S4660">
        <v>10000</v>
      </c>
      <c r="T4660" t="str">
        <f>VLOOKUP(U4660,Sheet3!$A:$B,2,0)</f>
        <v>Africa</v>
      </c>
      <c r="U4660">
        <f>VLOOKUP(Q4660,Sheet2!$A:$B,2,0)</f>
        <v>5</v>
      </c>
      <c r="V4660" t="s">
        <v>34</v>
      </c>
      <c r="W4660" t="s">
        <v>34</v>
      </c>
      <c r="X4660" t="s">
        <v>34</v>
      </c>
      <c r="Y4660" t="s">
        <v>34</v>
      </c>
      <c r="Z4660" t="s">
        <v>34</v>
      </c>
    </row>
    <row r="4661" spans="1:26" x14ac:dyDescent="0.25">
      <c r="A4661">
        <v>4660</v>
      </c>
      <c r="B4661">
        <v>2</v>
      </c>
      <c r="C4661" t="str">
        <f>VLOOKUP(B4661,Sheet4!$A:$B,2,0)</f>
        <v>Gold</v>
      </c>
      <c r="D4661">
        <v>10803</v>
      </c>
      <c r="E4661" t="s">
        <v>10854</v>
      </c>
      <c r="F4661" t="s">
        <v>9658</v>
      </c>
      <c r="G4661">
        <v>1863</v>
      </c>
      <c r="H4661" t="s">
        <v>9648</v>
      </c>
      <c r="I4661">
        <v>41</v>
      </c>
      <c r="J4661" t="s">
        <v>13181</v>
      </c>
      <c r="K4661">
        <v>2</v>
      </c>
      <c r="L4661" t="s">
        <v>34</v>
      </c>
      <c r="M4661">
        <v>1</v>
      </c>
      <c r="N4661" t="s">
        <v>9661</v>
      </c>
      <c r="O4661">
        <v>219</v>
      </c>
      <c r="P4661" t="s">
        <v>10131</v>
      </c>
      <c r="Q4661" t="s">
        <v>494</v>
      </c>
      <c r="R4661">
        <v>72</v>
      </c>
      <c r="S4661">
        <v>10000</v>
      </c>
      <c r="T4661" t="str">
        <f>VLOOKUP(U4661,Sheet3!$A:$B,2,0)</f>
        <v>Africa</v>
      </c>
      <c r="U4661">
        <f>VLOOKUP(Q4661,Sheet2!$A:$B,2,0)</f>
        <v>5</v>
      </c>
      <c r="V4661" t="s">
        <v>34</v>
      </c>
      <c r="W4661" t="s">
        <v>34</v>
      </c>
      <c r="X4661" t="s">
        <v>34</v>
      </c>
      <c r="Y4661" t="s">
        <v>34</v>
      </c>
      <c r="Z4661" t="s">
        <v>34</v>
      </c>
    </row>
    <row r="4662" spans="1:26" x14ac:dyDescent="0.25">
      <c r="A4662">
        <v>4661</v>
      </c>
      <c r="B4662">
        <v>2</v>
      </c>
      <c r="C4662" t="str">
        <f>VLOOKUP(B4662,Sheet4!$A:$B,2,0)</f>
        <v>Gold</v>
      </c>
      <c r="D4662">
        <v>10802</v>
      </c>
      <c r="E4662" t="s">
        <v>10855</v>
      </c>
      <c r="F4662" t="s">
        <v>9658</v>
      </c>
      <c r="G4662">
        <v>1863</v>
      </c>
      <c r="H4662" t="s">
        <v>9648</v>
      </c>
      <c r="I4662">
        <v>41</v>
      </c>
      <c r="J4662" t="s">
        <v>13181</v>
      </c>
      <c r="K4662">
        <v>2</v>
      </c>
      <c r="L4662" t="s">
        <v>34</v>
      </c>
      <c r="M4662">
        <v>1</v>
      </c>
      <c r="N4662" t="s">
        <v>9661</v>
      </c>
      <c r="O4662">
        <v>219</v>
      </c>
      <c r="P4662" t="s">
        <v>10131</v>
      </c>
      <c r="Q4662" t="s">
        <v>494</v>
      </c>
      <c r="R4662">
        <v>72</v>
      </c>
      <c r="S4662">
        <v>10000</v>
      </c>
      <c r="T4662" t="str">
        <f>VLOOKUP(U4662,Sheet3!$A:$B,2,0)</f>
        <v>Africa</v>
      </c>
      <c r="U4662">
        <f>VLOOKUP(Q4662,Sheet2!$A:$B,2,0)</f>
        <v>5</v>
      </c>
      <c r="V4662" t="s">
        <v>34</v>
      </c>
      <c r="W4662" t="s">
        <v>34</v>
      </c>
      <c r="X4662" t="s">
        <v>34</v>
      </c>
      <c r="Y4662" t="s">
        <v>34</v>
      </c>
      <c r="Z4662" t="s">
        <v>34</v>
      </c>
    </row>
    <row r="4663" spans="1:26" x14ac:dyDescent="0.25">
      <c r="A4663">
        <v>4662</v>
      </c>
      <c r="B4663">
        <v>2</v>
      </c>
      <c r="C4663" t="str">
        <f>VLOOKUP(B4663,Sheet4!$A:$B,2,0)</f>
        <v>Gold</v>
      </c>
      <c r="D4663">
        <v>10801</v>
      </c>
      <c r="E4663" t="s">
        <v>10856</v>
      </c>
      <c r="F4663" t="s">
        <v>9658</v>
      </c>
      <c r="G4663">
        <v>1863</v>
      </c>
      <c r="H4663" t="s">
        <v>9648</v>
      </c>
      <c r="I4663">
        <v>41</v>
      </c>
      <c r="J4663" t="s">
        <v>13181</v>
      </c>
      <c r="K4663">
        <v>2</v>
      </c>
      <c r="L4663" t="s">
        <v>34</v>
      </c>
      <c r="M4663">
        <v>1</v>
      </c>
      <c r="N4663" t="s">
        <v>9661</v>
      </c>
      <c r="O4663">
        <v>219</v>
      </c>
      <c r="P4663" t="s">
        <v>10131</v>
      </c>
      <c r="Q4663" t="s">
        <v>494</v>
      </c>
      <c r="R4663">
        <v>72</v>
      </c>
      <c r="S4663">
        <v>10000</v>
      </c>
      <c r="T4663" t="str">
        <f>VLOOKUP(U4663,Sheet3!$A:$B,2,0)</f>
        <v>Africa</v>
      </c>
      <c r="U4663">
        <f>VLOOKUP(Q4663,Sheet2!$A:$B,2,0)</f>
        <v>5</v>
      </c>
      <c r="V4663" t="s">
        <v>34</v>
      </c>
      <c r="W4663" t="s">
        <v>34</v>
      </c>
      <c r="X4663" t="s">
        <v>34</v>
      </c>
      <c r="Y4663" t="s">
        <v>34</v>
      </c>
      <c r="Z4663" t="s">
        <v>34</v>
      </c>
    </row>
    <row r="4664" spans="1:26" x14ac:dyDescent="0.25">
      <c r="A4664">
        <v>4663</v>
      </c>
      <c r="B4664">
        <v>2</v>
      </c>
      <c r="C4664" t="str">
        <f>VLOOKUP(B4664,Sheet4!$A:$B,2,0)</f>
        <v>Gold</v>
      </c>
      <c r="D4664">
        <v>10800</v>
      </c>
      <c r="E4664" t="s">
        <v>10857</v>
      </c>
      <c r="F4664" t="s">
        <v>9658</v>
      </c>
      <c r="G4664">
        <v>1863</v>
      </c>
      <c r="H4664" t="s">
        <v>9648</v>
      </c>
      <c r="I4664">
        <v>41</v>
      </c>
      <c r="J4664" t="s">
        <v>13181</v>
      </c>
      <c r="K4664">
        <v>2</v>
      </c>
      <c r="L4664" t="s">
        <v>34</v>
      </c>
      <c r="M4664">
        <v>1</v>
      </c>
      <c r="N4664" t="s">
        <v>9661</v>
      </c>
      <c r="O4664">
        <v>219</v>
      </c>
      <c r="P4664" t="s">
        <v>10131</v>
      </c>
      <c r="Q4664" t="s">
        <v>494</v>
      </c>
      <c r="R4664">
        <v>72</v>
      </c>
      <c r="S4664">
        <v>10000</v>
      </c>
      <c r="T4664" t="str">
        <f>VLOOKUP(U4664,Sheet3!$A:$B,2,0)</f>
        <v>Africa</v>
      </c>
      <c r="U4664">
        <f>VLOOKUP(Q4664,Sheet2!$A:$B,2,0)</f>
        <v>5</v>
      </c>
      <c r="V4664" t="s">
        <v>34</v>
      </c>
      <c r="W4664" t="s">
        <v>34</v>
      </c>
      <c r="X4664" t="s">
        <v>34</v>
      </c>
      <c r="Y4664" t="s">
        <v>34</v>
      </c>
      <c r="Z4664" t="s">
        <v>34</v>
      </c>
    </row>
    <row r="4665" spans="1:26" x14ac:dyDescent="0.25">
      <c r="A4665">
        <v>4664</v>
      </c>
      <c r="B4665">
        <v>2</v>
      </c>
      <c r="C4665" t="str">
        <f>VLOOKUP(B4665,Sheet4!$A:$B,2,0)</f>
        <v>Gold</v>
      </c>
      <c r="D4665">
        <v>10799</v>
      </c>
      <c r="E4665" t="s">
        <v>10858</v>
      </c>
      <c r="F4665" t="s">
        <v>9658</v>
      </c>
      <c r="G4665">
        <v>1863</v>
      </c>
      <c r="H4665" t="s">
        <v>9648</v>
      </c>
      <c r="I4665">
        <v>41</v>
      </c>
      <c r="J4665" t="s">
        <v>13181</v>
      </c>
      <c r="K4665">
        <v>2</v>
      </c>
      <c r="L4665" t="s">
        <v>34</v>
      </c>
      <c r="M4665">
        <v>1</v>
      </c>
      <c r="N4665" t="s">
        <v>9661</v>
      </c>
      <c r="O4665">
        <v>219</v>
      </c>
      <c r="P4665" t="s">
        <v>10131</v>
      </c>
      <c r="Q4665" t="s">
        <v>494</v>
      </c>
      <c r="R4665">
        <v>72</v>
      </c>
      <c r="S4665">
        <v>10000</v>
      </c>
      <c r="T4665" t="str">
        <f>VLOOKUP(U4665,Sheet3!$A:$B,2,0)</f>
        <v>Africa</v>
      </c>
      <c r="U4665">
        <f>VLOOKUP(Q4665,Sheet2!$A:$B,2,0)</f>
        <v>5</v>
      </c>
      <c r="V4665" t="s">
        <v>34</v>
      </c>
      <c r="W4665" t="s">
        <v>34</v>
      </c>
      <c r="X4665" t="s">
        <v>34</v>
      </c>
      <c r="Y4665" t="s">
        <v>34</v>
      </c>
      <c r="Z4665" t="s">
        <v>34</v>
      </c>
    </row>
    <row r="4666" spans="1:26" x14ac:dyDescent="0.25">
      <c r="A4666">
        <v>4665</v>
      </c>
      <c r="B4666">
        <v>2</v>
      </c>
      <c r="C4666" t="str">
        <f>VLOOKUP(B4666,Sheet4!$A:$B,2,0)</f>
        <v>Gold</v>
      </c>
      <c r="D4666">
        <v>10798</v>
      </c>
      <c r="E4666" t="s">
        <v>10859</v>
      </c>
      <c r="F4666" t="s">
        <v>9678</v>
      </c>
      <c r="G4666">
        <v>607</v>
      </c>
      <c r="H4666" t="s">
        <v>9749</v>
      </c>
      <c r="I4666">
        <v>48</v>
      </c>
      <c r="J4666" t="s">
        <v>13181</v>
      </c>
      <c r="K4666">
        <v>2</v>
      </c>
      <c r="L4666" t="s">
        <v>34</v>
      </c>
      <c r="M4666">
        <v>1</v>
      </c>
      <c r="N4666" t="s">
        <v>9656</v>
      </c>
      <c r="O4666">
        <v>217</v>
      </c>
      <c r="P4666" t="s">
        <v>9695</v>
      </c>
      <c r="Q4666" t="s">
        <v>276</v>
      </c>
      <c r="R4666">
        <v>131</v>
      </c>
      <c r="S4666">
        <v>319920</v>
      </c>
      <c r="T4666" t="str">
        <f>VLOOKUP(U4666,Sheet3!$A:$B,2,0)</f>
        <v>Asia</v>
      </c>
      <c r="U4666">
        <f>VLOOKUP(Q4666,Sheet2!$A:$B,2,0)</f>
        <v>1</v>
      </c>
      <c r="V4666" t="s">
        <v>34</v>
      </c>
      <c r="W4666" t="s">
        <v>34</v>
      </c>
      <c r="X4666" t="s">
        <v>34</v>
      </c>
      <c r="Y4666" t="s">
        <v>34</v>
      </c>
      <c r="Z4666" t="s">
        <v>34</v>
      </c>
    </row>
    <row r="4667" spans="1:26" x14ac:dyDescent="0.25">
      <c r="A4667">
        <v>4666</v>
      </c>
      <c r="B4667">
        <v>2</v>
      </c>
      <c r="C4667" t="str">
        <f>VLOOKUP(B4667,Sheet4!$A:$B,2,0)</f>
        <v>Gold</v>
      </c>
      <c r="D4667">
        <v>10797</v>
      </c>
      <c r="E4667" t="s">
        <v>10860</v>
      </c>
      <c r="F4667" t="s">
        <v>9678</v>
      </c>
      <c r="G4667">
        <v>607</v>
      </c>
      <c r="H4667" t="s">
        <v>10861</v>
      </c>
      <c r="I4667">
        <v>59</v>
      </c>
      <c r="J4667" t="s">
        <v>13181</v>
      </c>
      <c r="K4667">
        <v>2</v>
      </c>
      <c r="L4667" t="s">
        <v>34</v>
      </c>
      <c r="M4667">
        <v>1</v>
      </c>
      <c r="N4667" t="s">
        <v>9661</v>
      </c>
      <c r="O4667">
        <v>219</v>
      </c>
      <c r="P4667" t="s">
        <v>9695</v>
      </c>
      <c r="Q4667" t="s">
        <v>47</v>
      </c>
      <c r="R4667">
        <v>55</v>
      </c>
      <c r="S4667">
        <v>196195</v>
      </c>
      <c r="T4667" t="str">
        <f>VLOOKUP(U4667,Sheet3!$A:$B,2,0)</f>
        <v>Asia</v>
      </c>
      <c r="U4667">
        <f>VLOOKUP(Q4667,Sheet2!$A:$B,2,0)</f>
        <v>1</v>
      </c>
      <c r="V4667" t="s">
        <v>34</v>
      </c>
      <c r="W4667" t="s">
        <v>34</v>
      </c>
      <c r="X4667" t="s">
        <v>34</v>
      </c>
      <c r="Y4667" t="s">
        <v>34</v>
      </c>
      <c r="Z4667" t="s">
        <v>34</v>
      </c>
    </row>
    <row r="4668" spans="1:26" x14ac:dyDescent="0.25">
      <c r="A4668">
        <v>4667</v>
      </c>
      <c r="B4668">
        <v>2</v>
      </c>
      <c r="C4668" t="str">
        <f>VLOOKUP(B4668,Sheet4!$A:$B,2,0)</f>
        <v>Gold</v>
      </c>
      <c r="D4668">
        <v>10796</v>
      </c>
      <c r="E4668" t="s">
        <v>10862</v>
      </c>
      <c r="F4668" t="s">
        <v>9663</v>
      </c>
      <c r="G4668">
        <v>1864</v>
      </c>
      <c r="H4668" t="s">
        <v>9648</v>
      </c>
      <c r="I4668">
        <v>41</v>
      </c>
      <c r="J4668" t="s">
        <v>13181</v>
      </c>
      <c r="K4668">
        <v>2</v>
      </c>
      <c r="L4668" t="s">
        <v>34</v>
      </c>
      <c r="M4668">
        <v>1</v>
      </c>
      <c r="N4668" t="s">
        <v>9664</v>
      </c>
      <c r="O4668">
        <v>220</v>
      </c>
      <c r="P4668" t="s">
        <v>9695</v>
      </c>
      <c r="Q4668" t="s">
        <v>358</v>
      </c>
      <c r="R4668">
        <v>64</v>
      </c>
      <c r="S4668">
        <v>822</v>
      </c>
      <c r="T4668" t="str">
        <f>VLOOKUP(U4668,Sheet3!$A:$B,2,0)</f>
        <v>Africa</v>
      </c>
      <c r="U4668">
        <f>VLOOKUP(Q4668,Sheet2!$A:$B,2,0)</f>
        <v>5</v>
      </c>
      <c r="V4668" t="s">
        <v>34</v>
      </c>
      <c r="W4668" t="s">
        <v>34</v>
      </c>
      <c r="X4668" t="s">
        <v>34</v>
      </c>
      <c r="Y4668" t="s">
        <v>34</v>
      </c>
      <c r="Z4668" t="s">
        <v>34</v>
      </c>
    </row>
    <row r="4669" spans="1:26" x14ac:dyDescent="0.25">
      <c r="A4669">
        <v>4668</v>
      </c>
      <c r="B4669">
        <v>2</v>
      </c>
      <c r="C4669" t="str">
        <f>VLOOKUP(B4669,Sheet4!$A:$B,2,0)</f>
        <v>Gold</v>
      </c>
      <c r="D4669">
        <v>10795</v>
      </c>
      <c r="E4669" t="s">
        <v>10863</v>
      </c>
      <c r="F4669" t="s">
        <v>9663</v>
      </c>
      <c r="G4669">
        <v>1864</v>
      </c>
      <c r="H4669" t="s">
        <v>9648</v>
      </c>
      <c r="I4669">
        <v>41</v>
      </c>
      <c r="J4669" t="s">
        <v>13181</v>
      </c>
      <c r="K4669">
        <v>2</v>
      </c>
      <c r="L4669" t="s">
        <v>34</v>
      </c>
      <c r="M4669">
        <v>1</v>
      </c>
      <c r="N4669" t="s">
        <v>9664</v>
      </c>
      <c r="O4669">
        <v>220</v>
      </c>
      <c r="P4669" t="s">
        <v>9695</v>
      </c>
      <c r="Q4669" t="s">
        <v>118</v>
      </c>
      <c r="R4669">
        <v>19</v>
      </c>
      <c r="S4669">
        <v>0</v>
      </c>
      <c r="T4669" t="str">
        <f>VLOOKUP(U4669,Sheet3!$A:$B,2,0)</f>
        <v>Africa</v>
      </c>
      <c r="U4669">
        <f>VLOOKUP(Q4669,Sheet2!$A:$B,2,0)</f>
        <v>5</v>
      </c>
      <c r="V4669" t="s">
        <v>34</v>
      </c>
      <c r="W4669" t="s">
        <v>34</v>
      </c>
      <c r="X4669" t="s">
        <v>34</v>
      </c>
      <c r="Y4669" t="s">
        <v>34</v>
      </c>
      <c r="Z4669" t="s">
        <v>34</v>
      </c>
    </row>
    <row r="4670" spans="1:26" x14ac:dyDescent="0.25">
      <c r="A4670">
        <v>4669</v>
      </c>
      <c r="B4670">
        <v>2</v>
      </c>
      <c r="C4670" t="str">
        <f>VLOOKUP(B4670,Sheet4!$A:$B,2,0)</f>
        <v>Gold</v>
      </c>
      <c r="D4670">
        <v>10794</v>
      </c>
      <c r="E4670" t="s">
        <v>10864</v>
      </c>
      <c r="F4670" t="s">
        <v>9678</v>
      </c>
      <c r="G4670">
        <v>607</v>
      </c>
      <c r="H4670" t="s">
        <v>9749</v>
      </c>
      <c r="I4670">
        <v>48</v>
      </c>
      <c r="J4670" t="s">
        <v>13181</v>
      </c>
      <c r="K4670">
        <v>2</v>
      </c>
      <c r="L4670" t="s">
        <v>34</v>
      </c>
      <c r="M4670">
        <v>1</v>
      </c>
      <c r="N4670" t="s">
        <v>9656</v>
      </c>
      <c r="O4670">
        <v>217</v>
      </c>
      <c r="P4670" t="s">
        <v>9695</v>
      </c>
      <c r="Q4670" t="s">
        <v>276</v>
      </c>
      <c r="R4670">
        <v>131</v>
      </c>
      <c r="S4670">
        <v>135833</v>
      </c>
      <c r="T4670" t="str">
        <f>VLOOKUP(U4670,Sheet3!$A:$B,2,0)</f>
        <v>Asia</v>
      </c>
      <c r="U4670">
        <f>VLOOKUP(Q4670,Sheet2!$A:$B,2,0)</f>
        <v>1</v>
      </c>
      <c r="V4670" t="s">
        <v>34</v>
      </c>
      <c r="W4670" t="s">
        <v>34</v>
      </c>
      <c r="X4670" t="s">
        <v>34</v>
      </c>
      <c r="Y4670" t="s">
        <v>34</v>
      </c>
      <c r="Z4670" t="s">
        <v>34</v>
      </c>
    </row>
    <row r="4671" spans="1:26" x14ac:dyDescent="0.25">
      <c r="A4671">
        <v>4670</v>
      </c>
      <c r="B4671">
        <v>2</v>
      </c>
      <c r="C4671" t="str">
        <f>VLOOKUP(B4671,Sheet4!$A:$B,2,0)</f>
        <v>Gold</v>
      </c>
      <c r="D4671">
        <v>10793</v>
      </c>
      <c r="E4671" t="s">
        <v>10865</v>
      </c>
      <c r="F4671" t="s">
        <v>2460</v>
      </c>
      <c r="G4671">
        <v>386</v>
      </c>
      <c r="H4671" t="s">
        <v>10355</v>
      </c>
      <c r="I4671">
        <v>55</v>
      </c>
      <c r="J4671" t="s">
        <v>13181</v>
      </c>
      <c r="K4671">
        <v>2</v>
      </c>
      <c r="L4671" t="s">
        <v>34</v>
      </c>
      <c r="M4671">
        <v>1</v>
      </c>
      <c r="N4671" t="s">
        <v>9656</v>
      </c>
      <c r="O4671">
        <v>217</v>
      </c>
      <c r="P4671" t="s">
        <v>9695</v>
      </c>
      <c r="Q4671" t="s">
        <v>118</v>
      </c>
      <c r="R4671">
        <v>19</v>
      </c>
      <c r="S4671">
        <v>37686</v>
      </c>
      <c r="T4671" t="str">
        <f>VLOOKUP(U4671,Sheet3!$A:$B,2,0)</f>
        <v>Africa</v>
      </c>
      <c r="U4671">
        <f>VLOOKUP(Q4671,Sheet2!$A:$B,2,0)</f>
        <v>5</v>
      </c>
      <c r="V4671" t="s">
        <v>34</v>
      </c>
      <c r="W4671" t="s">
        <v>34</v>
      </c>
      <c r="X4671" t="s">
        <v>34</v>
      </c>
      <c r="Y4671" t="s">
        <v>34</v>
      </c>
      <c r="Z4671" t="s">
        <v>34</v>
      </c>
    </row>
    <row r="4672" spans="1:26" x14ac:dyDescent="0.25">
      <c r="A4672">
        <v>4671</v>
      </c>
      <c r="B4672">
        <v>2</v>
      </c>
      <c r="C4672" t="str">
        <f>VLOOKUP(B4672,Sheet4!$A:$B,2,0)</f>
        <v>Gold</v>
      </c>
      <c r="D4672">
        <v>10792</v>
      </c>
      <c r="E4672" t="s">
        <v>10866</v>
      </c>
      <c r="F4672" t="s">
        <v>10058</v>
      </c>
      <c r="G4672">
        <v>1938</v>
      </c>
      <c r="H4672" t="s">
        <v>9648</v>
      </c>
      <c r="I4672">
        <v>41</v>
      </c>
      <c r="J4672" t="s">
        <v>13181</v>
      </c>
      <c r="K4672">
        <v>2</v>
      </c>
      <c r="L4672" t="s">
        <v>34</v>
      </c>
      <c r="M4672">
        <v>1</v>
      </c>
      <c r="N4672" t="s">
        <v>9661</v>
      </c>
      <c r="O4672">
        <v>219</v>
      </c>
      <c r="P4672" t="s">
        <v>9650</v>
      </c>
      <c r="Q4672" t="s">
        <v>358</v>
      </c>
      <c r="R4672">
        <v>64</v>
      </c>
      <c r="S4672">
        <v>24067</v>
      </c>
      <c r="T4672" t="str">
        <f>VLOOKUP(U4672,Sheet3!$A:$B,2,0)</f>
        <v>Africa</v>
      </c>
      <c r="U4672">
        <f>VLOOKUP(Q4672,Sheet2!$A:$B,2,0)</f>
        <v>5</v>
      </c>
      <c r="V4672" t="s">
        <v>34</v>
      </c>
      <c r="W4672" t="s">
        <v>34</v>
      </c>
      <c r="X4672" t="s">
        <v>34</v>
      </c>
      <c r="Y4672" t="s">
        <v>34</v>
      </c>
      <c r="Z4672" t="s">
        <v>34</v>
      </c>
    </row>
    <row r="4673" spans="1:26" x14ac:dyDescent="0.25">
      <c r="A4673">
        <v>4672</v>
      </c>
      <c r="B4673">
        <v>2</v>
      </c>
      <c r="C4673" t="str">
        <f>VLOOKUP(B4673,Sheet4!$A:$B,2,0)</f>
        <v>Gold</v>
      </c>
      <c r="D4673">
        <v>10791</v>
      </c>
      <c r="E4673" t="s">
        <v>10867</v>
      </c>
      <c r="F4673" t="s">
        <v>10058</v>
      </c>
      <c r="G4673">
        <v>1938</v>
      </c>
      <c r="H4673" t="s">
        <v>9648</v>
      </c>
      <c r="I4673">
        <v>41</v>
      </c>
      <c r="J4673" t="s">
        <v>13181</v>
      </c>
      <c r="K4673">
        <v>2</v>
      </c>
      <c r="L4673" t="s">
        <v>34</v>
      </c>
      <c r="M4673">
        <v>1</v>
      </c>
      <c r="N4673" t="s">
        <v>9661</v>
      </c>
      <c r="O4673">
        <v>219</v>
      </c>
      <c r="P4673" t="s">
        <v>9650</v>
      </c>
      <c r="Q4673" t="s">
        <v>358</v>
      </c>
      <c r="R4673">
        <v>64</v>
      </c>
      <c r="S4673">
        <v>82007</v>
      </c>
      <c r="T4673" t="str">
        <f>VLOOKUP(U4673,Sheet3!$A:$B,2,0)</f>
        <v>Africa</v>
      </c>
      <c r="U4673">
        <f>VLOOKUP(Q4673,Sheet2!$A:$B,2,0)</f>
        <v>5</v>
      </c>
      <c r="V4673" t="s">
        <v>34</v>
      </c>
      <c r="W4673" t="s">
        <v>34</v>
      </c>
      <c r="X4673" t="s">
        <v>34</v>
      </c>
      <c r="Y4673" t="s">
        <v>34</v>
      </c>
      <c r="Z4673" t="s">
        <v>34</v>
      </c>
    </row>
    <row r="4674" spans="1:26" x14ac:dyDescent="0.25">
      <c r="A4674">
        <v>4673</v>
      </c>
      <c r="B4674">
        <v>2</v>
      </c>
      <c r="C4674" t="str">
        <f>VLOOKUP(B4674,Sheet4!$A:$B,2,0)</f>
        <v>Gold</v>
      </c>
      <c r="D4674">
        <v>10790</v>
      </c>
      <c r="E4674" t="s">
        <v>10868</v>
      </c>
      <c r="F4674" t="s">
        <v>10058</v>
      </c>
      <c r="G4674">
        <v>1938</v>
      </c>
      <c r="H4674" t="s">
        <v>9648</v>
      </c>
      <c r="I4674">
        <v>41</v>
      </c>
      <c r="J4674" t="s">
        <v>13181</v>
      </c>
      <c r="K4674">
        <v>2</v>
      </c>
      <c r="L4674" t="s">
        <v>34</v>
      </c>
      <c r="M4674">
        <v>1</v>
      </c>
      <c r="N4674" t="s">
        <v>9661</v>
      </c>
      <c r="O4674">
        <v>219</v>
      </c>
      <c r="P4674" t="s">
        <v>10131</v>
      </c>
      <c r="Q4674" t="s">
        <v>10869</v>
      </c>
      <c r="R4674">
        <v>107</v>
      </c>
      <c r="S4674">
        <v>339191</v>
      </c>
      <c r="T4674" t="str">
        <f>VLOOKUP(U4674,Sheet3!$A:$B,2,0)</f>
        <v>Africa</v>
      </c>
      <c r="U4674">
        <f>VLOOKUP(Q4674,Sheet2!$A:$B,2,0)</f>
        <v>5</v>
      </c>
      <c r="V4674" t="s">
        <v>34</v>
      </c>
      <c r="W4674" t="s">
        <v>34</v>
      </c>
      <c r="X4674" t="s">
        <v>34</v>
      </c>
      <c r="Y4674" t="s">
        <v>34</v>
      </c>
      <c r="Z4674" t="s">
        <v>34</v>
      </c>
    </row>
    <row r="4675" spans="1:26" x14ac:dyDescent="0.25">
      <c r="A4675">
        <v>4674</v>
      </c>
      <c r="B4675">
        <v>2</v>
      </c>
      <c r="C4675" t="str">
        <f>VLOOKUP(B4675,Sheet4!$A:$B,2,0)</f>
        <v>Gold</v>
      </c>
      <c r="D4675">
        <v>10789</v>
      </c>
      <c r="E4675" t="s">
        <v>10870</v>
      </c>
      <c r="F4675" t="s">
        <v>10058</v>
      </c>
      <c r="G4675">
        <v>1938</v>
      </c>
      <c r="H4675" t="s">
        <v>9648</v>
      </c>
      <c r="I4675">
        <v>41</v>
      </c>
      <c r="J4675" t="s">
        <v>13181</v>
      </c>
      <c r="K4675">
        <v>2</v>
      </c>
      <c r="L4675" t="s">
        <v>34</v>
      </c>
      <c r="M4675">
        <v>1</v>
      </c>
      <c r="N4675" t="s">
        <v>9661</v>
      </c>
      <c r="O4675">
        <v>219</v>
      </c>
      <c r="P4675" t="s">
        <v>9695</v>
      </c>
      <c r="Q4675" t="s">
        <v>34</v>
      </c>
      <c r="R4675">
        <v>57</v>
      </c>
      <c r="S4675">
        <v>500000</v>
      </c>
      <c r="T4675" t="str">
        <f>VLOOKUP(U4675,Sheet3!$A:$B,2,0)</f>
        <v>N/A</v>
      </c>
      <c r="U4675">
        <f>VLOOKUP(Q4675,Sheet2!$A:$B,2,0)</f>
        <v>8</v>
      </c>
      <c r="V4675" t="s">
        <v>34</v>
      </c>
      <c r="W4675" t="s">
        <v>34</v>
      </c>
      <c r="X4675" t="s">
        <v>34</v>
      </c>
      <c r="Y4675" t="s">
        <v>34</v>
      </c>
      <c r="Z4675" t="s">
        <v>34</v>
      </c>
    </row>
    <row r="4676" spans="1:26" x14ac:dyDescent="0.25">
      <c r="A4676">
        <v>4675</v>
      </c>
      <c r="B4676">
        <v>2</v>
      </c>
      <c r="C4676" t="str">
        <f>VLOOKUP(B4676,Sheet4!$A:$B,2,0)</f>
        <v>Gold</v>
      </c>
      <c r="D4676">
        <v>10788</v>
      </c>
      <c r="E4676" t="s">
        <v>10871</v>
      </c>
      <c r="F4676" t="s">
        <v>9831</v>
      </c>
      <c r="G4676">
        <v>1897</v>
      </c>
      <c r="H4676" t="s">
        <v>9648</v>
      </c>
      <c r="I4676">
        <v>41</v>
      </c>
      <c r="J4676" t="s">
        <v>13181</v>
      </c>
      <c r="K4676">
        <v>2</v>
      </c>
      <c r="L4676" t="s">
        <v>34</v>
      </c>
      <c r="M4676">
        <v>1</v>
      </c>
      <c r="N4676" t="s">
        <v>9652</v>
      </c>
      <c r="O4676">
        <v>216</v>
      </c>
      <c r="P4676" t="s">
        <v>10131</v>
      </c>
      <c r="Q4676" t="s">
        <v>391</v>
      </c>
      <c r="R4676">
        <v>84</v>
      </c>
      <c r="S4676">
        <v>37390</v>
      </c>
      <c r="T4676" t="str">
        <f>VLOOKUP(U4676,Sheet3!$A:$B,2,0)</f>
        <v>Asia</v>
      </c>
      <c r="U4676">
        <f>VLOOKUP(Q4676,Sheet2!$A:$B,2,0)</f>
        <v>1</v>
      </c>
      <c r="V4676" t="s">
        <v>34</v>
      </c>
      <c r="W4676" t="s">
        <v>34</v>
      </c>
      <c r="X4676" t="s">
        <v>34</v>
      </c>
      <c r="Y4676" t="s">
        <v>34</v>
      </c>
      <c r="Z4676" t="s">
        <v>34</v>
      </c>
    </row>
    <row r="4677" spans="1:26" x14ac:dyDescent="0.25">
      <c r="A4677">
        <v>4676</v>
      </c>
      <c r="B4677">
        <v>2</v>
      </c>
      <c r="C4677" t="str">
        <f>VLOOKUP(B4677,Sheet4!$A:$B,2,0)</f>
        <v>Gold</v>
      </c>
      <c r="D4677">
        <v>10787</v>
      </c>
      <c r="E4677" t="s">
        <v>10872</v>
      </c>
      <c r="F4677" t="s">
        <v>10420</v>
      </c>
      <c r="G4677">
        <v>1988</v>
      </c>
      <c r="H4677" t="s">
        <v>9790</v>
      </c>
      <c r="I4677">
        <v>50</v>
      </c>
      <c r="J4677" t="s">
        <v>13181</v>
      </c>
      <c r="K4677">
        <v>2</v>
      </c>
      <c r="L4677" t="s">
        <v>34</v>
      </c>
      <c r="M4677">
        <v>1</v>
      </c>
      <c r="N4677" t="s">
        <v>10225</v>
      </c>
      <c r="O4677">
        <v>246</v>
      </c>
      <c r="P4677" t="s">
        <v>9650</v>
      </c>
      <c r="Q4677" t="s">
        <v>92</v>
      </c>
      <c r="R4677">
        <v>123</v>
      </c>
      <c r="S4677">
        <v>65000</v>
      </c>
      <c r="T4677" t="s">
        <v>93</v>
      </c>
      <c r="U4677">
        <f>VLOOKUP(Q4677,Sheet2!$A:$B,2,0)</f>
        <v>3</v>
      </c>
      <c r="V4677" t="s">
        <v>34</v>
      </c>
      <c r="W4677" t="s">
        <v>34</v>
      </c>
      <c r="X4677" t="s">
        <v>34</v>
      </c>
      <c r="Y4677" t="s">
        <v>34</v>
      </c>
      <c r="Z4677" t="s">
        <v>34</v>
      </c>
    </row>
    <row r="4678" spans="1:26" x14ac:dyDescent="0.25">
      <c r="A4678">
        <v>4677</v>
      </c>
      <c r="B4678">
        <v>2</v>
      </c>
      <c r="C4678" t="str">
        <f>VLOOKUP(B4678,Sheet4!$A:$B,2,0)</f>
        <v>Gold</v>
      </c>
      <c r="D4678">
        <v>10785</v>
      </c>
      <c r="E4678" t="s">
        <v>10873</v>
      </c>
      <c r="F4678" t="s">
        <v>10874</v>
      </c>
      <c r="G4678">
        <v>2015</v>
      </c>
      <c r="H4678" t="s">
        <v>9648</v>
      </c>
      <c r="I4678">
        <v>41</v>
      </c>
      <c r="J4678" t="s">
        <v>13181</v>
      </c>
      <c r="K4678">
        <v>2</v>
      </c>
      <c r="L4678" t="s">
        <v>34</v>
      </c>
      <c r="M4678">
        <v>1</v>
      </c>
      <c r="N4678" t="s">
        <v>10875</v>
      </c>
      <c r="O4678">
        <v>257</v>
      </c>
      <c r="P4678" t="s">
        <v>9650</v>
      </c>
      <c r="Q4678" t="s">
        <v>47</v>
      </c>
      <c r="R4678">
        <v>55</v>
      </c>
      <c r="S4678">
        <v>156063</v>
      </c>
      <c r="T4678" t="str">
        <f>VLOOKUP(U4678,Sheet3!$A:$B,2,0)</f>
        <v>Asia</v>
      </c>
      <c r="U4678">
        <f>VLOOKUP(Q4678,Sheet2!$A:$B,2,0)</f>
        <v>1</v>
      </c>
      <c r="V4678" t="s">
        <v>34</v>
      </c>
      <c r="W4678" t="s">
        <v>34</v>
      </c>
      <c r="X4678" t="s">
        <v>34</v>
      </c>
      <c r="Y4678" t="s">
        <v>34</v>
      </c>
      <c r="Z4678" t="s">
        <v>34</v>
      </c>
    </row>
    <row r="4679" spans="1:26" x14ac:dyDescent="0.25">
      <c r="A4679">
        <v>4678</v>
      </c>
      <c r="B4679">
        <v>2</v>
      </c>
      <c r="C4679" t="str">
        <f>VLOOKUP(B4679,Sheet4!$A:$B,2,0)</f>
        <v>Gold</v>
      </c>
      <c r="D4679">
        <v>10784</v>
      </c>
      <c r="E4679" t="s">
        <v>10876</v>
      </c>
      <c r="F4679" t="s">
        <v>10211</v>
      </c>
      <c r="G4679">
        <v>1954</v>
      </c>
      <c r="H4679" t="s">
        <v>9648</v>
      </c>
      <c r="I4679">
        <v>41</v>
      </c>
      <c r="J4679" t="s">
        <v>13181</v>
      </c>
      <c r="K4679">
        <v>2</v>
      </c>
      <c r="L4679" t="s">
        <v>34</v>
      </c>
      <c r="M4679">
        <v>1</v>
      </c>
      <c r="N4679" t="s">
        <v>9661</v>
      </c>
      <c r="O4679">
        <v>219</v>
      </c>
      <c r="P4679" t="s">
        <v>10131</v>
      </c>
      <c r="Q4679" t="s">
        <v>928</v>
      </c>
      <c r="R4679">
        <v>71</v>
      </c>
      <c r="S4679">
        <v>10000</v>
      </c>
      <c r="T4679" t="str">
        <f>VLOOKUP(U4679,Sheet3!$A:$B,2,0)</f>
        <v>Africa</v>
      </c>
      <c r="U4679">
        <f>VLOOKUP(Q4679,Sheet2!$A:$B,2,0)</f>
        <v>5</v>
      </c>
      <c r="V4679" t="s">
        <v>34</v>
      </c>
      <c r="W4679" t="s">
        <v>34</v>
      </c>
      <c r="X4679" t="s">
        <v>34</v>
      </c>
      <c r="Y4679" t="s">
        <v>34</v>
      </c>
      <c r="Z4679" t="s">
        <v>34</v>
      </c>
    </row>
    <row r="4680" spans="1:26" x14ac:dyDescent="0.25">
      <c r="A4680">
        <v>4679</v>
      </c>
      <c r="B4680">
        <v>2</v>
      </c>
      <c r="C4680" t="str">
        <f>VLOOKUP(B4680,Sheet4!$A:$B,2,0)</f>
        <v>Gold</v>
      </c>
      <c r="D4680">
        <v>10783</v>
      </c>
      <c r="E4680" t="s">
        <v>10877</v>
      </c>
      <c r="F4680" t="s">
        <v>10211</v>
      </c>
      <c r="G4680">
        <v>1954</v>
      </c>
      <c r="H4680" t="s">
        <v>9648</v>
      </c>
      <c r="I4680">
        <v>41</v>
      </c>
      <c r="J4680" t="s">
        <v>13181</v>
      </c>
      <c r="K4680">
        <v>2</v>
      </c>
      <c r="L4680" t="s">
        <v>34</v>
      </c>
      <c r="M4680">
        <v>1</v>
      </c>
      <c r="N4680" t="s">
        <v>9661</v>
      </c>
      <c r="O4680">
        <v>219</v>
      </c>
      <c r="P4680" t="s">
        <v>10131</v>
      </c>
      <c r="Q4680" t="s">
        <v>928</v>
      </c>
      <c r="R4680">
        <v>71</v>
      </c>
      <c r="S4680">
        <v>10000</v>
      </c>
      <c r="T4680" t="str">
        <f>VLOOKUP(U4680,Sheet3!$A:$B,2,0)</f>
        <v>Africa</v>
      </c>
      <c r="U4680">
        <f>VLOOKUP(Q4680,Sheet2!$A:$B,2,0)</f>
        <v>5</v>
      </c>
      <c r="V4680" t="s">
        <v>34</v>
      </c>
      <c r="W4680" t="s">
        <v>34</v>
      </c>
      <c r="X4680" t="s">
        <v>34</v>
      </c>
      <c r="Y4680" t="s">
        <v>34</v>
      </c>
      <c r="Z4680" t="s">
        <v>34</v>
      </c>
    </row>
    <row r="4681" spans="1:26" x14ac:dyDescent="0.25">
      <c r="A4681">
        <v>4680</v>
      </c>
      <c r="B4681">
        <v>2</v>
      </c>
      <c r="C4681" t="str">
        <f>VLOOKUP(B4681,Sheet4!$A:$B,2,0)</f>
        <v>Gold</v>
      </c>
      <c r="D4681">
        <v>10782</v>
      </c>
      <c r="E4681" t="s">
        <v>10878</v>
      </c>
      <c r="F4681" t="s">
        <v>9831</v>
      </c>
      <c r="G4681">
        <v>1897</v>
      </c>
      <c r="H4681" t="s">
        <v>9790</v>
      </c>
      <c r="I4681">
        <v>50</v>
      </c>
      <c r="J4681" t="s">
        <v>13181</v>
      </c>
      <c r="K4681">
        <v>2</v>
      </c>
      <c r="L4681" t="s">
        <v>34</v>
      </c>
      <c r="M4681">
        <v>1</v>
      </c>
      <c r="N4681" t="s">
        <v>9689</v>
      </c>
      <c r="O4681">
        <v>225</v>
      </c>
      <c r="P4681" t="s">
        <v>10131</v>
      </c>
      <c r="Q4681" t="s">
        <v>47</v>
      </c>
      <c r="R4681">
        <v>55</v>
      </c>
      <c r="S4681">
        <v>56235</v>
      </c>
      <c r="T4681" t="str">
        <f>VLOOKUP(U4681,Sheet3!$A:$B,2,0)</f>
        <v>Asia</v>
      </c>
      <c r="U4681">
        <f>VLOOKUP(Q4681,Sheet2!$A:$B,2,0)</f>
        <v>1</v>
      </c>
      <c r="V4681" t="s">
        <v>34</v>
      </c>
      <c r="W4681" t="s">
        <v>34</v>
      </c>
      <c r="X4681" t="s">
        <v>34</v>
      </c>
      <c r="Y4681" t="s">
        <v>34</v>
      </c>
      <c r="Z4681" t="s">
        <v>34</v>
      </c>
    </row>
    <row r="4682" spans="1:26" x14ac:dyDescent="0.25">
      <c r="A4682">
        <v>4681</v>
      </c>
      <c r="B4682">
        <v>2</v>
      </c>
      <c r="C4682" t="str">
        <f>VLOOKUP(B4682,Sheet4!$A:$B,2,0)</f>
        <v>Gold</v>
      </c>
      <c r="D4682">
        <v>10781</v>
      </c>
      <c r="E4682" t="s">
        <v>10879</v>
      </c>
      <c r="F4682" t="s">
        <v>9874</v>
      </c>
      <c r="G4682">
        <v>1906</v>
      </c>
      <c r="H4682" t="s">
        <v>9648</v>
      </c>
      <c r="I4682">
        <v>41</v>
      </c>
      <c r="J4682" t="s">
        <v>13181</v>
      </c>
      <c r="K4682">
        <v>2</v>
      </c>
      <c r="L4682" t="s">
        <v>34</v>
      </c>
      <c r="M4682">
        <v>1</v>
      </c>
      <c r="N4682" t="s">
        <v>9672</v>
      </c>
      <c r="O4682">
        <v>221</v>
      </c>
      <c r="P4682" t="s">
        <v>10131</v>
      </c>
      <c r="Q4682" t="s">
        <v>118</v>
      </c>
      <c r="R4682">
        <v>19</v>
      </c>
      <c r="S4682">
        <v>9599</v>
      </c>
      <c r="T4682" t="str">
        <f>VLOOKUP(U4682,Sheet3!$A:$B,2,0)</f>
        <v>Africa</v>
      </c>
      <c r="U4682">
        <f>VLOOKUP(Q4682,Sheet2!$A:$B,2,0)</f>
        <v>5</v>
      </c>
      <c r="V4682" t="s">
        <v>34</v>
      </c>
      <c r="W4682" t="s">
        <v>34</v>
      </c>
      <c r="X4682" t="s">
        <v>34</v>
      </c>
      <c r="Y4682" t="s">
        <v>34</v>
      </c>
      <c r="Z4682" t="s">
        <v>34</v>
      </c>
    </row>
    <row r="4683" spans="1:26" x14ac:dyDescent="0.25">
      <c r="A4683">
        <v>4682</v>
      </c>
      <c r="B4683">
        <v>2</v>
      </c>
      <c r="C4683" t="str">
        <f>VLOOKUP(B4683,Sheet4!$A:$B,2,0)</f>
        <v>Gold</v>
      </c>
      <c r="D4683">
        <v>10780</v>
      </c>
      <c r="E4683" t="s">
        <v>10880</v>
      </c>
      <c r="F4683" t="s">
        <v>9874</v>
      </c>
      <c r="G4683">
        <v>1906</v>
      </c>
      <c r="H4683" t="s">
        <v>9648</v>
      </c>
      <c r="I4683">
        <v>41</v>
      </c>
      <c r="J4683" t="s">
        <v>13181</v>
      </c>
      <c r="K4683">
        <v>2</v>
      </c>
      <c r="L4683" t="s">
        <v>34</v>
      </c>
      <c r="M4683">
        <v>1</v>
      </c>
      <c r="N4683" t="s">
        <v>9672</v>
      </c>
      <c r="O4683">
        <v>221</v>
      </c>
      <c r="P4683" t="s">
        <v>10131</v>
      </c>
      <c r="Q4683" t="s">
        <v>118</v>
      </c>
      <c r="R4683">
        <v>19</v>
      </c>
      <c r="S4683">
        <v>9599</v>
      </c>
      <c r="T4683" t="str">
        <f>VLOOKUP(U4683,Sheet3!$A:$B,2,0)</f>
        <v>Africa</v>
      </c>
      <c r="U4683">
        <f>VLOOKUP(Q4683,Sheet2!$A:$B,2,0)</f>
        <v>5</v>
      </c>
      <c r="V4683" t="s">
        <v>34</v>
      </c>
      <c r="W4683" t="s">
        <v>34</v>
      </c>
      <c r="X4683" t="s">
        <v>34</v>
      </c>
      <c r="Y4683" t="s">
        <v>34</v>
      </c>
      <c r="Z4683" t="s">
        <v>34</v>
      </c>
    </row>
    <row r="4684" spans="1:26" x14ac:dyDescent="0.25">
      <c r="A4684">
        <v>4683</v>
      </c>
      <c r="B4684">
        <v>2</v>
      </c>
      <c r="C4684" t="str">
        <f>VLOOKUP(B4684,Sheet4!$A:$B,2,0)</f>
        <v>Gold</v>
      </c>
      <c r="D4684">
        <v>10779</v>
      </c>
      <c r="E4684" t="s">
        <v>10881</v>
      </c>
      <c r="F4684" t="s">
        <v>9874</v>
      </c>
      <c r="G4684">
        <v>1906</v>
      </c>
      <c r="H4684" t="s">
        <v>9648</v>
      </c>
      <c r="I4684">
        <v>41</v>
      </c>
      <c r="J4684" t="s">
        <v>13181</v>
      </c>
      <c r="K4684">
        <v>2</v>
      </c>
      <c r="L4684" t="s">
        <v>34</v>
      </c>
      <c r="M4684">
        <v>1</v>
      </c>
      <c r="N4684" t="s">
        <v>9672</v>
      </c>
      <c r="O4684">
        <v>221</v>
      </c>
      <c r="P4684" t="s">
        <v>10131</v>
      </c>
      <c r="Q4684" t="s">
        <v>118</v>
      </c>
      <c r="R4684">
        <v>19</v>
      </c>
      <c r="S4684">
        <v>9599</v>
      </c>
      <c r="T4684" t="str">
        <f>VLOOKUP(U4684,Sheet3!$A:$B,2,0)</f>
        <v>Africa</v>
      </c>
      <c r="U4684">
        <f>VLOOKUP(Q4684,Sheet2!$A:$B,2,0)</f>
        <v>5</v>
      </c>
      <c r="V4684" t="s">
        <v>34</v>
      </c>
      <c r="W4684" t="s">
        <v>34</v>
      </c>
      <c r="X4684" t="s">
        <v>34</v>
      </c>
      <c r="Y4684" t="s">
        <v>34</v>
      </c>
      <c r="Z4684" t="s">
        <v>34</v>
      </c>
    </row>
    <row r="4685" spans="1:26" x14ac:dyDescent="0.25">
      <c r="A4685">
        <v>4684</v>
      </c>
      <c r="B4685">
        <v>2</v>
      </c>
      <c r="C4685" t="str">
        <f>VLOOKUP(B4685,Sheet4!$A:$B,2,0)</f>
        <v>Gold</v>
      </c>
      <c r="D4685">
        <v>10778</v>
      </c>
      <c r="E4685" t="s">
        <v>10882</v>
      </c>
      <c r="F4685" t="s">
        <v>9874</v>
      </c>
      <c r="G4685">
        <v>1906</v>
      </c>
      <c r="H4685" t="s">
        <v>9648</v>
      </c>
      <c r="I4685">
        <v>41</v>
      </c>
      <c r="J4685" t="s">
        <v>13181</v>
      </c>
      <c r="K4685">
        <v>2</v>
      </c>
      <c r="L4685" t="s">
        <v>34</v>
      </c>
      <c r="M4685">
        <v>1</v>
      </c>
      <c r="N4685" t="s">
        <v>9672</v>
      </c>
      <c r="O4685">
        <v>221</v>
      </c>
      <c r="P4685" t="s">
        <v>10131</v>
      </c>
      <c r="Q4685" t="s">
        <v>118</v>
      </c>
      <c r="R4685">
        <v>19</v>
      </c>
      <c r="S4685">
        <v>9599</v>
      </c>
      <c r="T4685" t="str">
        <f>VLOOKUP(U4685,Sheet3!$A:$B,2,0)</f>
        <v>Africa</v>
      </c>
      <c r="U4685">
        <f>VLOOKUP(Q4685,Sheet2!$A:$B,2,0)</f>
        <v>5</v>
      </c>
      <c r="V4685" t="s">
        <v>34</v>
      </c>
      <c r="W4685" t="s">
        <v>34</v>
      </c>
      <c r="X4685" t="s">
        <v>34</v>
      </c>
      <c r="Y4685" t="s">
        <v>34</v>
      </c>
      <c r="Z4685" t="s">
        <v>34</v>
      </c>
    </row>
    <row r="4686" spans="1:26" x14ac:dyDescent="0.25">
      <c r="A4686">
        <v>4685</v>
      </c>
      <c r="B4686">
        <v>2</v>
      </c>
      <c r="C4686" t="str">
        <f>VLOOKUP(B4686,Sheet4!$A:$B,2,0)</f>
        <v>Gold</v>
      </c>
      <c r="D4686">
        <v>10777</v>
      </c>
      <c r="E4686" t="s">
        <v>10883</v>
      </c>
      <c r="F4686" t="s">
        <v>10211</v>
      </c>
      <c r="G4686">
        <v>1954</v>
      </c>
      <c r="H4686" t="s">
        <v>9648</v>
      </c>
      <c r="I4686">
        <v>41</v>
      </c>
      <c r="J4686" t="s">
        <v>13181</v>
      </c>
      <c r="K4686">
        <v>2</v>
      </c>
      <c r="L4686" t="s">
        <v>34</v>
      </c>
      <c r="M4686">
        <v>1</v>
      </c>
      <c r="N4686" t="s">
        <v>9661</v>
      </c>
      <c r="O4686">
        <v>219</v>
      </c>
      <c r="P4686" t="s">
        <v>10131</v>
      </c>
      <c r="Q4686" t="s">
        <v>2503</v>
      </c>
      <c r="R4686">
        <v>81</v>
      </c>
      <c r="S4686">
        <v>10000</v>
      </c>
      <c r="T4686" t="str">
        <f>VLOOKUP(U4686,Sheet3!$A:$B,2,0)</f>
        <v>Africa</v>
      </c>
      <c r="U4686">
        <f>VLOOKUP(Q4686,Sheet2!$A:$B,2,0)</f>
        <v>5</v>
      </c>
      <c r="V4686" t="s">
        <v>34</v>
      </c>
      <c r="W4686" t="s">
        <v>34</v>
      </c>
      <c r="X4686" t="s">
        <v>34</v>
      </c>
      <c r="Y4686" t="s">
        <v>34</v>
      </c>
      <c r="Z4686" t="s">
        <v>34</v>
      </c>
    </row>
    <row r="4687" spans="1:26" x14ac:dyDescent="0.25">
      <c r="A4687">
        <v>4686</v>
      </c>
      <c r="B4687">
        <v>2</v>
      </c>
      <c r="C4687" t="str">
        <f>VLOOKUP(B4687,Sheet4!$A:$B,2,0)</f>
        <v>Gold</v>
      </c>
      <c r="D4687">
        <v>10776</v>
      </c>
      <c r="E4687" t="s">
        <v>10884</v>
      </c>
      <c r="F4687" t="s">
        <v>10211</v>
      </c>
      <c r="G4687">
        <v>1954</v>
      </c>
      <c r="H4687" t="s">
        <v>9648</v>
      </c>
      <c r="I4687">
        <v>41</v>
      </c>
      <c r="J4687" t="s">
        <v>13181</v>
      </c>
      <c r="K4687">
        <v>2</v>
      </c>
      <c r="L4687" t="s">
        <v>34</v>
      </c>
      <c r="M4687">
        <v>1</v>
      </c>
      <c r="N4687" t="s">
        <v>9661</v>
      </c>
      <c r="O4687">
        <v>219</v>
      </c>
      <c r="P4687" t="s">
        <v>9695</v>
      </c>
      <c r="Q4687" t="s">
        <v>2503</v>
      </c>
      <c r="R4687">
        <v>81</v>
      </c>
      <c r="S4687">
        <v>6877</v>
      </c>
      <c r="T4687" t="str">
        <f>VLOOKUP(U4687,Sheet3!$A:$B,2,0)</f>
        <v>Africa</v>
      </c>
      <c r="U4687">
        <f>VLOOKUP(Q4687,Sheet2!$A:$B,2,0)</f>
        <v>5</v>
      </c>
      <c r="V4687" t="s">
        <v>34</v>
      </c>
      <c r="W4687" t="s">
        <v>34</v>
      </c>
      <c r="X4687" t="s">
        <v>34</v>
      </c>
      <c r="Y4687" t="s">
        <v>34</v>
      </c>
      <c r="Z4687" t="s">
        <v>34</v>
      </c>
    </row>
    <row r="4688" spans="1:26" x14ac:dyDescent="0.25">
      <c r="A4688">
        <v>4687</v>
      </c>
      <c r="B4688">
        <v>2</v>
      </c>
      <c r="C4688" t="str">
        <f>VLOOKUP(B4688,Sheet4!$A:$B,2,0)</f>
        <v>Gold</v>
      </c>
      <c r="D4688">
        <v>10742</v>
      </c>
      <c r="E4688" t="s">
        <v>10885</v>
      </c>
      <c r="F4688" t="s">
        <v>2824</v>
      </c>
      <c r="G4688">
        <v>438</v>
      </c>
      <c r="H4688" t="s">
        <v>9648</v>
      </c>
      <c r="I4688">
        <v>41</v>
      </c>
      <c r="J4688" t="s">
        <v>13181</v>
      </c>
      <c r="K4688">
        <v>2</v>
      </c>
      <c r="L4688" t="s">
        <v>34</v>
      </c>
      <c r="M4688">
        <v>1</v>
      </c>
      <c r="N4688" t="s">
        <v>9661</v>
      </c>
      <c r="O4688">
        <v>219</v>
      </c>
      <c r="P4688" t="s">
        <v>9695</v>
      </c>
      <c r="Q4688" t="s">
        <v>545</v>
      </c>
      <c r="R4688">
        <v>101</v>
      </c>
      <c r="S4688">
        <v>8802</v>
      </c>
      <c r="T4688" t="str">
        <f>VLOOKUP(U4688,Sheet3!$A:$B,2,0)</f>
        <v>Africa</v>
      </c>
      <c r="U4688">
        <f>VLOOKUP(Q4688,Sheet2!$A:$B,2,0)</f>
        <v>5</v>
      </c>
      <c r="V4688" t="s">
        <v>34</v>
      </c>
      <c r="W4688" t="s">
        <v>34</v>
      </c>
      <c r="X4688" t="s">
        <v>34</v>
      </c>
      <c r="Y4688" t="s">
        <v>34</v>
      </c>
      <c r="Z4688" t="s">
        <v>34</v>
      </c>
    </row>
    <row r="4689" spans="1:26" x14ac:dyDescent="0.25">
      <c r="A4689">
        <v>4688</v>
      </c>
      <c r="B4689">
        <v>2</v>
      </c>
      <c r="C4689" t="str">
        <f>VLOOKUP(B4689,Sheet4!$A:$B,2,0)</f>
        <v>Gold</v>
      </c>
      <c r="D4689">
        <v>10741</v>
      </c>
      <c r="E4689" t="s">
        <v>10886</v>
      </c>
      <c r="F4689" t="s">
        <v>2824</v>
      </c>
      <c r="G4689">
        <v>438</v>
      </c>
      <c r="H4689" t="s">
        <v>9648</v>
      </c>
      <c r="I4689">
        <v>41</v>
      </c>
      <c r="J4689" t="s">
        <v>13181</v>
      </c>
      <c r="K4689">
        <v>2</v>
      </c>
      <c r="L4689" t="s">
        <v>34</v>
      </c>
      <c r="M4689">
        <v>1</v>
      </c>
      <c r="N4689" t="s">
        <v>9661</v>
      </c>
      <c r="O4689">
        <v>219</v>
      </c>
      <c r="P4689" t="s">
        <v>9695</v>
      </c>
      <c r="Q4689" t="s">
        <v>545</v>
      </c>
      <c r="R4689">
        <v>101</v>
      </c>
      <c r="S4689">
        <v>8802</v>
      </c>
      <c r="T4689" t="str">
        <f>VLOOKUP(U4689,Sheet3!$A:$B,2,0)</f>
        <v>Africa</v>
      </c>
      <c r="U4689">
        <f>VLOOKUP(Q4689,Sheet2!$A:$B,2,0)</f>
        <v>5</v>
      </c>
      <c r="V4689" t="s">
        <v>34</v>
      </c>
      <c r="W4689" t="s">
        <v>34</v>
      </c>
      <c r="X4689" t="s">
        <v>34</v>
      </c>
      <c r="Y4689" t="s">
        <v>34</v>
      </c>
      <c r="Z4689" t="s">
        <v>34</v>
      </c>
    </row>
    <row r="4690" spans="1:26" x14ac:dyDescent="0.25">
      <c r="A4690">
        <v>4689</v>
      </c>
      <c r="B4690">
        <v>2</v>
      </c>
      <c r="C4690" t="str">
        <f>VLOOKUP(B4690,Sheet4!$A:$B,2,0)</f>
        <v>Gold</v>
      </c>
      <c r="D4690">
        <v>10740</v>
      </c>
      <c r="E4690" t="s">
        <v>10887</v>
      </c>
      <c r="F4690" t="s">
        <v>2824</v>
      </c>
      <c r="G4690">
        <v>438</v>
      </c>
      <c r="H4690" t="s">
        <v>9648</v>
      </c>
      <c r="I4690">
        <v>41</v>
      </c>
      <c r="J4690" t="s">
        <v>13181</v>
      </c>
      <c r="K4690">
        <v>2</v>
      </c>
      <c r="L4690" t="s">
        <v>34</v>
      </c>
      <c r="M4690">
        <v>1</v>
      </c>
      <c r="N4690" t="s">
        <v>9661</v>
      </c>
      <c r="O4690">
        <v>219</v>
      </c>
      <c r="P4690" t="s">
        <v>9695</v>
      </c>
      <c r="Q4690" t="s">
        <v>545</v>
      </c>
      <c r="R4690">
        <v>101</v>
      </c>
      <c r="S4690">
        <v>8802</v>
      </c>
      <c r="T4690" t="str">
        <f>VLOOKUP(U4690,Sheet3!$A:$B,2,0)</f>
        <v>Africa</v>
      </c>
      <c r="U4690">
        <f>VLOOKUP(Q4690,Sheet2!$A:$B,2,0)</f>
        <v>5</v>
      </c>
      <c r="V4690" t="s">
        <v>34</v>
      </c>
      <c r="W4690" t="s">
        <v>34</v>
      </c>
      <c r="X4690" t="s">
        <v>34</v>
      </c>
      <c r="Y4690" t="s">
        <v>34</v>
      </c>
      <c r="Z4690" t="s">
        <v>34</v>
      </c>
    </row>
    <row r="4691" spans="1:26" x14ac:dyDescent="0.25">
      <c r="A4691">
        <v>4690</v>
      </c>
      <c r="B4691">
        <v>2</v>
      </c>
      <c r="C4691" t="str">
        <f>VLOOKUP(B4691,Sheet4!$A:$B,2,0)</f>
        <v>Gold</v>
      </c>
      <c r="D4691">
        <v>10739</v>
      </c>
      <c r="E4691" t="s">
        <v>10888</v>
      </c>
      <c r="F4691" t="s">
        <v>10844</v>
      </c>
      <c r="G4691">
        <v>2014</v>
      </c>
      <c r="H4691" t="s">
        <v>9688</v>
      </c>
      <c r="I4691">
        <v>46</v>
      </c>
      <c r="J4691" t="s">
        <v>13181</v>
      </c>
      <c r="K4691">
        <v>2</v>
      </c>
      <c r="L4691" t="s">
        <v>34</v>
      </c>
      <c r="M4691">
        <v>1</v>
      </c>
      <c r="N4691" t="s">
        <v>9689</v>
      </c>
      <c r="O4691">
        <v>225</v>
      </c>
      <c r="P4691" t="s">
        <v>10131</v>
      </c>
      <c r="Q4691" t="s">
        <v>391</v>
      </c>
      <c r="R4691">
        <v>84</v>
      </c>
      <c r="S4691">
        <v>38731</v>
      </c>
      <c r="T4691" t="str">
        <f>VLOOKUP(U4691,Sheet3!$A:$B,2,0)</f>
        <v>Asia</v>
      </c>
      <c r="U4691">
        <f>VLOOKUP(Q4691,Sheet2!$A:$B,2,0)</f>
        <v>1</v>
      </c>
      <c r="V4691" t="s">
        <v>34</v>
      </c>
      <c r="W4691" t="s">
        <v>34</v>
      </c>
      <c r="X4691" t="s">
        <v>34</v>
      </c>
      <c r="Y4691" t="s">
        <v>34</v>
      </c>
      <c r="Z4691" t="s">
        <v>34</v>
      </c>
    </row>
    <row r="4692" spans="1:26" x14ac:dyDescent="0.25">
      <c r="A4692">
        <v>4691</v>
      </c>
      <c r="B4692">
        <v>2</v>
      </c>
      <c r="C4692" t="str">
        <f>VLOOKUP(B4692,Sheet4!$A:$B,2,0)</f>
        <v>Gold</v>
      </c>
      <c r="D4692">
        <v>10738</v>
      </c>
      <c r="E4692" t="s">
        <v>10889</v>
      </c>
      <c r="F4692" t="s">
        <v>10208</v>
      </c>
      <c r="G4692">
        <v>1953</v>
      </c>
      <c r="H4692" t="s">
        <v>9648</v>
      </c>
      <c r="I4692">
        <v>41</v>
      </c>
      <c r="J4692" t="s">
        <v>13181</v>
      </c>
      <c r="K4692">
        <v>2</v>
      </c>
      <c r="L4692" t="s">
        <v>34</v>
      </c>
      <c r="M4692">
        <v>1</v>
      </c>
      <c r="N4692" t="s">
        <v>9661</v>
      </c>
      <c r="O4692">
        <v>219</v>
      </c>
      <c r="P4692" t="s">
        <v>10131</v>
      </c>
      <c r="Q4692" t="s">
        <v>416</v>
      </c>
      <c r="R4692">
        <v>125</v>
      </c>
      <c r="S4692">
        <v>18000</v>
      </c>
      <c r="T4692" t="str">
        <f>VLOOKUP(U4692,Sheet3!$A:$B,2,0)</f>
        <v>Africa</v>
      </c>
      <c r="U4692">
        <f>VLOOKUP(Q4692,Sheet2!$A:$B,2,0)</f>
        <v>5</v>
      </c>
      <c r="V4692" t="s">
        <v>34</v>
      </c>
      <c r="W4692" t="s">
        <v>34</v>
      </c>
      <c r="X4692" t="s">
        <v>34</v>
      </c>
      <c r="Y4692" t="s">
        <v>34</v>
      </c>
      <c r="Z4692" t="s">
        <v>34</v>
      </c>
    </row>
    <row r="4693" spans="1:26" x14ac:dyDescent="0.25">
      <c r="A4693">
        <v>4692</v>
      </c>
      <c r="B4693">
        <v>2</v>
      </c>
      <c r="C4693" t="str">
        <f>VLOOKUP(B4693,Sheet4!$A:$B,2,0)</f>
        <v>Gold</v>
      </c>
      <c r="D4693">
        <v>10737</v>
      </c>
      <c r="E4693" t="s">
        <v>10890</v>
      </c>
      <c r="F4693" t="s">
        <v>9658</v>
      </c>
      <c r="G4693">
        <v>1863</v>
      </c>
      <c r="H4693" t="s">
        <v>9648</v>
      </c>
      <c r="I4693">
        <v>41</v>
      </c>
      <c r="J4693" t="s">
        <v>13181</v>
      </c>
      <c r="K4693">
        <v>2</v>
      </c>
      <c r="L4693" t="s">
        <v>34</v>
      </c>
      <c r="M4693">
        <v>1</v>
      </c>
      <c r="N4693" t="s">
        <v>10891</v>
      </c>
      <c r="O4693">
        <v>258</v>
      </c>
      <c r="P4693" t="s">
        <v>9695</v>
      </c>
      <c r="Q4693" t="s">
        <v>1889</v>
      </c>
      <c r="R4693">
        <v>42</v>
      </c>
      <c r="S4693">
        <v>10000</v>
      </c>
      <c r="T4693" t="str">
        <f>VLOOKUP(U4693,Sheet3!$A:$B,2,0)</f>
        <v>Africa</v>
      </c>
      <c r="U4693">
        <f>VLOOKUP(Q4693,Sheet2!$A:$B,2,0)</f>
        <v>5</v>
      </c>
      <c r="V4693" t="s">
        <v>34</v>
      </c>
      <c r="W4693" t="s">
        <v>34</v>
      </c>
      <c r="X4693" t="s">
        <v>34</v>
      </c>
      <c r="Y4693" t="s">
        <v>34</v>
      </c>
      <c r="Z4693" t="s">
        <v>34</v>
      </c>
    </row>
    <row r="4694" spans="1:26" x14ac:dyDescent="0.25">
      <c r="A4694">
        <v>4693</v>
      </c>
      <c r="B4694">
        <v>2</v>
      </c>
      <c r="C4694" t="str">
        <f>VLOOKUP(B4694,Sheet4!$A:$B,2,0)</f>
        <v>Gold</v>
      </c>
      <c r="D4694">
        <v>10736</v>
      </c>
      <c r="E4694" t="s">
        <v>10892</v>
      </c>
      <c r="F4694" t="s">
        <v>9658</v>
      </c>
      <c r="G4694">
        <v>1863</v>
      </c>
      <c r="H4694" t="s">
        <v>9648</v>
      </c>
      <c r="I4694">
        <v>41</v>
      </c>
      <c r="J4694" t="s">
        <v>13181</v>
      </c>
      <c r="K4694">
        <v>2</v>
      </c>
      <c r="L4694" t="s">
        <v>34</v>
      </c>
      <c r="M4694">
        <v>1</v>
      </c>
      <c r="N4694" t="s">
        <v>10891</v>
      </c>
      <c r="O4694">
        <v>258</v>
      </c>
      <c r="P4694" t="s">
        <v>10131</v>
      </c>
      <c r="Q4694" t="s">
        <v>1889</v>
      </c>
      <c r="R4694">
        <v>42</v>
      </c>
      <c r="S4694">
        <v>10000</v>
      </c>
      <c r="T4694" t="str">
        <f>VLOOKUP(U4694,Sheet3!$A:$B,2,0)</f>
        <v>Africa</v>
      </c>
      <c r="U4694">
        <f>VLOOKUP(Q4694,Sheet2!$A:$B,2,0)</f>
        <v>5</v>
      </c>
      <c r="V4694" t="s">
        <v>34</v>
      </c>
      <c r="W4694" t="s">
        <v>34</v>
      </c>
      <c r="X4694" t="s">
        <v>34</v>
      </c>
      <c r="Y4694" t="s">
        <v>34</v>
      </c>
      <c r="Z4694" t="s">
        <v>34</v>
      </c>
    </row>
    <row r="4695" spans="1:26" x14ac:dyDescent="0.25">
      <c r="A4695">
        <v>4694</v>
      </c>
      <c r="B4695">
        <v>2</v>
      </c>
      <c r="C4695" t="str">
        <f>VLOOKUP(B4695,Sheet4!$A:$B,2,0)</f>
        <v>Gold</v>
      </c>
      <c r="D4695">
        <v>10735</v>
      </c>
      <c r="E4695" t="s">
        <v>10893</v>
      </c>
      <c r="F4695" t="s">
        <v>9658</v>
      </c>
      <c r="G4695">
        <v>1863</v>
      </c>
      <c r="H4695" t="s">
        <v>9648</v>
      </c>
      <c r="I4695">
        <v>41</v>
      </c>
      <c r="J4695" t="s">
        <v>13181</v>
      </c>
      <c r="K4695">
        <v>2</v>
      </c>
      <c r="L4695" t="s">
        <v>34</v>
      </c>
      <c r="M4695">
        <v>1</v>
      </c>
      <c r="N4695" t="s">
        <v>10891</v>
      </c>
      <c r="O4695">
        <v>258</v>
      </c>
      <c r="P4695" t="s">
        <v>10131</v>
      </c>
      <c r="Q4695" t="s">
        <v>1889</v>
      </c>
      <c r="R4695">
        <v>42</v>
      </c>
      <c r="S4695">
        <v>10000</v>
      </c>
      <c r="T4695" t="str">
        <f>VLOOKUP(U4695,Sheet3!$A:$B,2,0)</f>
        <v>Africa</v>
      </c>
      <c r="U4695">
        <f>VLOOKUP(Q4695,Sheet2!$A:$B,2,0)</f>
        <v>5</v>
      </c>
      <c r="V4695" t="s">
        <v>34</v>
      </c>
      <c r="W4695" t="s">
        <v>34</v>
      </c>
      <c r="X4695" t="s">
        <v>34</v>
      </c>
      <c r="Y4695" t="s">
        <v>34</v>
      </c>
      <c r="Z4695" t="s">
        <v>34</v>
      </c>
    </row>
    <row r="4696" spans="1:26" x14ac:dyDescent="0.25">
      <c r="A4696">
        <v>4695</v>
      </c>
      <c r="B4696">
        <v>2</v>
      </c>
      <c r="C4696" t="str">
        <f>VLOOKUP(B4696,Sheet4!$A:$B,2,0)</f>
        <v>Gold</v>
      </c>
      <c r="D4696">
        <v>10734</v>
      </c>
      <c r="E4696" t="s">
        <v>10894</v>
      </c>
      <c r="F4696" t="s">
        <v>9658</v>
      </c>
      <c r="G4696">
        <v>1863</v>
      </c>
      <c r="H4696" t="s">
        <v>9648</v>
      </c>
      <c r="I4696">
        <v>41</v>
      </c>
      <c r="J4696" t="s">
        <v>13181</v>
      </c>
      <c r="K4696">
        <v>2</v>
      </c>
      <c r="L4696" t="s">
        <v>34</v>
      </c>
      <c r="M4696">
        <v>1</v>
      </c>
      <c r="N4696" t="s">
        <v>9661</v>
      </c>
      <c r="O4696">
        <v>219</v>
      </c>
      <c r="P4696" t="s">
        <v>9695</v>
      </c>
      <c r="Q4696" t="s">
        <v>416</v>
      </c>
      <c r="R4696">
        <v>125</v>
      </c>
      <c r="S4696">
        <v>10000</v>
      </c>
      <c r="T4696" t="str">
        <f>VLOOKUP(U4696,Sheet3!$A:$B,2,0)</f>
        <v>Africa</v>
      </c>
      <c r="U4696">
        <f>VLOOKUP(Q4696,Sheet2!$A:$B,2,0)</f>
        <v>5</v>
      </c>
      <c r="V4696" t="s">
        <v>34</v>
      </c>
      <c r="W4696" t="s">
        <v>34</v>
      </c>
      <c r="X4696" t="s">
        <v>34</v>
      </c>
      <c r="Y4696" t="s">
        <v>34</v>
      </c>
      <c r="Z4696" t="s">
        <v>34</v>
      </c>
    </row>
    <row r="4697" spans="1:26" x14ac:dyDescent="0.25">
      <c r="A4697">
        <v>4696</v>
      </c>
      <c r="B4697">
        <v>2</v>
      </c>
      <c r="C4697" t="str">
        <f>VLOOKUP(B4697,Sheet4!$A:$B,2,0)</f>
        <v>Gold</v>
      </c>
      <c r="D4697">
        <v>10733</v>
      </c>
      <c r="E4697" t="s">
        <v>10895</v>
      </c>
      <c r="F4697" t="s">
        <v>9658</v>
      </c>
      <c r="G4697">
        <v>1863</v>
      </c>
      <c r="H4697" t="s">
        <v>9648</v>
      </c>
      <c r="I4697">
        <v>41</v>
      </c>
      <c r="J4697" t="s">
        <v>13181</v>
      </c>
      <c r="K4697">
        <v>2</v>
      </c>
      <c r="L4697" t="s">
        <v>34</v>
      </c>
      <c r="M4697">
        <v>1</v>
      </c>
      <c r="N4697" t="s">
        <v>9661</v>
      </c>
      <c r="O4697">
        <v>219</v>
      </c>
      <c r="P4697" t="s">
        <v>9695</v>
      </c>
      <c r="Q4697" t="s">
        <v>416</v>
      </c>
      <c r="R4697">
        <v>125</v>
      </c>
      <c r="S4697">
        <v>10000</v>
      </c>
      <c r="T4697" t="str">
        <f>VLOOKUP(U4697,Sheet3!$A:$B,2,0)</f>
        <v>Africa</v>
      </c>
      <c r="U4697">
        <f>VLOOKUP(Q4697,Sheet2!$A:$B,2,0)</f>
        <v>5</v>
      </c>
      <c r="V4697" t="s">
        <v>34</v>
      </c>
      <c r="W4697" t="s">
        <v>34</v>
      </c>
      <c r="X4697" t="s">
        <v>34</v>
      </c>
      <c r="Y4697" t="s">
        <v>34</v>
      </c>
      <c r="Z4697" t="s">
        <v>34</v>
      </c>
    </row>
    <row r="4698" spans="1:26" x14ac:dyDescent="0.25">
      <c r="A4698">
        <v>4697</v>
      </c>
      <c r="B4698">
        <v>2</v>
      </c>
      <c r="C4698" t="str">
        <f>VLOOKUP(B4698,Sheet4!$A:$B,2,0)</f>
        <v>Gold</v>
      </c>
      <c r="D4698">
        <v>10732</v>
      </c>
      <c r="E4698" t="s">
        <v>10896</v>
      </c>
      <c r="F4698" t="s">
        <v>9658</v>
      </c>
      <c r="G4698">
        <v>1863</v>
      </c>
      <c r="H4698" t="s">
        <v>9648</v>
      </c>
      <c r="I4698">
        <v>41</v>
      </c>
      <c r="J4698" t="s">
        <v>13181</v>
      </c>
      <c r="K4698">
        <v>2</v>
      </c>
      <c r="L4698" t="s">
        <v>34</v>
      </c>
      <c r="M4698">
        <v>1</v>
      </c>
      <c r="N4698" t="s">
        <v>9661</v>
      </c>
      <c r="O4698">
        <v>219</v>
      </c>
      <c r="P4698" t="s">
        <v>9695</v>
      </c>
      <c r="Q4698" t="s">
        <v>416</v>
      </c>
      <c r="R4698">
        <v>125</v>
      </c>
      <c r="S4698">
        <v>10000</v>
      </c>
      <c r="T4698" t="str">
        <f>VLOOKUP(U4698,Sheet3!$A:$B,2,0)</f>
        <v>Africa</v>
      </c>
      <c r="U4698">
        <f>VLOOKUP(Q4698,Sheet2!$A:$B,2,0)</f>
        <v>5</v>
      </c>
      <c r="V4698" t="s">
        <v>34</v>
      </c>
      <c r="W4698" t="s">
        <v>34</v>
      </c>
      <c r="X4698" t="s">
        <v>34</v>
      </c>
      <c r="Y4698" t="s">
        <v>34</v>
      </c>
      <c r="Z4698" t="s">
        <v>34</v>
      </c>
    </row>
    <row r="4699" spans="1:26" x14ac:dyDescent="0.25">
      <c r="A4699">
        <v>4698</v>
      </c>
      <c r="B4699">
        <v>2</v>
      </c>
      <c r="C4699" t="str">
        <f>VLOOKUP(B4699,Sheet4!$A:$B,2,0)</f>
        <v>Gold</v>
      </c>
      <c r="D4699">
        <v>10731</v>
      </c>
      <c r="E4699" t="s">
        <v>10897</v>
      </c>
      <c r="F4699" t="s">
        <v>9658</v>
      </c>
      <c r="G4699">
        <v>1863</v>
      </c>
      <c r="H4699" t="s">
        <v>9648</v>
      </c>
      <c r="I4699">
        <v>41</v>
      </c>
      <c r="J4699" t="s">
        <v>13181</v>
      </c>
      <c r="K4699">
        <v>2</v>
      </c>
      <c r="L4699" t="s">
        <v>34</v>
      </c>
      <c r="M4699">
        <v>1</v>
      </c>
      <c r="N4699" t="s">
        <v>9661</v>
      </c>
      <c r="O4699">
        <v>219</v>
      </c>
      <c r="P4699" t="s">
        <v>9695</v>
      </c>
      <c r="Q4699" t="s">
        <v>416</v>
      </c>
      <c r="R4699">
        <v>125</v>
      </c>
      <c r="S4699">
        <v>10000</v>
      </c>
      <c r="T4699" t="str">
        <f>VLOOKUP(U4699,Sheet3!$A:$B,2,0)</f>
        <v>Africa</v>
      </c>
      <c r="U4699">
        <f>VLOOKUP(Q4699,Sheet2!$A:$B,2,0)</f>
        <v>5</v>
      </c>
      <c r="V4699" t="s">
        <v>34</v>
      </c>
      <c r="W4699" t="s">
        <v>34</v>
      </c>
      <c r="X4699" t="s">
        <v>34</v>
      </c>
      <c r="Y4699" t="s">
        <v>34</v>
      </c>
      <c r="Z4699" t="s">
        <v>34</v>
      </c>
    </row>
    <row r="4700" spans="1:26" x14ac:dyDescent="0.25">
      <c r="A4700">
        <v>4699</v>
      </c>
      <c r="B4700">
        <v>2</v>
      </c>
      <c r="C4700" t="str">
        <f>VLOOKUP(B4700,Sheet4!$A:$B,2,0)</f>
        <v>Gold</v>
      </c>
      <c r="D4700">
        <v>10730</v>
      </c>
      <c r="E4700" t="s">
        <v>10898</v>
      </c>
      <c r="F4700" t="s">
        <v>9658</v>
      </c>
      <c r="G4700">
        <v>1863</v>
      </c>
      <c r="H4700" t="s">
        <v>9648</v>
      </c>
      <c r="I4700">
        <v>41</v>
      </c>
      <c r="J4700" t="s">
        <v>13181</v>
      </c>
      <c r="K4700">
        <v>2</v>
      </c>
      <c r="L4700" t="s">
        <v>34</v>
      </c>
      <c r="M4700">
        <v>1</v>
      </c>
      <c r="N4700" t="s">
        <v>9661</v>
      </c>
      <c r="O4700">
        <v>219</v>
      </c>
      <c r="P4700" t="s">
        <v>9695</v>
      </c>
      <c r="Q4700" t="s">
        <v>416</v>
      </c>
      <c r="R4700">
        <v>125</v>
      </c>
      <c r="S4700">
        <v>10000</v>
      </c>
      <c r="T4700" t="str">
        <f>VLOOKUP(U4700,Sheet3!$A:$B,2,0)</f>
        <v>Africa</v>
      </c>
      <c r="U4700">
        <f>VLOOKUP(Q4700,Sheet2!$A:$B,2,0)</f>
        <v>5</v>
      </c>
      <c r="V4700" t="s">
        <v>34</v>
      </c>
      <c r="W4700" t="s">
        <v>34</v>
      </c>
      <c r="X4700" t="s">
        <v>34</v>
      </c>
      <c r="Y4700" t="s">
        <v>34</v>
      </c>
      <c r="Z4700" t="s">
        <v>34</v>
      </c>
    </row>
    <row r="4701" spans="1:26" x14ac:dyDescent="0.25">
      <c r="A4701">
        <v>4700</v>
      </c>
      <c r="B4701">
        <v>2</v>
      </c>
      <c r="C4701" t="str">
        <f>VLOOKUP(B4701,Sheet4!$A:$B,2,0)</f>
        <v>Gold</v>
      </c>
      <c r="D4701">
        <v>10729</v>
      </c>
      <c r="E4701" t="s">
        <v>10899</v>
      </c>
      <c r="F4701" t="s">
        <v>9658</v>
      </c>
      <c r="G4701">
        <v>1863</v>
      </c>
      <c r="H4701" t="s">
        <v>9648</v>
      </c>
      <c r="I4701">
        <v>41</v>
      </c>
      <c r="J4701" t="s">
        <v>13181</v>
      </c>
      <c r="K4701">
        <v>2</v>
      </c>
      <c r="L4701" t="s">
        <v>34</v>
      </c>
      <c r="M4701">
        <v>1</v>
      </c>
      <c r="N4701" t="s">
        <v>9661</v>
      </c>
      <c r="O4701">
        <v>219</v>
      </c>
      <c r="P4701" t="s">
        <v>9695</v>
      </c>
      <c r="Q4701" t="s">
        <v>416</v>
      </c>
      <c r="R4701">
        <v>125</v>
      </c>
      <c r="S4701">
        <v>10000</v>
      </c>
      <c r="T4701" t="str">
        <f>VLOOKUP(U4701,Sheet3!$A:$B,2,0)</f>
        <v>Africa</v>
      </c>
      <c r="U4701">
        <f>VLOOKUP(Q4701,Sheet2!$A:$B,2,0)</f>
        <v>5</v>
      </c>
      <c r="V4701" t="s">
        <v>34</v>
      </c>
      <c r="W4701" t="s">
        <v>34</v>
      </c>
      <c r="X4701" t="s">
        <v>34</v>
      </c>
      <c r="Y4701" t="s">
        <v>34</v>
      </c>
      <c r="Z4701" t="s">
        <v>34</v>
      </c>
    </row>
    <row r="4702" spans="1:26" x14ac:dyDescent="0.25">
      <c r="A4702">
        <v>4701</v>
      </c>
      <c r="B4702">
        <v>2</v>
      </c>
      <c r="C4702" t="str">
        <f>VLOOKUP(B4702,Sheet4!$A:$B,2,0)</f>
        <v>Gold</v>
      </c>
      <c r="D4702">
        <v>10728</v>
      </c>
      <c r="E4702" t="s">
        <v>10900</v>
      </c>
      <c r="F4702" t="s">
        <v>9658</v>
      </c>
      <c r="G4702">
        <v>1863</v>
      </c>
      <c r="H4702" t="s">
        <v>9648</v>
      </c>
      <c r="I4702">
        <v>41</v>
      </c>
      <c r="J4702" t="s">
        <v>13181</v>
      </c>
      <c r="K4702">
        <v>2</v>
      </c>
      <c r="L4702" t="s">
        <v>34</v>
      </c>
      <c r="M4702">
        <v>1</v>
      </c>
      <c r="N4702" t="s">
        <v>9661</v>
      </c>
      <c r="O4702">
        <v>219</v>
      </c>
      <c r="P4702" t="s">
        <v>9695</v>
      </c>
      <c r="Q4702" t="s">
        <v>416</v>
      </c>
      <c r="R4702">
        <v>125</v>
      </c>
      <c r="S4702">
        <v>10000</v>
      </c>
      <c r="T4702" t="str">
        <f>VLOOKUP(U4702,Sheet3!$A:$B,2,0)</f>
        <v>Africa</v>
      </c>
      <c r="U4702">
        <f>VLOOKUP(Q4702,Sheet2!$A:$B,2,0)</f>
        <v>5</v>
      </c>
      <c r="V4702" t="s">
        <v>34</v>
      </c>
      <c r="W4702" t="s">
        <v>34</v>
      </c>
      <c r="X4702" t="s">
        <v>34</v>
      </c>
      <c r="Y4702" t="s">
        <v>34</v>
      </c>
      <c r="Z4702" t="s">
        <v>34</v>
      </c>
    </row>
    <row r="4703" spans="1:26" x14ac:dyDescent="0.25">
      <c r="A4703">
        <v>4702</v>
      </c>
      <c r="B4703">
        <v>2</v>
      </c>
      <c r="C4703" t="str">
        <f>VLOOKUP(B4703,Sheet4!$A:$B,2,0)</f>
        <v>Gold</v>
      </c>
      <c r="D4703">
        <v>10727</v>
      </c>
      <c r="E4703" t="s">
        <v>10901</v>
      </c>
      <c r="F4703" t="s">
        <v>9658</v>
      </c>
      <c r="G4703">
        <v>1863</v>
      </c>
      <c r="H4703" t="s">
        <v>9648</v>
      </c>
      <c r="I4703">
        <v>41</v>
      </c>
      <c r="J4703" t="s">
        <v>13181</v>
      </c>
      <c r="K4703">
        <v>2</v>
      </c>
      <c r="L4703" t="s">
        <v>34</v>
      </c>
      <c r="M4703">
        <v>1</v>
      </c>
      <c r="N4703" t="s">
        <v>9661</v>
      </c>
      <c r="O4703">
        <v>219</v>
      </c>
      <c r="P4703" t="s">
        <v>9695</v>
      </c>
      <c r="Q4703" t="s">
        <v>416</v>
      </c>
      <c r="R4703">
        <v>125</v>
      </c>
      <c r="S4703">
        <v>10000</v>
      </c>
      <c r="T4703" t="str">
        <f>VLOOKUP(U4703,Sheet3!$A:$B,2,0)</f>
        <v>Africa</v>
      </c>
      <c r="U4703">
        <f>VLOOKUP(Q4703,Sheet2!$A:$B,2,0)</f>
        <v>5</v>
      </c>
      <c r="V4703" t="s">
        <v>34</v>
      </c>
      <c r="W4703" t="s">
        <v>34</v>
      </c>
      <c r="X4703" t="s">
        <v>34</v>
      </c>
      <c r="Y4703" t="s">
        <v>34</v>
      </c>
      <c r="Z4703" t="s">
        <v>34</v>
      </c>
    </row>
    <row r="4704" spans="1:26" x14ac:dyDescent="0.25">
      <c r="A4704">
        <v>4703</v>
      </c>
      <c r="B4704">
        <v>2</v>
      </c>
      <c r="C4704" t="str">
        <f>VLOOKUP(B4704,Sheet4!$A:$B,2,0)</f>
        <v>Gold</v>
      </c>
      <c r="D4704">
        <v>10726</v>
      </c>
      <c r="E4704" t="s">
        <v>10902</v>
      </c>
      <c r="F4704" t="s">
        <v>9658</v>
      </c>
      <c r="G4704">
        <v>1863</v>
      </c>
      <c r="H4704" t="s">
        <v>9648</v>
      </c>
      <c r="I4704">
        <v>41</v>
      </c>
      <c r="J4704" t="s">
        <v>13181</v>
      </c>
      <c r="K4704">
        <v>2</v>
      </c>
      <c r="L4704" t="s">
        <v>34</v>
      </c>
      <c r="M4704">
        <v>1</v>
      </c>
      <c r="N4704" t="s">
        <v>9661</v>
      </c>
      <c r="O4704">
        <v>219</v>
      </c>
      <c r="P4704" t="s">
        <v>10131</v>
      </c>
      <c r="Q4704" t="s">
        <v>416</v>
      </c>
      <c r="R4704">
        <v>125</v>
      </c>
      <c r="S4704">
        <v>10000</v>
      </c>
      <c r="T4704" t="str">
        <f>VLOOKUP(U4704,Sheet3!$A:$B,2,0)</f>
        <v>Africa</v>
      </c>
      <c r="U4704">
        <f>VLOOKUP(Q4704,Sheet2!$A:$B,2,0)</f>
        <v>5</v>
      </c>
      <c r="V4704" t="s">
        <v>34</v>
      </c>
      <c r="W4704" t="s">
        <v>34</v>
      </c>
      <c r="X4704" t="s">
        <v>34</v>
      </c>
      <c r="Y4704" t="s">
        <v>34</v>
      </c>
      <c r="Z4704" t="s">
        <v>34</v>
      </c>
    </row>
    <row r="4705" spans="1:26" x14ac:dyDescent="0.25">
      <c r="A4705">
        <v>4704</v>
      </c>
      <c r="B4705">
        <v>2</v>
      </c>
      <c r="C4705" t="str">
        <f>VLOOKUP(B4705,Sheet4!$A:$B,2,0)</f>
        <v>Gold</v>
      </c>
      <c r="D4705">
        <v>10725</v>
      </c>
      <c r="E4705" t="s">
        <v>10903</v>
      </c>
      <c r="F4705" t="s">
        <v>9658</v>
      </c>
      <c r="G4705">
        <v>1863</v>
      </c>
      <c r="H4705" t="s">
        <v>9648</v>
      </c>
      <c r="I4705">
        <v>41</v>
      </c>
      <c r="J4705" t="s">
        <v>13181</v>
      </c>
      <c r="K4705">
        <v>2</v>
      </c>
      <c r="L4705" t="s">
        <v>34</v>
      </c>
      <c r="M4705">
        <v>1</v>
      </c>
      <c r="N4705" t="s">
        <v>9661</v>
      </c>
      <c r="O4705">
        <v>219</v>
      </c>
      <c r="P4705" t="s">
        <v>10131</v>
      </c>
      <c r="Q4705" t="s">
        <v>416</v>
      </c>
      <c r="R4705">
        <v>125</v>
      </c>
      <c r="S4705">
        <v>10000</v>
      </c>
      <c r="T4705" t="str">
        <f>VLOOKUP(U4705,Sheet3!$A:$B,2,0)</f>
        <v>Africa</v>
      </c>
      <c r="U4705">
        <f>VLOOKUP(Q4705,Sheet2!$A:$B,2,0)</f>
        <v>5</v>
      </c>
      <c r="V4705" t="s">
        <v>34</v>
      </c>
      <c r="W4705" t="s">
        <v>34</v>
      </c>
      <c r="X4705" t="s">
        <v>34</v>
      </c>
      <c r="Y4705" t="s">
        <v>34</v>
      </c>
      <c r="Z4705" t="s">
        <v>34</v>
      </c>
    </row>
    <row r="4706" spans="1:26" x14ac:dyDescent="0.25">
      <c r="A4706">
        <v>4705</v>
      </c>
      <c r="B4706">
        <v>2</v>
      </c>
      <c r="C4706" t="str">
        <f>VLOOKUP(B4706,Sheet4!$A:$B,2,0)</f>
        <v>Gold</v>
      </c>
      <c r="D4706">
        <v>10722</v>
      </c>
      <c r="E4706" t="s">
        <v>10904</v>
      </c>
      <c r="F4706" t="s">
        <v>10905</v>
      </c>
      <c r="G4706">
        <v>2016</v>
      </c>
      <c r="H4706" t="s">
        <v>9679</v>
      </c>
      <c r="I4706">
        <v>44</v>
      </c>
      <c r="J4706" t="s">
        <v>13181</v>
      </c>
      <c r="K4706">
        <v>2</v>
      </c>
      <c r="L4706" t="s">
        <v>34</v>
      </c>
      <c r="M4706">
        <v>1</v>
      </c>
      <c r="N4706" t="s">
        <v>9729</v>
      </c>
      <c r="O4706">
        <v>227</v>
      </c>
      <c r="P4706" t="s">
        <v>9650</v>
      </c>
      <c r="Q4706" t="s">
        <v>1317</v>
      </c>
      <c r="R4706">
        <v>97</v>
      </c>
      <c r="S4706">
        <v>28681</v>
      </c>
      <c r="T4706" t="str">
        <f>VLOOKUP(U4706,Sheet3!$A:$B,2,0)</f>
        <v>Latin America</v>
      </c>
      <c r="U4706">
        <f>VLOOKUP(Q4706,Sheet2!$A:$B,2,0)</f>
        <v>6</v>
      </c>
      <c r="V4706" t="s">
        <v>34</v>
      </c>
      <c r="W4706" t="s">
        <v>34</v>
      </c>
      <c r="X4706" t="s">
        <v>34</v>
      </c>
      <c r="Y4706" t="s">
        <v>34</v>
      </c>
      <c r="Z4706" t="s">
        <v>34</v>
      </c>
    </row>
    <row r="4707" spans="1:26" x14ac:dyDescent="0.25">
      <c r="A4707">
        <v>4706</v>
      </c>
      <c r="B4707">
        <v>2</v>
      </c>
      <c r="C4707" t="str">
        <f>VLOOKUP(B4707,Sheet4!$A:$B,2,0)</f>
        <v>Gold</v>
      </c>
      <c r="D4707">
        <v>10721</v>
      </c>
      <c r="E4707" t="s">
        <v>10906</v>
      </c>
      <c r="F4707" t="s">
        <v>10905</v>
      </c>
      <c r="G4707">
        <v>2016</v>
      </c>
      <c r="H4707" t="s">
        <v>9679</v>
      </c>
      <c r="I4707">
        <v>44</v>
      </c>
      <c r="J4707" t="s">
        <v>13181</v>
      </c>
      <c r="K4707">
        <v>2</v>
      </c>
      <c r="L4707" t="s">
        <v>34</v>
      </c>
      <c r="M4707">
        <v>1</v>
      </c>
      <c r="N4707" t="s">
        <v>9729</v>
      </c>
      <c r="O4707">
        <v>227</v>
      </c>
      <c r="P4707" t="s">
        <v>9650</v>
      </c>
      <c r="Q4707" t="s">
        <v>1317</v>
      </c>
      <c r="R4707">
        <v>97</v>
      </c>
      <c r="S4707">
        <v>18593</v>
      </c>
      <c r="T4707" t="str">
        <f>VLOOKUP(U4707,Sheet3!$A:$B,2,0)</f>
        <v>Latin America</v>
      </c>
      <c r="U4707">
        <f>VLOOKUP(Q4707,Sheet2!$A:$B,2,0)</f>
        <v>6</v>
      </c>
      <c r="V4707" t="s">
        <v>34</v>
      </c>
      <c r="W4707" t="s">
        <v>34</v>
      </c>
      <c r="X4707" t="s">
        <v>34</v>
      </c>
      <c r="Y4707" t="s">
        <v>34</v>
      </c>
      <c r="Z4707" t="s">
        <v>34</v>
      </c>
    </row>
    <row r="4708" spans="1:26" x14ac:dyDescent="0.25">
      <c r="A4708">
        <v>4707</v>
      </c>
      <c r="B4708">
        <v>2</v>
      </c>
      <c r="C4708" t="str">
        <f>VLOOKUP(B4708,Sheet4!$A:$B,2,0)</f>
        <v>Gold</v>
      </c>
      <c r="D4708">
        <v>10720</v>
      </c>
      <c r="E4708" t="s">
        <v>10907</v>
      </c>
      <c r="F4708" t="s">
        <v>10905</v>
      </c>
      <c r="G4708">
        <v>2016</v>
      </c>
      <c r="H4708" t="s">
        <v>9679</v>
      </c>
      <c r="I4708">
        <v>44</v>
      </c>
      <c r="J4708" t="s">
        <v>13181</v>
      </c>
      <c r="K4708">
        <v>2</v>
      </c>
      <c r="L4708" t="s">
        <v>34</v>
      </c>
      <c r="M4708">
        <v>1</v>
      </c>
      <c r="N4708" t="s">
        <v>9729</v>
      </c>
      <c r="O4708">
        <v>227</v>
      </c>
      <c r="P4708" t="s">
        <v>9695</v>
      </c>
      <c r="Q4708" t="s">
        <v>1317</v>
      </c>
      <c r="R4708">
        <v>97</v>
      </c>
      <c r="S4708">
        <v>16369</v>
      </c>
      <c r="T4708" t="str">
        <f>VLOOKUP(U4708,Sheet3!$A:$B,2,0)</f>
        <v>Latin America</v>
      </c>
      <c r="U4708">
        <f>VLOOKUP(Q4708,Sheet2!$A:$B,2,0)</f>
        <v>6</v>
      </c>
      <c r="V4708" t="s">
        <v>34</v>
      </c>
      <c r="W4708" t="s">
        <v>34</v>
      </c>
      <c r="X4708" t="s">
        <v>34</v>
      </c>
      <c r="Y4708" t="s">
        <v>34</v>
      </c>
      <c r="Z4708" t="s">
        <v>34</v>
      </c>
    </row>
    <row r="4709" spans="1:26" x14ac:dyDescent="0.25">
      <c r="A4709">
        <v>4708</v>
      </c>
      <c r="B4709">
        <v>2</v>
      </c>
      <c r="C4709" t="str">
        <f>VLOOKUP(B4709,Sheet4!$A:$B,2,0)</f>
        <v>Gold</v>
      </c>
      <c r="D4709">
        <v>10719</v>
      </c>
      <c r="E4709" t="s">
        <v>10908</v>
      </c>
      <c r="F4709" t="s">
        <v>10905</v>
      </c>
      <c r="G4709">
        <v>2016</v>
      </c>
      <c r="H4709" t="s">
        <v>9679</v>
      </c>
      <c r="I4709">
        <v>44</v>
      </c>
      <c r="J4709" t="s">
        <v>13181</v>
      </c>
      <c r="K4709">
        <v>2</v>
      </c>
      <c r="L4709" t="s">
        <v>34</v>
      </c>
      <c r="M4709">
        <v>1</v>
      </c>
      <c r="N4709" t="s">
        <v>9729</v>
      </c>
      <c r="O4709">
        <v>227</v>
      </c>
      <c r="P4709" t="s">
        <v>9650</v>
      </c>
      <c r="Q4709" t="s">
        <v>1317</v>
      </c>
      <c r="R4709">
        <v>97</v>
      </c>
      <c r="S4709">
        <v>17477</v>
      </c>
      <c r="T4709" t="str">
        <f>VLOOKUP(U4709,Sheet3!$A:$B,2,0)</f>
        <v>Latin America</v>
      </c>
      <c r="U4709">
        <f>VLOOKUP(Q4709,Sheet2!$A:$B,2,0)</f>
        <v>6</v>
      </c>
      <c r="V4709" t="s">
        <v>34</v>
      </c>
      <c r="W4709" t="s">
        <v>34</v>
      </c>
      <c r="X4709" t="s">
        <v>34</v>
      </c>
      <c r="Y4709" t="s">
        <v>34</v>
      </c>
      <c r="Z4709" t="s">
        <v>34</v>
      </c>
    </row>
    <row r="4710" spans="1:26" x14ac:dyDescent="0.25">
      <c r="A4710">
        <v>4709</v>
      </c>
      <c r="B4710">
        <v>2</v>
      </c>
      <c r="C4710" t="str">
        <f>VLOOKUP(B4710,Sheet4!$A:$B,2,0)</f>
        <v>Gold</v>
      </c>
      <c r="D4710">
        <v>10718</v>
      </c>
      <c r="E4710" t="s">
        <v>10909</v>
      </c>
      <c r="F4710" t="s">
        <v>10910</v>
      </c>
      <c r="G4710">
        <v>2017</v>
      </c>
      <c r="H4710" t="s">
        <v>9648</v>
      </c>
      <c r="I4710">
        <v>41</v>
      </c>
      <c r="J4710" t="s">
        <v>13181</v>
      </c>
      <c r="K4710">
        <v>2</v>
      </c>
      <c r="L4710" t="s">
        <v>34</v>
      </c>
      <c r="M4710">
        <v>1</v>
      </c>
      <c r="N4710" t="s">
        <v>9661</v>
      </c>
      <c r="O4710">
        <v>219</v>
      </c>
      <c r="P4710" t="s">
        <v>9695</v>
      </c>
      <c r="Q4710" t="s">
        <v>110</v>
      </c>
      <c r="R4710">
        <v>118</v>
      </c>
      <c r="S4710">
        <v>12887</v>
      </c>
      <c r="T4710" t="str">
        <f>VLOOKUP(U4710,Sheet3!$A:$B,2,0)</f>
        <v>Africa</v>
      </c>
      <c r="U4710">
        <f>VLOOKUP(Q4710,Sheet2!$A:$B,2,0)</f>
        <v>5</v>
      </c>
      <c r="V4710" t="s">
        <v>34</v>
      </c>
      <c r="W4710" t="s">
        <v>34</v>
      </c>
      <c r="X4710" t="s">
        <v>34</v>
      </c>
      <c r="Y4710" t="s">
        <v>34</v>
      </c>
      <c r="Z4710" t="s">
        <v>34</v>
      </c>
    </row>
    <row r="4711" spans="1:26" x14ac:dyDescent="0.25">
      <c r="A4711">
        <v>4710</v>
      </c>
      <c r="B4711">
        <v>2</v>
      </c>
      <c r="C4711" t="str">
        <f>VLOOKUP(B4711,Sheet4!$A:$B,2,0)</f>
        <v>Gold</v>
      </c>
      <c r="D4711">
        <v>10717</v>
      </c>
      <c r="E4711" t="s">
        <v>10911</v>
      </c>
      <c r="F4711" t="s">
        <v>10912</v>
      </c>
      <c r="G4711">
        <v>2018</v>
      </c>
      <c r="H4711" t="s">
        <v>9648</v>
      </c>
      <c r="I4711">
        <v>41</v>
      </c>
      <c r="J4711" t="s">
        <v>13181</v>
      </c>
      <c r="K4711">
        <v>2</v>
      </c>
      <c r="L4711" t="s">
        <v>34</v>
      </c>
      <c r="M4711">
        <v>1</v>
      </c>
      <c r="N4711" t="s">
        <v>9661</v>
      </c>
      <c r="O4711">
        <v>219</v>
      </c>
      <c r="P4711" t="s">
        <v>9695</v>
      </c>
      <c r="Q4711" t="s">
        <v>749</v>
      </c>
      <c r="R4711">
        <v>82</v>
      </c>
      <c r="S4711">
        <v>3000</v>
      </c>
      <c r="T4711" t="str">
        <f>VLOOKUP(U4711,Sheet3!$A:$B,2,0)</f>
        <v>Asia</v>
      </c>
      <c r="U4711">
        <f>VLOOKUP(Q4711,Sheet2!$A:$B,2,0)</f>
        <v>1</v>
      </c>
      <c r="V4711" t="s">
        <v>34</v>
      </c>
      <c r="W4711" t="s">
        <v>34</v>
      </c>
      <c r="X4711" t="s">
        <v>34</v>
      </c>
      <c r="Y4711" t="s">
        <v>34</v>
      </c>
      <c r="Z4711" t="s">
        <v>34</v>
      </c>
    </row>
    <row r="4712" spans="1:26" x14ac:dyDescent="0.25">
      <c r="A4712">
        <v>4711</v>
      </c>
      <c r="B4712">
        <v>2</v>
      </c>
      <c r="C4712" t="str">
        <f>VLOOKUP(B4712,Sheet4!$A:$B,2,0)</f>
        <v>Gold</v>
      </c>
      <c r="D4712">
        <v>10716</v>
      </c>
      <c r="E4712" t="s">
        <v>10913</v>
      </c>
      <c r="F4712" t="s">
        <v>9663</v>
      </c>
      <c r="G4712">
        <v>1864</v>
      </c>
      <c r="H4712" t="s">
        <v>9648</v>
      </c>
      <c r="I4712">
        <v>41</v>
      </c>
      <c r="J4712" t="s">
        <v>13181</v>
      </c>
      <c r="K4712">
        <v>2</v>
      </c>
      <c r="L4712" t="s">
        <v>34</v>
      </c>
      <c r="M4712">
        <v>1</v>
      </c>
      <c r="N4712" t="s">
        <v>9652</v>
      </c>
      <c r="O4712">
        <v>216</v>
      </c>
      <c r="P4712" t="s">
        <v>10131</v>
      </c>
      <c r="Q4712" t="s">
        <v>47</v>
      </c>
      <c r="R4712">
        <v>55</v>
      </c>
      <c r="S4712">
        <v>608055</v>
      </c>
      <c r="T4712" t="str">
        <f>VLOOKUP(U4712,Sheet3!$A:$B,2,0)</f>
        <v>Asia</v>
      </c>
      <c r="U4712">
        <f>VLOOKUP(Q4712,Sheet2!$A:$B,2,0)</f>
        <v>1</v>
      </c>
      <c r="V4712" t="s">
        <v>34</v>
      </c>
      <c r="W4712" t="s">
        <v>34</v>
      </c>
      <c r="X4712" t="s">
        <v>34</v>
      </c>
      <c r="Y4712" t="s">
        <v>34</v>
      </c>
      <c r="Z4712" t="s">
        <v>34</v>
      </c>
    </row>
    <row r="4713" spans="1:26" x14ac:dyDescent="0.25">
      <c r="A4713">
        <v>4712</v>
      </c>
      <c r="B4713">
        <v>2</v>
      </c>
      <c r="C4713" t="str">
        <f>VLOOKUP(B4713,Sheet4!$A:$B,2,0)</f>
        <v>Gold</v>
      </c>
      <c r="D4713">
        <v>10715</v>
      </c>
      <c r="E4713" t="s">
        <v>10914</v>
      </c>
      <c r="F4713" t="s">
        <v>10910</v>
      </c>
      <c r="G4713">
        <v>2017</v>
      </c>
      <c r="H4713" t="s">
        <v>9648</v>
      </c>
      <c r="I4713">
        <v>41</v>
      </c>
      <c r="J4713" t="s">
        <v>13181</v>
      </c>
      <c r="K4713">
        <v>2</v>
      </c>
      <c r="L4713" t="s">
        <v>34</v>
      </c>
      <c r="M4713">
        <v>1</v>
      </c>
      <c r="N4713" t="s">
        <v>9661</v>
      </c>
      <c r="O4713">
        <v>219</v>
      </c>
      <c r="P4713" t="s">
        <v>9695</v>
      </c>
      <c r="Q4713" t="s">
        <v>110</v>
      </c>
      <c r="R4713">
        <v>118</v>
      </c>
      <c r="S4713">
        <v>64152</v>
      </c>
      <c r="T4713" t="str">
        <f>VLOOKUP(U4713,Sheet3!$A:$B,2,0)</f>
        <v>Africa</v>
      </c>
      <c r="U4713">
        <f>VLOOKUP(Q4713,Sheet2!$A:$B,2,0)</f>
        <v>5</v>
      </c>
      <c r="V4713" t="s">
        <v>34</v>
      </c>
      <c r="W4713" t="s">
        <v>34</v>
      </c>
      <c r="X4713" t="s">
        <v>34</v>
      </c>
      <c r="Y4713" t="s">
        <v>34</v>
      </c>
      <c r="Z4713" t="s">
        <v>34</v>
      </c>
    </row>
    <row r="4714" spans="1:26" x14ac:dyDescent="0.25">
      <c r="A4714">
        <v>4713</v>
      </c>
      <c r="B4714">
        <v>2</v>
      </c>
      <c r="C4714" t="str">
        <f>VLOOKUP(B4714,Sheet4!$A:$B,2,0)</f>
        <v>Gold</v>
      </c>
      <c r="D4714">
        <v>10714</v>
      </c>
      <c r="E4714" t="s">
        <v>10915</v>
      </c>
      <c r="F4714" t="s">
        <v>9658</v>
      </c>
      <c r="G4714">
        <v>1863</v>
      </c>
      <c r="H4714" t="s">
        <v>9648</v>
      </c>
      <c r="I4714">
        <v>41</v>
      </c>
      <c r="J4714" t="s">
        <v>13181</v>
      </c>
      <c r="K4714">
        <v>2</v>
      </c>
      <c r="L4714" t="s">
        <v>34</v>
      </c>
      <c r="M4714">
        <v>1</v>
      </c>
      <c r="N4714" t="s">
        <v>10891</v>
      </c>
      <c r="O4714">
        <v>258</v>
      </c>
      <c r="P4714" t="s">
        <v>9650</v>
      </c>
      <c r="Q4714" t="s">
        <v>2503</v>
      </c>
      <c r="R4714">
        <v>81</v>
      </c>
      <c r="S4714">
        <v>10000</v>
      </c>
      <c r="T4714" t="str">
        <f>VLOOKUP(U4714,Sheet3!$A:$B,2,0)</f>
        <v>Africa</v>
      </c>
      <c r="U4714">
        <f>VLOOKUP(Q4714,Sheet2!$A:$B,2,0)</f>
        <v>5</v>
      </c>
      <c r="V4714" t="s">
        <v>34</v>
      </c>
      <c r="W4714" t="s">
        <v>34</v>
      </c>
      <c r="X4714" t="s">
        <v>34</v>
      </c>
      <c r="Y4714" t="s">
        <v>34</v>
      </c>
      <c r="Z4714" t="s">
        <v>34</v>
      </c>
    </row>
    <row r="4715" spans="1:26" x14ac:dyDescent="0.25">
      <c r="A4715">
        <v>4714</v>
      </c>
      <c r="B4715">
        <v>2</v>
      </c>
      <c r="C4715" t="str">
        <f>VLOOKUP(B4715,Sheet4!$A:$B,2,0)</f>
        <v>Gold</v>
      </c>
      <c r="D4715">
        <v>10713</v>
      </c>
      <c r="E4715" t="s">
        <v>10916</v>
      </c>
      <c r="F4715" t="s">
        <v>9742</v>
      </c>
      <c r="G4715">
        <v>1875</v>
      </c>
      <c r="H4715" t="s">
        <v>9648</v>
      </c>
      <c r="I4715">
        <v>41</v>
      </c>
      <c r="J4715" t="s">
        <v>13181</v>
      </c>
      <c r="K4715">
        <v>2</v>
      </c>
      <c r="L4715" t="s">
        <v>34</v>
      </c>
      <c r="M4715">
        <v>1</v>
      </c>
      <c r="N4715" t="s">
        <v>9652</v>
      </c>
      <c r="O4715">
        <v>216</v>
      </c>
      <c r="P4715" t="s">
        <v>9650</v>
      </c>
      <c r="Q4715" t="s">
        <v>2503</v>
      </c>
      <c r="R4715">
        <v>81</v>
      </c>
      <c r="S4715">
        <v>10600</v>
      </c>
      <c r="T4715" t="str">
        <f>VLOOKUP(U4715,Sheet3!$A:$B,2,0)</f>
        <v>Africa</v>
      </c>
      <c r="U4715">
        <f>VLOOKUP(Q4715,Sheet2!$A:$B,2,0)</f>
        <v>5</v>
      </c>
      <c r="V4715" t="s">
        <v>34</v>
      </c>
      <c r="W4715" t="s">
        <v>34</v>
      </c>
      <c r="X4715" t="s">
        <v>34</v>
      </c>
      <c r="Y4715" t="s">
        <v>34</v>
      </c>
      <c r="Z4715" t="s">
        <v>34</v>
      </c>
    </row>
    <row r="4716" spans="1:26" x14ac:dyDescent="0.25">
      <c r="A4716">
        <v>4715</v>
      </c>
      <c r="B4716">
        <v>2</v>
      </c>
      <c r="C4716" t="str">
        <f>VLOOKUP(B4716,Sheet4!$A:$B,2,0)</f>
        <v>Gold</v>
      </c>
      <c r="D4716">
        <v>10712</v>
      </c>
      <c r="E4716" t="s">
        <v>10917</v>
      </c>
      <c r="F4716" t="s">
        <v>10918</v>
      </c>
      <c r="G4716">
        <v>2019</v>
      </c>
      <c r="H4716" t="s">
        <v>9648</v>
      </c>
      <c r="I4716">
        <v>41</v>
      </c>
      <c r="J4716" t="s">
        <v>13181</v>
      </c>
      <c r="K4716">
        <v>2</v>
      </c>
      <c r="L4716" t="s">
        <v>34</v>
      </c>
      <c r="M4716">
        <v>1</v>
      </c>
      <c r="N4716" t="s">
        <v>9661</v>
      </c>
      <c r="O4716">
        <v>219</v>
      </c>
      <c r="P4716" t="s">
        <v>9695</v>
      </c>
      <c r="Q4716" t="s">
        <v>518</v>
      </c>
      <c r="R4716">
        <v>121</v>
      </c>
      <c r="S4716">
        <v>127849</v>
      </c>
      <c r="T4716" t="str">
        <f>VLOOKUP(U4716,Sheet3!$A:$B,2,0)</f>
        <v>Africa</v>
      </c>
      <c r="U4716">
        <f>VLOOKUP(Q4716,Sheet2!$A:$B,2,0)</f>
        <v>5</v>
      </c>
      <c r="V4716" t="s">
        <v>34</v>
      </c>
      <c r="W4716" t="s">
        <v>34</v>
      </c>
      <c r="X4716" t="s">
        <v>34</v>
      </c>
      <c r="Y4716" t="s">
        <v>34</v>
      </c>
      <c r="Z4716" t="s">
        <v>34</v>
      </c>
    </row>
    <row r="4717" spans="1:26" x14ac:dyDescent="0.25">
      <c r="A4717">
        <v>4716</v>
      </c>
      <c r="B4717">
        <v>2</v>
      </c>
      <c r="C4717" t="str">
        <f>VLOOKUP(B4717,Sheet4!$A:$B,2,0)</f>
        <v>Gold</v>
      </c>
      <c r="D4717">
        <v>10711</v>
      </c>
      <c r="E4717" t="s">
        <v>10919</v>
      </c>
      <c r="F4717" t="s">
        <v>9742</v>
      </c>
      <c r="G4717">
        <v>1875</v>
      </c>
      <c r="H4717" t="s">
        <v>9648</v>
      </c>
      <c r="I4717">
        <v>41</v>
      </c>
      <c r="J4717" t="s">
        <v>13181</v>
      </c>
      <c r="K4717">
        <v>2</v>
      </c>
      <c r="L4717" t="s">
        <v>34</v>
      </c>
      <c r="M4717">
        <v>1</v>
      </c>
      <c r="N4717" t="s">
        <v>9652</v>
      </c>
      <c r="O4717">
        <v>216</v>
      </c>
      <c r="P4717" t="s">
        <v>9650</v>
      </c>
      <c r="Q4717" t="s">
        <v>2503</v>
      </c>
      <c r="R4717">
        <v>81</v>
      </c>
      <c r="S4717">
        <v>60856</v>
      </c>
      <c r="T4717" t="str">
        <f>VLOOKUP(U4717,Sheet3!$A:$B,2,0)</f>
        <v>Africa</v>
      </c>
      <c r="U4717">
        <f>VLOOKUP(Q4717,Sheet2!$A:$B,2,0)</f>
        <v>5</v>
      </c>
      <c r="V4717" t="s">
        <v>34</v>
      </c>
      <c r="W4717" t="s">
        <v>34</v>
      </c>
      <c r="X4717" t="s">
        <v>34</v>
      </c>
      <c r="Y4717" t="s">
        <v>34</v>
      </c>
      <c r="Z4717" t="s">
        <v>34</v>
      </c>
    </row>
    <row r="4718" spans="1:26" x14ac:dyDescent="0.25">
      <c r="A4718">
        <v>4717</v>
      </c>
      <c r="B4718">
        <v>2</v>
      </c>
      <c r="C4718" t="str">
        <f>VLOOKUP(B4718,Sheet4!$A:$B,2,0)</f>
        <v>Gold</v>
      </c>
      <c r="D4718">
        <v>10710</v>
      </c>
      <c r="E4718" t="s">
        <v>10920</v>
      </c>
      <c r="F4718" t="s">
        <v>9894</v>
      </c>
      <c r="G4718">
        <v>1910</v>
      </c>
      <c r="H4718" t="s">
        <v>9790</v>
      </c>
      <c r="I4718">
        <v>50</v>
      </c>
      <c r="J4718" t="s">
        <v>13181</v>
      </c>
      <c r="K4718">
        <v>2</v>
      </c>
      <c r="L4718" t="s">
        <v>34</v>
      </c>
      <c r="M4718">
        <v>1</v>
      </c>
      <c r="N4718" t="s">
        <v>9661</v>
      </c>
      <c r="O4718">
        <v>219</v>
      </c>
      <c r="P4718" t="s">
        <v>10131</v>
      </c>
      <c r="Q4718" t="s">
        <v>47</v>
      </c>
      <c r="R4718">
        <v>55</v>
      </c>
      <c r="S4718">
        <v>76195</v>
      </c>
      <c r="T4718" t="str">
        <f>VLOOKUP(U4718,Sheet3!$A:$B,2,0)</f>
        <v>Asia</v>
      </c>
      <c r="U4718">
        <f>VLOOKUP(Q4718,Sheet2!$A:$B,2,0)</f>
        <v>1</v>
      </c>
      <c r="V4718" t="s">
        <v>34</v>
      </c>
      <c r="W4718" t="s">
        <v>34</v>
      </c>
      <c r="X4718" t="s">
        <v>34</v>
      </c>
      <c r="Y4718" t="s">
        <v>34</v>
      </c>
      <c r="Z4718" t="s">
        <v>34</v>
      </c>
    </row>
    <row r="4719" spans="1:26" x14ac:dyDescent="0.25">
      <c r="A4719">
        <v>4718</v>
      </c>
      <c r="B4719">
        <v>2</v>
      </c>
      <c r="C4719" t="str">
        <f>VLOOKUP(B4719,Sheet4!$A:$B,2,0)</f>
        <v>Gold</v>
      </c>
      <c r="D4719">
        <v>10677</v>
      </c>
      <c r="E4719" t="s">
        <v>10921</v>
      </c>
      <c r="F4719" t="s">
        <v>9658</v>
      </c>
      <c r="G4719">
        <v>1863</v>
      </c>
      <c r="H4719" t="s">
        <v>9648</v>
      </c>
      <c r="I4719">
        <v>41</v>
      </c>
      <c r="J4719" t="s">
        <v>13181</v>
      </c>
      <c r="K4719">
        <v>2</v>
      </c>
      <c r="L4719" t="s">
        <v>34</v>
      </c>
      <c r="M4719">
        <v>1</v>
      </c>
      <c r="N4719" t="s">
        <v>10891</v>
      </c>
      <c r="O4719">
        <v>258</v>
      </c>
      <c r="P4719" t="s">
        <v>9650</v>
      </c>
      <c r="Q4719" t="s">
        <v>1161</v>
      </c>
      <c r="R4719">
        <v>133</v>
      </c>
      <c r="S4719">
        <v>10000</v>
      </c>
      <c r="T4719" t="str">
        <f>VLOOKUP(U4719,Sheet3!$A:$B,2,0)</f>
        <v>Africa</v>
      </c>
      <c r="U4719">
        <f>VLOOKUP(Q4719,Sheet2!$A:$B,2,0)</f>
        <v>5</v>
      </c>
      <c r="V4719" t="s">
        <v>34</v>
      </c>
      <c r="W4719" t="s">
        <v>34</v>
      </c>
      <c r="X4719" t="s">
        <v>34</v>
      </c>
      <c r="Y4719" t="s">
        <v>34</v>
      </c>
      <c r="Z4719" t="s">
        <v>34</v>
      </c>
    </row>
    <row r="4720" spans="1:26" x14ac:dyDescent="0.25">
      <c r="A4720">
        <v>4719</v>
      </c>
      <c r="B4720">
        <v>2</v>
      </c>
      <c r="C4720" t="str">
        <f>VLOOKUP(B4720,Sheet4!$A:$B,2,0)</f>
        <v>Gold</v>
      </c>
      <c r="D4720">
        <v>10676</v>
      </c>
      <c r="E4720" t="s">
        <v>10922</v>
      </c>
      <c r="F4720" t="s">
        <v>9658</v>
      </c>
      <c r="G4720">
        <v>1863</v>
      </c>
      <c r="H4720" t="s">
        <v>9648</v>
      </c>
      <c r="I4720">
        <v>41</v>
      </c>
      <c r="J4720" t="s">
        <v>13181</v>
      </c>
      <c r="K4720">
        <v>2</v>
      </c>
      <c r="L4720" t="s">
        <v>34</v>
      </c>
      <c r="M4720">
        <v>1</v>
      </c>
      <c r="N4720" t="s">
        <v>10891</v>
      </c>
      <c r="O4720">
        <v>258</v>
      </c>
      <c r="P4720" t="s">
        <v>9650</v>
      </c>
      <c r="Q4720" t="s">
        <v>1161</v>
      </c>
      <c r="R4720">
        <v>133</v>
      </c>
      <c r="S4720">
        <v>10000</v>
      </c>
      <c r="T4720" t="str">
        <f>VLOOKUP(U4720,Sheet3!$A:$B,2,0)</f>
        <v>Africa</v>
      </c>
      <c r="U4720">
        <f>VLOOKUP(Q4720,Sheet2!$A:$B,2,0)</f>
        <v>5</v>
      </c>
      <c r="V4720" t="s">
        <v>34</v>
      </c>
      <c r="W4720" t="s">
        <v>34</v>
      </c>
      <c r="X4720" t="s">
        <v>34</v>
      </c>
      <c r="Y4720" t="s">
        <v>34</v>
      </c>
      <c r="Z4720" t="s">
        <v>34</v>
      </c>
    </row>
    <row r="4721" spans="1:26" x14ac:dyDescent="0.25">
      <c r="A4721">
        <v>4720</v>
      </c>
      <c r="B4721">
        <v>2</v>
      </c>
      <c r="C4721" t="str">
        <f>VLOOKUP(B4721,Sheet4!$A:$B,2,0)</f>
        <v>Gold</v>
      </c>
      <c r="D4721">
        <v>10675</v>
      </c>
      <c r="E4721" t="s">
        <v>10923</v>
      </c>
      <c r="F4721" t="s">
        <v>9658</v>
      </c>
      <c r="G4721">
        <v>1863</v>
      </c>
      <c r="H4721" t="s">
        <v>9648</v>
      </c>
      <c r="I4721">
        <v>41</v>
      </c>
      <c r="J4721" t="s">
        <v>13181</v>
      </c>
      <c r="K4721">
        <v>2</v>
      </c>
      <c r="L4721" t="s">
        <v>34</v>
      </c>
      <c r="M4721">
        <v>1</v>
      </c>
      <c r="N4721" t="s">
        <v>10891</v>
      </c>
      <c r="O4721">
        <v>258</v>
      </c>
      <c r="P4721" t="s">
        <v>9650</v>
      </c>
      <c r="Q4721" t="s">
        <v>1161</v>
      </c>
      <c r="R4721">
        <v>133</v>
      </c>
      <c r="S4721">
        <v>10000</v>
      </c>
      <c r="T4721" t="str">
        <f>VLOOKUP(U4721,Sheet3!$A:$B,2,0)</f>
        <v>Africa</v>
      </c>
      <c r="U4721">
        <f>VLOOKUP(Q4721,Sheet2!$A:$B,2,0)</f>
        <v>5</v>
      </c>
      <c r="V4721" t="s">
        <v>34</v>
      </c>
      <c r="W4721" t="s">
        <v>34</v>
      </c>
      <c r="X4721" t="s">
        <v>34</v>
      </c>
      <c r="Y4721" t="s">
        <v>34</v>
      </c>
      <c r="Z4721" t="s">
        <v>34</v>
      </c>
    </row>
    <row r="4722" spans="1:26" x14ac:dyDescent="0.25">
      <c r="A4722">
        <v>4721</v>
      </c>
      <c r="B4722">
        <v>2</v>
      </c>
      <c r="C4722" t="str">
        <f>VLOOKUP(B4722,Sheet4!$A:$B,2,0)</f>
        <v>Gold</v>
      </c>
      <c r="D4722">
        <v>10674</v>
      </c>
      <c r="E4722" t="s">
        <v>10924</v>
      </c>
      <c r="F4722" t="s">
        <v>9658</v>
      </c>
      <c r="G4722">
        <v>1863</v>
      </c>
      <c r="H4722" t="s">
        <v>9648</v>
      </c>
      <c r="I4722">
        <v>41</v>
      </c>
      <c r="J4722" t="s">
        <v>13181</v>
      </c>
      <c r="K4722">
        <v>2</v>
      </c>
      <c r="L4722" t="s">
        <v>34</v>
      </c>
      <c r="M4722">
        <v>1</v>
      </c>
      <c r="N4722" t="s">
        <v>10891</v>
      </c>
      <c r="O4722">
        <v>258</v>
      </c>
      <c r="P4722" t="s">
        <v>9650</v>
      </c>
      <c r="Q4722" t="s">
        <v>1161</v>
      </c>
      <c r="R4722">
        <v>133</v>
      </c>
      <c r="S4722">
        <v>10000</v>
      </c>
      <c r="T4722" t="str">
        <f>VLOOKUP(U4722,Sheet3!$A:$B,2,0)</f>
        <v>Africa</v>
      </c>
      <c r="U4722">
        <f>VLOOKUP(Q4722,Sheet2!$A:$B,2,0)</f>
        <v>5</v>
      </c>
      <c r="V4722" t="s">
        <v>34</v>
      </c>
      <c r="W4722" t="s">
        <v>34</v>
      </c>
      <c r="X4722" t="s">
        <v>34</v>
      </c>
      <c r="Y4722" t="s">
        <v>34</v>
      </c>
      <c r="Z4722" t="s">
        <v>34</v>
      </c>
    </row>
    <row r="4723" spans="1:26" x14ac:dyDescent="0.25">
      <c r="A4723">
        <v>4722</v>
      </c>
      <c r="B4723">
        <v>2</v>
      </c>
      <c r="C4723" t="str">
        <f>VLOOKUP(B4723,Sheet4!$A:$B,2,0)</f>
        <v>Gold</v>
      </c>
      <c r="D4723">
        <v>10672</v>
      </c>
      <c r="E4723" t="s">
        <v>10925</v>
      </c>
      <c r="F4723" t="s">
        <v>9658</v>
      </c>
      <c r="G4723">
        <v>1863</v>
      </c>
      <c r="H4723" t="s">
        <v>9648</v>
      </c>
      <c r="I4723">
        <v>41</v>
      </c>
      <c r="J4723" t="s">
        <v>13181</v>
      </c>
      <c r="K4723">
        <v>2</v>
      </c>
      <c r="L4723" t="s">
        <v>34</v>
      </c>
      <c r="M4723">
        <v>1</v>
      </c>
      <c r="N4723" t="s">
        <v>10891</v>
      </c>
      <c r="O4723">
        <v>258</v>
      </c>
      <c r="P4723" t="s">
        <v>9695</v>
      </c>
      <c r="Q4723" t="s">
        <v>1099</v>
      </c>
      <c r="R4723">
        <v>105</v>
      </c>
      <c r="S4723">
        <v>10000</v>
      </c>
      <c r="T4723" t="str">
        <f>VLOOKUP(U4723,Sheet3!$A:$B,2,0)</f>
        <v>Africa</v>
      </c>
      <c r="U4723">
        <f>VLOOKUP(Q4723,Sheet2!$A:$B,2,0)</f>
        <v>5</v>
      </c>
      <c r="V4723" t="s">
        <v>34</v>
      </c>
      <c r="W4723" t="s">
        <v>34</v>
      </c>
      <c r="X4723" t="s">
        <v>34</v>
      </c>
      <c r="Y4723" t="s">
        <v>34</v>
      </c>
      <c r="Z4723" t="s">
        <v>34</v>
      </c>
    </row>
    <row r="4724" spans="1:26" x14ac:dyDescent="0.25">
      <c r="A4724">
        <v>4723</v>
      </c>
      <c r="B4724">
        <v>2</v>
      </c>
      <c r="C4724" t="str">
        <f>VLOOKUP(B4724,Sheet4!$A:$B,2,0)</f>
        <v>Gold</v>
      </c>
      <c r="D4724">
        <v>10671</v>
      </c>
      <c r="E4724" t="s">
        <v>10926</v>
      </c>
      <c r="F4724" t="s">
        <v>9658</v>
      </c>
      <c r="G4724">
        <v>1863</v>
      </c>
      <c r="H4724" t="s">
        <v>9648</v>
      </c>
      <c r="I4724">
        <v>41</v>
      </c>
      <c r="J4724" t="s">
        <v>13181</v>
      </c>
      <c r="K4724">
        <v>2</v>
      </c>
      <c r="L4724" t="s">
        <v>34</v>
      </c>
      <c r="M4724">
        <v>1</v>
      </c>
      <c r="N4724" t="s">
        <v>10891</v>
      </c>
      <c r="O4724">
        <v>258</v>
      </c>
      <c r="P4724" t="s">
        <v>9695</v>
      </c>
      <c r="Q4724" t="s">
        <v>1099</v>
      </c>
      <c r="R4724">
        <v>105</v>
      </c>
      <c r="S4724">
        <v>10000</v>
      </c>
      <c r="T4724" t="str">
        <f>VLOOKUP(U4724,Sheet3!$A:$B,2,0)</f>
        <v>Africa</v>
      </c>
      <c r="U4724">
        <f>VLOOKUP(Q4724,Sheet2!$A:$B,2,0)</f>
        <v>5</v>
      </c>
      <c r="V4724" t="s">
        <v>34</v>
      </c>
      <c r="W4724" t="s">
        <v>34</v>
      </c>
      <c r="X4724" t="s">
        <v>34</v>
      </c>
      <c r="Y4724" t="s">
        <v>34</v>
      </c>
      <c r="Z4724" t="s">
        <v>34</v>
      </c>
    </row>
    <row r="4725" spans="1:26" x14ac:dyDescent="0.25">
      <c r="A4725">
        <v>4724</v>
      </c>
      <c r="B4725">
        <v>2</v>
      </c>
      <c r="C4725" t="str">
        <f>VLOOKUP(B4725,Sheet4!$A:$B,2,0)</f>
        <v>Gold</v>
      </c>
      <c r="D4725">
        <v>10670</v>
      </c>
      <c r="E4725" t="s">
        <v>10927</v>
      </c>
      <c r="F4725" t="s">
        <v>9658</v>
      </c>
      <c r="G4725">
        <v>1863</v>
      </c>
      <c r="H4725" t="s">
        <v>9648</v>
      </c>
      <c r="I4725">
        <v>41</v>
      </c>
      <c r="J4725" t="s">
        <v>13181</v>
      </c>
      <c r="K4725">
        <v>2</v>
      </c>
      <c r="L4725" t="s">
        <v>34</v>
      </c>
      <c r="M4725">
        <v>1</v>
      </c>
      <c r="N4725" t="s">
        <v>10891</v>
      </c>
      <c r="O4725">
        <v>258</v>
      </c>
      <c r="P4725" t="s">
        <v>9695</v>
      </c>
      <c r="Q4725" t="s">
        <v>1099</v>
      </c>
      <c r="R4725">
        <v>105</v>
      </c>
      <c r="S4725">
        <v>10000</v>
      </c>
      <c r="T4725" t="str">
        <f>VLOOKUP(U4725,Sheet3!$A:$B,2,0)</f>
        <v>Africa</v>
      </c>
      <c r="U4725">
        <f>VLOOKUP(Q4725,Sheet2!$A:$B,2,0)</f>
        <v>5</v>
      </c>
      <c r="V4725" t="s">
        <v>34</v>
      </c>
      <c r="W4725" t="s">
        <v>34</v>
      </c>
      <c r="X4725" t="s">
        <v>34</v>
      </c>
      <c r="Y4725" t="s">
        <v>34</v>
      </c>
      <c r="Z4725" t="s">
        <v>34</v>
      </c>
    </row>
    <row r="4726" spans="1:26" x14ac:dyDescent="0.25">
      <c r="A4726">
        <v>4725</v>
      </c>
      <c r="B4726">
        <v>2</v>
      </c>
      <c r="C4726" t="str">
        <f>VLOOKUP(B4726,Sheet4!$A:$B,2,0)</f>
        <v>Gold</v>
      </c>
      <c r="D4726">
        <v>10669</v>
      </c>
      <c r="E4726" t="s">
        <v>10928</v>
      </c>
      <c r="F4726" t="s">
        <v>9658</v>
      </c>
      <c r="G4726">
        <v>1863</v>
      </c>
      <c r="H4726" t="s">
        <v>9648</v>
      </c>
      <c r="I4726">
        <v>41</v>
      </c>
      <c r="J4726" t="s">
        <v>13181</v>
      </c>
      <c r="K4726">
        <v>2</v>
      </c>
      <c r="L4726" t="s">
        <v>34</v>
      </c>
      <c r="M4726">
        <v>1</v>
      </c>
      <c r="N4726" t="s">
        <v>10891</v>
      </c>
      <c r="O4726">
        <v>258</v>
      </c>
      <c r="P4726" t="s">
        <v>9695</v>
      </c>
      <c r="Q4726" t="s">
        <v>1099</v>
      </c>
      <c r="R4726">
        <v>105</v>
      </c>
      <c r="S4726">
        <v>10000</v>
      </c>
      <c r="T4726" t="str">
        <f>VLOOKUP(U4726,Sheet3!$A:$B,2,0)</f>
        <v>Africa</v>
      </c>
      <c r="U4726">
        <f>VLOOKUP(Q4726,Sheet2!$A:$B,2,0)</f>
        <v>5</v>
      </c>
      <c r="V4726" t="s">
        <v>34</v>
      </c>
      <c r="W4726" t="s">
        <v>34</v>
      </c>
      <c r="X4726" t="s">
        <v>34</v>
      </c>
      <c r="Y4726" t="s">
        <v>34</v>
      </c>
      <c r="Z4726" t="s">
        <v>34</v>
      </c>
    </row>
    <row r="4727" spans="1:26" x14ac:dyDescent="0.25">
      <c r="A4727">
        <v>4726</v>
      </c>
      <c r="B4727">
        <v>2</v>
      </c>
      <c r="C4727" t="str">
        <f>VLOOKUP(B4727,Sheet4!$A:$B,2,0)</f>
        <v>Gold</v>
      </c>
      <c r="D4727">
        <v>10668</v>
      </c>
      <c r="E4727" t="s">
        <v>10929</v>
      </c>
      <c r="F4727" t="s">
        <v>9658</v>
      </c>
      <c r="G4727">
        <v>1863</v>
      </c>
      <c r="H4727" t="s">
        <v>9648</v>
      </c>
      <c r="I4727">
        <v>41</v>
      </c>
      <c r="J4727" t="s">
        <v>13181</v>
      </c>
      <c r="K4727">
        <v>2</v>
      </c>
      <c r="L4727" t="s">
        <v>34</v>
      </c>
      <c r="M4727">
        <v>1</v>
      </c>
      <c r="N4727" t="s">
        <v>10891</v>
      </c>
      <c r="O4727">
        <v>258</v>
      </c>
      <c r="P4727" t="s">
        <v>9695</v>
      </c>
      <c r="Q4727" t="s">
        <v>1099</v>
      </c>
      <c r="R4727">
        <v>105</v>
      </c>
      <c r="S4727">
        <v>10000</v>
      </c>
      <c r="T4727" t="str">
        <f>VLOOKUP(U4727,Sheet3!$A:$B,2,0)</f>
        <v>Africa</v>
      </c>
      <c r="U4727">
        <f>VLOOKUP(Q4727,Sheet2!$A:$B,2,0)</f>
        <v>5</v>
      </c>
      <c r="V4727" t="s">
        <v>34</v>
      </c>
      <c r="W4727" t="s">
        <v>34</v>
      </c>
      <c r="X4727" t="s">
        <v>34</v>
      </c>
      <c r="Y4727" t="s">
        <v>34</v>
      </c>
      <c r="Z4727" t="s">
        <v>34</v>
      </c>
    </row>
    <row r="4728" spans="1:26" x14ac:dyDescent="0.25">
      <c r="A4728">
        <v>4727</v>
      </c>
      <c r="B4728">
        <v>2</v>
      </c>
      <c r="C4728" t="str">
        <f>VLOOKUP(B4728,Sheet4!$A:$B,2,0)</f>
        <v>Gold</v>
      </c>
      <c r="D4728">
        <v>10667</v>
      </c>
      <c r="E4728" t="s">
        <v>10930</v>
      </c>
      <c r="F4728" t="s">
        <v>9658</v>
      </c>
      <c r="G4728">
        <v>1863</v>
      </c>
      <c r="H4728" t="s">
        <v>9648</v>
      </c>
      <c r="I4728">
        <v>41</v>
      </c>
      <c r="J4728" t="s">
        <v>13181</v>
      </c>
      <c r="K4728">
        <v>2</v>
      </c>
      <c r="L4728" t="s">
        <v>34</v>
      </c>
      <c r="M4728">
        <v>1</v>
      </c>
      <c r="N4728" t="s">
        <v>10891</v>
      </c>
      <c r="O4728">
        <v>258</v>
      </c>
      <c r="P4728" t="s">
        <v>9695</v>
      </c>
      <c r="Q4728" t="s">
        <v>1099</v>
      </c>
      <c r="R4728">
        <v>105</v>
      </c>
      <c r="S4728">
        <v>10000</v>
      </c>
      <c r="T4728" t="str">
        <f>VLOOKUP(U4728,Sheet3!$A:$B,2,0)</f>
        <v>Africa</v>
      </c>
      <c r="U4728">
        <f>VLOOKUP(Q4728,Sheet2!$A:$B,2,0)</f>
        <v>5</v>
      </c>
      <c r="V4728" t="s">
        <v>34</v>
      </c>
      <c r="W4728" t="s">
        <v>34</v>
      </c>
      <c r="X4728" t="s">
        <v>34</v>
      </c>
      <c r="Y4728" t="s">
        <v>34</v>
      </c>
      <c r="Z4728" t="s">
        <v>34</v>
      </c>
    </row>
    <row r="4729" spans="1:26" x14ac:dyDescent="0.25">
      <c r="A4729">
        <v>4728</v>
      </c>
      <c r="B4729">
        <v>2</v>
      </c>
      <c r="C4729" t="str">
        <f>VLOOKUP(B4729,Sheet4!$A:$B,2,0)</f>
        <v>Gold</v>
      </c>
      <c r="D4729">
        <v>10666</v>
      </c>
      <c r="E4729" t="s">
        <v>10931</v>
      </c>
      <c r="F4729" t="s">
        <v>9658</v>
      </c>
      <c r="G4729">
        <v>1863</v>
      </c>
      <c r="H4729" t="s">
        <v>9648</v>
      </c>
      <c r="I4729">
        <v>41</v>
      </c>
      <c r="J4729" t="s">
        <v>13181</v>
      </c>
      <c r="K4729">
        <v>2</v>
      </c>
      <c r="L4729" t="s">
        <v>34</v>
      </c>
      <c r="M4729">
        <v>1</v>
      </c>
      <c r="N4729" t="s">
        <v>10891</v>
      </c>
      <c r="O4729">
        <v>258</v>
      </c>
      <c r="P4729" t="s">
        <v>9695</v>
      </c>
      <c r="Q4729" t="s">
        <v>1099</v>
      </c>
      <c r="R4729">
        <v>105</v>
      </c>
      <c r="S4729">
        <v>10000</v>
      </c>
      <c r="T4729" t="str">
        <f>VLOOKUP(U4729,Sheet3!$A:$B,2,0)</f>
        <v>Africa</v>
      </c>
      <c r="U4729">
        <f>VLOOKUP(Q4729,Sheet2!$A:$B,2,0)</f>
        <v>5</v>
      </c>
      <c r="V4729" t="s">
        <v>34</v>
      </c>
      <c r="W4729" t="s">
        <v>34</v>
      </c>
      <c r="X4729" t="s">
        <v>34</v>
      </c>
      <c r="Y4729" t="s">
        <v>34</v>
      </c>
      <c r="Z4729" t="s">
        <v>34</v>
      </c>
    </row>
    <row r="4730" spans="1:26" x14ac:dyDescent="0.25">
      <c r="A4730">
        <v>4729</v>
      </c>
      <c r="B4730">
        <v>2</v>
      </c>
      <c r="C4730" t="str">
        <f>VLOOKUP(B4730,Sheet4!$A:$B,2,0)</f>
        <v>Gold</v>
      </c>
      <c r="D4730">
        <v>10665</v>
      </c>
      <c r="E4730" t="s">
        <v>10932</v>
      </c>
      <c r="F4730" t="s">
        <v>9658</v>
      </c>
      <c r="G4730">
        <v>1863</v>
      </c>
      <c r="H4730" t="s">
        <v>9648</v>
      </c>
      <c r="I4730">
        <v>41</v>
      </c>
      <c r="J4730" t="s">
        <v>13181</v>
      </c>
      <c r="K4730">
        <v>2</v>
      </c>
      <c r="L4730" t="s">
        <v>34</v>
      </c>
      <c r="M4730">
        <v>1</v>
      </c>
      <c r="N4730" t="s">
        <v>10891</v>
      </c>
      <c r="O4730">
        <v>258</v>
      </c>
      <c r="P4730" t="s">
        <v>9695</v>
      </c>
      <c r="Q4730" t="s">
        <v>1099</v>
      </c>
      <c r="R4730">
        <v>105</v>
      </c>
      <c r="S4730">
        <v>10000</v>
      </c>
      <c r="T4730" t="str">
        <f>VLOOKUP(U4730,Sheet3!$A:$B,2,0)</f>
        <v>Africa</v>
      </c>
      <c r="U4730">
        <f>VLOOKUP(Q4730,Sheet2!$A:$B,2,0)</f>
        <v>5</v>
      </c>
      <c r="V4730" t="s">
        <v>34</v>
      </c>
      <c r="W4730" t="s">
        <v>34</v>
      </c>
      <c r="X4730" t="s">
        <v>34</v>
      </c>
      <c r="Y4730" t="s">
        <v>34</v>
      </c>
      <c r="Z4730" t="s">
        <v>34</v>
      </c>
    </row>
    <row r="4731" spans="1:26" x14ac:dyDescent="0.25">
      <c r="A4731">
        <v>4730</v>
      </c>
      <c r="B4731">
        <v>2</v>
      </c>
      <c r="C4731" t="str">
        <f>VLOOKUP(B4731,Sheet4!$A:$B,2,0)</f>
        <v>Gold</v>
      </c>
      <c r="D4731">
        <v>10664</v>
      </c>
      <c r="E4731" t="s">
        <v>10933</v>
      </c>
      <c r="F4731" t="s">
        <v>9658</v>
      </c>
      <c r="G4731">
        <v>1863</v>
      </c>
      <c r="H4731" t="s">
        <v>9648</v>
      </c>
      <c r="I4731">
        <v>41</v>
      </c>
      <c r="J4731" t="s">
        <v>13181</v>
      </c>
      <c r="K4731">
        <v>2</v>
      </c>
      <c r="L4731" t="s">
        <v>34</v>
      </c>
      <c r="M4731">
        <v>1</v>
      </c>
      <c r="N4731" t="s">
        <v>10891</v>
      </c>
      <c r="O4731">
        <v>258</v>
      </c>
      <c r="P4731" t="s">
        <v>9695</v>
      </c>
      <c r="Q4731" t="s">
        <v>1099</v>
      </c>
      <c r="R4731">
        <v>105</v>
      </c>
      <c r="S4731">
        <v>10000</v>
      </c>
      <c r="T4731" t="str">
        <f>VLOOKUP(U4731,Sheet3!$A:$B,2,0)</f>
        <v>Africa</v>
      </c>
      <c r="U4731">
        <f>VLOOKUP(Q4731,Sheet2!$A:$B,2,0)</f>
        <v>5</v>
      </c>
      <c r="V4731" t="s">
        <v>34</v>
      </c>
      <c r="W4731" t="s">
        <v>34</v>
      </c>
      <c r="X4731" t="s">
        <v>34</v>
      </c>
      <c r="Y4731" t="s">
        <v>34</v>
      </c>
      <c r="Z4731" t="s">
        <v>34</v>
      </c>
    </row>
    <row r="4732" spans="1:26" x14ac:dyDescent="0.25">
      <c r="A4732">
        <v>4731</v>
      </c>
      <c r="B4732">
        <v>2</v>
      </c>
      <c r="C4732" t="str">
        <f>VLOOKUP(B4732,Sheet4!$A:$B,2,0)</f>
        <v>Gold</v>
      </c>
      <c r="D4732">
        <v>10663</v>
      </c>
      <c r="E4732" t="s">
        <v>10934</v>
      </c>
      <c r="F4732" t="s">
        <v>9658</v>
      </c>
      <c r="G4732">
        <v>1863</v>
      </c>
      <c r="H4732" t="s">
        <v>9648</v>
      </c>
      <c r="I4732">
        <v>41</v>
      </c>
      <c r="J4732" t="s">
        <v>13181</v>
      </c>
      <c r="K4732">
        <v>2</v>
      </c>
      <c r="L4732" t="s">
        <v>34</v>
      </c>
      <c r="M4732">
        <v>1</v>
      </c>
      <c r="N4732" t="s">
        <v>10891</v>
      </c>
      <c r="O4732">
        <v>258</v>
      </c>
      <c r="P4732" t="s">
        <v>9695</v>
      </c>
      <c r="Q4732" t="s">
        <v>1099</v>
      </c>
      <c r="R4732">
        <v>105</v>
      </c>
      <c r="S4732">
        <v>10000</v>
      </c>
      <c r="T4732" t="str">
        <f>VLOOKUP(U4732,Sheet3!$A:$B,2,0)</f>
        <v>Africa</v>
      </c>
      <c r="U4732">
        <f>VLOOKUP(Q4732,Sheet2!$A:$B,2,0)</f>
        <v>5</v>
      </c>
      <c r="V4732" t="s">
        <v>34</v>
      </c>
      <c r="W4732" t="s">
        <v>34</v>
      </c>
      <c r="X4732" t="s">
        <v>34</v>
      </c>
      <c r="Y4732" t="s">
        <v>34</v>
      </c>
      <c r="Z4732" t="s">
        <v>34</v>
      </c>
    </row>
    <row r="4733" spans="1:26" x14ac:dyDescent="0.25">
      <c r="A4733">
        <v>4732</v>
      </c>
      <c r="B4733">
        <v>2</v>
      </c>
      <c r="C4733" t="str">
        <f>VLOOKUP(B4733,Sheet4!$A:$B,2,0)</f>
        <v>Gold</v>
      </c>
      <c r="D4733">
        <v>10662</v>
      </c>
      <c r="E4733" t="s">
        <v>10935</v>
      </c>
      <c r="F4733" t="s">
        <v>10936</v>
      </c>
      <c r="G4733">
        <v>2020</v>
      </c>
      <c r="H4733" t="s">
        <v>9749</v>
      </c>
      <c r="I4733">
        <v>48</v>
      </c>
      <c r="J4733" t="s">
        <v>13181</v>
      </c>
      <c r="K4733">
        <v>2</v>
      </c>
      <c r="L4733" t="s">
        <v>34</v>
      </c>
      <c r="M4733">
        <v>1</v>
      </c>
      <c r="N4733" t="s">
        <v>9656</v>
      </c>
      <c r="O4733">
        <v>217</v>
      </c>
      <c r="P4733" t="s">
        <v>10131</v>
      </c>
      <c r="Q4733" t="s">
        <v>47</v>
      </c>
      <c r="R4733">
        <v>55</v>
      </c>
      <c r="S4733">
        <v>87159</v>
      </c>
      <c r="T4733" t="str">
        <f>VLOOKUP(U4733,Sheet3!$A:$B,2,0)</f>
        <v>Asia</v>
      </c>
      <c r="U4733">
        <f>VLOOKUP(Q4733,Sheet2!$A:$B,2,0)</f>
        <v>1</v>
      </c>
      <c r="V4733" t="s">
        <v>34</v>
      </c>
      <c r="W4733" t="s">
        <v>34</v>
      </c>
      <c r="X4733" t="s">
        <v>34</v>
      </c>
      <c r="Y4733" t="s">
        <v>34</v>
      </c>
      <c r="Z4733" t="s">
        <v>34</v>
      </c>
    </row>
    <row r="4734" spans="1:26" x14ac:dyDescent="0.25">
      <c r="A4734">
        <v>4733</v>
      </c>
      <c r="B4734">
        <v>2</v>
      </c>
      <c r="C4734" t="str">
        <f>VLOOKUP(B4734,Sheet4!$A:$B,2,0)</f>
        <v>Gold</v>
      </c>
      <c r="D4734">
        <v>10661</v>
      </c>
      <c r="E4734" t="s">
        <v>10937</v>
      </c>
      <c r="F4734" t="s">
        <v>10936</v>
      </c>
      <c r="G4734">
        <v>2020</v>
      </c>
      <c r="H4734" t="s">
        <v>9749</v>
      </c>
      <c r="I4734">
        <v>48</v>
      </c>
      <c r="J4734" t="s">
        <v>13181</v>
      </c>
      <c r="K4734">
        <v>2</v>
      </c>
      <c r="L4734" t="s">
        <v>34</v>
      </c>
      <c r="M4734">
        <v>1</v>
      </c>
      <c r="N4734" t="s">
        <v>9656</v>
      </c>
      <c r="O4734">
        <v>217</v>
      </c>
      <c r="P4734" t="s">
        <v>10131</v>
      </c>
      <c r="Q4734" t="s">
        <v>47</v>
      </c>
      <c r="R4734">
        <v>55</v>
      </c>
      <c r="S4734">
        <v>106378</v>
      </c>
      <c r="T4734" t="str">
        <f>VLOOKUP(U4734,Sheet3!$A:$B,2,0)</f>
        <v>Asia</v>
      </c>
      <c r="U4734">
        <f>VLOOKUP(Q4734,Sheet2!$A:$B,2,0)</f>
        <v>1</v>
      </c>
      <c r="V4734" t="s">
        <v>34</v>
      </c>
      <c r="W4734" t="s">
        <v>34</v>
      </c>
      <c r="X4734" t="s">
        <v>34</v>
      </c>
      <c r="Y4734" t="s">
        <v>34</v>
      </c>
      <c r="Z4734" t="s">
        <v>34</v>
      </c>
    </row>
    <row r="4735" spans="1:26" x14ac:dyDescent="0.25">
      <c r="A4735">
        <v>4734</v>
      </c>
      <c r="B4735">
        <v>2</v>
      </c>
      <c r="C4735" t="str">
        <f>VLOOKUP(B4735,Sheet4!$A:$B,2,0)</f>
        <v>Gold</v>
      </c>
      <c r="D4735">
        <v>10659</v>
      </c>
      <c r="E4735" t="s">
        <v>10938</v>
      </c>
      <c r="F4735" t="s">
        <v>10211</v>
      </c>
      <c r="G4735">
        <v>1954</v>
      </c>
      <c r="H4735" t="s">
        <v>9648</v>
      </c>
      <c r="I4735">
        <v>41</v>
      </c>
      <c r="J4735" t="s">
        <v>13181</v>
      </c>
      <c r="K4735">
        <v>2</v>
      </c>
      <c r="L4735" t="s">
        <v>34</v>
      </c>
      <c r="M4735">
        <v>1</v>
      </c>
      <c r="N4735" t="s">
        <v>9661</v>
      </c>
      <c r="O4735">
        <v>219</v>
      </c>
      <c r="P4735" t="s">
        <v>10131</v>
      </c>
      <c r="Q4735" t="s">
        <v>928</v>
      </c>
      <c r="R4735">
        <v>71</v>
      </c>
      <c r="S4735">
        <v>10000</v>
      </c>
      <c r="T4735" t="str">
        <f>VLOOKUP(U4735,Sheet3!$A:$B,2,0)</f>
        <v>Africa</v>
      </c>
      <c r="U4735">
        <f>VLOOKUP(Q4735,Sheet2!$A:$B,2,0)</f>
        <v>5</v>
      </c>
      <c r="V4735" t="s">
        <v>34</v>
      </c>
      <c r="W4735" t="s">
        <v>34</v>
      </c>
      <c r="X4735" t="s">
        <v>34</v>
      </c>
      <c r="Y4735" t="s">
        <v>34</v>
      </c>
      <c r="Z4735" t="s">
        <v>34</v>
      </c>
    </row>
    <row r="4736" spans="1:26" x14ac:dyDescent="0.25">
      <c r="A4736">
        <v>4735</v>
      </c>
      <c r="B4736">
        <v>2</v>
      </c>
      <c r="C4736" t="str">
        <f>VLOOKUP(B4736,Sheet4!$A:$B,2,0)</f>
        <v>Gold</v>
      </c>
      <c r="D4736">
        <v>10658</v>
      </c>
      <c r="E4736" t="s">
        <v>10939</v>
      </c>
      <c r="F4736" t="s">
        <v>10211</v>
      </c>
      <c r="G4736">
        <v>1954</v>
      </c>
      <c r="H4736" t="s">
        <v>9648</v>
      </c>
      <c r="I4736">
        <v>41</v>
      </c>
      <c r="J4736" t="s">
        <v>13181</v>
      </c>
      <c r="K4736">
        <v>2</v>
      </c>
      <c r="L4736" t="s">
        <v>34</v>
      </c>
      <c r="M4736">
        <v>1</v>
      </c>
      <c r="N4736" t="s">
        <v>9661</v>
      </c>
      <c r="O4736">
        <v>219</v>
      </c>
      <c r="P4736" t="s">
        <v>10131</v>
      </c>
      <c r="Q4736" t="s">
        <v>928</v>
      </c>
      <c r="R4736">
        <v>71</v>
      </c>
      <c r="S4736">
        <v>10000</v>
      </c>
      <c r="T4736" t="str">
        <f>VLOOKUP(U4736,Sheet3!$A:$B,2,0)</f>
        <v>Africa</v>
      </c>
      <c r="U4736">
        <f>VLOOKUP(Q4736,Sheet2!$A:$B,2,0)</f>
        <v>5</v>
      </c>
      <c r="V4736" t="s">
        <v>34</v>
      </c>
      <c r="W4736" t="s">
        <v>34</v>
      </c>
      <c r="X4736" t="s">
        <v>34</v>
      </c>
      <c r="Y4736" t="s">
        <v>34</v>
      </c>
      <c r="Z4736" t="s">
        <v>34</v>
      </c>
    </row>
    <row r="4737" spans="1:26" x14ac:dyDescent="0.25">
      <c r="A4737">
        <v>4736</v>
      </c>
      <c r="B4737">
        <v>2</v>
      </c>
      <c r="C4737" t="str">
        <f>VLOOKUP(B4737,Sheet4!$A:$B,2,0)</f>
        <v>Gold</v>
      </c>
      <c r="D4737">
        <v>10657</v>
      </c>
      <c r="E4737" t="s">
        <v>10940</v>
      </c>
      <c r="F4737" t="s">
        <v>10211</v>
      </c>
      <c r="G4737">
        <v>1954</v>
      </c>
      <c r="H4737" t="s">
        <v>9648</v>
      </c>
      <c r="I4737">
        <v>41</v>
      </c>
      <c r="J4737" t="s">
        <v>13181</v>
      </c>
      <c r="K4737">
        <v>2</v>
      </c>
      <c r="L4737" t="s">
        <v>34</v>
      </c>
      <c r="M4737">
        <v>1</v>
      </c>
      <c r="N4737" t="s">
        <v>9661</v>
      </c>
      <c r="O4737">
        <v>219</v>
      </c>
      <c r="P4737" t="s">
        <v>10131</v>
      </c>
      <c r="Q4737" t="s">
        <v>928</v>
      </c>
      <c r="R4737">
        <v>71</v>
      </c>
      <c r="S4737">
        <v>10000</v>
      </c>
      <c r="T4737" t="str">
        <f>VLOOKUP(U4737,Sheet3!$A:$B,2,0)</f>
        <v>Africa</v>
      </c>
      <c r="U4737">
        <f>VLOOKUP(Q4737,Sheet2!$A:$B,2,0)</f>
        <v>5</v>
      </c>
      <c r="V4737" t="s">
        <v>34</v>
      </c>
      <c r="W4737" t="s">
        <v>34</v>
      </c>
      <c r="X4737" t="s">
        <v>34</v>
      </c>
      <c r="Y4737" t="s">
        <v>34</v>
      </c>
      <c r="Z4737" t="s">
        <v>34</v>
      </c>
    </row>
    <row r="4738" spans="1:26" x14ac:dyDescent="0.25">
      <c r="A4738">
        <v>4737</v>
      </c>
      <c r="B4738">
        <v>2</v>
      </c>
      <c r="C4738" t="str">
        <f>VLOOKUP(B4738,Sheet4!$A:$B,2,0)</f>
        <v>Gold</v>
      </c>
      <c r="D4738">
        <v>10656</v>
      </c>
      <c r="E4738" t="s">
        <v>10941</v>
      </c>
      <c r="F4738" t="s">
        <v>10936</v>
      </c>
      <c r="G4738">
        <v>2020</v>
      </c>
      <c r="H4738" t="s">
        <v>9749</v>
      </c>
      <c r="I4738">
        <v>48</v>
      </c>
      <c r="J4738" t="s">
        <v>13181</v>
      </c>
      <c r="K4738">
        <v>2</v>
      </c>
      <c r="L4738" t="s">
        <v>34</v>
      </c>
      <c r="M4738">
        <v>1</v>
      </c>
      <c r="N4738" t="s">
        <v>9656</v>
      </c>
      <c r="O4738">
        <v>217</v>
      </c>
      <c r="P4738" t="s">
        <v>10131</v>
      </c>
      <c r="Q4738" t="s">
        <v>47</v>
      </c>
      <c r="R4738">
        <v>55</v>
      </c>
      <c r="S4738">
        <v>101047</v>
      </c>
      <c r="T4738" t="str">
        <f>VLOOKUP(U4738,Sheet3!$A:$B,2,0)</f>
        <v>Asia</v>
      </c>
      <c r="U4738">
        <f>VLOOKUP(Q4738,Sheet2!$A:$B,2,0)</f>
        <v>1</v>
      </c>
      <c r="V4738" t="s">
        <v>34</v>
      </c>
      <c r="W4738" t="s">
        <v>34</v>
      </c>
      <c r="X4738" t="s">
        <v>34</v>
      </c>
      <c r="Y4738" t="s">
        <v>34</v>
      </c>
      <c r="Z4738" t="s">
        <v>34</v>
      </c>
    </row>
    <row r="4739" spans="1:26" x14ac:dyDescent="0.25">
      <c r="A4739">
        <v>4738</v>
      </c>
      <c r="B4739">
        <v>2</v>
      </c>
      <c r="C4739" t="str">
        <f>VLOOKUP(B4739,Sheet4!$A:$B,2,0)</f>
        <v>Gold</v>
      </c>
      <c r="D4739">
        <v>7801</v>
      </c>
      <c r="E4739" t="s">
        <v>10942</v>
      </c>
      <c r="F4739" t="s">
        <v>10943</v>
      </c>
      <c r="G4739">
        <v>2021</v>
      </c>
      <c r="H4739" t="s">
        <v>9749</v>
      </c>
      <c r="I4739">
        <v>48</v>
      </c>
      <c r="J4739" t="s">
        <v>13181</v>
      </c>
      <c r="K4739">
        <v>2</v>
      </c>
      <c r="L4739" t="s">
        <v>34</v>
      </c>
      <c r="M4739">
        <v>1</v>
      </c>
      <c r="N4739" t="s">
        <v>9656</v>
      </c>
      <c r="O4739">
        <v>217</v>
      </c>
      <c r="P4739" t="s">
        <v>9695</v>
      </c>
      <c r="Q4739" t="s">
        <v>92</v>
      </c>
      <c r="R4739">
        <v>123</v>
      </c>
      <c r="S4739">
        <v>280909</v>
      </c>
      <c r="T4739" t="s">
        <v>93</v>
      </c>
      <c r="U4739">
        <f>VLOOKUP(Q4739,Sheet2!$A:$B,2,0)</f>
        <v>3</v>
      </c>
      <c r="V4739" t="s">
        <v>34</v>
      </c>
      <c r="W4739" t="s">
        <v>34</v>
      </c>
      <c r="X4739" t="s">
        <v>34</v>
      </c>
      <c r="Y4739" t="s">
        <v>34</v>
      </c>
      <c r="Z4739" t="s">
        <v>34</v>
      </c>
    </row>
    <row r="4740" spans="1:26" x14ac:dyDescent="0.25">
      <c r="A4740">
        <v>4739</v>
      </c>
      <c r="B4740">
        <v>2</v>
      </c>
      <c r="C4740" t="str">
        <f>VLOOKUP(B4740,Sheet4!$A:$B,2,0)</f>
        <v>Gold</v>
      </c>
      <c r="D4740">
        <v>7800</v>
      </c>
      <c r="E4740" t="s">
        <v>10944</v>
      </c>
      <c r="F4740" t="s">
        <v>10420</v>
      </c>
      <c r="G4740">
        <v>1988</v>
      </c>
      <c r="H4740" t="s">
        <v>10355</v>
      </c>
      <c r="I4740">
        <v>55</v>
      </c>
      <c r="J4740" t="s">
        <v>13181</v>
      </c>
      <c r="K4740">
        <v>2</v>
      </c>
      <c r="L4740" t="s">
        <v>34</v>
      </c>
      <c r="M4740">
        <v>1</v>
      </c>
      <c r="N4740" t="s">
        <v>9656</v>
      </c>
      <c r="O4740">
        <v>217</v>
      </c>
      <c r="P4740" t="s">
        <v>9650</v>
      </c>
      <c r="Q4740" t="s">
        <v>92</v>
      </c>
      <c r="R4740">
        <v>123</v>
      </c>
      <c r="S4740">
        <v>27000</v>
      </c>
      <c r="T4740" t="s">
        <v>93</v>
      </c>
      <c r="U4740">
        <f>VLOOKUP(Q4740,Sheet2!$A:$B,2,0)</f>
        <v>3</v>
      </c>
      <c r="V4740" t="s">
        <v>34</v>
      </c>
      <c r="W4740" t="s">
        <v>34</v>
      </c>
      <c r="X4740" t="s">
        <v>34</v>
      </c>
      <c r="Y4740" t="s">
        <v>34</v>
      </c>
      <c r="Z4740" t="s">
        <v>34</v>
      </c>
    </row>
    <row r="4741" spans="1:26" x14ac:dyDescent="0.25">
      <c r="A4741">
        <v>4740</v>
      </c>
      <c r="B4741">
        <v>2</v>
      </c>
      <c r="C4741" t="str">
        <f>VLOOKUP(B4741,Sheet4!$A:$B,2,0)</f>
        <v>Gold</v>
      </c>
      <c r="D4741">
        <v>7799</v>
      </c>
      <c r="E4741" t="s">
        <v>10945</v>
      </c>
      <c r="F4741" t="s">
        <v>10946</v>
      </c>
      <c r="G4741">
        <v>2022</v>
      </c>
      <c r="H4741" t="s">
        <v>9749</v>
      </c>
      <c r="I4741">
        <v>48</v>
      </c>
      <c r="J4741" t="s">
        <v>13181</v>
      </c>
      <c r="K4741">
        <v>2</v>
      </c>
      <c r="L4741" t="s">
        <v>34</v>
      </c>
      <c r="M4741">
        <v>1</v>
      </c>
      <c r="N4741" t="s">
        <v>9656</v>
      </c>
      <c r="O4741">
        <v>217</v>
      </c>
      <c r="P4741" t="s">
        <v>9650</v>
      </c>
      <c r="Q4741" t="s">
        <v>47</v>
      </c>
      <c r="R4741">
        <v>55</v>
      </c>
      <c r="S4741">
        <v>707515</v>
      </c>
      <c r="T4741" t="str">
        <f>VLOOKUP(U4741,Sheet3!$A:$B,2,0)</f>
        <v>Asia</v>
      </c>
      <c r="U4741">
        <f>VLOOKUP(Q4741,Sheet2!$A:$B,2,0)</f>
        <v>1</v>
      </c>
      <c r="V4741" t="s">
        <v>34</v>
      </c>
      <c r="W4741" t="s">
        <v>34</v>
      </c>
      <c r="X4741" t="s">
        <v>34</v>
      </c>
      <c r="Y4741" t="s">
        <v>34</v>
      </c>
      <c r="Z4741" t="s">
        <v>34</v>
      </c>
    </row>
    <row r="4742" spans="1:26" x14ac:dyDescent="0.25">
      <c r="A4742">
        <v>4741</v>
      </c>
      <c r="B4742">
        <v>2</v>
      </c>
      <c r="C4742" t="str">
        <f>VLOOKUP(B4742,Sheet4!$A:$B,2,0)</f>
        <v>Gold</v>
      </c>
      <c r="D4742">
        <v>7798</v>
      </c>
      <c r="E4742" t="s">
        <v>10947</v>
      </c>
      <c r="F4742" t="s">
        <v>10946</v>
      </c>
      <c r="G4742">
        <v>2022</v>
      </c>
      <c r="H4742" t="s">
        <v>10355</v>
      </c>
      <c r="I4742">
        <v>55</v>
      </c>
      <c r="J4742" t="s">
        <v>13181</v>
      </c>
      <c r="K4742">
        <v>2</v>
      </c>
      <c r="L4742" t="s">
        <v>34</v>
      </c>
      <c r="M4742">
        <v>1</v>
      </c>
      <c r="N4742" t="s">
        <v>9656</v>
      </c>
      <c r="O4742">
        <v>217</v>
      </c>
      <c r="P4742" t="s">
        <v>9650</v>
      </c>
      <c r="Q4742" t="s">
        <v>47</v>
      </c>
      <c r="R4742">
        <v>55</v>
      </c>
      <c r="S4742">
        <v>102579</v>
      </c>
      <c r="T4742" t="str">
        <f>VLOOKUP(U4742,Sheet3!$A:$B,2,0)</f>
        <v>Asia</v>
      </c>
      <c r="U4742">
        <f>VLOOKUP(Q4742,Sheet2!$A:$B,2,0)</f>
        <v>1</v>
      </c>
      <c r="V4742" t="s">
        <v>34</v>
      </c>
      <c r="W4742" t="s">
        <v>34</v>
      </c>
      <c r="X4742" t="s">
        <v>34</v>
      </c>
      <c r="Y4742" t="s">
        <v>34</v>
      </c>
      <c r="Z4742" t="s">
        <v>34</v>
      </c>
    </row>
    <row r="4743" spans="1:26" x14ac:dyDescent="0.25">
      <c r="A4743">
        <v>4742</v>
      </c>
      <c r="B4743">
        <v>2</v>
      </c>
      <c r="C4743" t="str">
        <f>VLOOKUP(B4743,Sheet4!$A:$B,2,0)</f>
        <v>Gold</v>
      </c>
      <c r="D4743">
        <v>7797</v>
      </c>
      <c r="E4743" t="s">
        <v>10948</v>
      </c>
      <c r="F4743" t="s">
        <v>10946</v>
      </c>
      <c r="G4743">
        <v>2022</v>
      </c>
      <c r="H4743" t="s">
        <v>9749</v>
      </c>
      <c r="I4743">
        <v>48</v>
      </c>
      <c r="J4743" t="s">
        <v>13181</v>
      </c>
      <c r="K4743">
        <v>2</v>
      </c>
      <c r="L4743" t="s">
        <v>34</v>
      </c>
      <c r="M4743">
        <v>1</v>
      </c>
      <c r="N4743" t="s">
        <v>9656</v>
      </c>
      <c r="O4743">
        <v>217</v>
      </c>
      <c r="P4743" t="s">
        <v>9650</v>
      </c>
      <c r="Q4743" t="s">
        <v>47</v>
      </c>
      <c r="R4743">
        <v>55</v>
      </c>
      <c r="S4743">
        <v>48089</v>
      </c>
      <c r="T4743" t="str">
        <f>VLOOKUP(U4743,Sheet3!$A:$B,2,0)</f>
        <v>Asia</v>
      </c>
      <c r="U4743">
        <f>VLOOKUP(Q4743,Sheet2!$A:$B,2,0)</f>
        <v>1</v>
      </c>
      <c r="V4743" t="s">
        <v>34</v>
      </c>
      <c r="W4743" t="s">
        <v>34</v>
      </c>
      <c r="X4743" t="s">
        <v>34</v>
      </c>
      <c r="Y4743" t="s">
        <v>34</v>
      </c>
      <c r="Z4743" t="s">
        <v>34</v>
      </c>
    </row>
    <row r="4744" spans="1:26" x14ac:dyDescent="0.25">
      <c r="A4744">
        <v>4743</v>
      </c>
      <c r="B4744">
        <v>2</v>
      </c>
      <c r="C4744" t="str">
        <f>VLOOKUP(B4744,Sheet4!$A:$B,2,0)</f>
        <v>Gold</v>
      </c>
      <c r="D4744">
        <v>7796</v>
      </c>
      <c r="E4744" t="s">
        <v>10949</v>
      </c>
      <c r="F4744" t="s">
        <v>10946</v>
      </c>
      <c r="G4744">
        <v>2022</v>
      </c>
      <c r="H4744" t="s">
        <v>9749</v>
      </c>
      <c r="I4744">
        <v>48</v>
      </c>
      <c r="J4744" t="s">
        <v>13181</v>
      </c>
      <c r="K4744">
        <v>2</v>
      </c>
      <c r="L4744" t="s">
        <v>34</v>
      </c>
      <c r="M4744">
        <v>1</v>
      </c>
      <c r="N4744" t="s">
        <v>9729</v>
      </c>
      <c r="O4744">
        <v>227</v>
      </c>
      <c r="P4744" t="s">
        <v>9650</v>
      </c>
      <c r="Q4744" t="s">
        <v>47</v>
      </c>
      <c r="R4744">
        <v>55</v>
      </c>
      <c r="S4744">
        <v>31500</v>
      </c>
      <c r="T4744" t="str">
        <f>VLOOKUP(U4744,Sheet3!$A:$B,2,0)</f>
        <v>Asia</v>
      </c>
      <c r="U4744">
        <f>VLOOKUP(Q4744,Sheet2!$A:$B,2,0)</f>
        <v>1</v>
      </c>
      <c r="V4744" t="s">
        <v>34</v>
      </c>
      <c r="W4744" t="s">
        <v>34</v>
      </c>
      <c r="X4744" t="s">
        <v>34</v>
      </c>
      <c r="Y4744" t="s">
        <v>34</v>
      </c>
      <c r="Z4744" t="s">
        <v>34</v>
      </c>
    </row>
    <row r="4745" spans="1:26" x14ac:dyDescent="0.25">
      <c r="A4745">
        <v>4744</v>
      </c>
      <c r="B4745">
        <v>2</v>
      </c>
      <c r="C4745" t="str">
        <f>VLOOKUP(B4745,Sheet4!$A:$B,2,0)</f>
        <v>Gold</v>
      </c>
      <c r="D4745">
        <v>7795</v>
      </c>
      <c r="E4745" t="s">
        <v>10950</v>
      </c>
      <c r="F4745" t="s">
        <v>10946</v>
      </c>
      <c r="G4745">
        <v>2022</v>
      </c>
      <c r="H4745" t="s">
        <v>9749</v>
      </c>
      <c r="I4745">
        <v>48</v>
      </c>
      <c r="J4745" t="s">
        <v>13181</v>
      </c>
      <c r="K4745">
        <v>2</v>
      </c>
      <c r="L4745" t="s">
        <v>34</v>
      </c>
      <c r="M4745">
        <v>1</v>
      </c>
      <c r="N4745" t="s">
        <v>9729</v>
      </c>
      <c r="O4745">
        <v>227</v>
      </c>
      <c r="P4745" t="s">
        <v>9650</v>
      </c>
      <c r="Q4745" t="s">
        <v>47</v>
      </c>
      <c r="R4745">
        <v>55</v>
      </c>
      <c r="S4745">
        <v>96444</v>
      </c>
      <c r="T4745" t="str">
        <f>VLOOKUP(U4745,Sheet3!$A:$B,2,0)</f>
        <v>Asia</v>
      </c>
      <c r="U4745">
        <f>VLOOKUP(Q4745,Sheet2!$A:$B,2,0)</f>
        <v>1</v>
      </c>
      <c r="V4745" t="s">
        <v>34</v>
      </c>
      <c r="W4745" t="s">
        <v>34</v>
      </c>
      <c r="X4745" t="s">
        <v>34</v>
      </c>
      <c r="Y4745" t="s">
        <v>34</v>
      </c>
      <c r="Z4745" t="s">
        <v>34</v>
      </c>
    </row>
    <row r="4746" spans="1:26" x14ac:dyDescent="0.25">
      <c r="A4746">
        <v>4745</v>
      </c>
      <c r="B4746">
        <v>2</v>
      </c>
      <c r="C4746" t="str">
        <f>VLOOKUP(B4746,Sheet4!$A:$B,2,0)</f>
        <v>Gold</v>
      </c>
      <c r="D4746">
        <v>7794</v>
      </c>
      <c r="E4746" t="s">
        <v>10951</v>
      </c>
      <c r="F4746" t="s">
        <v>10946</v>
      </c>
      <c r="G4746">
        <v>2022</v>
      </c>
      <c r="H4746" t="s">
        <v>9749</v>
      </c>
      <c r="I4746">
        <v>48</v>
      </c>
      <c r="J4746" t="s">
        <v>13181</v>
      </c>
      <c r="K4746">
        <v>2</v>
      </c>
      <c r="L4746" t="s">
        <v>34</v>
      </c>
      <c r="M4746">
        <v>1</v>
      </c>
      <c r="N4746" t="s">
        <v>9729</v>
      </c>
      <c r="O4746">
        <v>227</v>
      </c>
      <c r="P4746" t="s">
        <v>9695</v>
      </c>
      <c r="Q4746" t="s">
        <v>47</v>
      </c>
      <c r="R4746">
        <v>55</v>
      </c>
      <c r="S4746">
        <v>28406</v>
      </c>
      <c r="T4746" t="str">
        <f>VLOOKUP(U4746,Sheet3!$A:$B,2,0)</f>
        <v>Asia</v>
      </c>
      <c r="U4746">
        <f>VLOOKUP(Q4746,Sheet2!$A:$B,2,0)</f>
        <v>1</v>
      </c>
      <c r="V4746" t="s">
        <v>34</v>
      </c>
      <c r="W4746" t="s">
        <v>34</v>
      </c>
      <c r="X4746" t="s">
        <v>34</v>
      </c>
      <c r="Y4746" t="s">
        <v>34</v>
      </c>
      <c r="Z4746" t="s">
        <v>34</v>
      </c>
    </row>
    <row r="4747" spans="1:26" x14ac:dyDescent="0.25">
      <c r="A4747">
        <v>4746</v>
      </c>
      <c r="B4747">
        <v>2</v>
      </c>
      <c r="C4747" t="str">
        <f>VLOOKUP(B4747,Sheet4!$A:$B,2,0)</f>
        <v>Gold</v>
      </c>
      <c r="D4747">
        <v>7793</v>
      </c>
      <c r="E4747" t="s">
        <v>10952</v>
      </c>
      <c r="F4747" t="s">
        <v>10946</v>
      </c>
      <c r="G4747">
        <v>2022</v>
      </c>
      <c r="H4747" t="s">
        <v>10355</v>
      </c>
      <c r="I4747">
        <v>55</v>
      </c>
      <c r="J4747" t="s">
        <v>13181</v>
      </c>
      <c r="K4747">
        <v>2</v>
      </c>
      <c r="L4747" t="s">
        <v>34</v>
      </c>
      <c r="M4747">
        <v>1</v>
      </c>
      <c r="N4747" t="s">
        <v>9729</v>
      </c>
      <c r="O4747">
        <v>227</v>
      </c>
      <c r="P4747" t="s">
        <v>9695</v>
      </c>
      <c r="Q4747" t="s">
        <v>47</v>
      </c>
      <c r="R4747">
        <v>55</v>
      </c>
      <c r="S4747">
        <v>8177</v>
      </c>
      <c r="T4747" t="str">
        <f>VLOOKUP(U4747,Sheet3!$A:$B,2,0)</f>
        <v>Asia</v>
      </c>
      <c r="U4747">
        <f>VLOOKUP(Q4747,Sheet2!$A:$B,2,0)</f>
        <v>1</v>
      </c>
      <c r="V4747" t="s">
        <v>34</v>
      </c>
      <c r="W4747" t="s">
        <v>34</v>
      </c>
      <c r="X4747" t="s">
        <v>34</v>
      </c>
      <c r="Y4747" t="s">
        <v>34</v>
      </c>
      <c r="Z4747" t="s">
        <v>34</v>
      </c>
    </row>
    <row r="4748" spans="1:26" x14ac:dyDescent="0.25">
      <c r="A4748">
        <v>4747</v>
      </c>
      <c r="B4748">
        <v>2</v>
      </c>
      <c r="C4748" t="str">
        <f>VLOOKUP(B4748,Sheet4!$A:$B,2,0)</f>
        <v>Gold</v>
      </c>
      <c r="D4748">
        <v>7792</v>
      </c>
      <c r="E4748" t="s">
        <v>10953</v>
      </c>
      <c r="F4748" t="s">
        <v>10946</v>
      </c>
      <c r="G4748">
        <v>2022</v>
      </c>
      <c r="H4748" t="s">
        <v>10355</v>
      </c>
      <c r="I4748">
        <v>55</v>
      </c>
      <c r="J4748" t="s">
        <v>13181</v>
      </c>
      <c r="K4748">
        <v>2</v>
      </c>
      <c r="L4748" t="s">
        <v>34</v>
      </c>
      <c r="M4748">
        <v>1</v>
      </c>
      <c r="N4748" t="s">
        <v>9729</v>
      </c>
      <c r="O4748">
        <v>227</v>
      </c>
      <c r="P4748" t="s">
        <v>9695</v>
      </c>
      <c r="Q4748" t="s">
        <v>47</v>
      </c>
      <c r="R4748">
        <v>55</v>
      </c>
      <c r="S4748">
        <v>16415</v>
      </c>
      <c r="T4748" t="str">
        <f>VLOOKUP(U4748,Sheet3!$A:$B,2,0)</f>
        <v>Asia</v>
      </c>
      <c r="U4748">
        <f>VLOOKUP(Q4748,Sheet2!$A:$B,2,0)</f>
        <v>1</v>
      </c>
      <c r="V4748" t="s">
        <v>34</v>
      </c>
      <c r="W4748" t="s">
        <v>34</v>
      </c>
      <c r="X4748" t="s">
        <v>34</v>
      </c>
      <c r="Y4748" t="s">
        <v>34</v>
      </c>
      <c r="Z4748" t="s">
        <v>34</v>
      </c>
    </row>
    <row r="4749" spans="1:26" x14ac:dyDescent="0.25">
      <c r="A4749">
        <v>4748</v>
      </c>
      <c r="B4749">
        <v>2</v>
      </c>
      <c r="C4749" t="str">
        <f>VLOOKUP(B4749,Sheet4!$A:$B,2,0)</f>
        <v>Gold</v>
      </c>
      <c r="D4749">
        <v>7791</v>
      </c>
      <c r="E4749" t="s">
        <v>10954</v>
      </c>
      <c r="F4749" t="s">
        <v>10946</v>
      </c>
      <c r="G4749">
        <v>2022</v>
      </c>
      <c r="H4749" t="s">
        <v>9749</v>
      </c>
      <c r="I4749">
        <v>48</v>
      </c>
      <c r="J4749" t="s">
        <v>13181</v>
      </c>
      <c r="K4749">
        <v>2</v>
      </c>
      <c r="L4749" t="s">
        <v>34</v>
      </c>
      <c r="M4749">
        <v>1</v>
      </c>
      <c r="N4749" t="s">
        <v>9729</v>
      </c>
      <c r="O4749">
        <v>227</v>
      </c>
      <c r="P4749" t="s">
        <v>9695</v>
      </c>
      <c r="Q4749" t="s">
        <v>47</v>
      </c>
      <c r="R4749">
        <v>55</v>
      </c>
      <c r="S4749">
        <v>18863</v>
      </c>
      <c r="T4749" t="str">
        <f>VLOOKUP(U4749,Sheet3!$A:$B,2,0)</f>
        <v>Asia</v>
      </c>
      <c r="U4749">
        <f>VLOOKUP(Q4749,Sheet2!$A:$B,2,0)</f>
        <v>1</v>
      </c>
      <c r="V4749" t="s">
        <v>34</v>
      </c>
      <c r="W4749" t="s">
        <v>34</v>
      </c>
      <c r="X4749" t="s">
        <v>34</v>
      </c>
      <c r="Y4749" t="s">
        <v>34</v>
      </c>
      <c r="Z4749" t="s">
        <v>34</v>
      </c>
    </row>
    <row r="4750" spans="1:26" x14ac:dyDescent="0.25">
      <c r="A4750">
        <v>4749</v>
      </c>
      <c r="B4750">
        <v>2</v>
      </c>
      <c r="C4750" t="str">
        <f>VLOOKUP(B4750,Sheet4!$A:$B,2,0)</f>
        <v>Gold</v>
      </c>
      <c r="D4750">
        <v>7790</v>
      </c>
      <c r="E4750" t="s">
        <v>10955</v>
      </c>
      <c r="F4750" t="s">
        <v>10946</v>
      </c>
      <c r="G4750">
        <v>2022</v>
      </c>
      <c r="H4750" t="s">
        <v>9749</v>
      </c>
      <c r="I4750">
        <v>48</v>
      </c>
      <c r="J4750" t="s">
        <v>13181</v>
      </c>
      <c r="K4750">
        <v>2</v>
      </c>
      <c r="L4750" t="s">
        <v>34</v>
      </c>
      <c r="M4750">
        <v>1</v>
      </c>
      <c r="N4750" t="s">
        <v>9729</v>
      </c>
      <c r="O4750">
        <v>227</v>
      </c>
      <c r="P4750" t="s">
        <v>9695</v>
      </c>
      <c r="Q4750" t="s">
        <v>47</v>
      </c>
      <c r="R4750">
        <v>55</v>
      </c>
      <c r="S4750">
        <v>18863</v>
      </c>
      <c r="T4750" t="str">
        <f>VLOOKUP(U4750,Sheet3!$A:$B,2,0)</f>
        <v>Asia</v>
      </c>
      <c r="U4750">
        <f>VLOOKUP(Q4750,Sheet2!$A:$B,2,0)</f>
        <v>1</v>
      </c>
      <c r="V4750" t="s">
        <v>34</v>
      </c>
      <c r="W4750" t="s">
        <v>34</v>
      </c>
      <c r="X4750" t="s">
        <v>34</v>
      </c>
      <c r="Y4750" t="s">
        <v>34</v>
      </c>
      <c r="Z4750" t="s">
        <v>34</v>
      </c>
    </row>
    <row r="4751" spans="1:26" x14ac:dyDescent="0.25">
      <c r="A4751">
        <v>4750</v>
      </c>
      <c r="B4751">
        <v>2</v>
      </c>
      <c r="C4751" t="str">
        <f>VLOOKUP(B4751,Sheet4!$A:$B,2,0)</f>
        <v>Gold</v>
      </c>
      <c r="D4751">
        <v>7789</v>
      </c>
      <c r="E4751" t="s">
        <v>10956</v>
      </c>
      <c r="F4751" t="s">
        <v>10946</v>
      </c>
      <c r="G4751">
        <v>2022</v>
      </c>
      <c r="H4751" t="s">
        <v>9749</v>
      </c>
      <c r="I4751">
        <v>48</v>
      </c>
      <c r="J4751" t="s">
        <v>13181</v>
      </c>
      <c r="K4751">
        <v>2</v>
      </c>
      <c r="L4751" t="s">
        <v>34</v>
      </c>
      <c r="M4751">
        <v>1</v>
      </c>
      <c r="N4751" t="s">
        <v>9656</v>
      </c>
      <c r="O4751">
        <v>217</v>
      </c>
      <c r="P4751" t="s">
        <v>9695</v>
      </c>
      <c r="Q4751" t="s">
        <v>47</v>
      </c>
      <c r="R4751">
        <v>55</v>
      </c>
      <c r="S4751">
        <v>48590</v>
      </c>
      <c r="T4751" t="str">
        <f>VLOOKUP(U4751,Sheet3!$A:$B,2,0)</f>
        <v>Asia</v>
      </c>
      <c r="U4751">
        <f>VLOOKUP(Q4751,Sheet2!$A:$B,2,0)</f>
        <v>1</v>
      </c>
      <c r="V4751" t="s">
        <v>34</v>
      </c>
      <c r="W4751" t="s">
        <v>34</v>
      </c>
      <c r="X4751" t="s">
        <v>34</v>
      </c>
      <c r="Y4751" t="s">
        <v>34</v>
      </c>
      <c r="Z4751" t="s">
        <v>34</v>
      </c>
    </row>
    <row r="4752" spans="1:26" x14ac:dyDescent="0.25">
      <c r="A4752">
        <v>4751</v>
      </c>
      <c r="B4752">
        <v>2</v>
      </c>
      <c r="C4752" t="str">
        <f>VLOOKUP(B4752,Sheet4!$A:$B,2,0)</f>
        <v>Gold</v>
      </c>
      <c r="D4752">
        <v>7788</v>
      </c>
      <c r="E4752" t="s">
        <v>10957</v>
      </c>
      <c r="F4752" t="s">
        <v>10946</v>
      </c>
      <c r="G4752">
        <v>2022</v>
      </c>
      <c r="H4752" t="s">
        <v>9749</v>
      </c>
      <c r="I4752">
        <v>48</v>
      </c>
      <c r="J4752" t="s">
        <v>13181</v>
      </c>
      <c r="K4752">
        <v>2</v>
      </c>
      <c r="L4752" t="s">
        <v>34</v>
      </c>
      <c r="M4752">
        <v>1</v>
      </c>
      <c r="N4752" t="s">
        <v>9656</v>
      </c>
      <c r="O4752">
        <v>217</v>
      </c>
      <c r="P4752" t="s">
        <v>9695</v>
      </c>
      <c r="Q4752" t="s">
        <v>47</v>
      </c>
      <c r="R4752">
        <v>55</v>
      </c>
      <c r="S4752">
        <v>59458</v>
      </c>
      <c r="T4752" t="str">
        <f>VLOOKUP(U4752,Sheet3!$A:$B,2,0)</f>
        <v>Asia</v>
      </c>
      <c r="U4752">
        <f>VLOOKUP(Q4752,Sheet2!$A:$B,2,0)</f>
        <v>1</v>
      </c>
      <c r="V4752" t="s">
        <v>34</v>
      </c>
      <c r="W4752" t="s">
        <v>34</v>
      </c>
      <c r="X4752" t="s">
        <v>34</v>
      </c>
      <c r="Y4752" t="s">
        <v>34</v>
      </c>
      <c r="Z4752" t="s">
        <v>34</v>
      </c>
    </row>
    <row r="4753" spans="1:26" x14ac:dyDescent="0.25">
      <c r="A4753">
        <v>4752</v>
      </c>
      <c r="B4753">
        <v>2</v>
      </c>
      <c r="C4753" t="str">
        <f>VLOOKUP(B4753,Sheet4!$A:$B,2,0)</f>
        <v>Gold</v>
      </c>
      <c r="D4753">
        <v>7787</v>
      </c>
      <c r="E4753" t="s">
        <v>10958</v>
      </c>
      <c r="F4753" t="s">
        <v>10946</v>
      </c>
      <c r="G4753">
        <v>2022</v>
      </c>
      <c r="H4753" t="s">
        <v>9749</v>
      </c>
      <c r="I4753">
        <v>48</v>
      </c>
      <c r="J4753" t="s">
        <v>13181</v>
      </c>
      <c r="K4753">
        <v>2</v>
      </c>
      <c r="L4753" t="s">
        <v>34</v>
      </c>
      <c r="M4753">
        <v>1</v>
      </c>
      <c r="N4753" t="s">
        <v>9656</v>
      </c>
      <c r="O4753">
        <v>217</v>
      </c>
      <c r="P4753" t="s">
        <v>9695</v>
      </c>
      <c r="Q4753" t="s">
        <v>47</v>
      </c>
      <c r="R4753">
        <v>55</v>
      </c>
      <c r="S4753">
        <v>49467</v>
      </c>
      <c r="T4753" t="str">
        <f>VLOOKUP(U4753,Sheet3!$A:$B,2,0)</f>
        <v>Asia</v>
      </c>
      <c r="U4753">
        <f>VLOOKUP(Q4753,Sheet2!$A:$B,2,0)</f>
        <v>1</v>
      </c>
      <c r="V4753" t="s">
        <v>34</v>
      </c>
      <c r="W4753" t="s">
        <v>34</v>
      </c>
      <c r="X4753" t="s">
        <v>34</v>
      </c>
      <c r="Y4753" t="s">
        <v>34</v>
      </c>
      <c r="Z4753" t="s">
        <v>34</v>
      </c>
    </row>
    <row r="4754" spans="1:26" x14ac:dyDescent="0.25">
      <c r="A4754">
        <v>4753</v>
      </c>
      <c r="B4754">
        <v>2</v>
      </c>
      <c r="C4754" t="str">
        <f>VLOOKUP(B4754,Sheet4!$A:$B,2,0)</f>
        <v>Gold</v>
      </c>
      <c r="D4754">
        <v>7786</v>
      </c>
      <c r="E4754" t="s">
        <v>10959</v>
      </c>
      <c r="F4754" t="s">
        <v>10946</v>
      </c>
      <c r="G4754">
        <v>2022</v>
      </c>
      <c r="H4754" t="s">
        <v>9749</v>
      </c>
      <c r="I4754">
        <v>48</v>
      </c>
      <c r="J4754" t="s">
        <v>13181</v>
      </c>
      <c r="K4754">
        <v>2</v>
      </c>
      <c r="L4754" t="s">
        <v>34</v>
      </c>
      <c r="M4754">
        <v>1</v>
      </c>
      <c r="N4754" t="s">
        <v>9656</v>
      </c>
      <c r="O4754">
        <v>217</v>
      </c>
      <c r="P4754" t="s">
        <v>9695</v>
      </c>
      <c r="Q4754" t="s">
        <v>47</v>
      </c>
      <c r="R4754">
        <v>55</v>
      </c>
      <c r="S4754">
        <v>93735</v>
      </c>
      <c r="T4754" t="str">
        <f>VLOOKUP(U4754,Sheet3!$A:$B,2,0)</f>
        <v>Asia</v>
      </c>
      <c r="U4754">
        <f>VLOOKUP(Q4754,Sheet2!$A:$B,2,0)</f>
        <v>1</v>
      </c>
      <c r="V4754" t="s">
        <v>34</v>
      </c>
      <c r="W4754" t="s">
        <v>34</v>
      </c>
      <c r="X4754" t="s">
        <v>34</v>
      </c>
      <c r="Y4754" t="s">
        <v>34</v>
      </c>
      <c r="Z4754" t="s">
        <v>34</v>
      </c>
    </row>
    <row r="4755" spans="1:26" x14ac:dyDescent="0.25">
      <c r="A4755">
        <v>4754</v>
      </c>
      <c r="B4755">
        <v>2</v>
      </c>
      <c r="C4755" t="str">
        <f>VLOOKUP(B4755,Sheet4!$A:$B,2,0)</f>
        <v>Gold</v>
      </c>
      <c r="D4755">
        <v>10655</v>
      </c>
      <c r="E4755" t="s">
        <v>10960</v>
      </c>
      <c r="F4755" t="s">
        <v>9894</v>
      </c>
      <c r="G4755">
        <v>1910</v>
      </c>
      <c r="H4755" t="s">
        <v>9688</v>
      </c>
      <c r="I4755">
        <v>46</v>
      </c>
      <c r="J4755" t="s">
        <v>13181</v>
      </c>
      <c r="K4755">
        <v>2</v>
      </c>
      <c r="L4755" t="s">
        <v>34</v>
      </c>
      <c r="M4755">
        <v>1</v>
      </c>
      <c r="N4755" t="s">
        <v>9661</v>
      </c>
      <c r="O4755">
        <v>219</v>
      </c>
      <c r="P4755" t="s">
        <v>9695</v>
      </c>
      <c r="Q4755" t="s">
        <v>47</v>
      </c>
      <c r="R4755">
        <v>55</v>
      </c>
      <c r="S4755">
        <v>0</v>
      </c>
      <c r="T4755" t="str">
        <f>VLOOKUP(U4755,Sheet3!$A:$B,2,0)</f>
        <v>Asia</v>
      </c>
      <c r="U4755">
        <f>VLOOKUP(Q4755,Sheet2!$A:$B,2,0)</f>
        <v>1</v>
      </c>
      <c r="V4755" t="s">
        <v>34</v>
      </c>
      <c r="W4755" t="s">
        <v>34</v>
      </c>
      <c r="X4755" t="s">
        <v>34</v>
      </c>
      <c r="Y4755" t="s">
        <v>34</v>
      </c>
      <c r="Z4755" t="s">
        <v>34</v>
      </c>
    </row>
    <row r="4756" spans="1:26" x14ac:dyDescent="0.25">
      <c r="A4756">
        <v>4755</v>
      </c>
      <c r="B4756">
        <v>2</v>
      </c>
      <c r="C4756" t="str">
        <f>VLOOKUP(B4756,Sheet4!$A:$B,2,0)</f>
        <v>Gold</v>
      </c>
      <c r="D4756">
        <v>7784</v>
      </c>
      <c r="E4756" t="s">
        <v>10961</v>
      </c>
      <c r="F4756" t="s">
        <v>9843</v>
      </c>
      <c r="G4756">
        <v>1899</v>
      </c>
      <c r="H4756" t="s">
        <v>10355</v>
      </c>
      <c r="I4756">
        <v>55</v>
      </c>
      <c r="J4756" t="s">
        <v>13181</v>
      </c>
      <c r="K4756">
        <v>2</v>
      </c>
      <c r="L4756" t="s">
        <v>34</v>
      </c>
      <c r="M4756">
        <v>1</v>
      </c>
      <c r="N4756" t="s">
        <v>9844</v>
      </c>
      <c r="O4756">
        <v>234</v>
      </c>
      <c r="P4756" t="s">
        <v>9695</v>
      </c>
      <c r="Q4756" t="s">
        <v>524</v>
      </c>
      <c r="R4756">
        <v>83</v>
      </c>
      <c r="S4756">
        <v>41869</v>
      </c>
      <c r="T4756" t="str">
        <f>VLOOKUP(U4756,Sheet3!$A:$B,2,0)</f>
        <v>Africa</v>
      </c>
      <c r="U4756">
        <f>VLOOKUP(Q4756,Sheet2!$A:$B,2,0)</f>
        <v>5</v>
      </c>
      <c r="V4756" t="s">
        <v>34</v>
      </c>
      <c r="W4756" t="s">
        <v>34</v>
      </c>
      <c r="X4756" t="s">
        <v>34</v>
      </c>
      <c r="Y4756" t="s">
        <v>34</v>
      </c>
      <c r="Z4756" t="s">
        <v>34</v>
      </c>
    </row>
    <row r="4757" spans="1:26" x14ac:dyDescent="0.25">
      <c r="A4757">
        <v>4756</v>
      </c>
      <c r="B4757">
        <v>2</v>
      </c>
      <c r="C4757" t="str">
        <f>VLOOKUP(B4757,Sheet4!$A:$B,2,0)</f>
        <v>Gold</v>
      </c>
      <c r="D4757">
        <v>7783</v>
      </c>
      <c r="E4757" t="s">
        <v>10962</v>
      </c>
      <c r="F4757" t="s">
        <v>10963</v>
      </c>
      <c r="G4757">
        <v>2023</v>
      </c>
      <c r="H4757" t="s">
        <v>9648</v>
      </c>
      <c r="I4757">
        <v>41</v>
      </c>
      <c r="J4757" t="s">
        <v>13181</v>
      </c>
      <c r="K4757">
        <v>2</v>
      </c>
      <c r="L4757" t="s">
        <v>34</v>
      </c>
      <c r="M4757">
        <v>1</v>
      </c>
      <c r="N4757" t="s">
        <v>9661</v>
      </c>
      <c r="O4757">
        <v>219</v>
      </c>
      <c r="P4757" t="s">
        <v>10131</v>
      </c>
      <c r="Q4757" t="s">
        <v>1426</v>
      </c>
      <c r="R4757">
        <v>78</v>
      </c>
      <c r="S4757">
        <v>28124</v>
      </c>
      <c r="T4757" t="str">
        <f>VLOOKUP(U4757,Sheet3!$A:$B,2,0)</f>
        <v>North America</v>
      </c>
      <c r="U4757">
        <f>VLOOKUP(Q4757,Sheet2!$A:$B,2,0)</f>
        <v>7</v>
      </c>
      <c r="V4757" t="s">
        <v>34</v>
      </c>
      <c r="W4757" t="s">
        <v>34</v>
      </c>
      <c r="X4757" t="s">
        <v>34</v>
      </c>
      <c r="Y4757" t="s">
        <v>34</v>
      </c>
      <c r="Z4757" t="s">
        <v>34</v>
      </c>
    </row>
    <row r="4758" spans="1:26" x14ac:dyDescent="0.25">
      <c r="A4758">
        <v>4757</v>
      </c>
      <c r="B4758">
        <v>2</v>
      </c>
      <c r="C4758" t="str">
        <f>VLOOKUP(B4758,Sheet4!$A:$B,2,0)</f>
        <v>Gold</v>
      </c>
      <c r="D4758">
        <v>7781</v>
      </c>
      <c r="E4758" t="s">
        <v>10964</v>
      </c>
      <c r="F4758" t="s">
        <v>10965</v>
      </c>
      <c r="G4758">
        <v>2024</v>
      </c>
      <c r="H4758" t="s">
        <v>9790</v>
      </c>
      <c r="I4758">
        <v>50</v>
      </c>
      <c r="J4758" t="s">
        <v>13181</v>
      </c>
      <c r="K4758">
        <v>2</v>
      </c>
      <c r="L4758" t="s">
        <v>34</v>
      </c>
      <c r="M4758">
        <v>1</v>
      </c>
      <c r="N4758" t="s">
        <v>9729</v>
      </c>
      <c r="O4758">
        <v>227</v>
      </c>
      <c r="P4758" t="s">
        <v>9695</v>
      </c>
      <c r="Q4758" t="s">
        <v>92</v>
      </c>
      <c r="R4758">
        <v>123</v>
      </c>
      <c r="S4758">
        <v>101267</v>
      </c>
      <c r="T4758" t="s">
        <v>93</v>
      </c>
      <c r="U4758">
        <f>VLOOKUP(Q4758,Sheet2!$A:$B,2,0)</f>
        <v>3</v>
      </c>
      <c r="V4758" t="s">
        <v>34</v>
      </c>
      <c r="W4758" t="s">
        <v>34</v>
      </c>
      <c r="X4758" t="s">
        <v>34</v>
      </c>
      <c r="Y4758" t="s">
        <v>34</v>
      </c>
      <c r="Z4758" t="s">
        <v>34</v>
      </c>
    </row>
    <row r="4759" spans="1:26" x14ac:dyDescent="0.25">
      <c r="A4759">
        <v>4758</v>
      </c>
      <c r="B4759">
        <v>2</v>
      </c>
      <c r="C4759" t="str">
        <f>VLOOKUP(B4759,Sheet4!$A:$B,2,0)</f>
        <v>Gold</v>
      </c>
      <c r="D4759">
        <v>7776</v>
      </c>
      <c r="E4759" t="s">
        <v>10966</v>
      </c>
      <c r="F4759" t="s">
        <v>9663</v>
      </c>
      <c r="G4759">
        <v>1864</v>
      </c>
      <c r="H4759" t="s">
        <v>9648</v>
      </c>
      <c r="I4759">
        <v>41</v>
      </c>
      <c r="J4759" t="s">
        <v>13181</v>
      </c>
      <c r="K4759">
        <v>2</v>
      </c>
      <c r="L4759" t="s">
        <v>34</v>
      </c>
      <c r="M4759">
        <v>1</v>
      </c>
      <c r="N4759" t="s">
        <v>9689</v>
      </c>
      <c r="O4759">
        <v>225</v>
      </c>
      <c r="P4759" t="s">
        <v>9695</v>
      </c>
      <c r="Q4759" t="s">
        <v>47</v>
      </c>
      <c r="R4759">
        <v>55</v>
      </c>
      <c r="S4759">
        <v>0</v>
      </c>
      <c r="T4759" t="str">
        <f>VLOOKUP(U4759,Sheet3!$A:$B,2,0)</f>
        <v>Asia</v>
      </c>
      <c r="U4759">
        <f>VLOOKUP(Q4759,Sheet2!$A:$B,2,0)</f>
        <v>1</v>
      </c>
      <c r="V4759" t="s">
        <v>34</v>
      </c>
      <c r="W4759" t="s">
        <v>34</v>
      </c>
      <c r="X4759" t="s">
        <v>34</v>
      </c>
      <c r="Y4759" t="s">
        <v>34</v>
      </c>
      <c r="Z4759" t="s">
        <v>34</v>
      </c>
    </row>
    <row r="4760" spans="1:26" x14ac:dyDescent="0.25">
      <c r="A4760">
        <v>4759</v>
      </c>
      <c r="B4760">
        <v>2</v>
      </c>
      <c r="C4760" t="str">
        <f>VLOOKUP(B4760,Sheet4!$A:$B,2,0)</f>
        <v>Gold</v>
      </c>
      <c r="D4760">
        <v>7774</v>
      </c>
      <c r="E4760" t="s">
        <v>10967</v>
      </c>
      <c r="F4760" t="s">
        <v>10912</v>
      </c>
      <c r="G4760">
        <v>2018</v>
      </c>
      <c r="H4760" t="s">
        <v>9648</v>
      </c>
      <c r="I4760">
        <v>41</v>
      </c>
      <c r="J4760" t="s">
        <v>13181</v>
      </c>
      <c r="K4760">
        <v>2</v>
      </c>
      <c r="L4760" t="s">
        <v>34</v>
      </c>
      <c r="M4760">
        <v>1</v>
      </c>
      <c r="N4760" t="s">
        <v>9661</v>
      </c>
      <c r="O4760">
        <v>219</v>
      </c>
      <c r="P4760" t="s">
        <v>9695</v>
      </c>
      <c r="Q4760" t="s">
        <v>749</v>
      </c>
      <c r="R4760">
        <v>82</v>
      </c>
      <c r="S4760">
        <v>3000</v>
      </c>
      <c r="T4760" t="str">
        <f>VLOOKUP(U4760,Sheet3!$A:$B,2,0)</f>
        <v>Asia</v>
      </c>
      <c r="U4760">
        <f>VLOOKUP(Q4760,Sheet2!$A:$B,2,0)</f>
        <v>1</v>
      </c>
      <c r="V4760" t="s">
        <v>34</v>
      </c>
      <c r="W4760" t="s">
        <v>34</v>
      </c>
      <c r="X4760" t="s">
        <v>34</v>
      </c>
      <c r="Y4760" t="s">
        <v>34</v>
      </c>
      <c r="Z4760" t="s">
        <v>34</v>
      </c>
    </row>
    <row r="4761" spans="1:26" x14ac:dyDescent="0.25">
      <c r="A4761">
        <v>4760</v>
      </c>
      <c r="B4761">
        <v>2</v>
      </c>
      <c r="C4761" t="str">
        <f>VLOOKUP(B4761,Sheet4!$A:$B,2,0)</f>
        <v>Gold</v>
      </c>
      <c r="D4761">
        <v>7775</v>
      </c>
      <c r="E4761" t="s">
        <v>10968</v>
      </c>
      <c r="F4761" t="s">
        <v>10420</v>
      </c>
      <c r="G4761">
        <v>1988</v>
      </c>
      <c r="H4761" t="s">
        <v>10355</v>
      </c>
      <c r="I4761">
        <v>55</v>
      </c>
      <c r="J4761" t="s">
        <v>13181</v>
      </c>
      <c r="K4761">
        <v>2</v>
      </c>
      <c r="L4761" t="s">
        <v>34</v>
      </c>
      <c r="M4761">
        <v>1</v>
      </c>
      <c r="N4761" t="s">
        <v>9656</v>
      </c>
      <c r="O4761">
        <v>217</v>
      </c>
      <c r="P4761" t="s">
        <v>9650</v>
      </c>
      <c r="Q4761" t="s">
        <v>92</v>
      </c>
      <c r="R4761">
        <v>123</v>
      </c>
      <c r="S4761">
        <v>45000</v>
      </c>
      <c r="T4761" t="s">
        <v>93</v>
      </c>
      <c r="U4761">
        <f>VLOOKUP(Q4761,Sheet2!$A:$B,2,0)</f>
        <v>3</v>
      </c>
      <c r="V4761" t="s">
        <v>34</v>
      </c>
      <c r="W4761" t="s">
        <v>34</v>
      </c>
      <c r="X4761" t="s">
        <v>34</v>
      </c>
      <c r="Y4761" t="s">
        <v>34</v>
      </c>
      <c r="Z4761" t="s">
        <v>34</v>
      </c>
    </row>
    <row r="4762" spans="1:26" x14ac:dyDescent="0.25">
      <c r="A4762">
        <v>4761</v>
      </c>
      <c r="B4762">
        <v>2</v>
      </c>
      <c r="C4762" t="str">
        <f>VLOOKUP(B4762,Sheet4!$A:$B,2,0)</f>
        <v>Gold</v>
      </c>
      <c r="D4762">
        <v>7763</v>
      </c>
      <c r="E4762" t="s">
        <v>10969</v>
      </c>
      <c r="F4762" t="s">
        <v>70</v>
      </c>
      <c r="G4762">
        <v>9</v>
      </c>
      <c r="H4762" t="s">
        <v>9749</v>
      </c>
      <c r="I4762">
        <v>48</v>
      </c>
      <c r="J4762" t="s">
        <v>13181</v>
      </c>
      <c r="K4762">
        <v>2</v>
      </c>
      <c r="L4762" t="s">
        <v>34</v>
      </c>
      <c r="M4762">
        <v>1</v>
      </c>
      <c r="N4762" t="s">
        <v>9729</v>
      </c>
      <c r="O4762">
        <v>227</v>
      </c>
      <c r="P4762" t="s">
        <v>10131</v>
      </c>
      <c r="Q4762" t="s">
        <v>47</v>
      </c>
      <c r="R4762">
        <v>55</v>
      </c>
      <c r="S4762">
        <v>18418</v>
      </c>
      <c r="T4762" t="str">
        <f>VLOOKUP(U4762,Sheet3!$A:$B,2,0)</f>
        <v>Asia</v>
      </c>
      <c r="U4762">
        <f>VLOOKUP(Q4762,Sheet2!$A:$B,2,0)</f>
        <v>1</v>
      </c>
      <c r="V4762" t="s">
        <v>34</v>
      </c>
      <c r="W4762" t="s">
        <v>34</v>
      </c>
      <c r="X4762" t="s">
        <v>34</v>
      </c>
      <c r="Y4762" t="s">
        <v>34</v>
      </c>
      <c r="Z4762" t="s">
        <v>34</v>
      </c>
    </row>
    <row r="4763" spans="1:26" x14ac:dyDescent="0.25">
      <c r="A4763">
        <v>4762</v>
      </c>
      <c r="B4763">
        <v>2</v>
      </c>
      <c r="C4763" t="str">
        <f>VLOOKUP(B4763,Sheet4!$A:$B,2,0)</f>
        <v>Gold</v>
      </c>
      <c r="D4763">
        <v>7762</v>
      </c>
      <c r="E4763" t="s">
        <v>10970</v>
      </c>
      <c r="F4763" t="s">
        <v>70</v>
      </c>
      <c r="G4763">
        <v>9</v>
      </c>
      <c r="H4763" t="s">
        <v>10355</v>
      </c>
      <c r="I4763">
        <v>55</v>
      </c>
      <c r="J4763" t="s">
        <v>13181</v>
      </c>
      <c r="K4763">
        <v>2</v>
      </c>
      <c r="L4763" t="s">
        <v>34</v>
      </c>
      <c r="M4763">
        <v>1</v>
      </c>
      <c r="N4763" t="s">
        <v>9656</v>
      </c>
      <c r="O4763">
        <v>217</v>
      </c>
      <c r="P4763" t="s">
        <v>10131</v>
      </c>
      <c r="Q4763" t="s">
        <v>47</v>
      </c>
      <c r="R4763">
        <v>55</v>
      </c>
      <c r="S4763">
        <v>50776</v>
      </c>
      <c r="T4763" t="str">
        <f>VLOOKUP(U4763,Sheet3!$A:$B,2,0)</f>
        <v>Asia</v>
      </c>
      <c r="U4763">
        <f>VLOOKUP(Q4763,Sheet2!$A:$B,2,0)</f>
        <v>1</v>
      </c>
      <c r="V4763" t="s">
        <v>34</v>
      </c>
      <c r="W4763" t="s">
        <v>34</v>
      </c>
      <c r="X4763" t="s">
        <v>34</v>
      </c>
      <c r="Y4763" t="s">
        <v>34</v>
      </c>
      <c r="Z4763" t="s">
        <v>34</v>
      </c>
    </row>
    <row r="4764" spans="1:26" x14ac:dyDescent="0.25">
      <c r="A4764">
        <v>4763</v>
      </c>
      <c r="B4764">
        <v>2</v>
      </c>
      <c r="C4764" t="str">
        <f>VLOOKUP(B4764,Sheet4!$A:$B,2,0)</f>
        <v>Gold</v>
      </c>
      <c r="D4764">
        <v>7761</v>
      </c>
      <c r="E4764" t="s">
        <v>10971</v>
      </c>
      <c r="F4764" t="s">
        <v>10972</v>
      </c>
      <c r="G4764">
        <v>2025</v>
      </c>
      <c r="H4764" t="s">
        <v>10355</v>
      </c>
      <c r="I4764">
        <v>55</v>
      </c>
      <c r="J4764" t="s">
        <v>13181</v>
      </c>
      <c r="K4764">
        <v>2</v>
      </c>
      <c r="L4764" t="s">
        <v>34</v>
      </c>
      <c r="M4764">
        <v>1</v>
      </c>
      <c r="N4764" t="s">
        <v>9656</v>
      </c>
      <c r="O4764">
        <v>217</v>
      </c>
      <c r="P4764" t="s">
        <v>9650</v>
      </c>
      <c r="Q4764" t="s">
        <v>47</v>
      </c>
      <c r="R4764">
        <v>55</v>
      </c>
      <c r="S4764">
        <v>487458</v>
      </c>
      <c r="T4764" t="str">
        <f>VLOOKUP(U4764,Sheet3!$A:$B,2,0)</f>
        <v>Asia</v>
      </c>
      <c r="U4764">
        <f>VLOOKUP(Q4764,Sheet2!$A:$B,2,0)</f>
        <v>1</v>
      </c>
      <c r="V4764" t="s">
        <v>34</v>
      </c>
      <c r="W4764" t="s">
        <v>34</v>
      </c>
      <c r="X4764" t="s">
        <v>34</v>
      </c>
      <c r="Y4764" t="s">
        <v>34</v>
      </c>
      <c r="Z4764" t="s">
        <v>34</v>
      </c>
    </row>
    <row r="4765" spans="1:26" x14ac:dyDescent="0.25">
      <c r="A4765">
        <v>4764</v>
      </c>
      <c r="B4765">
        <v>2</v>
      </c>
      <c r="C4765" t="str">
        <f>VLOOKUP(B4765,Sheet4!$A:$B,2,0)</f>
        <v>Gold</v>
      </c>
      <c r="D4765">
        <v>7760</v>
      </c>
      <c r="E4765" t="s">
        <v>10973</v>
      </c>
      <c r="F4765" t="s">
        <v>10974</v>
      </c>
      <c r="G4765">
        <v>2026</v>
      </c>
      <c r="H4765" t="s">
        <v>10355</v>
      </c>
      <c r="I4765">
        <v>55</v>
      </c>
      <c r="J4765" t="s">
        <v>13181</v>
      </c>
      <c r="K4765">
        <v>2</v>
      </c>
      <c r="L4765" t="s">
        <v>34</v>
      </c>
      <c r="M4765">
        <v>1</v>
      </c>
      <c r="N4765" t="s">
        <v>9656</v>
      </c>
      <c r="O4765">
        <v>217</v>
      </c>
      <c r="P4765" t="s">
        <v>10131</v>
      </c>
      <c r="Q4765" t="s">
        <v>47</v>
      </c>
      <c r="R4765">
        <v>55</v>
      </c>
      <c r="S4765">
        <v>1138724</v>
      </c>
      <c r="T4765" t="str">
        <f>VLOOKUP(U4765,Sheet3!$A:$B,2,0)</f>
        <v>Asia</v>
      </c>
      <c r="U4765">
        <f>VLOOKUP(Q4765,Sheet2!$A:$B,2,0)</f>
        <v>1</v>
      </c>
      <c r="V4765" t="s">
        <v>34</v>
      </c>
      <c r="W4765" t="s">
        <v>34</v>
      </c>
      <c r="X4765" t="s">
        <v>34</v>
      </c>
      <c r="Y4765" t="s">
        <v>34</v>
      </c>
      <c r="Z4765" t="s">
        <v>34</v>
      </c>
    </row>
    <row r="4766" spans="1:26" x14ac:dyDescent="0.25">
      <c r="A4766">
        <v>4765</v>
      </c>
      <c r="B4766">
        <v>2</v>
      </c>
      <c r="C4766" t="str">
        <f>VLOOKUP(B4766,Sheet4!$A:$B,2,0)</f>
        <v>Gold</v>
      </c>
      <c r="D4766">
        <v>7758</v>
      </c>
      <c r="E4766" t="s">
        <v>10975</v>
      </c>
      <c r="F4766" t="s">
        <v>70</v>
      </c>
      <c r="G4766">
        <v>9</v>
      </c>
      <c r="H4766" t="s">
        <v>9749</v>
      </c>
      <c r="I4766">
        <v>48</v>
      </c>
      <c r="J4766" t="s">
        <v>13181</v>
      </c>
      <c r="K4766">
        <v>2</v>
      </c>
      <c r="L4766" t="s">
        <v>34</v>
      </c>
      <c r="M4766">
        <v>1</v>
      </c>
      <c r="N4766" t="s">
        <v>9656</v>
      </c>
      <c r="O4766">
        <v>217</v>
      </c>
      <c r="P4766" t="s">
        <v>10131</v>
      </c>
      <c r="Q4766" t="s">
        <v>47</v>
      </c>
      <c r="R4766">
        <v>55</v>
      </c>
      <c r="S4766">
        <v>54460</v>
      </c>
      <c r="T4766" t="str">
        <f>VLOOKUP(U4766,Sheet3!$A:$B,2,0)</f>
        <v>Asia</v>
      </c>
      <c r="U4766">
        <f>VLOOKUP(Q4766,Sheet2!$A:$B,2,0)</f>
        <v>1</v>
      </c>
      <c r="V4766" t="s">
        <v>34</v>
      </c>
      <c r="W4766" t="s">
        <v>34</v>
      </c>
      <c r="X4766" t="s">
        <v>34</v>
      </c>
      <c r="Y4766" t="s">
        <v>34</v>
      </c>
      <c r="Z4766" t="s">
        <v>34</v>
      </c>
    </row>
    <row r="4767" spans="1:26" x14ac:dyDescent="0.25">
      <c r="A4767">
        <v>4766</v>
      </c>
      <c r="B4767">
        <v>2</v>
      </c>
      <c r="C4767" t="str">
        <f>VLOOKUP(B4767,Sheet4!$A:$B,2,0)</f>
        <v>Gold</v>
      </c>
      <c r="D4767">
        <v>7757</v>
      </c>
      <c r="E4767" t="s">
        <v>10976</v>
      </c>
      <c r="F4767" t="s">
        <v>70</v>
      </c>
      <c r="G4767">
        <v>9</v>
      </c>
      <c r="H4767" t="s">
        <v>9749</v>
      </c>
      <c r="I4767">
        <v>48</v>
      </c>
      <c r="J4767" t="s">
        <v>13181</v>
      </c>
      <c r="K4767">
        <v>2</v>
      </c>
      <c r="L4767" t="s">
        <v>34</v>
      </c>
      <c r="M4767">
        <v>1</v>
      </c>
      <c r="N4767" t="s">
        <v>9729</v>
      </c>
      <c r="O4767">
        <v>227</v>
      </c>
      <c r="P4767" t="s">
        <v>9695</v>
      </c>
      <c r="Q4767" t="s">
        <v>47</v>
      </c>
      <c r="R4767">
        <v>55</v>
      </c>
      <c r="S4767">
        <v>30373</v>
      </c>
      <c r="T4767" t="str">
        <f>VLOOKUP(U4767,Sheet3!$A:$B,2,0)</f>
        <v>Asia</v>
      </c>
      <c r="U4767">
        <f>VLOOKUP(Q4767,Sheet2!$A:$B,2,0)</f>
        <v>1</v>
      </c>
      <c r="V4767" t="s">
        <v>34</v>
      </c>
      <c r="W4767" t="s">
        <v>34</v>
      </c>
      <c r="X4767" t="s">
        <v>34</v>
      </c>
      <c r="Y4767" t="s">
        <v>34</v>
      </c>
      <c r="Z4767" t="s">
        <v>34</v>
      </c>
    </row>
    <row r="4768" spans="1:26" x14ac:dyDescent="0.25">
      <c r="A4768">
        <v>4767</v>
      </c>
      <c r="B4768">
        <v>2</v>
      </c>
      <c r="C4768" t="str">
        <f>VLOOKUP(B4768,Sheet4!$A:$B,2,0)</f>
        <v>Gold</v>
      </c>
      <c r="D4768">
        <v>7756</v>
      </c>
      <c r="E4768" t="s">
        <v>10977</v>
      </c>
      <c r="F4768" t="s">
        <v>70</v>
      </c>
      <c r="G4768">
        <v>9</v>
      </c>
      <c r="H4768" t="s">
        <v>9749</v>
      </c>
      <c r="I4768">
        <v>48</v>
      </c>
      <c r="J4768" t="s">
        <v>13181</v>
      </c>
      <c r="K4768">
        <v>2</v>
      </c>
      <c r="L4768" t="s">
        <v>34</v>
      </c>
      <c r="M4768">
        <v>1</v>
      </c>
      <c r="N4768" t="s">
        <v>9729</v>
      </c>
      <c r="O4768">
        <v>227</v>
      </c>
      <c r="P4768" t="s">
        <v>9650</v>
      </c>
      <c r="Q4768" t="s">
        <v>47</v>
      </c>
      <c r="R4768">
        <v>55</v>
      </c>
      <c r="S4768">
        <v>21890</v>
      </c>
      <c r="T4768" t="str">
        <f>VLOOKUP(U4768,Sheet3!$A:$B,2,0)</f>
        <v>Asia</v>
      </c>
      <c r="U4768">
        <f>VLOOKUP(Q4768,Sheet2!$A:$B,2,0)</f>
        <v>1</v>
      </c>
      <c r="V4768" t="s">
        <v>34</v>
      </c>
      <c r="W4768" t="s">
        <v>34</v>
      </c>
      <c r="X4768" t="s">
        <v>34</v>
      </c>
      <c r="Y4768" t="s">
        <v>34</v>
      </c>
      <c r="Z4768" t="s">
        <v>34</v>
      </c>
    </row>
    <row r="4769" spans="1:26" x14ac:dyDescent="0.25">
      <c r="A4769">
        <v>4768</v>
      </c>
      <c r="B4769">
        <v>2</v>
      </c>
      <c r="C4769" t="str">
        <f>VLOOKUP(B4769,Sheet4!$A:$B,2,0)</f>
        <v>Gold</v>
      </c>
      <c r="D4769">
        <v>7755</v>
      </c>
      <c r="E4769" t="s">
        <v>10978</v>
      </c>
      <c r="F4769" t="s">
        <v>70</v>
      </c>
      <c r="G4769">
        <v>9</v>
      </c>
      <c r="H4769" t="s">
        <v>9749</v>
      </c>
      <c r="I4769">
        <v>48</v>
      </c>
      <c r="J4769" t="s">
        <v>13181</v>
      </c>
      <c r="K4769">
        <v>2</v>
      </c>
      <c r="L4769" t="s">
        <v>34</v>
      </c>
      <c r="M4769">
        <v>1</v>
      </c>
      <c r="N4769" t="s">
        <v>9729</v>
      </c>
      <c r="O4769">
        <v>227</v>
      </c>
      <c r="P4769" t="s">
        <v>10131</v>
      </c>
      <c r="Q4769" t="s">
        <v>47</v>
      </c>
      <c r="R4769">
        <v>55</v>
      </c>
      <c r="S4769">
        <v>21085</v>
      </c>
      <c r="T4769" t="str">
        <f>VLOOKUP(U4769,Sheet3!$A:$B,2,0)</f>
        <v>Asia</v>
      </c>
      <c r="U4769">
        <f>VLOOKUP(Q4769,Sheet2!$A:$B,2,0)</f>
        <v>1</v>
      </c>
      <c r="V4769" t="s">
        <v>34</v>
      </c>
      <c r="W4769" t="s">
        <v>34</v>
      </c>
      <c r="X4769" t="s">
        <v>34</v>
      </c>
      <c r="Y4769" t="s">
        <v>34</v>
      </c>
      <c r="Z4769" t="s">
        <v>34</v>
      </c>
    </row>
    <row r="4770" spans="1:26" x14ac:dyDescent="0.25">
      <c r="A4770">
        <v>4769</v>
      </c>
      <c r="B4770">
        <v>2</v>
      </c>
      <c r="C4770" t="str">
        <f>VLOOKUP(B4770,Sheet4!$A:$B,2,0)</f>
        <v>Gold</v>
      </c>
      <c r="D4770">
        <v>7754</v>
      </c>
      <c r="E4770" t="s">
        <v>5677</v>
      </c>
      <c r="F4770" t="s">
        <v>10979</v>
      </c>
      <c r="G4770">
        <v>2027</v>
      </c>
      <c r="H4770" t="s">
        <v>9749</v>
      </c>
      <c r="I4770">
        <v>48</v>
      </c>
      <c r="J4770" t="s">
        <v>13181</v>
      </c>
      <c r="K4770">
        <v>2</v>
      </c>
      <c r="L4770" t="s">
        <v>34</v>
      </c>
      <c r="M4770">
        <v>1</v>
      </c>
      <c r="N4770" t="s">
        <v>9656</v>
      </c>
      <c r="O4770">
        <v>217</v>
      </c>
      <c r="P4770" t="s">
        <v>10131</v>
      </c>
      <c r="Q4770" t="s">
        <v>47</v>
      </c>
      <c r="R4770">
        <v>55</v>
      </c>
      <c r="S4770">
        <v>128809</v>
      </c>
      <c r="T4770" t="str">
        <f>VLOOKUP(U4770,Sheet3!$A:$B,2,0)</f>
        <v>Asia</v>
      </c>
      <c r="U4770">
        <f>VLOOKUP(Q4770,Sheet2!$A:$B,2,0)</f>
        <v>1</v>
      </c>
      <c r="V4770" t="s">
        <v>34</v>
      </c>
      <c r="W4770" t="s">
        <v>34</v>
      </c>
      <c r="X4770" t="s">
        <v>34</v>
      </c>
      <c r="Y4770" t="s">
        <v>34</v>
      </c>
      <c r="Z4770" t="s">
        <v>34</v>
      </c>
    </row>
    <row r="4771" spans="1:26" x14ac:dyDescent="0.25">
      <c r="A4771">
        <v>4770</v>
      </c>
      <c r="B4771">
        <v>2</v>
      </c>
      <c r="C4771" t="str">
        <f>VLOOKUP(B4771,Sheet4!$A:$B,2,0)</f>
        <v>Gold</v>
      </c>
      <c r="D4771">
        <v>7752</v>
      </c>
      <c r="E4771" t="s">
        <v>10980</v>
      </c>
      <c r="F4771" t="s">
        <v>10979</v>
      </c>
      <c r="G4771">
        <v>2027</v>
      </c>
      <c r="H4771" t="s">
        <v>9749</v>
      </c>
      <c r="I4771">
        <v>48</v>
      </c>
      <c r="J4771" t="s">
        <v>13181</v>
      </c>
      <c r="K4771">
        <v>2</v>
      </c>
      <c r="L4771" t="s">
        <v>34</v>
      </c>
      <c r="M4771">
        <v>1</v>
      </c>
      <c r="N4771" t="s">
        <v>9656</v>
      </c>
      <c r="O4771">
        <v>217</v>
      </c>
      <c r="P4771" t="s">
        <v>9650</v>
      </c>
      <c r="Q4771" t="s">
        <v>47</v>
      </c>
      <c r="R4771">
        <v>55</v>
      </c>
      <c r="S4771">
        <v>840956</v>
      </c>
      <c r="T4771" t="str">
        <f>VLOOKUP(U4771,Sheet3!$A:$B,2,0)</f>
        <v>Asia</v>
      </c>
      <c r="U4771">
        <f>VLOOKUP(Q4771,Sheet2!$A:$B,2,0)</f>
        <v>1</v>
      </c>
      <c r="V4771" t="s">
        <v>34</v>
      </c>
      <c r="W4771" t="s">
        <v>34</v>
      </c>
      <c r="X4771" t="s">
        <v>34</v>
      </c>
      <c r="Y4771" t="s">
        <v>34</v>
      </c>
      <c r="Z4771" t="s">
        <v>34</v>
      </c>
    </row>
    <row r="4772" spans="1:26" x14ac:dyDescent="0.25">
      <c r="A4772">
        <v>4771</v>
      </c>
      <c r="B4772">
        <v>2</v>
      </c>
      <c r="C4772" t="str">
        <f>VLOOKUP(B4772,Sheet4!$A:$B,2,0)</f>
        <v>Gold</v>
      </c>
      <c r="D4772">
        <v>7751</v>
      </c>
      <c r="E4772" t="s">
        <v>10981</v>
      </c>
      <c r="F4772" t="s">
        <v>10979</v>
      </c>
      <c r="G4772">
        <v>2027</v>
      </c>
      <c r="H4772" t="s">
        <v>10355</v>
      </c>
      <c r="I4772">
        <v>55</v>
      </c>
      <c r="J4772" t="s">
        <v>13181</v>
      </c>
      <c r="K4772">
        <v>2</v>
      </c>
      <c r="L4772" t="s">
        <v>34</v>
      </c>
      <c r="M4772">
        <v>1</v>
      </c>
      <c r="N4772" t="s">
        <v>9656</v>
      </c>
      <c r="O4772">
        <v>217</v>
      </c>
      <c r="P4772" t="s">
        <v>9650</v>
      </c>
      <c r="Q4772" t="s">
        <v>47</v>
      </c>
      <c r="R4772">
        <v>55</v>
      </c>
      <c r="S4772">
        <v>132328</v>
      </c>
      <c r="T4772" t="str">
        <f>VLOOKUP(U4772,Sheet3!$A:$B,2,0)</f>
        <v>Asia</v>
      </c>
      <c r="U4772">
        <f>VLOOKUP(Q4772,Sheet2!$A:$B,2,0)</f>
        <v>1</v>
      </c>
      <c r="V4772" t="s">
        <v>34</v>
      </c>
      <c r="W4772" t="s">
        <v>34</v>
      </c>
      <c r="X4772" t="s">
        <v>34</v>
      </c>
      <c r="Y4772" t="s">
        <v>34</v>
      </c>
      <c r="Z4772" t="s">
        <v>34</v>
      </c>
    </row>
    <row r="4773" spans="1:26" x14ac:dyDescent="0.25">
      <c r="A4773">
        <v>4772</v>
      </c>
      <c r="B4773">
        <v>2</v>
      </c>
      <c r="C4773" t="str">
        <f>VLOOKUP(B4773,Sheet4!$A:$B,2,0)</f>
        <v>Gold</v>
      </c>
      <c r="D4773">
        <v>7750</v>
      </c>
      <c r="E4773" t="s">
        <v>10982</v>
      </c>
      <c r="F4773" t="s">
        <v>10979</v>
      </c>
      <c r="G4773">
        <v>2027</v>
      </c>
      <c r="H4773" t="s">
        <v>9749</v>
      </c>
      <c r="I4773">
        <v>48</v>
      </c>
      <c r="J4773" t="s">
        <v>13181</v>
      </c>
      <c r="K4773">
        <v>2</v>
      </c>
      <c r="L4773" t="s">
        <v>34</v>
      </c>
      <c r="M4773">
        <v>1</v>
      </c>
      <c r="N4773" t="s">
        <v>9656</v>
      </c>
      <c r="O4773">
        <v>217</v>
      </c>
      <c r="P4773" t="s">
        <v>9695</v>
      </c>
      <c r="Q4773" t="s">
        <v>47</v>
      </c>
      <c r="R4773">
        <v>55</v>
      </c>
      <c r="S4773">
        <v>301069</v>
      </c>
      <c r="T4773" t="str">
        <f>VLOOKUP(U4773,Sheet3!$A:$B,2,0)</f>
        <v>Asia</v>
      </c>
      <c r="U4773">
        <f>VLOOKUP(Q4773,Sheet2!$A:$B,2,0)</f>
        <v>1</v>
      </c>
      <c r="V4773" t="s">
        <v>34</v>
      </c>
      <c r="W4773" t="s">
        <v>34</v>
      </c>
      <c r="X4773" t="s">
        <v>34</v>
      </c>
      <c r="Y4773" t="s">
        <v>34</v>
      </c>
      <c r="Z4773" t="s">
        <v>34</v>
      </c>
    </row>
    <row r="4774" spans="1:26" x14ac:dyDescent="0.25">
      <c r="A4774">
        <v>4773</v>
      </c>
      <c r="B4774">
        <v>2</v>
      </c>
      <c r="C4774" t="str">
        <f>VLOOKUP(B4774,Sheet4!$A:$B,2,0)</f>
        <v>Gold</v>
      </c>
      <c r="D4774">
        <v>7749</v>
      </c>
      <c r="E4774" t="s">
        <v>10983</v>
      </c>
      <c r="F4774" t="s">
        <v>10979</v>
      </c>
      <c r="G4774">
        <v>2027</v>
      </c>
      <c r="H4774" t="s">
        <v>10355</v>
      </c>
      <c r="I4774">
        <v>55</v>
      </c>
      <c r="J4774" t="s">
        <v>13181</v>
      </c>
      <c r="K4774">
        <v>2</v>
      </c>
      <c r="L4774" t="s">
        <v>34</v>
      </c>
      <c r="M4774">
        <v>1</v>
      </c>
      <c r="N4774" t="s">
        <v>9656</v>
      </c>
      <c r="O4774">
        <v>217</v>
      </c>
      <c r="P4774" t="s">
        <v>9650</v>
      </c>
      <c r="Q4774" t="s">
        <v>47</v>
      </c>
      <c r="R4774">
        <v>55</v>
      </c>
      <c r="S4774">
        <v>132328</v>
      </c>
      <c r="T4774" t="str">
        <f>VLOOKUP(U4774,Sheet3!$A:$B,2,0)</f>
        <v>Asia</v>
      </c>
      <c r="U4774">
        <f>VLOOKUP(Q4774,Sheet2!$A:$B,2,0)</f>
        <v>1</v>
      </c>
      <c r="V4774" t="s">
        <v>34</v>
      </c>
      <c r="W4774" t="s">
        <v>34</v>
      </c>
      <c r="X4774" t="s">
        <v>34</v>
      </c>
      <c r="Y4774" t="s">
        <v>34</v>
      </c>
      <c r="Z4774" t="s">
        <v>34</v>
      </c>
    </row>
    <row r="4775" spans="1:26" x14ac:dyDescent="0.25">
      <c r="A4775">
        <v>4774</v>
      </c>
      <c r="B4775">
        <v>2</v>
      </c>
      <c r="C4775" t="str">
        <f>VLOOKUP(B4775,Sheet4!$A:$B,2,0)</f>
        <v>Gold</v>
      </c>
      <c r="D4775">
        <v>7748</v>
      </c>
      <c r="E4775" t="s">
        <v>10984</v>
      </c>
      <c r="F4775" t="s">
        <v>10979</v>
      </c>
      <c r="G4775">
        <v>2027</v>
      </c>
      <c r="H4775" t="s">
        <v>10355</v>
      </c>
      <c r="I4775">
        <v>55</v>
      </c>
      <c r="J4775" t="s">
        <v>13181</v>
      </c>
      <c r="K4775">
        <v>2</v>
      </c>
      <c r="L4775" t="s">
        <v>34</v>
      </c>
      <c r="M4775">
        <v>1</v>
      </c>
      <c r="N4775" t="s">
        <v>9656</v>
      </c>
      <c r="O4775">
        <v>217</v>
      </c>
      <c r="P4775" t="s">
        <v>9650</v>
      </c>
      <c r="Q4775" t="s">
        <v>47</v>
      </c>
      <c r="R4775">
        <v>55</v>
      </c>
      <c r="S4775">
        <v>105862</v>
      </c>
      <c r="T4775" t="str">
        <f>VLOOKUP(U4775,Sheet3!$A:$B,2,0)</f>
        <v>Asia</v>
      </c>
      <c r="U4775">
        <f>VLOOKUP(Q4775,Sheet2!$A:$B,2,0)</f>
        <v>1</v>
      </c>
      <c r="V4775" t="s">
        <v>34</v>
      </c>
      <c r="W4775" t="s">
        <v>34</v>
      </c>
      <c r="X4775" t="s">
        <v>34</v>
      </c>
      <c r="Y4775" t="s">
        <v>34</v>
      </c>
      <c r="Z4775" t="s">
        <v>34</v>
      </c>
    </row>
    <row r="4776" spans="1:26" x14ac:dyDescent="0.25">
      <c r="A4776">
        <v>4775</v>
      </c>
      <c r="B4776">
        <v>2</v>
      </c>
      <c r="C4776" t="str">
        <f>VLOOKUP(B4776,Sheet4!$A:$B,2,0)</f>
        <v>Gold</v>
      </c>
      <c r="D4776">
        <v>7747</v>
      </c>
      <c r="E4776" t="s">
        <v>10985</v>
      </c>
      <c r="F4776" t="s">
        <v>10979</v>
      </c>
      <c r="G4776">
        <v>2027</v>
      </c>
      <c r="H4776" t="s">
        <v>10355</v>
      </c>
      <c r="I4776">
        <v>55</v>
      </c>
      <c r="J4776" t="s">
        <v>13181</v>
      </c>
      <c r="K4776">
        <v>2</v>
      </c>
      <c r="L4776" t="s">
        <v>34</v>
      </c>
      <c r="M4776">
        <v>1</v>
      </c>
      <c r="N4776" t="s">
        <v>9656</v>
      </c>
      <c r="O4776">
        <v>217</v>
      </c>
      <c r="P4776" t="s">
        <v>9650</v>
      </c>
      <c r="Q4776" t="s">
        <v>47</v>
      </c>
      <c r="R4776">
        <v>55</v>
      </c>
      <c r="S4776">
        <v>38193</v>
      </c>
      <c r="T4776" t="str">
        <f>VLOOKUP(U4776,Sheet3!$A:$B,2,0)</f>
        <v>Asia</v>
      </c>
      <c r="U4776">
        <f>VLOOKUP(Q4776,Sheet2!$A:$B,2,0)</f>
        <v>1</v>
      </c>
      <c r="V4776" t="s">
        <v>34</v>
      </c>
      <c r="W4776" t="s">
        <v>34</v>
      </c>
      <c r="X4776" t="s">
        <v>34</v>
      </c>
      <c r="Y4776" t="s">
        <v>34</v>
      </c>
      <c r="Z4776" t="s">
        <v>34</v>
      </c>
    </row>
    <row r="4777" spans="1:26" x14ac:dyDescent="0.25">
      <c r="A4777">
        <v>4776</v>
      </c>
      <c r="B4777">
        <v>2</v>
      </c>
      <c r="C4777" t="str">
        <f>VLOOKUP(B4777,Sheet4!$A:$B,2,0)</f>
        <v>Gold</v>
      </c>
      <c r="D4777">
        <v>7746</v>
      </c>
      <c r="E4777" t="s">
        <v>6499</v>
      </c>
      <c r="F4777" t="s">
        <v>10979</v>
      </c>
      <c r="G4777">
        <v>2027</v>
      </c>
      <c r="H4777" t="s">
        <v>9749</v>
      </c>
      <c r="I4777">
        <v>48</v>
      </c>
      <c r="J4777" t="s">
        <v>13181</v>
      </c>
      <c r="K4777">
        <v>2</v>
      </c>
      <c r="L4777" t="s">
        <v>34</v>
      </c>
      <c r="M4777">
        <v>1</v>
      </c>
      <c r="N4777" t="s">
        <v>9656</v>
      </c>
      <c r="O4777">
        <v>217</v>
      </c>
      <c r="P4777" t="s">
        <v>9695</v>
      </c>
      <c r="Q4777" t="s">
        <v>273</v>
      </c>
      <c r="R4777">
        <v>119</v>
      </c>
      <c r="S4777">
        <v>139035</v>
      </c>
      <c r="T4777" t="str">
        <f>VLOOKUP(U4777,Sheet3!$A:$B,2,0)</f>
        <v>Asia</v>
      </c>
      <c r="U4777">
        <f>VLOOKUP(Q4777,Sheet2!$A:$B,2,0)</f>
        <v>1</v>
      </c>
      <c r="V4777" t="s">
        <v>34</v>
      </c>
      <c r="W4777" t="s">
        <v>34</v>
      </c>
      <c r="X4777" t="s">
        <v>34</v>
      </c>
      <c r="Y4777" t="s">
        <v>34</v>
      </c>
      <c r="Z4777" t="s">
        <v>34</v>
      </c>
    </row>
    <row r="4778" spans="1:26" x14ac:dyDescent="0.25">
      <c r="A4778">
        <v>4777</v>
      </c>
      <c r="B4778">
        <v>2</v>
      </c>
      <c r="C4778" t="str">
        <f>VLOOKUP(B4778,Sheet4!$A:$B,2,0)</f>
        <v>Gold</v>
      </c>
      <c r="D4778">
        <v>7745</v>
      </c>
      <c r="E4778" t="s">
        <v>10986</v>
      </c>
      <c r="F4778" t="s">
        <v>10979</v>
      </c>
      <c r="G4778">
        <v>2027</v>
      </c>
      <c r="H4778" t="s">
        <v>9749</v>
      </c>
      <c r="I4778">
        <v>48</v>
      </c>
      <c r="J4778" t="s">
        <v>13181</v>
      </c>
      <c r="K4778">
        <v>2</v>
      </c>
      <c r="L4778" t="s">
        <v>34</v>
      </c>
      <c r="M4778">
        <v>1</v>
      </c>
      <c r="N4778" t="s">
        <v>9656</v>
      </c>
      <c r="O4778">
        <v>217</v>
      </c>
      <c r="P4778" t="s">
        <v>10131</v>
      </c>
      <c r="Q4778" t="s">
        <v>47</v>
      </c>
      <c r="R4778">
        <v>55</v>
      </c>
      <c r="S4778">
        <v>840956</v>
      </c>
      <c r="T4778" t="str">
        <f>VLOOKUP(U4778,Sheet3!$A:$B,2,0)</f>
        <v>Asia</v>
      </c>
      <c r="U4778">
        <f>VLOOKUP(Q4778,Sheet2!$A:$B,2,0)</f>
        <v>1</v>
      </c>
      <c r="V4778" t="s">
        <v>34</v>
      </c>
      <c r="W4778" t="s">
        <v>34</v>
      </c>
      <c r="X4778" t="s">
        <v>34</v>
      </c>
      <c r="Y4778" t="s">
        <v>34</v>
      </c>
      <c r="Z4778" t="s">
        <v>34</v>
      </c>
    </row>
    <row r="4779" spans="1:26" x14ac:dyDescent="0.25">
      <c r="A4779">
        <v>4778</v>
      </c>
      <c r="B4779">
        <v>2</v>
      </c>
      <c r="C4779" t="str">
        <f>VLOOKUP(B4779,Sheet4!$A:$B,2,0)</f>
        <v>Gold</v>
      </c>
      <c r="D4779">
        <v>7744</v>
      </c>
      <c r="E4779" t="s">
        <v>6348</v>
      </c>
      <c r="F4779" t="s">
        <v>10979</v>
      </c>
      <c r="G4779">
        <v>2027</v>
      </c>
      <c r="H4779" t="s">
        <v>9749</v>
      </c>
      <c r="I4779">
        <v>48</v>
      </c>
      <c r="J4779" t="s">
        <v>13181</v>
      </c>
      <c r="K4779">
        <v>2</v>
      </c>
      <c r="L4779" t="s">
        <v>34</v>
      </c>
      <c r="M4779">
        <v>1</v>
      </c>
      <c r="N4779" t="s">
        <v>9656</v>
      </c>
      <c r="O4779">
        <v>217</v>
      </c>
      <c r="P4779" t="s">
        <v>10131</v>
      </c>
      <c r="Q4779" t="s">
        <v>273</v>
      </c>
      <c r="R4779">
        <v>119</v>
      </c>
      <c r="S4779">
        <v>124825</v>
      </c>
      <c r="T4779" t="str">
        <f>VLOOKUP(U4779,Sheet3!$A:$B,2,0)</f>
        <v>Asia</v>
      </c>
      <c r="U4779">
        <f>VLOOKUP(Q4779,Sheet2!$A:$B,2,0)</f>
        <v>1</v>
      </c>
      <c r="V4779" t="s">
        <v>34</v>
      </c>
      <c r="W4779" t="s">
        <v>34</v>
      </c>
      <c r="X4779" t="s">
        <v>34</v>
      </c>
      <c r="Y4779" t="s">
        <v>34</v>
      </c>
      <c r="Z4779" t="s">
        <v>34</v>
      </c>
    </row>
    <row r="4780" spans="1:26" x14ac:dyDescent="0.25">
      <c r="A4780">
        <v>4779</v>
      </c>
      <c r="B4780">
        <v>2</v>
      </c>
      <c r="C4780" t="str">
        <f>VLOOKUP(B4780,Sheet4!$A:$B,2,0)</f>
        <v>Gold</v>
      </c>
      <c r="D4780">
        <v>7743</v>
      </c>
      <c r="E4780" t="s">
        <v>10987</v>
      </c>
      <c r="F4780" t="s">
        <v>10988</v>
      </c>
      <c r="G4780">
        <v>2028</v>
      </c>
      <c r="H4780" t="s">
        <v>9749</v>
      </c>
      <c r="I4780">
        <v>48</v>
      </c>
      <c r="J4780" t="s">
        <v>13181</v>
      </c>
      <c r="K4780">
        <v>2</v>
      </c>
      <c r="L4780" t="s">
        <v>34</v>
      </c>
      <c r="M4780">
        <v>1</v>
      </c>
      <c r="N4780" t="s">
        <v>9729</v>
      </c>
      <c r="O4780">
        <v>227</v>
      </c>
      <c r="P4780" t="s">
        <v>9650</v>
      </c>
      <c r="Q4780" t="s">
        <v>92</v>
      </c>
      <c r="R4780">
        <v>123</v>
      </c>
      <c r="S4780">
        <v>20055</v>
      </c>
      <c r="T4780" t="s">
        <v>93</v>
      </c>
      <c r="U4780">
        <f>VLOOKUP(Q4780,Sheet2!$A:$B,2,0)</f>
        <v>3</v>
      </c>
      <c r="V4780" t="s">
        <v>34</v>
      </c>
      <c r="W4780" t="s">
        <v>34</v>
      </c>
      <c r="X4780" t="s">
        <v>34</v>
      </c>
      <c r="Y4780" t="s">
        <v>34</v>
      </c>
      <c r="Z4780" t="s">
        <v>34</v>
      </c>
    </row>
    <row r="4781" spans="1:26" x14ac:dyDescent="0.25">
      <c r="A4781">
        <v>4780</v>
      </c>
      <c r="B4781">
        <v>2</v>
      </c>
      <c r="C4781" t="str">
        <f>VLOOKUP(B4781,Sheet4!$A:$B,2,0)</f>
        <v>Gold</v>
      </c>
      <c r="D4781">
        <v>7742</v>
      </c>
      <c r="E4781" t="s">
        <v>10989</v>
      </c>
      <c r="F4781" t="s">
        <v>10988</v>
      </c>
      <c r="G4781">
        <v>2028</v>
      </c>
      <c r="H4781" t="s">
        <v>9749</v>
      </c>
      <c r="I4781">
        <v>48</v>
      </c>
      <c r="J4781" t="s">
        <v>13181</v>
      </c>
      <c r="K4781">
        <v>2</v>
      </c>
      <c r="L4781" t="s">
        <v>34</v>
      </c>
      <c r="M4781">
        <v>1</v>
      </c>
      <c r="N4781" t="s">
        <v>9656</v>
      </c>
      <c r="O4781">
        <v>217</v>
      </c>
      <c r="P4781" t="s">
        <v>9650</v>
      </c>
      <c r="Q4781" t="s">
        <v>92</v>
      </c>
      <c r="R4781">
        <v>123</v>
      </c>
      <c r="S4781">
        <v>140385</v>
      </c>
      <c r="T4781" t="s">
        <v>93</v>
      </c>
      <c r="U4781">
        <f>VLOOKUP(Q4781,Sheet2!$A:$B,2,0)</f>
        <v>3</v>
      </c>
      <c r="V4781" t="s">
        <v>34</v>
      </c>
      <c r="W4781" t="s">
        <v>34</v>
      </c>
      <c r="X4781" t="s">
        <v>34</v>
      </c>
      <c r="Y4781" t="s">
        <v>34</v>
      </c>
      <c r="Z4781" t="s">
        <v>34</v>
      </c>
    </row>
    <row r="4782" spans="1:26" x14ac:dyDescent="0.25">
      <c r="A4782">
        <v>4781</v>
      </c>
      <c r="B4782">
        <v>2</v>
      </c>
      <c r="C4782" t="str">
        <f>VLOOKUP(B4782,Sheet4!$A:$B,2,0)</f>
        <v>Gold</v>
      </c>
      <c r="D4782">
        <v>7741</v>
      </c>
      <c r="E4782" t="s">
        <v>10990</v>
      </c>
      <c r="F4782" t="s">
        <v>10988</v>
      </c>
      <c r="G4782">
        <v>2028</v>
      </c>
      <c r="H4782" t="s">
        <v>9749</v>
      </c>
      <c r="I4782">
        <v>48</v>
      </c>
      <c r="J4782" t="s">
        <v>13181</v>
      </c>
      <c r="K4782">
        <v>2</v>
      </c>
      <c r="L4782" t="s">
        <v>34</v>
      </c>
      <c r="M4782">
        <v>1</v>
      </c>
      <c r="N4782" t="s">
        <v>9656</v>
      </c>
      <c r="O4782">
        <v>217</v>
      </c>
      <c r="P4782" t="s">
        <v>9650</v>
      </c>
      <c r="Q4782" t="s">
        <v>92</v>
      </c>
      <c r="R4782">
        <v>123</v>
      </c>
      <c r="S4782">
        <v>102281</v>
      </c>
      <c r="T4782" t="s">
        <v>93</v>
      </c>
      <c r="U4782">
        <f>VLOOKUP(Q4782,Sheet2!$A:$B,2,0)</f>
        <v>3</v>
      </c>
      <c r="V4782" t="s">
        <v>34</v>
      </c>
      <c r="W4782" t="s">
        <v>34</v>
      </c>
      <c r="X4782" t="s">
        <v>34</v>
      </c>
      <c r="Y4782" t="s">
        <v>34</v>
      </c>
      <c r="Z4782" t="s">
        <v>34</v>
      </c>
    </row>
    <row r="4783" spans="1:26" x14ac:dyDescent="0.25">
      <c r="A4783">
        <v>4782</v>
      </c>
      <c r="B4783">
        <v>2</v>
      </c>
      <c r="C4783" t="str">
        <f>VLOOKUP(B4783,Sheet4!$A:$B,2,0)</f>
        <v>Gold</v>
      </c>
      <c r="D4783">
        <v>7740</v>
      </c>
      <c r="E4783" t="s">
        <v>10991</v>
      </c>
      <c r="F4783" t="s">
        <v>10988</v>
      </c>
      <c r="G4783">
        <v>2028</v>
      </c>
      <c r="H4783" t="s">
        <v>9749</v>
      </c>
      <c r="I4783">
        <v>48</v>
      </c>
      <c r="J4783" t="s">
        <v>13181</v>
      </c>
      <c r="K4783">
        <v>2</v>
      </c>
      <c r="L4783" t="s">
        <v>34</v>
      </c>
      <c r="M4783">
        <v>1</v>
      </c>
      <c r="N4783" t="s">
        <v>9656</v>
      </c>
      <c r="O4783">
        <v>217</v>
      </c>
      <c r="P4783" t="s">
        <v>9650</v>
      </c>
      <c r="Q4783" t="s">
        <v>92</v>
      </c>
      <c r="R4783">
        <v>123</v>
      </c>
      <c r="S4783">
        <v>83085</v>
      </c>
      <c r="T4783" t="s">
        <v>93</v>
      </c>
      <c r="U4783">
        <f>VLOOKUP(Q4783,Sheet2!$A:$B,2,0)</f>
        <v>3</v>
      </c>
      <c r="V4783" t="s">
        <v>34</v>
      </c>
      <c r="W4783" t="s">
        <v>34</v>
      </c>
      <c r="X4783" t="s">
        <v>34</v>
      </c>
      <c r="Y4783" t="s">
        <v>34</v>
      </c>
      <c r="Z4783" t="s">
        <v>34</v>
      </c>
    </row>
    <row r="4784" spans="1:26" x14ac:dyDescent="0.25">
      <c r="A4784">
        <v>4783</v>
      </c>
      <c r="B4784">
        <v>2</v>
      </c>
      <c r="C4784" t="str">
        <f>VLOOKUP(B4784,Sheet4!$A:$B,2,0)</f>
        <v>Gold</v>
      </c>
      <c r="D4784">
        <v>7739</v>
      </c>
      <c r="E4784" t="s">
        <v>10992</v>
      </c>
      <c r="F4784" t="s">
        <v>10662</v>
      </c>
      <c r="G4784">
        <v>2003</v>
      </c>
      <c r="H4784" t="s">
        <v>9749</v>
      </c>
      <c r="I4784">
        <v>48</v>
      </c>
      <c r="J4784" t="s">
        <v>13181</v>
      </c>
      <c r="K4784">
        <v>2</v>
      </c>
      <c r="L4784" t="s">
        <v>34</v>
      </c>
      <c r="M4784">
        <v>1</v>
      </c>
      <c r="N4784" t="s">
        <v>9656</v>
      </c>
      <c r="O4784">
        <v>217</v>
      </c>
      <c r="P4784" t="s">
        <v>9695</v>
      </c>
      <c r="Q4784" t="s">
        <v>6170</v>
      </c>
      <c r="R4784">
        <v>38</v>
      </c>
      <c r="S4784">
        <v>688021</v>
      </c>
      <c r="T4784" t="str">
        <f>VLOOKUP(U4784,Sheet3!$A:$B,2,0)</f>
        <v>Africa</v>
      </c>
      <c r="U4784">
        <f>VLOOKUP(Q4784,Sheet2!$A:$B,2,0)</f>
        <v>5</v>
      </c>
      <c r="V4784" t="s">
        <v>34</v>
      </c>
      <c r="W4784" t="s">
        <v>34</v>
      </c>
      <c r="X4784" t="s">
        <v>34</v>
      </c>
      <c r="Y4784" t="s">
        <v>34</v>
      </c>
      <c r="Z4784" t="s">
        <v>34</v>
      </c>
    </row>
    <row r="4785" spans="1:26" x14ac:dyDescent="0.25">
      <c r="A4785">
        <v>4784</v>
      </c>
      <c r="B4785">
        <v>2</v>
      </c>
      <c r="C4785" t="str">
        <f>VLOOKUP(B4785,Sheet4!$A:$B,2,0)</f>
        <v>Gold</v>
      </c>
      <c r="D4785">
        <v>7738</v>
      </c>
      <c r="E4785" t="s">
        <v>10993</v>
      </c>
      <c r="F4785" t="s">
        <v>10994</v>
      </c>
      <c r="G4785">
        <v>2029</v>
      </c>
      <c r="H4785" t="s">
        <v>9790</v>
      </c>
      <c r="I4785">
        <v>50</v>
      </c>
      <c r="J4785" t="s">
        <v>13181</v>
      </c>
      <c r="K4785">
        <v>2</v>
      </c>
      <c r="L4785" t="s">
        <v>34</v>
      </c>
      <c r="M4785">
        <v>1</v>
      </c>
      <c r="N4785" t="s">
        <v>9676</v>
      </c>
      <c r="O4785">
        <v>222</v>
      </c>
      <c r="P4785" t="s">
        <v>9650</v>
      </c>
      <c r="Q4785" t="s">
        <v>92</v>
      </c>
      <c r="R4785">
        <v>123</v>
      </c>
      <c r="S4785">
        <v>564071</v>
      </c>
      <c r="T4785" t="s">
        <v>93</v>
      </c>
      <c r="U4785">
        <f>VLOOKUP(Q4785,Sheet2!$A:$B,2,0)</f>
        <v>3</v>
      </c>
      <c r="V4785" t="s">
        <v>34</v>
      </c>
      <c r="W4785" t="s">
        <v>34</v>
      </c>
      <c r="X4785" t="s">
        <v>34</v>
      </c>
      <c r="Y4785" t="s">
        <v>34</v>
      </c>
      <c r="Z4785" t="s">
        <v>34</v>
      </c>
    </row>
    <row r="4786" spans="1:26" x14ac:dyDescent="0.25">
      <c r="A4786">
        <v>4785</v>
      </c>
      <c r="B4786">
        <v>2</v>
      </c>
      <c r="C4786" t="str">
        <f>VLOOKUP(B4786,Sheet4!$A:$B,2,0)</f>
        <v>Gold</v>
      </c>
      <c r="D4786">
        <v>7737</v>
      </c>
      <c r="E4786" t="s">
        <v>10995</v>
      </c>
      <c r="F4786" t="s">
        <v>10996</v>
      </c>
      <c r="G4786">
        <v>2030</v>
      </c>
      <c r="H4786" t="s">
        <v>10355</v>
      </c>
      <c r="I4786">
        <v>55</v>
      </c>
      <c r="J4786" t="s">
        <v>13181</v>
      </c>
      <c r="K4786">
        <v>2</v>
      </c>
      <c r="L4786" t="s">
        <v>34</v>
      </c>
      <c r="M4786">
        <v>1</v>
      </c>
      <c r="N4786" t="s">
        <v>9656</v>
      </c>
      <c r="O4786">
        <v>217</v>
      </c>
      <c r="P4786" t="s">
        <v>10131</v>
      </c>
      <c r="Q4786" t="s">
        <v>816</v>
      </c>
      <c r="R4786">
        <v>4</v>
      </c>
      <c r="S4786">
        <v>21578</v>
      </c>
      <c r="T4786" t="str">
        <f>VLOOKUP(U4786,Sheet3!$A:$B,2,0)</f>
        <v>Latin America</v>
      </c>
      <c r="U4786">
        <f>VLOOKUP(Q4786,Sheet2!$A:$B,2,0)</f>
        <v>6</v>
      </c>
      <c r="V4786" t="s">
        <v>34</v>
      </c>
      <c r="W4786" t="s">
        <v>34</v>
      </c>
      <c r="X4786" t="s">
        <v>34</v>
      </c>
      <c r="Y4786" t="s">
        <v>34</v>
      </c>
      <c r="Z4786" t="s">
        <v>34</v>
      </c>
    </row>
    <row r="4787" spans="1:26" x14ac:dyDescent="0.25">
      <c r="A4787">
        <v>4786</v>
      </c>
      <c r="B4787">
        <v>2</v>
      </c>
      <c r="C4787" t="str">
        <f>VLOOKUP(B4787,Sheet4!$A:$B,2,0)</f>
        <v>Gold</v>
      </c>
      <c r="D4787">
        <v>7736</v>
      </c>
      <c r="E4787" t="s">
        <v>10997</v>
      </c>
      <c r="F4787" t="s">
        <v>10998</v>
      </c>
      <c r="G4787">
        <v>2031</v>
      </c>
      <c r="H4787" t="s">
        <v>9790</v>
      </c>
      <c r="I4787">
        <v>50</v>
      </c>
      <c r="J4787" t="s">
        <v>13181</v>
      </c>
      <c r="K4787">
        <v>2</v>
      </c>
      <c r="L4787" t="s">
        <v>34</v>
      </c>
      <c r="M4787">
        <v>1</v>
      </c>
      <c r="N4787" t="s">
        <v>10999</v>
      </c>
      <c r="O4787">
        <v>259</v>
      </c>
      <c r="P4787" t="s">
        <v>9695</v>
      </c>
      <c r="Q4787" t="s">
        <v>92</v>
      </c>
      <c r="R4787">
        <v>123</v>
      </c>
      <c r="S4787">
        <v>128341</v>
      </c>
      <c r="T4787" t="s">
        <v>93</v>
      </c>
      <c r="U4787">
        <f>VLOOKUP(Q4787,Sheet2!$A:$B,2,0)</f>
        <v>3</v>
      </c>
      <c r="V4787" t="s">
        <v>34</v>
      </c>
      <c r="W4787" t="s">
        <v>34</v>
      </c>
      <c r="X4787" t="s">
        <v>34</v>
      </c>
      <c r="Y4787" t="s">
        <v>34</v>
      </c>
      <c r="Z4787" t="s">
        <v>34</v>
      </c>
    </row>
    <row r="4788" spans="1:26" x14ac:dyDescent="0.25">
      <c r="A4788">
        <v>4787</v>
      </c>
      <c r="B4788">
        <v>2</v>
      </c>
      <c r="C4788" t="str">
        <f>VLOOKUP(B4788,Sheet4!$A:$B,2,0)</f>
        <v>Gold</v>
      </c>
      <c r="D4788">
        <v>7735</v>
      </c>
      <c r="E4788" t="s">
        <v>11000</v>
      </c>
      <c r="F4788" t="s">
        <v>10420</v>
      </c>
      <c r="G4788">
        <v>1988</v>
      </c>
      <c r="H4788" t="s">
        <v>9749</v>
      </c>
      <c r="I4788">
        <v>48</v>
      </c>
      <c r="J4788" t="s">
        <v>13181</v>
      </c>
      <c r="K4788">
        <v>2</v>
      </c>
      <c r="L4788" t="s">
        <v>34</v>
      </c>
      <c r="M4788">
        <v>1</v>
      </c>
      <c r="N4788" t="s">
        <v>9656</v>
      </c>
      <c r="O4788">
        <v>217</v>
      </c>
      <c r="P4788" t="s">
        <v>9695</v>
      </c>
      <c r="Q4788" t="s">
        <v>92</v>
      </c>
      <c r="R4788">
        <v>123</v>
      </c>
      <c r="S4788">
        <v>51541</v>
      </c>
      <c r="T4788" t="s">
        <v>93</v>
      </c>
      <c r="U4788">
        <f>VLOOKUP(Q4788,Sheet2!$A:$B,2,0)</f>
        <v>3</v>
      </c>
      <c r="V4788" t="s">
        <v>34</v>
      </c>
      <c r="W4788" t="s">
        <v>34</v>
      </c>
      <c r="X4788" t="s">
        <v>34</v>
      </c>
      <c r="Y4788" t="s">
        <v>34</v>
      </c>
      <c r="Z4788" t="s">
        <v>34</v>
      </c>
    </row>
    <row r="4789" spans="1:26" x14ac:dyDescent="0.25">
      <c r="A4789">
        <v>4788</v>
      </c>
      <c r="B4789">
        <v>2</v>
      </c>
      <c r="C4789" t="str">
        <f>VLOOKUP(B4789,Sheet4!$A:$B,2,0)</f>
        <v>Gold</v>
      </c>
      <c r="D4789">
        <v>7734</v>
      </c>
      <c r="E4789" t="s">
        <v>11001</v>
      </c>
      <c r="F4789" t="s">
        <v>11002</v>
      </c>
      <c r="G4789">
        <v>2032</v>
      </c>
      <c r="H4789" t="s">
        <v>9749</v>
      </c>
      <c r="I4789">
        <v>48</v>
      </c>
      <c r="J4789" t="s">
        <v>13181</v>
      </c>
      <c r="K4789">
        <v>2</v>
      </c>
      <c r="L4789" t="s">
        <v>34</v>
      </c>
      <c r="M4789">
        <v>1</v>
      </c>
      <c r="N4789" t="s">
        <v>9656</v>
      </c>
      <c r="O4789">
        <v>217</v>
      </c>
      <c r="P4789" t="s">
        <v>10131</v>
      </c>
      <c r="Q4789" t="s">
        <v>92</v>
      </c>
      <c r="R4789">
        <v>123</v>
      </c>
      <c r="S4789">
        <v>28910</v>
      </c>
      <c r="T4789" t="s">
        <v>93</v>
      </c>
      <c r="U4789">
        <f>VLOOKUP(Q4789,Sheet2!$A:$B,2,0)</f>
        <v>3</v>
      </c>
      <c r="V4789" t="s">
        <v>34</v>
      </c>
      <c r="W4789" t="s">
        <v>34</v>
      </c>
      <c r="X4789" t="s">
        <v>34</v>
      </c>
      <c r="Y4789" t="s">
        <v>34</v>
      </c>
      <c r="Z4789" t="s">
        <v>34</v>
      </c>
    </row>
    <row r="4790" spans="1:26" x14ac:dyDescent="0.25">
      <c r="A4790">
        <v>4789</v>
      </c>
      <c r="B4790">
        <v>2</v>
      </c>
      <c r="C4790" t="str">
        <f>VLOOKUP(B4790,Sheet4!$A:$B,2,0)</f>
        <v>Gold</v>
      </c>
      <c r="D4790">
        <v>7733</v>
      </c>
      <c r="E4790" t="s">
        <v>11003</v>
      </c>
      <c r="F4790" t="s">
        <v>10998</v>
      </c>
      <c r="G4790">
        <v>2031</v>
      </c>
      <c r="H4790" t="s">
        <v>9749</v>
      </c>
      <c r="I4790">
        <v>48</v>
      </c>
      <c r="J4790" t="s">
        <v>13181</v>
      </c>
      <c r="K4790">
        <v>2</v>
      </c>
      <c r="L4790" t="s">
        <v>34</v>
      </c>
      <c r="M4790">
        <v>1</v>
      </c>
      <c r="N4790" t="s">
        <v>9656</v>
      </c>
      <c r="O4790">
        <v>217</v>
      </c>
      <c r="P4790" t="s">
        <v>9695</v>
      </c>
      <c r="Q4790" t="s">
        <v>92</v>
      </c>
      <c r="R4790">
        <v>123</v>
      </c>
      <c r="S4790">
        <v>79388</v>
      </c>
      <c r="T4790" t="s">
        <v>93</v>
      </c>
      <c r="U4790">
        <f>VLOOKUP(Q4790,Sheet2!$A:$B,2,0)</f>
        <v>3</v>
      </c>
      <c r="V4790" t="s">
        <v>34</v>
      </c>
      <c r="W4790" t="s">
        <v>34</v>
      </c>
      <c r="X4790" t="s">
        <v>34</v>
      </c>
      <c r="Y4790" t="s">
        <v>34</v>
      </c>
      <c r="Z4790" t="s">
        <v>34</v>
      </c>
    </row>
    <row r="4791" spans="1:26" x14ac:dyDescent="0.25">
      <c r="A4791">
        <v>4790</v>
      </c>
      <c r="B4791">
        <v>2</v>
      </c>
      <c r="C4791" t="str">
        <f>VLOOKUP(B4791,Sheet4!$A:$B,2,0)</f>
        <v>Gold</v>
      </c>
      <c r="D4791">
        <v>7732</v>
      </c>
      <c r="E4791" t="s">
        <v>11004</v>
      </c>
      <c r="F4791" t="s">
        <v>11005</v>
      </c>
      <c r="G4791">
        <v>2033</v>
      </c>
      <c r="H4791" t="s">
        <v>10355</v>
      </c>
      <c r="I4791">
        <v>55</v>
      </c>
      <c r="J4791" t="s">
        <v>13181</v>
      </c>
      <c r="K4791">
        <v>2</v>
      </c>
      <c r="L4791" t="s">
        <v>34</v>
      </c>
      <c r="M4791">
        <v>1</v>
      </c>
      <c r="N4791" t="s">
        <v>9844</v>
      </c>
      <c r="O4791">
        <v>234</v>
      </c>
      <c r="P4791" t="s">
        <v>9650</v>
      </c>
      <c r="Q4791" t="s">
        <v>358</v>
      </c>
      <c r="R4791">
        <v>64</v>
      </c>
      <c r="S4791">
        <v>42000</v>
      </c>
      <c r="T4791" t="str">
        <f>VLOOKUP(U4791,Sheet3!$A:$B,2,0)</f>
        <v>Africa</v>
      </c>
      <c r="U4791">
        <f>VLOOKUP(Q4791,Sheet2!$A:$B,2,0)</f>
        <v>5</v>
      </c>
      <c r="V4791" t="s">
        <v>34</v>
      </c>
      <c r="W4791" t="s">
        <v>34</v>
      </c>
      <c r="X4791" t="s">
        <v>34</v>
      </c>
      <c r="Y4791" t="s">
        <v>34</v>
      </c>
      <c r="Z4791" t="s">
        <v>34</v>
      </c>
    </row>
    <row r="4792" spans="1:26" x14ac:dyDescent="0.25">
      <c r="A4792">
        <v>4791</v>
      </c>
      <c r="B4792">
        <v>2</v>
      </c>
      <c r="C4792" t="str">
        <f>VLOOKUP(B4792,Sheet4!$A:$B,2,0)</f>
        <v>Gold</v>
      </c>
      <c r="D4792">
        <v>7731</v>
      </c>
      <c r="E4792" t="s">
        <v>11006</v>
      </c>
      <c r="F4792" t="s">
        <v>11005</v>
      </c>
      <c r="G4792">
        <v>2033</v>
      </c>
      <c r="H4792" t="s">
        <v>10355</v>
      </c>
      <c r="I4792">
        <v>55</v>
      </c>
      <c r="J4792" t="s">
        <v>13181</v>
      </c>
      <c r="K4792">
        <v>2</v>
      </c>
      <c r="L4792" t="s">
        <v>34</v>
      </c>
      <c r="M4792">
        <v>1</v>
      </c>
      <c r="N4792" t="s">
        <v>9844</v>
      </c>
      <c r="O4792">
        <v>234</v>
      </c>
      <c r="P4792" t="s">
        <v>9650</v>
      </c>
      <c r="Q4792" t="s">
        <v>358</v>
      </c>
      <c r="R4792">
        <v>64</v>
      </c>
      <c r="S4792">
        <v>42000</v>
      </c>
      <c r="T4792" t="str">
        <f>VLOOKUP(U4792,Sheet3!$A:$B,2,0)</f>
        <v>Africa</v>
      </c>
      <c r="U4792">
        <f>VLOOKUP(Q4792,Sheet2!$A:$B,2,0)</f>
        <v>5</v>
      </c>
      <c r="V4792" t="s">
        <v>34</v>
      </c>
      <c r="W4792" t="s">
        <v>34</v>
      </c>
      <c r="X4792" t="s">
        <v>34</v>
      </c>
      <c r="Y4792" t="s">
        <v>34</v>
      </c>
      <c r="Z4792" t="s">
        <v>34</v>
      </c>
    </row>
    <row r="4793" spans="1:26" x14ac:dyDescent="0.25">
      <c r="A4793">
        <v>4792</v>
      </c>
      <c r="B4793">
        <v>2</v>
      </c>
      <c r="C4793" t="str">
        <f>VLOOKUP(B4793,Sheet4!$A:$B,2,0)</f>
        <v>Gold</v>
      </c>
      <c r="D4793">
        <v>7727</v>
      </c>
      <c r="E4793" t="s">
        <v>11007</v>
      </c>
      <c r="F4793" t="s">
        <v>1605</v>
      </c>
      <c r="G4793">
        <v>281</v>
      </c>
      <c r="H4793" t="s">
        <v>10355</v>
      </c>
      <c r="I4793">
        <v>55</v>
      </c>
      <c r="J4793" t="s">
        <v>13181</v>
      </c>
      <c r="K4793">
        <v>2</v>
      </c>
      <c r="L4793" t="s">
        <v>34</v>
      </c>
      <c r="M4793">
        <v>1</v>
      </c>
      <c r="N4793" t="s">
        <v>9656</v>
      </c>
      <c r="O4793">
        <v>217</v>
      </c>
      <c r="P4793" t="s">
        <v>10131</v>
      </c>
      <c r="Q4793" t="s">
        <v>47</v>
      </c>
      <c r="R4793">
        <v>55</v>
      </c>
      <c r="S4793">
        <v>410318</v>
      </c>
      <c r="T4793" t="str">
        <f>VLOOKUP(U4793,Sheet3!$A:$B,2,0)</f>
        <v>Asia</v>
      </c>
      <c r="U4793">
        <f>VLOOKUP(Q4793,Sheet2!$A:$B,2,0)</f>
        <v>1</v>
      </c>
      <c r="V4793" t="s">
        <v>34</v>
      </c>
      <c r="W4793" t="s">
        <v>34</v>
      </c>
      <c r="X4793" t="s">
        <v>34</v>
      </c>
      <c r="Y4793" t="s">
        <v>34</v>
      </c>
      <c r="Z4793" t="s">
        <v>34</v>
      </c>
    </row>
    <row r="4794" spans="1:26" x14ac:dyDescent="0.25">
      <c r="A4794">
        <v>4793</v>
      </c>
      <c r="B4794">
        <v>2</v>
      </c>
      <c r="C4794" t="str">
        <f>VLOOKUP(B4794,Sheet4!$A:$B,2,0)</f>
        <v>Gold</v>
      </c>
      <c r="D4794">
        <v>7726</v>
      </c>
      <c r="E4794" t="s">
        <v>11008</v>
      </c>
      <c r="F4794" t="s">
        <v>1605</v>
      </c>
      <c r="G4794">
        <v>281</v>
      </c>
      <c r="H4794" t="s">
        <v>10355</v>
      </c>
      <c r="I4794">
        <v>55</v>
      </c>
      <c r="J4794" t="s">
        <v>13181</v>
      </c>
      <c r="K4794">
        <v>2</v>
      </c>
      <c r="L4794" t="s">
        <v>34</v>
      </c>
      <c r="M4794">
        <v>1</v>
      </c>
      <c r="N4794" t="s">
        <v>9656</v>
      </c>
      <c r="O4794">
        <v>217</v>
      </c>
      <c r="P4794" t="s">
        <v>10131</v>
      </c>
      <c r="Q4794" t="s">
        <v>47</v>
      </c>
      <c r="R4794">
        <v>55</v>
      </c>
      <c r="S4794">
        <v>693327</v>
      </c>
      <c r="T4794" t="str">
        <f>VLOOKUP(U4794,Sheet3!$A:$B,2,0)</f>
        <v>Asia</v>
      </c>
      <c r="U4794">
        <f>VLOOKUP(Q4794,Sheet2!$A:$B,2,0)</f>
        <v>1</v>
      </c>
      <c r="V4794" t="s">
        <v>34</v>
      </c>
      <c r="W4794" t="s">
        <v>34</v>
      </c>
      <c r="X4794" t="s">
        <v>34</v>
      </c>
      <c r="Y4794" t="s">
        <v>34</v>
      </c>
      <c r="Z4794" t="s">
        <v>34</v>
      </c>
    </row>
    <row r="4795" spans="1:26" x14ac:dyDescent="0.25">
      <c r="A4795">
        <v>4794</v>
      </c>
      <c r="B4795">
        <v>2</v>
      </c>
      <c r="C4795" t="str">
        <f>VLOOKUP(B4795,Sheet4!$A:$B,2,0)</f>
        <v>Gold</v>
      </c>
      <c r="D4795">
        <v>7725</v>
      </c>
      <c r="E4795" t="s">
        <v>11009</v>
      </c>
      <c r="F4795" t="s">
        <v>6388</v>
      </c>
      <c r="G4795">
        <v>1181</v>
      </c>
      <c r="H4795" t="s">
        <v>10355</v>
      </c>
      <c r="I4795">
        <v>55</v>
      </c>
      <c r="J4795" t="s">
        <v>13181</v>
      </c>
      <c r="K4795">
        <v>2</v>
      </c>
      <c r="L4795" t="s">
        <v>34</v>
      </c>
      <c r="M4795">
        <v>1</v>
      </c>
      <c r="N4795" t="s">
        <v>9656</v>
      </c>
      <c r="O4795">
        <v>217</v>
      </c>
      <c r="P4795" t="s">
        <v>9695</v>
      </c>
      <c r="Q4795" t="s">
        <v>47</v>
      </c>
      <c r="R4795">
        <v>55</v>
      </c>
      <c r="S4795">
        <v>649943</v>
      </c>
      <c r="T4795" t="str">
        <f>VLOOKUP(U4795,Sheet3!$A:$B,2,0)</f>
        <v>Asia</v>
      </c>
      <c r="U4795">
        <f>VLOOKUP(Q4795,Sheet2!$A:$B,2,0)</f>
        <v>1</v>
      </c>
      <c r="V4795" t="s">
        <v>34</v>
      </c>
      <c r="W4795" t="s">
        <v>34</v>
      </c>
      <c r="X4795" t="s">
        <v>34</v>
      </c>
      <c r="Y4795" t="s">
        <v>34</v>
      </c>
      <c r="Z4795" t="s">
        <v>34</v>
      </c>
    </row>
    <row r="4796" spans="1:26" x14ac:dyDescent="0.25">
      <c r="A4796">
        <v>4795</v>
      </c>
      <c r="B4796">
        <v>2</v>
      </c>
      <c r="C4796" t="str">
        <f>VLOOKUP(B4796,Sheet4!$A:$B,2,0)</f>
        <v>Gold</v>
      </c>
      <c r="D4796">
        <v>7724</v>
      </c>
      <c r="E4796" t="s">
        <v>11010</v>
      </c>
      <c r="F4796" t="s">
        <v>11011</v>
      </c>
      <c r="G4796">
        <v>2034</v>
      </c>
      <c r="H4796" t="s">
        <v>10355</v>
      </c>
      <c r="I4796">
        <v>55</v>
      </c>
      <c r="J4796" t="s">
        <v>13181</v>
      </c>
      <c r="K4796">
        <v>2</v>
      </c>
      <c r="L4796" t="s">
        <v>34</v>
      </c>
      <c r="M4796">
        <v>1</v>
      </c>
      <c r="N4796" t="s">
        <v>9656</v>
      </c>
      <c r="O4796">
        <v>217</v>
      </c>
      <c r="P4796" t="s">
        <v>10131</v>
      </c>
      <c r="Q4796" t="s">
        <v>47</v>
      </c>
      <c r="R4796">
        <v>55</v>
      </c>
      <c r="S4796">
        <v>327729</v>
      </c>
      <c r="T4796" t="str">
        <f>VLOOKUP(U4796,Sheet3!$A:$B,2,0)</f>
        <v>Asia</v>
      </c>
      <c r="U4796">
        <f>VLOOKUP(Q4796,Sheet2!$A:$B,2,0)</f>
        <v>1</v>
      </c>
      <c r="V4796" t="s">
        <v>34</v>
      </c>
      <c r="W4796" t="s">
        <v>34</v>
      </c>
      <c r="X4796" t="s">
        <v>34</v>
      </c>
      <c r="Y4796" t="s">
        <v>34</v>
      </c>
      <c r="Z4796" t="s">
        <v>34</v>
      </c>
    </row>
    <row r="4797" spans="1:26" x14ac:dyDescent="0.25">
      <c r="A4797">
        <v>4796</v>
      </c>
      <c r="B4797">
        <v>2</v>
      </c>
      <c r="C4797" t="str">
        <f>VLOOKUP(B4797,Sheet4!$A:$B,2,0)</f>
        <v>Gold</v>
      </c>
      <c r="D4797">
        <v>7723</v>
      </c>
      <c r="E4797" t="s">
        <v>11012</v>
      </c>
      <c r="F4797" t="s">
        <v>6388</v>
      </c>
      <c r="G4797">
        <v>1181</v>
      </c>
      <c r="H4797" t="s">
        <v>9749</v>
      </c>
      <c r="I4797">
        <v>48</v>
      </c>
      <c r="J4797" t="s">
        <v>13181</v>
      </c>
      <c r="K4797">
        <v>2</v>
      </c>
      <c r="L4797" t="s">
        <v>34</v>
      </c>
      <c r="M4797">
        <v>1</v>
      </c>
      <c r="N4797" t="s">
        <v>9656</v>
      </c>
      <c r="O4797">
        <v>217</v>
      </c>
      <c r="P4797" t="s">
        <v>9695</v>
      </c>
      <c r="Q4797" t="s">
        <v>47</v>
      </c>
      <c r="R4797">
        <v>55</v>
      </c>
      <c r="S4797">
        <v>826791</v>
      </c>
      <c r="T4797" t="str">
        <f>VLOOKUP(U4797,Sheet3!$A:$B,2,0)</f>
        <v>Asia</v>
      </c>
      <c r="U4797">
        <f>VLOOKUP(Q4797,Sheet2!$A:$B,2,0)</f>
        <v>1</v>
      </c>
      <c r="V4797" t="s">
        <v>34</v>
      </c>
      <c r="W4797" t="s">
        <v>34</v>
      </c>
      <c r="X4797" t="s">
        <v>34</v>
      </c>
      <c r="Y4797" t="s">
        <v>34</v>
      </c>
      <c r="Z4797" t="s">
        <v>34</v>
      </c>
    </row>
    <row r="4798" spans="1:26" x14ac:dyDescent="0.25">
      <c r="A4798">
        <v>4797</v>
      </c>
      <c r="B4798">
        <v>2</v>
      </c>
      <c r="C4798" t="str">
        <f>VLOOKUP(B4798,Sheet4!$A:$B,2,0)</f>
        <v>Gold</v>
      </c>
      <c r="D4798">
        <v>7722</v>
      </c>
      <c r="E4798" t="s">
        <v>11013</v>
      </c>
      <c r="F4798" t="s">
        <v>11014</v>
      </c>
      <c r="G4798">
        <v>2035</v>
      </c>
      <c r="H4798" t="s">
        <v>10355</v>
      </c>
      <c r="I4798">
        <v>55</v>
      </c>
      <c r="J4798" t="s">
        <v>13181</v>
      </c>
      <c r="K4798">
        <v>2</v>
      </c>
      <c r="L4798" t="s">
        <v>34</v>
      </c>
      <c r="M4798">
        <v>1</v>
      </c>
      <c r="N4798" t="s">
        <v>9656</v>
      </c>
      <c r="O4798">
        <v>217</v>
      </c>
      <c r="P4798" t="s">
        <v>9650</v>
      </c>
      <c r="Q4798" t="s">
        <v>47</v>
      </c>
      <c r="R4798">
        <v>55</v>
      </c>
      <c r="S4798">
        <v>492382</v>
      </c>
      <c r="T4798" t="str">
        <f>VLOOKUP(U4798,Sheet3!$A:$B,2,0)</f>
        <v>Asia</v>
      </c>
      <c r="U4798">
        <f>VLOOKUP(Q4798,Sheet2!$A:$B,2,0)</f>
        <v>1</v>
      </c>
      <c r="V4798" t="s">
        <v>34</v>
      </c>
      <c r="W4798" t="s">
        <v>34</v>
      </c>
      <c r="X4798" t="s">
        <v>34</v>
      </c>
      <c r="Y4798" t="s">
        <v>34</v>
      </c>
      <c r="Z4798" t="s">
        <v>34</v>
      </c>
    </row>
    <row r="4799" spans="1:26" x14ac:dyDescent="0.25">
      <c r="A4799">
        <v>4798</v>
      </c>
      <c r="B4799">
        <v>2</v>
      </c>
      <c r="C4799" t="str">
        <f>VLOOKUP(B4799,Sheet4!$A:$B,2,0)</f>
        <v>Gold</v>
      </c>
      <c r="D4799">
        <v>7721</v>
      </c>
      <c r="E4799" t="s">
        <v>11015</v>
      </c>
      <c r="F4799" t="s">
        <v>6388</v>
      </c>
      <c r="G4799">
        <v>1181</v>
      </c>
      <c r="H4799" t="s">
        <v>10355</v>
      </c>
      <c r="I4799">
        <v>55</v>
      </c>
      <c r="J4799" t="s">
        <v>13181</v>
      </c>
      <c r="K4799">
        <v>2</v>
      </c>
      <c r="L4799" t="s">
        <v>34</v>
      </c>
      <c r="M4799">
        <v>1</v>
      </c>
      <c r="N4799" t="s">
        <v>9656</v>
      </c>
      <c r="O4799">
        <v>217</v>
      </c>
      <c r="P4799" t="s">
        <v>9695</v>
      </c>
      <c r="Q4799" t="s">
        <v>47</v>
      </c>
      <c r="R4799">
        <v>55</v>
      </c>
      <c r="S4799">
        <v>590858</v>
      </c>
      <c r="T4799" t="str">
        <f>VLOOKUP(U4799,Sheet3!$A:$B,2,0)</f>
        <v>Asia</v>
      </c>
      <c r="U4799">
        <f>VLOOKUP(Q4799,Sheet2!$A:$B,2,0)</f>
        <v>1</v>
      </c>
      <c r="V4799" t="s">
        <v>34</v>
      </c>
      <c r="W4799" t="s">
        <v>34</v>
      </c>
      <c r="X4799" t="s">
        <v>34</v>
      </c>
      <c r="Y4799" t="s">
        <v>34</v>
      </c>
      <c r="Z4799" t="s">
        <v>34</v>
      </c>
    </row>
    <row r="4800" spans="1:26" x14ac:dyDescent="0.25">
      <c r="A4800">
        <v>4799</v>
      </c>
      <c r="B4800">
        <v>2</v>
      </c>
      <c r="C4800" t="str">
        <f>VLOOKUP(B4800,Sheet4!$A:$B,2,0)</f>
        <v>Gold</v>
      </c>
      <c r="D4800">
        <v>7720</v>
      </c>
      <c r="E4800" t="s">
        <v>11016</v>
      </c>
      <c r="F4800" t="s">
        <v>6388</v>
      </c>
      <c r="G4800">
        <v>1181</v>
      </c>
      <c r="H4800" t="s">
        <v>9675</v>
      </c>
      <c r="I4800">
        <v>43</v>
      </c>
      <c r="J4800" t="s">
        <v>13181</v>
      </c>
      <c r="K4800">
        <v>2</v>
      </c>
      <c r="L4800" t="s">
        <v>34</v>
      </c>
      <c r="M4800">
        <v>1</v>
      </c>
      <c r="N4800" t="s">
        <v>9656</v>
      </c>
      <c r="O4800">
        <v>217</v>
      </c>
      <c r="P4800" t="s">
        <v>9650</v>
      </c>
      <c r="Q4800" t="s">
        <v>47</v>
      </c>
      <c r="R4800">
        <v>55</v>
      </c>
      <c r="S4800">
        <v>780946</v>
      </c>
      <c r="T4800" t="str">
        <f>VLOOKUP(U4800,Sheet3!$A:$B,2,0)</f>
        <v>Asia</v>
      </c>
      <c r="U4800">
        <f>VLOOKUP(Q4800,Sheet2!$A:$B,2,0)</f>
        <v>1</v>
      </c>
      <c r="V4800" t="s">
        <v>34</v>
      </c>
      <c r="W4800" t="s">
        <v>34</v>
      </c>
      <c r="X4800" t="s">
        <v>34</v>
      </c>
      <c r="Y4800" t="s">
        <v>34</v>
      </c>
      <c r="Z4800" t="s">
        <v>34</v>
      </c>
    </row>
    <row r="4801" spans="1:26" x14ac:dyDescent="0.25">
      <c r="A4801">
        <v>4800</v>
      </c>
      <c r="B4801">
        <v>2</v>
      </c>
      <c r="C4801" t="str">
        <f>VLOOKUP(B4801,Sheet4!$A:$B,2,0)</f>
        <v>Gold</v>
      </c>
      <c r="D4801">
        <v>7719</v>
      </c>
      <c r="E4801" t="s">
        <v>11017</v>
      </c>
      <c r="F4801" t="s">
        <v>11014</v>
      </c>
      <c r="G4801">
        <v>2035</v>
      </c>
      <c r="H4801" t="s">
        <v>10355</v>
      </c>
      <c r="I4801">
        <v>55</v>
      </c>
      <c r="J4801" t="s">
        <v>13181</v>
      </c>
      <c r="K4801">
        <v>2</v>
      </c>
      <c r="L4801" t="s">
        <v>34</v>
      </c>
      <c r="M4801">
        <v>1</v>
      </c>
      <c r="N4801" t="s">
        <v>9656</v>
      </c>
      <c r="O4801">
        <v>217</v>
      </c>
      <c r="P4801" t="s">
        <v>9650</v>
      </c>
      <c r="Q4801" t="s">
        <v>47</v>
      </c>
      <c r="R4801">
        <v>55</v>
      </c>
      <c r="S4801">
        <v>1164137</v>
      </c>
      <c r="T4801" t="str">
        <f>VLOOKUP(U4801,Sheet3!$A:$B,2,0)</f>
        <v>Asia</v>
      </c>
      <c r="U4801">
        <f>VLOOKUP(Q4801,Sheet2!$A:$B,2,0)</f>
        <v>1</v>
      </c>
      <c r="V4801" t="s">
        <v>34</v>
      </c>
      <c r="W4801" t="s">
        <v>34</v>
      </c>
      <c r="X4801" t="s">
        <v>34</v>
      </c>
      <c r="Y4801" t="s">
        <v>34</v>
      </c>
      <c r="Z4801" t="s">
        <v>34</v>
      </c>
    </row>
    <row r="4802" spans="1:26" x14ac:dyDescent="0.25">
      <c r="A4802">
        <v>4801</v>
      </c>
      <c r="B4802">
        <v>2</v>
      </c>
      <c r="C4802" t="str">
        <f>VLOOKUP(B4802,Sheet4!$A:$B,2,0)</f>
        <v>Gold</v>
      </c>
      <c r="D4802">
        <v>7718</v>
      </c>
      <c r="E4802" t="s">
        <v>11018</v>
      </c>
      <c r="F4802" t="s">
        <v>11014</v>
      </c>
      <c r="G4802">
        <v>2035</v>
      </c>
      <c r="H4802" t="s">
        <v>10355</v>
      </c>
      <c r="I4802">
        <v>55</v>
      </c>
      <c r="J4802" t="s">
        <v>13181</v>
      </c>
      <c r="K4802">
        <v>2</v>
      </c>
      <c r="L4802" t="s">
        <v>34</v>
      </c>
      <c r="M4802">
        <v>1</v>
      </c>
      <c r="N4802" t="s">
        <v>9656</v>
      </c>
      <c r="O4802">
        <v>217</v>
      </c>
      <c r="P4802" t="s">
        <v>9650</v>
      </c>
      <c r="Q4802" t="s">
        <v>47</v>
      </c>
      <c r="R4802">
        <v>55</v>
      </c>
      <c r="S4802">
        <v>393905</v>
      </c>
      <c r="T4802" t="str">
        <f>VLOOKUP(U4802,Sheet3!$A:$B,2,0)</f>
        <v>Asia</v>
      </c>
      <c r="U4802">
        <f>VLOOKUP(Q4802,Sheet2!$A:$B,2,0)</f>
        <v>1</v>
      </c>
      <c r="V4802" t="s">
        <v>34</v>
      </c>
      <c r="W4802" t="s">
        <v>34</v>
      </c>
      <c r="X4802" t="s">
        <v>34</v>
      </c>
      <c r="Y4802" t="s">
        <v>34</v>
      </c>
      <c r="Z4802" t="s">
        <v>34</v>
      </c>
    </row>
    <row r="4803" spans="1:26" x14ac:dyDescent="0.25">
      <c r="A4803">
        <v>4802</v>
      </c>
      <c r="B4803">
        <v>2</v>
      </c>
      <c r="C4803" t="str">
        <f>VLOOKUP(B4803,Sheet4!$A:$B,2,0)</f>
        <v>Gold</v>
      </c>
      <c r="D4803">
        <v>7717</v>
      </c>
      <c r="E4803" t="s">
        <v>11019</v>
      </c>
      <c r="F4803" t="s">
        <v>11014</v>
      </c>
      <c r="G4803">
        <v>2035</v>
      </c>
      <c r="H4803" t="s">
        <v>10355</v>
      </c>
      <c r="I4803">
        <v>55</v>
      </c>
      <c r="J4803" t="s">
        <v>13181</v>
      </c>
      <c r="K4803">
        <v>2</v>
      </c>
      <c r="L4803" t="s">
        <v>34</v>
      </c>
      <c r="M4803">
        <v>1</v>
      </c>
      <c r="N4803" t="s">
        <v>9656</v>
      </c>
      <c r="O4803">
        <v>217</v>
      </c>
      <c r="P4803" t="s">
        <v>9650</v>
      </c>
      <c r="Q4803" t="s">
        <v>47</v>
      </c>
      <c r="R4803">
        <v>55</v>
      </c>
      <c r="S4803">
        <v>492382</v>
      </c>
      <c r="T4803" t="str">
        <f>VLOOKUP(U4803,Sheet3!$A:$B,2,0)</f>
        <v>Asia</v>
      </c>
      <c r="U4803">
        <f>VLOOKUP(Q4803,Sheet2!$A:$B,2,0)</f>
        <v>1</v>
      </c>
      <c r="V4803" t="s">
        <v>34</v>
      </c>
      <c r="W4803" t="s">
        <v>34</v>
      </c>
      <c r="X4803" t="s">
        <v>34</v>
      </c>
      <c r="Y4803" t="s">
        <v>34</v>
      </c>
      <c r="Z4803" t="s">
        <v>34</v>
      </c>
    </row>
    <row r="4804" spans="1:26" x14ac:dyDescent="0.25">
      <c r="A4804">
        <v>4803</v>
      </c>
      <c r="B4804">
        <v>2</v>
      </c>
      <c r="C4804" t="str">
        <f>VLOOKUP(B4804,Sheet4!$A:$B,2,0)</f>
        <v>Gold</v>
      </c>
      <c r="D4804">
        <v>7716</v>
      </c>
      <c r="E4804" t="s">
        <v>11020</v>
      </c>
      <c r="F4804" t="s">
        <v>9658</v>
      </c>
      <c r="G4804">
        <v>1863</v>
      </c>
      <c r="H4804" t="s">
        <v>9648</v>
      </c>
      <c r="I4804">
        <v>41</v>
      </c>
      <c r="J4804" t="s">
        <v>13181</v>
      </c>
      <c r="K4804">
        <v>2</v>
      </c>
      <c r="L4804" t="s">
        <v>34</v>
      </c>
      <c r="M4804">
        <v>1</v>
      </c>
      <c r="N4804" t="s">
        <v>10891</v>
      </c>
      <c r="O4804">
        <v>258</v>
      </c>
      <c r="P4804" t="s">
        <v>9650</v>
      </c>
      <c r="Q4804" t="s">
        <v>358</v>
      </c>
      <c r="R4804">
        <v>64</v>
      </c>
      <c r="S4804">
        <v>10000</v>
      </c>
      <c r="T4804" t="str">
        <f>VLOOKUP(U4804,Sheet3!$A:$B,2,0)</f>
        <v>Africa</v>
      </c>
      <c r="U4804">
        <f>VLOOKUP(Q4804,Sheet2!$A:$B,2,0)</f>
        <v>5</v>
      </c>
      <c r="V4804" t="s">
        <v>34</v>
      </c>
      <c r="W4804" t="s">
        <v>34</v>
      </c>
      <c r="X4804" t="s">
        <v>34</v>
      </c>
      <c r="Y4804" t="s">
        <v>34</v>
      </c>
      <c r="Z4804" t="s">
        <v>34</v>
      </c>
    </row>
    <row r="4805" spans="1:26" x14ac:dyDescent="0.25">
      <c r="A4805">
        <v>4804</v>
      </c>
      <c r="B4805">
        <v>2</v>
      </c>
      <c r="C4805" t="str">
        <f>VLOOKUP(B4805,Sheet4!$A:$B,2,0)</f>
        <v>Gold</v>
      </c>
      <c r="D4805">
        <v>7715</v>
      </c>
      <c r="E4805" t="s">
        <v>11021</v>
      </c>
      <c r="F4805" t="s">
        <v>9658</v>
      </c>
      <c r="G4805">
        <v>1863</v>
      </c>
      <c r="H4805" t="s">
        <v>9648</v>
      </c>
      <c r="I4805">
        <v>41</v>
      </c>
      <c r="J4805" t="s">
        <v>13181</v>
      </c>
      <c r="K4805">
        <v>2</v>
      </c>
      <c r="L4805" t="s">
        <v>34</v>
      </c>
      <c r="M4805">
        <v>1</v>
      </c>
      <c r="N4805" t="s">
        <v>10891</v>
      </c>
      <c r="O4805">
        <v>258</v>
      </c>
      <c r="P4805" t="s">
        <v>9650</v>
      </c>
      <c r="Q4805" t="s">
        <v>358</v>
      </c>
      <c r="R4805">
        <v>64</v>
      </c>
      <c r="S4805">
        <v>10000</v>
      </c>
      <c r="T4805" t="str">
        <f>VLOOKUP(U4805,Sheet3!$A:$B,2,0)</f>
        <v>Africa</v>
      </c>
      <c r="U4805">
        <f>VLOOKUP(Q4805,Sheet2!$A:$B,2,0)</f>
        <v>5</v>
      </c>
      <c r="V4805" t="s">
        <v>34</v>
      </c>
      <c r="W4805" t="s">
        <v>34</v>
      </c>
      <c r="X4805" t="s">
        <v>34</v>
      </c>
      <c r="Y4805" t="s">
        <v>34</v>
      </c>
      <c r="Z4805" t="s">
        <v>34</v>
      </c>
    </row>
    <row r="4806" spans="1:26" x14ac:dyDescent="0.25">
      <c r="A4806">
        <v>4805</v>
      </c>
      <c r="B4806">
        <v>2</v>
      </c>
      <c r="C4806" t="str">
        <f>VLOOKUP(B4806,Sheet4!$A:$B,2,0)</f>
        <v>Gold</v>
      </c>
      <c r="D4806">
        <v>7714</v>
      </c>
      <c r="E4806" t="s">
        <v>11022</v>
      </c>
      <c r="F4806" t="s">
        <v>9658</v>
      </c>
      <c r="G4806">
        <v>1863</v>
      </c>
      <c r="H4806" t="s">
        <v>9648</v>
      </c>
      <c r="I4806">
        <v>41</v>
      </c>
      <c r="J4806" t="s">
        <v>13181</v>
      </c>
      <c r="K4806">
        <v>2</v>
      </c>
      <c r="L4806" t="s">
        <v>34</v>
      </c>
      <c r="M4806">
        <v>1</v>
      </c>
      <c r="N4806" t="s">
        <v>10891</v>
      </c>
      <c r="O4806">
        <v>258</v>
      </c>
      <c r="P4806" t="s">
        <v>9650</v>
      </c>
      <c r="Q4806" t="s">
        <v>358</v>
      </c>
      <c r="R4806">
        <v>64</v>
      </c>
      <c r="S4806">
        <v>10000</v>
      </c>
      <c r="T4806" t="str">
        <f>VLOOKUP(U4806,Sheet3!$A:$B,2,0)</f>
        <v>Africa</v>
      </c>
      <c r="U4806">
        <f>VLOOKUP(Q4806,Sheet2!$A:$B,2,0)</f>
        <v>5</v>
      </c>
      <c r="V4806" t="s">
        <v>34</v>
      </c>
      <c r="W4806" t="s">
        <v>34</v>
      </c>
      <c r="X4806" t="s">
        <v>34</v>
      </c>
      <c r="Y4806" t="s">
        <v>34</v>
      </c>
      <c r="Z4806" t="s">
        <v>34</v>
      </c>
    </row>
    <row r="4807" spans="1:26" x14ac:dyDescent="0.25">
      <c r="A4807">
        <v>4806</v>
      </c>
      <c r="B4807">
        <v>2</v>
      </c>
      <c r="C4807" t="str">
        <f>VLOOKUP(B4807,Sheet4!$A:$B,2,0)</f>
        <v>Gold</v>
      </c>
      <c r="D4807">
        <v>7713</v>
      </c>
      <c r="E4807" t="s">
        <v>11023</v>
      </c>
      <c r="F4807" t="s">
        <v>9658</v>
      </c>
      <c r="G4807">
        <v>1863</v>
      </c>
      <c r="H4807" t="s">
        <v>9648</v>
      </c>
      <c r="I4807">
        <v>41</v>
      </c>
      <c r="J4807" t="s">
        <v>13181</v>
      </c>
      <c r="K4807">
        <v>2</v>
      </c>
      <c r="L4807" t="s">
        <v>34</v>
      </c>
      <c r="M4807">
        <v>1</v>
      </c>
      <c r="N4807" t="s">
        <v>10891</v>
      </c>
      <c r="O4807">
        <v>258</v>
      </c>
      <c r="P4807" t="s">
        <v>9650</v>
      </c>
      <c r="Q4807" t="s">
        <v>358</v>
      </c>
      <c r="R4807">
        <v>64</v>
      </c>
      <c r="S4807">
        <v>10000</v>
      </c>
      <c r="T4807" t="str">
        <f>VLOOKUP(U4807,Sheet3!$A:$B,2,0)</f>
        <v>Africa</v>
      </c>
      <c r="U4807">
        <f>VLOOKUP(Q4807,Sheet2!$A:$B,2,0)</f>
        <v>5</v>
      </c>
      <c r="V4807" t="s">
        <v>34</v>
      </c>
      <c r="W4807" t="s">
        <v>34</v>
      </c>
      <c r="X4807" t="s">
        <v>34</v>
      </c>
      <c r="Y4807" t="s">
        <v>34</v>
      </c>
      <c r="Z4807" t="s">
        <v>34</v>
      </c>
    </row>
    <row r="4808" spans="1:26" x14ac:dyDescent="0.25">
      <c r="A4808">
        <v>4807</v>
      </c>
      <c r="B4808">
        <v>2</v>
      </c>
      <c r="C4808" t="str">
        <f>VLOOKUP(B4808,Sheet4!$A:$B,2,0)</f>
        <v>Gold</v>
      </c>
      <c r="D4808">
        <v>7712</v>
      </c>
      <c r="E4808" t="s">
        <v>11024</v>
      </c>
      <c r="F4808" t="s">
        <v>9658</v>
      </c>
      <c r="G4808">
        <v>1863</v>
      </c>
      <c r="H4808" t="s">
        <v>9648</v>
      </c>
      <c r="I4808">
        <v>41</v>
      </c>
      <c r="J4808" t="s">
        <v>13181</v>
      </c>
      <c r="K4808">
        <v>2</v>
      </c>
      <c r="L4808" t="s">
        <v>34</v>
      </c>
      <c r="M4808">
        <v>1</v>
      </c>
      <c r="N4808" t="s">
        <v>10891</v>
      </c>
      <c r="O4808">
        <v>258</v>
      </c>
      <c r="P4808" t="s">
        <v>9650</v>
      </c>
      <c r="Q4808" t="s">
        <v>358</v>
      </c>
      <c r="R4808">
        <v>64</v>
      </c>
      <c r="S4808">
        <v>10000</v>
      </c>
      <c r="T4808" t="str">
        <f>VLOOKUP(U4808,Sheet3!$A:$B,2,0)</f>
        <v>Africa</v>
      </c>
      <c r="U4808">
        <f>VLOOKUP(Q4808,Sheet2!$A:$B,2,0)</f>
        <v>5</v>
      </c>
      <c r="V4808" t="s">
        <v>34</v>
      </c>
      <c r="W4808" t="s">
        <v>34</v>
      </c>
      <c r="X4808" t="s">
        <v>34</v>
      </c>
      <c r="Y4808" t="s">
        <v>34</v>
      </c>
      <c r="Z4808" t="s">
        <v>34</v>
      </c>
    </row>
    <row r="4809" spans="1:26" x14ac:dyDescent="0.25">
      <c r="A4809">
        <v>4808</v>
      </c>
      <c r="B4809">
        <v>2</v>
      </c>
      <c r="C4809" t="str">
        <f>VLOOKUP(B4809,Sheet4!$A:$B,2,0)</f>
        <v>Gold</v>
      </c>
      <c r="D4809">
        <v>7711</v>
      </c>
      <c r="E4809" t="s">
        <v>11025</v>
      </c>
      <c r="F4809" t="s">
        <v>9658</v>
      </c>
      <c r="G4809">
        <v>1863</v>
      </c>
      <c r="H4809" t="s">
        <v>9648</v>
      </c>
      <c r="I4809">
        <v>41</v>
      </c>
      <c r="J4809" t="s">
        <v>13181</v>
      </c>
      <c r="K4809">
        <v>2</v>
      </c>
      <c r="L4809" t="s">
        <v>34</v>
      </c>
      <c r="M4809">
        <v>1</v>
      </c>
      <c r="N4809" t="s">
        <v>10891</v>
      </c>
      <c r="O4809">
        <v>258</v>
      </c>
      <c r="P4809" t="s">
        <v>9650</v>
      </c>
      <c r="Q4809" t="s">
        <v>358</v>
      </c>
      <c r="R4809">
        <v>64</v>
      </c>
      <c r="S4809">
        <v>10000</v>
      </c>
      <c r="T4809" t="str">
        <f>VLOOKUP(U4809,Sheet3!$A:$B,2,0)</f>
        <v>Africa</v>
      </c>
      <c r="U4809">
        <f>VLOOKUP(Q4809,Sheet2!$A:$B,2,0)</f>
        <v>5</v>
      </c>
      <c r="V4809" t="s">
        <v>34</v>
      </c>
      <c r="W4809" t="s">
        <v>34</v>
      </c>
      <c r="X4809" t="s">
        <v>34</v>
      </c>
      <c r="Y4809" t="s">
        <v>34</v>
      </c>
      <c r="Z4809" t="s">
        <v>34</v>
      </c>
    </row>
    <row r="4810" spans="1:26" x14ac:dyDescent="0.25">
      <c r="A4810">
        <v>4809</v>
      </c>
      <c r="B4810">
        <v>2</v>
      </c>
      <c r="C4810" t="str">
        <f>VLOOKUP(B4810,Sheet4!$A:$B,2,0)</f>
        <v>Gold</v>
      </c>
      <c r="D4810">
        <v>7710</v>
      </c>
      <c r="E4810" t="s">
        <v>11026</v>
      </c>
      <c r="F4810" t="s">
        <v>9658</v>
      </c>
      <c r="G4810">
        <v>1863</v>
      </c>
      <c r="H4810" t="s">
        <v>9648</v>
      </c>
      <c r="I4810">
        <v>41</v>
      </c>
      <c r="J4810" t="s">
        <v>13181</v>
      </c>
      <c r="K4810">
        <v>2</v>
      </c>
      <c r="L4810" t="s">
        <v>34</v>
      </c>
      <c r="M4810">
        <v>1</v>
      </c>
      <c r="N4810" t="s">
        <v>10891</v>
      </c>
      <c r="O4810">
        <v>258</v>
      </c>
      <c r="P4810" t="s">
        <v>9650</v>
      </c>
      <c r="Q4810" t="s">
        <v>358</v>
      </c>
      <c r="R4810">
        <v>64</v>
      </c>
      <c r="S4810">
        <v>10000</v>
      </c>
      <c r="T4810" t="str">
        <f>VLOOKUP(U4810,Sheet3!$A:$B,2,0)</f>
        <v>Africa</v>
      </c>
      <c r="U4810">
        <f>VLOOKUP(Q4810,Sheet2!$A:$B,2,0)</f>
        <v>5</v>
      </c>
      <c r="V4810" t="s">
        <v>34</v>
      </c>
      <c r="W4810" t="s">
        <v>34</v>
      </c>
      <c r="X4810" t="s">
        <v>34</v>
      </c>
      <c r="Y4810" t="s">
        <v>34</v>
      </c>
      <c r="Z4810" t="s">
        <v>34</v>
      </c>
    </row>
    <row r="4811" spans="1:26" x14ac:dyDescent="0.25">
      <c r="A4811">
        <v>4810</v>
      </c>
      <c r="B4811">
        <v>2</v>
      </c>
      <c r="C4811" t="str">
        <f>VLOOKUP(B4811,Sheet4!$A:$B,2,0)</f>
        <v>Gold</v>
      </c>
      <c r="D4811">
        <v>7709</v>
      </c>
      <c r="E4811" t="s">
        <v>11027</v>
      </c>
      <c r="F4811" t="s">
        <v>9658</v>
      </c>
      <c r="G4811">
        <v>1863</v>
      </c>
      <c r="H4811" t="s">
        <v>9648</v>
      </c>
      <c r="I4811">
        <v>41</v>
      </c>
      <c r="J4811" t="s">
        <v>13181</v>
      </c>
      <c r="K4811">
        <v>2</v>
      </c>
      <c r="L4811" t="s">
        <v>34</v>
      </c>
      <c r="M4811">
        <v>1</v>
      </c>
      <c r="N4811" t="s">
        <v>10891</v>
      </c>
      <c r="O4811">
        <v>258</v>
      </c>
      <c r="P4811" t="s">
        <v>9650</v>
      </c>
      <c r="Q4811" t="s">
        <v>358</v>
      </c>
      <c r="R4811">
        <v>64</v>
      </c>
      <c r="S4811">
        <v>10000</v>
      </c>
      <c r="T4811" t="str">
        <f>VLOOKUP(U4811,Sheet3!$A:$B,2,0)</f>
        <v>Africa</v>
      </c>
      <c r="U4811">
        <f>VLOOKUP(Q4811,Sheet2!$A:$B,2,0)</f>
        <v>5</v>
      </c>
      <c r="V4811" t="s">
        <v>34</v>
      </c>
      <c r="W4811" t="s">
        <v>34</v>
      </c>
      <c r="X4811" t="s">
        <v>34</v>
      </c>
      <c r="Y4811" t="s">
        <v>34</v>
      </c>
      <c r="Z4811" t="s">
        <v>34</v>
      </c>
    </row>
    <row r="4812" spans="1:26" x14ac:dyDescent="0.25">
      <c r="A4812">
        <v>4811</v>
      </c>
      <c r="B4812">
        <v>2</v>
      </c>
      <c r="C4812" t="str">
        <f>VLOOKUP(B4812,Sheet4!$A:$B,2,0)</f>
        <v>Gold</v>
      </c>
      <c r="D4812">
        <v>7708</v>
      </c>
      <c r="E4812" t="s">
        <v>11028</v>
      </c>
      <c r="F4812" t="s">
        <v>9658</v>
      </c>
      <c r="G4812">
        <v>1863</v>
      </c>
      <c r="H4812" t="s">
        <v>9648</v>
      </c>
      <c r="I4812">
        <v>41</v>
      </c>
      <c r="J4812" t="s">
        <v>13181</v>
      </c>
      <c r="K4812">
        <v>2</v>
      </c>
      <c r="L4812" t="s">
        <v>34</v>
      </c>
      <c r="M4812">
        <v>1</v>
      </c>
      <c r="N4812" t="s">
        <v>10891</v>
      </c>
      <c r="O4812">
        <v>258</v>
      </c>
      <c r="P4812" t="s">
        <v>9650</v>
      </c>
      <c r="Q4812" t="s">
        <v>358</v>
      </c>
      <c r="R4812">
        <v>64</v>
      </c>
      <c r="S4812">
        <v>10000</v>
      </c>
      <c r="T4812" t="str">
        <f>VLOOKUP(U4812,Sheet3!$A:$B,2,0)</f>
        <v>Africa</v>
      </c>
      <c r="U4812">
        <f>VLOOKUP(Q4812,Sheet2!$A:$B,2,0)</f>
        <v>5</v>
      </c>
      <c r="V4812" t="s">
        <v>34</v>
      </c>
      <c r="W4812" t="s">
        <v>34</v>
      </c>
      <c r="X4812" t="s">
        <v>34</v>
      </c>
      <c r="Y4812" t="s">
        <v>34</v>
      </c>
      <c r="Z4812" t="s">
        <v>34</v>
      </c>
    </row>
    <row r="4813" spans="1:26" x14ac:dyDescent="0.25">
      <c r="A4813">
        <v>4812</v>
      </c>
      <c r="B4813">
        <v>2</v>
      </c>
      <c r="C4813" t="str">
        <f>VLOOKUP(B4813,Sheet4!$A:$B,2,0)</f>
        <v>Gold</v>
      </c>
      <c r="D4813">
        <v>7707</v>
      </c>
      <c r="E4813" t="s">
        <v>11029</v>
      </c>
      <c r="F4813" t="s">
        <v>9658</v>
      </c>
      <c r="G4813">
        <v>1863</v>
      </c>
      <c r="H4813" t="s">
        <v>9648</v>
      </c>
      <c r="I4813">
        <v>41</v>
      </c>
      <c r="J4813" t="s">
        <v>13181</v>
      </c>
      <c r="K4813">
        <v>2</v>
      </c>
      <c r="L4813" t="s">
        <v>34</v>
      </c>
      <c r="M4813">
        <v>1</v>
      </c>
      <c r="N4813" t="s">
        <v>10891</v>
      </c>
      <c r="O4813">
        <v>258</v>
      </c>
      <c r="P4813" t="s">
        <v>9650</v>
      </c>
      <c r="Q4813" t="s">
        <v>358</v>
      </c>
      <c r="R4813">
        <v>64</v>
      </c>
      <c r="S4813">
        <v>10000</v>
      </c>
      <c r="T4813" t="str">
        <f>VLOOKUP(U4813,Sheet3!$A:$B,2,0)</f>
        <v>Africa</v>
      </c>
      <c r="U4813">
        <f>VLOOKUP(Q4813,Sheet2!$A:$B,2,0)</f>
        <v>5</v>
      </c>
      <c r="V4813" t="s">
        <v>34</v>
      </c>
      <c r="W4813" t="s">
        <v>34</v>
      </c>
      <c r="X4813" t="s">
        <v>34</v>
      </c>
      <c r="Y4813" t="s">
        <v>34</v>
      </c>
      <c r="Z4813" t="s">
        <v>34</v>
      </c>
    </row>
    <row r="4814" spans="1:26" x14ac:dyDescent="0.25">
      <c r="A4814">
        <v>4813</v>
      </c>
      <c r="B4814">
        <v>2</v>
      </c>
      <c r="C4814" t="str">
        <f>VLOOKUP(B4814,Sheet4!$A:$B,2,0)</f>
        <v>Gold</v>
      </c>
      <c r="D4814">
        <v>7706</v>
      </c>
      <c r="E4814" t="s">
        <v>11030</v>
      </c>
      <c r="F4814" t="s">
        <v>9658</v>
      </c>
      <c r="G4814">
        <v>1863</v>
      </c>
      <c r="H4814" t="s">
        <v>9648</v>
      </c>
      <c r="I4814">
        <v>41</v>
      </c>
      <c r="J4814" t="s">
        <v>13181</v>
      </c>
      <c r="K4814">
        <v>2</v>
      </c>
      <c r="L4814" t="s">
        <v>34</v>
      </c>
      <c r="M4814">
        <v>1</v>
      </c>
      <c r="N4814" t="s">
        <v>10891</v>
      </c>
      <c r="O4814">
        <v>258</v>
      </c>
      <c r="P4814" t="s">
        <v>9650</v>
      </c>
      <c r="Q4814" t="s">
        <v>358</v>
      </c>
      <c r="R4814">
        <v>64</v>
      </c>
      <c r="S4814">
        <v>10000</v>
      </c>
      <c r="T4814" t="str">
        <f>VLOOKUP(U4814,Sheet3!$A:$B,2,0)</f>
        <v>Africa</v>
      </c>
      <c r="U4814">
        <f>VLOOKUP(Q4814,Sheet2!$A:$B,2,0)</f>
        <v>5</v>
      </c>
      <c r="V4814" t="s">
        <v>34</v>
      </c>
      <c r="W4814" t="s">
        <v>34</v>
      </c>
      <c r="X4814" t="s">
        <v>34</v>
      </c>
      <c r="Y4814" t="s">
        <v>34</v>
      </c>
      <c r="Z4814" t="s">
        <v>34</v>
      </c>
    </row>
    <row r="4815" spans="1:26" x14ac:dyDescent="0.25">
      <c r="A4815">
        <v>4814</v>
      </c>
      <c r="B4815">
        <v>2</v>
      </c>
      <c r="C4815" t="str">
        <f>VLOOKUP(B4815,Sheet4!$A:$B,2,0)</f>
        <v>Gold</v>
      </c>
      <c r="D4815">
        <v>7705</v>
      </c>
      <c r="E4815" t="s">
        <v>11031</v>
      </c>
      <c r="F4815" t="s">
        <v>9658</v>
      </c>
      <c r="G4815">
        <v>1863</v>
      </c>
      <c r="H4815" t="s">
        <v>9648</v>
      </c>
      <c r="I4815">
        <v>41</v>
      </c>
      <c r="J4815" t="s">
        <v>13181</v>
      </c>
      <c r="K4815">
        <v>2</v>
      </c>
      <c r="L4815" t="s">
        <v>34</v>
      </c>
      <c r="M4815">
        <v>1</v>
      </c>
      <c r="N4815" t="s">
        <v>10891</v>
      </c>
      <c r="O4815">
        <v>258</v>
      </c>
      <c r="P4815" t="s">
        <v>9650</v>
      </c>
      <c r="Q4815" t="s">
        <v>358</v>
      </c>
      <c r="R4815">
        <v>64</v>
      </c>
      <c r="S4815">
        <v>10000</v>
      </c>
      <c r="T4815" t="str">
        <f>VLOOKUP(U4815,Sheet3!$A:$B,2,0)</f>
        <v>Africa</v>
      </c>
      <c r="U4815">
        <f>VLOOKUP(Q4815,Sheet2!$A:$B,2,0)</f>
        <v>5</v>
      </c>
      <c r="V4815" t="s">
        <v>34</v>
      </c>
      <c r="W4815" t="s">
        <v>34</v>
      </c>
      <c r="X4815" t="s">
        <v>34</v>
      </c>
      <c r="Y4815" t="s">
        <v>34</v>
      </c>
      <c r="Z4815" t="s">
        <v>34</v>
      </c>
    </row>
    <row r="4816" spans="1:26" x14ac:dyDescent="0.25">
      <c r="A4816">
        <v>4815</v>
      </c>
      <c r="B4816">
        <v>2</v>
      </c>
      <c r="C4816" t="str">
        <f>VLOOKUP(B4816,Sheet4!$A:$B,2,0)</f>
        <v>Gold</v>
      </c>
      <c r="D4816">
        <v>7704</v>
      </c>
      <c r="E4816" t="s">
        <v>11032</v>
      </c>
      <c r="F4816" t="s">
        <v>9658</v>
      </c>
      <c r="G4816">
        <v>1863</v>
      </c>
      <c r="H4816" t="s">
        <v>9648</v>
      </c>
      <c r="I4816">
        <v>41</v>
      </c>
      <c r="J4816" t="s">
        <v>13181</v>
      </c>
      <c r="K4816">
        <v>2</v>
      </c>
      <c r="L4816" t="s">
        <v>34</v>
      </c>
      <c r="M4816">
        <v>1</v>
      </c>
      <c r="N4816" t="s">
        <v>10891</v>
      </c>
      <c r="O4816">
        <v>258</v>
      </c>
      <c r="P4816" t="s">
        <v>9650</v>
      </c>
      <c r="Q4816" t="s">
        <v>358</v>
      </c>
      <c r="R4816">
        <v>64</v>
      </c>
      <c r="S4816">
        <v>10000</v>
      </c>
      <c r="T4816" t="str">
        <f>VLOOKUP(U4816,Sheet3!$A:$B,2,0)</f>
        <v>Africa</v>
      </c>
      <c r="U4816">
        <f>VLOOKUP(Q4816,Sheet2!$A:$B,2,0)</f>
        <v>5</v>
      </c>
      <c r="V4816" t="s">
        <v>34</v>
      </c>
      <c r="W4816" t="s">
        <v>34</v>
      </c>
      <c r="X4816" t="s">
        <v>34</v>
      </c>
      <c r="Y4816" t="s">
        <v>34</v>
      </c>
      <c r="Z4816" t="s">
        <v>34</v>
      </c>
    </row>
    <row r="4817" spans="1:26" x14ac:dyDescent="0.25">
      <c r="A4817">
        <v>4816</v>
      </c>
      <c r="B4817">
        <v>2</v>
      </c>
      <c r="C4817" t="str">
        <f>VLOOKUP(B4817,Sheet4!$A:$B,2,0)</f>
        <v>Gold</v>
      </c>
      <c r="D4817">
        <v>7703</v>
      </c>
      <c r="E4817" t="s">
        <v>11033</v>
      </c>
      <c r="F4817" t="s">
        <v>9658</v>
      </c>
      <c r="G4817">
        <v>1863</v>
      </c>
      <c r="H4817" t="s">
        <v>9648</v>
      </c>
      <c r="I4817">
        <v>41</v>
      </c>
      <c r="J4817" t="s">
        <v>13181</v>
      </c>
      <c r="K4817">
        <v>2</v>
      </c>
      <c r="L4817" t="s">
        <v>34</v>
      </c>
      <c r="M4817">
        <v>1</v>
      </c>
      <c r="N4817" t="s">
        <v>10891</v>
      </c>
      <c r="O4817">
        <v>258</v>
      </c>
      <c r="P4817" t="s">
        <v>9650</v>
      </c>
      <c r="Q4817" t="s">
        <v>358</v>
      </c>
      <c r="R4817">
        <v>64</v>
      </c>
      <c r="S4817">
        <v>10000</v>
      </c>
      <c r="T4817" t="str">
        <f>VLOOKUP(U4817,Sheet3!$A:$B,2,0)</f>
        <v>Africa</v>
      </c>
      <c r="U4817">
        <f>VLOOKUP(Q4817,Sheet2!$A:$B,2,0)</f>
        <v>5</v>
      </c>
      <c r="V4817" t="s">
        <v>34</v>
      </c>
      <c r="W4817" t="s">
        <v>34</v>
      </c>
      <c r="X4817" t="s">
        <v>34</v>
      </c>
      <c r="Y4817" t="s">
        <v>34</v>
      </c>
      <c r="Z4817" t="s">
        <v>34</v>
      </c>
    </row>
    <row r="4818" spans="1:26" x14ac:dyDescent="0.25">
      <c r="A4818">
        <v>4817</v>
      </c>
      <c r="B4818">
        <v>2</v>
      </c>
      <c r="C4818" t="str">
        <f>VLOOKUP(B4818,Sheet4!$A:$B,2,0)</f>
        <v>Gold</v>
      </c>
      <c r="D4818">
        <v>7702</v>
      </c>
      <c r="E4818" t="s">
        <v>11034</v>
      </c>
      <c r="F4818" t="s">
        <v>9658</v>
      </c>
      <c r="G4818">
        <v>1863</v>
      </c>
      <c r="H4818" t="s">
        <v>9648</v>
      </c>
      <c r="I4818">
        <v>41</v>
      </c>
      <c r="J4818" t="s">
        <v>13181</v>
      </c>
      <c r="K4818">
        <v>2</v>
      </c>
      <c r="L4818" t="s">
        <v>34</v>
      </c>
      <c r="M4818">
        <v>1</v>
      </c>
      <c r="N4818" t="s">
        <v>10891</v>
      </c>
      <c r="O4818">
        <v>258</v>
      </c>
      <c r="P4818" t="s">
        <v>9650</v>
      </c>
      <c r="Q4818" t="s">
        <v>358</v>
      </c>
      <c r="R4818">
        <v>64</v>
      </c>
      <c r="S4818">
        <v>10000</v>
      </c>
      <c r="T4818" t="str">
        <f>VLOOKUP(U4818,Sheet3!$A:$B,2,0)</f>
        <v>Africa</v>
      </c>
      <c r="U4818">
        <f>VLOOKUP(Q4818,Sheet2!$A:$B,2,0)</f>
        <v>5</v>
      </c>
      <c r="V4818" t="s">
        <v>34</v>
      </c>
      <c r="W4818" t="s">
        <v>34</v>
      </c>
      <c r="X4818" t="s">
        <v>34</v>
      </c>
      <c r="Y4818" t="s">
        <v>34</v>
      </c>
      <c r="Z4818" t="s">
        <v>34</v>
      </c>
    </row>
    <row r="4819" spans="1:26" x14ac:dyDescent="0.25">
      <c r="A4819">
        <v>4818</v>
      </c>
      <c r="B4819">
        <v>2</v>
      </c>
      <c r="C4819" t="str">
        <f>VLOOKUP(B4819,Sheet4!$A:$B,2,0)</f>
        <v>Gold</v>
      </c>
      <c r="D4819">
        <v>7701</v>
      </c>
      <c r="E4819" t="s">
        <v>11035</v>
      </c>
      <c r="F4819" t="s">
        <v>9658</v>
      </c>
      <c r="G4819">
        <v>1863</v>
      </c>
      <c r="H4819" t="s">
        <v>9648</v>
      </c>
      <c r="I4819">
        <v>41</v>
      </c>
      <c r="J4819" t="s">
        <v>13181</v>
      </c>
      <c r="K4819">
        <v>2</v>
      </c>
      <c r="L4819" t="s">
        <v>34</v>
      </c>
      <c r="M4819">
        <v>1</v>
      </c>
      <c r="N4819" t="s">
        <v>10891</v>
      </c>
      <c r="O4819">
        <v>258</v>
      </c>
      <c r="P4819" t="s">
        <v>9650</v>
      </c>
      <c r="Q4819" t="s">
        <v>358</v>
      </c>
      <c r="R4819">
        <v>64</v>
      </c>
      <c r="S4819">
        <v>10000</v>
      </c>
      <c r="T4819" t="str">
        <f>VLOOKUP(U4819,Sheet3!$A:$B,2,0)</f>
        <v>Africa</v>
      </c>
      <c r="U4819">
        <f>VLOOKUP(Q4819,Sheet2!$A:$B,2,0)</f>
        <v>5</v>
      </c>
      <c r="V4819" t="s">
        <v>34</v>
      </c>
      <c r="W4819" t="s">
        <v>34</v>
      </c>
      <c r="X4819" t="s">
        <v>34</v>
      </c>
      <c r="Y4819" t="s">
        <v>34</v>
      </c>
      <c r="Z4819" t="s">
        <v>34</v>
      </c>
    </row>
    <row r="4820" spans="1:26" x14ac:dyDescent="0.25">
      <c r="A4820">
        <v>4819</v>
      </c>
      <c r="B4820">
        <v>2</v>
      </c>
      <c r="C4820" t="str">
        <f>VLOOKUP(B4820,Sheet4!$A:$B,2,0)</f>
        <v>Gold</v>
      </c>
      <c r="D4820">
        <v>7700</v>
      </c>
      <c r="E4820" t="s">
        <v>11036</v>
      </c>
      <c r="F4820" t="s">
        <v>9658</v>
      </c>
      <c r="G4820">
        <v>1863</v>
      </c>
      <c r="H4820" t="s">
        <v>9648</v>
      </c>
      <c r="I4820">
        <v>41</v>
      </c>
      <c r="J4820" t="s">
        <v>13181</v>
      </c>
      <c r="K4820">
        <v>2</v>
      </c>
      <c r="L4820" t="s">
        <v>34</v>
      </c>
      <c r="M4820">
        <v>1</v>
      </c>
      <c r="N4820" t="s">
        <v>10891</v>
      </c>
      <c r="O4820">
        <v>258</v>
      </c>
      <c r="P4820" t="s">
        <v>9650</v>
      </c>
      <c r="Q4820" t="s">
        <v>358</v>
      </c>
      <c r="R4820">
        <v>64</v>
      </c>
      <c r="S4820">
        <v>10000</v>
      </c>
      <c r="T4820" t="str">
        <f>VLOOKUP(U4820,Sheet3!$A:$B,2,0)</f>
        <v>Africa</v>
      </c>
      <c r="U4820">
        <f>VLOOKUP(Q4820,Sheet2!$A:$B,2,0)</f>
        <v>5</v>
      </c>
      <c r="V4820" t="s">
        <v>34</v>
      </c>
      <c r="W4820" t="s">
        <v>34</v>
      </c>
      <c r="X4820" t="s">
        <v>34</v>
      </c>
      <c r="Y4820" t="s">
        <v>34</v>
      </c>
      <c r="Z4820" t="s">
        <v>34</v>
      </c>
    </row>
    <row r="4821" spans="1:26" x14ac:dyDescent="0.25">
      <c r="A4821">
        <v>4820</v>
      </c>
      <c r="B4821">
        <v>2</v>
      </c>
      <c r="C4821" t="str">
        <f>VLOOKUP(B4821,Sheet4!$A:$B,2,0)</f>
        <v>Gold</v>
      </c>
      <c r="D4821">
        <v>7699</v>
      </c>
      <c r="E4821" t="s">
        <v>11037</v>
      </c>
      <c r="F4821" t="s">
        <v>9658</v>
      </c>
      <c r="G4821">
        <v>1863</v>
      </c>
      <c r="H4821" t="s">
        <v>9648</v>
      </c>
      <c r="I4821">
        <v>41</v>
      </c>
      <c r="J4821" t="s">
        <v>13181</v>
      </c>
      <c r="K4821">
        <v>2</v>
      </c>
      <c r="L4821" t="s">
        <v>34</v>
      </c>
      <c r="M4821">
        <v>1</v>
      </c>
      <c r="N4821" t="s">
        <v>10891</v>
      </c>
      <c r="O4821">
        <v>258</v>
      </c>
      <c r="P4821" t="s">
        <v>9650</v>
      </c>
      <c r="Q4821" t="s">
        <v>358</v>
      </c>
      <c r="R4821">
        <v>64</v>
      </c>
      <c r="S4821">
        <v>10000</v>
      </c>
      <c r="T4821" t="str">
        <f>VLOOKUP(U4821,Sheet3!$A:$B,2,0)</f>
        <v>Africa</v>
      </c>
      <c r="U4821">
        <f>VLOOKUP(Q4821,Sheet2!$A:$B,2,0)</f>
        <v>5</v>
      </c>
      <c r="V4821" t="s">
        <v>34</v>
      </c>
      <c r="W4821" t="s">
        <v>34</v>
      </c>
      <c r="X4821" t="s">
        <v>34</v>
      </c>
      <c r="Y4821" t="s">
        <v>34</v>
      </c>
      <c r="Z4821" t="s">
        <v>34</v>
      </c>
    </row>
    <row r="4822" spans="1:26" x14ac:dyDescent="0.25">
      <c r="A4822">
        <v>4821</v>
      </c>
      <c r="B4822">
        <v>2</v>
      </c>
      <c r="C4822" t="str">
        <f>VLOOKUP(B4822,Sheet4!$A:$B,2,0)</f>
        <v>Gold</v>
      </c>
      <c r="D4822">
        <v>7698</v>
      </c>
      <c r="E4822" t="s">
        <v>11038</v>
      </c>
      <c r="F4822" t="s">
        <v>9658</v>
      </c>
      <c r="G4822">
        <v>1863</v>
      </c>
      <c r="H4822" t="s">
        <v>9648</v>
      </c>
      <c r="I4822">
        <v>41</v>
      </c>
      <c r="J4822" t="s">
        <v>13181</v>
      </c>
      <c r="K4822">
        <v>2</v>
      </c>
      <c r="L4822" t="s">
        <v>34</v>
      </c>
      <c r="M4822">
        <v>1</v>
      </c>
      <c r="N4822" t="s">
        <v>10891</v>
      </c>
      <c r="O4822">
        <v>258</v>
      </c>
      <c r="P4822" t="s">
        <v>9650</v>
      </c>
      <c r="Q4822" t="s">
        <v>358</v>
      </c>
      <c r="R4822">
        <v>64</v>
      </c>
      <c r="S4822">
        <v>10000</v>
      </c>
      <c r="T4822" t="str">
        <f>VLOOKUP(U4822,Sheet3!$A:$B,2,0)</f>
        <v>Africa</v>
      </c>
      <c r="U4822">
        <f>VLOOKUP(Q4822,Sheet2!$A:$B,2,0)</f>
        <v>5</v>
      </c>
      <c r="V4822" t="s">
        <v>34</v>
      </c>
      <c r="W4822" t="s">
        <v>34</v>
      </c>
      <c r="X4822" t="s">
        <v>34</v>
      </c>
      <c r="Y4822" t="s">
        <v>34</v>
      </c>
      <c r="Z4822" t="s">
        <v>34</v>
      </c>
    </row>
    <row r="4823" spans="1:26" x14ac:dyDescent="0.25">
      <c r="A4823">
        <v>4822</v>
      </c>
      <c r="B4823">
        <v>2</v>
      </c>
      <c r="C4823" t="str">
        <f>VLOOKUP(B4823,Sheet4!$A:$B,2,0)</f>
        <v>Gold</v>
      </c>
      <c r="D4823">
        <v>7697</v>
      </c>
      <c r="E4823" t="s">
        <v>11039</v>
      </c>
      <c r="F4823" t="s">
        <v>9658</v>
      </c>
      <c r="G4823">
        <v>1863</v>
      </c>
      <c r="H4823" t="s">
        <v>9648</v>
      </c>
      <c r="I4823">
        <v>41</v>
      </c>
      <c r="J4823" t="s">
        <v>13181</v>
      </c>
      <c r="K4823">
        <v>2</v>
      </c>
      <c r="L4823" t="s">
        <v>34</v>
      </c>
      <c r="M4823">
        <v>1</v>
      </c>
      <c r="N4823" t="s">
        <v>10891</v>
      </c>
      <c r="O4823">
        <v>258</v>
      </c>
      <c r="P4823" t="s">
        <v>9650</v>
      </c>
      <c r="Q4823" t="s">
        <v>358</v>
      </c>
      <c r="R4823">
        <v>64</v>
      </c>
      <c r="S4823">
        <v>10000</v>
      </c>
      <c r="T4823" t="str">
        <f>VLOOKUP(U4823,Sheet3!$A:$B,2,0)</f>
        <v>Africa</v>
      </c>
      <c r="U4823">
        <f>VLOOKUP(Q4823,Sheet2!$A:$B,2,0)</f>
        <v>5</v>
      </c>
      <c r="V4823" t="s">
        <v>34</v>
      </c>
      <c r="W4823" t="s">
        <v>34</v>
      </c>
      <c r="X4823" t="s">
        <v>34</v>
      </c>
      <c r="Y4823" t="s">
        <v>34</v>
      </c>
      <c r="Z4823" t="s">
        <v>34</v>
      </c>
    </row>
    <row r="4824" spans="1:26" x14ac:dyDescent="0.25">
      <c r="A4824">
        <v>4823</v>
      </c>
      <c r="B4824">
        <v>2</v>
      </c>
      <c r="C4824" t="str">
        <f>VLOOKUP(B4824,Sheet4!$A:$B,2,0)</f>
        <v>Gold</v>
      </c>
      <c r="D4824">
        <v>7696</v>
      </c>
      <c r="E4824" t="s">
        <v>11040</v>
      </c>
      <c r="F4824" t="s">
        <v>9658</v>
      </c>
      <c r="G4824">
        <v>1863</v>
      </c>
      <c r="H4824" t="s">
        <v>9648</v>
      </c>
      <c r="I4824">
        <v>41</v>
      </c>
      <c r="J4824" t="s">
        <v>13181</v>
      </c>
      <c r="K4824">
        <v>2</v>
      </c>
      <c r="L4824" t="s">
        <v>34</v>
      </c>
      <c r="M4824">
        <v>1</v>
      </c>
      <c r="N4824" t="s">
        <v>10891</v>
      </c>
      <c r="O4824">
        <v>258</v>
      </c>
      <c r="P4824" t="s">
        <v>9650</v>
      </c>
      <c r="Q4824" t="s">
        <v>358</v>
      </c>
      <c r="R4824">
        <v>64</v>
      </c>
      <c r="S4824">
        <v>10000</v>
      </c>
      <c r="T4824" t="str">
        <f>VLOOKUP(U4824,Sheet3!$A:$B,2,0)</f>
        <v>Africa</v>
      </c>
      <c r="U4824">
        <f>VLOOKUP(Q4824,Sheet2!$A:$B,2,0)</f>
        <v>5</v>
      </c>
      <c r="V4824" t="s">
        <v>34</v>
      </c>
      <c r="W4824" t="s">
        <v>34</v>
      </c>
      <c r="X4824" t="s">
        <v>34</v>
      </c>
      <c r="Y4824" t="s">
        <v>34</v>
      </c>
      <c r="Z4824" t="s">
        <v>34</v>
      </c>
    </row>
    <row r="4825" spans="1:26" x14ac:dyDescent="0.25">
      <c r="A4825">
        <v>4824</v>
      </c>
      <c r="B4825">
        <v>2</v>
      </c>
      <c r="C4825" t="str">
        <f>VLOOKUP(B4825,Sheet4!$A:$B,2,0)</f>
        <v>Gold</v>
      </c>
      <c r="D4825">
        <v>7695</v>
      </c>
      <c r="E4825" t="s">
        <v>11041</v>
      </c>
      <c r="F4825" t="s">
        <v>9658</v>
      </c>
      <c r="G4825">
        <v>1863</v>
      </c>
      <c r="H4825" t="s">
        <v>9648</v>
      </c>
      <c r="I4825">
        <v>41</v>
      </c>
      <c r="J4825" t="s">
        <v>13181</v>
      </c>
      <c r="K4825">
        <v>2</v>
      </c>
      <c r="L4825" t="s">
        <v>34</v>
      </c>
      <c r="M4825">
        <v>1</v>
      </c>
      <c r="N4825" t="s">
        <v>10891</v>
      </c>
      <c r="O4825">
        <v>258</v>
      </c>
      <c r="P4825" t="s">
        <v>9650</v>
      </c>
      <c r="Q4825" t="s">
        <v>358</v>
      </c>
      <c r="R4825">
        <v>64</v>
      </c>
      <c r="S4825">
        <v>10000</v>
      </c>
      <c r="T4825" t="str">
        <f>VLOOKUP(U4825,Sheet3!$A:$B,2,0)</f>
        <v>Africa</v>
      </c>
      <c r="U4825">
        <f>VLOOKUP(Q4825,Sheet2!$A:$B,2,0)</f>
        <v>5</v>
      </c>
      <c r="V4825" t="s">
        <v>34</v>
      </c>
      <c r="W4825" t="s">
        <v>34</v>
      </c>
      <c r="X4825" t="s">
        <v>34</v>
      </c>
      <c r="Y4825" t="s">
        <v>34</v>
      </c>
      <c r="Z4825" t="s">
        <v>34</v>
      </c>
    </row>
    <row r="4826" spans="1:26" x14ac:dyDescent="0.25">
      <c r="A4826">
        <v>4825</v>
      </c>
      <c r="B4826">
        <v>2</v>
      </c>
      <c r="C4826" t="str">
        <f>VLOOKUP(B4826,Sheet4!$A:$B,2,0)</f>
        <v>Gold</v>
      </c>
      <c r="D4826">
        <v>7694</v>
      </c>
      <c r="E4826" t="s">
        <v>11042</v>
      </c>
      <c r="F4826" t="s">
        <v>9658</v>
      </c>
      <c r="G4826">
        <v>1863</v>
      </c>
      <c r="H4826" t="s">
        <v>9648</v>
      </c>
      <c r="I4826">
        <v>41</v>
      </c>
      <c r="J4826" t="s">
        <v>13181</v>
      </c>
      <c r="K4826">
        <v>2</v>
      </c>
      <c r="L4826" t="s">
        <v>34</v>
      </c>
      <c r="M4826">
        <v>1</v>
      </c>
      <c r="N4826" t="s">
        <v>10891</v>
      </c>
      <c r="O4826">
        <v>258</v>
      </c>
      <c r="P4826" t="s">
        <v>9650</v>
      </c>
      <c r="Q4826" t="s">
        <v>358</v>
      </c>
      <c r="R4826">
        <v>64</v>
      </c>
      <c r="S4826">
        <v>10000</v>
      </c>
      <c r="T4826" t="str">
        <f>VLOOKUP(U4826,Sheet3!$A:$B,2,0)</f>
        <v>Africa</v>
      </c>
      <c r="U4826">
        <f>VLOOKUP(Q4826,Sheet2!$A:$B,2,0)</f>
        <v>5</v>
      </c>
      <c r="V4826" t="s">
        <v>34</v>
      </c>
      <c r="W4826" t="s">
        <v>34</v>
      </c>
      <c r="X4826" t="s">
        <v>34</v>
      </c>
      <c r="Y4826" t="s">
        <v>34</v>
      </c>
      <c r="Z4826" t="s">
        <v>34</v>
      </c>
    </row>
    <row r="4827" spans="1:26" x14ac:dyDescent="0.25">
      <c r="A4827">
        <v>4826</v>
      </c>
      <c r="B4827">
        <v>2</v>
      </c>
      <c r="C4827" t="str">
        <f>VLOOKUP(B4827,Sheet4!$A:$B,2,0)</f>
        <v>Gold</v>
      </c>
      <c r="D4827">
        <v>7693</v>
      </c>
      <c r="E4827" t="s">
        <v>11043</v>
      </c>
      <c r="F4827" t="s">
        <v>9658</v>
      </c>
      <c r="G4827">
        <v>1863</v>
      </c>
      <c r="H4827" t="s">
        <v>9648</v>
      </c>
      <c r="I4827">
        <v>41</v>
      </c>
      <c r="J4827" t="s">
        <v>13181</v>
      </c>
      <c r="K4827">
        <v>2</v>
      </c>
      <c r="L4827" t="s">
        <v>34</v>
      </c>
      <c r="M4827">
        <v>1</v>
      </c>
      <c r="N4827" t="s">
        <v>10891</v>
      </c>
      <c r="O4827">
        <v>258</v>
      </c>
      <c r="P4827" t="s">
        <v>9650</v>
      </c>
      <c r="Q4827" t="s">
        <v>358</v>
      </c>
      <c r="R4827">
        <v>64</v>
      </c>
      <c r="S4827">
        <v>10000</v>
      </c>
      <c r="T4827" t="str">
        <f>VLOOKUP(U4827,Sheet3!$A:$B,2,0)</f>
        <v>Africa</v>
      </c>
      <c r="U4827">
        <f>VLOOKUP(Q4827,Sheet2!$A:$B,2,0)</f>
        <v>5</v>
      </c>
      <c r="V4827" t="s">
        <v>34</v>
      </c>
      <c r="W4827" t="s">
        <v>34</v>
      </c>
      <c r="X4827" t="s">
        <v>34</v>
      </c>
      <c r="Y4827" t="s">
        <v>34</v>
      </c>
      <c r="Z4827" t="s">
        <v>34</v>
      </c>
    </row>
    <row r="4828" spans="1:26" x14ac:dyDescent="0.25">
      <c r="A4828">
        <v>4827</v>
      </c>
      <c r="B4828">
        <v>2</v>
      </c>
      <c r="C4828" t="str">
        <f>VLOOKUP(B4828,Sheet4!$A:$B,2,0)</f>
        <v>Gold</v>
      </c>
      <c r="D4828">
        <v>7692</v>
      </c>
      <c r="E4828" t="s">
        <v>11044</v>
      </c>
      <c r="F4828" t="s">
        <v>9658</v>
      </c>
      <c r="G4828">
        <v>1863</v>
      </c>
      <c r="H4828" t="s">
        <v>9648</v>
      </c>
      <c r="I4828">
        <v>41</v>
      </c>
      <c r="J4828" t="s">
        <v>13181</v>
      </c>
      <c r="K4828">
        <v>2</v>
      </c>
      <c r="L4828" t="s">
        <v>34</v>
      </c>
      <c r="M4828">
        <v>1</v>
      </c>
      <c r="N4828" t="s">
        <v>10891</v>
      </c>
      <c r="O4828">
        <v>258</v>
      </c>
      <c r="P4828" t="s">
        <v>9695</v>
      </c>
      <c r="Q4828" t="s">
        <v>358</v>
      </c>
      <c r="R4828">
        <v>64</v>
      </c>
      <c r="S4828">
        <v>60000</v>
      </c>
      <c r="T4828" t="str">
        <f>VLOOKUP(U4828,Sheet3!$A:$B,2,0)</f>
        <v>Africa</v>
      </c>
      <c r="U4828">
        <f>VLOOKUP(Q4828,Sheet2!$A:$B,2,0)</f>
        <v>5</v>
      </c>
      <c r="V4828" t="s">
        <v>34</v>
      </c>
      <c r="W4828" t="s">
        <v>34</v>
      </c>
      <c r="X4828" t="s">
        <v>34</v>
      </c>
      <c r="Y4828" t="s">
        <v>34</v>
      </c>
      <c r="Z4828" t="s">
        <v>34</v>
      </c>
    </row>
    <row r="4829" spans="1:26" x14ac:dyDescent="0.25">
      <c r="A4829">
        <v>4828</v>
      </c>
      <c r="B4829">
        <v>2</v>
      </c>
      <c r="C4829" t="str">
        <f>VLOOKUP(B4829,Sheet4!$A:$B,2,0)</f>
        <v>Gold</v>
      </c>
      <c r="D4829">
        <v>7691</v>
      </c>
      <c r="E4829" t="s">
        <v>11045</v>
      </c>
      <c r="F4829" t="s">
        <v>9658</v>
      </c>
      <c r="G4829">
        <v>1863</v>
      </c>
      <c r="H4829" t="s">
        <v>9648</v>
      </c>
      <c r="I4829">
        <v>41</v>
      </c>
      <c r="J4829" t="s">
        <v>13181</v>
      </c>
      <c r="K4829">
        <v>2</v>
      </c>
      <c r="L4829" t="s">
        <v>34</v>
      </c>
      <c r="M4829">
        <v>1</v>
      </c>
      <c r="N4829" t="s">
        <v>9661</v>
      </c>
      <c r="O4829">
        <v>219</v>
      </c>
      <c r="P4829" t="s">
        <v>9695</v>
      </c>
      <c r="Q4829" t="s">
        <v>291</v>
      </c>
      <c r="R4829">
        <v>132</v>
      </c>
      <c r="S4829">
        <v>70000</v>
      </c>
      <c r="T4829" t="str">
        <f>VLOOKUP(U4829,Sheet3!$A:$B,2,0)</f>
        <v>Africa</v>
      </c>
      <c r="U4829">
        <f>VLOOKUP(Q4829,Sheet2!$A:$B,2,0)</f>
        <v>5</v>
      </c>
      <c r="V4829" t="s">
        <v>34</v>
      </c>
      <c r="W4829" t="s">
        <v>34</v>
      </c>
      <c r="X4829" t="s">
        <v>34</v>
      </c>
      <c r="Y4829" t="s">
        <v>34</v>
      </c>
      <c r="Z4829" t="s">
        <v>34</v>
      </c>
    </row>
    <row r="4830" spans="1:26" x14ac:dyDescent="0.25">
      <c r="A4830">
        <v>4829</v>
      </c>
      <c r="B4830">
        <v>2</v>
      </c>
      <c r="C4830" t="str">
        <f>VLOOKUP(B4830,Sheet4!$A:$B,2,0)</f>
        <v>Gold</v>
      </c>
      <c r="D4830">
        <v>7690</v>
      </c>
      <c r="E4830" t="s">
        <v>11046</v>
      </c>
      <c r="F4830" t="s">
        <v>9658</v>
      </c>
      <c r="G4830">
        <v>1863</v>
      </c>
      <c r="H4830" t="s">
        <v>9648</v>
      </c>
      <c r="I4830">
        <v>41</v>
      </c>
      <c r="J4830" t="s">
        <v>13181</v>
      </c>
      <c r="K4830">
        <v>2</v>
      </c>
      <c r="L4830" t="s">
        <v>34</v>
      </c>
      <c r="M4830">
        <v>1</v>
      </c>
      <c r="N4830" t="s">
        <v>9661</v>
      </c>
      <c r="O4830">
        <v>219</v>
      </c>
      <c r="P4830" t="s">
        <v>9695</v>
      </c>
      <c r="Q4830" t="s">
        <v>291</v>
      </c>
      <c r="R4830">
        <v>132</v>
      </c>
      <c r="S4830">
        <v>70000</v>
      </c>
      <c r="T4830" t="str">
        <f>VLOOKUP(U4830,Sheet3!$A:$B,2,0)</f>
        <v>Africa</v>
      </c>
      <c r="U4830">
        <f>VLOOKUP(Q4830,Sheet2!$A:$B,2,0)</f>
        <v>5</v>
      </c>
      <c r="V4830" t="s">
        <v>34</v>
      </c>
      <c r="W4830" t="s">
        <v>34</v>
      </c>
      <c r="X4830" t="s">
        <v>34</v>
      </c>
      <c r="Y4830" t="s">
        <v>34</v>
      </c>
      <c r="Z4830" t="s">
        <v>34</v>
      </c>
    </row>
    <row r="4831" spans="1:26" x14ac:dyDescent="0.25">
      <c r="A4831">
        <v>4830</v>
      </c>
      <c r="B4831">
        <v>2</v>
      </c>
      <c r="C4831" t="str">
        <f>VLOOKUP(B4831,Sheet4!$A:$B,2,0)</f>
        <v>Gold</v>
      </c>
      <c r="D4831">
        <v>7689</v>
      </c>
      <c r="E4831" t="s">
        <v>11047</v>
      </c>
      <c r="F4831" t="s">
        <v>9658</v>
      </c>
      <c r="G4831">
        <v>1863</v>
      </c>
      <c r="H4831" t="s">
        <v>9648</v>
      </c>
      <c r="I4831">
        <v>41</v>
      </c>
      <c r="J4831" t="s">
        <v>13181</v>
      </c>
      <c r="K4831">
        <v>2</v>
      </c>
      <c r="L4831" t="s">
        <v>34</v>
      </c>
      <c r="M4831">
        <v>1</v>
      </c>
      <c r="N4831" t="s">
        <v>9661</v>
      </c>
      <c r="O4831">
        <v>219</v>
      </c>
      <c r="P4831" t="s">
        <v>10131</v>
      </c>
      <c r="Q4831" t="s">
        <v>291</v>
      </c>
      <c r="R4831">
        <v>132</v>
      </c>
      <c r="S4831">
        <v>70000</v>
      </c>
      <c r="T4831" t="str">
        <f>VLOOKUP(U4831,Sheet3!$A:$B,2,0)</f>
        <v>Africa</v>
      </c>
      <c r="U4831">
        <f>VLOOKUP(Q4831,Sheet2!$A:$B,2,0)</f>
        <v>5</v>
      </c>
      <c r="V4831" t="s">
        <v>34</v>
      </c>
      <c r="W4831" t="s">
        <v>34</v>
      </c>
      <c r="X4831" t="s">
        <v>34</v>
      </c>
      <c r="Y4831" t="s">
        <v>34</v>
      </c>
      <c r="Z4831" t="s">
        <v>34</v>
      </c>
    </row>
    <row r="4832" spans="1:26" x14ac:dyDescent="0.25">
      <c r="A4832">
        <v>4831</v>
      </c>
      <c r="B4832">
        <v>2</v>
      </c>
      <c r="C4832" t="str">
        <f>VLOOKUP(B4832,Sheet4!$A:$B,2,0)</f>
        <v>Gold</v>
      </c>
      <c r="D4832">
        <v>7687</v>
      </c>
      <c r="E4832" t="s">
        <v>11048</v>
      </c>
      <c r="F4832" t="s">
        <v>9658</v>
      </c>
      <c r="G4832">
        <v>1863</v>
      </c>
      <c r="H4832" t="s">
        <v>9648</v>
      </c>
      <c r="I4832">
        <v>41</v>
      </c>
      <c r="J4832" t="s">
        <v>13181</v>
      </c>
      <c r="K4832">
        <v>2</v>
      </c>
      <c r="L4832" t="s">
        <v>34</v>
      </c>
      <c r="M4832">
        <v>1</v>
      </c>
      <c r="N4832" t="s">
        <v>9661</v>
      </c>
      <c r="O4832">
        <v>219</v>
      </c>
      <c r="P4832" t="s">
        <v>10131</v>
      </c>
      <c r="Q4832" t="s">
        <v>291</v>
      </c>
      <c r="R4832">
        <v>132</v>
      </c>
      <c r="S4832">
        <v>70000</v>
      </c>
      <c r="T4832" t="str">
        <f>VLOOKUP(U4832,Sheet3!$A:$B,2,0)</f>
        <v>Africa</v>
      </c>
      <c r="U4832">
        <f>VLOOKUP(Q4832,Sheet2!$A:$B,2,0)</f>
        <v>5</v>
      </c>
      <c r="V4832" t="s">
        <v>34</v>
      </c>
      <c r="W4832" t="s">
        <v>34</v>
      </c>
      <c r="X4832" t="s">
        <v>34</v>
      </c>
      <c r="Y4832" t="s">
        <v>34</v>
      </c>
      <c r="Z4832" t="s">
        <v>34</v>
      </c>
    </row>
    <row r="4833" spans="1:26" x14ac:dyDescent="0.25">
      <c r="A4833">
        <v>4832</v>
      </c>
      <c r="B4833">
        <v>2</v>
      </c>
      <c r="C4833" t="str">
        <f>VLOOKUP(B4833,Sheet4!$A:$B,2,0)</f>
        <v>Gold</v>
      </c>
      <c r="D4833">
        <v>7688</v>
      </c>
      <c r="E4833" t="s">
        <v>11049</v>
      </c>
      <c r="F4833" t="s">
        <v>9658</v>
      </c>
      <c r="G4833">
        <v>1863</v>
      </c>
      <c r="H4833" t="s">
        <v>9648</v>
      </c>
      <c r="I4833">
        <v>41</v>
      </c>
      <c r="J4833" t="s">
        <v>13181</v>
      </c>
      <c r="K4833">
        <v>2</v>
      </c>
      <c r="L4833" t="s">
        <v>34</v>
      </c>
      <c r="M4833">
        <v>1</v>
      </c>
      <c r="N4833" t="s">
        <v>9661</v>
      </c>
      <c r="O4833">
        <v>219</v>
      </c>
      <c r="P4833" t="s">
        <v>10131</v>
      </c>
      <c r="Q4833" t="s">
        <v>291</v>
      </c>
      <c r="R4833">
        <v>132</v>
      </c>
      <c r="S4833">
        <v>70000</v>
      </c>
      <c r="T4833" t="str">
        <f>VLOOKUP(U4833,Sheet3!$A:$B,2,0)</f>
        <v>Africa</v>
      </c>
      <c r="U4833">
        <f>VLOOKUP(Q4833,Sheet2!$A:$B,2,0)</f>
        <v>5</v>
      </c>
      <c r="V4833" t="s">
        <v>34</v>
      </c>
      <c r="W4833" t="s">
        <v>34</v>
      </c>
      <c r="X4833" t="s">
        <v>34</v>
      </c>
      <c r="Y4833" t="s">
        <v>34</v>
      </c>
      <c r="Z4833" t="s">
        <v>34</v>
      </c>
    </row>
    <row r="4834" spans="1:26" x14ac:dyDescent="0.25">
      <c r="A4834">
        <v>4833</v>
      </c>
      <c r="B4834">
        <v>2</v>
      </c>
      <c r="C4834" t="str">
        <f>VLOOKUP(B4834,Sheet4!$A:$B,2,0)</f>
        <v>Gold</v>
      </c>
      <c r="D4834">
        <v>7686</v>
      </c>
      <c r="E4834" t="s">
        <v>11050</v>
      </c>
      <c r="F4834" t="s">
        <v>70</v>
      </c>
      <c r="G4834">
        <v>9</v>
      </c>
      <c r="H4834" t="s">
        <v>9749</v>
      </c>
      <c r="I4834">
        <v>48</v>
      </c>
      <c r="J4834" t="s">
        <v>13181</v>
      </c>
      <c r="K4834">
        <v>2</v>
      </c>
      <c r="L4834" t="s">
        <v>34</v>
      </c>
      <c r="M4834">
        <v>1</v>
      </c>
      <c r="N4834" t="s">
        <v>9729</v>
      </c>
      <c r="O4834">
        <v>227</v>
      </c>
      <c r="P4834" t="s">
        <v>10131</v>
      </c>
      <c r="Q4834" t="s">
        <v>47</v>
      </c>
      <c r="R4834">
        <v>55</v>
      </c>
      <c r="S4834">
        <v>11435</v>
      </c>
      <c r="T4834" t="str">
        <f>VLOOKUP(U4834,Sheet3!$A:$B,2,0)</f>
        <v>Asia</v>
      </c>
      <c r="U4834">
        <f>VLOOKUP(Q4834,Sheet2!$A:$B,2,0)</f>
        <v>1</v>
      </c>
      <c r="V4834" t="s">
        <v>34</v>
      </c>
      <c r="W4834" t="s">
        <v>34</v>
      </c>
      <c r="X4834" t="s">
        <v>34</v>
      </c>
      <c r="Y4834" t="s">
        <v>34</v>
      </c>
      <c r="Z4834" t="s">
        <v>34</v>
      </c>
    </row>
    <row r="4835" spans="1:26" x14ac:dyDescent="0.25">
      <c r="A4835">
        <v>4834</v>
      </c>
      <c r="B4835">
        <v>2</v>
      </c>
      <c r="C4835" t="str">
        <f>VLOOKUP(B4835,Sheet4!$A:$B,2,0)</f>
        <v>Gold</v>
      </c>
      <c r="D4835">
        <v>7685</v>
      </c>
      <c r="E4835" t="s">
        <v>11051</v>
      </c>
      <c r="F4835" t="s">
        <v>70</v>
      </c>
      <c r="G4835">
        <v>9</v>
      </c>
      <c r="H4835" t="s">
        <v>9749</v>
      </c>
      <c r="I4835">
        <v>48</v>
      </c>
      <c r="J4835" t="s">
        <v>13181</v>
      </c>
      <c r="K4835">
        <v>2</v>
      </c>
      <c r="L4835" t="s">
        <v>34</v>
      </c>
      <c r="M4835">
        <v>1</v>
      </c>
      <c r="N4835" t="s">
        <v>9656</v>
      </c>
      <c r="O4835">
        <v>217</v>
      </c>
      <c r="P4835" t="s">
        <v>10131</v>
      </c>
      <c r="Q4835" t="s">
        <v>47</v>
      </c>
      <c r="R4835">
        <v>55</v>
      </c>
      <c r="S4835">
        <v>37478</v>
      </c>
      <c r="T4835" t="str">
        <f>VLOOKUP(U4835,Sheet3!$A:$B,2,0)</f>
        <v>Asia</v>
      </c>
      <c r="U4835">
        <f>VLOOKUP(Q4835,Sheet2!$A:$B,2,0)</f>
        <v>1</v>
      </c>
      <c r="V4835" t="s">
        <v>34</v>
      </c>
      <c r="W4835" t="s">
        <v>34</v>
      </c>
      <c r="X4835" t="s">
        <v>34</v>
      </c>
      <c r="Y4835" t="s">
        <v>34</v>
      </c>
      <c r="Z4835" t="s">
        <v>34</v>
      </c>
    </row>
    <row r="4836" spans="1:26" x14ac:dyDescent="0.25">
      <c r="A4836">
        <v>4835</v>
      </c>
      <c r="B4836">
        <v>2</v>
      </c>
      <c r="C4836" t="str">
        <f>VLOOKUP(B4836,Sheet4!$A:$B,2,0)</f>
        <v>Gold</v>
      </c>
      <c r="D4836">
        <v>10646</v>
      </c>
      <c r="E4836" t="s">
        <v>11052</v>
      </c>
      <c r="F4836" t="s">
        <v>10905</v>
      </c>
      <c r="G4836">
        <v>2016</v>
      </c>
      <c r="H4836" t="s">
        <v>9679</v>
      </c>
      <c r="I4836">
        <v>44</v>
      </c>
      <c r="J4836" t="s">
        <v>13181</v>
      </c>
      <c r="K4836">
        <v>2</v>
      </c>
      <c r="L4836" t="s">
        <v>34</v>
      </c>
      <c r="M4836">
        <v>1</v>
      </c>
      <c r="N4836" t="s">
        <v>9729</v>
      </c>
      <c r="O4836">
        <v>227</v>
      </c>
      <c r="P4836" t="s">
        <v>9695</v>
      </c>
      <c r="Q4836" t="s">
        <v>1317</v>
      </c>
      <c r="R4836">
        <v>97</v>
      </c>
      <c r="S4836">
        <v>81119</v>
      </c>
      <c r="T4836" t="str">
        <f>VLOOKUP(U4836,Sheet3!$A:$B,2,0)</f>
        <v>Latin America</v>
      </c>
      <c r="U4836">
        <f>VLOOKUP(Q4836,Sheet2!$A:$B,2,0)</f>
        <v>6</v>
      </c>
      <c r="V4836" t="s">
        <v>34</v>
      </c>
      <c r="W4836" t="s">
        <v>34</v>
      </c>
      <c r="X4836" t="s">
        <v>34</v>
      </c>
      <c r="Y4836" t="s">
        <v>34</v>
      </c>
      <c r="Z4836" t="s">
        <v>34</v>
      </c>
    </row>
    <row r="4837" spans="1:26" x14ac:dyDescent="0.25">
      <c r="A4837">
        <v>4836</v>
      </c>
      <c r="B4837">
        <v>2</v>
      </c>
      <c r="C4837" t="str">
        <f>VLOOKUP(B4837,Sheet4!$A:$B,2,0)</f>
        <v>Gold</v>
      </c>
      <c r="D4837">
        <v>10641</v>
      </c>
      <c r="E4837" t="s">
        <v>11053</v>
      </c>
      <c r="F4837" t="s">
        <v>11054</v>
      </c>
      <c r="G4837">
        <v>2036</v>
      </c>
      <c r="H4837" t="s">
        <v>10383</v>
      </c>
      <c r="I4837">
        <v>56</v>
      </c>
      <c r="J4837" t="s">
        <v>13181</v>
      </c>
      <c r="K4837">
        <v>2</v>
      </c>
      <c r="L4837" t="s">
        <v>34</v>
      </c>
      <c r="M4837">
        <v>1</v>
      </c>
      <c r="N4837" t="s">
        <v>9676</v>
      </c>
      <c r="O4837">
        <v>222</v>
      </c>
      <c r="P4837" t="s">
        <v>9695</v>
      </c>
      <c r="Q4837" t="s">
        <v>102</v>
      </c>
      <c r="R4837">
        <v>104</v>
      </c>
      <c r="S4837">
        <v>217970</v>
      </c>
      <c r="T4837" t="str">
        <f>VLOOKUP(U4837,Sheet3!$A:$B,2,0)</f>
        <v>Europe</v>
      </c>
      <c r="U4837">
        <f>VLOOKUP(Q4837,Sheet2!$A:$B,2,0)</f>
        <v>4</v>
      </c>
      <c r="V4837" t="s">
        <v>34</v>
      </c>
      <c r="W4837" t="s">
        <v>34</v>
      </c>
      <c r="X4837" t="s">
        <v>34</v>
      </c>
      <c r="Y4837" t="s">
        <v>34</v>
      </c>
      <c r="Z4837" t="s">
        <v>34</v>
      </c>
    </row>
    <row r="4838" spans="1:26" x14ac:dyDescent="0.25">
      <c r="A4838">
        <v>4837</v>
      </c>
      <c r="B4838">
        <v>2</v>
      </c>
      <c r="C4838" t="str">
        <f>VLOOKUP(B4838,Sheet4!$A:$B,2,0)</f>
        <v>Gold</v>
      </c>
      <c r="D4838">
        <v>7684</v>
      </c>
      <c r="E4838" t="s">
        <v>11055</v>
      </c>
      <c r="F4838" t="s">
        <v>70</v>
      </c>
      <c r="G4838">
        <v>9</v>
      </c>
      <c r="H4838" t="s">
        <v>9749</v>
      </c>
      <c r="I4838">
        <v>48</v>
      </c>
      <c r="J4838" t="s">
        <v>13181</v>
      </c>
      <c r="K4838">
        <v>2</v>
      </c>
      <c r="L4838" t="s">
        <v>34</v>
      </c>
      <c r="M4838">
        <v>1</v>
      </c>
      <c r="N4838" t="s">
        <v>9729</v>
      </c>
      <c r="O4838">
        <v>227</v>
      </c>
      <c r="P4838" t="s">
        <v>9695</v>
      </c>
      <c r="Q4838" t="s">
        <v>47</v>
      </c>
      <c r="R4838">
        <v>55</v>
      </c>
      <c r="S4838">
        <v>14239</v>
      </c>
      <c r="T4838" t="str">
        <f>VLOOKUP(U4838,Sheet3!$A:$B,2,0)</f>
        <v>Asia</v>
      </c>
      <c r="U4838">
        <f>VLOOKUP(Q4838,Sheet2!$A:$B,2,0)</f>
        <v>1</v>
      </c>
      <c r="V4838" t="s">
        <v>34</v>
      </c>
      <c r="W4838" t="s">
        <v>34</v>
      </c>
      <c r="X4838" t="s">
        <v>34</v>
      </c>
      <c r="Y4838" t="s">
        <v>34</v>
      </c>
      <c r="Z4838" t="s">
        <v>34</v>
      </c>
    </row>
    <row r="4839" spans="1:26" x14ac:dyDescent="0.25">
      <c r="A4839">
        <v>4838</v>
      </c>
      <c r="B4839">
        <v>2</v>
      </c>
      <c r="C4839" t="str">
        <f>VLOOKUP(B4839,Sheet4!$A:$B,2,0)</f>
        <v>Gold</v>
      </c>
      <c r="D4839">
        <v>7683</v>
      </c>
      <c r="E4839" t="s">
        <v>11056</v>
      </c>
      <c r="F4839" t="s">
        <v>70</v>
      </c>
      <c r="G4839">
        <v>9</v>
      </c>
      <c r="H4839" t="s">
        <v>9749</v>
      </c>
      <c r="I4839">
        <v>48</v>
      </c>
      <c r="J4839" t="s">
        <v>13181</v>
      </c>
      <c r="K4839">
        <v>2</v>
      </c>
      <c r="L4839" t="s">
        <v>34</v>
      </c>
      <c r="M4839">
        <v>1</v>
      </c>
      <c r="N4839" t="s">
        <v>9729</v>
      </c>
      <c r="O4839">
        <v>227</v>
      </c>
      <c r="P4839" t="s">
        <v>10131</v>
      </c>
      <c r="Q4839" t="s">
        <v>47</v>
      </c>
      <c r="R4839">
        <v>55</v>
      </c>
      <c r="S4839">
        <v>11569</v>
      </c>
      <c r="T4839" t="str">
        <f>VLOOKUP(U4839,Sheet3!$A:$B,2,0)</f>
        <v>Asia</v>
      </c>
      <c r="U4839">
        <f>VLOOKUP(Q4839,Sheet2!$A:$B,2,0)</f>
        <v>1</v>
      </c>
      <c r="V4839" t="s">
        <v>34</v>
      </c>
      <c r="W4839" t="s">
        <v>34</v>
      </c>
      <c r="X4839" t="s">
        <v>34</v>
      </c>
      <c r="Y4839" t="s">
        <v>34</v>
      </c>
      <c r="Z4839" t="s">
        <v>34</v>
      </c>
    </row>
    <row r="4840" spans="1:26" x14ac:dyDescent="0.25">
      <c r="A4840">
        <v>4839</v>
      </c>
      <c r="B4840">
        <v>2</v>
      </c>
      <c r="C4840" t="str">
        <f>VLOOKUP(B4840,Sheet4!$A:$B,2,0)</f>
        <v>Gold</v>
      </c>
      <c r="D4840">
        <v>7682</v>
      </c>
      <c r="E4840" t="s">
        <v>11057</v>
      </c>
      <c r="F4840" t="s">
        <v>70</v>
      </c>
      <c r="G4840">
        <v>9</v>
      </c>
      <c r="H4840" t="s">
        <v>9679</v>
      </c>
      <c r="I4840">
        <v>44</v>
      </c>
      <c r="J4840" t="s">
        <v>13181</v>
      </c>
      <c r="K4840">
        <v>2</v>
      </c>
      <c r="L4840" t="s">
        <v>34</v>
      </c>
      <c r="M4840">
        <v>1</v>
      </c>
      <c r="N4840" t="s">
        <v>9729</v>
      </c>
      <c r="O4840">
        <v>227</v>
      </c>
      <c r="P4840" t="s">
        <v>10131</v>
      </c>
      <c r="Q4840" t="s">
        <v>47</v>
      </c>
      <c r="R4840">
        <v>55</v>
      </c>
      <c r="S4840">
        <v>20795</v>
      </c>
      <c r="T4840" t="str">
        <f>VLOOKUP(U4840,Sheet3!$A:$B,2,0)</f>
        <v>Asia</v>
      </c>
      <c r="U4840">
        <f>VLOOKUP(Q4840,Sheet2!$A:$B,2,0)</f>
        <v>1</v>
      </c>
      <c r="V4840" t="s">
        <v>34</v>
      </c>
      <c r="W4840" t="s">
        <v>34</v>
      </c>
      <c r="X4840" t="s">
        <v>34</v>
      </c>
      <c r="Y4840" t="s">
        <v>34</v>
      </c>
      <c r="Z4840" t="s">
        <v>34</v>
      </c>
    </row>
    <row r="4841" spans="1:26" x14ac:dyDescent="0.25">
      <c r="A4841">
        <v>4840</v>
      </c>
      <c r="B4841">
        <v>2</v>
      </c>
      <c r="C4841" t="str">
        <f>VLOOKUP(B4841,Sheet4!$A:$B,2,0)</f>
        <v>Gold</v>
      </c>
      <c r="D4841">
        <v>7681</v>
      </c>
      <c r="E4841" t="s">
        <v>11058</v>
      </c>
      <c r="F4841" t="s">
        <v>70</v>
      </c>
      <c r="G4841">
        <v>9</v>
      </c>
      <c r="H4841" t="s">
        <v>9811</v>
      </c>
      <c r="I4841">
        <v>51</v>
      </c>
      <c r="J4841" t="s">
        <v>13181</v>
      </c>
      <c r="K4841">
        <v>2</v>
      </c>
      <c r="L4841" t="s">
        <v>34</v>
      </c>
      <c r="M4841">
        <v>1</v>
      </c>
      <c r="N4841" t="s">
        <v>9812</v>
      </c>
      <c r="O4841">
        <v>233</v>
      </c>
      <c r="P4841" t="s">
        <v>9650</v>
      </c>
      <c r="Q4841" t="s">
        <v>47</v>
      </c>
      <c r="R4841">
        <v>55</v>
      </c>
      <c r="S4841">
        <v>31646</v>
      </c>
      <c r="T4841" t="str">
        <f>VLOOKUP(U4841,Sheet3!$A:$B,2,0)</f>
        <v>Asia</v>
      </c>
      <c r="U4841">
        <f>VLOOKUP(Q4841,Sheet2!$A:$B,2,0)</f>
        <v>1</v>
      </c>
      <c r="V4841" t="s">
        <v>34</v>
      </c>
      <c r="W4841" t="s">
        <v>34</v>
      </c>
      <c r="X4841" t="s">
        <v>34</v>
      </c>
      <c r="Y4841" t="s">
        <v>34</v>
      </c>
      <c r="Z4841" t="s">
        <v>34</v>
      </c>
    </row>
    <row r="4842" spans="1:26" x14ac:dyDescent="0.25">
      <c r="A4842">
        <v>4841</v>
      </c>
      <c r="B4842">
        <v>2</v>
      </c>
      <c r="C4842" t="str">
        <f>VLOOKUP(B4842,Sheet4!$A:$B,2,0)</f>
        <v>Gold</v>
      </c>
      <c r="D4842">
        <v>7680</v>
      </c>
      <c r="E4842" t="s">
        <v>11059</v>
      </c>
      <c r="F4842" t="s">
        <v>70</v>
      </c>
      <c r="G4842">
        <v>9</v>
      </c>
      <c r="H4842" t="s">
        <v>9917</v>
      </c>
      <c r="I4842">
        <v>52</v>
      </c>
      <c r="J4842" t="s">
        <v>13181</v>
      </c>
      <c r="K4842">
        <v>2</v>
      </c>
      <c r="L4842" t="s">
        <v>34</v>
      </c>
      <c r="M4842">
        <v>1</v>
      </c>
      <c r="N4842" t="s">
        <v>9729</v>
      </c>
      <c r="O4842">
        <v>227</v>
      </c>
      <c r="P4842" t="s">
        <v>9695</v>
      </c>
      <c r="Q4842" t="s">
        <v>47</v>
      </c>
      <c r="R4842">
        <v>55</v>
      </c>
      <c r="S4842">
        <v>54101</v>
      </c>
      <c r="T4842" t="str">
        <f>VLOOKUP(U4842,Sheet3!$A:$B,2,0)</f>
        <v>Asia</v>
      </c>
      <c r="U4842">
        <f>VLOOKUP(Q4842,Sheet2!$A:$B,2,0)</f>
        <v>1</v>
      </c>
      <c r="V4842" t="s">
        <v>34</v>
      </c>
      <c r="W4842" t="s">
        <v>34</v>
      </c>
      <c r="X4842" t="s">
        <v>34</v>
      </c>
      <c r="Y4842" t="s">
        <v>34</v>
      </c>
      <c r="Z4842" t="s">
        <v>34</v>
      </c>
    </row>
    <row r="4843" spans="1:26" x14ac:dyDescent="0.25">
      <c r="A4843">
        <v>4842</v>
      </c>
      <c r="B4843">
        <v>2</v>
      </c>
      <c r="C4843" t="str">
        <f>VLOOKUP(B4843,Sheet4!$A:$B,2,0)</f>
        <v>Gold</v>
      </c>
      <c r="D4843">
        <v>7679</v>
      </c>
      <c r="E4843" t="s">
        <v>11060</v>
      </c>
      <c r="F4843" t="s">
        <v>1605</v>
      </c>
      <c r="G4843">
        <v>281</v>
      </c>
      <c r="H4843" t="s">
        <v>9749</v>
      </c>
      <c r="I4843">
        <v>48</v>
      </c>
      <c r="J4843" t="s">
        <v>13181</v>
      </c>
      <c r="K4843">
        <v>2</v>
      </c>
      <c r="L4843" t="s">
        <v>34</v>
      </c>
      <c r="M4843">
        <v>1</v>
      </c>
      <c r="N4843" t="s">
        <v>9656</v>
      </c>
      <c r="O4843">
        <v>217</v>
      </c>
      <c r="P4843" t="s">
        <v>9695</v>
      </c>
      <c r="Q4843" t="s">
        <v>47</v>
      </c>
      <c r="R4843">
        <v>55</v>
      </c>
      <c r="S4843">
        <v>42006</v>
      </c>
      <c r="T4843" t="str">
        <f>VLOOKUP(U4843,Sheet3!$A:$B,2,0)</f>
        <v>Asia</v>
      </c>
      <c r="U4843">
        <f>VLOOKUP(Q4843,Sheet2!$A:$B,2,0)</f>
        <v>1</v>
      </c>
      <c r="V4843" t="s">
        <v>34</v>
      </c>
      <c r="W4843" t="s">
        <v>34</v>
      </c>
      <c r="X4843" t="s">
        <v>34</v>
      </c>
      <c r="Y4843" t="s">
        <v>34</v>
      </c>
      <c r="Z4843" t="s">
        <v>34</v>
      </c>
    </row>
    <row r="4844" spans="1:26" x14ac:dyDescent="0.25">
      <c r="A4844">
        <v>4843</v>
      </c>
      <c r="B4844">
        <v>2</v>
      </c>
      <c r="C4844" t="str">
        <f>VLOOKUP(B4844,Sheet4!$A:$B,2,0)</f>
        <v>Gold</v>
      </c>
      <c r="D4844">
        <v>7678</v>
      </c>
      <c r="E4844" t="s">
        <v>11061</v>
      </c>
      <c r="F4844" t="s">
        <v>1605</v>
      </c>
      <c r="G4844">
        <v>281</v>
      </c>
      <c r="H4844" t="s">
        <v>9749</v>
      </c>
      <c r="I4844">
        <v>48</v>
      </c>
      <c r="J4844" t="s">
        <v>13181</v>
      </c>
      <c r="K4844">
        <v>2</v>
      </c>
      <c r="L4844" t="s">
        <v>34</v>
      </c>
      <c r="M4844">
        <v>1</v>
      </c>
      <c r="N4844" t="s">
        <v>9656</v>
      </c>
      <c r="O4844">
        <v>217</v>
      </c>
      <c r="P4844" t="s">
        <v>9695</v>
      </c>
      <c r="Q4844" t="s">
        <v>47</v>
      </c>
      <c r="R4844">
        <v>55</v>
      </c>
      <c r="S4844">
        <v>909553</v>
      </c>
      <c r="T4844" t="str">
        <f>VLOOKUP(U4844,Sheet3!$A:$B,2,0)</f>
        <v>Asia</v>
      </c>
      <c r="U4844">
        <f>VLOOKUP(Q4844,Sheet2!$A:$B,2,0)</f>
        <v>1</v>
      </c>
      <c r="V4844" t="s">
        <v>34</v>
      </c>
      <c r="W4844" t="s">
        <v>34</v>
      </c>
      <c r="X4844" t="s">
        <v>34</v>
      </c>
      <c r="Y4844" t="s">
        <v>34</v>
      </c>
      <c r="Z4844" t="s">
        <v>34</v>
      </c>
    </row>
    <row r="4845" spans="1:26" x14ac:dyDescent="0.25">
      <c r="A4845">
        <v>4844</v>
      </c>
      <c r="B4845">
        <v>2</v>
      </c>
      <c r="C4845" t="str">
        <f>VLOOKUP(B4845,Sheet4!$A:$B,2,0)</f>
        <v>Gold</v>
      </c>
      <c r="D4845">
        <v>7677</v>
      </c>
      <c r="E4845" t="s">
        <v>11062</v>
      </c>
      <c r="F4845" t="s">
        <v>1605</v>
      </c>
      <c r="G4845">
        <v>281</v>
      </c>
      <c r="H4845" t="s">
        <v>10355</v>
      </c>
      <c r="I4845">
        <v>55</v>
      </c>
      <c r="J4845" t="s">
        <v>13181</v>
      </c>
      <c r="K4845">
        <v>2</v>
      </c>
      <c r="L4845" t="s">
        <v>34</v>
      </c>
      <c r="M4845">
        <v>1</v>
      </c>
      <c r="N4845" t="s">
        <v>9656</v>
      </c>
      <c r="O4845">
        <v>217</v>
      </c>
      <c r="P4845" t="s">
        <v>9695</v>
      </c>
      <c r="Q4845" t="s">
        <v>47</v>
      </c>
      <c r="R4845">
        <v>55</v>
      </c>
      <c r="S4845">
        <v>66477</v>
      </c>
      <c r="T4845" t="str">
        <f>VLOOKUP(U4845,Sheet3!$A:$B,2,0)</f>
        <v>Asia</v>
      </c>
      <c r="U4845">
        <f>VLOOKUP(Q4845,Sheet2!$A:$B,2,0)</f>
        <v>1</v>
      </c>
      <c r="V4845" t="s">
        <v>34</v>
      </c>
      <c r="W4845" t="s">
        <v>34</v>
      </c>
      <c r="X4845" t="s">
        <v>34</v>
      </c>
      <c r="Y4845" t="s">
        <v>34</v>
      </c>
      <c r="Z4845" t="s">
        <v>34</v>
      </c>
    </row>
    <row r="4846" spans="1:26" x14ac:dyDescent="0.25">
      <c r="A4846">
        <v>4845</v>
      </c>
      <c r="B4846">
        <v>2</v>
      </c>
      <c r="C4846" t="str">
        <f>VLOOKUP(B4846,Sheet4!$A:$B,2,0)</f>
        <v>Gold</v>
      </c>
      <c r="D4846">
        <v>7676</v>
      </c>
      <c r="E4846" t="s">
        <v>11063</v>
      </c>
      <c r="F4846" t="s">
        <v>1605</v>
      </c>
      <c r="G4846">
        <v>281</v>
      </c>
      <c r="H4846" t="s">
        <v>9749</v>
      </c>
      <c r="I4846">
        <v>48</v>
      </c>
      <c r="J4846" t="s">
        <v>13181</v>
      </c>
      <c r="K4846">
        <v>2</v>
      </c>
      <c r="L4846" t="s">
        <v>34</v>
      </c>
      <c r="M4846">
        <v>1</v>
      </c>
      <c r="N4846" t="s">
        <v>9656</v>
      </c>
      <c r="O4846">
        <v>217</v>
      </c>
      <c r="P4846" t="s">
        <v>9695</v>
      </c>
      <c r="Q4846" t="s">
        <v>47</v>
      </c>
      <c r="R4846">
        <v>55</v>
      </c>
      <c r="S4846">
        <v>74787</v>
      </c>
      <c r="T4846" t="str">
        <f>VLOOKUP(U4846,Sheet3!$A:$B,2,0)</f>
        <v>Asia</v>
      </c>
      <c r="U4846">
        <f>VLOOKUP(Q4846,Sheet2!$A:$B,2,0)</f>
        <v>1</v>
      </c>
      <c r="V4846" t="s">
        <v>34</v>
      </c>
      <c r="W4846" t="s">
        <v>34</v>
      </c>
      <c r="X4846" t="s">
        <v>34</v>
      </c>
      <c r="Y4846" t="s">
        <v>34</v>
      </c>
      <c r="Z4846" t="s">
        <v>34</v>
      </c>
    </row>
    <row r="4847" spans="1:26" x14ac:dyDescent="0.25">
      <c r="A4847">
        <v>4846</v>
      </c>
      <c r="B4847">
        <v>2</v>
      </c>
      <c r="C4847" t="str">
        <f>VLOOKUP(B4847,Sheet4!$A:$B,2,0)</f>
        <v>Gold</v>
      </c>
      <c r="D4847">
        <v>7675</v>
      </c>
      <c r="E4847" t="s">
        <v>11064</v>
      </c>
      <c r="F4847" t="s">
        <v>11065</v>
      </c>
      <c r="G4847">
        <v>2037</v>
      </c>
      <c r="H4847" t="s">
        <v>9648</v>
      </c>
      <c r="I4847">
        <v>41</v>
      </c>
      <c r="J4847" t="s">
        <v>13181</v>
      </c>
      <c r="K4847">
        <v>2</v>
      </c>
      <c r="L4847" t="s">
        <v>34</v>
      </c>
      <c r="M4847">
        <v>1</v>
      </c>
      <c r="N4847" t="s">
        <v>10891</v>
      </c>
      <c r="O4847">
        <v>258</v>
      </c>
      <c r="P4847" t="s">
        <v>9650</v>
      </c>
      <c r="Q4847" t="s">
        <v>416</v>
      </c>
      <c r="R4847">
        <v>125</v>
      </c>
      <c r="S4847">
        <v>10000</v>
      </c>
      <c r="T4847" t="str">
        <f>VLOOKUP(U4847,Sheet3!$A:$B,2,0)</f>
        <v>Africa</v>
      </c>
      <c r="U4847">
        <f>VLOOKUP(Q4847,Sheet2!$A:$B,2,0)</f>
        <v>5</v>
      </c>
      <c r="V4847" t="s">
        <v>34</v>
      </c>
      <c r="W4847" t="s">
        <v>34</v>
      </c>
      <c r="X4847" t="s">
        <v>34</v>
      </c>
      <c r="Y4847" t="s">
        <v>34</v>
      </c>
      <c r="Z4847" t="s">
        <v>34</v>
      </c>
    </row>
    <row r="4848" spans="1:26" x14ac:dyDescent="0.25">
      <c r="A4848">
        <v>4847</v>
      </c>
      <c r="B4848">
        <v>2</v>
      </c>
      <c r="C4848" t="str">
        <f>VLOOKUP(B4848,Sheet4!$A:$B,2,0)</f>
        <v>Gold</v>
      </c>
      <c r="D4848">
        <v>7674</v>
      </c>
      <c r="E4848" t="s">
        <v>11066</v>
      </c>
      <c r="F4848" t="s">
        <v>11065</v>
      </c>
      <c r="G4848">
        <v>2037</v>
      </c>
      <c r="H4848" t="s">
        <v>9648</v>
      </c>
      <c r="I4848">
        <v>41</v>
      </c>
      <c r="J4848" t="s">
        <v>13181</v>
      </c>
      <c r="K4848">
        <v>2</v>
      </c>
      <c r="L4848" t="s">
        <v>34</v>
      </c>
      <c r="M4848">
        <v>1</v>
      </c>
      <c r="N4848" t="s">
        <v>10891</v>
      </c>
      <c r="O4848">
        <v>258</v>
      </c>
      <c r="P4848" t="s">
        <v>9650</v>
      </c>
      <c r="Q4848" t="s">
        <v>416</v>
      </c>
      <c r="R4848">
        <v>125</v>
      </c>
      <c r="S4848">
        <v>10000</v>
      </c>
      <c r="T4848" t="str">
        <f>VLOOKUP(U4848,Sheet3!$A:$B,2,0)</f>
        <v>Africa</v>
      </c>
      <c r="U4848">
        <f>VLOOKUP(Q4848,Sheet2!$A:$B,2,0)</f>
        <v>5</v>
      </c>
      <c r="V4848" t="s">
        <v>34</v>
      </c>
      <c r="W4848" t="s">
        <v>34</v>
      </c>
      <c r="X4848" t="s">
        <v>34</v>
      </c>
      <c r="Y4848" t="s">
        <v>34</v>
      </c>
      <c r="Z4848" t="s">
        <v>34</v>
      </c>
    </row>
    <row r="4849" spans="1:26" x14ac:dyDescent="0.25">
      <c r="A4849">
        <v>4848</v>
      </c>
      <c r="B4849">
        <v>2</v>
      </c>
      <c r="C4849" t="str">
        <f>VLOOKUP(B4849,Sheet4!$A:$B,2,0)</f>
        <v>Gold</v>
      </c>
      <c r="D4849">
        <v>7673</v>
      </c>
      <c r="E4849" t="s">
        <v>11067</v>
      </c>
      <c r="F4849" t="s">
        <v>11065</v>
      </c>
      <c r="G4849">
        <v>2037</v>
      </c>
      <c r="H4849" t="s">
        <v>9648</v>
      </c>
      <c r="I4849">
        <v>41</v>
      </c>
      <c r="J4849" t="s">
        <v>13181</v>
      </c>
      <c r="K4849">
        <v>2</v>
      </c>
      <c r="L4849" t="s">
        <v>34</v>
      </c>
      <c r="M4849">
        <v>1</v>
      </c>
      <c r="N4849" t="s">
        <v>10891</v>
      </c>
      <c r="O4849">
        <v>258</v>
      </c>
      <c r="P4849" t="s">
        <v>9650</v>
      </c>
      <c r="Q4849" t="s">
        <v>416</v>
      </c>
      <c r="R4849">
        <v>125</v>
      </c>
      <c r="S4849">
        <v>10000</v>
      </c>
      <c r="T4849" t="str">
        <f>VLOOKUP(U4849,Sheet3!$A:$B,2,0)</f>
        <v>Africa</v>
      </c>
      <c r="U4849">
        <f>VLOOKUP(Q4849,Sheet2!$A:$B,2,0)</f>
        <v>5</v>
      </c>
      <c r="V4849" t="s">
        <v>34</v>
      </c>
      <c r="W4849" t="s">
        <v>34</v>
      </c>
      <c r="X4849" t="s">
        <v>34</v>
      </c>
      <c r="Y4849" t="s">
        <v>34</v>
      </c>
      <c r="Z4849" t="s">
        <v>34</v>
      </c>
    </row>
    <row r="4850" spans="1:26" x14ac:dyDescent="0.25">
      <c r="A4850">
        <v>4849</v>
      </c>
      <c r="B4850">
        <v>2</v>
      </c>
      <c r="C4850" t="str">
        <f>VLOOKUP(B4850,Sheet4!$A:$B,2,0)</f>
        <v>Gold</v>
      </c>
      <c r="D4850">
        <v>7672</v>
      </c>
      <c r="E4850" t="s">
        <v>11068</v>
      </c>
      <c r="F4850" t="s">
        <v>9658</v>
      </c>
      <c r="G4850">
        <v>1863</v>
      </c>
      <c r="H4850" t="s">
        <v>9648</v>
      </c>
      <c r="I4850">
        <v>41</v>
      </c>
      <c r="J4850" t="s">
        <v>13181</v>
      </c>
      <c r="K4850">
        <v>2</v>
      </c>
      <c r="L4850" t="s">
        <v>34</v>
      </c>
      <c r="M4850">
        <v>1</v>
      </c>
      <c r="N4850" t="s">
        <v>10891</v>
      </c>
      <c r="O4850">
        <v>258</v>
      </c>
      <c r="P4850" t="s">
        <v>10131</v>
      </c>
      <c r="Q4850" t="s">
        <v>416</v>
      </c>
      <c r="R4850">
        <v>125</v>
      </c>
      <c r="S4850">
        <v>10000</v>
      </c>
      <c r="T4850" t="str">
        <f>VLOOKUP(U4850,Sheet3!$A:$B,2,0)</f>
        <v>Africa</v>
      </c>
      <c r="U4850">
        <f>VLOOKUP(Q4850,Sheet2!$A:$B,2,0)</f>
        <v>5</v>
      </c>
      <c r="V4850" t="s">
        <v>34</v>
      </c>
      <c r="W4850" t="s">
        <v>34</v>
      </c>
      <c r="X4850" t="s">
        <v>34</v>
      </c>
      <c r="Y4850" t="s">
        <v>34</v>
      </c>
      <c r="Z4850" t="s">
        <v>34</v>
      </c>
    </row>
    <row r="4851" spans="1:26" x14ac:dyDescent="0.25">
      <c r="A4851">
        <v>4850</v>
      </c>
      <c r="B4851">
        <v>2</v>
      </c>
      <c r="C4851" t="str">
        <f>VLOOKUP(B4851,Sheet4!$A:$B,2,0)</f>
        <v>Gold</v>
      </c>
      <c r="D4851">
        <v>7671</v>
      </c>
      <c r="E4851" t="s">
        <v>11069</v>
      </c>
      <c r="F4851" t="s">
        <v>9658</v>
      </c>
      <c r="G4851">
        <v>1863</v>
      </c>
      <c r="H4851" t="s">
        <v>9648</v>
      </c>
      <c r="I4851">
        <v>41</v>
      </c>
      <c r="J4851" t="s">
        <v>13181</v>
      </c>
      <c r="K4851">
        <v>2</v>
      </c>
      <c r="L4851" t="s">
        <v>34</v>
      </c>
      <c r="M4851">
        <v>1</v>
      </c>
      <c r="N4851" t="s">
        <v>10891</v>
      </c>
      <c r="O4851">
        <v>258</v>
      </c>
      <c r="P4851" t="s">
        <v>10131</v>
      </c>
      <c r="Q4851" t="s">
        <v>416</v>
      </c>
      <c r="R4851">
        <v>125</v>
      </c>
      <c r="S4851">
        <v>10000</v>
      </c>
      <c r="T4851" t="str">
        <f>VLOOKUP(U4851,Sheet3!$A:$B,2,0)</f>
        <v>Africa</v>
      </c>
      <c r="U4851">
        <f>VLOOKUP(Q4851,Sheet2!$A:$B,2,0)</f>
        <v>5</v>
      </c>
      <c r="V4851" t="s">
        <v>34</v>
      </c>
      <c r="W4851" t="s">
        <v>34</v>
      </c>
      <c r="X4851" t="s">
        <v>34</v>
      </c>
      <c r="Y4851" t="s">
        <v>34</v>
      </c>
      <c r="Z4851" t="s">
        <v>34</v>
      </c>
    </row>
    <row r="4852" spans="1:26" x14ac:dyDescent="0.25">
      <c r="A4852">
        <v>4851</v>
      </c>
      <c r="B4852">
        <v>2</v>
      </c>
      <c r="C4852" t="str">
        <f>VLOOKUP(B4852,Sheet4!$A:$B,2,0)</f>
        <v>Gold</v>
      </c>
      <c r="D4852">
        <v>7669</v>
      </c>
      <c r="E4852" t="s">
        <v>11070</v>
      </c>
      <c r="F4852" t="s">
        <v>1605</v>
      </c>
      <c r="G4852">
        <v>281</v>
      </c>
      <c r="H4852" t="s">
        <v>9749</v>
      </c>
      <c r="I4852">
        <v>48</v>
      </c>
      <c r="J4852" t="s">
        <v>13181</v>
      </c>
      <c r="K4852">
        <v>2</v>
      </c>
      <c r="L4852" t="s">
        <v>34</v>
      </c>
      <c r="M4852">
        <v>1</v>
      </c>
      <c r="N4852" t="s">
        <v>9656</v>
      </c>
      <c r="O4852">
        <v>217</v>
      </c>
      <c r="P4852" t="s">
        <v>9695</v>
      </c>
      <c r="Q4852" t="s">
        <v>47</v>
      </c>
      <c r="R4852">
        <v>55</v>
      </c>
      <c r="S4852">
        <v>57202</v>
      </c>
      <c r="T4852" t="str">
        <f>VLOOKUP(U4852,Sheet3!$A:$B,2,0)</f>
        <v>Asia</v>
      </c>
      <c r="U4852">
        <f>VLOOKUP(Q4852,Sheet2!$A:$B,2,0)</f>
        <v>1</v>
      </c>
      <c r="V4852" t="s">
        <v>34</v>
      </c>
      <c r="W4852" t="s">
        <v>34</v>
      </c>
      <c r="X4852" t="s">
        <v>34</v>
      </c>
      <c r="Y4852" t="s">
        <v>34</v>
      </c>
      <c r="Z4852" t="s">
        <v>34</v>
      </c>
    </row>
    <row r="4853" spans="1:26" x14ac:dyDescent="0.25">
      <c r="A4853">
        <v>4852</v>
      </c>
      <c r="B4853">
        <v>2</v>
      </c>
      <c r="C4853" t="str">
        <f>VLOOKUP(B4853,Sheet4!$A:$B,2,0)</f>
        <v>Gold</v>
      </c>
      <c r="D4853">
        <v>7668</v>
      </c>
      <c r="E4853" t="s">
        <v>11071</v>
      </c>
      <c r="F4853" t="s">
        <v>11011</v>
      </c>
      <c r="G4853">
        <v>2034</v>
      </c>
      <c r="H4853" t="s">
        <v>9679</v>
      </c>
      <c r="I4853">
        <v>44</v>
      </c>
      <c r="J4853" t="s">
        <v>13181</v>
      </c>
      <c r="K4853">
        <v>2</v>
      </c>
      <c r="L4853" t="s">
        <v>34</v>
      </c>
      <c r="M4853">
        <v>1</v>
      </c>
      <c r="N4853" t="s">
        <v>9729</v>
      </c>
      <c r="O4853">
        <v>227</v>
      </c>
      <c r="P4853" t="s">
        <v>10131</v>
      </c>
      <c r="Q4853" t="s">
        <v>47</v>
      </c>
      <c r="R4853">
        <v>55</v>
      </c>
      <c r="S4853">
        <v>43634</v>
      </c>
      <c r="T4853" t="str">
        <f>VLOOKUP(U4853,Sheet3!$A:$B,2,0)</f>
        <v>Asia</v>
      </c>
      <c r="U4853">
        <f>VLOOKUP(Q4853,Sheet2!$A:$B,2,0)</f>
        <v>1</v>
      </c>
      <c r="V4853" t="s">
        <v>34</v>
      </c>
      <c r="W4853" t="s">
        <v>34</v>
      </c>
      <c r="X4853" t="s">
        <v>34</v>
      </c>
      <c r="Y4853" t="s">
        <v>34</v>
      </c>
      <c r="Z4853" t="s">
        <v>34</v>
      </c>
    </row>
    <row r="4854" spans="1:26" x14ac:dyDescent="0.25">
      <c r="A4854">
        <v>4853</v>
      </c>
      <c r="B4854">
        <v>2</v>
      </c>
      <c r="C4854" t="str">
        <f>VLOOKUP(B4854,Sheet4!$A:$B,2,0)</f>
        <v>Gold</v>
      </c>
      <c r="D4854">
        <v>7666</v>
      </c>
      <c r="E4854" t="s">
        <v>11072</v>
      </c>
      <c r="F4854" t="s">
        <v>1605</v>
      </c>
      <c r="G4854">
        <v>281</v>
      </c>
      <c r="H4854" t="s">
        <v>10355</v>
      </c>
      <c r="I4854">
        <v>55</v>
      </c>
      <c r="J4854" t="s">
        <v>13181</v>
      </c>
      <c r="K4854">
        <v>2</v>
      </c>
      <c r="L4854" t="s">
        <v>34</v>
      </c>
      <c r="M4854">
        <v>1</v>
      </c>
      <c r="N4854" t="s">
        <v>9656</v>
      </c>
      <c r="O4854">
        <v>217</v>
      </c>
      <c r="P4854" t="s">
        <v>10131</v>
      </c>
      <c r="Q4854" t="s">
        <v>47</v>
      </c>
      <c r="R4854">
        <v>55</v>
      </c>
      <c r="S4854">
        <v>215132</v>
      </c>
      <c r="T4854" t="str">
        <f>VLOOKUP(U4854,Sheet3!$A:$B,2,0)</f>
        <v>Asia</v>
      </c>
      <c r="U4854">
        <f>VLOOKUP(Q4854,Sheet2!$A:$B,2,0)</f>
        <v>1</v>
      </c>
      <c r="V4854" t="s">
        <v>34</v>
      </c>
      <c r="W4854" t="s">
        <v>34</v>
      </c>
      <c r="X4854" t="s">
        <v>34</v>
      </c>
      <c r="Y4854" t="s">
        <v>34</v>
      </c>
      <c r="Z4854" t="s">
        <v>34</v>
      </c>
    </row>
    <row r="4855" spans="1:26" x14ac:dyDescent="0.25">
      <c r="A4855">
        <v>4854</v>
      </c>
      <c r="B4855">
        <v>2</v>
      </c>
      <c r="C4855" t="str">
        <f>VLOOKUP(B4855,Sheet4!$A:$B,2,0)</f>
        <v>Gold</v>
      </c>
      <c r="D4855">
        <v>7664</v>
      </c>
      <c r="E4855" t="s">
        <v>11073</v>
      </c>
      <c r="F4855" t="s">
        <v>1605</v>
      </c>
      <c r="G4855">
        <v>281</v>
      </c>
      <c r="H4855" t="s">
        <v>10355</v>
      </c>
      <c r="I4855">
        <v>55</v>
      </c>
      <c r="J4855" t="s">
        <v>13181</v>
      </c>
      <c r="K4855">
        <v>2</v>
      </c>
      <c r="L4855" t="s">
        <v>34</v>
      </c>
      <c r="M4855">
        <v>1</v>
      </c>
      <c r="N4855" t="s">
        <v>9656</v>
      </c>
      <c r="O4855">
        <v>217</v>
      </c>
      <c r="P4855" t="s">
        <v>9695</v>
      </c>
      <c r="Q4855" t="s">
        <v>47</v>
      </c>
      <c r="R4855">
        <v>55</v>
      </c>
      <c r="S4855">
        <v>579935</v>
      </c>
      <c r="T4855" t="str">
        <f>VLOOKUP(U4855,Sheet3!$A:$B,2,0)</f>
        <v>Asia</v>
      </c>
      <c r="U4855">
        <f>VLOOKUP(Q4855,Sheet2!$A:$B,2,0)</f>
        <v>1</v>
      </c>
      <c r="V4855" t="s">
        <v>34</v>
      </c>
      <c r="W4855" t="s">
        <v>34</v>
      </c>
      <c r="X4855" t="s">
        <v>34</v>
      </c>
      <c r="Y4855" t="s">
        <v>34</v>
      </c>
      <c r="Z4855" t="s">
        <v>34</v>
      </c>
    </row>
    <row r="4856" spans="1:26" x14ac:dyDescent="0.25">
      <c r="A4856">
        <v>4855</v>
      </c>
      <c r="B4856">
        <v>2</v>
      </c>
      <c r="C4856" t="str">
        <f>VLOOKUP(B4856,Sheet4!$A:$B,2,0)</f>
        <v>Gold</v>
      </c>
      <c r="D4856">
        <v>7653</v>
      </c>
      <c r="E4856" t="s">
        <v>4205</v>
      </c>
      <c r="F4856" t="s">
        <v>1605</v>
      </c>
      <c r="G4856">
        <v>281</v>
      </c>
      <c r="H4856" t="s">
        <v>9679</v>
      </c>
      <c r="I4856">
        <v>44</v>
      </c>
      <c r="J4856" t="s">
        <v>13181</v>
      </c>
      <c r="K4856">
        <v>2</v>
      </c>
      <c r="L4856" t="s">
        <v>34</v>
      </c>
      <c r="M4856">
        <v>1</v>
      </c>
      <c r="N4856" t="s">
        <v>9729</v>
      </c>
      <c r="O4856">
        <v>227</v>
      </c>
      <c r="P4856" t="s">
        <v>10131</v>
      </c>
      <c r="Q4856" t="s">
        <v>47</v>
      </c>
      <c r="R4856">
        <v>55</v>
      </c>
      <c r="S4856">
        <v>21396</v>
      </c>
      <c r="T4856" t="str">
        <f>VLOOKUP(U4856,Sheet3!$A:$B,2,0)</f>
        <v>Asia</v>
      </c>
      <c r="U4856">
        <f>VLOOKUP(Q4856,Sheet2!$A:$B,2,0)</f>
        <v>1</v>
      </c>
      <c r="V4856" t="s">
        <v>34</v>
      </c>
      <c r="W4856" t="s">
        <v>34</v>
      </c>
      <c r="X4856" t="s">
        <v>34</v>
      </c>
      <c r="Y4856" t="s">
        <v>34</v>
      </c>
      <c r="Z4856" t="s">
        <v>34</v>
      </c>
    </row>
    <row r="4857" spans="1:26" x14ac:dyDescent="0.25">
      <c r="A4857">
        <v>4856</v>
      </c>
      <c r="B4857">
        <v>2</v>
      </c>
      <c r="C4857" t="str">
        <f>VLOOKUP(B4857,Sheet4!$A:$B,2,0)</f>
        <v>Gold</v>
      </c>
      <c r="D4857">
        <v>7652</v>
      </c>
      <c r="E4857" t="s">
        <v>11074</v>
      </c>
      <c r="F4857" t="s">
        <v>11075</v>
      </c>
      <c r="G4857">
        <v>2038</v>
      </c>
      <c r="H4857" t="s">
        <v>9749</v>
      </c>
      <c r="I4857">
        <v>48</v>
      </c>
      <c r="J4857" t="s">
        <v>13181</v>
      </c>
      <c r="K4857">
        <v>2</v>
      </c>
      <c r="L4857" t="s">
        <v>34</v>
      </c>
      <c r="M4857">
        <v>1</v>
      </c>
      <c r="N4857" t="s">
        <v>9656</v>
      </c>
      <c r="O4857">
        <v>217</v>
      </c>
      <c r="P4857" t="s">
        <v>9695</v>
      </c>
      <c r="Q4857" t="s">
        <v>92</v>
      </c>
      <c r="R4857">
        <v>123</v>
      </c>
      <c r="S4857">
        <v>82982</v>
      </c>
      <c r="T4857" t="s">
        <v>93</v>
      </c>
      <c r="U4857">
        <f>VLOOKUP(Q4857,Sheet2!$A:$B,2,0)</f>
        <v>3</v>
      </c>
      <c r="V4857" t="s">
        <v>34</v>
      </c>
      <c r="W4857" t="s">
        <v>34</v>
      </c>
      <c r="X4857" t="s">
        <v>34</v>
      </c>
      <c r="Y4857" t="s">
        <v>34</v>
      </c>
      <c r="Z4857" t="s">
        <v>34</v>
      </c>
    </row>
    <row r="4858" spans="1:26" x14ac:dyDescent="0.25">
      <c r="A4858">
        <v>4857</v>
      </c>
      <c r="B4858">
        <v>2</v>
      </c>
      <c r="C4858" t="str">
        <f>VLOOKUP(B4858,Sheet4!$A:$B,2,0)</f>
        <v>Gold</v>
      </c>
      <c r="D4858">
        <v>7651</v>
      </c>
      <c r="E4858" t="s">
        <v>11076</v>
      </c>
      <c r="F4858" t="s">
        <v>9658</v>
      </c>
      <c r="G4858">
        <v>1863</v>
      </c>
      <c r="H4858" t="s">
        <v>9648</v>
      </c>
      <c r="I4858">
        <v>41</v>
      </c>
      <c r="J4858" t="s">
        <v>13181</v>
      </c>
      <c r="K4858">
        <v>2</v>
      </c>
      <c r="L4858" t="s">
        <v>34</v>
      </c>
      <c r="M4858">
        <v>1</v>
      </c>
      <c r="N4858" t="s">
        <v>9661</v>
      </c>
      <c r="O4858">
        <v>219</v>
      </c>
      <c r="P4858" t="s">
        <v>9695</v>
      </c>
      <c r="Q4858" t="s">
        <v>2503</v>
      </c>
      <c r="R4858">
        <v>81</v>
      </c>
      <c r="S4858">
        <v>70000</v>
      </c>
      <c r="T4858" t="str">
        <f>VLOOKUP(U4858,Sheet3!$A:$B,2,0)</f>
        <v>Africa</v>
      </c>
      <c r="U4858">
        <f>VLOOKUP(Q4858,Sheet2!$A:$B,2,0)</f>
        <v>5</v>
      </c>
      <c r="V4858" t="s">
        <v>34</v>
      </c>
      <c r="W4858" t="s">
        <v>34</v>
      </c>
      <c r="X4858" t="s">
        <v>34</v>
      </c>
      <c r="Y4858" t="s">
        <v>34</v>
      </c>
      <c r="Z4858" t="s">
        <v>34</v>
      </c>
    </row>
    <row r="4859" spans="1:26" x14ac:dyDescent="0.25">
      <c r="A4859">
        <v>4858</v>
      </c>
      <c r="B4859">
        <v>2</v>
      </c>
      <c r="C4859" t="str">
        <f>VLOOKUP(B4859,Sheet4!$A:$B,2,0)</f>
        <v>Gold</v>
      </c>
      <c r="D4859">
        <v>7650</v>
      </c>
      <c r="E4859" t="s">
        <v>11077</v>
      </c>
      <c r="F4859" t="s">
        <v>9658</v>
      </c>
      <c r="G4859">
        <v>1863</v>
      </c>
      <c r="H4859" t="s">
        <v>9648</v>
      </c>
      <c r="I4859">
        <v>41</v>
      </c>
      <c r="J4859" t="s">
        <v>13181</v>
      </c>
      <c r="K4859">
        <v>2</v>
      </c>
      <c r="L4859" t="s">
        <v>34</v>
      </c>
      <c r="M4859">
        <v>1</v>
      </c>
      <c r="N4859" t="s">
        <v>9661</v>
      </c>
      <c r="O4859">
        <v>219</v>
      </c>
      <c r="P4859" t="s">
        <v>9695</v>
      </c>
      <c r="Q4859" t="s">
        <v>2503</v>
      </c>
      <c r="R4859">
        <v>81</v>
      </c>
      <c r="S4859">
        <v>70000</v>
      </c>
      <c r="T4859" t="str">
        <f>VLOOKUP(U4859,Sheet3!$A:$B,2,0)</f>
        <v>Africa</v>
      </c>
      <c r="U4859">
        <f>VLOOKUP(Q4859,Sheet2!$A:$B,2,0)</f>
        <v>5</v>
      </c>
      <c r="V4859" t="s">
        <v>34</v>
      </c>
      <c r="W4859" t="s">
        <v>34</v>
      </c>
      <c r="X4859" t="s">
        <v>34</v>
      </c>
      <c r="Y4859" t="s">
        <v>34</v>
      </c>
      <c r="Z4859" t="s">
        <v>34</v>
      </c>
    </row>
    <row r="4860" spans="1:26" x14ac:dyDescent="0.25">
      <c r="A4860">
        <v>4859</v>
      </c>
      <c r="B4860">
        <v>2</v>
      </c>
      <c r="C4860" t="str">
        <f>VLOOKUP(B4860,Sheet4!$A:$B,2,0)</f>
        <v>Gold</v>
      </c>
      <c r="D4860">
        <v>7649</v>
      </c>
      <c r="E4860" t="s">
        <v>11078</v>
      </c>
      <c r="F4860" t="s">
        <v>9658</v>
      </c>
      <c r="G4860">
        <v>1863</v>
      </c>
      <c r="H4860" t="s">
        <v>9648</v>
      </c>
      <c r="I4860">
        <v>41</v>
      </c>
      <c r="J4860" t="s">
        <v>13181</v>
      </c>
      <c r="K4860">
        <v>2</v>
      </c>
      <c r="L4860" t="s">
        <v>34</v>
      </c>
      <c r="M4860">
        <v>1</v>
      </c>
      <c r="N4860" t="s">
        <v>9661</v>
      </c>
      <c r="O4860">
        <v>219</v>
      </c>
      <c r="P4860" t="s">
        <v>9695</v>
      </c>
      <c r="Q4860" t="s">
        <v>2503</v>
      </c>
      <c r="R4860">
        <v>81</v>
      </c>
      <c r="S4860">
        <v>70000</v>
      </c>
      <c r="T4860" t="str">
        <f>VLOOKUP(U4860,Sheet3!$A:$B,2,0)</f>
        <v>Africa</v>
      </c>
      <c r="U4860">
        <f>VLOOKUP(Q4860,Sheet2!$A:$B,2,0)</f>
        <v>5</v>
      </c>
      <c r="V4860" t="s">
        <v>34</v>
      </c>
      <c r="W4860" t="s">
        <v>34</v>
      </c>
      <c r="X4860" t="s">
        <v>34</v>
      </c>
      <c r="Y4860" t="s">
        <v>34</v>
      </c>
      <c r="Z4860" t="s">
        <v>34</v>
      </c>
    </row>
    <row r="4861" spans="1:26" x14ac:dyDescent="0.25">
      <c r="A4861">
        <v>4860</v>
      </c>
      <c r="B4861">
        <v>2</v>
      </c>
      <c r="C4861" t="str">
        <f>VLOOKUP(B4861,Sheet4!$A:$B,2,0)</f>
        <v>Gold</v>
      </c>
      <c r="D4861">
        <v>7648</v>
      </c>
      <c r="E4861" t="s">
        <v>11079</v>
      </c>
      <c r="F4861" t="s">
        <v>9658</v>
      </c>
      <c r="G4861">
        <v>1863</v>
      </c>
      <c r="H4861" t="s">
        <v>9648</v>
      </c>
      <c r="I4861">
        <v>41</v>
      </c>
      <c r="J4861" t="s">
        <v>13181</v>
      </c>
      <c r="K4861">
        <v>2</v>
      </c>
      <c r="L4861" t="s">
        <v>34</v>
      </c>
      <c r="M4861">
        <v>1</v>
      </c>
      <c r="N4861" t="s">
        <v>9661</v>
      </c>
      <c r="O4861">
        <v>219</v>
      </c>
      <c r="P4861" t="s">
        <v>9695</v>
      </c>
      <c r="Q4861" t="s">
        <v>2503</v>
      </c>
      <c r="R4861">
        <v>81</v>
      </c>
      <c r="S4861">
        <v>70000</v>
      </c>
      <c r="T4861" t="str">
        <f>VLOOKUP(U4861,Sheet3!$A:$B,2,0)</f>
        <v>Africa</v>
      </c>
      <c r="U4861">
        <f>VLOOKUP(Q4861,Sheet2!$A:$B,2,0)</f>
        <v>5</v>
      </c>
      <c r="V4861" t="s">
        <v>34</v>
      </c>
      <c r="W4861" t="s">
        <v>34</v>
      </c>
      <c r="X4861" t="s">
        <v>34</v>
      </c>
      <c r="Y4861" t="s">
        <v>34</v>
      </c>
      <c r="Z4861" t="s">
        <v>34</v>
      </c>
    </row>
    <row r="4862" spans="1:26" x14ac:dyDescent="0.25">
      <c r="A4862">
        <v>4861</v>
      </c>
      <c r="B4862">
        <v>2</v>
      </c>
      <c r="C4862" t="str">
        <f>VLOOKUP(B4862,Sheet4!$A:$B,2,0)</f>
        <v>Gold</v>
      </c>
      <c r="D4862">
        <v>7647</v>
      </c>
      <c r="E4862" t="s">
        <v>11080</v>
      </c>
      <c r="F4862" t="s">
        <v>9658</v>
      </c>
      <c r="G4862">
        <v>1863</v>
      </c>
      <c r="H4862" t="s">
        <v>9648</v>
      </c>
      <c r="I4862">
        <v>41</v>
      </c>
      <c r="J4862" t="s">
        <v>13181</v>
      </c>
      <c r="K4862">
        <v>2</v>
      </c>
      <c r="L4862" t="s">
        <v>34</v>
      </c>
      <c r="M4862">
        <v>1</v>
      </c>
      <c r="N4862" t="s">
        <v>9661</v>
      </c>
      <c r="O4862">
        <v>219</v>
      </c>
      <c r="P4862" t="s">
        <v>10131</v>
      </c>
      <c r="Q4862" t="s">
        <v>2503</v>
      </c>
      <c r="R4862">
        <v>81</v>
      </c>
      <c r="S4862">
        <v>70000</v>
      </c>
      <c r="T4862" t="str">
        <f>VLOOKUP(U4862,Sheet3!$A:$B,2,0)</f>
        <v>Africa</v>
      </c>
      <c r="U4862">
        <f>VLOOKUP(Q4862,Sheet2!$A:$B,2,0)</f>
        <v>5</v>
      </c>
      <c r="V4862" t="s">
        <v>34</v>
      </c>
      <c r="W4862" t="s">
        <v>34</v>
      </c>
      <c r="X4862" t="s">
        <v>34</v>
      </c>
      <c r="Y4862" t="s">
        <v>34</v>
      </c>
      <c r="Z4862" t="s">
        <v>34</v>
      </c>
    </row>
    <row r="4863" spans="1:26" x14ac:dyDescent="0.25">
      <c r="A4863">
        <v>4862</v>
      </c>
      <c r="B4863">
        <v>2</v>
      </c>
      <c r="C4863" t="str">
        <f>VLOOKUP(B4863,Sheet4!$A:$B,2,0)</f>
        <v>Gold</v>
      </c>
      <c r="D4863">
        <v>7646</v>
      </c>
      <c r="E4863" t="s">
        <v>11081</v>
      </c>
      <c r="F4863" t="s">
        <v>9658</v>
      </c>
      <c r="G4863">
        <v>1863</v>
      </c>
      <c r="H4863" t="s">
        <v>9648</v>
      </c>
      <c r="I4863">
        <v>41</v>
      </c>
      <c r="J4863" t="s">
        <v>13181</v>
      </c>
      <c r="K4863">
        <v>2</v>
      </c>
      <c r="L4863" t="s">
        <v>34</v>
      </c>
      <c r="M4863">
        <v>1</v>
      </c>
      <c r="N4863" t="s">
        <v>9661</v>
      </c>
      <c r="O4863">
        <v>219</v>
      </c>
      <c r="P4863" t="s">
        <v>10131</v>
      </c>
      <c r="Q4863" t="s">
        <v>2503</v>
      </c>
      <c r="R4863">
        <v>81</v>
      </c>
      <c r="S4863">
        <v>70000</v>
      </c>
      <c r="T4863" t="str">
        <f>VLOOKUP(U4863,Sheet3!$A:$B,2,0)</f>
        <v>Africa</v>
      </c>
      <c r="U4863">
        <f>VLOOKUP(Q4863,Sheet2!$A:$B,2,0)</f>
        <v>5</v>
      </c>
      <c r="V4863" t="s">
        <v>34</v>
      </c>
      <c r="W4863" t="s">
        <v>34</v>
      </c>
      <c r="X4863" t="s">
        <v>34</v>
      </c>
      <c r="Y4863" t="s">
        <v>34</v>
      </c>
      <c r="Z4863" t="s">
        <v>34</v>
      </c>
    </row>
    <row r="4864" spans="1:26" x14ac:dyDescent="0.25">
      <c r="A4864">
        <v>4863</v>
      </c>
      <c r="B4864">
        <v>2</v>
      </c>
      <c r="C4864" t="str">
        <f>VLOOKUP(B4864,Sheet4!$A:$B,2,0)</f>
        <v>Gold</v>
      </c>
      <c r="D4864">
        <v>7645</v>
      </c>
      <c r="E4864" t="s">
        <v>11082</v>
      </c>
      <c r="F4864" t="s">
        <v>9658</v>
      </c>
      <c r="G4864">
        <v>1863</v>
      </c>
      <c r="H4864" t="s">
        <v>9648</v>
      </c>
      <c r="I4864">
        <v>41</v>
      </c>
      <c r="J4864" t="s">
        <v>13181</v>
      </c>
      <c r="K4864">
        <v>2</v>
      </c>
      <c r="L4864" t="s">
        <v>34</v>
      </c>
      <c r="M4864">
        <v>1</v>
      </c>
      <c r="N4864" t="s">
        <v>9661</v>
      </c>
      <c r="O4864">
        <v>219</v>
      </c>
      <c r="P4864" t="s">
        <v>10131</v>
      </c>
      <c r="Q4864" t="s">
        <v>2503</v>
      </c>
      <c r="R4864">
        <v>81</v>
      </c>
      <c r="S4864">
        <v>70000</v>
      </c>
      <c r="T4864" t="str">
        <f>VLOOKUP(U4864,Sheet3!$A:$B,2,0)</f>
        <v>Africa</v>
      </c>
      <c r="U4864">
        <f>VLOOKUP(Q4864,Sheet2!$A:$B,2,0)</f>
        <v>5</v>
      </c>
      <c r="V4864" t="s">
        <v>34</v>
      </c>
      <c r="W4864" t="s">
        <v>34</v>
      </c>
      <c r="X4864" t="s">
        <v>34</v>
      </c>
      <c r="Y4864" t="s">
        <v>34</v>
      </c>
      <c r="Z4864" t="s">
        <v>34</v>
      </c>
    </row>
    <row r="4865" spans="1:26" x14ac:dyDescent="0.25">
      <c r="A4865">
        <v>4864</v>
      </c>
      <c r="B4865">
        <v>2</v>
      </c>
      <c r="C4865" t="str">
        <f>VLOOKUP(B4865,Sheet4!$A:$B,2,0)</f>
        <v>Gold</v>
      </c>
      <c r="D4865">
        <v>7644</v>
      </c>
      <c r="E4865" t="s">
        <v>11083</v>
      </c>
      <c r="F4865" t="s">
        <v>9658</v>
      </c>
      <c r="G4865">
        <v>1863</v>
      </c>
      <c r="H4865" t="s">
        <v>9648</v>
      </c>
      <c r="I4865">
        <v>41</v>
      </c>
      <c r="J4865" t="s">
        <v>13181</v>
      </c>
      <c r="K4865">
        <v>2</v>
      </c>
      <c r="L4865" t="s">
        <v>34</v>
      </c>
      <c r="M4865">
        <v>1</v>
      </c>
      <c r="N4865" t="s">
        <v>9661</v>
      </c>
      <c r="O4865">
        <v>219</v>
      </c>
      <c r="P4865" t="s">
        <v>10131</v>
      </c>
      <c r="Q4865" t="s">
        <v>2503</v>
      </c>
      <c r="R4865">
        <v>81</v>
      </c>
      <c r="S4865">
        <v>70000</v>
      </c>
      <c r="T4865" t="str">
        <f>VLOOKUP(U4865,Sheet3!$A:$B,2,0)</f>
        <v>Africa</v>
      </c>
      <c r="U4865">
        <f>VLOOKUP(Q4865,Sheet2!$A:$B,2,0)</f>
        <v>5</v>
      </c>
      <c r="V4865" t="s">
        <v>34</v>
      </c>
      <c r="W4865" t="s">
        <v>34</v>
      </c>
      <c r="X4865" t="s">
        <v>34</v>
      </c>
      <c r="Y4865" t="s">
        <v>34</v>
      </c>
      <c r="Z4865" t="s">
        <v>34</v>
      </c>
    </row>
    <row r="4866" spans="1:26" x14ac:dyDescent="0.25">
      <c r="A4866">
        <v>4865</v>
      </c>
      <c r="B4866">
        <v>2</v>
      </c>
      <c r="C4866" t="str">
        <f>VLOOKUP(B4866,Sheet4!$A:$B,2,0)</f>
        <v>Gold</v>
      </c>
      <c r="D4866">
        <v>7643</v>
      </c>
      <c r="E4866" t="s">
        <v>11084</v>
      </c>
      <c r="F4866" t="s">
        <v>9658</v>
      </c>
      <c r="G4866">
        <v>1863</v>
      </c>
      <c r="H4866" t="s">
        <v>9648</v>
      </c>
      <c r="I4866">
        <v>41</v>
      </c>
      <c r="J4866" t="s">
        <v>13181</v>
      </c>
      <c r="K4866">
        <v>2</v>
      </c>
      <c r="L4866" t="s">
        <v>34</v>
      </c>
      <c r="M4866">
        <v>1</v>
      </c>
      <c r="N4866" t="s">
        <v>9661</v>
      </c>
      <c r="O4866">
        <v>219</v>
      </c>
      <c r="P4866" t="s">
        <v>10131</v>
      </c>
      <c r="Q4866" t="s">
        <v>2503</v>
      </c>
      <c r="R4866">
        <v>81</v>
      </c>
      <c r="S4866">
        <v>70000</v>
      </c>
      <c r="T4866" t="str">
        <f>VLOOKUP(U4866,Sheet3!$A:$B,2,0)</f>
        <v>Africa</v>
      </c>
      <c r="U4866">
        <f>VLOOKUP(Q4866,Sheet2!$A:$B,2,0)</f>
        <v>5</v>
      </c>
      <c r="V4866" t="s">
        <v>34</v>
      </c>
      <c r="W4866" t="s">
        <v>34</v>
      </c>
      <c r="X4866" t="s">
        <v>34</v>
      </c>
      <c r="Y4866" t="s">
        <v>34</v>
      </c>
      <c r="Z4866" t="s">
        <v>34</v>
      </c>
    </row>
    <row r="4867" spans="1:26" x14ac:dyDescent="0.25">
      <c r="A4867">
        <v>4866</v>
      </c>
      <c r="B4867">
        <v>2</v>
      </c>
      <c r="C4867" t="str">
        <f>VLOOKUP(B4867,Sheet4!$A:$B,2,0)</f>
        <v>Gold</v>
      </c>
      <c r="D4867">
        <v>7642</v>
      </c>
      <c r="E4867" t="s">
        <v>11085</v>
      </c>
      <c r="F4867" t="s">
        <v>9658</v>
      </c>
      <c r="G4867">
        <v>1863</v>
      </c>
      <c r="H4867" t="s">
        <v>9648</v>
      </c>
      <c r="I4867">
        <v>41</v>
      </c>
      <c r="J4867" t="s">
        <v>13181</v>
      </c>
      <c r="K4867">
        <v>2</v>
      </c>
      <c r="L4867" t="s">
        <v>34</v>
      </c>
      <c r="M4867">
        <v>1</v>
      </c>
      <c r="N4867" t="s">
        <v>9661</v>
      </c>
      <c r="O4867">
        <v>219</v>
      </c>
      <c r="P4867" t="s">
        <v>10131</v>
      </c>
      <c r="Q4867" t="s">
        <v>2503</v>
      </c>
      <c r="R4867">
        <v>81</v>
      </c>
      <c r="S4867">
        <v>70000</v>
      </c>
      <c r="T4867" t="str">
        <f>VLOOKUP(U4867,Sheet3!$A:$B,2,0)</f>
        <v>Africa</v>
      </c>
      <c r="U4867">
        <f>VLOOKUP(Q4867,Sheet2!$A:$B,2,0)</f>
        <v>5</v>
      </c>
      <c r="V4867" t="s">
        <v>34</v>
      </c>
      <c r="W4867" t="s">
        <v>34</v>
      </c>
      <c r="X4867" t="s">
        <v>34</v>
      </c>
      <c r="Y4867" t="s">
        <v>34</v>
      </c>
      <c r="Z4867" t="s">
        <v>34</v>
      </c>
    </row>
    <row r="4868" spans="1:26" x14ac:dyDescent="0.25">
      <c r="A4868">
        <v>4867</v>
      </c>
      <c r="B4868">
        <v>2</v>
      </c>
      <c r="C4868" t="str">
        <f>VLOOKUP(B4868,Sheet4!$A:$B,2,0)</f>
        <v>Gold</v>
      </c>
      <c r="D4868">
        <v>7641</v>
      </c>
      <c r="E4868" t="s">
        <v>11086</v>
      </c>
      <c r="F4868" t="s">
        <v>9658</v>
      </c>
      <c r="G4868">
        <v>1863</v>
      </c>
      <c r="H4868" t="s">
        <v>9648</v>
      </c>
      <c r="I4868">
        <v>41</v>
      </c>
      <c r="J4868" t="s">
        <v>13181</v>
      </c>
      <c r="K4868">
        <v>2</v>
      </c>
      <c r="L4868" t="s">
        <v>34</v>
      </c>
      <c r="M4868">
        <v>1</v>
      </c>
      <c r="N4868" t="s">
        <v>9661</v>
      </c>
      <c r="O4868">
        <v>219</v>
      </c>
      <c r="P4868" t="s">
        <v>10131</v>
      </c>
      <c r="Q4868" t="s">
        <v>2503</v>
      </c>
      <c r="R4868">
        <v>81</v>
      </c>
      <c r="S4868">
        <v>70000</v>
      </c>
      <c r="T4868" t="str">
        <f>VLOOKUP(U4868,Sheet3!$A:$B,2,0)</f>
        <v>Africa</v>
      </c>
      <c r="U4868">
        <f>VLOOKUP(Q4868,Sheet2!$A:$B,2,0)</f>
        <v>5</v>
      </c>
      <c r="V4868" t="s">
        <v>34</v>
      </c>
      <c r="W4868" t="s">
        <v>34</v>
      </c>
      <c r="X4868" t="s">
        <v>34</v>
      </c>
      <c r="Y4868" t="s">
        <v>34</v>
      </c>
      <c r="Z4868" t="s">
        <v>34</v>
      </c>
    </row>
    <row r="4869" spans="1:26" x14ac:dyDescent="0.25">
      <c r="A4869">
        <v>4868</v>
      </c>
      <c r="B4869">
        <v>2</v>
      </c>
      <c r="C4869" t="str">
        <f>VLOOKUP(B4869,Sheet4!$A:$B,2,0)</f>
        <v>Gold</v>
      </c>
      <c r="D4869">
        <v>7640</v>
      </c>
      <c r="E4869" t="s">
        <v>11087</v>
      </c>
      <c r="F4869" t="s">
        <v>9658</v>
      </c>
      <c r="G4869">
        <v>1863</v>
      </c>
      <c r="H4869" t="s">
        <v>9648</v>
      </c>
      <c r="I4869">
        <v>41</v>
      </c>
      <c r="J4869" t="s">
        <v>13181</v>
      </c>
      <c r="K4869">
        <v>2</v>
      </c>
      <c r="L4869" t="s">
        <v>34</v>
      </c>
      <c r="M4869">
        <v>1</v>
      </c>
      <c r="N4869" t="s">
        <v>9661</v>
      </c>
      <c r="O4869">
        <v>219</v>
      </c>
      <c r="P4869" t="s">
        <v>10131</v>
      </c>
      <c r="Q4869" t="s">
        <v>2503</v>
      </c>
      <c r="R4869">
        <v>81</v>
      </c>
      <c r="S4869">
        <v>70000</v>
      </c>
      <c r="T4869" t="str">
        <f>VLOOKUP(U4869,Sheet3!$A:$B,2,0)</f>
        <v>Africa</v>
      </c>
      <c r="U4869">
        <f>VLOOKUP(Q4869,Sheet2!$A:$B,2,0)</f>
        <v>5</v>
      </c>
      <c r="V4869" t="s">
        <v>34</v>
      </c>
      <c r="W4869" t="s">
        <v>34</v>
      </c>
      <c r="X4869" t="s">
        <v>34</v>
      </c>
      <c r="Y4869" t="s">
        <v>34</v>
      </c>
      <c r="Z4869" t="s">
        <v>34</v>
      </c>
    </row>
    <row r="4870" spans="1:26" x14ac:dyDescent="0.25">
      <c r="A4870">
        <v>4869</v>
      </c>
      <c r="B4870">
        <v>2</v>
      </c>
      <c r="C4870" t="str">
        <f>VLOOKUP(B4870,Sheet4!$A:$B,2,0)</f>
        <v>Gold</v>
      </c>
      <c r="D4870">
        <v>7639</v>
      </c>
      <c r="E4870" t="s">
        <v>11088</v>
      </c>
      <c r="F4870" t="s">
        <v>9658</v>
      </c>
      <c r="G4870">
        <v>1863</v>
      </c>
      <c r="H4870" t="s">
        <v>9648</v>
      </c>
      <c r="I4870">
        <v>41</v>
      </c>
      <c r="J4870" t="s">
        <v>13181</v>
      </c>
      <c r="K4870">
        <v>2</v>
      </c>
      <c r="L4870" t="s">
        <v>34</v>
      </c>
      <c r="M4870">
        <v>1</v>
      </c>
      <c r="N4870" t="s">
        <v>9661</v>
      </c>
      <c r="O4870">
        <v>219</v>
      </c>
      <c r="P4870" t="s">
        <v>10131</v>
      </c>
      <c r="Q4870" t="s">
        <v>2503</v>
      </c>
      <c r="R4870">
        <v>81</v>
      </c>
      <c r="S4870">
        <v>70000</v>
      </c>
      <c r="T4870" t="str">
        <f>VLOOKUP(U4870,Sheet3!$A:$B,2,0)</f>
        <v>Africa</v>
      </c>
      <c r="U4870">
        <f>VLOOKUP(Q4870,Sheet2!$A:$B,2,0)</f>
        <v>5</v>
      </c>
      <c r="V4870" t="s">
        <v>34</v>
      </c>
      <c r="W4870" t="s">
        <v>34</v>
      </c>
      <c r="X4870" t="s">
        <v>34</v>
      </c>
      <c r="Y4870" t="s">
        <v>34</v>
      </c>
      <c r="Z4870" t="s">
        <v>34</v>
      </c>
    </row>
    <row r="4871" spans="1:26" x14ac:dyDescent="0.25">
      <c r="A4871">
        <v>4870</v>
      </c>
      <c r="B4871">
        <v>2</v>
      </c>
      <c r="C4871" t="str">
        <f>VLOOKUP(B4871,Sheet4!$A:$B,2,0)</f>
        <v>Gold</v>
      </c>
      <c r="D4871">
        <v>7638</v>
      </c>
      <c r="E4871" t="s">
        <v>11089</v>
      </c>
      <c r="F4871" t="s">
        <v>9658</v>
      </c>
      <c r="G4871">
        <v>1863</v>
      </c>
      <c r="H4871" t="s">
        <v>9648</v>
      </c>
      <c r="I4871">
        <v>41</v>
      </c>
      <c r="J4871" t="s">
        <v>13181</v>
      </c>
      <c r="K4871">
        <v>2</v>
      </c>
      <c r="L4871" t="s">
        <v>34</v>
      </c>
      <c r="M4871">
        <v>1</v>
      </c>
      <c r="N4871" t="s">
        <v>9661</v>
      </c>
      <c r="O4871">
        <v>219</v>
      </c>
      <c r="P4871" t="s">
        <v>10131</v>
      </c>
      <c r="Q4871" t="s">
        <v>2503</v>
      </c>
      <c r="R4871">
        <v>81</v>
      </c>
      <c r="S4871">
        <v>70000</v>
      </c>
      <c r="T4871" t="str">
        <f>VLOOKUP(U4871,Sheet3!$A:$B,2,0)</f>
        <v>Africa</v>
      </c>
      <c r="U4871">
        <f>VLOOKUP(Q4871,Sheet2!$A:$B,2,0)</f>
        <v>5</v>
      </c>
      <c r="V4871" t="s">
        <v>34</v>
      </c>
      <c r="W4871" t="s">
        <v>34</v>
      </c>
      <c r="X4871" t="s">
        <v>34</v>
      </c>
      <c r="Y4871" t="s">
        <v>34</v>
      </c>
      <c r="Z4871" t="s">
        <v>34</v>
      </c>
    </row>
    <row r="4872" spans="1:26" x14ac:dyDescent="0.25">
      <c r="A4872">
        <v>4871</v>
      </c>
      <c r="B4872">
        <v>2</v>
      </c>
      <c r="C4872" t="str">
        <f>VLOOKUP(B4872,Sheet4!$A:$B,2,0)</f>
        <v>Gold</v>
      </c>
      <c r="D4872">
        <v>7637</v>
      </c>
      <c r="E4872" t="s">
        <v>11090</v>
      </c>
      <c r="F4872" t="s">
        <v>9658</v>
      </c>
      <c r="G4872">
        <v>1863</v>
      </c>
      <c r="H4872" t="s">
        <v>9648</v>
      </c>
      <c r="I4872">
        <v>41</v>
      </c>
      <c r="J4872" t="s">
        <v>13181</v>
      </c>
      <c r="K4872">
        <v>2</v>
      </c>
      <c r="L4872" t="s">
        <v>34</v>
      </c>
      <c r="M4872">
        <v>1</v>
      </c>
      <c r="N4872" t="s">
        <v>9661</v>
      </c>
      <c r="O4872">
        <v>219</v>
      </c>
      <c r="P4872" t="s">
        <v>10131</v>
      </c>
      <c r="Q4872" t="s">
        <v>2503</v>
      </c>
      <c r="R4872">
        <v>81</v>
      </c>
      <c r="S4872">
        <v>70000</v>
      </c>
      <c r="T4872" t="str">
        <f>VLOOKUP(U4872,Sheet3!$A:$B,2,0)</f>
        <v>Africa</v>
      </c>
      <c r="U4872">
        <f>VLOOKUP(Q4872,Sheet2!$A:$B,2,0)</f>
        <v>5</v>
      </c>
      <c r="V4872" t="s">
        <v>34</v>
      </c>
      <c r="W4872" t="s">
        <v>34</v>
      </c>
      <c r="X4872" t="s">
        <v>34</v>
      </c>
      <c r="Y4872" t="s">
        <v>34</v>
      </c>
      <c r="Z4872" t="s">
        <v>34</v>
      </c>
    </row>
    <row r="4873" spans="1:26" x14ac:dyDescent="0.25">
      <c r="A4873">
        <v>4872</v>
      </c>
      <c r="B4873">
        <v>2</v>
      </c>
      <c r="C4873" t="str">
        <f>VLOOKUP(B4873,Sheet4!$A:$B,2,0)</f>
        <v>Gold</v>
      </c>
      <c r="D4873">
        <v>7636</v>
      </c>
      <c r="E4873" t="s">
        <v>11091</v>
      </c>
      <c r="F4873" t="s">
        <v>10420</v>
      </c>
      <c r="G4873">
        <v>1988</v>
      </c>
      <c r="H4873" t="s">
        <v>9749</v>
      </c>
      <c r="I4873">
        <v>48</v>
      </c>
      <c r="J4873" t="s">
        <v>13181</v>
      </c>
      <c r="K4873">
        <v>2</v>
      </c>
      <c r="L4873" t="s">
        <v>34</v>
      </c>
      <c r="M4873">
        <v>1</v>
      </c>
      <c r="N4873" t="s">
        <v>9656</v>
      </c>
      <c r="O4873">
        <v>217</v>
      </c>
      <c r="P4873" t="s">
        <v>9650</v>
      </c>
      <c r="Q4873" t="s">
        <v>92</v>
      </c>
      <c r="R4873">
        <v>123</v>
      </c>
      <c r="S4873">
        <v>190750</v>
      </c>
      <c r="T4873" t="s">
        <v>93</v>
      </c>
      <c r="U4873">
        <f>VLOOKUP(Q4873,Sheet2!$A:$B,2,0)</f>
        <v>3</v>
      </c>
      <c r="V4873" t="s">
        <v>34</v>
      </c>
      <c r="W4873" t="s">
        <v>34</v>
      </c>
      <c r="X4873" t="s">
        <v>34</v>
      </c>
      <c r="Y4873" t="s">
        <v>34</v>
      </c>
      <c r="Z4873" t="s">
        <v>34</v>
      </c>
    </row>
    <row r="4874" spans="1:26" x14ac:dyDescent="0.25">
      <c r="A4874">
        <v>4873</v>
      </c>
      <c r="B4874">
        <v>2</v>
      </c>
      <c r="C4874" t="str">
        <f>VLOOKUP(B4874,Sheet4!$A:$B,2,0)</f>
        <v>Gold</v>
      </c>
      <c r="D4874">
        <v>7635</v>
      </c>
      <c r="E4874" t="s">
        <v>11092</v>
      </c>
      <c r="F4874" t="s">
        <v>10420</v>
      </c>
      <c r="G4874">
        <v>1988</v>
      </c>
      <c r="H4874" t="s">
        <v>9749</v>
      </c>
      <c r="I4874">
        <v>48</v>
      </c>
      <c r="J4874" t="s">
        <v>13181</v>
      </c>
      <c r="K4874">
        <v>2</v>
      </c>
      <c r="L4874" t="s">
        <v>34</v>
      </c>
      <c r="M4874">
        <v>1</v>
      </c>
      <c r="N4874" t="s">
        <v>9656</v>
      </c>
      <c r="O4874">
        <v>217</v>
      </c>
      <c r="P4874" t="s">
        <v>9695</v>
      </c>
      <c r="Q4874" t="s">
        <v>92</v>
      </c>
      <c r="R4874">
        <v>123</v>
      </c>
      <c r="S4874">
        <v>43760</v>
      </c>
      <c r="T4874" t="s">
        <v>93</v>
      </c>
      <c r="U4874">
        <f>VLOOKUP(Q4874,Sheet2!$A:$B,2,0)</f>
        <v>3</v>
      </c>
      <c r="V4874" t="s">
        <v>34</v>
      </c>
      <c r="W4874" t="s">
        <v>34</v>
      </c>
      <c r="X4874" t="s">
        <v>34</v>
      </c>
      <c r="Y4874" t="s">
        <v>34</v>
      </c>
      <c r="Z4874" t="s">
        <v>34</v>
      </c>
    </row>
    <row r="4875" spans="1:26" x14ac:dyDescent="0.25">
      <c r="A4875">
        <v>4874</v>
      </c>
      <c r="B4875">
        <v>2</v>
      </c>
      <c r="C4875" t="str">
        <f>VLOOKUP(B4875,Sheet4!$A:$B,2,0)</f>
        <v>Gold</v>
      </c>
      <c r="D4875">
        <v>7634</v>
      </c>
      <c r="E4875" t="s">
        <v>11093</v>
      </c>
      <c r="F4875" t="s">
        <v>70</v>
      </c>
      <c r="G4875">
        <v>9</v>
      </c>
      <c r="H4875" t="s">
        <v>10355</v>
      </c>
      <c r="I4875">
        <v>55</v>
      </c>
      <c r="J4875" t="s">
        <v>13181</v>
      </c>
      <c r="K4875">
        <v>2</v>
      </c>
      <c r="L4875" t="s">
        <v>34</v>
      </c>
      <c r="M4875">
        <v>1</v>
      </c>
      <c r="N4875" t="s">
        <v>9656</v>
      </c>
      <c r="O4875">
        <v>217</v>
      </c>
      <c r="P4875" t="s">
        <v>9650</v>
      </c>
      <c r="Q4875" t="s">
        <v>47</v>
      </c>
      <c r="R4875">
        <v>55</v>
      </c>
      <c r="S4875">
        <v>109807</v>
      </c>
      <c r="T4875" t="str">
        <f>VLOOKUP(U4875,Sheet3!$A:$B,2,0)</f>
        <v>Asia</v>
      </c>
      <c r="U4875">
        <f>VLOOKUP(Q4875,Sheet2!$A:$B,2,0)</f>
        <v>1</v>
      </c>
      <c r="V4875" t="s">
        <v>34</v>
      </c>
      <c r="W4875" t="s">
        <v>34</v>
      </c>
      <c r="X4875" t="s">
        <v>34</v>
      </c>
      <c r="Y4875" t="s">
        <v>34</v>
      </c>
      <c r="Z4875" t="s">
        <v>34</v>
      </c>
    </row>
    <row r="4876" spans="1:26" x14ac:dyDescent="0.25">
      <c r="A4876">
        <v>4875</v>
      </c>
      <c r="B4876">
        <v>2</v>
      </c>
      <c r="C4876" t="str">
        <f>VLOOKUP(B4876,Sheet4!$A:$B,2,0)</f>
        <v>Gold</v>
      </c>
      <c r="D4876">
        <v>7633</v>
      </c>
      <c r="E4876" t="s">
        <v>11094</v>
      </c>
      <c r="F4876" t="s">
        <v>11011</v>
      </c>
      <c r="G4876">
        <v>2034</v>
      </c>
      <c r="H4876" t="s">
        <v>9749</v>
      </c>
      <c r="I4876">
        <v>48</v>
      </c>
      <c r="J4876" t="s">
        <v>13181</v>
      </c>
      <c r="K4876">
        <v>2</v>
      </c>
      <c r="L4876" t="s">
        <v>34</v>
      </c>
      <c r="M4876">
        <v>1</v>
      </c>
      <c r="N4876" t="s">
        <v>9656</v>
      </c>
      <c r="O4876">
        <v>217</v>
      </c>
      <c r="P4876" t="s">
        <v>10131</v>
      </c>
      <c r="Q4876" t="s">
        <v>47</v>
      </c>
      <c r="R4876">
        <v>55</v>
      </c>
      <c r="S4876">
        <v>127609</v>
      </c>
      <c r="T4876" t="str">
        <f>VLOOKUP(U4876,Sheet3!$A:$B,2,0)</f>
        <v>Asia</v>
      </c>
      <c r="U4876">
        <f>VLOOKUP(Q4876,Sheet2!$A:$B,2,0)</f>
        <v>1</v>
      </c>
      <c r="V4876" t="s">
        <v>34</v>
      </c>
      <c r="W4876" t="s">
        <v>34</v>
      </c>
      <c r="X4876" t="s">
        <v>34</v>
      </c>
      <c r="Y4876" t="s">
        <v>34</v>
      </c>
      <c r="Z4876" t="s">
        <v>34</v>
      </c>
    </row>
    <row r="4877" spans="1:26" x14ac:dyDescent="0.25">
      <c r="A4877">
        <v>4876</v>
      </c>
      <c r="B4877">
        <v>2</v>
      </c>
      <c r="C4877" t="str">
        <f>VLOOKUP(B4877,Sheet4!$A:$B,2,0)</f>
        <v>Gold</v>
      </c>
      <c r="D4877">
        <v>7632</v>
      </c>
      <c r="E4877" t="s">
        <v>11095</v>
      </c>
      <c r="F4877" t="s">
        <v>11011</v>
      </c>
      <c r="G4877">
        <v>2034</v>
      </c>
      <c r="H4877" t="s">
        <v>9749</v>
      </c>
      <c r="I4877">
        <v>48</v>
      </c>
      <c r="J4877" t="s">
        <v>13181</v>
      </c>
      <c r="K4877">
        <v>2</v>
      </c>
      <c r="L4877" t="s">
        <v>34</v>
      </c>
      <c r="M4877">
        <v>1</v>
      </c>
      <c r="N4877" t="s">
        <v>9656</v>
      </c>
      <c r="O4877">
        <v>217</v>
      </c>
      <c r="P4877" t="s">
        <v>10131</v>
      </c>
      <c r="Q4877" t="s">
        <v>47</v>
      </c>
      <c r="R4877">
        <v>55</v>
      </c>
      <c r="S4877">
        <v>108398</v>
      </c>
      <c r="T4877" t="str">
        <f>VLOOKUP(U4877,Sheet3!$A:$B,2,0)</f>
        <v>Asia</v>
      </c>
      <c r="U4877">
        <f>VLOOKUP(Q4877,Sheet2!$A:$B,2,0)</f>
        <v>1</v>
      </c>
      <c r="V4877" t="s">
        <v>34</v>
      </c>
      <c r="W4877" t="s">
        <v>34</v>
      </c>
      <c r="X4877" t="s">
        <v>34</v>
      </c>
      <c r="Y4877" t="s">
        <v>34</v>
      </c>
      <c r="Z4877" t="s">
        <v>34</v>
      </c>
    </row>
    <row r="4878" spans="1:26" x14ac:dyDescent="0.25">
      <c r="A4878">
        <v>4877</v>
      </c>
      <c r="B4878">
        <v>2</v>
      </c>
      <c r="C4878" t="str">
        <f>VLOOKUP(B4878,Sheet4!$A:$B,2,0)</f>
        <v>Gold</v>
      </c>
      <c r="D4878">
        <v>7631</v>
      </c>
      <c r="E4878" t="s">
        <v>11096</v>
      </c>
      <c r="F4878" t="s">
        <v>11011</v>
      </c>
      <c r="G4878">
        <v>2034</v>
      </c>
      <c r="H4878" t="s">
        <v>9749</v>
      </c>
      <c r="I4878">
        <v>48</v>
      </c>
      <c r="J4878" t="s">
        <v>13181</v>
      </c>
      <c r="K4878">
        <v>2</v>
      </c>
      <c r="L4878" t="s">
        <v>34</v>
      </c>
      <c r="M4878">
        <v>1</v>
      </c>
      <c r="N4878" t="s">
        <v>9656</v>
      </c>
      <c r="O4878">
        <v>217</v>
      </c>
      <c r="P4878" t="s">
        <v>10131</v>
      </c>
      <c r="Q4878" t="s">
        <v>47</v>
      </c>
      <c r="R4878">
        <v>55</v>
      </c>
      <c r="S4878">
        <v>79470</v>
      </c>
      <c r="T4878" t="str">
        <f>VLOOKUP(U4878,Sheet3!$A:$B,2,0)</f>
        <v>Asia</v>
      </c>
      <c r="U4878">
        <f>VLOOKUP(Q4878,Sheet2!$A:$B,2,0)</f>
        <v>1</v>
      </c>
      <c r="V4878" t="s">
        <v>34</v>
      </c>
      <c r="W4878" t="s">
        <v>34</v>
      </c>
      <c r="X4878" t="s">
        <v>34</v>
      </c>
      <c r="Y4878" t="s">
        <v>34</v>
      </c>
      <c r="Z4878" t="s">
        <v>34</v>
      </c>
    </row>
    <row r="4879" spans="1:26" x14ac:dyDescent="0.25">
      <c r="A4879">
        <v>4878</v>
      </c>
      <c r="B4879">
        <v>2</v>
      </c>
      <c r="C4879" t="str">
        <f>VLOOKUP(B4879,Sheet4!$A:$B,2,0)</f>
        <v>Gold</v>
      </c>
      <c r="D4879">
        <v>7630</v>
      </c>
      <c r="E4879" t="s">
        <v>11097</v>
      </c>
      <c r="F4879" t="s">
        <v>11011</v>
      </c>
      <c r="G4879">
        <v>2034</v>
      </c>
      <c r="H4879" t="s">
        <v>9749</v>
      </c>
      <c r="I4879">
        <v>48</v>
      </c>
      <c r="J4879" t="s">
        <v>13181</v>
      </c>
      <c r="K4879">
        <v>2</v>
      </c>
      <c r="L4879" t="s">
        <v>34</v>
      </c>
      <c r="M4879">
        <v>1</v>
      </c>
      <c r="N4879" t="s">
        <v>9656</v>
      </c>
      <c r="O4879">
        <v>217</v>
      </c>
      <c r="P4879" t="s">
        <v>10131</v>
      </c>
      <c r="Q4879" t="s">
        <v>47</v>
      </c>
      <c r="R4879">
        <v>55</v>
      </c>
      <c r="S4879">
        <v>68729</v>
      </c>
      <c r="T4879" t="str">
        <f>VLOOKUP(U4879,Sheet3!$A:$B,2,0)</f>
        <v>Asia</v>
      </c>
      <c r="U4879">
        <f>VLOOKUP(Q4879,Sheet2!$A:$B,2,0)</f>
        <v>1</v>
      </c>
      <c r="V4879" t="s">
        <v>34</v>
      </c>
      <c r="W4879" t="s">
        <v>34</v>
      </c>
      <c r="X4879" t="s">
        <v>34</v>
      </c>
      <c r="Y4879" t="s">
        <v>34</v>
      </c>
      <c r="Z4879" t="s">
        <v>34</v>
      </c>
    </row>
    <row r="4880" spans="1:26" x14ac:dyDescent="0.25">
      <c r="A4880">
        <v>4879</v>
      </c>
      <c r="B4880">
        <v>2</v>
      </c>
      <c r="C4880" t="str">
        <f>VLOOKUP(B4880,Sheet4!$A:$B,2,0)</f>
        <v>Gold</v>
      </c>
      <c r="D4880">
        <v>7629</v>
      </c>
      <c r="E4880" t="s">
        <v>11098</v>
      </c>
      <c r="F4880" t="s">
        <v>11011</v>
      </c>
      <c r="G4880">
        <v>2034</v>
      </c>
      <c r="H4880" t="s">
        <v>9749</v>
      </c>
      <c r="I4880">
        <v>48</v>
      </c>
      <c r="J4880" t="s">
        <v>13181</v>
      </c>
      <c r="K4880">
        <v>2</v>
      </c>
      <c r="L4880" t="s">
        <v>34</v>
      </c>
      <c r="M4880">
        <v>1</v>
      </c>
      <c r="N4880" t="s">
        <v>9656</v>
      </c>
      <c r="O4880">
        <v>217</v>
      </c>
      <c r="P4880" t="s">
        <v>10131</v>
      </c>
      <c r="Q4880" t="s">
        <v>47</v>
      </c>
      <c r="R4880">
        <v>55</v>
      </c>
      <c r="S4880">
        <v>88711</v>
      </c>
      <c r="T4880" t="str">
        <f>VLOOKUP(U4880,Sheet3!$A:$B,2,0)</f>
        <v>Asia</v>
      </c>
      <c r="U4880">
        <f>VLOOKUP(Q4880,Sheet2!$A:$B,2,0)</f>
        <v>1</v>
      </c>
      <c r="V4880" t="s">
        <v>34</v>
      </c>
      <c r="W4880" t="s">
        <v>34</v>
      </c>
      <c r="X4880" t="s">
        <v>34</v>
      </c>
      <c r="Y4880" t="s">
        <v>34</v>
      </c>
      <c r="Z4880" t="s">
        <v>34</v>
      </c>
    </row>
    <row r="4881" spans="1:26" x14ac:dyDescent="0.25">
      <c r="A4881">
        <v>4880</v>
      </c>
      <c r="B4881">
        <v>2</v>
      </c>
      <c r="C4881" t="str">
        <f>VLOOKUP(B4881,Sheet4!$A:$B,2,0)</f>
        <v>Gold</v>
      </c>
      <c r="D4881">
        <v>7628</v>
      </c>
      <c r="E4881" t="s">
        <v>11099</v>
      </c>
      <c r="F4881" t="s">
        <v>11011</v>
      </c>
      <c r="G4881">
        <v>2034</v>
      </c>
      <c r="H4881" t="s">
        <v>9749</v>
      </c>
      <c r="I4881">
        <v>48</v>
      </c>
      <c r="J4881" t="s">
        <v>13181</v>
      </c>
      <c r="K4881">
        <v>2</v>
      </c>
      <c r="L4881" t="s">
        <v>34</v>
      </c>
      <c r="M4881">
        <v>1</v>
      </c>
      <c r="N4881" t="s">
        <v>9656</v>
      </c>
      <c r="O4881">
        <v>217</v>
      </c>
      <c r="P4881" t="s">
        <v>10131</v>
      </c>
      <c r="Q4881" t="s">
        <v>47</v>
      </c>
      <c r="R4881">
        <v>55</v>
      </c>
      <c r="S4881">
        <v>98075</v>
      </c>
      <c r="T4881" t="str">
        <f>VLOOKUP(U4881,Sheet3!$A:$B,2,0)</f>
        <v>Asia</v>
      </c>
      <c r="U4881">
        <f>VLOOKUP(Q4881,Sheet2!$A:$B,2,0)</f>
        <v>1</v>
      </c>
      <c r="V4881" t="s">
        <v>34</v>
      </c>
      <c r="W4881" t="s">
        <v>34</v>
      </c>
      <c r="X4881" t="s">
        <v>34</v>
      </c>
      <c r="Y4881" t="s">
        <v>34</v>
      </c>
      <c r="Z4881" t="s">
        <v>34</v>
      </c>
    </row>
    <row r="4882" spans="1:26" x14ac:dyDescent="0.25">
      <c r="A4882">
        <v>4881</v>
      </c>
      <c r="B4882">
        <v>2</v>
      </c>
      <c r="C4882" t="str">
        <f>VLOOKUP(B4882,Sheet4!$A:$B,2,0)</f>
        <v>Gold</v>
      </c>
      <c r="D4882">
        <v>7627</v>
      </c>
      <c r="E4882" t="s">
        <v>11100</v>
      </c>
      <c r="F4882" t="s">
        <v>1605</v>
      </c>
      <c r="G4882">
        <v>281</v>
      </c>
      <c r="H4882" t="s">
        <v>10355</v>
      </c>
      <c r="I4882">
        <v>55</v>
      </c>
      <c r="J4882" t="s">
        <v>13181</v>
      </c>
      <c r="K4882">
        <v>2</v>
      </c>
      <c r="L4882" t="s">
        <v>34</v>
      </c>
      <c r="M4882">
        <v>1</v>
      </c>
      <c r="N4882" t="s">
        <v>9656</v>
      </c>
      <c r="O4882">
        <v>217</v>
      </c>
      <c r="P4882" t="s">
        <v>9695</v>
      </c>
      <c r="Q4882" t="s">
        <v>47</v>
      </c>
      <c r="R4882">
        <v>55</v>
      </c>
      <c r="S4882">
        <v>331609</v>
      </c>
      <c r="T4882" t="str">
        <f>VLOOKUP(U4882,Sheet3!$A:$B,2,0)</f>
        <v>Asia</v>
      </c>
      <c r="U4882">
        <f>VLOOKUP(Q4882,Sheet2!$A:$B,2,0)</f>
        <v>1</v>
      </c>
      <c r="V4882" t="s">
        <v>34</v>
      </c>
      <c r="W4882" t="s">
        <v>34</v>
      </c>
      <c r="X4882" t="s">
        <v>34</v>
      </c>
      <c r="Y4882" t="s">
        <v>34</v>
      </c>
      <c r="Z4882" t="s">
        <v>34</v>
      </c>
    </row>
    <row r="4883" spans="1:26" x14ac:dyDescent="0.25">
      <c r="A4883">
        <v>4882</v>
      </c>
      <c r="B4883">
        <v>2</v>
      </c>
      <c r="C4883" t="str">
        <f>VLOOKUP(B4883,Sheet4!$A:$B,2,0)</f>
        <v>Gold</v>
      </c>
      <c r="D4883">
        <v>7626</v>
      </c>
      <c r="E4883" t="s">
        <v>11101</v>
      </c>
      <c r="F4883" t="s">
        <v>1605</v>
      </c>
      <c r="G4883">
        <v>281</v>
      </c>
      <c r="H4883" t="s">
        <v>10355</v>
      </c>
      <c r="I4883">
        <v>55</v>
      </c>
      <c r="J4883" t="s">
        <v>13181</v>
      </c>
      <c r="K4883">
        <v>2</v>
      </c>
      <c r="L4883" t="s">
        <v>34</v>
      </c>
      <c r="M4883">
        <v>1</v>
      </c>
      <c r="N4883" t="s">
        <v>9656</v>
      </c>
      <c r="O4883">
        <v>217</v>
      </c>
      <c r="P4883" t="s">
        <v>9695</v>
      </c>
      <c r="Q4883" t="s">
        <v>47</v>
      </c>
      <c r="R4883">
        <v>55</v>
      </c>
      <c r="S4883">
        <v>510721</v>
      </c>
      <c r="T4883" t="str">
        <f>VLOOKUP(U4883,Sheet3!$A:$B,2,0)</f>
        <v>Asia</v>
      </c>
      <c r="U4883">
        <f>VLOOKUP(Q4883,Sheet2!$A:$B,2,0)</f>
        <v>1</v>
      </c>
      <c r="V4883" t="s">
        <v>34</v>
      </c>
      <c r="W4883" t="s">
        <v>34</v>
      </c>
      <c r="X4883" t="s">
        <v>34</v>
      </c>
      <c r="Y4883" t="s">
        <v>34</v>
      </c>
      <c r="Z4883" t="s">
        <v>34</v>
      </c>
    </row>
    <row r="4884" spans="1:26" x14ac:dyDescent="0.25">
      <c r="A4884">
        <v>4883</v>
      </c>
      <c r="B4884">
        <v>2</v>
      </c>
      <c r="C4884" t="str">
        <f>VLOOKUP(B4884,Sheet4!$A:$B,2,0)</f>
        <v>Gold</v>
      </c>
      <c r="D4884">
        <v>7625</v>
      </c>
      <c r="E4884" t="s">
        <v>11102</v>
      </c>
      <c r="F4884" t="s">
        <v>1605</v>
      </c>
      <c r="G4884">
        <v>281</v>
      </c>
      <c r="H4884" t="s">
        <v>9655</v>
      </c>
      <c r="I4884">
        <v>42</v>
      </c>
      <c r="J4884" t="s">
        <v>13181</v>
      </c>
      <c r="K4884">
        <v>2</v>
      </c>
      <c r="L4884" t="s">
        <v>34</v>
      </c>
      <c r="M4884">
        <v>1</v>
      </c>
      <c r="N4884" t="s">
        <v>9656</v>
      </c>
      <c r="O4884">
        <v>217</v>
      </c>
      <c r="P4884" t="s">
        <v>9695</v>
      </c>
      <c r="Q4884" t="s">
        <v>47</v>
      </c>
      <c r="R4884">
        <v>55</v>
      </c>
      <c r="S4884">
        <v>464329</v>
      </c>
      <c r="T4884" t="str">
        <f>VLOOKUP(U4884,Sheet3!$A:$B,2,0)</f>
        <v>Asia</v>
      </c>
      <c r="U4884">
        <f>VLOOKUP(Q4884,Sheet2!$A:$B,2,0)</f>
        <v>1</v>
      </c>
      <c r="V4884" t="s">
        <v>34</v>
      </c>
      <c r="W4884" t="s">
        <v>34</v>
      </c>
      <c r="X4884" t="s">
        <v>34</v>
      </c>
      <c r="Y4884" t="s">
        <v>34</v>
      </c>
      <c r="Z4884" t="s">
        <v>34</v>
      </c>
    </row>
    <row r="4885" spans="1:26" x14ac:dyDescent="0.25">
      <c r="A4885">
        <v>4884</v>
      </c>
      <c r="B4885">
        <v>2</v>
      </c>
      <c r="C4885" t="str">
        <f>VLOOKUP(B4885,Sheet4!$A:$B,2,0)</f>
        <v>Gold</v>
      </c>
      <c r="D4885">
        <v>7624</v>
      </c>
      <c r="E4885" t="s">
        <v>11103</v>
      </c>
      <c r="F4885" t="s">
        <v>11104</v>
      </c>
      <c r="G4885">
        <v>2039</v>
      </c>
      <c r="H4885" t="s">
        <v>9790</v>
      </c>
      <c r="I4885">
        <v>50</v>
      </c>
      <c r="J4885" t="s">
        <v>13181</v>
      </c>
      <c r="K4885">
        <v>2</v>
      </c>
      <c r="L4885" t="s">
        <v>34</v>
      </c>
      <c r="M4885">
        <v>1</v>
      </c>
      <c r="N4885" t="s">
        <v>9676</v>
      </c>
      <c r="O4885">
        <v>222</v>
      </c>
      <c r="P4885" t="s">
        <v>9650</v>
      </c>
      <c r="Q4885" t="s">
        <v>92</v>
      </c>
      <c r="R4885">
        <v>123</v>
      </c>
      <c r="S4885">
        <v>29781</v>
      </c>
      <c r="T4885" t="s">
        <v>93</v>
      </c>
      <c r="U4885">
        <f>VLOOKUP(Q4885,Sheet2!$A:$B,2,0)</f>
        <v>3</v>
      </c>
      <c r="V4885" t="s">
        <v>34</v>
      </c>
      <c r="W4885" t="s">
        <v>34</v>
      </c>
      <c r="X4885" t="s">
        <v>34</v>
      </c>
      <c r="Y4885" t="s">
        <v>34</v>
      </c>
      <c r="Z4885" t="s">
        <v>34</v>
      </c>
    </row>
    <row r="4886" spans="1:26" x14ac:dyDescent="0.25">
      <c r="A4886">
        <v>4885</v>
      </c>
      <c r="B4886">
        <v>2</v>
      </c>
      <c r="C4886" t="str">
        <f>VLOOKUP(B4886,Sheet4!$A:$B,2,0)</f>
        <v>Gold</v>
      </c>
      <c r="D4886">
        <v>7623</v>
      </c>
      <c r="E4886" t="s">
        <v>11105</v>
      </c>
      <c r="F4886" t="s">
        <v>9663</v>
      </c>
      <c r="G4886">
        <v>1864</v>
      </c>
      <c r="H4886" t="s">
        <v>9917</v>
      </c>
      <c r="I4886">
        <v>52</v>
      </c>
      <c r="J4886" t="s">
        <v>13181</v>
      </c>
      <c r="K4886">
        <v>2</v>
      </c>
      <c r="L4886" t="s">
        <v>34</v>
      </c>
      <c r="M4886">
        <v>1</v>
      </c>
      <c r="N4886" t="s">
        <v>10600</v>
      </c>
      <c r="O4886">
        <v>255</v>
      </c>
      <c r="P4886" t="s">
        <v>9695</v>
      </c>
      <c r="Q4886" t="s">
        <v>928</v>
      </c>
      <c r="R4886">
        <v>71</v>
      </c>
      <c r="S4886">
        <v>5000</v>
      </c>
      <c r="T4886" t="str">
        <f>VLOOKUP(U4886,Sheet3!$A:$B,2,0)</f>
        <v>Africa</v>
      </c>
      <c r="U4886">
        <f>VLOOKUP(Q4886,Sheet2!$A:$B,2,0)</f>
        <v>5</v>
      </c>
      <c r="V4886" t="s">
        <v>34</v>
      </c>
      <c r="W4886" t="s">
        <v>34</v>
      </c>
      <c r="X4886" t="s">
        <v>34</v>
      </c>
      <c r="Y4886" t="s">
        <v>34</v>
      </c>
      <c r="Z4886" t="s">
        <v>34</v>
      </c>
    </row>
    <row r="4887" spans="1:26" x14ac:dyDescent="0.25">
      <c r="A4887">
        <v>4886</v>
      </c>
      <c r="B4887">
        <v>2</v>
      </c>
      <c r="C4887" t="str">
        <f>VLOOKUP(B4887,Sheet4!$A:$B,2,0)</f>
        <v>Gold</v>
      </c>
      <c r="D4887">
        <v>10529</v>
      </c>
      <c r="E4887" t="s">
        <v>11106</v>
      </c>
      <c r="F4887" t="s">
        <v>11075</v>
      </c>
      <c r="G4887">
        <v>2038</v>
      </c>
      <c r="H4887" t="s">
        <v>9749</v>
      </c>
      <c r="I4887">
        <v>48</v>
      </c>
      <c r="J4887" t="s">
        <v>13181</v>
      </c>
      <c r="K4887">
        <v>2</v>
      </c>
      <c r="L4887" t="s">
        <v>34</v>
      </c>
      <c r="M4887">
        <v>1</v>
      </c>
      <c r="N4887" t="s">
        <v>9656</v>
      </c>
      <c r="O4887">
        <v>217</v>
      </c>
      <c r="P4887" t="s">
        <v>9695</v>
      </c>
      <c r="Q4887" t="s">
        <v>92</v>
      </c>
      <c r="R4887">
        <v>123</v>
      </c>
      <c r="S4887">
        <v>73253</v>
      </c>
      <c r="T4887" t="s">
        <v>93</v>
      </c>
      <c r="U4887">
        <f>VLOOKUP(Q4887,Sheet2!$A:$B,2,0)</f>
        <v>3</v>
      </c>
      <c r="V4887" t="s">
        <v>34</v>
      </c>
      <c r="W4887" t="s">
        <v>34</v>
      </c>
      <c r="X4887" t="s">
        <v>34</v>
      </c>
      <c r="Y4887" t="s">
        <v>34</v>
      </c>
      <c r="Z4887" t="s">
        <v>34</v>
      </c>
    </row>
    <row r="4888" spans="1:26" x14ac:dyDescent="0.25">
      <c r="A4888">
        <v>4887</v>
      </c>
      <c r="B4888">
        <v>2</v>
      </c>
      <c r="C4888" t="str">
        <f>VLOOKUP(B4888,Sheet4!$A:$B,2,0)</f>
        <v>Gold</v>
      </c>
      <c r="D4888">
        <v>7622</v>
      </c>
      <c r="E4888" t="s">
        <v>11107</v>
      </c>
      <c r="F4888" t="s">
        <v>11108</v>
      </c>
      <c r="G4888">
        <v>2040</v>
      </c>
      <c r="H4888" t="s">
        <v>9749</v>
      </c>
      <c r="I4888">
        <v>48</v>
      </c>
      <c r="J4888" t="s">
        <v>13181</v>
      </c>
      <c r="K4888">
        <v>2</v>
      </c>
      <c r="L4888" t="s">
        <v>34</v>
      </c>
      <c r="M4888">
        <v>1</v>
      </c>
      <c r="N4888" t="s">
        <v>9656</v>
      </c>
      <c r="O4888">
        <v>217</v>
      </c>
      <c r="P4888" t="s">
        <v>9695</v>
      </c>
      <c r="Q4888" t="s">
        <v>92</v>
      </c>
      <c r="R4888">
        <v>123</v>
      </c>
      <c r="S4888">
        <v>48854</v>
      </c>
      <c r="T4888" t="s">
        <v>93</v>
      </c>
      <c r="U4888">
        <f>VLOOKUP(Q4888,Sheet2!$A:$B,2,0)</f>
        <v>3</v>
      </c>
      <c r="V4888" t="s">
        <v>34</v>
      </c>
      <c r="W4888" t="s">
        <v>34</v>
      </c>
      <c r="X4888" t="s">
        <v>34</v>
      </c>
      <c r="Y4888" t="s">
        <v>34</v>
      </c>
      <c r="Z4888" t="s">
        <v>34</v>
      </c>
    </row>
    <row r="4889" spans="1:26" x14ac:dyDescent="0.25">
      <c r="A4889">
        <v>4888</v>
      </c>
      <c r="B4889">
        <v>2</v>
      </c>
      <c r="C4889" t="str">
        <f>VLOOKUP(B4889,Sheet4!$A:$B,2,0)</f>
        <v>Gold</v>
      </c>
      <c r="D4889">
        <v>7621</v>
      </c>
      <c r="E4889" t="s">
        <v>11109</v>
      </c>
      <c r="F4889" t="s">
        <v>70</v>
      </c>
      <c r="G4889">
        <v>9</v>
      </c>
      <c r="H4889" t="s">
        <v>9749</v>
      </c>
      <c r="I4889">
        <v>48</v>
      </c>
      <c r="J4889" t="s">
        <v>13181</v>
      </c>
      <c r="K4889">
        <v>2</v>
      </c>
      <c r="L4889" t="s">
        <v>34</v>
      </c>
      <c r="M4889">
        <v>1</v>
      </c>
      <c r="N4889" t="s">
        <v>9656</v>
      </c>
      <c r="O4889">
        <v>217</v>
      </c>
      <c r="P4889" t="s">
        <v>9650</v>
      </c>
      <c r="Q4889" t="s">
        <v>47</v>
      </c>
      <c r="R4889">
        <v>55</v>
      </c>
      <c r="S4889">
        <v>126186</v>
      </c>
      <c r="T4889" t="str">
        <f>VLOOKUP(U4889,Sheet3!$A:$B,2,0)</f>
        <v>Asia</v>
      </c>
      <c r="U4889">
        <f>VLOOKUP(Q4889,Sheet2!$A:$B,2,0)</f>
        <v>1</v>
      </c>
      <c r="V4889" t="s">
        <v>34</v>
      </c>
      <c r="W4889" t="s">
        <v>34</v>
      </c>
      <c r="X4889" t="s">
        <v>34</v>
      </c>
      <c r="Y4889" t="s">
        <v>34</v>
      </c>
      <c r="Z4889" t="s">
        <v>34</v>
      </c>
    </row>
    <row r="4890" spans="1:26" x14ac:dyDescent="0.25">
      <c r="A4890">
        <v>4889</v>
      </c>
      <c r="B4890">
        <v>2</v>
      </c>
      <c r="C4890" t="str">
        <f>VLOOKUP(B4890,Sheet4!$A:$B,2,0)</f>
        <v>Gold</v>
      </c>
      <c r="D4890">
        <v>7620</v>
      </c>
      <c r="E4890" t="s">
        <v>11110</v>
      </c>
      <c r="F4890" t="s">
        <v>70</v>
      </c>
      <c r="G4890">
        <v>9</v>
      </c>
      <c r="H4890" t="s">
        <v>9749</v>
      </c>
      <c r="I4890">
        <v>48</v>
      </c>
      <c r="J4890" t="s">
        <v>13181</v>
      </c>
      <c r="K4890">
        <v>2</v>
      </c>
      <c r="L4890" t="s">
        <v>34</v>
      </c>
      <c r="M4890">
        <v>1</v>
      </c>
      <c r="N4890" t="s">
        <v>9656</v>
      </c>
      <c r="O4890">
        <v>217</v>
      </c>
      <c r="P4890" t="s">
        <v>10131</v>
      </c>
      <c r="Q4890" t="s">
        <v>47</v>
      </c>
      <c r="R4890">
        <v>55</v>
      </c>
      <c r="S4890">
        <v>149487</v>
      </c>
      <c r="T4890" t="str">
        <f>VLOOKUP(U4890,Sheet3!$A:$B,2,0)</f>
        <v>Asia</v>
      </c>
      <c r="U4890">
        <f>VLOOKUP(Q4890,Sheet2!$A:$B,2,0)</f>
        <v>1</v>
      </c>
      <c r="V4890" t="s">
        <v>34</v>
      </c>
      <c r="W4890" t="s">
        <v>34</v>
      </c>
      <c r="X4890" t="s">
        <v>34</v>
      </c>
      <c r="Y4890" t="s">
        <v>34</v>
      </c>
      <c r="Z4890" t="s">
        <v>34</v>
      </c>
    </row>
    <row r="4891" spans="1:26" x14ac:dyDescent="0.25">
      <c r="A4891">
        <v>4890</v>
      </c>
      <c r="B4891">
        <v>2</v>
      </c>
      <c r="C4891" t="str">
        <f>VLOOKUP(B4891,Sheet4!$A:$B,2,0)</f>
        <v>Gold</v>
      </c>
      <c r="D4891">
        <v>7619</v>
      </c>
      <c r="E4891" t="s">
        <v>11111</v>
      </c>
      <c r="F4891" t="s">
        <v>70</v>
      </c>
      <c r="G4891">
        <v>9</v>
      </c>
      <c r="H4891" t="s">
        <v>9749</v>
      </c>
      <c r="I4891">
        <v>48</v>
      </c>
      <c r="J4891" t="s">
        <v>13181</v>
      </c>
      <c r="K4891">
        <v>2</v>
      </c>
      <c r="L4891" t="s">
        <v>34</v>
      </c>
      <c r="M4891">
        <v>1</v>
      </c>
      <c r="N4891" t="s">
        <v>9729</v>
      </c>
      <c r="O4891">
        <v>227</v>
      </c>
      <c r="P4891" t="s">
        <v>9650</v>
      </c>
      <c r="Q4891" t="s">
        <v>47</v>
      </c>
      <c r="R4891">
        <v>55</v>
      </c>
      <c r="S4891">
        <v>17360</v>
      </c>
      <c r="T4891" t="str">
        <f>VLOOKUP(U4891,Sheet3!$A:$B,2,0)</f>
        <v>Asia</v>
      </c>
      <c r="U4891">
        <f>VLOOKUP(Q4891,Sheet2!$A:$B,2,0)</f>
        <v>1</v>
      </c>
      <c r="V4891" t="s">
        <v>34</v>
      </c>
      <c r="W4891" t="s">
        <v>34</v>
      </c>
      <c r="X4891" t="s">
        <v>34</v>
      </c>
      <c r="Y4891" t="s">
        <v>34</v>
      </c>
      <c r="Z4891" t="s">
        <v>34</v>
      </c>
    </row>
    <row r="4892" spans="1:26" x14ac:dyDescent="0.25">
      <c r="A4892">
        <v>4891</v>
      </c>
      <c r="B4892">
        <v>2</v>
      </c>
      <c r="C4892" t="str">
        <f>VLOOKUP(B4892,Sheet4!$A:$B,2,0)</f>
        <v>Gold</v>
      </c>
      <c r="D4892">
        <v>7616</v>
      </c>
      <c r="E4892" t="s">
        <v>11112</v>
      </c>
      <c r="F4892" t="s">
        <v>1605</v>
      </c>
      <c r="G4892">
        <v>281</v>
      </c>
      <c r="H4892" t="s">
        <v>10355</v>
      </c>
      <c r="I4892">
        <v>55</v>
      </c>
      <c r="J4892" t="s">
        <v>13181</v>
      </c>
      <c r="K4892">
        <v>2</v>
      </c>
      <c r="L4892" t="s">
        <v>34</v>
      </c>
      <c r="M4892">
        <v>1</v>
      </c>
      <c r="N4892" t="s">
        <v>9656</v>
      </c>
      <c r="O4892">
        <v>217</v>
      </c>
      <c r="P4892" t="s">
        <v>9695</v>
      </c>
      <c r="Q4892" t="s">
        <v>47</v>
      </c>
      <c r="R4892">
        <v>55</v>
      </c>
      <c r="S4892">
        <v>90101</v>
      </c>
      <c r="T4892" t="str">
        <f>VLOOKUP(U4892,Sheet3!$A:$B,2,0)</f>
        <v>Asia</v>
      </c>
      <c r="U4892">
        <f>VLOOKUP(Q4892,Sheet2!$A:$B,2,0)</f>
        <v>1</v>
      </c>
      <c r="V4892" t="s">
        <v>34</v>
      </c>
      <c r="W4892" t="s">
        <v>34</v>
      </c>
      <c r="X4892" t="s">
        <v>34</v>
      </c>
      <c r="Y4892" t="s">
        <v>34</v>
      </c>
      <c r="Z4892" t="s">
        <v>34</v>
      </c>
    </row>
    <row r="4893" spans="1:26" x14ac:dyDescent="0.25">
      <c r="A4893">
        <v>4892</v>
      </c>
      <c r="B4893">
        <v>2</v>
      </c>
      <c r="C4893" t="str">
        <f>VLOOKUP(B4893,Sheet4!$A:$B,2,0)</f>
        <v>Gold</v>
      </c>
      <c r="D4893">
        <v>7615</v>
      </c>
      <c r="E4893" t="s">
        <v>11113</v>
      </c>
      <c r="F4893" t="s">
        <v>1605</v>
      </c>
      <c r="G4893">
        <v>281</v>
      </c>
      <c r="H4893" t="s">
        <v>9749</v>
      </c>
      <c r="I4893">
        <v>48</v>
      </c>
      <c r="J4893" t="s">
        <v>13181</v>
      </c>
      <c r="K4893">
        <v>2</v>
      </c>
      <c r="L4893" t="s">
        <v>34</v>
      </c>
      <c r="M4893">
        <v>1</v>
      </c>
      <c r="N4893" t="s">
        <v>9656</v>
      </c>
      <c r="O4893">
        <v>217</v>
      </c>
      <c r="P4893" t="s">
        <v>10131</v>
      </c>
      <c r="Q4893" t="s">
        <v>47</v>
      </c>
      <c r="R4893">
        <v>55</v>
      </c>
      <c r="S4893">
        <v>32788</v>
      </c>
      <c r="T4893" t="str">
        <f>VLOOKUP(U4893,Sheet3!$A:$B,2,0)</f>
        <v>Asia</v>
      </c>
      <c r="U4893">
        <f>VLOOKUP(Q4893,Sheet2!$A:$B,2,0)</f>
        <v>1</v>
      </c>
      <c r="V4893" t="s">
        <v>34</v>
      </c>
      <c r="W4893" t="s">
        <v>34</v>
      </c>
      <c r="X4893" t="s">
        <v>34</v>
      </c>
      <c r="Y4893" t="s">
        <v>34</v>
      </c>
      <c r="Z4893" t="s">
        <v>34</v>
      </c>
    </row>
    <row r="4894" spans="1:26" x14ac:dyDescent="0.25">
      <c r="A4894">
        <v>4893</v>
      </c>
      <c r="B4894">
        <v>2</v>
      </c>
      <c r="C4894" t="str">
        <f>VLOOKUP(B4894,Sheet4!$A:$B,2,0)</f>
        <v>Gold</v>
      </c>
      <c r="D4894">
        <v>7614</v>
      </c>
      <c r="E4894" t="s">
        <v>11114</v>
      </c>
      <c r="F4894" t="s">
        <v>70</v>
      </c>
      <c r="G4894">
        <v>9</v>
      </c>
      <c r="H4894" t="s">
        <v>9749</v>
      </c>
      <c r="I4894">
        <v>48</v>
      </c>
      <c r="J4894" t="s">
        <v>13181</v>
      </c>
      <c r="K4894">
        <v>2</v>
      </c>
      <c r="L4894" t="s">
        <v>34</v>
      </c>
      <c r="M4894">
        <v>1</v>
      </c>
      <c r="N4894" t="s">
        <v>9729</v>
      </c>
      <c r="O4894">
        <v>227</v>
      </c>
      <c r="P4894" t="s">
        <v>9695</v>
      </c>
      <c r="Q4894" t="s">
        <v>47</v>
      </c>
      <c r="R4894">
        <v>55</v>
      </c>
      <c r="S4894">
        <v>21807</v>
      </c>
      <c r="T4894" t="str">
        <f>VLOOKUP(U4894,Sheet3!$A:$B,2,0)</f>
        <v>Asia</v>
      </c>
      <c r="U4894">
        <f>VLOOKUP(Q4894,Sheet2!$A:$B,2,0)</f>
        <v>1</v>
      </c>
      <c r="V4894" t="s">
        <v>34</v>
      </c>
      <c r="W4894" t="s">
        <v>34</v>
      </c>
      <c r="X4894" t="s">
        <v>34</v>
      </c>
      <c r="Y4894" t="s">
        <v>34</v>
      </c>
      <c r="Z4894" t="s">
        <v>34</v>
      </c>
    </row>
    <row r="4895" spans="1:26" x14ac:dyDescent="0.25">
      <c r="A4895">
        <v>4894</v>
      </c>
      <c r="B4895">
        <v>2</v>
      </c>
      <c r="C4895" t="str">
        <f>VLOOKUP(B4895,Sheet4!$A:$B,2,0)</f>
        <v>Gold</v>
      </c>
      <c r="D4895">
        <v>7613</v>
      </c>
      <c r="E4895" t="s">
        <v>11115</v>
      </c>
      <c r="F4895" t="s">
        <v>9831</v>
      </c>
      <c r="G4895">
        <v>1897</v>
      </c>
      <c r="H4895" t="s">
        <v>9675</v>
      </c>
      <c r="I4895">
        <v>43</v>
      </c>
      <c r="J4895" t="s">
        <v>13182</v>
      </c>
      <c r="K4895">
        <v>3</v>
      </c>
      <c r="L4895" t="s">
        <v>34</v>
      </c>
      <c r="M4895">
        <v>1</v>
      </c>
      <c r="N4895" t="s">
        <v>10280</v>
      </c>
      <c r="O4895">
        <v>247</v>
      </c>
      <c r="P4895" t="s">
        <v>9650</v>
      </c>
      <c r="Q4895" t="s">
        <v>47</v>
      </c>
      <c r="R4895">
        <v>55</v>
      </c>
      <c r="S4895">
        <v>38672</v>
      </c>
      <c r="T4895" t="str">
        <f>VLOOKUP(U4895,Sheet3!$A:$B,2,0)</f>
        <v>Asia</v>
      </c>
      <c r="U4895">
        <f>VLOOKUP(Q4895,Sheet2!$A:$B,2,0)</f>
        <v>1</v>
      </c>
      <c r="V4895" t="s">
        <v>34</v>
      </c>
      <c r="W4895" t="s">
        <v>34</v>
      </c>
      <c r="X4895" t="s">
        <v>34</v>
      </c>
      <c r="Y4895" t="s">
        <v>34</v>
      </c>
      <c r="Z4895" t="s">
        <v>34</v>
      </c>
    </row>
    <row r="4896" spans="1:26" x14ac:dyDescent="0.25">
      <c r="A4896">
        <v>4895</v>
      </c>
      <c r="B4896">
        <v>2</v>
      </c>
      <c r="C4896" t="str">
        <f>VLOOKUP(B4896,Sheet4!$A:$B,2,0)</f>
        <v>Gold</v>
      </c>
      <c r="D4896">
        <v>7612</v>
      </c>
      <c r="E4896" t="s">
        <v>11116</v>
      </c>
      <c r="F4896" t="s">
        <v>9831</v>
      </c>
      <c r="G4896">
        <v>1897</v>
      </c>
      <c r="H4896" t="s">
        <v>9675</v>
      </c>
      <c r="I4896">
        <v>43</v>
      </c>
      <c r="J4896" t="s">
        <v>13182</v>
      </c>
      <c r="K4896">
        <v>3</v>
      </c>
      <c r="L4896" t="s">
        <v>34</v>
      </c>
      <c r="M4896">
        <v>1</v>
      </c>
      <c r="N4896" t="s">
        <v>9756</v>
      </c>
      <c r="O4896">
        <v>230</v>
      </c>
      <c r="P4896" t="s">
        <v>9650</v>
      </c>
      <c r="Q4896" t="s">
        <v>47</v>
      </c>
      <c r="R4896">
        <v>55</v>
      </c>
      <c r="S4896">
        <v>8595</v>
      </c>
      <c r="T4896" t="str">
        <f>VLOOKUP(U4896,Sheet3!$A:$B,2,0)</f>
        <v>Asia</v>
      </c>
      <c r="U4896">
        <f>VLOOKUP(Q4896,Sheet2!$A:$B,2,0)</f>
        <v>1</v>
      </c>
      <c r="V4896" t="s">
        <v>34</v>
      </c>
      <c r="W4896" t="s">
        <v>34</v>
      </c>
      <c r="X4896" t="s">
        <v>34</v>
      </c>
      <c r="Y4896" t="s">
        <v>34</v>
      </c>
      <c r="Z4896" t="s">
        <v>34</v>
      </c>
    </row>
    <row r="4897" spans="1:26" x14ac:dyDescent="0.25">
      <c r="A4897">
        <v>4896</v>
      </c>
      <c r="B4897">
        <v>2</v>
      </c>
      <c r="C4897" t="str">
        <f>VLOOKUP(B4897,Sheet4!$A:$B,2,0)</f>
        <v>Gold</v>
      </c>
      <c r="D4897">
        <v>7611</v>
      </c>
      <c r="E4897" t="s">
        <v>11117</v>
      </c>
      <c r="F4897" t="s">
        <v>9831</v>
      </c>
      <c r="G4897">
        <v>1897</v>
      </c>
      <c r="H4897" t="s">
        <v>9675</v>
      </c>
      <c r="I4897">
        <v>43</v>
      </c>
      <c r="J4897" t="s">
        <v>13182</v>
      </c>
      <c r="K4897">
        <v>3</v>
      </c>
      <c r="L4897" t="s">
        <v>34</v>
      </c>
      <c r="M4897">
        <v>1</v>
      </c>
      <c r="N4897" t="s">
        <v>11118</v>
      </c>
      <c r="O4897">
        <v>260</v>
      </c>
      <c r="P4897" t="s">
        <v>9650</v>
      </c>
      <c r="Q4897" t="s">
        <v>47</v>
      </c>
      <c r="R4897">
        <v>55</v>
      </c>
      <c r="S4897">
        <v>788</v>
      </c>
      <c r="T4897" t="str">
        <f>VLOOKUP(U4897,Sheet3!$A:$B,2,0)</f>
        <v>Asia</v>
      </c>
      <c r="U4897">
        <f>VLOOKUP(Q4897,Sheet2!$A:$B,2,0)</f>
        <v>1</v>
      </c>
      <c r="V4897" t="s">
        <v>34</v>
      </c>
      <c r="W4897" t="s">
        <v>34</v>
      </c>
      <c r="X4897" t="s">
        <v>34</v>
      </c>
      <c r="Y4897" t="s">
        <v>34</v>
      </c>
      <c r="Z4897" t="s">
        <v>34</v>
      </c>
    </row>
    <row r="4898" spans="1:26" x14ac:dyDescent="0.25">
      <c r="A4898">
        <v>4897</v>
      </c>
      <c r="B4898">
        <v>2</v>
      </c>
      <c r="C4898" t="str">
        <f>VLOOKUP(B4898,Sheet4!$A:$B,2,0)</f>
        <v>Gold</v>
      </c>
      <c r="D4898">
        <v>7610</v>
      </c>
      <c r="E4898" t="s">
        <v>11119</v>
      </c>
      <c r="F4898" t="s">
        <v>9831</v>
      </c>
      <c r="G4898">
        <v>1897</v>
      </c>
      <c r="H4898" t="s">
        <v>9675</v>
      </c>
      <c r="I4898">
        <v>43</v>
      </c>
      <c r="J4898" t="s">
        <v>13182</v>
      </c>
      <c r="K4898">
        <v>3</v>
      </c>
      <c r="L4898" t="s">
        <v>34</v>
      </c>
      <c r="M4898">
        <v>1</v>
      </c>
      <c r="N4898" t="s">
        <v>10567</v>
      </c>
      <c r="O4898">
        <v>253</v>
      </c>
      <c r="P4898" t="s">
        <v>10131</v>
      </c>
      <c r="Q4898" t="s">
        <v>47</v>
      </c>
      <c r="R4898">
        <v>55</v>
      </c>
      <c r="S4898">
        <v>467</v>
      </c>
      <c r="T4898" t="str">
        <f>VLOOKUP(U4898,Sheet3!$A:$B,2,0)</f>
        <v>Asia</v>
      </c>
      <c r="U4898">
        <f>VLOOKUP(Q4898,Sheet2!$A:$B,2,0)</f>
        <v>1</v>
      </c>
      <c r="V4898" t="s">
        <v>34</v>
      </c>
      <c r="W4898" t="s">
        <v>34</v>
      </c>
      <c r="X4898" t="s">
        <v>34</v>
      </c>
      <c r="Y4898" t="s">
        <v>34</v>
      </c>
      <c r="Z4898" t="s">
        <v>34</v>
      </c>
    </row>
    <row r="4899" spans="1:26" x14ac:dyDescent="0.25">
      <c r="A4899">
        <v>4898</v>
      </c>
      <c r="B4899">
        <v>2</v>
      </c>
      <c r="C4899" t="str">
        <f>VLOOKUP(B4899,Sheet4!$A:$B,2,0)</f>
        <v>Gold</v>
      </c>
      <c r="D4899">
        <v>7609</v>
      </c>
      <c r="E4899" t="s">
        <v>11120</v>
      </c>
      <c r="F4899" t="s">
        <v>9831</v>
      </c>
      <c r="G4899">
        <v>1897</v>
      </c>
      <c r="H4899" t="s">
        <v>9675</v>
      </c>
      <c r="I4899">
        <v>43</v>
      </c>
      <c r="J4899" t="s">
        <v>13182</v>
      </c>
      <c r="K4899">
        <v>3</v>
      </c>
      <c r="L4899" t="s">
        <v>34</v>
      </c>
      <c r="M4899">
        <v>1</v>
      </c>
      <c r="N4899" t="s">
        <v>9756</v>
      </c>
      <c r="O4899">
        <v>230</v>
      </c>
      <c r="P4899" t="s">
        <v>9695</v>
      </c>
      <c r="Q4899" t="s">
        <v>47</v>
      </c>
      <c r="R4899">
        <v>55</v>
      </c>
      <c r="S4899">
        <v>48500</v>
      </c>
      <c r="T4899" t="str">
        <f>VLOOKUP(U4899,Sheet3!$A:$B,2,0)</f>
        <v>Asia</v>
      </c>
      <c r="U4899">
        <f>VLOOKUP(Q4899,Sheet2!$A:$B,2,0)</f>
        <v>1</v>
      </c>
      <c r="V4899" t="s">
        <v>34</v>
      </c>
      <c r="W4899" t="s">
        <v>34</v>
      </c>
      <c r="X4899" t="s">
        <v>34</v>
      </c>
      <c r="Y4899" t="s">
        <v>34</v>
      </c>
      <c r="Z4899" t="s">
        <v>34</v>
      </c>
    </row>
    <row r="4900" spans="1:26" x14ac:dyDescent="0.25">
      <c r="A4900">
        <v>4899</v>
      </c>
      <c r="B4900">
        <v>2</v>
      </c>
      <c r="C4900" t="str">
        <f>VLOOKUP(B4900,Sheet4!$A:$B,2,0)</f>
        <v>Gold</v>
      </c>
      <c r="D4900">
        <v>10466</v>
      </c>
      <c r="E4900" t="s">
        <v>11121</v>
      </c>
      <c r="F4900" t="s">
        <v>11122</v>
      </c>
      <c r="G4900">
        <v>2041</v>
      </c>
      <c r="H4900" t="s">
        <v>9648</v>
      </c>
      <c r="I4900">
        <v>41</v>
      </c>
      <c r="J4900" t="s">
        <v>13181</v>
      </c>
      <c r="K4900">
        <v>2</v>
      </c>
      <c r="L4900" t="s">
        <v>34</v>
      </c>
      <c r="M4900">
        <v>1</v>
      </c>
      <c r="N4900" t="s">
        <v>11123</v>
      </c>
      <c r="O4900">
        <v>261</v>
      </c>
      <c r="P4900" t="s">
        <v>9695</v>
      </c>
      <c r="Q4900" t="s">
        <v>47</v>
      </c>
      <c r="R4900">
        <v>55</v>
      </c>
      <c r="S4900">
        <v>40000</v>
      </c>
      <c r="T4900" t="str">
        <f>VLOOKUP(U4900,Sheet3!$A:$B,2,0)</f>
        <v>Asia</v>
      </c>
      <c r="U4900">
        <f>VLOOKUP(Q4900,Sheet2!$A:$B,2,0)</f>
        <v>1</v>
      </c>
      <c r="V4900" t="s">
        <v>34</v>
      </c>
      <c r="W4900" t="s">
        <v>34</v>
      </c>
      <c r="X4900" t="s">
        <v>34</v>
      </c>
      <c r="Y4900" t="s">
        <v>34</v>
      </c>
      <c r="Z4900" t="s">
        <v>34</v>
      </c>
    </row>
    <row r="4901" spans="1:26" x14ac:dyDescent="0.25">
      <c r="A4901">
        <v>4900</v>
      </c>
      <c r="B4901">
        <v>2</v>
      </c>
      <c r="C4901" t="str">
        <f>VLOOKUP(B4901,Sheet4!$A:$B,2,0)</f>
        <v>Gold</v>
      </c>
      <c r="D4901">
        <v>7608</v>
      </c>
      <c r="E4901" t="s">
        <v>11124</v>
      </c>
      <c r="F4901" t="s">
        <v>10208</v>
      </c>
      <c r="G4901">
        <v>1953</v>
      </c>
      <c r="H4901" t="s">
        <v>9683</v>
      </c>
      <c r="I4901">
        <v>45</v>
      </c>
      <c r="J4901" t="s">
        <v>13181</v>
      </c>
      <c r="K4901">
        <v>2</v>
      </c>
      <c r="L4901" t="s">
        <v>34</v>
      </c>
      <c r="M4901">
        <v>1</v>
      </c>
      <c r="N4901" t="s">
        <v>10194</v>
      </c>
      <c r="O4901">
        <v>245</v>
      </c>
      <c r="P4901" t="s">
        <v>9650</v>
      </c>
      <c r="Q4901" t="s">
        <v>1388</v>
      </c>
      <c r="R4901">
        <v>103</v>
      </c>
      <c r="S4901">
        <v>10000</v>
      </c>
      <c r="T4901" t="str">
        <f>VLOOKUP(U4901,Sheet3!$A:$B,2,0)</f>
        <v>Africa</v>
      </c>
      <c r="U4901">
        <f>VLOOKUP(Q4901,Sheet2!$A:$B,2,0)</f>
        <v>5</v>
      </c>
      <c r="V4901" t="s">
        <v>34</v>
      </c>
      <c r="W4901" t="s">
        <v>34</v>
      </c>
      <c r="X4901" t="s">
        <v>34</v>
      </c>
      <c r="Y4901" t="s">
        <v>34</v>
      </c>
      <c r="Z4901" t="s">
        <v>34</v>
      </c>
    </row>
    <row r="4902" spans="1:26" x14ac:dyDescent="0.25">
      <c r="A4902">
        <v>4901</v>
      </c>
      <c r="B4902">
        <v>2</v>
      </c>
      <c r="C4902" t="str">
        <f>VLOOKUP(B4902,Sheet4!$A:$B,2,0)</f>
        <v>Gold</v>
      </c>
      <c r="D4902">
        <v>7607</v>
      </c>
      <c r="E4902" t="s">
        <v>11125</v>
      </c>
      <c r="F4902" t="s">
        <v>10241</v>
      </c>
      <c r="G4902">
        <v>1961</v>
      </c>
      <c r="H4902" t="s">
        <v>9772</v>
      </c>
      <c r="I4902">
        <v>49</v>
      </c>
      <c r="J4902" t="s">
        <v>9594</v>
      </c>
      <c r="K4902">
        <v>1</v>
      </c>
      <c r="L4902" t="s">
        <v>34</v>
      </c>
      <c r="M4902">
        <v>1</v>
      </c>
      <c r="N4902" t="s">
        <v>9773</v>
      </c>
      <c r="O4902">
        <v>232</v>
      </c>
      <c r="P4902" t="s">
        <v>9650</v>
      </c>
      <c r="Q4902" t="s">
        <v>5720</v>
      </c>
      <c r="R4902">
        <v>37</v>
      </c>
      <c r="S4902">
        <v>111609</v>
      </c>
      <c r="T4902" t="str">
        <f>VLOOKUP(U4902,Sheet3!$A:$B,2,0)</f>
        <v>Latin America</v>
      </c>
      <c r="U4902">
        <f>VLOOKUP(Q4902,Sheet2!$A:$B,2,0)</f>
        <v>6</v>
      </c>
      <c r="V4902" t="s">
        <v>34</v>
      </c>
      <c r="W4902" t="s">
        <v>34</v>
      </c>
      <c r="X4902" t="s">
        <v>34</v>
      </c>
      <c r="Y4902" t="s">
        <v>34</v>
      </c>
      <c r="Z4902" t="s">
        <v>34</v>
      </c>
    </row>
    <row r="4903" spans="1:26" x14ac:dyDescent="0.25">
      <c r="A4903">
        <v>4902</v>
      </c>
      <c r="B4903">
        <v>2</v>
      </c>
      <c r="C4903" t="str">
        <f>VLOOKUP(B4903,Sheet4!$A:$B,2,0)</f>
        <v>Gold</v>
      </c>
      <c r="D4903">
        <v>7606</v>
      </c>
      <c r="E4903" t="s">
        <v>11126</v>
      </c>
      <c r="F4903" t="s">
        <v>9957</v>
      </c>
      <c r="G4903">
        <v>1924</v>
      </c>
      <c r="H4903" t="s">
        <v>10229</v>
      </c>
      <c r="I4903">
        <v>53</v>
      </c>
      <c r="J4903" t="s">
        <v>13181</v>
      </c>
      <c r="K4903">
        <v>2</v>
      </c>
      <c r="L4903" t="s">
        <v>34</v>
      </c>
      <c r="M4903">
        <v>1</v>
      </c>
      <c r="N4903" t="s">
        <v>9812</v>
      </c>
      <c r="O4903">
        <v>233</v>
      </c>
      <c r="P4903" t="s">
        <v>10131</v>
      </c>
      <c r="Q4903" t="s">
        <v>32</v>
      </c>
      <c r="R4903">
        <v>27</v>
      </c>
      <c r="S4903">
        <v>109294</v>
      </c>
      <c r="T4903" t="str">
        <f>VLOOKUP(U4903,Sheet3!$A:$B,2,0)</f>
        <v>Asia</v>
      </c>
      <c r="U4903">
        <f>VLOOKUP(Q4903,Sheet2!$A:$B,2,0)</f>
        <v>1</v>
      </c>
      <c r="V4903" t="s">
        <v>34</v>
      </c>
      <c r="W4903" t="s">
        <v>34</v>
      </c>
      <c r="X4903" t="s">
        <v>34</v>
      </c>
      <c r="Y4903" t="s">
        <v>34</v>
      </c>
      <c r="Z4903" t="s">
        <v>34</v>
      </c>
    </row>
    <row r="4904" spans="1:26" x14ac:dyDescent="0.25">
      <c r="A4904">
        <v>4903</v>
      </c>
      <c r="B4904">
        <v>2</v>
      </c>
      <c r="C4904" t="str">
        <f>VLOOKUP(B4904,Sheet4!$A:$B,2,0)</f>
        <v>Gold</v>
      </c>
      <c r="D4904">
        <v>7605</v>
      </c>
      <c r="E4904" t="s">
        <v>11127</v>
      </c>
      <c r="F4904" t="s">
        <v>9957</v>
      </c>
      <c r="G4904">
        <v>1924</v>
      </c>
      <c r="H4904" t="s">
        <v>10229</v>
      </c>
      <c r="I4904">
        <v>53</v>
      </c>
      <c r="J4904" t="s">
        <v>13181</v>
      </c>
      <c r="K4904">
        <v>2</v>
      </c>
      <c r="L4904" t="s">
        <v>34</v>
      </c>
      <c r="M4904">
        <v>1</v>
      </c>
      <c r="N4904" t="s">
        <v>9812</v>
      </c>
      <c r="O4904">
        <v>233</v>
      </c>
      <c r="P4904" t="s">
        <v>10131</v>
      </c>
      <c r="Q4904" t="s">
        <v>32</v>
      </c>
      <c r="R4904">
        <v>27</v>
      </c>
      <c r="S4904">
        <v>109294</v>
      </c>
      <c r="T4904" t="str">
        <f>VLOOKUP(U4904,Sheet3!$A:$B,2,0)</f>
        <v>Asia</v>
      </c>
      <c r="U4904">
        <f>VLOOKUP(Q4904,Sheet2!$A:$B,2,0)</f>
        <v>1</v>
      </c>
      <c r="V4904" t="s">
        <v>34</v>
      </c>
      <c r="W4904" t="s">
        <v>34</v>
      </c>
      <c r="X4904" t="s">
        <v>34</v>
      </c>
      <c r="Y4904" t="s">
        <v>34</v>
      </c>
      <c r="Z4904" t="s">
        <v>34</v>
      </c>
    </row>
    <row r="4905" spans="1:26" x14ac:dyDescent="0.25">
      <c r="A4905">
        <v>4904</v>
      </c>
      <c r="B4905">
        <v>2</v>
      </c>
      <c r="C4905" t="str">
        <f>VLOOKUP(B4905,Sheet4!$A:$B,2,0)</f>
        <v>Gold</v>
      </c>
      <c r="D4905">
        <v>7604</v>
      </c>
      <c r="E4905" t="s">
        <v>11128</v>
      </c>
      <c r="F4905" t="s">
        <v>9957</v>
      </c>
      <c r="G4905">
        <v>1924</v>
      </c>
      <c r="H4905" t="s">
        <v>10229</v>
      </c>
      <c r="I4905">
        <v>53</v>
      </c>
      <c r="J4905" t="s">
        <v>13181</v>
      </c>
      <c r="K4905">
        <v>2</v>
      </c>
      <c r="L4905" t="s">
        <v>34</v>
      </c>
      <c r="M4905">
        <v>1</v>
      </c>
      <c r="N4905" t="s">
        <v>9812</v>
      </c>
      <c r="O4905">
        <v>233</v>
      </c>
      <c r="P4905" t="s">
        <v>10131</v>
      </c>
      <c r="Q4905" t="s">
        <v>32</v>
      </c>
      <c r="R4905">
        <v>27</v>
      </c>
      <c r="S4905">
        <v>109294</v>
      </c>
      <c r="T4905" t="str">
        <f>VLOOKUP(U4905,Sheet3!$A:$B,2,0)</f>
        <v>Asia</v>
      </c>
      <c r="U4905">
        <f>VLOOKUP(Q4905,Sheet2!$A:$B,2,0)</f>
        <v>1</v>
      </c>
      <c r="V4905" t="s">
        <v>34</v>
      </c>
      <c r="W4905" t="s">
        <v>34</v>
      </c>
      <c r="X4905" t="s">
        <v>34</v>
      </c>
      <c r="Y4905" t="s">
        <v>34</v>
      </c>
      <c r="Z4905" t="s">
        <v>34</v>
      </c>
    </row>
    <row r="4906" spans="1:26" x14ac:dyDescent="0.25">
      <c r="A4906">
        <v>4905</v>
      </c>
      <c r="B4906">
        <v>2</v>
      </c>
      <c r="C4906" t="str">
        <f>VLOOKUP(B4906,Sheet4!$A:$B,2,0)</f>
        <v>Gold</v>
      </c>
      <c r="D4906">
        <v>10459</v>
      </c>
      <c r="E4906" t="s">
        <v>11129</v>
      </c>
      <c r="F4906" t="s">
        <v>70</v>
      </c>
      <c r="G4906">
        <v>9</v>
      </c>
      <c r="H4906" t="s">
        <v>9749</v>
      </c>
      <c r="I4906">
        <v>48</v>
      </c>
      <c r="J4906" t="s">
        <v>13181</v>
      </c>
      <c r="K4906">
        <v>2</v>
      </c>
      <c r="L4906" t="s">
        <v>34</v>
      </c>
      <c r="M4906">
        <v>1</v>
      </c>
      <c r="N4906" t="s">
        <v>9656</v>
      </c>
      <c r="O4906">
        <v>217</v>
      </c>
      <c r="P4906" t="s">
        <v>10131</v>
      </c>
      <c r="Q4906" t="s">
        <v>47</v>
      </c>
      <c r="R4906">
        <v>55</v>
      </c>
      <c r="S4906">
        <v>73789</v>
      </c>
      <c r="T4906" t="str">
        <f>VLOOKUP(U4906,Sheet3!$A:$B,2,0)</f>
        <v>Asia</v>
      </c>
      <c r="U4906">
        <f>VLOOKUP(Q4906,Sheet2!$A:$B,2,0)</f>
        <v>1</v>
      </c>
      <c r="V4906" t="s">
        <v>34</v>
      </c>
      <c r="W4906" t="s">
        <v>34</v>
      </c>
      <c r="X4906" t="s">
        <v>34</v>
      </c>
      <c r="Y4906" t="s">
        <v>34</v>
      </c>
      <c r="Z4906" t="s">
        <v>34</v>
      </c>
    </row>
    <row r="4907" spans="1:26" x14ac:dyDescent="0.25">
      <c r="A4907">
        <v>4906</v>
      </c>
      <c r="B4907">
        <v>2</v>
      </c>
      <c r="C4907" t="str">
        <f>VLOOKUP(B4907,Sheet4!$A:$B,2,0)</f>
        <v>Gold</v>
      </c>
      <c r="D4907">
        <v>10458</v>
      </c>
      <c r="E4907" t="s">
        <v>11130</v>
      </c>
      <c r="F4907" t="s">
        <v>11131</v>
      </c>
      <c r="G4907">
        <v>2042</v>
      </c>
      <c r="H4907" t="s">
        <v>9648</v>
      </c>
      <c r="I4907">
        <v>41</v>
      </c>
      <c r="J4907" t="s">
        <v>13181</v>
      </c>
      <c r="K4907">
        <v>2</v>
      </c>
      <c r="L4907" t="s">
        <v>34</v>
      </c>
      <c r="M4907">
        <v>1</v>
      </c>
      <c r="N4907" t="s">
        <v>11132</v>
      </c>
      <c r="O4907">
        <v>262</v>
      </c>
      <c r="P4907" t="s">
        <v>9695</v>
      </c>
      <c r="Q4907" t="s">
        <v>790</v>
      </c>
      <c r="R4907">
        <v>88</v>
      </c>
      <c r="S4907">
        <v>100000</v>
      </c>
      <c r="T4907" t="str">
        <f>VLOOKUP(U4907,Sheet3!$A:$B,2,0)</f>
        <v>Latin America</v>
      </c>
      <c r="U4907">
        <f>VLOOKUP(Q4907,Sheet2!$A:$B,2,0)</f>
        <v>6</v>
      </c>
      <c r="V4907" t="s">
        <v>34</v>
      </c>
      <c r="W4907" t="s">
        <v>34</v>
      </c>
      <c r="X4907" t="s">
        <v>34</v>
      </c>
      <c r="Y4907" t="s">
        <v>34</v>
      </c>
      <c r="Z4907" t="s">
        <v>34</v>
      </c>
    </row>
    <row r="4908" spans="1:26" x14ac:dyDescent="0.25">
      <c r="A4908">
        <v>4907</v>
      </c>
      <c r="B4908">
        <v>2</v>
      </c>
      <c r="C4908" t="str">
        <f>VLOOKUP(B4908,Sheet4!$A:$B,2,0)</f>
        <v>Gold</v>
      </c>
      <c r="D4908">
        <v>10457</v>
      </c>
      <c r="E4908" t="s">
        <v>11133</v>
      </c>
      <c r="F4908" t="s">
        <v>11131</v>
      </c>
      <c r="G4908">
        <v>2042</v>
      </c>
      <c r="H4908" t="s">
        <v>9648</v>
      </c>
      <c r="I4908">
        <v>41</v>
      </c>
      <c r="J4908" t="s">
        <v>13181</v>
      </c>
      <c r="K4908">
        <v>2</v>
      </c>
      <c r="L4908" t="s">
        <v>34</v>
      </c>
      <c r="M4908">
        <v>1</v>
      </c>
      <c r="N4908" t="s">
        <v>11132</v>
      </c>
      <c r="O4908">
        <v>262</v>
      </c>
      <c r="P4908" t="s">
        <v>10131</v>
      </c>
      <c r="Q4908" t="s">
        <v>2883</v>
      </c>
      <c r="R4908">
        <v>49</v>
      </c>
      <c r="S4908">
        <v>100000</v>
      </c>
      <c r="T4908" t="str">
        <f>VLOOKUP(U4908,Sheet3!$A:$B,2,0)</f>
        <v>Latin America</v>
      </c>
      <c r="U4908">
        <f>VLOOKUP(Q4908,Sheet2!$A:$B,2,0)</f>
        <v>6</v>
      </c>
      <c r="V4908" t="s">
        <v>34</v>
      </c>
      <c r="W4908" t="s">
        <v>34</v>
      </c>
      <c r="X4908" t="s">
        <v>34</v>
      </c>
      <c r="Y4908" t="s">
        <v>34</v>
      </c>
      <c r="Z4908" t="s">
        <v>34</v>
      </c>
    </row>
    <row r="4909" spans="1:26" x14ac:dyDescent="0.25">
      <c r="A4909">
        <v>4908</v>
      </c>
      <c r="B4909">
        <v>2</v>
      </c>
      <c r="C4909" t="str">
        <f>VLOOKUP(B4909,Sheet4!$A:$B,2,0)</f>
        <v>Gold</v>
      </c>
      <c r="D4909">
        <v>7603</v>
      </c>
      <c r="E4909" t="s">
        <v>11134</v>
      </c>
      <c r="F4909" t="s">
        <v>70</v>
      </c>
      <c r="G4909">
        <v>9</v>
      </c>
      <c r="H4909" t="s">
        <v>9749</v>
      </c>
      <c r="I4909">
        <v>48</v>
      </c>
      <c r="J4909" t="s">
        <v>13181</v>
      </c>
      <c r="K4909">
        <v>2</v>
      </c>
      <c r="L4909" t="s">
        <v>34</v>
      </c>
      <c r="M4909">
        <v>1</v>
      </c>
      <c r="N4909" t="s">
        <v>9729</v>
      </c>
      <c r="O4909">
        <v>227</v>
      </c>
      <c r="P4909" t="s">
        <v>9695</v>
      </c>
      <c r="Q4909" t="s">
        <v>47</v>
      </c>
      <c r="R4909">
        <v>55</v>
      </c>
      <c r="S4909">
        <v>3522</v>
      </c>
      <c r="T4909" t="str">
        <f>VLOOKUP(U4909,Sheet3!$A:$B,2,0)</f>
        <v>Asia</v>
      </c>
      <c r="U4909">
        <f>VLOOKUP(Q4909,Sheet2!$A:$B,2,0)</f>
        <v>1</v>
      </c>
      <c r="V4909" t="s">
        <v>34</v>
      </c>
      <c r="W4909" t="s">
        <v>34</v>
      </c>
      <c r="X4909" t="s">
        <v>34</v>
      </c>
      <c r="Y4909" t="s">
        <v>34</v>
      </c>
      <c r="Z4909" t="s">
        <v>34</v>
      </c>
    </row>
    <row r="4910" spans="1:26" x14ac:dyDescent="0.25">
      <c r="A4910">
        <v>4909</v>
      </c>
      <c r="B4910">
        <v>2</v>
      </c>
      <c r="C4910" t="str">
        <f>VLOOKUP(B4910,Sheet4!$A:$B,2,0)</f>
        <v>Gold</v>
      </c>
      <c r="D4910">
        <v>7602</v>
      </c>
      <c r="E4910" t="s">
        <v>11135</v>
      </c>
      <c r="F4910" t="s">
        <v>10385</v>
      </c>
      <c r="G4910">
        <v>1979</v>
      </c>
      <c r="H4910" t="s">
        <v>10229</v>
      </c>
      <c r="I4910">
        <v>53</v>
      </c>
      <c r="J4910" t="s">
        <v>13181</v>
      </c>
      <c r="K4910">
        <v>2</v>
      </c>
      <c r="L4910" t="s">
        <v>34</v>
      </c>
      <c r="M4910">
        <v>1</v>
      </c>
      <c r="N4910" t="s">
        <v>9812</v>
      </c>
      <c r="O4910">
        <v>233</v>
      </c>
      <c r="P4910" t="s">
        <v>10131</v>
      </c>
      <c r="Q4910" t="s">
        <v>47</v>
      </c>
      <c r="R4910">
        <v>55</v>
      </c>
      <c r="S4910">
        <v>43970</v>
      </c>
      <c r="T4910" t="str">
        <f>VLOOKUP(U4910,Sheet3!$A:$B,2,0)</f>
        <v>Asia</v>
      </c>
      <c r="U4910">
        <f>VLOOKUP(Q4910,Sheet2!$A:$B,2,0)</f>
        <v>1</v>
      </c>
      <c r="V4910" t="s">
        <v>34</v>
      </c>
      <c r="W4910" t="s">
        <v>34</v>
      </c>
      <c r="X4910" t="s">
        <v>34</v>
      </c>
      <c r="Y4910" t="s">
        <v>34</v>
      </c>
      <c r="Z4910" t="s">
        <v>34</v>
      </c>
    </row>
    <row r="4911" spans="1:26" x14ac:dyDescent="0.25">
      <c r="A4911">
        <v>4910</v>
      </c>
      <c r="B4911">
        <v>2</v>
      </c>
      <c r="C4911" t="str">
        <f>VLOOKUP(B4911,Sheet4!$A:$B,2,0)</f>
        <v>Gold</v>
      </c>
      <c r="D4911">
        <v>7601</v>
      </c>
      <c r="E4911" t="s">
        <v>11136</v>
      </c>
      <c r="F4911" t="s">
        <v>9658</v>
      </c>
      <c r="G4911">
        <v>1863</v>
      </c>
      <c r="H4911" t="s">
        <v>9648</v>
      </c>
      <c r="I4911">
        <v>41</v>
      </c>
      <c r="J4911" t="s">
        <v>13181</v>
      </c>
      <c r="K4911">
        <v>2</v>
      </c>
      <c r="L4911" t="s">
        <v>34</v>
      </c>
      <c r="M4911">
        <v>1</v>
      </c>
      <c r="N4911" t="s">
        <v>9661</v>
      </c>
      <c r="O4911">
        <v>219</v>
      </c>
      <c r="P4911" t="s">
        <v>9695</v>
      </c>
      <c r="Q4911" t="s">
        <v>416</v>
      </c>
      <c r="R4911">
        <v>125</v>
      </c>
      <c r="S4911">
        <v>60000</v>
      </c>
      <c r="T4911" t="str">
        <f>VLOOKUP(U4911,Sheet3!$A:$B,2,0)</f>
        <v>Africa</v>
      </c>
      <c r="U4911">
        <f>VLOOKUP(Q4911,Sheet2!$A:$B,2,0)</f>
        <v>5</v>
      </c>
      <c r="V4911" t="s">
        <v>34</v>
      </c>
      <c r="W4911" t="s">
        <v>34</v>
      </c>
      <c r="X4911" t="s">
        <v>34</v>
      </c>
      <c r="Y4911" t="s">
        <v>34</v>
      </c>
      <c r="Z4911" t="s">
        <v>34</v>
      </c>
    </row>
    <row r="4912" spans="1:26" x14ac:dyDescent="0.25">
      <c r="A4912">
        <v>4911</v>
      </c>
      <c r="B4912">
        <v>2</v>
      </c>
      <c r="C4912" t="str">
        <f>VLOOKUP(B4912,Sheet4!$A:$B,2,0)</f>
        <v>Gold</v>
      </c>
      <c r="D4912">
        <v>7600</v>
      </c>
      <c r="E4912" t="s">
        <v>11137</v>
      </c>
      <c r="F4912" t="s">
        <v>9658</v>
      </c>
      <c r="G4912">
        <v>1863</v>
      </c>
      <c r="H4912" t="s">
        <v>9648</v>
      </c>
      <c r="I4912">
        <v>41</v>
      </c>
      <c r="J4912" t="s">
        <v>13181</v>
      </c>
      <c r="K4912">
        <v>2</v>
      </c>
      <c r="L4912" t="s">
        <v>34</v>
      </c>
      <c r="M4912">
        <v>1</v>
      </c>
      <c r="N4912" t="s">
        <v>9661</v>
      </c>
      <c r="O4912">
        <v>219</v>
      </c>
      <c r="P4912" t="s">
        <v>9695</v>
      </c>
      <c r="Q4912" t="s">
        <v>416</v>
      </c>
      <c r="R4912">
        <v>125</v>
      </c>
      <c r="S4912">
        <v>60000</v>
      </c>
      <c r="T4912" t="str">
        <f>VLOOKUP(U4912,Sheet3!$A:$B,2,0)</f>
        <v>Africa</v>
      </c>
      <c r="U4912">
        <f>VLOOKUP(Q4912,Sheet2!$A:$B,2,0)</f>
        <v>5</v>
      </c>
      <c r="V4912" t="s">
        <v>34</v>
      </c>
      <c r="W4912" t="s">
        <v>34</v>
      </c>
      <c r="X4912" t="s">
        <v>34</v>
      </c>
      <c r="Y4912" t="s">
        <v>34</v>
      </c>
      <c r="Z4912" t="s">
        <v>34</v>
      </c>
    </row>
    <row r="4913" spans="1:26" x14ac:dyDescent="0.25">
      <c r="A4913">
        <v>4912</v>
      </c>
      <c r="B4913">
        <v>2</v>
      </c>
      <c r="C4913" t="str">
        <f>VLOOKUP(B4913,Sheet4!$A:$B,2,0)</f>
        <v>Gold</v>
      </c>
      <c r="D4913">
        <v>7599</v>
      </c>
      <c r="E4913" t="s">
        <v>11138</v>
      </c>
      <c r="F4913" t="s">
        <v>9658</v>
      </c>
      <c r="G4913">
        <v>1863</v>
      </c>
      <c r="H4913" t="s">
        <v>9648</v>
      </c>
      <c r="I4913">
        <v>41</v>
      </c>
      <c r="J4913" t="s">
        <v>13181</v>
      </c>
      <c r="K4913">
        <v>2</v>
      </c>
      <c r="L4913" t="s">
        <v>34</v>
      </c>
      <c r="M4913">
        <v>1</v>
      </c>
      <c r="N4913" t="s">
        <v>9661</v>
      </c>
      <c r="O4913">
        <v>219</v>
      </c>
      <c r="P4913" t="s">
        <v>9695</v>
      </c>
      <c r="Q4913" t="s">
        <v>416</v>
      </c>
      <c r="R4913">
        <v>125</v>
      </c>
      <c r="S4913">
        <v>60000</v>
      </c>
      <c r="T4913" t="str">
        <f>VLOOKUP(U4913,Sheet3!$A:$B,2,0)</f>
        <v>Africa</v>
      </c>
      <c r="U4913">
        <f>VLOOKUP(Q4913,Sheet2!$A:$B,2,0)</f>
        <v>5</v>
      </c>
      <c r="V4913" t="s">
        <v>34</v>
      </c>
      <c r="W4913" t="s">
        <v>34</v>
      </c>
      <c r="X4913" t="s">
        <v>34</v>
      </c>
      <c r="Y4913" t="s">
        <v>34</v>
      </c>
      <c r="Z4913" t="s">
        <v>34</v>
      </c>
    </row>
    <row r="4914" spans="1:26" x14ac:dyDescent="0.25">
      <c r="A4914">
        <v>4913</v>
      </c>
      <c r="B4914">
        <v>2</v>
      </c>
      <c r="C4914" t="str">
        <f>VLOOKUP(B4914,Sheet4!$A:$B,2,0)</f>
        <v>Gold</v>
      </c>
      <c r="D4914">
        <v>7598</v>
      </c>
      <c r="E4914" t="s">
        <v>11139</v>
      </c>
      <c r="F4914" t="s">
        <v>9658</v>
      </c>
      <c r="G4914">
        <v>1863</v>
      </c>
      <c r="H4914" t="s">
        <v>9648</v>
      </c>
      <c r="I4914">
        <v>41</v>
      </c>
      <c r="J4914" t="s">
        <v>13181</v>
      </c>
      <c r="K4914">
        <v>2</v>
      </c>
      <c r="L4914" t="s">
        <v>34</v>
      </c>
      <c r="M4914">
        <v>1</v>
      </c>
      <c r="N4914" t="s">
        <v>9661</v>
      </c>
      <c r="O4914">
        <v>219</v>
      </c>
      <c r="P4914" t="s">
        <v>9695</v>
      </c>
      <c r="Q4914" t="s">
        <v>416</v>
      </c>
      <c r="R4914">
        <v>125</v>
      </c>
      <c r="S4914">
        <v>60000</v>
      </c>
      <c r="T4914" t="str">
        <f>VLOOKUP(U4914,Sheet3!$A:$B,2,0)</f>
        <v>Africa</v>
      </c>
      <c r="U4914">
        <f>VLOOKUP(Q4914,Sheet2!$A:$B,2,0)</f>
        <v>5</v>
      </c>
      <c r="V4914" t="s">
        <v>34</v>
      </c>
      <c r="W4914" t="s">
        <v>34</v>
      </c>
      <c r="X4914" t="s">
        <v>34</v>
      </c>
      <c r="Y4914" t="s">
        <v>34</v>
      </c>
      <c r="Z4914" t="s">
        <v>34</v>
      </c>
    </row>
    <row r="4915" spans="1:26" x14ac:dyDescent="0.25">
      <c r="A4915">
        <v>4914</v>
      </c>
      <c r="B4915">
        <v>2</v>
      </c>
      <c r="C4915" t="str">
        <f>VLOOKUP(B4915,Sheet4!$A:$B,2,0)</f>
        <v>Gold</v>
      </c>
      <c r="D4915">
        <v>7597</v>
      </c>
      <c r="E4915" t="s">
        <v>11140</v>
      </c>
      <c r="F4915" t="s">
        <v>9658</v>
      </c>
      <c r="G4915">
        <v>1863</v>
      </c>
      <c r="H4915" t="s">
        <v>9790</v>
      </c>
      <c r="I4915">
        <v>50</v>
      </c>
      <c r="J4915" t="s">
        <v>13181</v>
      </c>
      <c r="K4915">
        <v>2</v>
      </c>
      <c r="L4915" t="s">
        <v>34</v>
      </c>
      <c r="M4915">
        <v>1</v>
      </c>
      <c r="N4915" t="s">
        <v>9661</v>
      </c>
      <c r="O4915">
        <v>219</v>
      </c>
      <c r="P4915" t="s">
        <v>9695</v>
      </c>
      <c r="Q4915" t="s">
        <v>416</v>
      </c>
      <c r="R4915">
        <v>125</v>
      </c>
      <c r="S4915">
        <v>60000</v>
      </c>
      <c r="T4915" t="str">
        <f>VLOOKUP(U4915,Sheet3!$A:$B,2,0)</f>
        <v>Africa</v>
      </c>
      <c r="U4915">
        <f>VLOOKUP(Q4915,Sheet2!$A:$B,2,0)</f>
        <v>5</v>
      </c>
      <c r="V4915" t="s">
        <v>34</v>
      </c>
      <c r="W4915" t="s">
        <v>34</v>
      </c>
      <c r="X4915" t="s">
        <v>34</v>
      </c>
      <c r="Y4915" t="s">
        <v>34</v>
      </c>
      <c r="Z4915" t="s">
        <v>34</v>
      </c>
    </row>
    <row r="4916" spans="1:26" x14ac:dyDescent="0.25">
      <c r="A4916">
        <v>4915</v>
      </c>
      <c r="B4916">
        <v>2</v>
      </c>
      <c r="C4916" t="str">
        <f>VLOOKUP(B4916,Sheet4!$A:$B,2,0)</f>
        <v>Gold</v>
      </c>
      <c r="D4916">
        <v>7596</v>
      </c>
      <c r="E4916" t="s">
        <v>11141</v>
      </c>
      <c r="F4916" t="s">
        <v>9658</v>
      </c>
      <c r="G4916">
        <v>1863</v>
      </c>
      <c r="H4916" t="s">
        <v>9648</v>
      </c>
      <c r="I4916">
        <v>41</v>
      </c>
      <c r="J4916" t="s">
        <v>13181</v>
      </c>
      <c r="K4916">
        <v>2</v>
      </c>
      <c r="L4916" t="s">
        <v>34</v>
      </c>
      <c r="M4916">
        <v>1</v>
      </c>
      <c r="N4916" t="s">
        <v>9661</v>
      </c>
      <c r="O4916">
        <v>219</v>
      </c>
      <c r="P4916" t="s">
        <v>9695</v>
      </c>
      <c r="Q4916" t="s">
        <v>416</v>
      </c>
      <c r="R4916">
        <v>125</v>
      </c>
      <c r="S4916">
        <v>60000</v>
      </c>
      <c r="T4916" t="str">
        <f>VLOOKUP(U4916,Sheet3!$A:$B,2,0)</f>
        <v>Africa</v>
      </c>
      <c r="U4916">
        <f>VLOOKUP(Q4916,Sheet2!$A:$B,2,0)</f>
        <v>5</v>
      </c>
      <c r="V4916" t="s">
        <v>34</v>
      </c>
      <c r="W4916" t="s">
        <v>34</v>
      </c>
      <c r="X4916" t="s">
        <v>34</v>
      </c>
      <c r="Y4916" t="s">
        <v>34</v>
      </c>
      <c r="Z4916" t="s">
        <v>34</v>
      </c>
    </row>
    <row r="4917" spans="1:26" x14ac:dyDescent="0.25">
      <c r="A4917">
        <v>4916</v>
      </c>
      <c r="B4917">
        <v>2</v>
      </c>
      <c r="C4917" t="str">
        <f>VLOOKUP(B4917,Sheet4!$A:$B,2,0)</f>
        <v>Gold</v>
      </c>
      <c r="D4917">
        <v>7595</v>
      </c>
      <c r="E4917" t="s">
        <v>11142</v>
      </c>
      <c r="F4917" t="s">
        <v>9658</v>
      </c>
      <c r="G4917">
        <v>1863</v>
      </c>
      <c r="H4917" t="s">
        <v>9648</v>
      </c>
      <c r="I4917">
        <v>41</v>
      </c>
      <c r="J4917" t="s">
        <v>13181</v>
      </c>
      <c r="K4917">
        <v>2</v>
      </c>
      <c r="L4917" t="s">
        <v>34</v>
      </c>
      <c r="M4917">
        <v>1</v>
      </c>
      <c r="N4917" t="s">
        <v>9661</v>
      </c>
      <c r="O4917">
        <v>219</v>
      </c>
      <c r="P4917" t="s">
        <v>9695</v>
      </c>
      <c r="Q4917" t="s">
        <v>416</v>
      </c>
      <c r="R4917">
        <v>125</v>
      </c>
      <c r="S4917">
        <v>60000</v>
      </c>
      <c r="T4917" t="str">
        <f>VLOOKUP(U4917,Sheet3!$A:$B,2,0)</f>
        <v>Africa</v>
      </c>
      <c r="U4917">
        <f>VLOOKUP(Q4917,Sheet2!$A:$B,2,0)</f>
        <v>5</v>
      </c>
      <c r="V4917" t="s">
        <v>34</v>
      </c>
      <c r="W4917" t="s">
        <v>34</v>
      </c>
      <c r="X4917" t="s">
        <v>34</v>
      </c>
      <c r="Y4917" t="s">
        <v>34</v>
      </c>
      <c r="Z4917" t="s">
        <v>34</v>
      </c>
    </row>
    <row r="4918" spans="1:26" x14ac:dyDescent="0.25">
      <c r="A4918">
        <v>4917</v>
      </c>
      <c r="B4918">
        <v>2</v>
      </c>
      <c r="C4918" t="str">
        <f>VLOOKUP(B4918,Sheet4!$A:$B,2,0)</f>
        <v>Gold</v>
      </c>
      <c r="D4918">
        <v>7594</v>
      </c>
      <c r="E4918" t="s">
        <v>11143</v>
      </c>
      <c r="F4918" t="s">
        <v>9658</v>
      </c>
      <c r="G4918">
        <v>1863</v>
      </c>
      <c r="H4918" t="s">
        <v>9648</v>
      </c>
      <c r="I4918">
        <v>41</v>
      </c>
      <c r="J4918" t="s">
        <v>13181</v>
      </c>
      <c r="K4918">
        <v>2</v>
      </c>
      <c r="L4918" t="s">
        <v>34</v>
      </c>
      <c r="M4918">
        <v>1</v>
      </c>
      <c r="N4918" t="s">
        <v>9661</v>
      </c>
      <c r="O4918">
        <v>219</v>
      </c>
      <c r="P4918" t="s">
        <v>10131</v>
      </c>
      <c r="Q4918" t="s">
        <v>416</v>
      </c>
      <c r="R4918">
        <v>125</v>
      </c>
      <c r="S4918">
        <v>60000</v>
      </c>
      <c r="T4918" t="str">
        <f>VLOOKUP(U4918,Sheet3!$A:$B,2,0)</f>
        <v>Africa</v>
      </c>
      <c r="U4918">
        <f>VLOOKUP(Q4918,Sheet2!$A:$B,2,0)</f>
        <v>5</v>
      </c>
      <c r="V4918" t="s">
        <v>34</v>
      </c>
      <c r="W4918" t="s">
        <v>34</v>
      </c>
      <c r="X4918" t="s">
        <v>34</v>
      </c>
      <c r="Y4918" t="s">
        <v>34</v>
      </c>
      <c r="Z4918" t="s">
        <v>34</v>
      </c>
    </row>
    <row r="4919" spans="1:26" x14ac:dyDescent="0.25">
      <c r="A4919">
        <v>4918</v>
      </c>
      <c r="B4919">
        <v>2</v>
      </c>
      <c r="C4919" t="str">
        <f>VLOOKUP(B4919,Sheet4!$A:$B,2,0)</f>
        <v>Gold</v>
      </c>
      <c r="D4919">
        <v>7593</v>
      </c>
      <c r="E4919" t="s">
        <v>11144</v>
      </c>
      <c r="F4919" t="s">
        <v>9658</v>
      </c>
      <c r="G4919">
        <v>1863</v>
      </c>
      <c r="H4919" t="s">
        <v>9648</v>
      </c>
      <c r="I4919">
        <v>41</v>
      </c>
      <c r="J4919" t="s">
        <v>13181</v>
      </c>
      <c r="K4919">
        <v>2</v>
      </c>
      <c r="L4919" t="s">
        <v>34</v>
      </c>
      <c r="M4919">
        <v>1</v>
      </c>
      <c r="N4919" t="s">
        <v>9661</v>
      </c>
      <c r="O4919">
        <v>219</v>
      </c>
      <c r="P4919" t="s">
        <v>10131</v>
      </c>
      <c r="Q4919" t="s">
        <v>416</v>
      </c>
      <c r="R4919">
        <v>125</v>
      </c>
      <c r="S4919">
        <v>60000</v>
      </c>
      <c r="T4919" t="str">
        <f>VLOOKUP(U4919,Sheet3!$A:$B,2,0)</f>
        <v>Africa</v>
      </c>
      <c r="U4919">
        <f>VLOOKUP(Q4919,Sheet2!$A:$B,2,0)</f>
        <v>5</v>
      </c>
      <c r="V4919" t="s">
        <v>34</v>
      </c>
      <c r="W4919" t="s">
        <v>34</v>
      </c>
      <c r="X4919" t="s">
        <v>34</v>
      </c>
      <c r="Y4919" t="s">
        <v>34</v>
      </c>
      <c r="Z4919" t="s">
        <v>34</v>
      </c>
    </row>
    <row r="4920" spans="1:26" x14ac:dyDescent="0.25">
      <c r="A4920">
        <v>4919</v>
      </c>
      <c r="B4920">
        <v>2</v>
      </c>
      <c r="C4920" t="str">
        <f>VLOOKUP(B4920,Sheet4!$A:$B,2,0)</f>
        <v>Gold</v>
      </c>
      <c r="D4920">
        <v>7592</v>
      </c>
      <c r="E4920" t="s">
        <v>11145</v>
      </c>
      <c r="F4920" t="s">
        <v>9658</v>
      </c>
      <c r="G4920">
        <v>1863</v>
      </c>
      <c r="H4920" t="s">
        <v>9648</v>
      </c>
      <c r="I4920">
        <v>41</v>
      </c>
      <c r="J4920" t="s">
        <v>13181</v>
      </c>
      <c r="K4920">
        <v>2</v>
      </c>
      <c r="L4920" t="s">
        <v>34</v>
      </c>
      <c r="M4920">
        <v>1</v>
      </c>
      <c r="N4920" t="s">
        <v>9661</v>
      </c>
      <c r="O4920">
        <v>219</v>
      </c>
      <c r="P4920" t="s">
        <v>10131</v>
      </c>
      <c r="Q4920" t="s">
        <v>416</v>
      </c>
      <c r="R4920">
        <v>125</v>
      </c>
      <c r="S4920">
        <v>60000</v>
      </c>
      <c r="T4920" t="str">
        <f>VLOOKUP(U4920,Sheet3!$A:$B,2,0)</f>
        <v>Africa</v>
      </c>
      <c r="U4920">
        <f>VLOOKUP(Q4920,Sheet2!$A:$B,2,0)</f>
        <v>5</v>
      </c>
      <c r="V4920" t="s">
        <v>34</v>
      </c>
      <c r="W4920" t="s">
        <v>34</v>
      </c>
      <c r="X4920" t="s">
        <v>34</v>
      </c>
      <c r="Y4920" t="s">
        <v>34</v>
      </c>
      <c r="Z4920" t="s">
        <v>34</v>
      </c>
    </row>
    <row r="4921" spans="1:26" x14ac:dyDescent="0.25">
      <c r="A4921">
        <v>4920</v>
      </c>
      <c r="B4921">
        <v>2</v>
      </c>
      <c r="C4921" t="str">
        <f>VLOOKUP(B4921,Sheet4!$A:$B,2,0)</f>
        <v>Gold</v>
      </c>
      <c r="D4921">
        <v>7591</v>
      </c>
      <c r="E4921" t="s">
        <v>11146</v>
      </c>
      <c r="F4921" t="s">
        <v>9658</v>
      </c>
      <c r="G4921">
        <v>1863</v>
      </c>
      <c r="H4921" t="s">
        <v>9648</v>
      </c>
      <c r="I4921">
        <v>41</v>
      </c>
      <c r="J4921" t="s">
        <v>13181</v>
      </c>
      <c r="K4921">
        <v>2</v>
      </c>
      <c r="L4921" t="s">
        <v>34</v>
      </c>
      <c r="M4921">
        <v>1</v>
      </c>
      <c r="N4921" t="s">
        <v>9661</v>
      </c>
      <c r="O4921">
        <v>219</v>
      </c>
      <c r="P4921" t="s">
        <v>9695</v>
      </c>
      <c r="Q4921" t="s">
        <v>358</v>
      </c>
      <c r="R4921">
        <v>64</v>
      </c>
      <c r="S4921">
        <v>0</v>
      </c>
      <c r="T4921" t="str">
        <f>VLOOKUP(U4921,Sheet3!$A:$B,2,0)</f>
        <v>Africa</v>
      </c>
      <c r="U4921">
        <f>VLOOKUP(Q4921,Sheet2!$A:$B,2,0)</f>
        <v>5</v>
      </c>
      <c r="V4921" t="s">
        <v>34</v>
      </c>
      <c r="W4921" t="s">
        <v>34</v>
      </c>
      <c r="X4921" t="s">
        <v>34</v>
      </c>
      <c r="Y4921" t="s">
        <v>34</v>
      </c>
      <c r="Z4921" t="s">
        <v>34</v>
      </c>
    </row>
    <row r="4922" spans="1:26" x14ac:dyDescent="0.25">
      <c r="A4922">
        <v>4921</v>
      </c>
      <c r="B4922">
        <v>2</v>
      </c>
      <c r="C4922" t="str">
        <f>VLOOKUP(B4922,Sheet4!$A:$B,2,0)</f>
        <v>Gold</v>
      </c>
      <c r="D4922">
        <v>7590</v>
      </c>
      <c r="E4922" t="s">
        <v>11147</v>
      </c>
      <c r="F4922" t="s">
        <v>70</v>
      </c>
      <c r="G4922">
        <v>9</v>
      </c>
      <c r="H4922" t="s">
        <v>9749</v>
      </c>
      <c r="I4922">
        <v>48</v>
      </c>
      <c r="J4922" t="s">
        <v>13181</v>
      </c>
      <c r="K4922">
        <v>2</v>
      </c>
      <c r="L4922" t="s">
        <v>34</v>
      </c>
      <c r="M4922">
        <v>1</v>
      </c>
      <c r="N4922" t="s">
        <v>9729</v>
      </c>
      <c r="O4922">
        <v>227</v>
      </c>
      <c r="P4922" t="s">
        <v>10131</v>
      </c>
      <c r="Q4922" t="s">
        <v>47</v>
      </c>
      <c r="R4922">
        <v>55</v>
      </c>
      <c r="S4922">
        <v>22785</v>
      </c>
      <c r="T4922" t="str">
        <f>VLOOKUP(U4922,Sheet3!$A:$B,2,0)</f>
        <v>Asia</v>
      </c>
      <c r="U4922">
        <f>VLOOKUP(Q4922,Sheet2!$A:$B,2,0)</f>
        <v>1</v>
      </c>
      <c r="V4922" t="s">
        <v>34</v>
      </c>
      <c r="W4922" t="s">
        <v>34</v>
      </c>
      <c r="X4922" t="s">
        <v>34</v>
      </c>
      <c r="Y4922" t="s">
        <v>34</v>
      </c>
      <c r="Z4922" t="s">
        <v>34</v>
      </c>
    </row>
    <row r="4923" spans="1:26" x14ac:dyDescent="0.25">
      <c r="A4923">
        <v>4922</v>
      </c>
      <c r="B4923">
        <v>2</v>
      </c>
      <c r="C4923" t="str">
        <f>VLOOKUP(B4923,Sheet4!$A:$B,2,0)</f>
        <v>Gold</v>
      </c>
      <c r="D4923">
        <v>7589</v>
      </c>
      <c r="E4923" t="s">
        <v>11148</v>
      </c>
      <c r="F4923" t="s">
        <v>70</v>
      </c>
      <c r="G4923">
        <v>9</v>
      </c>
      <c r="H4923" t="s">
        <v>9749</v>
      </c>
      <c r="I4923">
        <v>48</v>
      </c>
      <c r="J4923" t="s">
        <v>13181</v>
      </c>
      <c r="K4923">
        <v>2</v>
      </c>
      <c r="L4923" t="s">
        <v>34</v>
      </c>
      <c r="M4923">
        <v>1</v>
      </c>
      <c r="N4923" t="s">
        <v>9729</v>
      </c>
      <c r="O4923">
        <v>227</v>
      </c>
      <c r="P4923" t="s">
        <v>10131</v>
      </c>
      <c r="Q4923" t="s">
        <v>47</v>
      </c>
      <c r="R4923">
        <v>55</v>
      </c>
      <c r="S4923">
        <v>17983</v>
      </c>
      <c r="T4923" t="str">
        <f>VLOOKUP(U4923,Sheet3!$A:$B,2,0)</f>
        <v>Asia</v>
      </c>
      <c r="U4923">
        <f>VLOOKUP(Q4923,Sheet2!$A:$B,2,0)</f>
        <v>1</v>
      </c>
      <c r="V4923" t="s">
        <v>34</v>
      </c>
      <c r="W4923" t="s">
        <v>34</v>
      </c>
      <c r="X4923" t="s">
        <v>34</v>
      </c>
      <c r="Y4923" t="s">
        <v>34</v>
      </c>
      <c r="Z4923" t="s">
        <v>34</v>
      </c>
    </row>
    <row r="4924" spans="1:26" x14ac:dyDescent="0.25">
      <c r="A4924">
        <v>4923</v>
      </c>
      <c r="B4924">
        <v>2</v>
      </c>
      <c r="C4924" t="str">
        <f>VLOOKUP(B4924,Sheet4!$A:$B,2,0)</f>
        <v>Gold</v>
      </c>
      <c r="D4924">
        <v>7588</v>
      </c>
      <c r="E4924" t="s">
        <v>11149</v>
      </c>
      <c r="F4924" t="s">
        <v>70</v>
      </c>
      <c r="G4924">
        <v>9</v>
      </c>
      <c r="H4924" t="s">
        <v>9749</v>
      </c>
      <c r="I4924">
        <v>48</v>
      </c>
      <c r="J4924" t="s">
        <v>13181</v>
      </c>
      <c r="K4924">
        <v>2</v>
      </c>
      <c r="L4924" t="s">
        <v>34</v>
      </c>
      <c r="M4924">
        <v>1</v>
      </c>
      <c r="N4924" t="s">
        <v>9729</v>
      </c>
      <c r="O4924">
        <v>227</v>
      </c>
      <c r="P4924" t="s">
        <v>10131</v>
      </c>
      <c r="Q4924" t="s">
        <v>47</v>
      </c>
      <c r="R4924">
        <v>55</v>
      </c>
      <c r="S4924">
        <v>15030</v>
      </c>
      <c r="T4924" t="str">
        <f>VLOOKUP(U4924,Sheet3!$A:$B,2,0)</f>
        <v>Asia</v>
      </c>
      <c r="U4924">
        <f>VLOOKUP(Q4924,Sheet2!$A:$B,2,0)</f>
        <v>1</v>
      </c>
      <c r="V4924" t="s">
        <v>34</v>
      </c>
      <c r="W4924" t="s">
        <v>34</v>
      </c>
      <c r="X4924" t="s">
        <v>34</v>
      </c>
      <c r="Y4924" t="s">
        <v>34</v>
      </c>
      <c r="Z4924" t="s">
        <v>34</v>
      </c>
    </row>
    <row r="4925" spans="1:26" x14ac:dyDescent="0.25">
      <c r="A4925">
        <v>4924</v>
      </c>
      <c r="B4925">
        <v>2</v>
      </c>
      <c r="C4925" t="str">
        <f>VLOOKUP(B4925,Sheet4!$A:$B,2,0)</f>
        <v>Gold</v>
      </c>
      <c r="D4925">
        <v>7587</v>
      </c>
      <c r="E4925" t="s">
        <v>11150</v>
      </c>
      <c r="F4925" t="s">
        <v>10241</v>
      </c>
      <c r="G4925">
        <v>1961</v>
      </c>
      <c r="H4925" t="s">
        <v>9688</v>
      </c>
      <c r="I4925">
        <v>46</v>
      </c>
      <c r="J4925" t="s">
        <v>13181</v>
      </c>
      <c r="K4925">
        <v>2</v>
      </c>
      <c r="L4925" t="s">
        <v>34</v>
      </c>
      <c r="M4925">
        <v>1</v>
      </c>
      <c r="N4925" t="s">
        <v>9661</v>
      </c>
      <c r="O4925">
        <v>219</v>
      </c>
      <c r="P4925" t="s">
        <v>10131</v>
      </c>
      <c r="Q4925" t="s">
        <v>358</v>
      </c>
      <c r="R4925">
        <v>64</v>
      </c>
      <c r="S4925">
        <v>204831</v>
      </c>
      <c r="T4925" t="str">
        <f>VLOOKUP(U4925,Sheet3!$A:$B,2,0)</f>
        <v>Africa</v>
      </c>
      <c r="U4925">
        <f>VLOOKUP(Q4925,Sheet2!$A:$B,2,0)</f>
        <v>5</v>
      </c>
      <c r="V4925" t="s">
        <v>34</v>
      </c>
      <c r="W4925" t="s">
        <v>34</v>
      </c>
      <c r="X4925" t="s">
        <v>34</v>
      </c>
      <c r="Y4925" t="s">
        <v>34</v>
      </c>
      <c r="Z4925" t="s">
        <v>34</v>
      </c>
    </row>
    <row r="4926" spans="1:26" x14ac:dyDescent="0.25">
      <c r="A4926">
        <v>4925</v>
      </c>
      <c r="B4926">
        <v>2</v>
      </c>
      <c r="C4926" t="str">
        <f>VLOOKUP(B4926,Sheet4!$A:$B,2,0)</f>
        <v>Gold</v>
      </c>
      <c r="D4926">
        <v>7581</v>
      </c>
      <c r="E4926" t="s">
        <v>11151</v>
      </c>
      <c r="F4926" t="s">
        <v>9658</v>
      </c>
      <c r="G4926">
        <v>1863</v>
      </c>
      <c r="H4926" t="s">
        <v>9648</v>
      </c>
      <c r="I4926">
        <v>41</v>
      </c>
      <c r="J4926" t="s">
        <v>13181</v>
      </c>
      <c r="K4926">
        <v>2</v>
      </c>
      <c r="L4926" t="s">
        <v>34</v>
      </c>
      <c r="M4926">
        <v>1</v>
      </c>
      <c r="N4926" t="s">
        <v>10891</v>
      </c>
      <c r="O4926">
        <v>258</v>
      </c>
      <c r="P4926" t="s">
        <v>10131</v>
      </c>
      <c r="Q4926" t="s">
        <v>802</v>
      </c>
      <c r="R4926">
        <v>44</v>
      </c>
      <c r="S4926">
        <v>10000</v>
      </c>
      <c r="T4926" t="str">
        <f>VLOOKUP(U4926,Sheet3!$A:$B,2,0)</f>
        <v>Africa</v>
      </c>
      <c r="U4926">
        <f>VLOOKUP(Q4926,Sheet2!$A:$B,2,0)</f>
        <v>5</v>
      </c>
      <c r="V4926" t="s">
        <v>34</v>
      </c>
      <c r="W4926" t="s">
        <v>34</v>
      </c>
      <c r="X4926" t="s">
        <v>34</v>
      </c>
      <c r="Y4926" t="s">
        <v>34</v>
      </c>
      <c r="Z4926" t="s">
        <v>34</v>
      </c>
    </row>
    <row r="4927" spans="1:26" x14ac:dyDescent="0.25">
      <c r="A4927">
        <v>4926</v>
      </c>
      <c r="B4927">
        <v>2</v>
      </c>
      <c r="C4927" t="str">
        <f>VLOOKUP(B4927,Sheet4!$A:$B,2,0)</f>
        <v>Gold</v>
      </c>
      <c r="D4927">
        <v>7582</v>
      </c>
      <c r="E4927" t="s">
        <v>11152</v>
      </c>
      <c r="F4927" t="s">
        <v>9658</v>
      </c>
      <c r="G4927">
        <v>1863</v>
      </c>
      <c r="H4927" t="s">
        <v>9648</v>
      </c>
      <c r="I4927">
        <v>41</v>
      </c>
      <c r="J4927" t="s">
        <v>13181</v>
      </c>
      <c r="K4927">
        <v>2</v>
      </c>
      <c r="L4927" t="s">
        <v>34</v>
      </c>
      <c r="M4927">
        <v>1</v>
      </c>
      <c r="N4927" t="s">
        <v>10891</v>
      </c>
      <c r="O4927">
        <v>258</v>
      </c>
      <c r="P4927" t="s">
        <v>10131</v>
      </c>
      <c r="Q4927" t="s">
        <v>802</v>
      </c>
      <c r="R4927">
        <v>44</v>
      </c>
      <c r="S4927">
        <v>10000</v>
      </c>
      <c r="T4927" t="str">
        <f>VLOOKUP(U4927,Sheet3!$A:$B,2,0)</f>
        <v>Africa</v>
      </c>
      <c r="U4927">
        <f>VLOOKUP(Q4927,Sheet2!$A:$B,2,0)</f>
        <v>5</v>
      </c>
      <c r="V4927" t="s">
        <v>34</v>
      </c>
      <c r="W4927" t="s">
        <v>34</v>
      </c>
      <c r="X4927" t="s">
        <v>34</v>
      </c>
      <c r="Y4927" t="s">
        <v>34</v>
      </c>
      <c r="Z4927" t="s">
        <v>34</v>
      </c>
    </row>
    <row r="4928" spans="1:26" x14ac:dyDescent="0.25">
      <c r="A4928">
        <v>4927</v>
      </c>
      <c r="B4928">
        <v>2</v>
      </c>
      <c r="C4928" t="str">
        <f>VLOOKUP(B4928,Sheet4!$A:$B,2,0)</f>
        <v>Gold</v>
      </c>
      <c r="D4928">
        <v>7583</v>
      </c>
      <c r="E4928" t="s">
        <v>11153</v>
      </c>
      <c r="F4928" t="s">
        <v>9658</v>
      </c>
      <c r="G4928">
        <v>1863</v>
      </c>
      <c r="H4928" t="s">
        <v>9648</v>
      </c>
      <c r="I4928">
        <v>41</v>
      </c>
      <c r="J4928" t="s">
        <v>13181</v>
      </c>
      <c r="K4928">
        <v>2</v>
      </c>
      <c r="L4928" t="s">
        <v>34</v>
      </c>
      <c r="M4928">
        <v>1</v>
      </c>
      <c r="N4928" t="s">
        <v>10891</v>
      </c>
      <c r="O4928">
        <v>258</v>
      </c>
      <c r="P4928" t="s">
        <v>10131</v>
      </c>
      <c r="Q4928" t="s">
        <v>802</v>
      </c>
      <c r="R4928">
        <v>44</v>
      </c>
      <c r="S4928">
        <v>10000</v>
      </c>
      <c r="T4928" t="str">
        <f>VLOOKUP(U4928,Sheet3!$A:$B,2,0)</f>
        <v>Africa</v>
      </c>
      <c r="U4928">
        <f>VLOOKUP(Q4928,Sheet2!$A:$B,2,0)</f>
        <v>5</v>
      </c>
      <c r="V4928" t="s">
        <v>34</v>
      </c>
      <c r="W4928" t="s">
        <v>34</v>
      </c>
      <c r="X4928" t="s">
        <v>34</v>
      </c>
      <c r="Y4928" t="s">
        <v>34</v>
      </c>
      <c r="Z4928" t="s">
        <v>34</v>
      </c>
    </row>
    <row r="4929" spans="1:26" x14ac:dyDescent="0.25">
      <c r="A4929">
        <v>4928</v>
      </c>
      <c r="B4929">
        <v>2</v>
      </c>
      <c r="C4929" t="str">
        <f>VLOOKUP(B4929,Sheet4!$A:$B,2,0)</f>
        <v>Gold</v>
      </c>
      <c r="D4929">
        <v>7584</v>
      </c>
      <c r="E4929" t="s">
        <v>11154</v>
      </c>
      <c r="F4929" t="s">
        <v>9658</v>
      </c>
      <c r="G4929">
        <v>1863</v>
      </c>
      <c r="H4929" t="s">
        <v>9648</v>
      </c>
      <c r="I4929">
        <v>41</v>
      </c>
      <c r="J4929" t="s">
        <v>13181</v>
      </c>
      <c r="K4929">
        <v>2</v>
      </c>
      <c r="L4929" t="s">
        <v>34</v>
      </c>
      <c r="M4929">
        <v>1</v>
      </c>
      <c r="N4929" t="s">
        <v>10891</v>
      </c>
      <c r="O4929">
        <v>258</v>
      </c>
      <c r="P4929" t="s">
        <v>10131</v>
      </c>
      <c r="Q4929" t="s">
        <v>802</v>
      </c>
      <c r="R4929">
        <v>44</v>
      </c>
      <c r="S4929">
        <v>10000</v>
      </c>
      <c r="T4929" t="str">
        <f>VLOOKUP(U4929,Sheet3!$A:$B,2,0)</f>
        <v>Africa</v>
      </c>
      <c r="U4929">
        <f>VLOOKUP(Q4929,Sheet2!$A:$B,2,0)</f>
        <v>5</v>
      </c>
      <c r="V4929" t="s">
        <v>34</v>
      </c>
      <c r="W4929" t="s">
        <v>34</v>
      </c>
      <c r="X4929" t="s">
        <v>34</v>
      </c>
      <c r="Y4929" t="s">
        <v>34</v>
      </c>
      <c r="Z4929" t="s">
        <v>34</v>
      </c>
    </row>
    <row r="4930" spans="1:26" x14ac:dyDescent="0.25">
      <c r="A4930">
        <v>4929</v>
      </c>
      <c r="B4930">
        <v>2</v>
      </c>
      <c r="C4930" t="str">
        <f>VLOOKUP(B4930,Sheet4!$A:$B,2,0)</f>
        <v>Gold</v>
      </c>
      <c r="D4930">
        <v>7585</v>
      </c>
      <c r="E4930" t="s">
        <v>11155</v>
      </c>
      <c r="F4930" t="s">
        <v>9658</v>
      </c>
      <c r="G4930">
        <v>1863</v>
      </c>
      <c r="H4930" t="s">
        <v>9648</v>
      </c>
      <c r="I4930">
        <v>41</v>
      </c>
      <c r="J4930" t="s">
        <v>13181</v>
      </c>
      <c r="K4930">
        <v>2</v>
      </c>
      <c r="L4930" t="s">
        <v>34</v>
      </c>
      <c r="M4930">
        <v>1</v>
      </c>
      <c r="N4930" t="s">
        <v>10891</v>
      </c>
      <c r="O4930">
        <v>258</v>
      </c>
      <c r="P4930" t="s">
        <v>10131</v>
      </c>
      <c r="Q4930" t="s">
        <v>802</v>
      </c>
      <c r="R4930">
        <v>44</v>
      </c>
      <c r="S4930">
        <v>10000</v>
      </c>
      <c r="T4930" t="str">
        <f>VLOOKUP(U4930,Sheet3!$A:$B,2,0)</f>
        <v>Africa</v>
      </c>
      <c r="U4930">
        <f>VLOOKUP(Q4930,Sheet2!$A:$B,2,0)</f>
        <v>5</v>
      </c>
      <c r="V4930" t="s">
        <v>34</v>
      </c>
      <c r="W4930" t="s">
        <v>34</v>
      </c>
      <c r="X4930" t="s">
        <v>34</v>
      </c>
      <c r="Y4930" t="s">
        <v>34</v>
      </c>
      <c r="Z4930" t="s">
        <v>34</v>
      </c>
    </row>
    <row r="4931" spans="1:26" x14ac:dyDescent="0.25">
      <c r="A4931">
        <v>4930</v>
      </c>
      <c r="B4931">
        <v>2</v>
      </c>
      <c r="C4931" t="str">
        <f>VLOOKUP(B4931,Sheet4!$A:$B,2,0)</f>
        <v>Gold</v>
      </c>
      <c r="D4931">
        <v>7586</v>
      </c>
      <c r="E4931" t="s">
        <v>11156</v>
      </c>
      <c r="F4931" t="s">
        <v>9658</v>
      </c>
      <c r="G4931">
        <v>1863</v>
      </c>
      <c r="H4931" t="s">
        <v>9648</v>
      </c>
      <c r="I4931">
        <v>41</v>
      </c>
      <c r="J4931" t="s">
        <v>13181</v>
      </c>
      <c r="K4931">
        <v>2</v>
      </c>
      <c r="L4931" t="s">
        <v>34</v>
      </c>
      <c r="M4931">
        <v>1</v>
      </c>
      <c r="N4931" t="s">
        <v>10891</v>
      </c>
      <c r="O4931">
        <v>258</v>
      </c>
      <c r="P4931" t="s">
        <v>9695</v>
      </c>
      <c r="Q4931" t="s">
        <v>802</v>
      </c>
      <c r="R4931">
        <v>44</v>
      </c>
      <c r="S4931">
        <v>10000</v>
      </c>
      <c r="T4931" t="str">
        <f>VLOOKUP(U4931,Sheet3!$A:$B,2,0)</f>
        <v>Africa</v>
      </c>
      <c r="U4931">
        <f>VLOOKUP(Q4931,Sheet2!$A:$B,2,0)</f>
        <v>5</v>
      </c>
      <c r="V4931" t="s">
        <v>34</v>
      </c>
      <c r="W4931" t="s">
        <v>34</v>
      </c>
      <c r="X4931" t="s">
        <v>34</v>
      </c>
      <c r="Y4931" t="s">
        <v>34</v>
      </c>
      <c r="Z4931" t="s">
        <v>34</v>
      </c>
    </row>
    <row r="4932" spans="1:26" x14ac:dyDescent="0.25">
      <c r="A4932">
        <v>4931</v>
      </c>
      <c r="B4932">
        <v>2</v>
      </c>
      <c r="C4932" t="str">
        <f>VLOOKUP(B4932,Sheet4!$A:$B,2,0)</f>
        <v>Gold</v>
      </c>
      <c r="D4932">
        <v>7580</v>
      </c>
      <c r="E4932" t="s">
        <v>11157</v>
      </c>
      <c r="F4932" t="s">
        <v>9658</v>
      </c>
      <c r="G4932">
        <v>1863</v>
      </c>
      <c r="H4932" t="s">
        <v>9648</v>
      </c>
      <c r="I4932">
        <v>41</v>
      </c>
      <c r="J4932" t="s">
        <v>13181</v>
      </c>
      <c r="K4932">
        <v>2</v>
      </c>
      <c r="L4932" t="s">
        <v>34</v>
      </c>
      <c r="M4932">
        <v>1</v>
      </c>
      <c r="N4932" t="s">
        <v>10891</v>
      </c>
      <c r="O4932">
        <v>258</v>
      </c>
      <c r="P4932" t="s">
        <v>10131</v>
      </c>
      <c r="Q4932" t="s">
        <v>802</v>
      </c>
      <c r="R4932">
        <v>44</v>
      </c>
      <c r="S4932">
        <v>10000</v>
      </c>
      <c r="T4932" t="str">
        <f>VLOOKUP(U4932,Sheet3!$A:$B,2,0)</f>
        <v>Africa</v>
      </c>
      <c r="U4932">
        <f>VLOOKUP(Q4932,Sheet2!$A:$B,2,0)</f>
        <v>5</v>
      </c>
      <c r="V4932" t="s">
        <v>34</v>
      </c>
      <c r="W4932" t="s">
        <v>34</v>
      </c>
      <c r="X4932" t="s">
        <v>34</v>
      </c>
      <c r="Y4932" t="s">
        <v>34</v>
      </c>
      <c r="Z4932" t="s">
        <v>34</v>
      </c>
    </row>
    <row r="4933" spans="1:26" x14ac:dyDescent="0.25">
      <c r="A4933">
        <v>4932</v>
      </c>
      <c r="B4933">
        <v>2</v>
      </c>
      <c r="C4933" t="str">
        <f>VLOOKUP(B4933,Sheet4!$A:$B,2,0)</f>
        <v>Gold</v>
      </c>
      <c r="D4933">
        <v>7579</v>
      </c>
      <c r="E4933" t="s">
        <v>11158</v>
      </c>
      <c r="F4933" t="s">
        <v>10662</v>
      </c>
      <c r="G4933">
        <v>2003</v>
      </c>
      <c r="H4933" t="s">
        <v>9749</v>
      </c>
      <c r="I4933">
        <v>48</v>
      </c>
      <c r="J4933" t="s">
        <v>13181</v>
      </c>
      <c r="K4933">
        <v>2</v>
      </c>
      <c r="L4933" t="s">
        <v>34</v>
      </c>
      <c r="M4933">
        <v>1</v>
      </c>
      <c r="N4933" t="s">
        <v>9656</v>
      </c>
      <c r="O4933">
        <v>217</v>
      </c>
      <c r="P4933" t="s">
        <v>9695</v>
      </c>
      <c r="Q4933" t="s">
        <v>238</v>
      </c>
      <c r="R4933">
        <v>98</v>
      </c>
      <c r="S4933">
        <v>59284</v>
      </c>
      <c r="T4933" t="str">
        <f>VLOOKUP(U4933,Sheet3!$A:$B,2,0)</f>
        <v>Asia</v>
      </c>
      <c r="U4933">
        <f>VLOOKUP(Q4933,Sheet2!$A:$B,2,0)</f>
        <v>1</v>
      </c>
      <c r="V4933" t="s">
        <v>34</v>
      </c>
      <c r="W4933" t="s">
        <v>34</v>
      </c>
      <c r="X4933" t="s">
        <v>34</v>
      </c>
      <c r="Y4933" t="s">
        <v>34</v>
      </c>
      <c r="Z4933" t="s">
        <v>34</v>
      </c>
    </row>
    <row r="4934" spans="1:26" x14ac:dyDescent="0.25">
      <c r="A4934">
        <v>4933</v>
      </c>
      <c r="B4934">
        <v>2</v>
      </c>
      <c r="C4934" t="str">
        <f>VLOOKUP(B4934,Sheet4!$A:$B,2,0)</f>
        <v>Gold</v>
      </c>
      <c r="D4934">
        <v>10411</v>
      </c>
      <c r="E4934" t="s">
        <v>11159</v>
      </c>
      <c r="F4934" t="s">
        <v>11160</v>
      </c>
      <c r="G4934">
        <v>2043</v>
      </c>
      <c r="H4934" t="s">
        <v>9749</v>
      </c>
      <c r="I4934">
        <v>48</v>
      </c>
      <c r="J4934" t="s">
        <v>13181</v>
      </c>
      <c r="K4934">
        <v>2</v>
      </c>
      <c r="L4934" t="s">
        <v>34</v>
      </c>
      <c r="M4934">
        <v>1</v>
      </c>
      <c r="N4934" t="s">
        <v>9656</v>
      </c>
      <c r="O4934">
        <v>217</v>
      </c>
      <c r="P4934" t="s">
        <v>10131</v>
      </c>
      <c r="Q4934" t="s">
        <v>32</v>
      </c>
      <c r="R4934">
        <v>27</v>
      </c>
      <c r="S4934">
        <v>395001</v>
      </c>
      <c r="T4934" t="str">
        <f>VLOOKUP(U4934,Sheet3!$A:$B,2,0)</f>
        <v>Asia</v>
      </c>
      <c r="U4934">
        <f>VLOOKUP(Q4934,Sheet2!$A:$B,2,0)</f>
        <v>1</v>
      </c>
      <c r="V4934" t="s">
        <v>34</v>
      </c>
      <c r="W4934" t="s">
        <v>34</v>
      </c>
      <c r="X4934" t="s">
        <v>34</v>
      </c>
      <c r="Y4934" t="s">
        <v>34</v>
      </c>
      <c r="Z4934" t="s">
        <v>34</v>
      </c>
    </row>
    <row r="4935" spans="1:26" x14ac:dyDescent="0.25">
      <c r="A4935">
        <v>4934</v>
      </c>
      <c r="B4935">
        <v>2</v>
      </c>
      <c r="C4935" t="str">
        <f>VLOOKUP(B4935,Sheet4!$A:$B,2,0)</f>
        <v>Gold</v>
      </c>
      <c r="D4935">
        <v>10410</v>
      </c>
      <c r="E4935" t="s">
        <v>11161</v>
      </c>
      <c r="F4935" t="s">
        <v>10936</v>
      </c>
      <c r="G4935">
        <v>2020</v>
      </c>
      <c r="H4935" t="s">
        <v>9749</v>
      </c>
      <c r="I4935">
        <v>48</v>
      </c>
      <c r="J4935" t="s">
        <v>13181</v>
      </c>
      <c r="K4935">
        <v>2</v>
      </c>
      <c r="L4935" t="s">
        <v>34</v>
      </c>
      <c r="M4935">
        <v>1</v>
      </c>
      <c r="N4935" t="s">
        <v>9656</v>
      </c>
      <c r="O4935">
        <v>217</v>
      </c>
      <c r="P4935" t="s">
        <v>10131</v>
      </c>
      <c r="Q4935" t="s">
        <v>47</v>
      </c>
      <c r="R4935">
        <v>55</v>
      </c>
      <c r="S4935">
        <v>92971</v>
      </c>
      <c r="T4935" t="str">
        <f>VLOOKUP(U4935,Sheet3!$A:$B,2,0)</f>
        <v>Asia</v>
      </c>
      <c r="U4935">
        <f>VLOOKUP(Q4935,Sheet2!$A:$B,2,0)</f>
        <v>1</v>
      </c>
      <c r="V4935" t="s">
        <v>34</v>
      </c>
      <c r="W4935" t="s">
        <v>34</v>
      </c>
      <c r="X4935" t="s">
        <v>34</v>
      </c>
      <c r="Y4935" t="s">
        <v>34</v>
      </c>
      <c r="Z4935" t="s">
        <v>34</v>
      </c>
    </row>
    <row r="4936" spans="1:26" x14ac:dyDescent="0.25">
      <c r="A4936">
        <v>4935</v>
      </c>
      <c r="B4936">
        <v>2</v>
      </c>
      <c r="C4936" t="str">
        <f>VLOOKUP(B4936,Sheet4!$A:$B,2,0)</f>
        <v>Gold</v>
      </c>
      <c r="D4936">
        <v>7578</v>
      </c>
      <c r="E4936" t="s">
        <v>11162</v>
      </c>
      <c r="F4936" t="s">
        <v>11163</v>
      </c>
      <c r="G4936">
        <v>2044</v>
      </c>
      <c r="H4936" t="s">
        <v>10830</v>
      </c>
      <c r="I4936">
        <v>58</v>
      </c>
      <c r="J4936" t="s">
        <v>13181</v>
      </c>
      <c r="K4936">
        <v>2</v>
      </c>
      <c r="L4936" t="s">
        <v>34</v>
      </c>
      <c r="M4936">
        <v>1</v>
      </c>
      <c r="N4936" t="s">
        <v>9689</v>
      </c>
      <c r="O4936">
        <v>225</v>
      </c>
      <c r="P4936" t="s">
        <v>9695</v>
      </c>
      <c r="Q4936" t="s">
        <v>2503</v>
      </c>
      <c r="R4936">
        <v>81</v>
      </c>
      <c r="S4936">
        <v>100000</v>
      </c>
      <c r="T4936" t="str">
        <f>VLOOKUP(U4936,Sheet3!$A:$B,2,0)</f>
        <v>Africa</v>
      </c>
      <c r="U4936">
        <f>VLOOKUP(Q4936,Sheet2!$A:$B,2,0)</f>
        <v>5</v>
      </c>
      <c r="V4936" t="s">
        <v>34</v>
      </c>
      <c r="W4936" t="s">
        <v>34</v>
      </c>
      <c r="X4936" t="s">
        <v>34</v>
      </c>
      <c r="Y4936" t="s">
        <v>34</v>
      </c>
      <c r="Z4936" t="s">
        <v>34</v>
      </c>
    </row>
    <row r="4937" spans="1:26" x14ac:dyDescent="0.25">
      <c r="A4937">
        <v>4936</v>
      </c>
      <c r="B4937">
        <v>2</v>
      </c>
      <c r="C4937" t="str">
        <f>VLOOKUP(B4937,Sheet4!$A:$B,2,0)</f>
        <v>Gold</v>
      </c>
      <c r="D4937">
        <v>7577</v>
      </c>
      <c r="E4937" t="s">
        <v>11164</v>
      </c>
      <c r="F4937" t="s">
        <v>11163</v>
      </c>
      <c r="G4937">
        <v>2044</v>
      </c>
      <c r="H4937" t="s">
        <v>10830</v>
      </c>
      <c r="I4937">
        <v>58</v>
      </c>
      <c r="J4937" t="s">
        <v>13181</v>
      </c>
      <c r="K4937">
        <v>2</v>
      </c>
      <c r="L4937" t="s">
        <v>34</v>
      </c>
      <c r="M4937">
        <v>1</v>
      </c>
      <c r="N4937" t="s">
        <v>9689</v>
      </c>
      <c r="O4937">
        <v>225</v>
      </c>
      <c r="P4937" t="s">
        <v>9695</v>
      </c>
      <c r="Q4937" t="s">
        <v>2503</v>
      </c>
      <c r="R4937">
        <v>81</v>
      </c>
      <c r="S4937">
        <v>100000</v>
      </c>
      <c r="T4937" t="str">
        <f>VLOOKUP(U4937,Sheet3!$A:$B,2,0)</f>
        <v>Africa</v>
      </c>
      <c r="U4937">
        <f>VLOOKUP(Q4937,Sheet2!$A:$B,2,0)</f>
        <v>5</v>
      </c>
      <c r="V4937" t="s">
        <v>34</v>
      </c>
      <c r="W4937" t="s">
        <v>34</v>
      </c>
      <c r="X4937" t="s">
        <v>34</v>
      </c>
      <c r="Y4937" t="s">
        <v>34</v>
      </c>
      <c r="Z4937" t="s">
        <v>34</v>
      </c>
    </row>
    <row r="4938" spans="1:26" x14ac:dyDescent="0.25">
      <c r="A4938">
        <v>4937</v>
      </c>
      <c r="B4938">
        <v>2</v>
      </c>
      <c r="C4938" t="str">
        <f>VLOOKUP(B4938,Sheet4!$A:$B,2,0)</f>
        <v>Gold</v>
      </c>
      <c r="D4938">
        <v>7576</v>
      </c>
      <c r="E4938" t="s">
        <v>11165</v>
      </c>
      <c r="F4938" t="s">
        <v>9831</v>
      </c>
      <c r="G4938">
        <v>1897</v>
      </c>
      <c r="H4938" t="s">
        <v>9688</v>
      </c>
      <c r="I4938">
        <v>46</v>
      </c>
      <c r="J4938" t="s">
        <v>13181</v>
      </c>
      <c r="K4938">
        <v>2</v>
      </c>
      <c r="L4938" t="s">
        <v>34</v>
      </c>
      <c r="M4938">
        <v>1</v>
      </c>
      <c r="N4938" t="s">
        <v>9689</v>
      </c>
      <c r="O4938">
        <v>225</v>
      </c>
      <c r="P4938" t="s">
        <v>10131</v>
      </c>
      <c r="Q4938" t="s">
        <v>47</v>
      </c>
      <c r="R4938">
        <v>55</v>
      </c>
      <c r="S4938">
        <v>57690</v>
      </c>
      <c r="T4938" t="str">
        <f>VLOOKUP(U4938,Sheet3!$A:$B,2,0)</f>
        <v>Asia</v>
      </c>
      <c r="U4938">
        <f>VLOOKUP(Q4938,Sheet2!$A:$B,2,0)</f>
        <v>1</v>
      </c>
      <c r="V4938" t="s">
        <v>34</v>
      </c>
      <c r="W4938" t="s">
        <v>34</v>
      </c>
      <c r="X4938" t="s">
        <v>34</v>
      </c>
      <c r="Y4938" t="s">
        <v>34</v>
      </c>
      <c r="Z4938" t="s">
        <v>34</v>
      </c>
    </row>
    <row r="4939" spans="1:26" x14ac:dyDescent="0.25">
      <c r="A4939">
        <v>4938</v>
      </c>
      <c r="B4939">
        <v>2</v>
      </c>
      <c r="C4939" t="str">
        <f>VLOOKUP(B4939,Sheet4!$A:$B,2,0)</f>
        <v>Gold</v>
      </c>
      <c r="D4939">
        <v>7575</v>
      </c>
      <c r="E4939" t="s">
        <v>11166</v>
      </c>
      <c r="F4939" t="s">
        <v>10527</v>
      </c>
      <c r="G4939">
        <v>1994</v>
      </c>
      <c r="H4939" t="s">
        <v>10355</v>
      </c>
      <c r="I4939">
        <v>55</v>
      </c>
      <c r="J4939" t="s">
        <v>13181</v>
      </c>
      <c r="K4939">
        <v>2</v>
      </c>
      <c r="L4939" t="s">
        <v>34</v>
      </c>
      <c r="M4939">
        <v>1</v>
      </c>
      <c r="N4939" t="s">
        <v>9656</v>
      </c>
      <c r="O4939">
        <v>217</v>
      </c>
      <c r="P4939" t="s">
        <v>9695</v>
      </c>
      <c r="Q4939" t="s">
        <v>238</v>
      </c>
      <c r="R4939">
        <v>98</v>
      </c>
      <c r="S4939">
        <v>114433</v>
      </c>
      <c r="T4939" t="str">
        <f>VLOOKUP(U4939,Sheet3!$A:$B,2,0)</f>
        <v>Asia</v>
      </c>
      <c r="U4939">
        <f>VLOOKUP(Q4939,Sheet2!$A:$B,2,0)</f>
        <v>1</v>
      </c>
      <c r="V4939" t="s">
        <v>34</v>
      </c>
      <c r="W4939" t="s">
        <v>34</v>
      </c>
      <c r="X4939" t="s">
        <v>34</v>
      </c>
      <c r="Y4939" t="s">
        <v>34</v>
      </c>
      <c r="Z4939" t="s">
        <v>34</v>
      </c>
    </row>
    <row r="4940" spans="1:26" x14ac:dyDescent="0.25">
      <c r="A4940">
        <v>4939</v>
      </c>
      <c r="B4940">
        <v>2</v>
      </c>
      <c r="C4940" t="str">
        <f>VLOOKUP(B4940,Sheet4!$A:$B,2,0)</f>
        <v>Gold</v>
      </c>
      <c r="D4940">
        <v>7574</v>
      </c>
      <c r="E4940" t="s">
        <v>11167</v>
      </c>
      <c r="F4940" t="s">
        <v>9663</v>
      </c>
      <c r="G4940">
        <v>1864</v>
      </c>
      <c r="H4940" t="s">
        <v>9675</v>
      </c>
      <c r="I4940">
        <v>43</v>
      </c>
      <c r="J4940" t="s">
        <v>13181</v>
      </c>
      <c r="K4940">
        <v>2</v>
      </c>
      <c r="L4940" t="s">
        <v>34</v>
      </c>
      <c r="M4940">
        <v>1</v>
      </c>
      <c r="N4940" t="s">
        <v>9729</v>
      </c>
      <c r="O4940">
        <v>227</v>
      </c>
      <c r="P4940" t="s">
        <v>10131</v>
      </c>
      <c r="Q4940" t="s">
        <v>928</v>
      </c>
      <c r="R4940">
        <v>71</v>
      </c>
      <c r="S4940">
        <v>3980</v>
      </c>
      <c r="T4940" t="str">
        <f>VLOOKUP(U4940,Sheet3!$A:$B,2,0)</f>
        <v>Africa</v>
      </c>
      <c r="U4940">
        <f>VLOOKUP(Q4940,Sheet2!$A:$B,2,0)</f>
        <v>5</v>
      </c>
      <c r="V4940" t="s">
        <v>34</v>
      </c>
      <c r="W4940" t="s">
        <v>34</v>
      </c>
      <c r="X4940" t="s">
        <v>34</v>
      </c>
      <c r="Y4940" t="s">
        <v>34</v>
      </c>
      <c r="Z4940" t="s">
        <v>34</v>
      </c>
    </row>
    <row r="4941" spans="1:26" x14ac:dyDescent="0.25">
      <c r="A4941">
        <v>4940</v>
      </c>
      <c r="B4941">
        <v>2</v>
      </c>
      <c r="C4941" t="str">
        <f>VLOOKUP(B4941,Sheet4!$A:$B,2,0)</f>
        <v>Gold</v>
      </c>
      <c r="D4941">
        <v>7572</v>
      </c>
      <c r="E4941" t="s">
        <v>11168</v>
      </c>
      <c r="F4941" t="s">
        <v>1605</v>
      </c>
      <c r="G4941">
        <v>281</v>
      </c>
      <c r="H4941" t="s">
        <v>10355</v>
      </c>
      <c r="I4941">
        <v>55</v>
      </c>
      <c r="J4941" t="s">
        <v>13181</v>
      </c>
      <c r="K4941">
        <v>2</v>
      </c>
      <c r="L4941" t="s">
        <v>34</v>
      </c>
      <c r="M4941">
        <v>1</v>
      </c>
      <c r="N4941" t="s">
        <v>9656</v>
      </c>
      <c r="O4941">
        <v>217</v>
      </c>
      <c r="P4941" t="s">
        <v>10131</v>
      </c>
      <c r="Q4941" t="s">
        <v>47</v>
      </c>
      <c r="R4941">
        <v>55</v>
      </c>
      <c r="S4941">
        <v>262636</v>
      </c>
      <c r="T4941" t="str">
        <f>VLOOKUP(U4941,Sheet3!$A:$B,2,0)</f>
        <v>Asia</v>
      </c>
      <c r="U4941">
        <f>VLOOKUP(Q4941,Sheet2!$A:$B,2,0)</f>
        <v>1</v>
      </c>
      <c r="V4941" t="s">
        <v>34</v>
      </c>
      <c r="W4941" t="s">
        <v>34</v>
      </c>
      <c r="X4941" t="s">
        <v>34</v>
      </c>
      <c r="Y4941" t="s">
        <v>34</v>
      </c>
      <c r="Z4941" t="s">
        <v>34</v>
      </c>
    </row>
    <row r="4942" spans="1:26" x14ac:dyDescent="0.25">
      <c r="A4942">
        <v>4941</v>
      </c>
      <c r="B4942">
        <v>2</v>
      </c>
      <c r="C4942" t="str">
        <f>VLOOKUP(B4942,Sheet4!$A:$B,2,0)</f>
        <v>Gold</v>
      </c>
      <c r="D4942">
        <v>10355</v>
      </c>
      <c r="E4942" t="s">
        <v>11169</v>
      </c>
      <c r="F4942" t="s">
        <v>10841</v>
      </c>
      <c r="G4942">
        <v>2013</v>
      </c>
      <c r="H4942" t="s">
        <v>9679</v>
      </c>
      <c r="I4942">
        <v>44</v>
      </c>
      <c r="J4942" t="s">
        <v>13181</v>
      </c>
      <c r="K4942">
        <v>2</v>
      </c>
      <c r="L4942" t="s">
        <v>34</v>
      </c>
      <c r="M4942">
        <v>1</v>
      </c>
      <c r="N4942" t="s">
        <v>34</v>
      </c>
      <c r="O4942">
        <v>1</v>
      </c>
      <c r="P4942" t="s">
        <v>10131</v>
      </c>
      <c r="Q4942" t="s">
        <v>270</v>
      </c>
      <c r="R4942">
        <v>66</v>
      </c>
      <c r="S4942">
        <v>24035</v>
      </c>
      <c r="T4942" t="str">
        <f>VLOOKUP(U4942,Sheet3!$A:$B,2,0)</f>
        <v>Asia</v>
      </c>
      <c r="U4942">
        <f>VLOOKUP(Q4942,Sheet2!$A:$B,2,0)</f>
        <v>1</v>
      </c>
      <c r="V4942" t="s">
        <v>34</v>
      </c>
      <c r="W4942" t="s">
        <v>34</v>
      </c>
      <c r="X4942" t="s">
        <v>34</v>
      </c>
      <c r="Y4942" t="s">
        <v>34</v>
      </c>
      <c r="Z4942" t="s">
        <v>34</v>
      </c>
    </row>
    <row r="4943" spans="1:26" x14ac:dyDescent="0.25">
      <c r="A4943">
        <v>4942</v>
      </c>
      <c r="B4943">
        <v>2</v>
      </c>
      <c r="C4943" t="str">
        <f>VLOOKUP(B4943,Sheet4!$A:$B,2,0)</f>
        <v>Gold</v>
      </c>
      <c r="D4943">
        <v>7571</v>
      </c>
      <c r="E4943" t="s">
        <v>11170</v>
      </c>
      <c r="F4943" t="s">
        <v>10408</v>
      </c>
      <c r="G4943">
        <v>1983</v>
      </c>
      <c r="H4943" t="s">
        <v>9648</v>
      </c>
      <c r="I4943">
        <v>41</v>
      </c>
      <c r="J4943" t="s">
        <v>13181</v>
      </c>
      <c r="K4943">
        <v>2</v>
      </c>
      <c r="L4943" t="s">
        <v>34</v>
      </c>
      <c r="M4943">
        <v>1</v>
      </c>
      <c r="N4943" t="s">
        <v>9661</v>
      </c>
      <c r="O4943">
        <v>219</v>
      </c>
      <c r="P4943" t="s">
        <v>10131</v>
      </c>
      <c r="Q4943" t="s">
        <v>416</v>
      </c>
      <c r="R4943">
        <v>125</v>
      </c>
      <c r="S4943">
        <v>10000</v>
      </c>
      <c r="T4943" t="str">
        <f>VLOOKUP(U4943,Sheet3!$A:$B,2,0)</f>
        <v>Africa</v>
      </c>
      <c r="U4943">
        <f>VLOOKUP(Q4943,Sheet2!$A:$B,2,0)</f>
        <v>5</v>
      </c>
      <c r="V4943" t="s">
        <v>34</v>
      </c>
      <c r="W4943" t="s">
        <v>34</v>
      </c>
      <c r="X4943" t="s">
        <v>34</v>
      </c>
      <c r="Y4943" t="s">
        <v>34</v>
      </c>
      <c r="Z4943" t="s">
        <v>34</v>
      </c>
    </row>
    <row r="4944" spans="1:26" x14ac:dyDescent="0.25">
      <c r="A4944">
        <v>4943</v>
      </c>
      <c r="B4944">
        <v>2</v>
      </c>
      <c r="C4944" t="str">
        <f>VLOOKUP(B4944,Sheet4!$A:$B,2,0)</f>
        <v>Gold</v>
      </c>
      <c r="D4944">
        <v>7570</v>
      </c>
      <c r="E4944" t="s">
        <v>11171</v>
      </c>
      <c r="F4944" t="s">
        <v>10408</v>
      </c>
      <c r="G4944">
        <v>1983</v>
      </c>
      <c r="H4944" t="s">
        <v>9648</v>
      </c>
      <c r="I4944">
        <v>41</v>
      </c>
      <c r="J4944" t="s">
        <v>13181</v>
      </c>
      <c r="K4944">
        <v>2</v>
      </c>
      <c r="L4944" t="s">
        <v>34</v>
      </c>
      <c r="M4944">
        <v>1</v>
      </c>
      <c r="N4944" t="s">
        <v>9661</v>
      </c>
      <c r="O4944">
        <v>219</v>
      </c>
      <c r="P4944" t="s">
        <v>10131</v>
      </c>
      <c r="Q4944" t="s">
        <v>416</v>
      </c>
      <c r="R4944">
        <v>125</v>
      </c>
      <c r="S4944">
        <v>10000</v>
      </c>
      <c r="T4944" t="str">
        <f>VLOOKUP(U4944,Sheet3!$A:$B,2,0)</f>
        <v>Africa</v>
      </c>
      <c r="U4944">
        <f>VLOOKUP(Q4944,Sheet2!$A:$B,2,0)</f>
        <v>5</v>
      </c>
      <c r="V4944" t="s">
        <v>34</v>
      </c>
      <c r="W4944" t="s">
        <v>34</v>
      </c>
      <c r="X4944" t="s">
        <v>34</v>
      </c>
      <c r="Y4944" t="s">
        <v>34</v>
      </c>
      <c r="Z4944" t="s">
        <v>34</v>
      </c>
    </row>
    <row r="4945" spans="1:26" x14ac:dyDescent="0.25">
      <c r="A4945">
        <v>4944</v>
      </c>
      <c r="B4945">
        <v>2</v>
      </c>
      <c r="C4945" t="str">
        <f>VLOOKUP(B4945,Sheet4!$A:$B,2,0)</f>
        <v>Gold</v>
      </c>
      <c r="D4945">
        <v>7569</v>
      </c>
      <c r="E4945" t="s">
        <v>11172</v>
      </c>
      <c r="F4945" t="s">
        <v>7998</v>
      </c>
      <c r="G4945">
        <v>1531</v>
      </c>
      <c r="H4945" t="s">
        <v>10830</v>
      </c>
      <c r="I4945">
        <v>58</v>
      </c>
      <c r="J4945" t="s">
        <v>13181</v>
      </c>
      <c r="K4945">
        <v>2</v>
      </c>
      <c r="L4945" t="s">
        <v>34</v>
      </c>
      <c r="M4945">
        <v>1</v>
      </c>
      <c r="N4945" t="s">
        <v>9689</v>
      </c>
      <c r="O4945">
        <v>225</v>
      </c>
      <c r="P4945" t="s">
        <v>9695</v>
      </c>
      <c r="Q4945" t="s">
        <v>358</v>
      </c>
      <c r="R4945">
        <v>64</v>
      </c>
      <c r="S4945">
        <v>150000</v>
      </c>
      <c r="T4945" t="str">
        <f>VLOOKUP(U4945,Sheet3!$A:$B,2,0)</f>
        <v>Africa</v>
      </c>
      <c r="U4945">
        <f>VLOOKUP(Q4945,Sheet2!$A:$B,2,0)</f>
        <v>5</v>
      </c>
      <c r="V4945" t="s">
        <v>34</v>
      </c>
      <c r="W4945" t="s">
        <v>34</v>
      </c>
      <c r="X4945" t="s">
        <v>34</v>
      </c>
      <c r="Y4945" t="s">
        <v>34</v>
      </c>
      <c r="Z4945" t="s">
        <v>34</v>
      </c>
    </row>
    <row r="4946" spans="1:26" x14ac:dyDescent="0.25">
      <c r="A4946">
        <v>4945</v>
      </c>
      <c r="B4946">
        <v>2</v>
      </c>
      <c r="C4946" t="str">
        <f>VLOOKUP(B4946,Sheet4!$A:$B,2,0)</f>
        <v>Gold</v>
      </c>
      <c r="D4946">
        <v>7568</v>
      </c>
      <c r="E4946" t="s">
        <v>11173</v>
      </c>
      <c r="F4946" t="s">
        <v>11174</v>
      </c>
      <c r="G4946">
        <v>2045</v>
      </c>
      <c r="H4946" t="s">
        <v>9679</v>
      </c>
      <c r="I4946">
        <v>44</v>
      </c>
      <c r="J4946" t="s">
        <v>13181</v>
      </c>
      <c r="K4946">
        <v>2</v>
      </c>
      <c r="L4946" t="s">
        <v>34</v>
      </c>
      <c r="M4946">
        <v>1</v>
      </c>
      <c r="N4946" t="s">
        <v>9729</v>
      </c>
      <c r="O4946">
        <v>227</v>
      </c>
      <c r="P4946" t="s">
        <v>9695</v>
      </c>
      <c r="Q4946" t="s">
        <v>47</v>
      </c>
      <c r="R4946">
        <v>55</v>
      </c>
      <c r="S4946">
        <v>17613</v>
      </c>
      <c r="T4946" t="str">
        <f>VLOOKUP(U4946,Sheet3!$A:$B,2,0)</f>
        <v>Asia</v>
      </c>
      <c r="U4946">
        <f>VLOOKUP(Q4946,Sheet2!$A:$B,2,0)</f>
        <v>1</v>
      </c>
      <c r="V4946" t="s">
        <v>34</v>
      </c>
      <c r="W4946" t="s">
        <v>34</v>
      </c>
      <c r="X4946" t="s">
        <v>34</v>
      </c>
      <c r="Y4946" t="s">
        <v>34</v>
      </c>
      <c r="Z4946" t="s">
        <v>34</v>
      </c>
    </row>
    <row r="4947" spans="1:26" x14ac:dyDescent="0.25">
      <c r="A4947">
        <v>4946</v>
      </c>
      <c r="B4947">
        <v>2</v>
      </c>
      <c r="C4947" t="str">
        <f>VLOOKUP(B4947,Sheet4!$A:$B,2,0)</f>
        <v>Gold</v>
      </c>
      <c r="D4947">
        <v>7567</v>
      </c>
      <c r="E4947" t="s">
        <v>11175</v>
      </c>
      <c r="F4947" t="s">
        <v>10211</v>
      </c>
      <c r="G4947">
        <v>1954</v>
      </c>
      <c r="H4947" t="s">
        <v>9648</v>
      </c>
      <c r="I4947">
        <v>41</v>
      </c>
      <c r="J4947" t="s">
        <v>13181</v>
      </c>
      <c r="K4947">
        <v>2</v>
      </c>
      <c r="L4947" t="s">
        <v>34</v>
      </c>
      <c r="M4947">
        <v>1</v>
      </c>
      <c r="N4947" t="s">
        <v>9661</v>
      </c>
      <c r="O4947">
        <v>219</v>
      </c>
      <c r="P4947" t="s">
        <v>10131</v>
      </c>
      <c r="Q4947" t="s">
        <v>928</v>
      </c>
      <c r="R4947">
        <v>71</v>
      </c>
      <c r="S4947">
        <v>10000</v>
      </c>
      <c r="T4947" t="str">
        <f>VLOOKUP(U4947,Sheet3!$A:$B,2,0)</f>
        <v>Africa</v>
      </c>
      <c r="U4947">
        <f>VLOOKUP(Q4947,Sheet2!$A:$B,2,0)</f>
        <v>5</v>
      </c>
      <c r="V4947" t="s">
        <v>34</v>
      </c>
      <c r="W4947" t="s">
        <v>34</v>
      </c>
      <c r="X4947" t="s">
        <v>34</v>
      </c>
      <c r="Y4947" t="s">
        <v>34</v>
      </c>
      <c r="Z4947" t="s">
        <v>34</v>
      </c>
    </row>
    <row r="4948" spans="1:26" x14ac:dyDescent="0.25">
      <c r="A4948">
        <v>4947</v>
      </c>
      <c r="B4948">
        <v>2</v>
      </c>
      <c r="C4948" t="str">
        <f>VLOOKUP(B4948,Sheet4!$A:$B,2,0)</f>
        <v>Gold</v>
      </c>
      <c r="D4948">
        <v>7566</v>
      </c>
      <c r="E4948" t="s">
        <v>11176</v>
      </c>
      <c r="F4948" t="s">
        <v>10211</v>
      </c>
      <c r="G4948">
        <v>1954</v>
      </c>
      <c r="H4948" t="s">
        <v>9648</v>
      </c>
      <c r="I4948">
        <v>41</v>
      </c>
      <c r="J4948" t="s">
        <v>13181</v>
      </c>
      <c r="K4948">
        <v>2</v>
      </c>
      <c r="L4948" t="s">
        <v>34</v>
      </c>
      <c r="M4948">
        <v>1</v>
      </c>
      <c r="N4948" t="s">
        <v>9661</v>
      </c>
      <c r="O4948">
        <v>219</v>
      </c>
      <c r="P4948" t="s">
        <v>10131</v>
      </c>
      <c r="Q4948" t="s">
        <v>928</v>
      </c>
      <c r="R4948">
        <v>71</v>
      </c>
      <c r="S4948">
        <v>10000</v>
      </c>
      <c r="T4948" t="str">
        <f>VLOOKUP(U4948,Sheet3!$A:$B,2,0)</f>
        <v>Africa</v>
      </c>
      <c r="U4948">
        <f>VLOOKUP(Q4948,Sheet2!$A:$B,2,0)</f>
        <v>5</v>
      </c>
      <c r="V4948" t="s">
        <v>34</v>
      </c>
      <c r="W4948" t="s">
        <v>34</v>
      </c>
      <c r="X4948" t="s">
        <v>34</v>
      </c>
      <c r="Y4948" t="s">
        <v>34</v>
      </c>
      <c r="Z4948" t="s">
        <v>34</v>
      </c>
    </row>
    <row r="4949" spans="1:26" x14ac:dyDescent="0.25">
      <c r="A4949">
        <v>4948</v>
      </c>
      <c r="B4949">
        <v>2</v>
      </c>
      <c r="C4949" t="str">
        <f>VLOOKUP(B4949,Sheet4!$A:$B,2,0)</f>
        <v>Gold</v>
      </c>
      <c r="D4949">
        <v>7565</v>
      </c>
      <c r="E4949" t="s">
        <v>11177</v>
      </c>
      <c r="F4949" t="s">
        <v>9658</v>
      </c>
      <c r="G4949">
        <v>1863</v>
      </c>
      <c r="H4949" t="s">
        <v>9648</v>
      </c>
      <c r="I4949">
        <v>41</v>
      </c>
      <c r="J4949" t="s">
        <v>13181</v>
      </c>
      <c r="K4949">
        <v>2</v>
      </c>
      <c r="L4949" t="s">
        <v>34</v>
      </c>
      <c r="M4949">
        <v>1</v>
      </c>
      <c r="N4949" t="s">
        <v>9661</v>
      </c>
      <c r="O4949">
        <v>219</v>
      </c>
      <c r="P4949" t="s">
        <v>9650</v>
      </c>
      <c r="Q4949" t="s">
        <v>276</v>
      </c>
      <c r="R4949">
        <v>131</v>
      </c>
      <c r="S4949">
        <v>60000</v>
      </c>
      <c r="T4949" t="str">
        <f>VLOOKUP(U4949,Sheet3!$A:$B,2,0)</f>
        <v>Asia</v>
      </c>
      <c r="U4949">
        <f>VLOOKUP(Q4949,Sheet2!$A:$B,2,0)</f>
        <v>1</v>
      </c>
      <c r="V4949" t="s">
        <v>34</v>
      </c>
      <c r="W4949" t="s">
        <v>34</v>
      </c>
      <c r="X4949" t="s">
        <v>34</v>
      </c>
      <c r="Y4949" t="s">
        <v>34</v>
      </c>
      <c r="Z4949" t="s">
        <v>34</v>
      </c>
    </row>
    <row r="4950" spans="1:26" x14ac:dyDescent="0.25">
      <c r="A4950">
        <v>4949</v>
      </c>
      <c r="B4950">
        <v>2</v>
      </c>
      <c r="C4950" t="str">
        <f>VLOOKUP(B4950,Sheet4!$A:$B,2,0)</f>
        <v>Gold</v>
      </c>
      <c r="D4950">
        <v>7564</v>
      </c>
      <c r="E4950" t="s">
        <v>11178</v>
      </c>
      <c r="F4950" t="s">
        <v>9658</v>
      </c>
      <c r="G4950">
        <v>1863</v>
      </c>
      <c r="H4950" t="s">
        <v>9648</v>
      </c>
      <c r="I4950">
        <v>41</v>
      </c>
      <c r="J4950" t="s">
        <v>13181</v>
      </c>
      <c r="K4950">
        <v>2</v>
      </c>
      <c r="L4950" t="s">
        <v>34</v>
      </c>
      <c r="M4950">
        <v>1</v>
      </c>
      <c r="N4950" t="s">
        <v>9661</v>
      </c>
      <c r="O4950">
        <v>219</v>
      </c>
      <c r="P4950" t="s">
        <v>9650</v>
      </c>
      <c r="Q4950" t="s">
        <v>276</v>
      </c>
      <c r="R4950">
        <v>131</v>
      </c>
      <c r="S4950">
        <v>60000</v>
      </c>
      <c r="T4950" t="str">
        <f>VLOOKUP(U4950,Sheet3!$A:$B,2,0)</f>
        <v>Asia</v>
      </c>
      <c r="U4950">
        <f>VLOOKUP(Q4950,Sheet2!$A:$B,2,0)</f>
        <v>1</v>
      </c>
      <c r="V4950" t="s">
        <v>34</v>
      </c>
      <c r="W4950" t="s">
        <v>34</v>
      </c>
      <c r="X4950" t="s">
        <v>34</v>
      </c>
      <c r="Y4950" t="s">
        <v>34</v>
      </c>
      <c r="Z4950" t="s">
        <v>34</v>
      </c>
    </row>
    <row r="4951" spans="1:26" x14ac:dyDescent="0.25">
      <c r="A4951">
        <v>4950</v>
      </c>
      <c r="B4951">
        <v>2</v>
      </c>
      <c r="C4951" t="str">
        <f>VLOOKUP(B4951,Sheet4!$A:$B,2,0)</f>
        <v>Gold</v>
      </c>
      <c r="D4951">
        <v>7563</v>
      </c>
      <c r="E4951" t="s">
        <v>11179</v>
      </c>
      <c r="F4951" t="s">
        <v>11180</v>
      </c>
      <c r="G4951">
        <v>2046</v>
      </c>
      <c r="H4951" t="s">
        <v>9648</v>
      </c>
      <c r="I4951">
        <v>41</v>
      </c>
      <c r="J4951" t="s">
        <v>13181</v>
      </c>
      <c r="K4951">
        <v>2</v>
      </c>
      <c r="L4951" t="s">
        <v>34</v>
      </c>
      <c r="M4951">
        <v>1</v>
      </c>
      <c r="N4951" t="s">
        <v>9675</v>
      </c>
      <c r="O4951">
        <v>249</v>
      </c>
      <c r="P4951" t="s">
        <v>9695</v>
      </c>
      <c r="Q4951" t="s">
        <v>34</v>
      </c>
      <c r="R4951">
        <v>57</v>
      </c>
      <c r="S4951">
        <v>30</v>
      </c>
      <c r="T4951" t="str">
        <f>VLOOKUP(U4951,Sheet3!$A:$B,2,0)</f>
        <v>N/A</v>
      </c>
      <c r="U4951">
        <f>VLOOKUP(Q4951,Sheet2!$A:$B,2,0)</f>
        <v>8</v>
      </c>
      <c r="V4951" t="s">
        <v>34</v>
      </c>
      <c r="W4951" t="s">
        <v>34</v>
      </c>
      <c r="X4951" t="s">
        <v>34</v>
      </c>
      <c r="Y4951" t="s">
        <v>34</v>
      </c>
      <c r="Z4951" t="s">
        <v>34</v>
      </c>
    </row>
    <row r="4952" spans="1:26" x14ac:dyDescent="0.25">
      <c r="A4952">
        <v>4951</v>
      </c>
      <c r="B4952">
        <v>2</v>
      </c>
      <c r="C4952" t="str">
        <f>VLOOKUP(B4952,Sheet4!$A:$B,2,0)</f>
        <v>Gold</v>
      </c>
      <c r="D4952">
        <v>7562</v>
      </c>
      <c r="E4952" t="s">
        <v>11181</v>
      </c>
      <c r="F4952" t="s">
        <v>9658</v>
      </c>
      <c r="G4952">
        <v>1863</v>
      </c>
      <c r="H4952" t="s">
        <v>9648</v>
      </c>
      <c r="I4952">
        <v>41</v>
      </c>
      <c r="J4952" t="s">
        <v>13181</v>
      </c>
      <c r="K4952">
        <v>2</v>
      </c>
      <c r="L4952" t="s">
        <v>34</v>
      </c>
      <c r="M4952">
        <v>1</v>
      </c>
      <c r="N4952" t="s">
        <v>10891</v>
      </c>
      <c r="O4952">
        <v>258</v>
      </c>
      <c r="P4952" t="s">
        <v>9695</v>
      </c>
      <c r="Q4952" t="s">
        <v>358</v>
      </c>
      <c r="R4952">
        <v>64</v>
      </c>
      <c r="S4952">
        <v>10000</v>
      </c>
      <c r="T4952" t="str">
        <f>VLOOKUP(U4952,Sheet3!$A:$B,2,0)</f>
        <v>Africa</v>
      </c>
      <c r="U4952">
        <f>VLOOKUP(Q4952,Sheet2!$A:$B,2,0)</f>
        <v>5</v>
      </c>
      <c r="V4952" t="s">
        <v>34</v>
      </c>
      <c r="W4952" t="s">
        <v>34</v>
      </c>
      <c r="X4952" t="s">
        <v>34</v>
      </c>
      <c r="Y4952" t="s">
        <v>34</v>
      </c>
      <c r="Z4952" t="s">
        <v>34</v>
      </c>
    </row>
    <row r="4953" spans="1:26" x14ac:dyDescent="0.25">
      <c r="A4953">
        <v>4952</v>
      </c>
      <c r="B4953">
        <v>2</v>
      </c>
      <c r="C4953" t="str">
        <f>VLOOKUP(B4953,Sheet4!$A:$B,2,0)</f>
        <v>Gold</v>
      </c>
      <c r="D4953">
        <v>7561</v>
      </c>
      <c r="E4953" t="s">
        <v>11182</v>
      </c>
      <c r="F4953" t="s">
        <v>11183</v>
      </c>
      <c r="G4953">
        <v>2047</v>
      </c>
      <c r="H4953" t="s">
        <v>9675</v>
      </c>
      <c r="I4953">
        <v>43</v>
      </c>
      <c r="J4953" t="s">
        <v>13182</v>
      </c>
      <c r="K4953">
        <v>3</v>
      </c>
      <c r="L4953" t="s">
        <v>34</v>
      </c>
      <c r="M4953">
        <v>1</v>
      </c>
      <c r="N4953" t="s">
        <v>10567</v>
      </c>
      <c r="O4953">
        <v>253</v>
      </c>
      <c r="P4953" t="s">
        <v>10131</v>
      </c>
      <c r="Q4953" t="s">
        <v>469</v>
      </c>
      <c r="R4953">
        <v>56</v>
      </c>
      <c r="S4953">
        <v>9093</v>
      </c>
      <c r="T4953" t="str">
        <f>VLOOKUP(U4953,Sheet3!$A:$B,2,0)</f>
        <v>Asia</v>
      </c>
      <c r="U4953">
        <f>VLOOKUP(Q4953,Sheet2!$A:$B,2,0)</f>
        <v>1</v>
      </c>
      <c r="V4953" t="s">
        <v>34</v>
      </c>
      <c r="W4953" t="s">
        <v>34</v>
      </c>
      <c r="X4953" t="s">
        <v>34</v>
      </c>
      <c r="Y4953" t="s">
        <v>34</v>
      </c>
      <c r="Z4953" t="s">
        <v>34</v>
      </c>
    </row>
    <row r="4954" spans="1:26" x14ac:dyDescent="0.25">
      <c r="A4954">
        <v>4953</v>
      </c>
      <c r="B4954">
        <v>2</v>
      </c>
      <c r="C4954" t="str">
        <f>VLOOKUP(B4954,Sheet4!$A:$B,2,0)</f>
        <v>Gold</v>
      </c>
      <c r="D4954">
        <v>7560</v>
      </c>
      <c r="E4954" t="s">
        <v>11184</v>
      </c>
      <c r="F4954" t="s">
        <v>9658</v>
      </c>
      <c r="G4954">
        <v>1863</v>
      </c>
      <c r="H4954" t="s">
        <v>9648</v>
      </c>
      <c r="I4954">
        <v>41</v>
      </c>
      <c r="J4954" t="s">
        <v>13181</v>
      </c>
      <c r="K4954">
        <v>2</v>
      </c>
      <c r="L4954" t="s">
        <v>34</v>
      </c>
      <c r="M4954">
        <v>1</v>
      </c>
      <c r="N4954" t="s">
        <v>9661</v>
      </c>
      <c r="O4954">
        <v>219</v>
      </c>
      <c r="P4954" t="s">
        <v>9695</v>
      </c>
      <c r="Q4954" t="s">
        <v>358</v>
      </c>
      <c r="R4954">
        <v>64</v>
      </c>
      <c r="S4954">
        <v>72402</v>
      </c>
      <c r="T4954" t="str">
        <f>VLOOKUP(U4954,Sheet3!$A:$B,2,0)</f>
        <v>Africa</v>
      </c>
      <c r="U4954">
        <f>VLOOKUP(Q4954,Sheet2!$A:$B,2,0)</f>
        <v>5</v>
      </c>
      <c r="V4954" t="s">
        <v>34</v>
      </c>
      <c r="W4954" t="s">
        <v>34</v>
      </c>
      <c r="X4954" t="s">
        <v>34</v>
      </c>
      <c r="Y4954" t="s">
        <v>34</v>
      </c>
      <c r="Z4954" t="s">
        <v>34</v>
      </c>
    </row>
    <row r="4955" spans="1:26" x14ac:dyDescent="0.25">
      <c r="A4955">
        <v>4954</v>
      </c>
      <c r="B4955">
        <v>2</v>
      </c>
      <c r="C4955" t="str">
        <f>VLOOKUP(B4955,Sheet4!$A:$B,2,0)</f>
        <v>Gold</v>
      </c>
      <c r="D4955">
        <v>7559</v>
      </c>
      <c r="E4955" t="s">
        <v>11185</v>
      </c>
      <c r="F4955" t="s">
        <v>9658</v>
      </c>
      <c r="G4955">
        <v>1863</v>
      </c>
      <c r="H4955" t="s">
        <v>9648</v>
      </c>
      <c r="I4955">
        <v>41</v>
      </c>
      <c r="J4955" t="s">
        <v>13181</v>
      </c>
      <c r="K4955">
        <v>2</v>
      </c>
      <c r="L4955" t="s">
        <v>34</v>
      </c>
      <c r="M4955">
        <v>1</v>
      </c>
      <c r="N4955" t="s">
        <v>9661</v>
      </c>
      <c r="O4955">
        <v>219</v>
      </c>
      <c r="P4955" t="s">
        <v>9695</v>
      </c>
      <c r="Q4955" t="s">
        <v>358</v>
      </c>
      <c r="R4955">
        <v>64</v>
      </c>
      <c r="S4955">
        <v>72402</v>
      </c>
      <c r="T4955" t="str">
        <f>VLOOKUP(U4955,Sheet3!$A:$B,2,0)</f>
        <v>Africa</v>
      </c>
      <c r="U4955">
        <f>VLOOKUP(Q4955,Sheet2!$A:$B,2,0)</f>
        <v>5</v>
      </c>
      <c r="V4955" t="s">
        <v>34</v>
      </c>
      <c r="W4955" t="s">
        <v>34</v>
      </c>
      <c r="X4955" t="s">
        <v>34</v>
      </c>
      <c r="Y4955" t="s">
        <v>34</v>
      </c>
      <c r="Z4955" t="s">
        <v>34</v>
      </c>
    </row>
    <row r="4956" spans="1:26" x14ac:dyDescent="0.25">
      <c r="A4956">
        <v>4955</v>
      </c>
      <c r="B4956">
        <v>2</v>
      </c>
      <c r="C4956" t="str">
        <f>VLOOKUP(B4956,Sheet4!$A:$B,2,0)</f>
        <v>Gold</v>
      </c>
      <c r="D4956">
        <v>7558</v>
      </c>
      <c r="E4956" t="s">
        <v>11186</v>
      </c>
      <c r="F4956" t="s">
        <v>9658</v>
      </c>
      <c r="G4956">
        <v>1863</v>
      </c>
      <c r="H4956" t="s">
        <v>9648</v>
      </c>
      <c r="I4956">
        <v>41</v>
      </c>
      <c r="J4956" t="s">
        <v>13181</v>
      </c>
      <c r="K4956">
        <v>2</v>
      </c>
      <c r="L4956" t="s">
        <v>34</v>
      </c>
      <c r="M4956">
        <v>1</v>
      </c>
      <c r="N4956" t="s">
        <v>9661</v>
      </c>
      <c r="O4956">
        <v>219</v>
      </c>
      <c r="P4956" t="s">
        <v>9650</v>
      </c>
      <c r="Q4956" t="s">
        <v>358</v>
      </c>
      <c r="R4956">
        <v>64</v>
      </c>
      <c r="S4956">
        <v>60000</v>
      </c>
      <c r="T4956" t="str">
        <f>VLOOKUP(U4956,Sheet3!$A:$B,2,0)</f>
        <v>Africa</v>
      </c>
      <c r="U4956">
        <f>VLOOKUP(Q4956,Sheet2!$A:$B,2,0)</f>
        <v>5</v>
      </c>
      <c r="V4956" t="s">
        <v>34</v>
      </c>
      <c r="W4956" t="s">
        <v>34</v>
      </c>
      <c r="X4956" t="s">
        <v>34</v>
      </c>
      <c r="Y4956" t="s">
        <v>34</v>
      </c>
      <c r="Z4956" t="s">
        <v>34</v>
      </c>
    </row>
    <row r="4957" spans="1:26" x14ac:dyDescent="0.25">
      <c r="A4957">
        <v>4956</v>
      </c>
      <c r="B4957">
        <v>2</v>
      </c>
      <c r="C4957" t="str">
        <f>VLOOKUP(B4957,Sheet4!$A:$B,2,0)</f>
        <v>Gold</v>
      </c>
      <c r="D4957">
        <v>7557</v>
      </c>
      <c r="E4957" t="s">
        <v>11187</v>
      </c>
      <c r="F4957" t="s">
        <v>9658</v>
      </c>
      <c r="G4957">
        <v>1863</v>
      </c>
      <c r="H4957" t="s">
        <v>9648</v>
      </c>
      <c r="I4957">
        <v>41</v>
      </c>
      <c r="J4957" t="s">
        <v>13181</v>
      </c>
      <c r="K4957">
        <v>2</v>
      </c>
      <c r="L4957" t="s">
        <v>34</v>
      </c>
      <c r="M4957">
        <v>1</v>
      </c>
      <c r="N4957" t="s">
        <v>9661</v>
      </c>
      <c r="O4957">
        <v>219</v>
      </c>
      <c r="P4957" t="s">
        <v>10131</v>
      </c>
      <c r="Q4957" t="s">
        <v>358</v>
      </c>
      <c r="R4957">
        <v>64</v>
      </c>
      <c r="S4957">
        <v>72402</v>
      </c>
      <c r="T4957" t="str">
        <f>VLOOKUP(U4957,Sheet3!$A:$B,2,0)</f>
        <v>Africa</v>
      </c>
      <c r="U4957">
        <f>VLOOKUP(Q4957,Sheet2!$A:$B,2,0)</f>
        <v>5</v>
      </c>
      <c r="V4957" t="s">
        <v>34</v>
      </c>
      <c r="W4957" t="s">
        <v>34</v>
      </c>
      <c r="X4957" t="s">
        <v>34</v>
      </c>
      <c r="Y4957" t="s">
        <v>34</v>
      </c>
      <c r="Z4957" t="s">
        <v>34</v>
      </c>
    </row>
    <row r="4958" spans="1:26" x14ac:dyDescent="0.25">
      <c r="A4958">
        <v>4957</v>
      </c>
      <c r="B4958">
        <v>2</v>
      </c>
      <c r="C4958" t="str">
        <f>VLOOKUP(B4958,Sheet4!$A:$B,2,0)</f>
        <v>Gold</v>
      </c>
      <c r="D4958">
        <v>7556</v>
      </c>
      <c r="E4958" t="s">
        <v>11188</v>
      </c>
      <c r="F4958" t="s">
        <v>10211</v>
      </c>
      <c r="G4958">
        <v>1954</v>
      </c>
      <c r="H4958" t="s">
        <v>9648</v>
      </c>
      <c r="I4958">
        <v>41</v>
      </c>
      <c r="J4958" t="s">
        <v>13181</v>
      </c>
      <c r="K4958">
        <v>2</v>
      </c>
      <c r="L4958" t="s">
        <v>34</v>
      </c>
      <c r="M4958">
        <v>1</v>
      </c>
      <c r="N4958" t="s">
        <v>9672</v>
      </c>
      <c r="O4958">
        <v>221</v>
      </c>
      <c r="P4958" t="s">
        <v>10131</v>
      </c>
      <c r="Q4958" t="s">
        <v>1889</v>
      </c>
      <c r="R4958">
        <v>42</v>
      </c>
      <c r="S4958">
        <v>10000</v>
      </c>
      <c r="T4958" t="str">
        <f>VLOOKUP(U4958,Sheet3!$A:$B,2,0)</f>
        <v>Africa</v>
      </c>
      <c r="U4958">
        <f>VLOOKUP(Q4958,Sheet2!$A:$B,2,0)</f>
        <v>5</v>
      </c>
      <c r="V4958" t="s">
        <v>34</v>
      </c>
      <c r="W4958" t="s">
        <v>34</v>
      </c>
      <c r="X4958" t="s">
        <v>34</v>
      </c>
      <c r="Y4958" t="s">
        <v>34</v>
      </c>
      <c r="Z4958" t="s">
        <v>34</v>
      </c>
    </row>
    <row r="4959" spans="1:26" x14ac:dyDescent="0.25">
      <c r="A4959">
        <v>4958</v>
      </c>
      <c r="B4959">
        <v>2</v>
      </c>
      <c r="C4959" t="str">
        <f>VLOOKUP(B4959,Sheet4!$A:$B,2,0)</f>
        <v>Gold</v>
      </c>
      <c r="D4959">
        <v>10312</v>
      </c>
      <c r="E4959" t="s">
        <v>11189</v>
      </c>
      <c r="F4959" t="s">
        <v>10838</v>
      </c>
      <c r="G4959">
        <v>2012</v>
      </c>
      <c r="H4959" t="s">
        <v>9675</v>
      </c>
      <c r="I4959">
        <v>43</v>
      </c>
      <c r="J4959" t="s">
        <v>9594</v>
      </c>
      <c r="K4959">
        <v>1</v>
      </c>
      <c r="L4959" t="s">
        <v>34</v>
      </c>
      <c r="M4959">
        <v>1</v>
      </c>
      <c r="N4959" t="s">
        <v>9675</v>
      </c>
      <c r="O4959">
        <v>249</v>
      </c>
      <c r="P4959" t="s">
        <v>10131</v>
      </c>
      <c r="Q4959" t="s">
        <v>34</v>
      </c>
      <c r="R4959">
        <v>57</v>
      </c>
      <c r="S4959">
        <v>0</v>
      </c>
      <c r="T4959" t="str">
        <f>VLOOKUP(U4959,Sheet3!$A:$B,2,0)</f>
        <v>N/A</v>
      </c>
      <c r="U4959">
        <f>VLOOKUP(Q4959,Sheet2!$A:$B,2,0)</f>
        <v>8</v>
      </c>
      <c r="V4959" t="s">
        <v>34</v>
      </c>
      <c r="W4959" t="s">
        <v>34</v>
      </c>
      <c r="X4959" t="s">
        <v>34</v>
      </c>
      <c r="Y4959" t="s">
        <v>34</v>
      </c>
      <c r="Z4959" t="s">
        <v>34</v>
      </c>
    </row>
    <row r="4960" spans="1:26" x14ac:dyDescent="0.25">
      <c r="A4960">
        <v>4959</v>
      </c>
      <c r="B4960">
        <v>2</v>
      </c>
      <c r="C4960" t="str">
        <f>VLOOKUP(B4960,Sheet4!$A:$B,2,0)</f>
        <v>Gold</v>
      </c>
      <c r="D4960">
        <v>7555</v>
      </c>
      <c r="E4960" t="s">
        <v>11190</v>
      </c>
      <c r="F4960" t="s">
        <v>1605</v>
      </c>
      <c r="G4960">
        <v>281</v>
      </c>
      <c r="H4960" t="s">
        <v>10355</v>
      </c>
      <c r="I4960">
        <v>55</v>
      </c>
      <c r="J4960" t="s">
        <v>13181</v>
      </c>
      <c r="K4960">
        <v>2</v>
      </c>
      <c r="L4960" t="s">
        <v>34</v>
      </c>
      <c r="M4960">
        <v>1</v>
      </c>
      <c r="N4960" t="s">
        <v>9656</v>
      </c>
      <c r="O4960">
        <v>217</v>
      </c>
      <c r="P4960" t="s">
        <v>9695</v>
      </c>
      <c r="Q4960" t="s">
        <v>47</v>
      </c>
      <c r="R4960">
        <v>55</v>
      </c>
      <c r="S4960">
        <v>36731</v>
      </c>
      <c r="T4960" t="str">
        <f>VLOOKUP(U4960,Sheet3!$A:$B,2,0)</f>
        <v>Asia</v>
      </c>
      <c r="U4960">
        <f>VLOOKUP(Q4960,Sheet2!$A:$B,2,0)</f>
        <v>1</v>
      </c>
      <c r="V4960" t="s">
        <v>34</v>
      </c>
      <c r="W4960" t="s">
        <v>34</v>
      </c>
      <c r="X4960" t="s">
        <v>34</v>
      </c>
      <c r="Y4960" t="s">
        <v>34</v>
      </c>
      <c r="Z4960" t="s">
        <v>34</v>
      </c>
    </row>
    <row r="4961" spans="1:26" x14ac:dyDescent="0.25">
      <c r="A4961">
        <v>4960</v>
      </c>
      <c r="B4961">
        <v>2</v>
      </c>
      <c r="C4961" t="str">
        <f>VLOOKUP(B4961,Sheet4!$A:$B,2,0)</f>
        <v>Gold</v>
      </c>
      <c r="D4961">
        <v>7554</v>
      </c>
      <c r="E4961" t="s">
        <v>11191</v>
      </c>
      <c r="F4961" t="s">
        <v>10208</v>
      </c>
      <c r="G4961">
        <v>1953</v>
      </c>
      <c r="H4961" t="s">
        <v>9675</v>
      </c>
      <c r="I4961">
        <v>43</v>
      </c>
      <c r="J4961" t="s">
        <v>9594</v>
      </c>
      <c r="K4961">
        <v>1</v>
      </c>
      <c r="L4961" t="s">
        <v>34</v>
      </c>
      <c r="M4961">
        <v>1</v>
      </c>
      <c r="N4961" t="s">
        <v>10110</v>
      </c>
      <c r="O4961">
        <v>241</v>
      </c>
      <c r="P4961" t="s">
        <v>9650</v>
      </c>
      <c r="Q4961" t="s">
        <v>273</v>
      </c>
      <c r="R4961">
        <v>119</v>
      </c>
      <c r="S4961">
        <v>9500</v>
      </c>
      <c r="T4961" t="str">
        <f>VLOOKUP(U4961,Sheet3!$A:$B,2,0)</f>
        <v>Asia</v>
      </c>
      <c r="U4961">
        <f>VLOOKUP(Q4961,Sheet2!$A:$B,2,0)</f>
        <v>1</v>
      </c>
      <c r="V4961" t="s">
        <v>34</v>
      </c>
      <c r="W4961" t="s">
        <v>34</v>
      </c>
      <c r="X4961" t="s">
        <v>34</v>
      </c>
      <c r="Y4961" t="s">
        <v>34</v>
      </c>
      <c r="Z4961" t="s">
        <v>34</v>
      </c>
    </row>
    <row r="4962" spans="1:26" x14ac:dyDescent="0.25">
      <c r="A4962">
        <v>4961</v>
      </c>
      <c r="B4962">
        <v>2</v>
      </c>
      <c r="C4962" t="str">
        <f>VLOOKUP(B4962,Sheet4!$A:$B,2,0)</f>
        <v>Gold</v>
      </c>
      <c r="D4962">
        <v>7553</v>
      </c>
      <c r="E4962" t="s">
        <v>11192</v>
      </c>
      <c r="F4962" t="s">
        <v>10979</v>
      </c>
      <c r="G4962">
        <v>2027</v>
      </c>
      <c r="H4962" t="s">
        <v>10355</v>
      </c>
      <c r="I4962">
        <v>55</v>
      </c>
      <c r="J4962" t="s">
        <v>13181</v>
      </c>
      <c r="K4962">
        <v>2</v>
      </c>
      <c r="L4962" t="s">
        <v>34</v>
      </c>
      <c r="M4962">
        <v>1</v>
      </c>
      <c r="N4962" t="s">
        <v>9656</v>
      </c>
      <c r="O4962">
        <v>217</v>
      </c>
      <c r="P4962" t="s">
        <v>10131</v>
      </c>
      <c r="Q4962" t="s">
        <v>469</v>
      </c>
      <c r="R4962">
        <v>56</v>
      </c>
      <c r="S4962">
        <v>33775</v>
      </c>
      <c r="T4962" t="str">
        <f>VLOOKUP(U4962,Sheet3!$A:$B,2,0)</f>
        <v>Asia</v>
      </c>
      <c r="U4962">
        <f>VLOOKUP(Q4962,Sheet2!$A:$B,2,0)</f>
        <v>1</v>
      </c>
      <c r="V4962" t="s">
        <v>34</v>
      </c>
      <c r="W4962" t="s">
        <v>34</v>
      </c>
      <c r="X4962" t="s">
        <v>34</v>
      </c>
      <c r="Y4962" t="s">
        <v>34</v>
      </c>
      <c r="Z4962" t="s">
        <v>34</v>
      </c>
    </row>
    <row r="4963" spans="1:26" x14ac:dyDescent="0.25">
      <c r="A4963">
        <v>4962</v>
      </c>
      <c r="B4963">
        <v>2</v>
      </c>
      <c r="C4963" t="str">
        <f>VLOOKUP(B4963,Sheet4!$A:$B,2,0)</f>
        <v>Gold</v>
      </c>
      <c r="D4963">
        <v>10309</v>
      </c>
      <c r="E4963" t="s">
        <v>11193</v>
      </c>
      <c r="F4963" t="s">
        <v>11194</v>
      </c>
      <c r="G4963">
        <v>2048</v>
      </c>
      <c r="H4963" t="s">
        <v>9749</v>
      </c>
      <c r="I4963">
        <v>48</v>
      </c>
      <c r="J4963" t="s">
        <v>13181</v>
      </c>
      <c r="K4963">
        <v>2</v>
      </c>
      <c r="L4963" t="s">
        <v>34</v>
      </c>
      <c r="M4963">
        <v>1</v>
      </c>
      <c r="N4963" t="s">
        <v>9656</v>
      </c>
      <c r="O4963">
        <v>217</v>
      </c>
      <c r="P4963" t="s">
        <v>10131</v>
      </c>
      <c r="Q4963" t="s">
        <v>6419</v>
      </c>
      <c r="R4963">
        <v>80</v>
      </c>
      <c r="S4963">
        <v>143960</v>
      </c>
      <c r="T4963" t="str">
        <f>VLOOKUP(U4963,Sheet3!$A:$B,2,0)</f>
        <v>Africa</v>
      </c>
      <c r="U4963">
        <f>VLOOKUP(Q4963,Sheet2!$A:$B,2,0)</f>
        <v>5</v>
      </c>
      <c r="V4963" t="s">
        <v>34</v>
      </c>
      <c r="W4963" t="s">
        <v>34</v>
      </c>
      <c r="X4963" t="s">
        <v>34</v>
      </c>
      <c r="Y4963" t="s">
        <v>34</v>
      </c>
      <c r="Z4963" t="s">
        <v>34</v>
      </c>
    </row>
    <row r="4964" spans="1:26" x14ac:dyDescent="0.25">
      <c r="A4964">
        <v>4963</v>
      </c>
      <c r="B4964">
        <v>2</v>
      </c>
      <c r="C4964" t="str">
        <f>VLOOKUP(B4964,Sheet4!$A:$B,2,0)</f>
        <v>Gold</v>
      </c>
      <c r="D4964">
        <v>7552</v>
      </c>
      <c r="E4964" t="s">
        <v>11195</v>
      </c>
      <c r="F4964" t="s">
        <v>10425</v>
      </c>
      <c r="G4964">
        <v>1990</v>
      </c>
      <c r="H4964" t="s">
        <v>9749</v>
      </c>
      <c r="I4964">
        <v>48</v>
      </c>
      <c r="J4964" t="s">
        <v>13181</v>
      </c>
      <c r="K4964">
        <v>2</v>
      </c>
      <c r="L4964" t="s">
        <v>34</v>
      </c>
      <c r="M4964">
        <v>1</v>
      </c>
      <c r="N4964" t="s">
        <v>9656</v>
      </c>
      <c r="O4964">
        <v>217</v>
      </c>
      <c r="P4964" t="s">
        <v>9650</v>
      </c>
      <c r="Q4964" t="s">
        <v>11196</v>
      </c>
      <c r="R4964">
        <v>91</v>
      </c>
      <c r="S4964">
        <v>61588</v>
      </c>
      <c r="T4964" t="str">
        <f>VLOOKUP(U4964,Sheet3!$A:$B,2,0)</f>
        <v>Europe</v>
      </c>
      <c r="U4964">
        <f>VLOOKUP(Q4964,Sheet2!$A:$B,2,0)</f>
        <v>4</v>
      </c>
      <c r="V4964" t="s">
        <v>34</v>
      </c>
      <c r="W4964" t="s">
        <v>34</v>
      </c>
      <c r="X4964" t="s">
        <v>34</v>
      </c>
      <c r="Y4964" t="s">
        <v>34</v>
      </c>
      <c r="Z4964" t="s">
        <v>34</v>
      </c>
    </row>
    <row r="4965" spans="1:26" x14ac:dyDescent="0.25">
      <c r="A4965">
        <v>4964</v>
      </c>
      <c r="B4965">
        <v>2</v>
      </c>
      <c r="C4965" t="str">
        <f>VLOOKUP(B4965,Sheet4!$A:$B,2,0)</f>
        <v>Gold</v>
      </c>
      <c r="D4965">
        <v>7551</v>
      </c>
      <c r="E4965" t="s">
        <v>11197</v>
      </c>
      <c r="F4965" t="s">
        <v>10527</v>
      </c>
      <c r="G4965">
        <v>1994</v>
      </c>
      <c r="H4965" t="s">
        <v>10355</v>
      </c>
      <c r="I4965">
        <v>55</v>
      </c>
      <c r="J4965" t="s">
        <v>13181</v>
      </c>
      <c r="K4965">
        <v>2</v>
      </c>
      <c r="L4965" t="s">
        <v>34</v>
      </c>
      <c r="M4965">
        <v>1</v>
      </c>
      <c r="N4965" t="s">
        <v>9656</v>
      </c>
      <c r="O4965">
        <v>217</v>
      </c>
      <c r="P4965" t="s">
        <v>10131</v>
      </c>
      <c r="Q4965" t="s">
        <v>276</v>
      </c>
      <c r="R4965">
        <v>131</v>
      </c>
      <c r="S4965">
        <v>65254</v>
      </c>
      <c r="T4965" t="str">
        <f>VLOOKUP(U4965,Sheet3!$A:$B,2,0)</f>
        <v>Asia</v>
      </c>
      <c r="U4965">
        <f>VLOOKUP(Q4965,Sheet2!$A:$B,2,0)</f>
        <v>1</v>
      </c>
      <c r="V4965" t="s">
        <v>34</v>
      </c>
      <c r="W4965" t="s">
        <v>34</v>
      </c>
      <c r="X4965" t="s">
        <v>34</v>
      </c>
      <c r="Y4965" t="s">
        <v>34</v>
      </c>
      <c r="Z4965" t="s">
        <v>34</v>
      </c>
    </row>
    <row r="4966" spans="1:26" x14ac:dyDescent="0.25">
      <c r="A4966">
        <v>4965</v>
      </c>
      <c r="B4966">
        <v>2</v>
      </c>
      <c r="C4966" t="str">
        <f>VLOOKUP(B4966,Sheet4!$A:$B,2,0)</f>
        <v>Gold</v>
      </c>
      <c r="D4966">
        <v>7550</v>
      </c>
      <c r="E4966" t="s">
        <v>11198</v>
      </c>
      <c r="F4966" t="s">
        <v>70</v>
      </c>
      <c r="G4966">
        <v>9</v>
      </c>
      <c r="H4966" t="s">
        <v>9749</v>
      </c>
      <c r="I4966">
        <v>48</v>
      </c>
      <c r="J4966" t="s">
        <v>13181</v>
      </c>
      <c r="K4966">
        <v>2</v>
      </c>
      <c r="L4966" t="s">
        <v>34</v>
      </c>
      <c r="M4966">
        <v>1</v>
      </c>
      <c r="N4966" t="s">
        <v>9656</v>
      </c>
      <c r="O4966">
        <v>217</v>
      </c>
      <c r="P4966" t="s">
        <v>10131</v>
      </c>
      <c r="Q4966" t="s">
        <v>273</v>
      </c>
      <c r="R4966">
        <v>119</v>
      </c>
      <c r="S4966">
        <v>73396</v>
      </c>
      <c r="T4966" t="str">
        <f>VLOOKUP(U4966,Sheet3!$A:$B,2,0)</f>
        <v>Asia</v>
      </c>
      <c r="U4966">
        <f>VLOOKUP(Q4966,Sheet2!$A:$B,2,0)</f>
        <v>1</v>
      </c>
      <c r="V4966" t="s">
        <v>34</v>
      </c>
      <c r="W4966" t="s">
        <v>34</v>
      </c>
      <c r="X4966" t="s">
        <v>34</v>
      </c>
      <c r="Y4966" t="s">
        <v>34</v>
      </c>
      <c r="Z4966" t="s">
        <v>34</v>
      </c>
    </row>
    <row r="4967" spans="1:26" x14ac:dyDescent="0.25">
      <c r="A4967">
        <v>4966</v>
      </c>
      <c r="B4967">
        <v>2</v>
      </c>
      <c r="C4967" t="str">
        <f>VLOOKUP(B4967,Sheet4!$A:$B,2,0)</f>
        <v>Gold</v>
      </c>
      <c r="D4967">
        <v>7549</v>
      </c>
      <c r="E4967" t="s">
        <v>11199</v>
      </c>
      <c r="F4967" t="s">
        <v>70</v>
      </c>
      <c r="G4967">
        <v>9</v>
      </c>
      <c r="H4967" t="s">
        <v>10355</v>
      </c>
      <c r="I4967">
        <v>55</v>
      </c>
      <c r="J4967" t="s">
        <v>13181</v>
      </c>
      <c r="K4967">
        <v>2</v>
      </c>
      <c r="L4967" t="s">
        <v>34</v>
      </c>
      <c r="M4967">
        <v>1</v>
      </c>
      <c r="N4967" t="s">
        <v>9656</v>
      </c>
      <c r="O4967">
        <v>217</v>
      </c>
      <c r="P4967" t="s">
        <v>10131</v>
      </c>
      <c r="Q4967" t="s">
        <v>47</v>
      </c>
      <c r="R4967">
        <v>55</v>
      </c>
      <c r="S4967">
        <v>77735</v>
      </c>
      <c r="T4967" t="str">
        <f>VLOOKUP(U4967,Sheet3!$A:$B,2,0)</f>
        <v>Asia</v>
      </c>
      <c r="U4967">
        <f>VLOOKUP(Q4967,Sheet2!$A:$B,2,0)</f>
        <v>1</v>
      </c>
      <c r="V4967" t="s">
        <v>34</v>
      </c>
      <c r="W4967" t="s">
        <v>34</v>
      </c>
      <c r="X4967" t="s">
        <v>34</v>
      </c>
      <c r="Y4967" t="s">
        <v>34</v>
      </c>
      <c r="Z4967" t="s">
        <v>34</v>
      </c>
    </row>
    <row r="4968" spans="1:26" x14ac:dyDescent="0.25">
      <c r="A4968">
        <v>4967</v>
      </c>
      <c r="B4968">
        <v>2</v>
      </c>
      <c r="C4968" t="str">
        <f>VLOOKUP(B4968,Sheet4!$A:$B,2,0)</f>
        <v>Gold</v>
      </c>
      <c r="D4968">
        <v>7548</v>
      </c>
      <c r="E4968" t="s">
        <v>11200</v>
      </c>
      <c r="F4968" t="s">
        <v>70</v>
      </c>
      <c r="G4968">
        <v>9</v>
      </c>
      <c r="H4968" t="s">
        <v>9917</v>
      </c>
      <c r="I4968">
        <v>52</v>
      </c>
      <c r="J4968" t="s">
        <v>13181</v>
      </c>
      <c r="K4968">
        <v>2</v>
      </c>
      <c r="L4968" t="s">
        <v>34</v>
      </c>
      <c r="M4968">
        <v>1</v>
      </c>
      <c r="N4968" t="s">
        <v>9729</v>
      </c>
      <c r="O4968">
        <v>227</v>
      </c>
      <c r="P4968" t="s">
        <v>10131</v>
      </c>
      <c r="Q4968" t="s">
        <v>47</v>
      </c>
      <c r="R4968">
        <v>55</v>
      </c>
      <c r="S4968">
        <v>52453</v>
      </c>
      <c r="T4968" t="str">
        <f>VLOOKUP(U4968,Sheet3!$A:$B,2,0)</f>
        <v>Asia</v>
      </c>
      <c r="U4968">
        <f>VLOOKUP(Q4968,Sheet2!$A:$B,2,0)</f>
        <v>1</v>
      </c>
      <c r="V4968" t="s">
        <v>34</v>
      </c>
      <c r="W4968" t="s">
        <v>34</v>
      </c>
      <c r="X4968" t="s">
        <v>34</v>
      </c>
      <c r="Y4968" t="s">
        <v>34</v>
      </c>
      <c r="Z4968" t="s">
        <v>34</v>
      </c>
    </row>
    <row r="4969" spans="1:26" x14ac:dyDescent="0.25">
      <c r="A4969">
        <v>4968</v>
      </c>
      <c r="B4969">
        <v>2</v>
      </c>
      <c r="C4969" t="str">
        <f>VLOOKUP(B4969,Sheet4!$A:$B,2,0)</f>
        <v>Gold</v>
      </c>
      <c r="D4969">
        <v>7547</v>
      </c>
      <c r="E4969" t="s">
        <v>11201</v>
      </c>
      <c r="F4969" t="s">
        <v>70</v>
      </c>
      <c r="G4969">
        <v>9</v>
      </c>
      <c r="H4969" t="s">
        <v>10355</v>
      </c>
      <c r="I4969">
        <v>55</v>
      </c>
      <c r="J4969" t="s">
        <v>13181</v>
      </c>
      <c r="K4969">
        <v>2</v>
      </c>
      <c r="L4969" t="s">
        <v>34</v>
      </c>
      <c r="M4969">
        <v>1</v>
      </c>
      <c r="N4969" t="s">
        <v>9656</v>
      </c>
      <c r="O4969">
        <v>217</v>
      </c>
      <c r="P4969" t="s">
        <v>10131</v>
      </c>
      <c r="Q4969" t="s">
        <v>47</v>
      </c>
      <c r="R4969">
        <v>55</v>
      </c>
      <c r="S4969">
        <v>326914</v>
      </c>
      <c r="T4969" t="str">
        <f>VLOOKUP(U4969,Sheet3!$A:$B,2,0)</f>
        <v>Asia</v>
      </c>
      <c r="U4969">
        <f>VLOOKUP(Q4969,Sheet2!$A:$B,2,0)</f>
        <v>1</v>
      </c>
      <c r="V4969" t="s">
        <v>34</v>
      </c>
      <c r="W4969" t="s">
        <v>34</v>
      </c>
      <c r="X4969" t="s">
        <v>34</v>
      </c>
      <c r="Y4969" t="s">
        <v>34</v>
      </c>
      <c r="Z4969" t="s">
        <v>34</v>
      </c>
    </row>
    <row r="4970" spans="1:26" x14ac:dyDescent="0.25">
      <c r="A4970">
        <v>4969</v>
      </c>
      <c r="B4970">
        <v>2</v>
      </c>
      <c r="C4970" t="str">
        <f>VLOOKUP(B4970,Sheet4!$A:$B,2,0)</f>
        <v>Gold</v>
      </c>
      <c r="D4970">
        <v>7546</v>
      </c>
      <c r="E4970" t="s">
        <v>11202</v>
      </c>
      <c r="F4970" t="s">
        <v>10231</v>
      </c>
      <c r="G4970">
        <v>1959</v>
      </c>
      <c r="H4970" t="s">
        <v>9648</v>
      </c>
      <c r="I4970">
        <v>41</v>
      </c>
      <c r="J4970" t="s">
        <v>13181</v>
      </c>
      <c r="K4970">
        <v>2</v>
      </c>
      <c r="L4970" t="s">
        <v>34</v>
      </c>
      <c r="M4970">
        <v>1</v>
      </c>
      <c r="N4970" t="s">
        <v>9672</v>
      </c>
      <c r="O4970">
        <v>221</v>
      </c>
      <c r="P4970" t="s">
        <v>9650</v>
      </c>
      <c r="Q4970" t="s">
        <v>126</v>
      </c>
      <c r="R4970">
        <v>17</v>
      </c>
      <c r="S4970">
        <v>7600</v>
      </c>
      <c r="T4970" t="str">
        <f>VLOOKUP(U4970,Sheet3!$A:$B,2,0)</f>
        <v>Latin America</v>
      </c>
      <c r="U4970">
        <f>VLOOKUP(Q4970,Sheet2!$A:$B,2,0)</f>
        <v>6</v>
      </c>
      <c r="V4970" t="s">
        <v>34</v>
      </c>
      <c r="W4970" t="s">
        <v>34</v>
      </c>
      <c r="X4970" t="s">
        <v>34</v>
      </c>
      <c r="Y4970" t="s">
        <v>34</v>
      </c>
      <c r="Z4970" t="s">
        <v>34</v>
      </c>
    </row>
    <row r="4971" spans="1:26" x14ac:dyDescent="0.25">
      <c r="A4971">
        <v>4970</v>
      </c>
      <c r="B4971">
        <v>2</v>
      </c>
      <c r="C4971" t="str">
        <f>VLOOKUP(B4971,Sheet4!$A:$B,2,0)</f>
        <v>Gold</v>
      </c>
      <c r="D4971">
        <v>7545</v>
      </c>
      <c r="E4971" t="s">
        <v>11203</v>
      </c>
      <c r="F4971" t="s">
        <v>5244</v>
      </c>
      <c r="G4971">
        <v>906</v>
      </c>
      <c r="H4971" t="s">
        <v>10355</v>
      </c>
      <c r="I4971">
        <v>55</v>
      </c>
      <c r="J4971" t="s">
        <v>13181</v>
      </c>
      <c r="K4971">
        <v>2</v>
      </c>
      <c r="L4971" t="s">
        <v>34</v>
      </c>
      <c r="M4971">
        <v>1</v>
      </c>
      <c r="N4971" t="s">
        <v>9656</v>
      </c>
      <c r="O4971">
        <v>217</v>
      </c>
      <c r="P4971" t="s">
        <v>9695</v>
      </c>
      <c r="Q4971" t="s">
        <v>47</v>
      </c>
      <c r="R4971">
        <v>55</v>
      </c>
      <c r="S4971">
        <v>40434</v>
      </c>
      <c r="T4971" t="str">
        <f>VLOOKUP(U4971,Sheet3!$A:$B,2,0)</f>
        <v>Asia</v>
      </c>
      <c r="U4971">
        <f>VLOOKUP(Q4971,Sheet2!$A:$B,2,0)</f>
        <v>1</v>
      </c>
      <c r="V4971" t="s">
        <v>34</v>
      </c>
      <c r="W4971" t="s">
        <v>34</v>
      </c>
      <c r="X4971" t="s">
        <v>34</v>
      </c>
      <c r="Y4971" t="s">
        <v>34</v>
      </c>
      <c r="Z4971" t="s">
        <v>34</v>
      </c>
    </row>
    <row r="4972" spans="1:26" x14ac:dyDescent="0.25">
      <c r="A4972">
        <v>4971</v>
      </c>
      <c r="B4972">
        <v>2</v>
      </c>
      <c r="C4972" t="str">
        <f>VLOOKUP(B4972,Sheet4!$A:$B,2,0)</f>
        <v>Gold</v>
      </c>
      <c r="D4972">
        <v>7544</v>
      </c>
      <c r="E4972" t="s">
        <v>11204</v>
      </c>
      <c r="F4972" t="s">
        <v>9831</v>
      </c>
      <c r="G4972">
        <v>1897</v>
      </c>
      <c r="H4972" t="s">
        <v>9648</v>
      </c>
      <c r="I4972">
        <v>41</v>
      </c>
      <c r="J4972" t="s">
        <v>13181</v>
      </c>
      <c r="K4972">
        <v>2</v>
      </c>
      <c r="L4972" t="s">
        <v>34</v>
      </c>
      <c r="M4972">
        <v>1</v>
      </c>
      <c r="N4972" t="s">
        <v>9652</v>
      </c>
      <c r="O4972">
        <v>216</v>
      </c>
      <c r="P4972" t="s">
        <v>10131</v>
      </c>
      <c r="Q4972" t="s">
        <v>391</v>
      </c>
      <c r="R4972">
        <v>84</v>
      </c>
      <c r="S4972">
        <v>33724</v>
      </c>
      <c r="T4972" t="str">
        <f>VLOOKUP(U4972,Sheet3!$A:$B,2,0)</f>
        <v>Asia</v>
      </c>
      <c r="U4972">
        <f>VLOOKUP(Q4972,Sheet2!$A:$B,2,0)</f>
        <v>1</v>
      </c>
      <c r="V4972" t="s">
        <v>34</v>
      </c>
      <c r="W4972" t="s">
        <v>34</v>
      </c>
      <c r="X4972" t="s">
        <v>34</v>
      </c>
      <c r="Y4972" t="s">
        <v>34</v>
      </c>
      <c r="Z4972" t="s">
        <v>34</v>
      </c>
    </row>
    <row r="4973" spans="1:26" x14ac:dyDescent="0.25">
      <c r="A4973">
        <v>4972</v>
      </c>
      <c r="B4973">
        <v>2</v>
      </c>
      <c r="C4973" t="str">
        <f>VLOOKUP(B4973,Sheet4!$A:$B,2,0)</f>
        <v>Gold</v>
      </c>
      <c r="D4973">
        <v>7543</v>
      </c>
      <c r="E4973" t="s">
        <v>11205</v>
      </c>
      <c r="F4973" t="s">
        <v>2824</v>
      </c>
      <c r="G4973">
        <v>438</v>
      </c>
      <c r="H4973" t="s">
        <v>9648</v>
      </c>
      <c r="I4973">
        <v>41</v>
      </c>
      <c r="J4973" t="s">
        <v>13181</v>
      </c>
      <c r="K4973">
        <v>2</v>
      </c>
      <c r="L4973" t="s">
        <v>34</v>
      </c>
      <c r="M4973">
        <v>1</v>
      </c>
      <c r="N4973" t="s">
        <v>9661</v>
      </c>
      <c r="O4973">
        <v>219</v>
      </c>
      <c r="P4973" t="s">
        <v>9650</v>
      </c>
      <c r="Q4973" t="s">
        <v>291</v>
      </c>
      <c r="R4973">
        <v>132</v>
      </c>
      <c r="S4973">
        <v>8491</v>
      </c>
      <c r="T4973" t="str">
        <f>VLOOKUP(U4973,Sheet3!$A:$B,2,0)</f>
        <v>Africa</v>
      </c>
      <c r="U4973">
        <f>VLOOKUP(Q4973,Sheet2!$A:$B,2,0)</f>
        <v>5</v>
      </c>
      <c r="V4973" t="s">
        <v>34</v>
      </c>
      <c r="W4973" t="s">
        <v>34</v>
      </c>
      <c r="X4973" t="s">
        <v>34</v>
      </c>
      <c r="Y4973" t="s">
        <v>34</v>
      </c>
      <c r="Z4973" t="s">
        <v>34</v>
      </c>
    </row>
    <row r="4974" spans="1:26" x14ac:dyDescent="0.25">
      <c r="A4974">
        <v>4973</v>
      </c>
      <c r="B4974">
        <v>2</v>
      </c>
      <c r="C4974" t="str">
        <f>VLOOKUP(B4974,Sheet4!$A:$B,2,0)</f>
        <v>Gold</v>
      </c>
      <c r="D4974">
        <v>7542</v>
      </c>
      <c r="E4974" t="s">
        <v>11206</v>
      </c>
      <c r="F4974" t="s">
        <v>2824</v>
      </c>
      <c r="G4974">
        <v>438</v>
      </c>
      <c r="H4974" t="s">
        <v>9648</v>
      </c>
      <c r="I4974">
        <v>41</v>
      </c>
      <c r="J4974" t="s">
        <v>13181</v>
      </c>
      <c r="K4974">
        <v>2</v>
      </c>
      <c r="L4974" t="s">
        <v>34</v>
      </c>
      <c r="M4974">
        <v>1</v>
      </c>
      <c r="N4974" t="s">
        <v>9661</v>
      </c>
      <c r="O4974">
        <v>219</v>
      </c>
      <c r="P4974" t="s">
        <v>9695</v>
      </c>
      <c r="Q4974" t="s">
        <v>416</v>
      </c>
      <c r="R4974">
        <v>125</v>
      </c>
      <c r="S4974">
        <v>8243</v>
      </c>
      <c r="T4974" t="str">
        <f>VLOOKUP(U4974,Sheet3!$A:$B,2,0)</f>
        <v>Africa</v>
      </c>
      <c r="U4974">
        <f>VLOOKUP(Q4974,Sheet2!$A:$B,2,0)</f>
        <v>5</v>
      </c>
      <c r="V4974" t="s">
        <v>34</v>
      </c>
      <c r="W4974" t="s">
        <v>34</v>
      </c>
      <c r="X4974" t="s">
        <v>34</v>
      </c>
      <c r="Y4974" t="s">
        <v>34</v>
      </c>
      <c r="Z4974" t="s">
        <v>34</v>
      </c>
    </row>
    <row r="4975" spans="1:26" x14ac:dyDescent="0.25">
      <c r="A4975">
        <v>4974</v>
      </c>
      <c r="B4975">
        <v>2</v>
      </c>
      <c r="C4975" t="str">
        <f>VLOOKUP(B4975,Sheet4!$A:$B,2,0)</f>
        <v>Gold</v>
      </c>
      <c r="D4975">
        <v>7541</v>
      </c>
      <c r="E4975" t="s">
        <v>11207</v>
      </c>
      <c r="F4975" t="s">
        <v>2824</v>
      </c>
      <c r="G4975">
        <v>438</v>
      </c>
      <c r="H4975" t="s">
        <v>9648</v>
      </c>
      <c r="I4975">
        <v>41</v>
      </c>
      <c r="J4975" t="s">
        <v>13181</v>
      </c>
      <c r="K4975">
        <v>2</v>
      </c>
      <c r="L4975" t="s">
        <v>34</v>
      </c>
      <c r="M4975">
        <v>1</v>
      </c>
      <c r="N4975" t="s">
        <v>9661</v>
      </c>
      <c r="O4975">
        <v>219</v>
      </c>
      <c r="P4975" t="s">
        <v>9695</v>
      </c>
      <c r="Q4975" t="s">
        <v>416</v>
      </c>
      <c r="R4975">
        <v>125</v>
      </c>
      <c r="S4975">
        <v>8243</v>
      </c>
      <c r="T4975" t="str">
        <f>VLOOKUP(U4975,Sheet3!$A:$B,2,0)</f>
        <v>Africa</v>
      </c>
      <c r="U4975">
        <f>VLOOKUP(Q4975,Sheet2!$A:$B,2,0)</f>
        <v>5</v>
      </c>
      <c r="V4975" t="s">
        <v>34</v>
      </c>
      <c r="W4975" t="s">
        <v>34</v>
      </c>
      <c r="X4975" t="s">
        <v>34</v>
      </c>
      <c r="Y4975" t="s">
        <v>34</v>
      </c>
      <c r="Z4975" t="s">
        <v>34</v>
      </c>
    </row>
    <row r="4976" spans="1:26" x14ac:dyDescent="0.25">
      <c r="A4976">
        <v>4975</v>
      </c>
      <c r="B4976">
        <v>2</v>
      </c>
      <c r="C4976" t="str">
        <f>VLOOKUP(B4976,Sheet4!$A:$B,2,0)</f>
        <v>Gold</v>
      </c>
      <c r="D4976">
        <v>7540</v>
      </c>
      <c r="E4976" t="s">
        <v>11208</v>
      </c>
      <c r="F4976" t="s">
        <v>2824</v>
      </c>
      <c r="G4976">
        <v>438</v>
      </c>
      <c r="H4976" t="s">
        <v>9648</v>
      </c>
      <c r="I4976">
        <v>41</v>
      </c>
      <c r="J4976" t="s">
        <v>13181</v>
      </c>
      <c r="K4976">
        <v>2</v>
      </c>
      <c r="L4976" t="s">
        <v>34</v>
      </c>
      <c r="M4976">
        <v>1</v>
      </c>
      <c r="N4976" t="s">
        <v>9661</v>
      </c>
      <c r="O4976">
        <v>219</v>
      </c>
      <c r="P4976" t="s">
        <v>9695</v>
      </c>
      <c r="Q4976" t="s">
        <v>416</v>
      </c>
      <c r="R4976">
        <v>125</v>
      </c>
      <c r="S4976">
        <v>8243</v>
      </c>
      <c r="T4976" t="str">
        <f>VLOOKUP(U4976,Sheet3!$A:$B,2,0)</f>
        <v>Africa</v>
      </c>
      <c r="U4976">
        <f>VLOOKUP(Q4976,Sheet2!$A:$B,2,0)</f>
        <v>5</v>
      </c>
      <c r="V4976" t="s">
        <v>34</v>
      </c>
      <c r="W4976" t="s">
        <v>34</v>
      </c>
      <c r="X4976" t="s">
        <v>34</v>
      </c>
      <c r="Y4976" t="s">
        <v>34</v>
      </c>
      <c r="Z4976" t="s">
        <v>34</v>
      </c>
    </row>
    <row r="4977" spans="1:26" x14ac:dyDescent="0.25">
      <c r="A4977">
        <v>4976</v>
      </c>
      <c r="B4977">
        <v>2</v>
      </c>
      <c r="C4977" t="str">
        <f>VLOOKUP(B4977,Sheet4!$A:$B,2,0)</f>
        <v>Gold</v>
      </c>
      <c r="D4977">
        <v>7539</v>
      </c>
      <c r="E4977" t="s">
        <v>11209</v>
      </c>
      <c r="F4977" t="s">
        <v>9761</v>
      </c>
      <c r="G4977">
        <v>1880</v>
      </c>
      <c r="H4977" t="s">
        <v>9648</v>
      </c>
      <c r="I4977">
        <v>41</v>
      </c>
      <c r="J4977" t="s">
        <v>13181</v>
      </c>
      <c r="K4977">
        <v>2</v>
      </c>
      <c r="L4977" t="s">
        <v>34</v>
      </c>
      <c r="M4977">
        <v>1</v>
      </c>
      <c r="N4977" t="s">
        <v>9672</v>
      </c>
      <c r="O4977">
        <v>221</v>
      </c>
      <c r="P4977" t="s">
        <v>10131</v>
      </c>
      <c r="Q4977" t="s">
        <v>749</v>
      </c>
      <c r="R4977">
        <v>82</v>
      </c>
      <c r="S4977">
        <v>10000</v>
      </c>
      <c r="T4977" t="str">
        <f>VLOOKUP(U4977,Sheet3!$A:$B,2,0)</f>
        <v>Asia</v>
      </c>
      <c r="U4977">
        <f>VLOOKUP(Q4977,Sheet2!$A:$B,2,0)</f>
        <v>1</v>
      </c>
      <c r="V4977" t="s">
        <v>34</v>
      </c>
      <c r="W4977" t="s">
        <v>34</v>
      </c>
      <c r="X4977" t="s">
        <v>34</v>
      </c>
      <c r="Y4977" t="s">
        <v>34</v>
      </c>
      <c r="Z4977" t="s">
        <v>34</v>
      </c>
    </row>
    <row r="4978" spans="1:26" x14ac:dyDescent="0.25">
      <c r="A4978">
        <v>4977</v>
      </c>
      <c r="B4978">
        <v>2</v>
      </c>
      <c r="C4978" t="str">
        <f>VLOOKUP(B4978,Sheet4!$A:$B,2,0)</f>
        <v>Gold</v>
      </c>
      <c r="D4978">
        <v>7538</v>
      </c>
      <c r="E4978" t="s">
        <v>11210</v>
      </c>
      <c r="F4978" t="s">
        <v>10974</v>
      </c>
      <c r="G4978">
        <v>2026</v>
      </c>
      <c r="H4978" t="s">
        <v>10355</v>
      </c>
      <c r="I4978">
        <v>55</v>
      </c>
      <c r="J4978" t="s">
        <v>13181</v>
      </c>
      <c r="K4978">
        <v>2</v>
      </c>
      <c r="L4978" t="s">
        <v>34</v>
      </c>
      <c r="M4978">
        <v>1</v>
      </c>
      <c r="N4978" t="s">
        <v>9656</v>
      </c>
      <c r="O4978">
        <v>217</v>
      </c>
      <c r="P4978" t="s">
        <v>10131</v>
      </c>
      <c r="Q4978" t="s">
        <v>47</v>
      </c>
      <c r="R4978">
        <v>55</v>
      </c>
      <c r="S4978">
        <v>814385</v>
      </c>
      <c r="T4978" t="str">
        <f>VLOOKUP(U4978,Sheet3!$A:$B,2,0)</f>
        <v>Asia</v>
      </c>
      <c r="U4978">
        <f>VLOOKUP(Q4978,Sheet2!$A:$B,2,0)</f>
        <v>1</v>
      </c>
      <c r="V4978" t="s">
        <v>34</v>
      </c>
      <c r="W4978" t="s">
        <v>34</v>
      </c>
      <c r="X4978" t="s">
        <v>34</v>
      </c>
      <c r="Y4978" t="s">
        <v>34</v>
      </c>
      <c r="Z4978" t="s">
        <v>34</v>
      </c>
    </row>
    <row r="4979" spans="1:26" x14ac:dyDescent="0.25">
      <c r="A4979">
        <v>4978</v>
      </c>
      <c r="B4979">
        <v>2</v>
      </c>
      <c r="C4979" t="str">
        <f>VLOOKUP(B4979,Sheet4!$A:$B,2,0)</f>
        <v>Gold</v>
      </c>
      <c r="D4979">
        <v>7537</v>
      </c>
      <c r="E4979" t="s">
        <v>11211</v>
      </c>
      <c r="F4979" t="s">
        <v>70</v>
      </c>
      <c r="G4979">
        <v>9</v>
      </c>
      <c r="H4979" t="s">
        <v>9679</v>
      </c>
      <c r="I4979">
        <v>44</v>
      </c>
      <c r="J4979" t="s">
        <v>13181</v>
      </c>
      <c r="K4979">
        <v>2</v>
      </c>
      <c r="L4979" t="s">
        <v>34</v>
      </c>
      <c r="M4979">
        <v>1</v>
      </c>
      <c r="N4979" t="s">
        <v>9729</v>
      </c>
      <c r="O4979">
        <v>227</v>
      </c>
      <c r="P4979" t="s">
        <v>9695</v>
      </c>
      <c r="Q4979" t="s">
        <v>47</v>
      </c>
      <c r="R4979">
        <v>55</v>
      </c>
      <c r="S4979">
        <v>4938</v>
      </c>
      <c r="T4979" t="str">
        <f>VLOOKUP(U4979,Sheet3!$A:$B,2,0)</f>
        <v>Asia</v>
      </c>
      <c r="U4979">
        <f>VLOOKUP(Q4979,Sheet2!$A:$B,2,0)</f>
        <v>1</v>
      </c>
      <c r="V4979" t="s">
        <v>34</v>
      </c>
      <c r="W4979" t="s">
        <v>34</v>
      </c>
      <c r="X4979" t="s">
        <v>34</v>
      </c>
      <c r="Y4979" t="s">
        <v>34</v>
      </c>
      <c r="Z4979" t="s">
        <v>34</v>
      </c>
    </row>
    <row r="4980" spans="1:26" x14ac:dyDescent="0.25">
      <c r="A4980">
        <v>4979</v>
      </c>
      <c r="B4980">
        <v>2</v>
      </c>
      <c r="C4980" t="str">
        <f>VLOOKUP(B4980,Sheet4!$A:$B,2,0)</f>
        <v>Gold</v>
      </c>
      <c r="D4980">
        <v>7535</v>
      </c>
      <c r="E4980" t="s">
        <v>11212</v>
      </c>
      <c r="F4980" t="s">
        <v>70</v>
      </c>
      <c r="G4980">
        <v>9</v>
      </c>
      <c r="H4980" t="s">
        <v>10355</v>
      </c>
      <c r="I4980">
        <v>55</v>
      </c>
      <c r="J4980" t="s">
        <v>13181</v>
      </c>
      <c r="K4980">
        <v>2</v>
      </c>
      <c r="L4980" t="s">
        <v>34</v>
      </c>
      <c r="M4980">
        <v>1</v>
      </c>
      <c r="N4980" t="s">
        <v>9729</v>
      </c>
      <c r="O4980">
        <v>227</v>
      </c>
      <c r="P4980" t="s">
        <v>10131</v>
      </c>
      <c r="Q4980" t="s">
        <v>47</v>
      </c>
      <c r="R4980">
        <v>55</v>
      </c>
      <c r="S4980">
        <v>17586</v>
      </c>
      <c r="T4980" t="str">
        <f>VLOOKUP(U4980,Sheet3!$A:$B,2,0)</f>
        <v>Asia</v>
      </c>
      <c r="U4980">
        <f>VLOOKUP(Q4980,Sheet2!$A:$B,2,0)</f>
        <v>1</v>
      </c>
      <c r="V4980" t="s">
        <v>34</v>
      </c>
      <c r="W4980" t="s">
        <v>34</v>
      </c>
      <c r="X4980" t="s">
        <v>34</v>
      </c>
      <c r="Y4980" t="s">
        <v>34</v>
      </c>
      <c r="Z4980" t="s">
        <v>34</v>
      </c>
    </row>
    <row r="4981" spans="1:26" x14ac:dyDescent="0.25">
      <c r="A4981">
        <v>4980</v>
      </c>
      <c r="B4981">
        <v>2</v>
      </c>
      <c r="C4981" t="str">
        <f>VLOOKUP(B4981,Sheet4!$A:$B,2,0)</f>
        <v>Gold</v>
      </c>
      <c r="D4981">
        <v>7534</v>
      </c>
      <c r="E4981" t="s">
        <v>11213</v>
      </c>
      <c r="F4981" t="s">
        <v>6309</v>
      </c>
      <c r="G4981">
        <v>1157</v>
      </c>
      <c r="H4981" t="s">
        <v>10355</v>
      </c>
      <c r="I4981">
        <v>55</v>
      </c>
      <c r="J4981" t="s">
        <v>13181</v>
      </c>
      <c r="K4981">
        <v>2</v>
      </c>
      <c r="L4981" t="s">
        <v>34</v>
      </c>
      <c r="M4981">
        <v>1</v>
      </c>
      <c r="N4981" t="s">
        <v>9656</v>
      </c>
      <c r="O4981">
        <v>217</v>
      </c>
      <c r="P4981" t="s">
        <v>10131</v>
      </c>
      <c r="Q4981" t="s">
        <v>47</v>
      </c>
      <c r="R4981">
        <v>55</v>
      </c>
      <c r="S4981">
        <v>426731</v>
      </c>
      <c r="T4981" t="str">
        <f>VLOOKUP(U4981,Sheet3!$A:$B,2,0)</f>
        <v>Asia</v>
      </c>
      <c r="U4981">
        <f>VLOOKUP(Q4981,Sheet2!$A:$B,2,0)</f>
        <v>1</v>
      </c>
      <c r="V4981" t="s">
        <v>34</v>
      </c>
      <c r="W4981" t="s">
        <v>34</v>
      </c>
      <c r="X4981" t="s">
        <v>34</v>
      </c>
      <c r="Y4981" t="s">
        <v>34</v>
      </c>
      <c r="Z4981" t="s">
        <v>34</v>
      </c>
    </row>
    <row r="4982" spans="1:26" x14ac:dyDescent="0.25">
      <c r="A4982">
        <v>4981</v>
      </c>
      <c r="B4982">
        <v>2</v>
      </c>
      <c r="C4982" t="str">
        <f>VLOOKUP(B4982,Sheet4!$A:$B,2,0)</f>
        <v>Gold</v>
      </c>
      <c r="D4982">
        <v>7533</v>
      </c>
      <c r="E4982" t="s">
        <v>11214</v>
      </c>
      <c r="F4982" t="s">
        <v>1605</v>
      </c>
      <c r="G4982">
        <v>281</v>
      </c>
      <c r="H4982" t="s">
        <v>10355</v>
      </c>
      <c r="I4982">
        <v>55</v>
      </c>
      <c r="J4982" t="s">
        <v>13181</v>
      </c>
      <c r="K4982">
        <v>2</v>
      </c>
      <c r="L4982" t="s">
        <v>34</v>
      </c>
      <c r="M4982">
        <v>1</v>
      </c>
      <c r="N4982" t="s">
        <v>9656</v>
      </c>
      <c r="O4982">
        <v>217</v>
      </c>
      <c r="P4982" t="s">
        <v>10131</v>
      </c>
      <c r="Q4982" t="s">
        <v>47</v>
      </c>
      <c r="R4982">
        <v>55</v>
      </c>
      <c r="S4982">
        <v>239771</v>
      </c>
      <c r="T4982" t="str">
        <f>VLOOKUP(U4982,Sheet3!$A:$B,2,0)</f>
        <v>Asia</v>
      </c>
      <c r="U4982">
        <f>VLOOKUP(Q4982,Sheet2!$A:$B,2,0)</f>
        <v>1</v>
      </c>
      <c r="V4982" t="s">
        <v>34</v>
      </c>
      <c r="W4982" t="s">
        <v>34</v>
      </c>
      <c r="X4982" t="s">
        <v>34</v>
      </c>
      <c r="Y4982" t="s">
        <v>34</v>
      </c>
      <c r="Z4982" t="s">
        <v>34</v>
      </c>
    </row>
    <row r="4983" spans="1:26" x14ac:dyDescent="0.25">
      <c r="A4983">
        <v>4982</v>
      </c>
      <c r="B4983">
        <v>2</v>
      </c>
      <c r="C4983" t="str">
        <f>VLOOKUP(B4983,Sheet4!$A:$B,2,0)</f>
        <v>Gold</v>
      </c>
      <c r="D4983">
        <v>7532</v>
      </c>
      <c r="E4983" t="s">
        <v>11215</v>
      </c>
      <c r="F4983" t="s">
        <v>6388</v>
      </c>
      <c r="G4983">
        <v>1181</v>
      </c>
      <c r="H4983" t="s">
        <v>10355</v>
      </c>
      <c r="I4983">
        <v>55</v>
      </c>
      <c r="J4983" t="s">
        <v>13181</v>
      </c>
      <c r="K4983">
        <v>2</v>
      </c>
      <c r="L4983" t="s">
        <v>34</v>
      </c>
      <c r="M4983">
        <v>1</v>
      </c>
      <c r="N4983" t="s">
        <v>9656</v>
      </c>
      <c r="O4983">
        <v>217</v>
      </c>
      <c r="P4983" t="s">
        <v>10131</v>
      </c>
      <c r="Q4983" t="s">
        <v>47</v>
      </c>
      <c r="R4983">
        <v>55</v>
      </c>
      <c r="S4983">
        <v>393905</v>
      </c>
      <c r="T4983" t="str">
        <f>VLOOKUP(U4983,Sheet3!$A:$B,2,0)</f>
        <v>Asia</v>
      </c>
      <c r="U4983">
        <f>VLOOKUP(Q4983,Sheet2!$A:$B,2,0)</f>
        <v>1</v>
      </c>
      <c r="V4983" t="s">
        <v>34</v>
      </c>
      <c r="W4983" t="s">
        <v>34</v>
      </c>
      <c r="X4983" t="s">
        <v>34</v>
      </c>
      <c r="Y4983" t="s">
        <v>34</v>
      </c>
      <c r="Z4983" t="s">
        <v>34</v>
      </c>
    </row>
    <row r="4984" spans="1:26" x14ac:dyDescent="0.25">
      <c r="A4984">
        <v>4983</v>
      </c>
      <c r="B4984">
        <v>2</v>
      </c>
      <c r="C4984" t="str">
        <f>VLOOKUP(B4984,Sheet4!$A:$B,2,0)</f>
        <v>Gold</v>
      </c>
      <c r="D4984">
        <v>7531</v>
      </c>
      <c r="E4984" t="s">
        <v>11216</v>
      </c>
      <c r="F4984" t="s">
        <v>7998</v>
      </c>
      <c r="G4984">
        <v>1531</v>
      </c>
      <c r="H4984" t="s">
        <v>10525</v>
      </c>
      <c r="I4984">
        <v>57</v>
      </c>
      <c r="J4984" t="s">
        <v>13181</v>
      </c>
      <c r="K4984">
        <v>2</v>
      </c>
      <c r="L4984" t="s">
        <v>34</v>
      </c>
      <c r="M4984">
        <v>1</v>
      </c>
      <c r="N4984" t="s">
        <v>11217</v>
      </c>
      <c r="O4984">
        <v>263</v>
      </c>
      <c r="P4984" t="s">
        <v>10131</v>
      </c>
      <c r="Q4984" t="s">
        <v>494</v>
      </c>
      <c r="R4984">
        <v>72</v>
      </c>
      <c r="S4984">
        <v>50000</v>
      </c>
      <c r="T4984" t="str">
        <f>VLOOKUP(U4984,Sheet3!$A:$B,2,0)</f>
        <v>Africa</v>
      </c>
      <c r="U4984">
        <f>VLOOKUP(Q4984,Sheet2!$A:$B,2,0)</f>
        <v>5</v>
      </c>
      <c r="V4984" t="s">
        <v>34</v>
      </c>
      <c r="W4984" t="s">
        <v>34</v>
      </c>
      <c r="X4984" t="s">
        <v>34</v>
      </c>
      <c r="Y4984" t="s">
        <v>34</v>
      </c>
      <c r="Z4984" t="s">
        <v>34</v>
      </c>
    </row>
    <row r="4985" spans="1:26" x14ac:dyDescent="0.25">
      <c r="A4985">
        <v>4984</v>
      </c>
      <c r="B4985">
        <v>2</v>
      </c>
      <c r="C4985" t="str">
        <f>VLOOKUP(B4985,Sheet4!$A:$B,2,0)</f>
        <v>Gold</v>
      </c>
      <c r="D4985">
        <v>7530</v>
      </c>
      <c r="E4985" t="s">
        <v>11218</v>
      </c>
      <c r="F4985" t="s">
        <v>7998</v>
      </c>
      <c r="G4985">
        <v>1531</v>
      </c>
      <c r="H4985" t="s">
        <v>10525</v>
      </c>
      <c r="I4985">
        <v>57</v>
      </c>
      <c r="J4985" t="s">
        <v>13181</v>
      </c>
      <c r="K4985">
        <v>2</v>
      </c>
      <c r="L4985" t="s">
        <v>34</v>
      </c>
      <c r="M4985">
        <v>1</v>
      </c>
      <c r="N4985" t="s">
        <v>11217</v>
      </c>
      <c r="O4985">
        <v>263</v>
      </c>
      <c r="P4985" t="s">
        <v>9695</v>
      </c>
      <c r="Q4985" t="s">
        <v>494</v>
      </c>
      <c r="R4985">
        <v>72</v>
      </c>
      <c r="S4985">
        <v>50000</v>
      </c>
      <c r="T4985" t="str">
        <f>VLOOKUP(U4985,Sheet3!$A:$B,2,0)</f>
        <v>Africa</v>
      </c>
      <c r="U4985">
        <f>VLOOKUP(Q4985,Sheet2!$A:$B,2,0)</f>
        <v>5</v>
      </c>
      <c r="V4985" t="s">
        <v>34</v>
      </c>
      <c r="W4985" t="s">
        <v>34</v>
      </c>
      <c r="X4985" t="s">
        <v>34</v>
      </c>
      <c r="Y4985" t="s">
        <v>34</v>
      </c>
      <c r="Z4985" t="s">
        <v>34</v>
      </c>
    </row>
    <row r="4986" spans="1:26" x14ac:dyDescent="0.25">
      <c r="A4986">
        <v>4985</v>
      </c>
      <c r="B4986">
        <v>2</v>
      </c>
      <c r="C4986" t="str">
        <f>VLOOKUP(B4986,Sheet4!$A:$B,2,0)</f>
        <v>Gold</v>
      </c>
      <c r="D4986">
        <v>7529</v>
      </c>
      <c r="E4986" t="s">
        <v>11219</v>
      </c>
      <c r="F4986" t="s">
        <v>11220</v>
      </c>
      <c r="G4986">
        <v>2049</v>
      </c>
      <c r="H4986" t="s">
        <v>9811</v>
      </c>
      <c r="I4986">
        <v>51</v>
      </c>
      <c r="J4986" t="s">
        <v>13181</v>
      </c>
      <c r="K4986">
        <v>2</v>
      </c>
      <c r="L4986" t="s">
        <v>34</v>
      </c>
      <c r="M4986">
        <v>1</v>
      </c>
      <c r="N4986" t="s">
        <v>10426</v>
      </c>
      <c r="O4986">
        <v>252</v>
      </c>
      <c r="P4986" t="s">
        <v>9650</v>
      </c>
      <c r="Q4986" t="s">
        <v>92</v>
      </c>
      <c r="R4986">
        <v>123</v>
      </c>
      <c r="S4986">
        <v>1381601</v>
      </c>
      <c r="T4986" t="s">
        <v>93</v>
      </c>
      <c r="U4986">
        <f>VLOOKUP(Q4986,Sheet2!$A:$B,2,0)</f>
        <v>3</v>
      </c>
      <c r="V4986" t="s">
        <v>34</v>
      </c>
      <c r="W4986" t="s">
        <v>34</v>
      </c>
      <c r="X4986" t="s">
        <v>34</v>
      </c>
      <c r="Y4986" t="s">
        <v>34</v>
      </c>
      <c r="Z4986" t="s">
        <v>34</v>
      </c>
    </row>
    <row r="4987" spans="1:26" x14ac:dyDescent="0.25">
      <c r="A4987">
        <v>4986</v>
      </c>
      <c r="B4987">
        <v>2</v>
      </c>
      <c r="C4987" t="str">
        <f>VLOOKUP(B4987,Sheet4!$A:$B,2,0)</f>
        <v>Gold</v>
      </c>
      <c r="D4987">
        <v>7528</v>
      </c>
      <c r="E4987" t="s">
        <v>11221</v>
      </c>
      <c r="F4987" t="s">
        <v>11222</v>
      </c>
      <c r="G4987">
        <v>2050</v>
      </c>
      <c r="H4987" t="s">
        <v>10383</v>
      </c>
      <c r="I4987">
        <v>56</v>
      </c>
      <c r="J4987" t="s">
        <v>13181</v>
      </c>
      <c r="K4987">
        <v>2</v>
      </c>
      <c r="L4987" t="s">
        <v>34</v>
      </c>
      <c r="M4987">
        <v>1</v>
      </c>
      <c r="N4987" t="s">
        <v>10426</v>
      </c>
      <c r="O4987">
        <v>252</v>
      </c>
      <c r="P4987" t="s">
        <v>9650</v>
      </c>
      <c r="Q4987" t="s">
        <v>92</v>
      </c>
      <c r="R4987">
        <v>123</v>
      </c>
      <c r="S4987">
        <v>260627</v>
      </c>
      <c r="T4987" t="s">
        <v>93</v>
      </c>
      <c r="U4987">
        <f>VLOOKUP(Q4987,Sheet2!$A:$B,2,0)</f>
        <v>3</v>
      </c>
      <c r="V4987" t="s">
        <v>34</v>
      </c>
      <c r="W4987" t="s">
        <v>34</v>
      </c>
      <c r="X4987" t="s">
        <v>34</v>
      </c>
      <c r="Y4987" t="s">
        <v>34</v>
      </c>
      <c r="Z4987" t="s">
        <v>34</v>
      </c>
    </row>
    <row r="4988" spans="1:26" x14ac:dyDescent="0.25">
      <c r="A4988">
        <v>4987</v>
      </c>
      <c r="B4988">
        <v>2</v>
      </c>
      <c r="C4988" t="str">
        <f>VLOOKUP(B4988,Sheet4!$A:$B,2,0)</f>
        <v>Gold</v>
      </c>
      <c r="D4988">
        <v>7527</v>
      </c>
      <c r="E4988" t="s">
        <v>11223</v>
      </c>
      <c r="F4988" t="s">
        <v>11224</v>
      </c>
      <c r="G4988">
        <v>2051</v>
      </c>
      <c r="H4988" t="s">
        <v>10383</v>
      </c>
      <c r="I4988">
        <v>56</v>
      </c>
      <c r="J4988" t="s">
        <v>13181</v>
      </c>
      <c r="K4988">
        <v>2</v>
      </c>
      <c r="L4988" t="s">
        <v>34</v>
      </c>
      <c r="M4988">
        <v>1</v>
      </c>
      <c r="N4988" t="s">
        <v>10999</v>
      </c>
      <c r="O4988">
        <v>259</v>
      </c>
      <c r="P4988" t="s">
        <v>9695</v>
      </c>
      <c r="Q4988" t="s">
        <v>92</v>
      </c>
      <c r="R4988">
        <v>123</v>
      </c>
      <c r="S4988">
        <v>127460</v>
      </c>
      <c r="T4988" t="s">
        <v>93</v>
      </c>
      <c r="U4988">
        <f>VLOOKUP(Q4988,Sheet2!$A:$B,2,0)</f>
        <v>3</v>
      </c>
      <c r="V4988" t="s">
        <v>34</v>
      </c>
      <c r="W4988" t="s">
        <v>34</v>
      </c>
      <c r="X4988" t="s">
        <v>34</v>
      </c>
      <c r="Y4988" t="s">
        <v>34</v>
      </c>
      <c r="Z4988" t="s">
        <v>34</v>
      </c>
    </row>
    <row r="4989" spans="1:26" x14ac:dyDescent="0.25">
      <c r="A4989">
        <v>4988</v>
      </c>
      <c r="B4989">
        <v>2</v>
      </c>
      <c r="C4989" t="str">
        <f>VLOOKUP(B4989,Sheet4!$A:$B,2,0)</f>
        <v>Gold</v>
      </c>
      <c r="D4989">
        <v>7526</v>
      </c>
      <c r="E4989" t="s">
        <v>11225</v>
      </c>
      <c r="F4989" t="s">
        <v>10527</v>
      </c>
      <c r="G4989">
        <v>1994</v>
      </c>
      <c r="H4989" t="s">
        <v>10355</v>
      </c>
      <c r="I4989">
        <v>55</v>
      </c>
      <c r="J4989" t="s">
        <v>13181</v>
      </c>
      <c r="K4989">
        <v>2</v>
      </c>
      <c r="L4989" t="s">
        <v>34</v>
      </c>
      <c r="M4989">
        <v>1</v>
      </c>
      <c r="N4989" t="s">
        <v>9656</v>
      </c>
      <c r="O4989">
        <v>217</v>
      </c>
      <c r="P4989" t="s">
        <v>10131</v>
      </c>
      <c r="Q4989" t="s">
        <v>276</v>
      </c>
      <c r="R4989">
        <v>131</v>
      </c>
      <c r="S4989">
        <v>36706</v>
      </c>
      <c r="T4989" t="str">
        <f>VLOOKUP(U4989,Sheet3!$A:$B,2,0)</f>
        <v>Asia</v>
      </c>
      <c r="U4989">
        <f>VLOOKUP(Q4989,Sheet2!$A:$B,2,0)</f>
        <v>1</v>
      </c>
      <c r="V4989" t="s">
        <v>34</v>
      </c>
      <c r="W4989" t="s">
        <v>34</v>
      </c>
      <c r="X4989" t="s">
        <v>34</v>
      </c>
      <c r="Y4989" t="s">
        <v>34</v>
      </c>
      <c r="Z4989" t="s">
        <v>34</v>
      </c>
    </row>
    <row r="4990" spans="1:26" x14ac:dyDescent="0.25">
      <c r="A4990">
        <v>4989</v>
      </c>
      <c r="B4990">
        <v>2</v>
      </c>
      <c r="C4990" t="str">
        <f>VLOOKUP(B4990,Sheet4!$A:$B,2,0)</f>
        <v>Gold</v>
      </c>
      <c r="D4990">
        <v>7525</v>
      </c>
      <c r="E4990" t="s">
        <v>11226</v>
      </c>
      <c r="F4990" t="s">
        <v>10527</v>
      </c>
      <c r="G4990">
        <v>1994</v>
      </c>
      <c r="H4990" t="s">
        <v>10355</v>
      </c>
      <c r="I4990">
        <v>55</v>
      </c>
      <c r="J4990" t="s">
        <v>13181</v>
      </c>
      <c r="K4990">
        <v>2</v>
      </c>
      <c r="L4990" t="s">
        <v>34</v>
      </c>
      <c r="M4990">
        <v>1</v>
      </c>
      <c r="N4990" t="s">
        <v>9656</v>
      </c>
      <c r="O4990">
        <v>217</v>
      </c>
      <c r="P4990" t="s">
        <v>10131</v>
      </c>
      <c r="Q4990" t="s">
        <v>276</v>
      </c>
      <c r="R4990">
        <v>131</v>
      </c>
      <c r="S4990">
        <v>470170</v>
      </c>
      <c r="T4990" t="str">
        <f>VLOOKUP(U4990,Sheet3!$A:$B,2,0)</f>
        <v>Asia</v>
      </c>
      <c r="U4990">
        <f>VLOOKUP(Q4990,Sheet2!$A:$B,2,0)</f>
        <v>1</v>
      </c>
      <c r="V4990" t="s">
        <v>34</v>
      </c>
      <c r="W4990" t="s">
        <v>34</v>
      </c>
      <c r="X4990" t="s">
        <v>34</v>
      </c>
      <c r="Y4990" t="s">
        <v>34</v>
      </c>
      <c r="Z4990" t="s">
        <v>34</v>
      </c>
    </row>
    <row r="4991" spans="1:26" x14ac:dyDescent="0.25">
      <c r="A4991">
        <v>4990</v>
      </c>
      <c r="B4991">
        <v>2</v>
      </c>
      <c r="C4991" t="str">
        <f>VLOOKUP(B4991,Sheet4!$A:$B,2,0)</f>
        <v>Gold</v>
      </c>
      <c r="D4991">
        <v>7524</v>
      </c>
      <c r="E4991" t="s">
        <v>11227</v>
      </c>
      <c r="F4991" t="s">
        <v>10211</v>
      </c>
      <c r="G4991">
        <v>1954</v>
      </c>
      <c r="H4991" t="s">
        <v>9648</v>
      </c>
      <c r="I4991">
        <v>41</v>
      </c>
      <c r="J4991" t="s">
        <v>13181</v>
      </c>
      <c r="K4991">
        <v>2</v>
      </c>
      <c r="L4991" t="s">
        <v>34</v>
      </c>
      <c r="M4991">
        <v>1</v>
      </c>
      <c r="N4991" t="s">
        <v>9661</v>
      </c>
      <c r="O4991">
        <v>219</v>
      </c>
      <c r="P4991" t="s">
        <v>10131</v>
      </c>
      <c r="Q4991" t="s">
        <v>2503</v>
      </c>
      <c r="R4991">
        <v>81</v>
      </c>
      <c r="S4991">
        <v>10000</v>
      </c>
      <c r="T4991" t="str">
        <f>VLOOKUP(U4991,Sheet3!$A:$B,2,0)</f>
        <v>Africa</v>
      </c>
      <c r="U4991">
        <f>VLOOKUP(Q4991,Sheet2!$A:$B,2,0)</f>
        <v>5</v>
      </c>
      <c r="V4991" t="s">
        <v>34</v>
      </c>
      <c r="W4991" t="s">
        <v>34</v>
      </c>
      <c r="X4991" t="s">
        <v>34</v>
      </c>
      <c r="Y4991" t="s">
        <v>34</v>
      </c>
      <c r="Z4991" t="s">
        <v>34</v>
      </c>
    </row>
    <row r="4992" spans="1:26" x14ac:dyDescent="0.25">
      <c r="A4992">
        <v>4991</v>
      </c>
      <c r="B4992">
        <v>2</v>
      </c>
      <c r="C4992" t="str">
        <f>VLOOKUP(B4992,Sheet4!$A:$B,2,0)</f>
        <v>Gold</v>
      </c>
      <c r="D4992">
        <v>7523</v>
      </c>
      <c r="E4992" t="s">
        <v>11228</v>
      </c>
      <c r="F4992" t="s">
        <v>9658</v>
      </c>
      <c r="G4992">
        <v>1863</v>
      </c>
      <c r="H4992" t="s">
        <v>9648</v>
      </c>
      <c r="I4992">
        <v>41</v>
      </c>
      <c r="J4992" t="s">
        <v>13181</v>
      </c>
      <c r="K4992">
        <v>2</v>
      </c>
      <c r="L4992" t="s">
        <v>34</v>
      </c>
      <c r="M4992">
        <v>1</v>
      </c>
      <c r="N4992" t="s">
        <v>10891</v>
      </c>
      <c r="O4992">
        <v>258</v>
      </c>
      <c r="P4992" t="s">
        <v>9695</v>
      </c>
      <c r="Q4992" t="s">
        <v>358</v>
      </c>
      <c r="R4992">
        <v>64</v>
      </c>
      <c r="S4992">
        <v>10000</v>
      </c>
      <c r="T4992" t="str">
        <f>VLOOKUP(U4992,Sheet3!$A:$B,2,0)</f>
        <v>Africa</v>
      </c>
      <c r="U4992">
        <f>VLOOKUP(Q4992,Sheet2!$A:$B,2,0)</f>
        <v>5</v>
      </c>
      <c r="V4992" t="s">
        <v>34</v>
      </c>
      <c r="W4992" t="s">
        <v>34</v>
      </c>
      <c r="X4992" t="s">
        <v>34</v>
      </c>
      <c r="Y4992" t="s">
        <v>34</v>
      </c>
      <c r="Z4992" t="s">
        <v>34</v>
      </c>
    </row>
    <row r="4993" spans="1:26" x14ac:dyDescent="0.25">
      <c r="A4993">
        <v>4992</v>
      </c>
      <c r="B4993">
        <v>2</v>
      </c>
      <c r="C4993" t="str">
        <f>VLOOKUP(B4993,Sheet4!$A:$B,2,0)</f>
        <v>Gold</v>
      </c>
      <c r="D4993">
        <v>7522</v>
      </c>
      <c r="E4993" t="s">
        <v>11229</v>
      </c>
      <c r="F4993" t="s">
        <v>9658</v>
      </c>
      <c r="G4993">
        <v>1863</v>
      </c>
      <c r="H4993" t="s">
        <v>9648</v>
      </c>
      <c r="I4993">
        <v>41</v>
      </c>
      <c r="J4993" t="s">
        <v>13181</v>
      </c>
      <c r="K4993">
        <v>2</v>
      </c>
      <c r="L4993" t="s">
        <v>34</v>
      </c>
      <c r="M4993">
        <v>1</v>
      </c>
      <c r="N4993" t="s">
        <v>10891</v>
      </c>
      <c r="O4993">
        <v>258</v>
      </c>
      <c r="P4993" t="s">
        <v>9695</v>
      </c>
      <c r="Q4993" t="s">
        <v>358</v>
      </c>
      <c r="R4993">
        <v>64</v>
      </c>
      <c r="S4993">
        <v>10000</v>
      </c>
      <c r="T4993" t="str">
        <f>VLOOKUP(U4993,Sheet3!$A:$B,2,0)</f>
        <v>Africa</v>
      </c>
      <c r="U4993">
        <f>VLOOKUP(Q4993,Sheet2!$A:$B,2,0)</f>
        <v>5</v>
      </c>
      <c r="V4993" t="s">
        <v>34</v>
      </c>
      <c r="W4993" t="s">
        <v>34</v>
      </c>
      <c r="X4993" t="s">
        <v>34</v>
      </c>
      <c r="Y4993" t="s">
        <v>34</v>
      </c>
      <c r="Z4993" t="s">
        <v>34</v>
      </c>
    </row>
    <row r="4994" spans="1:26" x14ac:dyDescent="0.25">
      <c r="A4994">
        <v>4993</v>
      </c>
      <c r="B4994">
        <v>2</v>
      </c>
      <c r="C4994" t="str">
        <f>VLOOKUP(B4994,Sheet4!$A:$B,2,0)</f>
        <v>Gold</v>
      </c>
      <c r="D4994">
        <v>7521</v>
      </c>
      <c r="E4994" t="s">
        <v>11230</v>
      </c>
      <c r="F4994" t="s">
        <v>9658</v>
      </c>
      <c r="G4994">
        <v>1863</v>
      </c>
      <c r="H4994" t="s">
        <v>9648</v>
      </c>
      <c r="I4994">
        <v>41</v>
      </c>
      <c r="J4994" t="s">
        <v>13181</v>
      </c>
      <c r="K4994">
        <v>2</v>
      </c>
      <c r="L4994" t="s">
        <v>34</v>
      </c>
      <c r="M4994">
        <v>1</v>
      </c>
      <c r="N4994" t="s">
        <v>10891</v>
      </c>
      <c r="O4994">
        <v>258</v>
      </c>
      <c r="P4994" t="s">
        <v>9695</v>
      </c>
      <c r="Q4994" t="s">
        <v>358</v>
      </c>
      <c r="R4994">
        <v>64</v>
      </c>
      <c r="S4994">
        <v>10000</v>
      </c>
      <c r="T4994" t="str">
        <f>VLOOKUP(U4994,Sheet3!$A:$B,2,0)</f>
        <v>Africa</v>
      </c>
      <c r="U4994">
        <f>VLOOKUP(Q4994,Sheet2!$A:$B,2,0)</f>
        <v>5</v>
      </c>
      <c r="V4994" t="s">
        <v>34</v>
      </c>
      <c r="W4994" t="s">
        <v>34</v>
      </c>
      <c r="X4994" t="s">
        <v>34</v>
      </c>
      <c r="Y4994" t="s">
        <v>34</v>
      </c>
      <c r="Z4994" t="s">
        <v>34</v>
      </c>
    </row>
    <row r="4995" spans="1:26" x14ac:dyDescent="0.25">
      <c r="A4995">
        <v>4994</v>
      </c>
      <c r="B4995">
        <v>2</v>
      </c>
      <c r="C4995" t="str">
        <f>VLOOKUP(B4995,Sheet4!$A:$B,2,0)</f>
        <v>Gold</v>
      </c>
      <c r="D4995">
        <v>7520</v>
      </c>
      <c r="E4995" t="s">
        <v>11231</v>
      </c>
      <c r="F4995" t="s">
        <v>9658</v>
      </c>
      <c r="G4995">
        <v>1863</v>
      </c>
      <c r="H4995" t="s">
        <v>9648</v>
      </c>
      <c r="I4995">
        <v>41</v>
      </c>
      <c r="J4995" t="s">
        <v>13181</v>
      </c>
      <c r="K4995">
        <v>2</v>
      </c>
      <c r="L4995" t="s">
        <v>34</v>
      </c>
      <c r="M4995">
        <v>1</v>
      </c>
      <c r="N4995" t="s">
        <v>10891</v>
      </c>
      <c r="O4995">
        <v>258</v>
      </c>
      <c r="P4995" t="s">
        <v>9695</v>
      </c>
      <c r="Q4995" t="s">
        <v>358</v>
      </c>
      <c r="R4995">
        <v>64</v>
      </c>
      <c r="S4995">
        <v>10000</v>
      </c>
      <c r="T4995" t="str">
        <f>VLOOKUP(U4995,Sheet3!$A:$B,2,0)</f>
        <v>Africa</v>
      </c>
      <c r="U4995">
        <f>VLOOKUP(Q4995,Sheet2!$A:$B,2,0)</f>
        <v>5</v>
      </c>
      <c r="V4995" t="s">
        <v>34</v>
      </c>
      <c r="W4995" t="s">
        <v>34</v>
      </c>
      <c r="X4995" t="s">
        <v>34</v>
      </c>
      <c r="Y4995" t="s">
        <v>34</v>
      </c>
      <c r="Z4995" t="s">
        <v>34</v>
      </c>
    </row>
    <row r="4996" spans="1:26" x14ac:dyDescent="0.25">
      <c r="A4996">
        <v>4995</v>
      </c>
      <c r="B4996">
        <v>2</v>
      </c>
      <c r="C4996" t="str">
        <f>VLOOKUP(B4996,Sheet4!$A:$B,2,0)</f>
        <v>Gold</v>
      </c>
      <c r="D4996">
        <v>7519</v>
      </c>
      <c r="E4996" t="s">
        <v>11232</v>
      </c>
      <c r="F4996" t="s">
        <v>9658</v>
      </c>
      <c r="G4996">
        <v>1863</v>
      </c>
      <c r="H4996" t="s">
        <v>9648</v>
      </c>
      <c r="I4996">
        <v>41</v>
      </c>
      <c r="J4996" t="s">
        <v>13181</v>
      </c>
      <c r="K4996">
        <v>2</v>
      </c>
      <c r="L4996" t="s">
        <v>34</v>
      </c>
      <c r="M4996">
        <v>1</v>
      </c>
      <c r="N4996" t="s">
        <v>10891</v>
      </c>
      <c r="O4996">
        <v>258</v>
      </c>
      <c r="P4996" t="s">
        <v>9695</v>
      </c>
      <c r="Q4996" t="s">
        <v>358</v>
      </c>
      <c r="R4996">
        <v>64</v>
      </c>
      <c r="S4996">
        <v>10000</v>
      </c>
      <c r="T4996" t="str">
        <f>VLOOKUP(U4996,Sheet3!$A:$B,2,0)</f>
        <v>Africa</v>
      </c>
      <c r="U4996">
        <f>VLOOKUP(Q4996,Sheet2!$A:$B,2,0)</f>
        <v>5</v>
      </c>
      <c r="V4996" t="s">
        <v>34</v>
      </c>
      <c r="W4996" t="s">
        <v>34</v>
      </c>
      <c r="X4996" t="s">
        <v>34</v>
      </c>
      <c r="Y4996" t="s">
        <v>34</v>
      </c>
      <c r="Z4996" t="s">
        <v>34</v>
      </c>
    </row>
    <row r="4997" spans="1:26" x14ac:dyDescent="0.25">
      <c r="A4997">
        <v>4996</v>
      </c>
      <c r="B4997">
        <v>2</v>
      </c>
      <c r="C4997" t="str">
        <f>VLOOKUP(B4997,Sheet4!$A:$B,2,0)</f>
        <v>Gold</v>
      </c>
      <c r="D4997">
        <v>7518</v>
      </c>
      <c r="E4997" t="s">
        <v>11233</v>
      </c>
      <c r="F4997" t="s">
        <v>9658</v>
      </c>
      <c r="G4997">
        <v>1863</v>
      </c>
      <c r="H4997" t="s">
        <v>9648</v>
      </c>
      <c r="I4997">
        <v>41</v>
      </c>
      <c r="J4997" t="s">
        <v>13181</v>
      </c>
      <c r="K4997">
        <v>2</v>
      </c>
      <c r="L4997" t="s">
        <v>34</v>
      </c>
      <c r="M4997">
        <v>1</v>
      </c>
      <c r="N4997" t="s">
        <v>10891</v>
      </c>
      <c r="O4997">
        <v>258</v>
      </c>
      <c r="P4997" t="s">
        <v>9695</v>
      </c>
      <c r="Q4997" t="s">
        <v>358</v>
      </c>
      <c r="R4997">
        <v>64</v>
      </c>
      <c r="S4997">
        <v>10000</v>
      </c>
      <c r="T4997" t="str">
        <f>VLOOKUP(U4997,Sheet3!$A:$B,2,0)</f>
        <v>Africa</v>
      </c>
      <c r="U4997">
        <f>VLOOKUP(Q4997,Sheet2!$A:$B,2,0)</f>
        <v>5</v>
      </c>
      <c r="V4997" t="s">
        <v>34</v>
      </c>
      <c r="W4997" t="s">
        <v>34</v>
      </c>
      <c r="X4997" t="s">
        <v>34</v>
      </c>
      <c r="Y4997" t="s">
        <v>34</v>
      </c>
      <c r="Z4997" t="s">
        <v>34</v>
      </c>
    </row>
    <row r="4998" spans="1:26" x14ac:dyDescent="0.25">
      <c r="A4998">
        <v>4997</v>
      </c>
      <c r="B4998">
        <v>2</v>
      </c>
      <c r="C4998" t="str">
        <f>VLOOKUP(B4998,Sheet4!$A:$B,2,0)</f>
        <v>Gold</v>
      </c>
      <c r="D4998">
        <v>7517</v>
      </c>
      <c r="E4998" t="s">
        <v>11234</v>
      </c>
      <c r="F4998" t="s">
        <v>9658</v>
      </c>
      <c r="G4998">
        <v>1863</v>
      </c>
      <c r="H4998" t="s">
        <v>9648</v>
      </c>
      <c r="I4998">
        <v>41</v>
      </c>
      <c r="J4998" t="s">
        <v>13181</v>
      </c>
      <c r="K4998">
        <v>2</v>
      </c>
      <c r="L4998" t="s">
        <v>34</v>
      </c>
      <c r="M4998">
        <v>1</v>
      </c>
      <c r="N4998" t="s">
        <v>10891</v>
      </c>
      <c r="O4998">
        <v>258</v>
      </c>
      <c r="P4998" t="s">
        <v>9695</v>
      </c>
      <c r="Q4998" t="s">
        <v>358</v>
      </c>
      <c r="R4998">
        <v>64</v>
      </c>
      <c r="S4998">
        <v>10000</v>
      </c>
      <c r="T4998" t="str">
        <f>VLOOKUP(U4998,Sheet3!$A:$B,2,0)</f>
        <v>Africa</v>
      </c>
      <c r="U4998">
        <f>VLOOKUP(Q4998,Sheet2!$A:$B,2,0)</f>
        <v>5</v>
      </c>
      <c r="V4998" t="s">
        <v>34</v>
      </c>
      <c r="W4998" t="s">
        <v>34</v>
      </c>
      <c r="X4998" t="s">
        <v>34</v>
      </c>
      <c r="Y4998" t="s">
        <v>34</v>
      </c>
      <c r="Z4998" t="s">
        <v>34</v>
      </c>
    </row>
    <row r="4999" spans="1:26" x14ac:dyDescent="0.25">
      <c r="A4999">
        <v>4998</v>
      </c>
      <c r="B4999">
        <v>2</v>
      </c>
      <c r="C4999" t="str">
        <f>VLOOKUP(B4999,Sheet4!$A:$B,2,0)</f>
        <v>Gold</v>
      </c>
      <c r="D4999">
        <v>7516</v>
      </c>
      <c r="E4999" t="s">
        <v>11235</v>
      </c>
      <c r="F4999" t="s">
        <v>9658</v>
      </c>
      <c r="G4999">
        <v>1863</v>
      </c>
      <c r="H4999" t="s">
        <v>9648</v>
      </c>
      <c r="I4999">
        <v>41</v>
      </c>
      <c r="J4999" t="s">
        <v>13181</v>
      </c>
      <c r="K4999">
        <v>2</v>
      </c>
      <c r="L4999" t="s">
        <v>34</v>
      </c>
      <c r="M4999">
        <v>1</v>
      </c>
      <c r="N4999" t="s">
        <v>10891</v>
      </c>
      <c r="O4999">
        <v>258</v>
      </c>
      <c r="P4999" t="s">
        <v>9695</v>
      </c>
      <c r="Q4999" t="s">
        <v>358</v>
      </c>
      <c r="R4999">
        <v>64</v>
      </c>
      <c r="S4999">
        <v>10000</v>
      </c>
      <c r="T4999" t="str">
        <f>VLOOKUP(U4999,Sheet3!$A:$B,2,0)</f>
        <v>Africa</v>
      </c>
      <c r="U4999">
        <f>VLOOKUP(Q4999,Sheet2!$A:$B,2,0)</f>
        <v>5</v>
      </c>
      <c r="V4999" t="s">
        <v>34</v>
      </c>
      <c r="W4999" t="s">
        <v>34</v>
      </c>
      <c r="X4999" t="s">
        <v>34</v>
      </c>
      <c r="Y4999" t="s">
        <v>34</v>
      </c>
      <c r="Z4999" t="s">
        <v>34</v>
      </c>
    </row>
    <row r="5000" spans="1:26" x14ac:dyDescent="0.25">
      <c r="A5000">
        <v>4999</v>
      </c>
      <c r="B5000">
        <v>2</v>
      </c>
      <c r="C5000" t="str">
        <f>VLOOKUP(B5000,Sheet4!$A:$B,2,0)</f>
        <v>Gold</v>
      </c>
      <c r="D5000">
        <v>7515</v>
      </c>
      <c r="E5000" t="s">
        <v>11236</v>
      </c>
      <c r="F5000" t="s">
        <v>9658</v>
      </c>
      <c r="G5000">
        <v>1863</v>
      </c>
      <c r="H5000" t="s">
        <v>9648</v>
      </c>
      <c r="I5000">
        <v>41</v>
      </c>
      <c r="J5000" t="s">
        <v>13181</v>
      </c>
      <c r="K5000">
        <v>2</v>
      </c>
      <c r="L5000" t="s">
        <v>34</v>
      </c>
      <c r="M5000">
        <v>1</v>
      </c>
      <c r="N5000" t="s">
        <v>10891</v>
      </c>
      <c r="O5000">
        <v>258</v>
      </c>
      <c r="P5000" t="s">
        <v>9695</v>
      </c>
      <c r="Q5000" t="s">
        <v>358</v>
      </c>
      <c r="R5000">
        <v>64</v>
      </c>
      <c r="S5000">
        <v>10000</v>
      </c>
      <c r="T5000" t="str">
        <f>VLOOKUP(U5000,Sheet3!$A:$B,2,0)</f>
        <v>Africa</v>
      </c>
      <c r="U5000">
        <f>VLOOKUP(Q5000,Sheet2!$A:$B,2,0)</f>
        <v>5</v>
      </c>
      <c r="V5000" t="s">
        <v>34</v>
      </c>
      <c r="W5000" t="s">
        <v>34</v>
      </c>
      <c r="X5000" t="s">
        <v>34</v>
      </c>
      <c r="Y5000" t="s">
        <v>34</v>
      </c>
      <c r="Z5000" t="s">
        <v>34</v>
      </c>
    </row>
    <row r="5001" spans="1:26" x14ac:dyDescent="0.25">
      <c r="A5001">
        <v>5000</v>
      </c>
      <c r="B5001">
        <v>2</v>
      </c>
      <c r="C5001" t="str">
        <f>VLOOKUP(B5001,Sheet4!$A:$B,2,0)</f>
        <v>Gold</v>
      </c>
      <c r="D5001">
        <v>7514</v>
      </c>
      <c r="E5001" t="s">
        <v>11237</v>
      </c>
      <c r="F5001" t="s">
        <v>9658</v>
      </c>
      <c r="G5001">
        <v>1863</v>
      </c>
      <c r="H5001" t="s">
        <v>9648</v>
      </c>
      <c r="I5001">
        <v>41</v>
      </c>
      <c r="J5001" t="s">
        <v>13181</v>
      </c>
      <c r="K5001">
        <v>2</v>
      </c>
      <c r="L5001" t="s">
        <v>34</v>
      </c>
      <c r="M5001">
        <v>1</v>
      </c>
      <c r="N5001" t="s">
        <v>10891</v>
      </c>
      <c r="O5001">
        <v>258</v>
      </c>
      <c r="P5001" t="s">
        <v>9695</v>
      </c>
      <c r="Q5001" t="s">
        <v>358</v>
      </c>
      <c r="R5001">
        <v>64</v>
      </c>
      <c r="S5001">
        <v>10000</v>
      </c>
      <c r="T5001" t="str">
        <f>VLOOKUP(U5001,Sheet3!$A:$B,2,0)</f>
        <v>Africa</v>
      </c>
      <c r="U5001">
        <f>VLOOKUP(Q5001,Sheet2!$A:$B,2,0)</f>
        <v>5</v>
      </c>
      <c r="V5001" t="s">
        <v>34</v>
      </c>
      <c r="W5001" t="s">
        <v>34</v>
      </c>
      <c r="X5001" t="s">
        <v>34</v>
      </c>
      <c r="Y5001" t="s">
        <v>34</v>
      </c>
      <c r="Z5001" t="s">
        <v>34</v>
      </c>
    </row>
    <row r="5002" spans="1:26" x14ac:dyDescent="0.25">
      <c r="A5002">
        <v>5001</v>
      </c>
      <c r="B5002">
        <v>2</v>
      </c>
      <c r="C5002" t="str">
        <f>VLOOKUP(B5002,Sheet4!$A:$B,2,0)</f>
        <v>Gold</v>
      </c>
      <c r="D5002">
        <v>7513</v>
      </c>
      <c r="E5002" t="s">
        <v>11238</v>
      </c>
      <c r="F5002" t="s">
        <v>9658</v>
      </c>
      <c r="G5002">
        <v>1863</v>
      </c>
      <c r="H5002" t="s">
        <v>9648</v>
      </c>
      <c r="I5002">
        <v>41</v>
      </c>
      <c r="J5002" t="s">
        <v>13181</v>
      </c>
      <c r="K5002">
        <v>2</v>
      </c>
      <c r="L5002" t="s">
        <v>34</v>
      </c>
      <c r="M5002">
        <v>1</v>
      </c>
      <c r="N5002" t="s">
        <v>10891</v>
      </c>
      <c r="O5002">
        <v>258</v>
      </c>
      <c r="P5002" t="s">
        <v>9695</v>
      </c>
      <c r="Q5002" t="s">
        <v>358</v>
      </c>
      <c r="R5002">
        <v>64</v>
      </c>
      <c r="S5002">
        <v>60000</v>
      </c>
      <c r="T5002" t="str">
        <f>VLOOKUP(U5002,Sheet3!$A:$B,2,0)</f>
        <v>Africa</v>
      </c>
      <c r="U5002">
        <f>VLOOKUP(Q5002,Sheet2!$A:$B,2,0)</f>
        <v>5</v>
      </c>
      <c r="V5002" t="s">
        <v>34</v>
      </c>
      <c r="W5002" t="s">
        <v>34</v>
      </c>
      <c r="X5002" t="s">
        <v>34</v>
      </c>
      <c r="Y5002" t="s">
        <v>34</v>
      </c>
      <c r="Z5002" t="s">
        <v>34</v>
      </c>
    </row>
    <row r="5003" spans="1:26" x14ac:dyDescent="0.25">
      <c r="A5003">
        <v>5002</v>
      </c>
      <c r="B5003">
        <v>2</v>
      </c>
      <c r="C5003" t="str">
        <f>VLOOKUP(B5003,Sheet4!$A:$B,2,0)</f>
        <v>Gold</v>
      </c>
      <c r="D5003">
        <v>7512</v>
      </c>
      <c r="E5003" t="s">
        <v>11239</v>
      </c>
      <c r="F5003" t="s">
        <v>9761</v>
      </c>
      <c r="G5003">
        <v>1880</v>
      </c>
      <c r="H5003" t="s">
        <v>9648</v>
      </c>
      <c r="I5003">
        <v>41</v>
      </c>
      <c r="J5003" t="s">
        <v>13181</v>
      </c>
      <c r="K5003">
        <v>2</v>
      </c>
      <c r="L5003" t="s">
        <v>34</v>
      </c>
      <c r="M5003">
        <v>1</v>
      </c>
      <c r="N5003" t="s">
        <v>9672</v>
      </c>
      <c r="O5003">
        <v>221</v>
      </c>
      <c r="P5003" t="s">
        <v>10131</v>
      </c>
      <c r="Q5003" t="s">
        <v>749</v>
      </c>
      <c r="R5003">
        <v>82</v>
      </c>
      <c r="S5003">
        <v>10000</v>
      </c>
      <c r="T5003" t="str">
        <f>VLOOKUP(U5003,Sheet3!$A:$B,2,0)</f>
        <v>Asia</v>
      </c>
      <c r="U5003">
        <f>VLOOKUP(Q5003,Sheet2!$A:$B,2,0)</f>
        <v>1</v>
      </c>
      <c r="V5003" t="s">
        <v>34</v>
      </c>
      <c r="W5003" t="s">
        <v>34</v>
      </c>
      <c r="X5003" t="s">
        <v>34</v>
      </c>
      <c r="Y5003" t="s">
        <v>34</v>
      </c>
      <c r="Z5003" t="s">
        <v>34</v>
      </c>
    </row>
    <row r="5004" spans="1:26" x14ac:dyDescent="0.25">
      <c r="A5004">
        <v>5003</v>
      </c>
      <c r="B5004">
        <v>2</v>
      </c>
      <c r="C5004" t="str">
        <f>VLOOKUP(B5004,Sheet4!$A:$B,2,0)</f>
        <v>Gold</v>
      </c>
      <c r="D5004">
        <v>10220</v>
      </c>
      <c r="E5004" t="s">
        <v>11240</v>
      </c>
      <c r="F5004" t="s">
        <v>10615</v>
      </c>
      <c r="G5004">
        <v>2001</v>
      </c>
      <c r="H5004" t="s">
        <v>9772</v>
      </c>
      <c r="I5004">
        <v>49</v>
      </c>
      <c r="J5004" t="s">
        <v>9594</v>
      </c>
      <c r="K5004">
        <v>1</v>
      </c>
      <c r="L5004" t="s">
        <v>34</v>
      </c>
      <c r="M5004">
        <v>1</v>
      </c>
      <c r="N5004" t="s">
        <v>9773</v>
      </c>
      <c r="O5004">
        <v>232</v>
      </c>
      <c r="P5004" t="s">
        <v>10131</v>
      </c>
      <c r="Q5004" t="s">
        <v>1889</v>
      </c>
      <c r="R5004">
        <v>42</v>
      </c>
      <c r="S5004">
        <v>29343</v>
      </c>
      <c r="T5004" t="str">
        <f>VLOOKUP(U5004,Sheet3!$A:$B,2,0)</f>
        <v>Africa</v>
      </c>
      <c r="U5004">
        <f>VLOOKUP(Q5004,Sheet2!$A:$B,2,0)</f>
        <v>5</v>
      </c>
      <c r="V5004" t="s">
        <v>34</v>
      </c>
      <c r="W5004" t="s">
        <v>34</v>
      </c>
      <c r="X5004" t="s">
        <v>34</v>
      </c>
      <c r="Y5004" t="s">
        <v>34</v>
      </c>
      <c r="Z5004" t="s">
        <v>34</v>
      </c>
    </row>
    <row r="5005" spans="1:26" x14ac:dyDescent="0.25">
      <c r="A5005">
        <v>5004</v>
      </c>
      <c r="B5005">
        <v>2</v>
      </c>
      <c r="C5005" t="str">
        <f>VLOOKUP(B5005,Sheet4!$A:$B,2,0)</f>
        <v>Gold</v>
      </c>
      <c r="D5005">
        <v>7510</v>
      </c>
      <c r="E5005" t="s">
        <v>11241</v>
      </c>
      <c r="F5005" t="s">
        <v>9831</v>
      </c>
      <c r="G5005">
        <v>1897</v>
      </c>
      <c r="H5005" t="s">
        <v>9688</v>
      </c>
      <c r="I5005">
        <v>46</v>
      </c>
      <c r="J5005" t="s">
        <v>13181</v>
      </c>
      <c r="K5005">
        <v>2</v>
      </c>
      <c r="L5005" t="s">
        <v>34</v>
      </c>
      <c r="M5005">
        <v>1</v>
      </c>
      <c r="N5005" t="s">
        <v>9689</v>
      </c>
      <c r="O5005">
        <v>225</v>
      </c>
      <c r="P5005" t="s">
        <v>10131</v>
      </c>
      <c r="Q5005" t="s">
        <v>47</v>
      </c>
      <c r="R5005">
        <v>55</v>
      </c>
      <c r="S5005">
        <v>53716</v>
      </c>
      <c r="T5005" t="str">
        <f>VLOOKUP(U5005,Sheet3!$A:$B,2,0)</f>
        <v>Asia</v>
      </c>
      <c r="U5005">
        <f>VLOOKUP(Q5005,Sheet2!$A:$B,2,0)</f>
        <v>1</v>
      </c>
      <c r="V5005" t="s">
        <v>34</v>
      </c>
      <c r="W5005" t="s">
        <v>34</v>
      </c>
      <c r="X5005" t="s">
        <v>34</v>
      </c>
      <c r="Y5005" t="s">
        <v>34</v>
      </c>
      <c r="Z5005" t="s">
        <v>34</v>
      </c>
    </row>
    <row r="5006" spans="1:26" x14ac:dyDescent="0.25">
      <c r="A5006">
        <v>5005</v>
      </c>
      <c r="B5006">
        <v>2</v>
      </c>
      <c r="C5006" t="str">
        <f>VLOOKUP(B5006,Sheet4!$A:$B,2,0)</f>
        <v>Gold</v>
      </c>
      <c r="D5006">
        <v>7509</v>
      </c>
      <c r="E5006" t="s">
        <v>11242</v>
      </c>
      <c r="F5006" t="s">
        <v>10844</v>
      </c>
      <c r="G5006">
        <v>2014</v>
      </c>
      <c r="H5006" t="s">
        <v>9790</v>
      </c>
      <c r="I5006">
        <v>50</v>
      </c>
      <c r="J5006" t="s">
        <v>13181</v>
      </c>
      <c r="K5006">
        <v>2</v>
      </c>
      <c r="L5006" t="s">
        <v>34</v>
      </c>
      <c r="M5006">
        <v>1</v>
      </c>
      <c r="N5006" t="s">
        <v>9689</v>
      </c>
      <c r="O5006">
        <v>225</v>
      </c>
      <c r="P5006" t="s">
        <v>10131</v>
      </c>
      <c r="Q5006" t="s">
        <v>391</v>
      </c>
      <c r="R5006">
        <v>84</v>
      </c>
      <c r="S5006">
        <v>57134</v>
      </c>
      <c r="T5006" t="str">
        <f>VLOOKUP(U5006,Sheet3!$A:$B,2,0)</f>
        <v>Asia</v>
      </c>
      <c r="U5006">
        <f>VLOOKUP(Q5006,Sheet2!$A:$B,2,0)</f>
        <v>1</v>
      </c>
      <c r="V5006" t="s">
        <v>34</v>
      </c>
      <c r="W5006" t="s">
        <v>34</v>
      </c>
      <c r="X5006" t="s">
        <v>34</v>
      </c>
      <c r="Y5006" t="s">
        <v>34</v>
      </c>
      <c r="Z5006" t="s">
        <v>34</v>
      </c>
    </row>
    <row r="5007" spans="1:26" x14ac:dyDescent="0.25">
      <c r="A5007">
        <v>5006</v>
      </c>
      <c r="B5007">
        <v>2</v>
      </c>
      <c r="C5007" t="str">
        <f>VLOOKUP(B5007,Sheet4!$A:$B,2,0)</f>
        <v>Gold</v>
      </c>
      <c r="D5007">
        <v>7508</v>
      </c>
      <c r="E5007" t="s">
        <v>11243</v>
      </c>
      <c r="F5007" t="s">
        <v>10844</v>
      </c>
      <c r="G5007">
        <v>2014</v>
      </c>
      <c r="H5007" t="s">
        <v>9790</v>
      </c>
      <c r="I5007">
        <v>50</v>
      </c>
      <c r="J5007" t="s">
        <v>13181</v>
      </c>
      <c r="K5007">
        <v>2</v>
      </c>
      <c r="L5007" t="s">
        <v>34</v>
      </c>
      <c r="M5007">
        <v>1</v>
      </c>
      <c r="N5007" t="s">
        <v>9689</v>
      </c>
      <c r="O5007">
        <v>225</v>
      </c>
      <c r="P5007" t="s">
        <v>10131</v>
      </c>
      <c r="Q5007" t="s">
        <v>391</v>
      </c>
      <c r="R5007">
        <v>84</v>
      </c>
      <c r="S5007">
        <v>64565</v>
      </c>
      <c r="T5007" t="str">
        <f>VLOOKUP(U5007,Sheet3!$A:$B,2,0)</f>
        <v>Asia</v>
      </c>
      <c r="U5007">
        <f>VLOOKUP(Q5007,Sheet2!$A:$B,2,0)</f>
        <v>1</v>
      </c>
      <c r="V5007" t="s">
        <v>34</v>
      </c>
      <c r="W5007" t="s">
        <v>34</v>
      </c>
      <c r="X5007" t="s">
        <v>34</v>
      </c>
      <c r="Y5007" t="s">
        <v>34</v>
      </c>
      <c r="Z5007" t="s">
        <v>34</v>
      </c>
    </row>
    <row r="5008" spans="1:26" x14ac:dyDescent="0.25">
      <c r="A5008">
        <v>5007</v>
      </c>
      <c r="B5008">
        <v>2</v>
      </c>
      <c r="C5008" t="str">
        <f>VLOOKUP(B5008,Sheet4!$A:$B,2,0)</f>
        <v>Gold</v>
      </c>
      <c r="D5008">
        <v>7507</v>
      </c>
      <c r="E5008" t="s">
        <v>11244</v>
      </c>
      <c r="F5008" t="s">
        <v>10806</v>
      </c>
      <c r="G5008">
        <v>2006</v>
      </c>
      <c r="H5008" t="s">
        <v>10355</v>
      </c>
      <c r="I5008">
        <v>55</v>
      </c>
      <c r="J5008" t="s">
        <v>13181</v>
      </c>
      <c r="K5008">
        <v>2</v>
      </c>
      <c r="L5008" t="s">
        <v>34</v>
      </c>
      <c r="M5008">
        <v>1</v>
      </c>
      <c r="N5008" t="s">
        <v>9812</v>
      </c>
      <c r="O5008">
        <v>233</v>
      </c>
      <c r="P5008" t="s">
        <v>10131</v>
      </c>
      <c r="Q5008" t="s">
        <v>47</v>
      </c>
      <c r="R5008">
        <v>55</v>
      </c>
      <c r="S5008">
        <v>15000</v>
      </c>
      <c r="T5008" t="str">
        <f>VLOOKUP(U5008,Sheet3!$A:$B,2,0)</f>
        <v>Asia</v>
      </c>
      <c r="U5008">
        <f>VLOOKUP(Q5008,Sheet2!$A:$B,2,0)</f>
        <v>1</v>
      </c>
      <c r="V5008" t="s">
        <v>34</v>
      </c>
      <c r="W5008" t="s">
        <v>34</v>
      </c>
      <c r="X5008" t="s">
        <v>34</v>
      </c>
      <c r="Y5008" t="s">
        <v>34</v>
      </c>
      <c r="Z5008" t="s">
        <v>34</v>
      </c>
    </row>
    <row r="5009" spans="1:26" x14ac:dyDescent="0.25">
      <c r="A5009">
        <v>5008</v>
      </c>
      <c r="B5009">
        <v>2</v>
      </c>
      <c r="C5009" t="str">
        <f>VLOOKUP(B5009,Sheet4!$A:$B,2,0)</f>
        <v>Gold</v>
      </c>
      <c r="D5009">
        <v>7506</v>
      </c>
      <c r="E5009" t="s">
        <v>11245</v>
      </c>
      <c r="F5009" t="s">
        <v>10806</v>
      </c>
      <c r="G5009">
        <v>2006</v>
      </c>
      <c r="H5009" t="s">
        <v>10229</v>
      </c>
      <c r="I5009">
        <v>53</v>
      </c>
      <c r="J5009" t="s">
        <v>13181</v>
      </c>
      <c r="K5009">
        <v>2</v>
      </c>
      <c r="L5009" t="s">
        <v>34</v>
      </c>
      <c r="M5009">
        <v>1</v>
      </c>
      <c r="N5009" t="s">
        <v>9812</v>
      </c>
      <c r="O5009">
        <v>233</v>
      </c>
      <c r="P5009" t="s">
        <v>10131</v>
      </c>
      <c r="Q5009" t="s">
        <v>47</v>
      </c>
      <c r="R5009">
        <v>55</v>
      </c>
      <c r="S5009">
        <v>15000</v>
      </c>
      <c r="T5009" t="str">
        <f>VLOOKUP(U5009,Sheet3!$A:$B,2,0)</f>
        <v>Asia</v>
      </c>
      <c r="U5009">
        <f>VLOOKUP(Q5009,Sheet2!$A:$B,2,0)</f>
        <v>1</v>
      </c>
      <c r="V5009" t="s">
        <v>34</v>
      </c>
      <c r="W5009" t="s">
        <v>34</v>
      </c>
      <c r="X5009" t="s">
        <v>34</v>
      </c>
      <c r="Y5009" t="s">
        <v>34</v>
      </c>
      <c r="Z5009" t="s">
        <v>34</v>
      </c>
    </row>
    <row r="5010" spans="1:26" x14ac:dyDescent="0.25">
      <c r="A5010">
        <v>5009</v>
      </c>
      <c r="B5010">
        <v>2</v>
      </c>
      <c r="C5010" t="str">
        <f>VLOOKUP(B5010,Sheet4!$A:$B,2,0)</f>
        <v>Gold</v>
      </c>
      <c r="D5010">
        <v>7505</v>
      </c>
      <c r="E5010" t="s">
        <v>11246</v>
      </c>
      <c r="F5010" t="s">
        <v>7998</v>
      </c>
      <c r="G5010">
        <v>1531</v>
      </c>
      <c r="H5010" t="s">
        <v>10830</v>
      </c>
      <c r="I5010">
        <v>58</v>
      </c>
      <c r="J5010" t="s">
        <v>13181</v>
      </c>
      <c r="K5010">
        <v>2</v>
      </c>
      <c r="L5010" t="s">
        <v>34</v>
      </c>
      <c r="M5010">
        <v>1</v>
      </c>
      <c r="N5010" t="s">
        <v>9689</v>
      </c>
      <c r="O5010">
        <v>225</v>
      </c>
      <c r="P5010" t="s">
        <v>10131</v>
      </c>
      <c r="Q5010" t="s">
        <v>358</v>
      </c>
      <c r="R5010">
        <v>64</v>
      </c>
      <c r="S5010">
        <v>40363</v>
      </c>
      <c r="T5010" t="str">
        <f>VLOOKUP(U5010,Sheet3!$A:$B,2,0)</f>
        <v>Africa</v>
      </c>
      <c r="U5010">
        <f>VLOOKUP(Q5010,Sheet2!$A:$B,2,0)</f>
        <v>5</v>
      </c>
      <c r="V5010" t="s">
        <v>34</v>
      </c>
      <c r="W5010" t="s">
        <v>34</v>
      </c>
      <c r="X5010" t="s">
        <v>34</v>
      </c>
      <c r="Y5010" t="s">
        <v>34</v>
      </c>
      <c r="Z5010" t="s">
        <v>34</v>
      </c>
    </row>
    <row r="5011" spans="1:26" x14ac:dyDescent="0.25">
      <c r="A5011">
        <v>5010</v>
      </c>
      <c r="B5011">
        <v>2</v>
      </c>
      <c r="C5011" t="str">
        <f>VLOOKUP(B5011,Sheet4!$A:$B,2,0)</f>
        <v>Gold</v>
      </c>
      <c r="D5011">
        <v>7504</v>
      </c>
      <c r="E5011" t="s">
        <v>11247</v>
      </c>
      <c r="F5011" t="s">
        <v>7998</v>
      </c>
      <c r="G5011">
        <v>1531</v>
      </c>
      <c r="H5011" t="s">
        <v>10830</v>
      </c>
      <c r="I5011">
        <v>58</v>
      </c>
      <c r="J5011" t="s">
        <v>13181</v>
      </c>
      <c r="K5011">
        <v>2</v>
      </c>
      <c r="L5011" t="s">
        <v>34</v>
      </c>
      <c r="M5011">
        <v>1</v>
      </c>
      <c r="N5011" t="s">
        <v>9689</v>
      </c>
      <c r="O5011">
        <v>225</v>
      </c>
      <c r="P5011" t="s">
        <v>10131</v>
      </c>
      <c r="Q5011" t="s">
        <v>358</v>
      </c>
      <c r="R5011">
        <v>64</v>
      </c>
      <c r="S5011">
        <v>29020</v>
      </c>
      <c r="T5011" t="str">
        <f>VLOOKUP(U5011,Sheet3!$A:$B,2,0)</f>
        <v>Africa</v>
      </c>
      <c r="U5011">
        <f>VLOOKUP(Q5011,Sheet2!$A:$B,2,0)</f>
        <v>5</v>
      </c>
      <c r="V5011" t="s">
        <v>34</v>
      </c>
      <c r="W5011" t="s">
        <v>34</v>
      </c>
      <c r="X5011" t="s">
        <v>34</v>
      </c>
      <c r="Y5011" t="s">
        <v>34</v>
      </c>
      <c r="Z5011" t="s">
        <v>34</v>
      </c>
    </row>
    <row r="5012" spans="1:26" x14ac:dyDescent="0.25">
      <c r="A5012">
        <v>5011</v>
      </c>
      <c r="B5012">
        <v>2</v>
      </c>
      <c r="C5012" t="str">
        <f>VLOOKUP(B5012,Sheet4!$A:$B,2,0)</f>
        <v>Gold</v>
      </c>
      <c r="D5012">
        <v>7503</v>
      </c>
      <c r="E5012" t="s">
        <v>11248</v>
      </c>
      <c r="F5012" t="s">
        <v>70</v>
      </c>
      <c r="G5012">
        <v>9</v>
      </c>
      <c r="H5012" t="s">
        <v>9811</v>
      </c>
      <c r="I5012">
        <v>51</v>
      </c>
      <c r="J5012" t="s">
        <v>13181</v>
      </c>
      <c r="K5012">
        <v>2</v>
      </c>
      <c r="L5012" t="s">
        <v>34</v>
      </c>
      <c r="M5012">
        <v>1</v>
      </c>
      <c r="N5012" t="s">
        <v>9729</v>
      </c>
      <c r="O5012">
        <v>227</v>
      </c>
      <c r="P5012" t="s">
        <v>9650</v>
      </c>
      <c r="Q5012" t="s">
        <v>47</v>
      </c>
      <c r="R5012">
        <v>55</v>
      </c>
      <c r="S5012">
        <v>35044</v>
      </c>
      <c r="T5012" t="str">
        <f>VLOOKUP(U5012,Sheet3!$A:$B,2,0)</f>
        <v>Asia</v>
      </c>
      <c r="U5012">
        <f>VLOOKUP(Q5012,Sheet2!$A:$B,2,0)</f>
        <v>1</v>
      </c>
      <c r="V5012" t="s">
        <v>34</v>
      </c>
      <c r="W5012" t="s">
        <v>34</v>
      </c>
      <c r="X5012" t="s">
        <v>34</v>
      </c>
      <c r="Y5012" t="s">
        <v>34</v>
      </c>
      <c r="Z5012" t="s">
        <v>34</v>
      </c>
    </row>
    <row r="5013" spans="1:26" x14ac:dyDescent="0.25">
      <c r="A5013">
        <v>5012</v>
      </c>
      <c r="B5013">
        <v>2</v>
      </c>
      <c r="C5013" t="str">
        <f>VLOOKUP(B5013,Sheet4!$A:$B,2,0)</f>
        <v>Gold</v>
      </c>
      <c r="D5013">
        <v>7501</v>
      </c>
      <c r="E5013" t="s">
        <v>11249</v>
      </c>
      <c r="F5013" t="s">
        <v>2824</v>
      </c>
      <c r="G5013">
        <v>438</v>
      </c>
      <c r="H5013" t="s">
        <v>9648</v>
      </c>
      <c r="I5013">
        <v>41</v>
      </c>
      <c r="J5013" t="s">
        <v>13181</v>
      </c>
      <c r="K5013">
        <v>2</v>
      </c>
      <c r="L5013" t="s">
        <v>34</v>
      </c>
      <c r="M5013">
        <v>1</v>
      </c>
      <c r="N5013" t="s">
        <v>9661</v>
      </c>
      <c r="O5013">
        <v>219</v>
      </c>
      <c r="P5013" t="s">
        <v>9650</v>
      </c>
      <c r="Q5013" t="s">
        <v>291</v>
      </c>
      <c r="R5013">
        <v>132</v>
      </c>
      <c r="S5013">
        <v>8491</v>
      </c>
      <c r="T5013" t="str">
        <f>VLOOKUP(U5013,Sheet3!$A:$B,2,0)</f>
        <v>Africa</v>
      </c>
      <c r="U5013">
        <f>VLOOKUP(Q5013,Sheet2!$A:$B,2,0)</f>
        <v>5</v>
      </c>
      <c r="V5013" t="s">
        <v>34</v>
      </c>
      <c r="W5013" t="s">
        <v>34</v>
      </c>
      <c r="X5013" t="s">
        <v>34</v>
      </c>
      <c r="Y5013" t="s">
        <v>34</v>
      </c>
      <c r="Z5013" t="s">
        <v>34</v>
      </c>
    </row>
    <row r="5014" spans="1:26" x14ac:dyDescent="0.25">
      <c r="A5014">
        <v>5013</v>
      </c>
      <c r="B5014">
        <v>2</v>
      </c>
      <c r="C5014" t="str">
        <f>VLOOKUP(B5014,Sheet4!$A:$B,2,0)</f>
        <v>Gold</v>
      </c>
      <c r="D5014">
        <v>7500</v>
      </c>
      <c r="E5014" t="s">
        <v>11250</v>
      </c>
      <c r="F5014" t="s">
        <v>2824</v>
      </c>
      <c r="G5014">
        <v>438</v>
      </c>
      <c r="H5014" t="s">
        <v>9648</v>
      </c>
      <c r="I5014">
        <v>41</v>
      </c>
      <c r="J5014" t="s">
        <v>13181</v>
      </c>
      <c r="K5014">
        <v>2</v>
      </c>
      <c r="L5014" t="s">
        <v>34</v>
      </c>
      <c r="M5014">
        <v>1</v>
      </c>
      <c r="N5014" t="s">
        <v>9661</v>
      </c>
      <c r="O5014">
        <v>219</v>
      </c>
      <c r="P5014" t="s">
        <v>9650</v>
      </c>
      <c r="Q5014" t="s">
        <v>291</v>
      </c>
      <c r="R5014">
        <v>132</v>
      </c>
      <c r="S5014">
        <v>8491</v>
      </c>
      <c r="T5014" t="str">
        <f>VLOOKUP(U5014,Sheet3!$A:$B,2,0)</f>
        <v>Africa</v>
      </c>
      <c r="U5014">
        <f>VLOOKUP(Q5014,Sheet2!$A:$B,2,0)</f>
        <v>5</v>
      </c>
      <c r="V5014" t="s">
        <v>34</v>
      </c>
      <c r="W5014" t="s">
        <v>34</v>
      </c>
      <c r="X5014" t="s">
        <v>34</v>
      </c>
      <c r="Y5014" t="s">
        <v>34</v>
      </c>
      <c r="Z5014" t="s">
        <v>34</v>
      </c>
    </row>
    <row r="5015" spans="1:26" x14ac:dyDescent="0.25">
      <c r="A5015">
        <v>5014</v>
      </c>
      <c r="B5015">
        <v>2</v>
      </c>
      <c r="C5015" t="str">
        <f>VLOOKUP(B5015,Sheet4!$A:$B,2,0)</f>
        <v>Gold</v>
      </c>
      <c r="D5015">
        <v>7499</v>
      </c>
      <c r="E5015" t="s">
        <v>11251</v>
      </c>
      <c r="F5015" t="s">
        <v>2824</v>
      </c>
      <c r="G5015">
        <v>438</v>
      </c>
      <c r="H5015" t="s">
        <v>9648</v>
      </c>
      <c r="I5015">
        <v>41</v>
      </c>
      <c r="J5015" t="s">
        <v>13181</v>
      </c>
      <c r="K5015">
        <v>2</v>
      </c>
      <c r="L5015" t="s">
        <v>34</v>
      </c>
      <c r="M5015">
        <v>1</v>
      </c>
      <c r="N5015" t="s">
        <v>9661</v>
      </c>
      <c r="O5015">
        <v>219</v>
      </c>
      <c r="P5015" t="s">
        <v>9650</v>
      </c>
      <c r="Q5015" t="s">
        <v>291</v>
      </c>
      <c r="R5015">
        <v>132</v>
      </c>
      <c r="S5015">
        <v>8491</v>
      </c>
      <c r="T5015" t="str">
        <f>VLOOKUP(U5015,Sheet3!$A:$B,2,0)</f>
        <v>Africa</v>
      </c>
      <c r="U5015">
        <f>VLOOKUP(Q5015,Sheet2!$A:$B,2,0)</f>
        <v>5</v>
      </c>
      <c r="V5015" t="s">
        <v>34</v>
      </c>
      <c r="W5015" t="s">
        <v>34</v>
      </c>
      <c r="X5015" t="s">
        <v>34</v>
      </c>
      <c r="Y5015" t="s">
        <v>34</v>
      </c>
      <c r="Z5015" t="s">
        <v>34</v>
      </c>
    </row>
    <row r="5016" spans="1:26" x14ac:dyDescent="0.25">
      <c r="A5016">
        <v>5015</v>
      </c>
      <c r="B5016">
        <v>2</v>
      </c>
      <c r="C5016" t="str">
        <f>VLOOKUP(B5016,Sheet4!$A:$B,2,0)</f>
        <v>Gold</v>
      </c>
      <c r="D5016">
        <v>7498</v>
      </c>
      <c r="E5016" t="s">
        <v>11252</v>
      </c>
      <c r="F5016" t="s">
        <v>7998</v>
      </c>
      <c r="G5016">
        <v>1531</v>
      </c>
      <c r="H5016" t="s">
        <v>10830</v>
      </c>
      <c r="I5016">
        <v>58</v>
      </c>
      <c r="J5016" t="s">
        <v>13181</v>
      </c>
      <c r="K5016">
        <v>2</v>
      </c>
      <c r="L5016" t="s">
        <v>34</v>
      </c>
      <c r="M5016">
        <v>1</v>
      </c>
      <c r="N5016" t="s">
        <v>9689</v>
      </c>
      <c r="O5016">
        <v>225</v>
      </c>
      <c r="P5016" t="s">
        <v>10131</v>
      </c>
      <c r="Q5016" t="s">
        <v>358</v>
      </c>
      <c r="R5016">
        <v>64</v>
      </c>
      <c r="S5016">
        <v>32100</v>
      </c>
      <c r="T5016" t="str">
        <f>VLOOKUP(U5016,Sheet3!$A:$B,2,0)</f>
        <v>Africa</v>
      </c>
      <c r="U5016">
        <f>VLOOKUP(Q5016,Sheet2!$A:$B,2,0)</f>
        <v>5</v>
      </c>
      <c r="V5016" t="s">
        <v>34</v>
      </c>
      <c r="W5016" t="s">
        <v>34</v>
      </c>
      <c r="X5016" t="s">
        <v>34</v>
      </c>
      <c r="Y5016" t="s">
        <v>34</v>
      </c>
      <c r="Z5016" t="s">
        <v>34</v>
      </c>
    </row>
    <row r="5017" spans="1:26" x14ac:dyDescent="0.25">
      <c r="A5017">
        <v>5016</v>
      </c>
      <c r="B5017">
        <v>2</v>
      </c>
      <c r="C5017" t="str">
        <f>VLOOKUP(B5017,Sheet4!$A:$B,2,0)</f>
        <v>Gold</v>
      </c>
      <c r="D5017">
        <v>7497</v>
      </c>
      <c r="E5017" t="s">
        <v>11253</v>
      </c>
      <c r="F5017" t="s">
        <v>10420</v>
      </c>
      <c r="G5017">
        <v>1988</v>
      </c>
      <c r="H5017" t="s">
        <v>9749</v>
      </c>
      <c r="I5017">
        <v>48</v>
      </c>
      <c r="J5017" t="s">
        <v>13181</v>
      </c>
      <c r="K5017">
        <v>2</v>
      </c>
      <c r="L5017" t="s">
        <v>34</v>
      </c>
      <c r="M5017">
        <v>1</v>
      </c>
      <c r="N5017" t="s">
        <v>9656</v>
      </c>
      <c r="O5017">
        <v>217</v>
      </c>
      <c r="P5017" t="s">
        <v>9695</v>
      </c>
      <c r="Q5017" t="s">
        <v>92</v>
      </c>
      <c r="R5017">
        <v>123</v>
      </c>
      <c r="S5017">
        <v>55673</v>
      </c>
      <c r="T5017" t="s">
        <v>93</v>
      </c>
      <c r="U5017">
        <f>VLOOKUP(Q5017,Sheet2!$A:$B,2,0)</f>
        <v>3</v>
      </c>
      <c r="V5017" t="s">
        <v>34</v>
      </c>
      <c r="W5017" t="s">
        <v>34</v>
      </c>
      <c r="X5017" t="s">
        <v>34</v>
      </c>
      <c r="Y5017" t="s">
        <v>34</v>
      </c>
      <c r="Z5017" t="s">
        <v>34</v>
      </c>
    </row>
    <row r="5018" spans="1:26" x14ac:dyDescent="0.25">
      <c r="A5018">
        <v>5017</v>
      </c>
      <c r="B5018">
        <v>2</v>
      </c>
      <c r="C5018" t="str">
        <f>VLOOKUP(B5018,Sheet4!$A:$B,2,0)</f>
        <v>Gold</v>
      </c>
      <c r="D5018">
        <v>7496</v>
      </c>
      <c r="E5018" t="s">
        <v>11254</v>
      </c>
      <c r="F5018" t="s">
        <v>10408</v>
      </c>
      <c r="G5018">
        <v>1983</v>
      </c>
      <c r="H5018" t="s">
        <v>9648</v>
      </c>
      <c r="I5018">
        <v>41</v>
      </c>
      <c r="J5018" t="s">
        <v>13181</v>
      </c>
      <c r="K5018">
        <v>2</v>
      </c>
      <c r="L5018" t="s">
        <v>34</v>
      </c>
      <c r="M5018">
        <v>1</v>
      </c>
      <c r="N5018" t="s">
        <v>9661</v>
      </c>
      <c r="O5018">
        <v>219</v>
      </c>
      <c r="P5018" t="s">
        <v>9695</v>
      </c>
      <c r="Q5018" t="s">
        <v>47</v>
      </c>
      <c r="R5018">
        <v>55</v>
      </c>
      <c r="S5018">
        <v>10000</v>
      </c>
      <c r="T5018" t="str">
        <f>VLOOKUP(U5018,Sheet3!$A:$B,2,0)</f>
        <v>Asia</v>
      </c>
      <c r="U5018">
        <f>VLOOKUP(Q5018,Sheet2!$A:$B,2,0)</f>
        <v>1</v>
      </c>
      <c r="V5018" t="s">
        <v>34</v>
      </c>
      <c r="W5018" t="s">
        <v>34</v>
      </c>
      <c r="X5018" t="s">
        <v>34</v>
      </c>
      <c r="Y5018" t="s">
        <v>34</v>
      </c>
      <c r="Z5018" t="s">
        <v>34</v>
      </c>
    </row>
    <row r="5019" spans="1:26" x14ac:dyDescent="0.25">
      <c r="A5019">
        <v>5018</v>
      </c>
      <c r="B5019">
        <v>2</v>
      </c>
      <c r="C5019" t="str">
        <f>VLOOKUP(B5019,Sheet4!$A:$B,2,0)</f>
        <v>Gold</v>
      </c>
      <c r="D5019">
        <v>7495</v>
      </c>
      <c r="E5019" t="s">
        <v>11255</v>
      </c>
      <c r="F5019" t="s">
        <v>798</v>
      </c>
      <c r="G5019">
        <v>138</v>
      </c>
      <c r="H5019" t="s">
        <v>9648</v>
      </c>
      <c r="I5019">
        <v>41</v>
      </c>
      <c r="J5019" t="s">
        <v>13181</v>
      </c>
      <c r="K5019">
        <v>2</v>
      </c>
      <c r="L5019" t="s">
        <v>34</v>
      </c>
      <c r="M5019">
        <v>1</v>
      </c>
      <c r="N5019" t="s">
        <v>9661</v>
      </c>
      <c r="O5019">
        <v>219</v>
      </c>
      <c r="P5019" t="s">
        <v>10131</v>
      </c>
      <c r="Q5019" t="s">
        <v>358</v>
      </c>
      <c r="R5019">
        <v>64</v>
      </c>
      <c r="S5019">
        <v>211571</v>
      </c>
      <c r="T5019" t="str">
        <f>VLOOKUP(U5019,Sheet3!$A:$B,2,0)</f>
        <v>Africa</v>
      </c>
      <c r="U5019">
        <f>VLOOKUP(Q5019,Sheet2!$A:$B,2,0)</f>
        <v>5</v>
      </c>
      <c r="V5019" t="s">
        <v>34</v>
      </c>
      <c r="W5019" t="s">
        <v>34</v>
      </c>
      <c r="X5019" t="s">
        <v>34</v>
      </c>
      <c r="Y5019" t="s">
        <v>34</v>
      </c>
      <c r="Z5019" t="s">
        <v>34</v>
      </c>
    </row>
    <row r="5020" spans="1:26" x14ac:dyDescent="0.25">
      <c r="A5020">
        <v>5019</v>
      </c>
      <c r="B5020">
        <v>2</v>
      </c>
      <c r="C5020" t="str">
        <f>VLOOKUP(B5020,Sheet4!$A:$B,2,0)</f>
        <v>Gold</v>
      </c>
      <c r="D5020">
        <v>7493</v>
      </c>
      <c r="E5020" t="s">
        <v>11256</v>
      </c>
      <c r="F5020" t="s">
        <v>10425</v>
      </c>
      <c r="G5020">
        <v>1990</v>
      </c>
      <c r="H5020" t="s">
        <v>10355</v>
      </c>
      <c r="I5020">
        <v>55</v>
      </c>
      <c r="J5020" t="s">
        <v>13181</v>
      </c>
      <c r="K5020">
        <v>2</v>
      </c>
      <c r="L5020" t="s">
        <v>34</v>
      </c>
      <c r="M5020">
        <v>1</v>
      </c>
      <c r="N5020" t="s">
        <v>9729</v>
      </c>
      <c r="O5020">
        <v>227</v>
      </c>
      <c r="P5020" t="s">
        <v>10131</v>
      </c>
      <c r="Q5020" t="s">
        <v>92</v>
      </c>
      <c r="R5020">
        <v>123</v>
      </c>
      <c r="S5020">
        <v>10751</v>
      </c>
      <c r="T5020" t="s">
        <v>93</v>
      </c>
      <c r="U5020">
        <f>VLOOKUP(Q5020,Sheet2!$A:$B,2,0)</f>
        <v>3</v>
      </c>
      <c r="V5020" t="s">
        <v>34</v>
      </c>
      <c r="W5020" t="s">
        <v>34</v>
      </c>
      <c r="X5020" t="s">
        <v>34</v>
      </c>
      <c r="Y5020" t="s">
        <v>34</v>
      </c>
      <c r="Z5020" t="s">
        <v>34</v>
      </c>
    </row>
    <row r="5021" spans="1:26" x14ac:dyDescent="0.25">
      <c r="A5021">
        <v>5020</v>
      </c>
      <c r="B5021">
        <v>2</v>
      </c>
      <c r="C5021" t="str">
        <f>VLOOKUP(B5021,Sheet4!$A:$B,2,0)</f>
        <v>Gold</v>
      </c>
      <c r="D5021">
        <v>7492</v>
      </c>
      <c r="E5021" t="s">
        <v>11257</v>
      </c>
      <c r="F5021" t="s">
        <v>70</v>
      </c>
      <c r="G5021">
        <v>9</v>
      </c>
      <c r="H5021" t="s">
        <v>9749</v>
      </c>
      <c r="I5021">
        <v>48</v>
      </c>
      <c r="J5021" t="s">
        <v>13181</v>
      </c>
      <c r="K5021">
        <v>2</v>
      </c>
      <c r="L5021" t="s">
        <v>34</v>
      </c>
      <c r="M5021">
        <v>1</v>
      </c>
      <c r="N5021" t="s">
        <v>9729</v>
      </c>
      <c r="O5021">
        <v>227</v>
      </c>
      <c r="P5021" t="s">
        <v>10131</v>
      </c>
      <c r="Q5021" t="s">
        <v>47</v>
      </c>
      <c r="R5021">
        <v>55</v>
      </c>
      <c r="S5021">
        <v>3354</v>
      </c>
      <c r="T5021" t="str">
        <f>VLOOKUP(U5021,Sheet3!$A:$B,2,0)</f>
        <v>Asia</v>
      </c>
      <c r="U5021">
        <f>VLOOKUP(Q5021,Sheet2!$A:$B,2,0)</f>
        <v>1</v>
      </c>
      <c r="V5021" t="s">
        <v>34</v>
      </c>
      <c r="W5021" t="s">
        <v>34</v>
      </c>
      <c r="X5021" t="s">
        <v>34</v>
      </c>
      <c r="Y5021" t="s">
        <v>34</v>
      </c>
      <c r="Z5021" t="s">
        <v>34</v>
      </c>
    </row>
    <row r="5022" spans="1:26" x14ac:dyDescent="0.25">
      <c r="A5022">
        <v>5021</v>
      </c>
      <c r="B5022">
        <v>2</v>
      </c>
      <c r="C5022" t="str">
        <f>VLOOKUP(B5022,Sheet4!$A:$B,2,0)</f>
        <v>Gold</v>
      </c>
      <c r="D5022">
        <v>7491</v>
      </c>
      <c r="E5022" t="s">
        <v>11258</v>
      </c>
      <c r="F5022" t="s">
        <v>10420</v>
      </c>
      <c r="G5022">
        <v>1988</v>
      </c>
      <c r="H5022" t="s">
        <v>9749</v>
      </c>
      <c r="I5022">
        <v>48</v>
      </c>
      <c r="J5022" t="s">
        <v>13181</v>
      </c>
      <c r="K5022">
        <v>2</v>
      </c>
      <c r="L5022" t="s">
        <v>34</v>
      </c>
      <c r="M5022">
        <v>1</v>
      </c>
      <c r="N5022" t="s">
        <v>9656</v>
      </c>
      <c r="O5022">
        <v>217</v>
      </c>
      <c r="P5022" t="s">
        <v>9695</v>
      </c>
      <c r="Q5022" t="s">
        <v>92</v>
      </c>
      <c r="R5022">
        <v>123</v>
      </c>
      <c r="S5022">
        <v>49367</v>
      </c>
      <c r="T5022" t="s">
        <v>93</v>
      </c>
      <c r="U5022">
        <f>VLOOKUP(Q5022,Sheet2!$A:$B,2,0)</f>
        <v>3</v>
      </c>
      <c r="V5022" t="s">
        <v>34</v>
      </c>
      <c r="W5022" t="s">
        <v>34</v>
      </c>
      <c r="X5022" t="s">
        <v>34</v>
      </c>
      <c r="Y5022" t="s">
        <v>34</v>
      </c>
      <c r="Z5022" t="s">
        <v>34</v>
      </c>
    </row>
    <row r="5023" spans="1:26" x14ac:dyDescent="0.25">
      <c r="A5023">
        <v>5022</v>
      </c>
      <c r="B5023">
        <v>2</v>
      </c>
      <c r="C5023" t="str">
        <f>VLOOKUP(B5023,Sheet4!$A:$B,2,0)</f>
        <v>Gold</v>
      </c>
      <c r="D5023">
        <v>7490</v>
      </c>
      <c r="E5023" t="s">
        <v>11259</v>
      </c>
      <c r="F5023" t="s">
        <v>9658</v>
      </c>
      <c r="G5023">
        <v>1863</v>
      </c>
      <c r="H5023" t="s">
        <v>9648</v>
      </c>
      <c r="I5023">
        <v>41</v>
      </c>
      <c r="J5023" t="s">
        <v>13181</v>
      </c>
      <c r="K5023">
        <v>2</v>
      </c>
      <c r="L5023" t="s">
        <v>34</v>
      </c>
      <c r="M5023">
        <v>1</v>
      </c>
      <c r="N5023" t="s">
        <v>10891</v>
      </c>
      <c r="O5023">
        <v>258</v>
      </c>
      <c r="P5023" t="s">
        <v>9650</v>
      </c>
      <c r="Q5023" t="s">
        <v>1161</v>
      </c>
      <c r="R5023">
        <v>133</v>
      </c>
      <c r="S5023">
        <v>10000</v>
      </c>
      <c r="T5023" t="str">
        <f>VLOOKUP(U5023,Sheet3!$A:$B,2,0)</f>
        <v>Africa</v>
      </c>
      <c r="U5023">
        <f>VLOOKUP(Q5023,Sheet2!$A:$B,2,0)</f>
        <v>5</v>
      </c>
      <c r="V5023" t="s">
        <v>34</v>
      </c>
      <c r="W5023" t="s">
        <v>34</v>
      </c>
      <c r="X5023" t="s">
        <v>34</v>
      </c>
      <c r="Y5023" t="s">
        <v>34</v>
      </c>
      <c r="Z5023" t="s">
        <v>34</v>
      </c>
    </row>
    <row r="5024" spans="1:26" x14ac:dyDescent="0.25">
      <c r="A5024">
        <v>5023</v>
      </c>
      <c r="B5024">
        <v>2</v>
      </c>
      <c r="C5024" t="str">
        <f>VLOOKUP(B5024,Sheet4!$A:$B,2,0)</f>
        <v>Gold</v>
      </c>
      <c r="D5024">
        <v>7489</v>
      </c>
      <c r="E5024" t="s">
        <v>11260</v>
      </c>
      <c r="F5024" t="s">
        <v>9658</v>
      </c>
      <c r="G5024">
        <v>1863</v>
      </c>
      <c r="H5024" t="s">
        <v>9648</v>
      </c>
      <c r="I5024">
        <v>41</v>
      </c>
      <c r="J5024" t="s">
        <v>13181</v>
      </c>
      <c r="K5024">
        <v>2</v>
      </c>
      <c r="L5024" t="s">
        <v>34</v>
      </c>
      <c r="M5024">
        <v>1</v>
      </c>
      <c r="N5024" t="s">
        <v>10891</v>
      </c>
      <c r="O5024">
        <v>258</v>
      </c>
      <c r="P5024" t="s">
        <v>9650</v>
      </c>
      <c r="Q5024" t="s">
        <v>1161</v>
      </c>
      <c r="R5024">
        <v>133</v>
      </c>
      <c r="S5024">
        <v>10000</v>
      </c>
      <c r="T5024" t="str">
        <f>VLOOKUP(U5024,Sheet3!$A:$B,2,0)</f>
        <v>Africa</v>
      </c>
      <c r="U5024">
        <f>VLOOKUP(Q5024,Sheet2!$A:$B,2,0)</f>
        <v>5</v>
      </c>
      <c r="V5024" t="s">
        <v>34</v>
      </c>
      <c r="W5024" t="s">
        <v>34</v>
      </c>
      <c r="X5024" t="s">
        <v>34</v>
      </c>
      <c r="Y5024" t="s">
        <v>34</v>
      </c>
      <c r="Z5024" t="s">
        <v>34</v>
      </c>
    </row>
    <row r="5025" spans="1:26" x14ac:dyDescent="0.25">
      <c r="A5025">
        <v>5024</v>
      </c>
      <c r="B5025">
        <v>2</v>
      </c>
      <c r="C5025" t="str">
        <f>VLOOKUP(B5025,Sheet4!$A:$B,2,0)</f>
        <v>Gold</v>
      </c>
      <c r="D5025">
        <v>7488</v>
      </c>
      <c r="E5025" t="s">
        <v>11261</v>
      </c>
      <c r="F5025" t="s">
        <v>9658</v>
      </c>
      <c r="G5025">
        <v>1863</v>
      </c>
      <c r="H5025" t="s">
        <v>9648</v>
      </c>
      <c r="I5025">
        <v>41</v>
      </c>
      <c r="J5025" t="s">
        <v>13181</v>
      </c>
      <c r="K5025">
        <v>2</v>
      </c>
      <c r="L5025" t="s">
        <v>34</v>
      </c>
      <c r="M5025">
        <v>1</v>
      </c>
      <c r="N5025" t="s">
        <v>10891</v>
      </c>
      <c r="O5025">
        <v>258</v>
      </c>
      <c r="P5025" t="s">
        <v>9650</v>
      </c>
      <c r="Q5025" t="s">
        <v>1161</v>
      </c>
      <c r="R5025">
        <v>133</v>
      </c>
      <c r="S5025">
        <v>10000</v>
      </c>
      <c r="T5025" t="str">
        <f>VLOOKUP(U5025,Sheet3!$A:$B,2,0)</f>
        <v>Africa</v>
      </c>
      <c r="U5025">
        <f>VLOOKUP(Q5025,Sheet2!$A:$B,2,0)</f>
        <v>5</v>
      </c>
      <c r="V5025" t="s">
        <v>34</v>
      </c>
      <c r="W5025" t="s">
        <v>34</v>
      </c>
      <c r="X5025" t="s">
        <v>34</v>
      </c>
      <c r="Y5025" t="s">
        <v>34</v>
      </c>
      <c r="Z5025" t="s">
        <v>34</v>
      </c>
    </row>
    <row r="5026" spans="1:26" x14ac:dyDescent="0.25">
      <c r="A5026">
        <v>5025</v>
      </c>
      <c r="B5026">
        <v>2</v>
      </c>
      <c r="C5026" t="str">
        <f>VLOOKUP(B5026,Sheet4!$A:$B,2,0)</f>
        <v>Gold</v>
      </c>
      <c r="D5026">
        <v>7487</v>
      </c>
      <c r="E5026" t="s">
        <v>11262</v>
      </c>
      <c r="F5026" t="s">
        <v>9658</v>
      </c>
      <c r="G5026">
        <v>1863</v>
      </c>
      <c r="H5026" t="s">
        <v>9648</v>
      </c>
      <c r="I5026">
        <v>41</v>
      </c>
      <c r="J5026" t="s">
        <v>13181</v>
      </c>
      <c r="K5026">
        <v>2</v>
      </c>
      <c r="L5026" t="s">
        <v>34</v>
      </c>
      <c r="M5026">
        <v>1</v>
      </c>
      <c r="N5026" t="s">
        <v>10891</v>
      </c>
      <c r="O5026">
        <v>258</v>
      </c>
      <c r="P5026" t="s">
        <v>9650</v>
      </c>
      <c r="Q5026" t="s">
        <v>1161</v>
      </c>
      <c r="R5026">
        <v>133</v>
      </c>
      <c r="S5026">
        <v>10000</v>
      </c>
      <c r="T5026" t="str">
        <f>VLOOKUP(U5026,Sheet3!$A:$B,2,0)</f>
        <v>Africa</v>
      </c>
      <c r="U5026">
        <f>VLOOKUP(Q5026,Sheet2!$A:$B,2,0)</f>
        <v>5</v>
      </c>
      <c r="V5026" t="s">
        <v>34</v>
      </c>
      <c r="W5026" t="s">
        <v>34</v>
      </c>
      <c r="X5026" t="s">
        <v>34</v>
      </c>
      <c r="Y5026" t="s">
        <v>34</v>
      </c>
      <c r="Z5026" t="s">
        <v>34</v>
      </c>
    </row>
    <row r="5027" spans="1:26" x14ac:dyDescent="0.25">
      <c r="A5027">
        <v>5026</v>
      </c>
      <c r="B5027">
        <v>2</v>
      </c>
      <c r="C5027" t="str">
        <f>VLOOKUP(B5027,Sheet4!$A:$B,2,0)</f>
        <v>Gold</v>
      </c>
      <c r="D5027">
        <v>7486</v>
      </c>
      <c r="E5027" t="s">
        <v>11263</v>
      </c>
      <c r="F5027" t="s">
        <v>9658</v>
      </c>
      <c r="G5027">
        <v>1863</v>
      </c>
      <c r="H5027" t="s">
        <v>9648</v>
      </c>
      <c r="I5027">
        <v>41</v>
      </c>
      <c r="J5027" t="s">
        <v>13181</v>
      </c>
      <c r="K5027">
        <v>2</v>
      </c>
      <c r="L5027" t="s">
        <v>34</v>
      </c>
      <c r="M5027">
        <v>1</v>
      </c>
      <c r="N5027" t="s">
        <v>10891</v>
      </c>
      <c r="O5027">
        <v>258</v>
      </c>
      <c r="P5027" t="s">
        <v>9650</v>
      </c>
      <c r="Q5027" t="s">
        <v>1161</v>
      </c>
      <c r="R5027">
        <v>133</v>
      </c>
      <c r="S5027">
        <v>10000</v>
      </c>
      <c r="T5027" t="str">
        <f>VLOOKUP(U5027,Sheet3!$A:$B,2,0)</f>
        <v>Africa</v>
      </c>
      <c r="U5027">
        <f>VLOOKUP(Q5027,Sheet2!$A:$B,2,0)</f>
        <v>5</v>
      </c>
      <c r="V5027" t="s">
        <v>34</v>
      </c>
      <c r="W5027" t="s">
        <v>34</v>
      </c>
      <c r="X5027" t="s">
        <v>34</v>
      </c>
      <c r="Y5027" t="s">
        <v>34</v>
      </c>
      <c r="Z5027" t="s">
        <v>34</v>
      </c>
    </row>
    <row r="5028" spans="1:26" x14ac:dyDescent="0.25">
      <c r="A5028">
        <v>5027</v>
      </c>
      <c r="B5028">
        <v>2</v>
      </c>
      <c r="C5028" t="str">
        <f>VLOOKUP(B5028,Sheet4!$A:$B,2,0)</f>
        <v>Gold</v>
      </c>
      <c r="D5028">
        <v>7485</v>
      </c>
      <c r="E5028" t="s">
        <v>11264</v>
      </c>
      <c r="F5028" t="s">
        <v>9658</v>
      </c>
      <c r="G5028">
        <v>1863</v>
      </c>
      <c r="H5028" t="s">
        <v>9648</v>
      </c>
      <c r="I5028">
        <v>41</v>
      </c>
      <c r="J5028" t="s">
        <v>13181</v>
      </c>
      <c r="K5028">
        <v>2</v>
      </c>
      <c r="L5028" t="s">
        <v>34</v>
      </c>
      <c r="M5028">
        <v>1</v>
      </c>
      <c r="N5028" t="s">
        <v>10891</v>
      </c>
      <c r="O5028">
        <v>258</v>
      </c>
      <c r="P5028" t="s">
        <v>9650</v>
      </c>
      <c r="Q5028" t="s">
        <v>1161</v>
      </c>
      <c r="R5028">
        <v>133</v>
      </c>
      <c r="S5028">
        <v>10000</v>
      </c>
      <c r="T5028" t="str">
        <f>VLOOKUP(U5028,Sheet3!$A:$B,2,0)</f>
        <v>Africa</v>
      </c>
      <c r="U5028">
        <f>VLOOKUP(Q5028,Sheet2!$A:$B,2,0)</f>
        <v>5</v>
      </c>
      <c r="V5028" t="s">
        <v>34</v>
      </c>
      <c r="W5028" t="s">
        <v>34</v>
      </c>
      <c r="X5028" t="s">
        <v>34</v>
      </c>
      <c r="Y5028" t="s">
        <v>34</v>
      </c>
      <c r="Z5028" t="s">
        <v>34</v>
      </c>
    </row>
    <row r="5029" spans="1:26" x14ac:dyDescent="0.25">
      <c r="A5029">
        <v>5028</v>
      </c>
      <c r="B5029">
        <v>2</v>
      </c>
      <c r="C5029" t="str">
        <f>VLOOKUP(B5029,Sheet4!$A:$B,2,0)</f>
        <v>Gold</v>
      </c>
      <c r="D5029">
        <v>7484</v>
      </c>
      <c r="E5029" t="s">
        <v>11265</v>
      </c>
      <c r="F5029" t="s">
        <v>9658</v>
      </c>
      <c r="G5029">
        <v>1863</v>
      </c>
      <c r="H5029" t="s">
        <v>9648</v>
      </c>
      <c r="I5029">
        <v>41</v>
      </c>
      <c r="J5029" t="s">
        <v>13181</v>
      </c>
      <c r="K5029">
        <v>2</v>
      </c>
      <c r="L5029" t="s">
        <v>34</v>
      </c>
      <c r="M5029">
        <v>1</v>
      </c>
      <c r="N5029" t="s">
        <v>10891</v>
      </c>
      <c r="O5029">
        <v>258</v>
      </c>
      <c r="P5029" t="s">
        <v>10131</v>
      </c>
      <c r="Q5029" t="s">
        <v>1099</v>
      </c>
      <c r="R5029">
        <v>105</v>
      </c>
      <c r="S5029">
        <v>10000</v>
      </c>
      <c r="T5029" t="str">
        <f>VLOOKUP(U5029,Sheet3!$A:$B,2,0)</f>
        <v>Africa</v>
      </c>
      <c r="U5029">
        <f>VLOOKUP(Q5029,Sheet2!$A:$B,2,0)</f>
        <v>5</v>
      </c>
      <c r="V5029" t="s">
        <v>34</v>
      </c>
      <c r="W5029" t="s">
        <v>34</v>
      </c>
      <c r="X5029" t="s">
        <v>34</v>
      </c>
      <c r="Y5029" t="s">
        <v>34</v>
      </c>
      <c r="Z5029" t="s">
        <v>34</v>
      </c>
    </row>
    <row r="5030" spans="1:26" x14ac:dyDescent="0.25">
      <c r="A5030">
        <v>5029</v>
      </c>
      <c r="B5030">
        <v>2</v>
      </c>
      <c r="C5030" t="str">
        <f>VLOOKUP(B5030,Sheet4!$A:$B,2,0)</f>
        <v>Gold</v>
      </c>
      <c r="D5030">
        <v>7483</v>
      </c>
      <c r="E5030" t="s">
        <v>11266</v>
      </c>
      <c r="F5030" t="s">
        <v>9658</v>
      </c>
      <c r="G5030">
        <v>1863</v>
      </c>
      <c r="H5030" t="s">
        <v>9648</v>
      </c>
      <c r="I5030">
        <v>41</v>
      </c>
      <c r="J5030" t="s">
        <v>13181</v>
      </c>
      <c r="K5030">
        <v>2</v>
      </c>
      <c r="L5030" t="s">
        <v>34</v>
      </c>
      <c r="M5030">
        <v>1</v>
      </c>
      <c r="N5030" t="s">
        <v>10891</v>
      </c>
      <c r="O5030">
        <v>258</v>
      </c>
      <c r="P5030" t="s">
        <v>10131</v>
      </c>
      <c r="Q5030" t="s">
        <v>1099</v>
      </c>
      <c r="R5030">
        <v>105</v>
      </c>
      <c r="S5030">
        <v>10000</v>
      </c>
      <c r="T5030" t="str">
        <f>VLOOKUP(U5030,Sheet3!$A:$B,2,0)</f>
        <v>Africa</v>
      </c>
      <c r="U5030">
        <f>VLOOKUP(Q5030,Sheet2!$A:$B,2,0)</f>
        <v>5</v>
      </c>
      <c r="V5030" t="s">
        <v>34</v>
      </c>
      <c r="W5030" t="s">
        <v>34</v>
      </c>
      <c r="X5030" t="s">
        <v>34</v>
      </c>
      <c r="Y5030" t="s">
        <v>34</v>
      </c>
      <c r="Z5030" t="s">
        <v>34</v>
      </c>
    </row>
    <row r="5031" spans="1:26" x14ac:dyDescent="0.25">
      <c r="A5031">
        <v>5030</v>
      </c>
      <c r="B5031">
        <v>2</v>
      </c>
      <c r="C5031" t="str">
        <f>VLOOKUP(B5031,Sheet4!$A:$B,2,0)</f>
        <v>Gold</v>
      </c>
      <c r="D5031">
        <v>7482</v>
      </c>
      <c r="E5031" t="s">
        <v>11267</v>
      </c>
      <c r="F5031" t="s">
        <v>9658</v>
      </c>
      <c r="G5031">
        <v>1863</v>
      </c>
      <c r="H5031" t="s">
        <v>9648</v>
      </c>
      <c r="I5031">
        <v>41</v>
      </c>
      <c r="J5031" t="s">
        <v>13181</v>
      </c>
      <c r="K5031">
        <v>2</v>
      </c>
      <c r="L5031" t="s">
        <v>34</v>
      </c>
      <c r="M5031">
        <v>1</v>
      </c>
      <c r="N5031" t="s">
        <v>10891</v>
      </c>
      <c r="O5031">
        <v>258</v>
      </c>
      <c r="P5031" t="s">
        <v>10131</v>
      </c>
      <c r="Q5031" t="s">
        <v>1099</v>
      </c>
      <c r="R5031">
        <v>105</v>
      </c>
      <c r="S5031">
        <v>10000</v>
      </c>
      <c r="T5031" t="str">
        <f>VLOOKUP(U5031,Sheet3!$A:$B,2,0)</f>
        <v>Africa</v>
      </c>
      <c r="U5031">
        <f>VLOOKUP(Q5031,Sheet2!$A:$B,2,0)</f>
        <v>5</v>
      </c>
      <c r="V5031" t="s">
        <v>34</v>
      </c>
      <c r="W5031" t="s">
        <v>34</v>
      </c>
      <c r="X5031" t="s">
        <v>34</v>
      </c>
      <c r="Y5031" t="s">
        <v>34</v>
      </c>
      <c r="Z5031" t="s">
        <v>34</v>
      </c>
    </row>
    <row r="5032" spans="1:26" x14ac:dyDescent="0.25">
      <c r="A5032">
        <v>5031</v>
      </c>
      <c r="B5032">
        <v>2</v>
      </c>
      <c r="C5032" t="str">
        <f>VLOOKUP(B5032,Sheet4!$A:$B,2,0)</f>
        <v>Gold</v>
      </c>
      <c r="D5032">
        <v>7481</v>
      </c>
      <c r="E5032" t="s">
        <v>11268</v>
      </c>
      <c r="F5032" t="s">
        <v>9658</v>
      </c>
      <c r="G5032">
        <v>1863</v>
      </c>
      <c r="H5032" t="s">
        <v>9648</v>
      </c>
      <c r="I5032">
        <v>41</v>
      </c>
      <c r="J5032" t="s">
        <v>13181</v>
      </c>
      <c r="K5032">
        <v>2</v>
      </c>
      <c r="L5032" t="s">
        <v>34</v>
      </c>
      <c r="M5032">
        <v>1</v>
      </c>
      <c r="N5032" t="s">
        <v>10891</v>
      </c>
      <c r="O5032">
        <v>258</v>
      </c>
      <c r="P5032" t="s">
        <v>10131</v>
      </c>
      <c r="Q5032" t="s">
        <v>1099</v>
      </c>
      <c r="R5032">
        <v>105</v>
      </c>
      <c r="S5032">
        <v>10000</v>
      </c>
      <c r="T5032" t="str">
        <f>VLOOKUP(U5032,Sheet3!$A:$B,2,0)</f>
        <v>Africa</v>
      </c>
      <c r="U5032">
        <f>VLOOKUP(Q5032,Sheet2!$A:$B,2,0)</f>
        <v>5</v>
      </c>
      <c r="V5032" t="s">
        <v>34</v>
      </c>
      <c r="W5032" t="s">
        <v>34</v>
      </c>
      <c r="X5032" t="s">
        <v>34</v>
      </c>
      <c r="Y5032" t="s">
        <v>34</v>
      </c>
      <c r="Z5032" t="s">
        <v>34</v>
      </c>
    </row>
    <row r="5033" spans="1:26" x14ac:dyDescent="0.25">
      <c r="A5033">
        <v>5032</v>
      </c>
      <c r="B5033">
        <v>2</v>
      </c>
      <c r="C5033" t="str">
        <f>VLOOKUP(B5033,Sheet4!$A:$B,2,0)</f>
        <v>Gold</v>
      </c>
      <c r="D5033">
        <v>7480</v>
      </c>
      <c r="E5033" t="s">
        <v>11269</v>
      </c>
      <c r="F5033" t="s">
        <v>9658</v>
      </c>
      <c r="G5033">
        <v>1863</v>
      </c>
      <c r="H5033" t="s">
        <v>9648</v>
      </c>
      <c r="I5033">
        <v>41</v>
      </c>
      <c r="J5033" t="s">
        <v>13181</v>
      </c>
      <c r="K5033">
        <v>2</v>
      </c>
      <c r="L5033" t="s">
        <v>34</v>
      </c>
      <c r="M5033">
        <v>1</v>
      </c>
      <c r="N5033" t="s">
        <v>10891</v>
      </c>
      <c r="O5033">
        <v>258</v>
      </c>
      <c r="P5033" t="s">
        <v>10131</v>
      </c>
      <c r="Q5033" t="s">
        <v>1099</v>
      </c>
      <c r="R5033">
        <v>105</v>
      </c>
      <c r="S5033">
        <v>10000</v>
      </c>
      <c r="T5033" t="str">
        <f>VLOOKUP(U5033,Sheet3!$A:$B,2,0)</f>
        <v>Africa</v>
      </c>
      <c r="U5033">
        <f>VLOOKUP(Q5033,Sheet2!$A:$B,2,0)</f>
        <v>5</v>
      </c>
      <c r="V5033" t="s">
        <v>34</v>
      </c>
      <c r="W5033" t="s">
        <v>34</v>
      </c>
      <c r="X5033" t="s">
        <v>34</v>
      </c>
      <c r="Y5033" t="s">
        <v>34</v>
      </c>
      <c r="Z5033" t="s">
        <v>34</v>
      </c>
    </row>
    <row r="5034" spans="1:26" x14ac:dyDescent="0.25">
      <c r="A5034">
        <v>5033</v>
      </c>
      <c r="B5034">
        <v>2</v>
      </c>
      <c r="C5034" t="str">
        <f>VLOOKUP(B5034,Sheet4!$A:$B,2,0)</f>
        <v>Gold</v>
      </c>
      <c r="D5034">
        <v>7479</v>
      </c>
      <c r="E5034" t="s">
        <v>11270</v>
      </c>
      <c r="F5034" t="s">
        <v>9658</v>
      </c>
      <c r="G5034">
        <v>1863</v>
      </c>
      <c r="H5034" t="s">
        <v>9648</v>
      </c>
      <c r="I5034">
        <v>41</v>
      </c>
      <c r="J5034" t="s">
        <v>13181</v>
      </c>
      <c r="K5034">
        <v>2</v>
      </c>
      <c r="L5034" t="s">
        <v>34</v>
      </c>
      <c r="M5034">
        <v>1</v>
      </c>
      <c r="N5034" t="s">
        <v>10891</v>
      </c>
      <c r="O5034">
        <v>258</v>
      </c>
      <c r="P5034" t="s">
        <v>10131</v>
      </c>
      <c r="Q5034" t="s">
        <v>1099</v>
      </c>
      <c r="R5034">
        <v>105</v>
      </c>
      <c r="S5034">
        <v>10000</v>
      </c>
      <c r="T5034" t="str">
        <f>VLOOKUP(U5034,Sheet3!$A:$B,2,0)</f>
        <v>Africa</v>
      </c>
      <c r="U5034">
        <f>VLOOKUP(Q5034,Sheet2!$A:$B,2,0)</f>
        <v>5</v>
      </c>
      <c r="V5034" t="s">
        <v>34</v>
      </c>
      <c r="W5034" t="s">
        <v>34</v>
      </c>
      <c r="X5034" t="s">
        <v>34</v>
      </c>
      <c r="Y5034" t="s">
        <v>34</v>
      </c>
      <c r="Z5034" t="s">
        <v>34</v>
      </c>
    </row>
    <row r="5035" spans="1:26" x14ac:dyDescent="0.25">
      <c r="A5035">
        <v>5034</v>
      </c>
      <c r="B5035">
        <v>2</v>
      </c>
      <c r="C5035" t="str">
        <f>VLOOKUP(B5035,Sheet4!$A:$B,2,0)</f>
        <v>Gold</v>
      </c>
      <c r="D5035">
        <v>7478</v>
      </c>
      <c r="E5035" t="s">
        <v>11271</v>
      </c>
      <c r="F5035" t="s">
        <v>9658</v>
      </c>
      <c r="G5035">
        <v>1863</v>
      </c>
      <c r="H5035" t="s">
        <v>9648</v>
      </c>
      <c r="I5035">
        <v>41</v>
      </c>
      <c r="J5035" t="s">
        <v>13181</v>
      </c>
      <c r="K5035">
        <v>2</v>
      </c>
      <c r="L5035" t="s">
        <v>34</v>
      </c>
      <c r="M5035">
        <v>1</v>
      </c>
      <c r="N5035" t="s">
        <v>10891</v>
      </c>
      <c r="O5035">
        <v>258</v>
      </c>
      <c r="P5035" t="s">
        <v>10131</v>
      </c>
      <c r="Q5035" t="s">
        <v>1099</v>
      </c>
      <c r="R5035">
        <v>105</v>
      </c>
      <c r="S5035">
        <v>10000</v>
      </c>
      <c r="T5035" t="str">
        <f>VLOOKUP(U5035,Sheet3!$A:$B,2,0)</f>
        <v>Africa</v>
      </c>
      <c r="U5035">
        <f>VLOOKUP(Q5035,Sheet2!$A:$B,2,0)</f>
        <v>5</v>
      </c>
      <c r="V5035" t="s">
        <v>34</v>
      </c>
      <c r="W5035" t="s">
        <v>34</v>
      </c>
      <c r="X5035" t="s">
        <v>34</v>
      </c>
      <c r="Y5035" t="s">
        <v>34</v>
      </c>
      <c r="Z5035" t="s">
        <v>34</v>
      </c>
    </row>
    <row r="5036" spans="1:26" x14ac:dyDescent="0.25">
      <c r="A5036">
        <v>5035</v>
      </c>
      <c r="B5036">
        <v>2</v>
      </c>
      <c r="C5036" t="str">
        <f>VLOOKUP(B5036,Sheet4!$A:$B,2,0)</f>
        <v>Gold</v>
      </c>
      <c r="D5036">
        <v>7477</v>
      </c>
      <c r="E5036" t="s">
        <v>11272</v>
      </c>
      <c r="F5036" t="s">
        <v>9658</v>
      </c>
      <c r="G5036">
        <v>1863</v>
      </c>
      <c r="H5036" t="s">
        <v>9648</v>
      </c>
      <c r="I5036">
        <v>41</v>
      </c>
      <c r="J5036" t="s">
        <v>13181</v>
      </c>
      <c r="K5036">
        <v>2</v>
      </c>
      <c r="L5036" t="s">
        <v>34</v>
      </c>
      <c r="M5036">
        <v>1</v>
      </c>
      <c r="N5036" t="s">
        <v>10891</v>
      </c>
      <c r="O5036">
        <v>258</v>
      </c>
      <c r="P5036" t="s">
        <v>10131</v>
      </c>
      <c r="Q5036" t="s">
        <v>1099</v>
      </c>
      <c r="R5036">
        <v>105</v>
      </c>
      <c r="S5036">
        <v>10000</v>
      </c>
      <c r="T5036" t="str">
        <f>VLOOKUP(U5036,Sheet3!$A:$B,2,0)</f>
        <v>Africa</v>
      </c>
      <c r="U5036">
        <f>VLOOKUP(Q5036,Sheet2!$A:$B,2,0)</f>
        <v>5</v>
      </c>
      <c r="V5036" t="s">
        <v>34</v>
      </c>
      <c r="W5036" t="s">
        <v>34</v>
      </c>
      <c r="X5036" t="s">
        <v>34</v>
      </c>
      <c r="Y5036" t="s">
        <v>34</v>
      </c>
      <c r="Z5036" t="s">
        <v>34</v>
      </c>
    </row>
    <row r="5037" spans="1:26" x14ac:dyDescent="0.25">
      <c r="A5037">
        <v>5036</v>
      </c>
      <c r="B5037">
        <v>2</v>
      </c>
      <c r="C5037" t="str">
        <f>VLOOKUP(B5037,Sheet4!$A:$B,2,0)</f>
        <v>Gold</v>
      </c>
      <c r="D5037">
        <v>7476</v>
      </c>
      <c r="E5037" t="s">
        <v>11273</v>
      </c>
      <c r="F5037" t="s">
        <v>9658</v>
      </c>
      <c r="G5037">
        <v>1863</v>
      </c>
      <c r="H5037" t="s">
        <v>9648</v>
      </c>
      <c r="I5037">
        <v>41</v>
      </c>
      <c r="J5037" t="s">
        <v>13181</v>
      </c>
      <c r="K5037">
        <v>2</v>
      </c>
      <c r="L5037" t="s">
        <v>34</v>
      </c>
      <c r="M5037">
        <v>1</v>
      </c>
      <c r="N5037" t="s">
        <v>10891</v>
      </c>
      <c r="O5037">
        <v>258</v>
      </c>
      <c r="P5037" t="s">
        <v>10131</v>
      </c>
      <c r="Q5037" t="s">
        <v>1099</v>
      </c>
      <c r="R5037">
        <v>105</v>
      </c>
      <c r="S5037">
        <v>10000</v>
      </c>
      <c r="T5037" t="str">
        <f>VLOOKUP(U5037,Sheet3!$A:$B,2,0)</f>
        <v>Africa</v>
      </c>
      <c r="U5037">
        <f>VLOOKUP(Q5037,Sheet2!$A:$B,2,0)</f>
        <v>5</v>
      </c>
      <c r="V5037" t="s">
        <v>34</v>
      </c>
      <c r="W5037" t="s">
        <v>34</v>
      </c>
      <c r="X5037" t="s">
        <v>34</v>
      </c>
      <c r="Y5037" t="s">
        <v>34</v>
      </c>
      <c r="Z5037" t="s">
        <v>34</v>
      </c>
    </row>
    <row r="5038" spans="1:26" x14ac:dyDescent="0.25">
      <c r="A5038">
        <v>5037</v>
      </c>
      <c r="B5038">
        <v>2</v>
      </c>
      <c r="C5038" t="str">
        <f>VLOOKUP(B5038,Sheet4!$A:$B,2,0)</f>
        <v>Gold</v>
      </c>
      <c r="D5038">
        <v>7475</v>
      </c>
      <c r="E5038" t="s">
        <v>11274</v>
      </c>
      <c r="F5038" t="s">
        <v>9658</v>
      </c>
      <c r="G5038">
        <v>1863</v>
      </c>
      <c r="H5038" t="s">
        <v>9648</v>
      </c>
      <c r="I5038">
        <v>41</v>
      </c>
      <c r="J5038" t="s">
        <v>13181</v>
      </c>
      <c r="K5038">
        <v>2</v>
      </c>
      <c r="L5038" t="s">
        <v>34</v>
      </c>
      <c r="M5038">
        <v>1</v>
      </c>
      <c r="N5038" t="s">
        <v>10891</v>
      </c>
      <c r="O5038">
        <v>258</v>
      </c>
      <c r="P5038" t="s">
        <v>10131</v>
      </c>
      <c r="Q5038" t="s">
        <v>1099</v>
      </c>
      <c r="R5038">
        <v>105</v>
      </c>
      <c r="S5038">
        <v>10000</v>
      </c>
      <c r="T5038" t="str">
        <f>VLOOKUP(U5038,Sheet3!$A:$B,2,0)</f>
        <v>Africa</v>
      </c>
      <c r="U5038">
        <f>VLOOKUP(Q5038,Sheet2!$A:$B,2,0)</f>
        <v>5</v>
      </c>
      <c r="V5038" t="s">
        <v>34</v>
      </c>
      <c r="W5038" t="s">
        <v>34</v>
      </c>
      <c r="X5038" t="s">
        <v>34</v>
      </c>
      <c r="Y5038" t="s">
        <v>34</v>
      </c>
      <c r="Z5038" t="s">
        <v>34</v>
      </c>
    </row>
    <row r="5039" spans="1:26" x14ac:dyDescent="0.25">
      <c r="A5039">
        <v>5038</v>
      </c>
      <c r="B5039">
        <v>2</v>
      </c>
      <c r="C5039" t="str">
        <f>VLOOKUP(B5039,Sheet4!$A:$B,2,0)</f>
        <v>Gold</v>
      </c>
      <c r="D5039">
        <v>7474</v>
      </c>
      <c r="E5039" t="s">
        <v>11275</v>
      </c>
      <c r="F5039" t="s">
        <v>9658</v>
      </c>
      <c r="G5039">
        <v>1863</v>
      </c>
      <c r="H5039" t="s">
        <v>9648</v>
      </c>
      <c r="I5039">
        <v>41</v>
      </c>
      <c r="J5039" t="s">
        <v>13181</v>
      </c>
      <c r="K5039">
        <v>2</v>
      </c>
      <c r="L5039" t="s">
        <v>34</v>
      </c>
      <c r="M5039">
        <v>1</v>
      </c>
      <c r="N5039" t="s">
        <v>10891</v>
      </c>
      <c r="O5039">
        <v>258</v>
      </c>
      <c r="P5039" t="s">
        <v>10131</v>
      </c>
      <c r="Q5039" t="s">
        <v>2503</v>
      </c>
      <c r="R5039">
        <v>81</v>
      </c>
      <c r="S5039">
        <v>10000</v>
      </c>
      <c r="T5039" t="str">
        <f>VLOOKUP(U5039,Sheet3!$A:$B,2,0)</f>
        <v>Africa</v>
      </c>
      <c r="U5039">
        <f>VLOOKUP(Q5039,Sheet2!$A:$B,2,0)</f>
        <v>5</v>
      </c>
      <c r="V5039" t="s">
        <v>34</v>
      </c>
      <c r="W5039" t="s">
        <v>34</v>
      </c>
      <c r="X5039" t="s">
        <v>34</v>
      </c>
      <c r="Y5039" t="s">
        <v>34</v>
      </c>
      <c r="Z5039" t="s">
        <v>34</v>
      </c>
    </row>
    <row r="5040" spans="1:26" x14ac:dyDescent="0.25">
      <c r="A5040">
        <v>5039</v>
      </c>
      <c r="B5040">
        <v>2</v>
      </c>
      <c r="C5040" t="str">
        <f>VLOOKUP(B5040,Sheet4!$A:$B,2,0)</f>
        <v>Gold</v>
      </c>
      <c r="D5040">
        <v>7473</v>
      </c>
      <c r="E5040" t="s">
        <v>11276</v>
      </c>
      <c r="F5040" t="s">
        <v>9658</v>
      </c>
      <c r="G5040">
        <v>1863</v>
      </c>
      <c r="H5040" t="s">
        <v>9648</v>
      </c>
      <c r="I5040">
        <v>41</v>
      </c>
      <c r="J5040" t="s">
        <v>13181</v>
      </c>
      <c r="K5040">
        <v>2</v>
      </c>
      <c r="L5040" t="s">
        <v>34</v>
      </c>
      <c r="M5040">
        <v>1</v>
      </c>
      <c r="N5040" t="s">
        <v>10891</v>
      </c>
      <c r="O5040">
        <v>258</v>
      </c>
      <c r="P5040" t="s">
        <v>10131</v>
      </c>
      <c r="Q5040" t="s">
        <v>2503</v>
      </c>
      <c r="R5040">
        <v>81</v>
      </c>
      <c r="S5040">
        <v>10000</v>
      </c>
      <c r="T5040" t="str">
        <f>VLOOKUP(U5040,Sheet3!$A:$B,2,0)</f>
        <v>Africa</v>
      </c>
      <c r="U5040">
        <f>VLOOKUP(Q5040,Sheet2!$A:$B,2,0)</f>
        <v>5</v>
      </c>
      <c r="V5040" t="s">
        <v>34</v>
      </c>
      <c r="W5040" t="s">
        <v>34</v>
      </c>
      <c r="X5040" t="s">
        <v>34</v>
      </c>
      <c r="Y5040" t="s">
        <v>34</v>
      </c>
      <c r="Z5040" t="s">
        <v>34</v>
      </c>
    </row>
    <row r="5041" spans="1:26" x14ac:dyDescent="0.25">
      <c r="A5041">
        <v>5040</v>
      </c>
      <c r="B5041">
        <v>2</v>
      </c>
      <c r="C5041" t="str">
        <f>VLOOKUP(B5041,Sheet4!$A:$B,2,0)</f>
        <v>Gold</v>
      </c>
      <c r="D5041">
        <v>7472</v>
      </c>
      <c r="E5041" t="s">
        <v>11277</v>
      </c>
      <c r="F5041" t="s">
        <v>9658</v>
      </c>
      <c r="G5041">
        <v>1863</v>
      </c>
      <c r="H5041" t="s">
        <v>9648</v>
      </c>
      <c r="I5041">
        <v>41</v>
      </c>
      <c r="J5041" t="s">
        <v>13181</v>
      </c>
      <c r="K5041">
        <v>2</v>
      </c>
      <c r="L5041" t="s">
        <v>34</v>
      </c>
      <c r="M5041">
        <v>1</v>
      </c>
      <c r="N5041" t="s">
        <v>10891</v>
      </c>
      <c r="O5041">
        <v>258</v>
      </c>
      <c r="P5041" t="s">
        <v>10131</v>
      </c>
      <c r="Q5041" t="s">
        <v>2503</v>
      </c>
      <c r="R5041">
        <v>81</v>
      </c>
      <c r="S5041">
        <v>10000</v>
      </c>
      <c r="T5041" t="str">
        <f>VLOOKUP(U5041,Sheet3!$A:$B,2,0)</f>
        <v>Africa</v>
      </c>
      <c r="U5041">
        <f>VLOOKUP(Q5041,Sheet2!$A:$B,2,0)</f>
        <v>5</v>
      </c>
      <c r="V5041" t="s">
        <v>34</v>
      </c>
      <c r="W5041" t="s">
        <v>34</v>
      </c>
      <c r="X5041" t="s">
        <v>34</v>
      </c>
      <c r="Y5041" t="s">
        <v>34</v>
      </c>
      <c r="Z5041" t="s">
        <v>34</v>
      </c>
    </row>
    <row r="5042" spans="1:26" x14ac:dyDescent="0.25">
      <c r="A5042">
        <v>5041</v>
      </c>
      <c r="B5042">
        <v>2</v>
      </c>
      <c r="C5042" t="str">
        <f>VLOOKUP(B5042,Sheet4!$A:$B,2,0)</f>
        <v>Gold</v>
      </c>
      <c r="D5042">
        <v>7471</v>
      </c>
      <c r="E5042" t="s">
        <v>11278</v>
      </c>
      <c r="F5042" t="s">
        <v>9658</v>
      </c>
      <c r="G5042">
        <v>1863</v>
      </c>
      <c r="H5042" t="s">
        <v>9648</v>
      </c>
      <c r="I5042">
        <v>41</v>
      </c>
      <c r="J5042" t="s">
        <v>13181</v>
      </c>
      <c r="K5042">
        <v>2</v>
      </c>
      <c r="L5042" t="s">
        <v>34</v>
      </c>
      <c r="M5042">
        <v>1</v>
      </c>
      <c r="N5042" t="s">
        <v>10891</v>
      </c>
      <c r="O5042">
        <v>258</v>
      </c>
      <c r="P5042" t="s">
        <v>10131</v>
      </c>
      <c r="Q5042" t="s">
        <v>2503</v>
      </c>
      <c r="R5042">
        <v>81</v>
      </c>
      <c r="S5042">
        <v>10000</v>
      </c>
      <c r="T5042" t="str">
        <f>VLOOKUP(U5042,Sheet3!$A:$B,2,0)</f>
        <v>Africa</v>
      </c>
      <c r="U5042">
        <f>VLOOKUP(Q5042,Sheet2!$A:$B,2,0)</f>
        <v>5</v>
      </c>
      <c r="V5042" t="s">
        <v>34</v>
      </c>
      <c r="W5042" t="s">
        <v>34</v>
      </c>
      <c r="X5042" t="s">
        <v>34</v>
      </c>
      <c r="Y5042" t="s">
        <v>34</v>
      </c>
      <c r="Z5042" t="s">
        <v>34</v>
      </c>
    </row>
    <row r="5043" spans="1:26" x14ac:dyDescent="0.25">
      <c r="A5043">
        <v>5042</v>
      </c>
      <c r="B5043">
        <v>2</v>
      </c>
      <c r="C5043" t="str">
        <f>VLOOKUP(B5043,Sheet4!$A:$B,2,0)</f>
        <v>Gold</v>
      </c>
      <c r="D5043">
        <v>7470</v>
      </c>
      <c r="E5043" t="s">
        <v>11279</v>
      </c>
      <c r="F5043" t="s">
        <v>9658</v>
      </c>
      <c r="G5043">
        <v>1863</v>
      </c>
      <c r="H5043" t="s">
        <v>9648</v>
      </c>
      <c r="I5043">
        <v>41</v>
      </c>
      <c r="J5043" t="s">
        <v>13181</v>
      </c>
      <c r="K5043">
        <v>2</v>
      </c>
      <c r="L5043" t="s">
        <v>34</v>
      </c>
      <c r="M5043">
        <v>1</v>
      </c>
      <c r="N5043" t="s">
        <v>10891</v>
      </c>
      <c r="O5043">
        <v>258</v>
      </c>
      <c r="P5043" t="s">
        <v>10131</v>
      </c>
      <c r="Q5043" t="s">
        <v>2503</v>
      </c>
      <c r="R5043">
        <v>81</v>
      </c>
      <c r="S5043">
        <v>10000</v>
      </c>
      <c r="T5043" t="str">
        <f>VLOOKUP(U5043,Sheet3!$A:$B,2,0)</f>
        <v>Africa</v>
      </c>
      <c r="U5043">
        <f>VLOOKUP(Q5043,Sheet2!$A:$B,2,0)</f>
        <v>5</v>
      </c>
      <c r="V5043" t="s">
        <v>34</v>
      </c>
      <c r="W5043" t="s">
        <v>34</v>
      </c>
      <c r="X5043" t="s">
        <v>34</v>
      </c>
      <c r="Y5043" t="s">
        <v>34</v>
      </c>
      <c r="Z5043" t="s">
        <v>34</v>
      </c>
    </row>
    <row r="5044" spans="1:26" x14ac:dyDescent="0.25">
      <c r="A5044">
        <v>5043</v>
      </c>
      <c r="B5044">
        <v>2</v>
      </c>
      <c r="C5044" t="str">
        <f>VLOOKUP(B5044,Sheet4!$A:$B,2,0)</f>
        <v>Gold</v>
      </c>
      <c r="D5044">
        <v>7443</v>
      </c>
      <c r="E5044" t="s">
        <v>11280</v>
      </c>
      <c r="F5044" t="s">
        <v>11281</v>
      </c>
      <c r="G5044">
        <v>2052</v>
      </c>
      <c r="H5044" t="s">
        <v>9648</v>
      </c>
      <c r="I5044">
        <v>41</v>
      </c>
      <c r="J5044" t="s">
        <v>13181</v>
      </c>
      <c r="K5044">
        <v>2</v>
      </c>
      <c r="L5044" t="s">
        <v>34</v>
      </c>
      <c r="M5044">
        <v>1</v>
      </c>
      <c r="N5044" t="s">
        <v>9672</v>
      </c>
      <c r="O5044">
        <v>221</v>
      </c>
      <c r="P5044" t="s">
        <v>9695</v>
      </c>
      <c r="Q5044" t="s">
        <v>263</v>
      </c>
      <c r="R5044">
        <v>12</v>
      </c>
      <c r="S5044">
        <v>9253</v>
      </c>
      <c r="T5044" t="str">
        <f>VLOOKUP(U5044,Sheet3!$A:$B,2,0)</f>
        <v>Asia</v>
      </c>
      <c r="U5044">
        <f>VLOOKUP(Q5044,Sheet2!$A:$B,2,0)</f>
        <v>1</v>
      </c>
      <c r="V5044" t="s">
        <v>34</v>
      </c>
      <c r="W5044" t="s">
        <v>34</v>
      </c>
      <c r="X5044" t="s">
        <v>34</v>
      </c>
      <c r="Y5044" t="s">
        <v>34</v>
      </c>
      <c r="Z5044" t="s">
        <v>34</v>
      </c>
    </row>
    <row r="5045" spans="1:26" x14ac:dyDescent="0.25">
      <c r="A5045">
        <v>5044</v>
      </c>
      <c r="B5045">
        <v>2</v>
      </c>
      <c r="C5045" t="str">
        <f>VLOOKUP(B5045,Sheet4!$A:$B,2,0)</f>
        <v>Gold</v>
      </c>
      <c r="D5045">
        <v>7469</v>
      </c>
      <c r="E5045" t="s">
        <v>11282</v>
      </c>
      <c r="F5045" t="s">
        <v>11283</v>
      </c>
      <c r="G5045">
        <v>1297</v>
      </c>
      <c r="H5045" t="s">
        <v>9749</v>
      </c>
      <c r="I5045">
        <v>48</v>
      </c>
      <c r="J5045" t="s">
        <v>13181</v>
      </c>
      <c r="K5045">
        <v>2</v>
      </c>
      <c r="L5045" t="s">
        <v>34</v>
      </c>
      <c r="M5045">
        <v>1</v>
      </c>
      <c r="N5045" t="s">
        <v>9656</v>
      </c>
      <c r="O5045">
        <v>217</v>
      </c>
      <c r="P5045" t="s">
        <v>10131</v>
      </c>
      <c r="Q5045" t="s">
        <v>47</v>
      </c>
      <c r="R5045">
        <v>55</v>
      </c>
      <c r="S5045">
        <v>101733</v>
      </c>
      <c r="T5045" t="str">
        <f>VLOOKUP(U5045,Sheet3!$A:$B,2,0)</f>
        <v>Asia</v>
      </c>
      <c r="U5045">
        <f>VLOOKUP(Q5045,Sheet2!$A:$B,2,0)</f>
        <v>1</v>
      </c>
      <c r="V5045" t="s">
        <v>34</v>
      </c>
      <c r="W5045" t="s">
        <v>34</v>
      </c>
      <c r="X5045" t="s">
        <v>34</v>
      </c>
      <c r="Y5045" t="s">
        <v>34</v>
      </c>
      <c r="Z5045" t="s">
        <v>34</v>
      </c>
    </row>
    <row r="5046" spans="1:26" x14ac:dyDescent="0.25">
      <c r="A5046">
        <v>5045</v>
      </c>
      <c r="B5046">
        <v>2</v>
      </c>
      <c r="C5046" t="str">
        <f>VLOOKUP(B5046,Sheet4!$A:$B,2,0)</f>
        <v>Gold</v>
      </c>
      <c r="D5046">
        <v>7468</v>
      </c>
      <c r="E5046" t="s">
        <v>11284</v>
      </c>
      <c r="F5046" t="s">
        <v>10946</v>
      </c>
      <c r="G5046">
        <v>2022</v>
      </c>
      <c r="H5046" t="s">
        <v>9749</v>
      </c>
      <c r="I5046">
        <v>48</v>
      </c>
      <c r="J5046" t="s">
        <v>13181</v>
      </c>
      <c r="K5046">
        <v>2</v>
      </c>
      <c r="L5046" t="s">
        <v>34</v>
      </c>
      <c r="M5046">
        <v>1</v>
      </c>
      <c r="N5046" t="s">
        <v>9656</v>
      </c>
      <c r="O5046">
        <v>217</v>
      </c>
      <c r="P5046" t="s">
        <v>10131</v>
      </c>
      <c r="Q5046" t="s">
        <v>47</v>
      </c>
      <c r="R5046">
        <v>55</v>
      </c>
      <c r="S5046">
        <v>603168</v>
      </c>
      <c r="T5046" t="str">
        <f>VLOOKUP(U5046,Sheet3!$A:$B,2,0)</f>
        <v>Asia</v>
      </c>
      <c r="U5046">
        <f>VLOOKUP(Q5046,Sheet2!$A:$B,2,0)</f>
        <v>1</v>
      </c>
      <c r="V5046" t="s">
        <v>34</v>
      </c>
      <c r="W5046" t="s">
        <v>34</v>
      </c>
      <c r="X5046" t="s">
        <v>34</v>
      </c>
      <c r="Y5046" t="s">
        <v>34</v>
      </c>
      <c r="Z5046" t="s">
        <v>34</v>
      </c>
    </row>
    <row r="5047" spans="1:26" x14ac:dyDescent="0.25">
      <c r="A5047">
        <v>5046</v>
      </c>
      <c r="B5047">
        <v>2</v>
      </c>
      <c r="C5047" t="str">
        <f>VLOOKUP(B5047,Sheet4!$A:$B,2,0)</f>
        <v>Gold</v>
      </c>
      <c r="D5047">
        <v>7467</v>
      </c>
      <c r="E5047" t="s">
        <v>11285</v>
      </c>
      <c r="F5047" t="s">
        <v>9831</v>
      </c>
      <c r="G5047">
        <v>1897</v>
      </c>
      <c r="H5047" t="s">
        <v>10355</v>
      </c>
      <c r="I5047">
        <v>55</v>
      </c>
      <c r="J5047" t="s">
        <v>13181</v>
      </c>
      <c r="K5047">
        <v>2</v>
      </c>
      <c r="L5047" t="s">
        <v>34</v>
      </c>
      <c r="M5047">
        <v>1</v>
      </c>
      <c r="N5047" t="s">
        <v>9675</v>
      </c>
      <c r="O5047">
        <v>249</v>
      </c>
      <c r="P5047" t="s">
        <v>10131</v>
      </c>
      <c r="Q5047" t="s">
        <v>47</v>
      </c>
      <c r="R5047">
        <v>55</v>
      </c>
      <c r="S5047">
        <v>16692</v>
      </c>
      <c r="T5047" t="str">
        <f>VLOOKUP(U5047,Sheet3!$A:$B,2,0)</f>
        <v>Asia</v>
      </c>
      <c r="U5047">
        <f>VLOOKUP(Q5047,Sheet2!$A:$B,2,0)</f>
        <v>1</v>
      </c>
      <c r="V5047" t="s">
        <v>34</v>
      </c>
      <c r="W5047" t="s">
        <v>34</v>
      </c>
      <c r="X5047" t="s">
        <v>34</v>
      </c>
      <c r="Y5047" t="s">
        <v>34</v>
      </c>
      <c r="Z5047" t="s">
        <v>34</v>
      </c>
    </row>
    <row r="5048" spans="1:26" x14ac:dyDescent="0.25">
      <c r="A5048">
        <v>5047</v>
      </c>
      <c r="B5048">
        <v>2</v>
      </c>
      <c r="C5048" t="str">
        <f>VLOOKUP(B5048,Sheet4!$A:$B,2,0)</f>
        <v>Gold</v>
      </c>
      <c r="D5048">
        <v>7466</v>
      </c>
      <c r="E5048" t="s">
        <v>11286</v>
      </c>
      <c r="F5048" t="s">
        <v>9831</v>
      </c>
      <c r="G5048">
        <v>1897</v>
      </c>
      <c r="H5048" t="s">
        <v>9648</v>
      </c>
      <c r="I5048">
        <v>41</v>
      </c>
      <c r="J5048" t="s">
        <v>13181</v>
      </c>
      <c r="K5048">
        <v>2</v>
      </c>
      <c r="L5048" t="s">
        <v>34</v>
      </c>
      <c r="M5048">
        <v>1</v>
      </c>
      <c r="N5048" t="s">
        <v>9652</v>
      </c>
      <c r="O5048">
        <v>216</v>
      </c>
      <c r="P5048" t="s">
        <v>10131</v>
      </c>
      <c r="Q5048" t="s">
        <v>47</v>
      </c>
      <c r="R5048">
        <v>55</v>
      </c>
      <c r="S5048">
        <v>38715</v>
      </c>
      <c r="T5048" t="str">
        <f>VLOOKUP(U5048,Sheet3!$A:$B,2,0)</f>
        <v>Asia</v>
      </c>
      <c r="U5048">
        <f>VLOOKUP(Q5048,Sheet2!$A:$B,2,0)</f>
        <v>1</v>
      </c>
      <c r="V5048" t="s">
        <v>34</v>
      </c>
      <c r="W5048" t="s">
        <v>34</v>
      </c>
      <c r="X5048" t="s">
        <v>34</v>
      </c>
      <c r="Y5048" t="s">
        <v>34</v>
      </c>
      <c r="Z5048" t="s">
        <v>34</v>
      </c>
    </row>
    <row r="5049" spans="1:26" x14ac:dyDescent="0.25">
      <c r="A5049">
        <v>5048</v>
      </c>
      <c r="B5049">
        <v>2</v>
      </c>
      <c r="C5049" t="str">
        <f>VLOOKUP(B5049,Sheet4!$A:$B,2,0)</f>
        <v>Gold</v>
      </c>
      <c r="D5049">
        <v>7465</v>
      </c>
      <c r="E5049" t="s">
        <v>11287</v>
      </c>
      <c r="F5049" t="s">
        <v>9761</v>
      </c>
      <c r="G5049">
        <v>1880</v>
      </c>
      <c r="H5049" t="s">
        <v>9648</v>
      </c>
      <c r="I5049">
        <v>41</v>
      </c>
      <c r="J5049" t="s">
        <v>13181</v>
      </c>
      <c r="K5049">
        <v>2</v>
      </c>
      <c r="L5049" t="s">
        <v>34</v>
      </c>
      <c r="M5049">
        <v>1</v>
      </c>
      <c r="N5049" t="s">
        <v>9672</v>
      </c>
      <c r="O5049">
        <v>221</v>
      </c>
      <c r="P5049" t="s">
        <v>10131</v>
      </c>
      <c r="Q5049" t="s">
        <v>749</v>
      </c>
      <c r="R5049">
        <v>82</v>
      </c>
      <c r="S5049">
        <v>9606</v>
      </c>
      <c r="T5049" t="str">
        <f>VLOOKUP(U5049,Sheet3!$A:$B,2,0)</f>
        <v>Asia</v>
      </c>
      <c r="U5049">
        <f>VLOOKUP(Q5049,Sheet2!$A:$B,2,0)</f>
        <v>1</v>
      </c>
      <c r="V5049" t="s">
        <v>34</v>
      </c>
      <c r="W5049" t="s">
        <v>34</v>
      </c>
      <c r="X5049" t="s">
        <v>34</v>
      </c>
      <c r="Y5049" t="s">
        <v>34</v>
      </c>
      <c r="Z5049" t="s">
        <v>34</v>
      </c>
    </row>
    <row r="5050" spans="1:26" x14ac:dyDescent="0.25">
      <c r="A5050">
        <v>5049</v>
      </c>
      <c r="B5050">
        <v>2</v>
      </c>
      <c r="C5050" t="str">
        <f>VLOOKUP(B5050,Sheet4!$A:$B,2,0)</f>
        <v>Gold</v>
      </c>
      <c r="D5050">
        <v>7464</v>
      </c>
      <c r="E5050" t="s">
        <v>11288</v>
      </c>
      <c r="F5050" t="s">
        <v>10208</v>
      </c>
      <c r="G5050">
        <v>1953</v>
      </c>
      <c r="H5050" t="s">
        <v>9675</v>
      </c>
      <c r="I5050">
        <v>43</v>
      </c>
      <c r="J5050" t="s">
        <v>13182</v>
      </c>
      <c r="K5050">
        <v>3</v>
      </c>
      <c r="L5050" t="s">
        <v>34</v>
      </c>
      <c r="M5050">
        <v>1</v>
      </c>
      <c r="N5050" t="s">
        <v>10809</v>
      </c>
      <c r="O5050">
        <v>256</v>
      </c>
      <c r="P5050" t="s">
        <v>9650</v>
      </c>
      <c r="Q5050" t="s">
        <v>391</v>
      </c>
      <c r="R5050">
        <v>84</v>
      </c>
      <c r="S5050">
        <v>6471</v>
      </c>
      <c r="T5050" t="str">
        <f>VLOOKUP(U5050,Sheet3!$A:$B,2,0)</f>
        <v>Asia</v>
      </c>
      <c r="U5050">
        <f>VLOOKUP(Q5050,Sheet2!$A:$B,2,0)</f>
        <v>1</v>
      </c>
      <c r="V5050" t="s">
        <v>34</v>
      </c>
      <c r="W5050" t="s">
        <v>34</v>
      </c>
      <c r="X5050" t="s">
        <v>34</v>
      </c>
      <c r="Y5050" t="s">
        <v>34</v>
      </c>
      <c r="Z5050" t="s">
        <v>34</v>
      </c>
    </row>
    <row r="5051" spans="1:26" x14ac:dyDescent="0.25">
      <c r="A5051">
        <v>5050</v>
      </c>
      <c r="B5051">
        <v>2</v>
      </c>
      <c r="C5051" t="str">
        <f>VLOOKUP(B5051,Sheet4!$A:$B,2,0)</f>
        <v>Gold</v>
      </c>
      <c r="D5051">
        <v>7463</v>
      </c>
      <c r="E5051" t="s">
        <v>11289</v>
      </c>
      <c r="F5051" t="s">
        <v>9658</v>
      </c>
      <c r="G5051">
        <v>1863</v>
      </c>
      <c r="H5051" t="s">
        <v>9648</v>
      </c>
      <c r="I5051">
        <v>41</v>
      </c>
      <c r="J5051" t="s">
        <v>13181</v>
      </c>
      <c r="K5051">
        <v>2</v>
      </c>
      <c r="L5051" t="s">
        <v>34</v>
      </c>
      <c r="M5051">
        <v>1</v>
      </c>
      <c r="N5051" t="s">
        <v>10891</v>
      </c>
      <c r="O5051">
        <v>258</v>
      </c>
      <c r="P5051" t="s">
        <v>10131</v>
      </c>
      <c r="Q5051" t="s">
        <v>291</v>
      </c>
      <c r="R5051">
        <v>132</v>
      </c>
      <c r="S5051">
        <v>10000</v>
      </c>
      <c r="T5051" t="str">
        <f>VLOOKUP(U5051,Sheet3!$A:$B,2,0)</f>
        <v>Africa</v>
      </c>
      <c r="U5051">
        <f>VLOOKUP(Q5051,Sheet2!$A:$B,2,0)</f>
        <v>5</v>
      </c>
      <c r="V5051" t="s">
        <v>34</v>
      </c>
      <c r="W5051" t="s">
        <v>34</v>
      </c>
      <c r="X5051" t="s">
        <v>34</v>
      </c>
      <c r="Y5051" t="s">
        <v>34</v>
      </c>
      <c r="Z5051" t="s">
        <v>34</v>
      </c>
    </row>
    <row r="5052" spans="1:26" x14ac:dyDescent="0.25">
      <c r="A5052">
        <v>5051</v>
      </c>
      <c r="B5052">
        <v>2</v>
      </c>
      <c r="C5052" t="str">
        <f>VLOOKUP(B5052,Sheet4!$A:$B,2,0)</f>
        <v>Gold</v>
      </c>
      <c r="D5052">
        <v>7462</v>
      </c>
      <c r="E5052" t="s">
        <v>11290</v>
      </c>
      <c r="F5052" t="s">
        <v>9658</v>
      </c>
      <c r="G5052">
        <v>1863</v>
      </c>
      <c r="H5052" t="s">
        <v>9648</v>
      </c>
      <c r="I5052">
        <v>41</v>
      </c>
      <c r="J5052" t="s">
        <v>13181</v>
      </c>
      <c r="K5052">
        <v>2</v>
      </c>
      <c r="L5052" t="s">
        <v>34</v>
      </c>
      <c r="M5052">
        <v>1</v>
      </c>
      <c r="N5052" t="s">
        <v>10891</v>
      </c>
      <c r="O5052">
        <v>258</v>
      </c>
      <c r="P5052" t="s">
        <v>10131</v>
      </c>
      <c r="Q5052" t="s">
        <v>291</v>
      </c>
      <c r="R5052">
        <v>132</v>
      </c>
      <c r="S5052">
        <v>10000</v>
      </c>
      <c r="T5052" t="str">
        <f>VLOOKUP(U5052,Sheet3!$A:$B,2,0)</f>
        <v>Africa</v>
      </c>
      <c r="U5052">
        <f>VLOOKUP(Q5052,Sheet2!$A:$B,2,0)</f>
        <v>5</v>
      </c>
      <c r="V5052" t="s">
        <v>34</v>
      </c>
      <c r="W5052" t="s">
        <v>34</v>
      </c>
      <c r="X5052" t="s">
        <v>34</v>
      </c>
      <c r="Y5052" t="s">
        <v>34</v>
      </c>
      <c r="Z5052" t="s">
        <v>34</v>
      </c>
    </row>
    <row r="5053" spans="1:26" x14ac:dyDescent="0.25">
      <c r="A5053">
        <v>5052</v>
      </c>
      <c r="B5053">
        <v>2</v>
      </c>
      <c r="C5053" t="str">
        <f>VLOOKUP(B5053,Sheet4!$A:$B,2,0)</f>
        <v>Gold</v>
      </c>
      <c r="D5053">
        <v>7461</v>
      </c>
      <c r="E5053" t="s">
        <v>11291</v>
      </c>
      <c r="F5053" t="s">
        <v>9658</v>
      </c>
      <c r="G5053">
        <v>1863</v>
      </c>
      <c r="H5053" t="s">
        <v>9648</v>
      </c>
      <c r="I5053">
        <v>41</v>
      </c>
      <c r="J5053" t="s">
        <v>13181</v>
      </c>
      <c r="K5053">
        <v>2</v>
      </c>
      <c r="L5053" t="s">
        <v>34</v>
      </c>
      <c r="M5053">
        <v>1</v>
      </c>
      <c r="N5053" t="s">
        <v>10891</v>
      </c>
      <c r="O5053">
        <v>258</v>
      </c>
      <c r="P5053" t="s">
        <v>10131</v>
      </c>
      <c r="Q5053" t="s">
        <v>291</v>
      </c>
      <c r="R5053">
        <v>132</v>
      </c>
      <c r="S5053">
        <v>10000</v>
      </c>
      <c r="T5053" t="str">
        <f>VLOOKUP(U5053,Sheet3!$A:$B,2,0)</f>
        <v>Africa</v>
      </c>
      <c r="U5053">
        <f>VLOOKUP(Q5053,Sheet2!$A:$B,2,0)</f>
        <v>5</v>
      </c>
      <c r="V5053" t="s">
        <v>34</v>
      </c>
      <c r="W5053" t="s">
        <v>34</v>
      </c>
      <c r="X5053" t="s">
        <v>34</v>
      </c>
      <c r="Y5053" t="s">
        <v>34</v>
      </c>
      <c r="Z5053" t="s">
        <v>34</v>
      </c>
    </row>
    <row r="5054" spans="1:26" x14ac:dyDescent="0.25">
      <c r="A5054">
        <v>5053</v>
      </c>
      <c r="B5054">
        <v>2</v>
      </c>
      <c r="C5054" t="str">
        <f>VLOOKUP(B5054,Sheet4!$A:$B,2,0)</f>
        <v>Gold</v>
      </c>
      <c r="D5054">
        <v>7460</v>
      </c>
      <c r="E5054" t="s">
        <v>11292</v>
      </c>
      <c r="F5054" t="s">
        <v>9658</v>
      </c>
      <c r="G5054">
        <v>1863</v>
      </c>
      <c r="H5054" t="s">
        <v>9648</v>
      </c>
      <c r="I5054">
        <v>41</v>
      </c>
      <c r="J5054" t="s">
        <v>13181</v>
      </c>
      <c r="K5054">
        <v>2</v>
      </c>
      <c r="L5054" t="s">
        <v>34</v>
      </c>
      <c r="M5054">
        <v>1</v>
      </c>
      <c r="N5054" t="s">
        <v>10891</v>
      </c>
      <c r="O5054">
        <v>258</v>
      </c>
      <c r="P5054" t="s">
        <v>10131</v>
      </c>
      <c r="Q5054" t="s">
        <v>291</v>
      </c>
      <c r="R5054">
        <v>132</v>
      </c>
      <c r="S5054">
        <v>10000</v>
      </c>
      <c r="T5054" t="str">
        <f>VLOOKUP(U5054,Sheet3!$A:$B,2,0)</f>
        <v>Africa</v>
      </c>
      <c r="U5054">
        <f>VLOOKUP(Q5054,Sheet2!$A:$B,2,0)</f>
        <v>5</v>
      </c>
      <c r="V5054" t="s">
        <v>34</v>
      </c>
      <c r="W5054" t="s">
        <v>34</v>
      </c>
      <c r="X5054" t="s">
        <v>34</v>
      </c>
      <c r="Y5054" t="s">
        <v>34</v>
      </c>
      <c r="Z5054" t="s">
        <v>34</v>
      </c>
    </row>
    <row r="5055" spans="1:26" x14ac:dyDescent="0.25">
      <c r="A5055">
        <v>5054</v>
      </c>
      <c r="B5055">
        <v>2</v>
      </c>
      <c r="C5055" t="str">
        <f>VLOOKUP(B5055,Sheet4!$A:$B,2,0)</f>
        <v>Gold</v>
      </c>
      <c r="D5055">
        <v>7459</v>
      </c>
      <c r="E5055" t="s">
        <v>11293</v>
      </c>
      <c r="F5055" t="s">
        <v>9658</v>
      </c>
      <c r="G5055">
        <v>1863</v>
      </c>
      <c r="H5055" t="s">
        <v>9648</v>
      </c>
      <c r="I5055">
        <v>41</v>
      </c>
      <c r="J5055" t="s">
        <v>13181</v>
      </c>
      <c r="K5055">
        <v>2</v>
      </c>
      <c r="L5055" t="s">
        <v>34</v>
      </c>
      <c r="M5055">
        <v>1</v>
      </c>
      <c r="N5055" t="s">
        <v>10891</v>
      </c>
      <c r="O5055">
        <v>258</v>
      </c>
      <c r="P5055" t="s">
        <v>10131</v>
      </c>
      <c r="Q5055" t="s">
        <v>291</v>
      </c>
      <c r="R5055">
        <v>132</v>
      </c>
      <c r="S5055">
        <v>10000</v>
      </c>
      <c r="T5055" t="str">
        <f>VLOOKUP(U5055,Sheet3!$A:$B,2,0)</f>
        <v>Africa</v>
      </c>
      <c r="U5055">
        <f>VLOOKUP(Q5055,Sheet2!$A:$B,2,0)</f>
        <v>5</v>
      </c>
      <c r="V5055" t="s">
        <v>34</v>
      </c>
      <c r="W5055" t="s">
        <v>34</v>
      </c>
      <c r="X5055" t="s">
        <v>34</v>
      </c>
      <c r="Y5055" t="s">
        <v>34</v>
      </c>
      <c r="Z5055" t="s">
        <v>34</v>
      </c>
    </row>
    <row r="5056" spans="1:26" x14ac:dyDescent="0.25">
      <c r="A5056">
        <v>5055</v>
      </c>
      <c r="B5056">
        <v>2</v>
      </c>
      <c r="C5056" t="str">
        <f>VLOOKUP(B5056,Sheet4!$A:$B,2,0)</f>
        <v>Gold</v>
      </c>
      <c r="D5056">
        <v>7458</v>
      </c>
      <c r="E5056" t="s">
        <v>11294</v>
      </c>
      <c r="F5056" t="s">
        <v>9658</v>
      </c>
      <c r="G5056">
        <v>1863</v>
      </c>
      <c r="H5056" t="s">
        <v>9648</v>
      </c>
      <c r="I5056">
        <v>41</v>
      </c>
      <c r="J5056" t="s">
        <v>13181</v>
      </c>
      <c r="K5056">
        <v>2</v>
      </c>
      <c r="L5056" t="s">
        <v>34</v>
      </c>
      <c r="M5056">
        <v>1</v>
      </c>
      <c r="N5056" t="s">
        <v>10891</v>
      </c>
      <c r="O5056">
        <v>258</v>
      </c>
      <c r="P5056" t="s">
        <v>10131</v>
      </c>
      <c r="Q5056" t="s">
        <v>291</v>
      </c>
      <c r="R5056">
        <v>132</v>
      </c>
      <c r="S5056">
        <v>10000</v>
      </c>
      <c r="T5056" t="str">
        <f>VLOOKUP(U5056,Sheet3!$A:$B,2,0)</f>
        <v>Africa</v>
      </c>
      <c r="U5056">
        <f>VLOOKUP(Q5056,Sheet2!$A:$B,2,0)</f>
        <v>5</v>
      </c>
      <c r="V5056" t="s">
        <v>34</v>
      </c>
      <c r="W5056" t="s">
        <v>34</v>
      </c>
      <c r="X5056" t="s">
        <v>34</v>
      </c>
      <c r="Y5056" t="s">
        <v>34</v>
      </c>
      <c r="Z5056" t="s">
        <v>34</v>
      </c>
    </row>
    <row r="5057" spans="1:26" x14ac:dyDescent="0.25">
      <c r="A5057">
        <v>5056</v>
      </c>
      <c r="B5057">
        <v>2</v>
      </c>
      <c r="C5057" t="str">
        <f>VLOOKUP(B5057,Sheet4!$A:$B,2,0)</f>
        <v>Gold</v>
      </c>
      <c r="D5057">
        <v>7457</v>
      </c>
      <c r="E5057" t="s">
        <v>11295</v>
      </c>
      <c r="F5057" t="s">
        <v>9658</v>
      </c>
      <c r="G5057">
        <v>1863</v>
      </c>
      <c r="H5057" t="s">
        <v>9648</v>
      </c>
      <c r="I5057">
        <v>41</v>
      </c>
      <c r="J5057" t="s">
        <v>13181</v>
      </c>
      <c r="K5057">
        <v>2</v>
      </c>
      <c r="L5057" t="s">
        <v>34</v>
      </c>
      <c r="M5057">
        <v>1</v>
      </c>
      <c r="N5057" t="s">
        <v>10891</v>
      </c>
      <c r="O5057">
        <v>258</v>
      </c>
      <c r="P5057" t="s">
        <v>10131</v>
      </c>
      <c r="Q5057" t="s">
        <v>291</v>
      </c>
      <c r="R5057">
        <v>132</v>
      </c>
      <c r="S5057">
        <v>10000</v>
      </c>
      <c r="T5057" t="str">
        <f>VLOOKUP(U5057,Sheet3!$A:$B,2,0)</f>
        <v>Africa</v>
      </c>
      <c r="U5057">
        <f>VLOOKUP(Q5057,Sheet2!$A:$B,2,0)</f>
        <v>5</v>
      </c>
      <c r="V5057" t="s">
        <v>34</v>
      </c>
      <c r="W5057" t="s">
        <v>34</v>
      </c>
      <c r="X5057" t="s">
        <v>34</v>
      </c>
      <c r="Y5057" t="s">
        <v>34</v>
      </c>
      <c r="Z5057" t="s">
        <v>34</v>
      </c>
    </row>
    <row r="5058" spans="1:26" x14ac:dyDescent="0.25">
      <c r="A5058">
        <v>5057</v>
      </c>
      <c r="B5058">
        <v>2</v>
      </c>
      <c r="C5058" t="str">
        <f>VLOOKUP(B5058,Sheet4!$A:$B,2,0)</f>
        <v>Gold</v>
      </c>
      <c r="D5058">
        <v>7456</v>
      </c>
      <c r="E5058" t="s">
        <v>11296</v>
      </c>
      <c r="F5058" t="s">
        <v>9658</v>
      </c>
      <c r="G5058">
        <v>1863</v>
      </c>
      <c r="H5058" t="s">
        <v>9648</v>
      </c>
      <c r="I5058">
        <v>41</v>
      </c>
      <c r="J5058" t="s">
        <v>13181</v>
      </c>
      <c r="K5058">
        <v>2</v>
      </c>
      <c r="L5058" t="s">
        <v>34</v>
      </c>
      <c r="M5058">
        <v>1</v>
      </c>
      <c r="N5058" t="s">
        <v>10891</v>
      </c>
      <c r="O5058">
        <v>258</v>
      </c>
      <c r="P5058" t="s">
        <v>10131</v>
      </c>
      <c r="Q5058" t="s">
        <v>291</v>
      </c>
      <c r="R5058">
        <v>132</v>
      </c>
      <c r="S5058">
        <v>10000</v>
      </c>
      <c r="T5058" t="str">
        <f>VLOOKUP(U5058,Sheet3!$A:$B,2,0)</f>
        <v>Africa</v>
      </c>
      <c r="U5058">
        <f>VLOOKUP(Q5058,Sheet2!$A:$B,2,0)</f>
        <v>5</v>
      </c>
      <c r="V5058" t="s">
        <v>34</v>
      </c>
      <c r="W5058" t="s">
        <v>34</v>
      </c>
      <c r="X5058" t="s">
        <v>34</v>
      </c>
      <c r="Y5058" t="s">
        <v>34</v>
      </c>
      <c r="Z5058" t="s">
        <v>34</v>
      </c>
    </row>
    <row r="5059" spans="1:26" x14ac:dyDescent="0.25">
      <c r="A5059">
        <v>5058</v>
      </c>
      <c r="B5059">
        <v>2</v>
      </c>
      <c r="C5059" t="str">
        <f>VLOOKUP(B5059,Sheet4!$A:$B,2,0)</f>
        <v>Gold</v>
      </c>
      <c r="D5059">
        <v>6753</v>
      </c>
      <c r="E5059" t="s">
        <v>7001</v>
      </c>
      <c r="F5059" t="s">
        <v>11160</v>
      </c>
      <c r="G5059">
        <v>2043</v>
      </c>
      <c r="H5059" t="s">
        <v>9749</v>
      </c>
      <c r="I5059">
        <v>48</v>
      </c>
      <c r="J5059" t="s">
        <v>13181</v>
      </c>
      <c r="K5059">
        <v>2</v>
      </c>
      <c r="L5059" t="s">
        <v>34</v>
      </c>
      <c r="M5059">
        <v>1</v>
      </c>
      <c r="N5059" t="s">
        <v>9656</v>
      </c>
      <c r="O5059">
        <v>217</v>
      </c>
      <c r="P5059" t="s">
        <v>10131</v>
      </c>
      <c r="Q5059" t="s">
        <v>32</v>
      </c>
      <c r="R5059">
        <v>27</v>
      </c>
      <c r="S5059">
        <v>395001</v>
      </c>
      <c r="T5059" t="str">
        <f>VLOOKUP(U5059,Sheet3!$A:$B,2,0)</f>
        <v>Asia</v>
      </c>
      <c r="U5059">
        <f>VLOOKUP(Q5059,Sheet2!$A:$B,2,0)</f>
        <v>1</v>
      </c>
      <c r="V5059" t="s">
        <v>34</v>
      </c>
      <c r="W5059" t="s">
        <v>34</v>
      </c>
      <c r="X5059" t="s">
        <v>34</v>
      </c>
      <c r="Y5059" t="s">
        <v>34</v>
      </c>
      <c r="Z5059" t="s">
        <v>34</v>
      </c>
    </row>
    <row r="5060" spans="1:26" x14ac:dyDescent="0.25">
      <c r="A5060">
        <v>5059</v>
      </c>
      <c r="B5060">
        <v>2</v>
      </c>
      <c r="C5060" t="str">
        <f>VLOOKUP(B5060,Sheet4!$A:$B,2,0)</f>
        <v>Gold</v>
      </c>
      <c r="D5060">
        <v>6748</v>
      </c>
      <c r="E5060" t="s">
        <v>8391</v>
      </c>
      <c r="F5060" t="s">
        <v>5244</v>
      </c>
      <c r="G5060">
        <v>906</v>
      </c>
      <c r="H5060" t="s">
        <v>9749</v>
      </c>
      <c r="I5060">
        <v>48</v>
      </c>
      <c r="J5060" t="s">
        <v>13181</v>
      </c>
      <c r="K5060">
        <v>2</v>
      </c>
      <c r="L5060" t="s">
        <v>34</v>
      </c>
      <c r="M5060">
        <v>1</v>
      </c>
      <c r="N5060" t="s">
        <v>9656</v>
      </c>
      <c r="O5060">
        <v>217</v>
      </c>
      <c r="P5060" t="s">
        <v>10131</v>
      </c>
      <c r="Q5060" t="s">
        <v>47</v>
      </c>
      <c r="R5060">
        <v>55</v>
      </c>
      <c r="S5060">
        <v>42669</v>
      </c>
      <c r="T5060" t="str">
        <f>VLOOKUP(U5060,Sheet3!$A:$B,2,0)</f>
        <v>Asia</v>
      </c>
      <c r="U5060">
        <f>VLOOKUP(Q5060,Sheet2!$A:$B,2,0)</f>
        <v>1</v>
      </c>
      <c r="V5060" t="s">
        <v>34</v>
      </c>
      <c r="W5060" t="s">
        <v>34</v>
      </c>
      <c r="X5060" t="s">
        <v>34</v>
      </c>
      <c r="Y5060" t="s">
        <v>34</v>
      </c>
      <c r="Z5060" t="s">
        <v>34</v>
      </c>
    </row>
    <row r="5061" spans="1:26" x14ac:dyDescent="0.25">
      <c r="A5061">
        <v>5060</v>
      </c>
      <c r="B5061">
        <v>2</v>
      </c>
      <c r="C5061" t="str">
        <f>VLOOKUP(B5061,Sheet4!$A:$B,2,0)</f>
        <v>Gold</v>
      </c>
      <c r="D5061">
        <v>6747</v>
      </c>
      <c r="E5061" t="s">
        <v>8387</v>
      </c>
      <c r="F5061" t="s">
        <v>5244</v>
      </c>
      <c r="G5061">
        <v>906</v>
      </c>
      <c r="H5061" t="s">
        <v>9749</v>
      </c>
      <c r="I5061">
        <v>48</v>
      </c>
      <c r="J5061" t="s">
        <v>13181</v>
      </c>
      <c r="K5061">
        <v>2</v>
      </c>
      <c r="L5061" t="s">
        <v>34</v>
      </c>
      <c r="M5061">
        <v>1</v>
      </c>
      <c r="N5061" t="s">
        <v>9675</v>
      </c>
      <c r="O5061">
        <v>249</v>
      </c>
      <c r="P5061" t="s">
        <v>10131</v>
      </c>
      <c r="Q5061" t="s">
        <v>47</v>
      </c>
      <c r="R5061">
        <v>55</v>
      </c>
      <c r="S5061">
        <v>85755</v>
      </c>
      <c r="T5061" t="str">
        <f>VLOOKUP(U5061,Sheet3!$A:$B,2,0)</f>
        <v>Asia</v>
      </c>
      <c r="U5061">
        <f>VLOOKUP(Q5061,Sheet2!$A:$B,2,0)</f>
        <v>1</v>
      </c>
      <c r="V5061" t="s">
        <v>34</v>
      </c>
      <c r="W5061" t="s">
        <v>34</v>
      </c>
      <c r="X5061" t="s">
        <v>34</v>
      </c>
      <c r="Y5061" t="s">
        <v>34</v>
      </c>
      <c r="Z5061" t="s">
        <v>34</v>
      </c>
    </row>
    <row r="5062" spans="1:26" x14ac:dyDescent="0.25">
      <c r="A5062">
        <v>5061</v>
      </c>
      <c r="B5062">
        <v>2</v>
      </c>
      <c r="C5062" t="str">
        <f>VLOOKUP(B5062,Sheet4!$A:$B,2,0)</f>
        <v>Gold</v>
      </c>
      <c r="D5062">
        <v>6597</v>
      </c>
      <c r="E5062" t="s">
        <v>11297</v>
      </c>
      <c r="F5062" t="s">
        <v>9831</v>
      </c>
      <c r="G5062">
        <v>1897</v>
      </c>
      <c r="H5062" t="s">
        <v>9648</v>
      </c>
      <c r="I5062">
        <v>41</v>
      </c>
      <c r="J5062" t="s">
        <v>13181</v>
      </c>
      <c r="K5062">
        <v>2</v>
      </c>
      <c r="L5062" t="s">
        <v>34</v>
      </c>
      <c r="M5062">
        <v>1</v>
      </c>
      <c r="N5062" t="s">
        <v>9675</v>
      </c>
      <c r="O5062">
        <v>249</v>
      </c>
      <c r="P5062" t="s">
        <v>10131</v>
      </c>
      <c r="Q5062" t="s">
        <v>391</v>
      </c>
      <c r="R5062">
        <v>84</v>
      </c>
      <c r="S5062">
        <v>21404</v>
      </c>
      <c r="T5062" t="str">
        <f>VLOOKUP(U5062,Sheet3!$A:$B,2,0)</f>
        <v>Asia</v>
      </c>
      <c r="U5062">
        <f>VLOOKUP(Q5062,Sheet2!$A:$B,2,0)</f>
        <v>1</v>
      </c>
      <c r="V5062" t="s">
        <v>34</v>
      </c>
      <c r="W5062" t="s">
        <v>34</v>
      </c>
      <c r="X5062" t="s">
        <v>34</v>
      </c>
      <c r="Y5062" t="s">
        <v>34</v>
      </c>
      <c r="Z5062" t="s">
        <v>34</v>
      </c>
    </row>
    <row r="5063" spans="1:26" x14ac:dyDescent="0.25">
      <c r="A5063">
        <v>5062</v>
      </c>
      <c r="B5063">
        <v>2</v>
      </c>
      <c r="C5063" t="str">
        <f>VLOOKUP(B5063,Sheet4!$A:$B,2,0)</f>
        <v>Gold</v>
      </c>
      <c r="D5063">
        <v>6264</v>
      </c>
      <c r="E5063" t="s">
        <v>11298</v>
      </c>
      <c r="F5063" t="s">
        <v>9663</v>
      </c>
      <c r="G5063">
        <v>1864</v>
      </c>
      <c r="H5063" t="s">
        <v>9648</v>
      </c>
      <c r="I5063">
        <v>41</v>
      </c>
      <c r="J5063" t="s">
        <v>13181</v>
      </c>
      <c r="K5063">
        <v>2</v>
      </c>
      <c r="L5063" t="s">
        <v>34</v>
      </c>
      <c r="M5063">
        <v>1</v>
      </c>
      <c r="N5063" t="s">
        <v>9675</v>
      </c>
      <c r="O5063">
        <v>249</v>
      </c>
      <c r="P5063" t="s">
        <v>10131</v>
      </c>
      <c r="Q5063" t="s">
        <v>545</v>
      </c>
      <c r="R5063">
        <v>101</v>
      </c>
      <c r="S5063">
        <v>42787</v>
      </c>
      <c r="T5063" t="str">
        <f>VLOOKUP(U5063,Sheet3!$A:$B,2,0)</f>
        <v>Africa</v>
      </c>
      <c r="U5063">
        <f>VLOOKUP(Q5063,Sheet2!$A:$B,2,0)</f>
        <v>5</v>
      </c>
      <c r="V5063" t="s">
        <v>34</v>
      </c>
      <c r="W5063" t="s">
        <v>34</v>
      </c>
      <c r="X5063" t="s">
        <v>34</v>
      </c>
      <c r="Y5063" t="s">
        <v>34</v>
      </c>
      <c r="Z5063" t="s">
        <v>34</v>
      </c>
    </row>
    <row r="5064" spans="1:26" x14ac:dyDescent="0.25">
      <c r="A5064">
        <v>5063</v>
      </c>
      <c r="B5064">
        <v>2</v>
      </c>
      <c r="C5064" t="str">
        <f>VLOOKUP(B5064,Sheet4!$A:$B,2,0)</f>
        <v>Gold</v>
      </c>
      <c r="D5064">
        <v>6588</v>
      </c>
      <c r="E5064" t="s">
        <v>11299</v>
      </c>
      <c r="F5064" t="s">
        <v>798</v>
      </c>
      <c r="G5064">
        <v>138</v>
      </c>
      <c r="H5064" t="s">
        <v>9772</v>
      </c>
      <c r="I5064">
        <v>49</v>
      </c>
      <c r="J5064" t="s">
        <v>9594</v>
      </c>
      <c r="K5064">
        <v>1</v>
      </c>
      <c r="L5064" t="s">
        <v>34</v>
      </c>
      <c r="M5064">
        <v>1</v>
      </c>
      <c r="N5064" t="s">
        <v>11300</v>
      </c>
      <c r="O5064">
        <v>264</v>
      </c>
      <c r="P5064" t="s">
        <v>9695</v>
      </c>
      <c r="Q5064" t="s">
        <v>358</v>
      </c>
      <c r="R5064">
        <v>64</v>
      </c>
      <c r="S5064">
        <v>50618</v>
      </c>
      <c r="T5064" t="str">
        <f>VLOOKUP(U5064,Sheet3!$A:$B,2,0)</f>
        <v>Africa</v>
      </c>
      <c r="U5064">
        <f>VLOOKUP(Q5064,Sheet2!$A:$B,2,0)</f>
        <v>5</v>
      </c>
      <c r="V5064" t="s">
        <v>34</v>
      </c>
      <c r="W5064" t="s">
        <v>34</v>
      </c>
      <c r="X5064" t="s">
        <v>34</v>
      </c>
      <c r="Y5064" t="s">
        <v>34</v>
      </c>
      <c r="Z5064" t="s">
        <v>34</v>
      </c>
    </row>
    <row r="5065" spans="1:26" x14ac:dyDescent="0.25">
      <c r="A5065">
        <v>5064</v>
      </c>
      <c r="B5065">
        <v>2</v>
      </c>
      <c r="C5065" t="str">
        <f>VLOOKUP(B5065,Sheet4!$A:$B,2,0)</f>
        <v>Gold</v>
      </c>
      <c r="D5065">
        <v>5012</v>
      </c>
      <c r="E5065" t="s">
        <v>11301</v>
      </c>
      <c r="F5065" t="s">
        <v>11302</v>
      </c>
      <c r="G5065">
        <v>2053</v>
      </c>
      <c r="H5065" t="s">
        <v>9772</v>
      </c>
      <c r="I5065">
        <v>49</v>
      </c>
      <c r="J5065" t="s">
        <v>9594</v>
      </c>
      <c r="K5065">
        <v>1</v>
      </c>
      <c r="L5065" t="s">
        <v>34</v>
      </c>
      <c r="M5065">
        <v>1</v>
      </c>
      <c r="N5065" t="s">
        <v>9773</v>
      </c>
      <c r="O5065">
        <v>232</v>
      </c>
      <c r="P5065" t="s">
        <v>10131</v>
      </c>
      <c r="Q5065" t="s">
        <v>2168</v>
      </c>
      <c r="R5065">
        <v>53</v>
      </c>
      <c r="S5065">
        <v>1050</v>
      </c>
      <c r="T5065" t="str">
        <f>VLOOKUP(U5065,Sheet3!$A:$B,2,0)</f>
        <v>Latin America</v>
      </c>
      <c r="U5065">
        <f>VLOOKUP(Q5065,Sheet2!$A:$B,2,0)</f>
        <v>6</v>
      </c>
      <c r="V5065" t="s">
        <v>34</v>
      </c>
      <c r="W5065" t="s">
        <v>34</v>
      </c>
      <c r="X5065" t="s">
        <v>34</v>
      </c>
      <c r="Y5065" t="s">
        <v>34</v>
      </c>
      <c r="Z5065" t="s">
        <v>34</v>
      </c>
    </row>
    <row r="5066" spans="1:26" x14ac:dyDescent="0.25">
      <c r="A5066">
        <v>5065</v>
      </c>
      <c r="B5066">
        <v>2</v>
      </c>
      <c r="C5066" t="str">
        <f>VLOOKUP(B5066,Sheet4!$A:$B,2,0)</f>
        <v>Gold</v>
      </c>
      <c r="D5066">
        <v>4731</v>
      </c>
      <c r="E5066" t="s">
        <v>11303</v>
      </c>
      <c r="F5066" t="s">
        <v>11304</v>
      </c>
      <c r="G5066">
        <v>2054</v>
      </c>
      <c r="H5066" t="s">
        <v>9772</v>
      </c>
      <c r="I5066">
        <v>49</v>
      </c>
      <c r="J5066" t="s">
        <v>9594</v>
      </c>
      <c r="K5066">
        <v>1</v>
      </c>
      <c r="L5066" t="s">
        <v>34</v>
      </c>
      <c r="M5066">
        <v>1</v>
      </c>
      <c r="N5066" t="s">
        <v>9773</v>
      </c>
      <c r="O5066">
        <v>232</v>
      </c>
      <c r="P5066" t="s">
        <v>9695</v>
      </c>
      <c r="Q5066" t="s">
        <v>7083</v>
      </c>
      <c r="R5066">
        <v>74</v>
      </c>
      <c r="S5066">
        <v>7</v>
      </c>
      <c r="T5066" t="str">
        <f>VLOOKUP(U5066,Sheet3!$A:$B,2,0)</f>
        <v>Africa</v>
      </c>
      <c r="U5066">
        <f>VLOOKUP(Q5066,Sheet2!$A:$B,2,0)</f>
        <v>5</v>
      </c>
      <c r="V5066" t="s">
        <v>34</v>
      </c>
      <c r="W5066" t="s">
        <v>34</v>
      </c>
      <c r="X5066" t="s">
        <v>34</v>
      </c>
      <c r="Y5066" t="s">
        <v>34</v>
      </c>
      <c r="Z5066" t="s">
        <v>34</v>
      </c>
    </row>
    <row r="5067" spans="1:26" x14ac:dyDescent="0.25">
      <c r="A5067">
        <v>5066</v>
      </c>
      <c r="B5067">
        <v>2</v>
      </c>
      <c r="C5067" t="str">
        <f>VLOOKUP(B5067,Sheet4!$A:$B,2,0)</f>
        <v>Gold</v>
      </c>
      <c r="D5067">
        <v>4221</v>
      </c>
      <c r="E5067" t="s">
        <v>11305</v>
      </c>
      <c r="F5067" t="s">
        <v>11306</v>
      </c>
      <c r="G5067">
        <v>2055</v>
      </c>
      <c r="H5067" t="s">
        <v>9772</v>
      </c>
      <c r="I5067">
        <v>49</v>
      </c>
      <c r="J5067" t="s">
        <v>9594</v>
      </c>
      <c r="K5067">
        <v>1</v>
      </c>
      <c r="L5067" t="s">
        <v>34</v>
      </c>
      <c r="M5067">
        <v>1</v>
      </c>
      <c r="N5067" t="s">
        <v>9773</v>
      </c>
      <c r="O5067">
        <v>232</v>
      </c>
      <c r="P5067" t="s">
        <v>10131</v>
      </c>
      <c r="Q5067" t="s">
        <v>857</v>
      </c>
      <c r="R5067">
        <v>28</v>
      </c>
      <c r="S5067">
        <v>1</v>
      </c>
      <c r="T5067" t="str">
        <f>VLOOKUP(U5067,Sheet3!$A:$B,2,0)</f>
        <v>Latin America</v>
      </c>
      <c r="U5067">
        <f>VLOOKUP(Q5067,Sheet2!$A:$B,2,0)</f>
        <v>6</v>
      </c>
      <c r="V5067" t="s">
        <v>34</v>
      </c>
      <c r="W5067" t="s">
        <v>34</v>
      </c>
      <c r="X5067" t="s">
        <v>34</v>
      </c>
      <c r="Y5067" t="s">
        <v>34</v>
      </c>
      <c r="Z5067" t="s">
        <v>34</v>
      </c>
    </row>
    <row r="5068" spans="1:26" x14ac:dyDescent="0.25">
      <c r="A5068">
        <v>5067</v>
      </c>
      <c r="B5068">
        <v>2</v>
      </c>
      <c r="C5068" t="str">
        <f>VLOOKUP(B5068,Sheet4!$A:$B,2,0)</f>
        <v>Gold</v>
      </c>
      <c r="D5068">
        <v>4210</v>
      </c>
      <c r="E5068" t="s">
        <v>11307</v>
      </c>
      <c r="F5068" t="s">
        <v>9792</v>
      </c>
      <c r="G5068">
        <v>1889</v>
      </c>
      <c r="H5068" t="s">
        <v>9772</v>
      </c>
      <c r="I5068">
        <v>49</v>
      </c>
      <c r="J5068" t="s">
        <v>9594</v>
      </c>
      <c r="K5068">
        <v>1</v>
      </c>
      <c r="L5068" t="s">
        <v>34</v>
      </c>
      <c r="M5068">
        <v>1</v>
      </c>
      <c r="N5068" t="s">
        <v>9773</v>
      </c>
      <c r="O5068">
        <v>232</v>
      </c>
      <c r="P5068" t="s">
        <v>10131</v>
      </c>
      <c r="Q5068" t="s">
        <v>953</v>
      </c>
      <c r="R5068">
        <v>120</v>
      </c>
      <c r="S5068">
        <v>5000</v>
      </c>
      <c r="T5068" t="str">
        <f>VLOOKUP(U5068,Sheet3!$A:$B,2,0)</f>
        <v>Asia</v>
      </c>
      <c r="U5068">
        <f>VLOOKUP(Q5068,Sheet2!$A:$B,2,0)</f>
        <v>1</v>
      </c>
      <c r="V5068" t="s">
        <v>34</v>
      </c>
      <c r="W5068" t="s">
        <v>34</v>
      </c>
      <c r="X5068" t="s">
        <v>34</v>
      </c>
      <c r="Y5068" t="s">
        <v>34</v>
      </c>
      <c r="Z5068" t="s">
        <v>34</v>
      </c>
    </row>
    <row r="5069" spans="1:26" x14ac:dyDescent="0.25">
      <c r="A5069">
        <v>5068</v>
      </c>
      <c r="B5069">
        <v>2</v>
      </c>
      <c r="C5069" t="str">
        <f>VLOOKUP(B5069,Sheet4!$A:$B,2,0)</f>
        <v>Gold</v>
      </c>
      <c r="D5069">
        <v>3975</v>
      </c>
      <c r="E5069" t="s">
        <v>11308</v>
      </c>
      <c r="F5069" t="s">
        <v>11309</v>
      </c>
      <c r="G5069">
        <v>2056</v>
      </c>
      <c r="H5069" t="s">
        <v>9772</v>
      </c>
      <c r="I5069">
        <v>49</v>
      </c>
      <c r="J5069" t="s">
        <v>9594</v>
      </c>
      <c r="K5069">
        <v>1</v>
      </c>
      <c r="L5069" t="s">
        <v>34</v>
      </c>
      <c r="M5069">
        <v>1</v>
      </c>
      <c r="N5069" t="s">
        <v>9773</v>
      </c>
      <c r="O5069">
        <v>232</v>
      </c>
      <c r="P5069" t="s">
        <v>10131</v>
      </c>
      <c r="Q5069" t="s">
        <v>9138</v>
      </c>
      <c r="R5069">
        <v>45</v>
      </c>
      <c r="S5069">
        <v>20000</v>
      </c>
      <c r="T5069" t="str">
        <f>VLOOKUP(U5069,Sheet3!$A:$B,2,0)</f>
        <v>Middle East</v>
      </c>
      <c r="U5069">
        <f>VLOOKUP(Q5069,Sheet2!$A:$B,2,0)</f>
        <v>3</v>
      </c>
      <c r="V5069" t="s">
        <v>34</v>
      </c>
      <c r="W5069" t="s">
        <v>34</v>
      </c>
      <c r="X5069" t="s">
        <v>34</v>
      </c>
      <c r="Y5069" t="s">
        <v>34</v>
      </c>
      <c r="Z5069" t="s">
        <v>34</v>
      </c>
    </row>
    <row r="5070" spans="1:26" x14ac:dyDescent="0.25">
      <c r="A5070">
        <v>5069</v>
      </c>
      <c r="B5070">
        <v>2</v>
      </c>
      <c r="C5070" t="str">
        <f>VLOOKUP(B5070,Sheet4!$A:$B,2,0)</f>
        <v>Gold</v>
      </c>
      <c r="D5070">
        <v>3951</v>
      </c>
      <c r="E5070" t="s">
        <v>11310</v>
      </c>
      <c r="F5070" t="s">
        <v>11302</v>
      </c>
      <c r="G5070">
        <v>2053</v>
      </c>
      <c r="H5070" t="s">
        <v>9675</v>
      </c>
      <c r="I5070">
        <v>43</v>
      </c>
      <c r="J5070" t="s">
        <v>9594</v>
      </c>
      <c r="K5070">
        <v>1</v>
      </c>
      <c r="L5070" t="s">
        <v>34</v>
      </c>
      <c r="M5070">
        <v>1</v>
      </c>
      <c r="N5070" t="s">
        <v>9675</v>
      </c>
      <c r="O5070">
        <v>249</v>
      </c>
      <c r="P5070" t="s">
        <v>9695</v>
      </c>
      <c r="Q5070" t="s">
        <v>518</v>
      </c>
      <c r="R5070">
        <v>121</v>
      </c>
      <c r="S5070">
        <v>25000</v>
      </c>
      <c r="T5070" t="str">
        <f>VLOOKUP(U5070,Sheet3!$A:$B,2,0)</f>
        <v>Africa</v>
      </c>
      <c r="U5070">
        <f>VLOOKUP(Q5070,Sheet2!$A:$B,2,0)</f>
        <v>5</v>
      </c>
      <c r="V5070" t="s">
        <v>34</v>
      </c>
      <c r="W5070" t="s">
        <v>34</v>
      </c>
      <c r="X5070" t="s">
        <v>34</v>
      </c>
      <c r="Y5070" t="s">
        <v>34</v>
      </c>
      <c r="Z5070" t="s">
        <v>34</v>
      </c>
    </row>
    <row r="5071" spans="1:26" x14ac:dyDescent="0.25">
      <c r="A5071">
        <v>5070</v>
      </c>
      <c r="B5071">
        <v>2</v>
      </c>
      <c r="C5071" t="str">
        <f>VLOOKUP(B5071,Sheet4!$A:$B,2,0)</f>
        <v>Gold</v>
      </c>
      <c r="D5071">
        <v>3667</v>
      </c>
      <c r="E5071" t="s">
        <v>11311</v>
      </c>
      <c r="F5071" t="s">
        <v>11312</v>
      </c>
      <c r="G5071">
        <v>2057</v>
      </c>
      <c r="H5071" t="s">
        <v>9675</v>
      </c>
      <c r="I5071">
        <v>43</v>
      </c>
      <c r="J5071" t="s">
        <v>9594</v>
      </c>
      <c r="K5071">
        <v>1</v>
      </c>
      <c r="L5071" t="s">
        <v>34</v>
      </c>
      <c r="M5071">
        <v>1</v>
      </c>
      <c r="N5071" t="s">
        <v>9675</v>
      </c>
      <c r="O5071">
        <v>249</v>
      </c>
      <c r="P5071" t="s">
        <v>9695</v>
      </c>
      <c r="Q5071" t="s">
        <v>296</v>
      </c>
      <c r="R5071">
        <v>23</v>
      </c>
      <c r="S5071">
        <v>20000</v>
      </c>
      <c r="T5071" t="str">
        <f>VLOOKUP(U5071,Sheet3!$A:$B,2,0)</f>
        <v>North America</v>
      </c>
      <c r="U5071">
        <f>VLOOKUP(Q5071,Sheet2!$A:$B,2,0)</f>
        <v>7</v>
      </c>
      <c r="V5071" t="s">
        <v>34</v>
      </c>
      <c r="W5071" t="s">
        <v>34</v>
      </c>
      <c r="X5071" t="s">
        <v>34</v>
      </c>
      <c r="Y5071" t="s">
        <v>34</v>
      </c>
      <c r="Z5071" t="s">
        <v>34</v>
      </c>
    </row>
    <row r="5072" spans="1:26" x14ac:dyDescent="0.25">
      <c r="A5072">
        <v>5071</v>
      </c>
      <c r="B5072">
        <v>2</v>
      </c>
      <c r="C5072" t="str">
        <f>VLOOKUP(B5072,Sheet4!$A:$B,2,0)</f>
        <v>Gold</v>
      </c>
      <c r="D5072">
        <v>3551</v>
      </c>
      <c r="E5072" t="s">
        <v>11313</v>
      </c>
      <c r="F5072" t="s">
        <v>11314</v>
      </c>
      <c r="G5072">
        <v>2058</v>
      </c>
      <c r="H5072" t="s">
        <v>9749</v>
      </c>
      <c r="I5072">
        <v>48</v>
      </c>
      <c r="J5072" t="s">
        <v>13181</v>
      </c>
      <c r="K5072">
        <v>2</v>
      </c>
      <c r="L5072" t="s">
        <v>34</v>
      </c>
      <c r="M5072">
        <v>1</v>
      </c>
      <c r="N5072" t="s">
        <v>9656</v>
      </c>
      <c r="O5072">
        <v>217</v>
      </c>
      <c r="P5072" t="s">
        <v>10131</v>
      </c>
      <c r="Q5072" t="s">
        <v>92</v>
      </c>
      <c r="R5072">
        <v>123</v>
      </c>
      <c r="S5072">
        <v>109168</v>
      </c>
      <c r="T5072" t="s">
        <v>93</v>
      </c>
      <c r="U5072">
        <f>VLOOKUP(Q5072,Sheet2!$A:$B,2,0)</f>
        <v>3</v>
      </c>
      <c r="V5072" t="s">
        <v>34</v>
      </c>
      <c r="W5072" t="s">
        <v>34</v>
      </c>
      <c r="X5072" t="s">
        <v>34</v>
      </c>
      <c r="Y5072" t="s">
        <v>34</v>
      </c>
      <c r="Z5072" t="s">
        <v>34</v>
      </c>
    </row>
    <row r="5073" spans="1:26" x14ac:dyDescent="0.25">
      <c r="A5073">
        <v>5072</v>
      </c>
      <c r="B5073">
        <v>2</v>
      </c>
      <c r="C5073" t="str">
        <f>VLOOKUP(B5073,Sheet4!$A:$B,2,0)</f>
        <v>Gold</v>
      </c>
      <c r="D5073">
        <v>3381</v>
      </c>
      <c r="E5073" t="s">
        <v>11315</v>
      </c>
      <c r="F5073" t="s">
        <v>11316</v>
      </c>
      <c r="G5073">
        <v>2059</v>
      </c>
      <c r="H5073" t="s">
        <v>9772</v>
      </c>
      <c r="I5073">
        <v>49</v>
      </c>
      <c r="J5073" t="s">
        <v>9594</v>
      </c>
      <c r="K5073">
        <v>1</v>
      </c>
      <c r="L5073" t="s">
        <v>34</v>
      </c>
      <c r="M5073">
        <v>1</v>
      </c>
      <c r="N5073" t="s">
        <v>9773</v>
      </c>
      <c r="O5073">
        <v>232</v>
      </c>
      <c r="P5073" t="s">
        <v>10131</v>
      </c>
      <c r="Q5073" t="s">
        <v>1317</v>
      </c>
      <c r="R5073">
        <v>97</v>
      </c>
      <c r="S5073">
        <v>1000</v>
      </c>
      <c r="T5073" t="str">
        <f>VLOOKUP(U5073,Sheet3!$A:$B,2,0)</f>
        <v>Latin America</v>
      </c>
      <c r="U5073">
        <f>VLOOKUP(Q5073,Sheet2!$A:$B,2,0)</f>
        <v>6</v>
      </c>
      <c r="V5073" t="s">
        <v>34</v>
      </c>
      <c r="W5073" t="s">
        <v>34</v>
      </c>
      <c r="X5073" t="s">
        <v>34</v>
      </c>
      <c r="Y5073" t="s">
        <v>34</v>
      </c>
      <c r="Z5073" t="s">
        <v>34</v>
      </c>
    </row>
    <row r="5074" spans="1:26" x14ac:dyDescent="0.25">
      <c r="A5074">
        <v>5073</v>
      </c>
      <c r="B5074">
        <v>2</v>
      </c>
      <c r="C5074" t="str">
        <f>VLOOKUP(B5074,Sheet4!$A:$B,2,0)</f>
        <v>Gold</v>
      </c>
      <c r="D5074">
        <v>3343</v>
      </c>
      <c r="E5074" t="s">
        <v>11317</v>
      </c>
      <c r="F5074" t="s">
        <v>11318</v>
      </c>
      <c r="G5074">
        <v>2060</v>
      </c>
      <c r="H5074" t="s">
        <v>9772</v>
      </c>
      <c r="I5074">
        <v>49</v>
      </c>
      <c r="J5074" t="s">
        <v>9594</v>
      </c>
      <c r="K5074">
        <v>1</v>
      </c>
      <c r="L5074" t="s">
        <v>34</v>
      </c>
      <c r="M5074">
        <v>1</v>
      </c>
      <c r="N5074" t="s">
        <v>9773</v>
      </c>
      <c r="O5074">
        <v>232</v>
      </c>
      <c r="P5074" t="s">
        <v>10131</v>
      </c>
      <c r="Q5074" t="s">
        <v>32</v>
      </c>
      <c r="R5074">
        <v>27</v>
      </c>
      <c r="S5074">
        <v>15634</v>
      </c>
      <c r="T5074" t="str">
        <f>VLOOKUP(U5074,Sheet3!$A:$B,2,0)</f>
        <v>Asia</v>
      </c>
      <c r="U5074">
        <f>VLOOKUP(Q5074,Sheet2!$A:$B,2,0)</f>
        <v>1</v>
      </c>
      <c r="V5074" t="s">
        <v>34</v>
      </c>
      <c r="W5074" t="s">
        <v>34</v>
      </c>
      <c r="X5074" t="s">
        <v>34</v>
      </c>
      <c r="Y5074" t="s">
        <v>34</v>
      </c>
      <c r="Z5074" t="s">
        <v>34</v>
      </c>
    </row>
    <row r="5075" spans="1:26" x14ac:dyDescent="0.25">
      <c r="A5075">
        <v>5074</v>
      </c>
      <c r="B5075">
        <v>2</v>
      </c>
      <c r="C5075" t="str">
        <f>VLOOKUP(B5075,Sheet4!$A:$B,2,0)</f>
        <v>Gold</v>
      </c>
      <c r="D5075">
        <v>2990</v>
      </c>
      <c r="E5075" t="s">
        <v>11319</v>
      </c>
      <c r="F5075" t="s">
        <v>11320</v>
      </c>
      <c r="G5075">
        <v>2061</v>
      </c>
      <c r="H5075" t="s">
        <v>9772</v>
      </c>
      <c r="I5075">
        <v>49</v>
      </c>
      <c r="J5075" t="s">
        <v>9594</v>
      </c>
      <c r="K5075">
        <v>1</v>
      </c>
      <c r="L5075" t="s">
        <v>34</v>
      </c>
      <c r="M5075">
        <v>1</v>
      </c>
      <c r="N5075" t="s">
        <v>9773</v>
      </c>
      <c r="O5075">
        <v>232</v>
      </c>
      <c r="P5075" t="s">
        <v>10131</v>
      </c>
      <c r="Q5075" t="s">
        <v>416</v>
      </c>
      <c r="R5075">
        <v>125</v>
      </c>
      <c r="S5075">
        <v>18058</v>
      </c>
      <c r="T5075" t="str">
        <f>VLOOKUP(U5075,Sheet3!$A:$B,2,0)</f>
        <v>Africa</v>
      </c>
      <c r="U5075">
        <f>VLOOKUP(Q5075,Sheet2!$A:$B,2,0)</f>
        <v>5</v>
      </c>
      <c r="V5075" t="s">
        <v>34</v>
      </c>
      <c r="W5075" t="s">
        <v>34</v>
      </c>
      <c r="X5075" t="s">
        <v>34</v>
      </c>
      <c r="Y5075" t="s">
        <v>34</v>
      </c>
      <c r="Z5075" t="s">
        <v>34</v>
      </c>
    </row>
    <row r="5076" spans="1:26" x14ac:dyDescent="0.25">
      <c r="A5076">
        <v>5075</v>
      </c>
      <c r="B5076">
        <v>2</v>
      </c>
      <c r="C5076" t="str">
        <f>VLOOKUP(B5076,Sheet4!$A:$B,2,0)</f>
        <v>Gold</v>
      </c>
      <c r="D5076">
        <v>2951</v>
      </c>
      <c r="E5076" t="s">
        <v>11321</v>
      </c>
      <c r="F5076" t="s">
        <v>9592</v>
      </c>
      <c r="G5076">
        <v>2062</v>
      </c>
      <c r="H5076" t="s">
        <v>9772</v>
      </c>
      <c r="I5076">
        <v>49</v>
      </c>
      <c r="J5076" t="s">
        <v>9594</v>
      </c>
      <c r="K5076">
        <v>1</v>
      </c>
      <c r="L5076" t="s">
        <v>34</v>
      </c>
      <c r="M5076">
        <v>1</v>
      </c>
      <c r="N5076" t="s">
        <v>9773</v>
      </c>
      <c r="O5076">
        <v>232</v>
      </c>
      <c r="P5076" t="s">
        <v>10131</v>
      </c>
      <c r="Q5076" t="s">
        <v>1731</v>
      </c>
      <c r="R5076">
        <v>15</v>
      </c>
      <c r="S5076">
        <v>4000</v>
      </c>
      <c r="T5076" t="str">
        <f>VLOOKUP(U5076,Sheet3!$A:$B,2,0)</f>
        <v>Latin America</v>
      </c>
      <c r="U5076">
        <f>VLOOKUP(Q5076,Sheet2!$A:$B,2,0)</f>
        <v>6</v>
      </c>
      <c r="V5076" t="s">
        <v>34</v>
      </c>
      <c r="W5076" t="s">
        <v>34</v>
      </c>
      <c r="X5076" t="s">
        <v>34</v>
      </c>
      <c r="Y5076" t="s">
        <v>34</v>
      </c>
      <c r="Z5076" t="s">
        <v>34</v>
      </c>
    </row>
    <row r="5077" spans="1:26" x14ac:dyDescent="0.25">
      <c r="A5077">
        <v>5076</v>
      </c>
      <c r="B5077">
        <v>2</v>
      </c>
      <c r="C5077" t="str">
        <f>VLOOKUP(B5077,Sheet4!$A:$B,2,0)</f>
        <v>Gold</v>
      </c>
      <c r="D5077">
        <v>2940</v>
      </c>
      <c r="E5077" t="s">
        <v>11322</v>
      </c>
      <c r="F5077" t="s">
        <v>11323</v>
      </c>
      <c r="G5077">
        <v>2063</v>
      </c>
      <c r="H5077" t="s">
        <v>9772</v>
      </c>
      <c r="I5077">
        <v>49</v>
      </c>
      <c r="J5077" t="s">
        <v>9594</v>
      </c>
      <c r="K5077">
        <v>1</v>
      </c>
      <c r="L5077" t="s">
        <v>34</v>
      </c>
      <c r="M5077">
        <v>1</v>
      </c>
      <c r="N5077" t="s">
        <v>9773</v>
      </c>
      <c r="O5077">
        <v>232</v>
      </c>
      <c r="P5077" t="s">
        <v>10131</v>
      </c>
      <c r="Q5077" t="s">
        <v>3644</v>
      </c>
      <c r="R5077">
        <v>94</v>
      </c>
      <c r="S5077">
        <v>509</v>
      </c>
      <c r="T5077" t="str">
        <f>VLOOKUP(U5077,Sheet3!$A:$B,2,0)</f>
        <v>Latin America</v>
      </c>
      <c r="U5077">
        <f>VLOOKUP(Q5077,Sheet2!$A:$B,2,0)</f>
        <v>6</v>
      </c>
      <c r="V5077" t="s">
        <v>34</v>
      </c>
      <c r="W5077" t="s">
        <v>34</v>
      </c>
      <c r="X5077" t="s">
        <v>34</v>
      </c>
      <c r="Y5077" t="s">
        <v>34</v>
      </c>
      <c r="Z5077" t="s">
        <v>34</v>
      </c>
    </row>
    <row r="5078" spans="1:26" x14ac:dyDescent="0.25">
      <c r="A5078">
        <v>5077</v>
      </c>
      <c r="B5078">
        <v>2</v>
      </c>
      <c r="C5078" t="str">
        <f>VLOOKUP(B5078,Sheet4!$A:$B,2,0)</f>
        <v>Gold</v>
      </c>
      <c r="D5078">
        <v>2913</v>
      </c>
      <c r="E5078" t="s">
        <v>11324</v>
      </c>
      <c r="F5078" t="s">
        <v>10062</v>
      </c>
      <c r="G5078">
        <v>1939</v>
      </c>
      <c r="H5078" t="s">
        <v>9772</v>
      </c>
      <c r="I5078">
        <v>49</v>
      </c>
      <c r="J5078" t="s">
        <v>9594</v>
      </c>
      <c r="K5078">
        <v>1</v>
      </c>
      <c r="L5078" t="s">
        <v>34</v>
      </c>
      <c r="M5078">
        <v>1</v>
      </c>
      <c r="N5078" t="s">
        <v>9773</v>
      </c>
      <c r="O5078">
        <v>232</v>
      </c>
      <c r="P5078" t="s">
        <v>10131</v>
      </c>
      <c r="Q5078" t="s">
        <v>7995</v>
      </c>
      <c r="R5078">
        <v>31</v>
      </c>
      <c r="S5078">
        <v>3333</v>
      </c>
      <c r="T5078" t="str">
        <f>VLOOKUP(U5078,Sheet3!$A:$B,2,0)</f>
        <v>Latin America</v>
      </c>
      <c r="U5078">
        <f>VLOOKUP(Q5078,Sheet2!$A:$B,2,0)</f>
        <v>6</v>
      </c>
      <c r="V5078" t="s">
        <v>34</v>
      </c>
      <c r="W5078" t="s">
        <v>34</v>
      </c>
      <c r="X5078" t="s">
        <v>34</v>
      </c>
      <c r="Y5078" t="s">
        <v>34</v>
      </c>
      <c r="Z5078" t="s">
        <v>34</v>
      </c>
    </row>
    <row r="5079" spans="1:26" x14ac:dyDescent="0.25">
      <c r="A5079">
        <v>5078</v>
      </c>
      <c r="B5079">
        <v>2</v>
      </c>
      <c r="C5079" t="str">
        <f>VLOOKUP(B5079,Sheet4!$A:$B,2,0)</f>
        <v>Gold</v>
      </c>
      <c r="D5079">
        <v>1226</v>
      </c>
      <c r="E5079" t="s">
        <v>11325</v>
      </c>
      <c r="F5079" t="s">
        <v>11326</v>
      </c>
      <c r="G5079">
        <v>2064</v>
      </c>
      <c r="H5079" t="s">
        <v>9648</v>
      </c>
      <c r="I5079">
        <v>41</v>
      </c>
      <c r="J5079" t="s">
        <v>13181</v>
      </c>
      <c r="K5079">
        <v>2</v>
      </c>
      <c r="L5079" t="s">
        <v>34</v>
      </c>
      <c r="M5079">
        <v>1</v>
      </c>
      <c r="N5079" t="s">
        <v>9652</v>
      </c>
      <c r="O5079">
        <v>216</v>
      </c>
      <c r="P5079" t="s">
        <v>9695</v>
      </c>
      <c r="Q5079" t="s">
        <v>47</v>
      </c>
      <c r="R5079">
        <v>55</v>
      </c>
      <c r="S5079">
        <v>46613</v>
      </c>
      <c r="T5079" t="str">
        <f>VLOOKUP(U5079,Sheet3!$A:$B,2,0)</f>
        <v>Asia</v>
      </c>
      <c r="U5079">
        <f>VLOOKUP(Q5079,Sheet2!$A:$B,2,0)</f>
        <v>1</v>
      </c>
      <c r="V5079" t="s">
        <v>34</v>
      </c>
      <c r="W5079" t="s">
        <v>34</v>
      </c>
      <c r="X5079" t="s">
        <v>34</v>
      </c>
      <c r="Y5079" t="s">
        <v>34</v>
      </c>
      <c r="Z5079" t="s">
        <v>34</v>
      </c>
    </row>
    <row r="5080" spans="1:26" x14ac:dyDescent="0.25">
      <c r="A5080">
        <v>5079</v>
      </c>
      <c r="B5080">
        <v>2</v>
      </c>
      <c r="C5080" t="str">
        <f>VLOOKUP(B5080,Sheet4!$A:$B,2,0)</f>
        <v>Gold</v>
      </c>
      <c r="D5080">
        <v>1225</v>
      </c>
      <c r="E5080" t="s">
        <v>11327</v>
      </c>
      <c r="F5080" t="s">
        <v>11326</v>
      </c>
      <c r="G5080">
        <v>2064</v>
      </c>
      <c r="H5080" t="s">
        <v>9648</v>
      </c>
      <c r="I5080">
        <v>41</v>
      </c>
      <c r="J5080" t="s">
        <v>13181</v>
      </c>
      <c r="K5080">
        <v>2</v>
      </c>
      <c r="L5080" t="s">
        <v>34</v>
      </c>
      <c r="M5080">
        <v>1</v>
      </c>
      <c r="N5080" t="s">
        <v>9652</v>
      </c>
      <c r="O5080">
        <v>216</v>
      </c>
      <c r="P5080" t="s">
        <v>9695</v>
      </c>
      <c r="Q5080" t="s">
        <v>47</v>
      </c>
      <c r="R5080">
        <v>55</v>
      </c>
      <c r="S5080">
        <v>1</v>
      </c>
      <c r="T5080" t="str">
        <f>VLOOKUP(U5080,Sheet3!$A:$B,2,0)</f>
        <v>Asia</v>
      </c>
      <c r="U5080">
        <f>VLOOKUP(Q5080,Sheet2!$A:$B,2,0)</f>
        <v>1</v>
      </c>
      <c r="V5080" t="s">
        <v>34</v>
      </c>
      <c r="W5080" t="s">
        <v>34</v>
      </c>
      <c r="X5080" t="s">
        <v>34</v>
      </c>
      <c r="Y5080" t="s">
        <v>34</v>
      </c>
      <c r="Z5080" t="s">
        <v>34</v>
      </c>
    </row>
    <row r="5081" spans="1:26" x14ac:dyDescent="0.25">
      <c r="A5081">
        <v>5080</v>
      </c>
      <c r="B5081">
        <v>2</v>
      </c>
      <c r="C5081" t="str">
        <f>VLOOKUP(B5081,Sheet4!$A:$B,2,0)</f>
        <v>Gold</v>
      </c>
      <c r="D5081">
        <v>608</v>
      </c>
      <c r="E5081" t="s">
        <v>11328</v>
      </c>
      <c r="F5081" t="s">
        <v>11329</v>
      </c>
      <c r="G5081">
        <v>2065</v>
      </c>
      <c r="H5081" t="s">
        <v>9749</v>
      </c>
      <c r="I5081">
        <v>48</v>
      </c>
      <c r="J5081" t="s">
        <v>13181</v>
      </c>
      <c r="K5081">
        <v>2</v>
      </c>
      <c r="L5081" t="s">
        <v>34</v>
      </c>
      <c r="M5081">
        <v>1</v>
      </c>
      <c r="N5081" t="s">
        <v>9656</v>
      </c>
      <c r="O5081">
        <v>217</v>
      </c>
      <c r="P5081" t="s">
        <v>10131</v>
      </c>
      <c r="Q5081" t="s">
        <v>92</v>
      </c>
      <c r="R5081">
        <v>123</v>
      </c>
      <c r="S5081">
        <v>319922</v>
      </c>
      <c r="T5081" t="s">
        <v>93</v>
      </c>
      <c r="U5081">
        <f>VLOOKUP(Q5081,Sheet2!$A:$B,2,0)</f>
        <v>3</v>
      </c>
      <c r="V5081" t="s">
        <v>34</v>
      </c>
      <c r="W5081" t="s">
        <v>34</v>
      </c>
      <c r="X5081" t="s">
        <v>34</v>
      </c>
      <c r="Y5081" t="s">
        <v>34</v>
      </c>
      <c r="Z5081" t="s">
        <v>34</v>
      </c>
    </row>
    <row r="5082" spans="1:26" x14ac:dyDescent="0.25">
      <c r="A5082">
        <v>5081</v>
      </c>
      <c r="B5082">
        <v>2</v>
      </c>
      <c r="C5082" t="str">
        <f>VLOOKUP(B5082,Sheet4!$A:$B,2,0)</f>
        <v>Gold</v>
      </c>
      <c r="D5082">
        <v>7164</v>
      </c>
      <c r="E5082" t="s">
        <v>11330</v>
      </c>
      <c r="F5082" t="s">
        <v>10979</v>
      </c>
      <c r="G5082">
        <v>2027</v>
      </c>
      <c r="H5082" t="s">
        <v>9749</v>
      </c>
      <c r="I5082">
        <v>48</v>
      </c>
      <c r="J5082" t="s">
        <v>13181</v>
      </c>
      <c r="K5082">
        <v>2</v>
      </c>
      <c r="L5082" t="s">
        <v>34</v>
      </c>
      <c r="M5082">
        <v>1</v>
      </c>
      <c r="N5082" t="s">
        <v>9675</v>
      </c>
      <c r="O5082">
        <v>249</v>
      </c>
      <c r="P5082" t="s">
        <v>10131</v>
      </c>
      <c r="Q5082" t="s">
        <v>469</v>
      </c>
      <c r="R5082">
        <v>56</v>
      </c>
      <c r="S5082">
        <v>172659</v>
      </c>
      <c r="T5082" t="str">
        <f>VLOOKUP(U5082,Sheet3!$A:$B,2,0)</f>
        <v>Asia</v>
      </c>
      <c r="U5082">
        <f>VLOOKUP(Q5082,Sheet2!$A:$B,2,0)</f>
        <v>1</v>
      </c>
      <c r="V5082" t="s">
        <v>34</v>
      </c>
      <c r="W5082" t="s">
        <v>34</v>
      </c>
      <c r="X5082" t="s">
        <v>34</v>
      </c>
      <c r="Y5082" t="s">
        <v>34</v>
      </c>
      <c r="Z5082" t="s">
        <v>34</v>
      </c>
    </row>
    <row r="5083" spans="1:26" x14ac:dyDescent="0.25">
      <c r="A5083">
        <v>5082</v>
      </c>
      <c r="B5083">
        <v>2</v>
      </c>
      <c r="C5083" t="str">
        <f>VLOOKUP(B5083,Sheet4!$A:$B,2,0)</f>
        <v>Gold</v>
      </c>
      <c r="D5083">
        <v>7151</v>
      </c>
      <c r="E5083" t="s">
        <v>11331</v>
      </c>
      <c r="F5083" t="s">
        <v>11104</v>
      </c>
      <c r="G5083">
        <v>2039</v>
      </c>
      <c r="H5083" t="s">
        <v>9790</v>
      </c>
      <c r="I5083">
        <v>50</v>
      </c>
      <c r="J5083" t="s">
        <v>13181</v>
      </c>
      <c r="K5083">
        <v>2</v>
      </c>
      <c r="L5083" t="s">
        <v>34</v>
      </c>
      <c r="M5083">
        <v>1</v>
      </c>
      <c r="N5083" t="s">
        <v>9675</v>
      </c>
      <c r="O5083">
        <v>249</v>
      </c>
      <c r="P5083" t="s">
        <v>9650</v>
      </c>
      <c r="Q5083" t="s">
        <v>92</v>
      </c>
      <c r="R5083">
        <v>123</v>
      </c>
      <c r="S5083">
        <v>0</v>
      </c>
      <c r="T5083" t="s">
        <v>93</v>
      </c>
      <c r="U5083">
        <f>VLOOKUP(Q5083,Sheet2!$A:$B,2,0)</f>
        <v>3</v>
      </c>
      <c r="V5083" t="s">
        <v>34</v>
      </c>
      <c r="W5083" t="s">
        <v>34</v>
      </c>
      <c r="X5083" t="s">
        <v>34</v>
      </c>
      <c r="Y5083" t="s">
        <v>34</v>
      </c>
      <c r="Z5083" t="s">
        <v>34</v>
      </c>
    </row>
    <row r="5084" spans="1:26" x14ac:dyDescent="0.25">
      <c r="A5084">
        <v>5083</v>
      </c>
      <c r="B5084">
        <v>2</v>
      </c>
      <c r="C5084" t="str">
        <f>VLOOKUP(B5084,Sheet4!$A:$B,2,0)</f>
        <v>Gold</v>
      </c>
      <c r="D5084">
        <v>7105</v>
      </c>
      <c r="E5084" t="s">
        <v>11332</v>
      </c>
      <c r="F5084" t="s">
        <v>10420</v>
      </c>
      <c r="G5084">
        <v>1988</v>
      </c>
      <c r="H5084" t="s">
        <v>9749</v>
      </c>
      <c r="I5084">
        <v>48</v>
      </c>
      <c r="J5084" t="s">
        <v>13181</v>
      </c>
      <c r="K5084">
        <v>2</v>
      </c>
      <c r="L5084" t="s">
        <v>34</v>
      </c>
      <c r="M5084">
        <v>1</v>
      </c>
      <c r="N5084" t="s">
        <v>9656</v>
      </c>
      <c r="O5084">
        <v>217</v>
      </c>
      <c r="P5084" t="s">
        <v>9695</v>
      </c>
      <c r="Q5084" t="s">
        <v>92</v>
      </c>
      <c r="R5084">
        <v>123</v>
      </c>
      <c r="S5084">
        <v>204508</v>
      </c>
      <c r="T5084" t="s">
        <v>93</v>
      </c>
      <c r="U5084">
        <f>VLOOKUP(Q5084,Sheet2!$A:$B,2,0)</f>
        <v>3</v>
      </c>
      <c r="V5084" t="s">
        <v>34</v>
      </c>
      <c r="W5084" t="s">
        <v>34</v>
      </c>
      <c r="X5084" t="s">
        <v>34</v>
      </c>
      <c r="Y5084" t="s">
        <v>34</v>
      </c>
      <c r="Z5084" t="s">
        <v>34</v>
      </c>
    </row>
    <row r="5085" spans="1:26" x14ac:dyDescent="0.25">
      <c r="A5085">
        <v>5084</v>
      </c>
      <c r="B5085">
        <v>2</v>
      </c>
      <c r="C5085" t="str">
        <f>VLOOKUP(B5085,Sheet4!$A:$B,2,0)</f>
        <v>Gold</v>
      </c>
      <c r="D5085">
        <v>6995</v>
      </c>
      <c r="E5085" t="s">
        <v>11333</v>
      </c>
      <c r="F5085" t="s">
        <v>11224</v>
      </c>
      <c r="G5085">
        <v>2051</v>
      </c>
      <c r="H5085" t="s">
        <v>9790</v>
      </c>
      <c r="I5085">
        <v>50</v>
      </c>
      <c r="J5085" t="s">
        <v>13181</v>
      </c>
      <c r="K5085">
        <v>2</v>
      </c>
      <c r="L5085" t="s">
        <v>34</v>
      </c>
      <c r="M5085">
        <v>1</v>
      </c>
      <c r="N5085" t="s">
        <v>10999</v>
      </c>
      <c r="O5085">
        <v>259</v>
      </c>
      <c r="P5085" t="s">
        <v>9650</v>
      </c>
      <c r="Q5085" t="s">
        <v>92</v>
      </c>
      <c r="R5085">
        <v>123</v>
      </c>
      <c r="S5085">
        <v>107897</v>
      </c>
      <c r="T5085" t="s">
        <v>93</v>
      </c>
      <c r="U5085">
        <f>VLOOKUP(Q5085,Sheet2!$A:$B,2,0)</f>
        <v>3</v>
      </c>
      <c r="V5085" t="s">
        <v>34</v>
      </c>
      <c r="W5085" t="s">
        <v>34</v>
      </c>
      <c r="X5085" t="s">
        <v>34</v>
      </c>
      <c r="Y5085" t="s">
        <v>34</v>
      </c>
      <c r="Z5085" t="s">
        <v>34</v>
      </c>
    </row>
    <row r="5086" spans="1:26" x14ac:dyDescent="0.25">
      <c r="A5086">
        <v>5085</v>
      </c>
      <c r="B5086">
        <v>2</v>
      </c>
      <c r="C5086" t="str">
        <f>VLOOKUP(B5086,Sheet4!$A:$B,2,0)</f>
        <v>Gold</v>
      </c>
      <c r="D5086">
        <v>6887</v>
      </c>
      <c r="E5086" t="s">
        <v>11334</v>
      </c>
      <c r="F5086" t="s">
        <v>11335</v>
      </c>
      <c r="G5086">
        <v>2066</v>
      </c>
      <c r="H5086" t="s">
        <v>9648</v>
      </c>
      <c r="I5086">
        <v>41</v>
      </c>
      <c r="J5086" t="s">
        <v>13181</v>
      </c>
      <c r="K5086">
        <v>2</v>
      </c>
      <c r="L5086" t="s">
        <v>34</v>
      </c>
      <c r="M5086">
        <v>1</v>
      </c>
      <c r="N5086" t="s">
        <v>9675</v>
      </c>
      <c r="O5086">
        <v>249</v>
      </c>
      <c r="P5086" t="s">
        <v>9695</v>
      </c>
      <c r="Q5086" t="s">
        <v>391</v>
      </c>
      <c r="R5086">
        <v>84</v>
      </c>
      <c r="S5086">
        <v>25000</v>
      </c>
      <c r="T5086" t="str">
        <f>VLOOKUP(U5086,Sheet3!$A:$B,2,0)</f>
        <v>Asia</v>
      </c>
      <c r="U5086">
        <f>VLOOKUP(Q5086,Sheet2!$A:$B,2,0)</f>
        <v>1</v>
      </c>
      <c r="V5086" t="s">
        <v>34</v>
      </c>
      <c r="W5086" t="s">
        <v>34</v>
      </c>
      <c r="X5086" t="s">
        <v>34</v>
      </c>
      <c r="Y5086" t="s">
        <v>34</v>
      </c>
      <c r="Z5086" t="s">
        <v>34</v>
      </c>
    </row>
    <row r="5087" spans="1:26" x14ac:dyDescent="0.25">
      <c r="A5087">
        <v>5086</v>
      </c>
      <c r="B5087">
        <v>2</v>
      </c>
      <c r="C5087" t="str">
        <f>VLOOKUP(B5087,Sheet4!$A:$B,2,0)</f>
        <v>Gold</v>
      </c>
      <c r="D5087">
        <v>6886</v>
      </c>
      <c r="E5087" t="s">
        <v>11336</v>
      </c>
      <c r="F5087" t="s">
        <v>11335</v>
      </c>
      <c r="G5087">
        <v>2066</v>
      </c>
      <c r="H5087" t="s">
        <v>9648</v>
      </c>
      <c r="I5087">
        <v>41</v>
      </c>
      <c r="J5087" t="s">
        <v>13181</v>
      </c>
      <c r="K5087">
        <v>2</v>
      </c>
      <c r="L5087" t="s">
        <v>34</v>
      </c>
      <c r="M5087">
        <v>1</v>
      </c>
      <c r="N5087" t="s">
        <v>9675</v>
      </c>
      <c r="O5087">
        <v>249</v>
      </c>
      <c r="P5087" t="s">
        <v>9695</v>
      </c>
      <c r="Q5087" t="s">
        <v>391</v>
      </c>
      <c r="R5087">
        <v>84</v>
      </c>
      <c r="S5087">
        <v>0</v>
      </c>
      <c r="T5087" t="str">
        <f>VLOOKUP(U5087,Sheet3!$A:$B,2,0)</f>
        <v>Asia</v>
      </c>
      <c r="U5087">
        <f>VLOOKUP(Q5087,Sheet2!$A:$B,2,0)</f>
        <v>1</v>
      </c>
      <c r="V5087" t="s">
        <v>34</v>
      </c>
      <c r="W5087" t="s">
        <v>34</v>
      </c>
      <c r="X5087" t="s">
        <v>34</v>
      </c>
      <c r="Y5087" t="s">
        <v>34</v>
      </c>
      <c r="Z5087" t="s">
        <v>34</v>
      </c>
    </row>
    <row r="5088" spans="1:26" x14ac:dyDescent="0.25">
      <c r="A5088">
        <v>5087</v>
      </c>
      <c r="B5088">
        <v>2</v>
      </c>
      <c r="C5088" t="str">
        <f>VLOOKUP(B5088,Sheet4!$A:$B,2,0)</f>
        <v>Gold</v>
      </c>
      <c r="D5088">
        <v>6885</v>
      </c>
      <c r="E5088" t="s">
        <v>11337</v>
      </c>
      <c r="F5088" t="s">
        <v>11338</v>
      </c>
      <c r="G5088">
        <v>2067</v>
      </c>
      <c r="H5088" t="s">
        <v>10355</v>
      </c>
      <c r="I5088">
        <v>55</v>
      </c>
      <c r="J5088" t="s">
        <v>13181</v>
      </c>
      <c r="K5088">
        <v>2</v>
      </c>
      <c r="L5088" t="s">
        <v>34</v>
      </c>
      <c r="M5088">
        <v>1</v>
      </c>
      <c r="N5088" t="s">
        <v>9729</v>
      </c>
      <c r="O5088">
        <v>227</v>
      </c>
      <c r="P5088" t="s">
        <v>9695</v>
      </c>
      <c r="Q5088" t="s">
        <v>11339</v>
      </c>
      <c r="R5088">
        <v>6</v>
      </c>
      <c r="S5088">
        <v>11366</v>
      </c>
      <c r="T5088" t="str">
        <f>VLOOKUP(U5088,Sheet3!$A:$B,2,0)</f>
        <v>Latin America</v>
      </c>
      <c r="U5088">
        <f>VLOOKUP(Q5088,Sheet2!$A:$B,2,0)</f>
        <v>6</v>
      </c>
      <c r="V5088" t="s">
        <v>34</v>
      </c>
      <c r="W5088" t="s">
        <v>34</v>
      </c>
      <c r="X5088" t="s">
        <v>34</v>
      </c>
      <c r="Y5088" t="s">
        <v>34</v>
      </c>
      <c r="Z5088" t="s">
        <v>34</v>
      </c>
    </row>
    <row r="5089" spans="1:26" x14ac:dyDescent="0.25">
      <c r="A5089">
        <v>5088</v>
      </c>
      <c r="B5089">
        <v>2</v>
      </c>
      <c r="C5089" t="str">
        <f>VLOOKUP(B5089,Sheet4!$A:$B,2,0)</f>
        <v>Gold</v>
      </c>
      <c r="D5089">
        <v>6832</v>
      </c>
      <c r="E5089" t="s">
        <v>11340</v>
      </c>
      <c r="F5089" t="s">
        <v>70</v>
      </c>
      <c r="G5089">
        <v>9</v>
      </c>
      <c r="H5089" t="s">
        <v>10355</v>
      </c>
      <c r="I5089">
        <v>55</v>
      </c>
      <c r="J5089" t="s">
        <v>13181</v>
      </c>
      <c r="K5089">
        <v>2</v>
      </c>
      <c r="L5089" t="s">
        <v>34</v>
      </c>
      <c r="M5089">
        <v>1</v>
      </c>
      <c r="N5089" t="s">
        <v>9656</v>
      </c>
      <c r="O5089">
        <v>217</v>
      </c>
      <c r="P5089" t="s">
        <v>10131</v>
      </c>
      <c r="Q5089" t="s">
        <v>47</v>
      </c>
      <c r="R5089">
        <v>55</v>
      </c>
      <c r="S5089">
        <v>88788</v>
      </c>
      <c r="T5089" t="str">
        <f>VLOOKUP(U5089,Sheet3!$A:$B,2,0)</f>
        <v>Asia</v>
      </c>
      <c r="U5089">
        <f>VLOOKUP(Q5089,Sheet2!$A:$B,2,0)</f>
        <v>1</v>
      </c>
      <c r="V5089" t="s">
        <v>34</v>
      </c>
      <c r="W5089" t="s">
        <v>34</v>
      </c>
      <c r="X5089" t="s">
        <v>34</v>
      </c>
      <c r="Y5089" t="s">
        <v>34</v>
      </c>
      <c r="Z5089" t="s">
        <v>34</v>
      </c>
    </row>
    <row r="5090" spans="1:26" x14ac:dyDescent="0.25">
      <c r="A5090">
        <v>5089</v>
      </c>
      <c r="B5090">
        <v>2</v>
      </c>
      <c r="C5090" t="str">
        <f>VLOOKUP(B5090,Sheet4!$A:$B,2,0)</f>
        <v>Gold</v>
      </c>
      <c r="D5090">
        <v>6831</v>
      </c>
      <c r="E5090" t="s">
        <v>11341</v>
      </c>
      <c r="F5090" t="s">
        <v>11342</v>
      </c>
      <c r="G5090">
        <v>2068</v>
      </c>
      <c r="H5090" t="s">
        <v>9648</v>
      </c>
      <c r="I5090">
        <v>41</v>
      </c>
      <c r="J5090" t="s">
        <v>13181</v>
      </c>
      <c r="K5090">
        <v>2</v>
      </c>
      <c r="L5090" t="s">
        <v>34</v>
      </c>
      <c r="M5090">
        <v>1</v>
      </c>
      <c r="N5090" t="s">
        <v>9652</v>
      </c>
      <c r="O5090">
        <v>216</v>
      </c>
      <c r="P5090" t="s">
        <v>9695</v>
      </c>
      <c r="Q5090" t="s">
        <v>416</v>
      </c>
      <c r="R5090">
        <v>125</v>
      </c>
      <c r="S5090">
        <v>41540</v>
      </c>
      <c r="T5090" t="str">
        <f>VLOOKUP(U5090,Sheet3!$A:$B,2,0)</f>
        <v>Africa</v>
      </c>
      <c r="U5090">
        <f>VLOOKUP(Q5090,Sheet2!$A:$B,2,0)</f>
        <v>5</v>
      </c>
      <c r="V5090" t="s">
        <v>34</v>
      </c>
      <c r="W5090" t="s">
        <v>34</v>
      </c>
      <c r="X5090" t="s">
        <v>34</v>
      </c>
      <c r="Y5090" t="s">
        <v>34</v>
      </c>
      <c r="Z5090" t="s">
        <v>34</v>
      </c>
    </row>
    <row r="5091" spans="1:26" x14ac:dyDescent="0.25">
      <c r="A5091">
        <v>5090</v>
      </c>
      <c r="B5091">
        <v>2</v>
      </c>
      <c r="C5091" t="str">
        <f>VLOOKUP(B5091,Sheet4!$A:$B,2,0)</f>
        <v>Gold</v>
      </c>
      <c r="D5091">
        <v>6760</v>
      </c>
      <c r="E5091" t="s">
        <v>11343</v>
      </c>
      <c r="F5091" t="s">
        <v>10979</v>
      </c>
      <c r="G5091">
        <v>2027</v>
      </c>
      <c r="H5091" t="s">
        <v>10355</v>
      </c>
      <c r="I5091">
        <v>55</v>
      </c>
      <c r="J5091" t="s">
        <v>13181</v>
      </c>
      <c r="K5091">
        <v>2</v>
      </c>
      <c r="L5091" t="s">
        <v>34</v>
      </c>
      <c r="M5091">
        <v>1</v>
      </c>
      <c r="N5091" t="s">
        <v>9675</v>
      </c>
      <c r="O5091">
        <v>249</v>
      </c>
      <c r="P5091" t="s">
        <v>10131</v>
      </c>
      <c r="Q5091" t="s">
        <v>47</v>
      </c>
      <c r="R5091">
        <v>55</v>
      </c>
      <c r="S5091">
        <v>198602</v>
      </c>
      <c r="T5091" t="str">
        <f>VLOOKUP(U5091,Sheet3!$A:$B,2,0)</f>
        <v>Asia</v>
      </c>
      <c r="U5091">
        <f>VLOOKUP(Q5091,Sheet2!$A:$B,2,0)</f>
        <v>1</v>
      </c>
      <c r="V5091" t="s">
        <v>34</v>
      </c>
      <c r="W5091" t="s">
        <v>34</v>
      </c>
      <c r="X5091" t="s">
        <v>34</v>
      </c>
      <c r="Y5091" t="s">
        <v>34</v>
      </c>
      <c r="Z5091" t="s">
        <v>34</v>
      </c>
    </row>
    <row r="5092" spans="1:26" x14ac:dyDescent="0.25">
      <c r="A5092">
        <v>5091</v>
      </c>
      <c r="B5092">
        <v>2</v>
      </c>
      <c r="C5092" t="str">
        <f>VLOOKUP(B5092,Sheet4!$A:$B,2,0)</f>
        <v>Gold</v>
      </c>
      <c r="D5092">
        <v>6504</v>
      </c>
      <c r="E5092" t="s">
        <v>11344</v>
      </c>
      <c r="F5092" t="s">
        <v>9678</v>
      </c>
      <c r="G5092">
        <v>607</v>
      </c>
      <c r="H5092" t="s">
        <v>9772</v>
      </c>
      <c r="I5092">
        <v>49</v>
      </c>
      <c r="J5092" t="s">
        <v>9594</v>
      </c>
      <c r="K5092">
        <v>1</v>
      </c>
      <c r="L5092" t="s">
        <v>34</v>
      </c>
      <c r="M5092">
        <v>1</v>
      </c>
      <c r="N5092" t="s">
        <v>9773</v>
      </c>
      <c r="O5092">
        <v>232</v>
      </c>
      <c r="P5092" t="s">
        <v>9650</v>
      </c>
      <c r="Q5092" t="s">
        <v>358</v>
      </c>
      <c r="R5092">
        <v>64</v>
      </c>
      <c r="S5092">
        <v>100000</v>
      </c>
      <c r="T5092" t="str">
        <f>VLOOKUP(U5092,Sheet3!$A:$B,2,0)</f>
        <v>Africa</v>
      </c>
      <c r="U5092">
        <f>VLOOKUP(Q5092,Sheet2!$A:$B,2,0)</f>
        <v>5</v>
      </c>
      <c r="V5092" t="s">
        <v>34</v>
      </c>
      <c r="W5092" t="s">
        <v>34</v>
      </c>
      <c r="X5092" t="s">
        <v>34</v>
      </c>
      <c r="Y5092" t="s">
        <v>34</v>
      </c>
      <c r="Z5092" t="s">
        <v>34</v>
      </c>
    </row>
    <row r="5093" spans="1:26" x14ac:dyDescent="0.25">
      <c r="A5093">
        <v>5092</v>
      </c>
      <c r="B5093">
        <v>2</v>
      </c>
      <c r="C5093" t="str">
        <f>VLOOKUP(B5093,Sheet4!$A:$B,2,0)</f>
        <v>Gold</v>
      </c>
      <c r="D5093">
        <v>6272</v>
      </c>
      <c r="E5093" t="s">
        <v>11345</v>
      </c>
      <c r="F5093" t="s">
        <v>9663</v>
      </c>
      <c r="G5093">
        <v>1864</v>
      </c>
      <c r="H5093" t="s">
        <v>9648</v>
      </c>
      <c r="I5093">
        <v>41</v>
      </c>
      <c r="J5093" t="s">
        <v>13181</v>
      </c>
      <c r="K5093">
        <v>2</v>
      </c>
      <c r="L5093" t="s">
        <v>34</v>
      </c>
      <c r="M5093">
        <v>1</v>
      </c>
      <c r="N5093" t="s">
        <v>9675</v>
      </c>
      <c r="O5093">
        <v>249</v>
      </c>
      <c r="P5093" t="s">
        <v>9695</v>
      </c>
      <c r="Q5093" t="s">
        <v>545</v>
      </c>
      <c r="R5093">
        <v>101</v>
      </c>
      <c r="S5093">
        <v>51422</v>
      </c>
      <c r="T5093" t="str">
        <f>VLOOKUP(U5093,Sheet3!$A:$B,2,0)</f>
        <v>Africa</v>
      </c>
      <c r="U5093">
        <f>VLOOKUP(Q5093,Sheet2!$A:$B,2,0)</f>
        <v>5</v>
      </c>
      <c r="V5093" t="s">
        <v>34</v>
      </c>
      <c r="W5093" t="s">
        <v>34</v>
      </c>
      <c r="X5093" t="s">
        <v>34</v>
      </c>
      <c r="Y5093" t="s">
        <v>34</v>
      </c>
      <c r="Z5093" t="s">
        <v>34</v>
      </c>
    </row>
    <row r="5094" spans="1:26" x14ac:dyDescent="0.25">
      <c r="A5094">
        <v>5093</v>
      </c>
      <c r="B5094">
        <v>2</v>
      </c>
      <c r="C5094" t="str">
        <f>VLOOKUP(B5094,Sheet4!$A:$B,2,0)</f>
        <v>Gold</v>
      </c>
      <c r="D5094">
        <v>6271</v>
      </c>
      <c r="E5094" t="s">
        <v>11346</v>
      </c>
      <c r="F5094" t="s">
        <v>9663</v>
      </c>
      <c r="G5094">
        <v>1864</v>
      </c>
      <c r="H5094" t="s">
        <v>9648</v>
      </c>
      <c r="I5094">
        <v>41</v>
      </c>
      <c r="J5094" t="s">
        <v>13181</v>
      </c>
      <c r="K5094">
        <v>2</v>
      </c>
      <c r="L5094" t="s">
        <v>34</v>
      </c>
      <c r="M5094">
        <v>1</v>
      </c>
      <c r="N5094" t="s">
        <v>9675</v>
      </c>
      <c r="O5094">
        <v>249</v>
      </c>
      <c r="P5094" t="s">
        <v>10131</v>
      </c>
      <c r="Q5094" t="s">
        <v>545</v>
      </c>
      <c r="R5094">
        <v>101</v>
      </c>
      <c r="S5094">
        <v>51422</v>
      </c>
      <c r="T5094" t="str">
        <f>VLOOKUP(U5094,Sheet3!$A:$B,2,0)</f>
        <v>Africa</v>
      </c>
      <c r="U5094">
        <f>VLOOKUP(Q5094,Sheet2!$A:$B,2,0)</f>
        <v>5</v>
      </c>
      <c r="V5094" t="s">
        <v>34</v>
      </c>
      <c r="W5094" t="s">
        <v>34</v>
      </c>
      <c r="X5094" t="s">
        <v>34</v>
      </c>
      <c r="Y5094" t="s">
        <v>34</v>
      </c>
      <c r="Z5094" t="s">
        <v>34</v>
      </c>
    </row>
    <row r="5095" spans="1:26" x14ac:dyDescent="0.25">
      <c r="A5095">
        <v>5094</v>
      </c>
      <c r="B5095">
        <v>2</v>
      </c>
      <c r="C5095" t="str">
        <f>VLOOKUP(B5095,Sheet4!$A:$B,2,0)</f>
        <v>Gold</v>
      </c>
      <c r="D5095">
        <v>6193</v>
      </c>
      <c r="E5095" t="s">
        <v>11347</v>
      </c>
      <c r="F5095" t="s">
        <v>11104</v>
      </c>
      <c r="G5095">
        <v>2039</v>
      </c>
      <c r="H5095" t="s">
        <v>9790</v>
      </c>
      <c r="I5095">
        <v>50</v>
      </c>
      <c r="J5095" t="s">
        <v>13181</v>
      </c>
      <c r="K5095">
        <v>2</v>
      </c>
      <c r="L5095" t="s">
        <v>34</v>
      </c>
      <c r="M5095">
        <v>1</v>
      </c>
      <c r="N5095" t="s">
        <v>9675</v>
      </c>
      <c r="O5095">
        <v>249</v>
      </c>
      <c r="P5095" t="s">
        <v>9650</v>
      </c>
      <c r="Q5095" t="s">
        <v>92</v>
      </c>
      <c r="R5095">
        <v>123</v>
      </c>
      <c r="S5095">
        <v>60000</v>
      </c>
      <c r="T5095" t="s">
        <v>93</v>
      </c>
      <c r="U5095">
        <f>VLOOKUP(Q5095,Sheet2!$A:$B,2,0)</f>
        <v>3</v>
      </c>
      <c r="V5095" t="s">
        <v>34</v>
      </c>
      <c r="W5095" t="s">
        <v>34</v>
      </c>
      <c r="X5095" t="s">
        <v>34</v>
      </c>
      <c r="Y5095" t="s">
        <v>34</v>
      </c>
      <c r="Z5095" t="s">
        <v>34</v>
      </c>
    </row>
    <row r="5096" spans="1:26" x14ac:dyDescent="0.25">
      <c r="A5096">
        <v>5095</v>
      </c>
      <c r="B5096">
        <v>2</v>
      </c>
      <c r="C5096" t="str">
        <f>VLOOKUP(B5096,Sheet4!$A:$B,2,0)</f>
        <v>Gold</v>
      </c>
      <c r="D5096">
        <v>7361</v>
      </c>
      <c r="E5096" t="s">
        <v>11348</v>
      </c>
      <c r="F5096" t="s">
        <v>1605</v>
      </c>
      <c r="G5096">
        <v>281</v>
      </c>
      <c r="H5096" t="s">
        <v>10355</v>
      </c>
      <c r="I5096">
        <v>55</v>
      </c>
      <c r="J5096" t="s">
        <v>13181</v>
      </c>
      <c r="K5096">
        <v>2</v>
      </c>
      <c r="L5096" t="s">
        <v>34</v>
      </c>
      <c r="M5096">
        <v>1</v>
      </c>
      <c r="N5096" t="s">
        <v>9675</v>
      </c>
      <c r="O5096">
        <v>249</v>
      </c>
      <c r="P5096" t="s">
        <v>10131</v>
      </c>
      <c r="Q5096" t="s">
        <v>47</v>
      </c>
      <c r="R5096">
        <v>55</v>
      </c>
      <c r="S5096">
        <v>34882</v>
      </c>
      <c r="T5096" t="str">
        <f>VLOOKUP(U5096,Sheet3!$A:$B,2,0)</f>
        <v>Asia</v>
      </c>
      <c r="U5096">
        <f>VLOOKUP(Q5096,Sheet2!$A:$B,2,0)</f>
        <v>1</v>
      </c>
      <c r="V5096" t="s">
        <v>34</v>
      </c>
      <c r="W5096" t="s">
        <v>34</v>
      </c>
      <c r="X5096" t="s">
        <v>34</v>
      </c>
      <c r="Y5096" t="s">
        <v>34</v>
      </c>
      <c r="Z5096" t="s">
        <v>34</v>
      </c>
    </row>
    <row r="5097" spans="1:26" x14ac:dyDescent="0.25">
      <c r="A5097">
        <v>5096</v>
      </c>
      <c r="B5097">
        <v>2</v>
      </c>
      <c r="C5097" t="str">
        <f>VLOOKUP(B5097,Sheet4!$A:$B,2,0)</f>
        <v>Gold</v>
      </c>
      <c r="D5097">
        <v>7002</v>
      </c>
      <c r="E5097" t="s">
        <v>11349</v>
      </c>
      <c r="F5097" t="s">
        <v>9843</v>
      </c>
      <c r="G5097">
        <v>1899</v>
      </c>
      <c r="H5097" t="s">
        <v>10355</v>
      </c>
      <c r="I5097">
        <v>55</v>
      </c>
      <c r="J5097" t="s">
        <v>13181</v>
      </c>
      <c r="K5097">
        <v>2</v>
      </c>
      <c r="L5097" t="s">
        <v>34</v>
      </c>
      <c r="M5097">
        <v>1</v>
      </c>
      <c r="N5097" t="s">
        <v>9844</v>
      </c>
      <c r="O5097">
        <v>234</v>
      </c>
      <c r="P5097" t="s">
        <v>10131</v>
      </c>
      <c r="Q5097" t="s">
        <v>291</v>
      </c>
      <c r="R5097">
        <v>132</v>
      </c>
      <c r="S5097">
        <v>41869</v>
      </c>
      <c r="T5097" t="str">
        <f>VLOOKUP(U5097,Sheet3!$A:$B,2,0)</f>
        <v>Africa</v>
      </c>
      <c r="U5097">
        <f>VLOOKUP(Q5097,Sheet2!$A:$B,2,0)</f>
        <v>5</v>
      </c>
      <c r="V5097" t="s">
        <v>34</v>
      </c>
      <c r="W5097" t="s">
        <v>34</v>
      </c>
      <c r="X5097" t="s">
        <v>34</v>
      </c>
      <c r="Y5097" t="s">
        <v>34</v>
      </c>
      <c r="Z5097" t="s">
        <v>34</v>
      </c>
    </row>
    <row r="5098" spans="1:26" x14ac:dyDescent="0.25">
      <c r="A5098">
        <v>5097</v>
      </c>
      <c r="B5098">
        <v>2</v>
      </c>
      <c r="C5098" t="str">
        <f>VLOOKUP(B5098,Sheet4!$A:$B,2,0)</f>
        <v>Gold</v>
      </c>
      <c r="D5098">
        <v>6858</v>
      </c>
      <c r="E5098" t="s">
        <v>11350</v>
      </c>
      <c r="F5098" t="s">
        <v>5244</v>
      </c>
      <c r="G5098">
        <v>906</v>
      </c>
      <c r="H5098" t="s">
        <v>9749</v>
      </c>
      <c r="I5098">
        <v>48</v>
      </c>
      <c r="J5098" t="s">
        <v>13181</v>
      </c>
      <c r="K5098">
        <v>2</v>
      </c>
      <c r="L5098" t="s">
        <v>34</v>
      </c>
      <c r="M5098">
        <v>1</v>
      </c>
      <c r="N5098" t="s">
        <v>9656</v>
      </c>
      <c r="O5098">
        <v>217</v>
      </c>
      <c r="P5098" t="s">
        <v>10131</v>
      </c>
      <c r="Q5098" t="s">
        <v>47</v>
      </c>
      <c r="R5098">
        <v>55</v>
      </c>
      <c r="S5098">
        <v>42131</v>
      </c>
      <c r="T5098" t="str">
        <f>VLOOKUP(U5098,Sheet3!$A:$B,2,0)</f>
        <v>Asia</v>
      </c>
      <c r="U5098">
        <f>VLOOKUP(Q5098,Sheet2!$A:$B,2,0)</f>
        <v>1</v>
      </c>
      <c r="V5098" t="s">
        <v>34</v>
      </c>
      <c r="W5098" t="s">
        <v>34</v>
      </c>
      <c r="X5098" t="s">
        <v>34</v>
      </c>
      <c r="Y5098" t="s">
        <v>34</v>
      </c>
      <c r="Z5098" t="s">
        <v>34</v>
      </c>
    </row>
    <row r="5099" spans="1:26" x14ac:dyDescent="0.25">
      <c r="A5099">
        <v>5098</v>
      </c>
      <c r="B5099">
        <v>2</v>
      </c>
      <c r="C5099" t="str">
        <f>VLOOKUP(B5099,Sheet4!$A:$B,2,0)</f>
        <v>Gold</v>
      </c>
      <c r="D5099">
        <v>6857</v>
      </c>
      <c r="E5099" t="s">
        <v>11351</v>
      </c>
      <c r="F5099" t="s">
        <v>5244</v>
      </c>
      <c r="G5099">
        <v>906</v>
      </c>
      <c r="H5099" t="s">
        <v>9749</v>
      </c>
      <c r="I5099">
        <v>48</v>
      </c>
      <c r="J5099" t="s">
        <v>13181</v>
      </c>
      <c r="K5099">
        <v>2</v>
      </c>
      <c r="L5099" t="s">
        <v>34</v>
      </c>
      <c r="M5099">
        <v>1</v>
      </c>
      <c r="N5099" t="s">
        <v>9729</v>
      </c>
      <c r="O5099">
        <v>227</v>
      </c>
      <c r="P5099" t="s">
        <v>10131</v>
      </c>
      <c r="Q5099" t="s">
        <v>47</v>
      </c>
      <c r="R5099">
        <v>55</v>
      </c>
      <c r="S5099">
        <v>32797</v>
      </c>
      <c r="T5099" t="str">
        <f>VLOOKUP(U5099,Sheet3!$A:$B,2,0)</f>
        <v>Asia</v>
      </c>
      <c r="U5099">
        <f>VLOOKUP(Q5099,Sheet2!$A:$B,2,0)</f>
        <v>1</v>
      </c>
      <c r="V5099" t="s">
        <v>34</v>
      </c>
      <c r="W5099" t="s">
        <v>34</v>
      </c>
      <c r="X5099" t="s">
        <v>34</v>
      </c>
      <c r="Y5099" t="s">
        <v>34</v>
      </c>
      <c r="Z5099" t="s">
        <v>34</v>
      </c>
    </row>
    <row r="5100" spans="1:26" x14ac:dyDescent="0.25">
      <c r="A5100">
        <v>5099</v>
      </c>
      <c r="B5100">
        <v>2</v>
      </c>
      <c r="C5100" t="str">
        <f>VLOOKUP(B5100,Sheet4!$A:$B,2,0)</f>
        <v>Gold</v>
      </c>
      <c r="D5100">
        <v>6856</v>
      </c>
      <c r="E5100" t="s">
        <v>8395</v>
      </c>
      <c r="F5100" t="s">
        <v>5244</v>
      </c>
      <c r="G5100">
        <v>906</v>
      </c>
      <c r="H5100" t="s">
        <v>9749</v>
      </c>
      <c r="I5100">
        <v>48</v>
      </c>
      <c r="J5100" t="s">
        <v>13181</v>
      </c>
      <c r="K5100">
        <v>2</v>
      </c>
      <c r="L5100" t="s">
        <v>34</v>
      </c>
      <c r="M5100">
        <v>1</v>
      </c>
      <c r="N5100" t="s">
        <v>9729</v>
      </c>
      <c r="O5100">
        <v>227</v>
      </c>
      <c r="P5100" t="s">
        <v>10131</v>
      </c>
      <c r="Q5100" t="s">
        <v>47</v>
      </c>
      <c r="R5100">
        <v>55</v>
      </c>
      <c r="S5100">
        <v>14846</v>
      </c>
      <c r="T5100" t="str">
        <f>VLOOKUP(U5100,Sheet3!$A:$B,2,0)</f>
        <v>Asia</v>
      </c>
      <c r="U5100">
        <f>VLOOKUP(Q5100,Sheet2!$A:$B,2,0)</f>
        <v>1</v>
      </c>
      <c r="V5100" t="s">
        <v>34</v>
      </c>
      <c r="W5100" t="s">
        <v>34</v>
      </c>
      <c r="X5100" t="s">
        <v>34</v>
      </c>
      <c r="Y5100" t="s">
        <v>34</v>
      </c>
      <c r="Z5100" t="s">
        <v>34</v>
      </c>
    </row>
    <row r="5101" spans="1:26" x14ac:dyDescent="0.25">
      <c r="A5101">
        <v>5100</v>
      </c>
      <c r="B5101">
        <v>2</v>
      </c>
      <c r="C5101" t="str">
        <f>VLOOKUP(B5101,Sheet4!$A:$B,2,0)</f>
        <v>Gold</v>
      </c>
      <c r="D5101">
        <v>6855</v>
      </c>
      <c r="E5101" t="s">
        <v>8389</v>
      </c>
      <c r="F5101" t="s">
        <v>5244</v>
      </c>
      <c r="G5101">
        <v>906</v>
      </c>
      <c r="H5101" t="s">
        <v>9749</v>
      </c>
      <c r="I5101">
        <v>48</v>
      </c>
      <c r="J5101" t="s">
        <v>13181</v>
      </c>
      <c r="K5101">
        <v>2</v>
      </c>
      <c r="L5101" t="s">
        <v>34</v>
      </c>
      <c r="M5101">
        <v>1</v>
      </c>
      <c r="N5101" t="s">
        <v>9656</v>
      </c>
      <c r="O5101">
        <v>217</v>
      </c>
      <c r="P5101" t="s">
        <v>10131</v>
      </c>
      <c r="Q5101" t="s">
        <v>47</v>
      </c>
      <c r="R5101">
        <v>55</v>
      </c>
      <c r="S5101">
        <v>44067</v>
      </c>
      <c r="T5101" t="str">
        <f>VLOOKUP(U5101,Sheet3!$A:$B,2,0)</f>
        <v>Asia</v>
      </c>
      <c r="U5101">
        <f>VLOOKUP(Q5101,Sheet2!$A:$B,2,0)</f>
        <v>1</v>
      </c>
      <c r="V5101" t="s">
        <v>34</v>
      </c>
      <c r="W5101" t="s">
        <v>34</v>
      </c>
      <c r="X5101" t="s">
        <v>34</v>
      </c>
      <c r="Y5101" t="s">
        <v>34</v>
      </c>
      <c r="Z5101" t="s">
        <v>34</v>
      </c>
    </row>
    <row r="5102" spans="1:26" x14ac:dyDescent="0.25">
      <c r="A5102">
        <v>5101</v>
      </c>
      <c r="B5102">
        <v>2</v>
      </c>
      <c r="C5102" t="str">
        <f>VLOOKUP(B5102,Sheet4!$A:$B,2,0)</f>
        <v>Gold</v>
      </c>
      <c r="D5102">
        <v>6854</v>
      </c>
      <c r="E5102" t="s">
        <v>11352</v>
      </c>
      <c r="F5102" t="s">
        <v>5244</v>
      </c>
      <c r="G5102">
        <v>906</v>
      </c>
      <c r="H5102" t="s">
        <v>9749</v>
      </c>
      <c r="I5102">
        <v>48</v>
      </c>
      <c r="J5102" t="s">
        <v>13181</v>
      </c>
      <c r="K5102">
        <v>2</v>
      </c>
      <c r="L5102" t="s">
        <v>34</v>
      </c>
      <c r="M5102">
        <v>1</v>
      </c>
      <c r="N5102" t="s">
        <v>9656</v>
      </c>
      <c r="O5102">
        <v>217</v>
      </c>
      <c r="P5102" t="s">
        <v>10131</v>
      </c>
      <c r="Q5102" t="s">
        <v>47</v>
      </c>
      <c r="R5102">
        <v>55</v>
      </c>
      <c r="S5102">
        <v>65555</v>
      </c>
      <c r="T5102" t="str">
        <f>VLOOKUP(U5102,Sheet3!$A:$B,2,0)</f>
        <v>Asia</v>
      </c>
      <c r="U5102">
        <f>VLOOKUP(Q5102,Sheet2!$A:$B,2,0)</f>
        <v>1</v>
      </c>
      <c r="V5102" t="s">
        <v>34</v>
      </c>
      <c r="W5102" t="s">
        <v>34</v>
      </c>
      <c r="X5102" t="s">
        <v>34</v>
      </c>
      <c r="Y5102" t="s">
        <v>34</v>
      </c>
      <c r="Z5102" t="s">
        <v>34</v>
      </c>
    </row>
    <row r="5103" spans="1:26" x14ac:dyDescent="0.25">
      <c r="A5103">
        <v>5102</v>
      </c>
      <c r="B5103">
        <v>2</v>
      </c>
      <c r="C5103" t="str">
        <f>VLOOKUP(B5103,Sheet4!$A:$B,2,0)</f>
        <v>Gold</v>
      </c>
      <c r="D5103">
        <v>6852</v>
      </c>
      <c r="E5103" t="s">
        <v>11353</v>
      </c>
      <c r="F5103" t="s">
        <v>70</v>
      </c>
      <c r="G5103">
        <v>9</v>
      </c>
      <c r="H5103" t="s">
        <v>9749</v>
      </c>
      <c r="I5103">
        <v>48</v>
      </c>
      <c r="J5103" t="s">
        <v>13181</v>
      </c>
      <c r="K5103">
        <v>2</v>
      </c>
      <c r="L5103" t="s">
        <v>34</v>
      </c>
      <c r="M5103">
        <v>1</v>
      </c>
      <c r="N5103" t="s">
        <v>9729</v>
      </c>
      <c r="O5103">
        <v>227</v>
      </c>
      <c r="P5103" t="s">
        <v>10131</v>
      </c>
      <c r="Q5103" t="s">
        <v>47</v>
      </c>
      <c r="R5103">
        <v>55</v>
      </c>
      <c r="S5103">
        <v>8416</v>
      </c>
      <c r="T5103" t="str">
        <f>VLOOKUP(U5103,Sheet3!$A:$B,2,0)</f>
        <v>Asia</v>
      </c>
      <c r="U5103">
        <f>VLOOKUP(Q5103,Sheet2!$A:$B,2,0)</f>
        <v>1</v>
      </c>
      <c r="V5103" t="s">
        <v>34</v>
      </c>
      <c r="W5103" t="s">
        <v>34</v>
      </c>
      <c r="X5103" t="s">
        <v>34</v>
      </c>
      <c r="Y5103" t="s">
        <v>34</v>
      </c>
      <c r="Z5103" t="s">
        <v>34</v>
      </c>
    </row>
    <row r="5104" spans="1:26" x14ac:dyDescent="0.25">
      <c r="A5104">
        <v>5103</v>
      </c>
      <c r="B5104">
        <v>2</v>
      </c>
      <c r="C5104" t="str">
        <f>VLOOKUP(B5104,Sheet4!$A:$B,2,0)</f>
        <v>Gold</v>
      </c>
      <c r="D5104">
        <v>6830</v>
      </c>
      <c r="E5104" t="s">
        <v>11354</v>
      </c>
      <c r="F5104" t="s">
        <v>9831</v>
      </c>
      <c r="G5104">
        <v>1897</v>
      </c>
      <c r="H5104" t="s">
        <v>10355</v>
      </c>
      <c r="I5104">
        <v>55</v>
      </c>
      <c r="J5104" t="s">
        <v>13181</v>
      </c>
      <c r="K5104">
        <v>2</v>
      </c>
      <c r="L5104" t="s">
        <v>34</v>
      </c>
      <c r="M5104">
        <v>1</v>
      </c>
      <c r="N5104" t="s">
        <v>11355</v>
      </c>
      <c r="O5104">
        <v>265</v>
      </c>
      <c r="P5104" t="s">
        <v>10131</v>
      </c>
      <c r="Q5104" t="s">
        <v>47</v>
      </c>
      <c r="R5104">
        <v>55</v>
      </c>
      <c r="S5104">
        <v>4322</v>
      </c>
      <c r="T5104" t="str">
        <f>VLOOKUP(U5104,Sheet3!$A:$B,2,0)</f>
        <v>Asia</v>
      </c>
      <c r="U5104">
        <f>VLOOKUP(Q5104,Sheet2!$A:$B,2,0)</f>
        <v>1</v>
      </c>
      <c r="V5104" t="s">
        <v>34</v>
      </c>
      <c r="W5104" t="s">
        <v>34</v>
      </c>
      <c r="X5104" t="s">
        <v>34</v>
      </c>
      <c r="Y5104" t="s">
        <v>34</v>
      </c>
      <c r="Z5104" t="s">
        <v>34</v>
      </c>
    </row>
    <row r="5105" spans="1:26" x14ac:dyDescent="0.25">
      <c r="A5105">
        <v>5104</v>
      </c>
      <c r="B5105">
        <v>2</v>
      </c>
      <c r="C5105" t="str">
        <f>VLOOKUP(B5105,Sheet4!$A:$B,2,0)</f>
        <v>Gold</v>
      </c>
      <c r="D5105">
        <v>6756</v>
      </c>
      <c r="E5105" t="s">
        <v>11356</v>
      </c>
      <c r="F5105" t="s">
        <v>70</v>
      </c>
      <c r="G5105">
        <v>9</v>
      </c>
      <c r="H5105" t="s">
        <v>9749</v>
      </c>
      <c r="I5105">
        <v>48</v>
      </c>
      <c r="J5105" t="s">
        <v>13181</v>
      </c>
      <c r="K5105">
        <v>2</v>
      </c>
      <c r="L5105" t="s">
        <v>34</v>
      </c>
      <c r="M5105">
        <v>1</v>
      </c>
      <c r="N5105" t="s">
        <v>9656</v>
      </c>
      <c r="O5105">
        <v>217</v>
      </c>
      <c r="P5105" t="s">
        <v>10131</v>
      </c>
      <c r="Q5105" t="s">
        <v>47</v>
      </c>
      <c r="R5105">
        <v>55</v>
      </c>
      <c r="S5105">
        <v>73567</v>
      </c>
      <c r="T5105" t="str">
        <f>VLOOKUP(U5105,Sheet3!$A:$B,2,0)</f>
        <v>Asia</v>
      </c>
      <c r="U5105">
        <f>VLOOKUP(Q5105,Sheet2!$A:$B,2,0)</f>
        <v>1</v>
      </c>
      <c r="V5105" t="s">
        <v>34</v>
      </c>
      <c r="W5105" t="s">
        <v>34</v>
      </c>
      <c r="X5105" t="s">
        <v>34</v>
      </c>
      <c r="Y5105" t="s">
        <v>34</v>
      </c>
      <c r="Z5105" t="s">
        <v>34</v>
      </c>
    </row>
    <row r="5106" spans="1:26" x14ac:dyDescent="0.25">
      <c r="A5106">
        <v>5105</v>
      </c>
      <c r="B5106">
        <v>2</v>
      </c>
      <c r="C5106" t="str">
        <f>VLOOKUP(B5106,Sheet4!$A:$B,2,0)</f>
        <v>Gold</v>
      </c>
      <c r="D5106">
        <v>6604</v>
      </c>
      <c r="E5106" t="s">
        <v>11357</v>
      </c>
      <c r="F5106" t="s">
        <v>11342</v>
      </c>
      <c r="G5106">
        <v>2068</v>
      </c>
      <c r="H5106" t="s">
        <v>9648</v>
      </c>
      <c r="I5106">
        <v>41</v>
      </c>
      <c r="J5106" t="s">
        <v>13181</v>
      </c>
      <c r="K5106">
        <v>2</v>
      </c>
      <c r="L5106" t="s">
        <v>34</v>
      </c>
      <c r="M5106">
        <v>1</v>
      </c>
      <c r="N5106" t="s">
        <v>9652</v>
      </c>
      <c r="O5106">
        <v>216</v>
      </c>
      <c r="P5106" t="s">
        <v>10131</v>
      </c>
      <c r="Q5106" t="s">
        <v>416</v>
      </c>
      <c r="R5106">
        <v>125</v>
      </c>
      <c r="S5106">
        <v>39012</v>
      </c>
      <c r="T5106" t="str">
        <f>VLOOKUP(U5106,Sheet3!$A:$B,2,0)</f>
        <v>Africa</v>
      </c>
      <c r="U5106">
        <f>VLOOKUP(Q5106,Sheet2!$A:$B,2,0)</f>
        <v>5</v>
      </c>
      <c r="V5106" t="s">
        <v>34</v>
      </c>
      <c r="W5106" t="s">
        <v>34</v>
      </c>
      <c r="X5106" t="s">
        <v>34</v>
      </c>
      <c r="Y5106" t="s">
        <v>34</v>
      </c>
      <c r="Z5106" t="s">
        <v>34</v>
      </c>
    </row>
    <row r="5107" spans="1:26" x14ac:dyDescent="0.25">
      <c r="A5107">
        <v>5106</v>
      </c>
      <c r="B5107">
        <v>2</v>
      </c>
      <c r="C5107" t="str">
        <f>VLOOKUP(B5107,Sheet4!$A:$B,2,0)</f>
        <v>Gold</v>
      </c>
      <c r="D5107">
        <v>6503</v>
      </c>
      <c r="E5107" t="s">
        <v>11358</v>
      </c>
      <c r="F5107" t="s">
        <v>9678</v>
      </c>
      <c r="G5107">
        <v>607</v>
      </c>
      <c r="H5107" t="s">
        <v>9772</v>
      </c>
      <c r="I5107">
        <v>49</v>
      </c>
      <c r="J5107" t="s">
        <v>9594</v>
      </c>
      <c r="K5107">
        <v>1</v>
      </c>
      <c r="L5107" t="s">
        <v>34</v>
      </c>
      <c r="M5107">
        <v>1</v>
      </c>
      <c r="N5107" t="s">
        <v>9773</v>
      </c>
      <c r="O5107">
        <v>232</v>
      </c>
      <c r="P5107" t="s">
        <v>9695</v>
      </c>
      <c r="Q5107" t="s">
        <v>67</v>
      </c>
      <c r="R5107">
        <v>95</v>
      </c>
      <c r="S5107">
        <v>21224</v>
      </c>
      <c r="T5107" t="str">
        <f>VLOOKUP(U5107,Sheet3!$A:$B,2,0)</f>
        <v>Oceania</v>
      </c>
      <c r="U5107">
        <f>VLOOKUP(Q5107,Sheet2!$A:$B,2,0)</f>
        <v>2</v>
      </c>
      <c r="V5107" t="s">
        <v>34</v>
      </c>
      <c r="W5107" t="s">
        <v>34</v>
      </c>
      <c r="X5107" t="s">
        <v>34</v>
      </c>
      <c r="Y5107" t="s">
        <v>34</v>
      </c>
      <c r="Z5107" t="s">
        <v>34</v>
      </c>
    </row>
    <row r="5108" spans="1:26" x14ac:dyDescent="0.25">
      <c r="A5108">
        <v>5107</v>
      </c>
      <c r="B5108">
        <v>2</v>
      </c>
      <c r="C5108" t="str">
        <f>VLOOKUP(B5108,Sheet4!$A:$B,2,0)</f>
        <v>Gold</v>
      </c>
      <c r="D5108">
        <v>6395</v>
      </c>
      <c r="E5108" t="s">
        <v>11359</v>
      </c>
      <c r="F5108" t="s">
        <v>11360</v>
      </c>
      <c r="G5108">
        <v>2069</v>
      </c>
      <c r="H5108" t="s">
        <v>9688</v>
      </c>
      <c r="I5108">
        <v>46</v>
      </c>
      <c r="J5108" t="s">
        <v>13181</v>
      </c>
      <c r="K5108">
        <v>2</v>
      </c>
      <c r="L5108" t="s">
        <v>34</v>
      </c>
      <c r="M5108">
        <v>1</v>
      </c>
      <c r="N5108" t="s">
        <v>9661</v>
      </c>
      <c r="O5108">
        <v>219</v>
      </c>
      <c r="P5108" t="s">
        <v>10131</v>
      </c>
      <c r="Q5108" t="s">
        <v>47</v>
      </c>
      <c r="R5108">
        <v>55</v>
      </c>
      <c r="S5108">
        <v>70352</v>
      </c>
      <c r="T5108" t="str">
        <f>VLOOKUP(U5108,Sheet3!$A:$B,2,0)</f>
        <v>Asia</v>
      </c>
      <c r="U5108">
        <f>VLOOKUP(Q5108,Sheet2!$A:$B,2,0)</f>
        <v>1</v>
      </c>
      <c r="V5108" t="s">
        <v>34</v>
      </c>
      <c r="W5108" t="s">
        <v>34</v>
      </c>
      <c r="X5108" t="s">
        <v>34</v>
      </c>
      <c r="Y5108" t="s">
        <v>34</v>
      </c>
      <c r="Z5108" t="s">
        <v>34</v>
      </c>
    </row>
    <row r="5109" spans="1:26" x14ac:dyDescent="0.25">
      <c r="A5109">
        <v>5108</v>
      </c>
      <c r="B5109">
        <v>2</v>
      </c>
      <c r="C5109" t="str">
        <f>VLOOKUP(B5109,Sheet4!$A:$B,2,0)</f>
        <v>Gold</v>
      </c>
      <c r="D5109">
        <v>6256</v>
      </c>
      <c r="E5109" t="s">
        <v>11361</v>
      </c>
      <c r="F5109" t="s">
        <v>11360</v>
      </c>
      <c r="G5109">
        <v>2069</v>
      </c>
      <c r="H5109" t="s">
        <v>9688</v>
      </c>
      <c r="I5109">
        <v>46</v>
      </c>
      <c r="J5109" t="s">
        <v>13181</v>
      </c>
      <c r="K5109">
        <v>2</v>
      </c>
      <c r="L5109" t="s">
        <v>34</v>
      </c>
      <c r="M5109">
        <v>1</v>
      </c>
      <c r="N5109" t="s">
        <v>9675</v>
      </c>
      <c r="O5109">
        <v>249</v>
      </c>
      <c r="P5109" t="s">
        <v>10131</v>
      </c>
      <c r="Q5109" t="s">
        <v>47</v>
      </c>
      <c r="R5109">
        <v>55</v>
      </c>
      <c r="S5109">
        <v>70000</v>
      </c>
      <c r="T5109" t="str">
        <f>VLOOKUP(U5109,Sheet3!$A:$B,2,0)</f>
        <v>Asia</v>
      </c>
      <c r="U5109">
        <f>VLOOKUP(Q5109,Sheet2!$A:$B,2,0)</f>
        <v>1</v>
      </c>
      <c r="V5109" t="s">
        <v>34</v>
      </c>
      <c r="W5109" t="s">
        <v>34</v>
      </c>
      <c r="X5109" t="s">
        <v>34</v>
      </c>
      <c r="Y5109" t="s">
        <v>34</v>
      </c>
      <c r="Z5109" t="s">
        <v>34</v>
      </c>
    </row>
    <row r="5110" spans="1:26" x14ac:dyDescent="0.25">
      <c r="A5110">
        <v>5109</v>
      </c>
      <c r="B5110">
        <v>2</v>
      </c>
      <c r="C5110" t="str">
        <f>VLOOKUP(B5110,Sheet4!$A:$B,2,0)</f>
        <v>Gold</v>
      </c>
      <c r="D5110">
        <v>6089</v>
      </c>
      <c r="E5110" t="s">
        <v>11362</v>
      </c>
      <c r="F5110" t="s">
        <v>10827</v>
      </c>
      <c r="G5110">
        <v>2010</v>
      </c>
      <c r="H5110" t="s">
        <v>10355</v>
      </c>
      <c r="I5110">
        <v>55</v>
      </c>
      <c r="J5110" t="s">
        <v>13181</v>
      </c>
      <c r="K5110">
        <v>2</v>
      </c>
      <c r="L5110" t="s">
        <v>34</v>
      </c>
      <c r="M5110">
        <v>1</v>
      </c>
      <c r="N5110" t="s">
        <v>9656</v>
      </c>
      <c r="O5110">
        <v>217</v>
      </c>
      <c r="P5110" t="s">
        <v>9695</v>
      </c>
      <c r="Q5110" t="s">
        <v>530</v>
      </c>
      <c r="R5110">
        <v>93</v>
      </c>
      <c r="S5110">
        <v>117373</v>
      </c>
      <c r="T5110" t="str">
        <f>VLOOKUP(U5110,Sheet3!$A:$B,2,0)</f>
        <v>Middle East</v>
      </c>
      <c r="U5110">
        <f>VLOOKUP(Q5110,Sheet2!$A:$B,2,0)</f>
        <v>3</v>
      </c>
      <c r="V5110" t="s">
        <v>34</v>
      </c>
      <c r="W5110" t="s">
        <v>34</v>
      </c>
      <c r="X5110" t="s">
        <v>34</v>
      </c>
      <c r="Y5110" t="s">
        <v>34</v>
      </c>
      <c r="Z5110" t="s">
        <v>34</v>
      </c>
    </row>
    <row r="5111" spans="1:26" x14ac:dyDescent="0.25">
      <c r="A5111">
        <v>5110</v>
      </c>
      <c r="B5111">
        <v>2</v>
      </c>
      <c r="C5111" t="str">
        <f>VLOOKUP(B5111,Sheet4!$A:$B,2,0)</f>
        <v>Gold</v>
      </c>
      <c r="D5111">
        <v>6063</v>
      </c>
      <c r="E5111" t="s">
        <v>11363</v>
      </c>
      <c r="F5111" t="s">
        <v>2824</v>
      </c>
      <c r="G5111">
        <v>438</v>
      </c>
      <c r="H5111" t="s">
        <v>9648</v>
      </c>
      <c r="I5111">
        <v>41</v>
      </c>
      <c r="J5111" t="s">
        <v>13181</v>
      </c>
      <c r="K5111">
        <v>2</v>
      </c>
      <c r="L5111" t="s">
        <v>34</v>
      </c>
      <c r="M5111">
        <v>1</v>
      </c>
      <c r="N5111" t="s">
        <v>9675</v>
      </c>
      <c r="O5111">
        <v>249</v>
      </c>
      <c r="P5111" t="s">
        <v>9650</v>
      </c>
      <c r="Q5111" t="s">
        <v>545</v>
      </c>
      <c r="R5111">
        <v>101</v>
      </c>
      <c r="S5111">
        <v>9945</v>
      </c>
      <c r="T5111" t="str">
        <f>VLOOKUP(U5111,Sheet3!$A:$B,2,0)</f>
        <v>Africa</v>
      </c>
      <c r="U5111">
        <f>VLOOKUP(Q5111,Sheet2!$A:$B,2,0)</f>
        <v>5</v>
      </c>
      <c r="V5111" t="s">
        <v>34</v>
      </c>
      <c r="W5111" t="s">
        <v>34</v>
      </c>
      <c r="X5111" t="s">
        <v>34</v>
      </c>
      <c r="Y5111" t="s">
        <v>34</v>
      </c>
      <c r="Z5111" t="s">
        <v>34</v>
      </c>
    </row>
    <row r="5112" spans="1:26" x14ac:dyDescent="0.25">
      <c r="A5112">
        <v>5111</v>
      </c>
      <c r="B5112">
        <v>2</v>
      </c>
      <c r="C5112" t="str">
        <f>VLOOKUP(B5112,Sheet4!$A:$B,2,0)</f>
        <v>Gold</v>
      </c>
      <c r="D5112">
        <v>6061</v>
      </c>
      <c r="E5112" t="s">
        <v>11364</v>
      </c>
      <c r="F5112" t="s">
        <v>2824</v>
      </c>
      <c r="G5112">
        <v>438</v>
      </c>
      <c r="H5112" t="s">
        <v>9648</v>
      </c>
      <c r="I5112">
        <v>41</v>
      </c>
      <c r="J5112" t="s">
        <v>13181</v>
      </c>
      <c r="K5112">
        <v>2</v>
      </c>
      <c r="L5112" t="s">
        <v>34</v>
      </c>
      <c r="M5112">
        <v>1</v>
      </c>
      <c r="N5112" t="s">
        <v>9675</v>
      </c>
      <c r="O5112">
        <v>249</v>
      </c>
      <c r="P5112" t="s">
        <v>9650</v>
      </c>
      <c r="Q5112" t="s">
        <v>545</v>
      </c>
      <c r="R5112">
        <v>101</v>
      </c>
      <c r="S5112">
        <v>9945</v>
      </c>
      <c r="T5112" t="str">
        <f>VLOOKUP(U5112,Sheet3!$A:$B,2,0)</f>
        <v>Africa</v>
      </c>
      <c r="U5112">
        <f>VLOOKUP(Q5112,Sheet2!$A:$B,2,0)</f>
        <v>5</v>
      </c>
      <c r="V5112" t="s">
        <v>34</v>
      </c>
      <c r="W5112" t="s">
        <v>34</v>
      </c>
      <c r="X5112" t="s">
        <v>34</v>
      </c>
      <c r="Y5112" t="s">
        <v>34</v>
      </c>
      <c r="Z5112" t="s">
        <v>34</v>
      </c>
    </row>
    <row r="5113" spans="1:26" x14ac:dyDescent="0.25">
      <c r="A5113">
        <v>5112</v>
      </c>
      <c r="B5113">
        <v>2</v>
      </c>
      <c r="C5113" t="str">
        <f>VLOOKUP(B5113,Sheet4!$A:$B,2,0)</f>
        <v>Gold</v>
      </c>
      <c r="D5113">
        <v>6060</v>
      </c>
      <c r="E5113" t="s">
        <v>11365</v>
      </c>
      <c r="F5113" t="s">
        <v>2824</v>
      </c>
      <c r="G5113">
        <v>438</v>
      </c>
      <c r="H5113" t="s">
        <v>9648</v>
      </c>
      <c r="I5113">
        <v>41</v>
      </c>
      <c r="J5113" t="s">
        <v>13181</v>
      </c>
      <c r="K5113">
        <v>2</v>
      </c>
      <c r="L5113" t="s">
        <v>34</v>
      </c>
      <c r="M5113">
        <v>1</v>
      </c>
      <c r="N5113" t="s">
        <v>9675</v>
      </c>
      <c r="O5113">
        <v>249</v>
      </c>
      <c r="P5113" t="s">
        <v>9650</v>
      </c>
      <c r="Q5113" t="s">
        <v>545</v>
      </c>
      <c r="R5113">
        <v>101</v>
      </c>
      <c r="S5113">
        <v>9945</v>
      </c>
      <c r="T5113" t="str">
        <f>VLOOKUP(U5113,Sheet3!$A:$B,2,0)</f>
        <v>Africa</v>
      </c>
      <c r="U5113">
        <f>VLOOKUP(Q5113,Sheet2!$A:$B,2,0)</f>
        <v>5</v>
      </c>
      <c r="V5113" t="s">
        <v>34</v>
      </c>
      <c r="W5113" t="s">
        <v>34</v>
      </c>
      <c r="X5113" t="s">
        <v>34</v>
      </c>
      <c r="Y5113" t="s">
        <v>34</v>
      </c>
      <c r="Z5113" t="s">
        <v>34</v>
      </c>
    </row>
    <row r="5114" spans="1:26" x14ac:dyDescent="0.25">
      <c r="A5114">
        <v>5113</v>
      </c>
      <c r="B5114">
        <v>2</v>
      </c>
      <c r="C5114" t="str">
        <f>VLOOKUP(B5114,Sheet4!$A:$B,2,0)</f>
        <v>Gold</v>
      </c>
      <c r="D5114">
        <v>6059</v>
      </c>
      <c r="E5114" t="s">
        <v>11366</v>
      </c>
      <c r="F5114" t="s">
        <v>2824</v>
      </c>
      <c r="G5114">
        <v>438</v>
      </c>
      <c r="H5114" t="s">
        <v>9648</v>
      </c>
      <c r="I5114">
        <v>41</v>
      </c>
      <c r="J5114" t="s">
        <v>13181</v>
      </c>
      <c r="K5114">
        <v>2</v>
      </c>
      <c r="L5114" t="s">
        <v>34</v>
      </c>
      <c r="M5114">
        <v>1</v>
      </c>
      <c r="N5114" t="s">
        <v>9675</v>
      </c>
      <c r="O5114">
        <v>249</v>
      </c>
      <c r="P5114" t="s">
        <v>9650</v>
      </c>
      <c r="Q5114" t="s">
        <v>545</v>
      </c>
      <c r="R5114">
        <v>101</v>
      </c>
      <c r="S5114">
        <v>9945</v>
      </c>
      <c r="T5114" t="str">
        <f>VLOOKUP(U5114,Sheet3!$A:$B,2,0)</f>
        <v>Africa</v>
      </c>
      <c r="U5114">
        <f>VLOOKUP(Q5114,Sheet2!$A:$B,2,0)</f>
        <v>5</v>
      </c>
      <c r="V5114" t="s">
        <v>34</v>
      </c>
      <c r="W5114" t="s">
        <v>34</v>
      </c>
      <c r="X5114" t="s">
        <v>34</v>
      </c>
      <c r="Y5114" t="s">
        <v>34</v>
      </c>
      <c r="Z5114" t="s">
        <v>34</v>
      </c>
    </row>
    <row r="5115" spans="1:26" x14ac:dyDescent="0.25">
      <c r="A5115">
        <v>5114</v>
      </c>
      <c r="B5115">
        <v>2</v>
      </c>
      <c r="C5115" t="str">
        <f>VLOOKUP(B5115,Sheet4!$A:$B,2,0)</f>
        <v>Gold</v>
      </c>
      <c r="D5115">
        <v>6058</v>
      </c>
      <c r="E5115" t="s">
        <v>11367</v>
      </c>
      <c r="F5115" t="s">
        <v>2824</v>
      </c>
      <c r="G5115">
        <v>438</v>
      </c>
      <c r="H5115" t="s">
        <v>9648</v>
      </c>
      <c r="I5115">
        <v>41</v>
      </c>
      <c r="J5115" t="s">
        <v>13181</v>
      </c>
      <c r="K5115">
        <v>2</v>
      </c>
      <c r="L5115" t="s">
        <v>34</v>
      </c>
      <c r="M5115">
        <v>1</v>
      </c>
      <c r="N5115" t="s">
        <v>9675</v>
      </c>
      <c r="O5115">
        <v>249</v>
      </c>
      <c r="P5115" t="s">
        <v>9650</v>
      </c>
      <c r="Q5115" t="s">
        <v>545</v>
      </c>
      <c r="R5115">
        <v>101</v>
      </c>
      <c r="S5115">
        <v>9945</v>
      </c>
      <c r="T5115" t="str">
        <f>VLOOKUP(U5115,Sheet3!$A:$B,2,0)</f>
        <v>Africa</v>
      </c>
      <c r="U5115">
        <f>VLOOKUP(Q5115,Sheet2!$A:$B,2,0)</f>
        <v>5</v>
      </c>
      <c r="V5115" t="s">
        <v>34</v>
      </c>
      <c r="W5115" t="s">
        <v>34</v>
      </c>
      <c r="X5115" t="s">
        <v>34</v>
      </c>
      <c r="Y5115" t="s">
        <v>34</v>
      </c>
      <c r="Z5115" t="s">
        <v>34</v>
      </c>
    </row>
    <row r="5116" spans="1:26" x14ac:dyDescent="0.25">
      <c r="A5116">
        <v>5115</v>
      </c>
      <c r="B5116">
        <v>2</v>
      </c>
      <c r="C5116" t="str">
        <f>VLOOKUP(B5116,Sheet4!$A:$B,2,0)</f>
        <v>Gold</v>
      </c>
      <c r="D5116">
        <v>6057</v>
      </c>
      <c r="E5116" t="s">
        <v>11368</v>
      </c>
      <c r="F5116" t="s">
        <v>2824</v>
      </c>
      <c r="G5116">
        <v>438</v>
      </c>
      <c r="H5116" t="s">
        <v>9648</v>
      </c>
      <c r="I5116">
        <v>41</v>
      </c>
      <c r="J5116" t="s">
        <v>13181</v>
      </c>
      <c r="K5116">
        <v>2</v>
      </c>
      <c r="L5116" t="s">
        <v>34</v>
      </c>
      <c r="M5116">
        <v>1</v>
      </c>
      <c r="N5116" t="s">
        <v>9675</v>
      </c>
      <c r="O5116">
        <v>249</v>
      </c>
      <c r="P5116" t="s">
        <v>9650</v>
      </c>
      <c r="Q5116" t="s">
        <v>545</v>
      </c>
      <c r="R5116">
        <v>101</v>
      </c>
      <c r="S5116">
        <v>9945</v>
      </c>
      <c r="T5116" t="str">
        <f>VLOOKUP(U5116,Sheet3!$A:$B,2,0)</f>
        <v>Africa</v>
      </c>
      <c r="U5116">
        <f>VLOOKUP(Q5116,Sheet2!$A:$B,2,0)</f>
        <v>5</v>
      </c>
      <c r="V5116" t="s">
        <v>34</v>
      </c>
      <c r="W5116" t="s">
        <v>34</v>
      </c>
      <c r="X5116" t="s">
        <v>34</v>
      </c>
      <c r="Y5116" t="s">
        <v>34</v>
      </c>
      <c r="Z5116" t="s">
        <v>34</v>
      </c>
    </row>
    <row r="5117" spans="1:26" x14ac:dyDescent="0.25">
      <c r="A5117">
        <v>5116</v>
      </c>
      <c r="B5117">
        <v>2</v>
      </c>
      <c r="C5117" t="str">
        <f>VLOOKUP(B5117,Sheet4!$A:$B,2,0)</f>
        <v>Gold</v>
      </c>
      <c r="D5117">
        <v>6056</v>
      </c>
      <c r="E5117" t="s">
        <v>11369</v>
      </c>
      <c r="F5117" t="s">
        <v>2824</v>
      </c>
      <c r="G5117">
        <v>438</v>
      </c>
      <c r="H5117" t="s">
        <v>9648</v>
      </c>
      <c r="I5117">
        <v>41</v>
      </c>
      <c r="J5117" t="s">
        <v>13181</v>
      </c>
      <c r="K5117">
        <v>2</v>
      </c>
      <c r="L5117" t="s">
        <v>34</v>
      </c>
      <c r="M5117">
        <v>1</v>
      </c>
      <c r="N5117" t="s">
        <v>9675</v>
      </c>
      <c r="O5117">
        <v>249</v>
      </c>
      <c r="P5117" t="s">
        <v>9650</v>
      </c>
      <c r="Q5117" t="s">
        <v>545</v>
      </c>
      <c r="R5117">
        <v>101</v>
      </c>
      <c r="S5117">
        <v>9945</v>
      </c>
      <c r="T5117" t="str">
        <f>VLOOKUP(U5117,Sheet3!$A:$B,2,0)</f>
        <v>Africa</v>
      </c>
      <c r="U5117">
        <f>VLOOKUP(Q5117,Sheet2!$A:$B,2,0)</f>
        <v>5</v>
      </c>
      <c r="V5117" t="s">
        <v>34</v>
      </c>
      <c r="W5117" t="s">
        <v>34</v>
      </c>
      <c r="X5117" t="s">
        <v>34</v>
      </c>
      <c r="Y5117" t="s">
        <v>34</v>
      </c>
      <c r="Z5117" t="s">
        <v>34</v>
      </c>
    </row>
    <row r="5118" spans="1:26" x14ac:dyDescent="0.25">
      <c r="A5118">
        <v>5117</v>
      </c>
      <c r="B5118">
        <v>2</v>
      </c>
      <c r="C5118" t="str">
        <f>VLOOKUP(B5118,Sheet4!$A:$B,2,0)</f>
        <v>Gold</v>
      </c>
      <c r="D5118">
        <v>6055</v>
      </c>
      <c r="E5118" t="s">
        <v>11370</v>
      </c>
      <c r="F5118" t="s">
        <v>2824</v>
      </c>
      <c r="G5118">
        <v>438</v>
      </c>
      <c r="H5118" t="s">
        <v>9648</v>
      </c>
      <c r="I5118">
        <v>41</v>
      </c>
      <c r="J5118" t="s">
        <v>13181</v>
      </c>
      <c r="K5118">
        <v>2</v>
      </c>
      <c r="L5118" t="s">
        <v>34</v>
      </c>
      <c r="M5118">
        <v>1</v>
      </c>
      <c r="N5118" t="s">
        <v>9675</v>
      </c>
      <c r="O5118">
        <v>249</v>
      </c>
      <c r="P5118" t="s">
        <v>9650</v>
      </c>
      <c r="Q5118" t="s">
        <v>545</v>
      </c>
      <c r="R5118">
        <v>101</v>
      </c>
      <c r="S5118">
        <v>9945</v>
      </c>
      <c r="T5118" t="str">
        <f>VLOOKUP(U5118,Sheet3!$A:$B,2,0)</f>
        <v>Africa</v>
      </c>
      <c r="U5118">
        <f>VLOOKUP(Q5118,Sheet2!$A:$B,2,0)</f>
        <v>5</v>
      </c>
      <c r="V5118" t="s">
        <v>34</v>
      </c>
      <c r="W5118" t="s">
        <v>34</v>
      </c>
      <c r="X5118" t="s">
        <v>34</v>
      </c>
      <c r="Y5118" t="s">
        <v>34</v>
      </c>
      <c r="Z5118" t="s">
        <v>34</v>
      </c>
    </row>
    <row r="5119" spans="1:26" x14ac:dyDescent="0.25">
      <c r="A5119">
        <v>5118</v>
      </c>
      <c r="B5119">
        <v>2</v>
      </c>
      <c r="C5119" t="str">
        <f>VLOOKUP(B5119,Sheet4!$A:$B,2,0)</f>
        <v>Gold</v>
      </c>
      <c r="D5119">
        <v>6054</v>
      </c>
      <c r="E5119" t="s">
        <v>11371</v>
      </c>
      <c r="F5119" t="s">
        <v>2824</v>
      </c>
      <c r="G5119">
        <v>438</v>
      </c>
      <c r="H5119" t="s">
        <v>9648</v>
      </c>
      <c r="I5119">
        <v>41</v>
      </c>
      <c r="J5119" t="s">
        <v>13181</v>
      </c>
      <c r="K5119">
        <v>2</v>
      </c>
      <c r="L5119" t="s">
        <v>34</v>
      </c>
      <c r="M5119">
        <v>1</v>
      </c>
      <c r="N5119" t="s">
        <v>9675</v>
      </c>
      <c r="O5119">
        <v>249</v>
      </c>
      <c r="P5119" t="s">
        <v>9650</v>
      </c>
      <c r="Q5119" t="s">
        <v>545</v>
      </c>
      <c r="R5119">
        <v>101</v>
      </c>
      <c r="S5119">
        <v>9945</v>
      </c>
      <c r="T5119" t="str">
        <f>VLOOKUP(U5119,Sheet3!$A:$B,2,0)</f>
        <v>Africa</v>
      </c>
      <c r="U5119">
        <f>VLOOKUP(Q5119,Sheet2!$A:$B,2,0)</f>
        <v>5</v>
      </c>
      <c r="V5119" t="s">
        <v>34</v>
      </c>
      <c r="W5119" t="s">
        <v>34</v>
      </c>
      <c r="X5119" t="s">
        <v>34</v>
      </c>
      <c r="Y5119" t="s">
        <v>34</v>
      </c>
      <c r="Z5119" t="s">
        <v>34</v>
      </c>
    </row>
    <row r="5120" spans="1:26" x14ac:dyDescent="0.25">
      <c r="A5120">
        <v>5119</v>
      </c>
      <c r="B5120">
        <v>2</v>
      </c>
      <c r="C5120" t="str">
        <f>VLOOKUP(B5120,Sheet4!$A:$B,2,0)</f>
        <v>Gold</v>
      </c>
      <c r="D5120">
        <v>4894</v>
      </c>
      <c r="E5120" t="s">
        <v>11372</v>
      </c>
      <c r="F5120" t="s">
        <v>11373</v>
      </c>
      <c r="G5120">
        <v>2070</v>
      </c>
      <c r="H5120" t="s">
        <v>9772</v>
      </c>
      <c r="I5120">
        <v>49</v>
      </c>
      <c r="J5120" t="s">
        <v>9594</v>
      </c>
      <c r="K5120">
        <v>1</v>
      </c>
      <c r="L5120" t="s">
        <v>34</v>
      </c>
      <c r="M5120">
        <v>1</v>
      </c>
      <c r="N5120" t="s">
        <v>9773</v>
      </c>
      <c r="O5120">
        <v>232</v>
      </c>
      <c r="P5120" t="s">
        <v>9695</v>
      </c>
      <c r="Q5120" t="s">
        <v>6170</v>
      </c>
      <c r="R5120">
        <v>38</v>
      </c>
      <c r="S5120">
        <v>5000</v>
      </c>
      <c r="T5120" t="str">
        <f>VLOOKUP(U5120,Sheet3!$A:$B,2,0)</f>
        <v>Africa</v>
      </c>
      <c r="U5120">
        <f>VLOOKUP(Q5120,Sheet2!$A:$B,2,0)</f>
        <v>5</v>
      </c>
      <c r="V5120" t="s">
        <v>34</v>
      </c>
      <c r="W5120" t="s">
        <v>34</v>
      </c>
      <c r="X5120" t="s">
        <v>34</v>
      </c>
      <c r="Y5120" t="s">
        <v>34</v>
      </c>
      <c r="Z5120" t="s">
        <v>34</v>
      </c>
    </row>
    <row r="5121" spans="1:26" x14ac:dyDescent="0.25">
      <c r="A5121">
        <v>5120</v>
      </c>
      <c r="B5121">
        <v>2</v>
      </c>
      <c r="C5121" t="str">
        <f>VLOOKUP(B5121,Sheet4!$A:$B,2,0)</f>
        <v>Gold</v>
      </c>
      <c r="D5121">
        <v>4708</v>
      </c>
      <c r="E5121" t="s">
        <v>11374</v>
      </c>
      <c r="F5121" t="s">
        <v>11375</v>
      </c>
      <c r="G5121">
        <v>2071</v>
      </c>
      <c r="H5121" t="s">
        <v>9772</v>
      </c>
      <c r="I5121">
        <v>49</v>
      </c>
      <c r="J5121" t="s">
        <v>9594</v>
      </c>
      <c r="K5121">
        <v>1</v>
      </c>
      <c r="L5121" t="s">
        <v>34</v>
      </c>
      <c r="M5121">
        <v>1</v>
      </c>
      <c r="N5121" t="s">
        <v>9773</v>
      </c>
      <c r="O5121">
        <v>232</v>
      </c>
      <c r="P5121" t="s">
        <v>10131</v>
      </c>
      <c r="Q5121" t="s">
        <v>790</v>
      </c>
      <c r="R5121">
        <v>88</v>
      </c>
      <c r="S5121">
        <v>11383</v>
      </c>
      <c r="T5121" t="str">
        <f>VLOOKUP(U5121,Sheet3!$A:$B,2,0)</f>
        <v>Latin America</v>
      </c>
      <c r="U5121">
        <f>VLOOKUP(Q5121,Sheet2!$A:$B,2,0)</f>
        <v>6</v>
      </c>
      <c r="V5121" t="s">
        <v>34</v>
      </c>
      <c r="W5121" t="s">
        <v>34</v>
      </c>
      <c r="X5121" t="s">
        <v>34</v>
      </c>
      <c r="Y5121" t="s">
        <v>34</v>
      </c>
      <c r="Z5121" t="s">
        <v>34</v>
      </c>
    </row>
    <row r="5122" spans="1:26" x14ac:dyDescent="0.25">
      <c r="A5122">
        <v>5121</v>
      </c>
      <c r="B5122">
        <v>2</v>
      </c>
      <c r="C5122" t="str">
        <f>VLOOKUP(B5122,Sheet4!$A:$B,2,0)</f>
        <v>Gold</v>
      </c>
      <c r="D5122">
        <v>3557</v>
      </c>
      <c r="E5122" t="s">
        <v>11376</v>
      </c>
      <c r="F5122" t="s">
        <v>11377</v>
      </c>
      <c r="G5122">
        <v>2072</v>
      </c>
      <c r="H5122" t="s">
        <v>9749</v>
      </c>
      <c r="I5122">
        <v>48</v>
      </c>
      <c r="J5122" t="s">
        <v>13181</v>
      </c>
      <c r="K5122">
        <v>2</v>
      </c>
      <c r="L5122" t="s">
        <v>34</v>
      </c>
      <c r="M5122">
        <v>1</v>
      </c>
      <c r="N5122" t="s">
        <v>9675</v>
      </c>
      <c r="O5122">
        <v>249</v>
      </c>
      <c r="P5122" t="s">
        <v>9650</v>
      </c>
      <c r="Q5122" t="s">
        <v>92</v>
      </c>
      <c r="R5122">
        <v>123</v>
      </c>
      <c r="S5122">
        <v>1000</v>
      </c>
      <c r="T5122" t="s">
        <v>93</v>
      </c>
      <c r="U5122">
        <f>VLOOKUP(Q5122,Sheet2!$A:$B,2,0)</f>
        <v>3</v>
      </c>
      <c r="V5122" t="s">
        <v>34</v>
      </c>
      <c r="W5122" t="s">
        <v>34</v>
      </c>
      <c r="X5122" t="s">
        <v>34</v>
      </c>
      <c r="Y5122" t="s">
        <v>34</v>
      </c>
      <c r="Z5122" t="s">
        <v>34</v>
      </c>
    </row>
    <row r="5123" spans="1:26" x14ac:dyDescent="0.25">
      <c r="A5123">
        <v>5122</v>
      </c>
      <c r="B5123">
        <v>2</v>
      </c>
      <c r="C5123" t="str">
        <f>VLOOKUP(B5123,Sheet4!$A:$B,2,0)</f>
        <v>Gold</v>
      </c>
      <c r="D5123">
        <v>3380</v>
      </c>
      <c r="E5123" t="s">
        <v>11378</v>
      </c>
      <c r="F5123" t="s">
        <v>11377</v>
      </c>
      <c r="G5123">
        <v>2072</v>
      </c>
      <c r="H5123" t="s">
        <v>9692</v>
      </c>
      <c r="I5123">
        <v>47</v>
      </c>
      <c r="J5123" t="s">
        <v>13181</v>
      </c>
      <c r="K5123">
        <v>2</v>
      </c>
      <c r="L5123" t="s">
        <v>34</v>
      </c>
      <c r="M5123">
        <v>1</v>
      </c>
      <c r="N5123" t="s">
        <v>9675</v>
      </c>
      <c r="O5123">
        <v>249</v>
      </c>
      <c r="P5123" t="s">
        <v>9650</v>
      </c>
      <c r="Q5123" t="s">
        <v>92</v>
      </c>
      <c r="R5123">
        <v>123</v>
      </c>
      <c r="S5123">
        <v>10000</v>
      </c>
      <c r="T5123" t="s">
        <v>93</v>
      </c>
      <c r="U5123">
        <f>VLOOKUP(Q5123,Sheet2!$A:$B,2,0)</f>
        <v>3</v>
      </c>
      <c r="V5123" t="s">
        <v>34</v>
      </c>
      <c r="W5123" t="s">
        <v>34</v>
      </c>
      <c r="X5123" t="s">
        <v>34</v>
      </c>
      <c r="Y5123" t="s">
        <v>34</v>
      </c>
      <c r="Z5123" t="s">
        <v>34</v>
      </c>
    </row>
    <row r="5124" spans="1:26" x14ac:dyDescent="0.25">
      <c r="A5124">
        <v>5123</v>
      </c>
      <c r="B5124">
        <v>2</v>
      </c>
      <c r="C5124" t="str">
        <f>VLOOKUP(B5124,Sheet4!$A:$B,2,0)</f>
        <v>Gold</v>
      </c>
      <c r="D5124">
        <v>1281</v>
      </c>
      <c r="E5124" t="s">
        <v>11379</v>
      </c>
      <c r="F5124" t="s">
        <v>11377</v>
      </c>
      <c r="G5124">
        <v>2072</v>
      </c>
      <c r="H5124" t="s">
        <v>9692</v>
      </c>
      <c r="I5124">
        <v>47</v>
      </c>
      <c r="J5124" t="s">
        <v>13181</v>
      </c>
      <c r="K5124">
        <v>2</v>
      </c>
      <c r="L5124" t="s">
        <v>34</v>
      </c>
      <c r="M5124">
        <v>1</v>
      </c>
      <c r="N5124" t="s">
        <v>9675</v>
      </c>
      <c r="O5124">
        <v>249</v>
      </c>
      <c r="P5124" t="s">
        <v>9650</v>
      </c>
      <c r="Q5124" t="s">
        <v>92</v>
      </c>
      <c r="R5124">
        <v>123</v>
      </c>
      <c r="S5124">
        <v>1315000</v>
      </c>
      <c r="T5124" t="s">
        <v>93</v>
      </c>
      <c r="U5124">
        <f>VLOOKUP(Q5124,Sheet2!$A:$B,2,0)</f>
        <v>3</v>
      </c>
      <c r="V5124" t="s">
        <v>34</v>
      </c>
      <c r="W5124" t="s">
        <v>34</v>
      </c>
      <c r="X5124" t="s">
        <v>34</v>
      </c>
      <c r="Y5124" t="s">
        <v>34</v>
      </c>
      <c r="Z5124" t="s">
        <v>34</v>
      </c>
    </row>
    <row r="5125" spans="1:26" x14ac:dyDescent="0.25">
      <c r="A5125">
        <v>5124</v>
      </c>
      <c r="B5125">
        <v>2</v>
      </c>
      <c r="C5125" t="str">
        <f>VLOOKUP(B5125,Sheet4!$A:$B,2,0)</f>
        <v>Gold</v>
      </c>
      <c r="D5125">
        <v>1206</v>
      </c>
      <c r="E5125" t="s">
        <v>11380</v>
      </c>
      <c r="F5125" t="s">
        <v>11381</v>
      </c>
      <c r="G5125">
        <v>2073</v>
      </c>
      <c r="H5125" t="s">
        <v>10251</v>
      </c>
      <c r="I5125">
        <v>54</v>
      </c>
      <c r="J5125" t="s">
        <v>13181</v>
      </c>
      <c r="K5125">
        <v>2</v>
      </c>
      <c r="L5125" t="s">
        <v>34</v>
      </c>
      <c r="M5125">
        <v>1</v>
      </c>
      <c r="N5125" t="s">
        <v>9675</v>
      </c>
      <c r="O5125">
        <v>249</v>
      </c>
      <c r="P5125" t="s">
        <v>9650</v>
      </c>
      <c r="Q5125" t="s">
        <v>238</v>
      </c>
      <c r="R5125">
        <v>98</v>
      </c>
      <c r="S5125">
        <v>4521</v>
      </c>
      <c r="T5125" t="str">
        <f>VLOOKUP(U5125,Sheet3!$A:$B,2,0)</f>
        <v>Asia</v>
      </c>
      <c r="U5125">
        <f>VLOOKUP(Q5125,Sheet2!$A:$B,2,0)</f>
        <v>1</v>
      </c>
      <c r="V5125" t="s">
        <v>34</v>
      </c>
      <c r="W5125" t="s">
        <v>34</v>
      </c>
      <c r="X5125" t="s">
        <v>34</v>
      </c>
      <c r="Y5125" t="s">
        <v>34</v>
      </c>
      <c r="Z5125" t="s">
        <v>34</v>
      </c>
    </row>
    <row r="5126" spans="1:26" x14ac:dyDescent="0.25">
      <c r="A5126">
        <v>5125</v>
      </c>
      <c r="B5126">
        <v>2</v>
      </c>
      <c r="C5126" t="str">
        <f>VLOOKUP(B5126,Sheet4!$A:$B,2,0)</f>
        <v>Gold</v>
      </c>
      <c r="D5126">
        <v>6282</v>
      </c>
      <c r="E5126" t="s">
        <v>11382</v>
      </c>
      <c r="F5126" t="s">
        <v>9663</v>
      </c>
      <c r="G5126">
        <v>1864</v>
      </c>
      <c r="H5126" t="s">
        <v>10355</v>
      </c>
      <c r="I5126">
        <v>55</v>
      </c>
      <c r="J5126" t="s">
        <v>13181</v>
      </c>
      <c r="K5126">
        <v>2</v>
      </c>
      <c r="L5126" t="s">
        <v>34</v>
      </c>
      <c r="M5126">
        <v>1</v>
      </c>
      <c r="N5126" t="s">
        <v>9675</v>
      </c>
      <c r="O5126">
        <v>249</v>
      </c>
      <c r="P5126" t="s">
        <v>9650</v>
      </c>
      <c r="Q5126" t="s">
        <v>9845</v>
      </c>
      <c r="R5126">
        <v>68</v>
      </c>
      <c r="S5126">
        <v>10000</v>
      </c>
      <c r="T5126" t="str">
        <f>VLOOKUP(U5126,Sheet3!$A:$B,2,0)</f>
        <v>Africa</v>
      </c>
      <c r="U5126">
        <f>VLOOKUP(Q5126,Sheet2!$A:$B,2,0)</f>
        <v>5</v>
      </c>
      <c r="V5126" t="s">
        <v>34</v>
      </c>
      <c r="W5126" t="s">
        <v>34</v>
      </c>
      <c r="X5126" t="s">
        <v>34</v>
      </c>
      <c r="Y5126" t="s">
        <v>34</v>
      </c>
      <c r="Z5126" t="s">
        <v>34</v>
      </c>
    </row>
    <row r="5127" spans="1:26" x14ac:dyDescent="0.25">
      <c r="A5127">
        <v>5126</v>
      </c>
      <c r="B5127">
        <v>2</v>
      </c>
      <c r="C5127" t="str">
        <f>VLOOKUP(B5127,Sheet4!$A:$B,2,0)</f>
        <v>Gold</v>
      </c>
      <c r="D5127">
        <v>5618</v>
      </c>
      <c r="E5127" t="s">
        <v>11383</v>
      </c>
      <c r="F5127" t="s">
        <v>9872</v>
      </c>
      <c r="G5127">
        <v>1905</v>
      </c>
      <c r="H5127" t="s">
        <v>9772</v>
      </c>
      <c r="I5127">
        <v>49</v>
      </c>
      <c r="J5127" t="s">
        <v>9594</v>
      </c>
      <c r="K5127">
        <v>1</v>
      </c>
      <c r="L5127" t="s">
        <v>34</v>
      </c>
      <c r="M5127">
        <v>1</v>
      </c>
      <c r="N5127" t="s">
        <v>9773</v>
      </c>
      <c r="O5127">
        <v>232</v>
      </c>
      <c r="P5127" t="s">
        <v>10131</v>
      </c>
      <c r="Q5127" t="s">
        <v>483</v>
      </c>
      <c r="R5127">
        <v>30</v>
      </c>
      <c r="S5127">
        <v>17000</v>
      </c>
      <c r="T5127" t="str">
        <f>VLOOKUP(U5127,Sheet3!$A:$B,2,0)</f>
        <v>Africa</v>
      </c>
      <c r="U5127">
        <f>VLOOKUP(Q5127,Sheet2!$A:$B,2,0)</f>
        <v>5</v>
      </c>
      <c r="V5127" t="s">
        <v>34</v>
      </c>
      <c r="W5127" t="s">
        <v>34</v>
      </c>
      <c r="X5127" t="s">
        <v>34</v>
      </c>
      <c r="Y5127" t="s">
        <v>34</v>
      </c>
      <c r="Z5127" t="s">
        <v>34</v>
      </c>
    </row>
    <row r="5128" spans="1:26" x14ac:dyDescent="0.25">
      <c r="A5128">
        <v>5127</v>
      </c>
      <c r="B5128">
        <v>2</v>
      </c>
      <c r="C5128" t="str">
        <f>VLOOKUP(B5128,Sheet4!$A:$B,2,0)</f>
        <v>Gold</v>
      </c>
      <c r="D5128">
        <v>1189</v>
      </c>
      <c r="E5128" t="s">
        <v>11384</v>
      </c>
      <c r="F5128" t="s">
        <v>11381</v>
      </c>
      <c r="G5128">
        <v>2073</v>
      </c>
      <c r="H5128" t="s">
        <v>10251</v>
      </c>
      <c r="I5128">
        <v>54</v>
      </c>
      <c r="J5128" t="s">
        <v>13181</v>
      </c>
      <c r="K5128">
        <v>2</v>
      </c>
      <c r="L5128" t="s">
        <v>34</v>
      </c>
      <c r="M5128">
        <v>1</v>
      </c>
      <c r="N5128" t="s">
        <v>9675</v>
      </c>
      <c r="O5128">
        <v>249</v>
      </c>
      <c r="P5128" t="s">
        <v>9650</v>
      </c>
      <c r="Q5128" t="s">
        <v>238</v>
      </c>
      <c r="R5128">
        <v>98</v>
      </c>
      <c r="S5128">
        <v>646</v>
      </c>
      <c r="T5128" t="str">
        <f>VLOOKUP(U5128,Sheet3!$A:$B,2,0)</f>
        <v>Asia</v>
      </c>
      <c r="U5128">
        <f>VLOOKUP(Q5128,Sheet2!$A:$B,2,0)</f>
        <v>1</v>
      </c>
      <c r="V5128" t="s">
        <v>34</v>
      </c>
      <c r="W5128" t="s">
        <v>34</v>
      </c>
      <c r="X5128" t="s">
        <v>34</v>
      </c>
      <c r="Y5128" t="s">
        <v>34</v>
      </c>
      <c r="Z5128" t="s">
        <v>34</v>
      </c>
    </row>
    <row r="5129" spans="1:26" x14ac:dyDescent="0.25">
      <c r="A5129">
        <v>5128</v>
      </c>
      <c r="B5129">
        <v>2</v>
      </c>
      <c r="C5129" t="str">
        <f>VLOOKUP(B5129,Sheet4!$A:$B,2,0)</f>
        <v>Gold</v>
      </c>
      <c r="D5129">
        <v>809</v>
      </c>
      <c r="E5129" t="s">
        <v>11385</v>
      </c>
      <c r="F5129" t="s">
        <v>11377</v>
      </c>
      <c r="G5129">
        <v>2072</v>
      </c>
      <c r="H5129" t="s">
        <v>9679</v>
      </c>
      <c r="I5129">
        <v>44</v>
      </c>
      <c r="J5129" t="s">
        <v>13181</v>
      </c>
      <c r="K5129">
        <v>2</v>
      </c>
      <c r="L5129" t="s">
        <v>34</v>
      </c>
      <c r="M5129">
        <v>1</v>
      </c>
      <c r="N5129" t="s">
        <v>9675</v>
      </c>
      <c r="O5129">
        <v>249</v>
      </c>
      <c r="P5129" t="s">
        <v>9650</v>
      </c>
      <c r="Q5129" t="s">
        <v>92</v>
      </c>
      <c r="R5129">
        <v>123</v>
      </c>
      <c r="S5129">
        <v>43500</v>
      </c>
      <c r="T5129" t="s">
        <v>93</v>
      </c>
      <c r="U5129">
        <f>VLOOKUP(Q5129,Sheet2!$A:$B,2,0)</f>
        <v>3</v>
      </c>
      <c r="V5129" t="s">
        <v>34</v>
      </c>
      <c r="W5129" t="s">
        <v>34</v>
      </c>
      <c r="X5129" t="s">
        <v>34</v>
      </c>
      <c r="Y5129" t="s">
        <v>34</v>
      </c>
      <c r="Z5129" t="s">
        <v>34</v>
      </c>
    </row>
    <row r="5130" spans="1:26" x14ac:dyDescent="0.25">
      <c r="A5130">
        <v>5129</v>
      </c>
      <c r="B5130">
        <v>2</v>
      </c>
      <c r="C5130" t="str">
        <f>VLOOKUP(B5130,Sheet4!$A:$B,2,0)</f>
        <v>Gold</v>
      </c>
      <c r="D5130">
        <v>788</v>
      </c>
      <c r="E5130" t="s">
        <v>11386</v>
      </c>
      <c r="F5130" t="s">
        <v>11377</v>
      </c>
      <c r="G5130">
        <v>2072</v>
      </c>
      <c r="H5130" t="s">
        <v>9679</v>
      </c>
      <c r="I5130">
        <v>44</v>
      </c>
      <c r="J5130" t="s">
        <v>13181</v>
      </c>
      <c r="K5130">
        <v>2</v>
      </c>
      <c r="L5130" t="s">
        <v>34</v>
      </c>
      <c r="M5130">
        <v>1</v>
      </c>
      <c r="N5130" t="s">
        <v>9675</v>
      </c>
      <c r="O5130">
        <v>249</v>
      </c>
      <c r="P5130" t="s">
        <v>9650</v>
      </c>
      <c r="Q5130" t="s">
        <v>92</v>
      </c>
      <c r="R5130">
        <v>123</v>
      </c>
      <c r="S5130">
        <v>21000</v>
      </c>
      <c r="T5130" t="s">
        <v>93</v>
      </c>
      <c r="U5130">
        <f>VLOOKUP(Q5130,Sheet2!$A:$B,2,0)</f>
        <v>3</v>
      </c>
      <c r="V5130" t="s">
        <v>34</v>
      </c>
      <c r="W5130" t="s">
        <v>34</v>
      </c>
      <c r="X5130" t="s">
        <v>34</v>
      </c>
      <c r="Y5130" t="s">
        <v>34</v>
      </c>
      <c r="Z5130" t="s">
        <v>34</v>
      </c>
    </row>
    <row r="5131" spans="1:26" x14ac:dyDescent="0.25">
      <c r="A5131">
        <v>5130</v>
      </c>
      <c r="B5131">
        <v>2</v>
      </c>
      <c r="C5131" t="str">
        <f>VLOOKUP(B5131,Sheet4!$A:$B,2,0)</f>
        <v>Gold</v>
      </c>
      <c r="D5131">
        <v>7303</v>
      </c>
      <c r="E5131" t="s">
        <v>11387</v>
      </c>
      <c r="F5131" t="s">
        <v>10241</v>
      </c>
      <c r="G5131">
        <v>1961</v>
      </c>
      <c r="H5131" t="s">
        <v>9790</v>
      </c>
      <c r="I5131">
        <v>50</v>
      </c>
      <c r="J5131" t="s">
        <v>13181</v>
      </c>
      <c r="K5131">
        <v>2</v>
      </c>
      <c r="L5131" t="s">
        <v>34</v>
      </c>
      <c r="M5131">
        <v>1</v>
      </c>
      <c r="N5131" t="s">
        <v>9729</v>
      </c>
      <c r="O5131">
        <v>227</v>
      </c>
      <c r="P5131" t="s">
        <v>10131</v>
      </c>
      <c r="Q5131" t="s">
        <v>273</v>
      </c>
      <c r="R5131">
        <v>119</v>
      </c>
      <c r="S5131">
        <v>41701</v>
      </c>
      <c r="T5131" t="str">
        <f>VLOOKUP(U5131,Sheet3!$A:$B,2,0)</f>
        <v>Asia</v>
      </c>
      <c r="U5131">
        <f>VLOOKUP(Q5131,Sheet2!$A:$B,2,0)</f>
        <v>1</v>
      </c>
      <c r="V5131" t="s">
        <v>34</v>
      </c>
      <c r="W5131" t="s">
        <v>34</v>
      </c>
      <c r="X5131" t="s">
        <v>34</v>
      </c>
      <c r="Y5131" t="s">
        <v>34</v>
      </c>
      <c r="Z5131" t="s">
        <v>34</v>
      </c>
    </row>
    <row r="5132" spans="1:26" x14ac:dyDescent="0.25">
      <c r="A5132">
        <v>5131</v>
      </c>
      <c r="B5132">
        <v>2</v>
      </c>
      <c r="C5132" t="str">
        <f>VLOOKUP(B5132,Sheet4!$A:$B,2,0)</f>
        <v>Gold</v>
      </c>
      <c r="D5132">
        <v>7049</v>
      </c>
      <c r="E5132" t="s">
        <v>11388</v>
      </c>
      <c r="F5132" t="s">
        <v>10457</v>
      </c>
      <c r="G5132">
        <v>1991</v>
      </c>
      <c r="H5132" t="s">
        <v>9688</v>
      </c>
      <c r="I5132">
        <v>46</v>
      </c>
      <c r="J5132" t="s">
        <v>13181</v>
      </c>
      <c r="K5132">
        <v>2</v>
      </c>
      <c r="L5132" t="s">
        <v>34</v>
      </c>
      <c r="M5132">
        <v>1</v>
      </c>
      <c r="N5132" t="s">
        <v>11118</v>
      </c>
      <c r="O5132">
        <v>260</v>
      </c>
      <c r="P5132" t="s">
        <v>10131</v>
      </c>
      <c r="Q5132" t="s">
        <v>32</v>
      </c>
      <c r="R5132">
        <v>27</v>
      </c>
      <c r="S5132">
        <v>800000</v>
      </c>
      <c r="T5132" t="str">
        <f>VLOOKUP(U5132,Sheet3!$A:$B,2,0)</f>
        <v>Asia</v>
      </c>
      <c r="U5132">
        <f>VLOOKUP(Q5132,Sheet2!$A:$B,2,0)</f>
        <v>1</v>
      </c>
      <c r="V5132" t="s">
        <v>34</v>
      </c>
      <c r="W5132" t="s">
        <v>34</v>
      </c>
      <c r="X5132" t="s">
        <v>34</v>
      </c>
      <c r="Y5132" t="s">
        <v>34</v>
      </c>
      <c r="Z5132" t="s">
        <v>34</v>
      </c>
    </row>
    <row r="5133" spans="1:26" x14ac:dyDescent="0.25">
      <c r="A5133">
        <v>5132</v>
      </c>
      <c r="B5133">
        <v>2</v>
      </c>
      <c r="C5133" t="str">
        <f>VLOOKUP(B5133,Sheet4!$A:$B,2,0)</f>
        <v>Gold</v>
      </c>
      <c r="D5133">
        <v>6586</v>
      </c>
      <c r="E5133" t="s">
        <v>11389</v>
      </c>
      <c r="F5133" t="s">
        <v>11390</v>
      </c>
      <c r="G5133">
        <v>2074</v>
      </c>
      <c r="H5133" t="s">
        <v>10355</v>
      </c>
      <c r="I5133">
        <v>55</v>
      </c>
      <c r="J5133" t="s">
        <v>13181</v>
      </c>
      <c r="K5133">
        <v>2</v>
      </c>
      <c r="L5133" t="s">
        <v>34</v>
      </c>
      <c r="M5133">
        <v>1</v>
      </c>
      <c r="N5133" t="s">
        <v>9675</v>
      </c>
      <c r="O5133">
        <v>249</v>
      </c>
      <c r="P5133" t="s">
        <v>10131</v>
      </c>
      <c r="Q5133" t="s">
        <v>47</v>
      </c>
      <c r="R5133">
        <v>55</v>
      </c>
      <c r="S5133">
        <v>113160</v>
      </c>
      <c r="T5133" t="str">
        <f>VLOOKUP(U5133,Sheet3!$A:$B,2,0)</f>
        <v>Asia</v>
      </c>
      <c r="U5133">
        <f>VLOOKUP(Q5133,Sheet2!$A:$B,2,0)</f>
        <v>1</v>
      </c>
      <c r="V5133" t="s">
        <v>34</v>
      </c>
      <c r="W5133" t="s">
        <v>34</v>
      </c>
      <c r="X5133" t="s">
        <v>34</v>
      </c>
      <c r="Y5133" t="s">
        <v>34</v>
      </c>
      <c r="Z5133" t="s">
        <v>34</v>
      </c>
    </row>
    <row r="5134" spans="1:26" x14ac:dyDescent="0.25">
      <c r="A5134">
        <v>5133</v>
      </c>
      <c r="B5134">
        <v>2</v>
      </c>
      <c r="C5134" t="str">
        <f>VLOOKUP(B5134,Sheet4!$A:$B,2,0)</f>
        <v>Gold</v>
      </c>
      <c r="D5134">
        <v>6498</v>
      </c>
      <c r="E5134" t="s">
        <v>11391</v>
      </c>
      <c r="F5134" t="s">
        <v>11302</v>
      </c>
      <c r="G5134">
        <v>2053</v>
      </c>
      <c r="H5134" t="s">
        <v>9749</v>
      </c>
      <c r="I5134">
        <v>48</v>
      </c>
      <c r="J5134" t="s">
        <v>13181</v>
      </c>
      <c r="K5134">
        <v>2</v>
      </c>
      <c r="L5134" t="s">
        <v>34</v>
      </c>
      <c r="M5134">
        <v>1</v>
      </c>
      <c r="N5134" t="s">
        <v>9675</v>
      </c>
      <c r="O5134">
        <v>249</v>
      </c>
      <c r="P5134" t="s">
        <v>10131</v>
      </c>
      <c r="Q5134" t="s">
        <v>47</v>
      </c>
      <c r="R5134">
        <v>55</v>
      </c>
      <c r="S5134">
        <v>101234</v>
      </c>
      <c r="T5134" t="str">
        <f>VLOOKUP(U5134,Sheet3!$A:$B,2,0)</f>
        <v>Asia</v>
      </c>
      <c r="U5134">
        <f>VLOOKUP(Q5134,Sheet2!$A:$B,2,0)</f>
        <v>1</v>
      </c>
      <c r="V5134" t="s">
        <v>34</v>
      </c>
      <c r="W5134" t="s">
        <v>34</v>
      </c>
      <c r="X5134" t="s">
        <v>34</v>
      </c>
      <c r="Y5134" t="s">
        <v>34</v>
      </c>
      <c r="Z5134" t="s">
        <v>34</v>
      </c>
    </row>
    <row r="5135" spans="1:26" x14ac:dyDescent="0.25">
      <c r="A5135">
        <v>5134</v>
      </c>
      <c r="B5135">
        <v>2</v>
      </c>
      <c r="C5135" t="str">
        <f>VLOOKUP(B5135,Sheet4!$A:$B,2,0)</f>
        <v>Gold</v>
      </c>
      <c r="D5135">
        <v>5002</v>
      </c>
      <c r="E5135" t="s">
        <v>11392</v>
      </c>
      <c r="F5135" t="s">
        <v>11377</v>
      </c>
      <c r="G5135">
        <v>2072</v>
      </c>
      <c r="H5135" t="s">
        <v>9749</v>
      </c>
      <c r="I5135">
        <v>48</v>
      </c>
      <c r="J5135" t="s">
        <v>13181</v>
      </c>
      <c r="K5135">
        <v>2</v>
      </c>
      <c r="L5135" t="s">
        <v>34</v>
      </c>
      <c r="M5135">
        <v>1</v>
      </c>
      <c r="N5135" t="s">
        <v>9675</v>
      </c>
      <c r="O5135">
        <v>249</v>
      </c>
      <c r="P5135" t="s">
        <v>9650</v>
      </c>
      <c r="Q5135" t="s">
        <v>92</v>
      </c>
      <c r="R5135">
        <v>123</v>
      </c>
      <c r="S5135">
        <v>0</v>
      </c>
      <c r="T5135" t="s">
        <v>93</v>
      </c>
      <c r="U5135">
        <f>VLOOKUP(Q5135,Sheet2!$A:$B,2,0)</f>
        <v>3</v>
      </c>
      <c r="V5135" t="s">
        <v>34</v>
      </c>
      <c r="W5135" t="s">
        <v>34</v>
      </c>
      <c r="X5135" t="s">
        <v>34</v>
      </c>
      <c r="Y5135" t="s">
        <v>34</v>
      </c>
      <c r="Z5135" t="s">
        <v>34</v>
      </c>
    </row>
    <row r="5136" spans="1:26" x14ac:dyDescent="0.25">
      <c r="A5136">
        <v>5135</v>
      </c>
      <c r="B5136">
        <v>2</v>
      </c>
      <c r="C5136" t="str">
        <f>VLOOKUP(B5136,Sheet4!$A:$B,2,0)</f>
        <v>Gold</v>
      </c>
      <c r="D5136">
        <v>5844</v>
      </c>
      <c r="E5136" t="s">
        <v>11393</v>
      </c>
      <c r="F5136" t="s">
        <v>10365</v>
      </c>
      <c r="G5136">
        <v>1973</v>
      </c>
      <c r="H5136" t="s">
        <v>9648</v>
      </c>
      <c r="I5136">
        <v>41</v>
      </c>
      <c r="J5136" t="s">
        <v>13181</v>
      </c>
      <c r="K5136">
        <v>2</v>
      </c>
      <c r="L5136" t="s">
        <v>34</v>
      </c>
      <c r="M5136">
        <v>1</v>
      </c>
      <c r="N5136" t="s">
        <v>9652</v>
      </c>
      <c r="O5136">
        <v>216</v>
      </c>
      <c r="P5136" t="s">
        <v>10131</v>
      </c>
      <c r="Q5136" t="s">
        <v>2168</v>
      </c>
      <c r="R5136">
        <v>53</v>
      </c>
      <c r="S5136">
        <v>42222</v>
      </c>
      <c r="T5136" t="str">
        <f>VLOOKUP(U5136,Sheet3!$A:$B,2,0)</f>
        <v>Latin America</v>
      </c>
      <c r="U5136">
        <f>VLOOKUP(Q5136,Sheet2!$A:$B,2,0)</f>
        <v>6</v>
      </c>
      <c r="V5136" t="s">
        <v>34</v>
      </c>
      <c r="W5136" t="s">
        <v>34</v>
      </c>
      <c r="X5136" t="s">
        <v>34</v>
      </c>
      <c r="Y5136" t="s">
        <v>34</v>
      </c>
      <c r="Z5136" t="s">
        <v>34</v>
      </c>
    </row>
    <row r="5137" spans="1:26" x14ac:dyDescent="0.25">
      <c r="A5137">
        <v>5136</v>
      </c>
      <c r="B5137">
        <v>2</v>
      </c>
      <c r="C5137" t="str">
        <f>VLOOKUP(B5137,Sheet4!$A:$B,2,0)</f>
        <v>Gold</v>
      </c>
      <c r="D5137">
        <v>730</v>
      </c>
      <c r="E5137" t="s">
        <v>11394</v>
      </c>
      <c r="F5137" t="s">
        <v>11302</v>
      </c>
      <c r="G5137">
        <v>2053</v>
      </c>
      <c r="H5137" t="s">
        <v>9679</v>
      </c>
      <c r="I5137">
        <v>44</v>
      </c>
      <c r="J5137" t="s">
        <v>13181</v>
      </c>
      <c r="K5137">
        <v>2</v>
      </c>
      <c r="L5137" t="s">
        <v>34</v>
      </c>
      <c r="M5137">
        <v>1</v>
      </c>
      <c r="N5137" t="s">
        <v>9729</v>
      </c>
      <c r="O5137">
        <v>227</v>
      </c>
      <c r="P5137" t="s">
        <v>10131</v>
      </c>
      <c r="Q5137" t="s">
        <v>92</v>
      </c>
      <c r="R5137">
        <v>123</v>
      </c>
      <c r="S5137">
        <v>30000</v>
      </c>
      <c r="T5137" t="s">
        <v>93</v>
      </c>
      <c r="U5137">
        <f>VLOOKUP(Q5137,Sheet2!$A:$B,2,0)</f>
        <v>3</v>
      </c>
      <c r="V5137" t="s">
        <v>34</v>
      </c>
      <c r="W5137" t="s">
        <v>34</v>
      </c>
      <c r="X5137" t="s">
        <v>34</v>
      </c>
      <c r="Y5137" t="s">
        <v>34</v>
      </c>
      <c r="Z5137" t="s">
        <v>34</v>
      </c>
    </row>
    <row r="5138" spans="1:26" x14ac:dyDescent="0.25">
      <c r="A5138">
        <v>5137</v>
      </c>
      <c r="B5138">
        <v>2</v>
      </c>
      <c r="C5138" t="str">
        <f>VLOOKUP(B5138,Sheet4!$A:$B,2,0)</f>
        <v>Gold</v>
      </c>
      <c r="D5138">
        <v>671</v>
      </c>
      <c r="E5138" t="s">
        <v>11395</v>
      </c>
      <c r="F5138" t="s">
        <v>7998</v>
      </c>
      <c r="G5138">
        <v>1531</v>
      </c>
      <c r="H5138" t="s">
        <v>10830</v>
      </c>
      <c r="I5138">
        <v>58</v>
      </c>
      <c r="J5138" t="s">
        <v>13181</v>
      </c>
      <c r="K5138">
        <v>2</v>
      </c>
      <c r="L5138" t="s">
        <v>34</v>
      </c>
      <c r="M5138">
        <v>1</v>
      </c>
      <c r="N5138" t="s">
        <v>9675</v>
      </c>
      <c r="O5138">
        <v>249</v>
      </c>
      <c r="P5138" t="s">
        <v>10131</v>
      </c>
      <c r="Q5138" t="s">
        <v>47</v>
      </c>
      <c r="R5138">
        <v>55</v>
      </c>
      <c r="S5138">
        <v>2997</v>
      </c>
      <c r="T5138" t="str">
        <f>VLOOKUP(U5138,Sheet3!$A:$B,2,0)</f>
        <v>Asia</v>
      </c>
      <c r="U5138">
        <f>VLOOKUP(Q5138,Sheet2!$A:$B,2,0)</f>
        <v>1</v>
      </c>
      <c r="V5138" t="s">
        <v>34</v>
      </c>
      <c r="W5138" t="s">
        <v>34</v>
      </c>
      <c r="X5138" t="s">
        <v>34</v>
      </c>
      <c r="Y5138" t="s">
        <v>34</v>
      </c>
      <c r="Z5138" t="s">
        <v>34</v>
      </c>
    </row>
    <row r="5139" spans="1:26" x14ac:dyDescent="0.25">
      <c r="A5139">
        <v>5138</v>
      </c>
      <c r="B5139">
        <v>2</v>
      </c>
      <c r="C5139" t="str">
        <f>VLOOKUP(B5139,Sheet4!$A:$B,2,0)</f>
        <v>Gold</v>
      </c>
      <c r="D5139">
        <v>6853</v>
      </c>
      <c r="E5139" t="s">
        <v>7072</v>
      </c>
      <c r="F5139" t="s">
        <v>5244</v>
      </c>
      <c r="G5139">
        <v>906</v>
      </c>
      <c r="H5139" t="s">
        <v>9749</v>
      </c>
      <c r="I5139">
        <v>48</v>
      </c>
      <c r="J5139" t="s">
        <v>13181</v>
      </c>
      <c r="K5139">
        <v>2</v>
      </c>
      <c r="L5139" t="s">
        <v>34</v>
      </c>
      <c r="M5139">
        <v>1</v>
      </c>
      <c r="N5139" t="s">
        <v>9656</v>
      </c>
      <c r="O5139">
        <v>217</v>
      </c>
      <c r="P5139" t="s">
        <v>10131</v>
      </c>
      <c r="Q5139" t="s">
        <v>47</v>
      </c>
      <c r="R5139">
        <v>55</v>
      </c>
      <c r="S5139">
        <v>164413</v>
      </c>
      <c r="T5139" t="str">
        <f>VLOOKUP(U5139,Sheet3!$A:$B,2,0)</f>
        <v>Asia</v>
      </c>
      <c r="U5139">
        <f>VLOOKUP(Q5139,Sheet2!$A:$B,2,0)</f>
        <v>1</v>
      </c>
      <c r="V5139" t="s">
        <v>34</v>
      </c>
      <c r="W5139" t="s">
        <v>34</v>
      </c>
      <c r="X5139" t="s">
        <v>34</v>
      </c>
      <c r="Y5139" t="s">
        <v>34</v>
      </c>
      <c r="Z5139" t="s">
        <v>34</v>
      </c>
    </row>
    <row r="5140" spans="1:26" x14ac:dyDescent="0.25">
      <c r="A5140">
        <v>5139</v>
      </c>
      <c r="B5140">
        <v>2</v>
      </c>
      <c r="C5140" t="str">
        <f>VLOOKUP(B5140,Sheet4!$A:$B,2,0)</f>
        <v>Gold</v>
      </c>
      <c r="D5140">
        <v>561</v>
      </c>
      <c r="E5140" t="s">
        <v>11396</v>
      </c>
      <c r="F5140" t="s">
        <v>11397</v>
      </c>
      <c r="G5140">
        <v>2075</v>
      </c>
      <c r="H5140" t="s">
        <v>9749</v>
      </c>
      <c r="I5140">
        <v>48</v>
      </c>
      <c r="J5140" t="s">
        <v>13181</v>
      </c>
      <c r="K5140">
        <v>2</v>
      </c>
      <c r="L5140" t="s">
        <v>34</v>
      </c>
      <c r="M5140">
        <v>1</v>
      </c>
      <c r="N5140" t="s">
        <v>9675</v>
      </c>
      <c r="O5140">
        <v>249</v>
      </c>
      <c r="P5140" t="s">
        <v>10131</v>
      </c>
      <c r="Q5140" t="s">
        <v>47</v>
      </c>
      <c r="R5140">
        <v>55</v>
      </c>
      <c r="S5140">
        <v>1440</v>
      </c>
      <c r="T5140" t="str">
        <f>VLOOKUP(U5140,Sheet3!$A:$B,2,0)</f>
        <v>Asia</v>
      </c>
      <c r="U5140">
        <f>VLOOKUP(Q5140,Sheet2!$A:$B,2,0)</f>
        <v>1</v>
      </c>
      <c r="V5140" t="s">
        <v>34</v>
      </c>
      <c r="W5140" t="s">
        <v>34</v>
      </c>
      <c r="X5140" t="s">
        <v>34</v>
      </c>
      <c r="Y5140" t="s">
        <v>34</v>
      </c>
      <c r="Z5140" t="s">
        <v>34</v>
      </c>
    </row>
    <row r="5141" spans="1:26" x14ac:dyDescent="0.25">
      <c r="A5141">
        <v>5140</v>
      </c>
      <c r="B5141">
        <v>2</v>
      </c>
      <c r="C5141" t="str">
        <f>VLOOKUP(B5141,Sheet4!$A:$B,2,0)</f>
        <v>Gold</v>
      </c>
      <c r="D5141">
        <v>393</v>
      </c>
      <c r="E5141" t="s">
        <v>11398</v>
      </c>
      <c r="F5141" t="s">
        <v>11302</v>
      </c>
      <c r="G5141">
        <v>2053</v>
      </c>
      <c r="H5141" t="s">
        <v>10355</v>
      </c>
      <c r="I5141">
        <v>55</v>
      </c>
      <c r="J5141" t="s">
        <v>13181</v>
      </c>
      <c r="K5141">
        <v>2</v>
      </c>
      <c r="L5141" t="s">
        <v>34</v>
      </c>
      <c r="M5141">
        <v>1</v>
      </c>
      <c r="N5141" t="s">
        <v>9675</v>
      </c>
      <c r="O5141">
        <v>249</v>
      </c>
      <c r="P5141" t="s">
        <v>10131</v>
      </c>
      <c r="Q5141" t="s">
        <v>494</v>
      </c>
      <c r="R5141">
        <v>72</v>
      </c>
      <c r="S5141">
        <v>2700</v>
      </c>
      <c r="T5141" t="str">
        <f>VLOOKUP(U5141,Sheet3!$A:$B,2,0)</f>
        <v>Africa</v>
      </c>
      <c r="U5141">
        <f>VLOOKUP(Q5141,Sheet2!$A:$B,2,0)</f>
        <v>5</v>
      </c>
      <c r="V5141" t="s">
        <v>34</v>
      </c>
      <c r="W5141" t="s">
        <v>34</v>
      </c>
      <c r="X5141" t="s">
        <v>34</v>
      </c>
      <c r="Y5141" t="s">
        <v>34</v>
      </c>
      <c r="Z5141" t="s">
        <v>34</v>
      </c>
    </row>
    <row r="5142" spans="1:26" x14ac:dyDescent="0.25">
      <c r="A5142">
        <v>5141</v>
      </c>
      <c r="B5142">
        <v>2</v>
      </c>
      <c r="C5142" t="str">
        <f>VLOOKUP(B5142,Sheet4!$A:$B,2,0)</f>
        <v>Gold</v>
      </c>
      <c r="D5142">
        <v>355</v>
      </c>
      <c r="E5142" t="s">
        <v>11399</v>
      </c>
      <c r="F5142" t="s">
        <v>7998</v>
      </c>
      <c r="G5142">
        <v>1531</v>
      </c>
      <c r="H5142" t="s">
        <v>9679</v>
      </c>
      <c r="I5142">
        <v>44</v>
      </c>
      <c r="J5142" t="s">
        <v>13181</v>
      </c>
      <c r="K5142">
        <v>2</v>
      </c>
      <c r="L5142" t="s">
        <v>34</v>
      </c>
      <c r="M5142">
        <v>1</v>
      </c>
      <c r="N5142" t="s">
        <v>9675</v>
      </c>
      <c r="O5142">
        <v>249</v>
      </c>
      <c r="P5142" t="s">
        <v>10131</v>
      </c>
      <c r="Q5142" t="s">
        <v>291</v>
      </c>
      <c r="R5142">
        <v>132</v>
      </c>
      <c r="S5142">
        <v>2924</v>
      </c>
      <c r="T5142" t="str">
        <f>VLOOKUP(U5142,Sheet3!$A:$B,2,0)</f>
        <v>Africa</v>
      </c>
      <c r="U5142">
        <f>VLOOKUP(Q5142,Sheet2!$A:$B,2,0)</f>
        <v>5</v>
      </c>
      <c r="V5142" t="s">
        <v>34</v>
      </c>
      <c r="W5142" t="s">
        <v>34</v>
      </c>
      <c r="X5142" t="s">
        <v>34</v>
      </c>
      <c r="Y5142" t="s">
        <v>34</v>
      </c>
      <c r="Z5142" t="s">
        <v>34</v>
      </c>
    </row>
    <row r="5143" spans="1:26" x14ac:dyDescent="0.25">
      <c r="A5143">
        <v>5142</v>
      </c>
      <c r="B5143">
        <v>2</v>
      </c>
      <c r="C5143" t="str">
        <f>VLOOKUP(B5143,Sheet4!$A:$B,2,0)</f>
        <v>Gold</v>
      </c>
      <c r="D5143">
        <v>340</v>
      </c>
      <c r="E5143" t="s">
        <v>11400</v>
      </c>
      <c r="F5143" t="s">
        <v>11401</v>
      </c>
      <c r="G5143">
        <v>2076</v>
      </c>
      <c r="H5143" t="s">
        <v>9749</v>
      </c>
      <c r="I5143">
        <v>48</v>
      </c>
      <c r="J5143" t="s">
        <v>13181</v>
      </c>
      <c r="K5143">
        <v>2</v>
      </c>
      <c r="L5143" t="s">
        <v>34</v>
      </c>
      <c r="M5143">
        <v>1</v>
      </c>
      <c r="N5143" t="s">
        <v>9675</v>
      </c>
      <c r="O5143">
        <v>249</v>
      </c>
      <c r="P5143" t="s">
        <v>10131</v>
      </c>
      <c r="Q5143" t="s">
        <v>4274</v>
      </c>
      <c r="R5143">
        <v>87</v>
      </c>
      <c r="S5143">
        <v>130500</v>
      </c>
      <c r="T5143" t="str">
        <f>VLOOKUP(U5143,Sheet3!$A:$B,2,0)</f>
        <v>Oceania</v>
      </c>
      <c r="U5143">
        <f>VLOOKUP(Q5143,Sheet2!$A:$B,2,0)</f>
        <v>2</v>
      </c>
      <c r="V5143" t="s">
        <v>34</v>
      </c>
      <c r="W5143" t="s">
        <v>34</v>
      </c>
      <c r="X5143" t="s">
        <v>34</v>
      </c>
      <c r="Y5143" t="s">
        <v>34</v>
      </c>
      <c r="Z5143" t="s">
        <v>34</v>
      </c>
    </row>
    <row r="5144" spans="1:26" x14ac:dyDescent="0.25">
      <c r="A5144">
        <v>5143</v>
      </c>
      <c r="B5144">
        <v>2</v>
      </c>
      <c r="C5144" t="str">
        <f>VLOOKUP(B5144,Sheet4!$A:$B,2,0)</f>
        <v>Gold</v>
      </c>
      <c r="D5144">
        <v>4967</v>
      </c>
      <c r="E5144" t="s">
        <v>11402</v>
      </c>
      <c r="F5144" t="s">
        <v>11403</v>
      </c>
      <c r="G5144">
        <v>2077</v>
      </c>
      <c r="H5144" t="s">
        <v>9749</v>
      </c>
      <c r="I5144">
        <v>48</v>
      </c>
      <c r="J5144" t="s">
        <v>13181</v>
      </c>
      <c r="K5144">
        <v>2</v>
      </c>
      <c r="L5144" t="s">
        <v>34</v>
      </c>
      <c r="M5144">
        <v>1</v>
      </c>
      <c r="N5144" t="s">
        <v>9675</v>
      </c>
      <c r="O5144">
        <v>249</v>
      </c>
      <c r="P5144" t="s">
        <v>9650</v>
      </c>
      <c r="Q5144" t="s">
        <v>92</v>
      </c>
      <c r="R5144">
        <v>123</v>
      </c>
      <c r="S5144">
        <v>1</v>
      </c>
      <c r="T5144" t="s">
        <v>93</v>
      </c>
      <c r="U5144">
        <f>VLOOKUP(Q5144,Sheet2!$A:$B,2,0)</f>
        <v>3</v>
      </c>
      <c r="V5144" t="s">
        <v>34</v>
      </c>
      <c r="W5144" t="s">
        <v>34</v>
      </c>
      <c r="X5144" t="s">
        <v>34</v>
      </c>
      <c r="Y5144" t="s">
        <v>34</v>
      </c>
      <c r="Z5144" t="s">
        <v>34</v>
      </c>
    </row>
    <row r="5145" spans="1:26" x14ac:dyDescent="0.25">
      <c r="A5145">
        <v>5144</v>
      </c>
      <c r="B5145">
        <v>2</v>
      </c>
      <c r="C5145" t="str">
        <f>VLOOKUP(B5145,Sheet4!$A:$B,2,0)</f>
        <v>Gold</v>
      </c>
      <c r="D5145">
        <v>7435</v>
      </c>
      <c r="E5145" t="s">
        <v>11404</v>
      </c>
      <c r="F5145" t="s">
        <v>11405</v>
      </c>
      <c r="G5145">
        <v>2078</v>
      </c>
      <c r="H5145" t="s">
        <v>10525</v>
      </c>
      <c r="I5145">
        <v>57</v>
      </c>
      <c r="J5145" t="s">
        <v>13181</v>
      </c>
      <c r="K5145">
        <v>2</v>
      </c>
      <c r="L5145" t="s">
        <v>34</v>
      </c>
      <c r="M5145">
        <v>1</v>
      </c>
      <c r="N5145" t="s">
        <v>10809</v>
      </c>
      <c r="O5145">
        <v>256</v>
      </c>
      <c r="P5145" t="s">
        <v>10131</v>
      </c>
      <c r="Q5145" t="s">
        <v>1996</v>
      </c>
      <c r="R5145">
        <v>46</v>
      </c>
      <c r="S5145">
        <v>863</v>
      </c>
      <c r="T5145" t="str">
        <f>VLOOKUP(U5145,Sheet3!$A:$B,2,0)</f>
        <v>Europe</v>
      </c>
      <c r="U5145">
        <f>VLOOKUP(Q5145,Sheet2!$A:$B,2,0)</f>
        <v>4</v>
      </c>
      <c r="V5145" t="s">
        <v>34</v>
      </c>
      <c r="W5145" t="s">
        <v>34</v>
      </c>
      <c r="X5145" t="s">
        <v>34</v>
      </c>
      <c r="Y5145" t="s">
        <v>34</v>
      </c>
      <c r="Z5145" t="s">
        <v>34</v>
      </c>
    </row>
    <row r="5146" spans="1:26" x14ac:dyDescent="0.25">
      <c r="A5146">
        <v>5145</v>
      </c>
      <c r="B5146">
        <v>2</v>
      </c>
      <c r="C5146" t="str">
        <f>VLOOKUP(B5146,Sheet4!$A:$B,2,0)</f>
        <v>Gold</v>
      </c>
      <c r="D5146">
        <v>1988</v>
      </c>
      <c r="E5146" t="s">
        <v>11406</v>
      </c>
      <c r="F5146" t="s">
        <v>11131</v>
      </c>
      <c r="G5146">
        <v>2042</v>
      </c>
      <c r="H5146" t="s">
        <v>9648</v>
      </c>
      <c r="I5146">
        <v>41</v>
      </c>
      <c r="J5146" t="s">
        <v>13181</v>
      </c>
      <c r="K5146">
        <v>2</v>
      </c>
      <c r="L5146" t="s">
        <v>34</v>
      </c>
      <c r="M5146">
        <v>1</v>
      </c>
      <c r="N5146" t="s">
        <v>11132</v>
      </c>
      <c r="O5146">
        <v>262</v>
      </c>
      <c r="P5146" t="s">
        <v>10131</v>
      </c>
      <c r="Q5146" t="s">
        <v>2168</v>
      </c>
      <c r="R5146">
        <v>53</v>
      </c>
      <c r="S5146">
        <v>426606</v>
      </c>
      <c r="T5146" t="str">
        <f>VLOOKUP(U5146,Sheet3!$A:$B,2,0)</f>
        <v>Latin America</v>
      </c>
      <c r="U5146">
        <f>VLOOKUP(Q5146,Sheet2!$A:$B,2,0)</f>
        <v>6</v>
      </c>
      <c r="V5146" t="s">
        <v>34</v>
      </c>
      <c r="W5146" t="s">
        <v>34</v>
      </c>
      <c r="X5146" t="s">
        <v>34</v>
      </c>
      <c r="Y5146" t="s">
        <v>34</v>
      </c>
      <c r="Z5146" t="s">
        <v>34</v>
      </c>
    </row>
    <row r="5147" spans="1:26" x14ac:dyDescent="0.25">
      <c r="A5147">
        <v>5146</v>
      </c>
      <c r="B5147">
        <v>2</v>
      </c>
      <c r="C5147" t="str">
        <f>VLOOKUP(B5147,Sheet4!$A:$B,2,0)</f>
        <v>Gold</v>
      </c>
      <c r="D5147">
        <v>5988</v>
      </c>
      <c r="E5147" t="s">
        <v>11407</v>
      </c>
      <c r="F5147" t="s">
        <v>9663</v>
      </c>
      <c r="G5147">
        <v>1864</v>
      </c>
      <c r="H5147" t="s">
        <v>9675</v>
      </c>
      <c r="I5147">
        <v>43</v>
      </c>
      <c r="J5147" t="s">
        <v>13182</v>
      </c>
      <c r="K5147">
        <v>3</v>
      </c>
      <c r="L5147" t="s">
        <v>34</v>
      </c>
      <c r="M5147">
        <v>1</v>
      </c>
      <c r="N5147" t="s">
        <v>10567</v>
      </c>
      <c r="O5147">
        <v>253</v>
      </c>
      <c r="P5147" t="s">
        <v>9695</v>
      </c>
      <c r="Q5147" t="s">
        <v>110</v>
      </c>
      <c r="R5147">
        <v>118</v>
      </c>
      <c r="S5147">
        <v>8529</v>
      </c>
      <c r="T5147" t="str">
        <f>VLOOKUP(U5147,Sheet3!$A:$B,2,0)</f>
        <v>Africa</v>
      </c>
      <c r="U5147">
        <f>VLOOKUP(Q5147,Sheet2!$A:$B,2,0)</f>
        <v>5</v>
      </c>
      <c r="V5147" t="s">
        <v>34</v>
      </c>
      <c r="W5147" t="s">
        <v>34</v>
      </c>
      <c r="X5147" t="s">
        <v>34</v>
      </c>
      <c r="Y5147" t="s">
        <v>34</v>
      </c>
      <c r="Z5147" t="s">
        <v>34</v>
      </c>
    </row>
    <row r="5148" spans="1:26" x14ac:dyDescent="0.25">
      <c r="A5148">
        <v>5147</v>
      </c>
      <c r="B5148">
        <v>2</v>
      </c>
      <c r="C5148" t="str">
        <f>VLOOKUP(B5148,Sheet4!$A:$B,2,0)</f>
        <v>Gold</v>
      </c>
      <c r="D5148">
        <v>3660</v>
      </c>
      <c r="E5148" t="s">
        <v>11408</v>
      </c>
      <c r="F5148" t="s">
        <v>11409</v>
      </c>
      <c r="G5148">
        <v>2079</v>
      </c>
      <c r="H5148" t="s">
        <v>9772</v>
      </c>
      <c r="I5148">
        <v>49</v>
      </c>
      <c r="J5148" t="s">
        <v>9594</v>
      </c>
      <c r="K5148">
        <v>1</v>
      </c>
      <c r="L5148" t="s">
        <v>34</v>
      </c>
      <c r="M5148">
        <v>1</v>
      </c>
      <c r="N5148" t="s">
        <v>9773</v>
      </c>
      <c r="O5148">
        <v>232</v>
      </c>
      <c r="P5148" t="s">
        <v>9650</v>
      </c>
      <c r="Q5148" t="s">
        <v>5211</v>
      </c>
      <c r="R5148">
        <v>100</v>
      </c>
      <c r="S5148">
        <v>439432</v>
      </c>
      <c r="T5148" t="str">
        <f>VLOOKUP(U5148,Sheet3!$A:$B,2,0)</f>
        <v>Asia</v>
      </c>
      <c r="U5148">
        <f>VLOOKUP(Q5148,Sheet2!$A:$B,2,0)</f>
        <v>1</v>
      </c>
      <c r="V5148" t="s">
        <v>34</v>
      </c>
      <c r="W5148" t="s">
        <v>34</v>
      </c>
      <c r="X5148" t="s">
        <v>34</v>
      </c>
      <c r="Y5148" t="s">
        <v>34</v>
      </c>
      <c r="Z5148" t="s">
        <v>34</v>
      </c>
    </row>
    <row r="5149" spans="1:26" x14ac:dyDescent="0.25">
      <c r="A5149">
        <v>5148</v>
      </c>
      <c r="B5149">
        <v>2</v>
      </c>
      <c r="C5149" t="str">
        <f>VLOOKUP(B5149,Sheet4!$A:$B,2,0)</f>
        <v>Gold</v>
      </c>
      <c r="D5149">
        <v>6460</v>
      </c>
      <c r="E5149" t="s">
        <v>11410</v>
      </c>
      <c r="F5149" t="s">
        <v>9663</v>
      </c>
      <c r="G5149">
        <v>1864</v>
      </c>
      <c r="H5149" t="s">
        <v>9675</v>
      </c>
      <c r="I5149">
        <v>43</v>
      </c>
      <c r="J5149" t="s">
        <v>13181</v>
      </c>
      <c r="K5149">
        <v>2</v>
      </c>
      <c r="L5149" t="s">
        <v>34</v>
      </c>
      <c r="M5149">
        <v>1</v>
      </c>
      <c r="N5149" t="s">
        <v>11411</v>
      </c>
      <c r="O5149">
        <v>266</v>
      </c>
      <c r="P5149" t="s">
        <v>10131</v>
      </c>
      <c r="Q5149" t="s">
        <v>11412</v>
      </c>
      <c r="R5149">
        <v>58</v>
      </c>
      <c r="S5149">
        <v>1200</v>
      </c>
      <c r="T5149" t="str">
        <f>VLOOKUP(U5149,Sheet3!$A:$B,2,0)</f>
        <v>Middle East</v>
      </c>
      <c r="U5149">
        <f>VLOOKUP(Q5149,Sheet2!$A:$B,2,0)</f>
        <v>3</v>
      </c>
      <c r="V5149" t="s">
        <v>34</v>
      </c>
      <c r="W5149" t="s">
        <v>34</v>
      </c>
      <c r="X5149" t="s">
        <v>34</v>
      </c>
      <c r="Y5149" t="s">
        <v>34</v>
      </c>
      <c r="Z5149" t="s">
        <v>34</v>
      </c>
    </row>
    <row r="5150" spans="1:26" x14ac:dyDescent="0.25">
      <c r="A5150">
        <v>5149</v>
      </c>
      <c r="B5150">
        <v>2</v>
      </c>
      <c r="C5150" t="str">
        <f>VLOOKUP(B5150,Sheet4!$A:$B,2,0)</f>
        <v>Gold</v>
      </c>
      <c r="D5150">
        <v>4273</v>
      </c>
      <c r="E5150" t="s">
        <v>11413</v>
      </c>
      <c r="F5150" t="s">
        <v>9678</v>
      </c>
      <c r="G5150">
        <v>607</v>
      </c>
      <c r="H5150" t="s">
        <v>10355</v>
      </c>
      <c r="I5150">
        <v>55</v>
      </c>
      <c r="J5150" t="s">
        <v>13181</v>
      </c>
      <c r="K5150">
        <v>2</v>
      </c>
      <c r="L5150" t="s">
        <v>34</v>
      </c>
      <c r="M5150">
        <v>1</v>
      </c>
      <c r="N5150" t="s">
        <v>9656</v>
      </c>
      <c r="O5150">
        <v>217</v>
      </c>
      <c r="P5150" t="s">
        <v>10131</v>
      </c>
      <c r="Q5150" t="s">
        <v>273</v>
      </c>
      <c r="R5150">
        <v>119</v>
      </c>
      <c r="S5150">
        <v>79889</v>
      </c>
      <c r="T5150" t="str">
        <f>VLOOKUP(U5150,Sheet3!$A:$B,2,0)</f>
        <v>Asia</v>
      </c>
      <c r="U5150">
        <f>VLOOKUP(Q5150,Sheet2!$A:$B,2,0)</f>
        <v>1</v>
      </c>
      <c r="V5150" t="s">
        <v>34</v>
      </c>
      <c r="W5150" t="s">
        <v>34</v>
      </c>
      <c r="X5150" t="s">
        <v>34</v>
      </c>
      <c r="Y5150" t="s">
        <v>34</v>
      </c>
      <c r="Z5150" t="s">
        <v>34</v>
      </c>
    </row>
    <row r="5151" spans="1:26" x14ac:dyDescent="0.25">
      <c r="A5151">
        <v>5150</v>
      </c>
      <c r="B5151">
        <v>2</v>
      </c>
      <c r="C5151" t="str">
        <f>VLOOKUP(B5151,Sheet4!$A:$B,2,0)</f>
        <v>Gold</v>
      </c>
      <c r="D5151">
        <v>3428</v>
      </c>
      <c r="E5151" t="s">
        <v>11414</v>
      </c>
      <c r="F5151" t="s">
        <v>10241</v>
      </c>
      <c r="G5151">
        <v>1961</v>
      </c>
      <c r="H5151" t="s">
        <v>9648</v>
      </c>
      <c r="I5151">
        <v>41</v>
      </c>
      <c r="J5151" t="s">
        <v>13181</v>
      </c>
      <c r="K5151">
        <v>2</v>
      </c>
      <c r="L5151" t="s">
        <v>34</v>
      </c>
      <c r="M5151">
        <v>1</v>
      </c>
      <c r="N5151" t="s">
        <v>34</v>
      </c>
      <c r="O5151">
        <v>1</v>
      </c>
      <c r="P5151" t="s">
        <v>9695</v>
      </c>
      <c r="Q5151" t="s">
        <v>2341</v>
      </c>
      <c r="R5151">
        <v>114</v>
      </c>
      <c r="S5151">
        <v>10000</v>
      </c>
      <c r="T5151" t="str">
        <f>VLOOKUP(U5151,Sheet3!$A:$B,2,0)</f>
        <v>Europe</v>
      </c>
      <c r="U5151">
        <f>VLOOKUP(Q5151,Sheet2!$A:$B,2,0)</f>
        <v>4</v>
      </c>
      <c r="V5151" t="s">
        <v>34</v>
      </c>
      <c r="W5151" t="s">
        <v>34</v>
      </c>
      <c r="X5151" t="s">
        <v>34</v>
      </c>
      <c r="Y5151" t="s">
        <v>34</v>
      </c>
      <c r="Z5151" t="s">
        <v>34</v>
      </c>
    </row>
    <row r="5152" spans="1:26" x14ac:dyDescent="0.25">
      <c r="A5152">
        <v>5151</v>
      </c>
      <c r="B5152">
        <v>2</v>
      </c>
      <c r="C5152" t="str">
        <f>VLOOKUP(B5152,Sheet4!$A:$B,2,0)</f>
        <v>Gold</v>
      </c>
      <c r="D5152">
        <v>1097</v>
      </c>
      <c r="E5152" t="s">
        <v>11415</v>
      </c>
      <c r="F5152" t="s">
        <v>10241</v>
      </c>
      <c r="G5152">
        <v>1961</v>
      </c>
      <c r="H5152" t="s">
        <v>9648</v>
      </c>
      <c r="I5152">
        <v>41</v>
      </c>
      <c r="J5152" t="s">
        <v>13181</v>
      </c>
      <c r="K5152">
        <v>2</v>
      </c>
      <c r="L5152" t="s">
        <v>34</v>
      </c>
      <c r="M5152">
        <v>1</v>
      </c>
      <c r="N5152" t="s">
        <v>9652</v>
      </c>
      <c r="O5152">
        <v>216</v>
      </c>
      <c r="P5152" t="s">
        <v>10131</v>
      </c>
      <c r="Q5152" t="s">
        <v>32</v>
      </c>
      <c r="R5152">
        <v>27</v>
      </c>
      <c r="S5152">
        <v>3334</v>
      </c>
      <c r="T5152" t="str">
        <f>VLOOKUP(U5152,Sheet3!$A:$B,2,0)</f>
        <v>Asia</v>
      </c>
      <c r="U5152">
        <f>VLOOKUP(Q5152,Sheet2!$A:$B,2,0)</f>
        <v>1</v>
      </c>
      <c r="V5152" t="s">
        <v>34</v>
      </c>
      <c r="W5152" t="s">
        <v>34</v>
      </c>
      <c r="X5152" t="s">
        <v>34</v>
      </c>
      <c r="Y5152" t="s">
        <v>34</v>
      </c>
      <c r="Z5152" t="s">
        <v>34</v>
      </c>
    </row>
    <row r="5153" spans="1:26" x14ac:dyDescent="0.25">
      <c r="A5153">
        <v>5152</v>
      </c>
      <c r="B5153">
        <v>2</v>
      </c>
      <c r="C5153" t="str">
        <f>VLOOKUP(B5153,Sheet4!$A:$B,2,0)</f>
        <v>Gold</v>
      </c>
      <c r="D5153">
        <v>1096</v>
      </c>
      <c r="E5153" t="s">
        <v>11416</v>
      </c>
      <c r="F5153" t="s">
        <v>10241</v>
      </c>
      <c r="G5153">
        <v>1961</v>
      </c>
      <c r="H5153" t="s">
        <v>9648</v>
      </c>
      <c r="I5153">
        <v>41</v>
      </c>
      <c r="J5153" t="s">
        <v>13181</v>
      </c>
      <c r="K5153">
        <v>2</v>
      </c>
      <c r="L5153" t="s">
        <v>34</v>
      </c>
      <c r="M5153">
        <v>1</v>
      </c>
      <c r="N5153" t="s">
        <v>9652</v>
      </c>
      <c r="O5153">
        <v>216</v>
      </c>
      <c r="P5153" t="s">
        <v>10131</v>
      </c>
      <c r="Q5153" t="s">
        <v>32</v>
      </c>
      <c r="R5153">
        <v>27</v>
      </c>
      <c r="S5153">
        <v>3422</v>
      </c>
      <c r="T5153" t="str">
        <f>VLOOKUP(U5153,Sheet3!$A:$B,2,0)</f>
        <v>Asia</v>
      </c>
      <c r="U5153">
        <f>VLOOKUP(Q5153,Sheet2!$A:$B,2,0)</f>
        <v>1</v>
      </c>
      <c r="V5153" t="s">
        <v>34</v>
      </c>
      <c r="W5153" t="s">
        <v>34</v>
      </c>
      <c r="X5153" t="s">
        <v>34</v>
      </c>
      <c r="Y5153" t="s">
        <v>34</v>
      </c>
      <c r="Z5153" t="s">
        <v>34</v>
      </c>
    </row>
    <row r="5154" spans="1:26" x14ac:dyDescent="0.25">
      <c r="A5154">
        <v>5153</v>
      </c>
      <c r="B5154">
        <v>2</v>
      </c>
      <c r="C5154" t="str">
        <f>VLOOKUP(B5154,Sheet4!$A:$B,2,0)</f>
        <v>Gold</v>
      </c>
      <c r="D5154">
        <v>1095</v>
      </c>
      <c r="E5154" t="s">
        <v>11417</v>
      </c>
      <c r="F5154" t="s">
        <v>10241</v>
      </c>
      <c r="G5154">
        <v>1961</v>
      </c>
      <c r="H5154" t="s">
        <v>9648</v>
      </c>
      <c r="I5154">
        <v>41</v>
      </c>
      <c r="J5154" t="s">
        <v>13181</v>
      </c>
      <c r="K5154">
        <v>2</v>
      </c>
      <c r="L5154" t="s">
        <v>34</v>
      </c>
      <c r="M5154">
        <v>1</v>
      </c>
      <c r="N5154" t="s">
        <v>9652</v>
      </c>
      <c r="O5154">
        <v>216</v>
      </c>
      <c r="P5154" t="s">
        <v>10131</v>
      </c>
      <c r="Q5154" t="s">
        <v>32</v>
      </c>
      <c r="R5154">
        <v>27</v>
      </c>
      <c r="S5154">
        <v>3323</v>
      </c>
      <c r="T5154" t="str">
        <f>VLOOKUP(U5154,Sheet3!$A:$B,2,0)</f>
        <v>Asia</v>
      </c>
      <c r="U5154">
        <f>VLOOKUP(Q5154,Sheet2!$A:$B,2,0)</f>
        <v>1</v>
      </c>
      <c r="V5154" t="s">
        <v>34</v>
      </c>
      <c r="W5154" t="s">
        <v>34</v>
      </c>
      <c r="X5154" t="s">
        <v>34</v>
      </c>
      <c r="Y5154" t="s">
        <v>34</v>
      </c>
      <c r="Z5154" t="s">
        <v>34</v>
      </c>
    </row>
    <row r="5155" spans="1:26" x14ac:dyDescent="0.25">
      <c r="A5155">
        <v>5154</v>
      </c>
      <c r="B5155">
        <v>2</v>
      </c>
      <c r="C5155" t="str">
        <f>VLOOKUP(B5155,Sheet4!$A:$B,2,0)</f>
        <v>Gold</v>
      </c>
      <c r="D5155">
        <v>5836</v>
      </c>
      <c r="E5155" t="s">
        <v>11418</v>
      </c>
      <c r="F5155" t="s">
        <v>11419</v>
      </c>
      <c r="G5155">
        <v>2080</v>
      </c>
      <c r="H5155" t="s">
        <v>9683</v>
      </c>
      <c r="I5155">
        <v>45</v>
      </c>
      <c r="J5155" t="s">
        <v>13181</v>
      </c>
      <c r="K5155">
        <v>2</v>
      </c>
      <c r="L5155" t="s">
        <v>34</v>
      </c>
      <c r="M5155">
        <v>1</v>
      </c>
      <c r="N5155" t="s">
        <v>34</v>
      </c>
      <c r="O5155">
        <v>1</v>
      </c>
      <c r="P5155" t="s">
        <v>9695</v>
      </c>
      <c r="Q5155" t="s">
        <v>34</v>
      </c>
      <c r="R5155">
        <v>57</v>
      </c>
      <c r="S5155">
        <v>35000</v>
      </c>
      <c r="T5155" t="str">
        <f>VLOOKUP(U5155,Sheet3!$A:$B,2,0)</f>
        <v>N/A</v>
      </c>
      <c r="U5155">
        <f>VLOOKUP(Q5155,Sheet2!$A:$B,2,0)</f>
        <v>8</v>
      </c>
      <c r="V5155" t="s">
        <v>34</v>
      </c>
      <c r="W5155" t="s">
        <v>34</v>
      </c>
      <c r="X5155" t="s">
        <v>34</v>
      </c>
      <c r="Y5155" t="s">
        <v>34</v>
      </c>
      <c r="Z5155" t="s">
        <v>34</v>
      </c>
    </row>
    <row r="5156" spans="1:26" x14ac:dyDescent="0.25">
      <c r="A5156">
        <v>5155</v>
      </c>
      <c r="B5156">
        <v>2</v>
      </c>
      <c r="C5156" t="str">
        <f>VLOOKUP(B5156,Sheet4!$A:$B,2,0)</f>
        <v>Gold</v>
      </c>
      <c r="D5156">
        <v>935</v>
      </c>
      <c r="E5156" t="s">
        <v>11420</v>
      </c>
      <c r="F5156" t="s">
        <v>10425</v>
      </c>
      <c r="G5156">
        <v>1990</v>
      </c>
      <c r="H5156" t="s">
        <v>9790</v>
      </c>
      <c r="I5156">
        <v>50</v>
      </c>
      <c r="J5156" t="s">
        <v>13181</v>
      </c>
      <c r="K5156">
        <v>2</v>
      </c>
      <c r="L5156" t="s">
        <v>34</v>
      </c>
      <c r="M5156">
        <v>1</v>
      </c>
      <c r="N5156" t="s">
        <v>9676</v>
      </c>
      <c r="O5156">
        <v>222</v>
      </c>
      <c r="P5156" t="s">
        <v>10131</v>
      </c>
      <c r="Q5156" t="s">
        <v>92</v>
      </c>
      <c r="R5156">
        <v>123</v>
      </c>
      <c r="S5156">
        <v>135155</v>
      </c>
      <c r="T5156" t="s">
        <v>93</v>
      </c>
      <c r="U5156">
        <f>VLOOKUP(Q5156,Sheet2!$A:$B,2,0)</f>
        <v>3</v>
      </c>
      <c r="V5156" t="s">
        <v>34</v>
      </c>
      <c r="W5156" t="s">
        <v>34</v>
      </c>
      <c r="X5156" t="s">
        <v>34</v>
      </c>
      <c r="Y5156" t="s">
        <v>34</v>
      </c>
      <c r="Z5156" t="s">
        <v>34</v>
      </c>
    </row>
    <row r="5157" spans="1:26" x14ac:dyDescent="0.25">
      <c r="A5157">
        <v>5156</v>
      </c>
      <c r="B5157">
        <v>2</v>
      </c>
      <c r="C5157" t="str">
        <f>VLOOKUP(B5157,Sheet4!$A:$B,2,0)</f>
        <v>Gold</v>
      </c>
      <c r="D5157">
        <v>347</v>
      </c>
      <c r="E5157" t="s">
        <v>11421</v>
      </c>
      <c r="F5157" t="s">
        <v>10425</v>
      </c>
      <c r="G5157">
        <v>1990</v>
      </c>
      <c r="H5157" t="s">
        <v>9749</v>
      </c>
      <c r="I5157">
        <v>48</v>
      </c>
      <c r="J5157" t="s">
        <v>13181</v>
      </c>
      <c r="K5157">
        <v>2</v>
      </c>
      <c r="L5157" t="s">
        <v>34</v>
      </c>
      <c r="M5157">
        <v>1</v>
      </c>
      <c r="N5157" t="s">
        <v>9656</v>
      </c>
      <c r="O5157">
        <v>217</v>
      </c>
      <c r="P5157" t="s">
        <v>10131</v>
      </c>
      <c r="Q5157" t="s">
        <v>92</v>
      </c>
      <c r="R5157">
        <v>123</v>
      </c>
      <c r="S5157">
        <v>79136</v>
      </c>
      <c r="T5157" t="s">
        <v>93</v>
      </c>
      <c r="U5157">
        <f>VLOOKUP(Q5157,Sheet2!$A:$B,2,0)</f>
        <v>3</v>
      </c>
      <c r="V5157" t="s">
        <v>34</v>
      </c>
      <c r="W5157" t="s">
        <v>34</v>
      </c>
      <c r="X5157" t="s">
        <v>34</v>
      </c>
      <c r="Y5157" t="s">
        <v>34</v>
      </c>
      <c r="Z5157" t="s">
        <v>34</v>
      </c>
    </row>
    <row r="5158" spans="1:26" x14ac:dyDescent="0.25">
      <c r="A5158">
        <v>5157</v>
      </c>
      <c r="B5158">
        <v>2</v>
      </c>
      <c r="C5158" t="str">
        <f>VLOOKUP(B5158,Sheet4!$A:$B,2,0)</f>
        <v>Gold</v>
      </c>
      <c r="D5158">
        <v>338</v>
      </c>
      <c r="E5158" t="s">
        <v>11422</v>
      </c>
      <c r="F5158" t="s">
        <v>11401</v>
      </c>
      <c r="G5158">
        <v>2076</v>
      </c>
      <c r="H5158" t="s">
        <v>9749</v>
      </c>
      <c r="I5158">
        <v>48</v>
      </c>
      <c r="J5158" t="s">
        <v>13181</v>
      </c>
      <c r="K5158">
        <v>2</v>
      </c>
      <c r="L5158" t="s">
        <v>34</v>
      </c>
      <c r="M5158">
        <v>1</v>
      </c>
      <c r="N5158" t="s">
        <v>34</v>
      </c>
      <c r="O5158">
        <v>1</v>
      </c>
      <c r="P5158" t="s">
        <v>10131</v>
      </c>
      <c r="Q5158" t="s">
        <v>4274</v>
      </c>
      <c r="R5158">
        <v>87</v>
      </c>
      <c r="S5158">
        <v>180000</v>
      </c>
      <c r="T5158" t="str">
        <f>VLOOKUP(U5158,Sheet3!$A:$B,2,0)</f>
        <v>Oceania</v>
      </c>
      <c r="U5158">
        <f>VLOOKUP(Q5158,Sheet2!$A:$B,2,0)</f>
        <v>2</v>
      </c>
      <c r="V5158" t="s">
        <v>34</v>
      </c>
      <c r="W5158" t="s">
        <v>34</v>
      </c>
      <c r="X5158" t="s">
        <v>34</v>
      </c>
      <c r="Y5158" t="s">
        <v>34</v>
      </c>
      <c r="Z5158" t="s">
        <v>34</v>
      </c>
    </row>
    <row r="5159" spans="1:26" x14ac:dyDescent="0.25">
      <c r="A5159">
        <v>5158</v>
      </c>
      <c r="B5159">
        <v>2</v>
      </c>
      <c r="C5159" t="str">
        <f>VLOOKUP(B5159,Sheet4!$A:$B,2,0)</f>
        <v>Gold</v>
      </c>
      <c r="D5159">
        <v>337</v>
      </c>
      <c r="E5159" t="s">
        <v>11423</v>
      </c>
      <c r="F5159" t="s">
        <v>9663</v>
      </c>
      <c r="G5159">
        <v>1864</v>
      </c>
      <c r="H5159" t="s">
        <v>9648</v>
      </c>
      <c r="I5159">
        <v>41</v>
      </c>
      <c r="J5159" t="s">
        <v>13181</v>
      </c>
      <c r="K5159">
        <v>2</v>
      </c>
      <c r="L5159" t="s">
        <v>34</v>
      </c>
      <c r="M5159">
        <v>1</v>
      </c>
      <c r="N5159" t="s">
        <v>34</v>
      </c>
      <c r="O5159">
        <v>1</v>
      </c>
      <c r="P5159" t="s">
        <v>10131</v>
      </c>
      <c r="Q5159" t="s">
        <v>916</v>
      </c>
      <c r="R5159">
        <v>108</v>
      </c>
      <c r="S5159">
        <v>6580</v>
      </c>
      <c r="T5159" t="str">
        <f>VLOOKUP(U5159,Sheet3!$A:$B,2,0)</f>
        <v>Africa</v>
      </c>
      <c r="U5159">
        <f>VLOOKUP(Q5159,Sheet2!$A:$B,2,0)</f>
        <v>5</v>
      </c>
      <c r="V5159" t="s">
        <v>34</v>
      </c>
      <c r="W5159" t="s">
        <v>34</v>
      </c>
      <c r="X5159" t="s">
        <v>34</v>
      </c>
      <c r="Y5159" t="s">
        <v>34</v>
      </c>
      <c r="Z5159" t="s">
        <v>34</v>
      </c>
    </row>
    <row r="5160" spans="1:26" x14ac:dyDescent="0.25">
      <c r="A5160">
        <v>5159</v>
      </c>
      <c r="B5160">
        <v>2</v>
      </c>
      <c r="C5160" t="str">
        <f>VLOOKUP(B5160,Sheet4!$A:$B,2,0)</f>
        <v>Gold</v>
      </c>
      <c r="D5160">
        <v>7393</v>
      </c>
      <c r="E5160" t="s">
        <v>6862</v>
      </c>
      <c r="F5160" t="s">
        <v>70</v>
      </c>
      <c r="G5160">
        <v>9</v>
      </c>
      <c r="H5160" t="s">
        <v>9679</v>
      </c>
      <c r="I5160">
        <v>44</v>
      </c>
      <c r="J5160" t="s">
        <v>13181</v>
      </c>
      <c r="K5160">
        <v>2</v>
      </c>
      <c r="L5160" t="s">
        <v>34</v>
      </c>
      <c r="M5160">
        <v>1</v>
      </c>
      <c r="N5160" t="s">
        <v>9656</v>
      </c>
      <c r="O5160">
        <v>217</v>
      </c>
      <c r="P5160" t="s">
        <v>9650</v>
      </c>
      <c r="Q5160" t="s">
        <v>47</v>
      </c>
      <c r="R5160">
        <v>55</v>
      </c>
      <c r="S5160">
        <v>53983</v>
      </c>
      <c r="T5160" t="str">
        <f>VLOOKUP(U5160,Sheet3!$A:$B,2,0)</f>
        <v>Asia</v>
      </c>
      <c r="U5160">
        <f>VLOOKUP(Q5160,Sheet2!$A:$B,2,0)</f>
        <v>1</v>
      </c>
      <c r="V5160" t="s">
        <v>34</v>
      </c>
      <c r="W5160" t="s">
        <v>34</v>
      </c>
      <c r="X5160" t="s">
        <v>34</v>
      </c>
      <c r="Y5160" t="s">
        <v>34</v>
      </c>
      <c r="Z5160" t="s">
        <v>34</v>
      </c>
    </row>
    <row r="5161" spans="1:26" x14ac:dyDescent="0.25">
      <c r="A5161">
        <v>5160</v>
      </c>
      <c r="B5161">
        <v>2</v>
      </c>
      <c r="C5161" t="str">
        <f>VLOOKUP(B5161,Sheet4!$A:$B,2,0)</f>
        <v>Gold</v>
      </c>
      <c r="D5161">
        <v>1289</v>
      </c>
      <c r="E5161" t="s">
        <v>11424</v>
      </c>
      <c r="F5161" t="s">
        <v>11425</v>
      </c>
      <c r="G5161">
        <v>2081</v>
      </c>
      <c r="H5161" t="s">
        <v>9648</v>
      </c>
      <c r="I5161">
        <v>41</v>
      </c>
      <c r="J5161" t="s">
        <v>13181</v>
      </c>
      <c r="K5161">
        <v>2</v>
      </c>
      <c r="L5161" t="s">
        <v>34</v>
      </c>
      <c r="M5161">
        <v>1</v>
      </c>
      <c r="N5161" t="s">
        <v>10891</v>
      </c>
      <c r="O5161">
        <v>258</v>
      </c>
      <c r="P5161" t="s">
        <v>9695</v>
      </c>
      <c r="Q5161" t="s">
        <v>1889</v>
      </c>
      <c r="R5161">
        <v>42</v>
      </c>
      <c r="S5161">
        <v>0</v>
      </c>
      <c r="T5161" t="str">
        <f>VLOOKUP(U5161,Sheet3!$A:$B,2,0)</f>
        <v>Africa</v>
      </c>
      <c r="U5161">
        <f>VLOOKUP(Q5161,Sheet2!$A:$B,2,0)</f>
        <v>5</v>
      </c>
      <c r="V5161" t="s">
        <v>34</v>
      </c>
      <c r="W5161" t="s">
        <v>34</v>
      </c>
      <c r="X5161" t="s">
        <v>34</v>
      </c>
      <c r="Y5161" t="s">
        <v>34</v>
      </c>
      <c r="Z5161" t="s">
        <v>34</v>
      </c>
    </row>
    <row r="5162" spans="1:26" x14ac:dyDescent="0.25">
      <c r="A5162">
        <v>5161</v>
      </c>
      <c r="B5162">
        <v>2</v>
      </c>
      <c r="C5162" t="str">
        <f>VLOOKUP(B5162,Sheet4!$A:$B,2,0)</f>
        <v>Gold</v>
      </c>
      <c r="D5162">
        <v>1321</v>
      </c>
      <c r="E5162" t="s">
        <v>11426</v>
      </c>
      <c r="F5162" t="s">
        <v>11005</v>
      </c>
      <c r="G5162">
        <v>2033</v>
      </c>
      <c r="H5162" t="s">
        <v>9648</v>
      </c>
      <c r="I5162">
        <v>41</v>
      </c>
      <c r="J5162" t="s">
        <v>13181</v>
      </c>
      <c r="K5162">
        <v>2</v>
      </c>
      <c r="L5162" t="s">
        <v>34</v>
      </c>
      <c r="M5162">
        <v>1</v>
      </c>
      <c r="N5162" t="s">
        <v>9661</v>
      </c>
      <c r="O5162">
        <v>219</v>
      </c>
      <c r="P5162" t="s">
        <v>10131</v>
      </c>
      <c r="Q5162" t="s">
        <v>2883</v>
      </c>
      <c r="R5162">
        <v>49</v>
      </c>
      <c r="S5162">
        <v>214032</v>
      </c>
      <c r="T5162" t="str">
        <f>VLOOKUP(U5162,Sheet3!$A:$B,2,0)</f>
        <v>Latin America</v>
      </c>
      <c r="U5162">
        <f>VLOOKUP(Q5162,Sheet2!$A:$B,2,0)</f>
        <v>6</v>
      </c>
      <c r="V5162" t="s">
        <v>34</v>
      </c>
      <c r="W5162" t="s">
        <v>34</v>
      </c>
      <c r="X5162" t="s">
        <v>34</v>
      </c>
      <c r="Y5162" t="s">
        <v>34</v>
      </c>
      <c r="Z5162" t="s">
        <v>34</v>
      </c>
    </row>
    <row r="5163" spans="1:26" x14ac:dyDescent="0.25">
      <c r="A5163">
        <v>5162</v>
      </c>
      <c r="B5163">
        <v>2</v>
      </c>
      <c r="C5163" t="str">
        <f>VLOOKUP(B5163,Sheet4!$A:$B,2,0)</f>
        <v>Gold</v>
      </c>
      <c r="D5163">
        <v>441</v>
      </c>
      <c r="E5163" t="s">
        <v>11427</v>
      </c>
      <c r="F5163" t="s">
        <v>11428</v>
      </c>
      <c r="G5163">
        <v>2082</v>
      </c>
      <c r="H5163" t="s">
        <v>9917</v>
      </c>
      <c r="I5163">
        <v>52</v>
      </c>
      <c r="J5163" t="s">
        <v>13181</v>
      </c>
      <c r="K5163">
        <v>2</v>
      </c>
      <c r="L5163" t="s">
        <v>34</v>
      </c>
      <c r="M5163">
        <v>1</v>
      </c>
      <c r="N5163" t="s">
        <v>9729</v>
      </c>
      <c r="O5163">
        <v>227</v>
      </c>
      <c r="P5163" t="s">
        <v>10131</v>
      </c>
      <c r="Q5163" t="s">
        <v>47</v>
      </c>
      <c r="R5163">
        <v>55</v>
      </c>
      <c r="S5163">
        <v>50002</v>
      </c>
      <c r="T5163" t="str">
        <f>VLOOKUP(U5163,Sheet3!$A:$B,2,0)</f>
        <v>Asia</v>
      </c>
      <c r="U5163">
        <f>VLOOKUP(Q5163,Sheet2!$A:$B,2,0)</f>
        <v>1</v>
      </c>
      <c r="V5163" t="s">
        <v>34</v>
      </c>
      <c r="W5163" t="s">
        <v>34</v>
      </c>
      <c r="X5163" t="s">
        <v>34</v>
      </c>
      <c r="Y5163" t="s">
        <v>34</v>
      </c>
      <c r="Z5163" t="s">
        <v>34</v>
      </c>
    </row>
    <row r="5164" spans="1:26" x14ac:dyDescent="0.25">
      <c r="A5164">
        <v>5163</v>
      </c>
      <c r="B5164">
        <v>2</v>
      </c>
      <c r="C5164" t="str">
        <f>VLOOKUP(B5164,Sheet4!$A:$B,2,0)</f>
        <v>Gold</v>
      </c>
      <c r="D5164">
        <v>455</v>
      </c>
      <c r="E5164" t="s">
        <v>11429</v>
      </c>
      <c r="F5164" t="s">
        <v>7998</v>
      </c>
      <c r="G5164">
        <v>1531</v>
      </c>
      <c r="H5164" t="s">
        <v>9749</v>
      </c>
      <c r="I5164">
        <v>48</v>
      </c>
      <c r="J5164" t="s">
        <v>13181</v>
      </c>
      <c r="K5164">
        <v>2</v>
      </c>
      <c r="L5164" t="s">
        <v>34</v>
      </c>
      <c r="M5164">
        <v>1</v>
      </c>
      <c r="N5164" t="s">
        <v>9656</v>
      </c>
      <c r="O5164">
        <v>217</v>
      </c>
      <c r="P5164" t="s">
        <v>10131</v>
      </c>
      <c r="Q5164" t="s">
        <v>32</v>
      </c>
      <c r="R5164">
        <v>27</v>
      </c>
      <c r="S5164">
        <v>98283</v>
      </c>
      <c r="T5164" t="str">
        <f>VLOOKUP(U5164,Sheet3!$A:$B,2,0)</f>
        <v>Asia</v>
      </c>
      <c r="U5164">
        <f>VLOOKUP(Q5164,Sheet2!$A:$B,2,0)</f>
        <v>1</v>
      </c>
      <c r="V5164" t="s">
        <v>34</v>
      </c>
      <c r="W5164" t="s">
        <v>34</v>
      </c>
      <c r="X5164" t="s">
        <v>34</v>
      </c>
      <c r="Y5164" t="s">
        <v>34</v>
      </c>
      <c r="Z5164" t="s">
        <v>34</v>
      </c>
    </row>
    <row r="5165" spans="1:26" x14ac:dyDescent="0.25">
      <c r="A5165">
        <v>5164</v>
      </c>
      <c r="B5165">
        <v>2</v>
      </c>
      <c r="C5165" t="str">
        <f>VLOOKUP(B5165,Sheet4!$A:$B,2,0)</f>
        <v>Gold</v>
      </c>
      <c r="D5165">
        <v>382</v>
      </c>
      <c r="E5165" t="s">
        <v>11430</v>
      </c>
      <c r="F5165" t="s">
        <v>11431</v>
      </c>
      <c r="G5165">
        <v>2083</v>
      </c>
      <c r="H5165" t="s">
        <v>9917</v>
      </c>
      <c r="I5165">
        <v>52</v>
      </c>
      <c r="J5165" t="s">
        <v>13181</v>
      </c>
      <c r="K5165">
        <v>2</v>
      </c>
      <c r="L5165" t="s">
        <v>34</v>
      </c>
      <c r="M5165">
        <v>1</v>
      </c>
      <c r="N5165" t="s">
        <v>9729</v>
      </c>
      <c r="O5165">
        <v>227</v>
      </c>
      <c r="P5165" t="s">
        <v>10131</v>
      </c>
      <c r="Q5165" t="s">
        <v>47</v>
      </c>
      <c r="R5165">
        <v>55</v>
      </c>
      <c r="S5165">
        <v>28590</v>
      </c>
      <c r="T5165" t="str">
        <f>VLOOKUP(U5165,Sheet3!$A:$B,2,0)</f>
        <v>Asia</v>
      </c>
      <c r="U5165">
        <f>VLOOKUP(Q5165,Sheet2!$A:$B,2,0)</f>
        <v>1</v>
      </c>
      <c r="V5165" t="s">
        <v>34</v>
      </c>
      <c r="W5165" t="s">
        <v>34</v>
      </c>
      <c r="X5165" t="s">
        <v>34</v>
      </c>
      <c r="Y5165" t="s">
        <v>34</v>
      </c>
      <c r="Z5165" t="s">
        <v>34</v>
      </c>
    </row>
    <row r="5166" spans="1:26" x14ac:dyDescent="0.25">
      <c r="A5166">
        <v>5165</v>
      </c>
      <c r="B5166">
        <v>2</v>
      </c>
      <c r="C5166" t="str">
        <f>VLOOKUP(B5166,Sheet4!$A:$B,2,0)</f>
        <v>Gold</v>
      </c>
      <c r="D5166">
        <v>7444</v>
      </c>
      <c r="E5166" t="s">
        <v>11432</v>
      </c>
      <c r="F5166" t="s">
        <v>11281</v>
      </c>
      <c r="G5166">
        <v>2052</v>
      </c>
      <c r="H5166" t="s">
        <v>9648</v>
      </c>
      <c r="I5166">
        <v>41</v>
      </c>
      <c r="J5166" t="s">
        <v>13181</v>
      </c>
      <c r="K5166">
        <v>2</v>
      </c>
      <c r="L5166" t="s">
        <v>34</v>
      </c>
      <c r="M5166">
        <v>1</v>
      </c>
      <c r="N5166" t="s">
        <v>9672</v>
      </c>
      <c r="O5166">
        <v>221</v>
      </c>
      <c r="P5166" t="s">
        <v>10131</v>
      </c>
      <c r="Q5166" t="s">
        <v>263</v>
      </c>
      <c r="R5166">
        <v>12</v>
      </c>
      <c r="S5166">
        <v>9253</v>
      </c>
      <c r="T5166" t="str">
        <f>VLOOKUP(U5166,Sheet3!$A:$B,2,0)</f>
        <v>Asia</v>
      </c>
      <c r="U5166">
        <f>VLOOKUP(Q5166,Sheet2!$A:$B,2,0)</f>
        <v>1</v>
      </c>
      <c r="V5166" t="s">
        <v>34</v>
      </c>
      <c r="W5166" t="s">
        <v>34</v>
      </c>
      <c r="X5166" t="s">
        <v>34</v>
      </c>
      <c r="Y5166" t="s">
        <v>34</v>
      </c>
      <c r="Z5166" t="s">
        <v>34</v>
      </c>
    </row>
    <row r="5167" spans="1:26" x14ac:dyDescent="0.25">
      <c r="A5167">
        <v>5166</v>
      </c>
      <c r="B5167">
        <v>2</v>
      </c>
      <c r="C5167" t="str">
        <f>VLOOKUP(B5167,Sheet4!$A:$B,2,0)</f>
        <v>Gold</v>
      </c>
      <c r="D5167">
        <v>3901</v>
      </c>
      <c r="E5167" t="s">
        <v>11433</v>
      </c>
      <c r="F5167" t="s">
        <v>11434</v>
      </c>
      <c r="G5167">
        <v>2084</v>
      </c>
      <c r="H5167" t="s">
        <v>9648</v>
      </c>
      <c r="I5167">
        <v>41</v>
      </c>
      <c r="J5167" t="s">
        <v>13181</v>
      </c>
      <c r="K5167">
        <v>2</v>
      </c>
      <c r="L5167" t="s">
        <v>34</v>
      </c>
      <c r="M5167">
        <v>1</v>
      </c>
      <c r="N5167" t="s">
        <v>9672</v>
      </c>
      <c r="O5167">
        <v>221</v>
      </c>
      <c r="P5167" t="s">
        <v>10131</v>
      </c>
      <c r="Q5167" t="s">
        <v>358</v>
      </c>
      <c r="R5167">
        <v>64</v>
      </c>
      <c r="S5167">
        <v>2772</v>
      </c>
      <c r="T5167" t="str">
        <f>VLOOKUP(U5167,Sheet3!$A:$B,2,0)</f>
        <v>Africa</v>
      </c>
      <c r="U5167">
        <f>VLOOKUP(Q5167,Sheet2!$A:$B,2,0)</f>
        <v>5</v>
      </c>
      <c r="V5167" t="s">
        <v>34</v>
      </c>
      <c r="W5167" t="s">
        <v>34</v>
      </c>
      <c r="X5167" t="s">
        <v>34</v>
      </c>
      <c r="Y5167" t="s">
        <v>34</v>
      </c>
      <c r="Z5167" t="s">
        <v>34</v>
      </c>
    </row>
    <row r="5168" spans="1:26" x14ac:dyDescent="0.25">
      <c r="A5168">
        <v>5167</v>
      </c>
      <c r="B5168">
        <v>2</v>
      </c>
      <c r="C5168" t="str">
        <f>VLOOKUP(B5168,Sheet4!$A:$B,2,0)</f>
        <v>Gold</v>
      </c>
      <c r="D5168">
        <v>4530</v>
      </c>
      <c r="E5168" t="s">
        <v>11435</v>
      </c>
      <c r="F5168" t="s">
        <v>70</v>
      </c>
      <c r="G5168">
        <v>9</v>
      </c>
      <c r="H5168" t="s">
        <v>10355</v>
      </c>
      <c r="I5168">
        <v>55</v>
      </c>
      <c r="J5168" t="s">
        <v>13181</v>
      </c>
      <c r="K5168">
        <v>2</v>
      </c>
      <c r="L5168" t="s">
        <v>34</v>
      </c>
      <c r="M5168">
        <v>1</v>
      </c>
      <c r="N5168" t="s">
        <v>9729</v>
      </c>
      <c r="O5168">
        <v>227</v>
      </c>
      <c r="P5168" t="s">
        <v>10131</v>
      </c>
      <c r="Q5168" t="s">
        <v>47</v>
      </c>
      <c r="R5168">
        <v>55</v>
      </c>
      <c r="S5168">
        <v>9535</v>
      </c>
      <c r="T5168" t="str">
        <f>VLOOKUP(U5168,Sheet3!$A:$B,2,0)</f>
        <v>Asia</v>
      </c>
      <c r="U5168">
        <f>VLOOKUP(Q5168,Sheet2!$A:$B,2,0)</f>
        <v>1</v>
      </c>
      <c r="V5168" t="s">
        <v>34</v>
      </c>
      <c r="W5168" t="s">
        <v>34</v>
      </c>
      <c r="X5168" t="s">
        <v>34</v>
      </c>
      <c r="Y5168" t="s">
        <v>34</v>
      </c>
      <c r="Z5168" t="s">
        <v>34</v>
      </c>
    </row>
    <row r="5169" spans="1:26" x14ac:dyDescent="0.25">
      <c r="A5169">
        <v>5168</v>
      </c>
      <c r="B5169">
        <v>2</v>
      </c>
      <c r="C5169" t="str">
        <f>VLOOKUP(B5169,Sheet4!$A:$B,2,0)</f>
        <v>Gold</v>
      </c>
      <c r="D5169">
        <v>7433</v>
      </c>
      <c r="E5169" t="s">
        <v>11436</v>
      </c>
      <c r="F5169" t="s">
        <v>9957</v>
      </c>
      <c r="G5169">
        <v>1924</v>
      </c>
      <c r="H5169" t="s">
        <v>10229</v>
      </c>
      <c r="I5169">
        <v>53</v>
      </c>
      <c r="J5169" t="s">
        <v>13181</v>
      </c>
      <c r="K5169">
        <v>2</v>
      </c>
      <c r="L5169" t="s">
        <v>34</v>
      </c>
      <c r="M5169">
        <v>1</v>
      </c>
      <c r="N5169" t="s">
        <v>9812</v>
      </c>
      <c r="O5169">
        <v>233</v>
      </c>
      <c r="P5169" t="s">
        <v>10131</v>
      </c>
      <c r="Q5169" t="s">
        <v>32</v>
      </c>
      <c r="R5169">
        <v>27</v>
      </c>
      <c r="S5169">
        <v>90723</v>
      </c>
      <c r="T5169" t="str">
        <f>VLOOKUP(U5169,Sheet3!$A:$B,2,0)</f>
        <v>Asia</v>
      </c>
      <c r="U5169">
        <f>VLOOKUP(Q5169,Sheet2!$A:$B,2,0)</f>
        <v>1</v>
      </c>
      <c r="V5169" t="s">
        <v>34</v>
      </c>
      <c r="W5169" t="s">
        <v>34</v>
      </c>
      <c r="X5169" t="s">
        <v>34</v>
      </c>
      <c r="Y5169" t="s">
        <v>34</v>
      </c>
      <c r="Z5169" t="s">
        <v>34</v>
      </c>
    </row>
    <row r="5170" spans="1:26" x14ac:dyDescent="0.25">
      <c r="A5170">
        <v>5169</v>
      </c>
      <c r="B5170">
        <v>2</v>
      </c>
      <c r="C5170" t="str">
        <f>VLOOKUP(B5170,Sheet4!$A:$B,2,0)</f>
        <v>Gold</v>
      </c>
      <c r="D5170">
        <v>5801</v>
      </c>
      <c r="E5170" t="s">
        <v>11437</v>
      </c>
      <c r="F5170" t="s">
        <v>11438</v>
      </c>
      <c r="G5170">
        <v>2085</v>
      </c>
      <c r="H5170" t="s">
        <v>9688</v>
      </c>
      <c r="I5170">
        <v>46</v>
      </c>
      <c r="J5170" t="s">
        <v>13181</v>
      </c>
      <c r="K5170">
        <v>2</v>
      </c>
      <c r="L5170" t="s">
        <v>34</v>
      </c>
      <c r="M5170">
        <v>1</v>
      </c>
      <c r="N5170" t="s">
        <v>10891</v>
      </c>
      <c r="O5170">
        <v>258</v>
      </c>
      <c r="P5170" t="s">
        <v>10131</v>
      </c>
      <c r="Q5170" t="s">
        <v>358</v>
      </c>
      <c r="R5170">
        <v>64</v>
      </c>
      <c r="S5170">
        <v>0</v>
      </c>
      <c r="T5170" t="str">
        <f>VLOOKUP(U5170,Sheet3!$A:$B,2,0)</f>
        <v>Africa</v>
      </c>
      <c r="U5170">
        <f>VLOOKUP(Q5170,Sheet2!$A:$B,2,0)</f>
        <v>5</v>
      </c>
      <c r="V5170" t="s">
        <v>34</v>
      </c>
      <c r="W5170" t="s">
        <v>34</v>
      </c>
      <c r="X5170" t="s">
        <v>34</v>
      </c>
      <c r="Y5170" t="s">
        <v>34</v>
      </c>
      <c r="Z5170" t="s">
        <v>34</v>
      </c>
    </row>
    <row r="5171" spans="1:26" x14ac:dyDescent="0.25">
      <c r="A5171">
        <v>5170</v>
      </c>
      <c r="B5171">
        <v>2</v>
      </c>
      <c r="C5171" t="str">
        <f>VLOOKUP(B5171,Sheet4!$A:$B,2,0)</f>
        <v>Gold</v>
      </c>
      <c r="D5171">
        <v>369</v>
      </c>
      <c r="E5171" t="s">
        <v>11439</v>
      </c>
      <c r="F5171" t="s">
        <v>10425</v>
      </c>
      <c r="G5171">
        <v>1990</v>
      </c>
      <c r="H5171" t="s">
        <v>9749</v>
      </c>
      <c r="I5171">
        <v>48</v>
      </c>
      <c r="J5171" t="s">
        <v>13181</v>
      </c>
      <c r="K5171">
        <v>2</v>
      </c>
      <c r="L5171" t="s">
        <v>34</v>
      </c>
      <c r="M5171">
        <v>1</v>
      </c>
      <c r="N5171" t="s">
        <v>9656</v>
      </c>
      <c r="O5171">
        <v>217</v>
      </c>
      <c r="P5171" t="s">
        <v>10131</v>
      </c>
      <c r="Q5171" t="s">
        <v>92</v>
      </c>
      <c r="R5171">
        <v>123</v>
      </c>
      <c r="S5171">
        <v>85035</v>
      </c>
      <c r="T5171" t="s">
        <v>93</v>
      </c>
      <c r="U5171">
        <f>VLOOKUP(Q5171,Sheet2!$A:$B,2,0)</f>
        <v>3</v>
      </c>
      <c r="V5171" t="s">
        <v>34</v>
      </c>
      <c r="W5171" t="s">
        <v>34</v>
      </c>
      <c r="X5171" t="s">
        <v>34</v>
      </c>
      <c r="Y5171" t="s">
        <v>34</v>
      </c>
      <c r="Z5171" t="s">
        <v>34</v>
      </c>
    </row>
    <row r="5172" spans="1:26" x14ac:dyDescent="0.25">
      <c r="A5172">
        <v>5171</v>
      </c>
      <c r="B5172">
        <v>2</v>
      </c>
      <c r="C5172" t="str">
        <f>VLOOKUP(B5172,Sheet4!$A:$B,2,0)</f>
        <v>Gold</v>
      </c>
      <c r="D5172">
        <v>367</v>
      </c>
      <c r="E5172" t="s">
        <v>11440</v>
      </c>
      <c r="F5172" t="s">
        <v>10988</v>
      </c>
      <c r="G5172">
        <v>2028</v>
      </c>
      <c r="H5172" t="s">
        <v>9749</v>
      </c>
      <c r="I5172">
        <v>48</v>
      </c>
      <c r="J5172" t="s">
        <v>13181</v>
      </c>
      <c r="K5172">
        <v>2</v>
      </c>
      <c r="L5172" t="s">
        <v>34</v>
      </c>
      <c r="M5172">
        <v>1</v>
      </c>
      <c r="N5172" t="s">
        <v>9656</v>
      </c>
      <c r="O5172">
        <v>217</v>
      </c>
      <c r="P5172" t="s">
        <v>10131</v>
      </c>
      <c r="Q5172" t="s">
        <v>92</v>
      </c>
      <c r="R5172">
        <v>123</v>
      </c>
      <c r="S5172">
        <v>149510</v>
      </c>
      <c r="T5172" t="s">
        <v>93</v>
      </c>
      <c r="U5172">
        <f>VLOOKUP(Q5172,Sheet2!$A:$B,2,0)</f>
        <v>3</v>
      </c>
      <c r="V5172" t="s">
        <v>34</v>
      </c>
      <c r="W5172" t="s">
        <v>34</v>
      </c>
      <c r="X5172" t="s">
        <v>34</v>
      </c>
      <c r="Y5172" t="s">
        <v>34</v>
      </c>
      <c r="Z5172" t="s">
        <v>34</v>
      </c>
    </row>
    <row r="5173" spans="1:26" x14ac:dyDescent="0.25">
      <c r="A5173">
        <v>5172</v>
      </c>
      <c r="B5173">
        <v>2</v>
      </c>
      <c r="C5173" t="str">
        <f>VLOOKUP(B5173,Sheet4!$A:$B,2,0)</f>
        <v>Gold</v>
      </c>
      <c r="D5173">
        <v>351</v>
      </c>
      <c r="E5173" t="s">
        <v>11441</v>
      </c>
      <c r="F5173" t="s">
        <v>11442</v>
      </c>
      <c r="G5173">
        <v>2086</v>
      </c>
      <c r="H5173" t="s">
        <v>9749</v>
      </c>
      <c r="I5173">
        <v>48</v>
      </c>
      <c r="J5173" t="s">
        <v>13181</v>
      </c>
      <c r="K5173">
        <v>2</v>
      </c>
      <c r="L5173" t="s">
        <v>34</v>
      </c>
      <c r="M5173">
        <v>1</v>
      </c>
      <c r="N5173" t="s">
        <v>9656</v>
      </c>
      <c r="O5173">
        <v>217</v>
      </c>
      <c r="P5173" t="s">
        <v>10131</v>
      </c>
      <c r="Q5173" t="s">
        <v>92</v>
      </c>
      <c r="R5173">
        <v>123</v>
      </c>
      <c r="S5173">
        <v>194698</v>
      </c>
      <c r="T5173" t="s">
        <v>93</v>
      </c>
      <c r="U5173">
        <f>VLOOKUP(Q5173,Sheet2!$A:$B,2,0)</f>
        <v>3</v>
      </c>
      <c r="V5173" t="s">
        <v>34</v>
      </c>
      <c r="W5173" t="s">
        <v>34</v>
      </c>
      <c r="X5173" t="s">
        <v>34</v>
      </c>
      <c r="Y5173" t="s">
        <v>34</v>
      </c>
      <c r="Z5173" t="s">
        <v>34</v>
      </c>
    </row>
    <row r="5174" spans="1:26" x14ac:dyDescent="0.25">
      <c r="A5174">
        <v>5173</v>
      </c>
      <c r="B5174">
        <v>2</v>
      </c>
      <c r="C5174" t="str">
        <f>VLOOKUP(B5174,Sheet4!$A:$B,2,0)</f>
        <v>Gold</v>
      </c>
      <c r="D5174">
        <v>5124</v>
      </c>
      <c r="E5174" t="s">
        <v>11443</v>
      </c>
      <c r="F5174" t="s">
        <v>11444</v>
      </c>
      <c r="G5174">
        <v>2087</v>
      </c>
      <c r="H5174" t="s">
        <v>9688</v>
      </c>
      <c r="I5174">
        <v>46</v>
      </c>
      <c r="J5174" t="s">
        <v>13181</v>
      </c>
      <c r="K5174">
        <v>2</v>
      </c>
      <c r="L5174" t="s">
        <v>34</v>
      </c>
      <c r="M5174">
        <v>1</v>
      </c>
      <c r="N5174" t="s">
        <v>10891</v>
      </c>
      <c r="O5174">
        <v>258</v>
      </c>
      <c r="P5174" t="s">
        <v>9695</v>
      </c>
      <c r="Q5174" t="s">
        <v>110</v>
      </c>
      <c r="R5174">
        <v>118</v>
      </c>
      <c r="S5174">
        <v>13824</v>
      </c>
      <c r="T5174" t="str">
        <f>VLOOKUP(U5174,Sheet3!$A:$B,2,0)</f>
        <v>Africa</v>
      </c>
      <c r="U5174">
        <f>VLOOKUP(Q5174,Sheet2!$A:$B,2,0)</f>
        <v>5</v>
      </c>
      <c r="V5174" t="s">
        <v>34</v>
      </c>
      <c r="W5174" t="s">
        <v>34</v>
      </c>
      <c r="X5174" t="s">
        <v>34</v>
      </c>
      <c r="Y5174" t="s">
        <v>34</v>
      </c>
      <c r="Z5174" t="s">
        <v>34</v>
      </c>
    </row>
    <row r="5175" spans="1:26" x14ac:dyDescent="0.25">
      <c r="A5175">
        <v>5174</v>
      </c>
      <c r="B5175">
        <v>2</v>
      </c>
      <c r="C5175" t="str">
        <f>VLOOKUP(B5175,Sheet4!$A:$B,2,0)</f>
        <v>Gold</v>
      </c>
      <c r="D5175">
        <v>5123</v>
      </c>
      <c r="E5175" t="s">
        <v>11445</v>
      </c>
      <c r="F5175" t="s">
        <v>11444</v>
      </c>
      <c r="G5175">
        <v>2087</v>
      </c>
      <c r="H5175" t="s">
        <v>9688</v>
      </c>
      <c r="I5175">
        <v>46</v>
      </c>
      <c r="J5175" t="s">
        <v>13181</v>
      </c>
      <c r="K5175">
        <v>2</v>
      </c>
      <c r="L5175" t="s">
        <v>34</v>
      </c>
      <c r="M5175">
        <v>1</v>
      </c>
      <c r="N5175" t="s">
        <v>10891</v>
      </c>
      <c r="O5175">
        <v>258</v>
      </c>
      <c r="P5175" t="s">
        <v>9695</v>
      </c>
      <c r="Q5175" t="s">
        <v>110</v>
      </c>
      <c r="R5175">
        <v>118</v>
      </c>
      <c r="S5175">
        <v>10069</v>
      </c>
      <c r="T5175" t="str">
        <f>VLOOKUP(U5175,Sheet3!$A:$B,2,0)</f>
        <v>Africa</v>
      </c>
      <c r="U5175">
        <f>VLOOKUP(Q5175,Sheet2!$A:$B,2,0)</f>
        <v>5</v>
      </c>
      <c r="V5175" t="s">
        <v>34</v>
      </c>
      <c r="W5175" t="s">
        <v>34</v>
      </c>
      <c r="X5175" t="s">
        <v>34</v>
      </c>
      <c r="Y5175" t="s">
        <v>34</v>
      </c>
      <c r="Z5175" t="s">
        <v>34</v>
      </c>
    </row>
    <row r="5176" spans="1:26" x14ac:dyDescent="0.25">
      <c r="A5176">
        <v>5175</v>
      </c>
      <c r="B5176">
        <v>2</v>
      </c>
      <c r="C5176" t="str">
        <f>VLOOKUP(B5176,Sheet4!$A:$B,2,0)</f>
        <v>Gold</v>
      </c>
      <c r="D5176">
        <v>4236</v>
      </c>
      <c r="E5176" t="s">
        <v>11446</v>
      </c>
      <c r="F5176" t="s">
        <v>11444</v>
      </c>
      <c r="G5176">
        <v>2087</v>
      </c>
      <c r="H5176" t="s">
        <v>9688</v>
      </c>
      <c r="I5176">
        <v>46</v>
      </c>
      <c r="J5176" t="s">
        <v>13181</v>
      </c>
      <c r="K5176">
        <v>2</v>
      </c>
      <c r="L5176" t="s">
        <v>34</v>
      </c>
      <c r="M5176">
        <v>1</v>
      </c>
      <c r="N5176" t="s">
        <v>10891</v>
      </c>
      <c r="O5176">
        <v>258</v>
      </c>
      <c r="P5176" t="s">
        <v>10131</v>
      </c>
      <c r="Q5176" t="s">
        <v>416</v>
      </c>
      <c r="R5176">
        <v>125</v>
      </c>
      <c r="S5176">
        <v>12550</v>
      </c>
      <c r="T5176" t="str">
        <f>VLOOKUP(U5176,Sheet3!$A:$B,2,0)</f>
        <v>Africa</v>
      </c>
      <c r="U5176">
        <f>VLOOKUP(Q5176,Sheet2!$A:$B,2,0)</f>
        <v>5</v>
      </c>
      <c r="V5176" t="s">
        <v>34</v>
      </c>
      <c r="W5176" t="s">
        <v>34</v>
      </c>
      <c r="X5176" t="s">
        <v>34</v>
      </c>
      <c r="Y5176" t="s">
        <v>34</v>
      </c>
      <c r="Z5176" t="s">
        <v>34</v>
      </c>
    </row>
    <row r="5177" spans="1:26" x14ac:dyDescent="0.25">
      <c r="A5177">
        <v>5176</v>
      </c>
      <c r="B5177">
        <v>2</v>
      </c>
      <c r="C5177" t="str">
        <f>VLOOKUP(B5177,Sheet4!$A:$B,2,0)</f>
        <v>Gold</v>
      </c>
      <c r="D5177">
        <v>2751</v>
      </c>
      <c r="E5177" t="s">
        <v>11447</v>
      </c>
      <c r="F5177" t="s">
        <v>11444</v>
      </c>
      <c r="G5177">
        <v>2087</v>
      </c>
      <c r="H5177" t="s">
        <v>9688</v>
      </c>
      <c r="I5177">
        <v>46</v>
      </c>
      <c r="J5177" t="s">
        <v>13181</v>
      </c>
      <c r="K5177">
        <v>2</v>
      </c>
      <c r="L5177" t="s">
        <v>34</v>
      </c>
      <c r="M5177">
        <v>1</v>
      </c>
      <c r="N5177" t="s">
        <v>11132</v>
      </c>
      <c r="O5177">
        <v>262</v>
      </c>
      <c r="P5177" t="s">
        <v>10131</v>
      </c>
      <c r="Q5177" t="s">
        <v>110</v>
      </c>
      <c r="R5177">
        <v>118</v>
      </c>
      <c r="S5177">
        <v>108165</v>
      </c>
      <c r="T5177" t="str">
        <f>VLOOKUP(U5177,Sheet3!$A:$B,2,0)</f>
        <v>Africa</v>
      </c>
      <c r="U5177">
        <f>VLOOKUP(Q5177,Sheet2!$A:$B,2,0)</f>
        <v>5</v>
      </c>
      <c r="V5177" t="s">
        <v>34</v>
      </c>
      <c r="W5177" t="s">
        <v>34</v>
      </c>
      <c r="X5177" t="s">
        <v>34</v>
      </c>
      <c r="Y5177" t="s">
        <v>34</v>
      </c>
      <c r="Z5177" t="s">
        <v>34</v>
      </c>
    </row>
    <row r="5178" spans="1:26" x14ac:dyDescent="0.25">
      <c r="A5178">
        <v>5177</v>
      </c>
      <c r="B5178">
        <v>2</v>
      </c>
      <c r="C5178" t="str">
        <f>VLOOKUP(B5178,Sheet4!$A:$B,2,0)</f>
        <v>Gold</v>
      </c>
      <c r="D5178">
        <v>2750</v>
      </c>
      <c r="E5178" t="s">
        <v>11448</v>
      </c>
      <c r="F5178" t="s">
        <v>11444</v>
      </c>
      <c r="G5178">
        <v>2087</v>
      </c>
      <c r="H5178" t="s">
        <v>9688</v>
      </c>
      <c r="I5178">
        <v>46</v>
      </c>
      <c r="J5178" t="s">
        <v>13181</v>
      </c>
      <c r="K5178">
        <v>2</v>
      </c>
      <c r="L5178" t="s">
        <v>34</v>
      </c>
      <c r="M5178">
        <v>1</v>
      </c>
      <c r="N5178" t="s">
        <v>10891</v>
      </c>
      <c r="O5178">
        <v>258</v>
      </c>
      <c r="P5178" t="s">
        <v>10131</v>
      </c>
      <c r="Q5178" t="s">
        <v>358</v>
      </c>
      <c r="R5178">
        <v>64</v>
      </c>
      <c r="S5178">
        <v>52197</v>
      </c>
      <c r="T5178" t="str">
        <f>VLOOKUP(U5178,Sheet3!$A:$B,2,0)</f>
        <v>Africa</v>
      </c>
      <c r="U5178">
        <f>VLOOKUP(Q5178,Sheet2!$A:$B,2,0)</f>
        <v>5</v>
      </c>
      <c r="V5178" t="s">
        <v>34</v>
      </c>
      <c r="W5178" t="s">
        <v>34</v>
      </c>
      <c r="X5178" t="s">
        <v>34</v>
      </c>
      <c r="Y5178" t="s">
        <v>34</v>
      </c>
      <c r="Z5178" t="s">
        <v>34</v>
      </c>
    </row>
    <row r="5179" spans="1:26" x14ac:dyDescent="0.25">
      <c r="A5179">
        <v>5178</v>
      </c>
      <c r="B5179">
        <v>2</v>
      </c>
      <c r="C5179" t="str">
        <f>VLOOKUP(B5179,Sheet4!$A:$B,2,0)</f>
        <v>Gold</v>
      </c>
      <c r="D5179">
        <v>397</v>
      </c>
      <c r="E5179" t="s">
        <v>11449</v>
      </c>
      <c r="F5179" t="s">
        <v>10241</v>
      </c>
      <c r="G5179">
        <v>1961</v>
      </c>
      <c r="H5179" t="s">
        <v>9675</v>
      </c>
      <c r="I5179">
        <v>43</v>
      </c>
      <c r="J5179" t="s">
        <v>13181</v>
      </c>
      <c r="K5179">
        <v>2</v>
      </c>
      <c r="L5179" t="s">
        <v>34</v>
      </c>
      <c r="M5179">
        <v>1</v>
      </c>
      <c r="N5179" t="s">
        <v>9676</v>
      </c>
      <c r="O5179">
        <v>222</v>
      </c>
      <c r="P5179" t="s">
        <v>10131</v>
      </c>
      <c r="Q5179" t="s">
        <v>32</v>
      </c>
      <c r="R5179">
        <v>27</v>
      </c>
      <c r="S5179">
        <v>105170</v>
      </c>
      <c r="T5179" t="str">
        <f>VLOOKUP(U5179,Sheet3!$A:$B,2,0)</f>
        <v>Asia</v>
      </c>
      <c r="U5179">
        <f>VLOOKUP(Q5179,Sheet2!$A:$B,2,0)</f>
        <v>1</v>
      </c>
      <c r="V5179" t="s">
        <v>34</v>
      </c>
      <c r="W5179" t="s">
        <v>34</v>
      </c>
      <c r="X5179" t="s">
        <v>34</v>
      </c>
      <c r="Y5179" t="s">
        <v>34</v>
      </c>
      <c r="Z5179" t="s">
        <v>34</v>
      </c>
    </row>
    <row r="5180" spans="1:26" x14ac:dyDescent="0.25">
      <c r="A5180">
        <v>5179</v>
      </c>
      <c r="B5180">
        <v>2</v>
      </c>
      <c r="C5180" t="str">
        <f>VLOOKUP(B5180,Sheet4!$A:$B,2,0)</f>
        <v>Gold</v>
      </c>
      <c r="D5180">
        <v>390</v>
      </c>
      <c r="E5180" t="s">
        <v>11450</v>
      </c>
      <c r="F5180" t="s">
        <v>11451</v>
      </c>
      <c r="G5180">
        <v>2088</v>
      </c>
      <c r="H5180" t="s">
        <v>9749</v>
      </c>
      <c r="I5180">
        <v>48</v>
      </c>
      <c r="J5180" t="s">
        <v>13181</v>
      </c>
      <c r="K5180">
        <v>2</v>
      </c>
      <c r="L5180" t="s">
        <v>34</v>
      </c>
      <c r="M5180">
        <v>1</v>
      </c>
      <c r="N5180" t="s">
        <v>9656</v>
      </c>
      <c r="O5180">
        <v>217</v>
      </c>
      <c r="P5180" t="s">
        <v>10131</v>
      </c>
      <c r="Q5180" t="s">
        <v>92</v>
      </c>
      <c r="R5180">
        <v>123</v>
      </c>
      <c r="S5180">
        <v>60226</v>
      </c>
      <c r="T5180" t="s">
        <v>93</v>
      </c>
      <c r="U5180">
        <f>VLOOKUP(Q5180,Sheet2!$A:$B,2,0)</f>
        <v>3</v>
      </c>
      <c r="V5180" t="s">
        <v>34</v>
      </c>
      <c r="W5180" t="s">
        <v>34</v>
      </c>
      <c r="X5180" t="s">
        <v>34</v>
      </c>
      <c r="Y5180" t="s">
        <v>34</v>
      </c>
      <c r="Z5180" t="s">
        <v>34</v>
      </c>
    </row>
    <row r="5181" spans="1:26" x14ac:dyDescent="0.25">
      <c r="A5181">
        <v>5180</v>
      </c>
      <c r="B5181">
        <v>2</v>
      </c>
      <c r="C5181" t="str">
        <f>VLOOKUP(B5181,Sheet4!$A:$B,2,0)</f>
        <v>Gold</v>
      </c>
      <c r="D5181">
        <v>7442</v>
      </c>
      <c r="E5181" t="s">
        <v>11452</v>
      </c>
      <c r="F5181" t="s">
        <v>10408</v>
      </c>
      <c r="G5181">
        <v>1983</v>
      </c>
      <c r="H5181" t="s">
        <v>9648</v>
      </c>
      <c r="I5181">
        <v>41</v>
      </c>
      <c r="J5181" t="s">
        <v>13181</v>
      </c>
      <c r="K5181">
        <v>2</v>
      </c>
      <c r="L5181" t="s">
        <v>34</v>
      </c>
      <c r="M5181">
        <v>1</v>
      </c>
      <c r="N5181" t="s">
        <v>9661</v>
      </c>
      <c r="O5181">
        <v>219</v>
      </c>
      <c r="P5181" t="s">
        <v>9695</v>
      </c>
      <c r="Q5181" t="s">
        <v>1889</v>
      </c>
      <c r="R5181">
        <v>42</v>
      </c>
      <c r="S5181">
        <v>10000</v>
      </c>
      <c r="T5181" t="str">
        <f>VLOOKUP(U5181,Sheet3!$A:$B,2,0)</f>
        <v>Africa</v>
      </c>
      <c r="U5181">
        <f>VLOOKUP(Q5181,Sheet2!$A:$B,2,0)</f>
        <v>5</v>
      </c>
      <c r="V5181" t="s">
        <v>34</v>
      </c>
      <c r="W5181" t="s">
        <v>34</v>
      </c>
      <c r="X5181" t="s">
        <v>34</v>
      </c>
      <c r="Y5181" t="s">
        <v>34</v>
      </c>
      <c r="Z5181" t="s">
        <v>34</v>
      </c>
    </row>
    <row r="5182" spans="1:26" x14ac:dyDescent="0.25">
      <c r="A5182">
        <v>5181</v>
      </c>
      <c r="B5182">
        <v>2</v>
      </c>
      <c r="C5182" t="str">
        <f>VLOOKUP(B5182,Sheet4!$A:$B,2,0)</f>
        <v>Gold</v>
      </c>
      <c r="D5182">
        <v>5099</v>
      </c>
      <c r="E5182" t="s">
        <v>11453</v>
      </c>
      <c r="F5182" t="s">
        <v>11454</v>
      </c>
      <c r="G5182">
        <v>2089</v>
      </c>
      <c r="H5182" t="s">
        <v>9675</v>
      </c>
      <c r="I5182">
        <v>43</v>
      </c>
      <c r="J5182" t="s">
        <v>13182</v>
      </c>
      <c r="K5182">
        <v>3</v>
      </c>
      <c r="L5182" t="s">
        <v>34</v>
      </c>
      <c r="M5182">
        <v>1</v>
      </c>
      <c r="N5182" t="s">
        <v>10809</v>
      </c>
      <c r="O5182">
        <v>256</v>
      </c>
      <c r="P5182" t="s">
        <v>10131</v>
      </c>
      <c r="Q5182" t="s">
        <v>244</v>
      </c>
      <c r="R5182">
        <v>99</v>
      </c>
      <c r="S5182">
        <v>45380</v>
      </c>
      <c r="T5182" t="str">
        <f>VLOOKUP(U5182,Sheet3!$A:$B,2,0)</f>
        <v>Europe</v>
      </c>
      <c r="U5182">
        <f>VLOOKUP(Q5182,Sheet2!$A:$B,2,0)</f>
        <v>4</v>
      </c>
      <c r="V5182" t="s">
        <v>34</v>
      </c>
      <c r="W5182" t="s">
        <v>34</v>
      </c>
      <c r="X5182" t="s">
        <v>34</v>
      </c>
      <c r="Y5182" t="s">
        <v>34</v>
      </c>
      <c r="Z5182" t="s">
        <v>34</v>
      </c>
    </row>
    <row r="5183" spans="1:26" x14ac:dyDescent="0.25">
      <c r="A5183">
        <v>5182</v>
      </c>
      <c r="B5183">
        <v>2</v>
      </c>
      <c r="C5183" t="str">
        <f>VLOOKUP(B5183,Sheet4!$A:$B,2,0)</f>
        <v>Gold</v>
      </c>
      <c r="D5183">
        <v>2747</v>
      </c>
      <c r="E5183" t="s">
        <v>11455</v>
      </c>
      <c r="F5183" t="s">
        <v>11444</v>
      </c>
      <c r="G5183">
        <v>2087</v>
      </c>
      <c r="H5183" t="s">
        <v>9688</v>
      </c>
      <c r="I5183">
        <v>46</v>
      </c>
      <c r="J5183" t="s">
        <v>13181</v>
      </c>
      <c r="K5183">
        <v>2</v>
      </c>
      <c r="L5183" t="s">
        <v>34</v>
      </c>
      <c r="M5183">
        <v>1</v>
      </c>
      <c r="N5183" t="s">
        <v>10891</v>
      </c>
      <c r="O5183">
        <v>258</v>
      </c>
      <c r="P5183" t="s">
        <v>9695</v>
      </c>
      <c r="Q5183" t="s">
        <v>358</v>
      </c>
      <c r="R5183">
        <v>64</v>
      </c>
      <c r="S5183">
        <v>0</v>
      </c>
      <c r="T5183" t="str">
        <f>VLOOKUP(U5183,Sheet3!$A:$B,2,0)</f>
        <v>Africa</v>
      </c>
      <c r="U5183">
        <f>VLOOKUP(Q5183,Sheet2!$A:$B,2,0)</f>
        <v>5</v>
      </c>
      <c r="V5183" t="s">
        <v>34</v>
      </c>
      <c r="W5183" t="s">
        <v>34</v>
      </c>
      <c r="X5183" t="s">
        <v>34</v>
      </c>
      <c r="Y5183" t="s">
        <v>34</v>
      </c>
      <c r="Z5183" t="s">
        <v>34</v>
      </c>
    </row>
    <row r="5184" spans="1:26" x14ac:dyDescent="0.25">
      <c r="A5184">
        <v>5183</v>
      </c>
      <c r="B5184">
        <v>2</v>
      </c>
      <c r="C5184" t="str">
        <f>VLOOKUP(B5184,Sheet4!$A:$B,2,0)</f>
        <v>Gold</v>
      </c>
      <c r="D5184">
        <v>5574</v>
      </c>
      <c r="E5184" t="s">
        <v>11456</v>
      </c>
      <c r="F5184" t="s">
        <v>10998</v>
      </c>
      <c r="G5184">
        <v>2031</v>
      </c>
      <c r="H5184" t="s">
        <v>10355</v>
      </c>
      <c r="I5184">
        <v>55</v>
      </c>
      <c r="J5184" t="s">
        <v>13181</v>
      </c>
      <c r="K5184">
        <v>2</v>
      </c>
      <c r="L5184" t="s">
        <v>34</v>
      </c>
      <c r="M5184">
        <v>1</v>
      </c>
      <c r="N5184" t="s">
        <v>34</v>
      </c>
      <c r="O5184">
        <v>1</v>
      </c>
      <c r="P5184" t="s">
        <v>9695</v>
      </c>
      <c r="Q5184" t="s">
        <v>92</v>
      </c>
      <c r="R5184">
        <v>123</v>
      </c>
      <c r="S5184">
        <v>8545</v>
      </c>
      <c r="T5184" t="s">
        <v>93</v>
      </c>
      <c r="U5184">
        <f>VLOOKUP(Q5184,Sheet2!$A:$B,2,0)</f>
        <v>3</v>
      </c>
      <c r="V5184" t="s">
        <v>34</v>
      </c>
      <c r="W5184" t="s">
        <v>34</v>
      </c>
      <c r="X5184" t="s">
        <v>34</v>
      </c>
      <c r="Y5184" t="s">
        <v>34</v>
      </c>
      <c r="Z5184" t="s">
        <v>34</v>
      </c>
    </row>
    <row r="5185" spans="1:26" x14ac:dyDescent="0.25">
      <c r="A5185">
        <v>5184</v>
      </c>
      <c r="B5185">
        <v>2</v>
      </c>
      <c r="C5185" t="str">
        <f>VLOOKUP(B5185,Sheet4!$A:$B,2,0)</f>
        <v>Gold</v>
      </c>
      <c r="D5185">
        <v>4922</v>
      </c>
      <c r="E5185" t="s">
        <v>11457</v>
      </c>
      <c r="F5185" t="s">
        <v>10998</v>
      </c>
      <c r="G5185">
        <v>2031</v>
      </c>
      <c r="H5185" t="s">
        <v>9749</v>
      </c>
      <c r="I5185">
        <v>48</v>
      </c>
      <c r="J5185" t="s">
        <v>13181</v>
      </c>
      <c r="K5185">
        <v>2</v>
      </c>
      <c r="L5185" t="s">
        <v>34</v>
      </c>
      <c r="M5185">
        <v>1</v>
      </c>
      <c r="N5185" t="s">
        <v>9656</v>
      </c>
      <c r="O5185">
        <v>217</v>
      </c>
      <c r="P5185" t="s">
        <v>10131</v>
      </c>
      <c r="Q5185" t="s">
        <v>92</v>
      </c>
      <c r="R5185">
        <v>123</v>
      </c>
      <c r="S5185">
        <v>86046</v>
      </c>
      <c r="T5185" t="s">
        <v>93</v>
      </c>
      <c r="U5185">
        <f>VLOOKUP(Q5185,Sheet2!$A:$B,2,0)</f>
        <v>3</v>
      </c>
      <c r="V5185" t="s">
        <v>34</v>
      </c>
      <c r="W5185" t="s">
        <v>34</v>
      </c>
      <c r="X5185" t="s">
        <v>34</v>
      </c>
      <c r="Y5185" t="s">
        <v>34</v>
      </c>
      <c r="Z5185" t="s">
        <v>34</v>
      </c>
    </row>
    <row r="5186" spans="1:26" x14ac:dyDescent="0.25">
      <c r="A5186">
        <v>5185</v>
      </c>
      <c r="B5186">
        <v>2</v>
      </c>
      <c r="C5186" t="str">
        <f>VLOOKUP(B5186,Sheet4!$A:$B,2,0)</f>
        <v>Gold</v>
      </c>
      <c r="D5186">
        <v>3966</v>
      </c>
      <c r="E5186" t="s">
        <v>11458</v>
      </c>
      <c r="F5186" t="s">
        <v>11459</v>
      </c>
      <c r="G5186">
        <v>2090</v>
      </c>
      <c r="H5186" t="s">
        <v>9749</v>
      </c>
      <c r="I5186">
        <v>48</v>
      </c>
      <c r="J5186" t="s">
        <v>13181</v>
      </c>
      <c r="K5186">
        <v>2</v>
      </c>
      <c r="L5186" t="s">
        <v>34</v>
      </c>
      <c r="M5186">
        <v>1</v>
      </c>
      <c r="N5186" t="s">
        <v>9656</v>
      </c>
      <c r="O5186">
        <v>217</v>
      </c>
      <c r="P5186" t="s">
        <v>10131</v>
      </c>
      <c r="Q5186" t="s">
        <v>92</v>
      </c>
      <c r="R5186">
        <v>123</v>
      </c>
      <c r="S5186">
        <v>13418</v>
      </c>
      <c r="T5186" t="s">
        <v>93</v>
      </c>
      <c r="U5186">
        <f>VLOOKUP(Q5186,Sheet2!$A:$B,2,0)</f>
        <v>3</v>
      </c>
      <c r="V5186" t="s">
        <v>34</v>
      </c>
      <c r="W5186" t="s">
        <v>34</v>
      </c>
      <c r="X5186" t="s">
        <v>34</v>
      </c>
      <c r="Y5186" t="s">
        <v>34</v>
      </c>
      <c r="Z5186" t="s">
        <v>34</v>
      </c>
    </row>
    <row r="5187" spans="1:26" x14ac:dyDescent="0.25">
      <c r="A5187">
        <v>5186</v>
      </c>
      <c r="B5187">
        <v>2</v>
      </c>
      <c r="C5187" t="str">
        <f>VLOOKUP(B5187,Sheet4!$A:$B,2,0)</f>
        <v>Gold</v>
      </c>
      <c r="D5187">
        <v>2547</v>
      </c>
      <c r="E5187" t="s">
        <v>11460</v>
      </c>
      <c r="F5187" t="s">
        <v>10998</v>
      </c>
      <c r="G5187">
        <v>2031</v>
      </c>
      <c r="H5187" t="s">
        <v>9749</v>
      </c>
      <c r="I5187">
        <v>48</v>
      </c>
      <c r="J5187" t="s">
        <v>13181</v>
      </c>
      <c r="K5187">
        <v>2</v>
      </c>
      <c r="L5187" t="s">
        <v>34</v>
      </c>
      <c r="M5187">
        <v>1</v>
      </c>
      <c r="N5187" t="s">
        <v>34</v>
      </c>
      <c r="O5187">
        <v>1</v>
      </c>
      <c r="P5187" t="s">
        <v>9650</v>
      </c>
      <c r="Q5187" t="s">
        <v>92</v>
      </c>
      <c r="R5187">
        <v>123</v>
      </c>
      <c r="S5187">
        <v>58000</v>
      </c>
      <c r="T5187" t="s">
        <v>93</v>
      </c>
      <c r="U5187">
        <f>VLOOKUP(Q5187,Sheet2!$A:$B,2,0)</f>
        <v>3</v>
      </c>
      <c r="V5187" t="s">
        <v>34</v>
      </c>
      <c r="W5187" t="s">
        <v>34</v>
      </c>
      <c r="X5187" t="s">
        <v>34</v>
      </c>
      <c r="Y5187" t="s">
        <v>34</v>
      </c>
      <c r="Z5187" t="s">
        <v>34</v>
      </c>
    </row>
    <row r="5188" spans="1:26" x14ac:dyDescent="0.25">
      <c r="A5188">
        <v>5187</v>
      </c>
      <c r="B5188">
        <v>2</v>
      </c>
      <c r="C5188" t="str">
        <f>VLOOKUP(B5188,Sheet4!$A:$B,2,0)</f>
        <v>Gold</v>
      </c>
      <c r="D5188">
        <v>2543</v>
      </c>
      <c r="E5188" t="s">
        <v>11461</v>
      </c>
      <c r="F5188" t="s">
        <v>11462</v>
      </c>
      <c r="G5188">
        <v>2091</v>
      </c>
      <c r="H5188" t="s">
        <v>9749</v>
      </c>
      <c r="I5188">
        <v>48</v>
      </c>
      <c r="J5188" t="s">
        <v>13181</v>
      </c>
      <c r="K5188">
        <v>2</v>
      </c>
      <c r="L5188" t="s">
        <v>34</v>
      </c>
      <c r="M5188">
        <v>1</v>
      </c>
      <c r="N5188" t="s">
        <v>11132</v>
      </c>
      <c r="O5188">
        <v>262</v>
      </c>
      <c r="P5188" t="s">
        <v>10131</v>
      </c>
      <c r="Q5188" t="s">
        <v>92</v>
      </c>
      <c r="R5188">
        <v>123</v>
      </c>
      <c r="S5188">
        <v>50073</v>
      </c>
      <c r="T5188" t="s">
        <v>93</v>
      </c>
      <c r="U5188">
        <f>VLOOKUP(Q5188,Sheet2!$A:$B,2,0)</f>
        <v>3</v>
      </c>
      <c r="V5188" t="s">
        <v>34</v>
      </c>
      <c r="W5188" t="s">
        <v>34</v>
      </c>
      <c r="X5188" t="s">
        <v>34</v>
      </c>
      <c r="Y5188" t="s">
        <v>34</v>
      </c>
      <c r="Z5188" t="s">
        <v>34</v>
      </c>
    </row>
    <row r="5189" spans="1:26" x14ac:dyDescent="0.25">
      <c r="A5189">
        <v>5188</v>
      </c>
      <c r="B5189">
        <v>2</v>
      </c>
      <c r="C5189" t="str">
        <f>VLOOKUP(B5189,Sheet4!$A:$B,2,0)</f>
        <v>Gold</v>
      </c>
      <c r="D5189">
        <v>3094</v>
      </c>
      <c r="E5189" t="s">
        <v>11463</v>
      </c>
      <c r="F5189" t="s">
        <v>10998</v>
      </c>
      <c r="G5189">
        <v>2031</v>
      </c>
      <c r="H5189" t="s">
        <v>9790</v>
      </c>
      <c r="I5189">
        <v>50</v>
      </c>
      <c r="J5189" t="s">
        <v>13181</v>
      </c>
      <c r="K5189">
        <v>2</v>
      </c>
      <c r="L5189" t="s">
        <v>34</v>
      </c>
      <c r="M5189">
        <v>1</v>
      </c>
      <c r="N5189" t="s">
        <v>34</v>
      </c>
      <c r="O5189">
        <v>1</v>
      </c>
      <c r="P5189" t="s">
        <v>9650</v>
      </c>
      <c r="Q5189" t="s">
        <v>92</v>
      </c>
      <c r="R5189">
        <v>123</v>
      </c>
      <c r="S5189">
        <v>20000</v>
      </c>
      <c r="T5189" t="s">
        <v>93</v>
      </c>
      <c r="U5189">
        <f>VLOOKUP(Q5189,Sheet2!$A:$B,2,0)</f>
        <v>3</v>
      </c>
      <c r="V5189" t="s">
        <v>34</v>
      </c>
      <c r="W5189" t="s">
        <v>34</v>
      </c>
      <c r="X5189" t="s">
        <v>34</v>
      </c>
      <c r="Y5189" t="s">
        <v>34</v>
      </c>
      <c r="Z5189" t="s">
        <v>34</v>
      </c>
    </row>
    <row r="5190" spans="1:26" x14ac:dyDescent="0.25">
      <c r="A5190">
        <v>5189</v>
      </c>
      <c r="B5190">
        <v>2</v>
      </c>
      <c r="C5190" t="str">
        <f>VLOOKUP(B5190,Sheet4!$A:$B,2,0)</f>
        <v>Gold</v>
      </c>
      <c r="D5190">
        <v>6414</v>
      </c>
      <c r="E5190" t="s">
        <v>11464</v>
      </c>
      <c r="F5190" t="s">
        <v>11465</v>
      </c>
      <c r="G5190">
        <v>2092</v>
      </c>
      <c r="H5190" t="s">
        <v>10355</v>
      </c>
      <c r="I5190">
        <v>55</v>
      </c>
      <c r="J5190" t="s">
        <v>13181</v>
      </c>
      <c r="K5190">
        <v>2</v>
      </c>
      <c r="L5190" t="s">
        <v>34</v>
      </c>
      <c r="M5190">
        <v>1</v>
      </c>
      <c r="N5190" t="s">
        <v>9729</v>
      </c>
      <c r="O5190">
        <v>227</v>
      </c>
      <c r="P5190" t="s">
        <v>10131</v>
      </c>
      <c r="Q5190" t="s">
        <v>92</v>
      </c>
      <c r="R5190">
        <v>123</v>
      </c>
      <c r="S5190">
        <v>9023</v>
      </c>
      <c r="T5190" t="s">
        <v>93</v>
      </c>
      <c r="U5190">
        <f>VLOOKUP(Q5190,Sheet2!$A:$B,2,0)</f>
        <v>3</v>
      </c>
      <c r="V5190" t="s">
        <v>34</v>
      </c>
      <c r="W5190" t="s">
        <v>34</v>
      </c>
      <c r="X5190" t="s">
        <v>34</v>
      </c>
      <c r="Y5190" t="s">
        <v>34</v>
      </c>
      <c r="Z5190" t="s">
        <v>34</v>
      </c>
    </row>
    <row r="5191" spans="1:26" x14ac:dyDescent="0.25">
      <c r="A5191">
        <v>5190</v>
      </c>
      <c r="B5191">
        <v>2</v>
      </c>
      <c r="C5191" t="str">
        <f>VLOOKUP(B5191,Sheet4!$A:$B,2,0)</f>
        <v>Gold</v>
      </c>
      <c r="D5191">
        <v>4269</v>
      </c>
      <c r="E5191" t="s">
        <v>11466</v>
      </c>
      <c r="F5191" t="s">
        <v>9937</v>
      </c>
      <c r="G5191">
        <v>1921</v>
      </c>
      <c r="H5191" t="s">
        <v>9648</v>
      </c>
      <c r="I5191">
        <v>41</v>
      </c>
      <c r="J5191" t="s">
        <v>13181</v>
      </c>
      <c r="K5191">
        <v>2</v>
      </c>
      <c r="L5191" t="s">
        <v>34</v>
      </c>
      <c r="M5191">
        <v>1</v>
      </c>
      <c r="N5191" t="s">
        <v>9664</v>
      </c>
      <c r="O5191">
        <v>220</v>
      </c>
      <c r="P5191" t="s">
        <v>10131</v>
      </c>
      <c r="Q5191" t="s">
        <v>267</v>
      </c>
      <c r="R5191">
        <v>21</v>
      </c>
      <c r="S5191">
        <v>7321</v>
      </c>
      <c r="T5191" t="str">
        <f>VLOOKUP(U5191,Sheet3!$A:$B,2,0)</f>
        <v>Asia</v>
      </c>
      <c r="U5191">
        <f>VLOOKUP(Q5191,Sheet2!$A:$B,2,0)</f>
        <v>1</v>
      </c>
      <c r="V5191" t="s">
        <v>34</v>
      </c>
      <c r="W5191" t="s">
        <v>34</v>
      </c>
      <c r="X5191" t="s">
        <v>34</v>
      </c>
      <c r="Y5191" t="s">
        <v>34</v>
      </c>
      <c r="Z5191" t="s">
        <v>34</v>
      </c>
    </row>
    <row r="5192" spans="1:26" x14ac:dyDescent="0.25">
      <c r="A5192">
        <v>5191</v>
      </c>
      <c r="B5192">
        <v>2</v>
      </c>
      <c r="C5192" t="str">
        <f>VLOOKUP(B5192,Sheet4!$A:$B,2,0)</f>
        <v>Gold</v>
      </c>
      <c r="D5192">
        <v>3852</v>
      </c>
      <c r="E5192" t="s">
        <v>11467</v>
      </c>
      <c r="F5192" t="s">
        <v>10998</v>
      </c>
      <c r="G5192">
        <v>2031</v>
      </c>
      <c r="H5192" t="s">
        <v>9790</v>
      </c>
      <c r="I5192">
        <v>50</v>
      </c>
      <c r="J5192" t="s">
        <v>13181</v>
      </c>
      <c r="K5192">
        <v>2</v>
      </c>
      <c r="L5192" t="s">
        <v>34</v>
      </c>
      <c r="M5192">
        <v>1</v>
      </c>
      <c r="N5192" t="s">
        <v>10225</v>
      </c>
      <c r="O5192">
        <v>246</v>
      </c>
      <c r="P5192" t="s">
        <v>10131</v>
      </c>
      <c r="Q5192" t="s">
        <v>92</v>
      </c>
      <c r="R5192">
        <v>123</v>
      </c>
      <c r="S5192">
        <v>23490</v>
      </c>
      <c r="T5192" t="s">
        <v>93</v>
      </c>
      <c r="U5192">
        <f>VLOOKUP(Q5192,Sheet2!$A:$B,2,0)</f>
        <v>3</v>
      </c>
      <c r="V5192" t="s">
        <v>34</v>
      </c>
      <c r="W5192" t="s">
        <v>34</v>
      </c>
      <c r="X5192" t="s">
        <v>34</v>
      </c>
      <c r="Y5192" t="s">
        <v>34</v>
      </c>
      <c r="Z5192" t="s">
        <v>34</v>
      </c>
    </row>
    <row r="5193" spans="1:26" x14ac:dyDescent="0.25">
      <c r="A5193">
        <v>5192</v>
      </c>
      <c r="B5193">
        <v>2</v>
      </c>
      <c r="C5193" t="str">
        <f>VLOOKUP(B5193,Sheet4!$A:$B,2,0)</f>
        <v>Gold</v>
      </c>
      <c r="D5193">
        <v>7454</v>
      </c>
      <c r="E5193" t="s">
        <v>11468</v>
      </c>
      <c r="F5193" t="s">
        <v>2824</v>
      </c>
      <c r="G5193">
        <v>438</v>
      </c>
      <c r="H5193" t="s">
        <v>9648</v>
      </c>
      <c r="I5193">
        <v>41</v>
      </c>
      <c r="J5193" t="s">
        <v>13181</v>
      </c>
      <c r="K5193">
        <v>2</v>
      </c>
      <c r="L5193" t="s">
        <v>34</v>
      </c>
      <c r="M5193">
        <v>1</v>
      </c>
      <c r="N5193" t="s">
        <v>9661</v>
      </c>
      <c r="O5193">
        <v>219</v>
      </c>
      <c r="P5193" t="s">
        <v>10131</v>
      </c>
      <c r="Q5193" t="s">
        <v>545</v>
      </c>
      <c r="R5193">
        <v>101</v>
      </c>
      <c r="S5193">
        <v>8498</v>
      </c>
      <c r="T5193" t="str">
        <f>VLOOKUP(U5193,Sheet3!$A:$B,2,0)</f>
        <v>Africa</v>
      </c>
      <c r="U5193">
        <f>VLOOKUP(Q5193,Sheet2!$A:$B,2,0)</f>
        <v>5</v>
      </c>
      <c r="V5193" t="s">
        <v>34</v>
      </c>
      <c r="W5193" t="s">
        <v>34</v>
      </c>
      <c r="X5193" t="s">
        <v>34</v>
      </c>
      <c r="Y5193" t="s">
        <v>34</v>
      </c>
      <c r="Z5193" t="s">
        <v>34</v>
      </c>
    </row>
    <row r="5194" spans="1:26" x14ac:dyDescent="0.25">
      <c r="A5194">
        <v>5193</v>
      </c>
      <c r="B5194">
        <v>2</v>
      </c>
      <c r="C5194" t="str">
        <f>VLOOKUP(B5194,Sheet4!$A:$B,2,0)</f>
        <v>Gold</v>
      </c>
      <c r="D5194">
        <v>7448</v>
      </c>
      <c r="E5194" t="s">
        <v>11469</v>
      </c>
      <c r="F5194" t="s">
        <v>2824</v>
      </c>
      <c r="G5194">
        <v>438</v>
      </c>
      <c r="H5194" t="s">
        <v>9648</v>
      </c>
      <c r="I5194">
        <v>41</v>
      </c>
      <c r="J5194" t="s">
        <v>13181</v>
      </c>
      <c r="K5194">
        <v>2</v>
      </c>
      <c r="L5194" t="s">
        <v>34</v>
      </c>
      <c r="M5194">
        <v>1</v>
      </c>
      <c r="N5194" t="s">
        <v>9661</v>
      </c>
      <c r="O5194">
        <v>219</v>
      </c>
      <c r="P5194" t="s">
        <v>10131</v>
      </c>
      <c r="Q5194" t="s">
        <v>545</v>
      </c>
      <c r="R5194">
        <v>101</v>
      </c>
      <c r="S5194">
        <v>8498</v>
      </c>
      <c r="T5194" t="str">
        <f>VLOOKUP(U5194,Sheet3!$A:$B,2,0)</f>
        <v>Africa</v>
      </c>
      <c r="U5194">
        <f>VLOOKUP(Q5194,Sheet2!$A:$B,2,0)</f>
        <v>5</v>
      </c>
      <c r="V5194" t="s">
        <v>34</v>
      </c>
      <c r="W5194" t="s">
        <v>34</v>
      </c>
      <c r="X5194" t="s">
        <v>34</v>
      </c>
      <c r="Y5194" t="s">
        <v>34</v>
      </c>
      <c r="Z5194" t="s">
        <v>34</v>
      </c>
    </row>
    <row r="5195" spans="1:26" x14ac:dyDescent="0.25">
      <c r="A5195">
        <v>5194</v>
      </c>
      <c r="B5195">
        <v>2</v>
      </c>
      <c r="C5195" t="str">
        <f>VLOOKUP(B5195,Sheet4!$A:$B,2,0)</f>
        <v>Gold</v>
      </c>
      <c r="D5195">
        <v>832</v>
      </c>
      <c r="E5195" t="s">
        <v>11470</v>
      </c>
      <c r="F5195" t="s">
        <v>10231</v>
      </c>
      <c r="G5195">
        <v>1959</v>
      </c>
      <c r="H5195" t="s">
        <v>9648</v>
      </c>
      <c r="I5195">
        <v>41</v>
      </c>
      <c r="J5195" t="s">
        <v>13181</v>
      </c>
      <c r="K5195">
        <v>2</v>
      </c>
      <c r="L5195" t="s">
        <v>34</v>
      </c>
      <c r="M5195">
        <v>1</v>
      </c>
      <c r="N5195" t="s">
        <v>11123</v>
      </c>
      <c r="O5195">
        <v>261</v>
      </c>
      <c r="P5195" t="s">
        <v>10131</v>
      </c>
      <c r="Q5195" t="s">
        <v>126</v>
      </c>
      <c r="R5195">
        <v>17</v>
      </c>
      <c r="S5195">
        <v>8834</v>
      </c>
      <c r="T5195" t="str">
        <f>VLOOKUP(U5195,Sheet3!$A:$B,2,0)</f>
        <v>Latin America</v>
      </c>
      <c r="U5195">
        <f>VLOOKUP(Q5195,Sheet2!$A:$B,2,0)</f>
        <v>6</v>
      </c>
      <c r="V5195" t="s">
        <v>34</v>
      </c>
      <c r="W5195" t="s">
        <v>34</v>
      </c>
      <c r="X5195" t="s">
        <v>34</v>
      </c>
      <c r="Y5195" t="s">
        <v>34</v>
      </c>
      <c r="Z5195" t="s">
        <v>34</v>
      </c>
    </row>
    <row r="5196" spans="1:26" x14ac:dyDescent="0.25">
      <c r="A5196">
        <v>5195</v>
      </c>
      <c r="B5196">
        <v>2</v>
      </c>
      <c r="C5196" t="str">
        <f>VLOOKUP(B5196,Sheet4!$A:$B,2,0)</f>
        <v>Gold</v>
      </c>
      <c r="D5196">
        <v>7453</v>
      </c>
      <c r="E5196" t="s">
        <v>11471</v>
      </c>
      <c r="F5196" t="s">
        <v>2824</v>
      </c>
      <c r="G5196">
        <v>438</v>
      </c>
      <c r="H5196" t="s">
        <v>9648</v>
      </c>
      <c r="I5196">
        <v>41</v>
      </c>
      <c r="J5196" t="s">
        <v>13181</v>
      </c>
      <c r="K5196">
        <v>2</v>
      </c>
      <c r="L5196" t="s">
        <v>34</v>
      </c>
      <c r="M5196">
        <v>1</v>
      </c>
      <c r="N5196" t="s">
        <v>9661</v>
      </c>
      <c r="O5196">
        <v>219</v>
      </c>
      <c r="P5196" t="s">
        <v>10131</v>
      </c>
      <c r="Q5196" t="s">
        <v>545</v>
      </c>
      <c r="R5196">
        <v>101</v>
      </c>
      <c r="S5196">
        <v>8498</v>
      </c>
      <c r="T5196" t="str">
        <f>VLOOKUP(U5196,Sheet3!$A:$B,2,0)</f>
        <v>Africa</v>
      </c>
      <c r="U5196">
        <f>VLOOKUP(Q5196,Sheet2!$A:$B,2,0)</f>
        <v>5</v>
      </c>
      <c r="V5196" t="s">
        <v>34</v>
      </c>
      <c r="W5196" t="s">
        <v>34</v>
      </c>
      <c r="X5196" t="s">
        <v>34</v>
      </c>
      <c r="Y5196" t="s">
        <v>34</v>
      </c>
      <c r="Z5196" t="s">
        <v>34</v>
      </c>
    </row>
    <row r="5197" spans="1:26" x14ac:dyDescent="0.25">
      <c r="A5197">
        <v>5196</v>
      </c>
      <c r="B5197">
        <v>2</v>
      </c>
      <c r="C5197" t="str">
        <f>VLOOKUP(B5197,Sheet4!$A:$B,2,0)</f>
        <v>Gold</v>
      </c>
      <c r="D5197">
        <v>7452</v>
      </c>
      <c r="E5197" t="s">
        <v>11472</v>
      </c>
      <c r="F5197" t="s">
        <v>2824</v>
      </c>
      <c r="G5197">
        <v>438</v>
      </c>
      <c r="H5197" t="s">
        <v>9648</v>
      </c>
      <c r="I5197">
        <v>41</v>
      </c>
      <c r="J5197" t="s">
        <v>13181</v>
      </c>
      <c r="K5197">
        <v>2</v>
      </c>
      <c r="L5197" t="s">
        <v>34</v>
      </c>
      <c r="M5197">
        <v>1</v>
      </c>
      <c r="N5197" t="s">
        <v>9661</v>
      </c>
      <c r="O5197">
        <v>219</v>
      </c>
      <c r="P5197" t="s">
        <v>10131</v>
      </c>
      <c r="Q5197" t="s">
        <v>545</v>
      </c>
      <c r="R5197">
        <v>101</v>
      </c>
      <c r="S5197">
        <v>8498</v>
      </c>
      <c r="T5197" t="str">
        <f>VLOOKUP(U5197,Sheet3!$A:$B,2,0)</f>
        <v>Africa</v>
      </c>
      <c r="U5197">
        <f>VLOOKUP(Q5197,Sheet2!$A:$B,2,0)</f>
        <v>5</v>
      </c>
      <c r="V5197" t="s">
        <v>34</v>
      </c>
      <c r="W5197" t="s">
        <v>34</v>
      </c>
      <c r="X5197" t="s">
        <v>34</v>
      </c>
      <c r="Y5197" t="s">
        <v>34</v>
      </c>
      <c r="Z5197" t="s">
        <v>34</v>
      </c>
    </row>
    <row r="5198" spans="1:26" x14ac:dyDescent="0.25">
      <c r="A5198">
        <v>5197</v>
      </c>
      <c r="B5198">
        <v>2</v>
      </c>
      <c r="C5198" t="str">
        <f>VLOOKUP(B5198,Sheet4!$A:$B,2,0)</f>
        <v>Gold</v>
      </c>
      <c r="D5198">
        <v>7451</v>
      </c>
      <c r="E5198" t="s">
        <v>11473</v>
      </c>
      <c r="F5198" t="s">
        <v>2824</v>
      </c>
      <c r="G5198">
        <v>438</v>
      </c>
      <c r="H5198" t="s">
        <v>9648</v>
      </c>
      <c r="I5198">
        <v>41</v>
      </c>
      <c r="J5198" t="s">
        <v>13181</v>
      </c>
      <c r="K5198">
        <v>2</v>
      </c>
      <c r="L5198" t="s">
        <v>34</v>
      </c>
      <c r="M5198">
        <v>1</v>
      </c>
      <c r="N5198" t="s">
        <v>9661</v>
      </c>
      <c r="O5198">
        <v>219</v>
      </c>
      <c r="P5198" t="s">
        <v>10131</v>
      </c>
      <c r="Q5198" t="s">
        <v>545</v>
      </c>
      <c r="R5198">
        <v>101</v>
      </c>
      <c r="S5198">
        <v>8498</v>
      </c>
      <c r="T5198" t="str">
        <f>VLOOKUP(U5198,Sheet3!$A:$B,2,0)</f>
        <v>Africa</v>
      </c>
      <c r="U5198">
        <f>VLOOKUP(Q5198,Sheet2!$A:$B,2,0)</f>
        <v>5</v>
      </c>
      <c r="V5198" t="s">
        <v>34</v>
      </c>
      <c r="W5198" t="s">
        <v>34</v>
      </c>
      <c r="X5198" t="s">
        <v>34</v>
      </c>
      <c r="Y5198" t="s">
        <v>34</v>
      </c>
      <c r="Z5198" t="s">
        <v>34</v>
      </c>
    </row>
    <row r="5199" spans="1:26" x14ac:dyDescent="0.25">
      <c r="A5199">
        <v>5198</v>
      </c>
      <c r="B5199">
        <v>2</v>
      </c>
      <c r="C5199" t="str">
        <f>VLOOKUP(B5199,Sheet4!$A:$B,2,0)</f>
        <v>Gold</v>
      </c>
      <c r="D5199">
        <v>7450</v>
      </c>
      <c r="E5199" t="s">
        <v>11474</v>
      </c>
      <c r="F5199" t="s">
        <v>2824</v>
      </c>
      <c r="G5199">
        <v>438</v>
      </c>
      <c r="H5199" t="s">
        <v>9648</v>
      </c>
      <c r="I5199">
        <v>41</v>
      </c>
      <c r="J5199" t="s">
        <v>13181</v>
      </c>
      <c r="K5199">
        <v>2</v>
      </c>
      <c r="L5199" t="s">
        <v>34</v>
      </c>
      <c r="M5199">
        <v>1</v>
      </c>
      <c r="N5199" t="s">
        <v>9661</v>
      </c>
      <c r="O5199">
        <v>219</v>
      </c>
      <c r="P5199" t="s">
        <v>10131</v>
      </c>
      <c r="Q5199" t="s">
        <v>545</v>
      </c>
      <c r="R5199">
        <v>101</v>
      </c>
      <c r="S5199">
        <v>8498</v>
      </c>
      <c r="T5199" t="str">
        <f>VLOOKUP(U5199,Sheet3!$A:$B,2,0)</f>
        <v>Africa</v>
      </c>
      <c r="U5199">
        <f>VLOOKUP(Q5199,Sheet2!$A:$B,2,0)</f>
        <v>5</v>
      </c>
      <c r="V5199" t="s">
        <v>34</v>
      </c>
      <c r="W5199" t="s">
        <v>34</v>
      </c>
      <c r="X5199" t="s">
        <v>34</v>
      </c>
      <c r="Y5199" t="s">
        <v>34</v>
      </c>
      <c r="Z5199" t="s">
        <v>34</v>
      </c>
    </row>
    <row r="5200" spans="1:26" x14ac:dyDescent="0.25">
      <c r="A5200">
        <v>5199</v>
      </c>
      <c r="B5200">
        <v>2</v>
      </c>
      <c r="C5200" t="str">
        <f>VLOOKUP(B5200,Sheet4!$A:$B,2,0)</f>
        <v>Gold</v>
      </c>
      <c r="D5200">
        <v>7449</v>
      </c>
      <c r="E5200" t="s">
        <v>11475</v>
      </c>
      <c r="F5200" t="s">
        <v>2824</v>
      </c>
      <c r="G5200">
        <v>438</v>
      </c>
      <c r="H5200" t="s">
        <v>9648</v>
      </c>
      <c r="I5200">
        <v>41</v>
      </c>
      <c r="J5200" t="s">
        <v>13181</v>
      </c>
      <c r="K5200">
        <v>2</v>
      </c>
      <c r="L5200" t="s">
        <v>34</v>
      </c>
      <c r="M5200">
        <v>1</v>
      </c>
      <c r="N5200" t="s">
        <v>9661</v>
      </c>
      <c r="O5200">
        <v>219</v>
      </c>
      <c r="P5200" t="s">
        <v>10131</v>
      </c>
      <c r="Q5200" t="s">
        <v>545</v>
      </c>
      <c r="R5200">
        <v>101</v>
      </c>
      <c r="S5200">
        <v>8498</v>
      </c>
      <c r="T5200" t="str">
        <f>VLOOKUP(U5200,Sheet3!$A:$B,2,0)</f>
        <v>Africa</v>
      </c>
      <c r="U5200">
        <f>VLOOKUP(Q5200,Sheet2!$A:$B,2,0)</f>
        <v>5</v>
      </c>
      <c r="V5200" t="s">
        <v>34</v>
      </c>
      <c r="W5200" t="s">
        <v>34</v>
      </c>
      <c r="X5200" t="s">
        <v>34</v>
      </c>
      <c r="Y5200" t="s">
        <v>34</v>
      </c>
      <c r="Z5200" t="s">
        <v>34</v>
      </c>
    </row>
    <row r="5201" spans="1:26" x14ac:dyDescent="0.25">
      <c r="A5201">
        <v>5200</v>
      </c>
      <c r="B5201">
        <v>2</v>
      </c>
      <c r="C5201" t="str">
        <f>VLOOKUP(B5201,Sheet4!$A:$B,2,0)</f>
        <v>Gold</v>
      </c>
      <c r="D5201">
        <v>5303</v>
      </c>
      <c r="E5201" t="s">
        <v>11476</v>
      </c>
      <c r="F5201" t="s">
        <v>11477</v>
      </c>
      <c r="G5201">
        <v>2093</v>
      </c>
      <c r="H5201" t="s">
        <v>9688</v>
      </c>
      <c r="I5201">
        <v>46</v>
      </c>
      <c r="J5201" t="s">
        <v>13181</v>
      </c>
      <c r="K5201">
        <v>2</v>
      </c>
      <c r="L5201" t="s">
        <v>34</v>
      </c>
      <c r="M5201">
        <v>1</v>
      </c>
      <c r="N5201" t="s">
        <v>10891</v>
      </c>
      <c r="O5201">
        <v>258</v>
      </c>
      <c r="P5201" t="s">
        <v>10131</v>
      </c>
      <c r="Q5201" t="s">
        <v>469</v>
      </c>
      <c r="R5201">
        <v>56</v>
      </c>
      <c r="S5201">
        <v>27311</v>
      </c>
      <c r="T5201" t="str">
        <f>VLOOKUP(U5201,Sheet3!$A:$B,2,0)</f>
        <v>Asia</v>
      </c>
      <c r="U5201">
        <f>VLOOKUP(Q5201,Sheet2!$A:$B,2,0)</f>
        <v>1</v>
      </c>
      <c r="V5201" t="s">
        <v>34</v>
      </c>
      <c r="W5201" t="s">
        <v>34</v>
      </c>
      <c r="X5201" t="s">
        <v>34</v>
      </c>
      <c r="Y5201" t="s">
        <v>34</v>
      </c>
      <c r="Z5201" t="s">
        <v>34</v>
      </c>
    </row>
    <row r="5202" spans="1:26" x14ac:dyDescent="0.25">
      <c r="A5202">
        <v>5201</v>
      </c>
      <c r="B5202">
        <v>2</v>
      </c>
      <c r="C5202" t="str">
        <f>VLOOKUP(B5202,Sheet4!$A:$B,2,0)</f>
        <v>Gold</v>
      </c>
      <c r="D5202">
        <v>1172</v>
      </c>
      <c r="E5202" t="s">
        <v>11478</v>
      </c>
      <c r="F5202" t="s">
        <v>11444</v>
      </c>
      <c r="G5202">
        <v>2087</v>
      </c>
      <c r="H5202" t="s">
        <v>9688</v>
      </c>
      <c r="I5202">
        <v>46</v>
      </c>
      <c r="J5202" t="s">
        <v>13181</v>
      </c>
      <c r="K5202">
        <v>2</v>
      </c>
      <c r="L5202" t="s">
        <v>34</v>
      </c>
      <c r="M5202">
        <v>1</v>
      </c>
      <c r="N5202" t="s">
        <v>10891</v>
      </c>
      <c r="O5202">
        <v>258</v>
      </c>
      <c r="P5202" t="s">
        <v>9695</v>
      </c>
      <c r="Q5202" t="s">
        <v>469</v>
      </c>
      <c r="R5202">
        <v>56</v>
      </c>
      <c r="S5202">
        <v>0</v>
      </c>
      <c r="T5202" t="str">
        <f>VLOOKUP(U5202,Sheet3!$A:$B,2,0)</f>
        <v>Asia</v>
      </c>
      <c r="U5202">
        <f>VLOOKUP(Q5202,Sheet2!$A:$B,2,0)</f>
        <v>1</v>
      </c>
      <c r="V5202" t="s">
        <v>34</v>
      </c>
      <c r="W5202" t="s">
        <v>34</v>
      </c>
      <c r="X5202" t="s">
        <v>34</v>
      </c>
      <c r="Y5202" t="s">
        <v>34</v>
      </c>
      <c r="Z5202" t="s">
        <v>34</v>
      </c>
    </row>
    <row r="5203" spans="1:26" x14ac:dyDescent="0.25">
      <c r="A5203">
        <v>5202</v>
      </c>
      <c r="B5203">
        <v>2</v>
      </c>
      <c r="C5203" t="str">
        <f>VLOOKUP(B5203,Sheet4!$A:$B,2,0)</f>
        <v>Gold</v>
      </c>
      <c r="D5203">
        <v>4813</v>
      </c>
      <c r="E5203" t="s">
        <v>11479</v>
      </c>
      <c r="F5203" t="s">
        <v>10602</v>
      </c>
      <c r="G5203">
        <v>1998</v>
      </c>
      <c r="H5203" t="s">
        <v>9749</v>
      </c>
      <c r="I5203">
        <v>48</v>
      </c>
      <c r="J5203" t="s">
        <v>13181</v>
      </c>
      <c r="K5203">
        <v>2</v>
      </c>
      <c r="L5203" t="s">
        <v>34</v>
      </c>
      <c r="M5203">
        <v>1</v>
      </c>
      <c r="N5203" t="s">
        <v>9656</v>
      </c>
      <c r="O5203">
        <v>217</v>
      </c>
      <c r="P5203" t="s">
        <v>10131</v>
      </c>
      <c r="Q5203" t="s">
        <v>469</v>
      </c>
      <c r="R5203">
        <v>56</v>
      </c>
      <c r="S5203">
        <v>141248</v>
      </c>
      <c r="T5203" t="str">
        <f>VLOOKUP(U5203,Sheet3!$A:$B,2,0)</f>
        <v>Asia</v>
      </c>
      <c r="U5203">
        <f>VLOOKUP(Q5203,Sheet2!$A:$B,2,0)</f>
        <v>1</v>
      </c>
      <c r="V5203" t="s">
        <v>34</v>
      </c>
      <c r="W5203" t="s">
        <v>34</v>
      </c>
      <c r="X5203" t="s">
        <v>34</v>
      </c>
      <c r="Y5203" t="s">
        <v>34</v>
      </c>
      <c r="Z5203" t="s">
        <v>34</v>
      </c>
    </row>
    <row r="5204" spans="1:26" x14ac:dyDescent="0.25">
      <c r="A5204">
        <v>5203</v>
      </c>
      <c r="B5204">
        <v>2</v>
      </c>
      <c r="C5204" t="str">
        <f>VLOOKUP(B5204,Sheet4!$A:$B,2,0)</f>
        <v>Gold</v>
      </c>
      <c r="D5204">
        <v>7436</v>
      </c>
      <c r="E5204" t="s">
        <v>11480</v>
      </c>
      <c r="F5204" t="s">
        <v>10211</v>
      </c>
      <c r="G5204">
        <v>1954</v>
      </c>
      <c r="H5204" t="s">
        <v>9648</v>
      </c>
      <c r="I5204">
        <v>41</v>
      </c>
      <c r="J5204" t="s">
        <v>13181</v>
      </c>
      <c r="K5204">
        <v>2</v>
      </c>
      <c r="L5204" t="s">
        <v>34</v>
      </c>
      <c r="M5204">
        <v>1</v>
      </c>
      <c r="N5204" t="s">
        <v>9661</v>
      </c>
      <c r="O5204">
        <v>219</v>
      </c>
      <c r="P5204" t="s">
        <v>10131</v>
      </c>
      <c r="Q5204" t="s">
        <v>1889</v>
      </c>
      <c r="R5204">
        <v>42</v>
      </c>
      <c r="S5204">
        <v>10000</v>
      </c>
      <c r="T5204" t="str">
        <f>VLOOKUP(U5204,Sheet3!$A:$B,2,0)</f>
        <v>Africa</v>
      </c>
      <c r="U5204">
        <f>VLOOKUP(Q5204,Sheet2!$A:$B,2,0)</f>
        <v>5</v>
      </c>
      <c r="V5204" t="s">
        <v>34</v>
      </c>
      <c r="W5204" t="s">
        <v>34</v>
      </c>
      <c r="X5204" t="s">
        <v>34</v>
      </c>
      <c r="Y5204" t="s">
        <v>34</v>
      </c>
      <c r="Z5204" t="s">
        <v>34</v>
      </c>
    </row>
    <row r="5205" spans="1:26" x14ac:dyDescent="0.25">
      <c r="A5205">
        <v>5204</v>
      </c>
      <c r="B5205">
        <v>2</v>
      </c>
      <c r="C5205" t="str">
        <f>VLOOKUP(B5205,Sheet4!$A:$B,2,0)</f>
        <v>Gold</v>
      </c>
      <c r="D5205">
        <v>3405</v>
      </c>
      <c r="E5205" t="s">
        <v>11481</v>
      </c>
      <c r="F5205" t="s">
        <v>10751</v>
      </c>
      <c r="G5205">
        <v>2004</v>
      </c>
      <c r="H5205" t="s">
        <v>9749</v>
      </c>
      <c r="I5205">
        <v>48</v>
      </c>
      <c r="J5205" t="s">
        <v>13181</v>
      </c>
      <c r="K5205">
        <v>2</v>
      </c>
      <c r="L5205" t="s">
        <v>34</v>
      </c>
      <c r="M5205">
        <v>1</v>
      </c>
      <c r="N5205" t="s">
        <v>9729</v>
      </c>
      <c r="O5205">
        <v>227</v>
      </c>
      <c r="P5205" t="s">
        <v>10131</v>
      </c>
      <c r="Q5205" t="s">
        <v>7995</v>
      </c>
      <c r="R5205">
        <v>31</v>
      </c>
      <c r="S5205">
        <v>14934</v>
      </c>
      <c r="T5205" t="str">
        <f>VLOOKUP(U5205,Sheet3!$A:$B,2,0)</f>
        <v>Latin America</v>
      </c>
      <c r="U5205">
        <f>VLOOKUP(Q5205,Sheet2!$A:$B,2,0)</f>
        <v>6</v>
      </c>
      <c r="V5205" t="s">
        <v>34</v>
      </c>
      <c r="W5205" t="s">
        <v>34</v>
      </c>
      <c r="X5205" t="s">
        <v>34</v>
      </c>
      <c r="Y5205" t="s">
        <v>34</v>
      </c>
      <c r="Z5205" t="s">
        <v>34</v>
      </c>
    </row>
    <row r="5206" spans="1:26" x14ac:dyDescent="0.25">
      <c r="A5206">
        <v>5205</v>
      </c>
      <c r="B5206">
        <v>2</v>
      </c>
      <c r="C5206" t="str">
        <f>VLOOKUP(B5206,Sheet4!$A:$B,2,0)</f>
        <v>Gold</v>
      </c>
      <c r="D5206">
        <v>1147</v>
      </c>
      <c r="E5206" t="s">
        <v>11482</v>
      </c>
      <c r="F5206" t="s">
        <v>11360</v>
      </c>
      <c r="G5206">
        <v>2069</v>
      </c>
      <c r="H5206" t="s">
        <v>9675</v>
      </c>
      <c r="I5206">
        <v>43</v>
      </c>
      <c r="J5206" t="s">
        <v>13182</v>
      </c>
      <c r="K5206">
        <v>3</v>
      </c>
      <c r="L5206" t="s">
        <v>34</v>
      </c>
      <c r="M5206">
        <v>1</v>
      </c>
      <c r="N5206" t="s">
        <v>10567</v>
      </c>
      <c r="O5206">
        <v>253</v>
      </c>
      <c r="P5206" t="s">
        <v>10131</v>
      </c>
      <c r="Q5206" t="s">
        <v>518</v>
      </c>
      <c r="R5206">
        <v>121</v>
      </c>
      <c r="S5206">
        <v>5086</v>
      </c>
      <c r="T5206" t="str">
        <f>VLOOKUP(U5206,Sheet3!$A:$B,2,0)</f>
        <v>Africa</v>
      </c>
      <c r="U5206">
        <f>VLOOKUP(Q5206,Sheet2!$A:$B,2,0)</f>
        <v>5</v>
      </c>
      <c r="V5206" t="s">
        <v>34</v>
      </c>
      <c r="W5206" t="s">
        <v>34</v>
      </c>
      <c r="X5206" t="s">
        <v>34</v>
      </c>
      <c r="Y5206" t="s">
        <v>34</v>
      </c>
      <c r="Z5206" t="s">
        <v>34</v>
      </c>
    </row>
    <row r="5207" spans="1:26" x14ac:dyDescent="0.25">
      <c r="A5207">
        <v>5206</v>
      </c>
      <c r="B5207">
        <v>2</v>
      </c>
      <c r="C5207" t="str">
        <f>VLOOKUP(B5207,Sheet4!$A:$B,2,0)</f>
        <v>Gold</v>
      </c>
      <c r="D5207">
        <v>6275</v>
      </c>
      <c r="E5207" t="s">
        <v>11483</v>
      </c>
      <c r="F5207" t="s">
        <v>9831</v>
      </c>
      <c r="G5207">
        <v>1897</v>
      </c>
      <c r="H5207" t="s">
        <v>9688</v>
      </c>
      <c r="I5207">
        <v>46</v>
      </c>
      <c r="J5207" t="s">
        <v>13181</v>
      </c>
      <c r="K5207">
        <v>2</v>
      </c>
      <c r="L5207" t="s">
        <v>34</v>
      </c>
      <c r="M5207">
        <v>1</v>
      </c>
      <c r="N5207" t="s">
        <v>9689</v>
      </c>
      <c r="O5207">
        <v>225</v>
      </c>
      <c r="P5207" t="s">
        <v>10131</v>
      </c>
      <c r="Q5207" t="s">
        <v>47</v>
      </c>
      <c r="R5207">
        <v>55</v>
      </c>
      <c r="S5207">
        <v>45716</v>
      </c>
      <c r="T5207" t="str">
        <f>VLOOKUP(U5207,Sheet3!$A:$B,2,0)</f>
        <v>Asia</v>
      </c>
      <c r="U5207">
        <f>VLOOKUP(Q5207,Sheet2!$A:$B,2,0)</f>
        <v>1</v>
      </c>
      <c r="V5207" t="s">
        <v>34</v>
      </c>
      <c r="W5207" t="s">
        <v>34</v>
      </c>
      <c r="X5207" t="s">
        <v>34</v>
      </c>
      <c r="Y5207" t="s">
        <v>34</v>
      </c>
      <c r="Z5207" t="s">
        <v>34</v>
      </c>
    </row>
    <row r="5208" spans="1:26" x14ac:dyDescent="0.25">
      <c r="A5208">
        <v>5207</v>
      </c>
      <c r="B5208">
        <v>2</v>
      </c>
      <c r="C5208" t="str">
        <f>VLOOKUP(B5208,Sheet4!$A:$B,2,0)</f>
        <v>Gold</v>
      </c>
      <c r="D5208">
        <v>6212</v>
      </c>
      <c r="E5208" t="s">
        <v>11484</v>
      </c>
      <c r="F5208" t="s">
        <v>9831</v>
      </c>
      <c r="G5208">
        <v>1897</v>
      </c>
      <c r="H5208" t="s">
        <v>9648</v>
      </c>
      <c r="I5208">
        <v>41</v>
      </c>
      <c r="J5208" t="s">
        <v>13181</v>
      </c>
      <c r="K5208">
        <v>2</v>
      </c>
      <c r="L5208" t="s">
        <v>34</v>
      </c>
      <c r="M5208">
        <v>1</v>
      </c>
      <c r="N5208" t="s">
        <v>9652</v>
      </c>
      <c r="O5208">
        <v>216</v>
      </c>
      <c r="P5208" t="s">
        <v>10131</v>
      </c>
      <c r="Q5208" t="s">
        <v>391</v>
      </c>
      <c r="R5208">
        <v>84</v>
      </c>
      <c r="S5208">
        <v>58376</v>
      </c>
      <c r="T5208" t="str">
        <f>VLOOKUP(U5208,Sheet3!$A:$B,2,0)</f>
        <v>Asia</v>
      </c>
      <c r="U5208">
        <f>VLOOKUP(Q5208,Sheet2!$A:$B,2,0)</f>
        <v>1</v>
      </c>
      <c r="V5208" t="s">
        <v>34</v>
      </c>
      <c r="W5208" t="s">
        <v>34</v>
      </c>
      <c r="X5208" t="s">
        <v>34</v>
      </c>
      <c r="Y5208" t="s">
        <v>34</v>
      </c>
      <c r="Z5208" t="s">
        <v>34</v>
      </c>
    </row>
    <row r="5209" spans="1:26" x14ac:dyDescent="0.25">
      <c r="A5209">
        <v>5208</v>
      </c>
      <c r="B5209">
        <v>2</v>
      </c>
      <c r="C5209" t="str">
        <f>VLOOKUP(B5209,Sheet4!$A:$B,2,0)</f>
        <v>Gold</v>
      </c>
      <c r="D5209">
        <v>2520</v>
      </c>
      <c r="E5209" t="s">
        <v>11485</v>
      </c>
      <c r="F5209" t="s">
        <v>9831</v>
      </c>
      <c r="G5209">
        <v>1897</v>
      </c>
      <c r="H5209" t="s">
        <v>9688</v>
      </c>
      <c r="I5209">
        <v>46</v>
      </c>
      <c r="J5209" t="s">
        <v>13181</v>
      </c>
      <c r="K5209">
        <v>2</v>
      </c>
      <c r="L5209" t="s">
        <v>34</v>
      </c>
      <c r="M5209">
        <v>1</v>
      </c>
      <c r="N5209" t="s">
        <v>9689</v>
      </c>
      <c r="O5209">
        <v>225</v>
      </c>
      <c r="P5209" t="s">
        <v>10131</v>
      </c>
      <c r="Q5209" t="s">
        <v>47</v>
      </c>
      <c r="R5209">
        <v>55</v>
      </c>
      <c r="S5209">
        <v>21867</v>
      </c>
      <c r="T5209" t="str">
        <f>VLOOKUP(U5209,Sheet3!$A:$B,2,0)</f>
        <v>Asia</v>
      </c>
      <c r="U5209">
        <f>VLOOKUP(Q5209,Sheet2!$A:$B,2,0)</f>
        <v>1</v>
      </c>
      <c r="V5209" t="s">
        <v>34</v>
      </c>
      <c r="W5209" t="s">
        <v>34</v>
      </c>
      <c r="X5209" t="s">
        <v>34</v>
      </c>
      <c r="Y5209" t="s">
        <v>34</v>
      </c>
      <c r="Z5209" t="s">
        <v>34</v>
      </c>
    </row>
    <row r="5210" spans="1:26" x14ac:dyDescent="0.25">
      <c r="A5210">
        <v>5209</v>
      </c>
      <c r="B5210">
        <v>2</v>
      </c>
      <c r="C5210" t="str">
        <f>VLOOKUP(B5210,Sheet4!$A:$B,2,0)</f>
        <v>Gold</v>
      </c>
      <c r="D5210">
        <v>1378</v>
      </c>
      <c r="E5210" t="s">
        <v>6844</v>
      </c>
      <c r="F5210" t="s">
        <v>9957</v>
      </c>
      <c r="G5210">
        <v>1924</v>
      </c>
      <c r="H5210" t="s">
        <v>10229</v>
      </c>
      <c r="I5210">
        <v>53</v>
      </c>
      <c r="J5210" t="s">
        <v>13181</v>
      </c>
      <c r="K5210">
        <v>2</v>
      </c>
      <c r="L5210" t="s">
        <v>34</v>
      </c>
      <c r="M5210">
        <v>1</v>
      </c>
      <c r="N5210" t="s">
        <v>9812</v>
      </c>
      <c r="O5210">
        <v>233</v>
      </c>
      <c r="P5210" t="s">
        <v>10131</v>
      </c>
      <c r="Q5210" t="s">
        <v>32</v>
      </c>
      <c r="R5210">
        <v>27</v>
      </c>
      <c r="S5210">
        <v>90204</v>
      </c>
      <c r="T5210" t="str">
        <f>VLOOKUP(U5210,Sheet3!$A:$B,2,0)</f>
        <v>Asia</v>
      </c>
      <c r="U5210">
        <f>VLOOKUP(Q5210,Sheet2!$A:$B,2,0)</f>
        <v>1</v>
      </c>
      <c r="V5210" t="s">
        <v>34</v>
      </c>
      <c r="W5210" t="s">
        <v>34</v>
      </c>
      <c r="X5210" t="s">
        <v>34</v>
      </c>
      <c r="Y5210" t="s">
        <v>34</v>
      </c>
      <c r="Z5210" t="s">
        <v>34</v>
      </c>
    </row>
    <row r="5211" spans="1:26" x14ac:dyDescent="0.25">
      <c r="A5211">
        <v>5210</v>
      </c>
      <c r="B5211">
        <v>2</v>
      </c>
      <c r="C5211" t="str">
        <f>VLOOKUP(B5211,Sheet4!$A:$B,2,0)</f>
        <v>Gold</v>
      </c>
      <c r="D5211">
        <v>1075</v>
      </c>
      <c r="E5211" t="s">
        <v>11486</v>
      </c>
      <c r="F5211" t="s">
        <v>9822</v>
      </c>
      <c r="G5211">
        <v>1894</v>
      </c>
      <c r="H5211" t="s">
        <v>10229</v>
      </c>
      <c r="I5211">
        <v>53</v>
      </c>
      <c r="J5211" t="s">
        <v>13181</v>
      </c>
      <c r="K5211">
        <v>2</v>
      </c>
      <c r="L5211" t="s">
        <v>34</v>
      </c>
      <c r="M5211">
        <v>1</v>
      </c>
      <c r="N5211" t="s">
        <v>9672</v>
      </c>
      <c r="O5211">
        <v>221</v>
      </c>
      <c r="P5211" t="s">
        <v>9695</v>
      </c>
      <c r="Q5211" t="s">
        <v>537</v>
      </c>
      <c r="R5211">
        <v>25</v>
      </c>
      <c r="S5211">
        <v>0</v>
      </c>
      <c r="T5211" t="str">
        <f>VLOOKUP(U5211,Sheet3!$A:$B,2,0)</f>
        <v>Africa</v>
      </c>
      <c r="U5211">
        <f>VLOOKUP(Q5211,Sheet2!$A:$B,2,0)</f>
        <v>5</v>
      </c>
      <c r="V5211" t="s">
        <v>34</v>
      </c>
      <c r="W5211" t="s">
        <v>34</v>
      </c>
      <c r="X5211" t="s">
        <v>34</v>
      </c>
      <c r="Y5211" t="s">
        <v>34</v>
      </c>
      <c r="Z5211" t="s">
        <v>34</v>
      </c>
    </row>
    <row r="5212" spans="1:26" x14ac:dyDescent="0.25">
      <c r="A5212">
        <v>5211</v>
      </c>
      <c r="B5212">
        <v>2</v>
      </c>
      <c r="C5212" t="str">
        <f>VLOOKUP(B5212,Sheet4!$A:$B,2,0)</f>
        <v>Gold</v>
      </c>
      <c r="D5212">
        <v>3445</v>
      </c>
      <c r="E5212" t="s">
        <v>11487</v>
      </c>
      <c r="F5212" t="s">
        <v>9822</v>
      </c>
      <c r="G5212">
        <v>1894</v>
      </c>
      <c r="H5212" t="s">
        <v>10229</v>
      </c>
      <c r="I5212">
        <v>53</v>
      </c>
      <c r="J5212" t="s">
        <v>13181</v>
      </c>
      <c r="K5212">
        <v>2</v>
      </c>
      <c r="L5212" t="s">
        <v>34</v>
      </c>
      <c r="M5212">
        <v>1</v>
      </c>
      <c r="N5212" t="s">
        <v>9672</v>
      </c>
      <c r="O5212">
        <v>221</v>
      </c>
      <c r="P5212" t="s">
        <v>10131</v>
      </c>
      <c r="Q5212" t="s">
        <v>537</v>
      </c>
      <c r="R5212">
        <v>25</v>
      </c>
      <c r="S5212">
        <v>8546</v>
      </c>
      <c r="T5212" t="str">
        <f>VLOOKUP(U5212,Sheet3!$A:$B,2,0)</f>
        <v>Africa</v>
      </c>
      <c r="U5212">
        <f>VLOOKUP(Q5212,Sheet2!$A:$B,2,0)</f>
        <v>5</v>
      </c>
      <c r="V5212" t="s">
        <v>34</v>
      </c>
      <c r="W5212" t="s">
        <v>34</v>
      </c>
      <c r="X5212" t="s">
        <v>34</v>
      </c>
      <c r="Y5212" t="s">
        <v>34</v>
      </c>
      <c r="Z5212" t="s">
        <v>34</v>
      </c>
    </row>
    <row r="5213" spans="1:26" x14ac:dyDescent="0.25">
      <c r="A5213">
        <v>5212</v>
      </c>
      <c r="B5213">
        <v>2</v>
      </c>
      <c r="C5213" t="str">
        <f>VLOOKUP(B5213,Sheet4!$A:$B,2,0)</f>
        <v>Gold</v>
      </c>
      <c r="D5213">
        <v>7434</v>
      </c>
      <c r="E5213" t="s">
        <v>11488</v>
      </c>
      <c r="F5213" t="s">
        <v>9957</v>
      </c>
      <c r="G5213">
        <v>1924</v>
      </c>
      <c r="H5213" t="s">
        <v>10229</v>
      </c>
      <c r="I5213">
        <v>53</v>
      </c>
      <c r="J5213" t="s">
        <v>13181</v>
      </c>
      <c r="K5213">
        <v>2</v>
      </c>
      <c r="L5213" t="s">
        <v>34</v>
      </c>
      <c r="M5213">
        <v>1</v>
      </c>
      <c r="N5213" t="s">
        <v>9812</v>
      </c>
      <c r="O5213">
        <v>233</v>
      </c>
      <c r="P5213" t="s">
        <v>10131</v>
      </c>
      <c r="Q5213" t="s">
        <v>32</v>
      </c>
      <c r="R5213">
        <v>27</v>
      </c>
      <c r="S5213">
        <v>90000</v>
      </c>
      <c r="T5213" t="str">
        <f>VLOOKUP(U5213,Sheet3!$A:$B,2,0)</f>
        <v>Asia</v>
      </c>
      <c r="U5213">
        <f>VLOOKUP(Q5213,Sheet2!$A:$B,2,0)</f>
        <v>1</v>
      </c>
      <c r="V5213" t="s">
        <v>34</v>
      </c>
      <c r="W5213" t="s">
        <v>34</v>
      </c>
      <c r="X5213" t="s">
        <v>34</v>
      </c>
      <c r="Y5213" t="s">
        <v>34</v>
      </c>
      <c r="Z5213" t="s">
        <v>34</v>
      </c>
    </row>
    <row r="5214" spans="1:26" x14ac:dyDescent="0.25">
      <c r="A5214">
        <v>5213</v>
      </c>
      <c r="B5214">
        <v>2</v>
      </c>
      <c r="C5214" t="str">
        <f>VLOOKUP(B5214,Sheet4!$A:$B,2,0)</f>
        <v>Gold</v>
      </c>
      <c r="D5214">
        <v>7437</v>
      </c>
      <c r="E5214" t="s">
        <v>11489</v>
      </c>
      <c r="F5214" t="s">
        <v>9658</v>
      </c>
      <c r="G5214">
        <v>1863</v>
      </c>
      <c r="H5214" t="s">
        <v>9648</v>
      </c>
      <c r="I5214">
        <v>41</v>
      </c>
      <c r="J5214" t="s">
        <v>13181</v>
      </c>
      <c r="K5214">
        <v>2</v>
      </c>
      <c r="L5214" t="s">
        <v>34</v>
      </c>
      <c r="M5214">
        <v>1</v>
      </c>
      <c r="N5214" t="s">
        <v>10891</v>
      </c>
      <c r="O5214">
        <v>258</v>
      </c>
      <c r="P5214" t="s">
        <v>10131</v>
      </c>
      <c r="Q5214" t="s">
        <v>1889</v>
      </c>
      <c r="R5214">
        <v>42</v>
      </c>
      <c r="S5214">
        <v>10000</v>
      </c>
      <c r="T5214" t="str">
        <f>VLOOKUP(U5214,Sheet3!$A:$B,2,0)</f>
        <v>Africa</v>
      </c>
      <c r="U5214">
        <f>VLOOKUP(Q5214,Sheet2!$A:$B,2,0)</f>
        <v>5</v>
      </c>
      <c r="V5214" t="s">
        <v>34</v>
      </c>
      <c r="W5214" t="s">
        <v>34</v>
      </c>
      <c r="X5214" t="s">
        <v>34</v>
      </c>
      <c r="Y5214" t="s">
        <v>34</v>
      </c>
      <c r="Z5214" t="s">
        <v>34</v>
      </c>
    </row>
    <row r="5215" spans="1:26" x14ac:dyDescent="0.25">
      <c r="A5215">
        <v>5214</v>
      </c>
      <c r="B5215">
        <v>2</v>
      </c>
      <c r="C5215" t="str">
        <f>VLOOKUP(B5215,Sheet4!$A:$B,2,0)</f>
        <v>Gold</v>
      </c>
      <c r="D5215">
        <v>7438</v>
      </c>
      <c r="E5215" t="s">
        <v>11490</v>
      </c>
      <c r="F5215" t="s">
        <v>10241</v>
      </c>
      <c r="G5215">
        <v>1961</v>
      </c>
      <c r="H5215" t="s">
        <v>9648</v>
      </c>
      <c r="I5215">
        <v>41</v>
      </c>
      <c r="J5215" t="s">
        <v>13181</v>
      </c>
      <c r="K5215">
        <v>2</v>
      </c>
      <c r="L5215" t="s">
        <v>34</v>
      </c>
      <c r="M5215">
        <v>1</v>
      </c>
      <c r="N5215" t="s">
        <v>9661</v>
      </c>
      <c r="O5215">
        <v>219</v>
      </c>
      <c r="P5215" t="s">
        <v>10131</v>
      </c>
      <c r="Q5215" t="s">
        <v>416</v>
      </c>
      <c r="R5215">
        <v>125</v>
      </c>
      <c r="S5215">
        <v>171495</v>
      </c>
      <c r="T5215" t="str">
        <f>VLOOKUP(U5215,Sheet3!$A:$B,2,0)</f>
        <v>Africa</v>
      </c>
      <c r="U5215">
        <f>VLOOKUP(Q5215,Sheet2!$A:$B,2,0)</f>
        <v>5</v>
      </c>
      <c r="V5215" t="s">
        <v>34</v>
      </c>
      <c r="W5215" t="s">
        <v>34</v>
      </c>
      <c r="X5215" t="s">
        <v>34</v>
      </c>
      <c r="Y5215" t="s">
        <v>34</v>
      </c>
      <c r="Z5215" t="s">
        <v>34</v>
      </c>
    </row>
    <row r="5216" spans="1:26" x14ac:dyDescent="0.25">
      <c r="A5216">
        <v>5215</v>
      </c>
      <c r="B5216">
        <v>2</v>
      </c>
      <c r="C5216" t="str">
        <f>VLOOKUP(B5216,Sheet4!$A:$B,2,0)</f>
        <v>Gold</v>
      </c>
      <c r="D5216">
        <v>3262</v>
      </c>
      <c r="E5216" t="s">
        <v>11491</v>
      </c>
      <c r="F5216" t="s">
        <v>9658</v>
      </c>
      <c r="G5216">
        <v>1863</v>
      </c>
      <c r="H5216" t="s">
        <v>9648</v>
      </c>
      <c r="I5216">
        <v>41</v>
      </c>
      <c r="J5216" t="s">
        <v>13181</v>
      </c>
      <c r="K5216">
        <v>2</v>
      </c>
      <c r="L5216" t="s">
        <v>34</v>
      </c>
      <c r="M5216">
        <v>1</v>
      </c>
      <c r="N5216" t="s">
        <v>9661</v>
      </c>
      <c r="O5216">
        <v>219</v>
      </c>
      <c r="P5216" t="s">
        <v>10131</v>
      </c>
      <c r="Q5216" t="s">
        <v>9931</v>
      </c>
      <c r="R5216">
        <v>40</v>
      </c>
      <c r="S5216">
        <v>8639</v>
      </c>
      <c r="T5216" t="str">
        <f>VLOOKUP(U5216,Sheet3!$A:$B,2,0)</f>
        <v>Africa</v>
      </c>
      <c r="U5216">
        <f>VLOOKUP(Q5216,Sheet2!$A:$B,2,0)</f>
        <v>5</v>
      </c>
      <c r="V5216" t="s">
        <v>34</v>
      </c>
      <c r="W5216" t="s">
        <v>34</v>
      </c>
      <c r="X5216" t="s">
        <v>34</v>
      </c>
      <c r="Y5216" t="s">
        <v>34</v>
      </c>
      <c r="Z5216" t="s">
        <v>34</v>
      </c>
    </row>
    <row r="5217" spans="1:26" x14ac:dyDescent="0.25">
      <c r="A5217">
        <v>5216</v>
      </c>
      <c r="B5217">
        <v>2</v>
      </c>
      <c r="C5217" t="str">
        <f>VLOOKUP(B5217,Sheet4!$A:$B,2,0)</f>
        <v>Gold</v>
      </c>
      <c r="D5217">
        <v>6513</v>
      </c>
      <c r="E5217" t="s">
        <v>11492</v>
      </c>
      <c r="F5217" t="s">
        <v>10408</v>
      </c>
      <c r="G5217">
        <v>1983</v>
      </c>
      <c r="H5217" t="s">
        <v>9648</v>
      </c>
      <c r="I5217">
        <v>41</v>
      </c>
      <c r="J5217" t="s">
        <v>13181</v>
      </c>
      <c r="K5217">
        <v>2</v>
      </c>
      <c r="L5217" t="s">
        <v>34</v>
      </c>
      <c r="M5217">
        <v>1</v>
      </c>
      <c r="N5217" t="s">
        <v>10225</v>
      </c>
      <c r="O5217">
        <v>246</v>
      </c>
      <c r="P5217" t="s">
        <v>10131</v>
      </c>
      <c r="Q5217" t="s">
        <v>47</v>
      </c>
      <c r="R5217">
        <v>55</v>
      </c>
      <c r="S5217">
        <v>9992</v>
      </c>
      <c r="T5217" t="str">
        <f>VLOOKUP(U5217,Sheet3!$A:$B,2,0)</f>
        <v>Asia</v>
      </c>
      <c r="U5217">
        <f>VLOOKUP(Q5217,Sheet2!$A:$B,2,0)</f>
        <v>1</v>
      </c>
      <c r="V5217" t="s">
        <v>34</v>
      </c>
      <c r="W5217" t="s">
        <v>34</v>
      </c>
      <c r="X5217" t="s">
        <v>34</v>
      </c>
      <c r="Y5217" t="s">
        <v>34</v>
      </c>
      <c r="Z5217" t="s">
        <v>34</v>
      </c>
    </row>
    <row r="5218" spans="1:26" x14ac:dyDescent="0.25">
      <c r="A5218">
        <v>5217</v>
      </c>
      <c r="B5218">
        <v>2</v>
      </c>
      <c r="C5218" t="str">
        <f>VLOOKUP(B5218,Sheet4!$A:$B,2,0)</f>
        <v>Gold</v>
      </c>
      <c r="D5218">
        <v>7395</v>
      </c>
      <c r="E5218" t="s">
        <v>11493</v>
      </c>
      <c r="F5218" t="s">
        <v>2824</v>
      </c>
      <c r="G5218">
        <v>438</v>
      </c>
      <c r="H5218" t="s">
        <v>9648</v>
      </c>
      <c r="I5218">
        <v>41</v>
      </c>
      <c r="J5218" t="s">
        <v>13181</v>
      </c>
      <c r="K5218">
        <v>2</v>
      </c>
      <c r="L5218" t="s">
        <v>34</v>
      </c>
      <c r="M5218">
        <v>1</v>
      </c>
      <c r="N5218" t="s">
        <v>9661</v>
      </c>
      <c r="O5218">
        <v>219</v>
      </c>
      <c r="P5218" t="s">
        <v>10131</v>
      </c>
      <c r="Q5218" t="s">
        <v>545</v>
      </c>
      <c r="R5218">
        <v>101</v>
      </c>
      <c r="S5218">
        <v>8768</v>
      </c>
      <c r="T5218" t="str">
        <f>VLOOKUP(U5218,Sheet3!$A:$B,2,0)</f>
        <v>Africa</v>
      </c>
      <c r="U5218">
        <f>VLOOKUP(Q5218,Sheet2!$A:$B,2,0)</f>
        <v>5</v>
      </c>
      <c r="V5218" t="s">
        <v>34</v>
      </c>
      <c r="W5218" t="s">
        <v>34</v>
      </c>
      <c r="X5218" t="s">
        <v>34</v>
      </c>
      <c r="Y5218" t="s">
        <v>34</v>
      </c>
      <c r="Z5218" t="s">
        <v>34</v>
      </c>
    </row>
    <row r="5219" spans="1:26" x14ac:dyDescent="0.25">
      <c r="A5219">
        <v>5218</v>
      </c>
      <c r="B5219">
        <v>2</v>
      </c>
      <c r="C5219" t="str">
        <f>VLOOKUP(B5219,Sheet4!$A:$B,2,0)</f>
        <v>Gold</v>
      </c>
      <c r="D5219">
        <v>4205</v>
      </c>
      <c r="E5219" t="s">
        <v>11494</v>
      </c>
      <c r="F5219" t="s">
        <v>10408</v>
      </c>
      <c r="G5219">
        <v>1983</v>
      </c>
      <c r="H5219" t="s">
        <v>9648</v>
      </c>
      <c r="I5219">
        <v>41</v>
      </c>
      <c r="J5219" t="s">
        <v>13181</v>
      </c>
      <c r="K5219">
        <v>2</v>
      </c>
      <c r="L5219" t="s">
        <v>34</v>
      </c>
      <c r="M5219">
        <v>1</v>
      </c>
      <c r="N5219" t="s">
        <v>11132</v>
      </c>
      <c r="O5219">
        <v>262</v>
      </c>
      <c r="P5219" t="s">
        <v>10131</v>
      </c>
      <c r="Q5219" t="s">
        <v>47</v>
      </c>
      <c r="R5219">
        <v>55</v>
      </c>
      <c r="S5219">
        <v>9997</v>
      </c>
      <c r="T5219" t="str">
        <f>VLOOKUP(U5219,Sheet3!$A:$B,2,0)</f>
        <v>Asia</v>
      </c>
      <c r="U5219">
        <f>VLOOKUP(Q5219,Sheet2!$A:$B,2,0)</f>
        <v>1</v>
      </c>
      <c r="V5219" t="s">
        <v>34</v>
      </c>
      <c r="W5219" t="s">
        <v>34</v>
      </c>
      <c r="X5219" t="s">
        <v>34</v>
      </c>
      <c r="Y5219" t="s">
        <v>34</v>
      </c>
      <c r="Z5219" t="s">
        <v>34</v>
      </c>
    </row>
    <row r="5220" spans="1:26" x14ac:dyDescent="0.25">
      <c r="A5220">
        <v>5219</v>
      </c>
      <c r="B5220">
        <v>2</v>
      </c>
      <c r="C5220" t="str">
        <f>VLOOKUP(B5220,Sheet4!$A:$B,2,0)</f>
        <v>Gold</v>
      </c>
      <c r="D5220">
        <v>7356</v>
      </c>
      <c r="E5220" t="s">
        <v>11495</v>
      </c>
      <c r="F5220" t="s">
        <v>11496</v>
      </c>
      <c r="G5220">
        <v>2094</v>
      </c>
      <c r="H5220" t="s">
        <v>9648</v>
      </c>
      <c r="I5220">
        <v>41</v>
      </c>
      <c r="J5220" t="s">
        <v>13181</v>
      </c>
      <c r="K5220">
        <v>2</v>
      </c>
      <c r="L5220" t="s">
        <v>34</v>
      </c>
      <c r="M5220">
        <v>1</v>
      </c>
      <c r="N5220" t="s">
        <v>9661</v>
      </c>
      <c r="O5220">
        <v>219</v>
      </c>
      <c r="P5220" t="s">
        <v>10131</v>
      </c>
      <c r="Q5220" t="s">
        <v>2168</v>
      </c>
      <c r="R5220">
        <v>53</v>
      </c>
      <c r="S5220">
        <v>9710</v>
      </c>
      <c r="T5220" t="str">
        <f>VLOOKUP(U5220,Sheet3!$A:$B,2,0)</f>
        <v>Latin America</v>
      </c>
      <c r="U5220">
        <f>VLOOKUP(Q5220,Sheet2!$A:$B,2,0)</f>
        <v>6</v>
      </c>
      <c r="V5220" t="s">
        <v>34</v>
      </c>
      <c r="W5220" t="s">
        <v>34</v>
      </c>
      <c r="X5220" t="s">
        <v>34</v>
      </c>
      <c r="Y5220" t="s">
        <v>34</v>
      </c>
      <c r="Z5220" t="s">
        <v>34</v>
      </c>
    </row>
    <row r="5221" spans="1:26" x14ac:dyDescent="0.25">
      <c r="A5221">
        <v>5220</v>
      </c>
      <c r="B5221">
        <v>2</v>
      </c>
      <c r="C5221" t="str">
        <f>VLOOKUP(B5221,Sheet4!$A:$B,2,0)</f>
        <v>Gold</v>
      </c>
      <c r="D5221">
        <v>7394</v>
      </c>
      <c r="E5221" t="s">
        <v>11497</v>
      </c>
      <c r="F5221" t="s">
        <v>9761</v>
      </c>
      <c r="G5221">
        <v>1880</v>
      </c>
      <c r="H5221" t="s">
        <v>9648</v>
      </c>
      <c r="I5221">
        <v>41</v>
      </c>
      <c r="J5221" t="s">
        <v>13181</v>
      </c>
      <c r="K5221">
        <v>2</v>
      </c>
      <c r="L5221" t="s">
        <v>34</v>
      </c>
      <c r="M5221">
        <v>1</v>
      </c>
      <c r="N5221" t="s">
        <v>9672</v>
      </c>
      <c r="O5221">
        <v>221</v>
      </c>
      <c r="P5221" t="s">
        <v>10131</v>
      </c>
      <c r="Q5221" t="s">
        <v>749</v>
      </c>
      <c r="R5221">
        <v>82</v>
      </c>
      <c r="S5221">
        <v>10000</v>
      </c>
      <c r="T5221" t="str">
        <f>VLOOKUP(U5221,Sheet3!$A:$B,2,0)</f>
        <v>Asia</v>
      </c>
      <c r="U5221">
        <f>VLOOKUP(Q5221,Sheet2!$A:$B,2,0)</f>
        <v>1</v>
      </c>
      <c r="V5221" t="s">
        <v>34</v>
      </c>
      <c r="W5221" t="s">
        <v>34</v>
      </c>
      <c r="X5221" t="s">
        <v>34</v>
      </c>
      <c r="Y5221" t="s">
        <v>34</v>
      </c>
      <c r="Z5221" t="s">
        <v>34</v>
      </c>
    </row>
    <row r="5222" spans="1:26" x14ac:dyDescent="0.25">
      <c r="A5222">
        <v>5221</v>
      </c>
      <c r="B5222">
        <v>2</v>
      </c>
      <c r="C5222" t="str">
        <f>VLOOKUP(B5222,Sheet4!$A:$B,2,0)</f>
        <v>Gold</v>
      </c>
      <c r="D5222">
        <v>4290</v>
      </c>
      <c r="E5222" t="s">
        <v>11498</v>
      </c>
      <c r="F5222" t="s">
        <v>11499</v>
      </c>
      <c r="G5222">
        <v>2095</v>
      </c>
      <c r="H5222" t="s">
        <v>9648</v>
      </c>
      <c r="I5222">
        <v>41</v>
      </c>
      <c r="J5222" t="s">
        <v>13181</v>
      </c>
      <c r="K5222">
        <v>2</v>
      </c>
      <c r="L5222" t="s">
        <v>34</v>
      </c>
      <c r="M5222">
        <v>1</v>
      </c>
      <c r="N5222" t="s">
        <v>9664</v>
      </c>
      <c r="O5222">
        <v>220</v>
      </c>
      <c r="P5222" t="s">
        <v>10131</v>
      </c>
      <c r="Q5222" t="s">
        <v>469</v>
      </c>
      <c r="R5222">
        <v>56</v>
      </c>
      <c r="S5222">
        <v>22735</v>
      </c>
      <c r="T5222" t="str">
        <f>VLOOKUP(U5222,Sheet3!$A:$B,2,0)</f>
        <v>Asia</v>
      </c>
      <c r="U5222">
        <f>VLOOKUP(Q5222,Sheet2!$A:$B,2,0)</f>
        <v>1</v>
      </c>
      <c r="V5222" t="s">
        <v>34</v>
      </c>
      <c r="W5222" t="s">
        <v>34</v>
      </c>
      <c r="X5222" t="s">
        <v>34</v>
      </c>
      <c r="Y5222" t="s">
        <v>34</v>
      </c>
      <c r="Z5222" t="s">
        <v>34</v>
      </c>
    </row>
    <row r="5223" spans="1:26" x14ac:dyDescent="0.25">
      <c r="A5223">
        <v>5222</v>
      </c>
      <c r="B5223">
        <v>2</v>
      </c>
      <c r="C5223" t="str">
        <f>VLOOKUP(B5223,Sheet4!$A:$B,2,0)</f>
        <v>Gold</v>
      </c>
      <c r="D5223">
        <v>7150</v>
      </c>
      <c r="E5223" t="s">
        <v>11500</v>
      </c>
      <c r="F5223" t="s">
        <v>2824</v>
      </c>
      <c r="G5223">
        <v>438</v>
      </c>
      <c r="H5223" t="s">
        <v>9648</v>
      </c>
      <c r="I5223">
        <v>41</v>
      </c>
      <c r="J5223" t="s">
        <v>13181</v>
      </c>
      <c r="K5223">
        <v>2</v>
      </c>
      <c r="L5223" t="s">
        <v>34</v>
      </c>
      <c r="M5223">
        <v>1</v>
      </c>
      <c r="N5223" t="s">
        <v>9661</v>
      </c>
      <c r="O5223">
        <v>219</v>
      </c>
      <c r="P5223" t="s">
        <v>10131</v>
      </c>
      <c r="Q5223" t="s">
        <v>545</v>
      </c>
      <c r="R5223">
        <v>101</v>
      </c>
      <c r="S5223">
        <v>8768</v>
      </c>
      <c r="T5223" t="str">
        <f>VLOOKUP(U5223,Sheet3!$A:$B,2,0)</f>
        <v>Africa</v>
      </c>
      <c r="U5223">
        <f>VLOOKUP(Q5223,Sheet2!$A:$B,2,0)</f>
        <v>5</v>
      </c>
      <c r="V5223" t="s">
        <v>34</v>
      </c>
      <c r="W5223" t="s">
        <v>34</v>
      </c>
      <c r="X5223" t="s">
        <v>34</v>
      </c>
      <c r="Y5223" t="s">
        <v>34</v>
      </c>
      <c r="Z5223" t="s">
        <v>34</v>
      </c>
    </row>
    <row r="5224" spans="1:26" x14ac:dyDescent="0.25">
      <c r="A5224">
        <v>5223</v>
      </c>
      <c r="B5224">
        <v>2</v>
      </c>
      <c r="C5224" t="str">
        <f>VLOOKUP(B5224,Sheet4!$A:$B,2,0)</f>
        <v>Gold</v>
      </c>
      <c r="D5224">
        <v>7149</v>
      </c>
      <c r="E5224" t="s">
        <v>11501</v>
      </c>
      <c r="F5224" t="s">
        <v>2824</v>
      </c>
      <c r="G5224">
        <v>438</v>
      </c>
      <c r="H5224" t="s">
        <v>9648</v>
      </c>
      <c r="I5224">
        <v>41</v>
      </c>
      <c r="J5224" t="s">
        <v>13181</v>
      </c>
      <c r="K5224">
        <v>2</v>
      </c>
      <c r="L5224" t="s">
        <v>34</v>
      </c>
      <c r="M5224">
        <v>1</v>
      </c>
      <c r="N5224" t="s">
        <v>9661</v>
      </c>
      <c r="O5224">
        <v>219</v>
      </c>
      <c r="P5224" t="s">
        <v>10131</v>
      </c>
      <c r="Q5224" t="s">
        <v>545</v>
      </c>
      <c r="R5224">
        <v>101</v>
      </c>
      <c r="S5224">
        <v>8768</v>
      </c>
      <c r="T5224" t="str">
        <f>VLOOKUP(U5224,Sheet3!$A:$B,2,0)</f>
        <v>Africa</v>
      </c>
      <c r="U5224">
        <f>VLOOKUP(Q5224,Sheet2!$A:$B,2,0)</f>
        <v>5</v>
      </c>
      <c r="V5224" t="s">
        <v>34</v>
      </c>
      <c r="W5224" t="s">
        <v>34</v>
      </c>
      <c r="X5224" t="s">
        <v>34</v>
      </c>
      <c r="Y5224" t="s">
        <v>34</v>
      </c>
      <c r="Z5224" t="s">
        <v>34</v>
      </c>
    </row>
    <row r="5225" spans="1:26" x14ac:dyDescent="0.25">
      <c r="A5225">
        <v>5224</v>
      </c>
      <c r="B5225">
        <v>2</v>
      </c>
      <c r="C5225" t="str">
        <f>VLOOKUP(B5225,Sheet4!$A:$B,2,0)</f>
        <v>Gold</v>
      </c>
      <c r="D5225">
        <v>7148</v>
      </c>
      <c r="E5225" t="s">
        <v>11502</v>
      </c>
      <c r="F5225" t="s">
        <v>2824</v>
      </c>
      <c r="G5225">
        <v>438</v>
      </c>
      <c r="H5225" t="s">
        <v>9648</v>
      </c>
      <c r="I5225">
        <v>41</v>
      </c>
      <c r="J5225" t="s">
        <v>13181</v>
      </c>
      <c r="K5225">
        <v>2</v>
      </c>
      <c r="L5225" t="s">
        <v>34</v>
      </c>
      <c r="M5225">
        <v>1</v>
      </c>
      <c r="N5225" t="s">
        <v>9661</v>
      </c>
      <c r="O5225">
        <v>219</v>
      </c>
      <c r="P5225" t="s">
        <v>10131</v>
      </c>
      <c r="Q5225" t="s">
        <v>545</v>
      </c>
      <c r="R5225">
        <v>101</v>
      </c>
      <c r="S5225">
        <v>8768</v>
      </c>
      <c r="T5225" t="str">
        <f>VLOOKUP(U5225,Sheet3!$A:$B,2,0)</f>
        <v>Africa</v>
      </c>
      <c r="U5225">
        <f>VLOOKUP(Q5225,Sheet2!$A:$B,2,0)</f>
        <v>5</v>
      </c>
      <c r="V5225" t="s">
        <v>34</v>
      </c>
      <c r="W5225" t="s">
        <v>34</v>
      </c>
      <c r="X5225" t="s">
        <v>34</v>
      </c>
      <c r="Y5225" t="s">
        <v>34</v>
      </c>
      <c r="Z5225" t="s">
        <v>34</v>
      </c>
    </row>
    <row r="5226" spans="1:26" x14ac:dyDescent="0.25">
      <c r="A5226">
        <v>5225</v>
      </c>
      <c r="B5226">
        <v>2</v>
      </c>
      <c r="C5226" t="str">
        <f>VLOOKUP(B5226,Sheet4!$A:$B,2,0)</f>
        <v>Gold</v>
      </c>
      <c r="D5226">
        <v>1124</v>
      </c>
      <c r="E5226" t="s">
        <v>11503</v>
      </c>
      <c r="F5226" t="s">
        <v>11496</v>
      </c>
      <c r="G5226">
        <v>2094</v>
      </c>
      <c r="H5226" t="s">
        <v>9648</v>
      </c>
      <c r="I5226">
        <v>41</v>
      </c>
      <c r="J5226" t="s">
        <v>13181</v>
      </c>
      <c r="K5226">
        <v>2</v>
      </c>
      <c r="L5226" t="s">
        <v>34</v>
      </c>
      <c r="M5226">
        <v>1</v>
      </c>
      <c r="N5226" t="s">
        <v>10225</v>
      </c>
      <c r="O5226">
        <v>246</v>
      </c>
      <c r="P5226" t="s">
        <v>10131</v>
      </c>
      <c r="Q5226" t="s">
        <v>358</v>
      </c>
      <c r="R5226">
        <v>64</v>
      </c>
      <c r="S5226">
        <v>10000</v>
      </c>
      <c r="T5226" t="str">
        <f>VLOOKUP(U5226,Sheet3!$A:$B,2,0)</f>
        <v>Africa</v>
      </c>
      <c r="U5226">
        <f>VLOOKUP(Q5226,Sheet2!$A:$B,2,0)</f>
        <v>5</v>
      </c>
      <c r="V5226" t="s">
        <v>34</v>
      </c>
      <c r="W5226" t="s">
        <v>34</v>
      </c>
      <c r="X5226" t="s">
        <v>34</v>
      </c>
      <c r="Y5226" t="s">
        <v>34</v>
      </c>
      <c r="Z5226" t="s">
        <v>34</v>
      </c>
    </row>
    <row r="5227" spans="1:26" x14ac:dyDescent="0.25">
      <c r="A5227">
        <v>5226</v>
      </c>
      <c r="B5227">
        <v>2</v>
      </c>
      <c r="C5227" t="str">
        <f>VLOOKUP(B5227,Sheet4!$A:$B,2,0)</f>
        <v>Gold</v>
      </c>
      <c r="D5227">
        <v>3509</v>
      </c>
      <c r="E5227" t="s">
        <v>11504</v>
      </c>
      <c r="F5227" t="s">
        <v>11496</v>
      </c>
      <c r="G5227">
        <v>2094</v>
      </c>
      <c r="H5227" t="s">
        <v>9648</v>
      </c>
      <c r="I5227">
        <v>41</v>
      </c>
      <c r="J5227" t="s">
        <v>13181</v>
      </c>
      <c r="K5227">
        <v>2</v>
      </c>
      <c r="L5227" t="s">
        <v>34</v>
      </c>
      <c r="M5227">
        <v>1</v>
      </c>
      <c r="N5227" t="s">
        <v>10891</v>
      </c>
      <c r="O5227">
        <v>258</v>
      </c>
      <c r="P5227" t="s">
        <v>10131</v>
      </c>
      <c r="Q5227" t="s">
        <v>1889</v>
      </c>
      <c r="R5227">
        <v>42</v>
      </c>
      <c r="S5227">
        <v>10000</v>
      </c>
      <c r="T5227" t="str">
        <f>VLOOKUP(U5227,Sheet3!$A:$B,2,0)</f>
        <v>Africa</v>
      </c>
      <c r="U5227">
        <f>VLOOKUP(Q5227,Sheet2!$A:$B,2,0)</f>
        <v>5</v>
      </c>
      <c r="V5227" t="s">
        <v>34</v>
      </c>
      <c r="W5227" t="s">
        <v>34</v>
      </c>
      <c r="X5227" t="s">
        <v>34</v>
      </c>
      <c r="Y5227" t="s">
        <v>34</v>
      </c>
      <c r="Z5227" t="s">
        <v>34</v>
      </c>
    </row>
    <row r="5228" spans="1:26" x14ac:dyDescent="0.25">
      <c r="A5228">
        <v>5227</v>
      </c>
      <c r="B5228">
        <v>2</v>
      </c>
      <c r="C5228" t="str">
        <f>VLOOKUP(B5228,Sheet4!$A:$B,2,0)</f>
        <v>Gold</v>
      </c>
      <c r="D5228">
        <v>7147</v>
      </c>
      <c r="E5228" t="s">
        <v>11505</v>
      </c>
      <c r="F5228" t="s">
        <v>2824</v>
      </c>
      <c r="G5228">
        <v>438</v>
      </c>
      <c r="H5228" t="s">
        <v>9648</v>
      </c>
      <c r="I5228">
        <v>41</v>
      </c>
      <c r="J5228" t="s">
        <v>13181</v>
      </c>
      <c r="K5228">
        <v>2</v>
      </c>
      <c r="L5228" t="s">
        <v>34</v>
      </c>
      <c r="M5228">
        <v>1</v>
      </c>
      <c r="N5228" t="s">
        <v>9661</v>
      </c>
      <c r="O5228">
        <v>219</v>
      </c>
      <c r="P5228" t="s">
        <v>10131</v>
      </c>
      <c r="Q5228" t="s">
        <v>545</v>
      </c>
      <c r="R5228">
        <v>101</v>
      </c>
      <c r="S5228">
        <v>8768</v>
      </c>
      <c r="T5228" t="str">
        <f>VLOOKUP(U5228,Sheet3!$A:$B,2,0)</f>
        <v>Africa</v>
      </c>
      <c r="U5228">
        <f>VLOOKUP(Q5228,Sheet2!$A:$B,2,0)</f>
        <v>5</v>
      </c>
      <c r="V5228" t="s">
        <v>34</v>
      </c>
      <c r="W5228" t="s">
        <v>34</v>
      </c>
      <c r="X5228" t="s">
        <v>34</v>
      </c>
      <c r="Y5228" t="s">
        <v>34</v>
      </c>
      <c r="Z5228" t="s">
        <v>34</v>
      </c>
    </row>
    <row r="5229" spans="1:26" x14ac:dyDescent="0.25">
      <c r="A5229">
        <v>5228</v>
      </c>
      <c r="B5229">
        <v>2</v>
      </c>
      <c r="C5229" t="str">
        <f>VLOOKUP(B5229,Sheet4!$A:$B,2,0)</f>
        <v>Gold</v>
      </c>
      <c r="D5229">
        <v>5796</v>
      </c>
      <c r="E5229" t="s">
        <v>11506</v>
      </c>
      <c r="F5229" t="s">
        <v>11496</v>
      </c>
      <c r="G5229">
        <v>2094</v>
      </c>
      <c r="H5229" t="s">
        <v>9648</v>
      </c>
      <c r="I5229">
        <v>41</v>
      </c>
      <c r="J5229" t="s">
        <v>13181</v>
      </c>
      <c r="K5229">
        <v>2</v>
      </c>
      <c r="L5229" t="s">
        <v>34</v>
      </c>
      <c r="M5229">
        <v>1</v>
      </c>
      <c r="N5229" t="s">
        <v>10891</v>
      </c>
      <c r="O5229">
        <v>258</v>
      </c>
      <c r="P5229" t="s">
        <v>10131</v>
      </c>
      <c r="Q5229" t="s">
        <v>10513</v>
      </c>
      <c r="R5229">
        <v>52</v>
      </c>
      <c r="S5229">
        <v>10000</v>
      </c>
      <c r="T5229" t="str">
        <f>VLOOKUP(U5229,Sheet3!$A:$B,2,0)</f>
        <v>Latin America</v>
      </c>
      <c r="U5229">
        <f>VLOOKUP(Q5229,Sheet2!$A:$B,2,0)</f>
        <v>6</v>
      </c>
      <c r="V5229" t="s">
        <v>34</v>
      </c>
      <c r="W5229" t="s">
        <v>34</v>
      </c>
      <c r="X5229" t="s">
        <v>34</v>
      </c>
      <c r="Y5229" t="s">
        <v>34</v>
      </c>
      <c r="Z5229" t="s">
        <v>34</v>
      </c>
    </row>
    <row r="5230" spans="1:26" x14ac:dyDescent="0.25">
      <c r="A5230">
        <v>5229</v>
      </c>
      <c r="B5230">
        <v>2</v>
      </c>
      <c r="C5230" t="str">
        <f>VLOOKUP(B5230,Sheet4!$A:$B,2,0)</f>
        <v>Gold</v>
      </c>
      <c r="D5230">
        <v>1290</v>
      </c>
      <c r="E5230" t="s">
        <v>11507</v>
      </c>
      <c r="F5230" t="s">
        <v>11496</v>
      </c>
      <c r="G5230">
        <v>2094</v>
      </c>
      <c r="H5230" t="s">
        <v>9648</v>
      </c>
      <c r="I5230">
        <v>41</v>
      </c>
      <c r="J5230" t="s">
        <v>13181</v>
      </c>
      <c r="K5230">
        <v>2</v>
      </c>
      <c r="L5230" t="s">
        <v>34</v>
      </c>
      <c r="M5230">
        <v>1</v>
      </c>
      <c r="N5230" t="s">
        <v>10891</v>
      </c>
      <c r="O5230">
        <v>258</v>
      </c>
      <c r="P5230" t="s">
        <v>9695</v>
      </c>
      <c r="Q5230" t="s">
        <v>2168</v>
      </c>
      <c r="R5230">
        <v>53</v>
      </c>
      <c r="S5230">
        <v>10000</v>
      </c>
      <c r="T5230" t="str">
        <f>VLOOKUP(U5230,Sheet3!$A:$B,2,0)</f>
        <v>Latin America</v>
      </c>
      <c r="U5230">
        <f>VLOOKUP(Q5230,Sheet2!$A:$B,2,0)</f>
        <v>6</v>
      </c>
      <c r="V5230" t="s">
        <v>34</v>
      </c>
      <c r="W5230" t="s">
        <v>34</v>
      </c>
      <c r="X5230" t="s">
        <v>34</v>
      </c>
      <c r="Y5230" t="s">
        <v>34</v>
      </c>
      <c r="Z5230" t="s">
        <v>34</v>
      </c>
    </row>
    <row r="5231" spans="1:26" x14ac:dyDescent="0.25">
      <c r="A5231">
        <v>5230</v>
      </c>
      <c r="B5231">
        <v>2</v>
      </c>
      <c r="C5231" t="str">
        <f>VLOOKUP(B5231,Sheet4!$A:$B,2,0)</f>
        <v>Gold</v>
      </c>
      <c r="D5231">
        <v>1332</v>
      </c>
      <c r="E5231" t="s">
        <v>11508</v>
      </c>
      <c r="F5231" t="s">
        <v>11496</v>
      </c>
      <c r="G5231">
        <v>2094</v>
      </c>
      <c r="H5231" t="s">
        <v>9648</v>
      </c>
      <c r="I5231">
        <v>41</v>
      </c>
      <c r="J5231" t="s">
        <v>13181</v>
      </c>
      <c r="K5231">
        <v>2</v>
      </c>
      <c r="L5231" t="s">
        <v>34</v>
      </c>
      <c r="M5231">
        <v>1</v>
      </c>
      <c r="N5231" t="s">
        <v>10891</v>
      </c>
      <c r="O5231">
        <v>258</v>
      </c>
      <c r="P5231" t="s">
        <v>10131</v>
      </c>
      <c r="Q5231" t="s">
        <v>2168</v>
      </c>
      <c r="R5231">
        <v>53</v>
      </c>
      <c r="S5231">
        <v>10000</v>
      </c>
      <c r="T5231" t="str">
        <f>VLOOKUP(U5231,Sheet3!$A:$B,2,0)</f>
        <v>Latin America</v>
      </c>
      <c r="U5231">
        <f>VLOOKUP(Q5231,Sheet2!$A:$B,2,0)</f>
        <v>6</v>
      </c>
      <c r="V5231" t="s">
        <v>34</v>
      </c>
      <c r="W5231" t="s">
        <v>34</v>
      </c>
      <c r="X5231" t="s">
        <v>34</v>
      </c>
      <c r="Y5231" t="s">
        <v>34</v>
      </c>
      <c r="Z5231" t="s">
        <v>34</v>
      </c>
    </row>
    <row r="5232" spans="1:26" x14ac:dyDescent="0.25">
      <c r="A5232">
        <v>5231</v>
      </c>
      <c r="B5232">
        <v>2</v>
      </c>
      <c r="C5232" t="str">
        <f>VLOOKUP(B5232,Sheet4!$A:$B,2,0)</f>
        <v>Gold</v>
      </c>
      <c r="D5232">
        <v>3326</v>
      </c>
      <c r="E5232" t="s">
        <v>11509</v>
      </c>
      <c r="F5232" t="s">
        <v>11496</v>
      </c>
      <c r="G5232">
        <v>2094</v>
      </c>
      <c r="H5232" t="s">
        <v>9648</v>
      </c>
      <c r="I5232">
        <v>41</v>
      </c>
      <c r="J5232" t="s">
        <v>13181</v>
      </c>
      <c r="K5232">
        <v>2</v>
      </c>
      <c r="L5232" t="s">
        <v>34</v>
      </c>
      <c r="M5232">
        <v>1</v>
      </c>
      <c r="N5232" t="s">
        <v>10891</v>
      </c>
      <c r="O5232">
        <v>258</v>
      </c>
      <c r="P5232" t="s">
        <v>10131</v>
      </c>
      <c r="Q5232" t="s">
        <v>2168</v>
      </c>
      <c r="R5232">
        <v>53</v>
      </c>
      <c r="S5232">
        <v>10000</v>
      </c>
      <c r="T5232" t="str">
        <f>VLOOKUP(U5232,Sheet3!$A:$B,2,0)</f>
        <v>Latin America</v>
      </c>
      <c r="U5232">
        <f>VLOOKUP(Q5232,Sheet2!$A:$B,2,0)</f>
        <v>6</v>
      </c>
      <c r="V5232" t="s">
        <v>34</v>
      </c>
      <c r="W5232" t="s">
        <v>34</v>
      </c>
      <c r="X5232" t="s">
        <v>34</v>
      </c>
      <c r="Y5232" t="s">
        <v>34</v>
      </c>
      <c r="Z5232" t="s">
        <v>34</v>
      </c>
    </row>
    <row r="5233" spans="1:26" x14ac:dyDescent="0.25">
      <c r="A5233">
        <v>5232</v>
      </c>
      <c r="B5233">
        <v>2</v>
      </c>
      <c r="C5233" t="str">
        <f>VLOOKUP(B5233,Sheet4!$A:$B,2,0)</f>
        <v>Gold</v>
      </c>
      <c r="D5233">
        <v>3698</v>
      </c>
      <c r="E5233" t="s">
        <v>11510</v>
      </c>
      <c r="F5233" t="s">
        <v>11496</v>
      </c>
      <c r="G5233">
        <v>2094</v>
      </c>
      <c r="H5233" t="s">
        <v>9648</v>
      </c>
      <c r="I5233">
        <v>41</v>
      </c>
      <c r="J5233" t="s">
        <v>13181</v>
      </c>
      <c r="K5233">
        <v>2</v>
      </c>
      <c r="L5233" t="s">
        <v>34</v>
      </c>
      <c r="M5233">
        <v>1</v>
      </c>
      <c r="N5233" t="s">
        <v>10225</v>
      </c>
      <c r="O5233">
        <v>246</v>
      </c>
      <c r="P5233" t="s">
        <v>9695</v>
      </c>
      <c r="Q5233" t="s">
        <v>47</v>
      </c>
      <c r="R5233">
        <v>55</v>
      </c>
      <c r="S5233">
        <v>10000</v>
      </c>
      <c r="T5233" t="str">
        <f>VLOOKUP(U5233,Sheet3!$A:$B,2,0)</f>
        <v>Asia</v>
      </c>
      <c r="U5233">
        <f>VLOOKUP(Q5233,Sheet2!$A:$B,2,0)</f>
        <v>1</v>
      </c>
      <c r="V5233" t="s">
        <v>34</v>
      </c>
      <c r="W5233" t="s">
        <v>34</v>
      </c>
      <c r="X5233" t="s">
        <v>34</v>
      </c>
      <c r="Y5233" t="s">
        <v>34</v>
      </c>
      <c r="Z5233" t="s">
        <v>34</v>
      </c>
    </row>
    <row r="5234" spans="1:26" x14ac:dyDescent="0.25">
      <c r="A5234">
        <v>5233</v>
      </c>
      <c r="B5234">
        <v>2</v>
      </c>
      <c r="C5234" t="str">
        <f>VLOOKUP(B5234,Sheet4!$A:$B,2,0)</f>
        <v>Gold</v>
      </c>
      <c r="D5234">
        <v>7401</v>
      </c>
      <c r="E5234" t="s">
        <v>11511</v>
      </c>
      <c r="F5234" t="s">
        <v>2824</v>
      </c>
      <c r="G5234">
        <v>438</v>
      </c>
      <c r="H5234" t="s">
        <v>9648</v>
      </c>
      <c r="I5234">
        <v>41</v>
      </c>
      <c r="J5234" t="s">
        <v>13181</v>
      </c>
      <c r="K5234">
        <v>2</v>
      </c>
      <c r="L5234" t="s">
        <v>34</v>
      </c>
      <c r="M5234">
        <v>1</v>
      </c>
      <c r="N5234" t="s">
        <v>9661</v>
      </c>
      <c r="O5234">
        <v>219</v>
      </c>
      <c r="P5234" t="s">
        <v>10131</v>
      </c>
      <c r="Q5234" t="s">
        <v>545</v>
      </c>
      <c r="R5234">
        <v>101</v>
      </c>
      <c r="S5234">
        <v>8768</v>
      </c>
      <c r="T5234" t="str">
        <f>VLOOKUP(U5234,Sheet3!$A:$B,2,0)</f>
        <v>Africa</v>
      </c>
      <c r="U5234">
        <f>VLOOKUP(Q5234,Sheet2!$A:$B,2,0)</f>
        <v>5</v>
      </c>
      <c r="V5234" t="s">
        <v>34</v>
      </c>
      <c r="W5234" t="s">
        <v>34</v>
      </c>
      <c r="X5234" t="s">
        <v>34</v>
      </c>
      <c r="Y5234" t="s">
        <v>34</v>
      </c>
      <c r="Z5234" t="s">
        <v>34</v>
      </c>
    </row>
    <row r="5235" spans="1:26" x14ac:dyDescent="0.25">
      <c r="A5235">
        <v>5234</v>
      </c>
      <c r="B5235">
        <v>2</v>
      </c>
      <c r="C5235" t="str">
        <f>VLOOKUP(B5235,Sheet4!$A:$B,2,0)</f>
        <v>Gold</v>
      </c>
      <c r="D5235">
        <v>7400</v>
      </c>
      <c r="E5235" t="s">
        <v>11512</v>
      </c>
      <c r="F5235" t="s">
        <v>2824</v>
      </c>
      <c r="G5235">
        <v>438</v>
      </c>
      <c r="H5235" t="s">
        <v>9648</v>
      </c>
      <c r="I5235">
        <v>41</v>
      </c>
      <c r="J5235" t="s">
        <v>13181</v>
      </c>
      <c r="K5235">
        <v>2</v>
      </c>
      <c r="L5235" t="s">
        <v>34</v>
      </c>
      <c r="M5235">
        <v>1</v>
      </c>
      <c r="N5235" t="s">
        <v>9661</v>
      </c>
      <c r="O5235">
        <v>219</v>
      </c>
      <c r="P5235" t="s">
        <v>10131</v>
      </c>
      <c r="Q5235" t="s">
        <v>545</v>
      </c>
      <c r="R5235">
        <v>101</v>
      </c>
      <c r="S5235">
        <v>8768</v>
      </c>
      <c r="T5235" t="str">
        <f>VLOOKUP(U5235,Sheet3!$A:$B,2,0)</f>
        <v>Africa</v>
      </c>
      <c r="U5235">
        <f>VLOOKUP(Q5235,Sheet2!$A:$B,2,0)</f>
        <v>5</v>
      </c>
      <c r="V5235" t="s">
        <v>34</v>
      </c>
      <c r="W5235" t="s">
        <v>34</v>
      </c>
      <c r="X5235" t="s">
        <v>34</v>
      </c>
      <c r="Y5235" t="s">
        <v>34</v>
      </c>
      <c r="Z5235" t="s">
        <v>34</v>
      </c>
    </row>
    <row r="5236" spans="1:26" x14ac:dyDescent="0.25">
      <c r="A5236">
        <v>5235</v>
      </c>
      <c r="B5236">
        <v>2</v>
      </c>
      <c r="C5236" t="str">
        <f>VLOOKUP(B5236,Sheet4!$A:$B,2,0)</f>
        <v>Gold</v>
      </c>
      <c r="D5236">
        <v>7399</v>
      </c>
      <c r="E5236" t="s">
        <v>11513</v>
      </c>
      <c r="F5236" t="s">
        <v>2824</v>
      </c>
      <c r="G5236">
        <v>438</v>
      </c>
      <c r="H5236" t="s">
        <v>9648</v>
      </c>
      <c r="I5236">
        <v>41</v>
      </c>
      <c r="J5236" t="s">
        <v>13181</v>
      </c>
      <c r="K5236">
        <v>2</v>
      </c>
      <c r="L5236" t="s">
        <v>34</v>
      </c>
      <c r="M5236">
        <v>1</v>
      </c>
      <c r="N5236" t="s">
        <v>9661</v>
      </c>
      <c r="O5236">
        <v>219</v>
      </c>
      <c r="P5236" t="s">
        <v>10131</v>
      </c>
      <c r="Q5236" t="s">
        <v>545</v>
      </c>
      <c r="R5236">
        <v>101</v>
      </c>
      <c r="S5236">
        <v>8768</v>
      </c>
      <c r="T5236" t="str">
        <f>VLOOKUP(U5236,Sheet3!$A:$B,2,0)</f>
        <v>Africa</v>
      </c>
      <c r="U5236">
        <f>VLOOKUP(Q5236,Sheet2!$A:$B,2,0)</f>
        <v>5</v>
      </c>
      <c r="V5236" t="s">
        <v>34</v>
      </c>
      <c r="W5236" t="s">
        <v>34</v>
      </c>
      <c r="X5236" t="s">
        <v>34</v>
      </c>
      <c r="Y5236" t="s">
        <v>34</v>
      </c>
      <c r="Z5236" t="s">
        <v>34</v>
      </c>
    </row>
    <row r="5237" spans="1:26" x14ac:dyDescent="0.25">
      <c r="A5237">
        <v>5236</v>
      </c>
      <c r="B5237">
        <v>2</v>
      </c>
      <c r="C5237" t="str">
        <f>VLOOKUP(B5237,Sheet4!$A:$B,2,0)</f>
        <v>Gold</v>
      </c>
      <c r="D5237">
        <v>7398</v>
      </c>
      <c r="E5237" t="s">
        <v>11514</v>
      </c>
      <c r="F5237" t="s">
        <v>2824</v>
      </c>
      <c r="G5237">
        <v>438</v>
      </c>
      <c r="H5237" t="s">
        <v>9648</v>
      </c>
      <c r="I5237">
        <v>41</v>
      </c>
      <c r="J5237" t="s">
        <v>13181</v>
      </c>
      <c r="K5237">
        <v>2</v>
      </c>
      <c r="L5237" t="s">
        <v>34</v>
      </c>
      <c r="M5237">
        <v>1</v>
      </c>
      <c r="N5237" t="s">
        <v>9661</v>
      </c>
      <c r="O5237">
        <v>219</v>
      </c>
      <c r="P5237" t="s">
        <v>10131</v>
      </c>
      <c r="Q5237" t="s">
        <v>545</v>
      </c>
      <c r="R5237">
        <v>101</v>
      </c>
      <c r="S5237">
        <v>8768</v>
      </c>
      <c r="T5237" t="str">
        <f>VLOOKUP(U5237,Sheet3!$A:$B,2,0)</f>
        <v>Africa</v>
      </c>
      <c r="U5237">
        <f>VLOOKUP(Q5237,Sheet2!$A:$B,2,0)</f>
        <v>5</v>
      </c>
      <c r="V5237" t="s">
        <v>34</v>
      </c>
      <c r="W5237" t="s">
        <v>34</v>
      </c>
      <c r="X5237" t="s">
        <v>34</v>
      </c>
      <c r="Y5237" t="s">
        <v>34</v>
      </c>
      <c r="Z5237" t="s">
        <v>34</v>
      </c>
    </row>
    <row r="5238" spans="1:26" x14ac:dyDescent="0.25">
      <c r="A5238">
        <v>5237</v>
      </c>
      <c r="B5238">
        <v>2</v>
      </c>
      <c r="C5238" t="str">
        <f>VLOOKUP(B5238,Sheet4!$A:$B,2,0)</f>
        <v>Gold</v>
      </c>
      <c r="D5238">
        <v>7397</v>
      </c>
      <c r="E5238" t="s">
        <v>11515</v>
      </c>
      <c r="F5238" t="s">
        <v>2824</v>
      </c>
      <c r="G5238">
        <v>438</v>
      </c>
      <c r="H5238" t="s">
        <v>9648</v>
      </c>
      <c r="I5238">
        <v>41</v>
      </c>
      <c r="J5238" t="s">
        <v>13181</v>
      </c>
      <c r="K5238">
        <v>2</v>
      </c>
      <c r="L5238" t="s">
        <v>34</v>
      </c>
      <c r="M5238">
        <v>1</v>
      </c>
      <c r="N5238" t="s">
        <v>9661</v>
      </c>
      <c r="O5238">
        <v>219</v>
      </c>
      <c r="P5238" t="s">
        <v>10131</v>
      </c>
      <c r="Q5238" t="s">
        <v>545</v>
      </c>
      <c r="R5238">
        <v>101</v>
      </c>
      <c r="S5238">
        <v>8768</v>
      </c>
      <c r="T5238" t="str">
        <f>VLOOKUP(U5238,Sheet3!$A:$B,2,0)</f>
        <v>Africa</v>
      </c>
      <c r="U5238">
        <f>VLOOKUP(Q5238,Sheet2!$A:$B,2,0)</f>
        <v>5</v>
      </c>
      <c r="V5238" t="s">
        <v>34</v>
      </c>
      <c r="W5238" t="s">
        <v>34</v>
      </c>
      <c r="X5238" t="s">
        <v>34</v>
      </c>
      <c r="Y5238" t="s">
        <v>34</v>
      </c>
      <c r="Z5238" t="s">
        <v>34</v>
      </c>
    </row>
    <row r="5239" spans="1:26" x14ac:dyDescent="0.25">
      <c r="A5239">
        <v>5238</v>
      </c>
      <c r="B5239">
        <v>2</v>
      </c>
      <c r="C5239" t="str">
        <f>VLOOKUP(B5239,Sheet4!$A:$B,2,0)</f>
        <v>Gold</v>
      </c>
      <c r="D5239">
        <v>7396</v>
      </c>
      <c r="E5239" t="s">
        <v>11516</v>
      </c>
      <c r="F5239" t="s">
        <v>2824</v>
      </c>
      <c r="G5239">
        <v>438</v>
      </c>
      <c r="H5239" t="s">
        <v>9648</v>
      </c>
      <c r="I5239">
        <v>41</v>
      </c>
      <c r="J5239" t="s">
        <v>13181</v>
      </c>
      <c r="K5239">
        <v>2</v>
      </c>
      <c r="L5239" t="s">
        <v>34</v>
      </c>
      <c r="M5239">
        <v>1</v>
      </c>
      <c r="N5239" t="s">
        <v>9661</v>
      </c>
      <c r="O5239">
        <v>219</v>
      </c>
      <c r="P5239" t="s">
        <v>10131</v>
      </c>
      <c r="Q5239" t="s">
        <v>545</v>
      </c>
      <c r="R5239">
        <v>101</v>
      </c>
      <c r="S5239">
        <v>8768</v>
      </c>
      <c r="T5239" t="str">
        <f>VLOOKUP(U5239,Sheet3!$A:$B,2,0)</f>
        <v>Africa</v>
      </c>
      <c r="U5239">
        <f>VLOOKUP(Q5239,Sheet2!$A:$B,2,0)</f>
        <v>5</v>
      </c>
      <c r="V5239" t="s">
        <v>34</v>
      </c>
      <c r="W5239" t="s">
        <v>34</v>
      </c>
      <c r="X5239" t="s">
        <v>34</v>
      </c>
      <c r="Y5239" t="s">
        <v>34</v>
      </c>
      <c r="Z5239" t="s">
        <v>34</v>
      </c>
    </row>
    <row r="5240" spans="1:26" x14ac:dyDescent="0.25">
      <c r="A5240">
        <v>5239</v>
      </c>
      <c r="B5240">
        <v>2</v>
      </c>
      <c r="C5240" t="str">
        <f>VLOOKUP(B5240,Sheet4!$A:$B,2,0)</f>
        <v>Gold</v>
      </c>
      <c r="D5240">
        <v>1294</v>
      </c>
      <c r="E5240" t="s">
        <v>11517</v>
      </c>
      <c r="F5240" t="s">
        <v>11496</v>
      </c>
      <c r="G5240">
        <v>2094</v>
      </c>
      <c r="H5240" t="s">
        <v>9648</v>
      </c>
      <c r="I5240">
        <v>41</v>
      </c>
      <c r="J5240" t="s">
        <v>13181</v>
      </c>
      <c r="K5240">
        <v>2</v>
      </c>
      <c r="L5240" t="s">
        <v>34</v>
      </c>
      <c r="M5240">
        <v>1</v>
      </c>
      <c r="N5240" t="s">
        <v>10225</v>
      </c>
      <c r="O5240">
        <v>246</v>
      </c>
      <c r="P5240" t="s">
        <v>10131</v>
      </c>
      <c r="Q5240" t="s">
        <v>521</v>
      </c>
      <c r="R5240">
        <v>47</v>
      </c>
      <c r="S5240">
        <v>10000</v>
      </c>
      <c r="T5240" t="str">
        <f>VLOOKUP(U5240,Sheet3!$A:$B,2,0)</f>
        <v>Africa</v>
      </c>
      <c r="U5240">
        <f>VLOOKUP(Q5240,Sheet2!$A:$B,2,0)</f>
        <v>5</v>
      </c>
      <c r="V5240" t="s">
        <v>34</v>
      </c>
      <c r="W5240" t="s">
        <v>34</v>
      </c>
      <c r="X5240" t="s">
        <v>34</v>
      </c>
      <c r="Y5240" t="s">
        <v>34</v>
      </c>
      <c r="Z5240" t="s">
        <v>34</v>
      </c>
    </row>
    <row r="5241" spans="1:26" x14ac:dyDescent="0.25">
      <c r="A5241">
        <v>5240</v>
      </c>
      <c r="B5241">
        <v>2</v>
      </c>
      <c r="C5241" t="str">
        <f>VLOOKUP(B5241,Sheet4!$A:$B,2,0)</f>
        <v>Gold</v>
      </c>
      <c r="D5241">
        <v>7391</v>
      </c>
      <c r="E5241" t="s">
        <v>11518</v>
      </c>
      <c r="F5241" t="s">
        <v>9658</v>
      </c>
      <c r="G5241">
        <v>1863</v>
      </c>
      <c r="H5241" t="s">
        <v>9648</v>
      </c>
      <c r="I5241">
        <v>41</v>
      </c>
      <c r="J5241" t="s">
        <v>13181</v>
      </c>
      <c r="K5241">
        <v>2</v>
      </c>
      <c r="L5241" t="s">
        <v>34</v>
      </c>
      <c r="M5241">
        <v>1</v>
      </c>
      <c r="N5241" t="s">
        <v>10891</v>
      </c>
      <c r="O5241">
        <v>258</v>
      </c>
      <c r="P5241" t="s">
        <v>10131</v>
      </c>
      <c r="Q5241" t="s">
        <v>1889</v>
      </c>
      <c r="R5241">
        <v>42</v>
      </c>
      <c r="S5241">
        <v>10000</v>
      </c>
      <c r="T5241" t="str">
        <f>VLOOKUP(U5241,Sheet3!$A:$B,2,0)</f>
        <v>Africa</v>
      </c>
      <c r="U5241">
        <f>VLOOKUP(Q5241,Sheet2!$A:$B,2,0)</f>
        <v>5</v>
      </c>
      <c r="V5241" t="s">
        <v>34</v>
      </c>
      <c r="W5241" t="s">
        <v>34</v>
      </c>
      <c r="X5241" t="s">
        <v>34</v>
      </c>
      <c r="Y5241" t="s">
        <v>34</v>
      </c>
      <c r="Z5241" t="s">
        <v>34</v>
      </c>
    </row>
    <row r="5242" spans="1:26" x14ac:dyDescent="0.25">
      <c r="A5242">
        <v>5241</v>
      </c>
      <c r="B5242">
        <v>2</v>
      </c>
      <c r="C5242" t="str">
        <f>VLOOKUP(B5242,Sheet4!$A:$B,2,0)</f>
        <v>Gold</v>
      </c>
      <c r="D5242">
        <v>6607</v>
      </c>
      <c r="E5242" t="s">
        <v>11519</v>
      </c>
      <c r="F5242" t="s">
        <v>11520</v>
      </c>
      <c r="G5242">
        <v>2096</v>
      </c>
      <c r="H5242" t="s">
        <v>9917</v>
      </c>
      <c r="I5242">
        <v>52</v>
      </c>
      <c r="J5242" t="s">
        <v>13181</v>
      </c>
      <c r="K5242">
        <v>2</v>
      </c>
      <c r="L5242" t="s">
        <v>34</v>
      </c>
      <c r="M5242">
        <v>1</v>
      </c>
      <c r="N5242" t="s">
        <v>9729</v>
      </c>
      <c r="O5242">
        <v>227</v>
      </c>
      <c r="P5242" t="s">
        <v>10131</v>
      </c>
      <c r="Q5242" t="s">
        <v>47</v>
      </c>
      <c r="R5242">
        <v>55</v>
      </c>
      <c r="S5242">
        <v>49106</v>
      </c>
      <c r="T5242" t="str">
        <f>VLOOKUP(U5242,Sheet3!$A:$B,2,0)</f>
        <v>Asia</v>
      </c>
      <c r="U5242">
        <f>VLOOKUP(Q5242,Sheet2!$A:$B,2,0)</f>
        <v>1</v>
      </c>
      <c r="V5242" t="s">
        <v>34</v>
      </c>
      <c r="W5242" t="s">
        <v>34</v>
      </c>
      <c r="X5242" t="s">
        <v>34</v>
      </c>
      <c r="Y5242" t="s">
        <v>34</v>
      </c>
      <c r="Z5242" t="s">
        <v>34</v>
      </c>
    </row>
    <row r="5243" spans="1:26" x14ac:dyDescent="0.25">
      <c r="A5243">
        <v>5242</v>
      </c>
      <c r="B5243">
        <v>2</v>
      </c>
      <c r="C5243" t="str">
        <f>VLOOKUP(B5243,Sheet4!$A:$B,2,0)</f>
        <v>Gold</v>
      </c>
      <c r="D5243">
        <v>2758</v>
      </c>
      <c r="E5243" t="s">
        <v>11521</v>
      </c>
      <c r="F5243" t="s">
        <v>11131</v>
      </c>
      <c r="G5243">
        <v>2042</v>
      </c>
      <c r="H5243" t="s">
        <v>9648</v>
      </c>
      <c r="I5243">
        <v>41</v>
      </c>
      <c r="J5243" t="s">
        <v>13181</v>
      </c>
      <c r="K5243">
        <v>2</v>
      </c>
      <c r="L5243" t="s">
        <v>34</v>
      </c>
      <c r="M5243">
        <v>1</v>
      </c>
      <c r="N5243" t="s">
        <v>11132</v>
      </c>
      <c r="O5243">
        <v>262</v>
      </c>
      <c r="P5243" t="s">
        <v>10131</v>
      </c>
      <c r="Q5243" t="s">
        <v>2168</v>
      </c>
      <c r="R5243">
        <v>53</v>
      </c>
      <c r="S5243">
        <v>181231</v>
      </c>
      <c r="T5243" t="str">
        <f>VLOOKUP(U5243,Sheet3!$A:$B,2,0)</f>
        <v>Latin America</v>
      </c>
      <c r="U5243">
        <f>VLOOKUP(Q5243,Sheet2!$A:$B,2,0)</f>
        <v>6</v>
      </c>
      <c r="V5243" t="s">
        <v>34</v>
      </c>
      <c r="W5243" t="s">
        <v>34</v>
      </c>
      <c r="X5243" t="s">
        <v>34</v>
      </c>
      <c r="Y5243" t="s">
        <v>34</v>
      </c>
      <c r="Z5243" t="s">
        <v>34</v>
      </c>
    </row>
    <row r="5244" spans="1:26" x14ac:dyDescent="0.25">
      <c r="A5244">
        <v>5243</v>
      </c>
      <c r="B5244">
        <v>2</v>
      </c>
      <c r="C5244" t="str">
        <f>VLOOKUP(B5244,Sheet4!$A:$B,2,0)</f>
        <v>Gold</v>
      </c>
      <c r="D5244">
        <v>690</v>
      </c>
      <c r="E5244" t="s">
        <v>11522</v>
      </c>
      <c r="F5244" t="s">
        <v>11131</v>
      </c>
      <c r="G5244">
        <v>2042</v>
      </c>
      <c r="H5244" t="s">
        <v>9648</v>
      </c>
      <c r="I5244">
        <v>41</v>
      </c>
      <c r="J5244" t="s">
        <v>13181</v>
      </c>
      <c r="K5244">
        <v>2</v>
      </c>
      <c r="L5244" t="s">
        <v>34</v>
      </c>
      <c r="M5244">
        <v>1</v>
      </c>
      <c r="N5244" t="s">
        <v>11132</v>
      </c>
      <c r="O5244">
        <v>262</v>
      </c>
      <c r="P5244" t="s">
        <v>10131</v>
      </c>
      <c r="Q5244" t="s">
        <v>2168</v>
      </c>
      <c r="R5244">
        <v>53</v>
      </c>
      <c r="S5244">
        <v>38149</v>
      </c>
      <c r="T5244" t="str">
        <f>VLOOKUP(U5244,Sheet3!$A:$B,2,0)</f>
        <v>Latin America</v>
      </c>
      <c r="U5244">
        <f>VLOOKUP(Q5244,Sheet2!$A:$B,2,0)</f>
        <v>6</v>
      </c>
      <c r="V5244" t="s">
        <v>34</v>
      </c>
      <c r="W5244" t="s">
        <v>34</v>
      </c>
      <c r="X5244" t="s">
        <v>34</v>
      </c>
      <c r="Y5244" t="s">
        <v>34</v>
      </c>
      <c r="Z5244" t="s">
        <v>34</v>
      </c>
    </row>
    <row r="5245" spans="1:26" x14ac:dyDescent="0.25">
      <c r="A5245">
        <v>5244</v>
      </c>
      <c r="B5245">
        <v>2</v>
      </c>
      <c r="C5245" t="str">
        <f>VLOOKUP(B5245,Sheet4!$A:$B,2,0)</f>
        <v>Gold</v>
      </c>
      <c r="D5245">
        <v>7392</v>
      </c>
      <c r="E5245" t="s">
        <v>11523</v>
      </c>
      <c r="F5245" t="s">
        <v>11524</v>
      </c>
      <c r="G5245">
        <v>2097</v>
      </c>
      <c r="H5245" t="s">
        <v>9648</v>
      </c>
      <c r="I5245">
        <v>41</v>
      </c>
      <c r="J5245" t="s">
        <v>13181</v>
      </c>
      <c r="K5245">
        <v>2</v>
      </c>
      <c r="L5245" t="s">
        <v>34</v>
      </c>
      <c r="M5245">
        <v>1</v>
      </c>
      <c r="N5245" t="s">
        <v>9689</v>
      </c>
      <c r="O5245">
        <v>225</v>
      </c>
      <c r="P5245" t="s">
        <v>9650</v>
      </c>
      <c r="Q5245" t="s">
        <v>416</v>
      </c>
      <c r="R5245">
        <v>125</v>
      </c>
      <c r="S5245">
        <v>43675</v>
      </c>
      <c r="T5245" t="str">
        <f>VLOOKUP(U5245,Sheet3!$A:$B,2,0)</f>
        <v>Africa</v>
      </c>
      <c r="U5245">
        <f>VLOOKUP(Q5245,Sheet2!$A:$B,2,0)</f>
        <v>5</v>
      </c>
      <c r="V5245" t="s">
        <v>34</v>
      </c>
      <c r="W5245" t="s">
        <v>34</v>
      </c>
      <c r="X5245" t="s">
        <v>34</v>
      </c>
      <c r="Y5245" t="s">
        <v>34</v>
      </c>
      <c r="Z5245" t="s">
        <v>34</v>
      </c>
    </row>
    <row r="5246" spans="1:26" x14ac:dyDescent="0.25">
      <c r="A5246">
        <v>5245</v>
      </c>
      <c r="B5246">
        <v>2</v>
      </c>
      <c r="C5246" t="str">
        <f>VLOOKUP(B5246,Sheet4!$A:$B,2,0)</f>
        <v>Gold</v>
      </c>
      <c r="D5246">
        <v>5802</v>
      </c>
      <c r="E5246" t="s">
        <v>11525</v>
      </c>
      <c r="F5246" t="s">
        <v>11496</v>
      </c>
      <c r="G5246">
        <v>2094</v>
      </c>
      <c r="H5246" t="s">
        <v>9648</v>
      </c>
      <c r="I5246">
        <v>41</v>
      </c>
      <c r="J5246" t="s">
        <v>13181</v>
      </c>
      <c r="K5246">
        <v>2</v>
      </c>
      <c r="L5246" t="s">
        <v>34</v>
      </c>
      <c r="M5246">
        <v>1</v>
      </c>
      <c r="N5246" t="s">
        <v>11132</v>
      </c>
      <c r="O5246">
        <v>262</v>
      </c>
      <c r="P5246" t="s">
        <v>10131</v>
      </c>
      <c r="Q5246" t="s">
        <v>521</v>
      </c>
      <c r="R5246">
        <v>47</v>
      </c>
      <c r="S5246">
        <v>9540</v>
      </c>
      <c r="T5246" t="str">
        <f>VLOOKUP(U5246,Sheet3!$A:$B,2,0)</f>
        <v>Africa</v>
      </c>
      <c r="U5246">
        <f>VLOOKUP(Q5246,Sheet2!$A:$B,2,0)</f>
        <v>5</v>
      </c>
      <c r="V5246" t="s">
        <v>34</v>
      </c>
      <c r="W5246" t="s">
        <v>34</v>
      </c>
      <c r="X5246" t="s">
        <v>34</v>
      </c>
      <c r="Y5246" t="s">
        <v>34</v>
      </c>
      <c r="Z5246" t="s">
        <v>34</v>
      </c>
    </row>
    <row r="5247" spans="1:26" x14ac:dyDescent="0.25">
      <c r="A5247">
        <v>5246</v>
      </c>
      <c r="B5247">
        <v>2</v>
      </c>
      <c r="C5247" t="str">
        <f>VLOOKUP(B5247,Sheet4!$A:$B,2,0)</f>
        <v>Gold</v>
      </c>
      <c r="D5247">
        <v>1264</v>
      </c>
      <c r="E5247" t="s">
        <v>11526</v>
      </c>
      <c r="F5247" t="s">
        <v>11496</v>
      </c>
      <c r="G5247">
        <v>2094</v>
      </c>
      <c r="H5247" t="s">
        <v>9648</v>
      </c>
      <c r="I5247">
        <v>41</v>
      </c>
      <c r="J5247" t="s">
        <v>13181</v>
      </c>
      <c r="K5247">
        <v>2</v>
      </c>
      <c r="L5247" t="s">
        <v>34</v>
      </c>
      <c r="M5247">
        <v>1</v>
      </c>
      <c r="N5247" t="s">
        <v>10891</v>
      </c>
      <c r="O5247">
        <v>258</v>
      </c>
      <c r="P5247" t="s">
        <v>9695</v>
      </c>
      <c r="Q5247" t="s">
        <v>521</v>
      </c>
      <c r="R5247">
        <v>47</v>
      </c>
      <c r="S5247">
        <v>10000</v>
      </c>
      <c r="T5247" t="str">
        <f>VLOOKUP(U5247,Sheet3!$A:$B,2,0)</f>
        <v>Africa</v>
      </c>
      <c r="U5247">
        <f>VLOOKUP(Q5247,Sheet2!$A:$B,2,0)</f>
        <v>5</v>
      </c>
      <c r="V5247" t="s">
        <v>34</v>
      </c>
      <c r="W5247" t="s">
        <v>34</v>
      </c>
      <c r="X5247" t="s">
        <v>34</v>
      </c>
      <c r="Y5247" t="s">
        <v>34</v>
      </c>
      <c r="Z5247" t="s">
        <v>34</v>
      </c>
    </row>
    <row r="5248" spans="1:26" x14ac:dyDescent="0.25">
      <c r="A5248">
        <v>5247</v>
      </c>
      <c r="B5248">
        <v>2</v>
      </c>
      <c r="C5248" t="str">
        <f>VLOOKUP(B5248,Sheet4!$A:$B,2,0)</f>
        <v>Gold</v>
      </c>
      <c r="D5248">
        <v>3110</v>
      </c>
      <c r="E5248" t="s">
        <v>11527</v>
      </c>
      <c r="F5248" t="s">
        <v>10844</v>
      </c>
      <c r="G5248">
        <v>2014</v>
      </c>
      <c r="H5248" t="s">
        <v>9688</v>
      </c>
      <c r="I5248">
        <v>46</v>
      </c>
      <c r="J5248" t="s">
        <v>13181</v>
      </c>
      <c r="K5248">
        <v>2</v>
      </c>
      <c r="L5248" t="s">
        <v>34</v>
      </c>
      <c r="M5248">
        <v>1</v>
      </c>
      <c r="N5248" t="s">
        <v>9689</v>
      </c>
      <c r="O5248">
        <v>225</v>
      </c>
      <c r="P5248" t="s">
        <v>9695</v>
      </c>
      <c r="Q5248" t="s">
        <v>391</v>
      </c>
      <c r="R5248">
        <v>84</v>
      </c>
      <c r="S5248">
        <v>61510</v>
      </c>
      <c r="T5248" t="str">
        <f>VLOOKUP(U5248,Sheet3!$A:$B,2,0)</f>
        <v>Asia</v>
      </c>
      <c r="U5248">
        <f>VLOOKUP(Q5248,Sheet2!$A:$B,2,0)</f>
        <v>1</v>
      </c>
      <c r="V5248" t="s">
        <v>34</v>
      </c>
      <c r="W5248" t="s">
        <v>34</v>
      </c>
      <c r="X5248" t="s">
        <v>34</v>
      </c>
      <c r="Y5248" t="s">
        <v>34</v>
      </c>
      <c r="Z5248" t="s">
        <v>34</v>
      </c>
    </row>
    <row r="5249" spans="1:26" x14ac:dyDescent="0.25">
      <c r="A5249">
        <v>5248</v>
      </c>
      <c r="B5249">
        <v>2</v>
      </c>
      <c r="C5249" t="str">
        <f>VLOOKUP(B5249,Sheet4!$A:$B,2,0)</f>
        <v>Gold</v>
      </c>
      <c r="D5249">
        <v>9999</v>
      </c>
      <c r="E5249" t="s">
        <v>11527</v>
      </c>
      <c r="F5249" t="s">
        <v>10341</v>
      </c>
      <c r="G5249">
        <v>1969</v>
      </c>
      <c r="H5249" t="s">
        <v>9688</v>
      </c>
      <c r="I5249">
        <v>46</v>
      </c>
      <c r="J5249" t="s">
        <v>13181</v>
      </c>
      <c r="K5249">
        <v>2</v>
      </c>
      <c r="L5249" t="s">
        <v>34</v>
      </c>
      <c r="M5249">
        <v>1</v>
      </c>
      <c r="N5249" t="s">
        <v>34</v>
      </c>
      <c r="O5249">
        <v>1</v>
      </c>
      <c r="P5249" t="s">
        <v>9695</v>
      </c>
      <c r="Q5249" t="s">
        <v>391</v>
      </c>
      <c r="R5249">
        <v>84</v>
      </c>
      <c r="S5249">
        <v>0</v>
      </c>
      <c r="T5249" t="str">
        <f>VLOOKUP(U5249,Sheet3!$A:$B,2,0)</f>
        <v>Asia</v>
      </c>
      <c r="U5249">
        <f>VLOOKUP(Q5249,Sheet2!$A:$B,2,0)</f>
        <v>1</v>
      </c>
      <c r="V5249" t="s">
        <v>34</v>
      </c>
      <c r="W5249" t="s">
        <v>34</v>
      </c>
      <c r="X5249" t="s">
        <v>34</v>
      </c>
      <c r="Y5249" t="s">
        <v>34</v>
      </c>
      <c r="Z5249" t="s">
        <v>34</v>
      </c>
    </row>
    <row r="5250" spans="1:26" x14ac:dyDescent="0.25">
      <c r="A5250">
        <v>5249</v>
      </c>
      <c r="B5250">
        <v>2</v>
      </c>
      <c r="C5250" t="str">
        <f>VLOOKUP(B5250,Sheet4!$A:$B,2,0)</f>
        <v>Gold</v>
      </c>
      <c r="D5250">
        <v>7372</v>
      </c>
      <c r="E5250" t="s">
        <v>11528</v>
      </c>
      <c r="F5250" t="s">
        <v>9658</v>
      </c>
      <c r="G5250">
        <v>1863</v>
      </c>
      <c r="H5250" t="s">
        <v>9648</v>
      </c>
      <c r="I5250">
        <v>41</v>
      </c>
      <c r="J5250" t="s">
        <v>13181</v>
      </c>
      <c r="K5250">
        <v>2</v>
      </c>
      <c r="L5250" t="s">
        <v>34</v>
      </c>
      <c r="M5250">
        <v>1</v>
      </c>
      <c r="N5250" t="s">
        <v>10891</v>
      </c>
      <c r="O5250">
        <v>258</v>
      </c>
      <c r="P5250" t="s">
        <v>10131</v>
      </c>
      <c r="Q5250" t="s">
        <v>358</v>
      </c>
      <c r="R5250">
        <v>64</v>
      </c>
      <c r="S5250">
        <v>10000</v>
      </c>
      <c r="T5250" t="str">
        <f>VLOOKUP(U5250,Sheet3!$A:$B,2,0)</f>
        <v>Africa</v>
      </c>
      <c r="U5250">
        <f>VLOOKUP(Q5250,Sheet2!$A:$B,2,0)</f>
        <v>5</v>
      </c>
      <c r="V5250" t="s">
        <v>34</v>
      </c>
      <c r="W5250" t="s">
        <v>34</v>
      </c>
      <c r="X5250" t="s">
        <v>34</v>
      </c>
      <c r="Y5250" t="s">
        <v>34</v>
      </c>
      <c r="Z5250" t="s">
        <v>34</v>
      </c>
    </row>
    <row r="5251" spans="1:26" x14ac:dyDescent="0.25">
      <c r="A5251">
        <v>5250</v>
      </c>
      <c r="B5251">
        <v>2</v>
      </c>
      <c r="C5251" t="str">
        <f>VLOOKUP(B5251,Sheet4!$A:$B,2,0)</f>
        <v>Gold</v>
      </c>
      <c r="D5251">
        <v>7371</v>
      </c>
      <c r="E5251" t="s">
        <v>11529</v>
      </c>
      <c r="F5251" t="s">
        <v>9658</v>
      </c>
      <c r="G5251">
        <v>1863</v>
      </c>
      <c r="H5251" t="s">
        <v>9648</v>
      </c>
      <c r="I5251">
        <v>41</v>
      </c>
      <c r="J5251" t="s">
        <v>13181</v>
      </c>
      <c r="K5251">
        <v>2</v>
      </c>
      <c r="L5251" t="s">
        <v>34</v>
      </c>
      <c r="M5251">
        <v>1</v>
      </c>
      <c r="N5251" t="s">
        <v>10891</v>
      </c>
      <c r="O5251">
        <v>258</v>
      </c>
      <c r="P5251" t="s">
        <v>10131</v>
      </c>
      <c r="Q5251" t="s">
        <v>358</v>
      </c>
      <c r="R5251">
        <v>64</v>
      </c>
      <c r="S5251">
        <v>10000</v>
      </c>
      <c r="T5251" t="str">
        <f>VLOOKUP(U5251,Sheet3!$A:$B,2,0)</f>
        <v>Africa</v>
      </c>
      <c r="U5251">
        <f>VLOOKUP(Q5251,Sheet2!$A:$B,2,0)</f>
        <v>5</v>
      </c>
      <c r="V5251" t="s">
        <v>34</v>
      </c>
      <c r="W5251" t="s">
        <v>34</v>
      </c>
      <c r="X5251" t="s">
        <v>34</v>
      </c>
      <c r="Y5251" t="s">
        <v>34</v>
      </c>
      <c r="Z5251" t="s">
        <v>34</v>
      </c>
    </row>
    <row r="5252" spans="1:26" x14ac:dyDescent="0.25">
      <c r="A5252">
        <v>5251</v>
      </c>
      <c r="B5252">
        <v>2</v>
      </c>
      <c r="C5252" t="str">
        <f>VLOOKUP(B5252,Sheet4!$A:$B,2,0)</f>
        <v>Gold</v>
      </c>
      <c r="D5252">
        <v>7370</v>
      </c>
      <c r="E5252" t="s">
        <v>11530</v>
      </c>
      <c r="F5252" t="s">
        <v>9658</v>
      </c>
      <c r="G5252">
        <v>1863</v>
      </c>
      <c r="H5252" t="s">
        <v>9648</v>
      </c>
      <c r="I5252">
        <v>41</v>
      </c>
      <c r="J5252" t="s">
        <v>13181</v>
      </c>
      <c r="K5252">
        <v>2</v>
      </c>
      <c r="L5252" t="s">
        <v>34</v>
      </c>
      <c r="M5252">
        <v>1</v>
      </c>
      <c r="N5252" t="s">
        <v>10891</v>
      </c>
      <c r="O5252">
        <v>258</v>
      </c>
      <c r="P5252" t="s">
        <v>10131</v>
      </c>
      <c r="Q5252" t="s">
        <v>358</v>
      </c>
      <c r="R5252">
        <v>64</v>
      </c>
      <c r="S5252">
        <v>10000</v>
      </c>
      <c r="T5252" t="str">
        <f>VLOOKUP(U5252,Sheet3!$A:$B,2,0)</f>
        <v>Africa</v>
      </c>
      <c r="U5252">
        <f>VLOOKUP(Q5252,Sheet2!$A:$B,2,0)</f>
        <v>5</v>
      </c>
      <c r="V5252" t="s">
        <v>34</v>
      </c>
      <c r="W5252" t="s">
        <v>34</v>
      </c>
      <c r="X5252" t="s">
        <v>34</v>
      </c>
      <c r="Y5252" t="s">
        <v>34</v>
      </c>
      <c r="Z5252" t="s">
        <v>34</v>
      </c>
    </row>
    <row r="5253" spans="1:26" x14ac:dyDescent="0.25">
      <c r="A5253">
        <v>5252</v>
      </c>
      <c r="B5253">
        <v>2</v>
      </c>
      <c r="C5253" t="str">
        <f>VLOOKUP(B5253,Sheet4!$A:$B,2,0)</f>
        <v>Gold</v>
      </c>
      <c r="D5253">
        <v>7369</v>
      </c>
      <c r="E5253" t="s">
        <v>11531</v>
      </c>
      <c r="F5253" t="s">
        <v>9658</v>
      </c>
      <c r="G5253">
        <v>1863</v>
      </c>
      <c r="H5253" t="s">
        <v>9648</v>
      </c>
      <c r="I5253">
        <v>41</v>
      </c>
      <c r="J5253" t="s">
        <v>13181</v>
      </c>
      <c r="K5253">
        <v>2</v>
      </c>
      <c r="L5253" t="s">
        <v>34</v>
      </c>
      <c r="M5253">
        <v>1</v>
      </c>
      <c r="N5253" t="s">
        <v>10891</v>
      </c>
      <c r="O5253">
        <v>258</v>
      </c>
      <c r="P5253" t="s">
        <v>10131</v>
      </c>
      <c r="Q5253" t="s">
        <v>358</v>
      </c>
      <c r="R5253">
        <v>64</v>
      </c>
      <c r="S5253">
        <v>10000</v>
      </c>
      <c r="T5253" t="str">
        <f>VLOOKUP(U5253,Sheet3!$A:$B,2,0)</f>
        <v>Africa</v>
      </c>
      <c r="U5253">
        <f>VLOOKUP(Q5253,Sheet2!$A:$B,2,0)</f>
        <v>5</v>
      </c>
      <c r="V5253" t="s">
        <v>34</v>
      </c>
      <c r="W5253" t="s">
        <v>34</v>
      </c>
      <c r="X5253" t="s">
        <v>34</v>
      </c>
      <c r="Y5253" t="s">
        <v>34</v>
      </c>
      <c r="Z5253" t="s">
        <v>34</v>
      </c>
    </row>
    <row r="5254" spans="1:26" x14ac:dyDescent="0.25">
      <c r="A5254">
        <v>5253</v>
      </c>
      <c r="B5254">
        <v>2</v>
      </c>
      <c r="C5254" t="str">
        <f>VLOOKUP(B5254,Sheet4!$A:$B,2,0)</f>
        <v>Gold</v>
      </c>
      <c r="D5254">
        <v>7368</v>
      </c>
      <c r="E5254" t="s">
        <v>11532</v>
      </c>
      <c r="F5254" t="s">
        <v>9658</v>
      </c>
      <c r="G5254">
        <v>1863</v>
      </c>
      <c r="H5254" t="s">
        <v>9648</v>
      </c>
      <c r="I5254">
        <v>41</v>
      </c>
      <c r="J5254" t="s">
        <v>13181</v>
      </c>
      <c r="K5254">
        <v>2</v>
      </c>
      <c r="L5254" t="s">
        <v>34</v>
      </c>
      <c r="M5254">
        <v>1</v>
      </c>
      <c r="N5254" t="s">
        <v>10891</v>
      </c>
      <c r="O5254">
        <v>258</v>
      </c>
      <c r="P5254" t="s">
        <v>10131</v>
      </c>
      <c r="Q5254" t="s">
        <v>358</v>
      </c>
      <c r="R5254">
        <v>64</v>
      </c>
      <c r="S5254">
        <v>10000</v>
      </c>
      <c r="T5254" t="str">
        <f>VLOOKUP(U5254,Sheet3!$A:$B,2,0)</f>
        <v>Africa</v>
      </c>
      <c r="U5254">
        <f>VLOOKUP(Q5254,Sheet2!$A:$B,2,0)</f>
        <v>5</v>
      </c>
      <c r="V5254" t="s">
        <v>34</v>
      </c>
      <c r="W5254" t="s">
        <v>34</v>
      </c>
      <c r="X5254" t="s">
        <v>34</v>
      </c>
      <c r="Y5254" t="s">
        <v>34</v>
      </c>
      <c r="Z5254" t="s">
        <v>34</v>
      </c>
    </row>
    <row r="5255" spans="1:26" x14ac:dyDescent="0.25">
      <c r="A5255">
        <v>5254</v>
      </c>
      <c r="B5255">
        <v>2</v>
      </c>
      <c r="C5255" t="str">
        <f>VLOOKUP(B5255,Sheet4!$A:$B,2,0)</f>
        <v>Gold</v>
      </c>
      <c r="D5255">
        <v>7367</v>
      </c>
      <c r="E5255" t="s">
        <v>11533</v>
      </c>
      <c r="F5255" t="s">
        <v>9658</v>
      </c>
      <c r="G5255">
        <v>1863</v>
      </c>
      <c r="H5255" t="s">
        <v>9648</v>
      </c>
      <c r="I5255">
        <v>41</v>
      </c>
      <c r="J5255" t="s">
        <v>13181</v>
      </c>
      <c r="K5255">
        <v>2</v>
      </c>
      <c r="L5255" t="s">
        <v>34</v>
      </c>
      <c r="M5255">
        <v>1</v>
      </c>
      <c r="N5255" t="s">
        <v>10891</v>
      </c>
      <c r="O5255">
        <v>258</v>
      </c>
      <c r="P5255" t="s">
        <v>10131</v>
      </c>
      <c r="Q5255" t="s">
        <v>358</v>
      </c>
      <c r="R5255">
        <v>64</v>
      </c>
      <c r="S5255">
        <v>10000</v>
      </c>
      <c r="T5255" t="str">
        <f>VLOOKUP(U5255,Sheet3!$A:$B,2,0)</f>
        <v>Africa</v>
      </c>
      <c r="U5255">
        <f>VLOOKUP(Q5255,Sheet2!$A:$B,2,0)</f>
        <v>5</v>
      </c>
      <c r="V5255" t="s">
        <v>34</v>
      </c>
      <c r="W5255" t="s">
        <v>34</v>
      </c>
      <c r="X5255" t="s">
        <v>34</v>
      </c>
      <c r="Y5255" t="s">
        <v>34</v>
      </c>
      <c r="Z5255" t="s">
        <v>34</v>
      </c>
    </row>
    <row r="5256" spans="1:26" x14ac:dyDescent="0.25">
      <c r="A5256">
        <v>5255</v>
      </c>
      <c r="B5256">
        <v>2</v>
      </c>
      <c r="C5256" t="str">
        <f>VLOOKUP(B5256,Sheet4!$A:$B,2,0)</f>
        <v>Gold</v>
      </c>
      <c r="D5256">
        <v>5642</v>
      </c>
      <c r="E5256" t="s">
        <v>11534</v>
      </c>
      <c r="F5256" t="s">
        <v>10058</v>
      </c>
      <c r="G5256">
        <v>1938</v>
      </c>
      <c r="H5256" t="s">
        <v>9648</v>
      </c>
      <c r="I5256">
        <v>41</v>
      </c>
      <c r="J5256" t="s">
        <v>13181</v>
      </c>
      <c r="K5256">
        <v>2</v>
      </c>
      <c r="L5256" t="s">
        <v>34</v>
      </c>
      <c r="M5256">
        <v>1</v>
      </c>
      <c r="N5256" t="s">
        <v>11132</v>
      </c>
      <c r="O5256">
        <v>262</v>
      </c>
      <c r="P5256" t="s">
        <v>10131</v>
      </c>
      <c r="Q5256" t="s">
        <v>358</v>
      </c>
      <c r="R5256">
        <v>64</v>
      </c>
      <c r="S5256">
        <v>144000</v>
      </c>
      <c r="T5256" t="str">
        <f>VLOOKUP(U5256,Sheet3!$A:$B,2,0)</f>
        <v>Africa</v>
      </c>
      <c r="U5256">
        <f>VLOOKUP(Q5256,Sheet2!$A:$B,2,0)</f>
        <v>5</v>
      </c>
      <c r="V5256" t="s">
        <v>34</v>
      </c>
      <c r="W5256" t="s">
        <v>34</v>
      </c>
      <c r="X5256" t="s">
        <v>34</v>
      </c>
      <c r="Y5256" t="s">
        <v>34</v>
      </c>
      <c r="Z5256" t="s">
        <v>34</v>
      </c>
    </row>
    <row r="5257" spans="1:26" x14ac:dyDescent="0.25">
      <c r="A5257">
        <v>5256</v>
      </c>
      <c r="B5257">
        <v>2</v>
      </c>
      <c r="C5257" t="str">
        <f>VLOOKUP(B5257,Sheet4!$A:$B,2,0)</f>
        <v>Gold</v>
      </c>
      <c r="D5257">
        <v>5391</v>
      </c>
      <c r="E5257" t="s">
        <v>11535</v>
      </c>
      <c r="F5257" t="s">
        <v>9872</v>
      </c>
      <c r="G5257">
        <v>1905</v>
      </c>
      <c r="H5257" t="s">
        <v>9648</v>
      </c>
      <c r="I5257">
        <v>41</v>
      </c>
      <c r="J5257" t="s">
        <v>13181</v>
      </c>
      <c r="K5257">
        <v>2</v>
      </c>
      <c r="L5257" t="s">
        <v>34</v>
      </c>
      <c r="M5257">
        <v>1</v>
      </c>
      <c r="N5257" t="s">
        <v>11536</v>
      </c>
      <c r="O5257">
        <v>267</v>
      </c>
      <c r="P5257" t="s">
        <v>10131</v>
      </c>
      <c r="Q5257" t="s">
        <v>483</v>
      </c>
      <c r="R5257">
        <v>30</v>
      </c>
      <c r="S5257">
        <v>116605</v>
      </c>
      <c r="T5257" t="str">
        <f>VLOOKUP(U5257,Sheet3!$A:$B,2,0)</f>
        <v>Africa</v>
      </c>
      <c r="U5257">
        <f>VLOOKUP(Q5257,Sheet2!$A:$B,2,0)</f>
        <v>5</v>
      </c>
      <c r="V5257" t="s">
        <v>34</v>
      </c>
      <c r="W5257" t="s">
        <v>34</v>
      </c>
      <c r="X5257" t="s">
        <v>34</v>
      </c>
      <c r="Y5257" t="s">
        <v>34</v>
      </c>
      <c r="Z5257" t="s">
        <v>34</v>
      </c>
    </row>
    <row r="5258" spans="1:26" x14ac:dyDescent="0.25">
      <c r="A5258">
        <v>5257</v>
      </c>
      <c r="B5258">
        <v>2</v>
      </c>
      <c r="C5258" t="str">
        <f>VLOOKUP(B5258,Sheet4!$A:$B,2,0)</f>
        <v>Gold</v>
      </c>
      <c r="D5258">
        <v>7364</v>
      </c>
      <c r="E5258" t="s">
        <v>11537</v>
      </c>
      <c r="F5258" t="s">
        <v>9658</v>
      </c>
      <c r="G5258">
        <v>1863</v>
      </c>
      <c r="H5258" t="s">
        <v>9648</v>
      </c>
      <c r="I5258">
        <v>41</v>
      </c>
      <c r="J5258" t="s">
        <v>13181</v>
      </c>
      <c r="K5258">
        <v>2</v>
      </c>
      <c r="L5258" t="s">
        <v>34</v>
      </c>
      <c r="M5258">
        <v>1</v>
      </c>
      <c r="N5258" t="s">
        <v>10891</v>
      </c>
      <c r="O5258">
        <v>258</v>
      </c>
      <c r="P5258" t="s">
        <v>10131</v>
      </c>
      <c r="Q5258" t="s">
        <v>416</v>
      </c>
      <c r="R5258">
        <v>125</v>
      </c>
      <c r="S5258">
        <v>10000</v>
      </c>
      <c r="T5258" t="str">
        <f>VLOOKUP(U5258,Sheet3!$A:$B,2,0)</f>
        <v>Africa</v>
      </c>
      <c r="U5258">
        <f>VLOOKUP(Q5258,Sheet2!$A:$B,2,0)</f>
        <v>5</v>
      </c>
      <c r="V5258" t="s">
        <v>34</v>
      </c>
      <c r="W5258" t="s">
        <v>34</v>
      </c>
      <c r="X5258" t="s">
        <v>34</v>
      </c>
      <c r="Y5258" t="s">
        <v>34</v>
      </c>
      <c r="Z5258" t="s">
        <v>34</v>
      </c>
    </row>
    <row r="5259" spans="1:26" x14ac:dyDescent="0.25">
      <c r="A5259">
        <v>5258</v>
      </c>
      <c r="B5259">
        <v>2</v>
      </c>
      <c r="C5259" t="str">
        <f>VLOOKUP(B5259,Sheet4!$A:$B,2,0)</f>
        <v>Gold</v>
      </c>
      <c r="D5259">
        <v>7362</v>
      </c>
      <c r="E5259" t="s">
        <v>11538</v>
      </c>
      <c r="F5259" t="s">
        <v>9658</v>
      </c>
      <c r="G5259">
        <v>1863</v>
      </c>
      <c r="H5259" t="s">
        <v>9648</v>
      </c>
      <c r="I5259">
        <v>41</v>
      </c>
      <c r="J5259" t="s">
        <v>13181</v>
      </c>
      <c r="K5259">
        <v>2</v>
      </c>
      <c r="L5259" t="s">
        <v>34</v>
      </c>
      <c r="M5259">
        <v>1</v>
      </c>
      <c r="N5259" t="s">
        <v>10891</v>
      </c>
      <c r="O5259">
        <v>258</v>
      </c>
      <c r="P5259" t="s">
        <v>10131</v>
      </c>
      <c r="Q5259" t="s">
        <v>416</v>
      </c>
      <c r="R5259">
        <v>125</v>
      </c>
      <c r="S5259">
        <v>10000</v>
      </c>
      <c r="T5259" t="str">
        <f>VLOOKUP(U5259,Sheet3!$A:$B,2,0)</f>
        <v>Africa</v>
      </c>
      <c r="U5259">
        <f>VLOOKUP(Q5259,Sheet2!$A:$B,2,0)</f>
        <v>5</v>
      </c>
      <c r="V5259" t="s">
        <v>34</v>
      </c>
      <c r="W5259" t="s">
        <v>34</v>
      </c>
      <c r="X5259" t="s">
        <v>34</v>
      </c>
      <c r="Y5259" t="s">
        <v>34</v>
      </c>
      <c r="Z5259" t="s">
        <v>34</v>
      </c>
    </row>
    <row r="5260" spans="1:26" x14ac:dyDescent="0.25">
      <c r="A5260">
        <v>5259</v>
      </c>
      <c r="B5260">
        <v>2</v>
      </c>
      <c r="C5260" t="str">
        <f>VLOOKUP(B5260,Sheet4!$A:$B,2,0)</f>
        <v>Gold</v>
      </c>
      <c r="D5260">
        <v>500</v>
      </c>
      <c r="E5260" t="s">
        <v>11539</v>
      </c>
      <c r="F5260" t="s">
        <v>11540</v>
      </c>
      <c r="G5260">
        <v>2098</v>
      </c>
      <c r="H5260" t="s">
        <v>9648</v>
      </c>
      <c r="I5260">
        <v>41</v>
      </c>
      <c r="J5260" t="s">
        <v>13181</v>
      </c>
      <c r="K5260">
        <v>2</v>
      </c>
      <c r="L5260" t="s">
        <v>34</v>
      </c>
      <c r="M5260">
        <v>1</v>
      </c>
      <c r="N5260" t="s">
        <v>11541</v>
      </c>
      <c r="O5260">
        <v>268</v>
      </c>
      <c r="P5260" t="s">
        <v>10131</v>
      </c>
      <c r="Q5260" t="s">
        <v>2349</v>
      </c>
      <c r="R5260">
        <v>112</v>
      </c>
      <c r="S5260">
        <v>33994</v>
      </c>
      <c r="T5260" t="str">
        <f>VLOOKUP(U5260,Sheet3!$A:$B,2,0)</f>
        <v>Africa</v>
      </c>
      <c r="U5260">
        <f>VLOOKUP(Q5260,Sheet2!$A:$B,2,0)</f>
        <v>5</v>
      </c>
      <c r="V5260" t="s">
        <v>34</v>
      </c>
      <c r="W5260" t="s">
        <v>34</v>
      </c>
      <c r="X5260" t="s">
        <v>34</v>
      </c>
      <c r="Y5260" t="s">
        <v>34</v>
      </c>
      <c r="Z5260" t="s">
        <v>34</v>
      </c>
    </row>
    <row r="5261" spans="1:26" x14ac:dyDescent="0.25">
      <c r="A5261">
        <v>5260</v>
      </c>
      <c r="B5261">
        <v>2</v>
      </c>
      <c r="C5261" t="str">
        <f>VLOOKUP(B5261,Sheet4!$A:$B,2,0)</f>
        <v>Gold</v>
      </c>
      <c r="D5261">
        <v>7366</v>
      </c>
      <c r="E5261" t="s">
        <v>11542</v>
      </c>
      <c r="F5261" t="s">
        <v>9658</v>
      </c>
      <c r="G5261">
        <v>1863</v>
      </c>
      <c r="H5261" t="s">
        <v>9648</v>
      </c>
      <c r="I5261">
        <v>41</v>
      </c>
      <c r="J5261" t="s">
        <v>13181</v>
      </c>
      <c r="K5261">
        <v>2</v>
      </c>
      <c r="L5261" t="s">
        <v>34</v>
      </c>
      <c r="M5261">
        <v>1</v>
      </c>
      <c r="N5261" t="s">
        <v>10891</v>
      </c>
      <c r="O5261">
        <v>258</v>
      </c>
      <c r="P5261" t="s">
        <v>10131</v>
      </c>
      <c r="Q5261" t="s">
        <v>416</v>
      </c>
      <c r="R5261">
        <v>125</v>
      </c>
      <c r="S5261">
        <v>10000</v>
      </c>
      <c r="T5261" t="str">
        <f>VLOOKUP(U5261,Sheet3!$A:$B,2,0)</f>
        <v>Africa</v>
      </c>
      <c r="U5261">
        <f>VLOOKUP(Q5261,Sheet2!$A:$B,2,0)</f>
        <v>5</v>
      </c>
      <c r="V5261" t="s">
        <v>34</v>
      </c>
      <c r="W5261" t="s">
        <v>34</v>
      </c>
      <c r="X5261" t="s">
        <v>34</v>
      </c>
      <c r="Y5261" t="s">
        <v>34</v>
      </c>
      <c r="Z5261" t="s">
        <v>34</v>
      </c>
    </row>
    <row r="5262" spans="1:26" x14ac:dyDescent="0.25">
      <c r="A5262">
        <v>5261</v>
      </c>
      <c r="B5262">
        <v>2</v>
      </c>
      <c r="C5262" t="str">
        <f>VLOOKUP(B5262,Sheet4!$A:$B,2,0)</f>
        <v>Gold</v>
      </c>
      <c r="D5262">
        <v>7365</v>
      </c>
      <c r="E5262" t="s">
        <v>11543</v>
      </c>
      <c r="F5262" t="s">
        <v>9658</v>
      </c>
      <c r="G5262">
        <v>1863</v>
      </c>
      <c r="H5262" t="s">
        <v>9648</v>
      </c>
      <c r="I5262">
        <v>41</v>
      </c>
      <c r="J5262" t="s">
        <v>13181</v>
      </c>
      <c r="K5262">
        <v>2</v>
      </c>
      <c r="L5262" t="s">
        <v>34</v>
      </c>
      <c r="M5262">
        <v>1</v>
      </c>
      <c r="N5262" t="s">
        <v>10891</v>
      </c>
      <c r="O5262">
        <v>258</v>
      </c>
      <c r="P5262" t="s">
        <v>10131</v>
      </c>
      <c r="Q5262" t="s">
        <v>416</v>
      </c>
      <c r="R5262">
        <v>125</v>
      </c>
      <c r="S5262">
        <v>10000</v>
      </c>
      <c r="T5262" t="str">
        <f>VLOOKUP(U5262,Sheet3!$A:$B,2,0)</f>
        <v>Africa</v>
      </c>
      <c r="U5262">
        <f>VLOOKUP(Q5262,Sheet2!$A:$B,2,0)</f>
        <v>5</v>
      </c>
      <c r="V5262" t="s">
        <v>34</v>
      </c>
      <c r="W5262" t="s">
        <v>34</v>
      </c>
      <c r="X5262" t="s">
        <v>34</v>
      </c>
      <c r="Y5262" t="s">
        <v>34</v>
      </c>
      <c r="Z5262" t="s">
        <v>34</v>
      </c>
    </row>
    <row r="5263" spans="1:26" x14ac:dyDescent="0.25">
      <c r="A5263">
        <v>5262</v>
      </c>
      <c r="B5263">
        <v>2</v>
      </c>
      <c r="C5263" t="str">
        <f>VLOOKUP(B5263,Sheet4!$A:$B,2,0)</f>
        <v>Gold</v>
      </c>
      <c r="D5263">
        <v>7363</v>
      </c>
      <c r="E5263" t="s">
        <v>11544</v>
      </c>
      <c r="F5263" t="s">
        <v>9658</v>
      </c>
      <c r="G5263">
        <v>1863</v>
      </c>
      <c r="H5263" t="s">
        <v>9648</v>
      </c>
      <c r="I5263">
        <v>41</v>
      </c>
      <c r="J5263" t="s">
        <v>13181</v>
      </c>
      <c r="K5263">
        <v>2</v>
      </c>
      <c r="L5263" t="s">
        <v>34</v>
      </c>
      <c r="M5263">
        <v>1</v>
      </c>
      <c r="N5263" t="s">
        <v>10891</v>
      </c>
      <c r="O5263">
        <v>258</v>
      </c>
      <c r="P5263" t="s">
        <v>10131</v>
      </c>
      <c r="Q5263" t="s">
        <v>416</v>
      </c>
      <c r="R5263">
        <v>125</v>
      </c>
      <c r="S5263">
        <v>10000</v>
      </c>
      <c r="T5263" t="str">
        <f>VLOOKUP(U5263,Sheet3!$A:$B,2,0)</f>
        <v>Africa</v>
      </c>
      <c r="U5263">
        <f>VLOOKUP(Q5263,Sheet2!$A:$B,2,0)</f>
        <v>5</v>
      </c>
      <c r="V5263" t="s">
        <v>34</v>
      </c>
      <c r="W5263" t="s">
        <v>34</v>
      </c>
      <c r="X5263" t="s">
        <v>34</v>
      </c>
      <c r="Y5263" t="s">
        <v>34</v>
      </c>
      <c r="Z5263" t="s">
        <v>34</v>
      </c>
    </row>
    <row r="5264" spans="1:26" x14ac:dyDescent="0.25">
      <c r="A5264">
        <v>5263</v>
      </c>
      <c r="B5264">
        <v>2</v>
      </c>
      <c r="C5264" t="str">
        <f>VLOOKUP(B5264,Sheet4!$A:$B,2,0)</f>
        <v>Gold</v>
      </c>
      <c r="D5264">
        <v>7112</v>
      </c>
      <c r="E5264" t="s">
        <v>11545</v>
      </c>
      <c r="F5264" t="s">
        <v>9872</v>
      </c>
      <c r="G5264">
        <v>1905</v>
      </c>
      <c r="H5264" t="s">
        <v>9648</v>
      </c>
      <c r="I5264">
        <v>41</v>
      </c>
      <c r="J5264" t="s">
        <v>13181</v>
      </c>
      <c r="K5264">
        <v>2</v>
      </c>
      <c r="L5264" t="s">
        <v>34</v>
      </c>
      <c r="M5264">
        <v>1</v>
      </c>
      <c r="N5264" t="s">
        <v>9672</v>
      </c>
      <c r="O5264">
        <v>221</v>
      </c>
      <c r="P5264" t="s">
        <v>10131</v>
      </c>
      <c r="Q5264" t="s">
        <v>144</v>
      </c>
      <c r="R5264">
        <v>14</v>
      </c>
      <c r="S5264">
        <v>8629</v>
      </c>
      <c r="T5264" t="str">
        <f>VLOOKUP(U5264,Sheet3!$A:$B,2,0)</f>
        <v>Africa</v>
      </c>
      <c r="U5264">
        <f>VLOOKUP(Q5264,Sheet2!$A:$B,2,0)</f>
        <v>5</v>
      </c>
      <c r="V5264" t="s">
        <v>34</v>
      </c>
      <c r="W5264" t="s">
        <v>34</v>
      </c>
      <c r="X5264" t="s">
        <v>34</v>
      </c>
      <c r="Y5264" t="s">
        <v>34</v>
      </c>
      <c r="Z5264" t="s">
        <v>34</v>
      </c>
    </row>
    <row r="5265" spans="1:26" x14ac:dyDescent="0.25">
      <c r="A5265">
        <v>5264</v>
      </c>
      <c r="B5265">
        <v>2</v>
      </c>
      <c r="C5265" t="str">
        <f>VLOOKUP(B5265,Sheet4!$A:$B,2,0)</f>
        <v>Gold</v>
      </c>
      <c r="D5265">
        <v>6998</v>
      </c>
      <c r="E5265" t="s">
        <v>11546</v>
      </c>
      <c r="F5265" t="s">
        <v>9872</v>
      </c>
      <c r="G5265">
        <v>1905</v>
      </c>
      <c r="H5265" t="s">
        <v>9648</v>
      </c>
      <c r="I5265">
        <v>41</v>
      </c>
      <c r="J5265" t="s">
        <v>13181</v>
      </c>
      <c r="K5265">
        <v>2</v>
      </c>
      <c r="L5265" t="s">
        <v>34</v>
      </c>
      <c r="M5265">
        <v>1</v>
      </c>
      <c r="N5265" t="s">
        <v>9672</v>
      </c>
      <c r="O5265">
        <v>221</v>
      </c>
      <c r="P5265" t="s">
        <v>10131</v>
      </c>
      <c r="Q5265" t="s">
        <v>144</v>
      </c>
      <c r="R5265">
        <v>14</v>
      </c>
      <c r="S5265">
        <v>8461</v>
      </c>
      <c r="T5265" t="str">
        <f>VLOOKUP(U5265,Sheet3!$A:$B,2,0)</f>
        <v>Africa</v>
      </c>
      <c r="U5265">
        <f>VLOOKUP(Q5265,Sheet2!$A:$B,2,0)</f>
        <v>5</v>
      </c>
      <c r="V5265" t="s">
        <v>34</v>
      </c>
      <c r="W5265" t="s">
        <v>34</v>
      </c>
      <c r="X5265" t="s">
        <v>34</v>
      </c>
      <c r="Y5265" t="s">
        <v>34</v>
      </c>
      <c r="Z5265" t="s">
        <v>34</v>
      </c>
    </row>
    <row r="5266" spans="1:26" x14ac:dyDescent="0.25">
      <c r="A5266">
        <v>5265</v>
      </c>
      <c r="B5266">
        <v>2</v>
      </c>
      <c r="C5266" t="str">
        <f>VLOOKUP(B5266,Sheet4!$A:$B,2,0)</f>
        <v>Gold</v>
      </c>
      <c r="D5266">
        <v>7346</v>
      </c>
      <c r="E5266" t="s">
        <v>11547</v>
      </c>
      <c r="F5266" t="s">
        <v>11524</v>
      </c>
      <c r="G5266">
        <v>2097</v>
      </c>
      <c r="H5266" t="s">
        <v>9648</v>
      </c>
      <c r="I5266">
        <v>41</v>
      </c>
      <c r="J5266" t="s">
        <v>13181</v>
      </c>
      <c r="K5266">
        <v>2</v>
      </c>
      <c r="L5266" t="s">
        <v>34</v>
      </c>
      <c r="M5266">
        <v>1</v>
      </c>
      <c r="N5266" t="s">
        <v>9689</v>
      </c>
      <c r="O5266">
        <v>225</v>
      </c>
      <c r="P5266" t="s">
        <v>9650</v>
      </c>
      <c r="Q5266" t="s">
        <v>416</v>
      </c>
      <c r="R5266">
        <v>125</v>
      </c>
      <c r="S5266">
        <v>43675</v>
      </c>
      <c r="T5266" t="str">
        <f>VLOOKUP(U5266,Sheet3!$A:$B,2,0)</f>
        <v>Africa</v>
      </c>
      <c r="U5266">
        <f>VLOOKUP(Q5266,Sheet2!$A:$B,2,0)</f>
        <v>5</v>
      </c>
      <c r="V5266" t="s">
        <v>34</v>
      </c>
      <c r="W5266" t="s">
        <v>34</v>
      </c>
      <c r="X5266" t="s">
        <v>34</v>
      </c>
      <c r="Y5266" t="s">
        <v>34</v>
      </c>
      <c r="Z5266" t="s">
        <v>34</v>
      </c>
    </row>
    <row r="5267" spans="1:26" x14ac:dyDescent="0.25">
      <c r="A5267">
        <v>5266</v>
      </c>
      <c r="B5267">
        <v>2</v>
      </c>
      <c r="C5267" t="str">
        <f>VLOOKUP(B5267,Sheet4!$A:$B,2,0)</f>
        <v>Gold</v>
      </c>
      <c r="D5267">
        <v>2681</v>
      </c>
      <c r="E5267" t="s">
        <v>11548</v>
      </c>
      <c r="F5267" t="s">
        <v>10425</v>
      </c>
      <c r="G5267">
        <v>1990</v>
      </c>
      <c r="H5267" t="s">
        <v>9749</v>
      </c>
      <c r="I5267">
        <v>48</v>
      </c>
      <c r="J5267" t="s">
        <v>13181</v>
      </c>
      <c r="K5267">
        <v>2</v>
      </c>
      <c r="L5267" t="s">
        <v>34</v>
      </c>
      <c r="M5267">
        <v>1</v>
      </c>
      <c r="N5267" t="s">
        <v>9656</v>
      </c>
      <c r="O5267">
        <v>217</v>
      </c>
      <c r="P5267" t="s">
        <v>10131</v>
      </c>
      <c r="Q5267" t="s">
        <v>92</v>
      </c>
      <c r="R5267">
        <v>123</v>
      </c>
      <c r="S5267">
        <v>23299</v>
      </c>
      <c r="T5267" t="s">
        <v>93</v>
      </c>
      <c r="U5267">
        <f>VLOOKUP(Q5267,Sheet2!$A:$B,2,0)</f>
        <v>3</v>
      </c>
      <c r="V5267" t="s">
        <v>34</v>
      </c>
      <c r="W5267" t="s">
        <v>34</v>
      </c>
      <c r="X5267" t="s">
        <v>34</v>
      </c>
      <c r="Y5267" t="s">
        <v>34</v>
      </c>
      <c r="Z5267" t="s">
        <v>34</v>
      </c>
    </row>
    <row r="5268" spans="1:26" x14ac:dyDescent="0.25">
      <c r="A5268">
        <v>5267</v>
      </c>
      <c r="B5268">
        <v>2</v>
      </c>
      <c r="C5268" t="str">
        <f>VLOOKUP(B5268,Sheet4!$A:$B,2,0)</f>
        <v>Gold</v>
      </c>
      <c r="D5268">
        <v>1306</v>
      </c>
      <c r="E5268" t="s">
        <v>11549</v>
      </c>
      <c r="F5268" t="s">
        <v>11550</v>
      </c>
      <c r="G5268">
        <v>2099</v>
      </c>
      <c r="H5268" t="s">
        <v>9749</v>
      </c>
      <c r="I5268">
        <v>48</v>
      </c>
      <c r="J5268" t="s">
        <v>13181</v>
      </c>
      <c r="K5268">
        <v>2</v>
      </c>
      <c r="L5268" t="s">
        <v>34</v>
      </c>
      <c r="M5268">
        <v>1</v>
      </c>
      <c r="N5268" t="s">
        <v>9656</v>
      </c>
      <c r="O5268">
        <v>217</v>
      </c>
      <c r="P5268" t="s">
        <v>10131</v>
      </c>
      <c r="Q5268" t="s">
        <v>92</v>
      </c>
      <c r="R5268">
        <v>123</v>
      </c>
      <c r="S5268">
        <v>19947</v>
      </c>
      <c r="T5268" t="s">
        <v>93</v>
      </c>
      <c r="U5268">
        <f>VLOOKUP(Q5268,Sheet2!$A:$B,2,0)</f>
        <v>3</v>
      </c>
      <c r="V5268" t="s">
        <v>34</v>
      </c>
      <c r="W5268" t="s">
        <v>34</v>
      </c>
      <c r="X5268" t="s">
        <v>34</v>
      </c>
      <c r="Y5268" t="s">
        <v>34</v>
      </c>
      <c r="Z5268" t="s">
        <v>34</v>
      </c>
    </row>
    <row r="5269" spans="1:26" x14ac:dyDescent="0.25">
      <c r="A5269">
        <v>5268</v>
      </c>
      <c r="B5269">
        <v>2</v>
      </c>
      <c r="C5269" t="str">
        <f>VLOOKUP(B5269,Sheet4!$A:$B,2,0)</f>
        <v>Gold</v>
      </c>
      <c r="D5269">
        <v>4036</v>
      </c>
      <c r="E5269" t="s">
        <v>11551</v>
      </c>
      <c r="F5269" t="s">
        <v>9658</v>
      </c>
      <c r="G5269">
        <v>1863</v>
      </c>
      <c r="H5269" t="s">
        <v>9648</v>
      </c>
      <c r="I5269">
        <v>41</v>
      </c>
      <c r="J5269" t="s">
        <v>13181</v>
      </c>
      <c r="K5269">
        <v>2</v>
      </c>
      <c r="L5269" t="s">
        <v>34</v>
      </c>
      <c r="M5269">
        <v>1</v>
      </c>
      <c r="N5269" t="s">
        <v>9661</v>
      </c>
      <c r="O5269">
        <v>219</v>
      </c>
      <c r="P5269" t="s">
        <v>10131</v>
      </c>
      <c r="Q5269" t="s">
        <v>9931</v>
      </c>
      <c r="R5269">
        <v>40</v>
      </c>
      <c r="S5269">
        <v>8706</v>
      </c>
      <c r="T5269" t="str">
        <f>VLOOKUP(U5269,Sheet3!$A:$B,2,0)</f>
        <v>Africa</v>
      </c>
      <c r="U5269">
        <f>VLOOKUP(Q5269,Sheet2!$A:$B,2,0)</f>
        <v>5</v>
      </c>
      <c r="V5269" t="s">
        <v>34</v>
      </c>
      <c r="W5269" t="s">
        <v>34</v>
      </c>
      <c r="X5269" t="s">
        <v>34</v>
      </c>
      <c r="Y5269" t="s">
        <v>34</v>
      </c>
      <c r="Z5269" t="s">
        <v>34</v>
      </c>
    </row>
    <row r="5270" spans="1:26" x14ac:dyDescent="0.25">
      <c r="A5270">
        <v>5269</v>
      </c>
      <c r="B5270">
        <v>2</v>
      </c>
      <c r="C5270" t="str">
        <f>VLOOKUP(B5270,Sheet4!$A:$B,2,0)</f>
        <v>Gold</v>
      </c>
      <c r="D5270">
        <v>5230</v>
      </c>
      <c r="E5270" t="s">
        <v>11552</v>
      </c>
      <c r="F5270" t="s">
        <v>10211</v>
      </c>
      <c r="G5270">
        <v>1954</v>
      </c>
      <c r="H5270" t="s">
        <v>9648</v>
      </c>
      <c r="I5270">
        <v>41</v>
      </c>
      <c r="J5270" t="s">
        <v>13181</v>
      </c>
      <c r="K5270">
        <v>2</v>
      </c>
      <c r="L5270" t="s">
        <v>34</v>
      </c>
      <c r="M5270">
        <v>1</v>
      </c>
      <c r="N5270" t="s">
        <v>9661</v>
      </c>
      <c r="O5270">
        <v>219</v>
      </c>
      <c r="P5270" t="s">
        <v>10131</v>
      </c>
      <c r="Q5270" t="s">
        <v>928</v>
      </c>
      <c r="R5270">
        <v>71</v>
      </c>
      <c r="S5270">
        <v>9529</v>
      </c>
      <c r="T5270" t="str">
        <f>VLOOKUP(U5270,Sheet3!$A:$B,2,0)</f>
        <v>Africa</v>
      </c>
      <c r="U5270">
        <f>VLOOKUP(Q5270,Sheet2!$A:$B,2,0)</f>
        <v>5</v>
      </c>
      <c r="V5270" t="s">
        <v>34</v>
      </c>
      <c r="W5270" t="s">
        <v>34</v>
      </c>
      <c r="X5270" t="s">
        <v>34</v>
      </c>
      <c r="Y5270" t="s">
        <v>34</v>
      </c>
      <c r="Z5270" t="s">
        <v>34</v>
      </c>
    </row>
    <row r="5271" spans="1:26" x14ac:dyDescent="0.25">
      <c r="A5271">
        <v>5270</v>
      </c>
      <c r="B5271">
        <v>2</v>
      </c>
      <c r="C5271" t="str">
        <f>VLOOKUP(B5271,Sheet4!$A:$B,2,0)</f>
        <v>Gold</v>
      </c>
      <c r="D5271">
        <v>6598</v>
      </c>
      <c r="E5271" t="s">
        <v>11553</v>
      </c>
      <c r="F5271" t="s">
        <v>9872</v>
      </c>
      <c r="G5271">
        <v>1905</v>
      </c>
      <c r="H5271" t="s">
        <v>9648</v>
      </c>
      <c r="I5271">
        <v>41</v>
      </c>
      <c r="J5271" t="s">
        <v>13181</v>
      </c>
      <c r="K5271">
        <v>2</v>
      </c>
      <c r="L5271" t="s">
        <v>34</v>
      </c>
      <c r="M5271">
        <v>1</v>
      </c>
      <c r="N5271" t="s">
        <v>9661</v>
      </c>
      <c r="O5271">
        <v>219</v>
      </c>
      <c r="P5271" t="s">
        <v>10131</v>
      </c>
      <c r="Q5271" t="s">
        <v>545</v>
      </c>
      <c r="R5271">
        <v>101</v>
      </c>
      <c r="S5271">
        <v>59480</v>
      </c>
      <c r="T5271" t="str">
        <f>VLOOKUP(U5271,Sheet3!$A:$B,2,0)</f>
        <v>Africa</v>
      </c>
      <c r="U5271">
        <f>VLOOKUP(Q5271,Sheet2!$A:$B,2,0)</f>
        <v>5</v>
      </c>
      <c r="V5271" t="s">
        <v>34</v>
      </c>
      <c r="W5271" t="s">
        <v>34</v>
      </c>
      <c r="X5271" t="s">
        <v>34</v>
      </c>
      <c r="Y5271" t="s">
        <v>34</v>
      </c>
      <c r="Z5271" t="s">
        <v>34</v>
      </c>
    </row>
    <row r="5272" spans="1:26" x14ac:dyDescent="0.25">
      <c r="A5272">
        <v>5271</v>
      </c>
      <c r="B5272">
        <v>2</v>
      </c>
      <c r="C5272" t="str">
        <f>VLOOKUP(B5272,Sheet4!$A:$B,2,0)</f>
        <v>Gold</v>
      </c>
      <c r="D5272">
        <v>6793</v>
      </c>
      <c r="E5272" t="s">
        <v>11554</v>
      </c>
      <c r="F5272" t="s">
        <v>10425</v>
      </c>
      <c r="G5272">
        <v>1990</v>
      </c>
      <c r="H5272" t="s">
        <v>9749</v>
      </c>
      <c r="I5272">
        <v>48</v>
      </c>
      <c r="J5272" t="s">
        <v>13181</v>
      </c>
      <c r="K5272">
        <v>2</v>
      </c>
      <c r="L5272" t="s">
        <v>34</v>
      </c>
      <c r="M5272">
        <v>1</v>
      </c>
      <c r="N5272" t="s">
        <v>9656</v>
      </c>
      <c r="O5272">
        <v>217</v>
      </c>
      <c r="P5272" t="s">
        <v>10131</v>
      </c>
      <c r="Q5272" t="s">
        <v>92</v>
      </c>
      <c r="R5272">
        <v>123</v>
      </c>
      <c r="S5272">
        <v>85592</v>
      </c>
      <c r="T5272" t="s">
        <v>93</v>
      </c>
      <c r="U5272">
        <f>VLOOKUP(Q5272,Sheet2!$A:$B,2,0)</f>
        <v>3</v>
      </c>
      <c r="V5272" t="s">
        <v>34</v>
      </c>
      <c r="W5272" t="s">
        <v>34</v>
      </c>
      <c r="X5272" t="s">
        <v>34</v>
      </c>
      <c r="Y5272" t="s">
        <v>34</v>
      </c>
      <c r="Z5272" t="s">
        <v>34</v>
      </c>
    </row>
    <row r="5273" spans="1:26" x14ac:dyDescent="0.25">
      <c r="A5273">
        <v>5272</v>
      </c>
      <c r="B5273">
        <v>2</v>
      </c>
      <c r="C5273" t="str">
        <f>VLOOKUP(B5273,Sheet4!$A:$B,2,0)</f>
        <v>Gold</v>
      </c>
      <c r="D5273">
        <v>7343</v>
      </c>
      <c r="E5273" t="s">
        <v>11555</v>
      </c>
      <c r="F5273" t="s">
        <v>9761</v>
      </c>
      <c r="G5273">
        <v>1880</v>
      </c>
      <c r="H5273" t="s">
        <v>9648</v>
      </c>
      <c r="I5273">
        <v>41</v>
      </c>
      <c r="J5273" t="s">
        <v>13181</v>
      </c>
      <c r="K5273">
        <v>2</v>
      </c>
      <c r="L5273" t="s">
        <v>34</v>
      </c>
      <c r="M5273">
        <v>1</v>
      </c>
      <c r="N5273" t="s">
        <v>9672</v>
      </c>
      <c r="O5273">
        <v>221</v>
      </c>
      <c r="P5273" t="s">
        <v>10131</v>
      </c>
      <c r="Q5273" t="s">
        <v>749</v>
      </c>
      <c r="R5273">
        <v>82</v>
      </c>
      <c r="S5273">
        <v>10000</v>
      </c>
      <c r="T5273" t="str">
        <f>VLOOKUP(U5273,Sheet3!$A:$B,2,0)</f>
        <v>Asia</v>
      </c>
      <c r="U5273">
        <f>VLOOKUP(Q5273,Sheet2!$A:$B,2,0)</f>
        <v>1</v>
      </c>
      <c r="V5273" t="s">
        <v>34</v>
      </c>
      <c r="W5273" t="s">
        <v>34</v>
      </c>
      <c r="X5273" t="s">
        <v>34</v>
      </c>
      <c r="Y5273" t="s">
        <v>34</v>
      </c>
      <c r="Z5273" t="s">
        <v>34</v>
      </c>
    </row>
    <row r="5274" spans="1:26" x14ac:dyDescent="0.25">
      <c r="A5274">
        <v>5273</v>
      </c>
      <c r="B5274">
        <v>2</v>
      </c>
      <c r="C5274" t="str">
        <f>VLOOKUP(B5274,Sheet4!$A:$B,2,0)</f>
        <v>Gold</v>
      </c>
      <c r="D5274">
        <v>7336</v>
      </c>
      <c r="E5274" t="s">
        <v>11556</v>
      </c>
      <c r="F5274" t="s">
        <v>9658</v>
      </c>
      <c r="G5274">
        <v>1863</v>
      </c>
      <c r="H5274" t="s">
        <v>9648</v>
      </c>
      <c r="I5274">
        <v>41</v>
      </c>
      <c r="J5274" t="s">
        <v>13181</v>
      </c>
      <c r="K5274">
        <v>2</v>
      </c>
      <c r="L5274" t="s">
        <v>34</v>
      </c>
      <c r="M5274">
        <v>1</v>
      </c>
      <c r="N5274" t="s">
        <v>10891</v>
      </c>
      <c r="O5274">
        <v>258</v>
      </c>
      <c r="P5274" t="s">
        <v>10131</v>
      </c>
      <c r="Q5274" t="s">
        <v>9931</v>
      </c>
      <c r="R5274">
        <v>40</v>
      </c>
      <c r="S5274">
        <v>10000</v>
      </c>
      <c r="T5274" t="str">
        <f>VLOOKUP(U5274,Sheet3!$A:$B,2,0)</f>
        <v>Africa</v>
      </c>
      <c r="U5274">
        <f>VLOOKUP(Q5274,Sheet2!$A:$B,2,0)</f>
        <v>5</v>
      </c>
      <c r="V5274" t="s">
        <v>34</v>
      </c>
      <c r="W5274" t="s">
        <v>34</v>
      </c>
      <c r="X5274" t="s">
        <v>34</v>
      </c>
      <c r="Y5274" t="s">
        <v>34</v>
      </c>
      <c r="Z5274" t="s">
        <v>34</v>
      </c>
    </row>
    <row r="5275" spans="1:26" x14ac:dyDescent="0.25">
      <c r="A5275">
        <v>5274</v>
      </c>
      <c r="B5275">
        <v>2</v>
      </c>
      <c r="C5275" t="str">
        <f>VLOOKUP(B5275,Sheet4!$A:$B,2,0)</f>
        <v>Gold</v>
      </c>
      <c r="D5275">
        <v>7335</v>
      </c>
      <c r="E5275" t="s">
        <v>11557</v>
      </c>
      <c r="F5275" t="s">
        <v>9658</v>
      </c>
      <c r="G5275">
        <v>1863</v>
      </c>
      <c r="H5275" t="s">
        <v>9648</v>
      </c>
      <c r="I5275">
        <v>41</v>
      </c>
      <c r="J5275" t="s">
        <v>13181</v>
      </c>
      <c r="K5275">
        <v>2</v>
      </c>
      <c r="L5275" t="s">
        <v>34</v>
      </c>
      <c r="M5275">
        <v>1</v>
      </c>
      <c r="N5275" t="s">
        <v>10891</v>
      </c>
      <c r="O5275">
        <v>258</v>
      </c>
      <c r="P5275" t="s">
        <v>10131</v>
      </c>
      <c r="Q5275" t="s">
        <v>9931</v>
      </c>
      <c r="R5275">
        <v>40</v>
      </c>
      <c r="S5275">
        <v>10000</v>
      </c>
      <c r="T5275" t="str">
        <f>VLOOKUP(U5275,Sheet3!$A:$B,2,0)</f>
        <v>Africa</v>
      </c>
      <c r="U5275">
        <f>VLOOKUP(Q5275,Sheet2!$A:$B,2,0)</f>
        <v>5</v>
      </c>
      <c r="V5275" t="s">
        <v>34</v>
      </c>
      <c r="W5275" t="s">
        <v>34</v>
      </c>
      <c r="X5275" t="s">
        <v>34</v>
      </c>
      <c r="Y5275" t="s">
        <v>34</v>
      </c>
      <c r="Z5275" t="s">
        <v>34</v>
      </c>
    </row>
    <row r="5276" spans="1:26" x14ac:dyDescent="0.25">
      <c r="A5276">
        <v>5275</v>
      </c>
      <c r="B5276">
        <v>2</v>
      </c>
      <c r="C5276" t="str">
        <f>VLOOKUP(B5276,Sheet4!$A:$B,2,0)</f>
        <v>Gold</v>
      </c>
      <c r="D5276">
        <v>7334</v>
      </c>
      <c r="E5276" t="s">
        <v>11558</v>
      </c>
      <c r="F5276" t="s">
        <v>9658</v>
      </c>
      <c r="G5276">
        <v>1863</v>
      </c>
      <c r="H5276" t="s">
        <v>9648</v>
      </c>
      <c r="I5276">
        <v>41</v>
      </c>
      <c r="J5276" t="s">
        <v>13181</v>
      </c>
      <c r="K5276">
        <v>2</v>
      </c>
      <c r="L5276" t="s">
        <v>34</v>
      </c>
      <c r="M5276">
        <v>1</v>
      </c>
      <c r="N5276" t="s">
        <v>10891</v>
      </c>
      <c r="O5276">
        <v>258</v>
      </c>
      <c r="P5276" t="s">
        <v>10131</v>
      </c>
      <c r="Q5276" t="s">
        <v>9931</v>
      </c>
      <c r="R5276">
        <v>40</v>
      </c>
      <c r="S5276">
        <v>10000</v>
      </c>
      <c r="T5276" t="str">
        <f>VLOOKUP(U5276,Sheet3!$A:$B,2,0)</f>
        <v>Africa</v>
      </c>
      <c r="U5276">
        <f>VLOOKUP(Q5276,Sheet2!$A:$B,2,0)</f>
        <v>5</v>
      </c>
      <c r="V5276" t="s">
        <v>34</v>
      </c>
      <c r="W5276" t="s">
        <v>34</v>
      </c>
      <c r="X5276" t="s">
        <v>34</v>
      </c>
      <c r="Y5276" t="s">
        <v>34</v>
      </c>
      <c r="Z5276" t="s">
        <v>34</v>
      </c>
    </row>
    <row r="5277" spans="1:26" x14ac:dyDescent="0.25">
      <c r="A5277">
        <v>5276</v>
      </c>
      <c r="B5277">
        <v>2</v>
      </c>
      <c r="C5277" t="str">
        <f>VLOOKUP(B5277,Sheet4!$A:$B,2,0)</f>
        <v>Gold</v>
      </c>
      <c r="D5277">
        <v>7333</v>
      </c>
      <c r="E5277" t="s">
        <v>11559</v>
      </c>
      <c r="F5277" t="s">
        <v>9658</v>
      </c>
      <c r="G5277">
        <v>1863</v>
      </c>
      <c r="H5277" t="s">
        <v>9648</v>
      </c>
      <c r="I5277">
        <v>41</v>
      </c>
      <c r="J5277" t="s">
        <v>13181</v>
      </c>
      <c r="K5277">
        <v>2</v>
      </c>
      <c r="L5277" t="s">
        <v>34</v>
      </c>
      <c r="M5277">
        <v>1</v>
      </c>
      <c r="N5277" t="s">
        <v>10891</v>
      </c>
      <c r="O5277">
        <v>258</v>
      </c>
      <c r="P5277" t="s">
        <v>10131</v>
      </c>
      <c r="Q5277" t="s">
        <v>9931</v>
      </c>
      <c r="R5277">
        <v>40</v>
      </c>
      <c r="S5277">
        <v>10000</v>
      </c>
      <c r="T5277" t="str">
        <f>VLOOKUP(U5277,Sheet3!$A:$B,2,0)</f>
        <v>Africa</v>
      </c>
      <c r="U5277">
        <f>VLOOKUP(Q5277,Sheet2!$A:$B,2,0)</f>
        <v>5</v>
      </c>
      <c r="V5277" t="s">
        <v>34</v>
      </c>
      <c r="W5277" t="s">
        <v>34</v>
      </c>
      <c r="X5277" t="s">
        <v>34</v>
      </c>
      <c r="Y5277" t="s">
        <v>34</v>
      </c>
      <c r="Z5277" t="s">
        <v>34</v>
      </c>
    </row>
    <row r="5278" spans="1:26" x14ac:dyDescent="0.25">
      <c r="A5278">
        <v>5277</v>
      </c>
      <c r="B5278">
        <v>2</v>
      </c>
      <c r="C5278" t="str">
        <f>VLOOKUP(B5278,Sheet4!$A:$B,2,0)</f>
        <v>Gold</v>
      </c>
      <c r="D5278">
        <v>7332</v>
      </c>
      <c r="E5278" t="s">
        <v>11560</v>
      </c>
      <c r="F5278" t="s">
        <v>9658</v>
      </c>
      <c r="G5278">
        <v>1863</v>
      </c>
      <c r="H5278" t="s">
        <v>9648</v>
      </c>
      <c r="I5278">
        <v>41</v>
      </c>
      <c r="J5278" t="s">
        <v>13181</v>
      </c>
      <c r="K5278">
        <v>2</v>
      </c>
      <c r="L5278" t="s">
        <v>34</v>
      </c>
      <c r="M5278">
        <v>1</v>
      </c>
      <c r="N5278" t="s">
        <v>10891</v>
      </c>
      <c r="O5278">
        <v>258</v>
      </c>
      <c r="P5278" t="s">
        <v>10131</v>
      </c>
      <c r="Q5278" t="s">
        <v>9931</v>
      </c>
      <c r="R5278">
        <v>40</v>
      </c>
      <c r="S5278">
        <v>10000</v>
      </c>
      <c r="T5278" t="str">
        <f>VLOOKUP(U5278,Sheet3!$A:$B,2,0)</f>
        <v>Africa</v>
      </c>
      <c r="U5278">
        <f>VLOOKUP(Q5278,Sheet2!$A:$B,2,0)</f>
        <v>5</v>
      </c>
      <c r="V5278" t="s">
        <v>34</v>
      </c>
      <c r="W5278" t="s">
        <v>34</v>
      </c>
      <c r="X5278" t="s">
        <v>34</v>
      </c>
      <c r="Y5278" t="s">
        <v>34</v>
      </c>
      <c r="Z5278" t="s">
        <v>34</v>
      </c>
    </row>
    <row r="5279" spans="1:26" x14ac:dyDescent="0.25">
      <c r="A5279">
        <v>5278</v>
      </c>
      <c r="B5279">
        <v>2</v>
      </c>
      <c r="C5279" t="str">
        <f>VLOOKUP(B5279,Sheet4!$A:$B,2,0)</f>
        <v>Gold</v>
      </c>
      <c r="D5279">
        <v>7331</v>
      </c>
      <c r="E5279" t="s">
        <v>11561</v>
      </c>
      <c r="F5279" t="s">
        <v>9658</v>
      </c>
      <c r="G5279">
        <v>1863</v>
      </c>
      <c r="H5279" t="s">
        <v>9648</v>
      </c>
      <c r="I5279">
        <v>41</v>
      </c>
      <c r="J5279" t="s">
        <v>13181</v>
      </c>
      <c r="K5279">
        <v>2</v>
      </c>
      <c r="L5279" t="s">
        <v>34</v>
      </c>
      <c r="M5279">
        <v>1</v>
      </c>
      <c r="N5279" t="s">
        <v>10891</v>
      </c>
      <c r="O5279">
        <v>258</v>
      </c>
      <c r="P5279" t="s">
        <v>10131</v>
      </c>
      <c r="Q5279" t="s">
        <v>9931</v>
      </c>
      <c r="R5279">
        <v>40</v>
      </c>
      <c r="S5279">
        <v>10000</v>
      </c>
      <c r="T5279" t="str">
        <f>VLOOKUP(U5279,Sheet3!$A:$B,2,0)</f>
        <v>Africa</v>
      </c>
      <c r="U5279">
        <f>VLOOKUP(Q5279,Sheet2!$A:$B,2,0)</f>
        <v>5</v>
      </c>
      <c r="V5279" t="s">
        <v>34</v>
      </c>
      <c r="W5279" t="s">
        <v>34</v>
      </c>
      <c r="X5279" t="s">
        <v>34</v>
      </c>
      <c r="Y5279" t="s">
        <v>34</v>
      </c>
      <c r="Z5279" t="s">
        <v>34</v>
      </c>
    </row>
    <row r="5280" spans="1:26" x14ac:dyDescent="0.25">
      <c r="A5280">
        <v>5279</v>
      </c>
      <c r="B5280">
        <v>2</v>
      </c>
      <c r="C5280" t="str">
        <f>VLOOKUP(B5280,Sheet4!$A:$B,2,0)</f>
        <v>Gold</v>
      </c>
      <c r="D5280">
        <v>7330</v>
      </c>
      <c r="E5280" t="s">
        <v>11562</v>
      </c>
      <c r="F5280" t="s">
        <v>9658</v>
      </c>
      <c r="G5280">
        <v>1863</v>
      </c>
      <c r="H5280" t="s">
        <v>9648</v>
      </c>
      <c r="I5280">
        <v>41</v>
      </c>
      <c r="J5280" t="s">
        <v>13181</v>
      </c>
      <c r="K5280">
        <v>2</v>
      </c>
      <c r="L5280" t="s">
        <v>34</v>
      </c>
      <c r="M5280">
        <v>1</v>
      </c>
      <c r="N5280" t="s">
        <v>10891</v>
      </c>
      <c r="O5280">
        <v>258</v>
      </c>
      <c r="P5280" t="s">
        <v>10131</v>
      </c>
      <c r="Q5280" t="s">
        <v>9931</v>
      </c>
      <c r="R5280">
        <v>40</v>
      </c>
      <c r="S5280">
        <v>10000</v>
      </c>
      <c r="T5280" t="str">
        <f>VLOOKUP(U5280,Sheet3!$A:$B,2,0)</f>
        <v>Africa</v>
      </c>
      <c r="U5280">
        <f>VLOOKUP(Q5280,Sheet2!$A:$B,2,0)</f>
        <v>5</v>
      </c>
      <c r="V5280" t="s">
        <v>34</v>
      </c>
      <c r="W5280" t="s">
        <v>34</v>
      </c>
      <c r="X5280" t="s">
        <v>34</v>
      </c>
      <c r="Y5280" t="s">
        <v>34</v>
      </c>
      <c r="Z5280" t="s">
        <v>34</v>
      </c>
    </row>
    <row r="5281" spans="1:26" x14ac:dyDescent="0.25">
      <c r="A5281">
        <v>5280</v>
      </c>
      <c r="B5281">
        <v>2</v>
      </c>
      <c r="C5281" t="str">
        <f>VLOOKUP(B5281,Sheet4!$A:$B,2,0)</f>
        <v>Gold</v>
      </c>
      <c r="D5281">
        <v>5042</v>
      </c>
      <c r="E5281" t="s">
        <v>11563</v>
      </c>
      <c r="F5281" t="s">
        <v>9658</v>
      </c>
      <c r="G5281">
        <v>1863</v>
      </c>
      <c r="H5281" t="s">
        <v>9648</v>
      </c>
      <c r="I5281">
        <v>41</v>
      </c>
      <c r="J5281" t="s">
        <v>13181</v>
      </c>
      <c r="K5281">
        <v>2</v>
      </c>
      <c r="L5281" t="s">
        <v>34</v>
      </c>
      <c r="M5281">
        <v>1</v>
      </c>
      <c r="N5281" t="s">
        <v>10891</v>
      </c>
      <c r="O5281">
        <v>258</v>
      </c>
      <c r="P5281" t="s">
        <v>10131</v>
      </c>
      <c r="Q5281" t="s">
        <v>9931</v>
      </c>
      <c r="R5281">
        <v>40</v>
      </c>
      <c r="S5281">
        <v>10000</v>
      </c>
      <c r="T5281" t="str">
        <f>VLOOKUP(U5281,Sheet3!$A:$B,2,0)</f>
        <v>Africa</v>
      </c>
      <c r="U5281">
        <f>VLOOKUP(Q5281,Sheet2!$A:$B,2,0)</f>
        <v>5</v>
      </c>
      <c r="V5281" t="s">
        <v>34</v>
      </c>
      <c r="W5281" t="s">
        <v>34</v>
      </c>
      <c r="X5281" t="s">
        <v>34</v>
      </c>
      <c r="Y5281" t="s">
        <v>34</v>
      </c>
      <c r="Z5281" t="s">
        <v>34</v>
      </c>
    </row>
    <row r="5282" spans="1:26" x14ac:dyDescent="0.25">
      <c r="A5282">
        <v>5281</v>
      </c>
      <c r="B5282">
        <v>2</v>
      </c>
      <c r="C5282" t="str">
        <f>VLOOKUP(B5282,Sheet4!$A:$B,2,0)</f>
        <v>Gold</v>
      </c>
      <c r="D5282">
        <v>5038</v>
      </c>
      <c r="E5282" t="s">
        <v>11564</v>
      </c>
      <c r="F5282" t="s">
        <v>9658</v>
      </c>
      <c r="G5282">
        <v>1863</v>
      </c>
      <c r="H5282" t="s">
        <v>9648</v>
      </c>
      <c r="I5282">
        <v>41</v>
      </c>
      <c r="J5282" t="s">
        <v>13181</v>
      </c>
      <c r="K5282">
        <v>2</v>
      </c>
      <c r="L5282" t="s">
        <v>34</v>
      </c>
      <c r="M5282">
        <v>1</v>
      </c>
      <c r="N5282" t="s">
        <v>10891</v>
      </c>
      <c r="O5282">
        <v>258</v>
      </c>
      <c r="P5282" t="s">
        <v>10131</v>
      </c>
      <c r="Q5282" t="s">
        <v>9931</v>
      </c>
      <c r="R5282">
        <v>40</v>
      </c>
      <c r="S5282">
        <v>10000</v>
      </c>
      <c r="T5282" t="str">
        <f>VLOOKUP(U5282,Sheet3!$A:$B,2,0)</f>
        <v>Africa</v>
      </c>
      <c r="U5282">
        <f>VLOOKUP(Q5282,Sheet2!$A:$B,2,0)</f>
        <v>5</v>
      </c>
      <c r="V5282" t="s">
        <v>34</v>
      </c>
      <c r="W5282" t="s">
        <v>34</v>
      </c>
      <c r="X5282" t="s">
        <v>34</v>
      </c>
      <c r="Y5282" t="s">
        <v>34</v>
      </c>
      <c r="Z5282" t="s">
        <v>34</v>
      </c>
    </row>
    <row r="5283" spans="1:26" x14ac:dyDescent="0.25">
      <c r="A5283">
        <v>5282</v>
      </c>
      <c r="B5283">
        <v>2</v>
      </c>
      <c r="C5283" t="str">
        <f>VLOOKUP(B5283,Sheet4!$A:$B,2,0)</f>
        <v>Gold</v>
      </c>
      <c r="D5283">
        <v>7345</v>
      </c>
      <c r="E5283" t="s">
        <v>11565</v>
      </c>
      <c r="F5283" t="s">
        <v>9944</v>
      </c>
      <c r="G5283">
        <v>1923</v>
      </c>
      <c r="H5283" t="s">
        <v>9648</v>
      </c>
      <c r="I5283">
        <v>41</v>
      </c>
      <c r="J5283" t="s">
        <v>13181</v>
      </c>
      <c r="K5283">
        <v>2</v>
      </c>
      <c r="L5283" t="s">
        <v>34</v>
      </c>
      <c r="M5283">
        <v>1</v>
      </c>
      <c r="N5283" t="s">
        <v>10891</v>
      </c>
      <c r="O5283">
        <v>258</v>
      </c>
      <c r="P5283" t="s">
        <v>10131</v>
      </c>
      <c r="Q5283" t="s">
        <v>416</v>
      </c>
      <c r="R5283">
        <v>125</v>
      </c>
      <c r="S5283">
        <v>9998</v>
      </c>
      <c r="T5283" t="str">
        <f>VLOOKUP(U5283,Sheet3!$A:$B,2,0)</f>
        <v>Africa</v>
      </c>
      <c r="U5283">
        <f>VLOOKUP(Q5283,Sheet2!$A:$B,2,0)</f>
        <v>5</v>
      </c>
      <c r="V5283" t="s">
        <v>34</v>
      </c>
      <c r="W5283" t="s">
        <v>34</v>
      </c>
      <c r="X5283" t="s">
        <v>34</v>
      </c>
      <c r="Y5283" t="s">
        <v>34</v>
      </c>
      <c r="Z5283" t="s">
        <v>34</v>
      </c>
    </row>
    <row r="5284" spans="1:26" x14ac:dyDescent="0.25">
      <c r="A5284">
        <v>5283</v>
      </c>
      <c r="B5284">
        <v>2</v>
      </c>
      <c r="C5284" t="str">
        <f>VLOOKUP(B5284,Sheet4!$A:$B,2,0)</f>
        <v>Gold</v>
      </c>
      <c r="D5284">
        <v>7317</v>
      </c>
      <c r="E5284" t="s">
        <v>11566</v>
      </c>
      <c r="F5284" t="s">
        <v>9944</v>
      </c>
      <c r="G5284">
        <v>1923</v>
      </c>
      <c r="H5284" t="s">
        <v>9648</v>
      </c>
      <c r="I5284">
        <v>41</v>
      </c>
      <c r="J5284" t="s">
        <v>13181</v>
      </c>
      <c r="K5284">
        <v>2</v>
      </c>
      <c r="L5284" t="s">
        <v>34</v>
      </c>
      <c r="M5284">
        <v>1</v>
      </c>
      <c r="N5284" t="s">
        <v>10891</v>
      </c>
      <c r="O5284">
        <v>258</v>
      </c>
      <c r="P5284" t="s">
        <v>10131</v>
      </c>
      <c r="Q5284" t="s">
        <v>416</v>
      </c>
      <c r="R5284">
        <v>125</v>
      </c>
      <c r="S5284">
        <v>9998</v>
      </c>
      <c r="T5284" t="str">
        <f>VLOOKUP(U5284,Sheet3!$A:$B,2,0)</f>
        <v>Africa</v>
      </c>
      <c r="U5284">
        <f>VLOOKUP(Q5284,Sheet2!$A:$B,2,0)</f>
        <v>5</v>
      </c>
      <c r="V5284" t="s">
        <v>34</v>
      </c>
      <c r="W5284" t="s">
        <v>34</v>
      </c>
      <c r="X5284" t="s">
        <v>34</v>
      </c>
      <c r="Y5284" t="s">
        <v>34</v>
      </c>
      <c r="Z5284" t="s">
        <v>34</v>
      </c>
    </row>
    <row r="5285" spans="1:26" x14ac:dyDescent="0.25">
      <c r="A5285">
        <v>5284</v>
      </c>
      <c r="B5285">
        <v>2</v>
      </c>
      <c r="C5285" t="str">
        <f>VLOOKUP(B5285,Sheet4!$A:$B,2,0)</f>
        <v>Gold</v>
      </c>
      <c r="D5285">
        <v>7311</v>
      </c>
      <c r="E5285" t="s">
        <v>11567</v>
      </c>
      <c r="F5285" t="s">
        <v>10211</v>
      </c>
      <c r="G5285">
        <v>1954</v>
      </c>
      <c r="H5285" t="s">
        <v>9648</v>
      </c>
      <c r="I5285">
        <v>41</v>
      </c>
      <c r="J5285" t="s">
        <v>13181</v>
      </c>
      <c r="K5285">
        <v>2</v>
      </c>
      <c r="L5285" t="s">
        <v>34</v>
      </c>
      <c r="M5285">
        <v>1</v>
      </c>
      <c r="N5285" t="s">
        <v>9661</v>
      </c>
      <c r="O5285">
        <v>219</v>
      </c>
      <c r="P5285" t="s">
        <v>10131</v>
      </c>
      <c r="Q5285" t="s">
        <v>928</v>
      </c>
      <c r="R5285">
        <v>71</v>
      </c>
      <c r="S5285">
        <v>10000</v>
      </c>
      <c r="T5285" t="str">
        <f>VLOOKUP(U5285,Sheet3!$A:$B,2,0)</f>
        <v>Africa</v>
      </c>
      <c r="U5285">
        <f>VLOOKUP(Q5285,Sheet2!$A:$B,2,0)</f>
        <v>5</v>
      </c>
      <c r="V5285" t="s">
        <v>34</v>
      </c>
      <c r="W5285" t="s">
        <v>34</v>
      </c>
      <c r="X5285" t="s">
        <v>34</v>
      </c>
      <c r="Y5285" t="s">
        <v>34</v>
      </c>
      <c r="Z5285" t="s">
        <v>34</v>
      </c>
    </row>
    <row r="5286" spans="1:26" x14ac:dyDescent="0.25">
      <c r="A5286">
        <v>5285</v>
      </c>
      <c r="B5286">
        <v>2</v>
      </c>
      <c r="C5286" t="str">
        <f>VLOOKUP(B5286,Sheet4!$A:$B,2,0)</f>
        <v>Gold</v>
      </c>
      <c r="D5286">
        <v>7090</v>
      </c>
      <c r="E5286" t="s">
        <v>11568</v>
      </c>
      <c r="F5286" t="s">
        <v>10211</v>
      </c>
      <c r="G5286">
        <v>1954</v>
      </c>
      <c r="H5286" t="s">
        <v>9648</v>
      </c>
      <c r="I5286">
        <v>41</v>
      </c>
      <c r="J5286" t="s">
        <v>13181</v>
      </c>
      <c r="K5286">
        <v>2</v>
      </c>
      <c r="L5286" t="s">
        <v>34</v>
      </c>
      <c r="M5286">
        <v>1</v>
      </c>
      <c r="N5286" t="s">
        <v>9661</v>
      </c>
      <c r="O5286">
        <v>219</v>
      </c>
      <c r="P5286" t="s">
        <v>10131</v>
      </c>
      <c r="Q5286" t="s">
        <v>928</v>
      </c>
      <c r="R5286">
        <v>71</v>
      </c>
      <c r="S5286">
        <v>10000</v>
      </c>
      <c r="T5286" t="str">
        <f>VLOOKUP(U5286,Sheet3!$A:$B,2,0)</f>
        <v>Africa</v>
      </c>
      <c r="U5286">
        <f>VLOOKUP(Q5286,Sheet2!$A:$B,2,0)</f>
        <v>5</v>
      </c>
      <c r="V5286" t="s">
        <v>34</v>
      </c>
      <c r="W5286" t="s">
        <v>34</v>
      </c>
      <c r="X5286" t="s">
        <v>34</v>
      </c>
      <c r="Y5286" t="s">
        <v>34</v>
      </c>
      <c r="Z5286" t="s">
        <v>34</v>
      </c>
    </row>
    <row r="5287" spans="1:26" x14ac:dyDescent="0.25">
      <c r="A5287">
        <v>5286</v>
      </c>
      <c r="B5287">
        <v>2</v>
      </c>
      <c r="C5287" t="str">
        <f>VLOOKUP(B5287,Sheet4!$A:$B,2,0)</f>
        <v>Gold</v>
      </c>
      <c r="D5287">
        <v>6752</v>
      </c>
      <c r="E5287" t="s">
        <v>11569</v>
      </c>
      <c r="F5287" t="s">
        <v>10211</v>
      </c>
      <c r="G5287">
        <v>1954</v>
      </c>
      <c r="H5287" t="s">
        <v>9648</v>
      </c>
      <c r="I5287">
        <v>41</v>
      </c>
      <c r="J5287" t="s">
        <v>13181</v>
      </c>
      <c r="K5287">
        <v>2</v>
      </c>
      <c r="L5287" t="s">
        <v>34</v>
      </c>
      <c r="M5287">
        <v>1</v>
      </c>
      <c r="N5287" t="s">
        <v>9661</v>
      </c>
      <c r="O5287">
        <v>219</v>
      </c>
      <c r="P5287" t="s">
        <v>10131</v>
      </c>
      <c r="Q5287" t="s">
        <v>928</v>
      </c>
      <c r="R5287">
        <v>71</v>
      </c>
      <c r="S5287">
        <v>10000</v>
      </c>
      <c r="T5287" t="str">
        <f>VLOOKUP(U5287,Sheet3!$A:$B,2,0)</f>
        <v>Africa</v>
      </c>
      <c r="U5287">
        <f>VLOOKUP(Q5287,Sheet2!$A:$B,2,0)</f>
        <v>5</v>
      </c>
      <c r="V5287" t="s">
        <v>34</v>
      </c>
      <c r="W5287" t="s">
        <v>34</v>
      </c>
      <c r="X5287" t="s">
        <v>34</v>
      </c>
      <c r="Y5287" t="s">
        <v>34</v>
      </c>
      <c r="Z5287" t="s">
        <v>34</v>
      </c>
    </row>
    <row r="5288" spans="1:26" x14ac:dyDescent="0.25">
      <c r="A5288">
        <v>5287</v>
      </c>
      <c r="B5288">
        <v>2</v>
      </c>
      <c r="C5288" t="str">
        <f>VLOOKUP(B5288,Sheet4!$A:$B,2,0)</f>
        <v>Gold</v>
      </c>
      <c r="D5288">
        <v>6751</v>
      </c>
      <c r="E5288" t="s">
        <v>11570</v>
      </c>
      <c r="F5288" t="s">
        <v>10211</v>
      </c>
      <c r="G5288">
        <v>1954</v>
      </c>
      <c r="H5288" t="s">
        <v>9648</v>
      </c>
      <c r="I5288">
        <v>41</v>
      </c>
      <c r="J5288" t="s">
        <v>13181</v>
      </c>
      <c r="K5288">
        <v>2</v>
      </c>
      <c r="L5288" t="s">
        <v>34</v>
      </c>
      <c r="M5288">
        <v>1</v>
      </c>
      <c r="N5288" t="s">
        <v>9661</v>
      </c>
      <c r="O5288">
        <v>219</v>
      </c>
      <c r="P5288" t="s">
        <v>9650</v>
      </c>
      <c r="Q5288" t="s">
        <v>1889</v>
      </c>
      <c r="R5288">
        <v>42</v>
      </c>
      <c r="S5288">
        <v>10000</v>
      </c>
      <c r="T5288" t="str">
        <f>VLOOKUP(U5288,Sheet3!$A:$B,2,0)</f>
        <v>Africa</v>
      </c>
      <c r="U5288">
        <f>VLOOKUP(Q5288,Sheet2!$A:$B,2,0)</f>
        <v>5</v>
      </c>
      <c r="V5288" t="s">
        <v>34</v>
      </c>
      <c r="W5288" t="s">
        <v>34</v>
      </c>
      <c r="X5288" t="s">
        <v>34</v>
      </c>
      <c r="Y5288" t="s">
        <v>34</v>
      </c>
      <c r="Z5288" t="s">
        <v>34</v>
      </c>
    </row>
    <row r="5289" spans="1:26" x14ac:dyDescent="0.25">
      <c r="A5289">
        <v>5288</v>
      </c>
      <c r="B5289">
        <v>2</v>
      </c>
      <c r="C5289" t="str">
        <f>VLOOKUP(B5289,Sheet4!$A:$B,2,0)</f>
        <v>Gold</v>
      </c>
      <c r="D5289">
        <v>6750</v>
      </c>
      <c r="E5289" t="s">
        <v>11571</v>
      </c>
      <c r="F5289" t="s">
        <v>10211</v>
      </c>
      <c r="G5289">
        <v>1954</v>
      </c>
      <c r="H5289" t="s">
        <v>9648</v>
      </c>
      <c r="I5289">
        <v>41</v>
      </c>
      <c r="J5289" t="s">
        <v>13181</v>
      </c>
      <c r="K5289">
        <v>2</v>
      </c>
      <c r="L5289" t="s">
        <v>34</v>
      </c>
      <c r="M5289">
        <v>1</v>
      </c>
      <c r="N5289" t="s">
        <v>9661</v>
      </c>
      <c r="O5289">
        <v>219</v>
      </c>
      <c r="P5289" t="s">
        <v>10131</v>
      </c>
      <c r="Q5289" t="s">
        <v>1889</v>
      </c>
      <c r="R5289">
        <v>42</v>
      </c>
      <c r="S5289">
        <v>10000</v>
      </c>
      <c r="T5289" t="str">
        <f>VLOOKUP(U5289,Sheet3!$A:$B,2,0)</f>
        <v>Africa</v>
      </c>
      <c r="U5289">
        <f>VLOOKUP(Q5289,Sheet2!$A:$B,2,0)</f>
        <v>5</v>
      </c>
      <c r="V5289" t="s">
        <v>34</v>
      </c>
      <c r="W5289" t="s">
        <v>34</v>
      </c>
      <c r="X5289" t="s">
        <v>34</v>
      </c>
      <c r="Y5289" t="s">
        <v>34</v>
      </c>
      <c r="Z5289" t="s">
        <v>34</v>
      </c>
    </row>
    <row r="5290" spans="1:26" x14ac:dyDescent="0.25">
      <c r="A5290">
        <v>5289</v>
      </c>
      <c r="B5290">
        <v>2</v>
      </c>
      <c r="C5290" t="str">
        <f>VLOOKUP(B5290,Sheet4!$A:$B,2,0)</f>
        <v>Gold</v>
      </c>
      <c r="D5290">
        <v>7318</v>
      </c>
      <c r="E5290" t="s">
        <v>11572</v>
      </c>
      <c r="F5290" t="s">
        <v>9944</v>
      </c>
      <c r="G5290">
        <v>1923</v>
      </c>
      <c r="H5290" t="s">
        <v>9648</v>
      </c>
      <c r="I5290">
        <v>41</v>
      </c>
      <c r="J5290" t="s">
        <v>13181</v>
      </c>
      <c r="K5290">
        <v>2</v>
      </c>
      <c r="L5290" t="s">
        <v>34</v>
      </c>
      <c r="M5290">
        <v>1</v>
      </c>
      <c r="N5290" t="s">
        <v>10891</v>
      </c>
      <c r="O5290">
        <v>258</v>
      </c>
      <c r="P5290" t="s">
        <v>10131</v>
      </c>
      <c r="Q5290" t="s">
        <v>416</v>
      </c>
      <c r="R5290">
        <v>125</v>
      </c>
      <c r="S5290">
        <v>9998</v>
      </c>
      <c r="T5290" t="str">
        <f>VLOOKUP(U5290,Sheet3!$A:$B,2,0)</f>
        <v>Africa</v>
      </c>
      <c r="U5290">
        <f>VLOOKUP(Q5290,Sheet2!$A:$B,2,0)</f>
        <v>5</v>
      </c>
      <c r="V5290" t="s">
        <v>34</v>
      </c>
      <c r="W5290" t="s">
        <v>34</v>
      </c>
      <c r="X5290" t="s">
        <v>34</v>
      </c>
      <c r="Y5290" t="s">
        <v>34</v>
      </c>
      <c r="Z5290" t="s">
        <v>34</v>
      </c>
    </row>
    <row r="5291" spans="1:26" x14ac:dyDescent="0.25">
      <c r="A5291">
        <v>5290</v>
      </c>
      <c r="B5291">
        <v>2</v>
      </c>
      <c r="C5291" t="str">
        <f>VLOOKUP(B5291,Sheet4!$A:$B,2,0)</f>
        <v>Gold</v>
      </c>
      <c r="D5291">
        <v>708</v>
      </c>
      <c r="E5291" t="s">
        <v>11573</v>
      </c>
      <c r="F5291" t="s">
        <v>11574</v>
      </c>
      <c r="G5291">
        <v>2100</v>
      </c>
      <c r="H5291" t="s">
        <v>9688</v>
      </c>
      <c r="I5291">
        <v>46</v>
      </c>
      <c r="J5291" t="s">
        <v>13181</v>
      </c>
      <c r="K5291">
        <v>2</v>
      </c>
      <c r="L5291" t="s">
        <v>34</v>
      </c>
      <c r="M5291">
        <v>1</v>
      </c>
      <c r="N5291" t="s">
        <v>11575</v>
      </c>
      <c r="O5291">
        <v>269</v>
      </c>
      <c r="P5291" t="s">
        <v>10131</v>
      </c>
      <c r="Q5291" t="s">
        <v>273</v>
      </c>
      <c r="R5291">
        <v>119</v>
      </c>
      <c r="S5291">
        <v>28133</v>
      </c>
      <c r="T5291" t="str">
        <f>VLOOKUP(U5291,Sheet3!$A:$B,2,0)</f>
        <v>Asia</v>
      </c>
      <c r="U5291">
        <f>VLOOKUP(Q5291,Sheet2!$A:$B,2,0)</f>
        <v>1</v>
      </c>
      <c r="V5291" t="s">
        <v>34</v>
      </c>
      <c r="W5291" t="s">
        <v>34</v>
      </c>
      <c r="X5291" t="s">
        <v>34</v>
      </c>
      <c r="Y5291" t="s">
        <v>34</v>
      </c>
      <c r="Z5291" t="s">
        <v>34</v>
      </c>
    </row>
    <row r="5292" spans="1:26" x14ac:dyDescent="0.25">
      <c r="A5292">
        <v>5291</v>
      </c>
      <c r="B5292">
        <v>2</v>
      </c>
      <c r="C5292" t="str">
        <f>VLOOKUP(B5292,Sheet4!$A:$B,2,0)</f>
        <v>Gold</v>
      </c>
      <c r="D5292">
        <v>5244</v>
      </c>
      <c r="E5292" t="s">
        <v>11576</v>
      </c>
      <c r="F5292" t="s">
        <v>9658</v>
      </c>
      <c r="G5292">
        <v>1863</v>
      </c>
      <c r="H5292" t="s">
        <v>9648</v>
      </c>
      <c r="I5292">
        <v>41</v>
      </c>
      <c r="J5292" t="s">
        <v>13181</v>
      </c>
      <c r="K5292">
        <v>2</v>
      </c>
      <c r="L5292" t="s">
        <v>34</v>
      </c>
      <c r="M5292">
        <v>1</v>
      </c>
      <c r="N5292" t="s">
        <v>10891</v>
      </c>
      <c r="O5292">
        <v>258</v>
      </c>
      <c r="P5292" t="s">
        <v>10131</v>
      </c>
      <c r="Q5292" t="s">
        <v>9931</v>
      </c>
      <c r="R5292">
        <v>40</v>
      </c>
      <c r="S5292">
        <v>10000</v>
      </c>
      <c r="T5292" t="str">
        <f>VLOOKUP(U5292,Sheet3!$A:$B,2,0)</f>
        <v>Africa</v>
      </c>
      <c r="U5292">
        <f>VLOOKUP(Q5292,Sheet2!$A:$B,2,0)</f>
        <v>5</v>
      </c>
      <c r="V5292" t="s">
        <v>34</v>
      </c>
      <c r="W5292" t="s">
        <v>34</v>
      </c>
      <c r="X5292" t="s">
        <v>34</v>
      </c>
      <c r="Y5292" t="s">
        <v>34</v>
      </c>
      <c r="Z5292" t="s">
        <v>34</v>
      </c>
    </row>
    <row r="5293" spans="1:26" x14ac:dyDescent="0.25">
      <c r="A5293">
        <v>5292</v>
      </c>
      <c r="B5293">
        <v>2</v>
      </c>
      <c r="C5293" t="str">
        <f>VLOOKUP(B5293,Sheet4!$A:$B,2,0)</f>
        <v>Gold</v>
      </c>
      <c r="D5293">
        <v>4797</v>
      </c>
      <c r="E5293" t="s">
        <v>11577</v>
      </c>
      <c r="F5293" t="s">
        <v>9658</v>
      </c>
      <c r="G5293">
        <v>1863</v>
      </c>
      <c r="H5293" t="s">
        <v>9648</v>
      </c>
      <c r="I5293">
        <v>41</v>
      </c>
      <c r="J5293" t="s">
        <v>13181</v>
      </c>
      <c r="K5293">
        <v>2</v>
      </c>
      <c r="L5293" t="s">
        <v>34</v>
      </c>
      <c r="M5293">
        <v>1</v>
      </c>
      <c r="N5293" t="s">
        <v>10891</v>
      </c>
      <c r="O5293">
        <v>258</v>
      </c>
      <c r="P5293" t="s">
        <v>10131</v>
      </c>
      <c r="Q5293" t="s">
        <v>9931</v>
      </c>
      <c r="R5293">
        <v>40</v>
      </c>
      <c r="S5293">
        <v>10000</v>
      </c>
      <c r="T5293" t="str">
        <f>VLOOKUP(U5293,Sheet3!$A:$B,2,0)</f>
        <v>Africa</v>
      </c>
      <c r="U5293">
        <f>VLOOKUP(Q5293,Sheet2!$A:$B,2,0)</f>
        <v>5</v>
      </c>
      <c r="V5293" t="s">
        <v>34</v>
      </c>
      <c r="W5293" t="s">
        <v>34</v>
      </c>
      <c r="X5293" t="s">
        <v>34</v>
      </c>
      <c r="Y5293" t="s">
        <v>34</v>
      </c>
      <c r="Z5293" t="s">
        <v>34</v>
      </c>
    </row>
    <row r="5294" spans="1:26" x14ac:dyDescent="0.25">
      <c r="A5294">
        <v>5293</v>
      </c>
      <c r="B5294">
        <v>2</v>
      </c>
      <c r="C5294" t="str">
        <f>VLOOKUP(B5294,Sheet4!$A:$B,2,0)</f>
        <v>Gold</v>
      </c>
      <c r="D5294">
        <v>4518</v>
      </c>
      <c r="E5294" t="s">
        <v>11578</v>
      </c>
      <c r="F5294" t="s">
        <v>9658</v>
      </c>
      <c r="G5294">
        <v>1863</v>
      </c>
      <c r="H5294" t="s">
        <v>9648</v>
      </c>
      <c r="I5294">
        <v>41</v>
      </c>
      <c r="J5294" t="s">
        <v>13181</v>
      </c>
      <c r="K5294">
        <v>2</v>
      </c>
      <c r="L5294" t="s">
        <v>34</v>
      </c>
      <c r="M5294">
        <v>1</v>
      </c>
      <c r="N5294" t="s">
        <v>10891</v>
      </c>
      <c r="O5294">
        <v>258</v>
      </c>
      <c r="P5294" t="s">
        <v>10131</v>
      </c>
      <c r="Q5294" t="s">
        <v>9931</v>
      </c>
      <c r="R5294">
        <v>40</v>
      </c>
      <c r="S5294">
        <v>10000</v>
      </c>
      <c r="T5294" t="str">
        <f>VLOOKUP(U5294,Sheet3!$A:$B,2,0)</f>
        <v>Africa</v>
      </c>
      <c r="U5294">
        <f>VLOOKUP(Q5294,Sheet2!$A:$B,2,0)</f>
        <v>5</v>
      </c>
      <c r="V5294" t="s">
        <v>34</v>
      </c>
      <c r="W5294" t="s">
        <v>34</v>
      </c>
      <c r="X5294" t="s">
        <v>34</v>
      </c>
      <c r="Y5294" t="s">
        <v>34</v>
      </c>
      <c r="Z5294" t="s">
        <v>34</v>
      </c>
    </row>
    <row r="5295" spans="1:26" x14ac:dyDescent="0.25">
      <c r="A5295">
        <v>5294</v>
      </c>
      <c r="B5295">
        <v>2</v>
      </c>
      <c r="C5295" t="str">
        <f>VLOOKUP(B5295,Sheet4!$A:$B,2,0)</f>
        <v>Gold</v>
      </c>
      <c r="D5295">
        <v>6749</v>
      </c>
      <c r="E5295" t="s">
        <v>11579</v>
      </c>
      <c r="F5295" t="s">
        <v>10211</v>
      </c>
      <c r="G5295">
        <v>1954</v>
      </c>
      <c r="H5295" t="s">
        <v>9648</v>
      </c>
      <c r="I5295">
        <v>41</v>
      </c>
      <c r="J5295" t="s">
        <v>13181</v>
      </c>
      <c r="K5295">
        <v>2</v>
      </c>
      <c r="L5295" t="s">
        <v>34</v>
      </c>
      <c r="M5295">
        <v>1</v>
      </c>
      <c r="N5295" t="s">
        <v>9661</v>
      </c>
      <c r="O5295">
        <v>219</v>
      </c>
      <c r="P5295" t="s">
        <v>10131</v>
      </c>
      <c r="Q5295" t="s">
        <v>1889</v>
      </c>
      <c r="R5295">
        <v>42</v>
      </c>
      <c r="S5295">
        <v>10000</v>
      </c>
      <c r="T5295" t="str">
        <f>VLOOKUP(U5295,Sheet3!$A:$B,2,0)</f>
        <v>Africa</v>
      </c>
      <c r="U5295">
        <f>VLOOKUP(Q5295,Sheet2!$A:$B,2,0)</f>
        <v>5</v>
      </c>
      <c r="V5295" t="s">
        <v>34</v>
      </c>
      <c r="W5295" t="s">
        <v>34</v>
      </c>
      <c r="X5295" t="s">
        <v>34</v>
      </c>
      <c r="Y5295" t="s">
        <v>34</v>
      </c>
      <c r="Z5295" t="s">
        <v>34</v>
      </c>
    </row>
    <row r="5296" spans="1:26" x14ac:dyDescent="0.25">
      <c r="A5296">
        <v>5295</v>
      </c>
      <c r="B5296">
        <v>2</v>
      </c>
      <c r="C5296" t="str">
        <f>VLOOKUP(B5296,Sheet4!$A:$B,2,0)</f>
        <v>Gold</v>
      </c>
      <c r="D5296">
        <v>6790</v>
      </c>
      <c r="E5296" t="s">
        <v>11580</v>
      </c>
      <c r="F5296" t="s">
        <v>10341</v>
      </c>
      <c r="G5296">
        <v>1969</v>
      </c>
      <c r="H5296" t="s">
        <v>9648</v>
      </c>
      <c r="I5296">
        <v>41</v>
      </c>
      <c r="J5296" t="s">
        <v>13181</v>
      </c>
      <c r="K5296">
        <v>2</v>
      </c>
      <c r="L5296" t="s">
        <v>34</v>
      </c>
      <c r="M5296">
        <v>1</v>
      </c>
      <c r="N5296" t="s">
        <v>11132</v>
      </c>
      <c r="O5296">
        <v>262</v>
      </c>
      <c r="P5296" t="s">
        <v>10131</v>
      </c>
      <c r="Q5296" t="s">
        <v>545</v>
      </c>
      <c r="R5296">
        <v>101</v>
      </c>
      <c r="S5296">
        <v>10000</v>
      </c>
      <c r="T5296" t="str">
        <f>VLOOKUP(U5296,Sheet3!$A:$B,2,0)</f>
        <v>Africa</v>
      </c>
      <c r="U5296">
        <f>VLOOKUP(Q5296,Sheet2!$A:$B,2,0)</f>
        <v>5</v>
      </c>
      <c r="V5296" t="s">
        <v>34</v>
      </c>
      <c r="W5296" t="s">
        <v>34</v>
      </c>
      <c r="X5296" t="s">
        <v>34</v>
      </c>
      <c r="Y5296" t="s">
        <v>34</v>
      </c>
      <c r="Z5296" t="s">
        <v>34</v>
      </c>
    </row>
    <row r="5297" spans="1:26" x14ac:dyDescent="0.25">
      <c r="A5297">
        <v>5296</v>
      </c>
      <c r="B5297">
        <v>2</v>
      </c>
      <c r="C5297" t="str">
        <f>VLOOKUP(B5297,Sheet4!$A:$B,2,0)</f>
        <v>Gold</v>
      </c>
      <c r="D5297">
        <v>4202</v>
      </c>
      <c r="E5297" t="s">
        <v>11581</v>
      </c>
      <c r="F5297" t="s">
        <v>10341</v>
      </c>
      <c r="G5297">
        <v>1969</v>
      </c>
      <c r="H5297" t="s">
        <v>9648</v>
      </c>
      <c r="I5297">
        <v>41</v>
      </c>
      <c r="J5297" t="s">
        <v>13181</v>
      </c>
      <c r="K5297">
        <v>2</v>
      </c>
      <c r="L5297" t="s">
        <v>34</v>
      </c>
      <c r="M5297">
        <v>1</v>
      </c>
      <c r="N5297" t="s">
        <v>10891</v>
      </c>
      <c r="O5297">
        <v>258</v>
      </c>
      <c r="P5297" t="s">
        <v>10131</v>
      </c>
      <c r="Q5297" t="s">
        <v>545</v>
      </c>
      <c r="R5297">
        <v>101</v>
      </c>
      <c r="S5297">
        <v>10000</v>
      </c>
      <c r="T5297" t="str">
        <f>VLOOKUP(U5297,Sheet3!$A:$B,2,0)</f>
        <v>Africa</v>
      </c>
      <c r="U5297">
        <f>VLOOKUP(Q5297,Sheet2!$A:$B,2,0)</f>
        <v>5</v>
      </c>
      <c r="V5297" t="s">
        <v>34</v>
      </c>
      <c r="W5297" t="s">
        <v>34</v>
      </c>
      <c r="X5297" t="s">
        <v>34</v>
      </c>
      <c r="Y5297" t="s">
        <v>34</v>
      </c>
      <c r="Z5297" t="s">
        <v>34</v>
      </c>
    </row>
    <row r="5298" spans="1:26" x14ac:dyDescent="0.25">
      <c r="A5298">
        <v>5297</v>
      </c>
      <c r="B5298">
        <v>2</v>
      </c>
      <c r="C5298" t="str">
        <f>VLOOKUP(B5298,Sheet4!$A:$B,2,0)</f>
        <v>Gold</v>
      </c>
      <c r="D5298">
        <v>3432</v>
      </c>
      <c r="E5298" t="s">
        <v>11582</v>
      </c>
      <c r="F5298" t="s">
        <v>10341</v>
      </c>
      <c r="G5298">
        <v>1969</v>
      </c>
      <c r="H5298" t="s">
        <v>9648</v>
      </c>
      <c r="I5298">
        <v>41</v>
      </c>
      <c r="J5298" t="s">
        <v>13181</v>
      </c>
      <c r="K5298">
        <v>2</v>
      </c>
      <c r="L5298" t="s">
        <v>34</v>
      </c>
      <c r="M5298">
        <v>1</v>
      </c>
      <c r="N5298" t="s">
        <v>10891</v>
      </c>
      <c r="O5298">
        <v>258</v>
      </c>
      <c r="P5298" t="s">
        <v>10131</v>
      </c>
      <c r="Q5298" t="s">
        <v>545</v>
      </c>
      <c r="R5298">
        <v>101</v>
      </c>
      <c r="S5298">
        <v>10000</v>
      </c>
      <c r="T5298" t="str">
        <f>VLOOKUP(U5298,Sheet3!$A:$B,2,0)</f>
        <v>Africa</v>
      </c>
      <c r="U5298">
        <f>VLOOKUP(Q5298,Sheet2!$A:$B,2,0)</f>
        <v>5</v>
      </c>
      <c r="V5298" t="s">
        <v>34</v>
      </c>
      <c r="W5298" t="s">
        <v>34</v>
      </c>
      <c r="X5298" t="s">
        <v>34</v>
      </c>
      <c r="Y5298" t="s">
        <v>34</v>
      </c>
      <c r="Z5298" t="s">
        <v>34</v>
      </c>
    </row>
    <row r="5299" spans="1:26" x14ac:dyDescent="0.25">
      <c r="A5299">
        <v>5298</v>
      </c>
      <c r="B5299">
        <v>2</v>
      </c>
      <c r="C5299" t="str">
        <f>VLOOKUP(B5299,Sheet4!$A:$B,2,0)</f>
        <v>Gold</v>
      </c>
      <c r="D5299">
        <v>3430</v>
      </c>
      <c r="E5299" t="s">
        <v>11583</v>
      </c>
      <c r="F5299" t="s">
        <v>9658</v>
      </c>
      <c r="G5299">
        <v>1863</v>
      </c>
      <c r="H5299" t="s">
        <v>9648</v>
      </c>
      <c r="I5299">
        <v>41</v>
      </c>
      <c r="J5299" t="s">
        <v>13181</v>
      </c>
      <c r="K5299">
        <v>2</v>
      </c>
      <c r="L5299" t="s">
        <v>34</v>
      </c>
      <c r="M5299">
        <v>1</v>
      </c>
      <c r="N5299" t="s">
        <v>10891</v>
      </c>
      <c r="O5299">
        <v>258</v>
      </c>
      <c r="P5299" t="s">
        <v>10131</v>
      </c>
      <c r="Q5299" t="s">
        <v>545</v>
      </c>
      <c r="R5299">
        <v>101</v>
      </c>
      <c r="S5299">
        <v>10000</v>
      </c>
      <c r="T5299" t="str">
        <f>VLOOKUP(U5299,Sheet3!$A:$B,2,0)</f>
        <v>Africa</v>
      </c>
      <c r="U5299">
        <f>VLOOKUP(Q5299,Sheet2!$A:$B,2,0)</f>
        <v>5</v>
      </c>
      <c r="V5299" t="s">
        <v>34</v>
      </c>
      <c r="W5299" t="s">
        <v>34</v>
      </c>
      <c r="X5299" t="s">
        <v>34</v>
      </c>
      <c r="Y5299" t="s">
        <v>34</v>
      </c>
      <c r="Z5299" t="s">
        <v>34</v>
      </c>
    </row>
    <row r="5300" spans="1:26" x14ac:dyDescent="0.25">
      <c r="A5300">
        <v>5299</v>
      </c>
      <c r="B5300">
        <v>2</v>
      </c>
      <c r="C5300" t="str">
        <f>VLOOKUP(B5300,Sheet4!$A:$B,2,0)</f>
        <v>Gold</v>
      </c>
      <c r="D5300">
        <v>3306</v>
      </c>
      <c r="E5300" t="s">
        <v>11584</v>
      </c>
      <c r="F5300" t="s">
        <v>9658</v>
      </c>
      <c r="G5300">
        <v>1863</v>
      </c>
      <c r="H5300" t="s">
        <v>9648</v>
      </c>
      <c r="I5300">
        <v>41</v>
      </c>
      <c r="J5300" t="s">
        <v>13181</v>
      </c>
      <c r="K5300">
        <v>2</v>
      </c>
      <c r="L5300" t="s">
        <v>34</v>
      </c>
      <c r="M5300">
        <v>1</v>
      </c>
      <c r="N5300" t="s">
        <v>10891</v>
      </c>
      <c r="O5300">
        <v>258</v>
      </c>
      <c r="P5300" t="s">
        <v>10131</v>
      </c>
      <c r="Q5300" t="s">
        <v>545</v>
      </c>
      <c r="R5300">
        <v>101</v>
      </c>
      <c r="S5300">
        <v>10000</v>
      </c>
      <c r="T5300" t="str">
        <f>VLOOKUP(U5300,Sheet3!$A:$B,2,0)</f>
        <v>Africa</v>
      </c>
      <c r="U5300">
        <f>VLOOKUP(Q5300,Sheet2!$A:$B,2,0)</f>
        <v>5</v>
      </c>
      <c r="V5300" t="s">
        <v>34</v>
      </c>
      <c r="W5300" t="s">
        <v>34</v>
      </c>
      <c r="X5300" t="s">
        <v>34</v>
      </c>
      <c r="Y5300" t="s">
        <v>34</v>
      </c>
      <c r="Z5300" t="s">
        <v>34</v>
      </c>
    </row>
    <row r="5301" spans="1:26" x14ac:dyDescent="0.25">
      <c r="A5301">
        <v>5300</v>
      </c>
      <c r="B5301">
        <v>2</v>
      </c>
      <c r="C5301" t="str">
        <f>VLOOKUP(B5301,Sheet4!$A:$B,2,0)</f>
        <v>Gold</v>
      </c>
      <c r="D5301">
        <v>2395</v>
      </c>
      <c r="E5301" t="s">
        <v>11585</v>
      </c>
      <c r="F5301" t="s">
        <v>9761</v>
      </c>
      <c r="G5301">
        <v>1880</v>
      </c>
      <c r="H5301" t="s">
        <v>9648</v>
      </c>
      <c r="I5301">
        <v>41</v>
      </c>
      <c r="J5301" t="s">
        <v>13181</v>
      </c>
      <c r="K5301">
        <v>2</v>
      </c>
      <c r="L5301" t="s">
        <v>34</v>
      </c>
      <c r="M5301">
        <v>1</v>
      </c>
      <c r="N5301" t="s">
        <v>9672</v>
      </c>
      <c r="O5301">
        <v>221</v>
      </c>
      <c r="P5301" t="s">
        <v>10131</v>
      </c>
      <c r="Q5301" t="s">
        <v>749</v>
      </c>
      <c r="R5301">
        <v>82</v>
      </c>
      <c r="S5301">
        <v>10000</v>
      </c>
      <c r="T5301" t="str">
        <f>VLOOKUP(U5301,Sheet3!$A:$B,2,0)</f>
        <v>Asia</v>
      </c>
      <c r="U5301">
        <f>VLOOKUP(Q5301,Sheet2!$A:$B,2,0)</f>
        <v>1</v>
      </c>
      <c r="V5301" t="s">
        <v>34</v>
      </c>
      <c r="W5301" t="s">
        <v>34</v>
      </c>
      <c r="X5301" t="s">
        <v>34</v>
      </c>
      <c r="Y5301" t="s">
        <v>34</v>
      </c>
      <c r="Z5301" t="s">
        <v>34</v>
      </c>
    </row>
    <row r="5302" spans="1:26" x14ac:dyDescent="0.25">
      <c r="A5302">
        <v>5301</v>
      </c>
      <c r="B5302">
        <v>2</v>
      </c>
      <c r="C5302" t="str">
        <f>VLOOKUP(B5302,Sheet4!$A:$B,2,0)</f>
        <v>Gold</v>
      </c>
      <c r="D5302">
        <v>1729</v>
      </c>
      <c r="E5302" t="s">
        <v>11586</v>
      </c>
      <c r="F5302" t="s">
        <v>9761</v>
      </c>
      <c r="G5302">
        <v>1880</v>
      </c>
      <c r="H5302" t="s">
        <v>9648</v>
      </c>
      <c r="I5302">
        <v>41</v>
      </c>
      <c r="J5302" t="s">
        <v>13181</v>
      </c>
      <c r="K5302">
        <v>2</v>
      </c>
      <c r="L5302" t="s">
        <v>34</v>
      </c>
      <c r="M5302">
        <v>1</v>
      </c>
      <c r="N5302" t="s">
        <v>10225</v>
      </c>
      <c r="O5302">
        <v>246</v>
      </c>
      <c r="P5302" t="s">
        <v>10131</v>
      </c>
      <c r="Q5302" t="s">
        <v>749</v>
      </c>
      <c r="R5302">
        <v>82</v>
      </c>
      <c r="S5302">
        <v>10000</v>
      </c>
      <c r="T5302" t="str">
        <f>VLOOKUP(U5302,Sheet3!$A:$B,2,0)</f>
        <v>Asia</v>
      </c>
      <c r="U5302">
        <f>VLOOKUP(Q5302,Sheet2!$A:$B,2,0)</f>
        <v>1</v>
      </c>
      <c r="V5302" t="s">
        <v>34</v>
      </c>
      <c r="W5302" t="s">
        <v>34</v>
      </c>
      <c r="X5302" t="s">
        <v>34</v>
      </c>
      <c r="Y5302" t="s">
        <v>34</v>
      </c>
      <c r="Z5302" t="s">
        <v>34</v>
      </c>
    </row>
    <row r="5303" spans="1:26" x14ac:dyDescent="0.25">
      <c r="A5303">
        <v>5302</v>
      </c>
      <c r="B5303">
        <v>2</v>
      </c>
      <c r="C5303" t="str">
        <f>VLOOKUP(B5303,Sheet4!$A:$B,2,0)</f>
        <v>Gold</v>
      </c>
      <c r="D5303">
        <v>6338</v>
      </c>
      <c r="E5303" t="s">
        <v>11587</v>
      </c>
      <c r="F5303" t="s">
        <v>9761</v>
      </c>
      <c r="G5303">
        <v>1880</v>
      </c>
      <c r="H5303" t="s">
        <v>9648</v>
      </c>
      <c r="I5303">
        <v>41</v>
      </c>
      <c r="J5303" t="s">
        <v>13181</v>
      </c>
      <c r="K5303">
        <v>2</v>
      </c>
      <c r="L5303" t="s">
        <v>34</v>
      </c>
      <c r="M5303">
        <v>1</v>
      </c>
      <c r="N5303" t="s">
        <v>9672</v>
      </c>
      <c r="O5303">
        <v>221</v>
      </c>
      <c r="P5303" t="s">
        <v>10131</v>
      </c>
      <c r="Q5303" t="s">
        <v>749</v>
      </c>
      <c r="R5303">
        <v>82</v>
      </c>
      <c r="S5303">
        <v>10000</v>
      </c>
      <c r="T5303" t="str">
        <f>VLOOKUP(U5303,Sheet3!$A:$B,2,0)</f>
        <v>Asia</v>
      </c>
      <c r="U5303">
        <f>VLOOKUP(Q5303,Sheet2!$A:$B,2,0)</f>
        <v>1</v>
      </c>
      <c r="V5303" t="s">
        <v>34</v>
      </c>
      <c r="W5303" t="s">
        <v>34</v>
      </c>
      <c r="X5303" t="s">
        <v>34</v>
      </c>
      <c r="Y5303" t="s">
        <v>34</v>
      </c>
      <c r="Z5303" t="s">
        <v>34</v>
      </c>
    </row>
    <row r="5304" spans="1:26" x14ac:dyDescent="0.25">
      <c r="A5304">
        <v>5303</v>
      </c>
      <c r="B5304">
        <v>2</v>
      </c>
      <c r="C5304" t="str">
        <f>VLOOKUP(B5304,Sheet4!$A:$B,2,0)</f>
        <v>Gold</v>
      </c>
      <c r="D5304">
        <v>6129</v>
      </c>
      <c r="E5304" t="s">
        <v>11588</v>
      </c>
      <c r="F5304" t="s">
        <v>9761</v>
      </c>
      <c r="G5304">
        <v>1880</v>
      </c>
      <c r="H5304" t="s">
        <v>9648</v>
      </c>
      <c r="I5304">
        <v>41</v>
      </c>
      <c r="J5304" t="s">
        <v>13181</v>
      </c>
      <c r="K5304">
        <v>2</v>
      </c>
      <c r="L5304" t="s">
        <v>34</v>
      </c>
      <c r="M5304">
        <v>1</v>
      </c>
      <c r="N5304" t="s">
        <v>9672</v>
      </c>
      <c r="O5304">
        <v>221</v>
      </c>
      <c r="P5304" t="s">
        <v>10131</v>
      </c>
      <c r="Q5304" t="s">
        <v>749</v>
      </c>
      <c r="R5304">
        <v>82</v>
      </c>
      <c r="S5304">
        <v>10000</v>
      </c>
      <c r="T5304" t="str">
        <f>VLOOKUP(U5304,Sheet3!$A:$B,2,0)</f>
        <v>Asia</v>
      </c>
      <c r="U5304">
        <f>VLOOKUP(Q5304,Sheet2!$A:$B,2,0)</f>
        <v>1</v>
      </c>
      <c r="V5304" t="s">
        <v>34</v>
      </c>
      <c r="W5304" t="s">
        <v>34</v>
      </c>
      <c r="X5304" t="s">
        <v>34</v>
      </c>
      <c r="Y5304" t="s">
        <v>34</v>
      </c>
      <c r="Z5304" t="s">
        <v>34</v>
      </c>
    </row>
    <row r="5305" spans="1:26" x14ac:dyDescent="0.25">
      <c r="A5305">
        <v>5304</v>
      </c>
      <c r="B5305">
        <v>2</v>
      </c>
      <c r="C5305" t="str">
        <f>VLOOKUP(B5305,Sheet4!$A:$B,2,0)</f>
        <v>Gold</v>
      </c>
      <c r="D5305">
        <v>5661</v>
      </c>
      <c r="E5305" t="s">
        <v>11589</v>
      </c>
      <c r="F5305" t="s">
        <v>9761</v>
      </c>
      <c r="G5305">
        <v>1880</v>
      </c>
      <c r="H5305" t="s">
        <v>9648</v>
      </c>
      <c r="I5305">
        <v>41</v>
      </c>
      <c r="J5305" t="s">
        <v>13181</v>
      </c>
      <c r="K5305">
        <v>2</v>
      </c>
      <c r="L5305" t="s">
        <v>34</v>
      </c>
      <c r="M5305">
        <v>1</v>
      </c>
      <c r="N5305" t="s">
        <v>9672</v>
      </c>
      <c r="O5305">
        <v>221</v>
      </c>
      <c r="P5305" t="s">
        <v>10131</v>
      </c>
      <c r="Q5305" t="s">
        <v>749</v>
      </c>
      <c r="R5305">
        <v>82</v>
      </c>
      <c r="S5305">
        <v>10000</v>
      </c>
      <c r="T5305" t="str">
        <f>VLOOKUP(U5305,Sheet3!$A:$B,2,0)</f>
        <v>Asia</v>
      </c>
      <c r="U5305">
        <f>VLOOKUP(Q5305,Sheet2!$A:$B,2,0)</f>
        <v>1</v>
      </c>
      <c r="V5305" t="s">
        <v>34</v>
      </c>
      <c r="W5305" t="s">
        <v>34</v>
      </c>
      <c r="X5305" t="s">
        <v>34</v>
      </c>
      <c r="Y5305" t="s">
        <v>34</v>
      </c>
      <c r="Z5305" t="s">
        <v>34</v>
      </c>
    </row>
    <row r="5306" spans="1:26" x14ac:dyDescent="0.25">
      <c r="A5306">
        <v>5305</v>
      </c>
      <c r="B5306">
        <v>2</v>
      </c>
      <c r="C5306" t="str">
        <f>VLOOKUP(B5306,Sheet4!$A:$B,2,0)</f>
        <v>Gold</v>
      </c>
      <c r="D5306">
        <v>5660</v>
      </c>
      <c r="E5306" t="s">
        <v>11590</v>
      </c>
      <c r="F5306" t="s">
        <v>11591</v>
      </c>
      <c r="G5306">
        <v>2101</v>
      </c>
      <c r="H5306" t="s">
        <v>9648</v>
      </c>
      <c r="I5306">
        <v>41</v>
      </c>
      <c r="J5306" t="s">
        <v>13181</v>
      </c>
      <c r="K5306">
        <v>2</v>
      </c>
      <c r="L5306" t="s">
        <v>34</v>
      </c>
      <c r="M5306">
        <v>1</v>
      </c>
      <c r="N5306" t="s">
        <v>9672</v>
      </c>
      <c r="O5306">
        <v>221</v>
      </c>
      <c r="P5306" t="s">
        <v>10131</v>
      </c>
      <c r="Q5306" t="s">
        <v>749</v>
      </c>
      <c r="R5306">
        <v>82</v>
      </c>
      <c r="S5306">
        <v>10000</v>
      </c>
      <c r="T5306" t="str">
        <f>VLOOKUP(U5306,Sheet3!$A:$B,2,0)</f>
        <v>Asia</v>
      </c>
      <c r="U5306">
        <f>VLOOKUP(Q5306,Sheet2!$A:$B,2,0)</f>
        <v>1</v>
      </c>
      <c r="V5306" t="s">
        <v>34</v>
      </c>
      <c r="W5306" t="s">
        <v>34</v>
      </c>
      <c r="X5306" t="s">
        <v>34</v>
      </c>
      <c r="Y5306" t="s">
        <v>34</v>
      </c>
      <c r="Z5306" t="s">
        <v>34</v>
      </c>
    </row>
    <row r="5307" spans="1:26" x14ac:dyDescent="0.25">
      <c r="A5307">
        <v>5306</v>
      </c>
      <c r="B5307">
        <v>2</v>
      </c>
      <c r="C5307" t="str">
        <f>VLOOKUP(B5307,Sheet4!$A:$B,2,0)</f>
        <v>Gold</v>
      </c>
      <c r="D5307">
        <v>6394</v>
      </c>
      <c r="E5307" t="s">
        <v>11592</v>
      </c>
      <c r="F5307" t="s">
        <v>10844</v>
      </c>
      <c r="G5307">
        <v>2014</v>
      </c>
      <c r="H5307" t="s">
        <v>9688</v>
      </c>
      <c r="I5307">
        <v>46</v>
      </c>
      <c r="J5307" t="s">
        <v>13181</v>
      </c>
      <c r="K5307">
        <v>2</v>
      </c>
      <c r="L5307" t="s">
        <v>34</v>
      </c>
      <c r="M5307">
        <v>1</v>
      </c>
      <c r="N5307" t="s">
        <v>9689</v>
      </c>
      <c r="O5307">
        <v>225</v>
      </c>
      <c r="P5307" t="s">
        <v>10131</v>
      </c>
      <c r="Q5307" t="s">
        <v>391</v>
      </c>
      <c r="R5307">
        <v>84</v>
      </c>
      <c r="S5307">
        <v>61191</v>
      </c>
      <c r="T5307" t="str">
        <f>VLOOKUP(U5307,Sheet3!$A:$B,2,0)</f>
        <v>Asia</v>
      </c>
      <c r="U5307">
        <f>VLOOKUP(Q5307,Sheet2!$A:$B,2,0)</f>
        <v>1</v>
      </c>
      <c r="V5307" t="s">
        <v>34</v>
      </c>
      <c r="W5307" t="s">
        <v>34</v>
      </c>
      <c r="X5307" t="s">
        <v>34</v>
      </c>
      <c r="Y5307" t="s">
        <v>34</v>
      </c>
      <c r="Z5307" t="s">
        <v>34</v>
      </c>
    </row>
    <row r="5308" spans="1:26" x14ac:dyDescent="0.25">
      <c r="A5308">
        <v>5307</v>
      </c>
      <c r="B5308">
        <v>2</v>
      </c>
      <c r="C5308" t="str">
        <f>VLOOKUP(B5308,Sheet4!$A:$B,2,0)</f>
        <v>Gold</v>
      </c>
      <c r="D5308">
        <v>6393</v>
      </c>
      <c r="E5308" t="s">
        <v>11593</v>
      </c>
      <c r="F5308" t="s">
        <v>10844</v>
      </c>
      <c r="G5308">
        <v>2014</v>
      </c>
      <c r="H5308" t="s">
        <v>9688</v>
      </c>
      <c r="I5308">
        <v>46</v>
      </c>
      <c r="J5308" t="s">
        <v>13181</v>
      </c>
      <c r="K5308">
        <v>2</v>
      </c>
      <c r="L5308" t="s">
        <v>34</v>
      </c>
      <c r="M5308">
        <v>1</v>
      </c>
      <c r="N5308" t="s">
        <v>9689</v>
      </c>
      <c r="O5308">
        <v>225</v>
      </c>
      <c r="P5308" t="s">
        <v>10131</v>
      </c>
      <c r="Q5308" t="s">
        <v>391</v>
      </c>
      <c r="R5308">
        <v>84</v>
      </c>
      <c r="S5308">
        <v>61565</v>
      </c>
      <c r="T5308" t="str">
        <f>VLOOKUP(U5308,Sheet3!$A:$B,2,0)</f>
        <v>Asia</v>
      </c>
      <c r="U5308">
        <f>VLOOKUP(Q5308,Sheet2!$A:$B,2,0)</f>
        <v>1</v>
      </c>
      <c r="V5308" t="s">
        <v>34</v>
      </c>
      <c r="W5308" t="s">
        <v>34</v>
      </c>
      <c r="X5308" t="s">
        <v>34</v>
      </c>
      <c r="Y5308" t="s">
        <v>34</v>
      </c>
      <c r="Z5308" t="s">
        <v>34</v>
      </c>
    </row>
    <row r="5309" spans="1:26" x14ac:dyDescent="0.25">
      <c r="A5309">
        <v>5308</v>
      </c>
      <c r="B5309">
        <v>2</v>
      </c>
      <c r="C5309" t="str">
        <f>VLOOKUP(B5309,Sheet4!$A:$B,2,0)</f>
        <v>Gold</v>
      </c>
      <c r="D5309">
        <v>3566</v>
      </c>
      <c r="E5309" t="s">
        <v>11594</v>
      </c>
      <c r="F5309" t="s">
        <v>10844</v>
      </c>
      <c r="G5309">
        <v>2014</v>
      </c>
      <c r="H5309" t="s">
        <v>9688</v>
      </c>
      <c r="I5309">
        <v>46</v>
      </c>
      <c r="J5309" t="s">
        <v>13181</v>
      </c>
      <c r="K5309">
        <v>2</v>
      </c>
      <c r="L5309" t="s">
        <v>34</v>
      </c>
      <c r="M5309">
        <v>1</v>
      </c>
      <c r="N5309" t="s">
        <v>9689</v>
      </c>
      <c r="O5309">
        <v>225</v>
      </c>
      <c r="P5309" t="s">
        <v>10131</v>
      </c>
      <c r="Q5309" t="s">
        <v>391</v>
      </c>
      <c r="R5309">
        <v>84</v>
      </c>
      <c r="S5309">
        <v>65883</v>
      </c>
      <c r="T5309" t="str">
        <f>VLOOKUP(U5309,Sheet3!$A:$B,2,0)</f>
        <v>Asia</v>
      </c>
      <c r="U5309">
        <f>VLOOKUP(Q5309,Sheet2!$A:$B,2,0)</f>
        <v>1</v>
      </c>
      <c r="V5309" t="s">
        <v>34</v>
      </c>
      <c r="W5309" t="s">
        <v>34</v>
      </c>
      <c r="X5309" t="s">
        <v>34</v>
      </c>
      <c r="Y5309" t="s">
        <v>34</v>
      </c>
      <c r="Z5309" t="s">
        <v>34</v>
      </c>
    </row>
    <row r="5310" spans="1:26" x14ac:dyDescent="0.25">
      <c r="A5310">
        <v>5309</v>
      </c>
      <c r="B5310">
        <v>2</v>
      </c>
      <c r="C5310" t="str">
        <f>VLOOKUP(B5310,Sheet4!$A:$B,2,0)</f>
        <v>Gold</v>
      </c>
      <c r="D5310">
        <v>3116</v>
      </c>
      <c r="E5310" t="s">
        <v>11595</v>
      </c>
      <c r="F5310" t="s">
        <v>10844</v>
      </c>
      <c r="G5310">
        <v>2014</v>
      </c>
      <c r="H5310" t="s">
        <v>9688</v>
      </c>
      <c r="I5310">
        <v>46</v>
      </c>
      <c r="J5310" t="s">
        <v>13181</v>
      </c>
      <c r="K5310">
        <v>2</v>
      </c>
      <c r="L5310" t="s">
        <v>34</v>
      </c>
      <c r="M5310">
        <v>1</v>
      </c>
      <c r="N5310" t="s">
        <v>9689</v>
      </c>
      <c r="O5310">
        <v>225</v>
      </c>
      <c r="P5310" t="s">
        <v>10131</v>
      </c>
      <c r="Q5310" t="s">
        <v>391</v>
      </c>
      <c r="R5310">
        <v>84</v>
      </c>
      <c r="S5310">
        <v>66397</v>
      </c>
      <c r="T5310" t="str">
        <f>VLOOKUP(U5310,Sheet3!$A:$B,2,0)</f>
        <v>Asia</v>
      </c>
      <c r="U5310">
        <f>VLOOKUP(Q5310,Sheet2!$A:$B,2,0)</f>
        <v>1</v>
      </c>
      <c r="V5310" t="s">
        <v>34</v>
      </c>
      <c r="W5310" t="s">
        <v>34</v>
      </c>
      <c r="X5310" t="s">
        <v>34</v>
      </c>
      <c r="Y5310" t="s">
        <v>34</v>
      </c>
      <c r="Z5310" t="s">
        <v>34</v>
      </c>
    </row>
    <row r="5311" spans="1:26" x14ac:dyDescent="0.25">
      <c r="A5311">
        <v>5310</v>
      </c>
      <c r="B5311">
        <v>2</v>
      </c>
      <c r="C5311" t="str">
        <f>VLOOKUP(B5311,Sheet4!$A:$B,2,0)</f>
        <v>Gold</v>
      </c>
      <c r="D5311">
        <v>3114</v>
      </c>
      <c r="E5311" t="s">
        <v>11596</v>
      </c>
      <c r="F5311" t="s">
        <v>10844</v>
      </c>
      <c r="G5311">
        <v>2014</v>
      </c>
      <c r="H5311" t="s">
        <v>9688</v>
      </c>
      <c r="I5311">
        <v>46</v>
      </c>
      <c r="J5311" t="s">
        <v>13181</v>
      </c>
      <c r="K5311">
        <v>2</v>
      </c>
      <c r="L5311" t="s">
        <v>34</v>
      </c>
      <c r="M5311">
        <v>1</v>
      </c>
      <c r="N5311" t="s">
        <v>9689</v>
      </c>
      <c r="O5311">
        <v>225</v>
      </c>
      <c r="P5311" t="s">
        <v>10131</v>
      </c>
      <c r="Q5311" t="s">
        <v>391</v>
      </c>
      <c r="R5311">
        <v>84</v>
      </c>
      <c r="S5311">
        <v>66329</v>
      </c>
      <c r="T5311" t="str">
        <f>VLOOKUP(U5311,Sheet3!$A:$B,2,0)</f>
        <v>Asia</v>
      </c>
      <c r="U5311">
        <f>VLOOKUP(Q5311,Sheet2!$A:$B,2,0)</f>
        <v>1</v>
      </c>
      <c r="V5311" t="s">
        <v>34</v>
      </c>
      <c r="W5311" t="s">
        <v>34</v>
      </c>
      <c r="X5311" t="s">
        <v>34</v>
      </c>
      <c r="Y5311" t="s">
        <v>34</v>
      </c>
      <c r="Z5311" t="s">
        <v>34</v>
      </c>
    </row>
    <row r="5312" spans="1:26" x14ac:dyDescent="0.25">
      <c r="A5312">
        <v>5311</v>
      </c>
      <c r="B5312">
        <v>2</v>
      </c>
      <c r="C5312" t="str">
        <f>VLOOKUP(B5312,Sheet4!$A:$B,2,0)</f>
        <v>Gold</v>
      </c>
      <c r="D5312">
        <v>3109</v>
      </c>
      <c r="E5312" t="s">
        <v>11597</v>
      </c>
      <c r="F5312" t="s">
        <v>10844</v>
      </c>
      <c r="G5312">
        <v>2014</v>
      </c>
      <c r="H5312" t="s">
        <v>9688</v>
      </c>
      <c r="I5312">
        <v>46</v>
      </c>
      <c r="J5312" t="s">
        <v>13181</v>
      </c>
      <c r="K5312">
        <v>2</v>
      </c>
      <c r="L5312" t="s">
        <v>34</v>
      </c>
      <c r="M5312">
        <v>1</v>
      </c>
      <c r="N5312" t="s">
        <v>9689</v>
      </c>
      <c r="O5312">
        <v>225</v>
      </c>
      <c r="P5312" t="s">
        <v>10131</v>
      </c>
      <c r="Q5312" t="s">
        <v>391</v>
      </c>
      <c r="R5312">
        <v>84</v>
      </c>
      <c r="S5312">
        <v>61510</v>
      </c>
      <c r="T5312" t="str">
        <f>VLOOKUP(U5312,Sheet3!$A:$B,2,0)</f>
        <v>Asia</v>
      </c>
      <c r="U5312">
        <f>VLOOKUP(Q5312,Sheet2!$A:$B,2,0)</f>
        <v>1</v>
      </c>
      <c r="V5312" t="s">
        <v>34</v>
      </c>
      <c r="W5312" t="s">
        <v>34</v>
      </c>
      <c r="X5312" t="s">
        <v>34</v>
      </c>
      <c r="Y5312" t="s">
        <v>34</v>
      </c>
      <c r="Z5312" t="s">
        <v>34</v>
      </c>
    </row>
    <row r="5313" spans="1:26" x14ac:dyDescent="0.25">
      <c r="A5313">
        <v>5312</v>
      </c>
      <c r="B5313">
        <v>2</v>
      </c>
      <c r="C5313" t="str">
        <f>VLOOKUP(B5313,Sheet4!$A:$B,2,0)</f>
        <v>Gold</v>
      </c>
      <c r="D5313">
        <v>6599</v>
      </c>
      <c r="E5313" t="s">
        <v>11598</v>
      </c>
      <c r="F5313" t="s">
        <v>9761</v>
      </c>
      <c r="G5313">
        <v>1880</v>
      </c>
      <c r="H5313" t="s">
        <v>9648</v>
      </c>
      <c r="I5313">
        <v>41</v>
      </c>
      <c r="J5313" t="s">
        <v>13181</v>
      </c>
      <c r="K5313">
        <v>2</v>
      </c>
      <c r="L5313" t="s">
        <v>34</v>
      </c>
      <c r="M5313">
        <v>1</v>
      </c>
      <c r="N5313" t="s">
        <v>9672</v>
      </c>
      <c r="O5313">
        <v>221</v>
      </c>
      <c r="P5313" t="s">
        <v>10131</v>
      </c>
      <c r="Q5313" t="s">
        <v>749</v>
      </c>
      <c r="R5313">
        <v>82</v>
      </c>
      <c r="S5313">
        <v>10000</v>
      </c>
      <c r="T5313" t="str">
        <f>VLOOKUP(U5313,Sheet3!$A:$B,2,0)</f>
        <v>Asia</v>
      </c>
      <c r="U5313">
        <f>VLOOKUP(Q5313,Sheet2!$A:$B,2,0)</f>
        <v>1</v>
      </c>
      <c r="V5313" t="s">
        <v>34</v>
      </c>
      <c r="W5313" t="s">
        <v>34</v>
      </c>
      <c r="X5313" t="s">
        <v>34</v>
      </c>
      <c r="Y5313" t="s">
        <v>34</v>
      </c>
      <c r="Z5313" t="s">
        <v>34</v>
      </c>
    </row>
    <row r="5314" spans="1:26" x14ac:dyDescent="0.25">
      <c r="A5314">
        <v>5313</v>
      </c>
      <c r="B5314">
        <v>2</v>
      </c>
      <c r="C5314" t="str">
        <f>VLOOKUP(B5314,Sheet4!$A:$B,2,0)</f>
        <v>Gold</v>
      </c>
      <c r="D5314">
        <v>6861</v>
      </c>
      <c r="E5314" t="s">
        <v>11599</v>
      </c>
      <c r="F5314" t="s">
        <v>9761</v>
      </c>
      <c r="G5314">
        <v>1880</v>
      </c>
      <c r="H5314" t="s">
        <v>9648</v>
      </c>
      <c r="I5314">
        <v>41</v>
      </c>
      <c r="J5314" t="s">
        <v>13181</v>
      </c>
      <c r="K5314">
        <v>2</v>
      </c>
      <c r="L5314" t="s">
        <v>34</v>
      </c>
      <c r="M5314">
        <v>1</v>
      </c>
      <c r="N5314" t="s">
        <v>9672</v>
      </c>
      <c r="O5314">
        <v>221</v>
      </c>
      <c r="P5314" t="s">
        <v>10131</v>
      </c>
      <c r="Q5314" t="s">
        <v>749</v>
      </c>
      <c r="R5314">
        <v>82</v>
      </c>
      <c r="S5314">
        <v>10000</v>
      </c>
      <c r="T5314" t="str">
        <f>VLOOKUP(U5314,Sheet3!$A:$B,2,0)</f>
        <v>Asia</v>
      </c>
      <c r="U5314">
        <f>VLOOKUP(Q5314,Sheet2!$A:$B,2,0)</f>
        <v>1</v>
      </c>
      <c r="V5314" t="s">
        <v>34</v>
      </c>
      <c r="W5314" t="s">
        <v>34</v>
      </c>
      <c r="X5314" t="s">
        <v>34</v>
      </c>
      <c r="Y5314" t="s">
        <v>34</v>
      </c>
      <c r="Z5314" t="s">
        <v>34</v>
      </c>
    </row>
    <row r="5315" spans="1:26" x14ac:dyDescent="0.25">
      <c r="A5315">
        <v>5314</v>
      </c>
      <c r="B5315">
        <v>2</v>
      </c>
      <c r="C5315" t="str">
        <f>VLOOKUP(B5315,Sheet4!$A:$B,2,0)</f>
        <v>Gold</v>
      </c>
      <c r="D5315">
        <v>2295</v>
      </c>
      <c r="E5315" t="s">
        <v>11600</v>
      </c>
      <c r="F5315" t="s">
        <v>10341</v>
      </c>
      <c r="G5315">
        <v>1969</v>
      </c>
      <c r="H5315" t="s">
        <v>9648</v>
      </c>
      <c r="I5315">
        <v>41</v>
      </c>
      <c r="J5315" t="s">
        <v>13181</v>
      </c>
      <c r="K5315">
        <v>2</v>
      </c>
      <c r="L5315" t="s">
        <v>34</v>
      </c>
      <c r="M5315">
        <v>1</v>
      </c>
      <c r="N5315" t="s">
        <v>9672</v>
      </c>
      <c r="O5315">
        <v>221</v>
      </c>
      <c r="P5315" t="s">
        <v>10131</v>
      </c>
      <c r="Q5315" t="s">
        <v>749</v>
      </c>
      <c r="R5315">
        <v>82</v>
      </c>
      <c r="S5315">
        <v>9865</v>
      </c>
      <c r="T5315" t="str">
        <f>VLOOKUP(U5315,Sheet3!$A:$B,2,0)</f>
        <v>Asia</v>
      </c>
      <c r="U5315">
        <f>VLOOKUP(Q5315,Sheet2!$A:$B,2,0)</f>
        <v>1</v>
      </c>
      <c r="V5315" t="s">
        <v>34</v>
      </c>
      <c r="W5315" t="s">
        <v>34</v>
      </c>
      <c r="X5315" t="s">
        <v>34</v>
      </c>
      <c r="Y5315" t="s">
        <v>34</v>
      </c>
      <c r="Z5315" t="s">
        <v>34</v>
      </c>
    </row>
    <row r="5316" spans="1:26" x14ac:dyDescent="0.25">
      <c r="A5316">
        <v>5315</v>
      </c>
      <c r="B5316">
        <v>2</v>
      </c>
      <c r="C5316" t="str">
        <f>VLOOKUP(B5316,Sheet4!$A:$B,2,0)</f>
        <v>Gold</v>
      </c>
      <c r="D5316">
        <v>4965</v>
      </c>
      <c r="E5316" t="s">
        <v>11601</v>
      </c>
      <c r="F5316" t="s">
        <v>10034</v>
      </c>
      <c r="G5316">
        <v>1936</v>
      </c>
      <c r="H5316" t="s">
        <v>9648</v>
      </c>
      <c r="I5316">
        <v>41</v>
      </c>
      <c r="J5316" t="s">
        <v>13181</v>
      </c>
      <c r="K5316">
        <v>2</v>
      </c>
      <c r="L5316" t="s">
        <v>34</v>
      </c>
      <c r="M5316">
        <v>1</v>
      </c>
      <c r="N5316" t="s">
        <v>9652</v>
      </c>
      <c r="O5316">
        <v>216</v>
      </c>
      <c r="P5316" t="s">
        <v>9695</v>
      </c>
      <c r="Q5316" t="s">
        <v>267</v>
      </c>
      <c r="R5316">
        <v>21</v>
      </c>
      <c r="S5316">
        <v>23640</v>
      </c>
      <c r="T5316" t="str">
        <f>VLOOKUP(U5316,Sheet3!$A:$B,2,0)</f>
        <v>Asia</v>
      </c>
      <c r="U5316">
        <f>VLOOKUP(Q5316,Sheet2!$A:$B,2,0)</f>
        <v>1</v>
      </c>
      <c r="V5316" t="s">
        <v>34</v>
      </c>
      <c r="W5316" t="s">
        <v>34</v>
      </c>
      <c r="X5316" t="s">
        <v>34</v>
      </c>
      <c r="Y5316" t="s">
        <v>34</v>
      </c>
      <c r="Z5316" t="s">
        <v>34</v>
      </c>
    </row>
    <row r="5317" spans="1:26" x14ac:dyDescent="0.25">
      <c r="A5317">
        <v>5316</v>
      </c>
      <c r="B5317">
        <v>2</v>
      </c>
      <c r="C5317" t="str">
        <f>VLOOKUP(B5317,Sheet4!$A:$B,2,0)</f>
        <v>Gold</v>
      </c>
      <c r="D5317">
        <v>5441</v>
      </c>
      <c r="E5317" t="s">
        <v>11602</v>
      </c>
      <c r="F5317" t="s">
        <v>9658</v>
      </c>
      <c r="G5317">
        <v>1863</v>
      </c>
      <c r="H5317" t="s">
        <v>9648</v>
      </c>
      <c r="I5317">
        <v>41</v>
      </c>
      <c r="J5317" t="s">
        <v>13181</v>
      </c>
      <c r="K5317">
        <v>2</v>
      </c>
      <c r="L5317" t="s">
        <v>34</v>
      </c>
      <c r="M5317">
        <v>1</v>
      </c>
      <c r="N5317" t="s">
        <v>10891</v>
      </c>
      <c r="O5317">
        <v>258</v>
      </c>
      <c r="P5317" t="s">
        <v>10131</v>
      </c>
      <c r="Q5317" t="s">
        <v>494</v>
      </c>
      <c r="R5317">
        <v>72</v>
      </c>
      <c r="S5317">
        <v>10000</v>
      </c>
      <c r="T5317" t="str">
        <f>VLOOKUP(U5317,Sheet3!$A:$B,2,0)</f>
        <v>Africa</v>
      </c>
      <c r="U5317">
        <f>VLOOKUP(Q5317,Sheet2!$A:$B,2,0)</f>
        <v>5</v>
      </c>
      <c r="V5317" t="s">
        <v>34</v>
      </c>
      <c r="W5317" t="s">
        <v>34</v>
      </c>
      <c r="X5317" t="s">
        <v>34</v>
      </c>
      <c r="Y5317" t="s">
        <v>34</v>
      </c>
      <c r="Z5317" t="s">
        <v>34</v>
      </c>
    </row>
    <row r="5318" spans="1:26" x14ac:dyDescent="0.25">
      <c r="A5318">
        <v>5317</v>
      </c>
      <c r="B5318">
        <v>2</v>
      </c>
      <c r="C5318" t="str">
        <f>VLOOKUP(B5318,Sheet4!$A:$B,2,0)</f>
        <v>Gold</v>
      </c>
      <c r="D5318">
        <v>5439</v>
      </c>
      <c r="E5318" t="s">
        <v>11603</v>
      </c>
      <c r="F5318" t="s">
        <v>9658</v>
      </c>
      <c r="G5318">
        <v>1863</v>
      </c>
      <c r="H5318" t="s">
        <v>9648</v>
      </c>
      <c r="I5318">
        <v>41</v>
      </c>
      <c r="J5318" t="s">
        <v>13181</v>
      </c>
      <c r="K5318">
        <v>2</v>
      </c>
      <c r="L5318" t="s">
        <v>34</v>
      </c>
      <c r="M5318">
        <v>1</v>
      </c>
      <c r="N5318" t="s">
        <v>10891</v>
      </c>
      <c r="O5318">
        <v>258</v>
      </c>
      <c r="P5318" t="s">
        <v>10131</v>
      </c>
      <c r="Q5318" t="s">
        <v>494</v>
      </c>
      <c r="R5318">
        <v>72</v>
      </c>
      <c r="S5318">
        <v>10000</v>
      </c>
      <c r="T5318" t="str">
        <f>VLOOKUP(U5318,Sheet3!$A:$B,2,0)</f>
        <v>Africa</v>
      </c>
      <c r="U5318">
        <f>VLOOKUP(Q5318,Sheet2!$A:$B,2,0)</f>
        <v>5</v>
      </c>
      <c r="V5318" t="s">
        <v>34</v>
      </c>
      <c r="W5318" t="s">
        <v>34</v>
      </c>
      <c r="X5318" t="s">
        <v>34</v>
      </c>
      <c r="Y5318" t="s">
        <v>34</v>
      </c>
      <c r="Z5318" t="s">
        <v>34</v>
      </c>
    </row>
    <row r="5319" spans="1:26" x14ac:dyDescent="0.25">
      <c r="A5319">
        <v>5318</v>
      </c>
      <c r="B5319">
        <v>2</v>
      </c>
      <c r="C5319" t="str">
        <f>VLOOKUP(B5319,Sheet4!$A:$B,2,0)</f>
        <v>Gold</v>
      </c>
      <c r="D5319">
        <v>5438</v>
      </c>
      <c r="E5319" t="s">
        <v>11604</v>
      </c>
      <c r="F5319" t="s">
        <v>9658</v>
      </c>
      <c r="G5319">
        <v>1863</v>
      </c>
      <c r="H5319" t="s">
        <v>9648</v>
      </c>
      <c r="I5319">
        <v>41</v>
      </c>
      <c r="J5319" t="s">
        <v>13181</v>
      </c>
      <c r="K5319">
        <v>2</v>
      </c>
      <c r="L5319" t="s">
        <v>34</v>
      </c>
      <c r="M5319">
        <v>1</v>
      </c>
      <c r="N5319" t="s">
        <v>10891</v>
      </c>
      <c r="O5319">
        <v>258</v>
      </c>
      <c r="P5319" t="s">
        <v>10131</v>
      </c>
      <c r="Q5319" t="s">
        <v>494</v>
      </c>
      <c r="R5319">
        <v>72</v>
      </c>
      <c r="S5319">
        <v>10000</v>
      </c>
      <c r="T5319" t="str">
        <f>VLOOKUP(U5319,Sheet3!$A:$B,2,0)</f>
        <v>Africa</v>
      </c>
      <c r="U5319">
        <f>VLOOKUP(Q5319,Sheet2!$A:$B,2,0)</f>
        <v>5</v>
      </c>
      <c r="V5319" t="s">
        <v>34</v>
      </c>
      <c r="W5319" t="s">
        <v>34</v>
      </c>
      <c r="X5319" t="s">
        <v>34</v>
      </c>
      <c r="Y5319" t="s">
        <v>34</v>
      </c>
      <c r="Z5319" t="s">
        <v>34</v>
      </c>
    </row>
    <row r="5320" spans="1:26" x14ac:dyDescent="0.25">
      <c r="A5320">
        <v>5319</v>
      </c>
      <c r="B5320">
        <v>2</v>
      </c>
      <c r="C5320" t="str">
        <f>VLOOKUP(B5320,Sheet4!$A:$B,2,0)</f>
        <v>Gold</v>
      </c>
      <c r="D5320">
        <v>5437</v>
      </c>
      <c r="E5320" t="s">
        <v>11605</v>
      </c>
      <c r="F5320" t="s">
        <v>9658</v>
      </c>
      <c r="G5320">
        <v>1863</v>
      </c>
      <c r="H5320" t="s">
        <v>9648</v>
      </c>
      <c r="I5320">
        <v>41</v>
      </c>
      <c r="J5320" t="s">
        <v>13181</v>
      </c>
      <c r="K5320">
        <v>2</v>
      </c>
      <c r="L5320" t="s">
        <v>34</v>
      </c>
      <c r="M5320">
        <v>1</v>
      </c>
      <c r="N5320" t="s">
        <v>10891</v>
      </c>
      <c r="O5320">
        <v>258</v>
      </c>
      <c r="P5320" t="s">
        <v>10131</v>
      </c>
      <c r="Q5320" t="s">
        <v>494</v>
      </c>
      <c r="R5320">
        <v>72</v>
      </c>
      <c r="S5320">
        <v>10000</v>
      </c>
      <c r="T5320" t="str">
        <f>VLOOKUP(U5320,Sheet3!$A:$B,2,0)</f>
        <v>Africa</v>
      </c>
      <c r="U5320">
        <f>VLOOKUP(Q5320,Sheet2!$A:$B,2,0)</f>
        <v>5</v>
      </c>
      <c r="V5320" t="s">
        <v>34</v>
      </c>
      <c r="W5320" t="s">
        <v>34</v>
      </c>
      <c r="X5320" t="s">
        <v>34</v>
      </c>
      <c r="Y5320" t="s">
        <v>34</v>
      </c>
      <c r="Z5320" t="s">
        <v>34</v>
      </c>
    </row>
    <row r="5321" spans="1:26" x14ac:dyDescent="0.25">
      <c r="A5321">
        <v>5320</v>
      </c>
      <c r="B5321">
        <v>2</v>
      </c>
      <c r="C5321" t="str">
        <f>VLOOKUP(B5321,Sheet4!$A:$B,2,0)</f>
        <v>Gold</v>
      </c>
      <c r="D5321">
        <v>5344</v>
      </c>
      <c r="E5321" t="s">
        <v>11606</v>
      </c>
      <c r="F5321" t="s">
        <v>9658</v>
      </c>
      <c r="G5321">
        <v>1863</v>
      </c>
      <c r="H5321" t="s">
        <v>9648</v>
      </c>
      <c r="I5321">
        <v>41</v>
      </c>
      <c r="J5321" t="s">
        <v>13181</v>
      </c>
      <c r="K5321">
        <v>2</v>
      </c>
      <c r="L5321" t="s">
        <v>34</v>
      </c>
      <c r="M5321">
        <v>1</v>
      </c>
      <c r="N5321" t="s">
        <v>10891</v>
      </c>
      <c r="O5321">
        <v>258</v>
      </c>
      <c r="P5321" t="s">
        <v>10131</v>
      </c>
      <c r="Q5321" t="s">
        <v>494</v>
      </c>
      <c r="R5321">
        <v>72</v>
      </c>
      <c r="S5321">
        <v>10000</v>
      </c>
      <c r="T5321" t="str">
        <f>VLOOKUP(U5321,Sheet3!$A:$B,2,0)</f>
        <v>Africa</v>
      </c>
      <c r="U5321">
        <f>VLOOKUP(Q5321,Sheet2!$A:$B,2,0)</f>
        <v>5</v>
      </c>
      <c r="V5321" t="s">
        <v>34</v>
      </c>
      <c r="W5321" t="s">
        <v>34</v>
      </c>
      <c r="X5321" t="s">
        <v>34</v>
      </c>
      <c r="Y5321" t="s">
        <v>34</v>
      </c>
      <c r="Z5321" t="s">
        <v>34</v>
      </c>
    </row>
    <row r="5322" spans="1:26" x14ac:dyDescent="0.25">
      <c r="A5322">
        <v>5321</v>
      </c>
      <c r="B5322">
        <v>2</v>
      </c>
      <c r="C5322" t="str">
        <f>VLOOKUP(B5322,Sheet4!$A:$B,2,0)</f>
        <v>Gold</v>
      </c>
      <c r="D5322">
        <v>5343</v>
      </c>
      <c r="E5322" t="s">
        <v>11607</v>
      </c>
      <c r="F5322" t="s">
        <v>9658</v>
      </c>
      <c r="G5322">
        <v>1863</v>
      </c>
      <c r="H5322" t="s">
        <v>9648</v>
      </c>
      <c r="I5322">
        <v>41</v>
      </c>
      <c r="J5322" t="s">
        <v>13181</v>
      </c>
      <c r="K5322">
        <v>2</v>
      </c>
      <c r="L5322" t="s">
        <v>34</v>
      </c>
      <c r="M5322">
        <v>1</v>
      </c>
      <c r="N5322" t="s">
        <v>10891</v>
      </c>
      <c r="O5322">
        <v>258</v>
      </c>
      <c r="P5322" t="s">
        <v>10131</v>
      </c>
      <c r="Q5322" t="s">
        <v>494</v>
      </c>
      <c r="R5322">
        <v>72</v>
      </c>
      <c r="S5322">
        <v>10000</v>
      </c>
      <c r="T5322" t="str">
        <f>VLOOKUP(U5322,Sheet3!$A:$B,2,0)</f>
        <v>Africa</v>
      </c>
      <c r="U5322">
        <f>VLOOKUP(Q5322,Sheet2!$A:$B,2,0)</f>
        <v>5</v>
      </c>
      <c r="V5322" t="s">
        <v>34</v>
      </c>
      <c r="W5322" t="s">
        <v>34</v>
      </c>
      <c r="X5322" t="s">
        <v>34</v>
      </c>
      <c r="Y5322" t="s">
        <v>34</v>
      </c>
      <c r="Z5322" t="s">
        <v>34</v>
      </c>
    </row>
    <row r="5323" spans="1:26" x14ac:dyDescent="0.25">
      <c r="A5323">
        <v>5322</v>
      </c>
      <c r="B5323">
        <v>2</v>
      </c>
      <c r="C5323" t="str">
        <f>VLOOKUP(B5323,Sheet4!$A:$B,2,0)</f>
        <v>Gold</v>
      </c>
      <c r="D5323">
        <v>5342</v>
      </c>
      <c r="E5323" t="s">
        <v>11608</v>
      </c>
      <c r="F5323" t="s">
        <v>9658</v>
      </c>
      <c r="G5323">
        <v>1863</v>
      </c>
      <c r="H5323" t="s">
        <v>9648</v>
      </c>
      <c r="I5323">
        <v>41</v>
      </c>
      <c r="J5323" t="s">
        <v>13181</v>
      </c>
      <c r="K5323">
        <v>2</v>
      </c>
      <c r="L5323" t="s">
        <v>34</v>
      </c>
      <c r="M5323">
        <v>1</v>
      </c>
      <c r="N5323" t="s">
        <v>10891</v>
      </c>
      <c r="O5323">
        <v>258</v>
      </c>
      <c r="P5323" t="s">
        <v>10131</v>
      </c>
      <c r="Q5323" t="s">
        <v>494</v>
      </c>
      <c r="R5323">
        <v>72</v>
      </c>
      <c r="S5323">
        <v>10000</v>
      </c>
      <c r="T5323" t="str">
        <f>VLOOKUP(U5323,Sheet3!$A:$B,2,0)</f>
        <v>Africa</v>
      </c>
      <c r="U5323">
        <f>VLOOKUP(Q5323,Sheet2!$A:$B,2,0)</f>
        <v>5</v>
      </c>
      <c r="V5323" t="s">
        <v>34</v>
      </c>
      <c r="W5323" t="s">
        <v>34</v>
      </c>
      <c r="X5323" t="s">
        <v>34</v>
      </c>
      <c r="Y5323" t="s">
        <v>34</v>
      </c>
      <c r="Z5323" t="s">
        <v>34</v>
      </c>
    </row>
    <row r="5324" spans="1:26" x14ac:dyDescent="0.25">
      <c r="A5324">
        <v>5323</v>
      </c>
      <c r="B5324">
        <v>2</v>
      </c>
      <c r="C5324" t="str">
        <f>VLOOKUP(B5324,Sheet4!$A:$B,2,0)</f>
        <v>Gold</v>
      </c>
      <c r="D5324">
        <v>5340</v>
      </c>
      <c r="E5324" t="s">
        <v>11609</v>
      </c>
      <c r="F5324" t="s">
        <v>9658</v>
      </c>
      <c r="G5324">
        <v>1863</v>
      </c>
      <c r="H5324" t="s">
        <v>9648</v>
      </c>
      <c r="I5324">
        <v>41</v>
      </c>
      <c r="J5324" t="s">
        <v>13181</v>
      </c>
      <c r="K5324">
        <v>2</v>
      </c>
      <c r="L5324" t="s">
        <v>34</v>
      </c>
      <c r="M5324">
        <v>1</v>
      </c>
      <c r="N5324" t="s">
        <v>10891</v>
      </c>
      <c r="O5324">
        <v>258</v>
      </c>
      <c r="P5324" t="s">
        <v>10131</v>
      </c>
      <c r="Q5324" t="s">
        <v>494</v>
      </c>
      <c r="R5324">
        <v>72</v>
      </c>
      <c r="S5324">
        <v>10000</v>
      </c>
      <c r="T5324" t="str">
        <f>VLOOKUP(U5324,Sheet3!$A:$B,2,0)</f>
        <v>Africa</v>
      </c>
      <c r="U5324">
        <f>VLOOKUP(Q5324,Sheet2!$A:$B,2,0)</f>
        <v>5</v>
      </c>
      <c r="V5324" t="s">
        <v>34</v>
      </c>
      <c r="W5324" t="s">
        <v>34</v>
      </c>
      <c r="X5324" t="s">
        <v>34</v>
      </c>
      <c r="Y5324" t="s">
        <v>34</v>
      </c>
      <c r="Z5324" t="s">
        <v>34</v>
      </c>
    </row>
    <row r="5325" spans="1:26" x14ac:dyDescent="0.25">
      <c r="A5325">
        <v>5324</v>
      </c>
      <c r="B5325">
        <v>2</v>
      </c>
      <c r="C5325" t="str">
        <f>VLOOKUP(B5325,Sheet4!$A:$B,2,0)</f>
        <v>Gold</v>
      </c>
      <c r="D5325">
        <v>5339</v>
      </c>
      <c r="E5325" t="s">
        <v>11610</v>
      </c>
      <c r="F5325" t="s">
        <v>9658</v>
      </c>
      <c r="G5325">
        <v>1863</v>
      </c>
      <c r="H5325" t="s">
        <v>9648</v>
      </c>
      <c r="I5325">
        <v>41</v>
      </c>
      <c r="J5325" t="s">
        <v>13181</v>
      </c>
      <c r="K5325">
        <v>2</v>
      </c>
      <c r="L5325" t="s">
        <v>34</v>
      </c>
      <c r="M5325">
        <v>1</v>
      </c>
      <c r="N5325" t="s">
        <v>10891</v>
      </c>
      <c r="O5325">
        <v>258</v>
      </c>
      <c r="P5325" t="s">
        <v>10131</v>
      </c>
      <c r="Q5325" t="s">
        <v>494</v>
      </c>
      <c r="R5325">
        <v>72</v>
      </c>
      <c r="S5325">
        <v>10000</v>
      </c>
      <c r="T5325" t="str">
        <f>VLOOKUP(U5325,Sheet3!$A:$B,2,0)</f>
        <v>Africa</v>
      </c>
      <c r="U5325">
        <f>VLOOKUP(Q5325,Sheet2!$A:$B,2,0)</f>
        <v>5</v>
      </c>
      <c r="V5325" t="s">
        <v>34</v>
      </c>
      <c r="W5325" t="s">
        <v>34</v>
      </c>
      <c r="X5325" t="s">
        <v>34</v>
      </c>
      <c r="Y5325" t="s">
        <v>34</v>
      </c>
      <c r="Z5325" t="s">
        <v>34</v>
      </c>
    </row>
    <row r="5326" spans="1:26" x14ac:dyDescent="0.25">
      <c r="A5326">
        <v>5325</v>
      </c>
      <c r="B5326">
        <v>2</v>
      </c>
      <c r="C5326" t="str">
        <f>VLOOKUP(B5326,Sheet4!$A:$B,2,0)</f>
        <v>Gold</v>
      </c>
      <c r="D5326">
        <v>5338</v>
      </c>
      <c r="E5326" t="s">
        <v>11611</v>
      </c>
      <c r="F5326" t="s">
        <v>9658</v>
      </c>
      <c r="G5326">
        <v>1863</v>
      </c>
      <c r="H5326" t="s">
        <v>9648</v>
      </c>
      <c r="I5326">
        <v>41</v>
      </c>
      <c r="J5326" t="s">
        <v>13181</v>
      </c>
      <c r="K5326">
        <v>2</v>
      </c>
      <c r="L5326" t="s">
        <v>34</v>
      </c>
      <c r="M5326">
        <v>1</v>
      </c>
      <c r="N5326" t="s">
        <v>10891</v>
      </c>
      <c r="O5326">
        <v>258</v>
      </c>
      <c r="P5326" t="s">
        <v>10131</v>
      </c>
      <c r="Q5326" t="s">
        <v>494</v>
      </c>
      <c r="R5326">
        <v>72</v>
      </c>
      <c r="S5326">
        <v>10000</v>
      </c>
      <c r="T5326" t="str">
        <f>VLOOKUP(U5326,Sheet3!$A:$B,2,0)</f>
        <v>Africa</v>
      </c>
      <c r="U5326">
        <f>VLOOKUP(Q5326,Sheet2!$A:$B,2,0)</f>
        <v>5</v>
      </c>
      <c r="V5326" t="s">
        <v>34</v>
      </c>
      <c r="W5326" t="s">
        <v>34</v>
      </c>
      <c r="X5326" t="s">
        <v>34</v>
      </c>
      <c r="Y5326" t="s">
        <v>34</v>
      </c>
      <c r="Z5326" t="s">
        <v>34</v>
      </c>
    </row>
    <row r="5327" spans="1:26" x14ac:dyDescent="0.25">
      <c r="A5327">
        <v>5326</v>
      </c>
      <c r="B5327">
        <v>2</v>
      </c>
      <c r="C5327" t="str">
        <f>VLOOKUP(B5327,Sheet4!$A:$B,2,0)</f>
        <v>Gold</v>
      </c>
      <c r="D5327">
        <v>5336</v>
      </c>
      <c r="E5327" t="s">
        <v>11612</v>
      </c>
      <c r="F5327" t="s">
        <v>9658</v>
      </c>
      <c r="G5327">
        <v>1863</v>
      </c>
      <c r="H5327" t="s">
        <v>9648</v>
      </c>
      <c r="I5327">
        <v>41</v>
      </c>
      <c r="J5327" t="s">
        <v>13181</v>
      </c>
      <c r="K5327">
        <v>2</v>
      </c>
      <c r="L5327" t="s">
        <v>34</v>
      </c>
      <c r="M5327">
        <v>1</v>
      </c>
      <c r="N5327" t="s">
        <v>10891</v>
      </c>
      <c r="O5327">
        <v>258</v>
      </c>
      <c r="P5327" t="s">
        <v>10131</v>
      </c>
      <c r="Q5327" t="s">
        <v>494</v>
      </c>
      <c r="R5327">
        <v>72</v>
      </c>
      <c r="S5327">
        <v>10000</v>
      </c>
      <c r="T5327" t="str">
        <f>VLOOKUP(U5327,Sheet3!$A:$B,2,0)</f>
        <v>Africa</v>
      </c>
      <c r="U5327">
        <f>VLOOKUP(Q5327,Sheet2!$A:$B,2,0)</f>
        <v>5</v>
      </c>
      <c r="V5327" t="s">
        <v>34</v>
      </c>
      <c r="W5327" t="s">
        <v>34</v>
      </c>
      <c r="X5327" t="s">
        <v>34</v>
      </c>
      <c r="Y5327" t="s">
        <v>34</v>
      </c>
      <c r="Z5327" t="s">
        <v>34</v>
      </c>
    </row>
    <row r="5328" spans="1:26" x14ac:dyDescent="0.25">
      <c r="A5328">
        <v>5327</v>
      </c>
      <c r="B5328">
        <v>2</v>
      </c>
      <c r="C5328" t="str">
        <f>VLOOKUP(B5328,Sheet4!$A:$B,2,0)</f>
        <v>Gold</v>
      </c>
      <c r="D5328">
        <v>5335</v>
      </c>
      <c r="E5328" t="s">
        <v>11613</v>
      </c>
      <c r="F5328" t="s">
        <v>9658</v>
      </c>
      <c r="G5328">
        <v>1863</v>
      </c>
      <c r="H5328" t="s">
        <v>9648</v>
      </c>
      <c r="I5328">
        <v>41</v>
      </c>
      <c r="J5328" t="s">
        <v>13181</v>
      </c>
      <c r="K5328">
        <v>2</v>
      </c>
      <c r="L5328" t="s">
        <v>34</v>
      </c>
      <c r="M5328">
        <v>1</v>
      </c>
      <c r="N5328" t="s">
        <v>10891</v>
      </c>
      <c r="O5328">
        <v>258</v>
      </c>
      <c r="P5328" t="s">
        <v>10131</v>
      </c>
      <c r="Q5328" t="s">
        <v>494</v>
      </c>
      <c r="R5328">
        <v>72</v>
      </c>
      <c r="S5328">
        <v>10000</v>
      </c>
      <c r="T5328" t="str">
        <f>VLOOKUP(U5328,Sheet3!$A:$B,2,0)</f>
        <v>Africa</v>
      </c>
      <c r="U5328">
        <f>VLOOKUP(Q5328,Sheet2!$A:$B,2,0)</f>
        <v>5</v>
      </c>
      <c r="V5328" t="s">
        <v>34</v>
      </c>
      <c r="W5328" t="s">
        <v>34</v>
      </c>
      <c r="X5328" t="s">
        <v>34</v>
      </c>
      <c r="Y5328" t="s">
        <v>34</v>
      </c>
      <c r="Z5328" t="s">
        <v>34</v>
      </c>
    </row>
    <row r="5329" spans="1:26" x14ac:dyDescent="0.25">
      <c r="A5329">
        <v>5328</v>
      </c>
      <c r="B5329">
        <v>2</v>
      </c>
      <c r="C5329" t="str">
        <f>VLOOKUP(B5329,Sheet4!$A:$B,2,0)</f>
        <v>Gold</v>
      </c>
      <c r="D5329">
        <v>6600</v>
      </c>
      <c r="E5329" t="s">
        <v>11614</v>
      </c>
      <c r="F5329" t="s">
        <v>9761</v>
      </c>
      <c r="G5329">
        <v>1880</v>
      </c>
      <c r="H5329" t="s">
        <v>9648</v>
      </c>
      <c r="I5329">
        <v>41</v>
      </c>
      <c r="J5329" t="s">
        <v>13181</v>
      </c>
      <c r="K5329">
        <v>2</v>
      </c>
      <c r="L5329" t="s">
        <v>34</v>
      </c>
      <c r="M5329">
        <v>1</v>
      </c>
      <c r="N5329" t="s">
        <v>9672</v>
      </c>
      <c r="O5329">
        <v>221</v>
      </c>
      <c r="P5329" t="s">
        <v>10131</v>
      </c>
      <c r="Q5329" t="s">
        <v>749</v>
      </c>
      <c r="R5329">
        <v>82</v>
      </c>
      <c r="S5329">
        <v>10000</v>
      </c>
      <c r="T5329" t="str">
        <f>VLOOKUP(U5329,Sheet3!$A:$B,2,0)</f>
        <v>Asia</v>
      </c>
      <c r="U5329">
        <f>VLOOKUP(Q5329,Sheet2!$A:$B,2,0)</f>
        <v>1</v>
      </c>
      <c r="V5329" t="s">
        <v>34</v>
      </c>
      <c r="W5329" t="s">
        <v>34</v>
      </c>
      <c r="X5329" t="s">
        <v>34</v>
      </c>
      <c r="Y5329" t="s">
        <v>34</v>
      </c>
      <c r="Z5329" t="s">
        <v>34</v>
      </c>
    </row>
    <row r="5330" spans="1:26" x14ac:dyDescent="0.25">
      <c r="A5330">
        <v>5329</v>
      </c>
      <c r="B5330">
        <v>2</v>
      </c>
      <c r="C5330" t="str">
        <f>VLOOKUP(B5330,Sheet4!$A:$B,2,0)</f>
        <v>Gold</v>
      </c>
      <c r="D5330">
        <v>5332</v>
      </c>
      <c r="E5330" t="s">
        <v>11615</v>
      </c>
      <c r="F5330" t="s">
        <v>9658</v>
      </c>
      <c r="G5330">
        <v>1863</v>
      </c>
      <c r="H5330" t="s">
        <v>9648</v>
      </c>
      <c r="I5330">
        <v>41</v>
      </c>
      <c r="J5330" t="s">
        <v>13181</v>
      </c>
      <c r="K5330">
        <v>2</v>
      </c>
      <c r="L5330" t="s">
        <v>34</v>
      </c>
      <c r="M5330">
        <v>1</v>
      </c>
      <c r="N5330" t="s">
        <v>10891</v>
      </c>
      <c r="O5330">
        <v>258</v>
      </c>
      <c r="P5330" t="s">
        <v>10131</v>
      </c>
      <c r="Q5330" t="s">
        <v>494</v>
      </c>
      <c r="R5330">
        <v>72</v>
      </c>
      <c r="S5330">
        <v>10000</v>
      </c>
      <c r="T5330" t="str">
        <f>VLOOKUP(U5330,Sheet3!$A:$B,2,0)</f>
        <v>Africa</v>
      </c>
      <c r="U5330">
        <f>VLOOKUP(Q5330,Sheet2!$A:$B,2,0)</f>
        <v>5</v>
      </c>
      <c r="V5330" t="s">
        <v>34</v>
      </c>
      <c r="W5330" t="s">
        <v>34</v>
      </c>
      <c r="X5330" t="s">
        <v>34</v>
      </c>
      <c r="Y5330" t="s">
        <v>34</v>
      </c>
      <c r="Z5330" t="s">
        <v>34</v>
      </c>
    </row>
    <row r="5331" spans="1:26" x14ac:dyDescent="0.25">
      <c r="A5331">
        <v>5330</v>
      </c>
      <c r="B5331">
        <v>2</v>
      </c>
      <c r="C5331" t="str">
        <f>VLOOKUP(B5331,Sheet4!$A:$B,2,0)</f>
        <v>Gold</v>
      </c>
      <c r="D5331">
        <v>3113</v>
      </c>
      <c r="E5331" t="s">
        <v>11616</v>
      </c>
      <c r="F5331" t="s">
        <v>10844</v>
      </c>
      <c r="G5331">
        <v>2014</v>
      </c>
      <c r="H5331" t="s">
        <v>9688</v>
      </c>
      <c r="I5331">
        <v>46</v>
      </c>
      <c r="J5331" t="s">
        <v>13181</v>
      </c>
      <c r="K5331">
        <v>2</v>
      </c>
      <c r="L5331" t="s">
        <v>34</v>
      </c>
      <c r="M5331">
        <v>1</v>
      </c>
      <c r="N5331" t="s">
        <v>9689</v>
      </c>
      <c r="O5331">
        <v>225</v>
      </c>
      <c r="P5331" t="s">
        <v>10131</v>
      </c>
      <c r="Q5331" t="s">
        <v>391</v>
      </c>
      <c r="R5331">
        <v>84</v>
      </c>
      <c r="S5331">
        <v>66236</v>
      </c>
      <c r="T5331" t="str">
        <f>VLOOKUP(U5331,Sheet3!$A:$B,2,0)</f>
        <v>Asia</v>
      </c>
      <c r="U5331">
        <f>VLOOKUP(Q5331,Sheet2!$A:$B,2,0)</f>
        <v>1</v>
      </c>
      <c r="V5331" t="s">
        <v>34</v>
      </c>
      <c r="W5331" t="s">
        <v>34</v>
      </c>
      <c r="X5331" t="s">
        <v>34</v>
      </c>
      <c r="Y5331" t="s">
        <v>34</v>
      </c>
      <c r="Z5331" t="s">
        <v>34</v>
      </c>
    </row>
    <row r="5332" spans="1:26" x14ac:dyDescent="0.25">
      <c r="A5332">
        <v>5331</v>
      </c>
      <c r="B5332">
        <v>2</v>
      </c>
      <c r="C5332" t="str">
        <f>VLOOKUP(B5332,Sheet4!$A:$B,2,0)</f>
        <v>Gold</v>
      </c>
      <c r="D5332">
        <v>7312</v>
      </c>
      <c r="E5332" t="s">
        <v>11617</v>
      </c>
      <c r="F5332" t="s">
        <v>11618</v>
      </c>
      <c r="G5332">
        <v>2102</v>
      </c>
      <c r="H5332" t="s">
        <v>9648</v>
      </c>
      <c r="I5332">
        <v>41</v>
      </c>
      <c r="J5332" t="s">
        <v>13181</v>
      </c>
      <c r="K5332">
        <v>2</v>
      </c>
      <c r="L5332" t="s">
        <v>34</v>
      </c>
      <c r="M5332">
        <v>1</v>
      </c>
      <c r="N5332" t="s">
        <v>9661</v>
      </c>
      <c r="O5332">
        <v>219</v>
      </c>
      <c r="P5332" t="s">
        <v>10131</v>
      </c>
      <c r="Q5332" t="s">
        <v>413</v>
      </c>
      <c r="R5332">
        <v>90</v>
      </c>
      <c r="S5332">
        <v>604520</v>
      </c>
      <c r="T5332" t="str">
        <f>VLOOKUP(U5332,Sheet3!$A:$B,2,0)</f>
        <v>Africa</v>
      </c>
      <c r="U5332">
        <f>VLOOKUP(Q5332,Sheet2!$A:$B,2,0)</f>
        <v>5</v>
      </c>
      <c r="V5332" t="s">
        <v>34</v>
      </c>
      <c r="W5332" t="s">
        <v>34</v>
      </c>
      <c r="X5332" t="s">
        <v>34</v>
      </c>
      <c r="Y5332" t="s">
        <v>34</v>
      </c>
      <c r="Z5332" t="s">
        <v>34</v>
      </c>
    </row>
    <row r="5333" spans="1:26" x14ac:dyDescent="0.25">
      <c r="A5333">
        <v>5332</v>
      </c>
      <c r="B5333">
        <v>2</v>
      </c>
      <c r="C5333" t="str">
        <f>VLOOKUP(B5333,Sheet4!$A:$B,2,0)</f>
        <v>Gold</v>
      </c>
      <c r="D5333">
        <v>6746</v>
      </c>
      <c r="E5333" t="s">
        <v>11619</v>
      </c>
      <c r="F5333" t="s">
        <v>10034</v>
      </c>
      <c r="G5333">
        <v>1936</v>
      </c>
      <c r="H5333" t="s">
        <v>9688</v>
      </c>
      <c r="I5333">
        <v>46</v>
      </c>
      <c r="J5333" t="s">
        <v>13181</v>
      </c>
      <c r="K5333">
        <v>2</v>
      </c>
      <c r="L5333" t="s">
        <v>34</v>
      </c>
      <c r="M5333">
        <v>1</v>
      </c>
      <c r="N5333" t="s">
        <v>9661</v>
      </c>
      <c r="O5333">
        <v>219</v>
      </c>
      <c r="P5333" t="s">
        <v>9695</v>
      </c>
      <c r="Q5333" t="s">
        <v>267</v>
      </c>
      <c r="R5333">
        <v>21</v>
      </c>
      <c r="S5333">
        <v>19776</v>
      </c>
      <c r="T5333" t="str">
        <f>VLOOKUP(U5333,Sheet3!$A:$B,2,0)</f>
        <v>Asia</v>
      </c>
      <c r="U5333">
        <f>VLOOKUP(Q5333,Sheet2!$A:$B,2,0)</f>
        <v>1</v>
      </c>
      <c r="V5333" t="s">
        <v>34</v>
      </c>
      <c r="W5333" t="s">
        <v>34</v>
      </c>
      <c r="X5333" t="s">
        <v>34</v>
      </c>
      <c r="Y5333" t="s">
        <v>34</v>
      </c>
      <c r="Z5333" t="s">
        <v>34</v>
      </c>
    </row>
    <row r="5334" spans="1:26" x14ac:dyDescent="0.25">
      <c r="A5334">
        <v>5333</v>
      </c>
      <c r="B5334">
        <v>2</v>
      </c>
      <c r="C5334" t="str">
        <f>VLOOKUP(B5334,Sheet4!$A:$B,2,0)</f>
        <v>Gold</v>
      </c>
      <c r="D5334">
        <v>5330</v>
      </c>
      <c r="E5334" t="s">
        <v>11620</v>
      </c>
      <c r="F5334" t="s">
        <v>9658</v>
      </c>
      <c r="G5334">
        <v>1863</v>
      </c>
      <c r="H5334" t="s">
        <v>9648</v>
      </c>
      <c r="I5334">
        <v>41</v>
      </c>
      <c r="J5334" t="s">
        <v>13181</v>
      </c>
      <c r="K5334">
        <v>2</v>
      </c>
      <c r="L5334" t="s">
        <v>34</v>
      </c>
      <c r="M5334">
        <v>1</v>
      </c>
      <c r="N5334" t="s">
        <v>10891</v>
      </c>
      <c r="O5334">
        <v>258</v>
      </c>
      <c r="P5334" t="s">
        <v>10131</v>
      </c>
      <c r="Q5334" t="s">
        <v>494</v>
      </c>
      <c r="R5334">
        <v>72</v>
      </c>
      <c r="S5334">
        <v>10000</v>
      </c>
      <c r="T5334" t="str">
        <f>VLOOKUP(U5334,Sheet3!$A:$B,2,0)</f>
        <v>Africa</v>
      </c>
      <c r="U5334">
        <f>VLOOKUP(Q5334,Sheet2!$A:$B,2,0)</f>
        <v>5</v>
      </c>
      <c r="V5334" t="s">
        <v>34</v>
      </c>
      <c r="W5334" t="s">
        <v>34</v>
      </c>
      <c r="X5334" t="s">
        <v>34</v>
      </c>
      <c r="Y5334" t="s">
        <v>34</v>
      </c>
      <c r="Z5334" t="s">
        <v>34</v>
      </c>
    </row>
    <row r="5335" spans="1:26" x14ac:dyDescent="0.25">
      <c r="A5335">
        <v>5334</v>
      </c>
      <c r="B5335">
        <v>2</v>
      </c>
      <c r="C5335" t="str">
        <f>VLOOKUP(B5335,Sheet4!$A:$B,2,0)</f>
        <v>Gold</v>
      </c>
      <c r="D5335">
        <v>5329</v>
      </c>
      <c r="E5335" t="s">
        <v>11621</v>
      </c>
      <c r="F5335" t="s">
        <v>9658</v>
      </c>
      <c r="G5335">
        <v>1863</v>
      </c>
      <c r="H5335" t="s">
        <v>9648</v>
      </c>
      <c r="I5335">
        <v>41</v>
      </c>
      <c r="J5335" t="s">
        <v>13181</v>
      </c>
      <c r="K5335">
        <v>2</v>
      </c>
      <c r="L5335" t="s">
        <v>34</v>
      </c>
      <c r="M5335">
        <v>1</v>
      </c>
      <c r="N5335" t="s">
        <v>10891</v>
      </c>
      <c r="O5335">
        <v>258</v>
      </c>
      <c r="P5335" t="s">
        <v>10131</v>
      </c>
      <c r="Q5335" t="s">
        <v>494</v>
      </c>
      <c r="R5335">
        <v>72</v>
      </c>
      <c r="S5335">
        <v>10000</v>
      </c>
      <c r="T5335" t="str">
        <f>VLOOKUP(U5335,Sheet3!$A:$B,2,0)</f>
        <v>Africa</v>
      </c>
      <c r="U5335">
        <f>VLOOKUP(Q5335,Sheet2!$A:$B,2,0)</f>
        <v>5</v>
      </c>
      <c r="V5335" t="s">
        <v>34</v>
      </c>
      <c r="W5335" t="s">
        <v>34</v>
      </c>
      <c r="X5335" t="s">
        <v>34</v>
      </c>
      <c r="Y5335" t="s">
        <v>34</v>
      </c>
      <c r="Z5335" t="s">
        <v>34</v>
      </c>
    </row>
    <row r="5336" spans="1:26" x14ac:dyDescent="0.25">
      <c r="A5336">
        <v>5335</v>
      </c>
      <c r="B5336">
        <v>2</v>
      </c>
      <c r="C5336" t="str">
        <f>VLOOKUP(B5336,Sheet4!$A:$B,2,0)</f>
        <v>Gold</v>
      </c>
      <c r="D5336">
        <v>7292</v>
      </c>
      <c r="E5336" t="s">
        <v>11622</v>
      </c>
      <c r="F5336" t="s">
        <v>9658</v>
      </c>
      <c r="G5336">
        <v>1863</v>
      </c>
      <c r="H5336" t="s">
        <v>9648</v>
      </c>
      <c r="I5336">
        <v>41</v>
      </c>
      <c r="J5336" t="s">
        <v>13181</v>
      </c>
      <c r="K5336">
        <v>2</v>
      </c>
      <c r="L5336" t="s">
        <v>34</v>
      </c>
      <c r="M5336">
        <v>1</v>
      </c>
      <c r="N5336" t="s">
        <v>10891</v>
      </c>
      <c r="O5336">
        <v>258</v>
      </c>
      <c r="P5336" t="s">
        <v>10131</v>
      </c>
      <c r="Q5336" t="s">
        <v>1889</v>
      </c>
      <c r="R5336">
        <v>42</v>
      </c>
      <c r="S5336">
        <v>10000</v>
      </c>
      <c r="T5336" t="str">
        <f>VLOOKUP(U5336,Sheet3!$A:$B,2,0)</f>
        <v>Africa</v>
      </c>
      <c r="U5336">
        <f>VLOOKUP(Q5336,Sheet2!$A:$B,2,0)</f>
        <v>5</v>
      </c>
      <c r="V5336" t="s">
        <v>34</v>
      </c>
      <c r="W5336" t="s">
        <v>34</v>
      </c>
      <c r="X5336" t="s">
        <v>34</v>
      </c>
      <c r="Y5336" t="s">
        <v>34</v>
      </c>
      <c r="Z5336" t="s">
        <v>34</v>
      </c>
    </row>
    <row r="5337" spans="1:26" x14ac:dyDescent="0.25">
      <c r="A5337">
        <v>5336</v>
      </c>
      <c r="B5337">
        <v>2</v>
      </c>
      <c r="C5337" t="str">
        <f>VLOOKUP(B5337,Sheet4!$A:$B,2,0)</f>
        <v>Gold</v>
      </c>
      <c r="D5337">
        <v>7287</v>
      </c>
      <c r="E5337" t="s">
        <v>11623</v>
      </c>
      <c r="F5337" t="s">
        <v>9658</v>
      </c>
      <c r="G5337">
        <v>1863</v>
      </c>
      <c r="H5337" t="s">
        <v>9648</v>
      </c>
      <c r="I5337">
        <v>41</v>
      </c>
      <c r="J5337" t="s">
        <v>13181</v>
      </c>
      <c r="K5337">
        <v>2</v>
      </c>
      <c r="L5337" t="s">
        <v>34</v>
      </c>
      <c r="M5337">
        <v>1</v>
      </c>
      <c r="N5337" t="s">
        <v>10891</v>
      </c>
      <c r="O5337">
        <v>258</v>
      </c>
      <c r="P5337" t="s">
        <v>10131</v>
      </c>
      <c r="Q5337" t="s">
        <v>1889</v>
      </c>
      <c r="R5337">
        <v>42</v>
      </c>
      <c r="S5337">
        <v>10000</v>
      </c>
      <c r="T5337" t="str">
        <f>VLOOKUP(U5337,Sheet3!$A:$B,2,0)</f>
        <v>Africa</v>
      </c>
      <c r="U5337">
        <f>VLOOKUP(Q5337,Sheet2!$A:$B,2,0)</f>
        <v>5</v>
      </c>
      <c r="V5337" t="s">
        <v>34</v>
      </c>
      <c r="W5337" t="s">
        <v>34</v>
      </c>
      <c r="X5337" t="s">
        <v>34</v>
      </c>
      <c r="Y5337" t="s">
        <v>34</v>
      </c>
      <c r="Z5337" t="s">
        <v>34</v>
      </c>
    </row>
    <row r="5338" spans="1:26" x14ac:dyDescent="0.25">
      <c r="A5338">
        <v>5337</v>
      </c>
      <c r="B5338">
        <v>2</v>
      </c>
      <c r="C5338" t="str">
        <f>VLOOKUP(B5338,Sheet4!$A:$B,2,0)</f>
        <v>Gold</v>
      </c>
      <c r="D5338">
        <v>5955</v>
      </c>
      <c r="E5338" t="s">
        <v>11624</v>
      </c>
      <c r="F5338" t="s">
        <v>9658</v>
      </c>
      <c r="G5338">
        <v>1863</v>
      </c>
      <c r="H5338" t="s">
        <v>9648</v>
      </c>
      <c r="I5338">
        <v>41</v>
      </c>
      <c r="J5338" t="s">
        <v>13181</v>
      </c>
      <c r="K5338">
        <v>2</v>
      </c>
      <c r="L5338" t="s">
        <v>34</v>
      </c>
      <c r="M5338">
        <v>1</v>
      </c>
      <c r="N5338" t="s">
        <v>10891</v>
      </c>
      <c r="O5338">
        <v>258</v>
      </c>
      <c r="P5338" t="s">
        <v>10131</v>
      </c>
      <c r="Q5338" t="s">
        <v>9931</v>
      </c>
      <c r="R5338">
        <v>40</v>
      </c>
      <c r="S5338">
        <v>10000</v>
      </c>
      <c r="T5338" t="str">
        <f>VLOOKUP(U5338,Sheet3!$A:$B,2,0)</f>
        <v>Africa</v>
      </c>
      <c r="U5338">
        <f>VLOOKUP(Q5338,Sheet2!$A:$B,2,0)</f>
        <v>5</v>
      </c>
      <c r="V5338" t="s">
        <v>34</v>
      </c>
      <c r="W5338" t="s">
        <v>34</v>
      </c>
      <c r="X5338" t="s">
        <v>34</v>
      </c>
      <c r="Y5338" t="s">
        <v>34</v>
      </c>
      <c r="Z5338" t="s">
        <v>34</v>
      </c>
    </row>
    <row r="5339" spans="1:26" x14ac:dyDescent="0.25">
      <c r="A5339">
        <v>5338</v>
      </c>
      <c r="B5339">
        <v>2</v>
      </c>
      <c r="C5339" t="str">
        <f>VLOOKUP(B5339,Sheet4!$A:$B,2,0)</f>
        <v>Gold</v>
      </c>
      <c r="D5339">
        <v>5951</v>
      </c>
      <c r="E5339" t="s">
        <v>11625</v>
      </c>
      <c r="F5339" t="s">
        <v>9658</v>
      </c>
      <c r="G5339">
        <v>1863</v>
      </c>
      <c r="H5339" t="s">
        <v>9648</v>
      </c>
      <c r="I5339">
        <v>41</v>
      </c>
      <c r="J5339" t="s">
        <v>13181</v>
      </c>
      <c r="K5339">
        <v>2</v>
      </c>
      <c r="L5339" t="s">
        <v>34</v>
      </c>
      <c r="M5339">
        <v>1</v>
      </c>
      <c r="N5339" t="s">
        <v>10891</v>
      </c>
      <c r="O5339">
        <v>258</v>
      </c>
      <c r="P5339" t="s">
        <v>10131</v>
      </c>
      <c r="Q5339" t="s">
        <v>9931</v>
      </c>
      <c r="R5339">
        <v>40</v>
      </c>
      <c r="S5339">
        <v>10000</v>
      </c>
      <c r="T5339" t="str">
        <f>VLOOKUP(U5339,Sheet3!$A:$B,2,0)</f>
        <v>Africa</v>
      </c>
      <c r="U5339">
        <f>VLOOKUP(Q5339,Sheet2!$A:$B,2,0)</f>
        <v>5</v>
      </c>
      <c r="V5339" t="s">
        <v>34</v>
      </c>
      <c r="W5339" t="s">
        <v>34</v>
      </c>
      <c r="X5339" t="s">
        <v>34</v>
      </c>
      <c r="Y5339" t="s">
        <v>34</v>
      </c>
      <c r="Z5339" t="s">
        <v>34</v>
      </c>
    </row>
    <row r="5340" spans="1:26" x14ac:dyDescent="0.25">
      <c r="A5340">
        <v>5339</v>
      </c>
      <c r="B5340">
        <v>2</v>
      </c>
      <c r="C5340" t="str">
        <f>VLOOKUP(B5340,Sheet4!$A:$B,2,0)</f>
        <v>Gold</v>
      </c>
      <c r="D5340">
        <v>7071</v>
      </c>
      <c r="E5340" t="s">
        <v>11626</v>
      </c>
      <c r="F5340" t="s">
        <v>6388</v>
      </c>
      <c r="G5340">
        <v>1181</v>
      </c>
      <c r="H5340" t="s">
        <v>10355</v>
      </c>
      <c r="I5340">
        <v>55</v>
      </c>
      <c r="J5340" t="s">
        <v>13181</v>
      </c>
      <c r="K5340">
        <v>2</v>
      </c>
      <c r="L5340" t="s">
        <v>34</v>
      </c>
      <c r="M5340">
        <v>1</v>
      </c>
      <c r="N5340" t="s">
        <v>9656</v>
      </c>
      <c r="O5340">
        <v>217</v>
      </c>
      <c r="P5340" t="s">
        <v>10131</v>
      </c>
      <c r="Q5340" t="s">
        <v>47</v>
      </c>
      <c r="R5340">
        <v>55</v>
      </c>
      <c r="S5340">
        <v>694471</v>
      </c>
      <c r="T5340" t="str">
        <f>VLOOKUP(U5340,Sheet3!$A:$B,2,0)</f>
        <v>Asia</v>
      </c>
      <c r="U5340">
        <f>VLOOKUP(Q5340,Sheet2!$A:$B,2,0)</f>
        <v>1</v>
      </c>
      <c r="V5340" t="s">
        <v>34</v>
      </c>
      <c r="W5340" t="s">
        <v>34</v>
      </c>
      <c r="X5340" t="s">
        <v>34</v>
      </c>
      <c r="Y5340" t="s">
        <v>34</v>
      </c>
      <c r="Z5340" t="s">
        <v>34</v>
      </c>
    </row>
    <row r="5341" spans="1:26" x14ac:dyDescent="0.25">
      <c r="A5341">
        <v>5340</v>
      </c>
      <c r="B5341">
        <v>2</v>
      </c>
      <c r="C5341" t="str">
        <f>VLOOKUP(B5341,Sheet4!$A:$B,2,0)</f>
        <v>Gold</v>
      </c>
      <c r="D5341">
        <v>6999</v>
      </c>
      <c r="E5341" t="s">
        <v>11627</v>
      </c>
      <c r="F5341" t="s">
        <v>70</v>
      </c>
      <c r="G5341">
        <v>9</v>
      </c>
      <c r="H5341" t="s">
        <v>9749</v>
      </c>
      <c r="I5341">
        <v>48</v>
      </c>
      <c r="J5341" t="s">
        <v>13181</v>
      </c>
      <c r="K5341">
        <v>2</v>
      </c>
      <c r="L5341" t="s">
        <v>34</v>
      </c>
      <c r="M5341">
        <v>1</v>
      </c>
      <c r="N5341" t="s">
        <v>9656</v>
      </c>
      <c r="O5341">
        <v>217</v>
      </c>
      <c r="P5341" t="s">
        <v>10131</v>
      </c>
      <c r="Q5341" t="s">
        <v>47</v>
      </c>
      <c r="R5341">
        <v>55</v>
      </c>
      <c r="S5341">
        <v>45317</v>
      </c>
      <c r="T5341" t="str">
        <f>VLOOKUP(U5341,Sheet3!$A:$B,2,0)</f>
        <v>Asia</v>
      </c>
      <c r="U5341">
        <f>VLOOKUP(Q5341,Sheet2!$A:$B,2,0)</f>
        <v>1</v>
      </c>
      <c r="V5341" t="s">
        <v>34</v>
      </c>
      <c r="W5341" t="s">
        <v>34</v>
      </c>
      <c r="X5341" t="s">
        <v>34</v>
      </c>
      <c r="Y5341" t="s">
        <v>34</v>
      </c>
      <c r="Z5341" t="s">
        <v>34</v>
      </c>
    </row>
    <row r="5342" spans="1:26" x14ac:dyDescent="0.25">
      <c r="A5342">
        <v>5341</v>
      </c>
      <c r="B5342">
        <v>2</v>
      </c>
      <c r="C5342" t="str">
        <f>VLOOKUP(B5342,Sheet4!$A:$B,2,0)</f>
        <v>Gold</v>
      </c>
      <c r="D5342">
        <v>7142</v>
      </c>
      <c r="E5342" t="s">
        <v>11628</v>
      </c>
      <c r="F5342" t="s">
        <v>9678</v>
      </c>
      <c r="G5342">
        <v>607</v>
      </c>
      <c r="H5342" t="s">
        <v>9648</v>
      </c>
      <c r="I5342">
        <v>41</v>
      </c>
      <c r="J5342" t="s">
        <v>13181</v>
      </c>
      <c r="K5342">
        <v>2</v>
      </c>
      <c r="L5342" t="s">
        <v>34</v>
      </c>
      <c r="M5342">
        <v>1</v>
      </c>
      <c r="N5342" t="s">
        <v>34</v>
      </c>
      <c r="O5342">
        <v>1</v>
      </c>
      <c r="P5342" t="s">
        <v>9695</v>
      </c>
      <c r="Q5342" t="s">
        <v>494</v>
      </c>
      <c r="R5342">
        <v>72</v>
      </c>
      <c r="S5342">
        <v>36344</v>
      </c>
      <c r="T5342" t="str">
        <f>VLOOKUP(U5342,Sheet3!$A:$B,2,0)</f>
        <v>Africa</v>
      </c>
      <c r="U5342">
        <f>VLOOKUP(Q5342,Sheet2!$A:$B,2,0)</f>
        <v>5</v>
      </c>
      <c r="V5342" t="s">
        <v>34</v>
      </c>
      <c r="W5342" t="s">
        <v>34</v>
      </c>
      <c r="X5342" t="s">
        <v>34</v>
      </c>
      <c r="Y5342" t="s">
        <v>34</v>
      </c>
      <c r="Z5342" t="s">
        <v>34</v>
      </c>
    </row>
    <row r="5343" spans="1:26" x14ac:dyDescent="0.25">
      <c r="A5343">
        <v>5342</v>
      </c>
      <c r="B5343">
        <v>2</v>
      </c>
      <c r="C5343" t="str">
        <f>VLOOKUP(B5343,Sheet4!$A:$B,2,0)</f>
        <v>Gold</v>
      </c>
      <c r="D5343">
        <v>5993</v>
      </c>
      <c r="E5343" t="s">
        <v>11629</v>
      </c>
      <c r="F5343" t="s">
        <v>9831</v>
      </c>
      <c r="G5343">
        <v>1897</v>
      </c>
      <c r="H5343" t="s">
        <v>9772</v>
      </c>
      <c r="I5343">
        <v>49</v>
      </c>
      <c r="J5343" t="s">
        <v>9594</v>
      </c>
      <c r="K5343">
        <v>1</v>
      </c>
      <c r="L5343" t="s">
        <v>34</v>
      </c>
      <c r="M5343">
        <v>1</v>
      </c>
      <c r="N5343" t="s">
        <v>9773</v>
      </c>
      <c r="O5343">
        <v>232</v>
      </c>
      <c r="P5343" t="s">
        <v>9695</v>
      </c>
      <c r="Q5343" t="s">
        <v>47</v>
      </c>
      <c r="R5343">
        <v>55</v>
      </c>
      <c r="S5343">
        <v>75517</v>
      </c>
      <c r="T5343" t="str">
        <f>VLOOKUP(U5343,Sheet3!$A:$B,2,0)</f>
        <v>Asia</v>
      </c>
      <c r="U5343">
        <f>VLOOKUP(Q5343,Sheet2!$A:$B,2,0)</f>
        <v>1</v>
      </c>
      <c r="V5343" t="s">
        <v>34</v>
      </c>
      <c r="W5343" t="s">
        <v>34</v>
      </c>
      <c r="X5343" t="s">
        <v>34</v>
      </c>
      <c r="Y5343" t="s">
        <v>34</v>
      </c>
      <c r="Z5343" t="s">
        <v>34</v>
      </c>
    </row>
    <row r="5344" spans="1:26" x14ac:dyDescent="0.25">
      <c r="A5344">
        <v>5343</v>
      </c>
      <c r="B5344">
        <v>2</v>
      </c>
      <c r="C5344" t="str">
        <f>VLOOKUP(B5344,Sheet4!$A:$B,2,0)</f>
        <v>Gold</v>
      </c>
      <c r="D5344">
        <v>6786</v>
      </c>
      <c r="E5344" t="s">
        <v>11630</v>
      </c>
      <c r="F5344" t="s">
        <v>10341</v>
      </c>
      <c r="G5344">
        <v>1969</v>
      </c>
      <c r="H5344" t="s">
        <v>9648</v>
      </c>
      <c r="I5344">
        <v>41</v>
      </c>
      <c r="J5344" t="s">
        <v>13181</v>
      </c>
      <c r="K5344">
        <v>2</v>
      </c>
      <c r="L5344" t="s">
        <v>34</v>
      </c>
      <c r="M5344">
        <v>1</v>
      </c>
      <c r="N5344" t="s">
        <v>10891</v>
      </c>
      <c r="O5344">
        <v>258</v>
      </c>
      <c r="P5344" t="s">
        <v>10131</v>
      </c>
      <c r="Q5344" t="s">
        <v>545</v>
      </c>
      <c r="R5344">
        <v>101</v>
      </c>
      <c r="S5344">
        <v>10000</v>
      </c>
      <c r="T5344" t="str">
        <f>VLOOKUP(U5344,Sheet3!$A:$B,2,0)</f>
        <v>Africa</v>
      </c>
      <c r="U5344">
        <f>VLOOKUP(Q5344,Sheet2!$A:$B,2,0)</f>
        <v>5</v>
      </c>
      <c r="V5344" t="s">
        <v>34</v>
      </c>
      <c r="W5344" t="s">
        <v>34</v>
      </c>
      <c r="X5344" t="s">
        <v>34</v>
      </c>
      <c r="Y5344" t="s">
        <v>34</v>
      </c>
      <c r="Z5344" t="s">
        <v>34</v>
      </c>
    </row>
    <row r="5345" spans="1:26" x14ac:dyDescent="0.25">
      <c r="A5345">
        <v>5344</v>
      </c>
      <c r="B5345">
        <v>2</v>
      </c>
      <c r="C5345" t="str">
        <f>VLOOKUP(B5345,Sheet4!$A:$B,2,0)</f>
        <v>Gold</v>
      </c>
      <c r="D5345">
        <v>7293</v>
      </c>
      <c r="E5345" t="s">
        <v>11631</v>
      </c>
      <c r="F5345" t="s">
        <v>9658</v>
      </c>
      <c r="G5345">
        <v>1863</v>
      </c>
      <c r="H5345" t="s">
        <v>9648</v>
      </c>
      <c r="I5345">
        <v>41</v>
      </c>
      <c r="J5345" t="s">
        <v>13181</v>
      </c>
      <c r="K5345">
        <v>2</v>
      </c>
      <c r="L5345" t="s">
        <v>34</v>
      </c>
      <c r="M5345">
        <v>1</v>
      </c>
      <c r="N5345" t="s">
        <v>10891</v>
      </c>
      <c r="O5345">
        <v>258</v>
      </c>
      <c r="P5345" t="s">
        <v>10131</v>
      </c>
      <c r="Q5345" t="s">
        <v>1889</v>
      </c>
      <c r="R5345">
        <v>42</v>
      </c>
      <c r="S5345">
        <v>10000</v>
      </c>
      <c r="T5345" t="str">
        <f>VLOOKUP(U5345,Sheet3!$A:$B,2,0)</f>
        <v>Africa</v>
      </c>
      <c r="U5345">
        <f>VLOOKUP(Q5345,Sheet2!$A:$B,2,0)</f>
        <v>5</v>
      </c>
      <c r="V5345" t="s">
        <v>34</v>
      </c>
      <c r="W5345" t="s">
        <v>34</v>
      </c>
      <c r="X5345" t="s">
        <v>34</v>
      </c>
      <c r="Y5345" t="s">
        <v>34</v>
      </c>
      <c r="Z5345" t="s">
        <v>34</v>
      </c>
    </row>
    <row r="5346" spans="1:26" x14ac:dyDescent="0.25">
      <c r="A5346">
        <v>5345</v>
      </c>
      <c r="B5346">
        <v>2</v>
      </c>
      <c r="C5346" t="str">
        <f>VLOOKUP(B5346,Sheet4!$A:$B,2,0)</f>
        <v>Gold</v>
      </c>
      <c r="D5346">
        <v>6783</v>
      </c>
      <c r="E5346" t="s">
        <v>11632</v>
      </c>
      <c r="F5346" t="s">
        <v>9658</v>
      </c>
      <c r="G5346">
        <v>1863</v>
      </c>
      <c r="H5346" t="s">
        <v>9648</v>
      </c>
      <c r="I5346">
        <v>41</v>
      </c>
      <c r="J5346" t="s">
        <v>13181</v>
      </c>
      <c r="K5346">
        <v>2</v>
      </c>
      <c r="L5346" t="s">
        <v>34</v>
      </c>
      <c r="M5346">
        <v>1</v>
      </c>
      <c r="N5346" t="s">
        <v>10891</v>
      </c>
      <c r="O5346">
        <v>258</v>
      </c>
      <c r="P5346" t="s">
        <v>10131</v>
      </c>
      <c r="Q5346" t="s">
        <v>1889</v>
      </c>
      <c r="R5346">
        <v>42</v>
      </c>
      <c r="S5346">
        <v>10000</v>
      </c>
      <c r="T5346" t="str">
        <f>VLOOKUP(U5346,Sheet3!$A:$B,2,0)</f>
        <v>Africa</v>
      </c>
      <c r="U5346">
        <f>VLOOKUP(Q5346,Sheet2!$A:$B,2,0)</f>
        <v>5</v>
      </c>
      <c r="V5346" t="s">
        <v>34</v>
      </c>
      <c r="W5346" t="s">
        <v>34</v>
      </c>
      <c r="X5346" t="s">
        <v>34</v>
      </c>
      <c r="Y5346" t="s">
        <v>34</v>
      </c>
      <c r="Z5346" t="s">
        <v>34</v>
      </c>
    </row>
    <row r="5347" spans="1:26" x14ac:dyDescent="0.25">
      <c r="A5347">
        <v>5346</v>
      </c>
      <c r="B5347">
        <v>2</v>
      </c>
      <c r="C5347" t="str">
        <f>VLOOKUP(B5347,Sheet4!$A:$B,2,0)</f>
        <v>Gold</v>
      </c>
      <c r="D5347">
        <v>6836</v>
      </c>
      <c r="E5347" t="s">
        <v>11633</v>
      </c>
      <c r="F5347" t="s">
        <v>9658</v>
      </c>
      <c r="G5347">
        <v>1863</v>
      </c>
      <c r="H5347" t="s">
        <v>9648</v>
      </c>
      <c r="I5347">
        <v>41</v>
      </c>
      <c r="J5347" t="s">
        <v>13181</v>
      </c>
      <c r="K5347">
        <v>2</v>
      </c>
      <c r="L5347" t="s">
        <v>34</v>
      </c>
      <c r="M5347">
        <v>1</v>
      </c>
      <c r="N5347" t="s">
        <v>11132</v>
      </c>
      <c r="O5347">
        <v>262</v>
      </c>
      <c r="P5347" t="s">
        <v>10131</v>
      </c>
      <c r="Q5347" t="s">
        <v>1889</v>
      </c>
      <c r="R5347">
        <v>42</v>
      </c>
      <c r="S5347">
        <v>10000</v>
      </c>
      <c r="T5347" t="str">
        <f>VLOOKUP(U5347,Sheet3!$A:$B,2,0)</f>
        <v>Africa</v>
      </c>
      <c r="U5347">
        <f>VLOOKUP(Q5347,Sheet2!$A:$B,2,0)</f>
        <v>5</v>
      </c>
      <c r="V5347" t="s">
        <v>34</v>
      </c>
      <c r="W5347" t="s">
        <v>34</v>
      </c>
      <c r="X5347" t="s">
        <v>34</v>
      </c>
      <c r="Y5347" t="s">
        <v>34</v>
      </c>
      <c r="Z5347" t="s">
        <v>34</v>
      </c>
    </row>
    <row r="5348" spans="1:26" x14ac:dyDescent="0.25">
      <c r="A5348">
        <v>5347</v>
      </c>
      <c r="B5348">
        <v>2</v>
      </c>
      <c r="C5348" t="str">
        <f>VLOOKUP(B5348,Sheet4!$A:$B,2,0)</f>
        <v>Gold</v>
      </c>
      <c r="D5348">
        <v>6784</v>
      </c>
      <c r="E5348" t="s">
        <v>11634</v>
      </c>
      <c r="F5348" t="s">
        <v>9658</v>
      </c>
      <c r="G5348">
        <v>1863</v>
      </c>
      <c r="H5348" t="s">
        <v>9648</v>
      </c>
      <c r="I5348">
        <v>41</v>
      </c>
      <c r="J5348" t="s">
        <v>13181</v>
      </c>
      <c r="K5348">
        <v>2</v>
      </c>
      <c r="L5348" t="s">
        <v>34</v>
      </c>
      <c r="M5348">
        <v>1</v>
      </c>
      <c r="N5348" t="s">
        <v>10891</v>
      </c>
      <c r="O5348">
        <v>258</v>
      </c>
      <c r="P5348" t="s">
        <v>10131</v>
      </c>
      <c r="Q5348" t="s">
        <v>1889</v>
      </c>
      <c r="R5348">
        <v>42</v>
      </c>
      <c r="S5348">
        <v>10000</v>
      </c>
      <c r="T5348" t="str">
        <f>VLOOKUP(U5348,Sheet3!$A:$B,2,0)</f>
        <v>Africa</v>
      </c>
      <c r="U5348">
        <f>VLOOKUP(Q5348,Sheet2!$A:$B,2,0)</f>
        <v>5</v>
      </c>
      <c r="V5348" t="s">
        <v>34</v>
      </c>
      <c r="W5348" t="s">
        <v>34</v>
      </c>
      <c r="X5348" t="s">
        <v>34</v>
      </c>
      <c r="Y5348" t="s">
        <v>34</v>
      </c>
      <c r="Z5348" t="s">
        <v>34</v>
      </c>
    </row>
    <row r="5349" spans="1:26" x14ac:dyDescent="0.25">
      <c r="A5349">
        <v>5348</v>
      </c>
      <c r="B5349">
        <v>2</v>
      </c>
      <c r="C5349" t="str">
        <f>VLOOKUP(B5349,Sheet4!$A:$B,2,0)</f>
        <v>Gold</v>
      </c>
      <c r="D5349">
        <v>6789</v>
      </c>
      <c r="E5349" t="s">
        <v>11635</v>
      </c>
      <c r="F5349" t="s">
        <v>10341</v>
      </c>
      <c r="G5349">
        <v>1969</v>
      </c>
      <c r="H5349" t="s">
        <v>9648</v>
      </c>
      <c r="I5349">
        <v>41</v>
      </c>
      <c r="J5349" t="s">
        <v>13181</v>
      </c>
      <c r="K5349">
        <v>2</v>
      </c>
      <c r="L5349" t="s">
        <v>34</v>
      </c>
      <c r="M5349">
        <v>1</v>
      </c>
      <c r="N5349" t="s">
        <v>11132</v>
      </c>
      <c r="O5349">
        <v>262</v>
      </c>
      <c r="P5349" t="s">
        <v>10131</v>
      </c>
      <c r="Q5349" t="s">
        <v>545</v>
      </c>
      <c r="R5349">
        <v>101</v>
      </c>
      <c r="S5349">
        <v>10000</v>
      </c>
      <c r="T5349" t="str">
        <f>VLOOKUP(U5349,Sheet3!$A:$B,2,0)</f>
        <v>Africa</v>
      </c>
      <c r="U5349">
        <f>VLOOKUP(Q5349,Sheet2!$A:$B,2,0)</f>
        <v>5</v>
      </c>
      <c r="V5349" t="s">
        <v>34</v>
      </c>
      <c r="W5349" t="s">
        <v>34</v>
      </c>
      <c r="X5349" t="s">
        <v>34</v>
      </c>
      <c r="Y5349" t="s">
        <v>34</v>
      </c>
      <c r="Z5349" t="s">
        <v>34</v>
      </c>
    </row>
    <row r="5350" spans="1:26" x14ac:dyDescent="0.25">
      <c r="A5350">
        <v>5349</v>
      </c>
      <c r="B5350">
        <v>2</v>
      </c>
      <c r="C5350" t="str">
        <f>VLOOKUP(B5350,Sheet4!$A:$B,2,0)</f>
        <v>Gold</v>
      </c>
      <c r="D5350">
        <v>6788</v>
      </c>
      <c r="E5350" t="s">
        <v>11636</v>
      </c>
      <c r="F5350" t="s">
        <v>10341</v>
      </c>
      <c r="G5350">
        <v>1969</v>
      </c>
      <c r="H5350" t="s">
        <v>9648</v>
      </c>
      <c r="I5350">
        <v>41</v>
      </c>
      <c r="J5350" t="s">
        <v>13181</v>
      </c>
      <c r="K5350">
        <v>2</v>
      </c>
      <c r="L5350" t="s">
        <v>34</v>
      </c>
      <c r="M5350">
        <v>1</v>
      </c>
      <c r="N5350" t="s">
        <v>10891</v>
      </c>
      <c r="O5350">
        <v>258</v>
      </c>
      <c r="P5350" t="s">
        <v>10131</v>
      </c>
      <c r="Q5350" t="s">
        <v>545</v>
      </c>
      <c r="R5350">
        <v>101</v>
      </c>
      <c r="S5350">
        <v>10000</v>
      </c>
      <c r="T5350" t="str">
        <f>VLOOKUP(U5350,Sheet3!$A:$B,2,0)</f>
        <v>Africa</v>
      </c>
      <c r="U5350">
        <f>VLOOKUP(Q5350,Sheet2!$A:$B,2,0)</f>
        <v>5</v>
      </c>
      <c r="V5350" t="s">
        <v>34</v>
      </c>
      <c r="W5350" t="s">
        <v>34</v>
      </c>
      <c r="X5350" t="s">
        <v>34</v>
      </c>
      <c r="Y5350" t="s">
        <v>34</v>
      </c>
      <c r="Z5350" t="s">
        <v>34</v>
      </c>
    </row>
    <row r="5351" spans="1:26" x14ac:dyDescent="0.25">
      <c r="A5351">
        <v>5350</v>
      </c>
      <c r="B5351">
        <v>2</v>
      </c>
      <c r="C5351" t="str">
        <f>VLOOKUP(B5351,Sheet4!$A:$B,2,0)</f>
        <v>Gold</v>
      </c>
      <c r="D5351">
        <v>6787</v>
      </c>
      <c r="E5351" t="s">
        <v>11637</v>
      </c>
      <c r="F5351" t="s">
        <v>10341</v>
      </c>
      <c r="G5351">
        <v>1969</v>
      </c>
      <c r="H5351" t="s">
        <v>9648</v>
      </c>
      <c r="I5351">
        <v>41</v>
      </c>
      <c r="J5351" t="s">
        <v>13181</v>
      </c>
      <c r="K5351">
        <v>2</v>
      </c>
      <c r="L5351" t="s">
        <v>34</v>
      </c>
      <c r="M5351">
        <v>1</v>
      </c>
      <c r="N5351" t="s">
        <v>10891</v>
      </c>
      <c r="O5351">
        <v>258</v>
      </c>
      <c r="P5351" t="s">
        <v>10131</v>
      </c>
      <c r="Q5351" t="s">
        <v>545</v>
      </c>
      <c r="R5351">
        <v>101</v>
      </c>
      <c r="S5351">
        <v>10000</v>
      </c>
      <c r="T5351" t="str">
        <f>VLOOKUP(U5351,Sheet3!$A:$B,2,0)</f>
        <v>Africa</v>
      </c>
      <c r="U5351">
        <f>VLOOKUP(Q5351,Sheet2!$A:$B,2,0)</f>
        <v>5</v>
      </c>
      <c r="V5351" t="s">
        <v>34</v>
      </c>
      <c r="W5351" t="s">
        <v>34</v>
      </c>
      <c r="X5351" t="s">
        <v>34</v>
      </c>
      <c r="Y5351" t="s">
        <v>34</v>
      </c>
      <c r="Z5351" t="s">
        <v>34</v>
      </c>
    </row>
    <row r="5352" spans="1:26" x14ac:dyDescent="0.25">
      <c r="A5352">
        <v>5351</v>
      </c>
      <c r="B5352">
        <v>2</v>
      </c>
      <c r="C5352" t="str">
        <f>VLOOKUP(B5352,Sheet4!$A:$B,2,0)</f>
        <v>Gold</v>
      </c>
      <c r="D5352">
        <v>6837</v>
      </c>
      <c r="E5352" t="s">
        <v>11638</v>
      </c>
      <c r="F5352" t="s">
        <v>9658</v>
      </c>
      <c r="G5352">
        <v>1863</v>
      </c>
      <c r="H5352" t="s">
        <v>9648</v>
      </c>
      <c r="I5352">
        <v>41</v>
      </c>
      <c r="J5352" t="s">
        <v>13181</v>
      </c>
      <c r="K5352">
        <v>2</v>
      </c>
      <c r="L5352" t="s">
        <v>34</v>
      </c>
      <c r="M5352">
        <v>1</v>
      </c>
      <c r="N5352" t="s">
        <v>11132</v>
      </c>
      <c r="O5352">
        <v>262</v>
      </c>
      <c r="P5352" t="s">
        <v>10131</v>
      </c>
      <c r="Q5352" t="s">
        <v>545</v>
      </c>
      <c r="R5352">
        <v>101</v>
      </c>
      <c r="S5352">
        <v>10000</v>
      </c>
      <c r="T5352" t="str">
        <f>VLOOKUP(U5352,Sheet3!$A:$B,2,0)</f>
        <v>Africa</v>
      </c>
      <c r="U5352">
        <f>VLOOKUP(Q5352,Sheet2!$A:$B,2,0)</f>
        <v>5</v>
      </c>
      <c r="V5352" t="s">
        <v>34</v>
      </c>
      <c r="W5352" t="s">
        <v>34</v>
      </c>
      <c r="X5352" t="s">
        <v>34</v>
      </c>
      <c r="Y5352" t="s">
        <v>34</v>
      </c>
      <c r="Z5352" t="s">
        <v>34</v>
      </c>
    </row>
    <row r="5353" spans="1:26" x14ac:dyDescent="0.25">
      <c r="A5353">
        <v>5352</v>
      </c>
      <c r="B5353">
        <v>2</v>
      </c>
      <c r="C5353" t="str">
        <f>VLOOKUP(B5353,Sheet4!$A:$B,2,0)</f>
        <v>Gold</v>
      </c>
      <c r="D5353">
        <v>7291</v>
      </c>
      <c r="E5353" t="s">
        <v>11639</v>
      </c>
      <c r="F5353" t="s">
        <v>9658</v>
      </c>
      <c r="G5353">
        <v>1863</v>
      </c>
      <c r="H5353" t="s">
        <v>9648</v>
      </c>
      <c r="I5353">
        <v>41</v>
      </c>
      <c r="J5353" t="s">
        <v>13181</v>
      </c>
      <c r="K5353">
        <v>2</v>
      </c>
      <c r="L5353" t="s">
        <v>34</v>
      </c>
      <c r="M5353">
        <v>1</v>
      </c>
      <c r="N5353" t="s">
        <v>10891</v>
      </c>
      <c r="O5353">
        <v>258</v>
      </c>
      <c r="P5353" t="s">
        <v>10131</v>
      </c>
      <c r="Q5353" t="s">
        <v>1889</v>
      </c>
      <c r="R5353">
        <v>42</v>
      </c>
      <c r="S5353">
        <v>10000</v>
      </c>
      <c r="T5353" t="str">
        <f>VLOOKUP(U5353,Sheet3!$A:$B,2,0)</f>
        <v>Africa</v>
      </c>
      <c r="U5353">
        <f>VLOOKUP(Q5353,Sheet2!$A:$B,2,0)</f>
        <v>5</v>
      </c>
      <c r="V5353" t="s">
        <v>34</v>
      </c>
      <c r="W5353" t="s">
        <v>34</v>
      </c>
      <c r="X5353" t="s">
        <v>34</v>
      </c>
      <c r="Y5353" t="s">
        <v>34</v>
      </c>
      <c r="Z5353" t="s">
        <v>34</v>
      </c>
    </row>
    <row r="5354" spans="1:26" x14ac:dyDescent="0.25">
      <c r="A5354">
        <v>5353</v>
      </c>
      <c r="B5354">
        <v>2</v>
      </c>
      <c r="C5354" t="str">
        <f>VLOOKUP(B5354,Sheet4!$A:$B,2,0)</f>
        <v>Gold</v>
      </c>
      <c r="D5354">
        <v>7290</v>
      </c>
      <c r="E5354" t="s">
        <v>11640</v>
      </c>
      <c r="F5354" t="s">
        <v>9658</v>
      </c>
      <c r="G5354">
        <v>1863</v>
      </c>
      <c r="H5354" t="s">
        <v>9648</v>
      </c>
      <c r="I5354">
        <v>41</v>
      </c>
      <c r="J5354" t="s">
        <v>13181</v>
      </c>
      <c r="K5354">
        <v>2</v>
      </c>
      <c r="L5354" t="s">
        <v>34</v>
      </c>
      <c r="M5354">
        <v>1</v>
      </c>
      <c r="N5354" t="s">
        <v>10891</v>
      </c>
      <c r="O5354">
        <v>258</v>
      </c>
      <c r="P5354" t="s">
        <v>10131</v>
      </c>
      <c r="Q5354" t="s">
        <v>1889</v>
      </c>
      <c r="R5354">
        <v>42</v>
      </c>
      <c r="S5354">
        <v>10000</v>
      </c>
      <c r="T5354" t="str">
        <f>VLOOKUP(U5354,Sheet3!$A:$B,2,0)</f>
        <v>Africa</v>
      </c>
      <c r="U5354">
        <f>VLOOKUP(Q5354,Sheet2!$A:$B,2,0)</f>
        <v>5</v>
      </c>
      <c r="V5354" t="s">
        <v>34</v>
      </c>
      <c r="W5354" t="s">
        <v>34</v>
      </c>
      <c r="X5354" t="s">
        <v>34</v>
      </c>
      <c r="Y5354" t="s">
        <v>34</v>
      </c>
      <c r="Z5354" t="s">
        <v>34</v>
      </c>
    </row>
    <row r="5355" spans="1:26" x14ac:dyDescent="0.25">
      <c r="A5355">
        <v>5354</v>
      </c>
      <c r="B5355">
        <v>2</v>
      </c>
      <c r="C5355" t="str">
        <f>VLOOKUP(B5355,Sheet4!$A:$B,2,0)</f>
        <v>Gold</v>
      </c>
      <c r="D5355">
        <v>7289</v>
      </c>
      <c r="E5355" t="s">
        <v>11641</v>
      </c>
      <c r="F5355" t="s">
        <v>9658</v>
      </c>
      <c r="G5355">
        <v>1863</v>
      </c>
      <c r="H5355" t="s">
        <v>9648</v>
      </c>
      <c r="I5355">
        <v>41</v>
      </c>
      <c r="J5355" t="s">
        <v>13181</v>
      </c>
      <c r="K5355">
        <v>2</v>
      </c>
      <c r="L5355" t="s">
        <v>34</v>
      </c>
      <c r="M5355">
        <v>1</v>
      </c>
      <c r="N5355" t="s">
        <v>10891</v>
      </c>
      <c r="O5355">
        <v>258</v>
      </c>
      <c r="P5355" t="s">
        <v>10131</v>
      </c>
      <c r="Q5355" t="s">
        <v>1889</v>
      </c>
      <c r="R5355">
        <v>42</v>
      </c>
      <c r="S5355">
        <v>10000</v>
      </c>
      <c r="T5355" t="str">
        <f>VLOOKUP(U5355,Sheet3!$A:$B,2,0)</f>
        <v>Africa</v>
      </c>
      <c r="U5355">
        <f>VLOOKUP(Q5355,Sheet2!$A:$B,2,0)</f>
        <v>5</v>
      </c>
      <c r="V5355" t="s">
        <v>34</v>
      </c>
      <c r="W5355" t="s">
        <v>34</v>
      </c>
      <c r="X5355" t="s">
        <v>34</v>
      </c>
      <c r="Y5355" t="s">
        <v>34</v>
      </c>
      <c r="Z5355" t="s">
        <v>34</v>
      </c>
    </row>
    <row r="5356" spans="1:26" x14ac:dyDescent="0.25">
      <c r="A5356">
        <v>5355</v>
      </c>
      <c r="B5356">
        <v>2</v>
      </c>
      <c r="C5356" t="str">
        <f>VLOOKUP(B5356,Sheet4!$A:$B,2,0)</f>
        <v>Gold</v>
      </c>
      <c r="D5356">
        <v>6838</v>
      </c>
      <c r="E5356" t="s">
        <v>11642</v>
      </c>
      <c r="F5356" t="s">
        <v>9658</v>
      </c>
      <c r="G5356">
        <v>1863</v>
      </c>
      <c r="H5356" t="s">
        <v>9648</v>
      </c>
      <c r="I5356">
        <v>41</v>
      </c>
      <c r="J5356" t="s">
        <v>13181</v>
      </c>
      <c r="K5356">
        <v>2</v>
      </c>
      <c r="L5356" t="s">
        <v>34</v>
      </c>
      <c r="M5356">
        <v>1</v>
      </c>
      <c r="N5356" t="s">
        <v>11132</v>
      </c>
      <c r="O5356">
        <v>262</v>
      </c>
      <c r="P5356" t="s">
        <v>10131</v>
      </c>
      <c r="Q5356" t="s">
        <v>545</v>
      </c>
      <c r="R5356">
        <v>101</v>
      </c>
      <c r="S5356">
        <v>10000</v>
      </c>
      <c r="T5356" t="str">
        <f>VLOOKUP(U5356,Sheet3!$A:$B,2,0)</f>
        <v>Africa</v>
      </c>
      <c r="U5356">
        <f>VLOOKUP(Q5356,Sheet2!$A:$B,2,0)</f>
        <v>5</v>
      </c>
      <c r="V5356" t="s">
        <v>34</v>
      </c>
      <c r="W5356" t="s">
        <v>34</v>
      </c>
      <c r="X5356" t="s">
        <v>34</v>
      </c>
      <c r="Y5356" t="s">
        <v>34</v>
      </c>
      <c r="Z5356" t="s">
        <v>34</v>
      </c>
    </row>
    <row r="5357" spans="1:26" x14ac:dyDescent="0.25">
      <c r="A5357">
        <v>5356</v>
      </c>
      <c r="B5357">
        <v>2</v>
      </c>
      <c r="C5357" t="str">
        <f>VLOOKUP(B5357,Sheet4!$A:$B,2,0)</f>
        <v>Gold</v>
      </c>
      <c r="D5357">
        <v>7138</v>
      </c>
      <c r="E5357" t="s">
        <v>11643</v>
      </c>
      <c r="F5357" t="s">
        <v>1605</v>
      </c>
      <c r="G5357">
        <v>281</v>
      </c>
      <c r="H5357" t="s">
        <v>10355</v>
      </c>
      <c r="I5357">
        <v>55</v>
      </c>
      <c r="J5357" t="s">
        <v>13181</v>
      </c>
      <c r="K5357">
        <v>2</v>
      </c>
      <c r="L5357" t="s">
        <v>34</v>
      </c>
      <c r="M5357">
        <v>1</v>
      </c>
      <c r="N5357" t="s">
        <v>9656</v>
      </c>
      <c r="O5357">
        <v>217</v>
      </c>
      <c r="P5357" t="s">
        <v>10131</v>
      </c>
      <c r="Q5357" t="s">
        <v>47</v>
      </c>
      <c r="R5357">
        <v>55</v>
      </c>
      <c r="S5357">
        <v>89549</v>
      </c>
      <c r="T5357" t="str">
        <f>VLOOKUP(U5357,Sheet3!$A:$B,2,0)</f>
        <v>Asia</v>
      </c>
      <c r="U5357">
        <f>VLOOKUP(Q5357,Sheet2!$A:$B,2,0)</f>
        <v>1</v>
      </c>
      <c r="V5357" t="s">
        <v>34</v>
      </c>
      <c r="W5357" t="s">
        <v>34</v>
      </c>
      <c r="X5357" t="s">
        <v>34</v>
      </c>
      <c r="Y5357" t="s">
        <v>34</v>
      </c>
      <c r="Z5357" t="s">
        <v>34</v>
      </c>
    </row>
    <row r="5358" spans="1:26" x14ac:dyDescent="0.25">
      <c r="A5358">
        <v>5357</v>
      </c>
      <c r="B5358">
        <v>2</v>
      </c>
      <c r="C5358" t="str">
        <f>VLOOKUP(B5358,Sheet4!$A:$B,2,0)</f>
        <v>Gold</v>
      </c>
      <c r="D5358">
        <v>7139</v>
      </c>
      <c r="E5358" t="s">
        <v>11644</v>
      </c>
      <c r="F5358" t="s">
        <v>1605</v>
      </c>
      <c r="G5358">
        <v>281</v>
      </c>
      <c r="H5358" t="s">
        <v>10355</v>
      </c>
      <c r="I5358">
        <v>55</v>
      </c>
      <c r="J5358" t="s">
        <v>13181</v>
      </c>
      <c r="K5358">
        <v>2</v>
      </c>
      <c r="L5358" t="s">
        <v>34</v>
      </c>
      <c r="M5358">
        <v>1</v>
      </c>
      <c r="N5358" t="s">
        <v>9656</v>
      </c>
      <c r="O5358">
        <v>217</v>
      </c>
      <c r="P5358" t="s">
        <v>10131</v>
      </c>
      <c r="Q5358" t="s">
        <v>47</v>
      </c>
      <c r="R5358">
        <v>55</v>
      </c>
      <c r="S5358">
        <v>91716</v>
      </c>
      <c r="T5358" t="str">
        <f>VLOOKUP(U5358,Sheet3!$A:$B,2,0)</f>
        <v>Asia</v>
      </c>
      <c r="U5358">
        <f>VLOOKUP(Q5358,Sheet2!$A:$B,2,0)</f>
        <v>1</v>
      </c>
      <c r="V5358" t="s">
        <v>34</v>
      </c>
      <c r="W5358" t="s">
        <v>34</v>
      </c>
      <c r="X5358" t="s">
        <v>34</v>
      </c>
      <c r="Y5358" t="s">
        <v>34</v>
      </c>
      <c r="Z5358" t="s">
        <v>34</v>
      </c>
    </row>
    <row r="5359" spans="1:26" x14ac:dyDescent="0.25">
      <c r="A5359">
        <v>5358</v>
      </c>
      <c r="B5359">
        <v>2</v>
      </c>
      <c r="C5359" t="str">
        <f>VLOOKUP(B5359,Sheet4!$A:$B,2,0)</f>
        <v>Gold</v>
      </c>
      <c r="D5359">
        <v>7140</v>
      </c>
      <c r="E5359" t="s">
        <v>11645</v>
      </c>
      <c r="F5359" t="s">
        <v>1605</v>
      </c>
      <c r="G5359">
        <v>281</v>
      </c>
      <c r="H5359" t="s">
        <v>10355</v>
      </c>
      <c r="I5359">
        <v>55</v>
      </c>
      <c r="J5359" t="s">
        <v>13181</v>
      </c>
      <c r="K5359">
        <v>2</v>
      </c>
      <c r="L5359" t="s">
        <v>34</v>
      </c>
      <c r="M5359">
        <v>1</v>
      </c>
      <c r="N5359" t="s">
        <v>9656</v>
      </c>
      <c r="O5359">
        <v>217</v>
      </c>
      <c r="P5359" t="s">
        <v>10131</v>
      </c>
      <c r="Q5359" t="s">
        <v>47</v>
      </c>
      <c r="R5359">
        <v>55</v>
      </c>
      <c r="S5359">
        <v>116603</v>
      </c>
      <c r="T5359" t="str">
        <f>VLOOKUP(U5359,Sheet3!$A:$B,2,0)</f>
        <v>Asia</v>
      </c>
      <c r="U5359">
        <f>VLOOKUP(Q5359,Sheet2!$A:$B,2,0)</f>
        <v>1</v>
      </c>
      <c r="V5359" t="s">
        <v>34</v>
      </c>
      <c r="W5359" t="s">
        <v>34</v>
      </c>
      <c r="X5359" t="s">
        <v>34</v>
      </c>
      <c r="Y5359" t="s">
        <v>34</v>
      </c>
      <c r="Z5359" t="s">
        <v>34</v>
      </c>
    </row>
    <row r="5360" spans="1:26" x14ac:dyDescent="0.25">
      <c r="A5360">
        <v>5359</v>
      </c>
      <c r="B5360">
        <v>2</v>
      </c>
      <c r="C5360" t="str">
        <f>VLOOKUP(B5360,Sheet4!$A:$B,2,0)</f>
        <v>Gold</v>
      </c>
      <c r="D5360">
        <v>6344</v>
      </c>
      <c r="E5360" t="s">
        <v>11646</v>
      </c>
      <c r="F5360" t="s">
        <v>9944</v>
      </c>
      <c r="G5360">
        <v>1923</v>
      </c>
      <c r="H5360" t="s">
        <v>9648</v>
      </c>
      <c r="I5360">
        <v>41</v>
      </c>
      <c r="J5360" t="s">
        <v>13181</v>
      </c>
      <c r="K5360">
        <v>2</v>
      </c>
      <c r="L5360" t="s">
        <v>34</v>
      </c>
      <c r="M5360">
        <v>1</v>
      </c>
      <c r="N5360" t="s">
        <v>10891</v>
      </c>
      <c r="O5360">
        <v>258</v>
      </c>
      <c r="P5360" t="s">
        <v>10131</v>
      </c>
      <c r="Q5360" t="s">
        <v>416</v>
      </c>
      <c r="R5360">
        <v>125</v>
      </c>
      <c r="S5360">
        <v>5861</v>
      </c>
      <c r="T5360" t="str">
        <f>VLOOKUP(U5360,Sheet3!$A:$B,2,0)</f>
        <v>Africa</v>
      </c>
      <c r="U5360">
        <f>VLOOKUP(Q5360,Sheet2!$A:$B,2,0)</f>
        <v>5</v>
      </c>
      <c r="V5360" t="s">
        <v>34</v>
      </c>
      <c r="W5360" t="s">
        <v>34</v>
      </c>
      <c r="X5360" t="s">
        <v>34</v>
      </c>
      <c r="Y5360" t="s">
        <v>34</v>
      </c>
      <c r="Z5360" t="s">
        <v>34</v>
      </c>
    </row>
    <row r="5361" spans="1:26" x14ac:dyDescent="0.25">
      <c r="A5361">
        <v>5360</v>
      </c>
      <c r="B5361">
        <v>2</v>
      </c>
      <c r="C5361" t="str">
        <f>VLOOKUP(B5361,Sheet4!$A:$B,2,0)</f>
        <v>Gold</v>
      </c>
      <c r="D5361">
        <v>3522</v>
      </c>
      <c r="E5361" t="s">
        <v>11647</v>
      </c>
      <c r="F5361" t="s">
        <v>9874</v>
      </c>
      <c r="G5361">
        <v>1906</v>
      </c>
      <c r="H5361" t="s">
        <v>9648</v>
      </c>
      <c r="I5361">
        <v>41</v>
      </c>
      <c r="J5361" t="s">
        <v>13181</v>
      </c>
      <c r="K5361">
        <v>2</v>
      </c>
      <c r="L5361" t="s">
        <v>34</v>
      </c>
      <c r="M5361">
        <v>1</v>
      </c>
      <c r="N5361" t="s">
        <v>9672</v>
      </c>
      <c r="O5361">
        <v>221</v>
      </c>
      <c r="P5361" t="s">
        <v>10131</v>
      </c>
      <c r="Q5361" t="s">
        <v>118</v>
      </c>
      <c r="R5361">
        <v>19</v>
      </c>
      <c r="S5361">
        <v>8820</v>
      </c>
      <c r="T5361" t="str">
        <f>VLOOKUP(U5361,Sheet3!$A:$B,2,0)</f>
        <v>Africa</v>
      </c>
      <c r="U5361">
        <f>VLOOKUP(Q5361,Sheet2!$A:$B,2,0)</f>
        <v>5</v>
      </c>
      <c r="V5361" t="s">
        <v>34</v>
      </c>
      <c r="W5361" t="s">
        <v>34</v>
      </c>
      <c r="X5361" t="s">
        <v>34</v>
      </c>
      <c r="Y5361" t="s">
        <v>34</v>
      </c>
      <c r="Z5361" t="s">
        <v>34</v>
      </c>
    </row>
    <row r="5362" spans="1:26" x14ac:dyDescent="0.25">
      <c r="A5362">
        <v>5361</v>
      </c>
      <c r="B5362">
        <v>2</v>
      </c>
      <c r="C5362" t="str">
        <f>VLOOKUP(B5362,Sheet4!$A:$B,2,0)</f>
        <v>Gold</v>
      </c>
      <c r="D5362">
        <v>1340</v>
      </c>
      <c r="E5362" t="s">
        <v>11648</v>
      </c>
      <c r="F5362" t="s">
        <v>9874</v>
      </c>
      <c r="G5362">
        <v>1906</v>
      </c>
      <c r="H5362" t="s">
        <v>9648</v>
      </c>
      <c r="I5362">
        <v>41</v>
      </c>
      <c r="J5362" t="s">
        <v>13181</v>
      </c>
      <c r="K5362">
        <v>2</v>
      </c>
      <c r="L5362" t="s">
        <v>34</v>
      </c>
      <c r="M5362">
        <v>1</v>
      </c>
      <c r="N5362" t="s">
        <v>10225</v>
      </c>
      <c r="O5362">
        <v>246</v>
      </c>
      <c r="P5362" t="s">
        <v>9695</v>
      </c>
      <c r="Q5362" t="s">
        <v>118</v>
      </c>
      <c r="R5362">
        <v>19</v>
      </c>
      <c r="S5362">
        <v>0</v>
      </c>
      <c r="T5362" t="str">
        <f>VLOOKUP(U5362,Sheet3!$A:$B,2,0)</f>
        <v>Africa</v>
      </c>
      <c r="U5362">
        <f>VLOOKUP(Q5362,Sheet2!$A:$B,2,0)</f>
        <v>5</v>
      </c>
      <c r="V5362" t="s">
        <v>34</v>
      </c>
      <c r="W5362" t="s">
        <v>34</v>
      </c>
      <c r="X5362" t="s">
        <v>34</v>
      </c>
      <c r="Y5362" t="s">
        <v>34</v>
      </c>
      <c r="Z5362" t="s">
        <v>34</v>
      </c>
    </row>
    <row r="5363" spans="1:26" x14ac:dyDescent="0.25">
      <c r="A5363">
        <v>5362</v>
      </c>
      <c r="B5363">
        <v>2</v>
      </c>
      <c r="C5363" t="str">
        <f>VLOOKUP(B5363,Sheet4!$A:$B,2,0)</f>
        <v>Gold</v>
      </c>
      <c r="D5363">
        <v>7152</v>
      </c>
      <c r="E5363" t="s">
        <v>11649</v>
      </c>
      <c r="F5363" t="s">
        <v>10946</v>
      </c>
      <c r="G5363">
        <v>2022</v>
      </c>
      <c r="H5363" t="s">
        <v>9749</v>
      </c>
      <c r="I5363">
        <v>48</v>
      </c>
      <c r="J5363" t="s">
        <v>13181</v>
      </c>
      <c r="K5363">
        <v>2</v>
      </c>
      <c r="L5363" t="s">
        <v>34</v>
      </c>
      <c r="M5363">
        <v>1</v>
      </c>
      <c r="N5363" t="s">
        <v>9656</v>
      </c>
      <c r="O5363">
        <v>217</v>
      </c>
      <c r="P5363" t="s">
        <v>10131</v>
      </c>
      <c r="Q5363" t="s">
        <v>47</v>
      </c>
      <c r="R5363">
        <v>55</v>
      </c>
      <c r="S5363">
        <v>813641</v>
      </c>
      <c r="T5363" t="str">
        <f>VLOOKUP(U5363,Sheet3!$A:$B,2,0)</f>
        <v>Asia</v>
      </c>
      <c r="U5363">
        <f>VLOOKUP(Q5363,Sheet2!$A:$B,2,0)</f>
        <v>1</v>
      </c>
      <c r="V5363" t="s">
        <v>34</v>
      </c>
      <c r="W5363" t="s">
        <v>34</v>
      </c>
      <c r="X5363" t="s">
        <v>34</v>
      </c>
      <c r="Y5363" t="s">
        <v>34</v>
      </c>
      <c r="Z5363" t="s">
        <v>34</v>
      </c>
    </row>
    <row r="5364" spans="1:26" x14ac:dyDescent="0.25">
      <c r="A5364">
        <v>5363</v>
      </c>
      <c r="B5364">
        <v>2</v>
      </c>
      <c r="C5364" t="str">
        <f>VLOOKUP(B5364,Sheet4!$A:$B,2,0)</f>
        <v>Gold</v>
      </c>
      <c r="D5364">
        <v>7078</v>
      </c>
      <c r="E5364" t="s">
        <v>11650</v>
      </c>
      <c r="F5364" t="s">
        <v>1605</v>
      </c>
      <c r="G5364">
        <v>281</v>
      </c>
      <c r="H5364" t="s">
        <v>10355</v>
      </c>
      <c r="I5364">
        <v>55</v>
      </c>
      <c r="J5364" t="s">
        <v>13181</v>
      </c>
      <c r="K5364">
        <v>2</v>
      </c>
      <c r="L5364" t="s">
        <v>34</v>
      </c>
      <c r="M5364">
        <v>1</v>
      </c>
      <c r="N5364" t="s">
        <v>9656</v>
      </c>
      <c r="O5364">
        <v>217</v>
      </c>
      <c r="P5364" t="s">
        <v>10131</v>
      </c>
      <c r="Q5364" t="s">
        <v>47</v>
      </c>
      <c r="R5364">
        <v>55</v>
      </c>
      <c r="S5364">
        <v>330952</v>
      </c>
      <c r="T5364" t="str">
        <f>VLOOKUP(U5364,Sheet3!$A:$B,2,0)</f>
        <v>Asia</v>
      </c>
      <c r="U5364">
        <f>VLOOKUP(Q5364,Sheet2!$A:$B,2,0)</f>
        <v>1</v>
      </c>
      <c r="V5364" t="s">
        <v>34</v>
      </c>
      <c r="W5364" t="s">
        <v>34</v>
      </c>
      <c r="X5364" t="s">
        <v>34</v>
      </c>
      <c r="Y5364" t="s">
        <v>34</v>
      </c>
      <c r="Z5364" t="s">
        <v>34</v>
      </c>
    </row>
    <row r="5365" spans="1:26" x14ac:dyDescent="0.25">
      <c r="A5365">
        <v>5364</v>
      </c>
      <c r="B5365">
        <v>2</v>
      </c>
      <c r="C5365" t="str">
        <f>VLOOKUP(B5365,Sheet4!$A:$B,2,0)</f>
        <v>Gold</v>
      </c>
      <c r="D5365">
        <v>7288</v>
      </c>
      <c r="E5365" t="s">
        <v>11651</v>
      </c>
      <c r="F5365" t="s">
        <v>9658</v>
      </c>
      <c r="G5365">
        <v>1863</v>
      </c>
      <c r="H5365" t="s">
        <v>9648</v>
      </c>
      <c r="I5365">
        <v>41</v>
      </c>
      <c r="J5365" t="s">
        <v>13181</v>
      </c>
      <c r="K5365">
        <v>2</v>
      </c>
      <c r="L5365" t="s">
        <v>34</v>
      </c>
      <c r="M5365">
        <v>1</v>
      </c>
      <c r="N5365" t="s">
        <v>10891</v>
      </c>
      <c r="O5365">
        <v>258</v>
      </c>
      <c r="P5365" t="s">
        <v>10131</v>
      </c>
      <c r="Q5365" t="s">
        <v>1889</v>
      </c>
      <c r="R5365">
        <v>42</v>
      </c>
      <c r="S5365">
        <v>10000</v>
      </c>
      <c r="T5365" t="str">
        <f>VLOOKUP(U5365,Sheet3!$A:$B,2,0)</f>
        <v>Africa</v>
      </c>
      <c r="U5365">
        <f>VLOOKUP(Q5365,Sheet2!$A:$B,2,0)</f>
        <v>5</v>
      </c>
      <c r="V5365" t="s">
        <v>34</v>
      </c>
      <c r="W5365" t="s">
        <v>34</v>
      </c>
      <c r="X5365" t="s">
        <v>34</v>
      </c>
      <c r="Y5365" t="s">
        <v>34</v>
      </c>
      <c r="Z5365" t="s">
        <v>34</v>
      </c>
    </row>
    <row r="5366" spans="1:26" x14ac:dyDescent="0.25">
      <c r="A5366">
        <v>5365</v>
      </c>
      <c r="B5366">
        <v>2</v>
      </c>
      <c r="C5366" t="str">
        <f>VLOOKUP(B5366,Sheet4!$A:$B,2,0)</f>
        <v>Gold</v>
      </c>
      <c r="D5366">
        <v>7080</v>
      </c>
      <c r="E5366" t="s">
        <v>11652</v>
      </c>
      <c r="F5366" t="s">
        <v>1605</v>
      </c>
      <c r="G5366">
        <v>281</v>
      </c>
      <c r="H5366" t="s">
        <v>10355</v>
      </c>
      <c r="I5366">
        <v>55</v>
      </c>
      <c r="J5366" t="s">
        <v>13181</v>
      </c>
      <c r="K5366">
        <v>2</v>
      </c>
      <c r="L5366" t="s">
        <v>34</v>
      </c>
      <c r="M5366">
        <v>1</v>
      </c>
      <c r="N5366" t="s">
        <v>9656</v>
      </c>
      <c r="O5366">
        <v>217</v>
      </c>
      <c r="P5366" t="s">
        <v>10131</v>
      </c>
      <c r="Q5366" t="s">
        <v>47</v>
      </c>
      <c r="R5366">
        <v>55</v>
      </c>
      <c r="S5366">
        <v>114663</v>
      </c>
      <c r="T5366" t="str">
        <f>VLOOKUP(U5366,Sheet3!$A:$B,2,0)</f>
        <v>Asia</v>
      </c>
      <c r="U5366">
        <f>VLOOKUP(Q5366,Sheet2!$A:$B,2,0)</f>
        <v>1</v>
      </c>
      <c r="V5366" t="s">
        <v>34</v>
      </c>
      <c r="W5366" t="s">
        <v>34</v>
      </c>
      <c r="X5366" t="s">
        <v>34</v>
      </c>
      <c r="Y5366" t="s">
        <v>34</v>
      </c>
      <c r="Z5366" t="s">
        <v>34</v>
      </c>
    </row>
    <row r="5367" spans="1:26" x14ac:dyDescent="0.25">
      <c r="A5367">
        <v>5366</v>
      </c>
      <c r="B5367">
        <v>2</v>
      </c>
      <c r="C5367" t="str">
        <f>VLOOKUP(B5367,Sheet4!$A:$B,2,0)</f>
        <v>Gold</v>
      </c>
      <c r="D5367">
        <v>7079</v>
      </c>
      <c r="E5367" t="s">
        <v>11653</v>
      </c>
      <c r="F5367" t="s">
        <v>1605</v>
      </c>
      <c r="G5367">
        <v>281</v>
      </c>
      <c r="H5367" t="s">
        <v>10355</v>
      </c>
      <c r="I5367">
        <v>55</v>
      </c>
      <c r="J5367" t="s">
        <v>13181</v>
      </c>
      <c r="K5367">
        <v>2</v>
      </c>
      <c r="L5367" t="s">
        <v>34</v>
      </c>
      <c r="M5367">
        <v>1</v>
      </c>
      <c r="N5367" t="s">
        <v>9656</v>
      </c>
      <c r="O5367">
        <v>217</v>
      </c>
      <c r="P5367" t="s">
        <v>10131</v>
      </c>
      <c r="Q5367" t="s">
        <v>47</v>
      </c>
      <c r="R5367">
        <v>55</v>
      </c>
      <c r="S5367">
        <v>110317</v>
      </c>
      <c r="T5367" t="str">
        <f>VLOOKUP(U5367,Sheet3!$A:$B,2,0)</f>
        <v>Asia</v>
      </c>
      <c r="U5367">
        <f>VLOOKUP(Q5367,Sheet2!$A:$B,2,0)</f>
        <v>1</v>
      </c>
      <c r="V5367" t="s">
        <v>34</v>
      </c>
      <c r="W5367" t="s">
        <v>34</v>
      </c>
      <c r="X5367" t="s">
        <v>34</v>
      </c>
      <c r="Y5367" t="s">
        <v>34</v>
      </c>
      <c r="Z5367" t="s">
        <v>34</v>
      </c>
    </row>
    <row r="5368" spans="1:26" x14ac:dyDescent="0.25">
      <c r="A5368">
        <v>5367</v>
      </c>
      <c r="B5368">
        <v>2</v>
      </c>
      <c r="C5368" t="str">
        <f>VLOOKUP(B5368,Sheet4!$A:$B,2,0)</f>
        <v>Gold</v>
      </c>
      <c r="D5368">
        <v>7154</v>
      </c>
      <c r="E5368" t="s">
        <v>11654</v>
      </c>
      <c r="F5368" t="s">
        <v>70</v>
      </c>
      <c r="G5368">
        <v>9</v>
      </c>
      <c r="H5368" t="s">
        <v>9679</v>
      </c>
      <c r="I5368">
        <v>44</v>
      </c>
      <c r="J5368" t="s">
        <v>13181</v>
      </c>
      <c r="K5368">
        <v>2</v>
      </c>
      <c r="L5368" t="s">
        <v>34</v>
      </c>
      <c r="M5368">
        <v>1</v>
      </c>
      <c r="N5368" t="s">
        <v>9656</v>
      </c>
      <c r="O5368">
        <v>217</v>
      </c>
      <c r="P5368" t="s">
        <v>9695</v>
      </c>
      <c r="Q5368" t="s">
        <v>47</v>
      </c>
      <c r="R5368">
        <v>55</v>
      </c>
      <c r="S5368">
        <v>144154</v>
      </c>
      <c r="T5368" t="str">
        <f>VLOOKUP(U5368,Sheet3!$A:$B,2,0)</f>
        <v>Asia</v>
      </c>
      <c r="U5368">
        <f>VLOOKUP(Q5368,Sheet2!$A:$B,2,0)</f>
        <v>1</v>
      </c>
      <c r="V5368" t="s">
        <v>34</v>
      </c>
      <c r="W5368" t="s">
        <v>34</v>
      </c>
      <c r="X5368" t="s">
        <v>34</v>
      </c>
      <c r="Y5368" t="s">
        <v>34</v>
      </c>
      <c r="Z5368" t="s">
        <v>34</v>
      </c>
    </row>
    <row r="5369" spans="1:26" x14ac:dyDescent="0.25">
      <c r="A5369">
        <v>5368</v>
      </c>
      <c r="B5369">
        <v>2</v>
      </c>
      <c r="C5369" t="str">
        <f>VLOOKUP(B5369,Sheet4!$A:$B,2,0)</f>
        <v>Gold</v>
      </c>
      <c r="D5369">
        <v>7091</v>
      </c>
      <c r="E5369" t="s">
        <v>11655</v>
      </c>
      <c r="F5369" t="s">
        <v>10425</v>
      </c>
      <c r="G5369">
        <v>1990</v>
      </c>
      <c r="H5369" t="s">
        <v>9790</v>
      </c>
      <c r="I5369">
        <v>50</v>
      </c>
      <c r="J5369" t="s">
        <v>13181</v>
      </c>
      <c r="K5369">
        <v>2</v>
      </c>
      <c r="L5369" t="s">
        <v>34</v>
      </c>
      <c r="M5369">
        <v>1</v>
      </c>
      <c r="N5369" t="s">
        <v>9812</v>
      </c>
      <c r="O5369">
        <v>233</v>
      </c>
      <c r="P5369" t="s">
        <v>9695</v>
      </c>
      <c r="Q5369" t="s">
        <v>92</v>
      </c>
      <c r="R5369">
        <v>123</v>
      </c>
      <c r="S5369">
        <v>182079</v>
      </c>
      <c r="T5369" t="s">
        <v>93</v>
      </c>
      <c r="U5369">
        <f>VLOOKUP(Q5369,Sheet2!$A:$B,2,0)</f>
        <v>3</v>
      </c>
      <c r="V5369" t="s">
        <v>34</v>
      </c>
      <c r="W5369" t="s">
        <v>34</v>
      </c>
      <c r="X5369" t="s">
        <v>34</v>
      </c>
      <c r="Y5369" t="s">
        <v>34</v>
      </c>
      <c r="Z5369" t="s">
        <v>34</v>
      </c>
    </row>
    <row r="5370" spans="1:26" x14ac:dyDescent="0.25">
      <c r="A5370">
        <v>5369</v>
      </c>
      <c r="B5370">
        <v>2</v>
      </c>
      <c r="C5370" t="str">
        <f>VLOOKUP(B5370,Sheet4!$A:$B,2,0)</f>
        <v>Gold</v>
      </c>
      <c r="D5370">
        <v>1090</v>
      </c>
      <c r="E5370" t="s">
        <v>11656</v>
      </c>
      <c r="F5370" t="s">
        <v>10425</v>
      </c>
      <c r="G5370">
        <v>1990</v>
      </c>
      <c r="H5370" t="s">
        <v>9749</v>
      </c>
      <c r="I5370">
        <v>48</v>
      </c>
      <c r="J5370" t="s">
        <v>13181</v>
      </c>
      <c r="K5370">
        <v>2</v>
      </c>
      <c r="L5370" t="s">
        <v>34</v>
      </c>
      <c r="M5370">
        <v>1</v>
      </c>
      <c r="N5370" t="s">
        <v>9656</v>
      </c>
      <c r="O5370">
        <v>217</v>
      </c>
      <c r="P5370" t="s">
        <v>10131</v>
      </c>
      <c r="Q5370" t="s">
        <v>92</v>
      </c>
      <c r="R5370">
        <v>123</v>
      </c>
      <c r="S5370">
        <v>34490</v>
      </c>
      <c r="T5370" t="s">
        <v>93</v>
      </c>
      <c r="U5370">
        <f>VLOOKUP(Q5370,Sheet2!$A:$B,2,0)</f>
        <v>3</v>
      </c>
      <c r="V5370" t="s">
        <v>34</v>
      </c>
      <c r="W5370" t="s">
        <v>34</v>
      </c>
      <c r="X5370" t="s">
        <v>34</v>
      </c>
      <c r="Y5370" t="s">
        <v>34</v>
      </c>
      <c r="Z5370" t="s">
        <v>34</v>
      </c>
    </row>
    <row r="5371" spans="1:26" x14ac:dyDescent="0.25">
      <c r="A5371">
        <v>5370</v>
      </c>
      <c r="B5371">
        <v>2</v>
      </c>
      <c r="C5371" t="str">
        <f>VLOOKUP(B5371,Sheet4!$A:$B,2,0)</f>
        <v>Gold</v>
      </c>
      <c r="D5371">
        <v>437</v>
      </c>
      <c r="E5371" t="s">
        <v>11657</v>
      </c>
      <c r="F5371" t="s">
        <v>10425</v>
      </c>
      <c r="G5371">
        <v>1990</v>
      </c>
      <c r="H5371" t="s">
        <v>9749</v>
      </c>
      <c r="I5371">
        <v>48</v>
      </c>
      <c r="J5371" t="s">
        <v>13181</v>
      </c>
      <c r="K5371">
        <v>2</v>
      </c>
      <c r="L5371" t="s">
        <v>34</v>
      </c>
      <c r="M5371">
        <v>1</v>
      </c>
      <c r="N5371" t="s">
        <v>9656</v>
      </c>
      <c r="O5371">
        <v>217</v>
      </c>
      <c r="P5371" t="s">
        <v>10131</v>
      </c>
      <c r="Q5371" t="s">
        <v>92</v>
      </c>
      <c r="R5371">
        <v>123</v>
      </c>
      <c r="S5371">
        <v>47531</v>
      </c>
      <c r="T5371" t="s">
        <v>93</v>
      </c>
      <c r="U5371">
        <f>VLOOKUP(Q5371,Sheet2!$A:$B,2,0)</f>
        <v>3</v>
      </c>
      <c r="V5371" t="s">
        <v>34</v>
      </c>
      <c r="W5371" t="s">
        <v>34</v>
      </c>
      <c r="X5371" t="s">
        <v>34</v>
      </c>
      <c r="Y5371" t="s">
        <v>34</v>
      </c>
      <c r="Z5371" t="s">
        <v>34</v>
      </c>
    </row>
    <row r="5372" spans="1:26" x14ac:dyDescent="0.25">
      <c r="A5372">
        <v>5371</v>
      </c>
      <c r="B5372">
        <v>2</v>
      </c>
      <c r="C5372" t="str">
        <f>VLOOKUP(B5372,Sheet4!$A:$B,2,0)</f>
        <v>Gold</v>
      </c>
      <c r="D5372">
        <v>2519</v>
      </c>
      <c r="E5372" t="s">
        <v>11658</v>
      </c>
      <c r="F5372" t="s">
        <v>9831</v>
      </c>
      <c r="G5372">
        <v>1897</v>
      </c>
      <c r="H5372" t="s">
        <v>9688</v>
      </c>
      <c r="I5372">
        <v>46</v>
      </c>
      <c r="J5372" t="s">
        <v>13181</v>
      </c>
      <c r="K5372">
        <v>2</v>
      </c>
      <c r="L5372" t="s">
        <v>34</v>
      </c>
      <c r="M5372">
        <v>1</v>
      </c>
      <c r="N5372" t="s">
        <v>9689</v>
      </c>
      <c r="O5372">
        <v>225</v>
      </c>
      <c r="P5372" t="s">
        <v>10131</v>
      </c>
      <c r="Q5372" t="s">
        <v>47</v>
      </c>
      <c r="R5372">
        <v>55</v>
      </c>
      <c r="S5372">
        <v>43598</v>
      </c>
      <c r="T5372" t="str">
        <f>VLOOKUP(U5372,Sheet3!$A:$B,2,0)</f>
        <v>Asia</v>
      </c>
      <c r="U5372">
        <f>VLOOKUP(Q5372,Sheet2!$A:$B,2,0)</f>
        <v>1</v>
      </c>
      <c r="V5372" t="s">
        <v>34</v>
      </c>
      <c r="W5372" t="s">
        <v>34</v>
      </c>
      <c r="X5372" t="s">
        <v>34</v>
      </c>
      <c r="Y5372" t="s">
        <v>34</v>
      </c>
      <c r="Z5372" t="s">
        <v>34</v>
      </c>
    </row>
    <row r="5373" spans="1:26" x14ac:dyDescent="0.25">
      <c r="A5373">
        <v>5372</v>
      </c>
      <c r="B5373">
        <v>2</v>
      </c>
      <c r="C5373" t="str">
        <f>VLOOKUP(B5373,Sheet4!$A:$B,2,0)</f>
        <v>Gold</v>
      </c>
      <c r="D5373">
        <v>6037</v>
      </c>
      <c r="E5373" t="s">
        <v>11659</v>
      </c>
      <c r="F5373" t="s">
        <v>9658</v>
      </c>
      <c r="G5373">
        <v>1863</v>
      </c>
      <c r="H5373" t="s">
        <v>9648</v>
      </c>
      <c r="I5373">
        <v>41</v>
      </c>
      <c r="J5373" t="s">
        <v>13181</v>
      </c>
      <c r="K5373">
        <v>2</v>
      </c>
      <c r="L5373" t="s">
        <v>34</v>
      </c>
      <c r="M5373">
        <v>1</v>
      </c>
      <c r="N5373" t="s">
        <v>10891</v>
      </c>
      <c r="O5373">
        <v>258</v>
      </c>
      <c r="P5373" t="s">
        <v>10131</v>
      </c>
      <c r="Q5373" t="s">
        <v>1889</v>
      </c>
      <c r="R5373">
        <v>42</v>
      </c>
      <c r="S5373">
        <v>10000</v>
      </c>
      <c r="T5373" t="str">
        <f>VLOOKUP(U5373,Sheet3!$A:$B,2,0)</f>
        <v>Africa</v>
      </c>
      <c r="U5373">
        <f>VLOOKUP(Q5373,Sheet2!$A:$B,2,0)</f>
        <v>5</v>
      </c>
      <c r="V5373" t="s">
        <v>34</v>
      </c>
      <c r="W5373" t="s">
        <v>34</v>
      </c>
      <c r="X5373" t="s">
        <v>34</v>
      </c>
      <c r="Y5373" t="s">
        <v>34</v>
      </c>
      <c r="Z5373" t="s">
        <v>34</v>
      </c>
    </row>
    <row r="5374" spans="1:26" x14ac:dyDescent="0.25">
      <c r="A5374">
        <v>5373</v>
      </c>
      <c r="B5374">
        <v>2</v>
      </c>
      <c r="C5374" t="str">
        <f>VLOOKUP(B5374,Sheet4!$A:$B,2,0)</f>
        <v>Gold</v>
      </c>
      <c r="D5374">
        <v>5324</v>
      </c>
      <c r="E5374" t="s">
        <v>11660</v>
      </c>
      <c r="F5374" t="s">
        <v>9658</v>
      </c>
      <c r="G5374">
        <v>1863</v>
      </c>
      <c r="H5374" t="s">
        <v>9648</v>
      </c>
      <c r="I5374">
        <v>41</v>
      </c>
      <c r="J5374" t="s">
        <v>13181</v>
      </c>
      <c r="K5374">
        <v>2</v>
      </c>
      <c r="L5374" t="s">
        <v>34</v>
      </c>
      <c r="M5374">
        <v>1</v>
      </c>
      <c r="N5374" t="s">
        <v>10891</v>
      </c>
      <c r="O5374">
        <v>258</v>
      </c>
      <c r="P5374" t="s">
        <v>10131</v>
      </c>
      <c r="Q5374" t="s">
        <v>1889</v>
      </c>
      <c r="R5374">
        <v>42</v>
      </c>
      <c r="S5374">
        <v>10000</v>
      </c>
      <c r="T5374" t="str">
        <f>VLOOKUP(U5374,Sheet3!$A:$B,2,0)</f>
        <v>Africa</v>
      </c>
      <c r="U5374">
        <f>VLOOKUP(Q5374,Sheet2!$A:$B,2,0)</f>
        <v>5</v>
      </c>
      <c r="V5374" t="s">
        <v>34</v>
      </c>
      <c r="W5374" t="s">
        <v>34</v>
      </c>
      <c r="X5374" t="s">
        <v>34</v>
      </c>
      <c r="Y5374" t="s">
        <v>34</v>
      </c>
      <c r="Z5374" t="s">
        <v>34</v>
      </c>
    </row>
    <row r="5375" spans="1:26" x14ac:dyDescent="0.25">
      <c r="A5375">
        <v>5374</v>
      </c>
      <c r="B5375">
        <v>2</v>
      </c>
      <c r="C5375" t="str">
        <f>VLOOKUP(B5375,Sheet4!$A:$B,2,0)</f>
        <v>Gold</v>
      </c>
      <c r="D5375">
        <v>6566</v>
      </c>
      <c r="E5375" t="s">
        <v>11661</v>
      </c>
      <c r="F5375" t="s">
        <v>10425</v>
      </c>
      <c r="G5375">
        <v>1990</v>
      </c>
      <c r="H5375" t="s">
        <v>10355</v>
      </c>
      <c r="I5375">
        <v>55</v>
      </c>
      <c r="J5375" t="s">
        <v>13181</v>
      </c>
      <c r="K5375">
        <v>2</v>
      </c>
      <c r="L5375" t="s">
        <v>34</v>
      </c>
      <c r="M5375">
        <v>1</v>
      </c>
      <c r="N5375" t="s">
        <v>9729</v>
      </c>
      <c r="O5375">
        <v>227</v>
      </c>
      <c r="P5375" t="s">
        <v>10131</v>
      </c>
      <c r="Q5375" t="s">
        <v>92</v>
      </c>
      <c r="R5375">
        <v>123</v>
      </c>
      <c r="S5375">
        <v>7</v>
      </c>
      <c r="T5375" t="s">
        <v>93</v>
      </c>
      <c r="U5375">
        <f>VLOOKUP(Q5375,Sheet2!$A:$B,2,0)</f>
        <v>3</v>
      </c>
      <c r="V5375" t="s">
        <v>34</v>
      </c>
      <c r="W5375" t="s">
        <v>34</v>
      </c>
      <c r="X5375" t="s">
        <v>34</v>
      </c>
      <c r="Y5375" t="s">
        <v>34</v>
      </c>
      <c r="Z5375" t="s">
        <v>34</v>
      </c>
    </row>
    <row r="5376" spans="1:26" x14ac:dyDescent="0.25">
      <c r="A5376">
        <v>5375</v>
      </c>
      <c r="B5376">
        <v>2</v>
      </c>
      <c r="C5376" t="str">
        <f>VLOOKUP(B5376,Sheet4!$A:$B,2,0)</f>
        <v>Gold</v>
      </c>
      <c r="D5376">
        <v>7132</v>
      </c>
      <c r="E5376" t="s">
        <v>11662</v>
      </c>
      <c r="F5376" t="s">
        <v>9658</v>
      </c>
      <c r="G5376">
        <v>1863</v>
      </c>
      <c r="H5376" t="s">
        <v>9648</v>
      </c>
      <c r="I5376">
        <v>41</v>
      </c>
      <c r="J5376" t="s">
        <v>13181</v>
      </c>
      <c r="K5376">
        <v>2</v>
      </c>
      <c r="L5376" t="s">
        <v>34</v>
      </c>
      <c r="M5376">
        <v>1</v>
      </c>
      <c r="N5376" t="s">
        <v>10891</v>
      </c>
      <c r="O5376">
        <v>258</v>
      </c>
      <c r="P5376" t="s">
        <v>10131</v>
      </c>
      <c r="Q5376" t="s">
        <v>2503</v>
      </c>
      <c r="R5376">
        <v>81</v>
      </c>
      <c r="S5376">
        <v>10000</v>
      </c>
      <c r="T5376" t="str">
        <f>VLOOKUP(U5376,Sheet3!$A:$B,2,0)</f>
        <v>Africa</v>
      </c>
      <c r="U5376">
        <f>VLOOKUP(Q5376,Sheet2!$A:$B,2,0)</f>
        <v>5</v>
      </c>
      <c r="V5376" t="s">
        <v>34</v>
      </c>
      <c r="W5376" t="s">
        <v>34</v>
      </c>
      <c r="X5376" t="s">
        <v>34</v>
      </c>
      <c r="Y5376" t="s">
        <v>34</v>
      </c>
      <c r="Z5376" t="s">
        <v>34</v>
      </c>
    </row>
    <row r="5377" spans="1:26" x14ac:dyDescent="0.25">
      <c r="A5377">
        <v>5376</v>
      </c>
      <c r="B5377">
        <v>2</v>
      </c>
      <c r="C5377" t="str">
        <f>VLOOKUP(B5377,Sheet4!$A:$B,2,0)</f>
        <v>Gold</v>
      </c>
      <c r="D5377">
        <v>7137</v>
      </c>
      <c r="E5377" t="s">
        <v>11663</v>
      </c>
      <c r="F5377" t="s">
        <v>1605</v>
      </c>
      <c r="G5377">
        <v>281</v>
      </c>
      <c r="H5377" t="s">
        <v>10355</v>
      </c>
      <c r="I5377">
        <v>55</v>
      </c>
      <c r="J5377" t="s">
        <v>13181</v>
      </c>
      <c r="K5377">
        <v>2</v>
      </c>
      <c r="L5377" t="s">
        <v>34</v>
      </c>
      <c r="M5377">
        <v>1</v>
      </c>
      <c r="N5377" t="s">
        <v>9656</v>
      </c>
      <c r="O5377">
        <v>217</v>
      </c>
      <c r="P5377" t="s">
        <v>10131</v>
      </c>
      <c r="Q5377" t="s">
        <v>47</v>
      </c>
      <c r="R5377">
        <v>55</v>
      </c>
      <c r="S5377">
        <v>96489</v>
      </c>
      <c r="T5377" t="str">
        <f>VLOOKUP(U5377,Sheet3!$A:$B,2,0)</f>
        <v>Asia</v>
      </c>
      <c r="U5377">
        <f>VLOOKUP(Q5377,Sheet2!$A:$B,2,0)</f>
        <v>1</v>
      </c>
      <c r="V5377" t="s">
        <v>34</v>
      </c>
      <c r="W5377" t="s">
        <v>34</v>
      </c>
      <c r="X5377" t="s">
        <v>34</v>
      </c>
      <c r="Y5377" t="s">
        <v>34</v>
      </c>
      <c r="Z5377" t="s">
        <v>34</v>
      </c>
    </row>
    <row r="5378" spans="1:26" x14ac:dyDescent="0.25">
      <c r="A5378">
        <v>5377</v>
      </c>
      <c r="B5378">
        <v>2</v>
      </c>
      <c r="C5378" t="str">
        <f>VLOOKUP(B5378,Sheet4!$A:$B,2,0)</f>
        <v>Gold</v>
      </c>
      <c r="D5378">
        <v>7153</v>
      </c>
      <c r="E5378" t="s">
        <v>11664</v>
      </c>
      <c r="F5378" t="s">
        <v>9944</v>
      </c>
      <c r="G5378">
        <v>1923</v>
      </c>
      <c r="H5378" t="s">
        <v>9648</v>
      </c>
      <c r="I5378">
        <v>41</v>
      </c>
      <c r="J5378" t="s">
        <v>13181</v>
      </c>
      <c r="K5378">
        <v>2</v>
      </c>
      <c r="L5378" t="s">
        <v>34</v>
      </c>
      <c r="M5378">
        <v>1</v>
      </c>
      <c r="N5378" t="s">
        <v>10891</v>
      </c>
      <c r="O5378">
        <v>258</v>
      </c>
      <c r="P5378" t="s">
        <v>10131</v>
      </c>
      <c r="Q5378" t="s">
        <v>416</v>
      </c>
      <c r="R5378">
        <v>125</v>
      </c>
      <c r="S5378">
        <v>9998</v>
      </c>
      <c r="T5378" t="str">
        <f>VLOOKUP(U5378,Sheet3!$A:$B,2,0)</f>
        <v>Africa</v>
      </c>
      <c r="U5378">
        <f>VLOOKUP(Q5378,Sheet2!$A:$B,2,0)</f>
        <v>5</v>
      </c>
      <c r="V5378" t="s">
        <v>34</v>
      </c>
      <c r="W5378" t="s">
        <v>34</v>
      </c>
      <c r="X5378" t="s">
        <v>34</v>
      </c>
      <c r="Y5378" t="s">
        <v>34</v>
      </c>
      <c r="Z5378" t="s">
        <v>34</v>
      </c>
    </row>
    <row r="5379" spans="1:26" x14ac:dyDescent="0.25">
      <c r="A5379">
        <v>5378</v>
      </c>
      <c r="B5379">
        <v>2</v>
      </c>
      <c r="C5379" t="str">
        <f>VLOOKUP(B5379,Sheet4!$A:$B,2,0)</f>
        <v>Gold</v>
      </c>
      <c r="D5379">
        <v>7136</v>
      </c>
      <c r="E5379" t="s">
        <v>11665</v>
      </c>
      <c r="F5379" t="s">
        <v>9658</v>
      </c>
      <c r="G5379">
        <v>1863</v>
      </c>
      <c r="H5379" t="s">
        <v>9648</v>
      </c>
      <c r="I5379">
        <v>41</v>
      </c>
      <c r="J5379" t="s">
        <v>13181</v>
      </c>
      <c r="K5379">
        <v>2</v>
      </c>
      <c r="L5379" t="s">
        <v>34</v>
      </c>
      <c r="M5379">
        <v>1</v>
      </c>
      <c r="N5379" t="s">
        <v>10891</v>
      </c>
      <c r="O5379">
        <v>258</v>
      </c>
      <c r="P5379" t="s">
        <v>10131</v>
      </c>
      <c r="Q5379" t="s">
        <v>2503</v>
      </c>
      <c r="R5379">
        <v>81</v>
      </c>
      <c r="S5379">
        <v>10000</v>
      </c>
      <c r="T5379" t="str">
        <f>VLOOKUP(U5379,Sheet3!$A:$B,2,0)</f>
        <v>Africa</v>
      </c>
      <c r="U5379">
        <f>VLOOKUP(Q5379,Sheet2!$A:$B,2,0)</f>
        <v>5</v>
      </c>
      <c r="V5379" t="s">
        <v>34</v>
      </c>
      <c r="W5379" t="s">
        <v>34</v>
      </c>
      <c r="X5379" t="s">
        <v>34</v>
      </c>
      <c r="Y5379" t="s">
        <v>34</v>
      </c>
      <c r="Z5379" t="s">
        <v>34</v>
      </c>
    </row>
    <row r="5380" spans="1:26" x14ac:dyDescent="0.25">
      <c r="A5380">
        <v>5379</v>
      </c>
      <c r="B5380">
        <v>2</v>
      </c>
      <c r="C5380" t="str">
        <f>VLOOKUP(B5380,Sheet4!$A:$B,2,0)</f>
        <v>Gold</v>
      </c>
      <c r="D5380">
        <v>7135</v>
      </c>
      <c r="E5380" t="s">
        <v>11666</v>
      </c>
      <c r="F5380" t="s">
        <v>9658</v>
      </c>
      <c r="G5380">
        <v>1863</v>
      </c>
      <c r="H5380" t="s">
        <v>9648</v>
      </c>
      <c r="I5380">
        <v>41</v>
      </c>
      <c r="J5380" t="s">
        <v>13181</v>
      </c>
      <c r="K5380">
        <v>2</v>
      </c>
      <c r="L5380" t="s">
        <v>34</v>
      </c>
      <c r="M5380">
        <v>1</v>
      </c>
      <c r="N5380" t="s">
        <v>10891</v>
      </c>
      <c r="O5380">
        <v>258</v>
      </c>
      <c r="P5380" t="s">
        <v>10131</v>
      </c>
      <c r="Q5380" t="s">
        <v>2503</v>
      </c>
      <c r="R5380">
        <v>81</v>
      </c>
      <c r="S5380">
        <v>10000</v>
      </c>
      <c r="T5380" t="str">
        <f>VLOOKUP(U5380,Sheet3!$A:$B,2,0)</f>
        <v>Africa</v>
      </c>
      <c r="U5380">
        <f>VLOOKUP(Q5380,Sheet2!$A:$B,2,0)</f>
        <v>5</v>
      </c>
      <c r="V5380" t="s">
        <v>34</v>
      </c>
      <c r="W5380" t="s">
        <v>34</v>
      </c>
      <c r="X5380" t="s">
        <v>34</v>
      </c>
      <c r="Y5380" t="s">
        <v>34</v>
      </c>
      <c r="Z5380" t="s">
        <v>34</v>
      </c>
    </row>
    <row r="5381" spans="1:26" x14ac:dyDescent="0.25">
      <c r="A5381">
        <v>5380</v>
      </c>
      <c r="B5381">
        <v>2</v>
      </c>
      <c r="C5381" t="str">
        <f>VLOOKUP(B5381,Sheet4!$A:$B,2,0)</f>
        <v>Gold</v>
      </c>
      <c r="D5381">
        <v>7134</v>
      </c>
      <c r="E5381" t="s">
        <v>11667</v>
      </c>
      <c r="F5381" t="s">
        <v>9658</v>
      </c>
      <c r="G5381">
        <v>1863</v>
      </c>
      <c r="H5381" t="s">
        <v>9648</v>
      </c>
      <c r="I5381">
        <v>41</v>
      </c>
      <c r="J5381" t="s">
        <v>13181</v>
      </c>
      <c r="K5381">
        <v>2</v>
      </c>
      <c r="L5381" t="s">
        <v>34</v>
      </c>
      <c r="M5381">
        <v>1</v>
      </c>
      <c r="N5381" t="s">
        <v>10891</v>
      </c>
      <c r="O5381">
        <v>258</v>
      </c>
      <c r="P5381" t="s">
        <v>10131</v>
      </c>
      <c r="Q5381" t="s">
        <v>2503</v>
      </c>
      <c r="R5381">
        <v>81</v>
      </c>
      <c r="S5381">
        <v>10000</v>
      </c>
      <c r="T5381" t="str">
        <f>VLOOKUP(U5381,Sheet3!$A:$B,2,0)</f>
        <v>Africa</v>
      </c>
      <c r="U5381">
        <f>VLOOKUP(Q5381,Sheet2!$A:$B,2,0)</f>
        <v>5</v>
      </c>
      <c r="V5381" t="s">
        <v>34</v>
      </c>
      <c r="W5381" t="s">
        <v>34</v>
      </c>
      <c r="X5381" t="s">
        <v>34</v>
      </c>
      <c r="Y5381" t="s">
        <v>34</v>
      </c>
      <c r="Z5381" t="s">
        <v>34</v>
      </c>
    </row>
    <row r="5382" spans="1:26" x14ac:dyDescent="0.25">
      <c r="A5382">
        <v>5381</v>
      </c>
      <c r="B5382">
        <v>2</v>
      </c>
      <c r="C5382" t="str">
        <f>VLOOKUP(B5382,Sheet4!$A:$B,2,0)</f>
        <v>Gold</v>
      </c>
      <c r="D5382">
        <v>7133</v>
      </c>
      <c r="E5382" t="s">
        <v>11668</v>
      </c>
      <c r="F5382" t="s">
        <v>9658</v>
      </c>
      <c r="G5382">
        <v>1863</v>
      </c>
      <c r="H5382" t="s">
        <v>9648</v>
      </c>
      <c r="I5382">
        <v>41</v>
      </c>
      <c r="J5382" t="s">
        <v>13181</v>
      </c>
      <c r="K5382">
        <v>2</v>
      </c>
      <c r="L5382" t="s">
        <v>34</v>
      </c>
      <c r="M5382">
        <v>1</v>
      </c>
      <c r="N5382" t="s">
        <v>10891</v>
      </c>
      <c r="O5382">
        <v>258</v>
      </c>
      <c r="P5382" t="s">
        <v>10131</v>
      </c>
      <c r="Q5382" t="s">
        <v>2503</v>
      </c>
      <c r="R5382">
        <v>81</v>
      </c>
      <c r="S5382">
        <v>10000</v>
      </c>
      <c r="T5382" t="str">
        <f>VLOOKUP(U5382,Sheet3!$A:$B,2,0)</f>
        <v>Africa</v>
      </c>
      <c r="U5382">
        <f>VLOOKUP(Q5382,Sheet2!$A:$B,2,0)</f>
        <v>5</v>
      </c>
      <c r="V5382" t="s">
        <v>34</v>
      </c>
      <c r="W5382" t="s">
        <v>34</v>
      </c>
      <c r="X5382" t="s">
        <v>34</v>
      </c>
      <c r="Y5382" t="s">
        <v>34</v>
      </c>
      <c r="Z5382" t="s">
        <v>34</v>
      </c>
    </row>
    <row r="5383" spans="1:26" x14ac:dyDescent="0.25">
      <c r="A5383">
        <v>5382</v>
      </c>
      <c r="B5383">
        <v>2</v>
      </c>
      <c r="C5383" t="str">
        <f>VLOOKUP(B5383,Sheet4!$A:$B,2,0)</f>
        <v>Gold</v>
      </c>
      <c r="D5383">
        <v>7131</v>
      </c>
      <c r="E5383" t="s">
        <v>11669</v>
      </c>
      <c r="F5383" t="s">
        <v>9658</v>
      </c>
      <c r="G5383">
        <v>1863</v>
      </c>
      <c r="H5383" t="s">
        <v>9648</v>
      </c>
      <c r="I5383">
        <v>41</v>
      </c>
      <c r="J5383" t="s">
        <v>13181</v>
      </c>
      <c r="K5383">
        <v>2</v>
      </c>
      <c r="L5383" t="s">
        <v>34</v>
      </c>
      <c r="M5383">
        <v>1</v>
      </c>
      <c r="N5383" t="s">
        <v>10891</v>
      </c>
      <c r="O5383">
        <v>258</v>
      </c>
      <c r="P5383" t="s">
        <v>10131</v>
      </c>
      <c r="Q5383" t="s">
        <v>358</v>
      </c>
      <c r="R5383">
        <v>64</v>
      </c>
      <c r="S5383">
        <v>10000</v>
      </c>
      <c r="T5383" t="str">
        <f>VLOOKUP(U5383,Sheet3!$A:$B,2,0)</f>
        <v>Africa</v>
      </c>
      <c r="U5383">
        <f>VLOOKUP(Q5383,Sheet2!$A:$B,2,0)</f>
        <v>5</v>
      </c>
      <c r="V5383" t="s">
        <v>34</v>
      </c>
      <c r="W5383" t="s">
        <v>34</v>
      </c>
      <c r="X5383" t="s">
        <v>34</v>
      </c>
      <c r="Y5383" t="s">
        <v>34</v>
      </c>
      <c r="Z5383" t="s">
        <v>34</v>
      </c>
    </row>
    <row r="5384" spans="1:26" x14ac:dyDescent="0.25">
      <c r="A5384">
        <v>5383</v>
      </c>
      <c r="B5384">
        <v>2</v>
      </c>
      <c r="C5384" t="str">
        <f>VLOOKUP(B5384,Sheet4!$A:$B,2,0)</f>
        <v>Gold</v>
      </c>
      <c r="D5384">
        <v>7130</v>
      </c>
      <c r="E5384" t="s">
        <v>11670</v>
      </c>
      <c r="F5384" t="s">
        <v>9658</v>
      </c>
      <c r="G5384">
        <v>1863</v>
      </c>
      <c r="H5384" t="s">
        <v>9648</v>
      </c>
      <c r="I5384">
        <v>41</v>
      </c>
      <c r="J5384" t="s">
        <v>13181</v>
      </c>
      <c r="K5384">
        <v>2</v>
      </c>
      <c r="L5384" t="s">
        <v>34</v>
      </c>
      <c r="M5384">
        <v>1</v>
      </c>
      <c r="N5384" t="s">
        <v>10891</v>
      </c>
      <c r="O5384">
        <v>258</v>
      </c>
      <c r="P5384" t="s">
        <v>10131</v>
      </c>
      <c r="Q5384" t="s">
        <v>358</v>
      </c>
      <c r="R5384">
        <v>64</v>
      </c>
      <c r="S5384">
        <v>10000</v>
      </c>
      <c r="T5384" t="str">
        <f>VLOOKUP(U5384,Sheet3!$A:$B,2,0)</f>
        <v>Africa</v>
      </c>
      <c r="U5384">
        <f>VLOOKUP(Q5384,Sheet2!$A:$B,2,0)</f>
        <v>5</v>
      </c>
      <c r="V5384" t="s">
        <v>34</v>
      </c>
      <c r="W5384" t="s">
        <v>34</v>
      </c>
      <c r="X5384" t="s">
        <v>34</v>
      </c>
      <c r="Y5384" t="s">
        <v>34</v>
      </c>
      <c r="Z5384" t="s">
        <v>34</v>
      </c>
    </row>
    <row r="5385" spans="1:26" x14ac:dyDescent="0.25">
      <c r="A5385">
        <v>5384</v>
      </c>
      <c r="B5385">
        <v>2</v>
      </c>
      <c r="C5385" t="str">
        <f>VLOOKUP(B5385,Sheet4!$A:$B,2,0)</f>
        <v>Gold</v>
      </c>
      <c r="D5385">
        <v>7129</v>
      </c>
      <c r="E5385" t="s">
        <v>11671</v>
      </c>
      <c r="F5385" t="s">
        <v>9658</v>
      </c>
      <c r="G5385">
        <v>1863</v>
      </c>
      <c r="H5385" t="s">
        <v>9648</v>
      </c>
      <c r="I5385">
        <v>41</v>
      </c>
      <c r="J5385" t="s">
        <v>13181</v>
      </c>
      <c r="K5385">
        <v>2</v>
      </c>
      <c r="L5385" t="s">
        <v>34</v>
      </c>
      <c r="M5385">
        <v>1</v>
      </c>
      <c r="N5385" t="s">
        <v>10891</v>
      </c>
      <c r="O5385">
        <v>258</v>
      </c>
      <c r="P5385" t="s">
        <v>10131</v>
      </c>
      <c r="Q5385" t="s">
        <v>358</v>
      </c>
      <c r="R5385">
        <v>64</v>
      </c>
      <c r="S5385">
        <v>10000</v>
      </c>
      <c r="T5385" t="str">
        <f>VLOOKUP(U5385,Sheet3!$A:$B,2,0)</f>
        <v>Africa</v>
      </c>
      <c r="U5385">
        <f>VLOOKUP(Q5385,Sheet2!$A:$B,2,0)</f>
        <v>5</v>
      </c>
      <c r="V5385" t="s">
        <v>34</v>
      </c>
      <c r="W5385" t="s">
        <v>34</v>
      </c>
      <c r="X5385" t="s">
        <v>34</v>
      </c>
      <c r="Y5385" t="s">
        <v>34</v>
      </c>
      <c r="Z5385" t="s">
        <v>34</v>
      </c>
    </row>
    <row r="5386" spans="1:26" x14ac:dyDescent="0.25">
      <c r="A5386">
        <v>5385</v>
      </c>
      <c r="B5386">
        <v>2</v>
      </c>
      <c r="C5386" t="str">
        <f>VLOOKUP(B5386,Sheet4!$A:$B,2,0)</f>
        <v>Gold</v>
      </c>
      <c r="D5386">
        <v>399</v>
      </c>
      <c r="E5386" t="s">
        <v>11672</v>
      </c>
      <c r="F5386" t="s">
        <v>10425</v>
      </c>
      <c r="G5386">
        <v>1990</v>
      </c>
      <c r="H5386" t="s">
        <v>9749</v>
      </c>
      <c r="I5386">
        <v>48</v>
      </c>
      <c r="J5386" t="s">
        <v>13181</v>
      </c>
      <c r="K5386">
        <v>2</v>
      </c>
      <c r="L5386" t="s">
        <v>34</v>
      </c>
      <c r="M5386">
        <v>1</v>
      </c>
      <c r="N5386" t="s">
        <v>9656</v>
      </c>
      <c r="O5386">
        <v>217</v>
      </c>
      <c r="P5386" t="s">
        <v>10131</v>
      </c>
      <c r="Q5386" t="s">
        <v>92</v>
      </c>
      <c r="R5386">
        <v>123</v>
      </c>
      <c r="S5386">
        <v>39634</v>
      </c>
      <c r="T5386" t="s">
        <v>93</v>
      </c>
      <c r="U5386">
        <f>VLOOKUP(Q5386,Sheet2!$A:$B,2,0)</f>
        <v>3</v>
      </c>
      <c r="V5386" t="s">
        <v>34</v>
      </c>
      <c r="W5386" t="s">
        <v>34</v>
      </c>
      <c r="X5386" t="s">
        <v>34</v>
      </c>
      <c r="Y5386" t="s">
        <v>34</v>
      </c>
      <c r="Z5386" t="s">
        <v>34</v>
      </c>
    </row>
    <row r="5387" spans="1:26" x14ac:dyDescent="0.25">
      <c r="A5387">
        <v>5386</v>
      </c>
      <c r="B5387">
        <v>2</v>
      </c>
      <c r="C5387" t="str">
        <f>VLOOKUP(B5387,Sheet4!$A:$B,2,0)</f>
        <v>Gold</v>
      </c>
      <c r="D5387">
        <v>5322</v>
      </c>
      <c r="E5387" t="s">
        <v>11673</v>
      </c>
      <c r="F5387" t="s">
        <v>9658</v>
      </c>
      <c r="G5387">
        <v>1863</v>
      </c>
      <c r="H5387" t="s">
        <v>9648</v>
      </c>
      <c r="I5387">
        <v>41</v>
      </c>
      <c r="J5387" t="s">
        <v>13181</v>
      </c>
      <c r="K5387">
        <v>2</v>
      </c>
      <c r="L5387" t="s">
        <v>34</v>
      </c>
      <c r="M5387">
        <v>1</v>
      </c>
      <c r="N5387" t="s">
        <v>10891</v>
      </c>
      <c r="O5387">
        <v>258</v>
      </c>
      <c r="P5387" t="s">
        <v>10131</v>
      </c>
      <c r="Q5387" t="s">
        <v>1889</v>
      </c>
      <c r="R5387">
        <v>42</v>
      </c>
      <c r="S5387">
        <v>10000</v>
      </c>
      <c r="T5387" t="str">
        <f>VLOOKUP(U5387,Sheet3!$A:$B,2,0)</f>
        <v>Africa</v>
      </c>
      <c r="U5387">
        <f>VLOOKUP(Q5387,Sheet2!$A:$B,2,0)</f>
        <v>5</v>
      </c>
      <c r="V5387" t="s">
        <v>34</v>
      </c>
      <c r="W5387" t="s">
        <v>34</v>
      </c>
      <c r="X5387" t="s">
        <v>34</v>
      </c>
      <c r="Y5387" t="s">
        <v>34</v>
      </c>
      <c r="Z5387" t="s">
        <v>34</v>
      </c>
    </row>
    <row r="5388" spans="1:26" x14ac:dyDescent="0.25">
      <c r="A5388">
        <v>5387</v>
      </c>
      <c r="B5388">
        <v>2</v>
      </c>
      <c r="C5388" t="str">
        <f>VLOOKUP(B5388,Sheet4!$A:$B,2,0)</f>
        <v>Gold</v>
      </c>
      <c r="D5388">
        <v>7128</v>
      </c>
      <c r="E5388" t="s">
        <v>11674</v>
      </c>
      <c r="F5388" t="s">
        <v>9658</v>
      </c>
      <c r="G5388">
        <v>1863</v>
      </c>
      <c r="H5388" t="s">
        <v>9648</v>
      </c>
      <c r="I5388">
        <v>41</v>
      </c>
      <c r="J5388" t="s">
        <v>13181</v>
      </c>
      <c r="K5388">
        <v>2</v>
      </c>
      <c r="L5388" t="s">
        <v>34</v>
      </c>
      <c r="M5388">
        <v>1</v>
      </c>
      <c r="N5388" t="s">
        <v>10891</v>
      </c>
      <c r="O5388">
        <v>258</v>
      </c>
      <c r="P5388" t="s">
        <v>10131</v>
      </c>
      <c r="Q5388" t="s">
        <v>358</v>
      </c>
      <c r="R5388">
        <v>64</v>
      </c>
      <c r="S5388">
        <v>60000</v>
      </c>
      <c r="T5388" t="str">
        <f>VLOOKUP(U5388,Sheet3!$A:$B,2,0)</f>
        <v>Africa</v>
      </c>
      <c r="U5388">
        <f>VLOOKUP(Q5388,Sheet2!$A:$B,2,0)</f>
        <v>5</v>
      </c>
      <c r="V5388" t="s">
        <v>34</v>
      </c>
      <c r="W5388" t="s">
        <v>34</v>
      </c>
      <c r="X5388" t="s">
        <v>34</v>
      </c>
      <c r="Y5388" t="s">
        <v>34</v>
      </c>
      <c r="Z5388" t="s">
        <v>34</v>
      </c>
    </row>
    <row r="5389" spans="1:26" x14ac:dyDescent="0.25">
      <c r="A5389">
        <v>5388</v>
      </c>
      <c r="B5389">
        <v>2</v>
      </c>
      <c r="C5389" t="str">
        <f>VLOOKUP(B5389,Sheet4!$A:$B,2,0)</f>
        <v>Gold</v>
      </c>
      <c r="D5389">
        <v>580</v>
      </c>
      <c r="E5389" t="s">
        <v>11675</v>
      </c>
      <c r="F5389" t="s">
        <v>10425</v>
      </c>
      <c r="G5389">
        <v>1990</v>
      </c>
      <c r="H5389" t="s">
        <v>9749</v>
      </c>
      <c r="I5389">
        <v>48</v>
      </c>
      <c r="J5389" t="s">
        <v>13181</v>
      </c>
      <c r="K5389">
        <v>2</v>
      </c>
      <c r="L5389" t="s">
        <v>34</v>
      </c>
      <c r="M5389">
        <v>1</v>
      </c>
      <c r="N5389" t="s">
        <v>9656</v>
      </c>
      <c r="O5389">
        <v>217</v>
      </c>
      <c r="P5389" t="s">
        <v>9695</v>
      </c>
      <c r="Q5389" t="s">
        <v>92</v>
      </c>
      <c r="R5389">
        <v>123</v>
      </c>
      <c r="S5389">
        <v>76518</v>
      </c>
      <c r="T5389" t="s">
        <v>93</v>
      </c>
      <c r="U5389">
        <f>VLOOKUP(Q5389,Sheet2!$A:$B,2,0)</f>
        <v>3</v>
      </c>
      <c r="V5389" t="s">
        <v>34</v>
      </c>
      <c r="W5389" t="s">
        <v>34</v>
      </c>
      <c r="X5389" t="s">
        <v>34</v>
      </c>
      <c r="Y5389" t="s">
        <v>34</v>
      </c>
      <c r="Z5389" t="s">
        <v>34</v>
      </c>
    </row>
    <row r="5390" spans="1:26" x14ac:dyDescent="0.25">
      <c r="A5390">
        <v>5389</v>
      </c>
      <c r="B5390">
        <v>2</v>
      </c>
      <c r="C5390" t="str">
        <f>VLOOKUP(B5390,Sheet4!$A:$B,2,0)</f>
        <v>Gold</v>
      </c>
      <c r="D5390">
        <v>439</v>
      </c>
      <c r="E5390" t="s">
        <v>11676</v>
      </c>
      <c r="F5390" t="s">
        <v>11677</v>
      </c>
      <c r="G5390">
        <v>2103</v>
      </c>
      <c r="H5390" t="s">
        <v>9749</v>
      </c>
      <c r="I5390">
        <v>48</v>
      </c>
      <c r="J5390" t="s">
        <v>13181</v>
      </c>
      <c r="K5390">
        <v>2</v>
      </c>
      <c r="L5390" t="s">
        <v>34</v>
      </c>
      <c r="M5390">
        <v>1</v>
      </c>
      <c r="N5390" t="s">
        <v>9729</v>
      </c>
      <c r="O5390">
        <v>227</v>
      </c>
      <c r="P5390" t="s">
        <v>10131</v>
      </c>
      <c r="Q5390" t="s">
        <v>92</v>
      </c>
      <c r="R5390">
        <v>123</v>
      </c>
      <c r="S5390">
        <v>28766</v>
      </c>
      <c r="T5390" t="s">
        <v>93</v>
      </c>
      <c r="U5390">
        <f>VLOOKUP(Q5390,Sheet2!$A:$B,2,0)</f>
        <v>3</v>
      </c>
      <c r="V5390" t="s">
        <v>34</v>
      </c>
      <c r="W5390" t="s">
        <v>34</v>
      </c>
      <c r="X5390" t="s">
        <v>34</v>
      </c>
      <c r="Y5390" t="s">
        <v>34</v>
      </c>
      <c r="Z5390" t="s">
        <v>34</v>
      </c>
    </row>
    <row r="5391" spans="1:26" x14ac:dyDescent="0.25">
      <c r="A5391">
        <v>5390</v>
      </c>
      <c r="B5391">
        <v>2</v>
      </c>
      <c r="C5391" t="str">
        <f>VLOOKUP(B5391,Sheet4!$A:$B,2,0)</f>
        <v>Gold</v>
      </c>
      <c r="D5391">
        <v>6419</v>
      </c>
      <c r="E5391" t="s">
        <v>11678</v>
      </c>
      <c r="F5391" t="s">
        <v>9874</v>
      </c>
      <c r="G5391">
        <v>1906</v>
      </c>
      <c r="H5391" t="s">
        <v>9648</v>
      </c>
      <c r="I5391">
        <v>41</v>
      </c>
      <c r="J5391" t="s">
        <v>13181</v>
      </c>
      <c r="K5391">
        <v>2</v>
      </c>
      <c r="L5391" t="s">
        <v>34</v>
      </c>
      <c r="M5391">
        <v>1</v>
      </c>
      <c r="N5391" t="s">
        <v>9672</v>
      </c>
      <c r="O5391">
        <v>221</v>
      </c>
      <c r="P5391" t="s">
        <v>10131</v>
      </c>
      <c r="Q5391" t="s">
        <v>118</v>
      </c>
      <c r="R5391">
        <v>19</v>
      </c>
      <c r="S5391">
        <v>10000</v>
      </c>
      <c r="T5391" t="str">
        <f>VLOOKUP(U5391,Sheet3!$A:$B,2,0)</f>
        <v>Africa</v>
      </c>
      <c r="U5391">
        <f>VLOOKUP(Q5391,Sheet2!$A:$B,2,0)</f>
        <v>5</v>
      </c>
      <c r="V5391" t="s">
        <v>34</v>
      </c>
      <c r="W5391" t="s">
        <v>34</v>
      </c>
      <c r="X5391" t="s">
        <v>34</v>
      </c>
      <c r="Y5391" t="s">
        <v>34</v>
      </c>
      <c r="Z5391" t="s">
        <v>34</v>
      </c>
    </row>
    <row r="5392" spans="1:26" x14ac:dyDescent="0.25">
      <c r="A5392">
        <v>5391</v>
      </c>
      <c r="B5392">
        <v>2</v>
      </c>
      <c r="C5392" t="str">
        <f>VLOOKUP(B5392,Sheet4!$A:$B,2,0)</f>
        <v>Gold</v>
      </c>
      <c r="D5392">
        <v>6152</v>
      </c>
      <c r="E5392" t="s">
        <v>11679</v>
      </c>
      <c r="F5392" t="s">
        <v>9874</v>
      </c>
      <c r="G5392">
        <v>1906</v>
      </c>
      <c r="H5392" t="s">
        <v>9648</v>
      </c>
      <c r="I5392">
        <v>41</v>
      </c>
      <c r="J5392" t="s">
        <v>13181</v>
      </c>
      <c r="K5392">
        <v>2</v>
      </c>
      <c r="L5392" t="s">
        <v>34</v>
      </c>
      <c r="M5392">
        <v>1</v>
      </c>
      <c r="N5392" t="s">
        <v>9672</v>
      </c>
      <c r="O5392">
        <v>221</v>
      </c>
      <c r="P5392" t="s">
        <v>10131</v>
      </c>
      <c r="Q5392" t="s">
        <v>118</v>
      </c>
      <c r="R5392">
        <v>19</v>
      </c>
      <c r="S5392">
        <v>10000</v>
      </c>
      <c r="T5392" t="str">
        <f>VLOOKUP(U5392,Sheet3!$A:$B,2,0)</f>
        <v>Africa</v>
      </c>
      <c r="U5392">
        <f>VLOOKUP(Q5392,Sheet2!$A:$B,2,0)</f>
        <v>5</v>
      </c>
      <c r="V5392" t="s">
        <v>34</v>
      </c>
      <c r="W5392" t="s">
        <v>34</v>
      </c>
      <c r="X5392" t="s">
        <v>34</v>
      </c>
      <c r="Y5392" t="s">
        <v>34</v>
      </c>
      <c r="Z5392" t="s">
        <v>34</v>
      </c>
    </row>
    <row r="5393" spans="1:26" x14ac:dyDescent="0.25">
      <c r="A5393">
        <v>5392</v>
      </c>
      <c r="B5393">
        <v>2</v>
      </c>
      <c r="C5393" t="str">
        <f>VLOOKUP(B5393,Sheet4!$A:$B,2,0)</f>
        <v>Gold</v>
      </c>
      <c r="D5393">
        <v>3516</v>
      </c>
      <c r="E5393" t="s">
        <v>11680</v>
      </c>
      <c r="F5393" t="s">
        <v>9874</v>
      </c>
      <c r="G5393">
        <v>1906</v>
      </c>
      <c r="H5393" t="s">
        <v>9648</v>
      </c>
      <c r="I5393">
        <v>41</v>
      </c>
      <c r="J5393" t="s">
        <v>13181</v>
      </c>
      <c r="K5393">
        <v>2</v>
      </c>
      <c r="L5393" t="s">
        <v>34</v>
      </c>
      <c r="M5393">
        <v>1</v>
      </c>
      <c r="N5393" t="s">
        <v>9672</v>
      </c>
      <c r="O5393">
        <v>221</v>
      </c>
      <c r="P5393" t="s">
        <v>10131</v>
      </c>
      <c r="Q5393" t="s">
        <v>118</v>
      </c>
      <c r="R5393">
        <v>19</v>
      </c>
      <c r="S5393">
        <v>8822</v>
      </c>
      <c r="T5393" t="str">
        <f>VLOOKUP(U5393,Sheet3!$A:$B,2,0)</f>
        <v>Africa</v>
      </c>
      <c r="U5393">
        <f>VLOOKUP(Q5393,Sheet2!$A:$B,2,0)</f>
        <v>5</v>
      </c>
      <c r="V5393" t="s">
        <v>34</v>
      </c>
      <c r="W5393" t="s">
        <v>34</v>
      </c>
      <c r="X5393" t="s">
        <v>34</v>
      </c>
      <c r="Y5393" t="s">
        <v>34</v>
      </c>
      <c r="Z5393" t="s">
        <v>34</v>
      </c>
    </row>
    <row r="5394" spans="1:26" x14ac:dyDescent="0.25">
      <c r="A5394">
        <v>5393</v>
      </c>
      <c r="B5394">
        <v>2</v>
      </c>
      <c r="C5394" t="str">
        <f>VLOOKUP(B5394,Sheet4!$A:$B,2,0)</f>
        <v>Gold</v>
      </c>
      <c r="D5394">
        <v>2456</v>
      </c>
      <c r="E5394" t="s">
        <v>11681</v>
      </c>
      <c r="F5394" t="s">
        <v>9874</v>
      </c>
      <c r="G5394">
        <v>1906</v>
      </c>
      <c r="H5394" t="s">
        <v>9648</v>
      </c>
      <c r="I5394">
        <v>41</v>
      </c>
      <c r="J5394" t="s">
        <v>13181</v>
      </c>
      <c r="K5394">
        <v>2</v>
      </c>
      <c r="L5394" t="s">
        <v>34</v>
      </c>
      <c r="M5394">
        <v>1</v>
      </c>
      <c r="N5394" t="s">
        <v>9672</v>
      </c>
      <c r="O5394">
        <v>221</v>
      </c>
      <c r="P5394" t="s">
        <v>10131</v>
      </c>
      <c r="Q5394" t="s">
        <v>118</v>
      </c>
      <c r="R5394">
        <v>19</v>
      </c>
      <c r="S5394">
        <v>8818</v>
      </c>
      <c r="T5394" t="str">
        <f>VLOOKUP(U5394,Sheet3!$A:$B,2,0)</f>
        <v>Africa</v>
      </c>
      <c r="U5394">
        <f>VLOOKUP(Q5394,Sheet2!$A:$B,2,0)</f>
        <v>5</v>
      </c>
      <c r="V5394" t="s">
        <v>34</v>
      </c>
      <c r="W5394" t="s">
        <v>34</v>
      </c>
      <c r="X5394" t="s">
        <v>34</v>
      </c>
      <c r="Y5394" t="s">
        <v>34</v>
      </c>
      <c r="Z5394" t="s">
        <v>34</v>
      </c>
    </row>
    <row r="5395" spans="1:26" x14ac:dyDescent="0.25">
      <c r="A5395">
        <v>5394</v>
      </c>
      <c r="B5395">
        <v>2</v>
      </c>
      <c r="C5395" t="str">
        <f>VLOOKUP(B5395,Sheet4!$A:$B,2,0)</f>
        <v>Gold</v>
      </c>
      <c r="D5395">
        <v>753</v>
      </c>
      <c r="E5395" t="s">
        <v>11682</v>
      </c>
      <c r="F5395" t="s">
        <v>10425</v>
      </c>
      <c r="G5395">
        <v>1990</v>
      </c>
      <c r="H5395" t="s">
        <v>9749</v>
      </c>
      <c r="I5395">
        <v>48</v>
      </c>
      <c r="J5395" t="s">
        <v>13181</v>
      </c>
      <c r="K5395">
        <v>2</v>
      </c>
      <c r="L5395" t="s">
        <v>34</v>
      </c>
      <c r="M5395">
        <v>1</v>
      </c>
      <c r="N5395" t="s">
        <v>9656</v>
      </c>
      <c r="O5395">
        <v>217</v>
      </c>
      <c r="P5395" t="s">
        <v>10131</v>
      </c>
      <c r="Q5395" t="s">
        <v>92</v>
      </c>
      <c r="R5395">
        <v>123</v>
      </c>
      <c r="S5395">
        <v>68000</v>
      </c>
      <c r="T5395" t="s">
        <v>93</v>
      </c>
      <c r="U5395">
        <f>VLOOKUP(Q5395,Sheet2!$A:$B,2,0)</f>
        <v>3</v>
      </c>
      <c r="V5395" t="s">
        <v>34</v>
      </c>
      <c r="W5395" t="s">
        <v>34</v>
      </c>
      <c r="X5395" t="s">
        <v>34</v>
      </c>
      <c r="Y5395" t="s">
        <v>34</v>
      </c>
      <c r="Z5395" t="s">
        <v>34</v>
      </c>
    </row>
    <row r="5396" spans="1:26" x14ac:dyDescent="0.25">
      <c r="A5396">
        <v>5395</v>
      </c>
      <c r="B5396">
        <v>2</v>
      </c>
      <c r="C5396" t="str">
        <f>VLOOKUP(B5396,Sheet4!$A:$B,2,0)</f>
        <v>Gold</v>
      </c>
      <c r="D5396">
        <v>922</v>
      </c>
      <c r="E5396" t="s">
        <v>11683</v>
      </c>
      <c r="F5396" t="s">
        <v>10208</v>
      </c>
      <c r="G5396">
        <v>1953</v>
      </c>
      <c r="H5396" t="s">
        <v>10355</v>
      </c>
      <c r="I5396">
        <v>55</v>
      </c>
      <c r="J5396" t="s">
        <v>13181</v>
      </c>
      <c r="K5396">
        <v>2</v>
      </c>
      <c r="L5396" t="s">
        <v>34</v>
      </c>
      <c r="M5396">
        <v>1</v>
      </c>
      <c r="N5396" t="s">
        <v>9866</v>
      </c>
      <c r="O5396">
        <v>235</v>
      </c>
      <c r="P5396" t="s">
        <v>10131</v>
      </c>
      <c r="Q5396" t="s">
        <v>1889</v>
      </c>
      <c r="R5396">
        <v>42</v>
      </c>
      <c r="S5396">
        <v>10000</v>
      </c>
      <c r="T5396" t="str">
        <f>VLOOKUP(U5396,Sheet3!$A:$B,2,0)</f>
        <v>Africa</v>
      </c>
      <c r="U5396">
        <f>VLOOKUP(Q5396,Sheet2!$A:$B,2,0)</f>
        <v>5</v>
      </c>
      <c r="V5396" t="s">
        <v>34</v>
      </c>
      <c r="W5396" t="s">
        <v>34</v>
      </c>
      <c r="X5396" t="s">
        <v>34</v>
      </c>
      <c r="Y5396" t="s">
        <v>34</v>
      </c>
      <c r="Z5396" t="s">
        <v>34</v>
      </c>
    </row>
    <row r="5397" spans="1:26" x14ac:dyDescent="0.25">
      <c r="A5397">
        <v>5396</v>
      </c>
      <c r="B5397">
        <v>2</v>
      </c>
      <c r="C5397" t="str">
        <f>VLOOKUP(B5397,Sheet4!$A:$B,2,0)</f>
        <v>Gold</v>
      </c>
      <c r="D5397">
        <v>911</v>
      </c>
      <c r="E5397" t="s">
        <v>11684</v>
      </c>
      <c r="F5397" t="s">
        <v>10208</v>
      </c>
      <c r="G5397">
        <v>1953</v>
      </c>
      <c r="H5397" t="s">
        <v>10355</v>
      </c>
      <c r="I5397">
        <v>55</v>
      </c>
      <c r="J5397" t="s">
        <v>13181</v>
      </c>
      <c r="K5397">
        <v>2</v>
      </c>
      <c r="L5397" t="s">
        <v>34</v>
      </c>
      <c r="M5397">
        <v>1</v>
      </c>
      <c r="N5397" t="s">
        <v>9866</v>
      </c>
      <c r="O5397">
        <v>235</v>
      </c>
      <c r="P5397" t="s">
        <v>9695</v>
      </c>
      <c r="Q5397" t="s">
        <v>1889</v>
      </c>
      <c r="R5397">
        <v>42</v>
      </c>
      <c r="S5397">
        <v>0</v>
      </c>
      <c r="T5397" t="str">
        <f>VLOOKUP(U5397,Sheet3!$A:$B,2,0)</f>
        <v>Africa</v>
      </c>
      <c r="U5397">
        <f>VLOOKUP(Q5397,Sheet2!$A:$B,2,0)</f>
        <v>5</v>
      </c>
      <c r="V5397" t="s">
        <v>34</v>
      </c>
      <c r="W5397" t="s">
        <v>34</v>
      </c>
      <c r="X5397" t="s">
        <v>34</v>
      </c>
      <c r="Y5397" t="s">
        <v>34</v>
      </c>
      <c r="Z5397" t="s">
        <v>34</v>
      </c>
    </row>
    <row r="5398" spans="1:26" x14ac:dyDescent="0.25">
      <c r="A5398">
        <v>5397</v>
      </c>
      <c r="B5398">
        <v>2</v>
      </c>
      <c r="C5398" t="str">
        <f>VLOOKUP(B5398,Sheet4!$A:$B,2,0)</f>
        <v>Gold</v>
      </c>
      <c r="D5398">
        <v>5395</v>
      </c>
      <c r="E5398" t="s">
        <v>11685</v>
      </c>
      <c r="F5398" t="s">
        <v>9658</v>
      </c>
      <c r="G5398">
        <v>1863</v>
      </c>
      <c r="H5398" t="s">
        <v>9648</v>
      </c>
      <c r="I5398">
        <v>41</v>
      </c>
      <c r="J5398" t="s">
        <v>13181</v>
      </c>
      <c r="K5398">
        <v>2</v>
      </c>
      <c r="L5398" t="s">
        <v>34</v>
      </c>
      <c r="M5398">
        <v>1</v>
      </c>
      <c r="N5398" t="s">
        <v>10891</v>
      </c>
      <c r="O5398">
        <v>258</v>
      </c>
      <c r="P5398" t="s">
        <v>10131</v>
      </c>
      <c r="Q5398" t="s">
        <v>545</v>
      </c>
      <c r="R5398">
        <v>101</v>
      </c>
      <c r="S5398">
        <v>10000</v>
      </c>
      <c r="T5398" t="str">
        <f>VLOOKUP(U5398,Sheet3!$A:$B,2,0)</f>
        <v>Africa</v>
      </c>
      <c r="U5398">
        <f>VLOOKUP(Q5398,Sheet2!$A:$B,2,0)</f>
        <v>5</v>
      </c>
      <c r="V5398" t="s">
        <v>34</v>
      </c>
      <c r="W5398" t="s">
        <v>34</v>
      </c>
      <c r="X5398" t="s">
        <v>34</v>
      </c>
      <c r="Y5398" t="s">
        <v>34</v>
      </c>
      <c r="Z5398" t="s">
        <v>34</v>
      </c>
    </row>
    <row r="5399" spans="1:26" x14ac:dyDescent="0.25">
      <c r="A5399">
        <v>5398</v>
      </c>
      <c r="B5399">
        <v>2</v>
      </c>
      <c r="C5399" t="str">
        <f>VLOOKUP(B5399,Sheet4!$A:$B,2,0)</f>
        <v>Gold</v>
      </c>
      <c r="D5399">
        <v>6279</v>
      </c>
      <c r="E5399" t="s">
        <v>11686</v>
      </c>
      <c r="F5399" t="s">
        <v>5244</v>
      </c>
      <c r="G5399">
        <v>906</v>
      </c>
      <c r="H5399" t="s">
        <v>10355</v>
      </c>
      <c r="I5399">
        <v>55</v>
      </c>
      <c r="J5399" t="s">
        <v>13181</v>
      </c>
      <c r="K5399">
        <v>2</v>
      </c>
      <c r="L5399" t="s">
        <v>34</v>
      </c>
      <c r="M5399">
        <v>1</v>
      </c>
      <c r="N5399" t="s">
        <v>9656</v>
      </c>
      <c r="O5399">
        <v>217</v>
      </c>
      <c r="P5399" t="s">
        <v>10131</v>
      </c>
      <c r="Q5399" t="s">
        <v>47</v>
      </c>
      <c r="R5399">
        <v>55</v>
      </c>
      <c r="S5399">
        <v>23462</v>
      </c>
      <c r="T5399" t="str">
        <f>VLOOKUP(U5399,Sheet3!$A:$B,2,0)</f>
        <v>Asia</v>
      </c>
      <c r="U5399">
        <f>VLOOKUP(Q5399,Sheet2!$A:$B,2,0)</f>
        <v>1</v>
      </c>
      <c r="V5399" t="s">
        <v>34</v>
      </c>
      <c r="W5399" t="s">
        <v>34</v>
      </c>
      <c r="X5399" t="s">
        <v>34</v>
      </c>
      <c r="Y5399" t="s">
        <v>34</v>
      </c>
      <c r="Z5399" t="s">
        <v>34</v>
      </c>
    </row>
    <row r="5400" spans="1:26" x14ac:dyDescent="0.25">
      <c r="A5400">
        <v>5399</v>
      </c>
      <c r="B5400">
        <v>2</v>
      </c>
      <c r="C5400" t="str">
        <f>VLOOKUP(B5400,Sheet4!$A:$B,2,0)</f>
        <v>Gold</v>
      </c>
      <c r="D5400">
        <v>6033</v>
      </c>
      <c r="E5400" t="s">
        <v>11687</v>
      </c>
      <c r="F5400" t="s">
        <v>11688</v>
      </c>
      <c r="G5400">
        <v>2104</v>
      </c>
      <c r="H5400" t="s">
        <v>10355</v>
      </c>
      <c r="I5400">
        <v>55</v>
      </c>
      <c r="J5400" t="s">
        <v>13181</v>
      </c>
      <c r="K5400">
        <v>2</v>
      </c>
      <c r="L5400" t="s">
        <v>34</v>
      </c>
      <c r="M5400">
        <v>1</v>
      </c>
      <c r="N5400" t="s">
        <v>9729</v>
      </c>
      <c r="O5400">
        <v>227</v>
      </c>
      <c r="P5400" t="s">
        <v>9695</v>
      </c>
      <c r="Q5400" t="s">
        <v>32</v>
      </c>
      <c r="R5400">
        <v>27</v>
      </c>
      <c r="S5400">
        <v>0</v>
      </c>
      <c r="T5400" t="str">
        <f>VLOOKUP(U5400,Sheet3!$A:$B,2,0)</f>
        <v>Asia</v>
      </c>
      <c r="U5400">
        <f>VLOOKUP(Q5400,Sheet2!$A:$B,2,0)</f>
        <v>1</v>
      </c>
      <c r="V5400" t="s">
        <v>34</v>
      </c>
      <c r="W5400" t="s">
        <v>34</v>
      </c>
      <c r="X5400" t="s">
        <v>34</v>
      </c>
      <c r="Y5400" t="s">
        <v>34</v>
      </c>
      <c r="Z5400" t="s">
        <v>34</v>
      </c>
    </row>
    <row r="5401" spans="1:26" x14ac:dyDescent="0.25">
      <c r="A5401">
        <v>5400</v>
      </c>
      <c r="B5401">
        <v>2</v>
      </c>
      <c r="C5401" t="str">
        <f>VLOOKUP(B5401,Sheet4!$A:$B,2,0)</f>
        <v>Gold</v>
      </c>
      <c r="D5401">
        <v>6032</v>
      </c>
      <c r="E5401" t="s">
        <v>11689</v>
      </c>
      <c r="F5401" t="s">
        <v>11688</v>
      </c>
      <c r="G5401">
        <v>2104</v>
      </c>
      <c r="H5401" t="s">
        <v>10355</v>
      </c>
      <c r="I5401">
        <v>55</v>
      </c>
      <c r="J5401" t="s">
        <v>13181</v>
      </c>
      <c r="K5401">
        <v>2</v>
      </c>
      <c r="L5401" t="s">
        <v>34</v>
      </c>
      <c r="M5401">
        <v>1</v>
      </c>
      <c r="N5401" t="s">
        <v>9729</v>
      </c>
      <c r="O5401">
        <v>227</v>
      </c>
      <c r="P5401" t="s">
        <v>9695</v>
      </c>
      <c r="Q5401" t="s">
        <v>32</v>
      </c>
      <c r="R5401">
        <v>27</v>
      </c>
      <c r="S5401">
        <v>771</v>
      </c>
      <c r="T5401" t="str">
        <f>VLOOKUP(U5401,Sheet3!$A:$B,2,0)</f>
        <v>Asia</v>
      </c>
      <c r="U5401">
        <f>VLOOKUP(Q5401,Sheet2!$A:$B,2,0)</f>
        <v>1</v>
      </c>
      <c r="V5401" t="s">
        <v>34</v>
      </c>
      <c r="W5401" t="s">
        <v>34</v>
      </c>
      <c r="X5401" t="s">
        <v>34</v>
      </c>
      <c r="Y5401" t="s">
        <v>34</v>
      </c>
      <c r="Z5401" t="s">
        <v>34</v>
      </c>
    </row>
    <row r="5402" spans="1:26" x14ac:dyDescent="0.25">
      <c r="A5402">
        <v>5401</v>
      </c>
      <c r="B5402">
        <v>2</v>
      </c>
      <c r="C5402" t="str">
        <f>VLOOKUP(B5402,Sheet4!$A:$B,2,0)</f>
        <v>Gold</v>
      </c>
      <c r="D5402">
        <v>6003</v>
      </c>
      <c r="E5402" t="s">
        <v>11690</v>
      </c>
      <c r="F5402" t="s">
        <v>70</v>
      </c>
      <c r="G5402">
        <v>9</v>
      </c>
      <c r="H5402" t="s">
        <v>10355</v>
      </c>
      <c r="I5402">
        <v>55</v>
      </c>
      <c r="J5402" t="s">
        <v>13181</v>
      </c>
      <c r="K5402">
        <v>2</v>
      </c>
      <c r="L5402" t="s">
        <v>34</v>
      </c>
      <c r="M5402">
        <v>1</v>
      </c>
      <c r="N5402" t="s">
        <v>9729</v>
      </c>
      <c r="O5402">
        <v>227</v>
      </c>
      <c r="P5402" t="s">
        <v>10131</v>
      </c>
      <c r="Q5402" t="s">
        <v>47</v>
      </c>
      <c r="R5402">
        <v>55</v>
      </c>
      <c r="S5402">
        <v>7889</v>
      </c>
      <c r="T5402" t="str">
        <f>VLOOKUP(U5402,Sheet3!$A:$B,2,0)</f>
        <v>Asia</v>
      </c>
      <c r="U5402">
        <f>VLOOKUP(Q5402,Sheet2!$A:$B,2,0)</f>
        <v>1</v>
      </c>
      <c r="V5402" t="s">
        <v>34</v>
      </c>
      <c r="W5402" t="s">
        <v>34</v>
      </c>
      <c r="X5402" t="s">
        <v>34</v>
      </c>
      <c r="Y5402" t="s">
        <v>34</v>
      </c>
      <c r="Z5402" t="s">
        <v>34</v>
      </c>
    </row>
    <row r="5403" spans="1:26" x14ac:dyDescent="0.25">
      <c r="A5403">
        <v>5402</v>
      </c>
      <c r="B5403">
        <v>2</v>
      </c>
      <c r="C5403" t="str">
        <f>VLOOKUP(B5403,Sheet4!$A:$B,2,0)</f>
        <v>Gold</v>
      </c>
      <c r="D5403">
        <v>5929</v>
      </c>
      <c r="E5403" t="s">
        <v>11691</v>
      </c>
      <c r="F5403" t="s">
        <v>10341</v>
      </c>
      <c r="G5403">
        <v>1969</v>
      </c>
      <c r="H5403" t="s">
        <v>10355</v>
      </c>
      <c r="I5403">
        <v>55</v>
      </c>
      <c r="J5403" t="s">
        <v>13181</v>
      </c>
      <c r="K5403">
        <v>2</v>
      </c>
      <c r="L5403" t="s">
        <v>34</v>
      </c>
      <c r="M5403">
        <v>1</v>
      </c>
      <c r="N5403" t="s">
        <v>9656</v>
      </c>
      <c r="O5403">
        <v>217</v>
      </c>
      <c r="P5403" t="s">
        <v>9695</v>
      </c>
      <c r="Q5403" t="s">
        <v>916</v>
      </c>
      <c r="R5403">
        <v>108</v>
      </c>
      <c r="S5403">
        <v>205501</v>
      </c>
      <c r="T5403" t="str">
        <f>VLOOKUP(U5403,Sheet3!$A:$B,2,0)</f>
        <v>Africa</v>
      </c>
      <c r="U5403">
        <f>VLOOKUP(Q5403,Sheet2!$A:$B,2,0)</f>
        <v>5</v>
      </c>
      <c r="V5403" t="s">
        <v>34</v>
      </c>
      <c r="W5403" t="s">
        <v>34</v>
      </c>
      <c r="X5403" t="s">
        <v>34</v>
      </c>
      <c r="Y5403" t="s">
        <v>34</v>
      </c>
      <c r="Z5403" t="s">
        <v>34</v>
      </c>
    </row>
    <row r="5404" spans="1:26" x14ac:dyDescent="0.25">
      <c r="A5404">
        <v>5403</v>
      </c>
      <c r="B5404">
        <v>2</v>
      </c>
      <c r="C5404" t="str">
        <f>VLOOKUP(B5404,Sheet4!$A:$B,2,0)</f>
        <v>Gold</v>
      </c>
      <c r="D5404">
        <v>5879</v>
      </c>
      <c r="E5404" t="s">
        <v>11692</v>
      </c>
      <c r="F5404" t="s">
        <v>70</v>
      </c>
      <c r="G5404">
        <v>9</v>
      </c>
      <c r="H5404" t="s">
        <v>10355</v>
      </c>
      <c r="I5404">
        <v>55</v>
      </c>
      <c r="J5404" t="s">
        <v>13181</v>
      </c>
      <c r="K5404">
        <v>2</v>
      </c>
      <c r="L5404" t="s">
        <v>34</v>
      </c>
      <c r="M5404">
        <v>1</v>
      </c>
      <c r="N5404" t="s">
        <v>9729</v>
      </c>
      <c r="O5404">
        <v>227</v>
      </c>
      <c r="P5404" t="s">
        <v>9650</v>
      </c>
      <c r="Q5404" t="s">
        <v>47</v>
      </c>
      <c r="R5404">
        <v>55</v>
      </c>
      <c r="S5404">
        <v>17129</v>
      </c>
      <c r="T5404" t="str">
        <f>VLOOKUP(U5404,Sheet3!$A:$B,2,0)</f>
        <v>Asia</v>
      </c>
      <c r="U5404">
        <f>VLOOKUP(Q5404,Sheet2!$A:$B,2,0)</f>
        <v>1</v>
      </c>
      <c r="V5404" t="s">
        <v>34</v>
      </c>
      <c r="W5404" t="s">
        <v>34</v>
      </c>
      <c r="X5404" t="s">
        <v>34</v>
      </c>
      <c r="Y5404" t="s">
        <v>34</v>
      </c>
      <c r="Z5404" t="s">
        <v>34</v>
      </c>
    </row>
    <row r="5405" spans="1:26" x14ac:dyDescent="0.25">
      <c r="A5405">
        <v>5404</v>
      </c>
      <c r="B5405">
        <v>2</v>
      </c>
      <c r="C5405" t="str">
        <f>VLOOKUP(B5405,Sheet4!$A:$B,2,0)</f>
        <v>Gold</v>
      </c>
      <c r="D5405">
        <v>5866</v>
      </c>
      <c r="E5405" t="s">
        <v>11693</v>
      </c>
      <c r="F5405" t="s">
        <v>11011</v>
      </c>
      <c r="G5405">
        <v>2034</v>
      </c>
      <c r="H5405" t="s">
        <v>10355</v>
      </c>
      <c r="I5405">
        <v>55</v>
      </c>
      <c r="J5405" t="s">
        <v>13181</v>
      </c>
      <c r="K5405">
        <v>2</v>
      </c>
      <c r="L5405" t="s">
        <v>34</v>
      </c>
      <c r="M5405">
        <v>1</v>
      </c>
      <c r="N5405" t="s">
        <v>9656</v>
      </c>
      <c r="O5405">
        <v>217</v>
      </c>
      <c r="P5405" t="s">
        <v>10131</v>
      </c>
      <c r="Q5405" t="s">
        <v>47</v>
      </c>
      <c r="R5405">
        <v>55</v>
      </c>
      <c r="S5405">
        <v>84421</v>
      </c>
      <c r="T5405" t="str">
        <f>VLOOKUP(U5405,Sheet3!$A:$B,2,0)</f>
        <v>Asia</v>
      </c>
      <c r="U5405">
        <f>VLOOKUP(Q5405,Sheet2!$A:$B,2,0)</f>
        <v>1</v>
      </c>
      <c r="V5405" t="s">
        <v>34</v>
      </c>
      <c r="W5405" t="s">
        <v>34</v>
      </c>
      <c r="X5405" t="s">
        <v>34</v>
      </c>
      <c r="Y5405" t="s">
        <v>34</v>
      </c>
      <c r="Z5405" t="s">
        <v>34</v>
      </c>
    </row>
    <row r="5406" spans="1:26" x14ac:dyDescent="0.25">
      <c r="A5406">
        <v>5405</v>
      </c>
      <c r="B5406">
        <v>2</v>
      </c>
      <c r="C5406" t="str">
        <f>VLOOKUP(B5406,Sheet4!$A:$B,2,0)</f>
        <v>Gold</v>
      </c>
      <c r="D5406">
        <v>5830</v>
      </c>
      <c r="E5406" t="s">
        <v>11694</v>
      </c>
      <c r="F5406" t="s">
        <v>70</v>
      </c>
      <c r="G5406">
        <v>9</v>
      </c>
      <c r="H5406" t="s">
        <v>10355</v>
      </c>
      <c r="I5406">
        <v>55</v>
      </c>
      <c r="J5406" t="s">
        <v>13181</v>
      </c>
      <c r="K5406">
        <v>2</v>
      </c>
      <c r="L5406" t="s">
        <v>34</v>
      </c>
      <c r="M5406">
        <v>1</v>
      </c>
      <c r="N5406" t="s">
        <v>9656</v>
      </c>
      <c r="O5406">
        <v>217</v>
      </c>
      <c r="P5406" t="s">
        <v>10131</v>
      </c>
      <c r="Q5406" t="s">
        <v>47</v>
      </c>
      <c r="R5406">
        <v>55</v>
      </c>
      <c r="S5406">
        <v>31689</v>
      </c>
      <c r="T5406" t="str">
        <f>VLOOKUP(U5406,Sheet3!$A:$B,2,0)</f>
        <v>Asia</v>
      </c>
      <c r="U5406">
        <f>VLOOKUP(Q5406,Sheet2!$A:$B,2,0)</f>
        <v>1</v>
      </c>
      <c r="V5406" t="s">
        <v>34</v>
      </c>
      <c r="W5406" t="s">
        <v>34</v>
      </c>
      <c r="X5406" t="s">
        <v>34</v>
      </c>
      <c r="Y5406" t="s">
        <v>34</v>
      </c>
      <c r="Z5406" t="s">
        <v>34</v>
      </c>
    </row>
    <row r="5407" spans="1:26" x14ac:dyDescent="0.25">
      <c r="A5407">
        <v>5406</v>
      </c>
      <c r="B5407">
        <v>2</v>
      </c>
      <c r="C5407" t="str">
        <f>VLOOKUP(B5407,Sheet4!$A:$B,2,0)</f>
        <v>Gold</v>
      </c>
      <c r="D5407">
        <v>5699</v>
      </c>
      <c r="E5407" t="s">
        <v>11695</v>
      </c>
      <c r="F5407" t="s">
        <v>70</v>
      </c>
      <c r="G5407">
        <v>9</v>
      </c>
      <c r="H5407" t="s">
        <v>10355</v>
      </c>
      <c r="I5407">
        <v>55</v>
      </c>
      <c r="J5407" t="s">
        <v>13181</v>
      </c>
      <c r="K5407">
        <v>2</v>
      </c>
      <c r="L5407" t="s">
        <v>34</v>
      </c>
      <c r="M5407">
        <v>1</v>
      </c>
      <c r="N5407" t="s">
        <v>9656</v>
      </c>
      <c r="O5407">
        <v>217</v>
      </c>
      <c r="P5407" t="s">
        <v>10131</v>
      </c>
      <c r="Q5407" t="s">
        <v>47</v>
      </c>
      <c r="R5407">
        <v>55</v>
      </c>
      <c r="S5407">
        <v>46815</v>
      </c>
      <c r="T5407" t="str">
        <f>VLOOKUP(U5407,Sheet3!$A:$B,2,0)</f>
        <v>Asia</v>
      </c>
      <c r="U5407">
        <f>VLOOKUP(Q5407,Sheet2!$A:$B,2,0)</f>
        <v>1</v>
      </c>
      <c r="V5407" t="s">
        <v>34</v>
      </c>
      <c r="W5407" t="s">
        <v>34</v>
      </c>
      <c r="X5407" t="s">
        <v>34</v>
      </c>
      <c r="Y5407" t="s">
        <v>34</v>
      </c>
      <c r="Z5407" t="s">
        <v>34</v>
      </c>
    </row>
    <row r="5408" spans="1:26" x14ac:dyDescent="0.25">
      <c r="A5408">
        <v>5407</v>
      </c>
      <c r="B5408">
        <v>2</v>
      </c>
      <c r="C5408" t="str">
        <f>VLOOKUP(B5408,Sheet4!$A:$B,2,0)</f>
        <v>Gold</v>
      </c>
      <c r="D5408">
        <v>5643</v>
      </c>
      <c r="E5408" t="s">
        <v>11696</v>
      </c>
      <c r="F5408" t="s">
        <v>10806</v>
      </c>
      <c r="G5408">
        <v>2006</v>
      </c>
      <c r="H5408" t="s">
        <v>10355</v>
      </c>
      <c r="I5408">
        <v>55</v>
      </c>
      <c r="J5408" t="s">
        <v>13181</v>
      </c>
      <c r="K5408">
        <v>2</v>
      </c>
      <c r="L5408" t="s">
        <v>34</v>
      </c>
      <c r="M5408">
        <v>1</v>
      </c>
      <c r="N5408" t="s">
        <v>11697</v>
      </c>
      <c r="O5408">
        <v>270</v>
      </c>
      <c r="P5408" t="s">
        <v>10131</v>
      </c>
      <c r="Q5408" t="s">
        <v>47</v>
      </c>
      <c r="R5408">
        <v>55</v>
      </c>
      <c r="S5408">
        <v>16339</v>
      </c>
      <c r="T5408" t="str">
        <f>VLOOKUP(U5408,Sheet3!$A:$B,2,0)</f>
        <v>Asia</v>
      </c>
      <c r="U5408">
        <f>VLOOKUP(Q5408,Sheet2!$A:$B,2,0)</f>
        <v>1</v>
      </c>
      <c r="V5408" t="s">
        <v>34</v>
      </c>
      <c r="W5408" t="s">
        <v>34</v>
      </c>
      <c r="X5408" t="s">
        <v>34</v>
      </c>
      <c r="Y5408" t="s">
        <v>34</v>
      </c>
      <c r="Z5408" t="s">
        <v>34</v>
      </c>
    </row>
    <row r="5409" spans="1:26" x14ac:dyDescent="0.25">
      <c r="A5409">
        <v>5408</v>
      </c>
      <c r="B5409">
        <v>2</v>
      </c>
      <c r="C5409" t="str">
        <f>VLOOKUP(B5409,Sheet4!$A:$B,2,0)</f>
        <v>Gold</v>
      </c>
      <c r="D5409">
        <v>5575</v>
      </c>
      <c r="E5409" t="s">
        <v>11698</v>
      </c>
      <c r="F5409" t="s">
        <v>1605</v>
      </c>
      <c r="G5409">
        <v>281</v>
      </c>
      <c r="H5409" t="s">
        <v>10355</v>
      </c>
      <c r="I5409">
        <v>55</v>
      </c>
      <c r="J5409" t="s">
        <v>13181</v>
      </c>
      <c r="K5409">
        <v>2</v>
      </c>
      <c r="L5409" t="s">
        <v>34</v>
      </c>
      <c r="M5409">
        <v>1</v>
      </c>
      <c r="N5409" t="s">
        <v>9656</v>
      </c>
      <c r="O5409">
        <v>217</v>
      </c>
      <c r="P5409" t="s">
        <v>10131</v>
      </c>
      <c r="Q5409" t="s">
        <v>47</v>
      </c>
      <c r="R5409">
        <v>55</v>
      </c>
      <c r="S5409">
        <v>34882</v>
      </c>
      <c r="T5409" t="str">
        <f>VLOOKUP(U5409,Sheet3!$A:$B,2,0)</f>
        <v>Asia</v>
      </c>
      <c r="U5409">
        <f>VLOOKUP(Q5409,Sheet2!$A:$B,2,0)</f>
        <v>1</v>
      </c>
      <c r="V5409" t="s">
        <v>34</v>
      </c>
      <c r="W5409" t="s">
        <v>34</v>
      </c>
      <c r="X5409" t="s">
        <v>34</v>
      </c>
      <c r="Y5409" t="s">
        <v>34</v>
      </c>
      <c r="Z5409" t="s">
        <v>34</v>
      </c>
    </row>
    <row r="5410" spans="1:26" x14ac:dyDescent="0.25">
      <c r="A5410">
        <v>5409</v>
      </c>
      <c r="B5410">
        <v>2</v>
      </c>
      <c r="C5410" t="str">
        <f>VLOOKUP(B5410,Sheet4!$A:$B,2,0)</f>
        <v>Gold</v>
      </c>
      <c r="D5410">
        <v>5523</v>
      </c>
      <c r="E5410" t="s">
        <v>11699</v>
      </c>
      <c r="F5410" t="s">
        <v>6309</v>
      </c>
      <c r="G5410">
        <v>1157</v>
      </c>
      <c r="H5410" t="s">
        <v>10355</v>
      </c>
      <c r="I5410">
        <v>55</v>
      </c>
      <c r="J5410" t="s">
        <v>13181</v>
      </c>
      <c r="K5410">
        <v>2</v>
      </c>
      <c r="L5410" t="s">
        <v>34</v>
      </c>
      <c r="M5410">
        <v>1</v>
      </c>
      <c r="N5410" t="s">
        <v>9656</v>
      </c>
      <c r="O5410">
        <v>217</v>
      </c>
      <c r="P5410" t="s">
        <v>10131</v>
      </c>
      <c r="Q5410" t="s">
        <v>47</v>
      </c>
      <c r="R5410">
        <v>55</v>
      </c>
      <c r="S5410">
        <v>125400</v>
      </c>
      <c r="T5410" t="str">
        <f>VLOOKUP(U5410,Sheet3!$A:$B,2,0)</f>
        <v>Asia</v>
      </c>
      <c r="U5410">
        <f>VLOOKUP(Q5410,Sheet2!$A:$B,2,0)</f>
        <v>1</v>
      </c>
      <c r="V5410" t="s">
        <v>34</v>
      </c>
      <c r="W5410" t="s">
        <v>34</v>
      </c>
      <c r="X5410" t="s">
        <v>34</v>
      </c>
      <c r="Y5410" t="s">
        <v>34</v>
      </c>
      <c r="Z5410" t="s">
        <v>34</v>
      </c>
    </row>
    <row r="5411" spans="1:26" x14ac:dyDescent="0.25">
      <c r="A5411">
        <v>5410</v>
      </c>
      <c r="B5411">
        <v>2</v>
      </c>
      <c r="C5411" t="str">
        <f>VLOOKUP(B5411,Sheet4!$A:$B,2,0)</f>
        <v>Gold</v>
      </c>
      <c r="D5411">
        <v>5519</v>
      </c>
      <c r="E5411" t="s">
        <v>11700</v>
      </c>
      <c r="F5411" t="s">
        <v>6309</v>
      </c>
      <c r="G5411">
        <v>1157</v>
      </c>
      <c r="H5411" t="s">
        <v>10355</v>
      </c>
      <c r="I5411">
        <v>55</v>
      </c>
      <c r="J5411" t="s">
        <v>13181</v>
      </c>
      <c r="K5411">
        <v>2</v>
      </c>
      <c r="L5411" t="s">
        <v>34</v>
      </c>
      <c r="M5411">
        <v>1</v>
      </c>
      <c r="N5411" t="s">
        <v>9656</v>
      </c>
      <c r="O5411">
        <v>217</v>
      </c>
      <c r="P5411" t="s">
        <v>10131</v>
      </c>
      <c r="Q5411" t="s">
        <v>47</v>
      </c>
      <c r="R5411">
        <v>55</v>
      </c>
      <c r="S5411">
        <v>148562</v>
      </c>
      <c r="T5411" t="str">
        <f>VLOOKUP(U5411,Sheet3!$A:$B,2,0)</f>
        <v>Asia</v>
      </c>
      <c r="U5411">
        <f>VLOOKUP(Q5411,Sheet2!$A:$B,2,0)</f>
        <v>1</v>
      </c>
      <c r="V5411" t="s">
        <v>34</v>
      </c>
      <c r="W5411" t="s">
        <v>34</v>
      </c>
      <c r="X5411" t="s">
        <v>34</v>
      </c>
      <c r="Y5411" t="s">
        <v>34</v>
      </c>
      <c r="Z5411" t="s">
        <v>34</v>
      </c>
    </row>
    <row r="5412" spans="1:26" x14ac:dyDescent="0.25">
      <c r="A5412">
        <v>5411</v>
      </c>
      <c r="B5412">
        <v>2</v>
      </c>
      <c r="C5412" t="str">
        <f>VLOOKUP(B5412,Sheet4!$A:$B,2,0)</f>
        <v>Gold</v>
      </c>
      <c r="D5412">
        <v>5404</v>
      </c>
      <c r="E5412" t="s">
        <v>11701</v>
      </c>
      <c r="F5412" t="s">
        <v>11702</v>
      </c>
      <c r="G5412">
        <v>2105</v>
      </c>
      <c r="H5412" t="s">
        <v>10355</v>
      </c>
      <c r="I5412">
        <v>55</v>
      </c>
      <c r="J5412" t="s">
        <v>13181</v>
      </c>
      <c r="K5412">
        <v>2</v>
      </c>
      <c r="L5412" t="s">
        <v>34</v>
      </c>
      <c r="M5412">
        <v>1</v>
      </c>
      <c r="N5412" t="s">
        <v>9656</v>
      </c>
      <c r="O5412">
        <v>217</v>
      </c>
      <c r="P5412" t="s">
        <v>10131</v>
      </c>
      <c r="Q5412" t="s">
        <v>32</v>
      </c>
      <c r="R5412">
        <v>27</v>
      </c>
      <c r="S5412">
        <v>41202</v>
      </c>
      <c r="T5412" t="str">
        <f>VLOOKUP(U5412,Sheet3!$A:$B,2,0)</f>
        <v>Asia</v>
      </c>
      <c r="U5412">
        <f>VLOOKUP(Q5412,Sheet2!$A:$B,2,0)</f>
        <v>1</v>
      </c>
      <c r="V5412" t="s">
        <v>34</v>
      </c>
      <c r="W5412" t="s">
        <v>34</v>
      </c>
      <c r="X5412" t="s">
        <v>34</v>
      </c>
      <c r="Y5412" t="s">
        <v>34</v>
      </c>
      <c r="Z5412" t="s">
        <v>34</v>
      </c>
    </row>
    <row r="5413" spans="1:26" x14ac:dyDescent="0.25">
      <c r="A5413">
        <v>5412</v>
      </c>
      <c r="B5413">
        <v>2</v>
      </c>
      <c r="C5413" t="str">
        <f>VLOOKUP(B5413,Sheet4!$A:$B,2,0)</f>
        <v>Gold</v>
      </c>
      <c r="D5413">
        <v>5377</v>
      </c>
      <c r="E5413" t="s">
        <v>8278</v>
      </c>
      <c r="F5413" t="s">
        <v>70</v>
      </c>
      <c r="G5413">
        <v>9</v>
      </c>
      <c r="H5413" t="s">
        <v>10355</v>
      </c>
      <c r="I5413">
        <v>55</v>
      </c>
      <c r="J5413" t="s">
        <v>13181</v>
      </c>
      <c r="K5413">
        <v>2</v>
      </c>
      <c r="L5413" t="s">
        <v>34</v>
      </c>
      <c r="M5413">
        <v>1</v>
      </c>
      <c r="N5413" t="s">
        <v>9729</v>
      </c>
      <c r="O5413">
        <v>227</v>
      </c>
      <c r="P5413" t="s">
        <v>10131</v>
      </c>
      <c r="Q5413" t="s">
        <v>47</v>
      </c>
      <c r="R5413">
        <v>55</v>
      </c>
      <c r="S5413">
        <v>24520</v>
      </c>
      <c r="T5413" t="str">
        <f>VLOOKUP(U5413,Sheet3!$A:$B,2,0)</f>
        <v>Asia</v>
      </c>
      <c r="U5413">
        <f>VLOOKUP(Q5413,Sheet2!$A:$B,2,0)</f>
        <v>1</v>
      </c>
      <c r="V5413" t="s">
        <v>34</v>
      </c>
      <c r="W5413" t="s">
        <v>34</v>
      </c>
      <c r="X5413" t="s">
        <v>34</v>
      </c>
      <c r="Y5413" t="s">
        <v>34</v>
      </c>
      <c r="Z5413" t="s">
        <v>34</v>
      </c>
    </row>
    <row r="5414" spans="1:26" x14ac:dyDescent="0.25">
      <c r="A5414">
        <v>5413</v>
      </c>
      <c r="B5414">
        <v>2</v>
      </c>
      <c r="C5414" t="str">
        <f>VLOOKUP(B5414,Sheet4!$A:$B,2,0)</f>
        <v>Gold</v>
      </c>
      <c r="D5414">
        <v>5317</v>
      </c>
      <c r="E5414" t="s">
        <v>11703</v>
      </c>
      <c r="F5414" t="s">
        <v>11005</v>
      </c>
      <c r="G5414">
        <v>2033</v>
      </c>
      <c r="H5414" t="s">
        <v>10355</v>
      </c>
      <c r="I5414">
        <v>55</v>
      </c>
      <c r="J5414" t="s">
        <v>13181</v>
      </c>
      <c r="K5414">
        <v>2</v>
      </c>
      <c r="L5414" t="s">
        <v>34</v>
      </c>
      <c r="M5414">
        <v>1</v>
      </c>
      <c r="N5414" t="s">
        <v>10225</v>
      </c>
      <c r="O5414">
        <v>246</v>
      </c>
      <c r="P5414" t="s">
        <v>10131</v>
      </c>
      <c r="Q5414" t="s">
        <v>358</v>
      </c>
      <c r="R5414">
        <v>64</v>
      </c>
      <c r="S5414">
        <v>42000</v>
      </c>
      <c r="T5414" t="str">
        <f>VLOOKUP(U5414,Sheet3!$A:$B,2,0)</f>
        <v>Africa</v>
      </c>
      <c r="U5414">
        <f>VLOOKUP(Q5414,Sheet2!$A:$B,2,0)</f>
        <v>5</v>
      </c>
      <c r="V5414" t="s">
        <v>34</v>
      </c>
      <c r="W5414" t="s">
        <v>34</v>
      </c>
      <c r="X5414" t="s">
        <v>34</v>
      </c>
      <c r="Y5414" t="s">
        <v>34</v>
      </c>
      <c r="Z5414" t="s">
        <v>34</v>
      </c>
    </row>
    <row r="5415" spans="1:26" x14ac:dyDescent="0.25">
      <c r="A5415">
        <v>5414</v>
      </c>
      <c r="B5415">
        <v>2</v>
      </c>
      <c r="C5415" t="str">
        <f>VLOOKUP(B5415,Sheet4!$A:$B,2,0)</f>
        <v>Gold</v>
      </c>
      <c r="D5415">
        <v>5316</v>
      </c>
      <c r="E5415" t="s">
        <v>11704</v>
      </c>
      <c r="F5415" t="s">
        <v>11005</v>
      </c>
      <c r="G5415">
        <v>2033</v>
      </c>
      <c r="H5415" t="s">
        <v>10355</v>
      </c>
      <c r="I5415">
        <v>55</v>
      </c>
      <c r="J5415" t="s">
        <v>13181</v>
      </c>
      <c r="K5415">
        <v>2</v>
      </c>
      <c r="L5415" t="s">
        <v>34</v>
      </c>
      <c r="M5415">
        <v>1</v>
      </c>
      <c r="N5415" t="s">
        <v>34</v>
      </c>
      <c r="O5415">
        <v>1</v>
      </c>
      <c r="P5415" t="s">
        <v>9650</v>
      </c>
      <c r="Q5415" t="s">
        <v>110</v>
      </c>
      <c r="R5415">
        <v>118</v>
      </c>
      <c r="S5415">
        <v>40642</v>
      </c>
      <c r="T5415" t="str">
        <f>VLOOKUP(U5415,Sheet3!$A:$B,2,0)</f>
        <v>Africa</v>
      </c>
      <c r="U5415">
        <f>VLOOKUP(Q5415,Sheet2!$A:$B,2,0)</f>
        <v>5</v>
      </c>
      <c r="V5415" t="s">
        <v>34</v>
      </c>
      <c r="W5415" t="s">
        <v>34</v>
      </c>
      <c r="X5415" t="s">
        <v>34</v>
      </c>
      <c r="Y5415" t="s">
        <v>34</v>
      </c>
      <c r="Z5415" t="s">
        <v>34</v>
      </c>
    </row>
    <row r="5416" spans="1:26" x14ac:dyDescent="0.25">
      <c r="A5416">
        <v>5415</v>
      </c>
      <c r="B5416">
        <v>2</v>
      </c>
      <c r="C5416" t="str">
        <f>VLOOKUP(B5416,Sheet4!$A:$B,2,0)</f>
        <v>Gold</v>
      </c>
      <c r="D5416">
        <v>5315</v>
      </c>
      <c r="E5416" t="s">
        <v>11705</v>
      </c>
      <c r="F5416" t="s">
        <v>11005</v>
      </c>
      <c r="G5416">
        <v>2033</v>
      </c>
      <c r="H5416" t="s">
        <v>10355</v>
      </c>
      <c r="I5416">
        <v>55</v>
      </c>
      <c r="J5416" t="s">
        <v>13181</v>
      </c>
      <c r="K5416">
        <v>2</v>
      </c>
      <c r="L5416" t="s">
        <v>34</v>
      </c>
      <c r="M5416">
        <v>1</v>
      </c>
      <c r="N5416" t="s">
        <v>9844</v>
      </c>
      <c r="O5416">
        <v>234</v>
      </c>
      <c r="P5416" t="s">
        <v>10131</v>
      </c>
      <c r="Q5416" t="s">
        <v>416</v>
      </c>
      <c r="R5416">
        <v>125</v>
      </c>
      <c r="S5416">
        <v>42000</v>
      </c>
      <c r="T5416" t="str">
        <f>VLOOKUP(U5416,Sheet3!$A:$B,2,0)</f>
        <v>Africa</v>
      </c>
      <c r="U5416">
        <f>VLOOKUP(Q5416,Sheet2!$A:$B,2,0)</f>
        <v>5</v>
      </c>
      <c r="V5416" t="s">
        <v>34</v>
      </c>
      <c r="W5416" t="s">
        <v>34</v>
      </c>
      <c r="X5416" t="s">
        <v>34</v>
      </c>
      <c r="Y5416" t="s">
        <v>34</v>
      </c>
      <c r="Z5416" t="s">
        <v>34</v>
      </c>
    </row>
    <row r="5417" spans="1:26" x14ac:dyDescent="0.25">
      <c r="A5417">
        <v>5416</v>
      </c>
      <c r="B5417">
        <v>2</v>
      </c>
      <c r="C5417" t="str">
        <f>VLOOKUP(B5417,Sheet4!$A:$B,2,0)</f>
        <v>Gold</v>
      </c>
      <c r="D5417">
        <v>5314</v>
      </c>
      <c r="E5417" t="s">
        <v>11706</v>
      </c>
      <c r="F5417" t="s">
        <v>11005</v>
      </c>
      <c r="G5417">
        <v>2033</v>
      </c>
      <c r="H5417" t="s">
        <v>10355</v>
      </c>
      <c r="I5417">
        <v>55</v>
      </c>
      <c r="J5417" t="s">
        <v>13181</v>
      </c>
      <c r="K5417">
        <v>2</v>
      </c>
      <c r="L5417" t="s">
        <v>34</v>
      </c>
      <c r="M5417">
        <v>1</v>
      </c>
      <c r="N5417" t="s">
        <v>9844</v>
      </c>
      <c r="O5417">
        <v>234</v>
      </c>
      <c r="P5417" t="s">
        <v>10131</v>
      </c>
      <c r="Q5417" t="s">
        <v>358</v>
      </c>
      <c r="R5417">
        <v>64</v>
      </c>
      <c r="S5417">
        <v>42000</v>
      </c>
      <c r="T5417" t="str">
        <f>VLOOKUP(U5417,Sheet3!$A:$B,2,0)</f>
        <v>Africa</v>
      </c>
      <c r="U5417">
        <f>VLOOKUP(Q5417,Sheet2!$A:$B,2,0)</f>
        <v>5</v>
      </c>
      <c r="V5417" t="s">
        <v>34</v>
      </c>
      <c r="W5417" t="s">
        <v>34</v>
      </c>
      <c r="X5417" t="s">
        <v>34</v>
      </c>
      <c r="Y5417" t="s">
        <v>34</v>
      </c>
      <c r="Z5417" t="s">
        <v>34</v>
      </c>
    </row>
    <row r="5418" spans="1:26" x14ac:dyDescent="0.25">
      <c r="A5418">
        <v>5417</v>
      </c>
      <c r="B5418">
        <v>2</v>
      </c>
      <c r="C5418" t="str">
        <f>VLOOKUP(B5418,Sheet4!$A:$B,2,0)</f>
        <v>Gold</v>
      </c>
      <c r="D5418">
        <v>5304</v>
      </c>
      <c r="E5418" t="s">
        <v>11707</v>
      </c>
      <c r="F5418" t="s">
        <v>11005</v>
      </c>
      <c r="G5418">
        <v>2033</v>
      </c>
      <c r="H5418" t="s">
        <v>10355</v>
      </c>
      <c r="I5418">
        <v>55</v>
      </c>
      <c r="J5418" t="s">
        <v>13181</v>
      </c>
      <c r="K5418">
        <v>2</v>
      </c>
      <c r="L5418" t="s">
        <v>34</v>
      </c>
      <c r="M5418">
        <v>1</v>
      </c>
      <c r="N5418" t="s">
        <v>9844</v>
      </c>
      <c r="O5418">
        <v>234</v>
      </c>
      <c r="P5418" t="s">
        <v>9695</v>
      </c>
      <c r="Q5418" t="s">
        <v>358</v>
      </c>
      <c r="R5418">
        <v>64</v>
      </c>
      <c r="S5418">
        <v>166642</v>
      </c>
      <c r="T5418" t="str">
        <f>VLOOKUP(U5418,Sheet3!$A:$B,2,0)</f>
        <v>Africa</v>
      </c>
      <c r="U5418">
        <f>VLOOKUP(Q5418,Sheet2!$A:$B,2,0)</f>
        <v>5</v>
      </c>
      <c r="V5418" t="s">
        <v>34</v>
      </c>
      <c r="W5418" t="s">
        <v>34</v>
      </c>
      <c r="X5418" t="s">
        <v>34</v>
      </c>
      <c r="Y5418" t="s">
        <v>34</v>
      </c>
      <c r="Z5418" t="s">
        <v>34</v>
      </c>
    </row>
    <row r="5419" spans="1:26" x14ac:dyDescent="0.25">
      <c r="A5419">
        <v>5418</v>
      </c>
      <c r="B5419">
        <v>2</v>
      </c>
      <c r="C5419" t="str">
        <f>VLOOKUP(B5419,Sheet4!$A:$B,2,0)</f>
        <v>Gold</v>
      </c>
      <c r="D5419">
        <v>5228</v>
      </c>
      <c r="E5419" t="s">
        <v>11708</v>
      </c>
      <c r="F5419" t="s">
        <v>2460</v>
      </c>
      <c r="G5419">
        <v>386</v>
      </c>
      <c r="H5419" t="s">
        <v>10355</v>
      </c>
      <c r="I5419">
        <v>55</v>
      </c>
      <c r="J5419" t="s">
        <v>13181</v>
      </c>
      <c r="K5419">
        <v>2</v>
      </c>
      <c r="L5419" t="s">
        <v>34</v>
      </c>
      <c r="M5419">
        <v>1</v>
      </c>
      <c r="N5419" t="s">
        <v>9656</v>
      </c>
      <c r="O5419">
        <v>217</v>
      </c>
      <c r="P5419" t="s">
        <v>10131</v>
      </c>
      <c r="Q5419" t="s">
        <v>1388</v>
      </c>
      <c r="R5419">
        <v>103</v>
      </c>
      <c r="S5419">
        <v>34422</v>
      </c>
      <c r="T5419" t="str">
        <f>VLOOKUP(U5419,Sheet3!$A:$B,2,0)</f>
        <v>Africa</v>
      </c>
      <c r="U5419">
        <f>VLOOKUP(Q5419,Sheet2!$A:$B,2,0)</f>
        <v>5</v>
      </c>
      <c r="V5419" t="s">
        <v>34</v>
      </c>
      <c r="W5419" t="s">
        <v>34</v>
      </c>
      <c r="X5419" t="s">
        <v>34</v>
      </c>
      <c r="Y5419" t="s">
        <v>34</v>
      </c>
      <c r="Z5419" t="s">
        <v>34</v>
      </c>
    </row>
    <row r="5420" spans="1:26" x14ac:dyDescent="0.25">
      <c r="A5420">
        <v>5419</v>
      </c>
      <c r="B5420">
        <v>2</v>
      </c>
      <c r="C5420" t="str">
        <f>VLOOKUP(B5420,Sheet4!$A:$B,2,0)</f>
        <v>Gold</v>
      </c>
      <c r="D5420">
        <v>5199</v>
      </c>
      <c r="E5420" t="s">
        <v>11709</v>
      </c>
      <c r="F5420" t="s">
        <v>70</v>
      </c>
      <c r="G5420">
        <v>9</v>
      </c>
      <c r="H5420" t="s">
        <v>10355</v>
      </c>
      <c r="I5420">
        <v>55</v>
      </c>
      <c r="J5420" t="s">
        <v>13181</v>
      </c>
      <c r="K5420">
        <v>2</v>
      </c>
      <c r="L5420" t="s">
        <v>34</v>
      </c>
      <c r="M5420">
        <v>1</v>
      </c>
      <c r="N5420" t="s">
        <v>9656</v>
      </c>
      <c r="O5420">
        <v>217</v>
      </c>
      <c r="P5420" t="s">
        <v>10131</v>
      </c>
      <c r="Q5420" t="s">
        <v>47</v>
      </c>
      <c r="R5420">
        <v>55</v>
      </c>
      <c r="S5420">
        <v>34261</v>
      </c>
      <c r="T5420" t="str">
        <f>VLOOKUP(U5420,Sheet3!$A:$B,2,0)</f>
        <v>Asia</v>
      </c>
      <c r="U5420">
        <f>VLOOKUP(Q5420,Sheet2!$A:$B,2,0)</f>
        <v>1</v>
      </c>
      <c r="V5420" t="s">
        <v>34</v>
      </c>
      <c r="W5420" t="s">
        <v>34</v>
      </c>
      <c r="X5420" t="s">
        <v>34</v>
      </c>
      <c r="Y5420" t="s">
        <v>34</v>
      </c>
      <c r="Z5420" t="s">
        <v>34</v>
      </c>
    </row>
    <row r="5421" spans="1:26" x14ac:dyDescent="0.25">
      <c r="A5421">
        <v>5420</v>
      </c>
      <c r="B5421">
        <v>2</v>
      </c>
      <c r="C5421" t="str">
        <f>VLOOKUP(B5421,Sheet4!$A:$B,2,0)</f>
        <v>Gold</v>
      </c>
      <c r="D5421">
        <v>5072</v>
      </c>
      <c r="E5421" t="s">
        <v>11710</v>
      </c>
      <c r="F5421" t="s">
        <v>70</v>
      </c>
      <c r="G5421">
        <v>9</v>
      </c>
      <c r="H5421" t="s">
        <v>10355</v>
      </c>
      <c r="I5421">
        <v>55</v>
      </c>
      <c r="J5421" t="s">
        <v>13181</v>
      </c>
      <c r="K5421">
        <v>2</v>
      </c>
      <c r="L5421" t="s">
        <v>34</v>
      </c>
      <c r="M5421">
        <v>1</v>
      </c>
      <c r="N5421" t="s">
        <v>34</v>
      </c>
      <c r="O5421">
        <v>1</v>
      </c>
      <c r="P5421" t="s">
        <v>9695</v>
      </c>
      <c r="Q5421" t="s">
        <v>47</v>
      </c>
      <c r="R5421">
        <v>55</v>
      </c>
      <c r="S5421">
        <v>23546</v>
      </c>
      <c r="T5421" t="str">
        <f>VLOOKUP(U5421,Sheet3!$A:$B,2,0)</f>
        <v>Asia</v>
      </c>
      <c r="U5421">
        <f>VLOOKUP(Q5421,Sheet2!$A:$B,2,0)</f>
        <v>1</v>
      </c>
      <c r="V5421" t="s">
        <v>34</v>
      </c>
      <c r="W5421" t="s">
        <v>34</v>
      </c>
      <c r="X5421" t="s">
        <v>34</v>
      </c>
      <c r="Y5421" t="s">
        <v>34</v>
      </c>
      <c r="Z5421" t="s">
        <v>34</v>
      </c>
    </row>
    <row r="5422" spans="1:26" x14ac:dyDescent="0.25">
      <c r="A5422">
        <v>5421</v>
      </c>
      <c r="B5422">
        <v>2</v>
      </c>
      <c r="C5422" t="str">
        <f>VLOOKUP(B5422,Sheet4!$A:$B,2,0)</f>
        <v>Gold</v>
      </c>
      <c r="D5422">
        <v>4895</v>
      </c>
      <c r="E5422" t="s">
        <v>11711</v>
      </c>
      <c r="F5422" t="s">
        <v>70</v>
      </c>
      <c r="G5422">
        <v>9</v>
      </c>
      <c r="H5422" t="s">
        <v>10355</v>
      </c>
      <c r="I5422">
        <v>55</v>
      </c>
      <c r="J5422" t="s">
        <v>13181</v>
      </c>
      <c r="K5422">
        <v>2</v>
      </c>
      <c r="L5422" t="s">
        <v>34</v>
      </c>
      <c r="M5422">
        <v>1</v>
      </c>
      <c r="N5422" t="s">
        <v>9729</v>
      </c>
      <c r="O5422">
        <v>227</v>
      </c>
      <c r="P5422" t="s">
        <v>9695</v>
      </c>
      <c r="Q5422" t="s">
        <v>47</v>
      </c>
      <c r="R5422">
        <v>55</v>
      </c>
      <c r="S5422">
        <v>21633</v>
      </c>
      <c r="T5422" t="str">
        <f>VLOOKUP(U5422,Sheet3!$A:$B,2,0)</f>
        <v>Asia</v>
      </c>
      <c r="U5422">
        <f>VLOOKUP(Q5422,Sheet2!$A:$B,2,0)</f>
        <v>1</v>
      </c>
      <c r="V5422" t="s">
        <v>34</v>
      </c>
      <c r="W5422" t="s">
        <v>34</v>
      </c>
      <c r="X5422" t="s">
        <v>34</v>
      </c>
      <c r="Y5422" t="s">
        <v>34</v>
      </c>
      <c r="Z5422" t="s">
        <v>34</v>
      </c>
    </row>
    <row r="5423" spans="1:26" x14ac:dyDescent="0.25">
      <c r="A5423">
        <v>5422</v>
      </c>
      <c r="B5423">
        <v>2</v>
      </c>
      <c r="C5423" t="str">
        <f>VLOOKUP(B5423,Sheet4!$A:$B,2,0)</f>
        <v>Gold</v>
      </c>
      <c r="D5423">
        <v>4824</v>
      </c>
      <c r="E5423" t="s">
        <v>11712</v>
      </c>
      <c r="F5423" t="s">
        <v>6309</v>
      </c>
      <c r="G5423">
        <v>1157</v>
      </c>
      <c r="H5423" t="s">
        <v>10355</v>
      </c>
      <c r="I5423">
        <v>55</v>
      </c>
      <c r="J5423" t="s">
        <v>13181</v>
      </c>
      <c r="K5423">
        <v>2</v>
      </c>
      <c r="L5423" t="s">
        <v>34</v>
      </c>
      <c r="M5423">
        <v>1</v>
      </c>
      <c r="N5423" t="s">
        <v>9729</v>
      </c>
      <c r="O5423">
        <v>227</v>
      </c>
      <c r="P5423" t="s">
        <v>10131</v>
      </c>
      <c r="Q5423" t="s">
        <v>47</v>
      </c>
      <c r="R5423">
        <v>55</v>
      </c>
      <c r="S5423">
        <v>8697</v>
      </c>
      <c r="T5423" t="str">
        <f>VLOOKUP(U5423,Sheet3!$A:$B,2,0)</f>
        <v>Asia</v>
      </c>
      <c r="U5423">
        <f>VLOOKUP(Q5423,Sheet2!$A:$B,2,0)</f>
        <v>1</v>
      </c>
      <c r="V5423" t="s">
        <v>34</v>
      </c>
      <c r="W5423" t="s">
        <v>34</v>
      </c>
      <c r="X5423" t="s">
        <v>34</v>
      </c>
      <c r="Y5423" t="s">
        <v>34</v>
      </c>
      <c r="Z5423" t="s">
        <v>34</v>
      </c>
    </row>
    <row r="5424" spans="1:26" x14ac:dyDescent="0.25">
      <c r="A5424">
        <v>5423</v>
      </c>
      <c r="B5424">
        <v>2</v>
      </c>
      <c r="C5424" t="str">
        <f>VLOOKUP(B5424,Sheet4!$A:$B,2,0)</f>
        <v>Gold</v>
      </c>
      <c r="D5424">
        <v>4799</v>
      </c>
      <c r="E5424" t="s">
        <v>11713</v>
      </c>
      <c r="F5424" t="s">
        <v>2460</v>
      </c>
      <c r="G5424">
        <v>386</v>
      </c>
      <c r="H5424" t="s">
        <v>10355</v>
      </c>
      <c r="I5424">
        <v>55</v>
      </c>
      <c r="J5424" t="s">
        <v>13181</v>
      </c>
      <c r="K5424">
        <v>2</v>
      </c>
      <c r="L5424" t="s">
        <v>34</v>
      </c>
      <c r="M5424">
        <v>1</v>
      </c>
      <c r="N5424" t="s">
        <v>9656</v>
      </c>
      <c r="O5424">
        <v>217</v>
      </c>
      <c r="P5424" t="s">
        <v>10131</v>
      </c>
      <c r="Q5424" t="s">
        <v>1388</v>
      </c>
      <c r="R5424">
        <v>103</v>
      </c>
      <c r="S5424">
        <v>34506</v>
      </c>
      <c r="T5424" t="str">
        <f>VLOOKUP(U5424,Sheet3!$A:$B,2,0)</f>
        <v>Africa</v>
      </c>
      <c r="U5424">
        <f>VLOOKUP(Q5424,Sheet2!$A:$B,2,0)</f>
        <v>5</v>
      </c>
      <c r="V5424" t="s">
        <v>34</v>
      </c>
      <c r="W5424" t="s">
        <v>34</v>
      </c>
      <c r="X5424" t="s">
        <v>34</v>
      </c>
      <c r="Y5424" t="s">
        <v>34</v>
      </c>
      <c r="Z5424" t="s">
        <v>34</v>
      </c>
    </row>
    <row r="5425" spans="1:26" x14ac:dyDescent="0.25">
      <c r="A5425">
        <v>5424</v>
      </c>
      <c r="B5425">
        <v>2</v>
      </c>
      <c r="C5425" t="str">
        <f>VLOOKUP(B5425,Sheet4!$A:$B,2,0)</f>
        <v>Gold</v>
      </c>
      <c r="D5425">
        <v>4596</v>
      </c>
      <c r="E5425" t="s">
        <v>11714</v>
      </c>
      <c r="F5425" t="s">
        <v>10806</v>
      </c>
      <c r="G5425">
        <v>2006</v>
      </c>
      <c r="H5425" t="s">
        <v>10355</v>
      </c>
      <c r="I5425">
        <v>55</v>
      </c>
      <c r="J5425" t="s">
        <v>13181</v>
      </c>
      <c r="K5425">
        <v>2</v>
      </c>
      <c r="L5425" t="s">
        <v>34</v>
      </c>
      <c r="M5425">
        <v>1</v>
      </c>
      <c r="N5425" t="s">
        <v>9812</v>
      </c>
      <c r="O5425">
        <v>233</v>
      </c>
      <c r="P5425" t="s">
        <v>10131</v>
      </c>
      <c r="Q5425" t="s">
        <v>47</v>
      </c>
      <c r="R5425">
        <v>55</v>
      </c>
      <c r="S5425">
        <v>19260</v>
      </c>
      <c r="T5425" t="str">
        <f>VLOOKUP(U5425,Sheet3!$A:$B,2,0)</f>
        <v>Asia</v>
      </c>
      <c r="U5425">
        <f>VLOOKUP(Q5425,Sheet2!$A:$B,2,0)</f>
        <v>1</v>
      </c>
      <c r="V5425" t="s">
        <v>34</v>
      </c>
      <c r="W5425" t="s">
        <v>34</v>
      </c>
      <c r="X5425" t="s">
        <v>34</v>
      </c>
      <c r="Y5425" t="s">
        <v>34</v>
      </c>
      <c r="Z5425" t="s">
        <v>34</v>
      </c>
    </row>
    <row r="5426" spans="1:26" x14ac:dyDescent="0.25">
      <c r="A5426">
        <v>5425</v>
      </c>
      <c r="B5426">
        <v>2</v>
      </c>
      <c r="C5426" t="str">
        <f>VLOOKUP(B5426,Sheet4!$A:$B,2,0)</f>
        <v>Gold</v>
      </c>
      <c r="D5426">
        <v>4533</v>
      </c>
      <c r="E5426" t="s">
        <v>11715</v>
      </c>
      <c r="F5426" t="s">
        <v>6309</v>
      </c>
      <c r="G5426">
        <v>1157</v>
      </c>
      <c r="H5426" t="s">
        <v>10355</v>
      </c>
      <c r="I5426">
        <v>55</v>
      </c>
      <c r="J5426" t="s">
        <v>13181</v>
      </c>
      <c r="K5426">
        <v>2</v>
      </c>
      <c r="L5426" t="s">
        <v>34</v>
      </c>
      <c r="M5426">
        <v>1</v>
      </c>
      <c r="N5426" t="s">
        <v>9729</v>
      </c>
      <c r="O5426">
        <v>227</v>
      </c>
      <c r="P5426" t="s">
        <v>10131</v>
      </c>
      <c r="Q5426" t="s">
        <v>47</v>
      </c>
      <c r="R5426">
        <v>55</v>
      </c>
      <c r="S5426">
        <v>19374</v>
      </c>
      <c r="T5426" t="str">
        <f>VLOOKUP(U5426,Sheet3!$A:$B,2,0)</f>
        <v>Asia</v>
      </c>
      <c r="U5426">
        <f>VLOOKUP(Q5426,Sheet2!$A:$B,2,0)</f>
        <v>1</v>
      </c>
      <c r="V5426" t="s">
        <v>34</v>
      </c>
      <c r="W5426" t="s">
        <v>34</v>
      </c>
      <c r="X5426" t="s">
        <v>34</v>
      </c>
      <c r="Y5426" t="s">
        <v>34</v>
      </c>
      <c r="Z5426" t="s">
        <v>34</v>
      </c>
    </row>
    <row r="5427" spans="1:26" x14ac:dyDescent="0.25">
      <c r="A5427">
        <v>5426</v>
      </c>
      <c r="B5427">
        <v>2</v>
      </c>
      <c r="C5427" t="str">
        <f>VLOOKUP(B5427,Sheet4!$A:$B,2,0)</f>
        <v>Gold</v>
      </c>
      <c r="D5427">
        <v>4446</v>
      </c>
      <c r="E5427" t="s">
        <v>11716</v>
      </c>
      <c r="F5427" t="s">
        <v>11717</v>
      </c>
      <c r="G5427">
        <v>2106</v>
      </c>
      <c r="H5427" t="s">
        <v>10355</v>
      </c>
      <c r="I5427">
        <v>55</v>
      </c>
      <c r="J5427" t="s">
        <v>13181</v>
      </c>
      <c r="K5427">
        <v>2</v>
      </c>
      <c r="L5427" t="s">
        <v>34</v>
      </c>
      <c r="M5427">
        <v>1</v>
      </c>
      <c r="N5427" t="s">
        <v>9729</v>
      </c>
      <c r="O5427">
        <v>227</v>
      </c>
      <c r="P5427" t="s">
        <v>10131</v>
      </c>
      <c r="Q5427" t="s">
        <v>47</v>
      </c>
      <c r="R5427">
        <v>55</v>
      </c>
      <c r="S5427">
        <v>20766</v>
      </c>
      <c r="T5427" t="str">
        <f>VLOOKUP(U5427,Sheet3!$A:$B,2,0)</f>
        <v>Asia</v>
      </c>
      <c r="U5427">
        <f>VLOOKUP(Q5427,Sheet2!$A:$B,2,0)</f>
        <v>1</v>
      </c>
      <c r="V5427" t="s">
        <v>34</v>
      </c>
      <c r="W5427" t="s">
        <v>34</v>
      </c>
      <c r="X5427" t="s">
        <v>34</v>
      </c>
      <c r="Y5427" t="s">
        <v>34</v>
      </c>
      <c r="Z5427" t="s">
        <v>34</v>
      </c>
    </row>
    <row r="5428" spans="1:26" x14ac:dyDescent="0.25">
      <c r="A5428">
        <v>5427</v>
      </c>
      <c r="B5428">
        <v>2</v>
      </c>
      <c r="C5428" t="str">
        <f>VLOOKUP(B5428,Sheet4!$A:$B,2,0)</f>
        <v>Gold</v>
      </c>
      <c r="D5428">
        <v>4368</v>
      </c>
      <c r="E5428" t="s">
        <v>11718</v>
      </c>
      <c r="F5428" t="s">
        <v>11719</v>
      </c>
      <c r="G5428">
        <v>2107</v>
      </c>
      <c r="H5428" t="s">
        <v>10355</v>
      </c>
      <c r="I5428">
        <v>55</v>
      </c>
      <c r="J5428" t="s">
        <v>13181</v>
      </c>
      <c r="K5428">
        <v>2</v>
      </c>
      <c r="L5428" t="s">
        <v>34</v>
      </c>
      <c r="M5428">
        <v>1</v>
      </c>
      <c r="N5428" t="s">
        <v>34</v>
      </c>
      <c r="O5428">
        <v>1</v>
      </c>
      <c r="P5428" t="s">
        <v>9650</v>
      </c>
      <c r="Q5428" t="s">
        <v>92</v>
      </c>
      <c r="R5428">
        <v>123</v>
      </c>
      <c r="S5428">
        <v>9075</v>
      </c>
      <c r="T5428" t="s">
        <v>93</v>
      </c>
      <c r="U5428">
        <f>VLOOKUP(Q5428,Sheet2!$A:$B,2,0)</f>
        <v>3</v>
      </c>
      <c r="V5428" t="s">
        <v>34</v>
      </c>
      <c r="W5428" t="s">
        <v>34</v>
      </c>
      <c r="X5428" t="s">
        <v>34</v>
      </c>
      <c r="Y5428" t="s">
        <v>34</v>
      </c>
      <c r="Z5428" t="s">
        <v>34</v>
      </c>
    </row>
    <row r="5429" spans="1:26" x14ac:dyDescent="0.25">
      <c r="A5429">
        <v>5428</v>
      </c>
      <c r="B5429">
        <v>2</v>
      </c>
      <c r="C5429" t="str">
        <f>VLOOKUP(B5429,Sheet4!$A:$B,2,0)</f>
        <v>Gold</v>
      </c>
      <c r="D5429">
        <v>4289</v>
      </c>
      <c r="E5429" t="s">
        <v>11720</v>
      </c>
      <c r="F5429" t="s">
        <v>10806</v>
      </c>
      <c r="G5429">
        <v>2006</v>
      </c>
      <c r="H5429" t="s">
        <v>10355</v>
      </c>
      <c r="I5429">
        <v>55</v>
      </c>
      <c r="J5429" t="s">
        <v>13181</v>
      </c>
      <c r="K5429">
        <v>2</v>
      </c>
      <c r="L5429" t="s">
        <v>34</v>
      </c>
      <c r="M5429">
        <v>1</v>
      </c>
      <c r="N5429" t="s">
        <v>9812</v>
      </c>
      <c r="O5429">
        <v>233</v>
      </c>
      <c r="P5429" t="s">
        <v>9695</v>
      </c>
      <c r="Q5429" t="s">
        <v>47</v>
      </c>
      <c r="R5429">
        <v>55</v>
      </c>
      <c r="S5429">
        <v>0</v>
      </c>
      <c r="T5429" t="str">
        <f>VLOOKUP(U5429,Sheet3!$A:$B,2,0)</f>
        <v>Asia</v>
      </c>
      <c r="U5429">
        <f>VLOOKUP(Q5429,Sheet2!$A:$B,2,0)</f>
        <v>1</v>
      </c>
      <c r="V5429" t="s">
        <v>34</v>
      </c>
      <c r="W5429" t="s">
        <v>34</v>
      </c>
      <c r="X5429" t="s">
        <v>34</v>
      </c>
      <c r="Y5429" t="s">
        <v>34</v>
      </c>
      <c r="Z5429" t="s">
        <v>34</v>
      </c>
    </row>
    <row r="5430" spans="1:26" x14ac:dyDescent="0.25">
      <c r="A5430">
        <v>5429</v>
      </c>
      <c r="B5430">
        <v>2</v>
      </c>
      <c r="C5430" t="str">
        <f>VLOOKUP(B5430,Sheet4!$A:$B,2,0)</f>
        <v>Gold</v>
      </c>
      <c r="D5430">
        <v>4288</v>
      </c>
      <c r="E5430" t="s">
        <v>11721</v>
      </c>
      <c r="F5430" t="s">
        <v>10806</v>
      </c>
      <c r="G5430">
        <v>2006</v>
      </c>
      <c r="H5430" t="s">
        <v>10355</v>
      </c>
      <c r="I5430">
        <v>55</v>
      </c>
      <c r="J5430" t="s">
        <v>13181</v>
      </c>
      <c r="K5430">
        <v>2</v>
      </c>
      <c r="L5430" t="s">
        <v>34</v>
      </c>
      <c r="M5430">
        <v>1</v>
      </c>
      <c r="N5430" t="s">
        <v>9812</v>
      </c>
      <c r="O5430">
        <v>233</v>
      </c>
      <c r="P5430" t="s">
        <v>10131</v>
      </c>
      <c r="Q5430" t="s">
        <v>47</v>
      </c>
      <c r="R5430">
        <v>55</v>
      </c>
      <c r="S5430">
        <v>22628</v>
      </c>
      <c r="T5430" t="str">
        <f>VLOOKUP(U5430,Sheet3!$A:$B,2,0)</f>
        <v>Asia</v>
      </c>
      <c r="U5430">
        <f>VLOOKUP(Q5430,Sheet2!$A:$B,2,0)</f>
        <v>1</v>
      </c>
      <c r="V5430" t="s">
        <v>34</v>
      </c>
      <c r="W5430" t="s">
        <v>34</v>
      </c>
      <c r="X5430" t="s">
        <v>34</v>
      </c>
      <c r="Y5430" t="s">
        <v>34</v>
      </c>
      <c r="Z5430" t="s">
        <v>34</v>
      </c>
    </row>
    <row r="5431" spans="1:26" x14ac:dyDescent="0.25">
      <c r="A5431">
        <v>5430</v>
      </c>
      <c r="B5431">
        <v>2</v>
      </c>
      <c r="C5431" t="str">
        <f>VLOOKUP(B5431,Sheet4!$A:$B,2,0)</f>
        <v>Gold</v>
      </c>
      <c r="D5431">
        <v>4240</v>
      </c>
      <c r="E5431" t="s">
        <v>11722</v>
      </c>
      <c r="F5431" t="s">
        <v>11723</v>
      </c>
      <c r="G5431">
        <v>2108</v>
      </c>
      <c r="H5431" t="s">
        <v>9772</v>
      </c>
      <c r="I5431">
        <v>49</v>
      </c>
      <c r="J5431" t="s">
        <v>9594</v>
      </c>
      <c r="K5431">
        <v>1</v>
      </c>
      <c r="L5431" t="s">
        <v>34</v>
      </c>
      <c r="M5431">
        <v>1</v>
      </c>
      <c r="N5431" t="s">
        <v>9773</v>
      </c>
      <c r="O5431">
        <v>232</v>
      </c>
      <c r="P5431" t="s">
        <v>10131</v>
      </c>
      <c r="Q5431" t="s">
        <v>47</v>
      </c>
      <c r="R5431">
        <v>55</v>
      </c>
      <c r="S5431">
        <v>92103</v>
      </c>
      <c r="T5431" t="str">
        <f>VLOOKUP(U5431,Sheet3!$A:$B,2,0)</f>
        <v>Asia</v>
      </c>
      <c r="U5431">
        <f>VLOOKUP(Q5431,Sheet2!$A:$B,2,0)</f>
        <v>1</v>
      </c>
      <c r="V5431" t="s">
        <v>34</v>
      </c>
      <c r="W5431" t="s">
        <v>34</v>
      </c>
      <c r="X5431" t="s">
        <v>34</v>
      </c>
      <c r="Y5431" t="s">
        <v>34</v>
      </c>
      <c r="Z5431" t="s">
        <v>34</v>
      </c>
    </row>
    <row r="5432" spans="1:26" x14ac:dyDescent="0.25">
      <c r="A5432">
        <v>5431</v>
      </c>
      <c r="B5432">
        <v>2</v>
      </c>
      <c r="C5432" t="str">
        <f>VLOOKUP(B5432,Sheet4!$A:$B,2,0)</f>
        <v>Gold</v>
      </c>
      <c r="D5432">
        <v>4217</v>
      </c>
      <c r="E5432" t="s">
        <v>11724</v>
      </c>
      <c r="F5432" t="s">
        <v>9663</v>
      </c>
      <c r="G5432">
        <v>1864</v>
      </c>
      <c r="H5432" t="s">
        <v>10355</v>
      </c>
      <c r="I5432">
        <v>55</v>
      </c>
      <c r="J5432" t="s">
        <v>13181</v>
      </c>
      <c r="K5432">
        <v>2</v>
      </c>
      <c r="L5432" t="s">
        <v>34</v>
      </c>
      <c r="M5432">
        <v>1</v>
      </c>
      <c r="N5432" t="s">
        <v>9866</v>
      </c>
      <c r="O5432">
        <v>235</v>
      </c>
      <c r="P5432" t="s">
        <v>9650</v>
      </c>
      <c r="Q5432" t="s">
        <v>1889</v>
      </c>
      <c r="R5432">
        <v>42</v>
      </c>
      <c r="S5432">
        <v>5000</v>
      </c>
      <c r="T5432" t="str">
        <f>VLOOKUP(U5432,Sheet3!$A:$B,2,0)</f>
        <v>Africa</v>
      </c>
      <c r="U5432">
        <f>VLOOKUP(Q5432,Sheet2!$A:$B,2,0)</f>
        <v>5</v>
      </c>
      <c r="V5432" t="s">
        <v>34</v>
      </c>
      <c r="W5432" t="s">
        <v>34</v>
      </c>
      <c r="X5432" t="s">
        <v>34</v>
      </c>
      <c r="Y5432" t="s">
        <v>34</v>
      </c>
      <c r="Z5432" t="s">
        <v>34</v>
      </c>
    </row>
    <row r="5433" spans="1:26" x14ac:dyDescent="0.25">
      <c r="A5433">
        <v>5432</v>
      </c>
      <c r="B5433">
        <v>2</v>
      </c>
      <c r="C5433" t="str">
        <f>VLOOKUP(B5433,Sheet4!$A:$B,2,0)</f>
        <v>Gold</v>
      </c>
      <c r="D5433">
        <v>3626</v>
      </c>
      <c r="E5433" t="s">
        <v>11725</v>
      </c>
      <c r="F5433" t="s">
        <v>10208</v>
      </c>
      <c r="G5433">
        <v>1953</v>
      </c>
      <c r="H5433" t="s">
        <v>10355</v>
      </c>
      <c r="I5433">
        <v>55</v>
      </c>
      <c r="J5433" t="s">
        <v>13181</v>
      </c>
      <c r="K5433">
        <v>2</v>
      </c>
      <c r="L5433" t="s">
        <v>34</v>
      </c>
      <c r="M5433">
        <v>1</v>
      </c>
      <c r="N5433" t="s">
        <v>9866</v>
      </c>
      <c r="O5433">
        <v>235</v>
      </c>
      <c r="P5433" t="s">
        <v>10131</v>
      </c>
      <c r="Q5433" t="s">
        <v>358</v>
      </c>
      <c r="R5433">
        <v>64</v>
      </c>
      <c r="S5433">
        <v>10000</v>
      </c>
      <c r="T5433" t="str">
        <f>VLOOKUP(U5433,Sheet3!$A:$B,2,0)</f>
        <v>Africa</v>
      </c>
      <c r="U5433">
        <f>VLOOKUP(Q5433,Sheet2!$A:$B,2,0)</f>
        <v>5</v>
      </c>
      <c r="V5433" t="s">
        <v>34</v>
      </c>
      <c r="W5433" t="s">
        <v>34</v>
      </c>
      <c r="X5433" t="s">
        <v>34</v>
      </c>
      <c r="Y5433" t="s">
        <v>34</v>
      </c>
      <c r="Z5433" t="s">
        <v>34</v>
      </c>
    </row>
    <row r="5434" spans="1:26" x14ac:dyDescent="0.25">
      <c r="A5434">
        <v>5433</v>
      </c>
      <c r="B5434">
        <v>2</v>
      </c>
      <c r="C5434" t="str">
        <f>VLOOKUP(B5434,Sheet4!$A:$B,2,0)</f>
        <v>Gold</v>
      </c>
      <c r="D5434">
        <v>3606</v>
      </c>
      <c r="E5434" t="s">
        <v>11726</v>
      </c>
      <c r="F5434" t="s">
        <v>11727</v>
      </c>
      <c r="G5434">
        <v>2109</v>
      </c>
      <c r="H5434" t="s">
        <v>10355</v>
      </c>
      <c r="I5434">
        <v>55</v>
      </c>
      <c r="J5434" t="s">
        <v>13181</v>
      </c>
      <c r="K5434">
        <v>2</v>
      </c>
      <c r="L5434" t="s">
        <v>34</v>
      </c>
      <c r="M5434">
        <v>1</v>
      </c>
      <c r="N5434" t="s">
        <v>9729</v>
      </c>
      <c r="O5434">
        <v>227</v>
      </c>
      <c r="P5434" t="s">
        <v>10131</v>
      </c>
      <c r="Q5434" t="s">
        <v>545</v>
      </c>
      <c r="R5434">
        <v>101</v>
      </c>
      <c r="S5434">
        <v>9012</v>
      </c>
      <c r="T5434" t="str">
        <f>VLOOKUP(U5434,Sheet3!$A:$B,2,0)</f>
        <v>Africa</v>
      </c>
      <c r="U5434">
        <f>VLOOKUP(Q5434,Sheet2!$A:$B,2,0)</f>
        <v>5</v>
      </c>
      <c r="V5434" t="s">
        <v>34</v>
      </c>
      <c r="W5434" t="s">
        <v>34</v>
      </c>
      <c r="X5434" t="s">
        <v>34</v>
      </c>
      <c r="Y5434" t="s">
        <v>34</v>
      </c>
      <c r="Z5434" t="s">
        <v>34</v>
      </c>
    </row>
    <row r="5435" spans="1:26" x14ac:dyDescent="0.25">
      <c r="A5435">
        <v>5434</v>
      </c>
      <c r="B5435">
        <v>2</v>
      </c>
      <c r="C5435" t="str">
        <f>VLOOKUP(B5435,Sheet4!$A:$B,2,0)</f>
        <v>Gold</v>
      </c>
      <c r="D5435">
        <v>3587</v>
      </c>
      <c r="E5435" t="s">
        <v>11728</v>
      </c>
      <c r="F5435" t="s">
        <v>11727</v>
      </c>
      <c r="G5435">
        <v>2109</v>
      </c>
      <c r="H5435" t="s">
        <v>10355</v>
      </c>
      <c r="I5435">
        <v>55</v>
      </c>
      <c r="J5435" t="s">
        <v>13181</v>
      </c>
      <c r="K5435">
        <v>2</v>
      </c>
      <c r="L5435" t="s">
        <v>34</v>
      </c>
      <c r="M5435">
        <v>1</v>
      </c>
      <c r="N5435" t="s">
        <v>9656</v>
      </c>
      <c r="O5435">
        <v>217</v>
      </c>
      <c r="P5435" t="s">
        <v>9695</v>
      </c>
      <c r="Q5435" t="s">
        <v>545</v>
      </c>
      <c r="R5435">
        <v>101</v>
      </c>
      <c r="S5435">
        <v>0</v>
      </c>
      <c r="T5435" t="str">
        <f>VLOOKUP(U5435,Sheet3!$A:$B,2,0)</f>
        <v>Africa</v>
      </c>
      <c r="U5435">
        <f>VLOOKUP(Q5435,Sheet2!$A:$B,2,0)</f>
        <v>5</v>
      </c>
      <c r="V5435" t="s">
        <v>34</v>
      </c>
      <c r="W5435" t="s">
        <v>34</v>
      </c>
      <c r="X5435" t="s">
        <v>34</v>
      </c>
      <c r="Y5435" t="s">
        <v>34</v>
      </c>
      <c r="Z5435" t="s">
        <v>34</v>
      </c>
    </row>
    <row r="5436" spans="1:26" x14ac:dyDescent="0.25">
      <c r="A5436">
        <v>5435</v>
      </c>
      <c r="B5436">
        <v>2</v>
      </c>
      <c r="C5436" t="str">
        <f>VLOOKUP(B5436,Sheet4!$A:$B,2,0)</f>
        <v>Gold</v>
      </c>
      <c r="D5436">
        <v>3556</v>
      </c>
      <c r="E5436" t="s">
        <v>11729</v>
      </c>
      <c r="F5436" t="s">
        <v>11730</v>
      </c>
      <c r="G5436">
        <v>2110</v>
      </c>
      <c r="H5436" t="s">
        <v>10355</v>
      </c>
      <c r="I5436">
        <v>55</v>
      </c>
      <c r="J5436" t="s">
        <v>13181</v>
      </c>
      <c r="K5436">
        <v>2</v>
      </c>
      <c r="L5436" t="s">
        <v>34</v>
      </c>
      <c r="M5436">
        <v>1</v>
      </c>
      <c r="N5436" t="s">
        <v>9729</v>
      </c>
      <c r="O5436">
        <v>227</v>
      </c>
      <c r="P5436" t="s">
        <v>9650</v>
      </c>
      <c r="Q5436" t="s">
        <v>3644</v>
      </c>
      <c r="R5436">
        <v>94</v>
      </c>
      <c r="S5436">
        <v>10273</v>
      </c>
      <c r="T5436" t="str">
        <f>VLOOKUP(U5436,Sheet3!$A:$B,2,0)</f>
        <v>Latin America</v>
      </c>
      <c r="U5436">
        <f>VLOOKUP(Q5436,Sheet2!$A:$B,2,0)</f>
        <v>6</v>
      </c>
      <c r="V5436" t="s">
        <v>34</v>
      </c>
      <c r="W5436" t="s">
        <v>34</v>
      </c>
      <c r="X5436" t="s">
        <v>34</v>
      </c>
      <c r="Y5436" t="s">
        <v>34</v>
      </c>
      <c r="Z5436" t="s">
        <v>34</v>
      </c>
    </row>
    <row r="5437" spans="1:26" x14ac:dyDescent="0.25">
      <c r="A5437">
        <v>5436</v>
      </c>
      <c r="B5437">
        <v>2</v>
      </c>
      <c r="C5437" t="str">
        <f>VLOOKUP(B5437,Sheet4!$A:$B,2,0)</f>
        <v>Gold</v>
      </c>
      <c r="D5437">
        <v>3421</v>
      </c>
      <c r="E5437" t="s">
        <v>11731</v>
      </c>
      <c r="F5437" t="s">
        <v>11732</v>
      </c>
      <c r="G5437">
        <v>2111</v>
      </c>
      <c r="H5437" t="s">
        <v>9772</v>
      </c>
      <c r="I5437">
        <v>49</v>
      </c>
      <c r="J5437" t="s">
        <v>9594</v>
      </c>
      <c r="K5437">
        <v>1</v>
      </c>
      <c r="L5437" t="s">
        <v>34</v>
      </c>
      <c r="M5437">
        <v>1</v>
      </c>
      <c r="N5437" t="s">
        <v>9773</v>
      </c>
      <c r="O5437">
        <v>232</v>
      </c>
      <c r="P5437" t="s">
        <v>10131</v>
      </c>
      <c r="Q5437" t="s">
        <v>3644</v>
      </c>
      <c r="R5437">
        <v>94</v>
      </c>
      <c r="S5437">
        <v>17024</v>
      </c>
      <c r="T5437" t="str">
        <f>VLOOKUP(U5437,Sheet3!$A:$B,2,0)</f>
        <v>Latin America</v>
      </c>
      <c r="U5437">
        <f>VLOOKUP(Q5437,Sheet2!$A:$B,2,0)</f>
        <v>6</v>
      </c>
      <c r="V5437" t="s">
        <v>34</v>
      </c>
      <c r="W5437" t="s">
        <v>34</v>
      </c>
      <c r="X5437" t="s">
        <v>34</v>
      </c>
      <c r="Y5437" t="s">
        <v>34</v>
      </c>
      <c r="Z5437" t="s">
        <v>34</v>
      </c>
    </row>
    <row r="5438" spans="1:26" x14ac:dyDescent="0.25">
      <c r="A5438">
        <v>5437</v>
      </c>
      <c r="B5438">
        <v>2</v>
      </c>
      <c r="C5438" t="str">
        <f>VLOOKUP(B5438,Sheet4!$A:$B,2,0)</f>
        <v>Gold</v>
      </c>
      <c r="D5438">
        <v>3344</v>
      </c>
      <c r="E5438" t="s">
        <v>11733</v>
      </c>
      <c r="F5438" t="s">
        <v>11702</v>
      </c>
      <c r="G5438">
        <v>2105</v>
      </c>
      <c r="H5438" t="s">
        <v>10355</v>
      </c>
      <c r="I5438">
        <v>55</v>
      </c>
      <c r="J5438" t="s">
        <v>13181</v>
      </c>
      <c r="K5438">
        <v>2</v>
      </c>
      <c r="L5438" t="s">
        <v>34</v>
      </c>
      <c r="M5438">
        <v>1</v>
      </c>
      <c r="N5438" t="s">
        <v>9656</v>
      </c>
      <c r="O5438">
        <v>217</v>
      </c>
      <c r="P5438" t="s">
        <v>10131</v>
      </c>
      <c r="Q5438" t="s">
        <v>32</v>
      </c>
      <c r="R5438">
        <v>27</v>
      </c>
      <c r="S5438">
        <v>54247</v>
      </c>
      <c r="T5438" t="str">
        <f>VLOOKUP(U5438,Sheet3!$A:$B,2,0)</f>
        <v>Asia</v>
      </c>
      <c r="U5438">
        <f>VLOOKUP(Q5438,Sheet2!$A:$B,2,0)</f>
        <v>1</v>
      </c>
      <c r="V5438" t="s">
        <v>34</v>
      </c>
      <c r="W5438" t="s">
        <v>34</v>
      </c>
      <c r="X5438" t="s">
        <v>34</v>
      </c>
      <c r="Y5438" t="s">
        <v>34</v>
      </c>
      <c r="Z5438" t="s">
        <v>34</v>
      </c>
    </row>
    <row r="5439" spans="1:26" x14ac:dyDescent="0.25">
      <c r="A5439">
        <v>5438</v>
      </c>
      <c r="B5439">
        <v>2</v>
      </c>
      <c r="C5439" t="str">
        <f>VLOOKUP(B5439,Sheet4!$A:$B,2,0)</f>
        <v>Gold</v>
      </c>
      <c r="D5439">
        <v>3342</v>
      </c>
      <c r="E5439" t="s">
        <v>11734</v>
      </c>
      <c r="F5439" t="s">
        <v>11702</v>
      </c>
      <c r="G5439">
        <v>2105</v>
      </c>
      <c r="H5439" t="s">
        <v>10355</v>
      </c>
      <c r="I5439">
        <v>55</v>
      </c>
      <c r="J5439" t="s">
        <v>13181</v>
      </c>
      <c r="K5439">
        <v>2</v>
      </c>
      <c r="L5439" t="s">
        <v>34</v>
      </c>
      <c r="M5439">
        <v>1</v>
      </c>
      <c r="N5439" t="s">
        <v>9656</v>
      </c>
      <c r="O5439">
        <v>217</v>
      </c>
      <c r="P5439" t="s">
        <v>9650</v>
      </c>
      <c r="Q5439" t="s">
        <v>32</v>
      </c>
      <c r="R5439">
        <v>27</v>
      </c>
      <c r="S5439">
        <v>41566</v>
      </c>
      <c r="T5439" t="str">
        <f>VLOOKUP(U5439,Sheet3!$A:$B,2,0)</f>
        <v>Asia</v>
      </c>
      <c r="U5439">
        <f>VLOOKUP(Q5439,Sheet2!$A:$B,2,0)</f>
        <v>1</v>
      </c>
      <c r="V5439" t="s">
        <v>34</v>
      </c>
      <c r="W5439" t="s">
        <v>34</v>
      </c>
      <c r="X5439" t="s">
        <v>34</v>
      </c>
      <c r="Y5439" t="s">
        <v>34</v>
      </c>
      <c r="Z5439" t="s">
        <v>34</v>
      </c>
    </row>
    <row r="5440" spans="1:26" x14ac:dyDescent="0.25">
      <c r="A5440">
        <v>5439</v>
      </c>
      <c r="B5440">
        <v>2</v>
      </c>
      <c r="C5440" t="str">
        <f>VLOOKUP(B5440,Sheet4!$A:$B,2,0)</f>
        <v>Gold</v>
      </c>
      <c r="D5440">
        <v>3341</v>
      </c>
      <c r="E5440" t="s">
        <v>11735</v>
      </c>
      <c r="F5440" t="s">
        <v>11702</v>
      </c>
      <c r="G5440">
        <v>2105</v>
      </c>
      <c r="H5440" t="s">
        <v>10355</v>
      </c>
      <c r="I5440">
        <v>55</v>
      </c>
      <c r="J5440" t="s">
        <v>13181</v>
      </c>
      <c r="K5440">
        <v>2</v>
      </c>
      <c r="L5440" t="s">
        <v>34</v>
      </c>
      <c r="M5440">
        <v>1</v>
      </c>
      <c r="N5440" t="s">
        <v>9656</v>
      </c>
      <c r="O5440">
        <v>217</v>
      </c>
      <c r="P5440" t="s">
        <v>9695</v>
      </c>
      <c r="Q5440" t="s">
        <v>32</v>
      </c>
      <c r="R5440">
        <v>27</v>
      </c>
      <c r="S5440">
        <v>41202</v>
      </c>
      <c r="T5440" t="str">
        <f>VLOOKUP(U5440,Sheet3!$A:$B,2,0)</f>
        <v>Asia</v>
      </c>
      <c r="U5440">
        <f>VLOOKUP(Q5440,Sheet2!$A:$B,2,0)</f>
        <v>1</v>
      </c>
      <c r="V5440" t="s">
        <v>34</v>
      </c>
      <c r="W5440" t="s">
        <v>34</v>
      </c>
      <c r="X5440" t="s">
        <v>34</v>
      </c>
      <c r="Y5440" t="s">
        <v>34</v>
      </c>
      <c r="Z5440" t="s">
        <v>34</v>
      </c>
    </row>
    <row r="5441" spans="1:26" x14ac:dyDescent="0.25">
      <c r="A5441">
        <v>5440</v>
      </c>
      <c r="B5441">
        <v>2</v>
      </c>
      <c r="C5441" t="str">
        <f>VLOOKUP(B5441,Sheet4!$A:$B,2,0)</f>
        <v>Gold</v>
      </c>
      <c r="D5441">
        <v>3260</v>
      </c>
      <c r="E5441" t="s">
        <v>11736</v>
      </c>
      <c r="F5441" t="s">
        <v>11737</v>
      </c>
      <c r="G5441">
        <v>2112</v>
      </c>
      <c r="H5441" t="s">
        <v>9772</v>
      </c>
      <c r="I5441">
        <v>49</v>
      </c>
      <c r="J5441" t="s">
        <v>9594</v>
      </c>
      <c r="K5441">
        <v>1</v>
      </c>
      <c r="L5441" t="s">
        <v>34</v>
      </c>
      <c r="M5441">
        <v>1</v>
      </c>
      <c r="N5441" t="s">
        <v>9773</v>
      </c>
      <c r="O5441">
        <v>232</v>
      </c>
      <c r="P5441" t="s">
        <v>10131</v>
      </c>
      <c r="Q5441" t="s">
        <v>330</v>
      </c>
      <c r="R5441">
        <v>128</v>
      </c>
      <c r="S5441">
        <v>10000</v>
      </c>
      <c r="T5441" t="str">
        <f>VLOOKUP(U5441,Sheet3!$A:$B,2,0)</f>
        <v>North America</v>
      </c>
      <c r="U5441">
        <f>VLOOKUP(Q5441,Sheet2!$A:$B,2,0)</f>
        <v>7</v>
      </c>
      <c r="V5441" t="s">
        <v>34</v>
      </c>
      <c r="W5441" t="s">
        <v>34</v>
      </c>
      <c r="X5441" t="s">
        <v>34</v>
      </c>
      <c r="Y5441" t="s">
        <v>34</v>
      </c>
      <c r="Z5441" t="s">
        <v>34</v>
      </c>
    </row>
    <row r="5442" spans="1:26" x14ac:dyDescent="0.25">
      <c r="A5442">
        <v>5441</v>
      </c>
      <c r="B5442">
        <v>2</v>
      </c>
      <c r="C5442" t="str">
        <f>VLOOKUP(B5442,Sheet4!$A:$B,2,0)</f>
        <v>Gold</v>
      </c>
      <c r="D5442">
        <v>2680</v>
      </c>
      <c r="E5442" t="s">
        <v>11738</v>
      </c>
      <c r="F5442" t="s">
        <v>10841</v>
      </c>
      <c r="G5442">
        <v>2013</v>
      </c>
      <c r="H5442" t="s">
        <v>10355</v>
      </c>
      <c r="I5442">
        <v>55</v>
      </c>
      <c r="J5442" t="s">
        <v>13181</v>
      </c>
      <c r="K5442">
        <v>2</v>
      </c>
      <c r="L5442" t="s">
        <v>34</v>
      </c>
      <c r="M5442">
        <v>1</v>
      </c>
      <c r="N5442" t="s">
        <v>9729</v>
      </c>
      <c r="O5442">
        <v>227</v>
      </c>
      <c r="P5442" t="s">
        <v>10131</v>
      </c>
      <c r="Q5442" t="s">
        <v>32</v>
      </c>
      <c r="R5442">
        <v>27</v>
      </c>
      <c r="S5442">
        <v>11253</v>
      </c>
      <c r="T5442" t="str">
        <f>VLOOKUP(U5442,Sheet3!$A:$B,2,0)</f>
        <v>Asia</v>
      </c>
      <c r="U5442">
        <f>VLOOKUP(Q5442,Sheet2!$A:$B,2,0)</f>
        <v>1</v>
      </c>
      <c r="V5442" t="s">
        <v>34</v>
      </c>
      <c r="W5442" t="s">
        <v>34</v>
      </c>
      <c r="X5442" t="s">
        <v>34</v>
      </c>
      <c r="Y5442" t="s">
        <v>34</v>
      </c>
      <c r="Z5442" t="s">
        <v>34</v>
      </c>
    </row>
    <row r="5443" spans="1:26" x14ac:dyDescent="0.25">
      <c r="A5443">
        <v>5442</v>
      </c>
      <c r="B5443">
        <v>2</v>
      </c>
      <c r="C5443" t="str">
        <f>VLOOKUP(B5443,Sheet4!$A:$B,2,0)</f>
        <v>Gold</v>
      </c>
      <c r="D5443">
        <v>2679</v>
      </c>
      <c r="E5443" t="s">
        <v>11739</v>
      </c>
      <c r="F5443" t="s">
        <v>10841</v>
      </c>
      <c r="G5443">
        <v>2013</v>
      </c>
      <c r="H5443" t="s">
        <v>10355</v>
      </c>
      <c r="I5443">
        <v>55</v>
      </c>
      <c r="J5443" t="s">
        <v>13181</v>
      </c>
      <c r="K5443">
        <v>2</v>
      </c>
      <c r="L5443" t="s">
        <v>34</v>
      </c>
      <c r="M5443">
        <v>1</v>
      </c>
      <c r="N5443" t="s">
        <v>9729</v>
      </c>
      <c r="O5443">
        <v>227</v>
      </c>
      <c r="P5443" t="s">
        <v>10131</v>
      </c>
      <c r="Q5443" t="s">
        <v>32</v>
      </c>
      <c r="R5443">
        <v>27</v>
      </c>
      <c r="S5443">
        <v>13798</v>
      </c>
      <c r="T5443" t="str">
        <f>VLOOKUP(U5443,Sheet3!$A:$B,2,0)</f>
        <v>Asia</v>
      </c>
      <c r="U5443">
        <f>VLOOKUP(Q5443,Sheet2!$A:$B,2,0)</f>
        <v>1</v>
      </c>
      <c r="V5443" t="s">
        <v>34</v>
      </c>
      <c r="W5443" t="s">
        <v>34</v>
      </c>
      <c r="X5443" t="s">
        <v>34</v>
      </c>
      <c r="Y5443" t="s">
        <v>34</v>
      </c>
      <c r="Z5443" t="s">
        <v>34</v>
      </c>
    </row>
    <row r="5444" spans="1:26" x14ac:dyDescent="0.25">
      <c r="A5444">
        <v>5443</v>
      </c>
      <c r="B5444">
        <v>2</v>
      </c>
      <c r="C5444" t="str">
        <f>VLOOKUP(B5444,Sheet4!$A:$B,2,0)</f>
        <v>Gold</v>
      </c>
      <c r="D5444">
        <v>2678</v>
      </c>
      <c r="E5444" t="s">
        <v>11740</v>
      </c>
      <c r="F5444" t="s">
        <v>10841</v>
      </c>
      <c r="G5444">
        <v>2013</v>
      </c>
      <c r="H5444" t="s">
        <v>10355</v>
      </c>
      <c r="I5444">
        <v>55</v>
      </c>
      <c r="J5444" t="s">
        <v>13181</v>
      </c>
      <c r="K5444">
        <v>2</v>
      </c>
      <c r="L5444" t="s">
        <v>34</v>
      </c>
      <c r="M5444">
        <v>1</v>
      </c>
      <c r="N5444" t="s">
        <v>9729</v>
      </c>
      <c r="O5444">
        <v>227</v>
      </c>
      <c r="P5444" t="s">
        <v>10131</v>
      </c>
      <c r="Q5444" t="s">
        <v>32</v>
      </c>
      <c r="R5444">
        <v>27</v>
      </c>
      <c r="S5444">
        <v>9641</v>
      </c>
      <c r="T5444" t="str">
        <f>VLOOKUP(U5444,Sheet3!$A:$B,2,0)</f>
        <v>Asia</v>
      </c>
      <c r="U5444">
        <f>VLOOKUP(Q5444,Sheet2!$A:$B,2,0)</f>
        <v>1</v>
      </c>
      <c r="V5444" t="s">
        <v>34</v>
      </c>
      <c r="W5444" t="s">
        <v>34</v>
      </c>
      <c r="X5444" t="s">
        <v>34</v>
      </c>
      <c r="Y5444" t="s">
        <v>34</v>
      </c>
      <c r="Z5444" t="s">
        <v>34</v>
      </c>
    </row>
    <row r="5445" spans="1:26" x14ac:dyDescent="0.25">
      <c r="A5445">
        <v>5444</v>
      </c>
      <c r="B5445">
        <v>2</v>
      </c>
      <c r="C5445" t="str">
        <f>VLOOKUP(B5445,Sheet4!$A:$B,2,0)</f>
        <v>Gold</v>
      </c>
      <c r="D5445">
        <v>2535</v>
      </c>
      <c r="E5445" t="s">
        <v>11741</v>
      </c>
      <c r="F5445" t="s">
        <v>10841</v>
      </c>
      <c r="G5445">
        <v>2013</v>
      </c>
      <c r="H5445" t="s">
        <v>10355</v>
      </c>
      <c r="I5445">
        <v>55</v>
      </c>
      <c r="J5445" t="s">
        <v>13181</v>
      </c>
      <c r="K5445">
        <v>2</v>
      </c>
      <c r="L5445" t="s">
        <v>34</v>
      </c>
      <c r="M5445">
        <v>1</v>
      </c>
      <c r="N5445" t="s">
        <v>9729</v>
      </c>
      <c r="O5445">
        <v>227</v>
      </c>
      <c r="P5445" t="s">
        <v>10131</v>
      </c>
      <c r="Q5445" t="s">
        <v>32</v>
      </c>
      <c r="R5445">
        <v>27</v>
      </c>
      <c r="S5445">
        <v>11706</v>
      </c>
      <c r="T5445" t="str">
        <f>VLOOKUP(U5445,Sheet3!$A:$B,2,0)</f>
        <v>Asia</v>
      </c>
      <c r="U5445">
        <f>VLOOKUP(Q5445,Sheet2!$A:$B,2,0)</f>
        <v>1</v>
      </c>
      <c r="V5445" t="s">
        <v>34</v>
      </c>
      <c r="W5445" t="s">
        <v>34</v>
      </c>
      <c r="X5445" t="s">
        <v>34</v>
      </c>
      <c r="Y5445" t="s">
        <v>34</v>
      </c>
      <c r="Z5445" t="s">
        <v>34</v>
      </c>
    </row>
    <row r="5446" spans="1:26" x14ac:dyDescent="0.25">
      <c r="A5446">
        <v>5445</v>
      </c>
      <c r="B5446">
        <v>2</v>
      </c>
      <c r="C5446" t="str">
        <f>VLOOKUP(B5446,Sheet4!$A:$B,2,0)</f>
        <v>Gold</v>
      </c>
      <c r="D5446">
        <v>2534</v>
      </c>
      <c r="E5446" t="s">
        <v>11742</v>
      </c>
      <c r="F5446" t="s">
        <v>10841</v>
      </c>
      <c r="G5446">
        <v>2013</v>
      </c>
      <c r="H5446" t="s">
        <v>10355</v>
      </c>
      <c r="I5446">
        <v>55</v>
      </c>
      <c r="J5446" t="s">
        <v>13181</v>
      </c>
      <c r="K5446">
        <v>2</v>
      </c>
      <c r="L5446" t="s">
        <v>34</v>
      </c>
      <c r="M5446">
        <v>1</v>
      </c>
      <c r="N5446" t="s">
        <v>9729</v>
      </c>
      <c r="O5446">
        <v>227</v>
      </c>
      <c r="P5446" t="s">
        <v>10131</v>
      </c>
      <c r="Q5446" t="s">
        <v>32</v>
      </c>
      <c r="R5446">
        <v>27</v>
      </c>
      <c r="S5446">
        <v>12897</v>
      </c>
      <c r="T5446" t="str">
        <f>VLOOKUP(U5446,Sheet3!$A:$B,2,0)</f>
        <v>Asia</v>
      </c>
      <c r="U5446">
        <f>VLOOKUP(Q5446,Sheet2!$A:$B,2,0)</f>
        <v>1</v>
      </c>
      <c r="V5446" t="s">
        <v>34</v>
      </c>
      <c r="W5446" t="s">
        <v>34</v>
      </c>
      <c r="X5446" t="s">
        <v>34</v>
      </c>
      <c r="Y5446" t="s">
        <v>34</v>
      </c>
      <c r="Z5446" t="s">
        <v>34</v>
      </c>
    </row>
    <row r="5447" spans="1:26" x14ac:dyDescent="0.25">
      <c r="A5447">
        <v>5446</v>
      </c>
      <c r="B5447">
        <v>2</v>
      </c>
      <c r="C5447" t="str">
        <f>VLOOKUP(B5447,Sheet4!$A:$B,2,0)</f>
        <v>Gold</v>
      </c>
      <c r="D5447">
        <v>2528</v>
      </c>
      <c r="E5447" t="s">
        <v>11743</v>
      </c>
      <c r="F5447" t="s">
        <v>11744</v>
      </c>
      <c r="G5447">
        <v>2113</v>
      </c>
      <c r="H5447" t="s">
        <v>10355</v>
      </c>
      <c r="I5447">
        <v>55</v>
      </c>
      <c r="J5447" t="s">
        <v>13181</v>
      </c>
      <c r="K5447">
        <v>2</v>
      </c>
      <c r="L5447" t="s">
        <v>34</v>
      </c>
      <c r="M5447">
        <v>1</v>
      </c>
      <c r="N5447" t="s">
        <v>11745</v>
      </c>
      <c r="O5447">
        <v>271</v>
      </c>
      <c r="P5447" t="s">
        <v>10131</v>
      </c>
      <c r="Q5447" t="s">
        <v>110</v>
      </c>
      <c r="R5447">
        <v>118</v>
      </c>
      <c r="S5447">
        <v>9630</v>
      </c>
      <c r="T5447" t="str">
        <f>VLOOKUP(U5447,Sheet3!$A:$B,2,0)</f>
        <v>Africa</v>
      </c>
      <c r="U5447">
        <f>VLOOKUP(Q5447,Sheet2!$A:$B,2,0)</f>
        <v>5</v>
      </c>
      <c r="V5447" t="s">
        <v>34</v>
      </c>
      <c r="W5447" t="s">
        <v>34</v>
      </c>
      <c r="X5447" t="s">
        <v>34</v>
      </c>
      <c r="Y5447" t="s">
        <v>34</v>
      </c>
      <c r="Z5447" t="s">
        <v>34</v>
      </c>
    </row>
    <row r="5448" spans="1:26" x14ac:dyDescent="0.25">
      <c r="A5448">
        <v>5447</v>
      </c>
      <c r="B5448">
        <v>2</v>
      </c>
      <c r="C5448" t="str">
        <f>VLOOKUP(B5448,Sheet4!$A:$B,2,0)</f>
        <v>Gold</v>
      </c>
      <c r="D5448">
        <v>2527</v>
      </c>
      <c r="E5448" t="s">
        <v>11746</v>
      </c>
      <c r="F5448" t="s">
        <v>11744</v>
      </c>
      <c r="G5448">
        <v>2113</v>
      </c>
      <c r="H5448" t="s">
        <v>10355</v>
      </c>
      <c r="I5448">
        <v>55</v>
      </c>
      <c r="J5448" t="s">
        <v>13181</v>
      </c>
      <c r="K5448">
        <v>2</v>
      </c>
      <c r="L5448" t="s">
        <v>34</v>
      </c>
      <c r="M5448">
        <v>1</v>
      </c>
      <c r="N5448" t="s">
        <v>10600</v>
      </c>
      <c r="O5448">
        <v>255</v>
      </c>
      <c r="P5448" t="s">
        <v>9695</v>
      </c>
      <c r="Q5448" t="s">
        <v>110</v>
      </c>
      <c r="R5448">
        <v>118</v>
      </c>
      <c r="S5448">
        <v>0</v>
      </c>
      <c r="T5448" t="str">
        <f>VLOOKUP(U5448,Sheet3!$A:$B,2,0)</f>
        <v>Africa</v>
      </c>
      <c r="U5448">
        <f>VLOOKUP(Q5448,Sheet2!$A:$B,2,0)</f>
        <v>5</v>
      </c>
      <c r="V5448" t="s">
        <v>34</v>
      </c>
      <c r="W5448" t="s">
        <v>34</v>
      </c>
      <c r="X5448" t="s">
        <v>34</v>
      </c>
      <c r="Y5448" t="s">
        <v>34</v>
      </c>
      <c r="Z5448" t="s">
        <v>34</v>
      </c>
    </row>
    <row r="5449" spans="1:26" x14ac:dyDescent="0.25">
      <c r="A5449">
        <v>5448</v>
      </c>
      <c r="B5449">
        <v>2</v>
      </c>
      <c r="C5449" t="str">
        <f>VLOOKUP(B5449,Sheet4!$A:$B,2,0)</f>
        <v>Gold</v>
      </c>
      <c r="D5449">
        <v>2501</v>
      </c>
      <c r="E5449" t="s">
        <v>11747</v>
      </c>
      <c r="F5449" t="s">
        <v>10841</v>
      </c>
      <c r="G5449">
        <v>2013</v>
      </c>
      <c r="H5449" t="s">
        <v>10355</v>
      </c>
      <c r="I5449">
        <v>55</v>
      </c>
      <c r="J5449" t="s">
        <v>13181</v>
      </c>
      <c r="K5449">
        <v>2</v>
      </c>
      <c r="L5449" t="s">
        <v>34</v>
      </c>
      <c r="M5449">
        <v>1</v>
      </c>
      <c r="N5449" t="s">
        <v>9656</v>
      </c>
      <c r="O5449">
        <v>217</v>
      </c>
      <c r="P5449" t="s">
        <v>10131</v>
      </c>
      <c r="Q5449" t="s">
        <v>32</v>
      </c>
      <c r="R5449">
        <v>27</v>
      </c>
      <c r="S5449">
        <v>48263</v>
      </c>
      <c r="T5449" t="str">
        <f>VLOOKUP(U5449,Sheet3!$A:$B,2,0)</f>
        <v>Asia</v>
      </c>
      <c r="U5449">
        <f>VLOOKUP(Q5449,Sheet2!$A:$B,2,0)</f>
        <v>1</v>
      </c>
      <c r="V5449" t="s">
        <v>34</v>
      </c>
      <c r="W5449" t="s">
        <v>34</v>
      </c>
      <c r="X5449" t="s">
        <v>34</v>
      </c>
      <c r="Y5449" t="s">
        <v>34</v>
      </c>
      <c r="Z5449" t="s">
        <v>34</v>
      </c>
    </row>
    <row r="5450" spans="1:26" x14ac:dyDescent="0.25">
      <c r="A5450">
        <v>5449</v>
      </c>
      <c r="B5450">
        <v>2</v>
      </c>
      <c r="C5450" t="str">
        <f>VLOOKUP(B5450,Sheet4!$A:$B,2,0)</f>
        <v>Gold</v>
      </c>
      <c r="D5450">
        <v>2498</v>
      </c>
      <c r="E5450" t="s">
        <v>11748</v>
      </c>
      <c r="F5450" t="s">
        <v>11702</v>
      </c>
      <c r="G5450">
        <v>2105</v>
      </c>
      <c r="H5450" t="s">
        <v>10355</v>
      </c>
      <c r="I5450">
        <v>55</v>
      </c>
      <c r="J5450" t="s">
        <v>13181</v>
      </c>
      <c r="K5450">
        <v>2</v>
      </c>
      <c r="L5450" t="s">
        <v>34</v>
      </c>
      <c r="M5450">
        <v>1</v>
      </c>
      <c r="N5450" t="s">
        <v>9656</v>
      </c>
      <c r="O5450">
        <v>217</v>
      </c>
      <c r="P5450" t="s">
        <v>10131</v>
      </c>
      <c r="Q5450" t="s">
        <v>32</v>
      </c>
      <c r="R5450">
        <v>27</v>
      </c>
      <c r="S5450">
        <v>55783</v>
      </c>
      <c r="T5450" t="str">
        <f>VLOOKUP(U5450,Sheet3!$A:$B,2,0)</f>
        <v>Asia</v>
      </c>
      <c r="U5450">
        <f>VLOOKUP(Q5450,Sheet2!$A:$B,2,0)</f>
        <v>1</v>
      </c>
      <c r="V5450" t="s">
        <v>34</v>
      </c>
      <c r="W5450" t="s">
        <v>34</v>
      </c>
      <c r="X5450" t="s">
        <v>34</v>
      </c>
      <c r="Y5450" t="s">
        <v>34</v>
      </c>
      <c r="Z5450" t="s">
        <v>34</v>
      </c>
    </row>
    <row r="5451" spans="1:26" x14ac:dyDescent="0.25">
      <c r="A5451">
        <v>5450</v>
      </c>
      <c r="B5451">
        <v>2</v>
      </c>
      <c r="C5451" t="str">
        <f>VLOOKUP(B5451,Sheet4!$A:$B,2,0)</f>
        <v>Gold</v>
      </c>
      <c r="D5451">
        <v>2488</v>
      </c>
      <c r="E5451" t="s">
        <v>11749</v>
      </c>
      <c r="F5451" t="s">
        <v>10841</v>
      </c>
      <c r="G5451">
        <v>2013</v>
      </c>
      <c r="H5451" t="s">
        <v>10355</v>
      </c>
      <c r="I5451">
        <v>55</v>
      </c>
      <c r="J5451" t="s">
        <v>13181</v>
      </c>
      <c r="K5451">
        <v>2</v>
      </c>
      <c r="L5451" t="s">
        <v>34</v>
      </c>
      <c r="M5451">
        <v>1</v>
      </c>
      <c r="N5451" t="s">
        <v>9729</v>
      </c>
      <c r="O5451">
        <v>227</v>
      </c>
      <c r="P5451" t="s">
        <v>10131</v>
      </c>
      <c r="Q5451" t="s">
        <v>32</v>
      </c>
      <c r="R5451">
        <v>27</v>
      </c>
      <c r="S5451">
        <v>14680</v>
      </c>
      <c r="T5451" t="str">
        <f>VLOOKUP(U5451,Sheet3!$A:$B,2,0)</f>
        <v>Asia</v>
      </c>
      <c r="U5451">
        <f>VLOOKUP(Q5451,Sheet2!$A:$B,2,0)</f>
        <v>1</v>
      </c>
      <c r="V5451" t="s">
        <v>34</v>
      </c>
      <c r="W5451" t="s">
        <v>34</v>
      </c>
      <c r="X5451" t="s">
        <v>34</v>
      </c>
      <c r="Y5451" t="s">
        <v>34</v>
      </c>
      <c r="Z5451" t="s">
        <v>34</v>
      </c>
    </row>
    <row r="5452" spans="1:26" x14ac:dyDescent="0.25">
      <c r="A5452">
        <v>5451</v>
      </c>
      <c r="B5452">
        <v>2</v>
      </c>
      <c r="C5452" t="str">
        <f>VLOOKUP(B5452,Sheet4!$A:$B,2,0)</f>
        <v>Gold</v>
      </c>
      <c r="D5452">
        <v>2487</v>
      </c>
      <c r="E5452" t="s">
        <v>11750</v>
      </c>
      <c r="F5452" t="s">
        <v>10841</v>
      </c>
      <c r="G5452">
        <v>2013</v>
      </c>
      <c r="H5452" t="s">
        <v>10355</v>
      </c>
      <c r="I5452">
        <v>55</v>
      </c>
      <c r="J5452" t="s">
        <v>13181</v>
      </c>
      <c r="K5452">
        <v>2</v>
      </c>
      <c r="L5452" t="s">
        <v>34</v>
      </c>
      <c r="M5452">
        <v>1</v>
      </c>
      <c r="N5452" t="s">
        <v>9729</v>
      </c>
      <c r="O5452">
        <v>227</v>
      </c>
      <c r="P5452" t="s">
        <v>10131</v>
      </c>
      <c r="Q5452" t="s">
        <v>32</v>
      </c>
      <c r="R5452">
        <v>27</v>
      </c>
      <c r="S5452">
        <v>14069</v>
      </c>
      <c r="T5452" t="str">
        <f>VLOOKUP(U5452,Sheet3!$A:$B,2,0)</f>
        <v>Asia</v>
      </c>
      <c r="U5452">
        <f>VLOOKUP(Q5452,Sheet2!$A:$B,2,0)</f>
        <v>1</v>
      </c>
      <c r="V5452" t="s">
        <v>34</v>
      </c>
      <c r="W5452" t="s">
        <v>34</v>
      </c>
      <c r="X5452" t="s">
        <v>34</v>
      </c>
      <c r="Y5452" t="s">
        <v>34</v>
      </c>
      <c r="Z5452" t="s">
        <v>34</v>
      </c>
    </row>
    <row r="5453" spans="1:26" x14ac:dyDescent="0.25">
      <c r="A5453">
        <v>5452</v>
      </c>
      <c r="B5453">
        <v>2</v>
      </c>
      <c r="C5453" t="str">
        <f>VLOOKUP(B5453,Sheet4!$A:$B,2,0)</f>
        <v>Gold</v>
      </c>
      <c r="D5453">
        <v>2485</v>
      </c>
      <c r="E5453" t="s">
        <v>11751</v>
      </c>
      <c r="F5453" t="s">
        <v>11702</v>
      </c>
      <c r="G5453">
        <v>2105</v>
      </c>
      <c r="H5453" t="s">
        <v>10355</v>
      </c>
      <c r="I5453">
        <v>55</v>
      </c>
      <c r="J5453" t="s">
        <v>13181</v>
      </c>
      <c r="K5453">
        <v>2</v>
      </c>
      <c r="L5453" t="s">
        <v>34</v>
      </c>
      <c r="M5453">
        <v>1</v>
      </c>
      <c r="N5453" t="s">
        <v>9656</v>
      </c>
      <c r="O5453">
        <v>217</v>
      </c>
      <c r="P5453" t="s">
        <v>9695</v>
      </c>
      <c r="Q5453" t="s">
        <v>32</v>
      </c>
      <c r="R5453">
        <v>27</v>
      </c>
      <c r="S5453">
        <v>88738</v>
      </c>
      <c r="T5453" t="str">
        <f>VLOOKUP(U5453,Sheet3!$A:$B,2,0)</f>
        <v>Asia</v>
      </c>
      <c r="U5453">
        <f>VLOOKUP(Q5453,Sheet2!$A:$B,2,0)</f>
        <v>1</v>
      </c>
      <c r="V5453" t="s">
        <v>34</v>
      </c>
      <c r="W5453" t="s">
        <v>34</v>
      </c>
      <c r="X5453" t="s">
        <v>34</v>
      </c>
      <c r="Y5453" t="s">
        <v>34</v>
      </c>
      <c r="Z5453" t="s">
        <v>34</v>
      </c>
    </row>
    <row r="5454" spans="1:26" x14ac:dyDescent="0.25">
      <c r="A5454">
        <v>5453</v>
      </c>
      <c r="B5454">
        <v>2</v>
      </c>
      <c r="C5454" t="str">
        <f>VLOOKUP(B5454,Sheet4!$A:$B,2,0)</f>
        <v>Gold</v>
      </c>
      <c r="D5454">
        <v>2478</v>
      </c>
      <c r="E5454" t="s">
        <v>11752</v>
      </c>
      <c r="F5454" t="s">
        <v>11753</v>
      </c>
      <c r="G5454">
        <v>2114</v>
      </c>
      <c r="H5454" t="s">
        <v>10355</v>
      </c>
      <c r="I5454">
        <v>55</v>
      </c>
      <c r="J5454" t="s">
        <v>13181</v>
      </c>
      <c r="K5454">
        <v>2</v>
      </c>
      <c r="L5454" t="s">
        <v>34</v>
      </c>
      <c r="M5454">
        <v>1</v>
      </c>
      <c r="N5454" t="s">
        <v>9656</v>
      </c>
      <c r="O5454">
        <v>217</v>
      </c>
      <c r="P5454" t="s">
        <v>10131</v>
      </c>
      <c r="Q5454" t="s">
        <v>273</v>
      </c>
      <c r="R5454">
        <v>119</v>
      </c>
      <c r="S5454">
        <v>56063</v>
      </c>
      <c r="T5454" t="str">
        <f>VLOOKUP(U5454,Sheet3!$A:$B,2,0)</f>
        <v>Asia</v>
      </c>
      <c r="U5454">
        <f>VLOOKUP(Q5454,Sheet2!$A:$B,2,0)</f>
        <v>1</v>
      </c>
      <c r="V5454" t="s">
        <v>34</v>
      </c>
      <c r="W5454" t="s">
        <v>34</v>
      </c>
      <c r="X5454" t="s">
        <v>34</v>
      </c>
      <c r="Y5454" t="s">
        <v>34</v>
      </c>
      <c r="Z5454" t="s">
        <v>34</v>
      </c>
    </row>
    <row r="5455" spans="1:26" x14ac:dyDescent="0.25">
      <c r="A5455">
        <v>5454</v>
      </c>
      <c r="B5455">
        <v>2</v>
      </c>
      <c r="C5455" t="str">
        <f>VLOOKUP(B5455,Sheet4!$A:$B,2,0)</f>
        <v>Gold</v>
      </c>
      <c r="D5455">
        <v>2477</v>
      </c>
      <c r="E5455" t="s">
        <v>11754</v>
      </c>
      <c r="F5455" t="s">
        <v>11755</v>
      </c>
      <c r="G5455">
        <v>2115</v>
      </c>
      <c r="H5455" t="s">
        <v>10355</v>
      </c>
      <c r="I5455">
        <v>55</v>
      </c>
      <c r="J5455" t="s">
        <v>13181</v>
      </c>
      <c r="K5455">
        <v>2</v>
      </c>
      <c r="L5455" t="s">
        <v>34</v>
      </c>
      <c r="M5455">
        <v>1</v>
      </c>
      <c r="N5455" t="s">
        <v>9656</v>
      </c>
      <c r="O5455">
        <v>217</v>
      </c>
      <c r="P5455" t="s">
        <v>9650</v>
      </c>
      <c r="Q5455" t="s">
        <v>238</v>
      </c>
      <c r="R5455">
        <v>98</v>
      </c>
      <c r="S5455">
        <v>14508</v>
      </c>
      <c r="T5455" t="str">
        <f>VLOOKUP(U5455,Sheet3!$A:$B,2,0)</f>
        <v>Asia</v>
      </c>
      <c r="U5455">
        <f>VLOOKUP(Q5455,Sheet2!$A:$B,2,0)</f>
        <v>1</v>
      </c>
      <c r="V5455" t="s">
        <v>34</v>
      </c>
      <c r="W5455" t="s">
        <v>34</v>
      </c>
      <c r="X5455" t="s">
        <v>34</v>
      </c>
      <c r="Y5455" t="s">
        <v>34</v>
      </c>
      <c r="Z5455" t="s">
        <v>34</v>
      </c>
    </row>
    <row r="5456" spans="1:26" x14ac:dyDescent="0.25">
      <c r="A5456">
        <v>5455</v>
      </c>
      <c r="B5456">
        <v>2</v>
      </c>
      <c r="C5456" t="str">
        <f>VLOOKUP(B5456,Sheet4!$A:$B,2,0)</f>
        <v>Gold</v>
      </c>
      <c r="D5456">
        <v>2466</v>
      </c>
      <c r="E5456" t="s">
        <v>11756</v>
      </c>
      <c r="F5456" t="s">
        <v>11757</v>
      </c>
      <c r="G5456">
        <v>2116</v>
      </c>
      <c r="H5456" t="s">
        <v>9772</v>
      </c>
      <c r="I5456">
        <v>49</v>
      </c>
      <c r="J5456" t="s">
        <v>9594</v>
      </c>
      <c r="K5456">
        <v>1</v>
      </c>
      <c r="L5456" t="s">
        <v>34</v>
      </c>
      <c r="M5456">
        <v>1</v>
      </c>
      <c r="N5456" t="s">
        <v>9773</v>
      </c>
      <c r="O5456">
        <v>232</v>
      </c>
      <c r="P5456" t="s">
        <v>9695</v>
      </c>
      <c r="Q5456" t="s">
        <v>32</v>
      </c>
      <c r="R5456">
        <v>27</v>
      </c>
      <c r="S5456">
        <v>160</v>
      </c>
      <c r="T5456" t="str">
        <f>VLOOKUP(U5456,Sheet3!$A:$B,2,0)</f>
        <v>Asia</v>
      </c>
      <c r="U5456">
        <f>VLOOKUP(Q5456,Sheet2!$A:$B,2,0)</f>
        <v>1</v>
      </c>
      <c r="V5456" t="s">
        <v>34</v>
      </c>
      <c r="W5456" t="s">
        <v>34</v>
      </c>
      <c r="X5456" t="s">
        <v>34</v>
      </c>
      <c r="Y5456" t="s">
        <v>34</v>
      </c>
      <c r="Z5456" t="s">
        <v>34</v>
      </c>
    </row>
    <row r="5457" spans="1:26" x14ac:dyDescent="0.25">
      <c r="A5457">
        <v>5456</v>
      </c>
      <c r="B5457">
        <v>2</v>
      </c>
      <c r="C5457" t="str">
        <f>VLOOKUP(B5457,Sheet4!$A:$B,2,0)</f>
        <v>Gold</v>
      </c>
      <c r="D5457">
        <v>2455</v>
      </c>
      <c r="E5457" t="s">
        <v>11758</v>
      </c>
      <c r="F5457" t="s">
        <v>10841</v>
      </c>
      <c r="G5457">
        <v>2013</v>
      </c>
      <c r="H5457" t="s">
        <v>10355</v>
      </c>
      <c r="I5457">
        <v>55</v>
      </c>
      <c r="J5457" t="s">
        <v>13181</v>
      </c>
      <c r="K5457">
        <v>2</v>
      </c>
      <c r="L5457" t="s">
        <v>34</v>
      </c>
      <c r="M5457">
        <v>1</v>
      </c>
      <c r="N5457" t="s">
        <v>34</v>
      </c>
      <c r="O5457">
        <v>1</v>
      </c>
      <c r="P5457" t="s">
        <v>9650</v>
      </c>
      <c r="Q5457" t="s">
        <v>32</v>
      </c>
      <c r="R5457">
        <v>27</v>
      </c>
      <c r="S5457">
        <v>5000</v>
      </c>
      <c r="T5457" t="str">
        <f>VLOOKUP(U5457,Sheet3!$A:$B,2,0)</f>
        <v>Asia</v>
      </c>
      <c r="U5457">
        <f>VLOOKUP(Q5457,Sheet2!$A:$B,2,0)</f>
        <v>1</v>
      </c>
      <c r="V5457" t="s">
        <v>34</v>
      </c>
      <c r="W5457" t="s">
        <v>34</v>
      </c>
      <c r="X5457" t="s">
        <v>34</v>
      </c>
      <c r="Y5457" t="s">
        <v>34</v>
      </c>
      <c r="Z5457" t="s">
        <v>34</v>
      </c>
    </row>
    <row r="5458" spans="1:26" x14ac:dyDescent="0.25">
      <c r="A5458">
        <v>5457</v>
      </c>
      <c r="B5458">
        <v>2</v>
      </c>
      <c r="C5458" t="str">
        <f>VLOOKUP(B5458,Sheet4!$A:$B,2,0)</f>
        <v>Gold</v>
      </c>
      <c r="D5458">
        <v>2403</v>
      </c>
      <c r="E5458" t="s">
        <v>11759</v>
      </c>
      <c r="F5458" t="s">
        <v>11760</v>
      </c>
      <c r="G5458">
        <v>2117</v>
      </c>
      <c r="H5458" t="s">
        <v>10355</v>
      </c>
      <c r="I5458">
        <v>55</v>
      </c>
      <c r="J5458" t="s">
        <v>13181</v>
      </c>
      <c r="K5458">
        <v>2</v>
      </c>
      <c r="L5458" t="s">
        <v>34</v>
      </c>
      <c r="M5458">
        <v>1</v>
      </c>
      <c r="N5458" t="s">
        <v>9729</v>
      </c>
      <c r="O5458">
        <v>227</v>
      </c>
      <c r="P5458" t="s">
        <v>10131</v>
      </c>
      <c r="Q5458" t="s">
        <v>32</v>
      </c>
      <c r="R5458">
        <v>27</v>
      </c>
      <c r="S5458">
        <v>11567</v>
      </c>
      <c r="T5458" t="str">
        <f>VLOOKUP(U5458,Sheet3!$A:$B,2,0)</f>
        <v>Asia</v>
      </c>
      <c r="U5458">
        <f>VLOOKUP(Q5458,Sheet2!$A:$B,2,0)</f>
        <v>1</v>
      </c>
      <c r="V5458" t="s">
        <v>34</v>
      </c>
      <c r="W5458" t="s">
        <v>34</v>
      </c>
      <c r="X5458" t="s">
        <v>34</v>
      </c>
      <c r="Y5458" t="s">
        <v>34</v>
      </c>
      <c r="Z5458" t="s">
        <v>34</v>
      </c>
    </row>
    <row r="5459" spans="1:26" x14ac:dyDescent="0.25">
      <c r="A5459">
        <v>5458</v>
      </c>
      <c r="B5459">
        <v>2</v>
      </c>
      <c r="C5459" t="str">
        <f>VLOOKUP(B5459,Sheet4!$A:$B,2,0)</f>
        <v>Gold</v>
      </c>
      <c r="D5459">
        <v>2402</v>
      </c>
      <c r="E5459" t="s">
        <v>11761</v>
      </c>
      <c r="F5459" t="s">
        <v>11760</v>
      </c>
      <c r="G5459">
        <v>2117</v>
      </c>
      <c r="H5459" t="s">
        <v>10355</v>
      </c>
      <c r="I5459">
        <v>55</v>
      </c>
      <c r="J5459" t="s">
        <v>13181</v>
      </c>
      <c r="K5459">
        <v>2</v>
      </c>
      <c r="L5459" t="s">
        <v>34</v>
      </c>
      <c r="M5459">
        <v>1</v>
      </c>
      <c r="N5459" t="s">
        <v>9729</v>
      </c>
      <c r="O5459">
        <v>227</v>
      </c>
      <c r="P5459" t="s">
        <v>10131</v>
      </c>
      <c r="Q5459" t="s">
        <v>32</v>
      </c>
      <c r="R5459">
        <v>27</v>
      </c>
      <c r="S5459">
        <v>8770</v>
      </c>
      <c r="T5459" t="str">
        <f>VLOOKUP(U5459,Sheet3!$A:$B,2,0)</f>
        <v>Asia</v>
      </c>
      <c r="U5459">
        <f>VLOOKUP(Q5459,Sheet2!$A:$B,2,0)</f>
        <v>1</v>
      </c>
      <c r="V5459" t="s">
        <v>34</v>
      </c>
      <c r="W5459" t="s">
        <v>34</v>
      </c>
      <c r="X5459" t="s">
        <v>34</v>
      </c>
      <c r="Y5459" t="s">
        <v>34</v>
      </c>
      <c r="Z5459" t="s">
        <v>34</v>
      </c>
    </row>
    <row r="5460" spans="1:26" x14ac:dyDescent="0.25">
      <c r="A5460">
        <v>5459</v>
      </c>
      <c r="B5460">
        <v>2</v>
      </c>
      <c r="C5460" t="str">
        <f>VLOOKUP(B5460,Sheet4!$A:$B,2,0)</f>
        <v>Gold</v>
      </c>
      <c r="D5460">
        <v>2289</v>
      </c>
      <c r="E5460" t="s">
        <v>11762</v>
      </c>
      <c r="F5460" t="s">
        <v>11763</v>
      </c>
      <c r="G5460">
        <v>2118</v>
      </c>
      <c r="H5460" t="s">
        <v>10355</v>
      </c>
      <c r="I5460">
        <v>55</v>
      </c>
      <c r="J5460" t="s">
        <v>13181</v>
      </c>
      <c r="K5460">
        <v>2</v>
      </c>
      <c r="L5460" t="s">
        <v>34</v>
      </c>
      <c r="M5460">
        <v>1</v>
      </c>
      <c r="N5460" t="s">
        <v>9656</v>
      </c>
      <c r="O5460">
        <v>217</v>
      </c>
      <c r="P5460" t="s">
        <v>9650</v>
      </c>
      <c r="Q5460" t="s">
        <v>530</v>
      </c>
      <c r="R5460">
        <v>93</v>
      </c>
      <c r="S5460">
        <v>32070</v>
      </c>
      <c r="T5460" t="str">
        <f>VLOOKUP(U5460,Sheet3!$A:$B,2,0)</f>
        <v>Middle East</v>
      </c>
      <c r="U5460">
        <f>VLOOKUP(Q5460,Sheet2!$A:$B,2,0)</f>
        <v>3</v>
      </c>
      <c r="V5460" t="s">
        <v>34</v>
      </c>
      <c r="W5460" t="s">
        <v>34</v>
      </c>
      <c r="X5460" t="s">
        <v>34</v>
      </c>
      <c r="Y5460" t="s">
        <v>34</v>
      </c>
      <c r="Z5460" t="s">
        <v>34</v>
      </c>
    </row>
    <row r="5461" spans="1:26" x14ac:dyDescent="0.25">
      <c r="A5461">
        <v>5460</v>
      </c>
      <c r="B5461">
        <v>2</v>
      </c>
      <c r="C5461" t="str">
        <f>VLOOKUP(B5461,Sheet4!$A:$B,2,0)</f>
        <v>Gold</v>
      </c>
      <c r="D5461">
        <v>2288</v>
      </c>
      <c r="E5461" t="s">
        <v>11764</v>
      </c>
      <c r="F5461" t="s">
        <v>11763</v>
      </c>
      <c r="G5461">
        <v>2118</v>
      </c>
      <c r="H5461" t="s">
        <v>10355</v>
      </c>
      <c r="I5461">
        <v>55</v>
      </c>
      <c r="J5461" t="s">
        <v>13181</v>
      </c>
      <c r="K5461">
        <v>2</v>
      </c>
      <c r="L5461" t="s">
        <v>34</v>
      </c>
      <c r="M5461">
        <v>1</v>
      </c>
      <c r="N5461" t="s">
        <v>9656</v>
      </c>
      <c r="O5461">
        <v>217</v>
      </c>
      <c r="P5461" t="s">
        <v>9650</v>
      </c>
      <c r="Q5461" t="s">
        <v>530</v>
      </c>
      <c r="R5461">
        <v>93</v>
      </c>
      <c r="S5461">
        <v>0</v>
      </c>
      <c r="T5461" t="str">
        <f>VLOOKUP(U5461,Sheet3!$A:$B,2,0)</f>
        <v>Middle East</v>
      </c>
      <c r="U5461">
        <f>VLOOKUP(Q5461,Sheet2!$A:$B,2,0)</f>
        <v>3</v>
      </c>
      <c r="V5461" t="s">
        <v>34</v>
      </c>
      <c r="W5461" t="s">
        <v>34</v>
      </c>
      <c r="X5461" t="s">
        <v>34</v>
      </c>
      <c r="Y5461" t="s">
        <v>34</v>
      </c>
      <c r="Z5461" t="s">
        <v>34</v>
      </c>
    </row>
    <row r="5462" spans="1:26" x14ac:dyDescent="0.25">
      <c r="A5462">
        <v>5461</v>
      </c>
      <c r="B5462">
        <v>2</v>
      </c>
      <c r="C5462" t="str">
        <f>VLOOKUP(B5462,Sheet4!$A:$B,2,0)</f>
        <v>Gold</v>
      </c>
      <c r="D5462">
        <v>1747</v>
      </c>
      <c r="E5462" t="s">
        <v>11765</v>
      </c>
      <c r="F5462" t="s">
        <v>11760</v>
      </c>
      <c r="G5462">
        <v>2117</v>
      </c>
      <c r="H5462" t="s">
        <v>10355</v>
      </c>
      <c r="I5462">
        <v>55</v>
      </c>
      <c r="J5462" t="s">
        <v>13181</v>
      </c>
      <c r="K5462">
        <v>2</v>
      </c>
      <c r="L5462" t="s">
        <v>34</v>
      </c>
      <c r="M5462">
        <v>1</v>
      </c>
      <c r="N5462" t="s">
        <v>9729</v>
      </c>
      <c r="O5462">
        <v>227</v>
      </c>
      <c r="P5462" t="s">
        <v>10131</v>
      </c>
      <c r="Q5462" t="s">
        <v>32</v>
      </c>
      <c r="R5462">
        <v>27</v>
      </c>
      <c r="S5462">
        <v>11567</v>
      </c>
      <c r="T5462" t="str">
        <f>VLOOKUP(U5462,Sheet3!$A:$B,2,0)</f>
        <v>Asia</v>
      </c>
      <c r="U5462">
        <f>VLOOKUP(Q5462,Sheet2!$A:$B,2,0)</f>
        <v>1</v>
      </c>
      <c r="V5462" t="s">
        <v>34</v>
      </c>
      <c r="W5462" t="s">
        <v>34</v>
      </c>
      <c r="X5462" t="s">
        <v>34</v>
      </c>
      <c r="Y5462" t="s">
        <v>34</v>
      </c>
      <c r="Z5462" t="s">
        <v>34</v>
      </c>
    </row>
    <row r="5463" spans="1:26" x14ac:dyDescent="0.25">
      <c r="A5463">
        <v>5462</v>
      </c>
      <c r="B5463">
        <v>2</v>
      </c>
      <c r="C5463" t="str">
        <f>VLOOKUP(B5463,Sheet4!$A:$B,2,0)</f>
        <v>Gold</v>
      </c>
      <c r="D5463">
        <v>3028</v>
      </c>
      <c r="E5463" t="s">
        <v>11766</v>
      </c>
      <c r="F5463" t="s">
        <v>11702</v>
      </c>
      <c r="G5463">
        <v>2105</v>
      </c>
      <c r="H5463" t="s">
        <v>10355</v>
      </c>
      <c r="I5463">
        <v>55</v>
      </c>
      <c r="J5463" t="s">
        <v>13181</v>
      </c>
      <c r="K5463">
        <v>2</v>
      </c>
      <c r="L5463" t="s">
        <v>34</v>
      </c>
      <c r="M5463">
        <v>1</v>
      </c>
      <c r="N5463" t="s">
        <v>9656</v>
      </c>
      <c r="O5463">
        <v>217</v>
      </c>
      <c r="P5463" t="s">
        <v>10131</v>
      </c>
      <c r="Q5463" t="s">
        <v>32</v>
      </c>
      <c r="R5463">
        <v>27</v>
      </c>
      <c r="S5463">
        <v>55783</v>
      </c>
      <c r="T5463" t="str">
        <f>VLOOKUP(U5463,Sheet3!$A:$B,2,0)</f>
        <v>Asia</v>
      </c>
      <c r="U5463">
        <f>VLOOKUP(Q5463,Sheet2!$A:$B,2,0)</f>
        <v>1</v>
      </c>
      <c r="V5463" t="s">
        <v>34</v>
      </c>
      <c r="W5463" t="s">
        <v>34</v>
      </c>
      <c r="X5463" t="s">
        <v>34</v>
      </c>
      <c r="Y5463" t="s">
        <v>34</v>
      </c>
      <c r="Z5463" t="s">
        <v>34</v>
      </c>
    </row>
    <row r="5464" spans="1:26" x14ac:dyDescent="0.25">
      <c r="A5464">
        <v>5463</v>
      </c>
      <c r="B5464">
        <v>2</v>
      </c>
      <c r="C5464" t="str">
        <f>VLOOKUP(B5464,Sheet4!$A:$B,2,0)</f>
        <v>Gold</v>
      </c>
      <c r="D5464">
        <v>1338</v>
      </c>
      <c r="E5464" t="s">
        <v>11767</v>
      </c>
      <c r="F5464" t="s">
        <v>9658</v>
      </c>
      <c r="G5464">
        <v>1863</v>
      </c>
      <c r="H5464" t="s">
        <v>10355</v>
      </c>
      <c r="I5464">
        <v>55</v>
      </c>
      <c r="J5464" t="s">
        <v>13181</v>
      </c>
      <c r="K5464">
        <v>2</v>
      </c>
      <c r="L5464" t="s">
        <v>34</v>
      </c>
      <c r="M5464">
        <v>1</v>
      </c>
      <c r="N5464" t="s">
        <v>10600</v>
      </c>
      <c r="O5464">
        <v>255</v>
      </c>
      <c r="P5464" t="s">
        <v>9650</v>
      </c>
      <c r="Q5464" t="s">
        <v>263</v>
      </c>
      <c r="R5464">
        <v>12</v>
      </c>
      <c r="S5464">
        <v>10000</v>
      </c>
      <c r="T5464" t="str">
        <f>VLOOKUP(U5464,Sheet3!$A:$B,2,0)</f>
        <v>Asia</v>
      </c>
      <c r="U5464">
        <f>VLOOKUP(Q5464,Sheet2!$A:$B,2,0)</f>
        <v>1</v>
      </c>
      <c r="V5464" t="s">
        <v>34</v>
      </c>
      <c r="W5464" t="s">
        <v>34</v>
      </c>
      <c r="X5464" t="s">
        <v>34</v>
      </c>
      <c r="Y5464" t="s">
        <v>34</v>
      </c>
      <c r="Z5464" t="s">
        <v>34</v>
      </c>
    </row>
    <row r="5465" spans="1:26" x14ac:dyDescent="0.25">
      <c r="A5465">
        <v>5464</v>
      </c>
      <c r="B5465">
        <v>2</v>
      </c>
      <c r="C5465" t="str">
        <f>VLOOKUP(B5465,Sheet4!$A:$B,2,0)</f>
        <v>Gold</v>
      </c>
      <c r="D5465">
        <v>1302</v>
      </c>
      <c r="E5465" t="s">
        <v>11768</v>
      </c>
      <c r="F5465" t="s">
        <v>9658</v>
      </c>
      <c r="G5465">
        <v>1863</v>
      </c>
      <c r="H5465" t="s">
        <v>10355</v>
      </c>
      <c r="I5465">
        <v>55</v>
      </c>
      <c r="J5465" t="s">
        <v>13181</v>
      </c>
      <c r="K5465">
        <v>2</v>
      </c>
      <c r="L5465" t="s">
        <v>34</v>
      </c>
      <c r="M5465">
        <v>1</v>
      </c>
      <c r="N5465" t="s">
        <v>9866</v>
      </c>
      <c r="O5465">
        <v>235</v>
      </c>
      <c r="P5465" t="s">
        <v>9650</v>
      </c>
      <c r="Q5465" t="s">
        <v>263</v>
      </c>
      <c r="R5465">
        <v>12</v>
      </c>
      <c r="S5465">
        <v>0</v>
      </c>
      <c r="T5465" t="str">
        <f>VLOOKUP(U5465,Sheet3!$A:$B,2,0)</f>
        <v>Asia</v>
      </c>
      <c r="U5465">
        <f>VLOOKUP(Q5465,Sheet2!$A:$B,2,0)</f>
        <v>1</v>
      </c>
      <c r="V5465" t="s">
        <v>34</v>
      </c>
      <c r="W5465" t="s">
        <v>34</v>
      </c>
      <c r="X5465" t="s">
        <v>34</v>
      </c>
      <c r="Y5465" t="s">
        <v>34</v>
      </c>
      <c r="Z5465" t="s">
        <v>34</v>
      </c>
    </row>
    <row r="5466" spans="1:26" x14ac:dyDescent="0.25">
      <c r="A5466">
        <v>5465</v>
      </c>
      <c r="B5466">
        <v>2</v>
      </c>
      <c r="C5466" t="str">
        <f>VLOOKUP(B5466,Sheet4!$A:$B,2,0)</f>
        <v>Gold</v>
      </c>
      <c r="D5466">
        <v>1204</v>
      </c>
      <c r="E5466" t="s">
        <v>11769</v>
      </c>
      <c r="F5466" t="s">
        <v>9814</v>
      </c>
      <c r="G5466">
        <v>1892</v>
      </c>
      <c r="H5466" t="s">
        <v>10355</v>
      </c>
      <c r="I5466">
        <v>55</v>
      </c>
      <c r="J5466" t="s">
        <v>13181</v>
      </c>
      <c r="K5466">
        <v>2</v>
      </c>
      <c r="L5466" t="s">
        <v>34</v>
      </c>
      <c r="M5466">
        <v>1</v>
      </c>
      <c r="N5466" t="s">
        <v>9652</v>
      </c>
      <c r="O5466">
        <v>216</v>
      </c>
      <c r="P5466" t="s">
        <v>9650</v>
      </c>
      <c r="Q5466" t="s">
        <v>47</v>
      </c>
      <c r="R5466">
        <v>55</v>
      </c>
      <c r="S5466">
        <v>72986</v>
      </c>
      <c r="T5466" t="str">
        <f>VLOOKUP(U5466,Sheet3!$A:$B,2,0)</f>
        <v>Asia</v>
      </c>
      <c r="U5466">
        <f>VLOOKUP(Q5466,Sheet2!$A:$B,2,0)</f>
        <v>1</v>
      </c>
      <c r="V5466" t="s">
        <v>34</v>
      </c>
      <c r="W5466" t="s">
        <v>34</v>
      </c>
      <c r="X5466" t="s">
        <v>34</v>
      </c>
      <c r="Y5466" t="s">
        <v>34</v>
      </c>
      <c r="Z5466" t="s">
        <v>34</v>
      </c>
    </row>
    <row r="5467" spans="1:26" x14ac:dyDescent="0.25">
      <c r="A5467">
        <v>5466</v>
      </c>
      <c r="B5467">
        <v>2</v>
      </c>
      <c r="C5467" t="str">
        <f>VLOOKUP(B5467,Sheet4!$A:$B,2,0)</f>
        <v>Gold</v>
      </c>
      <c r="D5467">
        <v>1194</v>
      </c>
      <c r="E5467" t="s">
        <v>11770</v>
      </c>
      <c r="F5467" t="s">
        <v>11771</v>
      </c>
      <c r="G5467">
        <v>2119</v>
      </c>
      <c r="H5467" t="s">
        <v>10355</v>
      </c>
      <c r="I5467">
        <v>55</v>
      </c>
      <c r="J5467" t="s">
        <v>13181</v>
      </c>
      <c r="K5467">
        <v>2</v>
      </c>
      <c r="L5467" t="s">
        <v>34</v>
      </c>
      <c r="M5467">
        <v>1</v>
      </c>
      <c r="N5467" t="s">
        <v>9729</v>
      </c>
      <c r="O5467">
        <v>227</v>
      </c>
      <c r="P5467" t="s">
        <v>9695</v>
      </c>
      <c r="Q5467" t="s">
        <v>32</v>
      </c>
      <c r="R5467">
        <v>27</v>
      </c>
      <c r="S5467">
        <v>7426</v>
      </c>
      <c r="T5467" t="str">
        <f>VLOOKUP(U5467,Sheet3!$A:$B,2,0)</f>
        <v>Asia</v>
      </c>
      <c r="U5467">
        <f>VLOOKUP(Q5467,Sheet2!$A:$B,2,0)</f>
        <v>1</v>
      </c>
      <c r="V5467" t="s">
        <v>34</v>
      </c>
      <c r="W5467" t="s">
        <v>34</v>
      </c>
      <c r="X5467" t="s">
        <v>34</v>
      </c>
      <c r="Y5467" t="s">
        <v>34</v>
      </c>
      <c r="Z5467" t="s">
        <v>34</v>
      </c>
    </row>
    <row r="5468" spans="1:26" x14ac:dyDescent="0.25">
      <c r="A5468">
        <v>5467</v>
      </c>
      <c r="B5468">
        <v>2</v>
      </c>
      <c r="C5468" t="str">
        <f>VLOOKUP(B5468,Sheet4!$A:$B,2,0)</f>
        <v>Gold</v>
      </c>
      <c r="D5468">
        <v>1117</v>
      </c>
      <c r="E5468" t="s">
        <v>11772</v>
      </c>
      <c r="F5468" t="s">
        <v>10208</v>
      </c>
      <c r="G5468">
        <v>1953</v>
      </c>
      <c r="H5468" t="s">
        <v>10355</v>
      </c>
      <c r="I5468">
        <v>55</v>
      </c>
      <c r="J5468" t="s">
        <v>13181</v>
      </c>
      <c r="K5468">
        <v>2</v>
      </c>
      <c r="L5468" t="s">
        <v>34</v>
      </c>
      <c r="M5468">
        <v>1</v>
      </c>
      <c r="N5468" t="s">
        <v>9656</v>
      </c>
      <c r="O5468">
        <v>217</v>
      </c>
      <c r="P5468" t="s">
        <v>10131</v>
      </c>
      <c r="Q5468" t="s">
        <v>3914</v>
      </c>
      <c r="R5468">
        <v>36</v>
      </c>
      <c r="S5468">
        <v>53000</v>
      </c>
      <c r="T5468" t="str">
        <f>VLOOKUP(U5468,Sheet3!$A:$B,2,0)</f>
        <v>Latin America</v>
      </c>
      <c r="U5468">
        <f>VLOOKUP(Q5468,Sheet2!$A:$B,2,0)</f>
        <v>6</v>
      </c>
      <c r="V5468" t="s">
        <v>34</v>
      </c>
      <c r="W5468" t="s">
        <v>34</v>
      </c>
      <c r="X5468" t="s">
        <v>34</v>
      </c>
      <c r="Y5468" t="s">
        <v>34</v>
      </c>
      <c r="Z5468" t="s">
        <v>34</v>
      </c>
    </row>
    <row r="5469" spans="1:26" x14ac:dyDescent="0.25">
      <c r="A5469">
        <v>5468</v>
      </c>
      <c r="B5469">
        <v>2</v>
      </c>
      <c r="C5469" t="str">
        <f>VLOOKUP(B5469,Sheet4!$A:$B,2,0)</f>
        <v>Gold</v>
      </c>
      <c r="D5469">
        <v>1059</v>
      </c>
      <c r="E5469" t="s">
        <v>11773</v>
      </c>
      <c r="F5469" t="s">
        <v>11774</v>
      </c>
      <c r="G5469">
        <v>2120</v>
      </c>
      <c r="H5469" t="s">
        <v>10355</v>
      </c>
      <c r="I5469">
        <v>55</v>
      </c>
      <c r="J5469" t="s">
        <v>13181</v>
      </c>
      <c r="K5469">
        <v>2</v>
      </c>
      <c r="L5469" t="s">
        <v>34</v>
      </c>
      <c r="M5469">
        <v>1</v>
      </c>
      <c r="N5469" t="s">
        <v>10600</v>
      </c>
      <c r="O5469">
        <v>255</v>
      </c>
      <c r="P5469" t="s">
        <v>10131</v>
      </c>
      <c r="Q5469" t="s">
        <v>47</v>
      </c>
      <c r="R5469">
        <v>55</v>
      </c>
      <c r="S5469">
        <v>1461</v>
      </c>
      <c r="T5469" t="str">
        <f>VLOOKUP(U5469,Sheet3!$A:$B,2,0)</f>
        <v>Asia</v>
      </c>
      <c r="U5469">
        <f>VLOOKUP(Q5469,Sheet2!$A:$B,2,0)</f>
        <v>1</v>
      </c>
      <c r="V5469" t="s">
        <v>34</v>
      </c>
      <c r="W5469" t="s">
        <v>34</v>
      </c>
      <c r="X5469" t="s">
        <v>34</v>
      </c>
      <c r="Y5469" t="s">
        <v>34</v>
      </c>
      <c r="Z5469" t="s">
        <v>34</v>
      </c>
    </row>
    <row r="5470" spans="1:26" x14ac:dyDescent="0.25">
      <c r="A5470">
        <v>5469</v>
      </c>
      <c r="B5470">
        <v>2</v>
      </c>
      <c r="C5470" t="str">
        <f>VLOOKUP(B5470,Sheet4!$A:$B,2,0)</f>
        <v>Gold</v>
      </c>
      <c r="D5470">
        <v>998</v>
      </c>
      <c r="E5470" t="s">
        <v>11775</v>
      </c>
      <c r="F5470" t="s">
        <v>11776</v>
      </c>
      <c r="G5470">
        <v>2121</v>
      </c>
      <c r="H5470" t="s">
        <v>9688</v>
      </c>
      <c r="I5470">
        <v>46</v>
      </c>
      <c r="J5470" t="s">
        <v>13181</v>
      </c>
      <c r="K5470">
        <v>2</v>
      </c>
      <c r="L5470" t="s">
        <v>34</v>
      </c>
      <c r="M5470">
        <v>1</v>
      </c>
      <c r="N5470" t="s">
        <v>10891</v>
      </c>
      <c r="O5470">
        <v>258</v>
      </c>
      <c r="P5470" t="s">
        <v>9650</v>
      </c>
      <c r="Q5470" t="s">
        <v>32</v>
      </c>
      <c r="R5470">
        <v>27</v>
      </c>
      <c r="S5470">
        <v>45080</v>
      </c>
      <c r="T5470" t="str">
        <f>VLOOKUP(U5470,Sheet3!$A:$B,2,0)</f>
        <v>Asia</v>
      </c>
      <c r="U5470">
        <f>VLOOKUP(Q5470,Sheet2!$A:$B,2,0)</f>
        <v>1</v>
      </c>
      <c r="V5470" t="s">
        <v>34</v>
      </c>
      <c r="W5470" t="s">
        <v>34</v>
      </c>
      <c r="X5470" t="s">
        <v>34</v>
      </c>
      <c r="Y5470" t="s">
        <v>34</v>
      </c>
      <c r="Z5470" t="s">
        <v>34</v>
      </c>
    </row>
    <row r="5471" spans="1:26" x14ac:dyDescent="0.25">
      <c r="A5471">
        <v>5470</v>
      </c>
      <c r="B5471">
        <v>2</v>
      </c>
      <c r="C5471" t="str">
        <f>VLOOKUP(B5471,Sheet4!$A:$B,2,0)</f>
        <v>Gold</v>
      </c>
      <c r="D5471">
        <v>997</v>
      </c>
      <c r="E5471" t="s">
        <v>11777</v>
      </c>
      <c r="F5471" t="s">
        <v>10260</v>
      </c>
      <c r="G5471">
        <v>1963</v>
      </c>
      <c r="H5471" t="s">
        <v>9648</v>
      </c>
      <c r="I5471">
        <v>41</v>
      </c>
      <c r="J5471" t="s">
        <v>13181</v>
      </c>
      <c r="K5471">
        <v>2</v>
      </c>
      <c r="L5471" t="s">
        <v>34</v>
      </c>
      <c r="M5471">
        <v>1</v>
      </c>
      <c r="N5471" t="s">
        <v>11123</v>
      </c>
      <c r="O5471">
        <v>261</v>
      </c>
      <c r="P5471" t="s">
        <v>10131</v>
      </c>
      <c r="Q5471" t="s">
        <v>47</v>
      </c>
      <c r="R5471">
        <v>55</v>
      </c>
      <c r="S5471">
        <v>5000</v>
      </c>
      <c r="T5471" t="str">
        <f>VLOOKUP(U5471,Sheet3!$A:$B,2,0)</f>
        <v>Asia</v>
      </c>
      <c r="U5471">
        <f>VLOOKUP(Q5471,Sheet2!$A:$B,2,0)</f>
        <v>1</v>
      </c>
      <c r="V5471" t="s">
        <v>34</v>
      </c>
      <c r="W5471" t="s">
        <v>34</v>
      </c>
      <c r="X5471" t="s">
        <v>34</v>
      </c>
      <c r="Y5471" t="s">
        <v>34</v>
      </c>
      <c r="Z5471" t="s">
        <v>34</v>
      </c>
    </row>
    <row r="5472" spans="1:26" x14ac:dyDescent="0.25">
      <c r="A5472">
        <v>5471</v>
      </c>
      <c r="B5472">
        <v>2</v>
      </c>
      <c r="C5472" t="str">
        <f>VLOOKUP(B5472,Sheet4!$A:$B,2,0)</f>
        <v>Gold</v>
      </c>
      <c r="D5472">
        <v>993</v>
      </c>
      <c r="E5472" t="s">
        <v>11778</v>
      </c>
      <c r="F5472" t="s">
        <v>11779</v>
      </c>
      <c r="G5472">
        <v>2122</v>
      </c>
      <c r="H5472" t="s">
        <v>9648</v>
      </c>
      <c r="I5472">
        <v>41</v>
      </c>
      <c r="J5472" t="s">
        <v>13181</v>
      </c>
      <c r="K5472">
        <v>2</v>
      </c>
      <c r="L5472" t="s">
        <v>34</v>
      </c>
      <c r="M5472">
        <v>1</v>
      </c>
      <c r="N5472" t="s">
        <v>11780</v>
      </c>
      <c r="O5472">
        <v>272</v>
      </c>
      <c r="P5472" t="s">
        <v>10131</v>
      </c>
      <c r="Q5472" t="s">
        <v>916</v>
      </c>
      <c r="R5472">
        <v>108</v>
      </c>
      <c r="S5472">
        <v>4000</v>
      </c>
      <c r="T5472" t="str">
        <f>VLOOKUP(U5472,Sheet3!$A:$B,2,0)</f>
        <v>Africa</v>
      </c>
      <c r="U5472">
        <f>VLOOKUP(Q5472,Sheet2!$A:$B,2,0)</f>
        <v>5</v>
      </c>
      <c r="V5472" t="s">
        <v>34</v>
      </c>
      <c r="W5472" t="s">
        <v>34</v>
      </c>
      <c r="X5472" t="s">
        <v>34</v>
      </c>
      <c r="Y5472" t="s">
        <v>34</v>
      </c>
      <c r="Z5472" t="s">
        <v>34</v>
      </c>
    </row>
    <row r="5473" spans="1:26" x14ac:dyDescent="0.25">
      <c r="A5473">
        <v>5472</v>
      </c>
      <c r="B5473">
        <v>2</v>
      </c>
      <c r="C5473" t="str">
        <f>VLOOKUP(B5473,Sheet4!$A:$B,2,0)</f>
        <v>Gold</v>
      </c>
      <c r="D5473">
        <v>992</v>
      </c>
      <c r="E5473" t="s">
        <v>11781</v>
      </c>
      <c r="F5473" t="s">
        <v>11779</v>
      </c>
      <c r="G5473">
        <v>2122</v>
      </c>
      <c r="H5473" t="s">
        <v>9648</v>
      </c>
      <c r="I5473">
        <v>41</v>
      </c>
      <c r="J5473" t="s">
        <v>13181</v>
      </c>
      <c r="K5473">
        <v>2</v>
      </c>
      <c r="L5473" t="s">
        <v>34</v>
      </c>
      <c r="M5473">
        <v>1</v>
      </c>
      <c r="N5473" t="s">
        <v>11780</v>
      </c>
      <c r="O5473">
        <v>272</v>
      </c>
      <c r="P5473" t="s">
        <v>10131</v>
      </c>
      <c r="Q5473" t="s">
        <v>916</v>
      </c>
      <c r="R5473">
        <v>108</v>
      </c>
      <c r="S5473">
        <v>4000</v>
      </c>
      <c r="T5473" t="str">
        <f>VLOOKUP(U5473,Sheet3!$A:$B,2,0)</f>
        <v>Africa</v>
      </c>
      <c r="U5473">
        <f>VLOOKUP(Q5473,Sheet2!$A:$B,2,0)</f>
        <v>5</v>
      </c>
      <c r="V5473" t="s">
        <v>34</v>
      </c>
      <c r="W5473" t="s">
        <v>34</v>
      </c>
      <c r="X5473" t="s">
        <v>34</v>
      </c>
      <c r="Y5473" t="s">
        <v>34</v>
      </c>
      <c r="Z5473" t="s">
        <v>34</v>
      </c>
    </row>
    <row r="5474" spans="1:26" x14ac:dyDescent="0.25">
      <c r="A5474">
        <v>5473</v>
      </c>
      <c r="B5474">
        <v>2</v>
      </c>
      <c r="C5474" t="str">
        <f>VLOOKUP(B5474,Sheet4!$A:$B,2,0)</f>
        <v>Gold</v>
      </c>
      <c r="D5474">
        <v>991</v>
      </c>
      <c r="E5474" t="s">
        <v>11782</v>
      </c>
      <c r="F5474" t="s">
        <v>11779</v>
      </c>
      <c r="G5474">
        <v>2122</v>
      </c>
      <c r="H5474" t="s">
        <v>9648</v>
      </c>
      <c r="I5474">
        <v>41</v>
      </c>
      <c r="J5474" t="s">
        <v>13181</v>
      </c>
      <c r="K5474">
        <v>2</v>
      </c>
      <c r="L5474" t="s">
        <v>34</v>
      </c>
      <c r="M5474">
        <v>1</v>
      </c>
      <c r="N5474" t="s">
        <v>11780</v>
      </c>
      <c r="O5474">
        <v>272</v>
      </c>
      <c r="P5474" t="s">
        <v>10131</v>
      </c>
      <c r="Q5474" t="s">
        <v>916</v>
      </c>
      <c r="R5474">
        <v>108</v>
      </c>
      <c r="S5474">
        <v>4000</v>
      </c>
      <c r="T5474" t="str">
        <f>VLOOKUP(U5474,Sheet3!$A:$B,2,0)</f>
        <v>Africa</v>
      </c>
      <c r="U5474">
        <f>VLOOKUP(Q5474,Sheet2!$A:$B,2,0)</f>
        <v>5</v>
      </c>
      <c r="V5474" t="s">
        <v>34</v>
      </c>
      <c r="W5474" t="s">
        <v>34</v>
      </c>
      <c r="X5474" t="s">
        <v>34</v>
      </c>
      <c r="Y5474" t="s">
        <v>34</v>
      </c>
      <c r="Z5474" t="s">
        <v>34</v>
      </c>
    </row>
    <row r="5475" spans="1:26" x14ac:dyDescent="0.25">
      <c r="A5475">
        <v>5474</v>
      </c>
      <c r="B5475">
        <v>2</v>
      </c>
      <c r="C5475" t="str">
        <f>VLOOKUP(B5475,Sheet4!$A:$B,2,0)</f>
        <v>Gold</v>
      </c>
      <c r="D5475">
        <v>990</v>
      </c>
      <c r="E5475" t="s">
        <v>11783</v>
      </c>
      <c r="F5475" t="s">
        <v>11779</v>
      </c>
      <c r="G5475">
        <v>2122</v>
      </c>
      <c r="H5475" t="s">
        <v>9648</v>
      </c>
      <c r="I5475">
        <v>41</v>
      </c>
      <c r="J5475" t="s">
        <v>13181</v>
      </c>
      <c r="K5475">
        <v>2</v>
      </c>
      <c r="L5475" t="s">
        <v>34</v>
      </c>
      <c r="M5475">
        <v>1</v>
      </c>
      <c r="N5475" t="s">
        <v>11780</v>
      </c>
      <c r="O5475">
        <v>272</v>
      </c>
      <c r="P5475" t="s">
        <v>10131</v>
      </c>
      <c r="Q5475" t="s">
        <v>916</v>
      </c>
      <c r="R5475">
        <v>108</v>
      </c>
      <c r="S5475">
        <v>4000</v>
      </c>
      <c r="T5475" t="str">
        <f>VLOOKUP(U5475,Sheet3!$A:$B,2,0)</f>
        <v>Africa</v>
      </c>
      <c r="U5475">
        <f>VLOOKUP(Q5475,Sheet2!$A:$B,2,0)</f>
        <v>5</v>
      </c>
      <c r="V5475" t="s">
        <v>34</v>
      </c>
      <c r="W5475" t="s">
        <v>34</v>
      </c>
      <c r="X5475" t="s">
        <v>34</v>
      </c>
      <c r="Y5475" t="s">
        <v>34</v>
      </c>
      <c r="Z5475" t="s">
        <v>34</v>
      </c>
    </row>
    <row r="5476" spans="1:26" x14ac:dyDescent="0.25">
      <c r="A5476">
        <v>5475</v>
      </c>
      <c r="B5476">
        <v>2</v>
      </c>
      <c r="C5476" t="str">
        <f>VLOOKUP(B5476,Sheet4!$A:$B,2,0)</f>
        <v>Gold</v>
      </c>
      <c r="D5476">
        <v>989</v>
      </c>
      <c r="E5476" t="s">
        <v>11784</v>
      </c>
      <c r="F5476" t="s">
        <v>11591</v>
      </c>
      <c r="G5476">
        <v>2101</v>
      </c>
      <c r="H5476" t="s">
        <v>9648</v>
      </c>
      <c r="I5476">
        <v>41</v>
      </c>
      <c r="J5476" t="s">
        <v>13181</v>
      </c>
      <c r="K5476">
        <v>2</v>
      </c>
      <c r="L5476" t="s">
        <v>34</v>
      </c>
      <c r="M5476">
        <v>1</v>
      </c>
      <c r="N5476" t="s">
        <v>11780</v>
      </c>
      <c r="O5476">
        <v>272</v>
      </c>
      <c r="P5476" t="s">
        <v>10131</v>
      </c>
      <c r="Q5476" t="s">
        <v>916</v>
      </c>
      <c r="R5476">
        <v>108</v>
      </c>
      <c r="S5476">
        <v>4000</v>
      </c>
      <c r="T5476" t="str">
        <f>VLOOKUP(U5476,Sheet3!$A:$B,2,0)</f>
        <v>Africa</v>
      </c>
      <c r="U5476">
        <f>VLOOKUP(Q5476,Sheet2!$A:$B,2,0)</f>
        <v>5</v>
      </c>
      <c r="V5476" t="s">
        <v>34</v>
      </c>
      <c r="W5476" t="s">
        <v>34</v>
      </c>
      <c r="X5476" t="s">
        <v>34</v>
      </c>
      <c r="Y5476" t="s">
        <v>34</v>
      </c>
      <c r="Z5476" t="s">
        <v>34</v>
      </c>
    </row>
    <row r="5477" spans="1:26" x14ac:dyDescent="0.25">
      <c r="A5477">
        <v>5476</v>
      </c>
      <c r="B5477">
        <v>2</v>
      </c>
      <c r="C5477" t="str">
        <f>VLOOKUP(B5477,Sheet4!$A:$B,2,0)</f>
        <v>Gold</v>
      </c>
      <c r="D5477">
        <v>988</v>
      </c>
      <c r="E5477" t="s">
        <v>11785</v>
      </c>
      <c r="F5477" t="s">
        <v>11779</v>
      </c>
      <c r="G5477">
        <v>2122</v>
      </c>
      <c r="H5477" t="s">
        <v>9648</v>
      </c>
      <c r="I5477">
        <v>41</v>
      </c>
      <c r="J5477" t="s">
        <v>13181</v>
      </c>
      <c r="K5477">
        <v>2</v>
      </c>
      <c r="L5477" t="s">
        <v>34</v>
      </c>
      <c r="M5477">
        <v>1</v>
      </c>
      <c r="N5477" t="s">
        <v>11780</v>
      </c>
      <c r="O5477">
        <v>272</v>
      </c>
      <c r="P5477" t="s">
        <v>10131</v>
      </c>
      <c r="Q5477" t="s">
        <v>916</v>
      </c>
      <c r="R5477">
        <v>108</v>
      </c>
      <c r="S5477">
        <v>4000</v>
      </c>
      <c r="T5477" t="str">
        <f>VLOOKUP(U5477,Sheet3!$A:$B,2,0)</f>
        <v>Africa</v>
      </c>
      <c r="U5477">
        <f>VLOOKUP(Q5477,Sheet2!$A:$B,2,0)</f>
        <v>5</v>
      </c>
      <c r="V5477" t="s">
        <v>34</v>
      </c>
      <c r="W5477" t="s">
        <v>34</v>
      </c>
      <c r="X5477" t="s">
        <v>34</v>
      </c>
      <c r="Y5477" t="s">
        <v>34</v>
      </c>
      <c r="Z5477" t="s">
        <v>34</v>
      </c>
    </row>
    <row r="5478" spans="1:26" x14ac:dyDescent="0.25">
      <c r="A5478">
        <v>5477</v>
      </c>
      <c r="B5478">
        <v>2</v>
      </c>
      <c r="C5478" t="str">
        <f>VLOOKUP(B5478,Sheet4!$A:$B,2,0)</f>
        <v>Gold</v>
      </c>
      <c r="D5478">
        <v>987</v>
      </c>
      <c r="E5478" t="s">
        <v>11786</v>
      </c>
      <c r="F5478" t="s">
        <v>11779</v>
      </c>
      <c r="G5478">
        <v>2122</v>
      </c>
      <c r="H5478" t="s">
        <v>9648</v>
      </c>
      <c r="I5478">
        <v>41</v>
      </c>
      <c r="J5478" t="s">
        <v>13181</v>
      </c>
      <c r="K5478">
        <v>2</v>
      </c>
      <c r="L5478" t="s">
        <v>34</v>
      </c>
      <c r="M5478">
        <v>1</v>
      </c>
      <c r="N5478" t="s">
        <v>11780</v>
      </c>
      <c r="O5478">
        <v>272</v>
      </c>
      <c r="P5478" t="s">
        <v>10131</v>
      </c>
      <c r="Q5478" t="s">
        <v>916</v>
      </c>
      <c r="R5478">
        <v>108</v>
      </c>
      <c r="S5478">
        <v>4000</v>
      </c>
      <c r="T5478" t="str">
        <f>VLOOKUP(U5478,Sheet3!$A:$B,2,0)</f>
        <v>Africa</v>
      </c>
      <c r="U5478">
        <f>VLOOKUP(Q5478,Sheet2!$A:$B,2,0)</f>
        <v>5</v>
      </c>
      <c r="V5478" t="s">
        <v>34</v>
      </c>
      <c r="W5478" t="s">
        <v>34</v>
      </c>
      <c r="X5478" t="s">
        <v>34</v>
      </c>
      <c r="Y5478" t="s">
        <v>34</v>
      </c>
      <c r="Z5478" t="s">
        <v>34</v>
      </c>
    </row>
    <row r="5479" spans="1:26" x14ac:dyDescent="0.25">
      <c r="A5479">
        <v>5478</v>
      </c>
      <c r="B5479">
        <v>2</v>
      </c>
      <c r="C5479" t="str">
        <f>VLOOKUP(B5479,Sheet4!$A:$B,2,0)</f>
        <v>Gold</v>
      </c>
      <c r="D5479">
        <v>986</v>
      </c>
      <c r="E5479" t="s">
        <v>11787</v>
      </c>
      <c r="F5479" t="s">
        <v>11779</v>
      </c>
      <c r="G5479">
        <v>2122</v>
      </c>
      <c r="H5479" t="s">
        <v>9648</v>
      </c>
      <c r="I5479">
        <v>41</v>
      </c>
      <c r="J5479" t="s">
        <v>13181</v>
      </c>
      <c r="K5479">
        <v>2</v>
      </c>
      <c r="L5479" t="s">
        <v>34</v>
      </c>
      <c r="M5479">
        <v>1</v>
      </c>
      <c r="N5479" t="s">
        <v>11780</v>
      </c>
      <c r="O5479">
        <v>272</v>
      </c>
      <c r="P5479" t="s">
        <v>10131</v>
      </c>
      <c r="Q5479" t="s">
        <v>916</v>
      </c>
      <c r="R5479">
        <v>108</v>
      </c>
      <c r="S5479">
        <v>4000</v>
      </c>
      <c r="T5479" t="str">
        <f>VLOOKUP(U5479,Sheet3!$A:$B,2,0)</f>
        <v>Africa</v>
      </c>
      <c r="U5479">
        <f>VLOOKUP(Q5479,Sheet2!$A:$B,2,0)</f>
        <v>5</v>
      </c>
      <c r="V5479" t="s">
        <v>34</v>
      </c>
      <c r="W5479" t="s">
        <v>34</v>
      </c>
      <c r="X5479" t="s">
        <v>34</v>
      </c>
      <c r="Y5479" t="s">
        <v>34</v>
      </c>
      <c r="Z5479" t="s">
        <v>34</v>
      </c>
    </row>
    <row r="5480" spans="1:26" x14ac:dyDescent="0.25">
      <c r="A5480">
        <v>5479</v>
      </c>
      <c r="B5480">
        <v>2</v>
      </c>
      <c r="C5480" t="str">
        <f>VLOOKUP(B5480,Sheet4!$A:$B,2,0)</f>
        <v>Gold</v>
      </c>
      <c r="D5480">
        <v>984</v>
      </c>
      <c r="E5480" t="s">
        <v>11788</v>
      </c>
      <c r="F5480" t="s">
        <v>11789</v>
      </c>
      <c r="G5480">
        <v>2123</v>
      </c>
      <c r="H5480" t="s">
        <v>9679</v>
      </c>
      <c r="I5480">
        <v>44</v>
      </c>
      <c r="J5480" t="s">
        <v>13181</v>
      </c>
      <c r="K5480">
        <v>2</v>
      </c>
      <c r="L5480" t="s">
        <v>34</v>
      </c>
      <c r="M5480">
        <v>1</v>
      </c>
      <c r="N5480" t="s">
        <v>9729</v>
      </c>
      <c r="O5480">
        <v>227</v>
      </c>
      <c r="P5480" t="s">
        <v>9650</v>
      </c>
      <c r="Q5480" t="s">
        <v>92</v>
      </c>
      <c r="R5480">
        <v>123</v>
      </c>
      <c r="S5480">
        <v>27</v>
      </c>
      <c r="T5480" t="s">
        <v>93</v>
      </c>
      <c r="U5480">
        <f>VLOOKUP(Q5480,Sheet2!$A:$B,2,0)</f>
        <v>3</v>
      </c>
      <c r="V5480" t="s">
        <v>34</v>
      </c>
      <c r="W5480" t="s">
        <v>34</v>
      </c>
      <c r="X5480" t="s">
        <v>34</v>
      </c>
      <c r="Y5480" t="s">
        <v>34</v>
      </c>
      <c r="Z5480" t="s">
        <v>34</v>
      </c>
    </row>
    <row r="5481" spans="1:26" x14ac:dyDescent="0.25">
      <c r="A5481">
        <v>5480</v>
      </c>
      <c r="B5481">
        <v>2</v>
      </c>
      <c r="C5481" t="str">
        <f>VLOOKUP(B5481,Sheet4!$A:$B,2,0)</f>
        <v>Gold</v>
      </c>
      <c r="D5481">
        <v>980</v>
      </c>
      <c r="E5481" t="s">
        <v>11790</v>
      </c>
      <c r="F5481" t="s">
        <v>11791</v>
      </c>
      <c r="G5481">
        <v>2124</v>
      </c>
      <c r="H5481" t="s">
        <v>9688</v>
      </c>
      <c r="I5481">
        <v>46</v>
      </c>
      <c r="J5481" t="s">
        <v>13181</v>
      </c>
      <c r="K5481">
        <v>2</v>
      </c>
      <c r="L5481" t="s">
        <v>34</v>
      </c>
      <c r="M5481">
        <v>1</v>
      </c>
      <c r="N5481" t="s">
        <v>9689</v>
      </c>
      <c r="O5481">
        <v>225</v>
      </c>
      <c r="P5481" t="s">
        <v>10131</v>
      </c>
      <c r="Q5481" t="s">
        <v>47</v>
      </c>
      <c r="R5481">
        <v>55</v>
      </c>
      <c r="S5481">
        <v>45771</v>
      </c>
      <c r="T5481" t="str">
        <f>VLOOKUP(U5481,Sheet3!$A:$B,2,0)</f>
        <v>Asia</v>
      </c>
      <c r="U5481">
        <f>VLOOKUP(Q5481,Sheet2!$A:$B,2,0)</f>
        <v>1</v>
      </c>
      <c r="V5481" t="s">
        <v>34</v>
      </c>
      <c r="W5481" t="s">
        <v>34</v>
      </c>
      <c r="X5481" t="s">
        <v>34</v>
      </c>
      <c r="Y5481" t="s">
        <v>34</v>
      </c>
      <c r="Z5481" t="s">
        <v>34</v>
      </c>
    </row>
    <row r="5482" spans="1:26" x14ac:dyDescent="0.25">
      <c r="A5482">
        <v>5481</v>
      </c>
      <c r="B5482">
        <v>2</v>
      </c>
      <c r="C5482" t="str">
        <f>VLOOKUP(B5482,Sheet4!$A:$B,2,0)</f>
        <v>Gold</v>
      </c>
      <c r="D5482">
        <v>979</v>
      </c>
      <c r="E5482" t="s">
        <v>11792</v>
      </c>
      <c r="F5482" t="s">
        <v>9658</v>
      </c>
      <c r="G5482">
        <v>1863</v>
      </c>
      <c r="H5482" t="s">
        <v>9648</v>
      </c>
      <c r="I5482">
        <v>41</v>
      </c>
      <c r="J5482" t="s">
        <v>13181</v>
      </c>
      <c r="K5482">
        <v>2</v>
      </c>
      <c r="L5482" t="s">
        <v>34</v>
      </c>
      <c r="M5482">
        <v>1</v>
      </c>
      <c r="N5482" t="s">
        <v>34</v>
      </c>
      <c r="O5482">
        <v>1</v>
      </c>
      <c r="P5482" t="s">
        <v>9650</v>
      </c>
      <c r="Q5482" t="s">
        <v>416</v>
      </c>
      <c r="R5482">
        <v>125</v>
      </c>
      <c r="S5482">
        <v>5000</v>
      </c>
      <c r="T5482" t="str">
        <f>VLOOKUP(U5482,Sheet3!$A:$B,2,0)</f>
        <v>Africa</v>
      </c>
      <c r="U5482">
        <f>VLOOKUP(Q5482,Sheet2!$A:$B,2,0)</f>
        <v>5</v>
      </c>
      <c r="V5482" t="s">
        <v>34</v>
      </c>
      <c r="W5482" t="s">
        <v>34</v>
      </c>
      <c r="X5482" t="s">
        <v>34</v>
      </c>
      <c r="Y5482" t="s">
        <v>34</v>
      </c>
      <c r="Z5482" t="s">
        <v>34</v>
      </c>
    </row>
    <row r="5483" spans="1:26" x14ac:dyDescent="0.25">
      <c r="A5483">
        <v>5482</v>
      </c>
      <c r="B5483">
        <v>2</v>
      </c>
      <c r="C5483" t="str">
        <f>VLOOKUP(B5483,Sheet4!$A:$B,2,0)</f>
        <v>Gold</v>
      </c>
      <c r="D5483">
        <v>978</v>
      </c>
      <c r="E5483" t="s">
        <v>11793</v>
      </c>
      <c r="F5483" t="s">
        <v>9658</v>
      </c>
      <c r="G5483">
        <v>1863</v>
      </c>
      <c r="H5483" t="s">
        <v>9648</v>
      </c>
      <c r="I5483">
        <v>41</v>
      </c>
      <c r="J5483" t="s">
        <v>13181</v>
      </c>
      <c r="K5483">
        <v>2</v>
      </c>
      <c r="L5483" t="s">
        <v>34</v>
      </c>
      <c r="M5483">
        <v>1</v>
      </c>
      <c r="N5483" t="s">
        <v>10891</v>
      </c>
      <c r="O5483">
        <v>258</v>
      </c>
      <c r="P5483" t="s">
        <v>10131</v>
      </c>
      <c r="Q5483" t="s">
        <v>358</v>
      </c>
      <c r="R5483">
        <v>64</v>
      </c>
      <c r="S5483">
        <v>75000</v>
      </c>
      <c r="T5483" t="str">
        <f>VLOOKUP(U5483,Sheet3!$A:$B,2,0)</f>
        <v>Africa</v>
      </c>
      <c r="U5483">
        <f>VLOOKUP(Q5483,Sheet2!$A:$B,2,0)</f>
        <v>5</v>
      </c>
      <c r="V5483" t="s">
        <v>34</v>
      </c>
      <c r="W5483" t="s">
        <v>34</v>
      </c>
      <c r="X5483" t="s">
        <v>34</v>
      </c>
      <c r="Y5483" t="s">
        <v>34</v>
      </c>
      <c r="Z5483" t="s">
        <v>34</v>
      </c>
    </row>
    <row r="5484" spans="1:26" x14ac:dyDescent="0.25">
      <c r="A5484">
        <v>5483</v>
      </c>
      <c r="B5484">
        <v>2</v>
      </c>
      <c r="C5484" t="str">
        <f>VLOOKUP(B5484,Sheet4!$A:$B,2,0)</f>
        <v>Gold</v>
      </c>
      <c r="D5484">
        <v>977</v>
      </c>
      <c r="E5484" t="s">
        <v>11794</v>
      </c>
      <c r="F5484" t="s">
        <v>9658</v>
      </c>
      <c r="G5484">
        <v>1863</v>
      </c>
      <c r="H5484" t="s">
        <v>9648</v>
      </c>
      <c r="I5484">
        <v>41</v>
      </c>
      <c r="J5484" t="s">
        <v>13181</v>
      </c>
      <c r="K5484">
        <v>2</v>
      </c>
      <c r="L5484" t="s">
        <v>34</v>
      </c>
      <c r="M5484">
        <v>1</v>
      </c>
      <c r="N5484" t="s">
        <v>11123</v>
      </c>
      <c r="O5484">
        <v>261</v>
      </c>
      <c r="P5484" t="s">
        <v>10131</v>
      </c>
      <c r="Q5484" t="s">
        <v>358</v>
      </c>
      <c r="R5484">
        <v>64</v>
      </c>
      <c r="S5484">
        <v>4048</v>
      </c>
      <c r="T5484" t="str">
        <f>VLOOKUP(U5484,Sheet3!$A:$B,2,0)</f>
        <v>Africa</v>
      </c>
      <c r="U5484">
        <f>VLOOKUP(Q5484,Sheet2!$A:$B,2,0)</f>
        <v>5</v>
      </c>
      <c r="V5484" t="s">
        <v>34</v>
      </c>
      <c r="W5484" t="s">
        <v>34</v>
      </c>
      <c r="X5484" t="s">
        <v>34</v>
      </c>
      <c r="Y5484" t="s">
        <v>34</v>
      </c>
      <c r="Z5484" t="s">
        <v>34</v>
      </c>
    </row>
    <row r="5485" spans="1:26" x14ac:dyDescent="0.25">
      <c r="A5485">
        <v>5484</v>
      </c>
      <c r="B5485">
        <v>2</v>
      </c>
      <c r="C5485" t="str">
        <f>VLOOKUP(B5485,Sheet4!$A:$B,2,0)</f>
        <v>Gold</v>
      </c>
      <c r="D5485">
        <v>976</v>
      </c>
      <c r="E5485" t="s">
        <v>11795</v>
      </c>
      <c r="F5485" t="s">
        <v>9658</v>
      </c>
      <c r="G5485">
        <v>1863</v>
      </c>
      <c r="H5485" t="s">
        <v>9648</v>
      </c>
      <c r="I5485">
        <v>41</v>
      </c>
      <c r="J5485" t="s">
        <v>13181</v>
      </c>
      <c r="K5485">
        <v>2</v>
      </c>
      <c r="L5485" t="s">
        <v>34</v>
      </c>
      <c r="M5485">
        <v>1</v>
      </c>
      <c r="N5485" t="s">
        <v>10891</v>
      </c>
      <c r="O5485">
        <v>258</v>
      </c>
      <c r="P5485" t="s">
        <v>10131</v>
      </c>
      <c r="Q5485" t="s">
        <v>358</v>
      </c>
      <c r="R5485">
        <v>64</v>
      </c>
      <c r="S5485">
        <v>75000</v>
      </c>
      <c r="T5485" t="str">
        <f>VLOOKUP(U5485,Sheet3!$A:$B,2,0)</f>
        <v>Africa</v>
      </c>
      <c r="U5485">
        <f>VLOOKUP(Q5485,Sheet2!$A:$B,2,0)</f>
        <v>5</v>
      </c>
      <c r="V5485" t="s">
        <v>34</v>
      </c>
      <c r="W5485" t="s">
        <v>34</v>
      </c>
      <c r="X5485" t="s">
        <v>34</v>
      </c>
      <c r="Y5485" t="s">
        <v>34</v>
      </c>
      <c r="Z5485" t="s">
        <v>34</v>
      </c>
    </row>
    <row r="5486" spans="1:26" x14ac:dyDescent="0.25">
      <c r="A5486">
        <v>5485</v>
      </c>
      <c r="B5486">
        <v>2</v>
      </c>
      <c r="C5486" t="str">
        <f>VLOOKUP(B5486,Sheet4!$A:$B,2,0)</f>
        <v>Gold</v>
      </c>
      <c r="D5486">
        <v>973</v>
      </c>
      <c r="E5486" t="s">
        <v>11796</v>
      </c>
      <c r="F5486" t="s">
        <v>11524</v>
      </c>
      <c r="G5486">
        <v>2097</v>
      </c>
      <c r="H5486" t="s">
        <v>9648</v>
      </c>
      <c r="I5486">
        <v>41</v>
      </c>
      <c r="J5486" t="s">
        <v>13181</v>
      </c>
      <c r="K5486">
        <v>2</v>
      </c>
      <c r="L5486" t="s">
        <v>34</v>
      </c>
      <c r="M5486">
        <v>1</v>
      </c>
      <c r="N5486" t="s">
        <v>9652</v>
      </c>
      <c r="O5486">
        <v>216</v>
      </c>
      <c r="P5486" t="s">
        <v>9695</v>
      </c>
      <c r="Q5486" t="s">
        <v>416</v>
      </c>
      <c r="R5486">
        <v>125</v>
      </c>
      <c r="S5486">
        <v>0</v>
      </c>
      <c r="T5486" t="str">
        <f>VLOOKUP(U5486,Sheet3!$A:$B,2,0)</f>
        <v>Africa</v>
      </c>
      <c r="U5486">
        <f>VLOOKUP(Q5486,Sheet2!$A:$B,2,0)</f>
        <v>5</v>
      </c>
      <c r="V5486" t="s">
        <v>34</v>
      </c>
      <c r="W5486" t="s">
        <v>34</v>
      </c>
      <c r="X5486" t="s">
        <v>34</v>
      </c>
      <c r="Y5486" t="s">
        <v>34</v>
      </c>
      <c r="Z5486" t="s">
        <v>34</v>
      </c>
    </row>
    <row r="5487" spans="1:26" x14ac:dyDescent="0.25">
      <c r="A5487">
        <v>5486</v>
      </c>
      <c r="B5487">
        <v>2</v>
      </c>
      <c r="C5487" t="str">
        <f>VLOOKUP(B5487,Sheet4!$A:$B,2,0)</f>
        <v>Gold</v>
      </c>
      <c r="D5487">
        <v>972</v>
      </c>
      <c r="E5487" t="s">
        <v>11797</v>
      </c>
      <c r="F5487" t="s">
        <v>11798</v>
      </c>
      <c r="G5487">
        <v>2125</v>
      </c>
      <c r="H5487" t="s">
        <v>9679</v>
      </c>
      <c r="I5487">
        <v>44</v>
      </c>
      <c r="J5487" t="s">
        <v>13181</v>
      </c>
      <c r="K5487">
        <v>2</v>
      </c>
      <c r="L5487" t="s">
        <v>34</v>
      </c>
      <c r="M5487">
        <v>1</v>
      </c>
      <c r="N5487" t="s">
        <v>9656</v>
      </c>
      <c r="O5487">
        <v>217</v>
      </c>
      <c r="P5487" t="s">
        <v>9650</v>
      </c>
      <c r="Q5487" t="s">
        <v>92</v>
      </c>
      <c r="R5487">
        <v>123</v>
      </c>
      <c r="S5487">
        <v>44315</v>
      </c>
      <c r="T5487" t="s">
        <v>93</v>
      </c>
      <c r="U5487">
        <f>VLOOKUP(Q5487,Sheet2!$A:$B,2,0)</f>
        <v>3</v>
      </c>
      <c r="V5487" t="s">
        <v>34</v>
      </c>
      <c r="W5487" t="s">
        <v>34</v>
      </c>
      <c r="X5487" t="s">
        <v>34</v>
      </c>
      <c r="Y5487" t="s">
        <v>34</v>
      </c>
      <c r="Z5487" t="s">
        <v>34</v>
      </c>
    </row>
    <row r="5488" spans="1:26" x14ac:dyDescent="0.25">
      <c r="A5488">
        <v>5487</v>
      </c>
      <c r="B5488">
        <v>2</v>
      </c>
      <c r="C5488" t="str">
        <f>VLOOKUP(B5488,Sheet4!$A:$B,2,0)</f>
        <v>Gold</v>
      </c>
      <c r="D5488">
        <v>971</v>
      </c>
      <c r="E5488" t="s">
        <v>11799</v>
      </c>
      <c r="F5488" t="s">
        <v>11800</v>
      </c>
      <c r="G5488">
        <v>2126</v>
      </c>
      <c r="H5488" t="s">
        <v>9749</v>
      </c>
      <c r="I5488">
        <v>48</v>
      </c>
      <c r="J5488" t="s">
        <v>13181</v>
      </c>
      <c r="K5488">
        <v>2</v>
      </c>
      <c r="L5488" t="s">
        <v>34</v>
      </c>
      <c r="M5488">
        <v>1</v>
      </c>
      <c r="N5488" t="s">
        <v>9656</v>
      </c>
      <c r="O5488">
        <v>217</v>
      </c>
      <c r="P5488" t="s">
        <v>10131</v>
      </c>
      <c r="Q5488" t="s">
        <v>92</v>
      </c>
      <c r="R5488">
        <v>123</v>
      </c>
      <c r="S5488">
        <v>330000</v>
      </c>
      <c r="T5488" t="s">
        <v>93</v>
      </c>
      <c r="U5488">
        <f>VLOOKUP(Q5488,Sheet2!$A:$B,2,0)</f>
        <v>3</v>
      </c>
      <c r="V5488" t="s">
        <v>34</v>
      </c>
      <c r="W5488" t="s">
        <v>34</v>
      </c>
      <c r="X5488" t="s">
        <v>34</v>
      </c>
      <c r="Y5488" t="s">
        <v>34</v>
      </c>
      <c r="Z5488" t="s">
        <v>34</v>
      </c>
    </row>
    <row r="5489" spans="1:26" x14ac:dyDescent="0.25">
      <c r="A5489">
        <v>5488</v>
      </c>
      <c r="B5489">
        <v>2</v>
      </c>
      <c r="C5489" t="str">
        <f>VLOOKUP(B5489,Sheet4!$A:$B,2,0)</f>
        <v>Gold</v>
      </c>
      <c r="D5489">
        <v>969</v>
      </c>
      <c r="E5489" t="s">
        <v>11801</v>
      </c>
      <c r="F5489" t="s">
        <v>11802</v>
      </c>
      <c r="G5489">
        <v>2127</v>
      </c>
      <c r="H5489" t="s">
        <v>9679</v>
      </c>
      <c r="I5489">
        <v>44</v>
      </c>
      <c r="J5489" t="s">
        <v>13181</v>
      </c>
      <c r="K5489">
        <v>2</v>
      </c>
      <c r="L5489" t="s">
        <v>34</v>
      </c>
      <c r="M5489">
        <v>1</v>
      </c>
      <c r="N5489" t="s">
        <v>9729</v>
      </c>
      <c r="O5489">
        <v>227</v>
      </c>
      <c r="P5489" t="s">
        <v>9650</v>
      </c>
      <c r="Q5489" t="s">
        <v>92</v>
      </c>
      <c r="R5489">
        <v>123</v>
      </c>
      <c r="S5489">
        <v>17911</v>
      </c>
      <c r="T5489" t="s">
        <v>93</v>
      </c>
      <c r="U5489">
        <f>VLOOKUP(Q5489,Sheet2!$A:$B,2,0)</f>
        <v>3</v>
      </c>
      <c r="V5489" t="s">
        <v>34</v>
      </c>
      <c r="W5489" t="s">
        <v>34</v>
      </c>
      <c r="X5489" t="s">
        <v>34</v>
      </c>
      <c r="Y5489" t="s">
        <v>34</v>
      </c>
      <c r="Z5489" t="s">
        <v>34</v>
      </c>
    </row>
    <row r="5490" spans="1:26" x14ac:dyDescent="0.25">
      <c r="A5490">
        <v>5489</v>
      </c>
      <c r="B5490">
        <v>2</v>
      </c>
      <c r="C5490" t="str">
        <f>VLOOKUP(B5490,Sheet4!$A:$B,2,0)</f>
        <v>Gold</v>
      </c>
      <c r="D5490">
        <v>967</v>
      </c>
      <c r="E5490" t="s">
        <v>11803</v>
      </c>
      <c r="F5490" t="s">
        <v>11804</v>
      </c>
      <c r="G5490">
        <v>2128</v>
      </c>
      <c r="H5490" t="s">
        <v>9688</v>
      </c>
      <c r="I5490">
        <v>46</v>
      </c>
      <c r="J5490" t="s">
        <v>13181</v>
      </c>
      <c r="K5490">
        <v>2</v>
      </c>
      <c r="L5490" t="s">
        <v>34</v>
      </c>
      <c r="M5490">
        <v>1</v>
      </c>
      <c r="N5490" t="s">
        <v>9812</v>
      </c>
      <c r="O5490">
        <v>233</v>
      </c>
      <c r="P5490" t="s">
        <v>9650</v>
      </c>
      <c r="Q5490" t="s">
        <v>32</v>
      </c>
      <c r="R5490">
        <v>27</v>
      </c>
      <c r="S5490">
        <v>4412</v>
      </c>
      <c r="T5490" t="str">
        <f>VLOOKUP(U5490,Sheet3!$A:$B,2,0)</f>
        <v>Asia</v>
      </c>
      <c r="U5490">
        <f>VLOOKUP(Q5490,Sheet2!$A:$B,2,0)</f>
        <v>1</v>
      </c>
      <c r="V5490" t="s">
        <v>34</v>
      </c>
      <c r="W5490" t="s">
        <v>34</v>
      </c>
      <c r="X5490" t="s">
        <v>34</v>
      </c>
      <c r="Y5490" t="s">
        <v>34</v>
      </c>
      <c r="Z5490" t="s">
        <v>34</v>
      </c>
    </row>
    <row r="5491" spans="1:26" x14ac:dyDescent="0.25">
      <c r="A5491">
        <v>5490</v>
      </c>
      <c r="B5491">
        <v>2</v>
      </c>
      <c r="C5491" t="str">
        <f>VLOOKUP(B5491,Sheet4!$A:$B,2,0)</f>
        <v>Gold</v>
      </c>
      <c r="D5491">
        <v>966</v>
      </c>
      <c r="E5491" t="s">
        <v>11805</v>
      </c>
      <c r="F5491" t="s">
        <v>11806</v>
      </c>
      <c r="G5491">
        <v>2129</v>
      </c>
      <c r="H5491" t="s">
        <v>9648</v>
      </c>
      <c r="I5491">
        <v>41</v>
      </c>
      <c r="J5491" t="s">
        <v>13181</v>
      </c>
      <c r="K5491">
        <v>2</v>
      </c>
      <c r="L5491" t="s">
        <v>34</v>
      </c>
      <c r="M5491">
        <v>1</v>
      </c>
      <c r="N5491" t="s">
        <v>11123</v>
      </c>
      <c r="O5491">
        <v>261</v>
      </c>
      <c r="P5491" t="s">
        <v>10131</v>
      </c>
      <c r="Q5491" t="s">
        <v>358</v>
      </c>
      <c r="R5491">
        <v>64</v>
      </c>
      <c r="S5491">
        <v>484746</v>
      </c>
      <c r="T5491" t="str">
        <f>VLOOKUP(U5491,Sheet3!$A:$B,2,0)</f>
        <v>Africa</v>
      </c>
      <c r="U5491">
        <f>VLOOKUP(Q5491,Sheet2!$A:$B,2,0)</f>
        <v>5</v>
      </c>
      <c r="V5491" t="s">
        <v>34</v>
      </c>
      <c r="W5491" t="s">
        <v>34</v>
      </c>
      <c r="X5491" t="s">
        <v>34</v>
      </c>
      <c r="Y5491" t="s">
        <v>34</v>
      </c>
      <c r="Z5491" t="s">
        <v>34</v>
      </c>
    </row>
    <row r="5492" spans="1:26" x14ac:dyDescent="0.25">
      <c r="A5492">
        <v>5491</v>
      </c>
      <c r="B5492">
        <v>2</v>
      </c>
      <c r="C5492" t="str">
        <f>VLOOKUP(B5492,Sheet4!$A:$B,2,0)</f>
        <v>Gold</v>
      </c>
      <c r="D5492">
        <v>963</v>
      </c>
      <c r="E5492" t="s">
        <v>11807</v>
      </c>
      <c r="F5492" t="s">
        <v>11808</v>
      </c>
      <c r="G5492">
        <v>2130</v>
      </c>
      <c r="H5492" t="s">
        <v>9749</v>
      </c>
      <c r="I5492">
        <v>48</v>
      </c>
      <c r="J5492" t="s">
        <v>13181</v>
      </c>
      <c r="K5492">
        <v>2</v>
      </c>
      <c r="L5492" t="s">
        <v>34</v>
      </c>
      <c r="M5492">
        <v>1</v>
      </c>
      <c r="N5492" t="s">
        <v>9656</v>
      </c>
      <c r="O5492">
        <v>217</v>
      </c>
      <c r="P5492" t="s">
        <v>10131</v>
      </c>
      <c r="Q5492" t="s">
        <v>92</v>
      </c>
      <c r="R5492">
        <v>123</v>
      </c>
      <c r="S5492">
        <v>51257</v>
      </c>
      <c r="T5492" t="s">
        <v>93</v>
      </c>
      <c r="U5492">
        <f>VLOOKUP(Q5492,Sheet2!$A:$B,2,0)</f>
        <v>3</v>
      </c>
      <c r="V5492" t="s">
        <v>34</v>
      </c>
      <c r="W5492" t="s">
        <v>34</v>
      </c>
      <c r="X5492" t="s">
        <v>34</v>
      </c>
      <c r="Y5492" t="s">
        <v>34</v>
      </c>
      <c r="Z5492" t="s">
        <v>34</v>
      </c>
    </row>
    <row r="5493" spans="1:26" x14ac:dyDescent="0.25">
      <c r="A5493">
        <v>5492</v>
      </c>
      <c r="B5493">
        <v>2</v>
      </c>
      <c r="C5493" t="str">
        <f>VLOOKUP(B5493,Sheet4!$A:$B,2,0)</f>
        <v>Gold</v>
      </c>
      <c r="D5493">
        <v>961</v>
      </c>
      <c r="E5493" t="s">
        <v>11809</v>
      </c>
      <c r="F5493" t="s">
        <v>11810</v>
      </c>
      <c r="G5493">
        <v>2131</v>
      </c>
      <c r="H5493" t="s">
        <v>9679</v>
      </c>
      <c r="I5493">
        <v>44</v>
      </c>
      <c r="J5493" t="s">
        <v>13181</v>
      </c>
      <c r="K5493">
        <v>2</v>
      </c>
      <c r="L5493" t="s">
        <v>34</v>
      </c>
      <c r="M5493">
        <v>1</v>
      </c>
      <c r="N5493" t="s">
        <v>9656</v>
      </c>
      <c r="O5493">
        <v>217</v>
      </c>
      <c r="P5493" t="s">
        <v>10131</v>
      </c>
      <c r="Q5493" t="s">
        <v>276</v>
      </c>
      <c r="R5493">
        <v>131</v>
      </c>
      <c r="S5493">
        <v>35960</v>
      </c>
      <c r="T5493" t="str">
        <f>VLOOKUP(U5493,Sheet3!$A:$B,2,0)</f>
        <v>Asia</v>
      </c>
      <c r="U5493">
        <f>VLOOKUP(Q5493,Sheet2!$A:$B,2,0)</f>
        <v>1</v>
      </c>
      <c r="V5493" t="s">
        <v>34</v>
      </c>
      <c r="W5493" t="s">
        <v>34</v>
      </c>
      <c r="X5493" t="s">
        <v>34</v>
      </c>
      <c r="Y5493" t="s">
        <v>34</v>
      </c>
      <c r="Z5493" t="s">
        <v>34</v>
      </c>
    </row>
    <row r="5494" spans="1:26" x14ac:dyDescent="0.25">
      <c r="A5494">
        <v>5493</v>
      </c>
      <c r="B5494">
        <v>2</v>
      </c>
      <c r="C5494" t="str">
        <f>VLOOKUP(B5494,Sheet4!$A:$B,2,0)</f>
        <v>Gold</v>
      </c>
      <c r="D5494">
        <v>959</v>
      </c>
      <c r="E5494" t="s">
        <v>11811</v>
      </c>
      <c r="F5494" t="s">
        <v>10341</v>
      </c>
      <c r="G5494">
        <v>1969</v>
      </c>
      <c r="H5494" t="s">
        <v>9749</v>
      </c>
      <c r="I5494">
        <v>48</v>
      </c>
      <c r="J5494" t="s">
        <v>13181</v>
      </c>
      <c r="K5494">
        <v>2</v>
      </c>
      <c r="L5494" t="s">
        <v>34</v>
      </c>
      <c r="M5494">
        <v>1</v>
      </c>
      <c r="N5494" t="s">
        <v>9656</v>
      </c>
      <c r="O5494">
        <v>217</v>
      </c>
      <c r="P5494" t="s">
        <v>9650</v>
      </c>
      <c r="Q5494" t="s">
        <v>92</v>
      </c>
      <c r="R5494">
        <v>123</v>
      </c>
      <c r="S5494">
        <v>73000</v>
      </c>
      <c r="T5494" t="s">
        <v>93</v>
      </c>
      <c r="U5494">
        <f>VLOOKUP(Q5494,Sheet2!$A:$B,2,0)</f>
        <v>3</v>
      </c>
      <c r="V5494" t="s">
        <v>34</v>
      </c>
      <c r="W5494" t="s">
        <v>34</v>
      </c>
      <c r="X5494" t="s">
        <v>34</v>
      </c>
      <c r="Y5494" t="s">
        <v>34</v>
      </c>
      <c r="Z5494" t="s">
        <v>34</v>
      </c>
    </row>
    <row r="5495" spans="1:26" x14ac:dyDescent="0.25">
      <c r="A5495">
        <v>5494</v>
      </c>
      <c r="B5495">
        <v>2</v>
      </c>
      <c r="C5495" t="str">
        <f>VLOOKUP(B5495,Sheet4!$A:$B,2,0)</f>
        <v>Gold</v>
      </c>
      <c r="D5495">
        <v>956</v>
      </c>
      <c r="E5495" t="s">
        <v>11812</v>
      </c>
      <c r="F5495" t="s">
        <v>11813</v>
      </c>
      <c r="G5495">
        <v>2132</v>
      </c>
      <c r="H5495" t="s">
        <v>9749</v>
      </c>
      <c r="I5495">
        <v>48</v>
      </c>
      <c r="J5495" t="s">
        <v>13181</v>
      </c>
      <c r="K5495">
        <v>2</v>
      </c>
      <c r="L5495" t="s">
        <v>34</v>
      </c>
      <c r="M5495">
        <v>1</v>
      </c>
      <c r="N5495" t="s">
        <v>9656</v>
      </c>
      <c r="O5495">
        <v>217</v>
      </c>
      <c r="P5495" t="s">
        <v>9650</v>
      </c>
      <c r="Q5495" t="s">
        <v>92</v>
      </c>
      <c r="R5495">
        <v>123</v>
      </c>
      <c r="S5495">
        <v>12000</v>
      </c>
      <c r="T5495" t="s">
        <v>93</v>
      </c>
      <c r="U5495">
        <f>VLOOKUP(Q5495,Sheet2!$A:$B,2,0)</f>
        <v>3</v>
      </c>
      <c r="V5495" t="s">
        <v>34</v>
      </c>
      <c r="W5495" t="s">
        <v>34</v>
      </c>
      <c r="X5495" t="s">
        <v>34</v>
      </c>
      <c r="Y5495" t="s">
        <v>34</v>
      </c>
      <c r="Z5495" t="s">
        <v>34</v>
      </c>
    </row>
    <row r="5496" spans="1:26" x14ac:dyDescent="0.25">
      <c r="A5496">
        <v>5495</v>
      </c>
      <c r="B5496">
        <v>2</v>
      </c>
      <c r="C5496" t="str">
        <f>VLOOKUP(B5496,Sheet4!$A:$B,2,0)</f>
        <v>Gold</v>
      </c>
      <c r="D5496">
        <v>955</v>
      </c>
      <c r="E5496" t="s">
        <v>11814</v>
      </c>
      <c r="F5496" t="s">
        <v>11815</v>
      </c>
      <c r="G5496">
        <v>2133</v>
      </c>
      <c r="H5496" t="s">
        <v>9749</v>
      </c>
      <c r="I5496">
        <v>48</v>
      </c>
      <c r="J5496" t="s">
        <v>13181</v>
      </c>
      <c r="K5496">
        <v>2</v>
      </c>
      <c r="L5496" t="s">
        <v>34</v>
      </c>
      <c r="M5496">
        <v>1</v>
      </c>
      <c r="N5496" t="s">
        <v>9656</v>
      </c>
      <c r="O5496">
        <v>217</v>
      </c>
      <c r="P5496" t="s">
        <v>10131</v>
      </c>
      <c r="Q5496" t="s">
        <v>92</v>
      </c>
      <c r="R5496">
        <v>123</v>
      </c>
      <c r="S5496">
        <v>92797</v>
      </c>
      <c r="T5496" t="s">
        <v>93</v>
      </c>
      <c r="U5496">
        <f>VLOOKUP(Q5496,Sheet2!$A:$B,2,0)</f>
        <v>3</v>
      </c>
      <c r="V5496" t="s">
        <v>34</v>
      </c>
      <c r="W5496" t="s">
        <v>34</v>
      </c>
      <c r="X5496" t="s">
        <v>34</v>
      </c>
      <c r="Y5496" t="s">
        <v>34</v>
      </c>
      <c r="Z5496" t="s">
        <v>34</v>
      </c>
    </row>
    <row r="5497" spans="1:26" x14ac:dyDescent="0.25">
      <c r="A5497">
        <v>5496</v>
      </c>
      <c r="B5497">
        <v>2</v>
      </c>
      <c r="C5497" t="str">
        <f>VLOOKUP(B5497,Sheet4!$A:$B,2,0)</f>
        <v>Gold</v>
      </c>
      <c r="D5497">
        <v>954</v>
      </c>
      <c r="E5497" t="s">
        <v>11816</v>
      </c>
      <c r="F5497" t="s">
        <v>11817</v>
      </c>
      <c r="G5497">
        <v>2134</v>
      </c>
      <c r="H5497" t="s">
        <v>9679</v>
      </c>
      <c r="I5497">
        <v>44</v>
      </c>
      <c r="J5497" t="s">
        <v>13181</v>
      </c>
      <c r="K5497">
        <v>2</v>
      </c>
      <c r="L5497" t="s">
        <v>34</v>
      </c>
      <c r="M5497">
        <v>1</v>
      </c>
      <c r="N5497" t="s">
        <v>9656</v>
      </c>
      <c r="O5497">
        <v>217</v>
      </c>
      <c r="P5497" t="s">
        <v>9695</v>
      </c>
      <c r="Q5497" t="s">
        <v>1305</v>
      </c>
      <c r="R5497">
        <v>26</v>
      </c>
      <c r="S5497">
        <v>85226</v>
      </c>
      <c r="T5497" t="str">
        <f>VLOOKUP(U5497,Sheet3!$A:$B,2,0)</f>
        <v>Latin America</v>
      </c>
      <c r="U5497">
        <f>VLOOKUP(Q5497,Sheet2!$A:$B,2,0)</f>
        <v>6</v>
      </c>
      <c r="V5497" t="s">
        <v>34</v>
      </c>
      <c r="W5497" t="s">
        <v>34</v>
      </c>
      <c r="X5497" t="s">
        <v>34</v>
      </c>
      <c r="Y5497" t="s">
        <v>34</v>
      </c>
      <c r="Z5497" t="s">
        <v>34</v>
      </c>
    </row>
    <row r="5498" spans="1:26" x14ac:dyDescent="0.25">
      <c r="A5498">
        <v>5497</v>
      </c>
      <c r="B5498">
        <v>2</v>
      </c>
      <c r="C5498" t="str">
        <f>VLOOKUP(B5498,Sheet4!$A:$B,2,0)</f>
        <v>Gold</v>
      </c>
      <c r="D5498">
        <v>951</v>
      </c>
      <c r="E5498" t="s">
        <v>11818</v>
      </c>
      <c r="F5498" t="s">
        <v>11819</v>
      </c>
      <c r="G5498">
        <v>2135</v>
      </c>
      <c r="H5498" t="s">
        <v>9679</v>
      </c>
      <c r="I5498">
        <v>44</v>
      </c>
      <c r="J5498" t="s">
        <v>13181</v>
      </c>
      <c r="K5498">
        <v>2</v>
      </c>
      <c r="L5498" t="s">
        <v>34</v>
      </c>
      <c r="M5498">
        <v>1</v>
      </c>
      <c r="N5498" t="s">
        <v>9656</v>
      </c>
      <c r="O5498">
        <v>217</v>
      </c>
      <c r="P5498" t="s">
        <v>9695</v>
      </c>
      <c r="Q5498" t="s">
        <v>92</v>
      </c>
      <c r="R5498">
        <v>123</v>
      </c>
      <c r="S5498">
        <v>18670</v>
      </c>
      <c r="T5498" t="s">
        <v>93</v>
      </c>
      <c r="U5498">
        <f>VLOOKUP(Q5498,Sheet2!$A:$B,2,0)</f>
        <v>3</v>
      </c>
      <c r="V5498" t="s">
        <v>34</v>
      </c>
      <c r="W5498" t="s">
        <v>34</v>
      </c>
      <c r="X5498" t="s">
        <v>34</v>
      </c>
      <c r="Y5498" t="s">
        <v>34</v>
      </c>
      <c r="Z5498" t="s">
        <v>34</v>
      </c>
    </row>
    <row r="5499" spans="1:26" x14ac:dyDescent="0.25">
      <c r="A5499">
        <v>5498</v>
      </c>
      <c r="B5499">
        <v>2</v>
      </c>
      <c r="C5499" t="str">
        <f>VLOOKUP(B5499,Sheet4!$A:$B,2,0)</f>
        <v>Gold</v>
      </c>
      <c r="D5499">
        <v>950</v>
      </c>
      <c r="E5499" t="s">
        <v>11820</v>
      </c>
      <c r="F5499" t="s">
        <v>11821</v>
      </c>
      <c r="G5499">
        <v>2136</v>
      </c>
      <c r="H5499" t="s">
        <v>9749</v>
      </c>
      <c r="I5499">
        <v>48</v>
      </c>
      <c r="J5499" t="s">
        <v>13181</v>
      </c>
      <c r="K5499">
        <v>2</v>
      </c>
      <c r="L5499" t="s">
        <v>34</v>
      </c>
      <c r="M5499">
        <v>1</v>
      </c>
      <c r="N5499" t="s">
        <v>9656</v>
      </c>
      <c r="O5499">
        <v>217</v>
      </c>
      <c r="P5499" t="s">
        <v>10131</v>
      </c>
      <c r="Q5499" t="s">
        <v>92</v>
      </c>
      <c r="R5499">
        <v>123</v>
      </c>
      <c r="S5499">
        <v>69213</v>
      </c>
      <c r="T5499" t="s">
        <v>93</v>
      </c>
      <c r="U5499">
        <f>VLOOKUP(Q5499,Sheet2!$A:$B,2,0)</f>
        <v>3</v>
      </c>
      <c r="V5499" t="s">
        <v>34</v>
      </c>
      <c r="W5499" t="s">
        <v>34</v>
      </c>
      <c r="X5499" t="s">
        <v>34</v>
      </c>
      <c r="Y5499" t="s">
        <v>34</v>
      </c>
      <c r="Z5499" t="s">
        <v>34</v>
      </c>
    </row>
    <row r="5500" spans="1:26" x14ac:dyDescent="0.25">
      <c r="A5500">
        <v>5499</v>
      </c>
      <c r="B5500">
        <v>2</v>
      </c>
      <c r="C5500" t="str">
        <f>VLOOKUP(B5500,Sheet4!$A:$B,2,0)</f>
        <v>Gold</v>
      </c>
      <c r="D5500">
        <v>949</v>
      </c>
      <c r="E5500" t="s">
        <v>11822</v>
      </c>
      <c r="F5500" t="s">
        <v>10459</v>
      </c>
      <c r="G5500">
        <v>1992</v>
      </c>
      <c r="H5500" t="s">
        <v>9648</v>
      </c>
      <c r="I5500">
        <v>41</v>
      </c>
      <c r="J5500" t="s">
        <v>13181</v>
      </c>
      <c r="K5500">
        <v>2</v>
      </c>
      <c r="L5500" t="s">
        <v>34</v>
      </c>
      <c r="M5500">
        <v>1</v>
      </c>
      <c r="N5500" t="s">
        <v>11123</v>
      </c>
      <c r="O5500">
        <v>261</v>
      </c>
      <c r="P5500" t="s">
        <v>10131</v>
      </c>
      <c r="Q5500" t="s">
        <v>32</v>
      </c>
      <c r="R5500">
        <v>27</v>
      </c>
      <c r="S5500">
        <v>399501</v>
      </c>
      <c r="T5500" t="str">
        <f>VLOOKUP(U5500,Sheet3!$A:$B,2,0)</f>
        <v>Asia</v>
      </c>
      <c r="U5500">
        <f>VLOOKUP(Q5500,Sheet2!$A:$B,2,0)</f>
        <v>1</v>
      </c>
      <c r="V5500" t="s">
        <v>34</v>
      </c>
      <c r="W5500" t="s">
        <v>34</v>
      </c>
      <c r="X5500" t="s">
        <v>34</v>
      </c>
      <c r="Y5500" t="s">
        <v>34</v>
      </c>
      <c r="Z5500" t="s">
        <v>34</v>
      </c>
    </row>
    <row r="5501" spans="1:26" x14ac:dyDescent="0.25">
      <c r="A5501">
        <v>5500</v>
      </c>
      <c r="B5501">
        <v>2</v>
      </c>
      <c r="C5501" t="str">
        <f>VLOOKUP(B5501,Sheet4!$A:$B,2,0)</f>
        <v>Gold</v>
      </c>
      <c r="D5501">
        <v>1746</v>
      </c>
      <c r="E5501" t="s">
        <v>11823</v>
      </c>
      <c r="F5501" t="s">
        <v>11760</v>
      </c>
      <c r="G5501">
        <v>2117</v>
      </c>
      <c r="H5501" t="s">
        <v>10355</v>
      </c>
      <c r="I5501">
        <v>55</v>
      </c>
      <c r="J5501" t="s">
        <v>13181</v>
      </c>
      <c r="K5501">
        <v>2</v>
      </c>
      <c r="L5501" t="s">
        <v>34</v>
      </c>
      <c r="M5501">
        <v>1</v>
      </c>
      <c r="N5501" t="s">
        <v>9729</v>
      </c>
      <c r="O5501">
        <v>227</v>
      </c>
      <c r="P5501" t="s">
        <v>10131</v>
      </c>
      <c r="Q5501" t="s">
        <v>32</v>
      </c>
      <c r="R5501">
        <v>27</v>
      </c>
      <c r="S5501">
        <v>8770</v>
      </c>
      <c r="T5501" t="str">
        <f>VLOOKUP(U5501,Sheet3!$A:$B,2,0)</f>
        <v>Asia</v>
      </c>
      <c r="U5501">
        <f>VLOOKUP(Q5501,Sheet2!$A:$B,2,0)</f>
        <v>1</v>
      </c>
      <c r="V5501" t="s">
        <v>34</v>
      </c>
      <c r="W5501" t="s">
        <v>34</v>
      </c>
      <c r="X5501" t="s">
        <v>34</v>
      </c>
      <c r="Y5501" t="s">
        <v>34</v>
      </c>
      <c r="Z5501" t="s">
        <v>34</v>
      </c>
    </row>
    <row r="5502" spans="1:26" x14ac:dyDescent="0.25">
      <c r="A5502">
        <v>5501</v>
      </c>
      <c r="B5502">
        <v>2</v>
      </c>
      <c r="C5502" t="str">
        <f>VLOOKUP(B5502,Sheet4!$A:$B,2,0)</f>
        <v>Gold</v>
      </c>
      <c r="D5502">
        <v>947</v>
      </c>
      <c r="E5502" t="s">
        <v>11824</v>
      </c>
      <c r="F5502" t="s">
        <v>11821</v>
      </c>
      <c r="G5502">
        <v>2136</v>
      </c>
      <c r="H5502" t="s">
        <v>9749</v>
      </c>
      <c r="I5502">
        <v>48</v>
      </c>
      <c r="J5502" t="s">
        <v>13181</v>
      </c>
      <c r="K5502">
        <v>2</v>
      </c>
      <c r="L5502" t="s">
        <v>34</v>
      </c>
      <c r="M5502">
        <v>1</v>
      </c>
      <c r="N5502" t="s">
        <v>9656</v>
      </c>
      <c r="O5502">
        <v>217</v>
      </c>
      <c r="P5502" t="s">
        <v>10131</v>
      </c>
      <c r="Q5502" t="s">
        <v>92</v>
      </c>
      <c r="R5502">
        <v>123</v>
      </c>
      <c r="S5502">
        <v>65000</v>
      </c>
      <c r="T5502" t="s">
        <v>93</v>
      </c>
      <c r="U5502">
        <f>VLOOKUP(Q5502,Sheet2!$A:$B,2,0)</f>
        <v>3</v>
      </c>
      <c r="V5502" t="s">
        <v>34</v>
      </c>
      <c r="W5502" t="s">
        <v>34</v>
      </c>
      <c r="X5502" t="s">
        <v>34</v>
      </c>
      <c r="Y5502" t="s">
        <v>34</v>
      </c>
      <c r="Z5502" t="s">
        <v>34</v>
      </c>
    </row>
    <row r="5503" spans="1:26" x14ac:dyDescent="0.25">
      <c r="A5503">
        <v>5502</v>
      </c>
      <c r="B5503">
        <v>2</v>
      </c>
      <c r="C5503" t="str">
        <f>VLOOKUP(B5503,Sheet4!$A:$B,2,0)</f>
        <v>Gold</v>
      </c>
      <c r="D5503">
        <v>942</v>
      </c>
      <c r="E5503" t="s">
        <v>11825</v>
      </c>
      <c r="F5503" t="s">
        <v>11826</v>
      </c>
      <c r="G5503">
        <v>2137</v>
      </c>
      <c r="H5503" t="s">
        <v>9790</v>
      </c>
      <c r="I5503">
        <v>50</v>
      </c>
      <c r="J5503" t="s">
        <v>13181</v>
      </c>
      <c r="K5503">
        <v>2</v>
      </c>
      <c r="L5503" t="s">
        <v>34</v>
      </c>
      <c r="M5503">
        <v>1</v>
      </c>
      <c r="N5503" t="s">
        <v>11827</v>
      </c>
      <c r="O5503">
        <v>273</v>
      </c>
      <c r="P5503" t="s">
        <v>9695</v>
      </c>
      <c r="Q5503" t="s">
        <v>469</v>
      </c>
      <c r="R5503">
        <v>56</v>
      </c>
      <c r="S5503">
        <v>55798</v>
      </c>
      <c r="T5503" t="str">
        <f>VLOOKUP(U5503,Sheet3!$A:$B,2,0)</f>
        <v>Asia</v>
      </c>
      <c r="U5503">
        <f>VLOOKUP(Q5503,Sheet2!$A:$B,2,0)</f>
        <v>1</v>
      </c>
      <c r="V5503" t="s">
        <v>34</v>
      </c>
      <c r="W5503" t="s">
        <v>34</v>
      </c>
      <c r="X5503" t="s">
        <v>34</v>
      </c>
      <c r="Y5503" t="s">
        <v>34</v>
      </c>
      <c r="Z5503" t="s">
        <v>34</v>
      </c>
    </row>
    <row r="5504" spans="1:26" x14ac:dyDescent="0.25">
      <c r="A5504">
        <v>5503</v>
      </c>
      <c r="B5504">
        <v>2</v>
      </c>
      <c r="C5504" t="str">
        <f>VLOOKUP(B5504,Sheet4!$A:$B,2,0)</f>
        <v>Gold</v>
      </c>
      <c r="D5504">
        <v>939</v>
      </c>
      <c r="E5504" t="s">
        <v>11828</v>
      </c>
      <c r="F5504" t="s">
        <v>9663</v>
      </c>
      <c r="G5504">
        <v>1864</v>
      </c>
      <c r="H5504" t="s">
        <v>9688</v>
      </c>
      <c r="I5504">
        <v>46</v>
      </c>
      <c r="J5504" t="s">
        <v>13181</v>
      </c>
      <c r="K5504">
        <v>2</v>
      </c>
      <c r="L5504" t="s">
        <v>34</v>
      </c>
      <c r="M5504">
        <v>1</v>
      </c>
      <c r="N5504" t="s">
        <v>9689</v>
      </c>
      <c r="O5504">
        <v>225</v>
      </c>
      <c r="P5504" t="s">
        <v>10131</v>
      </c>
      <c r="Q5504" t="s">
        <v>358</v>
      </c>
      <c r="R5504">
        <v>64</v>
      </c>
      <c r="S5504">
        <v>35949</v>
      </c>
      <c r="T5504" t="str">
        <f>VLOOKUP(U5504,Sheet3!$A:$B,2,0)</f>
        <v>Africa</v>
      </c>
      <c r="U5504">
        <f>VLOOKUP(Q5504,Sheet2!$A:$B,2,0)</f>
        <v>5</v>
      </c>
      <c r="V5504" t="s">
        <v>34</v>
      </c>
      <c r="W5504" t="s">
        <v>34</v>
      </c>
      <c r="X5504" t="s">
        <v>34</v>
      </c>
      <c r="Y5504" t="s">
        <v>34</v>
      </c>
      <c r="Z5504" t="s">
        <v>34</v>
      </c>
    </row>
    <row r="5505" spans="1:26" x14ac:dyDescent="0.25">
      <c r="A5505">
        <v>5504</v>
      </c>
      <c r="B5505">
        <v>2</v>
      </c>
      <c r="C5505" t="str">
        <f>VLOOKUP(B5505,Sheet4!$A:$B,2,0)</f>
        <v>Gold</v>
      </c>
      <c r="D5505">
        <v>936</v>
      </c>
      <c r="E5505" t="s">
        <v>11829</v>
      </c>
      <c r="F5505" t="s">
        <v>7998</v>
      </c>
      <c r="G5505">
        <v>1531</v>
      </c>
      <c r="H5505" t="s">
        <v>9648</v>
      </c>
      <c r="I5505">
        <v>41</v>
      </c>
      <c r="J5505" t="s">
        <v>13181</v>
      </c>
      <c r="K5505">
        <v>2</v>
      </c>
      <c r="L5505" t="s">
        <v>34</v>
      </c>
      <c r="M5505">
        <v>1</v>
      </c>
      <c r="N5505" t="s">
        <v>9652</v>
      </c>
      <c r="O5505">
        <v>216</v>
      </c>
      <c r="P5505" t="s">
        <v>9650</v>
      </c>
      <c r="Q5505" t="s">
        <v>416</v>
      </c>
      <c r="R5505">
        <v>125</v>
      </c>
      <c r="S5505">
        <v>0</v>
      </c>
      <c r="T5505" t="str">
        <f>VLOOKUP(U5505,Sheet3!$A:$B,2,0)</f>
        <v>Africa</v>
      </c>
      <c r="U5505">
        <f>VLOOKUP(Q5505,Sheet2!$A:$B,2,0)</f>
        <v>5</v>
      </c>
      <c r="V5505" t="s">
        <v>34</v>
      </c>
      <c r="W5505" t="s">
        <v>34</v>
      </c>
      <c r="X5505" t="s">
        <v>34</v>
      </c>
      <c r="Y5505" t="s">
        <v>34</v>
      </c>
      <c r="Z5505" t="s">
        <v>34</v>
      </c>
    </row>
    <row r="5506" spans="1:26" x14ac:dyDescent="0.25">
      <c r="A5506">
        <v>5505</v>
      </c>
      <c r="B5506">
        <v>2</v>
      </c>
      <c r="C5506" t="str">
        <f>VLOOKUP(B5506,Sheet4!$A:$B,2,0)</f>
        <v>Gold</v>
      </c>
      <c r="D5506">
        <v>931</v>
      </c>
      <c r="E5506" t="s">
        <v>11830</v>
      </c>
      <c r="F5506" t="s">
        <v>11831</v>
      </c>
      <c r="G5506">
        <v>2138</v>
      </c>
      <c r="H5506" t="s">
        <v>9749</v>
      </c>
      <c r="I5506">
        <v>48</v>
      </c>
      <c r="J5506" t="s">
        <v>13181</v>
      </c>
      <c r="K5506">
        <v>2</v>
      </c>
      <c r="L5506" t="s">
        <v>34</v>
      </c>
      <c r="M5506">
        <v>1</v>
      </c>
      <c r="N5506" t="s">
        <v>9656</v>
      </c>
      <c r="O5506">
        <v>217</v>
      </c>
      <c r="P5506" t="s">
        <v>10131</v>
      </c>
      <c r="Q5506" t="s">
        <v>2706</v>
      </c>
      <c r="R5506">
        <v>116</v>
      </c>
      <c r="S5506">
        <v>133167</v>
      </c>
      <c r="T5506" t="str">
        <f>VLOOKUP(U5506,Sheet3!$A:$B,2,0)</f>
        <v>Asia</v>
      </c>
      <c r="U5506">
        <f>VLOOKUP(Q5506,Sheet2!$A:$B,2,0)</f>
        <v>1</v>
      </c>
      <c r="V5506" t="s">
        <v>34</v>
      </c>
      <c r="W5506" t="s">
        <v>34</v>
      </c>
      <c r="X5506" t="s">
        <v>34</v>
      </c>
      <c r="Y5506" t="s">
        <v>34</v>
      </c>
      <c r="Z5506" t="s">
        <v>34</v>
      </c>
    </row>
    <row r="5507" spans="1:26" x14ac:dyDescent="0.25">
      <c r="A5507">
        <v>5506</v>
      </c>
      <c r="B5507">
        <v>2</v>
      </c>
      <c r="C5507" t="str">
        <f>VLOOKUP(B5507,Sheet4!$A:$B,2,0)</f>
        <v>Gold</v>
      </c>
      <c r="D5507">
        <v>929</v>
      </c>
      <c r="E5507" t="s">
        <v>11832</v>
      </c>
      <c r="F5507" t="s">
        <v>11833</v>
      </c>
      <c r="G5507">
        <v>2139</v>
      </c>
      <c r="H5507" t="s">
        <v>9679</v>
      </c>
      <c r="I5507">
        <v>44</v>
      </c>
      <c r="J5507" t="s">
        <v>13181</v>
      </c>
      <c r="K5507">
        <v>2</v>
      </c>
      <c r="L5507" t="s">
        <v>34</v>
      </c>
      <c r="M5507">
        <v>1</v>
      </c>
      <c r="N5507" t="s">
        <v>9729</v>
      </c>
      <c r="O5507">
        <v>227</v>
      </c>
      <c r="P5507" t="s">
        <v>9650</v>
      </c>
      <c r="Q5507" t="s">
        <v>92</v>
      </c>
      <c r="R5507">
        <v>123</v>
      </c>
      <c r="S5507">
        <v>19140</v>
      </c>
      <c r="T5507" t="s">
        <v>93</v>
      </c>
      <c r="U5507">
        <f>VLOOKUP(Q5507,Sheet2!$A:$B,2,0)</f>
        <v>3</v>
      </c>
      <c r="V5507" t="s">
        <v>34</v>
      </c>
      <c r="W5507" t="s">
        <v>34</v>
      </c>
      <c r="X5507" t="s">
        <v>34</v>
      </c>
      <c r="Y5507" t="s">
        <v>34</v>
      </c>
      <c r="Z5507" t="s">
        <v>34</v>
      </c>
    </row>
    <row r="5508" spans="1:26" x14ac:dyDescent="0.25">
      <c r="A5508">
        <v>5507</v>
      </c>
      <c r="B5508">
        <v>2</v>
      </c>
      <c r="C5508" t="str">
        <f>VLOOKUP(B5508,Sheet4!$A:$B,2,0)</f>
        <v>Gold</v>
      </c>
      <c r="D5508">
        <v>928</v>
      </c>
      <c r="E5508" t="s">
        <v>11834</v>
      </c>
      <c r="F5508" t="s">
        <v>11833</v>
      </c>
      <c r="G5508">
        <v>2139</v>
      </c>
      <c r="H5508" t="s">
        <v>9679</v>
      </c>
      <c r="I5508">
        <v>44</v>
      </c>
      <c r="J5508" t="s">
        <v>13181</v>
      </c>
      <c r="K5508">
        <v>2</v>
      </c>
      <c r="L5508" t="s">
        <v>34</v>
      </c>
      <c r="M5508">
        <v>1</v>
      </c>
      <c r="N5508" t="s">
        <v>9729</v>
      </c>
      <c r="O5508">
        <v>227</v>
      </c>
      <c r="P5508" t="s">
        <v>9650</v>
      </c>
      <c r="Q5508" t="s">
        <v>92</v>
      </c>
      <c r="R5508">
        <v>123</v>
      </c>
      <c r="S5508">
        <v>28119</v>
      </c>
      <c r="T5508" t="s">
        <v>93</v>
      </c>
      <c r="U5508">
        <f>VLOOKUP(Q5508,Sheet2!$A:$B,2,0)</f>
        <v>3</v>
      </c>
      <c r="V5508" t="s">
        <v>34</v>
      </c>
      <c r="W5508" t="s">
        <v>34</v>
      </c>
      <c r="X5508" t="s">
        <v>34</v>
      </c>
      <c r="Y5508" t="s">
        <v>34</v>
      </c>
      <c r="Z5508" t="s">
        <v>34</v>
      </c>
    </row>
    <row r="5509" spans="1:26" x14ac:dyDescent="0.25">
      <c r="A5509">
        <v>5508</v>
      </c>
      <c r="B5509">
        <v>2</v>
      </c>
      <c r="C5509" t="str">
        <f>VLOOKUP(B5509,Sheet4!$A:$B,2,0)</f>
        <v>Gold</v>
      </c>
      <c r="D5509">
        <v>927</v>
      </c>
      <c r="E5509" t="s">
        <v>11835</v>
      </c>
      <c r="F5509" t="s">
        <v>11833</v>
      </c>
      <c r="G5509">
        <v>2139</v>
      </c>
      <c r="H5509" t="s">
        <v>9679</v>
      </c>
      <c r="I5509">
        <v>44</v>
      </c>
      <c r="J5509" t="s">
        <v>13181</v>
      </c>
      <c r="K5509">
        <v>2</v>
      </c>
      <c r="L5509" t="s">
        <v>34</v>
      </c>
      <c r="M5509">
        <v>1</v>
      </c>
      <c r="N5509" t="s">
        <v>9729</v>
      </c>
      <c r="O5509">
        <v>227</v>
      </c>
      <c r="P5509" t="s">
        <v>9650</v>
      </c>
      <c r="Q5509" t="s">
        <v>92</v>
      </c>
      <c r="R5509">
        <v>123</v>
      </c>
      <c r="S5509">
        <v>11863</v>
      </c>
      <c r="T5509" t="s">
        <v>93</v>
      </c>
      <c r="U5509">
        <f>VLOOKUP(Q5509,Sheet2!$A:$B,2,0)</f>
        <v>3</v>
      </c>
      <c r="V5509" t="s">
        <v>34</v>
      </c>
      <c r="W5509" t="s">
        <v>34</v>
      </c>
      <c r="X5509" t="s">
        <v>34</v>
      </c>
      <c r="Y5509" t="s">
        <v>34</v>
      </c>
      <c r="Z5509" t="s">
        <v>34</v>
      </c>
    </row>
    <row r="5510" spans="1:26" x14ac:dyDescent="0.25">
      <c r="A5510">
        <v>5509</v>
      </c>
      <c r="B5510">
        <v>2</v>
      </c>
      <c r="C5510" t="str">
        <f>VLOOKUP(B5510,Sheet4!$A:$B,2,0)</f>
        <v>Gold</v>
      </c>
      <c r="D5510">
        <v>926</v>
      </c>
      <c r="E5510" t="s">
        <v>11836</v>
      </c>
      <c r="F5510" t="s">
        <v>11837</v>
      </c>
      <c r="G5510">
        <v>2140</v>
      </c>
      <c r="H5510" t="s">
        <v>9679</v>
      </c>
      <c r="I5510">
        <v>44</v>
      </c>
      <c r="J5510" t="s">
        <v>13181</v>
      </c>
      <c r="K5510">
        <v>2</v>
      </c>
      <c r="L5510" t="s">
        <v>34</v>
      </c>
      <c r="M5510">
        <v>1</v>
      </c>
      <c r="N5510" t="s">
        <v>9656</v>
      </c>
      <c r="O5510">
        <v>217</v>
      </c>
      <c r="P5510" t="s">
        <v>9650</v>
      </c>
      <c r="Q5510" t="s">
        <v>92</v>
      </c>
      <c r="R5510">
        <v>123</v>
      </c>
      <c r="S5510">
        <v>10000</v>
      </c>
      <c r="T5510" t="s">
        <v>93</v>
      </c>
      <c r="U5510">
        <f>VLOOKUP(Q5510,Sheet2!$A:$B,2,0)</f>
        <v>3</v>
      </c>
      <c r="V5510" t="s">
        <v>34</v>
      </c>
      <c r="W5510" t="s">
        <v>34</v>
      </c>
      <c r="X5510" t="s">
        <v>34</v>
      </c>
      <c r="Y5510" t="s">
        <v>34</v>
      </c>
      <c r="Z5510" t="s">
        <v>34</v>
      </c>
    </row>
    <row r="5511" spans="1:26" x14ac:dyDescent="0.25">
      <c r="A5511">
        <v>5510</v>
      </c>
      <c r="B5511">
        <v>2</v>
      </c>
      <c r="C5511" t="str">
        <f>VLOOKUP(B5511,Sheet4!$A:$B,2,0)</f>
        <v>Gold</v>
      </c>
      <c r="D5511">
        <v>924</v>
      </c>
      <c r="E5511" t="s">
        <v>11838</v>
      </c>
      <c r="F5511" t="s">
        <v>11839</v>
      </c>
      <c r="G5511">
        <v>2141</v>
      </c>
      <c r="H5511" t="s">
        <v>9648</v>
      </c>
      <c r="I5511">
        <v>41</v>
      </c>
      <c r="J5511" t="s">
        <v>13181</v>
      </c>
      <c r="K5511">
        <v>2</v>
      </c>
      <c r="L5511" t="s">
        <v>34</v>
      </c>
      <c r="M5511">
        <v>1</v>
      </c>
      <c r="N5511" t="s">
        <v>11541</v>
      </c>
      <c r="O5511">
        <v>268</v>
      </c>
      <c r="P5511" t="s">
        <v>9650</v>
      </c>
      <c r="Q5511" t="s">
        <v>358</v>
      </c>
      <c r="R5511">
        <v>64</v>
      </c>
      <c r="S5511">
        <v>2000</v>
      </c>
      <c r="T5511" t="str">
        <f>VLOOKUP(U5511,Sheet3!$A:$B,2,0)</f>
        <v>Africa</v>
      </c>
      <c r="U5511">
        <f>VLOOKUP(Q5511,Sheet2!$A:$B,2,0)</f>
        <v>5</v>
      </c>
      <c r="V5511" t="s">
        <v>34</v>
      </c>
      <c r="W5511" t="s">
        <v>34</v>
      </c>
      <c r="X5511" t="s">
        <v>34</v>
      </c>
      <c r="Y5511" t="s">
        <v>34</v>
      </c>
      <c r="Z5511" t="s">
        <v>34</v>
      </c>
    </row>
    <row r="5512" spans="1:26" x14ac:dyDescent="0.25">
      <c r="A5512">
        <v>5511</v>
      </c>
      <c r="B5512">
        <v>2</v>
      </c>
      <c r="C5512" t="str">
        <f>VLOOKUP(B5512,Sheet4!$A:$B,2,0)</f>
        <v>Gold</v>
      </c>
      <c r="D5512">
        <v>923</v>
      </c>
      <c r="E5512" t="s">
        <v>11840</v>
      </c>
      <c r="F5512" t="s">
        <v>11833</v>
      </c>
      <c r="G5512">
        <v>2139</v>
      </c>
      <c r="H5512" t="s">
        <v>9749</v>
      </c>
      <c r="I5512">
        <v>48</v>
      </c>
      <c r="J5512" t="s">
        <v>13181</v>
      </c>
      <c r="K5512">
        <v>2</v>
      </c>
      <c r="L5512" t="s">
        <v>34</v>
      </c>
      <c r="M5512">
        <v>1</v>
      </c>
      <c r="N5512" t="s">
        <v>34</v>
      </c>
      <c r="O5512">
        <v>1</v>
      </c>
      <c r="P5512" t="s">
        <v>9650</v>
      </c>
      <c r="Q5512" t="s">
        <v>92</v>
      </c>
      <c r="R5512">
        <v>123</v>
      </c>
      <c r="S5512">
        <v>33700</v>
      </c>
      <c r="T5512" t="s">
        <v>93</v>
      </c>
      <c r="U5512">
        <f>VLOOKUP(Q5512,Sheet2!$A:$B,2,0)</f>
        <v>3</v>
      </c>
      <c r="V5512" t="s">
        <v>34</v>
      </c>
      <c r="W5512" t="s">
        <v>34</v>
      </c>
      <c r="X5512" t="s">
        <v>34</v>
      </c>
      <c r="Y5512" t="s">
        <v>34</v>
      </c>
      <c r="Z5512" t="s">
        <v>34</v>
      </c>
    </row>
    <row r="5513" spans="1:26" x14ac:dyDescent="0.25">
      <c r="A5513">
        <v>5512</v>
      </c>
      <c r="B5513">
        <v>2</v>
      </c>
      <c r="C5513" t="str">
        <f>VLOOKUP(B5513,Sheet4!$A:$B,2,0)</f>
        <v>Gold</v>
      </c>
      <c r="D5513">
        <v>918</v>
      </c>
      <c r="E5513" t="s">
        <v>11841</v>
      </c>
      <c r="F5513" t="s">
        <v>11757</v>
      </c>
      <c r="G5513">
        <v>2116</v>
      </c>
      <c r="H5513" t="s">
        <v>9648</v>
      </c>
      <c r="I5513">
        <v>41</v>
      </c>
      <c r="J5513" t="s">
        <v>13181</v>
      </c>
      <c r="K5513">
        <v>2</v>
      </c>
      <c r="L5513" t="s">
        <v>34</v>
      </c>
      <c r="M5513">
        <v>1</v>
      </c>
      <c r="N5513" t="s">
        <v>10891</v>
      </c>
      <c r="O5513">
        <v>258</v>
      </c>
      <c r="P5513" t="s">
        <v>10131</v>
      </c>
      <c r="Q5513" t="s">
        <v>32</v>
      </c>
      <c r="R5513">
        <v>27</v>
      </c>
      <c r="S5513">
        <v>6850</v>
      </c>
      <c r="T5513" t="str">
        <f>VLOOKUP(U5513,Sheet3!$A:$B,2,0)</f>
        <v>Asia</v>
      </c>
      <c r="U5513">
        <f>VLOOKUP(Q5513,Sheet2!$A:$B,2,0)</f>
        <v>1</v>
      </c>
      <c r="V5513" t="s">
        <v>34</v>
      </c>
      <c r="W5513" t="s">
        <v>34</v>
      </c>
      <c r="X5513" t="s">
        <v>34</v>
      </c>
      <c r="Y5513" t="s">
        <v>34</v>
      </c>
      <c r="Z5513" t="s">
        <v>34</v>
      </c>
    </row>
    <row r="5514" spans="1:26" x14ac:dyDescent="0.25">
      <c r="A5514">
        <v>5513</v>
      </c>
      <c r="B5514">
        <v>2</v>
      </c>
      <c r="C5514" t="str">
        <f>VLOOKUP(B5514,Sheet4!$A:$B,2,0)</f>
        <v>Gold</v>
      </c>
      <c r="D5514">
        <v>917</v>
      </c>
      <c r="E5514" t="s">
        <v>11842</v>
      </c>
      <c r="F5514" t="s">
        <v>11843</v>
      </c>
      <c r="G5514">
        <v>2142</v>
      </c>
      <c r="H5514" t="s">
        <v>9679</v>
      </c>
      <c r="I5514">
        <v>44</v>
      </c>
      <c r="J5514" t="s">
        <v>13181</v>
      </c>
      <c r="K5514">
        <v>2</v>
      </c>
      <c r="L5514" t="s">
        <v>34</v>
      </c>
      <c r="M5514">
        <v>1</v>
      </c>
      <c r="N5514" t="s">
        <v>9656</v>
      </c>
      <c r="O5514">
        <v>217</v>
      </c>
      <c r="P5514" t="s">
        <v>10131</v>
      </c>
      <c r="Q5514" t="s">
        <v>92</v>
      </c>
      <c r="R5514">
        <v>123</v>
      </c>
      <c r="S5514">
        <v>27610</v>
      </c>
      <c r="T5514" t="s">
        <v>93</v>
      </c>
      <c r="U5514">
        <f>VLOOKUP(Q5514,Sheet2!$A:$B,2,0)</f>
        <v>3</v>
      </c>
      <c r="V5514" t="s">
        <v>34</v>
      </c>
      <c r="W5514" t="s">
        <v>34</v>
      </c>
      <c r="X5514" t="s">
        <v>34</v>
      </c>
      <c r="Y5514" t="s">
        <v>34</v>
      </c>
      <c r="Z5514" t="s">
        <v>34</v>
      </c>
    </row>
    <row r="5515" spans="1:26" x14ac:dyDescent="0.25">
      <c r="A5515">
        <v>5514</v>
      </c>
      <c r="B5515">
        <v>2</v>
      </c>
      <c r="C5515" t="str">
        <f>VLOOKUP(B5515,Sheet4!$A:$B,2,0)</f>
        <v>Gold</v>
      </c>
      <c r="D5515">
        <v>916</v>
      </c>
      <c r="E5515" t="s">
        <v>11844</v>
      </c>
      <c r="F5515" t="s">
        <v>10365</v>
      </c>
      <c r="G5515">
        <v>1973</v>
      </c>
      <c r="H5515" t="s">
        <v>9648</v>
      </c>
      <c r="I5515">
        <v>41</v>
      </c>
      <c r="J5515" t="s">
        <v>13181</v>
      </c>
      <c r="K5515">
        <v>2</v>
      </c>
      <c r="L5515" t="s">
        <v>34</v>
      </c>
      <c r="M5515">
        <v>1</v>
      </c>
      <c r="N5515" t="s">
        <v>9652</v>
      </c>
      <c r="O5515">
        <v>216</v>
      </c>
      <c r="P5515" t="s">
        <v>9695</v>
      </c>
      <c r="Q5515" t="s">
        <v>47</v>
      </c>
      <c r="R5515">
        <v>55</v>
      </c>
      <c r="S5515">
        <v>0</v>
      </c>
      <c r="T5515" t="str">
        <f>VLOOKUP(U5515,Sheet3!$A:$B,2,0)</f>
        <v>Asia</v>
      </c>
      <c r="U5515">
        <f>VLOOKUP(Q5515,Sheet2!$A:$B,2,0)</f>
        <v>1</v>
      </c>
      <c r="V5515" t="s">
        <v>34</v>
      </c>
      <c r="W5515" t="s">
        <v>34</v>
      </c>
      <c r="X5515" t="s">
        <v>34</v>
      </c>
      <c r="Y5515" t="s">
        <v>34</v>
      </c>
      <c r="Z5515" t="s">
        <v>34</v>
      </c>
    </row>
    <row r="5516" spans="1:26" x14ac:dyDescent="0.25">
      <c r="A5516">
        <v>5515</v>
      </c>
      <c r="B5516">
        <v>2</v>
      </c>
      <c r="C5516" t="str">
        <f>VLOOKUP(B5516,Sheet4!$A:$B,2,0)</f>
        <v>Gold</v>
      </c>
      <c r="D5516">
        <v>913</v>
      </c>
      <c r="E5516" t="s">
        <v>11845</v>
      </c>
      <c r="F5516" t="s">
        <v>9663</v>
      </c>
      <c r="G5516">
        <v>1864</v>
      </c>
      <c r="H5516" t="s">
        <v>9648</v>
      </c>
      <c r="I5516">
        <v>41</v>
      </c>
      <c r="J5516" t="s">
        <v>13181</v>
      </c>
      <c r="K5516">
        <v>2</v>
      </c>
      <c r="L5516" t="s">
        <v>34</v>
      </c>
      <c r="M5516">
        <v>1</v>
      </c>
      <c r="N5516" t="s">
        <v>9652</v>
      </c>
      <c r="O5516">
        <v>216</v>
      </c>
      <c r="P5516" t="s">
        <v>10131</v>
      </c>
      <c r="Q5516" t="s">
        <v>9845</v>
      </c>
      <c r="R5516">
        <v>68</v>
      </c>
      <c r="S5516">
        <v>22000</v>
      </c>
      <c r="T5516" t="str">
        <f>VLOOKUP(U5516,Sheet3!$A:$B,2,0)</f>
        <v>Africa</v>
      </c>
      <c r="U5516">
        <f>VLOOKUP(Q5516,Sheet2!$A:$B,2,0)</f>
        <v>5</v>
      </c>
      <c r="V5516" t="s">
        <v>34</v>
      </c>
      <c r="W5516" t="s">
        <v>34</v>
      </c>
      <c r="X5516" t="s">
        <v>34</v>
      </c>
      <c r="Y5516" t="s">
        <v>34</v>
      </c>
      <c r="Z5516" t="s">
        <v>34</v>
      </c>
    </row>
    <row r="5517" spans="1:26" x14ac:dyDescent="0.25">
      <c r="A5517">
        <v>5516</v>
      </c>
      <c r="B5517">
        <v>2</v>
      </c>
      <c r="C5517" t="str">
        <f>VLOOKUP(B5517,Sheet4!$A:$B,2,0)</f>
        <v>Gold</v>
      </c>
      <c r="D5517">
        <v>910</v>
      </c>
      <c r="E5517" t="s">
        <v>11846</v>
      </c>
      <c r="F5517" t="s">
        <v>11550</v>
      </c>
      <c r="G5517">
        <v>2099</v>
      </c>
      <c r="H5517" t="s">
        <v>9679</v>
      </c>
      <c r="I5517">
        <v>44</v>
      </c>
      <c r="J5517" t="s">
        <v>13181</v>
      </c>
      <c r="K5517">
        <v>2</v>
      </c>
      <c r="L5517" t="s">
        <v>34</v>
      </c>
      <c r="M5517">
        <v>1</v>
      </c>
      <c r="N5517" t="s">
        <v>9729</v>
      </c>
      <c r="O5517">
        <v>227</v>
      </c>
      <c r="P5517" t="s">
        <v>9650</v>
      </c>
      <c r="Q5517" t="s">
        <v>92</v>
      </c>
      <c r="R5517">
        <v>123</v>
      </c>
      <c r="S5517">
        <v>25020</v>
      </c>
      <c r="T5517" t="s">
        <v>93</v>
      </c>
      <c r="U5517">
        <f>VLOOKUP(Q5517,Sheet2!$A:$B,2,0)</f>
        <v>3</v>
      </c>
      <c r="V5517" t="s">
        <v>34</v>
      </c>
      <c r="W5517" t="s">
        <v>34</v>
      </c>
      <c r="X5517" t="s">
        <v>34</v>
      </c>
      <c r="Y5517" t="s">
        <v>34</v>
      </c>
      <c r="Z5517" t="s">
        <v>34</v>
      </c>
    </row>
    <row r="5518" spans="1:26" x14ac:dyDescent="0.25">
      <c r="A5518">
        <v>5517</v>
      </c>
      <c r="B5518">
        <v>2</v>
      </c>
      <c r="C5518" t="str">
        <f>VLOOKUP(B5518,Sheet4!$A:$B,2,0)</f>
        <v>Gold</v>
      </c>
      <c r="D5518">
        <v>909</v>
      </c>
      <c r="E5518" t="s">
        <v>11847</v>
      </c>
      <c r="F5518" t="s">
        <v>10910</v>
      </c>
      <c r="G5518">
        <v>2017</v>
      </c>
      <c r="H5518" t="s">
        <v>9790</v>
      </c>
      <c r="I5518">
        <v>50</v>
      </c>
      <c r="J5518" t="s">
        <v>13181</v>
      </c>
      <c r="K5518">
        <v>2</v>
      </c>
      <c r="L5518" t="s">
        <v>34</v>
      </c>
      <c r="M5518">
        <v>1</v>
      </c>
      <c r="N5518" t="s">
        <v>9756</v>
      </c>
      <c r="O5518">
        <v>230</v>
      </c>
      <c r="P5518" t="s">
        <v>9695</v>
      </c>
      <c r="Q5518" t="s">
        <v>790</v>
      </c>
      <c r="R5518">
        <v>88</v>
      </c>
      <c r="S5518">
        <v>1000</v>
      </c>
      <c r="T5518" t="str">
        <f>VLOOKUP(U5518,Sheet3!$A:$B,2,0)</f>
        <v>Latin America</v>
      </c>
      <c r="U5518">
        <f>VLOOKUP(Q5518,Sheet2!$A:$B,2,0)</f>
        <v>6</v>
      </c>
      <c r="V5518" t="s">
        <v>34</v>
      </c>
      <c r="W5518" t="s">
        <v>34</v>
      </c>
      <c r="X5518" t="s">
        <v>34</v>
      </c>
      <c r="Y5518" t="s">
        <v>34</v>
      </c>
      <c r="Z5518" t="s">
        <v>34</v>
      </c>
    </row>
    <row r="5519" spans="1:26" x14ac:dyDescent="0.25">
      <c r="A5519">
        <v>5518</v>
      </c>
      <c r="B5519">
        <v>2</v>
      </c>
      <c r="C5519" t="str">
        <f>VLOOKUP(B5519,Sheet4!$A:$B,2,0)</f>
        <v>Gold</v>
      </c>
      <c r="D5519">
        <v>906</v>
      </c>
      <c r="E5519" t="s">
        <v>11848</v>
      </c>
      <c r="F5519" t="s">
        <v>11800</v>
      </c>
      <c r="G5519">
        <v>2126</v>
      </c>
      <c r="H5519" t="s">
        <v>9749</v>
      </c>
      <c r="I5519">
        <v>48</v>
      </c>
      <c r="J5519" t="s">
        <v>13181</v>
      </c>
      <c r="K5519">
        <v>2</v>
      </c>
      <c r="L5519" t="s">
        <v>34</v>
      </c>
      <c r="M5519">
        <v>1</v>
      </c>
      <c r="N5519" t="s">
        <v>9656</v>
      </c>
      <c r="O5519">
        <v>217</v>
      </c>
      <c r="P5519" t="s">
        <v>10131</v>
      </c>
      <c r="Q5519" t="s">
        <v>92</v>
      </c>
      <c r="R5519">
        <v>123</v>
      </c>
      <c r="S5519">
        <v>54377</v>
      </c>
      <c r="T5519" t="s">
        <v>93</v>
      </c>
      <c r="U5519">
        <f>VLOOKUP(Q5519,Sheet2!$A:$B,2,0)</f>
        <v>3</v>
      </c>
      <c r="V5519" t="s">
        <v>34</v>
      </c>
      <c r="W5519" t="s">
        <v>34</v>
      </c>
      <c r="X5519" t="s">
        <v>34</v>
      </c>
      <c r="Y5519" t="s">
        <v>34</v>
      </c>
      <c r="Z5519" t="s">
        <v>34</v>
      </c>
    </row>
    <row r="5520" spans="1:26" x14ac:dyDescent="0.25">
      <c r="A5520">
        <v>5519</v>
      </c>
      <c r="B5520">
        <v>2</v>
      </c>
      <c r="C5520" t="str">
        <f>VLOOKUP(B5520,Sheet4!$A:$B,2,0)</f>
        <v>Gold</v>
      </c>
      <c r="D5520">
        <v>905</v>
      </c>
      <c r="E5520" t="s">
        <v>11849</v>
      </c>
      <c r="F5520" t="s">
        <v>10425</v>
      </c>
      <c r="G5520">
        <v>1990</v>
      </c>
      <c r="H5520" t="s">
        <v>9749</v>
      </c>
      <c r="I5520">
        <v>48</v>
      </c>
      <c r="J5520" t="s">
        <v>13181</v>
      </c>
      <c r="K5520">
        <v>2</v>
      </c>
      <c r="L5520" t="s">
        <v>34</v>
      </c>
      <c r="M5520">
        <v>1</v>
      </c>
      <c r="N5520" t="s">
        <v>9656</v>
      </c>
      <c r="O5520">
        <v>217</v>
      </c>
      <c r="P5520" t="s">
        <v>10131</v>
      </c>
      <c r="Q5520" t="s">
        <v>92</v>
      </c>
      <c r="R5520">
        <v>123</v>
      </c>
      <c r="S5520">
        <v>203000</v>
      </c>
      <c r="T5520" t="s">
        <v>93</v>
      </c>
      <c r="U5520">
        <f>VLOOKUP(Q5520,Sheet2!$A:$B,2,0)</f>
        <v>3</v>
      </c>
      <c r="V5520" t="s">
        <v>34</v>
      </c>
      <c r="W5520" t="s">
        <v>34</v>
      </c>
      <c r="X5520" t="s">
        <v>34</v>
      </c>
      <c r="Y5520" t="s">
        <v>34</v>
      </c>
      <c r="Z5520" t="s">
        <v>34</v>
      </c>
    </row>
    <row r="5521" spans="1:26" x14ac:dyDescent="0.25">
      <c r="A5521">
        <v>5520</v>
      </c>
      <c r="B5521">
        <v>2</v>
      </c>
      <c r="C5521" t="str">
        <f>VLOOKUP(B5521,Sheet4!$A:$B,2,0)</f>
        <v>Gold</v>
      </c>
      <c r="D5521">
        <v>893</v>
      </c>
      <c r="E5521" t="s">
        <v>11850</v>
      </c>
      <c r="F5521" t="s">
        <v>11851</v>
      </c>
      <c r="G5521">
        <v>2143</v>
      </c>
      <c r="H5521" t="s">
        <v>9679</v>
      </c>
      <c r="I5521">
        <v>44</v>
      </c>
      <c r="J5521" t="s">
        <v>13181</v>
      </c>
      <c r="K5521">
        <v>2</v>
      </c>
      <c r="L5521" t="s">
        <v>34</v>
      </c>
      <c r="M5521">
        <v>1</v>
      </c>
      <c r="N5521" t="s">
        <v>9729</v>
      </c>
      <c r="O5521">
        <v>227</v>
      </c>
      <c r="P5521" t="s">
        <v>9695</v>
      </c>
      <c r="Q5521" t="s">
        <v>92</v>
      </c>
      <c r="R5521">
        <v>123</v>
      </c>
      <c r="S5521">
        <v>12000</v>
      </c>
      <c r="T5521" t="s">
        <v>93</v>
      </c>
      <c r="U5521">
        <f>VLOOKUP(Q5521,Sheet2!$A:$B,2,0)</f>
        <v>3</v>
      </c>
      <c r="V5521" t="s">
        <v>34</v>
      </c>
      <c r="W5521" t="s">
        <v>34</v>
      </c>
      <c r="X5521" t="s">
        <v>34</v>
      </c>
      <c r="Y5521" t="s">
        <v>34</v>
      </c>
      <c r="Z5521" t="s">
        <v>34</v>
      </c>
    </row>
    <row r="5522" spans="1:26" x14ac:dyDescent="0.25">
      <c r="A5522">
        <v>5521</v>
      </c>
      <c r="B5522">
        <v>2</v>
      </c>
      <c r="C5522" t="str">
        <f>VLOOKUP(B5522,Sheet4!$A:$B,2,0)</f>
        <v>Gold</v>
      </c>
      <c r="D5522">
        <v>888</v>
      </c>
      <c r="E5522" t="s">
        <v>11852</v>
      </c>
      <c r="F5522" t="s">
        <v>10420</v>
      </c>
      <c r="G5522">
        <v>1988</v>
      </c>
      <c r="H5522" t="s">
        <v>9679</v>
      </c>
      <c r="I5522">
        <v>44</v>
      </c>
      <c r="J5522" t="s">
        <v>13181</v>
      </c>
      <c r="K5522">
        <v>2</v>
      </c>
      <c r="L5522" t="s">
        <v>34</v>
      </c>
      <c r="M5522">
        <v>1</v>
      </c>
      <c r="N5522" t="s">
        <v>34</v>
      </c>
      <c r="O5522">
        <v>1</v>
      </c>
      <c r="P5522" t="s">
        <v>9650</v>
      </c>
      <c r="Q5522" t="s">
        <v>92</v>
      </c>
      <c r="R5522">
        <v>123</v>
      </c>
      <c r="S5522">
        <v>15000</v>
      </c>
      <c r="T5522" t="s">
        <v>93</v>
      </c>
      <c r="U5522">
        <f>VLOOKUP(Q5522,Sheet2!$A:$B,2,0)</f>
        <v>3</v>
      </c>
      <c r="V5522" t="s">
        <v>34</v>
      </c>
      <c r="W5522" t="s">
        <v>34</v>
      </c>
      <c r="X5522" t="s">
        <v>34</v>
      </c>
      <c r="Y5522" t="s">
        <v>34</v>
      </c>
      <c r="Z5522" t="s">
        <v>34</v>
      </c>
    </row>
    <row r="5523" spans="1:26" x14ac:dyDescent="0.25">
      <c r="A5523">
        <v>5522</v>
      </c>
      <c r="B5523">
        <v>2</v>
      </c>
      <c r="C5523" t="str">
        <f>VLOOKUP(B5523,Sheet4!$A:$B,2,0)</f>
        <v>Gold</v>
      </c>
      <c r="D5523">
        <v>887</v>
      </c>
      <c r="E5523" t="s">
        <v>11853</v>
      </c>
      <c r="F5523" t="s">
        <v>11550</v>
      </c>
      <c r="G5523">
        <v>2099</v>
      </c>
      <c r="H5523" t="s">
        <v>9679</v>
      </c>
      <c r="I5523">
        <v>44</v>
      </c>
      <c r="J5523" t="s">
        <v>13181</v>
      </c>
      <c r="K5523">
        <v>2</v>
      </c>
      <c r="L5523" t="s">
        <v>34</v>
      </c>
      <c r="M5523">
        <v>1</v>
      </c>
      <c r="N5523" t="s">
        <v>9729</v>
      </c>
      <c r="O5523">
        <v>227</v>
      </c>
      <c r="P5523" t="s">
        <v>10131</v>
      </c>
      <c r="Q5523" t="s">
        <v>92</v>
      </c>
      <c r="R5523">
        <v>123</v>
      </c>
      <c r="S5523">
        <v>34125</v>
      </c>
      <c r="T5523" t="s">
        <v>93</v>
      </c>
      <c r="U5523">
        <f>VLOOKUP(Q5523,Sheet2!$A:$B,2,0)</f>
        <v>3</v>
      </c>
      <c r="V5523" t="s">
        <v>34</v>
      </c>
      <c r="W5523" t="s">
        <v>34</v>
      </c>
      <c r="X5523" t="s">
        <v>34</v>
      </c>
      <c r="Y5523" t="s">
        <v>34</v>
      </c>
      <c r="Z5523" t="s">
        <v>34</v>
      </c>
    </row>
    <row r="5524" spans="1:26" x14ac:dyDescent="0.25">
      <c r="A5524">
        <v>5523</v>
      </c>
      <c r="B5524">
        <v>2</v>
      </c>
      <c r="C5524" t="str">
        <f>VLOOKUP(B5524,Sheet4!$A:$B,2,0)</f>
        <v>Gold</v>
      </c>
      <c r="D5524">
        <v>886</v>
      </c>
      <c r="E5524" t="s">
        <v>11854</v>
      </c>
      <c r="F5524" t="s">
        <v>11855</v>
      </c>
      <c r="G5524">
        <v>2144</v>
      </c>
      <c r="H5524" t="s">
        <v>9648</v>
      </c>
      <c r="I5524">
        <v>41</v>
      </c>
      <c r="J5524" t="s">
        <v>13181</v>
      </c>
      <c r="K5524">
        <v>2</v>
      </c>
      <c r="L5524" t="s">
        <v>34</v>
      </c>
      <c r="M5524">
        <v>1</v>
      </c>
      <c r="N5524" t="s">
        <v>11123</v>
      </c>
      <c r="O5524">
        <v>261</v>
      </c>
      <c r="P5524" t="s">
        <v>10131</v>
      </c>
      <c r="Q5524" t="s">
        <v>358</v>
      </c>
      <c r="R5524">
        <v>64</v>
      </c>
      <c r="S5524">
        <v>2073328</v>
      </c>
      <c r="T5524" t="str">
        <f>VLOOKUP(U5524,Sheet3!$A:$B,2,0)</f>
        <v>Africa</v>
      </c>
      <c r="U5524">
        <f>VLOOKUP(Q5524,Sheet2!$A:$B,2,0)</f>
        <v>5</v>
      </c>
      <c r="V5524" t="s">
        <v>34</v>
      </c>
      <c r="W5524" t="s">
        <v>34</v>
      </c>
      <c r="X5524" t="s">
        <v>34</v>
      </c>
      <c r="Y5524" t="s">
        <v>34</v>
      </c>
      <c r="Z5524" t="s">
        <v>34</v>
      </c>
    </row>
    <row r="5525" spans="1:26" x14ac:dyDescent="0.25">
      <c r="A5525">
        <v>5524</v>
      </c>
      <c r="B5525">
        <v>2</v>
      </c>
      <c r="C5525" t="str">
        <f>VLOOKUP(B5525,Sheet4!$A:$B,2,0)</f>
        <v>Gold</v>
      </c>
      <c r="D5525">
        <v>885</v>
      </c>
      <c r="E5525" t="s">
        <v>11856</v>
      </c>
      <c r="F5525" t="s">
        <v>10420</v>
      </c>
      <c r="G5525">
        <v>1988</v>
      </c>
      <c r="H5525" t="s">
        <v>9679</v>
      </c>
      <c r="I5525">
        <v>44</v>
      </c>
      <c r="J5525" t="s">
        <v>13181</v>
      </c>
      <c r="K5525">
        <v>2</v>
      </c>
      <c r="L5525" t="s">
        <v>34</v>
      </c>
      <c r="M5525">
        <v>1</v>
      </c>
      <c r="N5525" t="s">
        <v>9656</v>
      </c>
      <c r="O5525">
        <v>217</v>
      </c>
      <c r="P5525" t="s">
        <v>9695</v>
      </c>
      <c r="Q5525" t="s">
        <v>92</v>
      </c>
      <c r="R5525">
        <v>123</v>
      </c>
      <c r="S5525">
        <v>42000</v>
      </c>
      <c r="T5525" t="s">
        <v>93</v>
      </c>
      <c r="U5525">
        <f>VLOOKUP(Q5525,Sheet2!$A:$B,2,0)</f>
        <v>3</v>
      </c>
      <c r="V5525" t="s">
        <v>34</v>
      </c>
      <c r="W5525" t="s">
        <v>34</v>
      </c>
      <c r="X5525" t="s">
        <v>34</v>
      </c>
      <c r="Y5525" t="s">
        <v>34</v>
      </c>
      <c r="Z5525" t="s">
        <v>34</v>
      </c>
    </row>
    <row r="5526" spans="1:26" x14ac:dyDescent="0.25">
      <c r="A5526">
        <v>5525</v>
      </c>
      <c r="B5526">
        <v>2</v>
      </c>
      <c r="C5526" t="str">
        <f>VLOOKUP(B5526,Sheet4!$A:$B,2,0)</f>
        <v>Gold</v>
      </c>
      <c r="D5526">
        <v>883</v>
      </c>
      <c r="E5526" t="s">
        <v>11857</v>
      </c>
      <c r="F5526" t="s">
        <v>9658</v>
      </c>
      <c r="G5526">
        <v>1863</v>
      </c>
      <c r="H5526" t="s">
        <v>9648</v>
      </c>
      <c r="I5526">
        <v>41</v>
      </c>
      <c r="J5526" t="s">
        <v>13181</v>
      </c>
      <c r="K5526">
        <v>2</v>
      </c>
      <c r="L5526" t="s">
        <v>34</v>
      </c>
      <c r="M5526">
        <v>1</v>
      </c>
      <c r="N5526" t="s">
        <v>11123</v>
      </c>
      <c r="O5526">
        <v>261</v>
      </c>
      <c r="P5526" t="s">
        <v>10131</v>
      </c>
      <c r="Q5526" t="s">
        <v>358</v>
      </c>
      <c r="R5526">
        <v>64</v>
      </c>
      <c r="S5526">
        <v>70000</v>
      </c>
      <c r="T5526" t="str">
        <f>VLOOKUP(U5526,Sheet3!$A:$B,2,0)</f>
        <v>Africa</v>
      </c>
      <c r="U5526">
        <f>VLOOKUP(Q5526,Sheet2!$A:$B,2,0)</f>
        <v>5</v>
      </c>
      <c r="V5526" t="s">
        <v>34</v>
      </c>
      <c r="W5526" t="s">
        <v>34</v>
      </c>
      <c r="X5526" t="s">
        <v>34</v>
      </c>
      <c r="Y5526" t="s">
        <v>34</v>
      </c>
      <c r="Z5526" t="s">
        <v>34</v>
      </c>
    </row>
    <row r="5527" spans="1:26" x14ac:dyDescent="0.25">
      <c r="A5527">
        <v>5526</v>
      </c>
      <c r="B5527">
        <v>2</v>
      </c>
      <c r="C5527" t="str">
        <f>VLOOKUP(B5527,Sheet4!$A:$B,2,0)</f>
        <v>Gold</v>
      </c>
      <c r="D5527">
        <v>880</v>
      </c>
      <c r="E5527" t="s">
        <v>11858</v>
      </c>
      <c r="F5527" t="s">
        <v>11859</v>
      </c>
      <c r="G5527">
        <v>2145</v>
      </c>
      <c r="H5527" t="s">
        <v>9648</v>
      </c>
      <c r="I5527">
        <v>41</v>
      </c>
      <c r="J5527" t="s">
        <v>13181</v>
      </c>
      <c r="K5527">
        <v>2</v>
      </c>
      <c r="L5527" t="s">
        <v>34</v>
      </c>
      <c r="M5527">
        <v>1</v>
      </c>
      <c r="N5527" t="s">
        <v>9672</v>
      </c>
      <c r="O5527">
        <v>221</v>
      </c>
      <c r="P5527" t="s">
        <v>10131</v>
      </c>
      <c r="Q5527" t="s">
        <v>9834</v>
      </c>
      <c r="R5527">
        <v>50</v>
      </c>
      <c r="S5527">
        <v>9208</v>
      </c>
      <c r="T5527" t="str">
        <f>VLOOKUP(U5527,Sheet3!$A:$B,2,0)</f>
        <v>Africa</v>
      </c>
      <c r="U5527">
        <f>VLOOKUP(Q5527,Sheet2!$A:$B,2,0)</f>
        <v>5</v>
      </c>
      <c r="V5527" t="s">
        <v>34</v>
      </c>
      <c r="W5527" t="s">
        <v>34</v>
      </c>
      <c r="X5527" t="s">
        <v>34</v>
      </c>
      <c r="Y5527" t="s">
        <v>34</v>
      </c>
      <c r="Z5527" t="s">
        <v>34</v>
      </c>
    </row>
    <row r="5528" spans="1:26" x14ac:dyDescent="0.25">
      <c r="A5528">
        <v>5527</v>
      </c>
      <c r="B5528">
        <v>2</v>
      </c>
      <c r="C5528" t="str">
        <f>VLOOKUP(B5528,Sheet4!$A:$B,2,0)</f>
        <v>Gold</v>
      </c>
      <c r="D5528">
        <v>879</v>
      </c>
      <c r="E5528" t="s">
        <v>11860</v>
      </c>
      <c r="F5528" t="s">
        <v>10208</v>
      </c>
      <c r="G5528">
        <v>1953</v>
      </c>
      <c r="H5528" t="s">
        <v>9648</v>
      </c>
      <c r="I5528">
        <v>41</v>
      </c>
      <c r="J5528" t="s">
        <v>13181</v>
      </c>
      <c r="K5528">
        <v>2</v>
      </c>
      <c r="L5528" t="s">
        <v>34</v>
      </c>
      <c r="M5528">
        <v>1</v>
      </c>
      <c r="N5528" t="s">
        <v>10891</v>
      </c>
      <c r="O5528">
        <v>258</v>
      </c>
      <c r="P5528" t="s">
        <v>10131</v>
      </c>
      <c r="Q5528" t="s">
        <v>358</v>
      </c>
      <c r="R5528">
        <v>64</v>
      </c>
      <c r="S5528">
        <v>45154</v>
      </c>
      <c r="T5528" t="str">
        <f>VLOOKUP(U5528,Sheet3!$A:$B,2,0)</f>
        <v>Africa</v>
      </c>
      <c r="U5528">
        <f>VLOOKUP(Q5528,Sheet2!$A:$B,2,0)</f>
        <v>5</v>
      </c>
      <c r="V5528" t="s">
        <v>34</v>
      </c>
      <c r="W5528" t="s">
        <v>34</v>
      </c>
      <c r="X5528" t="s">
        <v>34</v>
      </c>
      <c r="Y5528" t="s">
        <v>34</v>
      </c>
      <c r="Z5528" t="s">
        <v>34</v>
      </c>
    </row>
    <row r="5529" spans="1:26" x14ac:dyDescent="0.25">
      <c r="A5529">
        <v>5528</v>
      </c>
      <c r="B5529">
        <v>2</v>
      </c>
      <c r="C5529" t="str">
        <f>VLOOKUP(B5529,Sheet4!$A:$B,2,0)</f>
        <v>Gold</v>
      </c>
      <c r="D5529">
        <v>876</v>
      </c>
      <c r="E5529" t="s">
        <v>11861</v>
      </c>
      <c r="F5529" t="s">
        <v>11862</v>
      </c>
      <c r="G5529">
        <v>2146</v>
      </c>
      <c r="H5529" t="s">
        <v>9688</v>
      </c>
      <c r="I5529">
        <v>46</v>
      </c>
      <c r="J5529" t="s">
        <v>13181</v>
      </c>
      <c r="K5529">
        <v>2</v>
      </c>
      <c r="L5529" t="s">
        <v>34</v>
      </c>
      <c r="M5529">
        <v>1</v>
      </c>
      <c r="N5529" t="s">
        <v>11863</v>
      </c>
      <c r="O5529">
        <v>274</v>
      </c>
      <c r="P5529" t="s">
        <v>9650</v>
      </c>
      <c r="Q5529" t="s">
        <v>270</v>
      </c>
      <c r="R5529">
        <v>66</v>
      </c>
      <c r="S5529">
        <v>37120</v>
      </c>
      <c r="T5529" t="str">
        <f>VLOOKUP(U5529,Sheet3!$A:$B,2,0)</f>
        <v>Asia</v>
      </c>
      <c r="U5529">
        <f>VLOOKUP(Q5529,Sheet2!$A:$B,2,0)</f>
        <v>1</v>
      </c>
      <c r="V5529" t="s">
        <v>34</v>
      </c>
      <c r="W5529" t="s">
        <v>34</v>
      </c>
      <c r="X5529" t="s">
        <v>34</v>
      </c>
      <c r="Y5529" t="s">
        <v>34</v>
      </c>
      <c r="Z5529" t="s">
        <v>34</v>
      </c>
    </row>
    <row r="5530" spans="1:26" x14ac:dyDescent="0.25">
      <c r="A5530">
        <v>5529</v>
      </c>
      <c r="B5530">
        <v>2</v>
      </c>
      <c r="C5530" t="str">
        <f>VLOOKUP(B5530,Sheet4!$A:$B,2,0)</f>
        <v>Gold</v>
      </c>
      <c r="D5530">
        <v>875</v>
      </c>
      <c r="E5530" t="s">
        <v>11864</v>
      </c>
      <c r="F5530" t="s">
        <v>11851</v>
      </c>
      <c r="G5530">
        <v>2143</v>
      </c>
      <c r="H5530" t="s">
        <v>9679</v>
      </c>
      <c r="I5530">
        <v>44</v>
      </c>
      <c r="J5530" t="s">
        <v>13181</v>
      </c>
      <c r="K5530">
        <v>2</v>
      </c>
      <c r="L5530" t="s">
        <v>34</v>
      </c>
      <c r="M5530">
        <v>1</v>
      </c>
      <c r="N5530" t="s">
        <v>9729</v>
      </c>
      <c r="O5530">
        <v>227</v>
      </c>
      <c r="P5530" t="s">
        <v>9695</v>
      </c>
      <c r="Q5530" t="s">
        <v>92</v>
      </c>
      <c r="R5530">
        <v>123</v>
      </c>
      <c r="S5530">
        <v>25000</v>
      </c>
      <c r="T5530" t="s">
        <v>93</v>
      </c>
      <c r="U5530">
        <f>VLOOKUP(Q5530,Sheet2!$A:$B,2,0)</f>
        <v>3</v>
      </c>
      <c r="V5530" t="s">
        <v>34</v>
      </c>
      <c r="W5530" t="s">
        <v>34</v>
      </c>
      <c r="X5530" t="s">
        <v>34</v>
      </c>
      <c r="Y5530" t="s">
        <v>34</v>
      </c>
      <c r="Z5530" t="s">
        <v>34</v>
      </c>
    </row>
    <row r="5531" spans="1:26" x14ac:dyDescent="0.25">
      <c r="A5531">
        <v>5530</v>
      </c>
      <c r="B5531">
        <v>2</v>
      </c>
      <c r="C5531" t="str">
        <f>VLOOKUP(B5531,Sheet4!$A:$B,2,0)</f>
        <v>Gold</v>
      </c>
      <c r="D5531">
        <v>874</v>
      </c>
      <c r="E5531" t="s">
        <v>11865</v>
      </c>
      <c r="F5531" t="s">
        <v>11851</v>
      </c>
      <c r="G5531">
        <v>2143</v>
      </c>
      <c r="H5531" t="s">
        <v>9679</v>
      </c>
      <c r="I5531">
        <v>44</v>
      </c>
      <c r="J5531" t="s">
        <v>13181</v>
      </c>
      <c r="K5531">
        <v>2</v>
      </c>
      <c r="L5531" t="s">
        <v>34</v>
      </c>
      <c r="M5531">
        <v>1</v>
      </c>
      <c r="N5531" t="s">
        <v>9729</v>
      </c>
      <c r="O5531">
        <v>227</v>
      </c>
      <c r="P5531" t="s">
        <v>9695</v>
      </c>
      <c r="Q5531" t="s">
        <v>92</v>
      </c>
      <c r="R5531">
        <v>123</v>
      </c>
      <c r="S5531">
        <v>18997</v>
      </c>
      <c r="T5531" t="s">
        <v>93</v>
      </c>
      <c r="U5531">
        <f>VLOOKUP(Q5531,Sheet2!$A:$B,2,0)</f>
        <v>3</v>
      </c>
      <c r="V5531" t="s">
        <v>34</v>
      </c>
      <c r="W5531" t="s">
        <v>34</v>
      </c>
      <c r="X5531" t="s">
        <v>34</v>
      </c>
      <c r="Y5531" t="s">
        <v>34</v>
      </c>
      <c r="Z5531" t="s">
        <v>34</v>
      </c>
    </row>
    <row r="5532" spans="1:26" x14ac:dyDescent="0.25">
      <c r="A5532">
        <v>5531</v>
      </c>
      <c r="B5532">
        <v>2</v>
      </c>
      <c r="C5532" t="str">
        <f>VLOOKUP(B5532,Sheet4!$A:$B,2,0)</f>
        <v>Gold</v>
      </c>
      <c r="D5532">
        <v>873</v>
      </c>
      <c r="E5532" t="s">
        <v>11866</v>
      </c>
      <c r="F5532" t="s">
        <v>11851</v>
      </c>
      <c r="G5532">
        <v>2143</v>
      </c>
      <c r="H5532" t="s">
        <v>9679</v>
      </c>
      <c r="I5532">
        <v>44</v>
      </c>
      <c r="J5532" t="s">
        <v>13181</v>
      </c>
      <c r="K5532">
        <v>2</v>
      </c>
      <c r="L5532" t="s">
        <v>34</v>
      </c>
      <c r="M5532">
        <v>1</v>
      </c>
      <c r="N5532" t="s">
        <v>9729</v>
      </c>
      <c r="O5532">
        <v>227</v>
      </c>
      <c r="P5532" t="s">
        <v>9695</v>
      </c>
      <c r="Q5532" t="s">
        <v>92</v>
      </c>
      <c r="R5532">
        <v>123</v>
      </c>
      <c r="S5532">
        <v>20200</v>
      </c>
      <c r="T5532" t="s">
        <v>93</v>
      </c>
      <c r="U5532">
        <f>VLOOKUP(Q5532,Sheet2!$A:$B,2,0)</f>
        <v>3</v>
      </c>
      <c r="V5532" t="s">
        <v>34</v>
      </c>
      <c r="W5532" t="s">
        <v>34</v>
      </c>
      <c r="X5532" t="s">
        <v>34</v>
      </c>
      <c r="Y5532" t="s">
        <v>34</v>
      </c>
      <c r="Z5532" t="s">
        <v>34</v>
      </c>
    </row>
    <row r="5533" spans="1:26" x14ac:dyDescent="0.25">
      <c r="A5533">
        <v>5532</v>
      </c>
      <c r="B5533">
        <v>2</v>
      </c>
      <c r="C5533" t="str">
        <f>VLOOKUP(B5533,Sheet4!$A:$B,2,0)</f>
        <v>Gold</v>
      </c>
      <c r="D5533">
        <v>872</v>
      </c>
      <c r="E5533" t="s">
        <v>11867</v>
      </c>
      <c r="F5533" t="s">
        <v>10420</v>
      </c>
      <c r="G5533">
        <v>1988</v>
      </c>
      <c r="H5533" t="s">
        <v>9679</v>
      </c>
      <c r="I5533">
        <v>44</v>
      </c>
      <c r="J5533" t="s">
        <v>13181</v>
      </c>
      <c r="K5533">
        <v>2</v>
      </c>
      <c r="L5533" t="s">
        <v>34</v>
      </c>
      <c r="M5533">
        <v>1</v>
      </c>
      <c r="N5533" t="s">
        <v>9729</v>
      </c>
      <c r="O5533">
        <v>227</v>
      </c>
      <c r="P5533" t="s">
        <v>10131</v>
      </c>
      <c r="Q5533" t="s">
        <v>92</v>
      </c>
      <c r="R5533">
        <v>123</v>
      </c>
      <c r="S5533">
        <v>17467</v>
      </c>
      <c r="T5533" t="s">
        <v>93</v>
      </c>
      <c r="U5533">
        <f>VLOOKUP(Q5533,Sheet2!$A:$B,2,0)</f>
        <v>3</v>
      </c>
      <c r="V5533" t="s">
        <v>34</v>
      </c>
      <c r="W5533" t="s">
        <v>34</v>
      </c>
      <c r="X5533" t="s">
        <v>34</v>
      </c>
      <c r="Y5533" t="s">
        <v>34</v>
      </c>
      <c r="Z5533" t="s">
        <v>34</v>
      </c>
    </row>
    <row r="5534" spans="1:26" x14ac:dyDescent="0.25">
      <c r="A5534">
        <v>5533</v>
      </c>
      <c r="B5534">
        <v>2</v>
      </c>
      <c r="C5534" t="str">
        <f>VLOOKUP(B5534,Sheet4!$A:$B,2,0)</f>
        <v>Gold</v>
      </c>
      <c r="D5534">
        <v>871</v>
      </c>
      <c r="E5534" t="s">
        <v>11868</v>
      </c>
      <c r="F5534" t="s">
        <v>11851</v>
      </c>
      <c r="G5534">
        <v>2143</v>
      </c>
      <c r="H5534" t="s">
        <v>9679</v>
      </c>
      <c r="I5534">
        <v>44</v>
      </c>
      <c r="J5534" t="s">
        <v>13181</v>
      </c>
      <c r="K5534">
        <v>2</v>
      </c>
      <c r="L5534" t="s">
        <v>34</v>
      </c>
      <c r="M5534">
        <v>1</v>
      </c>
      <c r="N5534" t="s">
        <v>9729</v>
      </c>
      <c r="O5534">
        <v>227</v>
      </c>
      <c r="P5534" t="s">
        <v>9695</v>
      </c>
      <c r="Q5534" t="s">
        <v>92</v>
      </c>
      <c r="R5534">
        <v>123</v>
      </c>
      <c r="S5534">
        <v>8000</v>
      </c>
      <c r="T5534" t="s">
        <v>93</v>
      </c>
      <c r="U5534">
        <f>VLOOKUP(Q5534,Sheet2!$A:$B,2,0)</f>
        <v>3</v>
      </c>
      <c r="V5534" t="s">
        <v>34</v>
      </c>
      <c r="W5534" t="s">
        <v>34</v>
      </c>
      <c r="X5534" t="s">
        <v>34</v>
      </c>
      <c r="Y5534" t="s">
        <v>34</v>
      </c>
      <c r="Z5534" t="s">
        <v>34</v>
      </c>
    </row>
    <row r="5535" spans="1:26" x14ac:dyDescent="0.25">
      <c r="A5535">
        <v>5534</v>
      </c>
      <c r="B5535">
        <v>2</v>
      </c>
      <c r="C5535" t="str">
        <f>VLOOKUP(B5535,Sheet4!$A:$B,2,0)</f>
        <v>Gold</v>
      </c>
      <c r="D5535">
        <v>870</v>
      </c>
      <c r="E5535" t="s">
        <v>11869</v>
      </c>
      <c r="F5535" t="s">
        <v>11870</v>
      </c>
      <c r="G5535">
        <v>2147</v>
      </c>
      <c r="H5535" t="s">
        <v>9679</v>
      </c>
      <c r="I5535">
        <v>44</v>
      </c>
      <c r="J5535" t="s">
        <v>13181</v>
      </c>
      <c r="K5535">
        <v>2</v>
      </c>
      <c r="L5535" t="s">
        <v>34</v>
      </c>
      <c r="M5535">
        <v>1</v>
      </c>
      <c r="N5535" t="s">
        <v>9729</v>
      </c>
      <c r="O5535">
        <v>227</v>
      </c>
      <c r="P5535" t="s">
        <v>9695</v>
      </c>
      <c r="Q5535" t="s">
        <v>92</v>
      </c>
      <c r="R5535">
        <v>123</v>
      </c>
      <c r="S5535">
        <v>28540</v>
      </c>
      <c r="T5535" t="s">
        <v>93</v>
      </c>
      <c r="U5535">
        <f>VLOOKUP(Q5535,Sheet2!$A:$B,2,0)</f>
        <v>3</v>
      </c>
      <c r="V5535" t="s">
        <v>34</v>
      </c>
      <c r="W5535" t="s">
        <v>34</v>
      </c>
      <c r="X5535" t="s">
        <v>34</v>
      </c>
      <c r="Y5535" t="s">
        <v>34</v>
      </c>
      <c r="Z5535" t="s">
        <v>34</v>
      </c>
    </row>
    <row r="5536" spans="1:26" x14ac:dyDescent="0.25">
      <c r="A5536">
        <v>5535</v>
      </c>
      <c r="B5536">
        <v>2</v>
      </c>
      <c r="C5536" t="str">
        <f>VLOOKUP(B5536,Sheet4!$A:$B,2,0)</f>
        <v>Gold</v>
      </c>
      <c r="D5536">
        <v>869</v>
      </c>
      <c r="E5536" t="s">
        <v>11871</v>
      </c>
      <c r="F5536" t="s">
        <v>9937</v>
      </c>
      <c r="G5536">
        <v>1921</v>
      </c>
      <c r="H5536" t="s">
        <v>9790</v>
      </c>
      <c r="I5536">
        <v>50</v>
      </c>
      <c r="J5536" t="s">
        <v>13181</v>
      </c>
      <c r="K5536">
        <v>2</v>
      </c>
      <c r="L5536" t="s">
        <v>34</v>
      </c>
      <c r="M5536">
        <v>1</v>
      </c>
      <c r="N5536" t="s">
        <v>9756</v>
      </c>
      <c r="O5536">
        <v>230</v>
      </c>
      <c r="P5536" t="s">
        <v>10131</v>
      </c>
      <c r="Q5536" t="s">
        <v>32</v>
      </c>
      <c r="R5536">
        <v>27</v>
      </c>
      <c r="S5536">
        <v>60577</v>
      </c>
      <c r="T5536" t="str">
        <f>VLOOKUP(U5536,Sheet3!$A:$B,2,0)</f>
        <v>Asia</v>
      </c>
      <c r="U5536">
        <f>VLOOKUP(Q5536,Sheet2!$A:$B,2,0)</f>
        <v>1</v>
      </c>
      <c r="V5536" t="s">
        <v>34</v>
      </c>
      <c r="W5536" t="s">
        <v>34</v>
      </c>
      <c r="X5536" t="s">
        <v>34</v>
      </c>
      <c r="Y5536" t="s">
        <v>34</v>
      </c>
      <c r="Z5536" t="s">
        <v>34</v>
      </c>
    </row>
    <row r="5537" spans="1:26" x14ac:dyDescent="0.25">
      <c r="A5537">
        <v>5536</v>
      </c>
      <c r="B5537">
        <v>2</v>
      </c>
      <c r="C5537" t="str">
        <f>VLOOKUP(B5537,Sheet4!$A:$B,2,0)</f>
        <v>Gold</v>
      </c>
      <c r="D5537">
        <v>866</v>
      </c>
      <c r="E5537" t="s">
        <v>11872</v>
      </c>
      <c r="F5537" t="s">
        <v>11862</v>
      </c>
      <c r="G5537">
        <v>2146</v>
      </c>
      <c r="H5537" t="s">
        <v>9790</v>
      </c>
      <c r="I5537">
        <v>50</v>
      </c>
      <c r="J5537" t="s">
        <v>13181</v>
      </c>
      <c r="K5537">
        <v>2</v>
      </c>
      <c r="L5537" t="s">
        <v>34</v>
      </c>
      <c r="M5537">
        <v>1</v>
      </c>
      <c r="N5537" t="s">
        <v>9729</v>
      </c>
      <c r="O5537">
        <v>227</v>
      </c>
      <c r="P5537" t="s">
        <v>10131</v>
      </c>
      <c r="Q5537" t="s">
        <v>273</v>
      </c>
      <c r="R5537">
        <v>119</v>
      </c>
      <c r="S5537">
        <v>48000</v>
      </c>
      <c r="T5537" t="str">
        <f>VLOOKUP(U5537,Sheet3!$A:$B,2,0)</f>
        <v>Asia</v>
      </c>
      <c r="U5537">
        <f>VLOOKUP(Q5537,Sheet2!$A:$B,2,0)</f>
        <v>1</v>
      </c>
      <c r="V5537" t="s">
        <v>34</v>
      </c>
      <c r="W5537" t="s">
        <v>34</v>
      </c>
      <c r="X5537" t="s">
        <v>34</v>
      </c>
      <c r="Y5537" t="s">
        <v>34</v>
      </c>
      <c r="Z5537" t="s">
        <v>34</v>
      </c>
    </row>
    <row r="5538" spans="1:26" x14ac:dyDescent="0.25">
      <c r="A5538">
        <v>5537</v>
      </c>
      <c r="B5538">
        <v>2</v>
      </c>
      <c r="C5538" t="str">
        <f>VLOOKUP(B5538,Sheet4!$A:$B,2,0)</f>
        <v>Gold</v>
      </c>
      <c r="D5538">
        <v>865</v>
      </c>
      <c r="E5538" t="s">
        <v>11873</v>
      </c>
      <c r="F5538" t="s">
        <v>11862</v>
      </c>
      <c r="G5538">
        <v>2146</v>
      </c>
      <c r="H5538" t="s">
        <v>9790</v>
      </c>
      <c r="I5538">
        <v>50</v>
      </c>
      <c r="J5538" t="s">
        <v>13181</v>
      </c>
      <c r="K5538">
        <v>2</v>
      </c>
      <c r="L5538" t="s">
        <v>34</v>
      </c>
      <c r="M5538">
        <v>1</v>
      </c>
      <c r="N5538" t="s">
        <v>11863</v>
      </c>
      <c r="O5538">
        <v>274</v>
      </c>
      <c r="P5538" t="s">
        <v>9695</v>
      </c>
      <c r="Q5538" t="s">
        <v>273</v>
      </c>
      <c r="R5538">
        <v>119</v>
      </c>
      <c r="S5538">
        <v>44676</v>
      </c>
      <c r="T5538" t="str">
        <f>VLOOKUP(U5538,Sheet3!$A:$B,2,0)</f>
        <v>Asia</v>
      </c>
      <c r="U5538">
        <f>VLOOKUP(Q5538,Sheet2!$A:$B,2,0)</f>
        <v>1</v>
      </c>
      <c r="V5538" t="s">
        <v>34</v>
      </c>
      <c r="W5538" t="s">
        <v>34</v>
      </c>
      <c r="X5538" t="s">
        <v>34</v>
      </c>
      <c r="Y5538" t="s">
        <v>34</v>
      </c>
      <c r="Z5538" t="s">
        <v>34</v>
      </c>
    </row>
    <row r="5539" spans="1:26" x14ac:dyDescent="0.25">
      <c r="A5539">
        <v>5538</v>
      </c>
      <c r="B5539">
        <v>2</v>
      </c>
      <c r="C5539" t="str">
        <f>VLOOKUP(B5539,Sheet4!$A:$B,2,0)</f>
        <v>Gold</v>
      </c>
      <c r="D5539">
        <v>864</v>
      </c>
      <c r="E5539" t="s">
        <v>11874</v>
      </c>
      <c r="F5539" t="s">
        <v>10420</v>
      </c>
      <c r="G5539">
        <v>1988</v>
      </c>
      <c r="H5539" t="s">
        <v>9679</v>
      </c>
      <c r="I5539">
        <v>44</v>
      </c>
      <c r="J5539" t="s">
        <v>13181</v>
      </c>
      <c r="K5539">
        <v>2</v>
      </c>
      <c r="L5539" t="s">
        <v>34</v>
      </c>
      <c r="M5539">
        <v>1</v>
      </c>
      <c r="N5539" t="s">
        <v>9656</v>
      </c>
      <c r="O5539">
        <v>217</v>
      </c>
      <c r="P5539" t="s">
        <v>9695</v>
      </c>
      <c r="Q5539" t="s">
        <v>92</v>
      </c>
      <c r="R5539">
        <v>123</v>
      </c>
      <c r="S5539">
        <v>24169</v>
      </c>
      <c r="T5539" t="s">
        <v>93</v>
      </c>
      <c r="U5539">
        <f>VLOOKUP(Q5539,Sheet2!$A:$B,2,0)</f>
        <v>3</v>
      </c>
      <c r="V5539" t="s">
        <v>34</v>
      </c>
      <c r="W5539" t="s">
        <v>34</v>
      </c>
      <c r="X5539" t="s">
        <v>34</v>
      </c>
      <c r="Y5539" t="s">
        <v>34</v>
      </c>
      <c r="Z5539" t="s">
        <v>34</v>
      </c>
    </row>
    <row r="5540" spans="1:26" x14ac:dyDescent="0.25">
      <c r="A5540">
        <v>5539</v>
      </c>
      <c r="B5540">
        <v>2</v>
      </c>
      <c r="C5540" t="str">
        <f>VLOOKUP(B5540,Sheet4!$A:$B,2,0)</f>
        <v>Gold</v>
      </c>
      <c r="D5540">
        <v>862</v>
      </c>
      <c r="E5540" t="s">
        <v>11875</v>
      </c>
      <c r="F5540" t="s">
        <v>11876</v>
      </c>
      <c r="G5540">
        <v>2148</v>
      </c>
      <c r="H5540" t="s">
        <v>10251</v>
      </c>
      <c r="I5540">
        <v>54</v>
      </c>
      <c r="J5540" t="s">
        <v>13181</v>
      </c>
      <c r="K5540">
        <v>2</v>
      </c>
      <c r="L5540" t="s">
        <v>34</v>
      </c>
      <c r="M5540">
        <v>1</v>
      </c>
      <c r="N5540" t="s">
        <v>11877</v>
      </c>
      <c r="O5540">
        <v>275</v>
      </c>
      <c r="P5540" t="s">
        <v>9695</v>
      </c>
      <c r="Q5540" t="s">
        <v>32</v>
      </c>
      <c r="R5540">
        <v>27</v>
      </c>
      <c r="S5540">
        <v>4464</v>
      </c>
      <c r="T5540" t="str">
        <f>VLOOKUP(U5540,Sheet3!$A:$B,2,0)</f>
        <v>Asia</v>
      </c>
      <c r="U5540">
        <f>VLOOKUP(Q5540,Sheet2!$A:$B,2,0)</f>
        <v>1</v>
      </c>
      <c r="V5540" t="s">
        <v>34</v>
      </c>
      <c r="W5540" t="s">
        <v>34</v>
      </c>
      <c r="X5540" t="s">
        <v>34</v>
      </c>
      <c r="Y5540" t="s">
        <v>34</v>
      </c>
      <c r="Z5540" t="s">
        <v>34</v>
      </c>
    </row>
    <row r="5541" spans="1:26" x14ac:dyDescent="0.25">
      <c r="A5541">
        <v>5540</v>
      </c>
      <c r="B5541">
        <v>2</v>
      </c>
      <c r="C5541" t="str">
        <f>VLOOKUP(B5541,Sheet4!$A:$B,2,0)</f>
        <v>Gold</v>
      </c>
      <c r="D5541">
        <v>861</v>
      </c>
      <c r="E5541" t="s">
        <v>11878</v>
      </c>
      <c r="F5541" t="s">
        <v>11833</v>
      </c>
      <c r="G5541">
        <v>2139</v>
      </c>
      <c r="H5541" t="s">
        <v>9692</v>
      </c>
      <c r="I5541">
        <v>47</v>
      </c>
      <c r="J5541" t="s">
        <v>13181</v>
      </c>
      <c r="K5541">
        <v>2</v>
      </c>
      <c r="L5541" t="s">
        <v>34</v>
      </c>
      <c r="M5541">
        <v>1</v>
      </c>
      <c r="N5541" t="s">
        <v>9656</v>
      </c>
      <c r="O5541">
        <v>217</v>
      </c>
      <c r="P5541" t="s">
        <v>9695</v>
      </c>
      <c r="Q5541" t="s">
        <v>92</v>
      </c>
      <c r="R5541">
        <v>123</v>
      </c>
      <c r="S5541">
        <v>140000</v>
      </c>
      <c r="T5541" t="s">
        <v>93</v>
      </c>
      <c r="U5541">
        <f>VLOOKUP(Q5541,Sheet2!$A:$B,2,0)</f>
        <v>3</v>
      </c>
      <c r="V5541" t="s">
        <v>34</v>
      </c>
      <c r="W5541" t="s">
        <v>34</v>
      </c>
      <c r="X5541" t="s">
        <v>34</v>
      </c>
      <c r="Y5541" t="s">
        <v>34</v>
      </c>
      <c r="Z5541" t="s">
        <v>34</v>
      </c>
    </row>
    <row r="5542" spans="1:26" x14ac:dyDescent="0.25">
      <c r="A5542">
        <v>5541</v>
      </c>
      <c r="B5542">
        <v>2</v>
      </c>
      <c r="C5542" t="str">
        <f>VLOOKUP(B5542,Sheet4!$A:$B,2,0)</f>
        <v>Gold</v>
      </c>
      <c r="D5542">
        <v>860</v>
      </c>
      <c r="E5542" t="s">
        <v>11879</v>
      </c>
      <c r="F5542" t="s">
        <v>11880</v>
      </c>
      <c r="G5542">
        <v>2149</v>
      </c>
      <c r="H5542" t="s">
        <v>9679</v>
      </c>
      <c r="I5542">
        <v>44</v>
      </c>
      <c r="J5542" t="s">
        <v>13181</v>
      </c>
      <c r="K5542">
        <v>2</v>
      </c>
      <c r="L5542" t="s">
        <v>34</v>
      </c>
      <c r="M5542">
        <v>1</v>
      </c>
      <c r="N5542" t="s">
        <v>9656</v>
      </c>
      <c r="O5542">
        <v>217</v>
      </c>
      <c r="P5542" t="s">
        <v>9650</v>
      </c>
      <c r="Q5542" t="s">
        <v>92</v>
      </c>
      <c r="R5542">
        <v>123</v>
      </c>
      <c r="S5542">
        <v>40000</v>
      </c>
      <c r="T5542" t="s">
        <v>93</v>
      </c>
      <c r="U5542">
        <f>VLOOKUP(Q5542,Sheet2!$A:$B,2,0)</f>
        <v>3</v>
      </c>
      <c r="V5542" t="s">
        <v>34</v>
      </c>
      <c r="W5542" t="s">
        <v>34</v>
      </c>
      <c r="X5542" t="s">
        <v>34</v>
      </c>
      <c r="Y5542" t="s">
        <v>34</v>
      </c>
      <c r="Z5542" t="s">
        <v>34</v>
      </c>
    </row>
    <row r="5543" spans="1:26" x14ac:dyDescent="0.25">
      <c r="A5543">
        <v>5542</v>
      </c>
      <c r="B5543">
        <v>2</v>
      </c>
      <c r="C5543" t="str">
        <f>VLOOKUP(B5543,Sheet4!$A:$B,2,0)</f>
        <v>Gold</v>
      </c>
      <c r="D5543">
        <v>859</v>
      </c>
      <c r="E5543" t="s">
        <v>11881</v>
      </c>
      <c r="F5543" t="s">
        <v>11882</v>
      </c>
      <c r="G5543">
        <v>2150</v>
      </c>
      <c r="H5543" t="s">
        <v>9648</v>
      </c>
      <c r="I5543">
        <v>41</v>
      </c>
      <c r="J5543" t="s">
        <v>13181</v>
      </c>
      <c r="K5543">
        <v>2</v>
      </c>
      <c r="L5543" t="s">
        <v>34</v>
      </c>
      <c r="M5543">
        <v>1</v>
      </c>
      <c r="N5543" t="s">
        <v>9652</v>
      </c>
      <c r="O5543">
        <v>216</v>
      </c>
      <c r="P5543" t="s">
        <v>9695</v>
      </c>
      <c r="Q5543" t="s">
        <v>47</v>
      </c>
      <c r="R5543">
        <v>55</v>
      </c>
      <c r="S5543">
        <v>43430</v>
      </c>
      <c r="T5543" t="str">
        <f>VLOOKUP(U5543,Sheet3!$A:$B,2,0)</f>
        <v>Asia</v>
      </c>
      <c r="U5543">
        <f>VLOOKUP(Q5543,Sheet2!$A:$B,2,0)</f>
        <v>1</v>
      </c>
      <c r="V5543" t="s">
        <v>34</v>
      </c>
      <c r="W5543" t="s">
        <v>34</v>
      </c>
      <c r="X5543" t="s">
        <v>34</v>
      </c>
      <c r="Y5543" t="s">
        <v>34</v>
      </c>
      <c r="Z5543" t="s">
        <v>34</v>
      </c>
    </row>
    <row r="5544" spans="1:26" x14ac:dyDescent="0.25">
      <c r="A5544">
        <v>5543</v>
      </c>
      <c r="B5544">
        <v>2</v>
      </c>
      <c r="C5544" t="str">
        <f>VLOOKUP(B5544,Sheet4!$A:$B,2,0)</f>
        <v>Gold</v>
      </c>
      <c r="D5544">
        <v>858</v>
      </c>
      <c r="E5544" t="s">
        <v>11883</v>
      </c>
      <c r="F5544" t="s">
        <v>11884</v>
      </c>
      <c r="G5544">
        <v>2151</v>
      </c>
      <c r="H5544" t="s">
        <v>9648</v>
      </c>
      <c r="I5544">
        <v>41</v>
      </c>
      <c r="J5544" t="s">
        <v>13181</v>
      </c>
      <c r="K5544">
        <v>2</v>
      </c>
      <c r="L5544" t="s">
        <v>34</v>
      </c>
      <c r="M5544">
        <v>1</v>
      </c>
      <c r="N5544" t="s">
        <v>9652</v>
      </c>
      <c r="O5544">
        <v>216</v>
      </c>
      <c r="P5544" t="s">
        <v>10131</v>
      </c>
      <c r="Q5544" t="s">
        <v>47</v>
      </c>
      <c r="R5544">
        <v>55</v>
      </c>
      <c r="S5544">
        <v>43215</v>
      </c>
      <c r="T5544" t="str">
        <f>VLOOKUP(U5544,Sheet3!$A:$B,2,0)</f>
        <v>Asia</v>
      </c>
      <c r="U5544">
        <f>VLOOKUP(Q5544,Sheet2!$A:$B,2,0)</f>
        <v>1</v>
      </c>
      <c r="V5544" t="s">
        <v>34</v>
      </c>
      <c r="W5544" t="s">
        <v>34</v>
      </c>
      <c r="X5544" t="s">
        <v>34</v>
      </c>
      <c r="Y5544" t="s">
        <v>34</v>
      </c>
      <c r="Z5544" t="s">
        <v>34</v>
      </c>
    </row>
    <row r="5545" spans="1:26" x14ac:dyDescent="0.25">
      <c r="A5545">
        <v>5544</v>
      </c>
      <c r="B5545">
        <v>2</v>
      </c>
      <c r="C5545" t="str">
        <f>VLOOKUP(B5545,Sheet4!$A:$B,2,0)</f>
        <v>Gold</v>
      </c>
      <c r="D5545">
        <v>854</v>
      </c>
      <c r="E5545" t="s">
        <v>11885</v>
      </c>
      <c r="F5545" t="s">
        <v>11821</v>
      </c>
      <c r="G5545">
        <v>2136</v>
      </c>
      <c r="H5545" t="s">
        <v>9749</v>
      </c>
      <c r="I5545">
        <v>48</v>
      </c>
      <c r="J5545" t="s">
        <v>13181</v>
      </c>
      <c r="K5545">
        <v>2</v>
      </c>
      <c r="L5545" t="s">
        <v>34</v>
      </c>
      <c r="M5545">
        <v>1</v>
      </c>
      <c r="N5545" t="s">
        <v>9656</v>
      </c>
      <c r="O5545">
        <v>217</v>
      </c>
      <c r="P5545" t="s">
        <v>10131</v>
      </c>
      <c r="Q5545" t="s">
        <v>92</v>
      </c>
      <c r="R5545">
        <v>123</v>
      </c>
      <c r="S5545">
        <v>75577</v>
      </c>
      <c r="T5545" t="s">
        <v>93</v>
      </c>
      <c r="U5545">
        <f>VLOOKUP(Q5545,Sheet2!$A:$B,2,0)</f>
        <v>3</v>
      </c>
      <c r="V5545" t="s">
        <v>34</v>
      </c>
      <c r="W5545" t="s">
        <v>34</v>
      </c>
      <c r="X5545" t="s">
        <v>34</v>
      </c>
      <c r="Y5545" t="s">
        <v>34</v>
      </c>
      <c r="Z5545" t="s">
        <v>34</v>
      </c>
    </row>
    <row r="5546" spans="1:26" x14ac:dyDescent="0.25">
      <c r="A5546">
        <v>5545</v>
      </c>
      <c r="B5546">
        <v>2</v>
      </c>
      <c r="C5546" t="str">
        <f>VLOOKUP(B5546,Sheet4!$A:$B,2,0)</f>
        <v>Gold</v>
      </c>
      <c r="D5546">
        <v>850</v>
      </c>
      <c r="E5546" t="s">
        <v>11886</v>
      </c>
      <c r="F5546" t="s">
        <v>10365</v>
      </c>
      <c r="G5546">
        <v>1973</v>
      </c>
      <c r="H5546" t="s">
        <v>9648</v>
      </c>
      <c r="I5546">
        <v>41</v>
      </c>
      <c r="J5546" t="s">
        <v>13181</v>
      </c>
      <c r="K5546">
        <v>2</v>
      </c>
      <c r="L5546" t="s">
        <v>34</v>
      </c>
      <c r="M5546">
        <v>1</v>
      </c>
      <c r="N5546" t="s">
        <v>10891</v>
      </c>
      <c r="O5546">
        <v>258</v>
      </c>
      <c r="P5546" t="s">
        <v>10131</v>
      </c>
      <c r="Q5546" t="s">
        <v>110</v>
      </c>
      <c r="R5546">
        <v>118</v>
      </c>
      <c r="S5546">
        <v>41429</v>
      </c>
      <c r="T5546" t="str">
        <f>VLOOKUP(U5546,Sheet3!$A:$B,2,0)</f>
        <v>Africa</v>
      </c>
      <c r="U5546">
        <f>VLOOKUP(Q5546,Sheet2!$A:$B,2,0)</f>
        <v>5</v>
      </c>
      <c r="V5546" t="s">
        <v>34</v>
      </c>
      <c r="W5546" t="s">
        <v>34</v>
      </c>
      <c r="X5546" t="s">
        <v>34</v>
      </c>
      <c r="Y5546" t="s">
        <v>34</v>
      </c>
      <c r="Z5546" t="s">
        <v>34</v>
      </c>
    </row>
    <row r="5547" spans="1:26" x14ac:dyDescent="0.25">
      <c r="A5547">
        <v>5546</v>
      </c>
      <c r="B5547">
        <v>2</v>
      </c>
      <c r="C5547" t="str">
        <f>VLOOKUP(B5547,Sheet4!$A:$B,2,0)</f>
        <v>Gold</v>
      </c>
      <c r="D5547">
        <v>847</v>
      </c>
      <c r="E5547" t="s">
        <v>11887</v>
      </c>
      <c r="F5547" t="s">
        <v>11702</v>
      </c>
      <c r="G5547">
        <v>2105</v>
      </c>
      <c r="H5547" t="s">
        <v>9749</v>
      </c>
      <c r="I5547">
        <v>48</v>
      </c>
      <c r="J5547" t="s">
        <v>13181</v>
      </c>
      <c r="K5547">
        <v>2</v>
      </c>
      <c r="L5547" t="s">
        <v>34</v>
      </c>
      <c r="M5547">
        <v>1</v>
      </c>
      <c r="N5547" t="s">
        <v>9656</v>
      </c>
      <c r="O5547">
        <v>217</v>
      </c>
      <c r="P5547" t="s">
        <v>9695</v>
      </c>
      <c r="Q5547" t="s">
        <v>32</v>
      </c>
      <c r="R5547">
        <v>27</v>
      </c>
      <c r="S5547">
        <v>94401</v>
      </c>
      <c r="T5547" t="str">
        <f>VLOOKUP(U5547,Sheet3!$A:$B,2,0)</f>
        <v>Asia</v>
      </c>
      <c r="U5547">
        <f>VLOOKUP(Q5547,Sheet2!$A:$B,2,0)</f>
        <v>1</v>
      </c>
      <c r="V5547" t="s">
        <v>34</v>
      </c>
      <c r="W5547" t="s">
        <v>34</v>
      </c>
      <c r="X5547" t="s">
        <v>34</v>
      </c>
      <c r="Y5547" t="s">
        <v>34</v>
      </c>
      <c r="Z5547" t="s">
        <v>34</v>
      </c>
    </row>
    <row r="5548" spans="1:26" x14ac:dyDescent="0.25">
      <c r="A5548">
        <v>5547</v>
      </c>
      <c r="B5548">
        <v>2</v>
      </c>
      <c r="C5548" t="str">
        <f>VLOOKUP(B5548,Sheet4!$A:$B,2,0)</f>
        <v>Gold</v>
      </c>
      <c r="D5548">
        <v>846</v>
      </c>
      <c r="E5548" t="s">
        <v>11888</v>
      </c>
      <c r="F5548" t="s">
        <v>11833</v>
      </c>
      <c r="G5548">
        <v>2139</v>
      </c>
      <c r="H5548" t="s">
        <v>9679</v>
      </c>
      <c r="I5548">
        <v>44</v>
      </c>
      <c r="J5548" t="s">
        <v>13181</v>
      </c>
      <c r="K5548">
        <v>2</v>
      </c>
      <c r="L5548" t="s">
        <v>34</v>
      </c>
      <c r="M5548">
        <v>1</v>
      </c>
      <c r="N5548" t="s">
        <v>9729</v>
      </c>
      <c r="O5548">
        <v>227</v>
      </c>
      <c r="P5548" t="s">
        <v>9695</v>
      </c>
      <c r="Q5548" t="s">
        <v>92</v>
      </c>
      <c r="R5548">
        <v>123</v>
      </c>
      <c r="S5548">
        <v>27000</v>
      </c>
      <c r="T5548" t="s">
        <v>93</v>
      </c>
      <c r="U5548">
        <f>VLOOKUP(Q5548,Sheet2!$A:$B,2,0)</f>
        <v>3</v>
      </c>
      <c r="V5548" t="s">
        <v>34</v>
      </c>
      <c r="W5548" t="s">
        <v>34</v>
      </c>
      <c r="X5548" t="s">
        <v>34</v>
      </c>
      <c r="Y5548" t="s">
        <v>34</v>
      </c>
      <c r="Z5548" t="s">
        <v>34</v>
      </c>
    </row>
    <row r="5549" spans="1:26" x14ac:dyDescent="0.25">
      <c r="A5549">
        <v>5548</v>
      </c>
      <c r="B5549">
        <v>2</v>
      </c>
      <c r="C5549" t="str">
        <f>VLOOKUP(B5549,Sheet4!$A:$B,2,0)</f>
        <v>Gold</v>
      </c>
      <c r="D5549">
        <v>845</v>
      </c>
      <c r="E5549" t="s">
        <v>11889</v>
      </c>
      <c r="F5549" t="s">
        <v>11890</v>
      </c>
      <c r="G5549">
        <v>2152</v>
      </c>
      <c r="H5549" t="s">
        <v>9749</v>
      </c>
      <c r="I5549">
        <v>48</v>
      </c>
      <c r="J5549" t="s">
        <v>13181</v>
      </c>
      <c r="K5549">
        <v>2</v>
      </c>
      <c r="L5549" t="s">
        <v>34</v>
      </c>
      <c r="M5549">
        <v>1</v>
      </c>
      <c r="N5549" t="s">
        <v>9656</v>
      </c>
      <c r="O5549">
        <v>217</v>
      </c>
      <c r="P5549" t="s">
        <v>9695</v>
      </c>
      <c r="Q5549" t="s">
        <v>92</v>
      </c>
      <c r="R5549">
        <v>123</v>
      </c>
      <c r="S5549">
        <v>93000</v>
      </c>
      <c r="T5549" t="s">
        <v>93</v>
      </c>
      <c r="U5549">
        <f>VLOOKUP(Q5549,Sheet2!$A:$B,2,0)</f>
        <v>3</v>
      </c>
      <c r="V5549" t="s">
        <v>34</v>
      </c>
      <c r="W5549" t="s">
        <v>34</v>
      </c>
      <c r="X5549" t="s">
        <v>34</v>
      </c>
      <c r="Y5549" t="s">
        <v>34</v>
      </c>
      <c r="Z5549" t="s">
        <v>34</v>
      </c>
    </row>
    <row r="5550" spans="1:26" x14ac:dyDescent="0.25">
      <c r="A5550">
        <v>5549</v>
      </c>
      <c r="B5550">
        <v>2</v>
      </c>
      <c r="C5550" t="str">
        <f>VLOOKUP(B5550,Sheet4!$A:$B,2,0)</f>
        <v>Gold</v>
      </c>
      <c r="D5550">
        <v>843</v>
      </c>
      <c r="E5550" t="s">
        <v>11891</v>
      </c>
      <c r="F5550" t="s">
        <v>9658</v>
      </c>
      <c r="G5550">
        <v>1863</v>
      </c>
      <c r="H5550" t="s">
        <v>9648</v>
      </c>
      <c r="I5550">
        <v>41</v>
      </c>
      <c r="J5550" t="s">
        <v>13181</v>
      </c>
      <c r="K5550">
        <v>2</v>
      </c>
      <c r="L5550" t="s">
        <v>34</v>
      </c>
      <c r="M5550">
        <v>1</v>
      </c>
      <c r="N5550" t="s">
        <v>11123</v>
      </c>
      <c r="O5550">
        <v>261</v>
      </c>
      <c r="P5550" t="s">
        <v>10131</v>
      </c>
      <c r="Q5550" t="s">
        <v>358</v>
      </c>
      <c r="R5550">
        <v>64</v>
      </c>
      <c r="S5550">
        <v>30149</v>
      </c>
      <c r="T5550" t="str">
        <f>VLOOKUP(U5550,Sheet3!$A:$B,2,0)</f>
        <v>Africa</v>
      </c>
      <c r="U5550">
        <f>VLOOKUP(Q5550,Sheet2!$A:$B,2,0)</f>
        <v>5</v>
      </c>
      <c r="V5550" t="s">
        <v>34</v>
      </c>
      <c r="W5550" t="s">
        <v>34</v>
      </c>
      <c r="X5550" t="s">
        <v>34</v>
      </c>
      <c r="Y5550" t="s">
        <v>34</v>
      </c>
      <c r="Z5550" t="s">
        <v>34</v>
      </c>
    </row>
    <row r="5551" spans="1:26" x14ac:dyDescent="0.25">
      <c r="A5551">
        <v>5550</v>
      </c>
      <c r="B5551">
        <v>2</v>
      </c>
      <c r="C5551" t="str">
        <f>VLOOKUP(B5551,Sheet4!$A:$B,2,0)</f>
        <v>Gold</v>
      </c>
      <c r="D5551">
        <v>841</v>
      </c>
      <c r="E5551" t="s">
        <v>11892</v>
      </c>
      <c r="F5551" t="s">
        <v>11893</v>
      </c>
      <c r="G5551">
        <v>2153</v>
      </c>
      <c r="H5551" t="s">
        <v>9688</v>
      </c>
      <c r="I5551">
        <v>46</v>
      </c>
      <c r="J5551" t="s">
        <v>13181</v>
      </c>
      <c r="K5551">
        <v>2</v>
      </c>
      <c r="L5551" t="s">
        <v>34</v>
      </c>
      <c r="M5551">
        <v>1</v>
      </c>
      <c r="N5551" t="s">
        <v>9812</v>
      </c>
      <c r="O5551">
        <v>233</v>
      </c>
      <c r="P5551" t="s">
        <v>10131</v>
      </c>
      <c r="Q5551" t="s">
        <v>276</v>
      </c>
      <c r="R5551">
        <v>131</v>
      </c>
      <c r="S5551">
        <v>17557</v>
      </c>
      <c r="T5551" t="str">
        <f>VLOOKUP(U5551,Sheet3!$A:$B,2,0)</f>
        <v>Asia</v>
      </c>
      <c r="U5551">
        <f>VLOOKUP(Q5551,Sheet2!$A:$B,2,0)</f>
        <v>1</v>
      </c>
      <c r="V5551" t="s">
        <v>34</v>
      </c>
      <c r="W5551" t="s">
        <v>34</v>
      </c>
      <c r="X5551" t="s">
        <v>34</v>
      </c>
      <c r="Y5551" t="s">
        <v>34</v>
      </c>
      <c r="Z5551" t="s">
        <v>34</v>
      </c>
    </row>
    <row r="5552" spans="1:26" x14ac:dyDescent="0.25">
      <c r="A5552">
        <v>5551</v>
      </c>
      <c r="B5552">
        <v>2</v>
      </c>
      <c r="C5552" t="str">
        <f>VLOOKUP(B5552,Sheet4!$A:$B,2,0)</f>
        <v>Gold</v>
      </c>
      <c r="D5552">
        <v>840</v>
      </c>
      <c r="E5552" t="s">
        <v>11894</v>
      </c>
      <c r="F5552" t="s">
        <v>11893</v>
      </c>
      <c r="G5552">
        <v>2153</v>
      </c>
      <c r="H5552" t="s">
        <v>9679</v>
      </c>
      <c r="I5552">
        <v>44</v>
      </c>
      <c r="J5552" t="s">
        <v>13181</v>
      </c>
      <c r="K5552">
        <v>2</v>
      </c>
      <c r="L5552" t="s">
        <v>34</v>
      </c>
      <c r="M5552">
        <v>1</v>
      </c>
      <c r="N5552" t="s">
        <v>9729</v>
      </c>
      <c r="O5552">
        <v>227</v>
      </c>
      <c r="P5552" t="s">
        <v>9695</v>
      </c>
      <c r="Q5552" t="s">
        <v>276</v>
      </c>
      <c r="R5552">
        <v>131</v>
      </c>
      <c r="S5552">
        <v>6905</v>
      </c>
      <c r="T5552" t="str">
        <f>VLOOKUP(U5552,Sheet3!$A:$B,2,0)</f>
        <v>Asia</v>
      </c>
      <c r="U5552">
        <f>VLOOKUP(Q5552,Sheet2!$A:$B,2,0)</f>
        <v>1</v>
      </c>
      <c r="V5552" t="s">
        <v>34</v>
      </c>
      <c r="W5552" t="s">
        <v>34</v>
      </c>
      <c r="X5552" t="s">
        <v>34</v>
      </c>
      <c r="Y5552" t="s">
        <v>34</v>
      </c>
      <c r="Z5552" t="s">
        <v>34</v>
      </c>
    </row>
    <row r="5553" spans="1:26" x14ac:dyDescent="0.25">
      <c r="A5553">
        <v>5552</v>
      </c>
      <c r="B5553">
        <v>2</v>
      </c>
      <c r="C5553" t="str">
        <f>VLOOKUP(B5553,Sheet4!$A:$B,2,0)</f>
        <v>Gold</v>
      </c>
      <c r="D5553">
        <v>836</v>
      </c>
      <c r="E5553" t="s">
        <v>11895</v>
      </c>
      <c r="F5553" t="s">
        <v>11896</v>
      </c>
      <c r="G5553">
        <v>2154</v>
      </c>
      <c r="H5553" t="s">
        <v>9749</v>
      </c>
      <c r="I5553">
        <v>48</v>
      </c>
      <c r="J5553" t="s">
        <v>13181</v>
      </c>
      <c r="K5553">
        <v>2</v>
      </c>
      <c r="L5553" t="s">
        <v>34</v>
      </c>
      <c r="M5553">
        <v>1</v>
      </c>
      <c r="N5553" t="s">
        <v>9656</v>
      </c>
      <c r="O5553">
        <v>217</v>
      </c>
      <c r="P5553" t="s">
        <v>10131</v>
      </c>
      <c r="Q5553" t="s">
        <v>790</v>
      </c>
      <c r="R5553">
        <v>88</v>
      </c>
      <c r="S5553">
        <v>11427</v>
      </c>
      <c r="T5553" t="str">
        <f>VLOOKUP(U5553,Sheet3!$A:$B,2,0)</f>
        <v>Latin America</v>
      </c>
      <c r="U5553">
        <f>VLOOKUP(Q5553,Sheet2!$A:$B,2,0)</f>
        <v>6</v>
      </c>
      <c r="V5553" t="s">
        <v>34</v>
      </c>
      <c r="W5553" t="s">
        <v>34</v>
      </c>
      <c r="X5553" t="s">
        <v>34</v>
      </c>
      <c r="Y5553" t="s">
        <v>34</v>
      </c>
      <c r="Z5553" t="s">
        <v>34</v>
      </c>
    </row>
    <row r="5554" spans="1:26" x14ac:dyDescent="0.25">
      <c r="A5554">
        <v>5553</v>
      </c>
      <c r="B5554">
        <v>2</v>
      </c>
      <c r="C5554" t="str">
        <f>VLOOKUP(B5554,Sheet4!$A:$B,2,0)</f>
        <v>Gold</v>
      </c>
      <c r="D5554">
        <v>835</v>
      </c>
      <c r="E5554" t="s">
        <v>11897</v>
      </c>
      <c r="F5554" t="s">
        <v>10841</v>
      </c>
      <c r="G5554">
        <v>2013</v>
      </c>
      <c r="H5554" t="s">
        <v>9679</v>
      </c>
      <c r="I5554">
        <v>44</v>
      </c>
      <c r="J5554" t="s">
        <v>13181</v>
      </c>
      <c r="K5554">
        <v>2</v>
      </c>
      <c r="L5554" t="s">
        <v>34</v>
      </c>
      <c r="M5554">
        <v>1</v>
      </c>
      <c r="N5554" t="s">
        <v>9656</v>
      </c>
      <c r="O5554">
        <v>217</v>
      </c>
      <c r="P5554" t="s">
        <v>10131</v>
      </c>
      <c r="Q5554" t="s">
        <v>32</v>
      </c>
      <c r="R5554">
        <v>27</v>
      </c>
      <c r="S5554">
        <v>12930</v>
      </c>
      <c r="T5554" t="str">
        <f>VLOOKUP(U5554,Sheet3!$A:$B,2,0)</f>
        <v>Asia</v>
      </c>
      <c r="U5554">
        <f>VLOOKUP(Q5554,Sheet2!$A:$B,2,0)</f>
        <v>1</v>
      </c>
      <c r="V5554" t="s">
        <v>34</v>
      </c>
      <c r="W5554" t="s">
        <v>34</v>
      </c>
      <c r="X5554" t="s">
        <v>34</v>
      </c>
      <c r="Y5554" t="s">
        <v>34</v>
      </c>
      <c r="Z5554" t="s">
        <v>34</v>
      </c>
    </row>
    <row r="5555" spans="1:26" x14ac:dyDescent="0.25">
      <c r="A5555">
        <v>5554</v>
      </c>
      <c r="B5555">
        <v>2</v>
      </c>
      <c r="C5555" t="str">
        <f>VLOOKUP(B5555,Sheet4!$A:$B,2,0)</f>
        <v>Gold</v>
      </c>
      <c r="D5555">
        <v>834</v>
      </c>
      <c r="E5555" t="s">
        <v>11898</v>
      </c>
      <c r="F5555" t="s">
        <v>9663</v>
      </c>
      <c r="G5555">
        <v>1864</v>
      </c>
      <c r="H5555" t="s">
        <v>9648</v>
      </c>
      <c r="I5555">
        <v>41</v>
      </c>
      <c r="J5555" t="s">
        <v>13181</v>
      </c>
      <c r="K5555">
        <v>2</v>
      </c>
      <c r="L5555" t="s">
        <v>34</v>
      </c>
      <c r="M5555">
        <v>1</v>
      </c>
      <c r="N5555" t="s">
        <v>9652</v>
      </c>
      <c r="O5555">
        <v>216</v>
      </c>
      <c r="P5555" t="s">
        <v>10131</v>
      </c>
      <c r="Q5555" t="s">
        <v>413</v>
      </c>
      <c r="R5555">
        <v>90</v>
      </c>
      <c r="S5555">
        <v>0</v>
      </c>
      <c r="T5555" t="str">
        <f>VLOOKUP(U5555,Sheet3!$A:$B,2,0)</f>
        <v>Africa</v>
      </c>
      <c r="U5555">
        <f>VLOOKUP(Q5555,Sheet2!$A:$B,2,0)</f>
        <v>5</v>
      </c>
      <c r="V5555" t="s">
        <v>34</v>
      </c>
      <c r="W5555" t="s">
        <v>34</v>
      </c>
      <c r="X5555" t="s">
        <v>34</v>
      </c>
      <c r="Y5555" t="s">
        <v>34</v>
      </c>
      <c r="Z5555" t="s">
        <v>34</v>
      </c>
    </row>
    <row r="5556" spans="1:26" x14ac:dyDescent="0.25">
      <c r="A5556">
        <v>5555</v>
      </c>
      <c r="B5556">
        <v>2</v>
      </c>
      <c r="C5556" t="str">
        <f>VLOOKUP(B5556,Sheet4!$A:$B,2,0)</f>
        <v>Gold</v>
      </c>
      <c r="D5556">
        <v>831</v>
      </c>
      <c r="E5556" t="s">
        <v>11899</v>
      </c>
      <c r="F5556" t="s">
        <v>10420</v>
      </c>
      <c r="G5556">
        <v>1988</v>
      </c>
      <c r="H5556" t="s">
        <v>9679</v>
      </c>
      <c r="I5556">
        <v>44</v>
      </c>
      <c r="J5556" t="s">
        <v>13181</v>
      </c>
      <c r="K5556">
        <v>2</v>
      </c>
      <c r="L5556" t="s">
        <v>34</v>
      </c>
      <c r="M5556">
        <v>1</v>
      </c>
      <c r="N5556" t="s">
        <v>9729</v>
      </c>
      <c r="O5556">
        <v>227</v>
      </c>
      <c r="P5556" t="s">
        <v>9695</v>
      </c>
      <c r="Q5556" t="s">
        <v>92</v>
      </c>
      <c r="R5556">
        <v>123</v>
      </c>
      <c r="S5556">
        <v>13500</v>
      </c>
      <c r="T5556" t="s">
        <v>93</v>
      </c>
      <c r="U5556">
        <f>VLOOKUP(Q5556,Sheet2!$A:$B,2,0)</f>
        <v>3</v>
      </c>
      <c r="V5556" t="s">
        <v>34</v>
      </c>
      <c r="W5556" t="s">
        <v>34</v>
      </c>
      <c r="X5556" t="s">
        <v>34</v>
      </c>
      <c r="Y5556" t="s">
        <v>34</v>
      </c>
      <c r="Z5556" t="s">
        <v>34</v>
      </c>
    </row>
    <row r="5557" spans="1:26" x14ac:dyDescent="0.25">
      <c r="A5557">
        <v>5556</v>
      </c>
      <c r="B5557">
        <v>2</v>
      </c>
      <c r="C5557" t="str">
        <f>VLOOKUP(B5557,Sheet4!$A:$B,2,0)</f>
        <v>Gold</v>
      </c>
      <c r="D5557">
        <v>828</v>
      </c>
      <c r="E5557" t="s">
        <v>7672</v>
      </c>
      <c r="F5557" t="s">
        <v>11896</v>
      </c>
      <c r="G5557">
        <v>2154</v>
      </c>
      <c r="H5557" t="s">
        <v>9749</v>
      </c>
      <c r="I5557">
        <v>48</v>
      </c>
      <c r="J5557" t="s">
        <v>13181</v>
      </c>
      <c r="K5557">
        <v>2</v>
      </c>
      <c r="L5557" t="s">
        <v>34</v>
      </c>
      <c r="M5557">
        <v>1</v>
      </c>
      <c r="N5557" t="s">
        <v>9656</v>
      </c>
      <c r="O5557">
        <v>217</v>
      </c>
      <c r="P5557" t="s">
        <v>10131</v>
      </c>
      <c r="Q5557" t="s">
        <v>790</v>
      </c>
      <c r="R5557">
        <v>88</v>
      </c>
      <c r="S5557">
        <v>69915</v>
      </c>
      <c r="T5557" t="str">
        <f>VLOOKUP(U5557,Sheet3!$A:$B,2,0)</f>
        <v>Latin America</v>
      </c>
      <c r="U5557">
        <f>VLOOKUP(Q5557,Sheet2!$A:$B,2,0)</f>
        <v>6</v>
      </c>
      <c r="V5557" t="s">
        <v>34</v>
      </c>
      <c r="W5557" t="s">
        <v>34</v>
      </c>
      <c r="X5557" t="s">
        <v>34</v>
      </c>
      <c r="Y5557" t="s">
        <v>34</v>
      </c>
      <c r="Z5557" t="s">
        <v>34</v>
      </c>
    </row>
    <row r="5558" spans="1:26" x14ac:dyDescent="0.25">
      <c r="A5558">
        <v>5557</v>
      </c>
      <c r="B5558">
        <v>2</v>
      </c>
      <c r="C5558" t="str">
        <f>VLOOKUP(B5558,Sheet4!$A:$B,2,0)</f>
        <v>Gold</v>
      </c>
      <c r="D5558">
        <v>827</v>
      </c>
      <c r="E5558" t="s">
        <v>11900</v>
      </c>
      <c r="F5558" t="s">
        <v>9658</v>
      </c>
      <c r="G5558">
        <v>1863</v>
      </c>
      <c r="H5558" t="s">
        <v>9648</v>
      </c>
      <c r="I5558">
        <v>41</v>
      </c>
      <c r="J5558" t="s">
        <v>13181</v>
      </c>
      <c r="K5558">
        <v>2</v>
      </c>
      <c r="L5558" t="s">
        <v>34</v>
      </c>
      <c r="M5558">
        <v>1</v>
      </c>
      <c r="N5558" t="s">
        <v>11123</v>
      </c>
      <c r="O5558">
        <v>261</v>
      </c>
      <c r="P5558" t="s">
        <v>10131</v>
      </c>
      <c r="Q5558" t="s">
        <v>358</v>
      </c>
      <c r="R5558">
        <v>64</v>
      </c>
      <c r="S5558">
        <v>4922</v>
      </c>
      <c r="T5558" t="str">
        <f>VLOOKUP(U5558,Sheet3!$A:$B,2,0)</f>
        <v>Africa</v>
      </c>
      <c r="U5558">
        <f>VLOOKUP(Q5558,Sheet2!$A:$B,2,0)</f>
        <v>5</v>
      </c>
      <c r="V5558" t="s">
        <v>34</v>
      </c>
      <c r="W5558" t="s">
        <v>34</v>
      </c>
      <c r="X5558" t="s">
        <v>34</v>
      </c>
      <c r="Y5558" t="s">
        <v>34</v>
      </c>
      <c r="Z5558" t="s">
        <v>34</v>
      </c>
    </row>
    <row r="5559" spans="1:26" x14ac:dyDescent="0.25">
      <c r="A5559">
        <v>5558</v>
      </c>
      <c r="B5559">
        <v>2</v>
      </c>
      <c r="C5559" t="str">
        <f>VLOOKUP(B5559,Sheet4!$A:$B,2,0)</f>
        <v>Gold</v>
      </c>
      <c r="D5559">
        <v>826</v>
      </c>
      <c r="E5559" t="s">
        <v>11901</v>
      </c>
      <c r="F5559" t="s">
        <v>7032</v>
      </c>
      <c r="G5559">
        <v>1322</v>
      </c>
      <c r="H5559" t="s">
        <v>9917</v>
      </c>
      <c r="I5559">
        <v>52</v>
      </c>
      <c r="J5559" t="s">
        <v>13181</v>
      </c>
      <c r="K5559">
        <v>2</v>
      </c>
      <c r="L5559" t="s">
        <v>34</v>
      </c>
      <c r="M5559">
        <v>1</v>
      </c>
      <c r="N5559" t="s">
        <v>9729</v>
      </c>
      <c r="O5559">
        <v>227</v>
      </c>
      <c r="P5559" t="s">
        <v>9650</v>
      </c>
      <c r="Q5559" t="s">
        <v>47</v>
      </c>
      <c r="R5559">
        <v>55</v>
      </c>
      <c r="S5559">
        <v>42657</v>
      </c>
      <c r="T5559" t="str">
        <f>VLOOKUP(U5559,Sheet3!$A:$B,2,0)</f>
        <v>Asia</v>
      </c>
      <c r="U5559">
        <f>VLOOKUP(Q5559,Sheet2!$A:$B,2,0)</f>
        <v>1</v>
      </c>
      <c r="V5559" t="s">
        <v>34</v>
      </c>
      <c r="W5559" t="s">
        <v>34</v>
      </c>
      <c r="X5559" t="s">
        <v>34</v>
      </c>
      <c r="Y5559" t="s">
        <v>34</v>
      </c>
      <c r="Z5559" t="s">
        <v>34</v>
      </c>
    </row>
    <row r="5560" spans="1:26" x14ac:dyDescent="0.25">
      <c r="A5560">
        <v>5559</v>
      </c>
      <c r="B5560">
        <v>2</v>
      </c>
      <c r="C5560" t="str">
        <f>VLOOKUP(B5560,Sheet4!$A:$B,2,0)</f>
        <v>Gold</v>
      </c>
      <c r="D5560">
        <v>825</v>
      </c>
      <c r="E5560" t="s">
        <v>11902</v>
      </c>
      <c r="F5560" t="s">
        <v>9658</v>
      </c>
      <c r="G5560">
        <v>1863</v>
      </c>
      <c r="H5560" t="s">
        <v>9648</v>
      </c>
      <c r="I5560">
        <v>41</v>
      </c>
      <c r="J5560" t="s">
        <v>13181</v>
      </c>
      <c r="K5560">
        <v>2</v>
      </c>
      <c r="L5560" t="s">
        <v>34</v>
      </c>
      <c r="M5560">
        <v>1</v>
      </c>
      <c r="N5560" t="s">
        <v>11132</v>
      </c>
      <c r="O5560">
        <v>262</v>
      </c>
      <c r="P5560" t="s">
        <v>10131</v>
      </c>
      <c r="Q5560" t="s">
        <v>358</v>
      </c>
      <c r="R5560">
        <v>64</v>
      </c>
      <c r="S5560">
        <v>4924</v>
      </c>
      <c r="T5560" t="str">
        <f>VLOOKUP(U5560,Sheet3!$A:$B,2,0)</f>
        <v>Africa</v>
      </c>
      <c r="U5560">
        <f>VLOOKUP(Q5560,Sheet2!$A:$B,2,0)</f>
        <v>5</v>
      </c>
      <c r="V5560" t="s">
        <v>34</v>
      </c>
      <c r="W5560" t="s">
        <v>34</v>
      </c>
      <c r="X5560" t="s">
        <v>34</v>
      </c>
      <c r="Y5560" t="s">
        <v>34</v>
      </c>
      <c r="Z5560" t="s">
        <v>34</v>
      </c>
    </row>
    <row r="5561" spans="1:26" x14ac:dyDescent="0.25">
      <c r="A5561">
        <v>5560</v>
      </c>
      <c r="B5561">
        <v>2</v>
      </c>
      <c r="C5561" t="str">
        <f>VLOOKUP(B5561,Sheet4!$A:$B,2,0)</f>
        <v>Gold</v>
      </c>
      <c r="D5561">
        <v>824</v>
      </c>
      <c r="E5561" t="s">
        <v>11903</v>
      </c>
      <c r="F5561" t="s">
        <v>9658</v>
      </c>
      <c r="G5561">
        <v>1863</v>
      </c>
      <c r="H5561" t="s">
        <v>9648</v>
      </c>
      <c r="I5561">
        <v>41</v>
      </c>
      <c r="J5561" t="s">
        <v>13181</v>
      </c>
      <c r="K5561">
        <v>2</v>
      </c>
      <c r="L5561" t="s">
        <v>34</v>
      </c>
      <c r="M5561">
        <v>1</v>
      </c>
      <c r="N5561" t="s">
        <v>10891</v>
      </c>
      <c r="O5561">
        <v>258</v>
      </c>
      <c r="P5561" t="s">
        <v>10131</v>
      </c>
      <c r="Q5561" t="s">
        <v>358</v>
      </c>
      <c r="R5561">
        <v>64</v>
      </c>
      <c r="S5561">
        <v>41944</v>
      </c>
      <c r="T5561" t="str">
        <f>VLOOKUP(U5561,Sheet3!$A:$B,2,0)</f>
        <v>Africa</v>
      </c>
      <c r="U5561">
        <f>VLOOKUP(Q5561,Sheet2!$A:$B,2,0)</f>
        <v>5</v>
      </c>
      <c r="V5561" t="s">
        <v>34</v>
      </c>
      <c r="W5561" t="s">
        <v>34</v>
      </c>
      <c r="X5561" t="s">
        <v>34</v>
      </c>
      <c r="Y5561" t="s">
        <v>34</v>
      </c>
      <c r="Z5561" t="s">
        <v>34</v>
      </c>
    </row>
    <row r="5562" spans="1:26" x14ac:dyDescent="0.25">
      <c r="A5562">
        <v>5561</v>
      </c>
      <c r="B5562">
        <v>2</v>
      </c>
      <c r="C5562" t="str">
        <f>VLOOKUP(B5562,Sheet4!$A:$B,2,0)</f>
        <v>Gold</v>
      </c>
      <c r="D5562">
        <v>816</v>
      </c>
      <c r="E5562" t="s">
        <v>11904</v>
      </c>
      <c r="F5562" t="s">
        <v>11338</v>
      </c>
      <c r="G5562">
        <v>2067</v>
      </c>
      <c r="H5562" t="s">
        <v>9749</v>
      </c>
      <c r="I5562">
        <v>48</v>
      </c>
      <c r="J5562" t="s">
        <v>13181</v>
      </c>
      <c r="K5562">
        <v>2</v>
      </c>
      <c r="L5562" t="s">
        <v>34</v>
      </c>
      <c r="M5562">
        <v>1</v>
      </c>
      <c r="N5562" t="s">
        <v>9656</v>
      </c>
      <c r="O5562">
        <v>217</v>
      </c>
      <c r="P5562" t="s">
        <v>10131</v>
      </c>
      <c r="Q5562" t="s">
        <v>11339</v>
      </c>
      <c r="R5562">
        <v>6</v>
      </c>
      <c r="S5562">
        <v>152783</v>
      </c>
      <c r="T5562" t="str">
        <f>VLOOKUP(U5562,Sheet3!$A:$B,2,0)</f>
        <v>Latin America</v>
      </c>
      <c r="U5562">
        <f>VLOOKUP(Q5562,Sheet2!$A:$B,2,0)</f>
        <v>6</v>
      </c>
      <c r="V5562" t="s">
        <v>34</v>
      </c>
      <c r="W5562" t="s">
        <v>34</v>
      </c>
      <c r="X5562" t="s">
        <v>34</v>
      </c>
      <c r="Y5562" t="s">
        <v>34</v>
      </c>
      <c r="Z5562" t="s">
        <v>34</v>
      </c>
    </row>
    <row r="5563" spans="1:26" x14ac:dyDescent="0.25">
      <c r="A5563">
        <v>5562</v>
      </c>
      <c r="B5563">
        <v>2</v>
      </c>
      <c r="C5563" t="str">
        <f>VLOOKUP(B5563,Sheet4!$A:$B,2,0)</f>
        <v>Gold</v>
      </c>
      <c r="D5563">
        <v>814</v>
      </c>
      <c r="E5563" t="s">
        <v>11905</v>
      </c>
      <c r="F5563" t="s">
        <v>10566</v>
      </c>
      <c r="G5563">
        <v>1808</v>
      </c>
      <c r="H5563" t="s">
        <v>10229</v>
      </c>
      <c r="I5563">
        <v>53</v>
      </c>
      <c r="J5563" t="s">
        <v>13181</v>
      </c>
      <c r="K5563">
        <v>2</v>
      </c>
      <c r="L5563" t="s">
        <v>34</v>
      </c>
      <c r="M5563">
        <v>1</v>
      </c>
      <c r="N5563" t="s">
        <v>34</v>
      </c>
      <c r="O5563">
        <v>1</v>
      </c>
      <c r="P5563" t="s">
        <v>10131</v>
      </c>
      <c r="Q5563" t="s">
        <v>1317</v>
      </c>
      <c r="R5563">
        <v>97</v>
      </c>
      <c r="S5563">
        <v>3837</v>
      </c>
      <c r="T5563" t="str">
        <f>VLOOKUP(U5563,Sheet3!$A:$B,2,0)</f>
        <v>Latin America</v>
      </c>
      <c r="U5563">
        <f>VLOOKUP(Q5563,Sheet2!$A:$B,2,0)</f>
        <v>6</v>
      </c>
      <c r="V5563" t="s">
        <v>34</v>
      </c>
      <c r="W5563" t="s">
        <v>34</v>
      </c>
      <c r="X5563" t="s">
        <v>34</v>
      </c>
      <c r="Y5563" t="s">
        <v>34</v>
      </c>
      <c r="Z5563" t="s">
        <v>34</v>
      </c>
    </row>
    <row r="5564" spans="1:26" x14ac:dyDescent="0.25">
      <c r="A5564">
        <v>5563</v>
      </c>
      <c r="B5564">
        <v>2</v>
      </c>
      <c r="C5564" t="str">
        <f>VLOOKUP(B5564,Sheet4!$A:$B,2,0)</f>
        <v>Gold</v>
      </c>
      <c r="D5564">
        <v>813</v>
      </c>
      <c r="E5564" t="s">
        <v>11906</v>
      </c>
      <c r="F5564" t="s">
        <v>10566</v>
      </c>
      <c r="G5564">
        <v>1808</v>
      </c>
      <c r="H5564" t="s">
        <v>10229</v>
      </c>
      <c r="I5564">
        <v>53</v>
      </c>
      <c r="J5564" t="s">
        <v>13181</v>
      </c>
      <c r="K5564">
        <v>2</v>
      </c>
      <c r="L5564" t="s">
        <v>34</v>
      </c>
      <c r="M5564">
        <v>1</v>
      </c>
      <c r="N5564" t="s">
        <v>11123</v>
      </c>
      <c r="O5564">
        <v>261</v>
      </c>
      <c r="P5564" t="s">
        <v>10131</v>
      </c>
      <c r="Q5564" t="s">
        <v>1731</v>
      </c>
      <c r="R5564">
        <v>15</v>
      </c>
      <c r="S5564">
        <v>2922</v>
      </c>
      <c r="T5564" t="str">
        <f>VLOOKUP(U5564,Sheet3!$A:$B,2,0)</f>
        <v>Latin America</v>
      </c>
      <c r="U5564">
        <f>VLOOKUP(Q5564,Sheet2!$A:$B,2,0)</f>
        <v>6</v>
      </c>
      <c r="V5564" t="s">
        <v>34</v>
      </c>
      <c r="W5564" t="s">
        <v>34</v>
      </c>
      <c r="X5564" t="s">
        <v>34</v>
      </c>
      <c r="Y5564" t="s">
        <v>34</v>
      </c>
      <c r="Z5564" t="s">
        <v>34</v>
      </c>
    </row>
    <row r="5565" spans="1:26" x14ac:dyDescent="0.25">
      <c r="A5565">
        <v>5564</v>
      </c>
      <c r="B5565">
        <v>2</v>
      </c>
      <c r="C5565" t="str">
        <f>VLOOKUP(B5565,Sheet4!$A:$B,2,0)</f>
        <v>Gold</v>
      </c>
      <c r="D5565">
        <v>3031</v>
      </c>
      <c r="E5565" t="s">
        <v>11907</v>
      </c>
      <c r="F5565" t="s">
        <v>10841</v>
      </c>
      <c r="G5565">
        <v>2013</v>
      </c>
      <c r="H5565" t="s">
        <v>9772</v>
      </c>
      <c r="I5565">
        <v>49</v>
      </c>
      <c r="J5565" t="s">
        <v>9594</v>
      </c>
      <c r="K5565">
        <v>1</v>
      </c>
      <c r="L5565" t="s">
        <v>34</v>
      </c>
      <c r="M5565">
        <v>1</v>
      </c>
      <c r="N5565" t="s">
        <v>9773</v>
      </c>
      <c r="O5565">
        <v>232</v>
      </c>
      <c r="P5565" t="s">
        <v>10131</v>
      </c>
      <c r="Q5565" t="s">
        <v>32</v>
      </c>
      <c r="R5565">
        <v>27</v>
      </c>
      <c r="S5565">
        <v>10000</v>
      </c>
      <c r="T5565" t="str">
        <f>VLOOKUP(U5565,Sheet3!$A:$B,2,0)</f>
        <v>Asia</v>
      </c>
      <c r="U5565">
        <f>VLOOKUP(Q5565,Sheet2!$A:$B,2,0)</f>
        <v>1</v>
      </c>
      <c r="V5565" t="s">
        <v>34</v>
      </c>
      <c r="W5565" t="s">
        <v>34</v>
      </c>
      <c r="X5565" t="s">
        <v>34</v>
      </c>
      <c r="Y5565" t="s">
        <v>34</v>
      </c>
      <c r="Z5565" t="s">
        <v>34</v>
      </c>
    </row>
    <row r="5566" spans="1:26" x14ac:dyDescent="0.25">
      <c r="A5566">
        <v>5565</v>
      </c>
      <c r="B5566">
        <v>2</v>
      </c>
      <c r="C5566" t="str">
        <f>VLOOKUP(B5566,Sheet4!$A:$B,2,0)</f>
        <v>Gold</v>
      </c>
      <c r="D5566">
        <v>812</v>
      </c>
      <c r="E5566" t="s">
        <v>11908</v>
      </c>
      <c r="F5566" t="s">
        <v>11909</v>
      </c>
      <c r="G5566">
        <v>2155</v>
      </c>
      <c r="H5566" t="s">
        <v>9679</v>
      </c>
      <c r="I5566">
        <v>44</v>
      </c>
      <c r="J5566" t="s">
        <v>13181</v>
      </c>
      <c r="K5566">
        <v>2</v>
      </c>
      <c r="L5566" t="s">
        <v>34</v>
      </c>
      <c r="M5566">
        <v>1</v>
      </c>
      <c r="N5566" t="s">
        <v>34</v>
      </c>
      <c r="O5566">
        <v>1</v>
      </c>
      <c r="P5566" t="s">
        <v>9650</v>
      </c>
      <c r="Q5566" t="s">
        <v>92</v>
      </c>
      <c r="R5566">
        <v>123</v>
      </c>
      <c r="S5566">
        <v>8964</v>
      </c>
      <c r="T5566" t="s">
        <v>93</v>
      </c>
      <c r="U5566">
        <f>VLOOKUP(Q5566,Sheet2!$A:$B,2,0)</f>
        <v>3</v>
      </c>
      <c r="V5566" t="s">
        <v>34</v>
      </c>
      <c r="W5566" t="s">
        <v>34</v>
      </c>
      <c r="X5566" t="s">
        <v>34</v>
      </c>
      <c r="Y5566" t="s">
        <v>34</v>
      </c>
      <c r="Z5566" t="s">
        <v>34</v>
      </c>
    </row>
    <row r="5567" spans="1:26" x14ac:dyDescent="0.25">
      <c r="A5567">
        <v>5566</v>
      </c>
      <c r="B5567">
        <v>2</v>
      </c>
      <c r="C5567" t="str">
        <f>VLOOKUP(B5567,Sheet4!$A:$B,2,0)</f>
        <v>Gold</v>
      </c>
      <c r="D5567">
        <v>799</v>
      </c>
      <c r="E5567" t="s">
        <v>11910</v>
      </c>
      <c r="F5567" t="s">
        <v>9937</v>
      </c>
      <c r="G5567">
        <v>1921</v>
      </c>
      <c r="H5567" t="s">
        <v>9917</v>
      </c>
      <c r="I5567">
        <v>52</v>
      </c>
      <c r="J5567" t="s">
        <v>13181</v>
      </c>
      <c r="K5567">
        <v>2</v>
      </c>
      <c r="L5567" t="s">
        <v>34</v>
      </c>
      <c r="M5567">
        <v>1</v>
      </c>
      <c r="N5567" t="s">
        <v>34</v>
      </c>
      <c r="O5567">
        <v>1</v>
      </c>
      <c r="P5567" t="s">
        <v>9650</v>
      </c>
      <c r="Q5567" t="s">
        <v>273</v>
      </c>
      <c r="R5567">
        <v>119</v>
      </c>
      <c r="S5567">
        <v>30000</v>
      </c>
      <c r="T5567" t="str">
        <f>VLOOKUP(U5567,Sheet3!$A:$B,2,0)</f>
        <v>Asia</v>
      </c>
      <c r="U5567">
        <f>VLOOKUP(Q5567,Sheet2!$A:$B,2,0)</f>
        <v>1</v>
      </c>
      <c r="V5567" t="s">
        <v>34</v>
      </c>
      <c r="W5567" t="s">
        <v>34</v>
      </c>
      <c r="X5567" t="s">
        <v>34</v>
      </c>
      <c r="Y5567" t="s">
        <v>34</v>
      </c>
      <c r="Z5567" t="s">
        <v>34</v>
      </c>
    </row>
    <row r="5568" spans="1:26" x14ac:dyDescent="0.25">
      <c r="A5568">
        <v>5567</v>
      </c>
      <c r="B5568">
        <v>2</v>
      </c>
      <c r="C5568" t="str">
        <f>VLOOKUP(B5568,Sheet4!$A:$B,2,0)</f>
        <v>Gold</v>
      </c>
      <c r="D5568">
        <v>795</v>
      </c>
      <c r="E5568" t="s">
        <v>11911</v>
      </c>
      <c r="F5568" t="s">
        <v>9937</v>
      </c>
      <c r="G5568">
        <v>1921</v>
      </c>
      <c r="H5568" t="s">
        <v>9790</v>
      </c>
      <c r="I5568">
        <v>50</v>
      </c>
      <c r="J5568" t="s">
        <v>13181</v>
      </c>
      <c r="K5568">
        <v>2</v>
      </c>
      <c r="L5568" t="s">
        <v>34</v>
      </c>
      <c r="M5568">
        <v>1</v>
      </c>
      <c r="N5568" t="s">
        <v>34</v>
      </c>
      <c r="O5568">
        <v>1</v>
      </c>
      <c r="P5568" t="s">
        <v>9650</v>
      </c>
      <c r="Q5568" t="s">
        <v>276</v>
      </c>
      <c r="R5568">
        <v>131</v>
      </c>
      <c r="S5568">
        <v>99365</v>
      </c>
      <c r="T5568" t="str">
        <f>VLOOKUP(U5568,Sheet3!$A:$B,2,0)</f>
        <v>Asia</v>
      </c>
      <c r="U5568">
        <f>VLOOKUP(Q5568,Sheet2!$A:$B,2,0)</f>
        <v>1</v>
      </c>
      <c r="V5568" t="s">
        <v>34</v>
      </c>
      <c r="W5568" t="s">
        <v>34</v>
      </c>
      <c r="X5568" t="s">
        <v>34</v>
      </c>
      <c r="Y5568" t="s">
        <v>34</v>
      </c>
      <c r="Z5568" t="s">
        <v>34</v>
      </c>
    </row>
    <row r="5569" spans="1:26" x14ac:dyDescent="0.25">
      <c r="A5569">
        <v>5568</v>
      </c>
      <c r="B5569">
        <v>2</v>
      </c>
      <c r="C5569" t="str">
        <f>VLOOKUP(B5569,Sheet4!$A:$B,2,0)</f>
        <v>Gold</v>
      </c>
      <c r="D5569">
        <v>794</v>
      </c>
      <c r="E5569" t="s">
        <v>11912</v>
      </c>
      <c r="F5569" t="s">
        <v>10241</v>
      </c>
      <c r="G5569">
        <v>1961</v>
      </c>
      <c r="H5569" t="s">
        <v>9679</v>
      </c>
      <c r="I5569">
        <v>44</v>
      </c>
      <c r="J5569" t="s">
        <v>13181</v>
      </c>
      <c r="K5569">
        <v>2</v>
      </c>
      <c r="L5569" t="s">
        <v>34</v>
      </c>
      <c r="M5569">
        <v>1</v>
      </c>
      <c r="N5569" t="s">
        <v>34</v>
      </c>
      <c r="O5569">
        <v>1</v>
      </c>
      <c r="P5569" t="s">
        <v>9650</v>
      </c>
      <c r="Q5569" t="s">
        <v>469</v>
      </c>
      <c r="R5569">
        <v>56</v>
      </c>
      <c r="S5569">
        <v>5000</v>
      </c>
      <c r="T5569" t="str">
        <f>VLOOKUP(U5569,Sheet3!$A:$B,2,0)</f>
        <v>Asia</v>
      </c>
      <c r="U5569">
        <f>VLOOKUP(Q5569,Sheet2!$A:$B,2,0)</f>
        <v>1</v>
      </c>
      <c r="V5569" t="s">
        <v>34</v>
      </c>
      <c r="W5569" t="s">
        <v>34</v>
      </c>
      <c r="X5569" t="s">
        <v>34</v>
      </c>
      <c r="Y5569" t="s">
        <v>34</v>
      </c>
      <c r="Z5569" t="s">
        <v>34</v>
      </c>
    </row>
    <row r="5570" spans="1:26" x14ac:dyDescent="0.25">
      <c r="A5570">
        <v>5569</v>
      </c>
      <c r="B5570">
        <v>2</v>
      </c>
      <c r="C5570" t="str">
        <f>VLOOKUP(B5570,Sheet4!$A:$B,2,0)</f>
        <v>Gold</v>
      </c>
      <c r="D5570">
        <v>793</v>
      </c>
      <c r="E5570" t="s">
        <v>11913</v>
      </c>
      <c r="F5570" t="s">
        <v>9937</v>
      </c>
      <c r="G5570">
        <v>1921</v>
      </c>
      <c r="H5570" t="s">
        <v>9790</v>
      </c>
      <c r="I5570">
        <v>50</v>
      </c>
      <c r="J5570" t="s">
        <v>13181</v>
      </c>
      <c r="K5570">
        <v>2</v>
      </c>
      <c r="L5570" t="s">
        <v>34</v>
      </c>
      <c r="M5570">
        <v>1</v>
      </c>
      <c r="N5570" t="s">
        <v>11863</v>
      </c>
      <c r="O5570">
        <v>274</v>
      </c>
      <c r="P5570" t="s">
        <v>9650</v>
      </c>
      <c r="Q5570" t="s">
        <v>276</v>
      </c>
      <c r="R5570">
        <v>131</v>
      </c>
      <c r="S5570">
        <v>99365</v>
      </c>
      <c r="T5570" t="str">
        <f>VLOOKUP(U5570,Sheet3!$A:$B,2,0)</f>
        <v>Asia</v>
      </c>
      <c r="U5570">
        <f>VLOOKUP(Q5570,Sheet2!$A:$B,2,0)</f>
        <v>1</v>
      </c>
      <c r="V5570" t="s">
        <v>34</v>
      </c>
      <c r="W5570" t="s">
        <v>34</v>
      </c>
      <c r="X5570" t="s">
        <v>34</v>
      </c>
      <c r="Y5570" t="s">
        <v>34</v>
      </c>
      <c r="Z5570" t="s">
        <v>34</v>
      </c>
    </row>
    <row r="5571" spans="1:26" x14ac:dyDescent="0.25">
      <c r="A5571">
        <v>5570</v>
      </c>
      <c r="B5571">
        <v>2</v>
      </c>
      <c r="C5571" t="str">
        <f>VLOOKUP(B5571,Sheet4!$A:$B,2,0)</f>
        <v>Gold</v>
      </c>
      <c r="D5571">
        <v>792</v>
      </c>
      <c r="E5571" t="s">
        <v>11914</v>
      </c>
      <c r="F5571" t="s">
        <v>9937</v>
      </c>
      <c r="G5571">
        <v>1921</v>
      </c>
      <c r="H5571" t="s">
        <v>9917</v>
      </c>
      <c r="I5571">
        <v>52</v>
      </c>
      <c r="J5571" t="s">
        <v>13181</v>
      </c>
      <c r="K5571">
        <v>2</v>
      </c>
      <c r="L5571" t="s">
        <v>34</v>
      </c>
      <c r="M5571">
        <v>1</v>
      </c>
      <c r="N5571" t="s">
        <v>9729</v>
      </c>
      <c r="O5571">
        <v>227</v>
      </c>
      <c r="P5571" t="s">
        <v>9695</v>
      </c>
      <c r="Q5571" t="s">
        <v>273</v>
      </c>
      <c r="R5571">
        <v>119</v>
      </c>
      <c r="S5571">
        <v>30000</v>
      </c>
      <c r="T5571" t="str">
        <f>VLOOKUP(U5571,Sheet3!$A:$B,2,0)</f>
        <v>Asia</v>
      </c>
      <c r="U5571">
        <f>VLOOKUP(Q5571,Sheet2!$A:$B,2,0)</f>
        <v>1</v>
      </c>
      <c r="V5571" t="s">
        <v>34</v>
      </c>
      <c r="W5571" t="s">
        <v>34</v>
      </c>
      <c r="X5571" t="s">
        <v>34</v>
      </c>
      <c r="Y5571" t="s">
        <v>34</v>
      </c>
      <c r="Z5571" t="s">
        <v>34</v>
      </c>
    </row>
    <row r="5572" spans="1:26" x14ac:dyDescent="0.25">
      <c r="A5572">
        <v>5571</v>
      </c>
      <c r="B5572">
        <v>2</v>
      </c>
      <c r="C5572" t="str">
        <f>VLOOKUP(B5572,Sheet4!$A:$B,2,0)</f>
        <v>Gold</v>
      </c>
      <c r="D5572">
        <v>790</v>
      </c>
      <c r="E5572" t="s">
        <v>11915</v>
      </c>
      <c r="F5572" t="s">
        <v>10241</v>
      </c>
      <c r="G5572">
        <v>1961</v>
      </c>
      <c r="H5572" t="s">
        <v>9679</v>
      </c>
      <c r="I5572">
        <v>44</v>
      </c>
      <c r="J5572" t="s">
        <v>13181</v>
      </c>
      <c r="K5572">
        <v>2</v>
      </c>
      <c r="L5572" t="s">
        <v>34</v>
      </c>
      <c r="M5572">
        <v>1</v>
      </c>
      <c r="N5572" t="s">
        <v>34</v>
      </c>
      <c r="O5572">
        <v>1</v>
      </c>
      <c r="P5572" t="s">
        <v>9650</v>
      </c>
      <c r="Q5572" t="s">
        <v>469</v>
      </c>
      <c r="R5572">
        <v>56</v>
      </c>
      <c r="S5572">
        <v>0</v>
      </c>
      <c r="T5572" t="str">
        <f>VLOOKUP(U5572,Sheet3!$A:$B,2,0)</f>
        <v>Asia</v>
      </c>
      <c r="U5572">
        <f>VLOOKUP(Q5572,Sheet2!$A:$B,2,0)</f>
        <v>1</v>
      </c>
      <c r="V5572" t="s">
        <v>34</v>
      </c>
      <c r="W5572" t="s">
        <v>34</v>
      </c>
      <c r="X5572" t="s">
        <v>34</v>
      </c>
      <c r="Y5572" t="s">
        <v>34</v>
      </c>
      <c r="Z5572" t="s">
        <v>34</v>
      </c>
    </row>
    <row r="5573" spans="1:26" x14ac:dyDescent="0.25">
      <c r="A5573">
        <v>5572</v>
      </c>
      <c r="B5573">
        <v>2</v>
      </c>
      <c r="C5573" t="str">
        <f>VLOOKUP(B5573,Sheet4!$A:$B,2,0)</f>
        <v>Gold</v>
      </c>
      <c r="D5573">
        <v>789</v>
      </c>
      <c r="E5573" t="s">
        <v>11916</v>
      </c>
      <c r="F5573" t="s">
        <v>10241</v>
      </c>
      <c r="G5573">
        <v>1961</v>
      </c>
      <c r="H5573" t="s">
        <v>10383</v>
      </c>
      <c r="I5573">
        <v>56</v>
      </c>
      <c r="J5573" t="s">
        <v>13181</v>
      </c>
      <c r="K5573">
        <v>2</v>
      </c>
      <c r="L5573" t="s">
        <v>34</v>
      </c>
      <c r="M5573">
        <v>1</v>
      </c>
      <c r="N5573" t="s">
        <v>9812</v>
      </c>
      <c r="O5573">
        <v>233</v>
      </c>
      <c r="P5573" t="s">
        <v>9695</v>
      </c>
      <c r="Q5573" t="s">
        <v>273</v>
      </c>
      <c r="R5573">
        <v>119</v>
      </c>
      <c r="S5573">
        <v>25000</v>
      </c>
      <c r="T5573" t="str">
        <f>VLOOKUP(U5573,Sheet3!$A:$B,2,0)</f>
        <v>Asia</v>
      </c>
      <c r="U5573">
        <f>VLOOKUP(Q5573,Sheet2!$A:$B,2,0)</f>
        <v>1</v>
      </c>
      <c r="V5573" t="s">
        <v>34</v>
      </c>
      <c r="W5573" t="s">
        <v>34</v>
      </c>
      <c r="X5573" t="s">
        <v>34</v>
      </c>
      <c r="Y5573" t="s">
        <v>34</v>
      </c>
      <c r="Z5573" t="s">
        <v>34</v>
      </c>
    </row>
    <row r="5574" spans="1:26" x14ac:dyDescent="0.25">
      <c r="A5574">
        <v>5573</v>
      </c>
      <c r="B5574">
        <v>2</v>
      </c>
      <c r="C5574" t="str">
        <f>VLOOKUP(B5574,Sheet4!$A:$B,2,0)</f>
        <v>Gold</v>
      </c>
      <c r="D5574">
        <v>786</v>
      </c>
      <c r="E5574" t="s">
        <v>11917</v>
      </c>
      <c r="F5574" t="s">
        <v>10241</v>
      </c>
      <c r="G5574">
        <v>1961</v>
      </c>
      <c r="H5574" t="s">
        <v>10525</v>
      </c>
      <c r="I5574">
        <v>57</v>
      </c>
      <c r="J5574" t="s">
        <v>13181</v>
      </c>
      <c r="K5574">
        <v>2</v>
      </c>
      <c r="L5574" t="s">
        <v>34</v>
      </c>
      <c r="M5574">
        <v>1</v>
      </c>
      <c r="N5574" t="s">
        <v>10155</v>
      </c>
      <c r="O5574">
        <v>243</v>
      </c>
      <c r="P5574" t="s">
        <v>9695</v>
      </c>
      <c r="Q5574" t="s">
        <v>32</v>
      </c>
      <c r="R5574">
        <v>27</v>
      </c>
      <c r="S5574">
        <v>80000</v>
      </c>
      <c r="T5574" t="str">
        <f>VLOOKUP(U5574,Sheet3!$A:$B,2,0)</f>
        <v>Asia</v>
      </c>
      <c r="U5574">
        <f>VLOOKUP(Q5574,Sheet2!$A:$B,2,0)</f>
        <v>1</v>
      </c>
      <c r="V5574" t="s">
        <v>34</v>
      </c>
      <c r="W5574" t="s">
        <v>34</v>
      </c>
      <c r="X5574" t="s">
        <v>34</v>
      </c>
      <c r="Y5574" t="s">
        <v>34</v>
      </c>
      <c r="Z5574" t="s">
        <v>34</v>
      </c>
    </row>
    <row r="5575" spans="1:26" x14ac:dyDescent="0.25">
      <c r="A5575">
        <v>5574</v>
      </c>
      <c r="B5575">
        <v>2</v>
      </c>
      <c r="C5575" t="str">
        <f>VLOOKUP(B5575,Sheet4!$A:$B,2,0)</f>
        <v>Gold</v>
      </c>
      <c r="D5575">
        <v>784</v>
      </c>
      <c r="E5575" t="s">
        <v>11918</v>
      </c>
      <c r="F5575" t="s">
        <v>10241</v>
      </c>
      <c r="G5575">
        <v>1961</v>
      </c>
      <c r="H5575" t="s">
        <v>9790</v>
      </c>
      <c r="I5575">
        <v>50</v>
      </c>
      <c r="J5575" t="s">
        <v>13181</v>
      </c>
      <c r="K5575">
        <v>2</v>
      </c>
      <c r="L5575" t="s">
        <v>34</v>
      </c>
      <c r="M5575">
        <v>1</v>
      </c>
      <c r="N5575" t="s">
        <v>9729</v>
      </c>
      <c r="O5575">
        <v>227</v>
      </c>
      <c r="P5575" t="s">
        <v>10131</v>
      </c>
      <c r="Q5575" t="s">
        <v>32</v>
      </c>
      <c r="R5575">
        <v>27</v>
      </c>
      <c r="S5575">
        <v>28000</v>
      </c>
      <c r="T5575" t="str">
        <f>VLOOKUP(U5575,Sheet3!$A:$B,2,0)</f>
        <v>Asia</v>
      </c>
      <c r="U5575">
        <f>VLOOKUP(Q5575,Sheet2!$A:$B,2,0)</f>
        <v>1</v>
      </c>
      <c r="V5575" t="s">
        <v>34</v>
      </c>
      <c r="W5575" t="s">
        <v>34</v>
      </c>
      <c r="X5575" t="s">
        <v>34</v>
      </c>
      <c r="Y5575" t="s">
        <v>34</v>
      </c>
      <c r="Z5575" t="s">
        <v>34</v>
      </c>
    </row>
    <row r="5576" spans="1:26" x14ac:dyDescent="0.25">
      <c r="A5576">
        <v>5575</v>
      </c>
      <c r="B5576">
        <v>2</v>
      </c>
      <c r="C5576" t="str">
        <f>VLOOKUP(B5576,Sheet4!$A:$B,2,0)</f>
        <v>Gold</v>
      </c>
      <c r="D5576">
        <v>782</v>
      </c>
      <c r="E5576" t="s">
        <v>11919</v>
      </c>
      <c r="F5576" t="s">
        <v>11802</v>
      </c>
      <c r="G5576">
        <v>2127</v>
      </c>
      <c r="H5576" t="s">
        <v>9679</v>
      </c>
      <c r="I5576">
        <v>44</v>
      </c>
      <c r="J5576" t="s">
        <v>13181</v>
      </c>
      <c r="K5576">
        <v>2</v>
      </c>
      <c r="L5576" t="s">
        <v>34</v>
      </c>
      <c r="M5576">
        <v>1</v>
      </c>
      <c r="N5576" t="s">
        <v>9729</v>
      </c>
      <c r="O5576">
        <v>227</v>
      </c>
      <c r="P5576" t="s">
        <v>9650</v>
      </c>
      <c r="Q5576" t="s">
        <v>92</v>
      </c>
      <c r="R5576">
        <v>123</v>
      </c>
      <c r="S5576">
        <v>14328</v>
      </c>
      <c r="T5576" t="s">
        <v>93</v>
      </c>
      <c r="U5576">
        <f>VLOOKUP(Q5576,Sheet2!$A:$B,2,0)</f>
        <v>3</v>
      </c>
      <c r="V5576" t="s">
        <v>34</v>
      </c>
      <c r="W5576" t="s">
        <v>34</v>
      </c>
      <c r="X5576" t="s">
        <v>34</v>
      </c>
      <c r="Y5576" t="s">
        <v>34</v>
      </c>
      <c r="Z5576" t="s">
        <v>34</v>
      </c>
    </row>
    <row r="5577" spans="1:26" x14ac:dyDescent="0.25">
      <c r="A5577">
        <v>5576</v>
      </c>
      <c r="B5577">
        <v>2</v>
      </c>
      <c r="C5577" t="str">
        <f>VLOOKUP(B5577,Sheet4!$A:$B,2,0)</f>
        <v>Gold</v>
      </c>
      <c r="D5577">
        <v>781</v>
      </c>
      <c r="E5577" t="s">
        <v>11920</v>
      </c>
      <c r="F5577" t="s">
        <v>11802</v>
      </c>
      <c r="G5577">
        <v>2127</v>
      </c>
      <c r="H5577" t="s">
        <v>9679</v>
      </c>
      <c r="I5577">
        <v>44</v>
      </c>
      <c r="J5577" t="s">
        <v>13181</v>
      </c>
      <c r="K5577">
        <v>2</v>
      </c>
      <c r="L5577" t="s">
        <v>34</v>
      </c>
      <c r="M5577">
        <v>1</v>
      </c>
      <c r="N5577" t="s">
        <v>9729</v>
      </c>
      <c r="O5577">
        <v>227</v>
      </c>
      <c r="P5577" t="s">
        <v>9650</v>
      </c>
      <c r="Q5577" t="s">
        <v>92</v>
      </c>
      <c r="R5577">
        <v>123</v>
      </c>
      <c r="S5577">
        <v>20777</v>
      </c>
      <c r="T5577" t="s">
        <v>93</v>
      </c>
      <c r="U5577">
        <f>VLOOKUP(Q5577,Sheet2!$A:$B,2,0)</f>
        <v>3</v>
      </c>
      <c r="V5577" t="s">
        <v>34</v>
      </c>
      <c r="W5577" t="s">
        <v>34</v>
      </c>
      <c r="X5577" t="s">
        <v>34</v>
      </c>
      <c r="Y5577" t="s">
        <v>34</v>
      </c>
      <c r="Z5577" t="s">
        <v>34</v>
      </c>
    </row>
    <row r="5578" spans="1:26" x14ac:dyDescent="0.25">
      <c r="A5578">
        <v>5577</v>
      </c>
      <c r="B5578">
        <v>2</v>
      </c>
      <c r="C5578" t="str">
        <f>VLOOKUP(B5578,Sheet4!$A:$B,2,0)</f>
        <v>Gold</v>
      </c>
      <c r="D5578">
        <v>778</v>
      </c>
      <c r="E5578" t="s">
        <v>11921</v>
      </c>
      <c r="F5578" t="s">
        <v>10241</v>
      </c>
      <c r="G5578">
        <v>1961</v>
      </c>
      <c r="H5578" t="s">
        <v>10383</v>
      </c>
      <c r="I5578">
        <v>56</v>
      </c>
      <c r="J5578" t="s">
        <v>13181</v>
      </c>
      <c r="K5578">
        <v>2</v>
      </c>
      <c r="L5578" t="s">
        <v>34</v>
      </c>
      <c r="M5578">
        <v>1</v>
      </c>
      <c r="N5578" t="s">
        <v>9812</v>
      </c>
      <c r="O5578">
        <v>233</v>
      </c>
      <c r="P5578" t="s">
        <v>10131</v>
      </c>
      <c r="Q5578" t="s">
        <v>273</v>
      </c>
      <c r="R5578">
        <v>119</v>
      </c>
      <c r="S5578">
        <v>51817</v>
      </c>
      <c r="T5578" t="str">
        <f>VLOOKUP(U5578,Sheet3!$A:$B,2,0)</f>
        <v>Asia</v>
      </c>
      <c r="U5578">
        <f>VLOOKUP(Q5578,Sheet2!$A:$B,2,0)</f>
        <v>1</v>
      </c>
      <c r="V5578" t="s">
        <v>34</v>
      </c>
      <c r="W5578" t="s">
        <v>34</v>
      </c>
      <c r="X5578" t="s">
        <v>34</v>
      </c>
      <c r="Y5578" t="s">
        <v>34</v>
      </c>
      <c r="Z5578" t="s">
        <v>34</v>
      </c>
    </row>
    <row r="5579" spans="1:26" x14ac:dyDescent="0.25">
      <c r="A5579">
        <v>5578</v>
      </c>
      <c r="B5579">
        <v>2</v>
      </c>
      <c r="C5579" t="str">
        <f>VLOOKUP(B5579,Sheet4!$A:$B,2,0)</f>
        <v>Gold</v>
      </c>
      <c r="D5579">
        <v>777</v>
      </c>
      <c r="E5579" t="s">
        <v>11922</v>
      </c>
      <c r="F5579" t="s">
        <v>10241</v>
      </c>
      <c r="G5579">
        <v>1961</v>
      </c>
      <c r="H5579" t="s">
        <v>9790</v>
      </c>
      <c r="I5579">
        <v>50</v>
      </c>
      <c r="J5579" t="s">
        <v>13181</v>
      </c>
      <c r="K5579">
        <v>2</v>
      </c>
      <c r="L5579" t="s">
        <v>34</v>
      </c>
      <c r="M5579">
        <v>1</v>
      </c>
      <c r="N5579" t="s">
        <v>9729</v>
      </c>
      <c r="O5579">
        <v>227</v>
      </c>
      <c r="P5579" t="s">
        <v>10131</v>
      </c>
      <c r="Q5579" t="s">
        <v>273</v>
      </c>
      <c r="R5579">
        <v>119</v>
      </c>
      <c r="S5579">
        <v>41701</v>
      </c>
      <c r="T5579" t="str">
        <f>VLOOKUP(U5579,Sheet3!$A:$B,2,0)</f>
        <v>Asia</v>
      </c>
      <c r="U5579">
        <f>VLOOKUP(Q5579,Sheet2!$A:$B,2,0)</f>
        <v>1</v>
      </c>
      <c r="V5579" t="s">
        <v>34</v>
      </c>
      <c r="W5579" t="s">
        <v>34</v>
      </c>
      <c r="X5579" t="s">
        <v>34</v>
      </c>
      <c r="Y5579" t="s">
        <v>34</v>
      </c>
      <c r="Z5579" t="s">
        <v>34</v>
      </c>
    </row>
    <row r="5580" spans="1:26" x14ac:dyDescent="0.25">
      <c r="A5580">
        <v>5579</v>
      </c>
      <c r="B5580">
        <v>2</v>
      </c>
      <c r="C5580" t="str">
        <f>VLOOKUP(B5580,Sheet4!$A:$B,2,0)</f>
        <v>Gold</v>
      </c>
      <c r="D5580">
        <v>775</v>
      </c>
      <c r="E5580" t="s">
        <v>11923</v>
      </c>
      <c r="F5580" t="s">
        <v>10241</v>
      </c>
      <c r="G5580">
        <v>1961</v>
      </c>
      <c r="H5580" t="s">
        <v>10383</v>
      </c>
      <c r="I5580">
        <v>56</v>
      </c>
      <c r="J5580" t="s">
        <v>13181</v>
      </c>
      <c r="K5580">
        <v>2</v>
      </c>
      <c r="L5580" t="s">
        <v>34</v>
      </c>
      <c r="M5580">
        <v>1</v>
      </c>
      <c r="N5580" t="s">
        <v>9675</v>
      </c>
      <c r="O5580">
        <v>249</v>
      </c>
      <c r="P5580" t="s">
        <v>10131</v>
      </c>
      <c r="Q5580" t="s">
        <v>273</v>
      </c>
      <c r="R5580">
        <v>119</v>
      </c>
      <c r="S5580">
        <v>97000</v>
      </c>
      <c r="T5580" t="str">
        <f>VLOOKUP(U5580,Sheet3!$A:$B,2,0)</f>
        <v>Asia</v>
      </c>
      <c r="U5580">
        <f>VLOOKUP(Q5580,Sheet2!$A:$B,2,0)</f>
        <v>1</v>
      </c>
      <c r="V5580" t="s">
        <v>34</v>
      </c>
      <c r="W5580" t="s">
        <v>34</v>
      </c>
      <c r="X5580" t="s">
        <v>34</v>
      </c>
      <c r="Y5580" t="s">
        <v>34</v>
      </c>
      <c r="Z5580" t="s">
        <v>34</v>
      </c>
    </row>
    <row r="5581" spans="1:26" x14ac:dyDescent="0.25">
      <c r="A5581">
        <v>5580</v>
      </c>
      <c r="B5581">
        <v>2</v>
      </c>
      <c r="C5581" t="str">
        <f>VLOOKUP(B5581,Sheet4!$A:$B,2,0)</f>
        <v>Gold</v>
      </c>
      <c r="D5581">
        <v>774</v>
      </c>
      <c r="E5581" t="s">
        <v>11924</v>
      </c>
      <c r="F5581" t="s">
        <v>10241</v>
      </c>
      <c r="G5581">
        <v>1961</v>
      </c>
      <c r="H5581" t="s">
        <v>9790</v>
      </c>
      <c r="I5581">
        <v>50</v>
      </c>
      <c r="J5581" t="s">
        <v>13181</v>
      </c>
      <c r="K5581">
        <v>2</v>
      </c>
      <c r="L5581" t="s">
        <v>34</v>
      </c>
      <c r="M5581">
        <v>1</v>
      </c>
      <c r="N5581" t="s">
        <v>9729</v>
      </c>
      <c r="O5581">
        <v>227</v>
      </c>
      <c r="P5581" t="s">
        <v>9695</v>
      </c>
      <c r="Q5581" t="s">
        <v>273</v>
      </c>
      <c r="R5581">
        <v>119</v>
      </c>
      <c r="S5581">
        <v>51630</v>
      </c>
      <c r="T5581" t="str">
        <f>VLOOKUP(U5581,Sheet3!$A:$B,2,0)</f>
        <v>Asia</v>
      </c>
      <c r="U5581">
        <f>VLOOKUP(Q5581,Sheet2!$A:$B,2,0)</f>
        <v>1</v>
      </c>
      <c r="V5581" t="s">
        <v>34</v>
      </c>
      <c r="W5581" t="s">
        <v>34</v>
      </c>
      <c r="X5581" t="s">
        <v>34</v>
      </c>
      <c r="Y5581" t="s">
        <v>34</v>
      </c>
      <c r="Z5581" t="s">
        <v>34</v>
      </c>
    </row>
    <row r="5582" spans="1:26" x14ac:dyDescent="0.25">
      <c r="A5582">
        <v>5581</v>
      </c>
      <c r="B5582">
        <v>2</v>
      </c>
      <c r="C5582" t="str">
        <f>VLOOKUP(B5582,Sheet4!$A:$B,2,0)</f>
        <v>Gold</v>
      </c>
      <c r="D5582">
        <v>773</v>
      </c>
      <c r="E5582" t="s">
        <v>11925</v>
      </c>
      <c r="F5582" t="s">
        <v>10241</v>
      </c>
      <c r="G5582">
        <v>1961</v>
      </c>
      <c r="H5582" t="s">
        <v>9790</v>
      </c>
      <c r="I5582">
        <v>50</v>
      </c>
      <c r="J5582" t="s">
        <v>13181</v>
      </c>
      <c r="K5582">
        <v>2</v>
      </c>
      <c r="L5582" t="s">
        <v>34</v>
      </c>
      <c r="M5582">
        <v>1</v>
      </c>
      <c r="N5582" t="s">
        <v>9812</v>
      </c>
      <c r="O5582">
        <v>233</v>
      </c>
      <c r="P5582" t="s">
        <v>9695</v>
      </c>
      <c r="Q5582" t="s">
        <v>273</v>
      </c>
      <c r="R5582">
        <v>119</v>
      </c>
      <c r="S5582">
        <v>60000</v>
      </c>
      <c r="T5582" t="str">
        <f>VLOOKUP(U5582,Sheet3!$A:$B,2,0)</f>
        <v>Asia</v>
      </c>
      <c r="U5582">
        <f>VLOOKUP(Q5582,Sheet2!$A:$B,2,0)</f>
        <v>1</v>
      </c>
      <c r="V5582" t="s">
        <v>34</v>
      </c>
      <c r="W5582" t="s">
        <v>34</v>
      </c>
      <c r="X5582" t="s">
        <v>34</v>
      </c>
      <c r="Y5582" t="s">
        <v>34</v>
      </c>
      <c r="Z5582" t="s">
        <v>34</v>
      </c>
    </row>
    <row r="5583" spans="1:26" x14ac:dyDescent="0.25">
      <c r="A5583">
        <v>5582</v>
      </c>
      <c r="B5583">
        <v>2</v>
      </c>
      <c r="C5583" t="str">
        <f>VLOOKUP(B5583,Sheet4!$A:$B,2,0)</f>
        <v>Gold</v>
      </c>
      <c r="D5583">
        <v>772</v>
      </c>
      <c r="E5583" t="s">
        <v>11926</v>
      </c>
      <c r="F5583" t="s">
        <v>10241</v>
      </c>
      <c r="G5583">
        <v>1961</v>
      </c>
      <c r="H5583" t="s">
        <v>9790</v>
      </c>
      <c r="I5583">
        <v>50</v>
      </c>
      <c r="J5583" t="s">
        <v>13181</v>
      </c>
      <c r="K5583">
        <v>2</v>
      </c>
      <c r="L5583" t="s">
        <v>34</v>
      </c>
      <c r="M5583">
        <v>1</v>
      </c>
      <c r="N5583" t="s">
        <v>34</v>
      </c>
      <c r="O5583">
        <v>1</v>
      </c>
      <c r="P5583" t="s">
        <v>9650</v>
      </c>
      <c r="Q5583" t="s">
        <v>273</v>
      </c>
      <c r="R5583">
        <v>119</v>
      </c>
      <c r="S5583">
        <v>18500</v>
      </c>
      <c r="T5583" t="str">
        <f>VLOOKUP(U5583,Sheet3!$A:$B,2,0)</f>
        <v>Asia</v>
      </c>
      <c r="U5583">
        <f>VLOOKUP(Q5583,Sheet2!$A:$B,2,0)</f>
        <v>1</v>
      </c>
      <c r="V5583" t="s">
        <v>34</v>
      </c>
      <c r="W5583" t="s">
        <v>34</v>
      </c>
      <c r="X5583" t="s">
        <v>34</v>
      </c>
      <c r="Y5583" t="s">
        <v>34</v>
      </c>
      <c r="Z5583" t="s">
        <v>34</v>
      </c>
    </row>
    <row r="5584" spans="1:26" x14ac:dyDescent="0.25">
      <c r="A5584">
        <v>5583</v>
      </c>
      <c r="B5584">
        <v>2</v>
      </c>
      <c r="C5584" t="str">
        <f>VLOOKUP(B5584,Sheet4!$A:$B,2,0)</f>
        <v>Gold</v>
      </c>
      <c r="D5584">
        <v>769</v>
      </c>
      <c r="E5584" t="s">
        <v>11927</v>
      </c>
      <c r="F5584" t="s">
        <v>10208</v>
      </c>
      <c r="G5584">
        <v>1953</v>
      </c>
      <c r="H5584" t="s">
        <v>9648</v>
      </c>
      <c r="I5584">
        <v>41</v>
      </c>
      <c r="J5584" t="s">
        <v>13181</v>
      </c>
      <c r="K5584">
        <v>2</v>
      </c>
      <c r="L5584" t="s">
        <v>34</v>
      </c>
      <c r="M5584">
        <v>1</v>
      </c>
      <c r="N5584" t="s">
        <v>10891</v>
      </c>
      <c r="O5584">
        <v>258</v>
      </c>
      <c r="P5584" t="s">
        <v>10131</v>
      </c>
      <c r="Q5584" t="s">
        <v>358</v>
      </c>
      <c r="R5584">
        <v>64</v>
      </c>
      <c r="S5584">
        <v>375846</v>
      </c>
      <c r="T5584" t="str">
        <f>VLOOKUP(U5584,Sheet3!$A:$B,2,0)</f>
        <v>Africa</v>
      </c>
      <c r="U5584">
        <f>VLOOKUP(Q5584,Sheet2!$A:$B,2,0)</f>
        <v>5</v>
      </c>
      <c r="V5584" t="s">
        <v>34</v>
      </c>
      <c r="W5584" t="s">
        <v>34</v>
      </c>
      <c r="X5584" t="s">
        <v>34</v>
      </c>
      <c r="Y5584" t="s">
        <v>34</v>
      </c>
      <c r="Z5584" t="s">
        <v>34</v>
      </c>
    </row>
    <row r="5585" spans="1:26" x14ac:dyDescent="0.25">
      <c r="A5585">
        <v>5584</v>
      </c>
      <c r="B5585">
        <v>2</v>
      </c>
      <c r="C5585" t="str">
        <f>VLOOKUP(B5585,Sheet4!$A:$B,2,0)</f>
        <v>Gold</v>
      </c>
      <c r="D5585">
        <v>889</v>
      </c>
      <c r="E5585" t="s">
        <v>11928</v>
      </c>
      <c r="F5585" t="s">
        <v>10420</v>
      </c>
      <c r="G5585">
        <v>1988</v>
      </c>
      <c r="H5585" t="s">
        <v>9679</v>
      </c>
      <c r="I5585">
        <v>44</v>
      </c>
      <c r="J5585" t="s">
        <v>13181</v>
      </c>
      <c r="K5585">
        <v>2</v>
      </c>
      <c r="L5585" t="s">
        <v>34</v>
      </c>
      <c r="M5585">
        <v>1</v>
      </c>
      <c r="N5585" t="s">
        <v>34</v>
      </c>
      <c r="O5585">
        <v>1</v>
      </c>
      <c r="P5585" t="s">
        <v>9650</v>
      </c>
      <c r="Q5585" t="s">
        <v>92</v>
      </c>
      <c r="R5585">
        <v>123</v>
      </c>
      <c r="S5585">
        <v>19000</v>
      </c>
      <c r="T5585" t="s">
        <v>93</v>
      </c>
      <c r="U5585">
        <f>VLOOKUP(Q5585,Sheet2!$A:$B,2,0)</f>
        <v>3</v>
      </c>
      <c r="V5585" t="s">
        <v>34</v>
      </c>
      <c r="W5585" t="s">
        <v>34</v>
      </c>
      <c r="X5585" t="s">
        <v>34</v>
      </c>
      <c r="Y5585" t="s">
        <v>34</v>
      </c>
      <c r="Z5585" t="s">
        <v>34</v>
      </c>
    </row>
    <row r="5586" spans="1:26" x14ac:dyDescent="0.25">
      <c r="A5586">
        <v>5585</v>
      </c>
      <c r="B5586">
        <v>2</v>
      </c>
      <c r="C5586" t="str">
        <f>VLOOKUP(B5586,Sheet4!$A:$B,2,0)</f>
        <v>Gold</v>
      </c>
      <c r="D5586">
        <v>822</v>
      </c>
      <c r="E5586" t="s">
        <v>11929</v>
      </c>
      <c r="F5586" t="s">
        <v>10241</v>
      </c>
      <c r="G5586">
        <v>1961</v>
      </c>
      <c r="H5586" t="s">
        <v>9679</v>
      </c>
      <c r="I5586">
        <v>44</v>
      </c>
      <c r="J5586" t="s">
        <v>13181</v>
      </c>
      <c r="K5586">
        <v>2</v>
      </c>
      <c r="L5586" t="s">
        <v>34</v>
      </c>
      <c r="M5586">
        <v>1</v>
      </c>
      <c r="N5586" t="s">
        <v>9729</v>
      </c>
      <c r="O5586">
        <v>227</v>
      </c>
      <c r="P5586" t="s">
        <v>9650</v>
      </c>
      <c r="Q5586" t="s">
        <v>469</v>
      </c>
      <c r="R5586">
        <v>56</v>
      </c>
      <c r="S5586">
        <v>5000</v>
      </c>
      <c r="T5586" t="str">
        <f>VLOOKUP(U5586,Sheet3!$A:$B,2,0)</f>
        <v>Asia</v>
      </c>
      <c r="U5586">
        <f>VLOOKUP(Q5586,Sheet2!$A:$B,2,0)</f>
        <v>1</v>
      </c>
      <c r="V5586" t="s">
        <v>34</v>
      </c>
      <c r="W5586" t="s">
        <v>34</v>
      </c>
      <c r="X5586" t="s">
        <v>34</v>
      </c>
      <c r="Y5586" t="s">
        <v>34</v>
      </c>
      <c r="Z5586" t="s">
        <v>34</v>
      </c>
    </row>
    <row r="5587" spans="1:26" x14ac:dyDescent="0.25">
      <c r="A5587">
        <v>5586</v>
      </c>
      <c r="B5587">
        <v>2</v>
      </c>
      <c r="C5587" t="str">
        <f>VLOOKUP(B5587,Sheet4!$A:$B,2,0)</f>
        <v>Gold</v>
      </c>
      <c r="D5587">
        <v>768</v>
      </c>
      <c r="E5587" t="s">
        <v>11930</v>
      </c>
      <c r="F5587" t="s">
        <v>11931</v>
      </c>
      <c r="G5587">
        <v>2156</v>
      </c>
      <c r="H5587" t="s">
        <v>9688</v>
      </c>
      <c r="I5587">
        <v>46</v>
      </c>
      <c r="J5587" t="s">
        <v>13181</v>
      </c>
      <c r="K5587">
        <v>2</v>
      </c>
      <c r="L5587" t="s">
        <v>34</v>
      </c>
      <c r="M5587">
        <v>1</v>
      </c>
      <c r="N5587" t="s">
        <v>9812</v>
      </c>
      <c r="O5587">
        <v>233</v>
      </c>
      <c r="P5587" t="s">
        <v>10131</v>
      </c>
      <c r="Q5587" t="s">
        <v>47</v>
      </c>
      <c r="R5587">
        <v>55</v>
      </c>
      <c r="S5587">
        <v>42855</v>
      </c>
      <c r="T5587" t="str">
        <f>VLOOKUP(U5587,Sheet3!$A:$B,2,0)</f>
        <v>Asia</v>
      </c>
      <c r="U5587">
        <f>VLOOKUP(Q5587,Sheet2!$A:$B,2,0)</f>
        <v>1</v>
      </c>
      <c r="V5587" t="s">
        <v>34</v>
      </c>
      <c r="W5587" t="s">
        <v>34</v>
      </c>
      <c r="X5587" t="s">
        <v>34</v>
      </c>
      <c r="Y5587" t="s">
        <v>34</v>
      </c>
      <c r="Z5587" t="s">
        <v>34</v>
      </c>
    </row>
    <row r="5588" spans="1:26" x14ac:dyDescent="0.25">
      <c r="A5588">
        <v>5587</v>
      </c>
      <c r="B5588">
        <v>2</v>
      </c>
      <c r="C5588" t="str">
        <f>VLOOKUP(B5588,Sheet4!$A:$B,2,0)</f>
        <v>Gold</v>
      </c>
      <c r="D5588">
        <v>765</v>
      </c>
      <c r="E5588" t="s">
        <v>11932</v>
      </c>
      <c r="F5588" t="s">
        <v>10208</v>
      </c>
      <c r="G5588">
        <v>1953</v>
      </c>
      <c r="H5588" t="s">
        <v>9917</v>
      </c>
      <c r="I5588">
        <v>52</v>
      </c>
      <c r="J5588" t="s">
        <v>13181</v>
      </c>
      <c r="K5588">
        <v>2</v>
      </c>
      <c r="L5588" t="s">
        <v>34</v>
      </c>
      <c r="M5588">
        <v>1</v>
      </c>
      <c r="N5588" t="s">
        <v>9729</v>
      </c>
      <c r="O5588">
        <v>227</v>
      </c>
      <c r="P5588" t="s">
        <v>10131</v>
      </c>
      <c r="Q5588" t="s">
        <v>126</v>
      </c>
      <c r="R5588">
        <v>17</v>
      </c>
      <c r="S5588">
        <v>47172</v>
      </c>
      <c r="T5588" t="str">
        <f>VLOOKUP(U5588,Sheet3!$A:$B,2,0)</f>
        <v>Latin America</v>
      </c>
      <c r="U5588">
        <f>VLOOKUP(Q5588,Sheet2!$A:$B,2,0)</f>
        <v>6</v>
      </c>
      <c r="V5588" t="s">
        <v>34</v>
      </c>
      <c r="W5588" t="s">
        <v>34</v>
      </c>
      <c r="X5588" t="s">
        <v>34</v>
      </c>
      <c r="Y5588" t="s">
        <v>34</v>
      </c>
      <c r="Z5588" t="s">
        <v>34</v>
      </c>
    </row>
    <row r="5589" spans="1:26" x14ac:dyDescent="0.25">
      <c r="A5589">
        <v>5588</v>
      </c>
      <c r="B5589">
        <v>2</v>
      </c>
      <c r="C5589" t="str">
        <f>VLOOKUP(B5589,Sheet4!$A:$B,2,0)</f>
        <v>Gold</v>
      </c>
      <c r="D5589">
        <v>3305</v>
      </c>
      <c r="E5589" t="s">
        <v>11933</v>
      </c>
      <c r="F5589" t="s">
        <v>10420</v>
      </c>
      <c r="G5589">
        <v>1988</v>
      </c>
      <c r="H5589" t="s">
        <v>10355</v>
      </c>
      <c r="I5589">
        <v>55</v>
      </c>
      <c r="J5589" t="s">
        <v>13181</v>
      </c>
      <c r="K5589">
        <v>2</v>
      </c>
      <c r="L5589" t="s">
        <v>34</v>
      </c>
      <c r="M5589">
        <v>1</v>
      </c>
      <c r="N5589" t="s">
        <v>9729</v>
      </c>
      <c r="O5589">
        <v>227</v>
      </c>
      <c r="P5589" t="s">
        <v>10131</v>
      </c>
      <c r="Q5589" t="s">
        <v>92</v>
      </c>
      <c r="R5589">
        <v>123</v>
      </c>
      <c r="S5589">
        <v>500</v>
      </c>
      <c r="T5589" t="s">
        <v>93</v>
      </c>
      <c r="U5589">
        <f>VLOOKUP(Q5589,Sheet2!$A:$B,2,0)</f>
        <v>3</v>
      </c>
      <c r="V5589" t="s">
        <v>34</v>
      </c>
      <c r="W5589" t="s">
        <v>34</v>
      </c>
      <c r="X5589" t="s">
        <v>34</v>
      </c>
      <c r="Y5589" t="s">
        <v>34</v>
      </c>
      <c r="Z5589" t="s">
        <v>34</v>
      </c>
    </row>
    <row r="5590" spans="1:26" x14ac:dyDescent="0.25">
      <c r="A5590">
        <v>5589</v>
      </c>
      <c r="B5590">
        <v>2</v>
      </c>
      <c r="C5590" t="str">
        <f>VLOOKUP(B5590,Sheet4!$A:$B,2,0)</f>
        <v>Gold</v>
      </c>
      <c r="D5590">
        <v>764</v>
      </c>
      <c r="E5590" t="s">
        <v>11934</v>
      </c>
      <c r="F5590" t="s">
        <v>10112</v>
      </c>
      <c r="G5590">
        <v>1942</v>
      </c>
      <c r="H5590" t="s">
        <v>9790</v>
      </c>
      <c r="I5590">
        <v>50</v>
      </c>
      <c r="J5590" t="s">
        <v>13181</v>
      </c>
      <c r="K5590">
        <v>2</v>
      </c>
      <c r="L5590" t="s">
        <v>34</v>
      </c>
      <c r="M5590">
        <v>1</v>
      </c>
      <c r="N5590" t="s">
        <v>10286</v>
      </c>
      <c r="O5590">
        <v>248</v>
      </c>
      <c r="P5590" t="s">
        <v>10131</v>
      </c>
      <c r="Q5590" t="s">
        <v>92</v>
      </c>
      <c r="R5590">
        <v>123</v>
      </c>
      <c r="S5590">
        <v>24673</v>
      </c>
      <c r="T5590" t="s">
        <v>93</v>
      </c>
      <c r="U5590">
        <f>VLOOKUP(Q5590,Sheet2!$A:$B,2,0)</f>
        <v>3</v>
      </c>
      <c r="V5590" t="s">
        <v>34</v>
      </c>
      <c r="W5590" t="s">
        <v>34</v>
      </c>
      <c r="X5590" t="s">
        <v>34</v>
      </c>
      <c r="Y5590" t="s">
        <v>34</v>
      </c>
      <c r="Z5590" t="s">
        <v>34</v>
      </c>
    </row>
    <row r="5591" spans="1:26" x14ac:dyDescent="0.25">
      <c r="A5591">
        <v>5590</v>
      </c>
      <c r="B5591">
        <v>2</v>
      </c>
      <c r="C5591" t="str">
        <f>VLOOKUP(B5591,Sheet4!$A:$B,2,0)</f>
        <v>Gold</v>
      </c>
      <c r="D5591">
        <v>756</v>
      </c>
      <c r="E5591" t="s">
        <v>11935</v>
      </c>
      <c r="F5591" t="s">
        <v>11936</v>
      </c>
      <c r="G5591">
        <v>2157</v>
      </c>
      <c r="H5591" t="s">
        <v>9648</v>
      </c>
      <c r="I5591">
        <v>41</v>
      </c>
      <c r="J5591" t="s">
        <v>13181</v>
      </c>
      <c r="K5591">
        <v>2</v>
      </c>
      <c r="L5591" t="s">
        <v>34</v>
      </c>
      <c r="M5591">
        <v>1</v>
      </c>
      <c r="N5591" t="s">
        <v>9652</v>
      </c>
      <c r="O5591">
        <v>216</v>
      </c>
      <c r="P5591" t="s">
        <v>10131</v>
      </c>
      <c r="Q5591" t="s">
        <v>391</v>
      </c>
      <c r="R5591">
        <v>84</v>
      </c>
      <c r="S5591">
        <v>24541</v>
      </c>
      <c r="T5591" t="str">
        <f>VLOOKUP(U5591,Sheet3!$A:$B,2,0)</f>
        <v>Asia</v>
      </c>
      <c r="U5591">
        <f>VLOOKUP(Q5591,Sheet2!$A:$B,2,0)</f>
        <v>1</v>
      </c>
      <c r="V5591" t="s">
        <v>34</v>
      </c>
      <c r="W5591" t="s">
        <v>34</v>
      </c>
      <c r="X5591" t="s">
        <v>34</v>
      </c>
      <c r="Y5591" t="s">
        <v>34</v>
      </c>
      <c r="Z5591" t="s">
        <v>34</v>
      </c>
    </row>
    <row r="5592" spans="1:26" x14ac:dyDescent="0.25">
      <c r="A5592">
        <v>5591</v>
      </c>
      <c r="B5592">
        <v>2</v>
      </c>
      <c r="C5592" t="str">
        <f>VLOOKUP(B5592,Sheet4!$A:$B,2,0)</f>
        <v>Gold</v>
      </c>
      <c r="D5592">
        <v>755</v>
      </c>
      <c r="E5592" t="s">
        <v>11937</v>
      </c>
      <c r="F5592" t="s">
        <v>11938</v>
      </c>
      <c r="G5592">
        <v>2158</v>
      </c>
      <c r="H5592" t="s">
        <v>9679</v>
      </c>
      <c r="I5592">
        <v>44</v>
      </c>
      <c r="J5592" t="s">
        <v>13181</v>
      </c>
      <c r="K5592">
        <v>2</v>
      </c>
      <c r="L5592" t="s">
        <v>34</v>
      </c>
      <c r="M5592">
        <v>1</v>
      </c>
      <c r="N5592" t="s">
        <v>9656</v>
      </c>
      <c r="O5592">
        <v>217</v>
      </c>
      <c r="P5592" t="s">
        <v>9650</v>
      </c>
      <c r="Q5592" t="s">
        <v>92</v>
      </c>
      <c r="R5592">
        <v>123</v>
      </c>
      <c r="S5592">
        <v>46186</v>
      </c>
      <c r="T5592" t="s">
        <v>93</v>
      </c>
      <c r="U5592">
        <f>VLOOKUP(Q5592,Sheet2!$A:$B,2,0)</f>
        <v>3</v>
      </c>
      <c r="V5592" t="s">
        <v>34</v>
      </c>
      <c r="W5592" t="s">
        <v>34</v>
      </c>
      <c r="X5592" t="s">
        <v>34</v>
      </c>
      <c r="Y5592" t="s">
        <v>34</v>
      </c>
      <c r="Z5592" t="s">
        <v>34</v>
      </c>
    </row>
    <row r="5593" spans="1:26" x14ac:dyDescent="0.25">
      <c r="A5593">
        <v>5592</v>
      </c>
      <c r="B5593">
        <v>2</v>
      </c>
      <c r="C5593" t="str">
        <f>VLOOKUP(B5593,Sheet4!$A:$B,2,0)</f>
        <v>Gold</v>
      </c>
      <c r="D5593">
        <v>751</v>
      </c>
      <c r="E5593" t="s">
        <v>11939</v>
      </c>
      <c r="F5593" t="s">
        <v>10627</v>
      </c>
      <c r="G5593">
        <v>2002</v>
      </c>
      <c r="H5593" t="s">
        <v>9688</v>
      </c>
      <c r="I5593">
        <v>46</v>
      </c>
      <c r="J5593" t="s">
        <v>13181</v>
      </c>
      <c r="K5593">
        <v>2</v>
      </c>
      <c r="L5593" t="s">
        <v>34</v>
      </c>
      <c r="M5593">
        <v>1</v>
      </c>
      <c r="N5593" t="s">
        <v>9661</v>
      </c>
      <c r="O5593">
        <v>219</v>
      </c>
      <c r="P5593" t="s">
        <v>10131</v>
      </c>
      <c r="Q5593" t="s">
        <v>267</v>
      </c>
      <c r="R5593">
        <v>21</v>
      </c>
      <c r="S5593">
        <v>31744</v>
      </c>
      <c r="T5593" t="str">
        <f>VLOOKUP(U5593,Sheet3!$A:$B,2,0)</f>
        <v>Asia</v>
      </c>
      <c r="U5593">
        <f>VLOOKUP(Q5593,Sheet2!$A:$B,2,0)</f>
        <v>1</v>
      </c>
      <c r="V5593" t="s">
        <v>34</v>
      </c>
      <c r="W5593" t="s">
        <v>34</v>
      </c>
      <c r="X5593" t="s">
        <v>34</v>
      </c>
      <c r="Y5593" t="s">
        <v>34</v>
      </c>
      <c r="Z5593" t="s">
        <v>34</v>
      </c>
    </row>
    <row r="5594" spans="1:26" x14ac:dyDescent="0.25">
      <c r="A5594">
        <v>5593</v>
      </c>
      <c r="B5594">
        <v>2</v>
      </c>
      <c r="C5594" t="str">
        <f>VLOOKUP(B5594,Sheet4!$A:$B,2,0)</f>
        <v>Gold</v>
      </c>
      <c r="D5594">
        <v>750</v>
      </c>
      <c r="E5594" t="s">
        <v>11940</v>
      </c>
      <c r="F5594" t="s">
        <v>9937</v>
      </c>
      <c r="G5594">
        <v>1921</v>
      </c>
      <c r="H5594" t="s">
        <v>10525</v>
      </c>
      <c r="I5594">
        <v>57</v>
      </c>
      <c r="J5594" t="s">
        <v>13181</v>
      </c>
      <c r="K5594">
        <v>2</v>
      </c>
      <c r="L5594" t="s">
        <v>34</v>
      </c>
      <c r="M5594">
        <v>1</v>
      </c>
      <c r="N5594" t="s">
        <v>10155</v>
      </c>
      <c r="O5594">
        <v>243</v>
      </c>
      <c r="P5594" t="s">
        <v>10131</v>
      </c>
      <c r="Q5594" t="s">
        <v>32</v>
      </c>
      <c r="R5594">
        <v>27</v>
      </c>
      <c r="S5594">
        <v>67906</v>
      </c>
      <c r="T5594" t="str">
        <f>VLOOKUP(U5594,Sheet3!$A:$B,2,0)</f>
        <v>Asia</v>
      </c>
      <c r="U5594">
        <f>VLOOKUP(Q5594,Sheet2!$A:$B,2,0)</f>
        <v>1</v>
      </c>
      <c r="V5594" t="s">
        <v>34</v>
      </c>
      <c r="W5594" t="s">
        <v>34</v>
      </c>
      <c r="X5594" t="s">
        <v>34</v>
      </c>
      <c r="Y5594" t="s">
        <v>34</v>
      </c>
      <c r="Z5594" t="s">
        <v>34</v>
      </c>
    </row>
    <row r="5595" spans="1:26" x14ac:dyDescent="0.25">
      <c r="A5595">
        <v>5594</v>
      </c>
      <c r="B5595">
        <v>2</v>
      </c>
      <c r="C5595" t="str">
        <f>VLOOKUP(B5595,Sheet4!$A:$B,2,0)</f>
        <v>Gold</v>
      </c>
      <c r="D5595">
        <v>749</v>
      </c>
      <c r="E5595" t="s">
        <v>11941</v>
      </c>
      <c r="F5595" t="s">
        <v>11800</v>
      </c>
      <c r="G5595">
        <v>2126</v>
      </c>
      <c r="H5595" t="s">
        <v>9679</v>
      </c>
      <c r="I5595">
        <v>44</v>
      </c>
      <c r="J5595" t="s">
        <v>13181</v>
      </c>
      <c r="K5595">
        <v>2</v>
      </c>
      <c r="L5595" t="s">
        <v>34</v>
      </c>
      <c r="M5595">
        <v>1</v>
      </c>
      <c r="N5595" t="s">
        <v>9729</v>
      </c>
      <c r="O5595">
        <v>227</v>
      </c>
      <c r="P5595" t="s">
        <v>9695</v>
      </c>
      <c r="Q5595" t="s">
        <v>92</v>
      </c>
      <c r="R5595">
        <v>123</v>
      </c>
      <c r="S5595">
        <v>16447</v>
      </c>
      <c r="T5595" t="s">
        <v>93</v>
      </c>
      <c r="U5595">
        <f>VLOOKUP(Q5595,Sheet2!$A:$B,2,0)</f>
        <v>3</v>
      </c>
      <c r="V5595" t="s">
        <v>34</v>
      </c>
      <c r="W5595" t="s">
        <v>34</v>
      </c>
      <c r="X5595" t="s">
        <v>34</v>
      </c>
      <c r="Y5595" t="s">
        <v>34</v>
      </c>
      <c r="Z5595" t="s">
        <v>34</v>
      </c>
    </row>
    <row r="5596" spans="1:26" x14ac:dyDescent="0.25">
      <c r="A5596">
        <v>5595</v>
      </c>
      <c r="B5596">
        <v>2</v>
      </c>
      <c r="C5596" t="str">
        <f>VLOOKUP(B5596,Sheet4!$A:$B,2,0)</f>
        <v>Gold</v>
      </c>
      <c r="D5596">
        <v>748</v>
      </c>
      <c r="E5596" t="s">
        <v>11942</v>
      </c>
      <c r="F5596" t="s">
        <v>10208</v>
      </c>
      <c r="G5596">
        <v>1953</v>
      </c>
      <c r="H5596" t="s">
        <v>9648</v>
      </c>
      <c r="I5596">
        <v>41</v>
      </c>
      <c r="J5596" t="s">
        <v>13181</v>
      </c>
      <c r="K5596">
        <v>2</v>
      </c>
      <c r="L5596" t="s">
        <v>34</v>
      </c>
      <c r="M5596">
        <v>1</v>
      </c>
      <c r="N5596" t="s">
        <v>11541</v>
      </c>
      <c r="O5596">
        <v>268</v>
      </c>
      <c r="P5596" t="s">
        <v>10131</v>
      </c>
      <c r="Q5596" t="s">
        <v>9931</v>
      </c>
      <c r="R5596">
        <v>40</v>
      </c>
      <c r="S5596">
        <v>4490</v>
      </c>
      <c r="T5596" t="str">
        <f>VLOOKUP(U5596,Sheet3!$A:$B,2,0)</f>
        <v>Africa</v>
      </c>
      <c r="U5596">
        <f>VLOOKUP(Q5596,Sheet2!$A:$B,2,0)</f>
        <v>5</v>
      </c>
      <c r="V5596" t="s">
        <v>34</v>
      </c>
      <c r="W5596" t="s">
        <v>34</v>
      </c>
      <c r="X5596" t="s">
        <v>34</v>
      </c>
      <c r="Y5596" t="s">
        <v>34</v>
      </c>
      <c r="Z5596" t="s">
        <v>34</v>
      </c>
    </row>
    <row r="5597" spans="1:26" x14ac:dyDescent="0.25">
      <c r="A5597">
        <v>5596</v>
      </c>
      <c r="B5597">
        <v>2</v>
      </c>
      <c r="C5597" t="str">
        <f>VLOOKUP(B5597,Sheet4!$A:$B,2,0)</f>
        <v>Gold</v>
      </c>
      <c r="D5597">
        <v>746</v>
      </c>
      <c r="E5597" t="s">
        <v>11943</v>
      </c>
      <c r="F5597" t="s">
        <v>10241</v>
      </c>
      <c r="G5597">
        <v>1961</v>
      </c>
      <c r="H5597" t="s">
        <v>10383</v>
      </c>
      <c r="I5597">
        <v>56</v>
      </c>
      <c r="J5597" t="s">
        <v>13181</v>
      </c>
      <c r="K5597">
        <v>2</v>
      </c>
      <c r="L5597" t="s">
        <v>34</v>
      </c>
      <c r="M5597">
        <v>1</v>
      </c>
      <c r="N5597" t="s">
        <v>9812</v>
      </c>
      <c r="O5597">
        <v>233</v>
      </c>
      <c r="P5597" t="s">
        <v>10131</v>
      </c>
      <c r="Q5597" t="s">
        <v>273</v>
      </c>
      <c r="R5597">
        <v>119</v>
      </c>
      <c r="S5597">
        <v>56958</v>
      </c>
      <c r="T5597" t="str">
        <f>VLOOKUP(U5597,Sheet3!$A:$B,2,0)</f>
        <v>Asia</v>
      </c>
      <c r="U5597">
        <f>VLOOKUP(Q5597,Sheet2!$A:$B,2,0)</f>
        <v>1</v>
      </c>
      <c r="V5597" t="s">
        <v>34</v>
      </c>
      <c r="W5597" t="s">
        <v>34</v>
      </c>
      <c r="X5597" t="s">
        <v>34</v>
      </c>
      <c r="Y5597" t="s">
        <v>34</v>
      </c>
      <c r="Z5597" t="s">
        <v>34</v>
      </c>
    </row>
    <row r="5598" spans="1:26" x14ac:dyDescent="0.25">
      <c r="A5598">
        <v>5597</v>
      </c>
      <c r="B5598">
        <v>2</v>
      </c>
      <c r="C5598" t="str">
        <f>VLOOKUP(B5598,Sheet4!$A:$B,2,0)</f>
        <v>Gold</v>
      </c>
      <c r="D5598">
        <v>745</v>
      </c>
      <c r="E5598" t="s">
        <v>11944</v>
      </c>
      <c r="F5598" t="s">
        <v>10112</v>
      </c>
      <c r="G5598">
        <v>1942</v>
      </c>
      <c r="H5598" t="s">
        <v>9790</v>
      </c>
      <c r="I5598">
        <v>50</v>
      </c>
      <c r="J5598" t="s">
        <v>13181</v>
      </c>
      <c r="K5598">
        <v>2</v>
      </c>
      <c r="L5598" t="s">
        <v>34</v>
      </c>
      <c r="M5598">
        <v>1</v>
      </c>
      <c r="N5598" t="s">
        <v>9676</v>
      </c>
      <c r="O5598">
        <v>222</v>
      </c>
      <c r="P5598" t="s">
        <v>10131</v>
      </c>
      <c r="Q5598" t="s">
        <v>92</v>
      </c>
      <c r="R5598">
        <v>123</v>
      </c>
      <c r="S5598">
        <v>91290</v>
      </c>
      <c r="T5598" t="s">
        <v>93</v>
      </c>
      <c r="U5598">
        <f>VLOOKUP(Q5598,Sheet2!$A:$B,2,0)</f>
        <v>3</v>
      </c>
      <c r="V5598" t="s">
        <v>34</v>
      </c>
      <c r="W5598" t="s">
        <v>34</v>
      </c>
      <c r="X5598" t="s">
        <v>34</v>
      </c>
      <c r="Y5598" t="s">
        <v>34</v>
      </c>
      <c r="Z5598" t="s">
        <v>34</v>
      </c>
    </row>
    <row r="5599" spans="1:26" x14ac:dyDescent="0.25">
      <c r="A5599">
        <v>5598</v>
      </c>
      <c r="B5599">
        <v>2</v>
      </c>
      <c r="C5599" t="str">
        <f>VLOOKUP(B5599,Sheet4!$A:$B,2,0)</f>
        <v>Gold</v>
      </c>
      <c r="D5599">
        <v>744</v>
      </c>
      <c r="E5599" t="s">
        <v>11945</v>
      </c>
      <c r="F5599" t="s">
        <v>11462</v>
      </c>
      <c r="G5599">
        <v>2091</v>
      </c>
      <c r="H5599" t="s">
        <v>9749</v>
      </c>
      <c r="I5599">
        <v>48</v>
      </c>
      <c r="J5599" t="s">
        <v>13181</v>
      </c>
      <c r="K5599">
        <v>2</v>
      </c>
      <c r="L5599" t="s">
        <v>34</v>
      </c>
      <c r="M5599">
        <v>1</v>
      </c>
      <c r="N5599" t="s">
        <v>9656</v>
      </c>
      <c r="O5599">
        <v>217</v>
      </c>
      <c r="P5599" t="s">
        <v>10131</v>
      </c>
      <c r="Q5599" t="s">
        <v>92</v>
      </c>
      <c r="R5599">
        <v>123</v>
      </c>
      <c r="S5599">
        <v>108692</v>
      </c>
      <c r="T5599" t="s">
        <v>93</v>
      </c>
      <c r="U5599">
        <f>VLOOKUP(Q5599,Sheet2!$A:$B,2,0)</f>
        <v>3</v>
      </c>
      <c r="V5599" t="s">
        <v>34</v>
      </c>
      <c r="W5599" t="s">
        <v>34</v>
      </c>
      <c r="X5599" t="s">
        <v>34</v>
      </c>
      <c r="Y5599" t="s">
        <v>34</v>
      </c>
      <c r="Z5599" t="s">
        <v>34</v>
      </c>
    </row>
    <row r="5600" spans="1:26" x14ac:dyDescent="0.25">
      <c r="A5600">
        <v>5599</v>
      </c>
      <c r="B5600">
        <v>2</v>
      </c>
      <c r="C5600" t="str">
        <f>VLOOKUP(B5600,Sheet4!$A:$B,2,0)</f>
        <v>Gold</v>
      </c>
      <c r="D5600">
        <v>743</v>
      </c>
      <c r="E5600" t="s">
        <v>11946</v>
      </c>
      <c r="F5600" t="s">
        <v>10420</v>
      </c>
      <c r="G5600">
        <v>1988</v>
      </c>
      <c r="H5600" t="s">
        <v>9679</v>
      </c>
      <c r="I5600">
        <v>44</v>
      </c>
      <c r="J5600" t="s">
        <v>13181</v>
      </c>
      <c r="K5600">
        <v>2</v>
      </c>
      <c r="L5600" t="s">
        <v>34</v>
      </c>
      <c r="M5600">
        <v>1</v>
      </c>
      <c r="N5600" t="s">
        <v>9656</v>
      </c>
      <c r="O5600">
        <v>217</v>
      </c>
      <c r="P5600" t="s">
        <v>9695</v>
      </c>
      <c r="Q5600" t="s">
        <v>92</v>
      </c>
      <c r="R5600">
        <v>123</v>
      </c>
      <c r="S5600">
        <v>97000</v>
      </c>
      <c r="T5600" t="s">
        <v>93</v>
      </c>
      <c r="U5600">
        <f>VLOOKUP(Q5600,Sheet2!$A:$B,2,0)</f>
        <v>3</v>
      </c>
      <c r="V5600" t="s">
        <v>34</v>
      </c>
      <c r="W5600" t="s">
        <v>34</v>
      </c>
      <c r="X5600" t="s">
        <v>34</v>
      </c>
      <c r="Y5600" t="s">
        <v>34</v>
      </c>
      <c r="Z5600" t="s">
        <v>34</v>
      </c>
    </row>
    <row r="5601" spans="1:26" x14ac:dyDescent="0.25">
      <c r="A5601">
        <v>5600</v>
      </c>
      <c r="B5601">
        <v>2</v>
      </c>
      <c r="C5601" t="str">
        <f>VLOOKUP(B5601,Sheet4!$A:$B,2,0)</f>
        <v>Gold</v>
      </c>
      <c r="D5601">
        <v>736</v>
      </c>
      <c r="E5601" t="s">
        <v>11947</v>
      </c>
      <c r="F5601" t="s">
        <v>11833</v>
      </c>
      <c r="G5601">
        <v>2139</v>
      </c>
      <c r="H5601" t="s">
        <v>9692</v>
      </c>
      <c r="I5601">
        <v>47</v>
      </c>
      <c r="J5601" t="s">
        <v>13181</v>
      </c>
      <c r="K5601">
        <v>2</v>
      </c>
      <c r="L5601" t="s">
        <v>34</v>
      </c>
      <c r="M5601">
        <v>1</v>
      </c>
      <c r="N5601" t="s">
        <v>9729</v>
      </c>
      <c r="O5601">
        <v>227</v>
      </c>
      <c r="P5601" t="s">
        <v>9695</v>
      </c>
      <c r="Q5601" t="s">
        <v>92</v>
      </c>
      <c r="R5601">
        <v>123</v>
      </c>
      <c r="S5601">
        <v>40000</v>
      </c>
      <c r="T5601" t="s">
        <v>93</v>
      </c>
      <c r="U5601">
        <f>VLOOKUP(Q5601,Sheet2!$A:$B,2,0)</f>
        <v>3</v>
      </c>
      <c r="V5601" t="s">
        <v>34</v>
      </c>
      <c r="W5601" t="s">
        <v>34</v>
      </c>
      <c r="X5601" t="s">
        <v>34</v>
      </c>
      <c r="Y5601" t="s">
        <v>34</v>
      </c>
      <c r="Z5601" t="s">
        <v>34</v>
      </c>
    </row>
    <row r="5602" spans="1:26" x14ac:dyDescent="0.25">
      <c r="A5602">
        <v>5601</v>
      </c>
      <c r="B5602">
        <v>2</v>
      </c>
      <c r="C5602" t="str">
        <f>VLOOKUP(B5602,Sheet4!$A:$B,2,0)</f>
        <v>Gold</v>
      </c>
      <c r="D5602">
        <v>735</v>
      </c>
      <c r="E5602" t="s">
        <v>11948</v>
      </c>
      <c r="F5602" t="s">
        <v>11890</v>
      </c>
      <c r="G5602">
        <v>2152</v>
      </c>
      <c r="H5602" t="s">
        <v>9749</v>
      </c>
      <c r="I5602">
        <v>48</v>
      </c>
      <c r="J5602" t="s">
        <v>13181</v>
      </c>
      <c r="K5602">
        <v>2</v>
      </c>
      <c r="L5602" t="s">
        <v>34</v>
      </c>
      <c r="M5602">
        <v>1</v>
      </c>
      <c r="N5602" t="s">
        <v>9656</v>
      </c>
      <c r="O5602">
        <v>217</v>
      </c>
      <c r="P5602" t="s">
        <v>10131</v>
      </c>
      <c r="Q5602" t="s">
        <v>92</v>
      </c>
      <c r="R5602">
        <v>123</v>
      </c>
      <c r="S5602">
        <v>191154</v>
      </c>
      <c r="T5602" t="s">
        <v>93</v>
      </c>
      <c r="U5602">
        <f>VLOOKUP(Q5602,Sheet2!$A:$B,2,0)</f>
        <v>3</v>
      </c>
      <c r="V5602" t="s">
        <v>34</v>
      </c>
      <c r="W5602" t="s">
        <v>34</v>
      </c>
      <c r="X5602" t="s">
        <v>34</v>
      </c>
      <c r="Y5602" t="s">
        <v>34</v>
      </c>
      <c r="Z5602" t="s">
        <v>34</v>
      </c>
    </row>
    <row r="5603" spans="1:26" x14ac:dyDescent="0.25">
      <c r="A5603">
        <v>5602</v>
      </c>
      <c r="B5603">
        <v>2</v>
      </c>
      <c r="C5603" t="str">
        <f>VLOOKUP(B5603,Sheet4!$A:$B,2,0)</f>
        <v>Gold</v>
      </c>
      <c r="D5603">
        <v>733</v>
      </c>
      <c r="E5603" t="s">
        <v>11949</v>
      </c>
      <c r="F5603" t="s">
        <v>11950</v>
      </c>
      <c r="G5603">
        <v>2159</v>
      </c>
      <c r="H5603" t="s">
        <v>9749</v>
      </c>
      <c r="I5603">
        <v>48</v>
      </c>
      <c r="J5603" t="s">
        <v>13181</v>
      </c>
      <c r="K5603">
        <v>2</v>
      </c>
      <c r="L5603" t="s">
        <v>34</v>
      </c>
      <c r="M5603">
        <v>1</v>
      </c>
      <c r="N5603" t="s">
        <v>9656</v>
      </c>
      <c r="O5603">
        <v>217</v>
      </c>
      <c r="P5603" t="s">
        <v>10131</v>
      </c>
      <c r="Q5603" t="s">
        <v>92</v>
      </c>
      <c r="R5603">
        <v>123</v>
      </c>
      <c r="S5603">
        <v>58801</v>
      </c>
      <c r="T5603" t="s">
        <v>93</v>
      </c>
      <c r="U5603">
        <f>VLOOKUP(Q5603,Sheet2!$A:$B,2,0)</f>
        <v>3</v>
      </c>
      <c r="V5603" t="s">
        <v>34</v>
      </c>
      <c r="W5603" t="s">
        <v>34</v>
      </c>
      <c r="X5603" t="s">
        <v>34</v>
      </c>
      <c r="Y5603" t="s">
        <v>34</v>
      </c>
      <c r="Z5603" t="s">
        <v>34</v>
      </c>
    </row>
    <row r="5604" spans="1:26" x14ac:dyDescent="0.25">
      <c r="A5604">
        <v>5603</v>
      </c>
      <c r="B5604">
        <v>2</v>
      </c>
      <c r="C5604" t="str">
        <f>VLOOKUP(B5604,Sheet4!$A:$B,2,0)</f>
        <v>Gold</v>
      </c>
      <c r="D5604">
        <v>729</v>
      </c>
      <c r="E5604" t="s">
        <v>11951</v>
      </c>
      <c r="F5604" t="s">
        <v>10420</v>
      </c>
      <c r="G5604">
        <v>1988</v>
      </c>
      <c r="H5604" t="s">
        <v>9679</v>
      </c>
      <c r="I5604">
        <v>44</v>
      </c>
      <c r="J5604" t="s">
        <v>13181</v>
      </c>
      <c r="K5604">
        <v>2</v>
      </c>
      <c r="L5604" t="s">
        <v>34</v>
      </c>
      <c r="M5604">
        <v>1</v>
      </c>
      <c r="N5604" t="s">
        <v>9656</v>
      </c>
      <c r="O5604">
        <v>217</v>
      </c>
      <c r="P5604" t="s">
        <v>9695</v>
      </c>
      <c r="Q5604" t="s">
        <v>92</v>
      </c>
      <c r="R5604">
        <v>123</v>
      </c>
      <c r="S5604">
        <v>36712</v>
      </c>
      <c r="T5604" t="s">
        <v>93</v>
      </c>
      <c r="U5604">
        <f>VLOOKUP(Q5604,Sheet2!$A:$B,2,0)</f>
        <v>3</v>
      </c>
      <c r="V5604" t="s">
        <v>34</v>
      </c>
      <c r="W5604" t="s">
        <v>34</v>
      </c>
      <c r="X5604" t="s">
        <v>34</v>
      </c>
      <c r="Y5604" t="s">
        <v>34</v>
      </c>
      <c r="Z5604" t="s">
        <v>34</v>
      </c>
    </row>
    <row r="5605" spans="1:26" x14ac:dyDescent="0.25">
      <c r="A5605">
        <v>5604</v>
      </c>
      <c r="B5605">
        <v>2</v>
      </c>
      <c r="C5605" t="str">
        <f>VLOOKUP(B5605,Sheet4!$A:$B,2,0)</f>
        <v>Gold</v>
      </c>
      <c r="D5605">
        <v>726</v>
      </c>
      <c r="E5605" t="s">
        <v>11952</v>
      </c>
      <c r="F5605" t="s">
        <v>11403</v>
      </c>
      <c r="G5605">
        <v>2077</v>
      </c>
      <c r="H5605" t="s">
        <v>9679</v>
      </c>
      <c r="I5605">
        <v>44</v>
      </c>
      <c r="J5605" t="s">
        <v>13181</v>
      </c>
      <c r="K5605">
        <v>2</v>
      </c>
      <c r="L5605" t="s">
        <v>34</v>
      </c>
      <c r="M5605">
        <v>1</v>
      </c>
      <c r="N5605" t="s">
        <v>9656</v>
      </c>
      <c r="O5605">
        <v>217</v>
      </c>
      <c r="P5605" t="s">
        <v>9695</v>
      </c>
      <c r="Q5605" t="s">
        <v>92</v>
      </c>
      <c r="R5605">
        <v>123</v>
      </c>
      <c r="S5605">
        <v>28137</v>
      </c>
      <c r="T5605" t="s">
        <v>93</v>
      </c>
      <c r="U5605">
        <f>VLOOKUP(Q5605,Sheet2!$A:$B,2,0)</f>
        <v>3</v>
      </c>
      <c r="V5605" t="s">
        <v>34</v>
      </c>
      <c r="W5605" t="s">
        <v>34</v>
      </c>
      <c r="X5605" t="s">
        <v>34</v>
      </c>
      <c r="Y5605" t="s">
        <v>34</v>
      </c>
      <c r="Z5605" t="s">
        <v>34</v>
      </c>
    </row>
    <row r="5606" spans="1:26" x14ac:dyDescent="0.25">
      <c r="A5606">
        <v>5605</v>
      </c>
      <c r="B5606">
        <v>2</v>
      </c>
      <c r="C5606" t="str">
        <f>VLOOKUP(B5606,Sheet4!$A:$B,2,0)</f>
        <v>Gold</v>
      </c>
      <c r="D5606">
        <v>725</v>
      </c>
      <c r="E5606" t="s">
        <v>11953</v>
      </c>
      <c r="F5606" t="s">
        <v>11954</v>
      </c>
      <c r="G5606">
        <v>2160</v>
      </c>
      <c r="H5606" t="s">
        <v>9749</v>
      </c>
      <c r="I5606">
        <v>48</v>
      </c>
      <c r="J5606" t="s">
        <v>13181</v>
      </c>
      <c r="K5606">
        <v>2</v>
      </c>
      <c r="L5606" t="s">
        <v>34</v>
      </c>
      <c r="M5606">
        <v>1</v>
      </c>
      <c r="N5606" t="s">
        <v>10225</v>
      </c>
      <c r="O5606">
        <v>246</v>
      </c>
      <c r="P5606" t="s">
        <v>9695</v>
      </c>
      <c r="Q5606" t="s">
        <v>358</v>
      </c>
      <c r="R5606">
        <v>64</v>
      </c>
      <c r="S5606">
        <v>850000</v>
      </c>
      <c r="T5606" t="str">
        <f>VLOOKUP(U5606,Sheet3!$A:$B,2,0)</f>
        <v>Africa</v>
      </c>
      <c r="U5606">
        <f>VLOOKUP(Q5606,Sheet2!$A:$B,2,0)</f>
        <v>5</v>
      </c>
      <c r="V5606" t="s">
        <v>34</v>
      </c>
      <c r="W5606" t="s">
        <v>34</v>
      </c>
      <c r="X5606" t="s">
        <v>34</v>
      </c>
      <c r="Y5606" t="s">
        <v>34</v>
      </c>
      <c r="Z5606" t="s">
        <v>34</v>
      </c>
    </row>
    <row r="5607" spans="1:26" x14ac:dyDescent="0.25">
      <c r="A5607">
        <v>5606</v>
      </c>
      <c r="B5607">
        <v>2</v>
      </c>
      <c r="C5607" t="str">
        <f>VLOOKUP(B5607,Sheet4!$A:$B,2,0)</f>
        <v>Gold</v>
      </c>
      <c r="D5607">
        <v>723</v>
      </c>
      <c r="E5607" t="s">
        <v>11955</v>
      </c>
      <c r="F5607" t="s">
        <v>11377</v>
      </c>
      <c r="G5607">
        <v>2072</v>
      </c>
      <c r="H5607" t="s">
        <v>9679</v>
      </c>
      <c r="I5607">
        <v>44</v>
      </c>
      <c r="J5607" t="s">
        <v>13181</v>
      </c>
      <c r="K5607">
        <v>2</v>
      </c>
      <c r="L5607" t="s">
        <v>34</v>
      </c>
      <c r="M5607">
        <v>1</v>
      </c>
      <c r="N5607" t="s">
        <v>34</v>
      </c>
      <c r="O5607">
        <v>1</v>
      </c>
      <c r="P5607" t="s">
        <v>9695</v>
      </c>
      <c r="Q5607" t="s">
        <v>92</v>
      </c>
      <c r="R5607">
        <v>123</v>
      </c>
      <c r="S5607">
        <v>27500</v>
      </c>
      <c r="T5607" t="s">
        <v>93</v>
      </c>
      <c r="U5607">
        <f>VLOOKUP(Q5607,Sheet2!$A:$B,2,0)</f>
        <v>3</v>
      </c>
      <c r="V5607" t="s">
        <v>34</v>
      </c>
      <c r="W5607" t="s">
        <v>34</v>
      </c>
      <c r="X5607" t="s">
        <v>34</v>
      </c>
      <c r="Y5607" t="s">
        <v>34</v>
      </c>
      <c r="Z5607" t="s">
        <v>34</v>
      </c>
    </row>
    <row r="5608" spans="1:26" x14ac:dyDescent="0.25">
      <c r="A5608">
        <v>5607</v>
      </c>
      <c r="B5608">
        <v>2</v>
      </c>
      <c r="C5608" t="str">
        <f>VLOOKUP(B5608,Sheet4!$A:$B,2,0)</f>
        <v>Gold</v>
      </c>
      <c r="D5608">
        <v>716</v>
      </c>
      <c r="E5608" t="s">
        <v>11956</v>
      </c>
      <c r="F5608" t="s">
        <v>10566</v>
      </c>
      <c r="G5608">
        <v>1808</v>
      </c>
      <c r="H5608" t="s">
        <v>9688</v>
      </c>
      <c r="I5608">
        <v>46</v>
      </c>
      <c r="J5608" t="s">
        <v>13181</v>
      </c>
      <c r="K5608">
        <v>2</v>
      </c>
      <c r="L5608" t="s">
        <v>34</v>
      </c>
      <c r="M5608">
        <v>1</v>
      </c>
      <c r="N5608" t="s">
        <v>9897</v>
      </c>
      <c r="O5608">
        <v>237</v>
      </c>
      <c r="P5608" t="s">
        <v>10131</v>
      </c>
      <c r="Q5608" t="s">
        <v>47</v>
      </c>
      <c r="R5608">
        <v>55</v>
      </c>
      <c r="S5608">
        <v>34644</v>
      </c>
      <c r="T5608" t="str">
        <f>VLOOKUP(U5608,Sheet3!$A:$B,2,0)</f>
        <v>Asia</v>
      </c>
      <c r="U5608">
        <f>VLOOKUP(Q5608,Sheet2!$A:$B,2,0)</f>
        <v>1</v>
      </c>
      <c r="V5608" t="s">
        <v>34</v>
      </c>
      <c r="W5608" t="s">
        <v>34</v>
      </c>
      <c r="X5608" t="s">
        <v>34</v>
      </c>
      <c r="Y5608" t="s">
        <v>34</v>
      </c>
      <c r="Z5608" t="s">
        <v>34</v>
      </c>
    </row>
    <row r="5609" spans="1:26" x14ac:dyDescent="0.25">
      <c r="A5609">
        <v>5608</v>
      </c>
      <c r="B5609">
        <v>2</v>
      </c>
      <c r="C5609" t="str">
        <f>VLOOKUP(B5609,Sheet4!$A:$B,2,0)</f>
        <v>Gold</v>
      </c>
      <c r="D5609">
        <v>702</v>
      </c>
      <c r="E5609" t="s">
        <v>11957</v>
      </c>
      <c r="F5609" t="s">
        <v>11958</v>
      </c>
      <c r="G5609">
        <v>2161</v>
      </c>
      <c r="H5609" t="s">
        <v>9749</v>
      </c>
      <c r="I5609">
        <v>48</v>
      </c>
      <c r="J5609" t="s">
        <v>13181</v>
      </c>
      <c r="K5609">
        <v>2</v>
      </c>
      <c r="L5609" t="s">
        <v>34</v>
      </c>
      <c r="M5609">
        <v>1</v>
      </c>
      <c r="N5609" t="s">
        <v>9729</v>
      </c>
      <c r="O5609">
        <v>227</v>
      </c>
      <c r="P5609" t="s">
        <v>10131</v>
      </c>
      <c r="Q5609" t="s">
        <v>92</v>
      </c>
      <c r="R5609">
        <v>123</v>
      </c>
      <c r="S5609">
        <v>43200</v>
      </c>
      <c r="T5609" t="s">
        <v>93</v>
      </c>
      <c r="U5609">
        <f>VLOOKUP(Q5609,Sheet2!$A:$B,2,0)</f>
        <v>3</v>
      </c>
      <c r="V5609" t="s">
        <v>34</v>
      </c>
      <c r="W5609" t="s">
        <v>34</v>
      </c>
      <c r="X5609" t="s">
        <v>34</v>
      </c>
      <c r="Y5609" t="s">
        <v>34</v>
      </c>
      <c r="Z5609" t="s">
        <v>34</v>
      </c>
    </row>
    <row r="5610" spans="1:26" x14ac:dyDescent="0.25">
      <c r="A5610">
        <v>5609</v>
      </c>
      <c r="B5610">
        <v>2</v>
      </c>
      <c r="C5610" t="str">
        <f>VLOOKUP(B5610,Sheet4!$A:$B,2,0)</f>
        <v>Gold</v>
      </c>
      <c r="D5610">
        <v>852</v>
      </c>
      <c r="E5610" t="s">
        <v>11959</v>
      </c>
      <c r="F5610" t="s">
        <v>11960</v>
      </c>
      <c r="G5610">
        <v>2162</v>
      </c>
      <c r="H5610" t="s">
        <v>9749</v>
      </c>
      <c r="I5610">
        <v>48</v>
      </c>
      <c r="J5610" t="s">
        <v>13181</v>
      </c>
      <c r="K5610">
        <v>2</v>
      </c>
      <c r="L5610" t="s">
        <v>34</v>
      </c>
      <c r="M5610">
        <v>1</v>
      </c>
      <c r="N5610" t="s">
        <v>9656</v>
      </c>
      <c r="O5610">
        <v>217</v>
      </c>
      <c r="P5610" t="s">
        <v>9695</v>
      </c>
      <c r="Q5610" t="s">
        <v>1305</v>
      </c>
      <c r="R5610">
        <v>26</v>
      </c>
      <c r="S5610">
        <v>27251</v>
      </c>
      <c r="T5610" t="str">
        <f>VLOOKUP(U5610,Sheet3!$A:$B,2,0)</f>
        <v>Latin America</v>
      </c>
      <c r="U5610">
        <f>VLOOKUP(Q5610,Sheet2!$A:$B,2,0)</f>
        <v>6</v>
      </c>
      <c r="V5610" t="s">
        <v>34</v>
      </c>
      <c r="W5610" t="s">
        <v>34</v>
      </c>
      <c r="X5610" t="s">
        <v>34</v>
      </c>
      <c r="Y5610" t="s">
        <v>34</v>
      </c>
      <c r="Z5610" t="s">
        <v>34</v>
      </c>
    </row>
    <row r="5611" spans="1:26" x14ac:dyDescent="0.25">
      <c r="A5611">
        <v>5610</v>
      </c>
      <c r="B5611">
        <v>2</v>
      </c>
      <c r="C5611" t="str">
        <f>VLOOKUP(B5611,Sheet4!$A:$B,2,0)</f>
        <v>Gold</v>
      </c>
      <c r="D5611">
        <v>817</v>
      </c>
      <c r="E5611" t="s">
        <v>11961</v>
      </c>
      <c r="F5611" t="s">
        <v>10566</v>
      </c>
      <c r="G5611">
        <v>1808</v>
      </c>
      <c r="H5611" t="s">
        <v>9688</v>
      </c>
      <c r="I5611">
        <v>46</v>
      </c>
      <c r="J5611" t="s">
        <v>13181</v>
      </c>
      <c r="K5611">
        <v>2</v>
      </c>
      <c r="L5611" t="s">
        <v>34</v>
      </c>
      <c r="M5611">
        <v>1</v>
      </c>
      <c r="N5611" t="s">
        <v>9897</v>
      </c>
      <c r="O5611">
        <v>237</v>
      </c>
      <c r="P5611" t="s">
        <v>10131</v>
      </c>
      <c r="Q5611" t="s">
        <v>47</v>
      </c>
      <c r="R5611">
        <v>55</v>
      </c>
      <c r="S5611">
        <v>3500</v>
      </c>
      <c r="T5611" t="str">
        <f>VLOOKUP(U5611,Sheet3!$A:$B,2,0)</f>
        <v>Asia</v>
      </c>
      <c r="U5611">
        <f>VLOOKUP(Q5611,Sheet2!$A:$B,2,0)</f>
        <v>1</v>
      </c>
      <c r="V5611" t="s">
        <v>34</v>
      </c>
      <c r="W5611" t="s">
        <v>34</v>
      </c>
      <c r="X5611" t="s">
        <v>34</v>
      </c>
      <c r="Y5611" t="s">
        <v>34</v>
      </c>
      <c r="Z5611" t="s">
        <v>34</v>
      </c>
    </row>
    <row r="5612" spans="1:26" x14ac:dyDescent="0.25">
      <c r="A5612">
        <v>5611</v>
      </c>
      <c r="B5612">
        <v>2</v>
      </c>
      <c r="C5612" t="str">
        <f>VLOOKUP(B5612,Sheet4!$A:$B,2,0)</f>
        <v>Gold</v>
      </c>
      <c r="D5612">
        <v>715</v>
      </c>
      <c r="E5612" t="s">
        <v>11962</v>
      </c>
      <c r="F5612" t="s">
        <v>11963</v>
      </c>
      <c r="G5612">
        <v>2163</v>
      </c>
      <c r="H5612" t="s">
        <v>9675</v>
      </c>
      <c r="I5612">
        <v>43</v>
      </c>
      <c r="J5612" t="s">
        <v>13182</v>
      </c>
      <c r="K5612">
        <v>3</v>
      </c>
      <c r="L5612" t="s">
        <v>34</v>
      </c>
      <c r="M5612">
        <v>1</v>
      </c>
      <c r="N5612" t="s">
        <v>9676</v>
      </c>
      <c r="O5612">
        <v>222</v>
      </c>
      <c r="P5612" t="s">
        <v>10131</v>
      </c>
      <c r="Q5612" t="s">
        <v>92</v>
      </c>
      <c r="R5612">
        <v>123</v>
      </c>
      <c r="S5612">
        <v>336701</v>
      </c>
      <c r="T5612" t="s">
        <v>93</v>
      </c>
      <c r="U5612">
        <f>VLOOKUP(Q5612,Sheet2!$A:$B,2,0)</f>
        <v>3</v>
      </c>
      <c r="V5612" t="s">
        <v>34</v>
      </c>
      <c r="W5612" t="s">
        <v>34</v>
      </c>
      <c r="X5612" t="s">
        <v>34</v>
      </c>
      <c r="Y5612" t="s">
        <v>34</v>
      </c>
      <c r="Z5612" t="s">
        <v>34</v>
      </c>
    </row>
    <row r="5613" spans="1:26" x14ac:dyDescent="0.25">
      <c r="A5613">
        <v>5612</v>
      </c>
      <c r="B5613">
        <v>2</v>
      </c>
      <c r="C5613" t="str">
        <f>VLOOKUP(B5613,Sheet4!$A:$B,2,0)</f>
        <v>Gold</v>
      </c>
      <c r="D5613">
        <v>849</v>
      </c>
      <c r="E5613" t="s">
        <v>11964</v>
      </c>
      <c r="F5613" t="s">
        <v>11965</v>
      </c>
      <c r="G5613">
        <v>2164</v>
      </c>
      <c r="H5613" t="s">
        <v>10830</v>
      </c>
      <c r="I5613">
        <v>58</v>
      </c>
      <c r="J5613" t="s">
        <v>13181</v>
      </c>
      <c r="K5613">
        <v>2</v>
      </c>
      <c r="L5613" t="s">
        <v>34</v>
      </c>
      <c r="M5613">
        <v>1</v>
      </c>
      <c r="N5613" t="s">
        <v>9689</v>
      </c>
      <c r="O5613">
        <v>225</v>
      </c>
      <c r="P5613" t="s">
        <v>10131</v>
      </c>
      <c r="Q5613" t="s">
        <v>47</v>
      </c>
      <c r="R5613">
        <v>55</v>
      </c>
      <c r="S5613">
        <v>15749</v>
      </c>
      <c r="T5613" t="str">
        <f>VLOOKUP(U5613,Sheet3!$A:$B,2,0)</f>
        <v>Asia</v>
      </c>
      <c r="U5613">
        <f>VLOOKUP(Q5613,Sheet2!$A:$B,2,0)</f>
        <v>1</v>
      </c>
      <c r="V5613" t="s">
        <v>34</v>
      </c>
      <c r="W5613" t="s">
        <v>34</v>
      </c>
      <c r="X5613" t="s">
        <v>34</v>
      </c>
      <c r="Y5613" t="s">
        <v>34</v>
      </c>
      <c r="Z5613" t="s">
        <v>34</v>
      </c>
    </row>
    <row r="5614" spans="1:26" x14ac:dyDescent="0.25">
      <c r="A5614">
        <v>5613</v>
      </c>
      <c r="B5614">
        <v>2</v>
      </c>
      <c r="C5614" t="str">
        <f>VLOOKUP(B5614,Sheet4!$A:$B,2,0)</f>
        <v>Gold</v>
      </c>
      <c r="D5614">
        <v>710</v>
      </c>
      <c r="E5614" t="s">
        <v>11966</v>
      </c>
      <c r="F5614" t="s">
        <v>11967</v>
      </c>
      <c r="G5614">
        <v>2165</v>
      </c>
      <c r="H5614" t="s">
        <v>10229</v>
      </c>
      <c r="I5614">
        <v>53</v>
      </c>
      <c r="J5614" t="s">
        <v>13181</v>
      </c>
      <c r="K5614">
        <v>2</v>
      </c>
      <c r="L5614" t="s">
        <v>34</v>
      </c>
      <c r="M5614">
        <v>1</v>
      </c>
      <c r="N5614" t="s">
        <v>9812</v>
      </c>
      <c r="O5614">
        <v>233</v>
      </c>
      <c r="P5614" t="s">
        <v>10131</v>
      </c>
      <c r="Q5614" t="s">
        <v>32</v>
      </c>
      <c r="R5614">
        <v>27</v>
      </c>
      <c r="S5614">
        <v>33482</v>
      </c>
      <c r="T5614" t="str">
        <f>VLOOKUP(U5614,Sheet3!$A:$B,2,0)</f>
        <v>Asia</v>
      </c>
      <c r="U5614">
        <f>VLOOKUP(Q5614,Sheet2!$A:$B,2,0)</f>
        <v>1</v>
      </c>
      <c r="V5614" t="s">
        <v>34</v>
      </c>
      <c r="W5614" t="s">
        <v>34</v>
      </c>
      <c r="X5614" t="s">
        <v>34</v>
      </c>
      <c r="Y5614" t="s">
        <v>34</v>
      </c>
      <c r="Z5614" t="s">
        <v>34</v>
      </c>
    </row>
    <row r="5615" spans="1:26" x14ac:dyDescent="0.25">
      <c r="A5615">
        <v>5614</v>
      </c>
      <c r="B5615">
        <v>2</v>
      </c>
      <c r="C5615" t="str">
        <f>VLOOKUP(B5615,Sheet4!$A:$B,2,0)</f>
        <v>Gold</v>
      </c>
      <c r="D5615">
        <v>707</v>
      </c>
      <c r="E5615" t="s">
        <v>11968</v>
      </c>
      <c r="F5615" t="s">
        <v>11969</v>
      </c>
      <c r="G5615">
        <v>2166</v>
      </c>
      <c r="H5615" t="s">
        <v>9675</v>
      </c>
      <c r="I5615">
        <v>43</v>
      </c>
      <c r="J5615" t="s">
        <v>13181</v>
      </c>
      <c r="K5615">
        <v>2</v>
      </c>
      <c r="L5615" t="s">
        <v>34</v>
      </c>
      <c r="M5615">
        <v>1</v>
      </c>
      <c r="N5615" t="s">
        <v>9676</v>
      </c>
      <c r="O5615">
        <v>222</v>
      </c>
      <c r="P5615" t="s">
        <v>10131</v>
      </c>
      <c r="Q5615" t="s">
        <v>92</v>
      </c>
      <c r="R5615">
        <v>123</v>
      </c>
      <c r="S5615">
        <v>818841</v>
      </c>
      <c r="T5615" t="s">
        <v>93</v>
      </c>
      <c r="U5615">
        <f>VLOOKUP(Q5615,Sheet2!$A:$B,2,0)</f>
        <v>3</v>
      </c>
      <c r="V5615" t="s">
        <v>34</v>
      </c>
      <c r="W5615" t="s">
        <v>34</v>
      </c>
      <c r="X5615" t="s">
        <v>34</v>
      </c>
      <c r="Y5615" t="s">
        <v>34</v>
      </c>
      <c r="Z5615" t="s">
        <v>34</v>
      </c>
    </row>
    <row r="5616" spans="1:26" x14ac:dyDescent="0.25">
      <c r="A5616">
        <v>5615</v>
      </c>
      <c r="B5616">
        <v>2</v>
      </c>
      <c r="C5616" t="str">
        <f>VLOOKUP(B5616,Sheet4!$A:$B,2,0)</f>
        <v>Gold</v>
      </c>
      <c r="D5616">
        <v>696</v>
      </c>
      <c r="E5616" t="s">
        <v>11970</v>
      </c>
      <c r="F5616" t="s">
        <v>11971</v>
      </c>
      <c r="G5616">
        <v>2167</v>
      </c>
      <c r="H5616" t="s">
        <v>10355</v>
      </c>
      <c r="I5616">
        <v>55</v>
      </c>
      <c r="J5616" t="s">
        <v>13181</v>
      </c>
      <c r="K5616">
        <v>2</v>
      </c>
      <c r="L5616" t="s">
        <v>34</v>
      </c>
      <c r="M5616">
        <v>1</v>
      </c>
      <c r="N5616" t="s">
        <v>9866</v>
      </c>
      <c r="O5616">
        <v>235</v>
      </c>
      <c r="P5616" t="s">
        <v>10131</v>
      </c>
      <c r="Q5616" t="s">
        <v>47</v>
      </c>
      <c r="R5616">
        <v>55</v>
      </c>
      <c r="S5616">
        <v>22832</v>
      </c>
      <c r="T5616" t="str">
        <f>VLOOKUP(U5616,Sheet3!$A:$B,2,0)</f>
        <v>Asia</v>
      </c>
      <c r="U5616">
        <f>VLOOKUP(Q5616,Sheet2!$A:$B,2,0)</f>
        <v>1</v>
      </c>
      <c r="V5616" t="s">
        <v>34</v>
      </c>
      <c r="W5616" t="s">
        <v>34</v>
      </c>
      <c r="X5616" t="s">
        <v>34</v>
      </c>
      <c r="Y5616" t="s">
        <v>34</v>
      </c>
      <c r="Z5616" t="s">
        <v>34</v>
      </c>
    </row>
    <row r="5617" spans="1:26" x14ac:dyDescent="0.25">
      <c r="A5617">
        <v>5616</v>
      </c>
      <c r="B5617">
        <v>2</v>
      </c>
      <c r="C5617" t="str">
        <f>VLOOKUP(B5617,Sheet4!$A:$B,2,0)</f>
        <v>Gold</v>
      </c>
      <c r="D5617">
        <v>695</v>
      </c>
      <c r="E5617" t="s">
        <v>11972</v>
      </c>
      <c r="F5617" t="s">
        <v>7998</v>
      </c>
      <c r="G5617">
        <v>1531</v>
      </c>
      <c r="H5617" t="s">
        <v>11973</v>
      </c>
      <c r="I5617">
        <v>60</v>
      </c>
      <c r="J5617" t="s">
        <v>13181</v>
      </c>
      <c r="K5617">
        <v>2</v>
      </c>
      <c r="L5617" t="s">
        <v>34</v>
      </c>
      <c r="M5617">
        <v>1</v>
      </c>
      <c r="N5617" t="s">
        <v>34</v>
      </c>
      <c r="O5617">
        <v>1</v>
      </c>
      <c r="P5617" t="s">
        <v>9650</v>
      </c>
      <c r="Q5617" t="s">
        <v>47</v>
      </c>
      <c r="R5617">
        <v>55</v>
      </c>
      <c r="S5617">
        <v>9776</v>
      </c>
      <c r="T5617" t="str">
        <f>VLOOKUP(U5617,Sheet3!$A:$B,2,0)</f>
        <v>Asia</v>
      </c>
      <c r="U5617">
        <f>VLOOKUP(Q5617,Sheet2!$A:$B,2,0)</f>
        <v>1</v>
      </c>
      <c r="V5617" t="s">
        <v>34</v>
      </c>
      <c r="W5617" t="s">
        <v>34</v>
      </c>
      <c r="X5617" t="s">
        <v>34</v>
      </c>
      <c r="Y5617" t="s">
        <v>34</v>
      </c>
      <c r="Z5617" t="s">
        <v>34</v>
      </c>
    </row>
    <row r="5618" spans="1:26" x14ac:dyDescent="0.25">
      <c r="A5618">
        <v>5617</v>
      </c>
      <c r="B5618">
        <v>2</v>
      </c>
      <c r="C5618" t="str">
        <f>VLOOKUP(B5618,Sheet4!$A:$B,2,0)</f>
        <v>Gold</v>
      </c>
      <c r="D5618">
        <v>689</v>
      </c>
      <c r="E5618" t="s">
        <v>11974</v>
      </c>
      <c r="F5618" t="s">
        <v>11757</v>
      </c>
      <c r="G5618">
        <v>2116</v>
      </c>
      <c r="H5618" t="s">
        <v>9688</v>
      </c>
      <c r="I5618">
        <v>46</v>
      </c>
      <c r="J5618" t="s">
        <v>13181</v>
      </c>
      <c r="K5618">
        <v>2</v>
      </c>
      <c r="L5618" t="s">
        <v>34</v>
      </c>
      <c r="M5618">
        <v>1</v>
      </c>
      <c r="N5618" t="s">
        <v>9897</v>
      </c>
      <c r="O5618">
        <v>237</v>
      </c>
      <c r="P5618" t="s">
        <v>10131</v>
      </c>
      <c r="Q5618" t="s">
        <v>32</v>
      </c>
      <c r="R5618">
        <v>27</v>
      </c>
      <c r="S5618">
        <v>2816</v>
      </c>
      <c r="T5618" t="str">
        <f>VLOOKUP(U5618,Sheet3!$A:$B,2,0)</f>
        <v>Asia</v>
      </c>
      <c r="U5618">
        <f>VLOOKUP(Q5618,Sheet2!$A:$B,2,0)</f>
        <v>1</v>
      </c>
      <c r="V5618" t="s">
        <v>34</v>
      </c>
      <c r="W5618" t="s">
        <v>34</v>
      </c>
      <c r="X5618" t="s">
        <v>34</v>
      </c>
      <c r="Y5618" t="s">
        <v>34</v>
      </c>
      <c r="Z5618" t="s">
        <v>34</v>
      </c>
    </row>
    <row r="5619" spans="1:26" x14ac:dyDescent="0.25">
      <c r="A5619">
        <v>5618</v>
      </c>
      <c r="B5619">
        <v>2</v>
      </c>
      <c r="C5619" t="str">
        <f>VLOOKUP(B5619,Sheet4!$A:$B,2,0)</f>
        <v>Gold</v>
      </c>
      <c r="D5619">
        <v>688</v>
      </c>
      <c r="E5619" t="s">
        <v>11975</v>
      </c>
      <c r="F5619" t="s">
        <v>7998</v>
      </c>
      <c r="G5619">
        <v>1531</v>
      </c>
      <c r="H5619" t="s">
        <v>9679</v>
      </c>
      <c r="I5619">
        <v>44</v>
      </c>
      <c r="J5619" t="s">
        <v>13181</v>
      </c>
      <c r="K5619">
        <v>2</v>
      </c>
      <c r="L5619" t="s">
        <v>34</v>
      </c>
      <c r="M5619">
        <v>1</v>
      </c>
      <c r="N5619" t="s">
        <v>9729</v>
      </c>
      <c r="O5619">
        <v>227</v>
      </c>
      <c r="P5619" t="s">
        <v>9650</v>
      </c>
      <c r="Q5619" t="s">
        <v>92</v>
      </c>
      <c r="R5619">
        <v>123</v>
      </c>
      <c r="S5619">
        <v>0</v>
      </c>
      <c r="T5619" t="s">
        <v>93</v>
      </c>
      <c r="U5619">
        <f>VLOOKUP(Q5619,Sheet2!$A:$B,2,0)</f>
        <v>3</v>
      </c>
      <c r="V5619" t="s">
        <v>34</v>
      </c>
      <c r="W5619" t="s">
        <v>34</v>
      </c>
      <c r="X5619" t="s">
        <v>34</v>
      </c>
      <c r="Y5619" t="s">
        <v>34</v>
      </c>
      <c r="Z5619" t="s">
        <v>34</v>
      </c>
    </row>
    <row r="5620" spans="1:26" x14ac:dyDescent="0.25">
      <c r="A5620">
        <v>5619</v>
      </c>
      <c r="B5620">
        <v>2</v>
      </c>
      <c r="C5620" t="str">
        <f>VLOOKUP(B5620,Sheet4!$A:$B,2,0)</f>
        <v>Gold</v>
      </c>
      <c r="D5620">
        <v>687</v>
      </c>
      <c r="E5620" t="s">
        <v>11976</v>
      </c>
      <c r="F5620" t="s">
        <v>11431</v>
      </c>
      <c r="G5620">
        <v>2083</v>
      </c>
      <c r="H5620" t="s">
        <v>9749</v>
      </c>
      <c r="I5620">
        <v>48</v>
      </c>
      <c r="J5620" t="s">
        <v>13181</v>
      </c>
      <c r="K5620">
        <v>2</v>
      </c>
      <c r="L5620" t="s">
        <v>34</v>
      </c>
      <c r="M5620">
        <v>1</v>
      </c>
      <c r="N5620" t="s">
        <v>9656</v>
      </c>
      <c r="O5620">
        <v>217</v>
      </c>
      <c r="P5620" t="s">
        <v>10131</v>
      </c>
      <c r="Q5620" t="s">
        <v>32</v>
      </c>
      <c r="R5620">
        <v>27</v>
      </c>
      <c r="S5620">
        <v>116317</v>
      </c>
      <c r="T5620" t="str">
        <f>VLOOKUP(U5620,Sheet3!$A:$B,2,0)</f>
        <v>Asia</v>
      </c>
      <c r="U5620">
        <f>VLOOKUP(Q5620,Sheet2!$A:$B,2,0)</f>
        <v>1</v>
      </c>
      <c r="V5620" t="s">
        <v>34</v>
      </c>
      <c r="W5620" t="s">
        <v>34</v>
      </c>
      <c r="X5620" t="s">
        <v>34</v>
      </c>
      <c r="Y5620" t="s">
        <v>34</v>
      </c>
      <c r="Z5620" t="s">
        <v>34</v>
      </c>
    </row>
    <row r="5621" spans="1:26" x14ac:dyDescent="0.25">
      <c r="A5621">
        <v>5620</v>
      </c>
      <c r="B5621">
        <v>2</v>
      </c>
      <c r="C5621" t="str">
        <f>VLOOKUP(B5621,Sheet4!$A:$B,2,0)</f>
        <v>Gold</v>
      </c>
      <c r="D5621">
        <v>685</v>
      </c>
      <c r="E5621" t="s">
        <v>11977</v>
      </c>
      <c r="F5621" t="s">
        <v>11978</v>
      </c>
      <c r="G5621">
        <v>2168</v>
      </c>
      <c r="H5621" t="s">
        <v>9648</v>
      </c>
      <c r="I5621">
        <v>41</v>
      </c>
      <c r="J5621" t="s">
        <v>13181</v>
      </c>
      <c r="K5621">
        <v>2</v>
      </c>
      <c r="L5621" t="s">
        <v>34</v>
      </c>
      <c r="M5621">
        <v>1</v>
      </c>
      <c r="N5621" t="s">
        <v>11541</v>
      </c>
      <c r="O5621">
        <v>268</v>
      </c>
      <c r="P5621" t="s">
        <v>10131</v>
      </c>
      <c r="Q5621" t="s">
        <v>1317</v>
      </c>
      <c r="R5621">
        <v>97</v>
      </c>
      <c r="S5621">
        <v>98904</v>
      </c>
      <c r="T5621" t="str">
        <f>VLOOKUP(U5621,Sheet3!$A:$B,2,0)</f>
        <v>Latin America</v>
      </c>
      <c r="U5621">
        <f>VLOOKUP(Q5621,Sheet2!$A:$B,2,0)</f>
        <v>6</v>
      </c>
      <c r="V5621" t="s">
        <v>34</v>
      </c>
      <c r="W5621" t="s">
        <v>34</v>
      </c>
      <c r="X5621" t="s">
        <v>34</v>
      </c>
      <c r="Y5621" t="s">
        <v>34</v>
      </c>
      <c r="Z5621" t="s">
        <v>34</v>
      </c>
    </row>
    <row r="5622" spans="1:26" x14ac:dyDescent="0.25">
      <c r="A5622">
        <v>5621</v>
      </c>
      <c r="B5622">
        <v>2</v>
      </c>
      <c r="C5622" t="str">
        <f>VLOOKUP(B5622,Sheet4!$A:$B,2,0)</f>
        <v>Gold</v>
      </c>
      <c r="D5622">
        <v>683</v>
      </c>
      <c r="E5622" t="s">
        <v>11979</v>
      </c>
      <c r="F5622" t="s">
        <v>10420</v>
      </c>
      <c r="G5622">
        <v>1988</v>
      </c>
      <c r="H5622" t="s">
        <v>9749</v>
      </c>
      <c r="I5622">
        <v>48</v>
      </c>
      <c r="J5622" t="s">
        <v>13181</v>
      </c>
      <c r="K5622">
        <v>2</v>
      </c>
      <c r="L5622" t="s">
        <v>34</v>
      </c>
      <c r="M5622">
        <v>1</v>
      </c>
      <c r="N5622" t="s">
        <v>9656</v>
      </c>
      <c r="O5622">
        <v>217</v>
      </c>
      <c r="P5622" t="s">
        <v>10131</v>
      </c>
      <c r="Q5622" t="s">
        <v>92</v>
      </c>
      <c r="R5622">
        <v>123</v>
      </c>
      <c r="S5622">
        <v>80108</v>
      </c>
      <c r="T5622" t="s">
        <v>93</v>
      </c>
      <c r="U5622">
        <f>VLOOKUP(Q5622,Sheet2!$A:$B,2,0)</f>
        <v>3</v>
      </c>
      <c r="V5622" t="s">
        <v>34</v>
      </c>
      <c r="W5622" t="s">
        <v>34</v>
      </c>
      <c r="X5622" t="s">
        <v>34</v>
      </c>
      <c r="Y5622" t="s">
        <v>34</v>
      </c>
      <c r="Z5622" t="s">
        <v>34</v>
      </c>
    </row>
    <row r="5623" spans="1:26" x14ac:dyDescent="0.25">
      <c r="A5623">
        <v>5622</v>
      </c>
      <c r="B5623">
        <v>2</v>
      </c>
      <c r="C5623" t="str">
        <f>VLOOKUP(B5623,Sheet4!$A:$B,2,0)</f>
        <v>Gold</v>
      </c>
      <c r="D5623">
        <v>676</v>
      </c>
      <c r="E5623" t="s">
        <v>11980</v>
      </c>
      <c r="F5623" t="s">
        <v>7998</v>
      </c>
      <c r="G5623">
        <v>1531</v>
      </c>
      <c r="H5623" t="s">
        <v>9917</v>
      </c>
      <c r="I5623">
        <v>52</v>
      </c>
      <c r="J5623" t="s">
        <v>13181</v>
      </c>
      <c r="K5623">
        <v>2</v>
      </c>
      <c r="L5623" t="s">
        <v>34</v>
      </c>
      <c r="M5623">
        <v>1</v>
      </c>
      <c r="N5623" t="s">
        <v>34</v>
      </c>
      <c r="O5623">
        <v>1</v>
      </c>
      <c r="P5623" t="s">
        <v>9650</v>
      </c>
      <c r="Q5623" t="s">
        <v>47</v>
      </c>
      <c r="R5623">
        <v>55</v>
      </c>
      <c r="S5623">
        <v>49346</v>
      </c>
      <c r="T5623" t="str">
        <f>VLOOKUP(U5623,Sheet3!$A:$B,2,0)</f>
        <v>Asia</v>
      </c>
      <c r="U5623">
        <f>VLOOKUP(Q5623,Sheet2!$A:$B,2,0)</f>
        <v>1</v>
      </c>
      <c r="V5623" t="s">
        <v>34</v>
      </c>
      <c r="W5623" t="s">
        <v>34</v>
      </c>
      <c r="X5623" t="s">
        <v>34</v>
      </c>
      <c r="Y5623" t="s">
        <v>34</v>
      </c>
      <c r="Z5623" t="s">
        <v>34</v>
      </c>
    </row>
    <row r="5624" spans="1:26" x14ac:dyDescent="0.25">
      <c r="A5624">
        <v>5623</v>
      </c>
      <c r="B5624">
        <v>2</v>
      </c>
      <c r="C5624" t="str">
        <f>VLOOKUP(B5624,Sheet4!$A:$B,2,0)</f>
        <v>Gold</v>
      </c>
      <c r="D5624">
        <v>675</v>
      </c>
      <c r="E5624" t="s">
        <v>11981</v>
      </c>
      <c r="F5624" t="s">
        <v>11963</v>
      </c>
      <c r="G5624">
        <v>2163</v>
      </c>
      <c r="H5624" t="s">
        <v>9675</v>
      </c>
      <c r="I5624">
        <v>43</v>
      </c>
      <c r="J5624" t="s">
        <v>13181</v>
      </c>
      <c r="K5624">
        <v>2</v>
      </c>
      <c r="L5624" t="s">
        <v>34</v>
      </c>
      <c r="M5624">
        <v>1</v>
      </c>
      <c r="N5624" t="s">
        <v>9676</v>
      </c>
      <c r="O5624">
        <v>222</v>
      </c>
      <c r="P5624" t="s">
        <v>10131</v>
      </c>
      <c r="Q5624" t="s">
        <v>92</v>
      </c>
      <c r="R5624">
        <v>123</v>
      </c>
      <c r="S5624">
        <v>146072</v>
      </c>
      <c r="T5624" t="s">
        <v>93</v>
      </c>
      <c r="U5624">
        <f>VLOOKUP(Q5624,Sheet2!$A:$B,2,0)</f>
        <v>3</v>
      </c>
      <c r="V5624" t="s">
        <v>34</v>
      </c>
      <c r="W5624" t="s">
        <v>34</v>
      </c>
      <c r="X5624" t="s">
        <v>34</v>
      </c>
      <c r="Y5624" t="s">
        <v>34</v>
      </c>
      <c r="Z5624" t="s">
        <v>34</v>
      </c>
    </row>
    <row r="5625" spans="1:26" x14ac:dyDescent="0.25">
      <c r="A5625">
        <v>5624</v>
      </c>
      <c r="B5625">
        <v>2</v>
      </c>
      <c r="C5625" t="str">
        <f>VLOOKUP(B5625,Sheet4!$A:$B,2,0)</f>
        <v>Gold</v>
      </c>
      <c r="D5625">
        <v>6420</v>
      </c>
      <c r="E5625" t="s">
        <v>11982</v>
      </c>
      <c r="F5625" t="s">
        <v>9874</v>
      </c>
      <c r="G5625">
        <v>1906</v>
      </c>
      <c r="H5625" t="s">
        <v>9648</v>
      </c>
      <c r="I5625">
        <v>41</v>
      </c>
      <c r="J5625" t="s">
        <v>13181</v>
      </c>
      <c r="K5625">
        <v>2</v>
      </c>
      <c r="L5625" t="s">
        <v>34</v>
      </c>
      <c r="M5625">
        <v>1</v>
      </c>
      <c r="N5625" t="s">
        <v>9672</v>
      </c>
      <c r="O5625">
        <v>221</v>
      </c>
      <c r="P5625" t="s">
        <v>10131</v>
      </c>
      <c r="Q5625" t="s">
        <v>118</v>
      </c>
      <c r="R5625">
        <v>19</v>
      </c>
      <c r="S5625">
        <v>10000</v>
      </c>
      <c r="T5625" t="str">
        <f>VLOOKUP(U5625,Sheet3!$A:$B,2,0)</f>
        <v>Africa</v>
      </c>
      <c r="U5625">
        <f>VLOOKUP(Q5625,Sheet2!$A:$B,2,0)</f>
        <v>5</v>
      </c>
      <c r="V5625" t="s">
        <v>34</v>
      </c>
      <c r="W5625" t="s">
        <v>34</v>
      </c>
      <c r="X5625" t="s">
        <v>34</v>
      </c>
      <c r="Y5625" t="s">
        <v>34</v>
      </c>
      <c r="Z5625" t="s">
        <v>34</v>
      </c>
    </row>
    <row r="5626" spans="1:26" x14ac:dyDescent="0.25">
      <c r="A5626">
        <v>5625</v>
      </c>
      <c r="B5626">
        <v>2</v>
      </c>
      <c r="C5626" t="str">
        <f>VLOOKUP(B5626,Sheet4!$A:$B,2,0)</f>
        <v>Gold</v>
      </c>
      <c r="D5626">
        <v>672</v>
      </c>
      <c r="E5626" t="s">
        <v>11983</v>
      </c>
      <c r="F5626" t="s">
        <v>11075</v>
      </c>
      <c r="G5626">
        <v>2038</v>
      </c>
      <c r="H5626" t="s">
        <v>9749</v>
      </c>
      <c r="I5626">
        <v>48</v>
      </c>
      <c r="J5626" t="s">
        <v>13181</v>
      </c>
      <c r="K5626">
        <v>2</v>
      </c>
      <c r="L5626" t="s">
        <v>34</v>
      </c>
      <c r="M5626">
        <v>1</v>
      </c>
      <c r="N5626" t="s">
        <v>9656</v>
      </c>
      <c r="O5626">
        <v>217</v>
      </c>
      <c r="P5626" t="s">
        <v>10131</v>
      </c>
      <c r="Q5626" t="s">
        <v>92</v>
      </c>
      <c r="R5626">
        <v>123</v>
      </c>
      <c r="S5626">
        <v>92015</v>
      </c>
      <c r="T5626" t="s">
        <v>93</v>
      </c>
      <c r="U5626">
        <f>VLOOKUP(Q5626,Sheet2!$A:$B,2,0)</f>
        <v>3</v>
      </c>
      <c r="V5626" t="s">
        <v>34</v>
      </c>
      <c r="W5626" t="s">
        <v>34</v>
      </c>
      <c r="X5626" t="s">
        <v>34</v>
      </c>
      <c r="Y5626" t="s">
        <v>34</v>
      </c>
      <c r="Z5626" t="s">
        <v>34</v>
      </c>
    </row>
    <row r="5627" spans="1:26" x14ac:dyDescent="0.25">
      <c r="A5627">
        <v>5626</v>
      </c>
      <c r="B5627">
        <v>2</v>
      </c>
      <c r="C5627" t="str">
        <f>VLOOKUP(B5627,Sheet4!$A:$B,2,0)</f>
        <v>Gold</v>
      </c>
      <c r="D5627">
        <v>670</v>
      </c>
      <c r="E5627" t="s">
        <v>11984</v>
      </c>
      <c r="F5627" t="s">
        <v>10208</v>
      </c>
      <c r="G5627">
        <v>1953</v>
      </c>
      <c r="H5627" t="s">
        <v>9688</v>
      </c>
      <c r="I5627">
        <v>46</v>
      </c>
      <c r="J5627" t="s">
        <v>13181</v>
      </c>
      <c r="K5627">
        <v>2</v>
      </c>
      <c r="L5627" t="s">
        <v>34</v>
      </c>
      <c r="M5627">
        <v>1</v>
      </c>
      <c r="N5627" t="s">
        <v>9812</v>
      </c>
      <c r="O5627">
        <v>233</v>
      </c>
      <c r="P5627" t="s">
        <v>10131</v>
      </c>
      <c r="Q5627" t="s">
        <v>47</v>
      </c>
      <c r="R5627">
        <v>55</v>
      </c>
      <c r="S5627">
        <v>24978</v>
      </c>
      <c r="T5627" t="str">
        <f>VLOOKUP(U5627,Sheet3!$A:$B,2,0)</f>
        <v>Asia</v>
      </c>
      <c r="U5627">
        <f>VLOOKUP(Q5627,Sheet2!$A:$B,2,0)</f>
        <v>1</v>
      </c>
      <c r="V5627" t="s">
        <v>34</v>
      </c>
      <c r="W5627" t="s">
        <v>34</v>
      </c>
      <c r="X5627" t="s">
        <v>34</v>
      </c>
      <c r="Y5627" t="s">
        <v>34</v>
      </c>
      <c r="Z5627" t="s">
        <v>34</v>
      </c>
    </row>
    <row r="5628" spans="1:26" x14ac:dyDescent="0.25">
      <c r="A5628">
        <v>5627</v>
      </c>
      <c r="B5628">
        <v>2</v>
      </c>
      <c r="C5628" t="str">
        <f>VLOOKUP(B5628,Sheet4!$A:$B,2,0)</f>
        <v>Gold</v>
      </c>
      <c r="D5628">
        <v>666</v>
      </c>
      <c r="E5628" t="s">
        <v>11985</v>
      </c>
      <c r="F5628" t="s">
        <v>10662</v>
      </c>
      <c r="G5628">
        <v>2003</v>
      </c>
      <c r="H5628" t="s">
        <v>9790</v>
      </c>
      <c r="I5628">
        <v>50</v>
      </c>
      <c r="J5628" t="s">
        <v>13181</v>
      </c>
      <c r="K5628">
        <v>2</v>
      </c>
      <c r="L5628" t="s">
        <v>34</v>
      </c>
      <c r="M5628">
        <v>1</v>
      </c>
      <c r="N5628" t="s">
        <v>34</v>
      </c>
      <c r="O5628">
        <v>1</v>
      </c>
      <c r="P5628" t="s">
        <v>10131</v>
      </c>
      <c r="Q5628" t="s">
        <v>47</v>
      </c>
      <c r="R5628">
        <v>55</v>
      </c>
      <c r="S5628">
        <v>24170</v>
      </c>
      <c r="T5628" t="str">
        <f>VLOOKUP(U5628,Sheet3!$A:$B,2,0)</f>
        <v>Asia</v>
      </c>
      <c r="U5628">
        <f>VLOOKUP(Q5628,Sheet2!$A:$B,2,0)</f>
        <v>1</v>
      </c>
      <c r="V5628" t="s">
        <v>34</v>
      </c>
      <c r="W5628" t="s">
        <v>34</v>
      </c>
      <c r="X5628" t="s">
        <v>34</v>
      </c>
      <c r="Y5628" t="s">
        <v>34</v>
      </c>
      <c r="Z5628" t="s">
        <v>34</v>
      </c>
    </row>
    <row r="5629" spans="1:26" x14ac:dyDescent="0.25">
      <c r="A5629">
        <v>5628</v>
      </c>
      <c r="B5629">
        <v>2</v>
      </c>
      <c r="C5629" t="str">
        <f>VLOOKUP(B5629,Sheet4!$A:$B,2,0)</f>
        <v>Gold</v>
      </c>
      <c r="D5629">
        <v>663</v>
      </c>
      <c r="E5629" t="s">
        <v>11986</v>
      </c>
      <c r="F5629" t="s">
        <v>11987</v>
      </c>
      <c r="G5629">
        <v>2169</v>
      </c>
      <c r="H5629" t="s">
        <v>9679</v>
      </c>
      <c r="I5629">
        <v>44</v>
      </c>
      <c r="J5629" t="s">
        <v>13181</v>
      </c>
      <c r="K5629">
        <v>2</v>
      </c>
      <c r="L5629" t="s">
        <v>34</v>
      </c>
      <c r="M5629">
        <v>1</v>
      </c>
      <c r="N5629" t="s">
        <v>9729</v>
      </c>
      <c r="O5629">
        <v>227</v>
      </c>
      <c r="P5629" t="s">
        <v>10131</v>
      </c>
      <c r="Q5629" t="s">
        <v>92</v>
      </c>
      <c r="R5629">
        <v>123</v>
      </c>
      <c r="S5629">
        <v>29482</v>
      </c>
      <c r="T5629" t="s">
        <v>93</v>
      </c>
      <c r="U5629">
        <f>VLOOKUP(Q5629,Sheet2!$A:$B,2,0)</f>
        <v>3</v>
      </c>
      <c r="V5629" t="s">
        <v>34</v>
      </c>
      <c r="W5629" t="s">
        <v>34</v>
      </c>
      <c r="X5629" t="s">
        <v>34</v>
      </c>
      <c r="Y5629" t="s">
        <v>34</v>
      </c>
      <c r="Z5629" t="s">
        <v>34</v>
      </c>
    </row>
    <row r="5630" spans="1:26" x14ac:dyDescent="0.25">
      <c r="A5630">
        <v>5629</v>
      </c>
      <c r="B5630">
        <v>2</v>
      </c>
      <c r="C5630" t="str">
        <f>VLOOKUP(B5630,Sheet4!$A:$B,2,0)</f>
        <v>Gold</v>
      </c>
      <c r="D5630">
        <v>662</v>
      </c>
      <c r="E5630" t="s">
        <v>11988</v>
      </c>
      <c r="F5630" t="s">
        <v>10241</v>
      </c>
      <c r="G5630">
        <v>1961</v>
      </c>
      <c r="H5630" t="s">
        <v>10383</v>
      </c>
      <c r="I5630">
        <v>56</v>
      </c>
      <c r="J5630" t="s">
        <v>13181</v>
      </c>
      <c r="K5630">
        <v>2</v>
      </c>
      <c r="L5630" t="s">
        <v>34</v>
      </c>
      <c r="M5630">
        <v>1</v>
      </c>
      <c r="N5630" t="s">
        <v>9812</v>
      </c>
      <c r="O5630">
        <v>233</v>
      </c>
      <c r="P5630" t="s">
        <v>10131</v>
      </c>
      <c r="Q5630" t="s">
        <v>273</v>
      </c>
      <c r="R5630">
        <v>119</v>
      </c>
      <c r="S5630">
        <v>51817</v>
      </c>
      <c r="T5630" t="str">
        <f>VLOOKUP(U5630,Sheet3!$A:$B,2,0)</f>
        <v>Asia</v>
      </c>
      <c r="U5630">
        <f>VLOOKUP(Q5630,Sheet2!$A:$B,2,0)</f>
        <v>1</v>
      </c>
      <c r="V5630" t="s">
        <v>34</v>
      </c>
      <c r="W5630" t="s">
        <v>34</v>
      </c>
      <c r="X5630" t="s">
        <v>34</v>
      </c>
      <c r="Y5630" t="s">
        <v>34</v>
      </c>
      <c r="Z5630" t="s">
        <v>34</v>
      </c>
    </row>
    <row r="5631" spans="1:26" x14ac:dyDescent="0.25">
      <c r="A5631">
        <v>5630</v>
      </c>
      <c r="B5631">
        <v>2</v>
      </c>
      <c r="C5631" t="str">
        <f>VLOOKUP(B5631,Sheet4!$A:$B,2,0)</f>
        <v>Gold</v>
      </c>
      <c r="D5631">
        <v>660</v>
      </c>
      <c r="E5631" t="s">
        <v>11989</v>
      </c>
      <c r="F5631" t="s">
        <v>9937</v>
      </c>
      <c r="G5631">
        <v>1921</v>
      </c>
      <c r="H5631" t="s">
        <v>9790</v>
      </c>
      <c r="I5631">
        <v>50</v>
      </c>
      <c r="J5631" t="s">
        <v>13181</v>
      </c>
      <c r="K5631">
        <v>2</v>
      </c>
      <c r="L5631" t="s">
        <v>34</v>
      </c>
      <c r="M5631">
        <v>1</v>
      </c>
      <c r="N5631" t="s">
        <v>11827</v>
      </c>
      <c r="O5631">
        <v>273</v>
      </c>
      <c r="P5631" t="s">
        <v>10131</v>
      </c>
      <c r="Q5631" t="s">
        <v>273</v>
      </c>
      <c r="R5631">
        <v>119</v>
      </c>
      <c r="S5631">
        <v>9754</v>
      </c>
      <c r="T5631" t="str">
        <f>VLOOKUP(U5631,Sheet3!$A:$B,2,0)</f>
        <v>Asia</v>
      </c>
      <c r="U5631">
        <f>VLOOKUP(Q5631,Sheet2!$A:$B,2,0)</f>
        <v>1</v>
      </c>
      <c r="V5631" t="s">
        <v>34</v>
      </c>
      <c r="W5631" t="s">
        <v>34</v>
      </c>
      <c r="X5631" t="s">
        <v>34</v>
      </c>
      <c r="Y5631" t="s">
        <v>34</v>
      </c>
      <c r="Z5631" t="s">
        <v>34</v>
      </c>
    </row>
    <row r="5632" spans="1:26" x14ac:dyDescent="0.25">
      <c r="A5632">
        <v>5631</v>
      </c>
      <c r="B5632">
        <v>2</v>
      </c>
      <c r="C5632" t="str">
        <f>VLOOKUP(B5632,Sheet4!$A:$B,2,0)</f>
        <v>Gold</v>
      </c>
      <c r="D5632">
        <v>848</v>
      </c>
      <c r="E5632" t="s">
        <v>11990</v>
      </c>
      <c r="F5632" t="s">
        <v>10420</v>
      </c>
      <c r="G5632">
        <v>1988</v>
      </c>
      <c r="H5632" t="s">
        <v>9679</v>
      </c>
      <c r="I5632">
        <v>44</v>
      </c>
      <c r="J5632" t="s">
        <v>13181</v>
      </c>
      <c r="K5632">
        <v>2</v>
      </c>
      <c r="L5632" t="s">
        <v>34</v>
      </c>
      <c r="M5632">
        <v>1</v>
      </c>
      <c r="N5632" t="s">
        <v>9656</v>
      </c>
      <c r="O5632">
        <v>217</v>
      </c>
      <c r="P5632" t="s">
        <v>9695</v>
      </c>
      <c r="Q5632" t="s">
        <v>92</v>
      </c>
      <c r="R5632">
        <v>123</v>
      </c>
      <c r="S5632">
        <v>28368</v>
      </c>
      <c r="T5632" t="s">
        <v>93</v>
      </c>
      <c r="U5632">
        <f>VLOOKUP(Q5632,Sheet2!$A:$B,2,0)</f>
        <v>3</v>
      </c>
      <c r="V5632" t="s">
        <v>34</v>
      </c>
      <c r="W5632" t="s">
        <v>34</v>
      </c>
      <c r="X5632" t="s">
        <v>34</v>
      </c>
      <c r="Y5632" t="s">
        <v>34</v>
      </c>
      <c r="Z5632" t="s">
        <v>34</v>
      </c>
    </row>
    <row r="5633" spans="1:26" x14ac:dyDescent="0.25">
      <c r="A5633">
        <v>5632</v>
      </c>
      <c r="B5633">
        <v>2</v>
      </c>
      <c r="C5633" t="str">
        <f>VLOOKUP(B5633,Sheet4!$A:$B,2,0)</f>
        <v>Gold</v>
      </c>
      <c r="D5633">
        <v>659</v>
      </c>
      <c r="E5633" t="s">
        <v>11991</v>
      </c>
      <c r="F5633" t="s">
        <v>9937</v>
      </c>
      <c r="G5633">
        <v>1921</v>
      </c>
      <c r="H5633" t="s">
        <v>9790</v>
      </c>
      <c r="I5633">
        <v>50</v>
      </c>
      <c r="J5633" t="s">
        <v>13181</v>
      </c>
      <c r="K5633">
        <v>2</v>
      </c>
      <c r="L5633" t="s">
        <v>34</v>
      </c>
      <c r="M5633">
        <v>1</v>
      </c>
      <c r="N5633" t="s">
        <v>9729</v>
      </c>
      <c r="O5633">
        <v>227</v>
      </c>
      <c r="P5633" t="s">
        <v>10131</v>
      </c>
      <c r="Q5633" t="s">
        <v>273</v>
      </c>
      <c r="R5633">
        <v>119</v>
      </c>
      <c r="S5633">
        <v>18001</v>
      </c>
      <c r="T5633" t="str">
        <f>VLOOKUP(U5633,Sheet3!$A:$B,2,0)</f>
        <v>Asia</v>
      </c>
      <c r="U5633">
        <f>VLOOKUP(Q5633,Sheet2!$A:$B,2,0)</f>
        <v>1</v>
      </c>
      <c r="V5633" t="s">
        <v>34</v>
      </c>
      <c r="W5633" t="s">
        <v>34</v>
      </c>
      <c r="X5633" t="s">
        <v>34</v>
      </c>
      <c r="Y5633" t="s">
        <v>34</v>
      </c>
      <c r="Z5633" t="s">
        <v>34</v>
      </c>
    </row>
    <row r="5634" spans="1:26" x14ac:dyDescent="0.25">
      <c r="A5634">
        <v>5633</v>
      </c>
      <c r="B5634">
        <v>2</v>
      </c>
      <c r="C5634" t="str">
        <f>VLOOKUP(B5634,Sheet4!$A:$B,2,0)</f>
        <v>Gold</v>
      </c>
      <c r="D5634">
        <v>713</v>
      </c>
      <c r="E5634" t="s">
        <v>10958</v>
      </c>
      <c r="F5634" t="s">
        <v>737</v>
      </c>
      <c r="G5634">
        <v>123</v>
      </c>
      <c r="H5634" t="s">
        <v>9749</v>
      </c>
      <c r="I5634">
        <v>48</v>
      </c>
      <c r="J5634" t="s">
        <v>13181</v>
      </c>
      <c r="K5634">
        <v>2</v>
      </c>
      <c r="L5634" t="s">
        <v>34</v>
      </c>
      <c r="M5634">
        <v>1</v>
      </c>
      <c r="N5634" t="s">
        <v>34</v>
      </c>
      <c r="O5634">
        <v>1</v>
      </c>
      <c r="P5634" t="s">
        <v>9650</v>
      </c>
      <c r="Q5634" t="s">
        <v>47</v>
      </c>
      <c r="R5634">
        <v>55</v>
      </c>
      <c r="S5634">
        <v>49480</v>
      </c>
      <c r="T5634" t="str">
        <f>VLOOKUP(U5634,Sheet3!$A:$B,2,0)</f>
        <v>Asia</v>
      </c>
      <c r="U5634">
        <f>VLOOKUP(Q5634,Sheet2!$A:$B,2,0)</f>
        <v>1</v>
      </c>
      <c r="V5634" t="s">
        <v>34</v>
      </c>
      <c r="W5634" t="s">
        <v>34</v>
      </c>
      <c r="X5634" t="s">
        <v>34</v>
      </c>
      <c r="Y5634" t="s">
        <v>34</v>
      </c>
      <c r="Z5634" t="s">
        <v>34</v>
      </c>
    </row>
    <row r="5635" spans="1:26" x14ac:dyDescent="0.25">
      <c r="A5635">
        <v>5634</v>
      </c>
      <c r="B5635">
        <v>2</v>
      </c>
      <c r="C5635" t="str">
        <f>VLOOKUP(B5635,Sheet4!$A:$B,2,0)</f>
        <v>Gold</v>
      </c>
      <c r="D5635">
        <v>655</v>
      </c>
      <c r="E5635" t="s">
        <v>11992</v>
      </c>
      <c r="F5635" t="s">
        <v>11890</v>
      </c>
      <c r="G5635">
        <v>2152</v>
      </c>
      <c r="H5635" t="s">
        <v>9749</v>
      </c>
      <c r="I5635">
        <v>48</v>
      </c>
      <c r="J5635" t="s">
        <v>13181</v>
      </c>
      <c r="K5635">
        <v>2</v>
      </c>
      <c r="L5635" t="s">
        <v>34</v>
      </c>
      <c r="M5635">
        <v>1</v>
      </c>
      <c r="N5635" t="s">
        <v>9656</v>
      </c>
      <c r="O5635">
        <v>217</v>
      </c>
      <c r="P5635" t="s">
        <v>10131</v>
      </c>
      <c r="Q5635" t="s">
        <v>92</v>
      </c>
      <c r="R5635">
        <v>123</v>
      </c>
      <c r="S5635">
        <v>163556</v>
      </c>
      <c r="T5635" t="s">
        <v>93</v>
      </c>
      <c r="U5635">
        <f>VLOOKUP(Q5635,Sheet2!$A:$B,2,0)</f>
        <v>3</v>
      </c>
      <c r="V5635" t="s">
        <v>34</v>
      </c>
      <c r="W5635" t="s">
        <v>34</v>
      </c>
      <c r="X5635" t="s">
        <v>34</v>
      </c>
      <c r="Y5635" t="s">
        <v>34</v>
      </c>
      <c r="Z5635" t="s">
        <v>34</v>
      </c>
    </row>
    <row r="5636" spans="1:26" x14ac:dyDescent="0.25">
      <c r="A5636">
        <v>5635</v>
      </c>
      <c r="B5636">
        <v>2</v>
      </c>
      <c r="C5636" t="str">
        <f>VLOOKUP(B5636,Sheet4!$A:$B,2,0)</f>
        <v>Gold</v>
      </c>
      <c r="D5636">
        <v>653</v>
      </c>
      <c r="E5636" t="s">
        <v>11993</v>
      </c>
      <c r="F5636" t="s">
        <v>11994</v>
      </c>
      <c r="G5636">
        <v>2170</v>
      </c>
      <c r="H5636" t="s">
        <v>9749</v>
      </c>
      <c r="I5636">
        <v>48</v>
      </c>
      <c r="J5636" t="s">
        <v>13181</v>
      </c>
      <c r="K5636">
        <v>2</v>
      </c>
      <c r="L5636" t="s">
        <v>34</v>
      </c>
      <c r="M5636">
        <v>1</v>
      </c>
      <c r="N5636" t="s">
        <v>9656</v>
      </c>
      <c r="O5636">
        <v>217</v>
      </c>
      <c r="P5636" t="s">
        <v>10131</v>
      </c>
      <c r="Q5636" t="s">
        <v>92</v>
      </c>
      <c r="R5636">
        <v>123</v>
      </c>
      <c r="S5636">
        <v>51841</v>
      </c>
      <c r="T5636" t="s">
        <v>93</v>
      </c>
      <c r="U5636">
        <f>VLOOKUP(Q5636,Sheet2!$A:$B,2,0)</f>
        <v>3</v>
      </c>
      <c r="V5636" t="s">
        <v>34</v>
      </c>
      <c r="W5636" t="s">
        <v>34</v>
      </c>
      <c r="X5636" t="s">
        <v>34</v>
      </c>
      <c r="Y5636" t="s">
        <v>34</v>
      </c>
      <c r="Z5636" t="s">
        <v>34</v>
      </c>
    </row>
    <row r="5637" spans="1:26" x14ac:dyDescent="0.25">
      <c r="A5637">
        <v>5636</v>
      </c>
      <c r="B5637">
        <v>2</v>
      </c>
      <c r="C5637" t="str">
        <f>VLOOKUP(B5637,Sheet4!$A:$B,2,0)</f>
        <v>Gold</v>
      </c>
      <c r="D5637">
        <v>6523</v>
      </c>
      <c r="E5637" t="s">
        <v>11995</v>
      </c>
      <c r="F5637" t="s">
        <v>9658</v>
      </c>
      <c r="G5637">
        <v>1863</v>
      </c>
      <c r="H5637" t="s">
        <v>9648</v>
      </c>
      <c r="I5637">
        <v>41</v>
      </c>
      <c r="J5637" t="s">
        <v>13181</v>
      </c>
      <c r="K5637">
        <v>2</v>
      </c>
      <c r="L5637" t="s">
        <v>34</v>
      </c>
      <c r="M5637">
        <v>1</v>
      </c>
      <c r="N5637" t="s">
        <v>10891</v>
      </c>
      <c r="O5637">
        <v>258</v>
      </c>
      <c r="P5637" t="s">
        <v>10131</v>
      </c>
      <c r="Q5637" t="s">
        <v>1161</v>
      </c>
      <c r="R5637">
        <v>133</v>
      </c>
      <c r="S5637">
        <v>10000</v>
      </c>
      <c r="T5637" t="str">
        <f>VLOOKUP(U5637,Sheet3!$A:$B,2,0)</f>
        <v>Africa</v>
      </c>
      <c r="U5637">
        <f>VLOOKUP(Q5637,Sheet2!$A:$B,2,0)</f>
        <v>5</v>
      </c>
      <c r="V5637" t="s">
        <v>34</v>
      </c>
      <c r="W5637" t="s">
        <v>34</v>
      </c>
      <c r="X5637" t="s">
        <v>34</v>
      </c>
      <c r="Y5637" t="s">
        <v>34</v>
      </c>
      <c r="Z5637" t="s">
        <v>34</v>
      </c>
    </row>
    <row r="5638" spans="1:26" x14ac:dyDescent="0.25">
      <c r="A5638">
        <v>5637</v>
      </c>
      <c r="B5638">
        <v>2</v>
      </c>
      <c r="C5638" t="str">
        <f>VLOOKUP(B5638,Sheet4!$A:$B,2,0)</f>
        <v>Gold</v>
      </c>
      <c r="D5638">
        <v>6522</v>
      </c>
      <c r="E5638" t="s">
        <v>11996</v>
      </c>
      <c r="F5638" t="s">
        <v>9658</v>
      </c>
      <c r="G5638">
        <v>1863</v>
      </c>
      <c r="H5638" t="s">
        <v>9648</v>
      </c>
      <c r="I5638">
        <v>41</v>
      </c>
      <c r="J5638" t="s">
        <v>13181</v>
      </c>
      <c r="K5638">
        <v>2</v>
      </c>
      <c r="L5638" t="s">
        <v>34</v>
      </c>
      <c r="M5638">
        <v>1</v>
      </c>
      <c r="N5638" t="s">
        <v>10891</v>
      </c>
      <c r="O5638">
        <v>258</v>
      </c>
      <c r="P5638" t="s">
        <v>10131</v>
      </c>
      <c r="Q5638" t="s">
        <v>1161</v>
      </c>
      <c r="R5638">
        <v>133</v>
      </c>
      <c r="S5638">
        <v>10000</v>
      </c>
      <c r="T5638" t="str">
        <f>VLOOKUP(U5638,Sheet3!$A:$B,2,0)</f>
        <v>Africa</v>
      </c>
      <c r="U5638">
        <f>VLOOKUP(Q5638,Sheet2!$A:$B,2,0)</f>
        <v>5</v>
      </c>
      <c r="V5638" t="s">
        <v>34</v>
      </c>
      <c r="W5638" t="s">
        <v>34</v>
      </c>
      <c r="X5638" t="s">
        <v>34</v>
      </c>
      <c r="Y5638" t="s">
        <v>34</v>
      </c>
      <c r="Z5638" t="s">
        <v>34</v>
      </c>
    </row>
    <row r="5639" spans="1:26" x14ac:dyDescent="0.25">
      <c r="A5639">
        <v>5638</v>
      </c>
      <c r="B5639">
        <v>2</v>
      </c>
      <c r="C5639" t="str">
        <f>VLOOKUP(B5639,Sheet4!$A:$B,2,0)</f>
        <v>Gold</v>
      </c>
      <c r="D5639">
        <v>6521</v>
      </c>
      <c r="E5639" t="s">
        <v>11997</v>
      </c>
      <c r="F5639" t="s">
        <v>9658</v>
      </c>
      <c r="G5639">
        <v>1863</v>
      </c>
      <c r="H5639" t="s">
        <v>9648</v>
      </c>
      <c r="I5639">
        <v>41</v>
      </c>
      <c r="J5639" t="s">
        <v>13181</v>
      </c>
      <c r="K5639">
        <v>2</v>
      </c>
      <c r="L5639" t="s">
        <v>34</v>
      </c>
      <c r="M5639">
        <v>1</v>
      </c>
      <c r="N5639" t="s">
        <v>10891</v>
      </c>
      <c r="O5639">
        <v>258</v>
      </c>
      <c r="P5639" t="s">
        <v>10131</v>
      </c>
      <c r="Q5639" t="s">
        <v>1161</v>
      </c>
      <c r="R5639">
        <v>133</v>
      </c>
      <c r="S5639">
        <v>10000</v>
      </c>
      <c r="T5639" t="str">
        <f>VLOOKUP(U5639,Sheet3!$A:$B,2,0)</f>
        <v>Africa</v>
      </c>
      <c r="U5639">
        <f>VLOOKUP(Q5639,Sheet2!$A:$B,2,0)</f>
        <v>5</v>
      </c>
      <c r="V5639" t="s">
        <v>34</v>
      </c>
      <c r="W5639" t="s">
        <v>34</v>
      </c>
      <c r="X5639" t="s">
        <v>34</v>
      </c>
      <c r="Y5639" t="s">
        <v>34</v>
      </c>
      <c r="Z5639" t="s">
        <v>34</v>
      </c>
    </row>
    <row r="5640" spans="1:26" x14ac:dyDescent="0.25">
      <c r="A5640">
        <v>5639</v>
      </c>
      <c r="B5640">
        <v>2</v>
      </c>
      <c r="C5640" t="str">
        <f>VLOOKUP(B5640,Sheet4!$A:$B,2,0)</f>
        <v>Gold</v>
      </c>
      <c r="D5640">
        <v>6520</v>
      </c>
      <c r="E5640" t="s">
        <v>11998</v>
      </c>
      <c r="F5640" t="s">
        <v>9658</v>
      </c>
      <c r="G5640">
        <v>1863</v>
      </c>
      <c r="H5640" t="s">
        <v>9648</v>
      </c>
      <c r="I5640">
        <v>41</v>
      </c>
      <c r="J5640" t="s">
        <v>13181</v>
      </c>
      <c r="K5640">
        <v>2</v>
      </c>
      <c r="L5640" t="s">
        <v>34</v>
      </c>
      <c r="M5640">
        <v>1</v>
      </c>
      <c r="N5640" t="s">
        <v>10891</v>
      </c>
      <c r="O5640">
        <v>258</v>
      </c>
      <c r="P5640" t="s">
        <v>10131</v>
      </c>
      <c r="Q5640" t="s">
        <v>1161</v>
      </c>
      <c r="R5640">
        <v>133</v>
      </c>
      <c r="S5640">
        <v>10000</v>
      </c>
      <c r="T5640" t="str">
        <f>VLOOKUP(U5640,Sheet3!$A:$B,2,0)</f>
        <v>Africa</v>
      </c>
      <c r="U5640">
        <f>VLOOKUP(Q5640,Sheet2!$A:$B,2,0)</f>
        <v>5</v>
      </c>
      <c r="V5640" t="s">
        <v>34</v>
      </c>
      <c r="W5640" t="s">
        <v>34</v>
      </c>
      <c r="X5640" t="s">
        <v>34</v>
      </c>
      <c r="Y5640" t="s">
        <v>34</v>
      </c>
      <c r="Z5640" t="s">
        <v>34</v>
      </c>
    </row>
    <row r="5641" spans="1:26" x14ac:dyDescent="0.25">
      <c r="A5641">
        <v>5640</v>
      </c>
      <c r="B5641">
        <v>2</v>
      </c>
      <c r="C5641" t="str">
        <f>VLOOKUP(B5641,Sheet4!$A:$B,2,0)</f>
        <v>Gold</v>
      </c>
      <c r="D5641">
        <v>6519</v>
      </c>
      <c r="E5641" t="s">
        <v>11999</v>
      </c>
      <c r="F5641" t="s">
        <v>9658</v>
      </c>
      <c r="G5641">
        <v>1863</v>
      </c>
      <c r="H5641" t="s">
        <v>9648</v>
      </c>
      <c r="I5641">
        <v>41</v>
      </c>
      <c r="J5641" t="s">
        <v>13181</v>
      </c>
      <c r="K5641">
        <v>2</v>
      </c>
      <c r="L5641" t="s">
        <v>34</v>
      </c>
      <c r="M5641">
        <v>1</v>
      </c>
      <c r="N5641" t="s">
        <v>10891</v>
      </c>
      <c r="O5641">
        <v>258</v>
      </c>
      <c r="P5641" t="s">
        <v>10131</v>
      </c>
      <c r="Q5641" t="s">
        <v>1161</v>
      </c>
      <c r="R5641">
        <v>133</v>
      </c>
      <c r="S5641">
        <v>10000</v>
      </c>
      <c r="T5641" t="str">
        <f>VLOOKUP(U5641,Sheet3!$A:$B,2,0)</f>
        <v>Africa</v>
      </c>
      <c r="U5641">
        <f>VLOOKUP(Q5641,Sheet2!$A:$B,2,0)</f>
        <v>5</v>
      </c>
      <c r="V5641" t="s">
        <v>34</v>
      </c>
      <c r="W5641" t="s">
        <v>34</v>
      </c>
      <c r="X5641" t="s">
        <v>34</v>
      </c>
      <c r="Y5641" t="s">
        <v>34</v>
      </c>
      <c r="Z5641" t="s">
        <v>34</v>
      </c>
    </row>
    <row r="5642" spans="1:26" x14ac:dyDescent="0.25">
      <c r="A5642">
        <v>5641</v>
      </c>
      <c r="B5642">
        <v>2</v>
      </c>
      <c r="C5642" t="str">
        <f>VLOOKUP(B5642,Sheet4!$A:$B,2,0)</f>
        <v>Gold</v>
      </c>
      <c r="D5642">
        <v>6518</v>
      </c>
      <c r="E5642" t="s">
        <v>12000</v>
      </c>
      <c r="F5642" t="s">
        <v>9658</v>
      </c>
      <c r="G5642">
        <v>1863</v>
      </c>
      <c r="H5642" t="s">
        <v>9648</v>
      </c>
      <c r="I5642">
        <v>41</v>
      </c>
      <c r="J5642" t="s">
        <v>13181</v>
      </c>
      <c r="K5642">
        <v>2</v>
      </c>
      <c r="L5642" t="s">
        <v>34</v>
      </c>
      <c r="M5642">
        <v>1</v>
      </c>
      <c r="N5642" t="s">
        <v>10891</v>
      </c>
      <c r="O5642">
        <v>258</v>
      </c>
      <c r="P5642" t="s">
        <v>10131</v>
      </c>
      <c r="Q5642" t="s">
        <v>1161</v>
      </c>
      <c r="R5642">
        <v>133</v>
      </c>
      <c r="S5642">
        <v>10000</v>
      </c>
      <c r="T5642" t="str">
        <f>VLOOKUP(U5642,Sheet3!$A:$B,2,0)</f>
        <v>Africa</v>
      </c>
      <c r="U5642">
        <f>VLOOKUP(Q5642,Sheet2!$A:$B,2,0)</f>
        <v>5</v>
      </c>
      <c r="V5642" t="s">
        <v>34</v>
      </c>
      <c r="W5642" t="s">
        <v>34</v>
      </c>
      <c r="X5642" t="s">
        <v>34</v>
      </c>
      <c r="Y5642" t="s">
        <v>34</v>
      </c>
      <c r="Z5642" t="s">
        <v>34</v>
      </c>
    </row>
    <row r="5643" spans="1:26" x14ac:dyDescent="0.25">
      <c r="A5643">
        <v>5642</v>
      </c>
      <c r="B5643">
        <v>2</v>
      </c>
      <c r="C5643" t="str">
        <f>VLOOKUP(B5643,Sheet4!$A:$B,2,0)</f>
        <v>Gold</v>
      </c>
      <c r="D5643">
        <v>651</v>
      </c>
      <c r="E5643" t="s">
        <v>12001</v>
      </c>
      <c r="F5643" t="s">
        <v>10420</v>
      </c>
      <c r="G5643">
        <v>1988</v>
      </c>
      <c r="H5643" t="s">
        <v>9679</v>
      </c>
      <c r="I5643">
        <v>44</v>
      </c>
      <c r="J5643" t="s">
        <v>13181</v>
      </c>
      <c r="K5643">
        <v>2</v>
      </c>
      <c r="L5643" t="s">
        <v>34</v>
      </c>
      <c r="M5643">
        <v>1</v>
      </c>
      <c r="N5643" t="s">
        <v>9656</v>
      </c>
      <c r="O5643">
        <v>217</v>
      </c>
      <c r="P5643" t="s">
        <v>9695</v>
      </c>
      <c r="Q5643" t="s">
        <v>92</v>
      </c>
      <c r="R5643">
        <v>123</v>
      </c>
      <c r="S5643">
        <v>10890</v>
      </c>
      <c r="T5643" t="s">
        <v>93</v>
      </c>
      <c r="U5643">
        <f>VLOOKUP(Q5643,Sheet2!$A:$B,2,0)</f>
        <v>3</v>
      </c>
      <c r="V5643" t="s">
        <v>34</v>
      </c>
      <c r="W5643" t="s">
        <v>34</v>
      </c>
      <c r="X5643" t="s">
        <v>34</v>
      </c>
      <c r="Y5643" t="s">
        <v>34</v>
      </c>
      <c r="Z5643" t="s">
        <v>34</v>
      </c>
    </row>
    <row r="5644" spans="1:26" x14ac:dyDescent="0.25">
      <c r="A5644">
        <v>5643</v>
      </c>
      <c r="B5644">
        <v>2</v>
      </c>
      <c r="C5644" t="str">
        <f>VLOOKUP(B5644,Sheet4!$A:$B,2,0)</f>
        <v>Gold</v>
      </c>
      <c r="D5644">
        <v>6502</v>
      </c>
      <c r="E5644" t="s">
        <v>12002</v>
      </c>
      <c r="F5644" t="s">
        <v>9678</v>
      </c>
      <c r="G5644">
        <v>607</v>
      </c>
      <c r="H5644" t="s">
        <v>9917</v>
      </c>
      <c r="I5644">
        <v>52</v>
      </c>
      <c r="J5644" t="s">
        <v>13181</v>
      </c>
      <c r="K5644">
        <v>2</v>
      </c>
      <c r="L5644" t="s">
        <v>34</v>
      </c>
      <c r="M5644">
        <v>1</v>
      </c>
      <c r="N5644" t="s">
        <v>12003</v>
      </c>
      <c r="O5644">
        <v>276</v>
      </c>
      <c r="P5644" t="s">
        <v>9695</v>
      </c>
      <c r="Q5644" t="s">
        <v>67</v>
      </c>
      <c r="R5644">
        <v>95</v>
      </c>
      <c r="S5644">
        <v>153375</v>
      </c>
      <c r="T5644" t="str">
        <f>VLOOKUP(U5644,Sheet3!$A:$B,2,0)</f>
        <v>Oceania</v>
      </c>
      <c r="U5644">
        <f>VLOOKUP(Q5644,Sheet2!$A:$B,2,0)</f>
        <v>2</v>
      </c>
      <c r="V5644" t="s">
        <v>34</v>
      </c>
      <c r="W5644" t="s">
        <v>34</v>
      </c>
      <c r="X5644" t="s">
        <v>34</v>
      </c>
      <c r="Y5644" t="s">
        <v>34</v>
      </c>
      <c r="Z5644" t="s">
        <v>34</v>
      </c>
    </row>
    <row r="5645" spans="1:26" x14ac:dyDescent="0.25">
      <c r="A5645">
        <v>5644</v>
      </c>
      <c r="B5645">
        <v>2</v>
      </c>
      <c r="C5645" t="str">
        <f>VLOOKUP(B5645,Sheet4!$A:$B,2,0)</f>
        <v>Gold</v>
      </c>
      <c r="D5645">
        <v>645</v>
      </c>
      <c r="E5645" t="s">
        <v>12004</v>
      </c>
      <c r="F5645" t="s">
        <v>11987</v>
      </c>
      <c r="G5645">
        <v>2169</v>
      </c>
      <c r="H5645" t="s">
        <v>9679</v>
      </c>
      <c r="I5645">
        <v>44</v>
      </c>
      <c r="J5645" t="s">
        <v>13181</v>
      </c>
      <c r="K5645">
        <v>2</v>
      </c>
      <c r="L5645" t="s">
        <v>34</v>
      </c>
      <c r="M5645">
        <v>1</v>
      </c>
      <c r="N5645" t="s">
        <v>9656</v>
      </c>
      <c r="O5645">
        <v>217</v>
      </c>
      <c r="P5645" t="s">
        <v>9695</v>
      </c>
      <c r="Q5645" t="s">
        <v>92</v>
      </c>
      <c r="R5645">
        <v>123</v>
      </c>
      <c r="S5645">
        <v>95480</v>
      </c>
      <c r="T5645" t="s">
        <v>93</v>
      </c>
      <c r="U5645">
        <f>VLOOKUP(Q5645,Sheet2!$A:$B,2,0)</f>
        <v>3</v>
      </c>
      <c r="V5645" t="s">
        <v>34</v>
      </c>
      <c r="W5645" t="s">
        <v>34</v>
      </c>
      <c r="X5645" t="s">
        <v>34</v>
      </c>
      <c r="Y5645" t="s">
        <v>34</v>
      </c>
      <c r="Z5645" t="s">
        <v>34</v>
      </c>
    </row>
    <row r="5646" spans="1:26" x14ac:dyDescent="0.25">
      <c r="A5646">
        <v>5645</v>
      </c>
      <c r="B5646">
        <v>2</v>
      </c>
      <c r="C5646" t="str">
        <f>VLOOKUP(B5646,Sheet4!$A:$B,2,0)</f>
        <v>Gold</v>
      </c>
      <c r="D5646">
        <v>6445</v>
      </c>
      <c r="E5646" t="s">
        <v>12005</v>
      </c>
      <c r="F5646" t="s">
        <v>10408</v>
      </c>
      <c r="G5646">
        <v>1983</v>
      </c>
      <c r="H5646" t="s">
        <v>9648</v>
      </c>
      <c r="I5646">
        <v>41</v>
      </c>
      <c r="J5646" t="s">
        <v>13181</v>
      </c>
      <c r="K5646">
        <v>2</v>
      </c>
      <c r="L5646" t="s">
        <v>34</v>
      </c>
      <c r="M5646">
        <v>1</v>
      </c>
      <c r="N5646" t="s">
        <v>10225</v>
      </c>
      <c r="O5646">
        <v>246</v>
      </c>
      <c r="P5646" t="s">
        <v>10131</v>
      </c>
      <c r="Q5646" t="s">
        <v>416</v>
      </c>
      <c r="R5646">
        <v>125</v>
      </c>
      <c r="S5646">
        <v>10000</v>
      </c>
      <c r="T5646" t="str">
        <f>VLOOKUP(U5646,Sheet3!$A:$B,2,0)</f>
        <v>Africa</v>
      </c>
      <c r="U5646">
        <f>VLOOKUP(Q5646,Sheet2!$A:$B,2,0)</f>
        <v>5</v>
      </c>
      <c r="V5646" t="s">
        <v>34</v>
      </c>
      <c r="W5646" t="s">
        <v>34</v>
      </c>
      <c r="X5646" t="s">
        <v>34</v>
      </c>
      <c r="Y5646" t="s">
        <v>34</v>
      </c>
      <c r="Z5646" t="s">
        <v>34</v>
      </c>
    </row>
    <row r="5647" spans="1:26" x14ac:dyDescent="0.25">
      <c r="A5647">
        <v>5646</v>
      </c>
      <c r="B5647">
        <v>2</v>
      </c>
      <c r="C5647" t="str">
        <f>VLOOKUP(B5647,Sheet4!$A:$B,2,0)</f>
        <v>Gold</v>
      </c>
      <c r="D5647">
        <v>6444</v>
      </c>
      <c r="E5647" t="s">
        <v>12006</v>
      </c>
      <c r="F5647" t="s">
        <v>10408</v>
      </c>
      <c r="G5647">
        <v>1983</v>
      </c>
      <c r="H5647" t="s">
        <v>9648</v>
      </c>
      <c r="I5647">
        <v>41</v>
      </c>
      <c r="J5647" t="s">
        <v>13181</v>
      </c>
      <c r="K5647">
        <v>2</v>
      </c>
      <c r="L5647" t="s">
        <v>34</v>
      </c>
      <c r="M5647">
        <v>1</v>
      </c>
      <c r="N5647" t="s">
        <v>10225</v>
      </c>
      <c r="O5647">
        <v>246</v>
      </c>
      <c r="P5647" t="s">
        <v>10131</v>
      </c>
      <c r="Q5647" t="s">
        <v>416</v>
      </c>
      <c r="R5647">
        <v>125</v>
      </c>
      <c r="S5647">
        <v>10000</v>
      </c>
      <c r="T5647" t="str">
        <f>VLOOKUP(U5647,Sheet3!$A:$B,2,0)</f>
        <v>Africa</v>
      </c>
      <c r="U5647">
        <f>VLOOKUP(Q5647,Sheet2!$A:$B,2,0)</f>
        <v>5</v>
      </c>
      <c r="V5647" t="s">
        <v>34</v>
      </c>
      <c r="W5647" t="s">
        <v>34</v>
      </c>
      <c r="X5647" t="s">
        <v>34</v>
      </c>
      <c r="Y5647" t="s">
        <v>34</v>
      </c>
      <c r="Z5647" t="s">
        <v>34</v>
      </c>
    </row>
    <row r="5648" spans="1:26" x14ac:dyDescent="0.25">
      <c r="A5648">
        <v>5647</v>
      </c>
      <c r="B5648">
        <v>2</v>
      </c>
      <c r="C5648" t="str">
        <f>VLOOKUP(B5648,Sheet4!$A:$B,2,0)</f>
        <v>Gold</v>
      </c>
      <c r="D5648">
        <v>6443</v>
      </c>
      <c r="E5648" t="s">
        <v>12007</v>
      </c>
      <c r="F5648" t="s">
        <v>10211</v>
      </c>
      <c r="G5648">
        <v>1954</v>
      </c>
      <c r="H5648" t="s">
        <v>9648</v>
      </c>
      <c r="I5648">
        <v>41</v>
      </c>
      <c r="J5648" t="s">
        <v>13181</v>
      </c>
      <c r="K5648">
        <v>2</v>
      </c>
      <c r="L5648" t="s">
        <v>34</v>
      </c>
      <c r="M5648">
        <v>1</v>
      </c>
      <c r="N5648" t="s">
        <v>9661</v>
      </c>
      <c r="O5648">
        <v>219</v>
      </c>
      <c r="P5648" t="s">
        <v>10131</v>
      </c>
      <c r="Q5648" t="s">
        <v>1388</v>
      </c>
      <c r="R5648">
        <v>103</v>
      </c>
      <c r="S5648">
        <v>10000</v>
      </c>
      <c r="T5648" t="str">
        <f>VLOOKUP(U5648,Sheet3!$A:$B,2,0)</f>
        <v>Africa</v>
      </c>
      <c r="U5648">
        <f>VLOOKUP(Q5648,Sheet2!$A:$B,2,0)</f>
        <v>5</v>
      </c>
      <c r="V5648" t="s">
        <v>34</v>
      </c>
      <c r="W5648" t="s">
        <v>34</v>
      </c>
      <c r="X5648" t="s">
        <v>34</v>
      </c>
      <c r="Y5648" t="s">
        <v>34</v>
      </c>
      <c r="Z5648" t="s">
        <v>34</v>
      </c>
    </row>
    <row r="5649" spans="1:26" x14ac:dyDescent="0.25">
      <c r="A5649">
        <v>5648</v>
      </c>
      <c r="B5649">
        <v>2</v>
      </c>
      <c r="C5649" t="str">
        <f>VLOOKUP(B5649,Sheet4!$A:$B,2,0)</f>
        <v>Gold</v>
      </c>
      <c r="D5649">
        <v>644</v>
      </c>
      <c r="E5649" t="s">
        <v>12008</v>
      </c>
      <c r="F5649" t="s">
        <v>11987</v>
      </c>
      <c r="G5649">
        <v>2169</v>
      </c>
      <c r="H5649" t="s">
        <v>9679</v>
      </c>
      <c r="I5649">
        <v>44</v>
      </c>
      <c r="J5649" t="s">
        <v>13181</v>
      </c>
      <c r="K5649">
        <v>2</v>
      </c>
      <c r="L5649" t="s">
        <v>34</v>
      </c>
      <c r="M5649">
        <v>1</v>
      </c>
      <c r="N5649" t="s">
        <v>9656</v>
      </c>
      <c r="O5649">
        <v>217</v>
      </c>
      <c r="P5649" t="s">
        <v>9695</v>
      </c>
      <c r="Q5649" t="s">
        <v>92</v>
      </c>
      <c r="R5649">
        <v>123</v>
      </c>
      <c r="S5649">
        <v>102514</v>
      </c>
      <c r="T5649" t="s">
        <v>93</v>
      </c>
      <c r="U5649">
        <f>VLOOKUP(Q5649,Sheet2!$A:$B,2,0)</f>
        <v>3</v>
      </c>
      <c r="V5649" t="s">
        <v>34</v>
      </c>
      <c r="W5649" t="s">
        <v>34</v>
      </c>
      <c r="X5649" t="s">
        <v>34</v>
      </c>
      <c r="Y5649" t="s">
        <v>34</v>
      </c>
      <c r="Z5649" t="s">
        <v>34</v>
      </c>
    </row>
    <row r="5650" spans="1:26" x14ac:dyDescent="0.25">
      <c r="A5650">
        <v>5649</v>
      </c>
      <c r="B5650">
        <v>2</v>
      </c>
      <c r="C5650" t="str">
        <f>VLOOKUP(B5650,Sheet4!$A:$B,2,0)</f>
        <v>Gold</v>
      </c>
      <c r="D5650">
        <v>643</v>
      </c>
      <c r="E5650" t="s">
        <v>12009</v>
      </c>
      <c r="F5650" t="s">
        <v>11987</v>
      </c>
      <c r="G5650">
        <v>2169</v>
      </c>
      <c r="H5650" t="s">
        <v>9679</v>
      </c>
      <c r="I5650">
        <v>44</v>
      </c>
      <c r="J5650" t="s">
        <v>13181</v>
      </c>
      <c r="K5650">
        <v>2</v>
      </c>
      <c r="L5650" t="s">
        <v>34</v>
      </c>
      <c r="M5650">
        <v>1</v>
      </c>
      <c r="N5650" t="s">
        <v>9656</v>
      </c>
      <c r="O5650">
        <v>217</v>
      </c>
      <c r="P5650" t="s">
        <v>9695</v>
      </c>
      <c r="Q5650" t="s">
        <v>92</v>
      </c>
      <c r="R5650">
        <v>123</v>
      </c>
      <c r="S5650">
        <v>75600</v>
      </c>
      <c r="T5650" t="s">
        <v>93</v>
      </c>
      <c r="U5650">
        <f>VLOOKUP(Q5650,Sheet2!$A:$B,2,0)</f>
        <v>3</v>
      </c>
      <c r="V5650" t="s">
        <v>34</v>
      </c>
      <c r="W5650" t="s">
        <v>34</v>
      </c>
      <c r="X5650" t="s">
        <v>34</v>
      </c>
      <c r="Y5650" t="s">
        <v>34</v>
      </c>
      <c r="Z5650" t="s">
        <v>34</v>
      </c>
    </row>
    <row r="5651" spans="1:26" x14ac:dyDescent="0.25">
      <c r="A5651">
        <v>5650</v>
      </c>
      <c r="B5651">
        <v>2</v>
      </c>
      <c r="C5651" t="str">
        <f>VLOOKUP(B5651,Sheet4!$A:$B,2,0)</f>
        <v>Gold</v>
      </c>
      <c r="D5651">
        <v>642</v>
      </c>
      <c r="E5651" t="s">
        <v>12010</v>
      </c>
      <c r="F5651" t="s">
        <v>10341</v>
      </c>
      <c r="G5651">
        <v>1969</v>
      </c>
      <c r="H5651" t="s">
        <v>9679</v>
      </c>
      <c r="I5651">
        <v>44</v>
      </c>
      <c r="J5651" t="s">
        <v>13181</v>
      </c>
      <c r="K5651">
        <v>2</v>
      </c>
      <c r="L5651" t="s">
        <v>34</v>
      </c>
      <c r="M5651">
        <v>1</v>
      </c>
      <c r="N5651" t="s">
        <v>9656</v>
      </c>
      <c r="O5651">
        <v>217</v>
      </c>
      <c r="P5651" t="s">
        <v>10131</v>
      </c>
      <c r="Q5651" t="s">
        <v>92</v>
      </c>
      <c r="R5651">
        <v>123</v>
      </c>
      <c r="S5651">
        <v>21157</v>
      </c>
      <c r="T5651" t="s">
        <v>93</v>
      </c>
      <c r="U5651">
        <f>VLOOKUP(Q5651,Sheet2!$A:$B,2,0)</f>
        <v>3</v>
      </c>
      <c r="V5651" t="s">
        <v>34</v>
      </c>
      <c r="W5651" t="s">
        <v>34</v>
      </c>
      <c r="X5651" t="s">
        <v>34</v>
      </c>
      <c r="Y5651" t="s">
        <v>34</v>
      </c>
      <c r="Z5651" t="s">
        <v>34</v>
      </c>
    </row>
    <row r="5652" spans="1:26" x14ac:dyDescent="0.25">
      <c r="A5652">
        <v>5651</v>
      </c>
      <c r="B5652">
        <v>2</v>
      </c>
      <c r="C5652" t="str">
        <f>VLOOKUP(B5652,Sheet4!$A:$B,2,0)</f>
        <v>Gold</v>
      </c>
      <c r="D5652">
        <v>6252</v>
      </c>
      <c r="E5652" t="s">
        <v>12011</v>
      </c>
      <c r="F5652" t="s">
        <v>10034</v>
      </c>
      <c r="G5652">
        <v>1936</v>
      </c>
      <c r="H5652" t="s">
        <v>9648</v>
      </c>
      <c r="I5652">
        <v>41</v>
      </c>
      <c r="J5652" t="s">
        <v>13181</v>
      </c>
      <c r="K5652">
        <v>2</v>
      </c>
      <c r="L5652" t="s">
        <v>34</v>
      </c>
      <c r="M5652">
        <v>1</v>
      </c>
      <c r="N5652" t="s">
        <v>9652</v>
      </c>
      <c r="O5652">
        <v>216</v>
      </c>
      <c r="P5652" t="s">
        <v>9695</v>
      </c>
      <c r="Q5652" t="s">
        <v>276</v>
      </c>
      <c r="R5652">
        <v>131</v>
      </c>
      <c r="S5652">
        <v>14496</v>
      </c>
      <c r="T5652" t="str">
        <f>VLOOKUP(U5652,Sheet3!$A:$B,2,0)</f>
        <v>Asia</v>
      </c>
      <c r="U5652">
        <f>VLOOKUP(Q5652,Sheet2!$A:$B,2,0)</f>
        <v>1</v>
      </c>
      <c r="V5652" t="s">
        <v>34</v>
      </c>
      <c r="W5652" t="s">
        <v>34</v>
      </c>
      <c r="X5652" t="s">
        <v>34</v>
      </c>
      <c r="Y5652" t="s">
        <v>34</v>
      </c>
      <c r="Z5652" t="s">
        <v>34</v>
      </c>
    </row>
    <row r="5653" spans="1:26" x14ac:dyDescent="0.25">
      <c r="A5653">
        <v>5652</v>
      </c>
      <c r="B5653">
        <v>2</v>
      </c>
      <c r="C5653" t="str">
        <f>VLOOKUP(B5653,Sheet4!$A:$B,2,0)</f>
        <v>Gold</v>
      </c>
      <c r="D5653">
        <v>6289</v>
      </c>
      <c r="E5653" t="s">
        <v>12012</v>
      </c>
      <c r="F5653" t="s">
        <v>10425</v>
      </c>
      <c r="G5653">
        <v>1990</v>
      </c>
      <c r="H5653" t="s">
        <v>10355</v>
      </c>
      <c r="I5653">
        <v>55</v>
      </c>
      <c r="J5653" t="s">
        <v>13181</v>
      </c>
      <c r="K5653">
        <v>2</v>
      </c>
      <c r="L5653" t="s">
        <v>34</v>
      </c>
      <c r="M5653">
        <v>1</v>
      </c>
      <c r="N5653" t="s">
        <v>9729</v>
      </c>
      <c r="O5653">
        <v>227</v>
      </c>
      <c r="P5653" t="s">
        <v>10131</v>
      </c>
      <c r="Q5653" t="s">
        <v>92</v>
      </c>
      <c r="R5653">
        <v>123</v>
      </c>
      <c r="S5653">
        <v>10</v>
      </c>
      <c r="T5653" t="s">
        <v>93</v>
      </c>
      <c r="U5653">
        <f>VLOOKUP(Q5653,Sheet2!$A:$B,2,0)</f>
        <v>3</v>
      </c>
      <c r="V5653" t="s">
        <v>34</v>
      </c>
      <c r="W5653" t="s">
        <v>34</v>
      </c>
      <c r="X5653" t="s">
        <v>34</v>
      </c>
      <c r="Y5653" t="s">
        <v>34</v>
      </c>
      <c r="Z5653" t="s">
        <v>34</v>
      </c>
    </row>
    <row r="5654" spans="1:26" x14ac:dyDescent="0.25">
      <c r="A5654">
        <v>5653</v>
      </c>
      <c r="B5654">
        <v>2</v>
      </c>
      <c r="C5654" t="str">
        <f>VLOOKUP(B5654,Sheet4!$A:$B,2,0)</f>
        <v>Gold</v>
      </c>
      <c r="D5654">
        <v>6236</v>
      </c>
      <c r="E5654" t="s">
        <v>12013</v>
      </c>
      <c r="F5654" t="s">
        <v>9658</v>
      </c>
      <c r="G5654">
        <v>1863</v>
      </c>
      <c r="H5654" t="s">
        <v>9648</v>
      </c>
      <c r="I5654">
        <v>41</v>
      </c>
      <c r="J5654" t="s">
        <v>13181</v>
      </c>
      <c r="K5654">
        <v>2</v>
      </c>
      <c r="L5654" t="s">
        <v>34</v>
      </c>
      <c r="M5654">
        <v>1</v>
      </c>
      <c r="N5654" t="s">
        <v>10891</v>
      </c>
      <c r="O5654">
        <v>258</v>
      </c>
      <c r="P5654" t="s">
        <v>10131</v>
      </c>
      <c r="Q5654" t="s">
        <v>9931</v>
      </c>
      <c r="R5654">
        <v>40</v>
      </c>
      <c r="S5654">
        <v>10000</v>
      </c>
      <c r="T5654" t="str">
        <f>VLOOKUP(U5654,Sheet3!$A:$B,2,0)</f>
        <v>Africa</v>
      </c>
      <c r="U5654">
        <f>VLOOKUP(Q5654,Sheet2!$A:$B,2,0)</f>
        <v>5</v>
      </c>
      <c r="V5654" t="s">
        <v>34</v>
      </c>
      <c r="W5654" t="s">
        <v>34</v>
      </c>
      <c r="X5654" t="s">
        <v>34</v>
      </c>
      <c r="Y5654" t="s">
        <v>34</v>
      </c>
      <c r="Z5654" t="s">
        <v>34</v>
      </c>
    </row>
    <row r="5655" spans="1:26" x14ac:dyDescent="0.25">
      <c r="A5655">
        <v>5654</v>
      </c>
      <c r="B5655">
        <v>2</v>
      </c>
      <c r="C5655" t="str">
        <f>VLOOKUP(B5655,Sheet4!$A:$B,2,0)</f>
        <v>Gold</v>
      </c>
      <c r="D5655">
        <v>6237</v>
      </c>
      <c r="E5655" t="s">
        <v>12014</v>
      </c>
      <c r="F5655" t="s">
        <v>9658</v>
      </c>
      <c r="G5655">
        <v>1863</v>
      </c>
      <c r="H5655" t="s">
        <v>9648</v>
      </c>
      <c r="I5655">
        <v>41</v>
      </c>
      <c r="J5655" t="s">
        <v>13181</v>
      </c>
      <c r="K5655">
        <v>2</v>
      </c>
      <c r="L5655" t="s">
        <v>34</v>
      </c>
      <c r="M5655">
        <v>1</v>
      </c>
      <c r="N5655" t="s">
        <v>10891</v>
      </c>
      <c r="O5655">
        <v>258</v>
      </c>
      <c r="P5655" t="s">
        <v>10131</v>
      </c>
      <c r="Q5655" t="s">
        <v>9931</v>
      </c>
      <c r="R5655">
        <v>40</v>
      </c>
      <c r="S5655">
        <v>10000</v>
      </c>
      <c r="T5655" t="str">
        <f>VLOOKUP(U5655,Sheet3!$A:$B,2,0)</f>
        <v>Africa</v>
      </c>
      <c r="U5655">
        <f>VLOOKUP(Q5655,Sheet2!$A:$B,2,0)</f>
        <v>5</v>
      </c>
      <c r="V5655" t="s">
        <v>34</v>
      </c>
      <c r="W5655" t="s">
        <v>34</v>
      </c>
      <c r="X5655" t="s">
        <v>34</v>
      </c>
      <c r="Y5655" t="s">
        <v>34</v>
      </c>
      <c r="Z5655" t="s">
        <v>34</v>
      </c>
    </row>
    <row r="5656" spans="1:26" x14ac:dyDescent="0.25">
      <c r="A5656">
        <v>5655</v>
      </c>
      <c r="B5656">
        <v>2</v>
      </c>
      <c r="C5656" t="str">
        <f>VLOOKUP(B5656,Sheet4!$A:$B,2,0)</f>
        <v>Gold</v>
      </c>
      <c r="D5656">
        <v>6235</v>
      </c>
      <c r="E5656" t="s">
        <v>12015</v>
      </c>
      <c r="F5656" t="s">
        <v>9658</v>
      </c>
      <c r="G5656">
        <v>1863</v>
      </c>
      <c r="H5656" t="s">
        <v>9648</v>
      </c>
      <c r="I5656">
        <v>41</v>
      </c>
      <c r="J5656" t="s">
        <v>13181</v>
      </c>
      <c r="K5656">
        <v>2</v>
      </c>
      <c r="L5656" t="s">
        <v>34</v>
      </c>
      <c r="M5656">
        <v>1</v>
      </c>
      <c r="N5656" t="s">
        <v>10891</v>
      </c>
      <c r="O5656">
        <v>258</v>
      </c>
      <c r="P5656" t="s">
        <v>10131</v>
      </c>
      <c r="Q5656" t="s">
        <v>9931</v>
      </c>
      <c r="R5656">
        <v>40</v>
      </c>
      <c r="S5656">
        <v>10000</v>
      </c>
      <c r="T5656" t="str">
        <f>VLOOKUP(U5656,Sheet3!$A:$B,2,0)</f>
        <v>Africa</v>
      </c>
      <c r="U5656">
        <f>VLOOKUP(Q5656,Sheet2!$A:$B,2,0)</f>
        <v>5</v>
      </c>
      <c r="V5656" t="s">
        <v>34</v>
      </c>
      <c r="W5656" t="s">
        <v>34</v>
      </c>
      <c r="X5656" t="s">
        <v>34</v>
      </c>
      <c r="Y5656" t="s">
        <v>34</v>
      </c>
      <c r="Z5656" t="s">
        <v>34</v>
      </c>
    </row>
    <row r="5657" spans="1:26" x14ac:dyDescent="0.25">
      <c r="A5657">
        <v>5656</v>
      </c>
      <c r="B5657">
        <v>2</v>
      </c>
      <c r="C5657" t="str">
        <f>VLOOKUP(B5657,Sheet4!$A:$B,2,0)</f>
        <v>Gold</v>
      </c>
      <c r="D5657">
        <v>6411</v>
      </c>
      <c r="E5657" t="s">
        <v>12016</v>
      </c>
      <c r="F5657" t="s">
        <v>12017</v>
      </c>
      <c r="G5657">
        <v>2171</v>
      </c>
      <c r="H5657" t="s">
        <v>9648</v>
      </c>
      <c r="I5657">
        <v>41</v>
      </c>
      <c r="J5657" t="s">
        <v>13181</v>
      </c>
      <c r="K5657">
        <v>2</v>
      </c>
      <c r="L5657" t="s">
        <v>34</v>
      </c>
      <c r="M5657">
        <v>1</v>
      </c>
      <c r="N5657" t="s">
        <v>9689</v>
      </c>
      <c r="O5657">
        <v>225</v>
      </c>
      <c r="P5657" t="s">
        <v>10131</v>
      </c>
      <c r="Q5657" t="s">
        <v>47</v>
      </c>
      <c r="R5657">
        <v>55</v>
      </c>
      <c r="S5657">
        <v>45000</v>
      </c>
      <c r="T5657" t="str">
        <f>VLOOKUP(U5657,Sheet3!$A:$B,2,0)</f>
        <v>Asia</v>
      </c>
      <c r="U5657">
        <f>VLOOKUP(Q5657,Sheet2!$A:$B,2,0)</f>
        <v>1</v>
      </c>
      <c r="V5657" t="s">
        <v>34</v>
      </c>
      <c r="W5657" t="s">
        <v>34</v>
      </c>
      <c r="X5657" t="s">
        <v>34</v>
      </c>
      <c r="Y5657" t="s">
        <v>34</v>
      </c>
      <c r="Z5657" t="s">
        <v>34</v>
      </c>
    </row>
    <row r="5658" spans="1:26" x14ac:dyDescent="0.25">
      <c r="A5658">
        <v>5657</v>
      </c>
      <c r="B5658">
        <v>2</v>
      </c>
      <c r="C5658" t="str">
        <f>VLOOKUP(B5658,Sheet4!$A:$B,2,0)</f>
        <v>Gold</v>
      </c>
      <c r="D5658">
        <v>6405</v>
      </c>
      <c r="E5658" t="s">
        <v>12018</v>
      </c>
      <c r="F5658" t="s">
        <v>12019</v>
      </c>
      <c r="G5658">
        <v>2172</v>
      </c>
      <c r="H5658" t="s">
        <v>10525</v>
      </c>
      <c r="I5658">
        <v>57</v>
      </c>
      <c r="J5658" t="s">
        <v>13181</v>
      </c>
      <c r="K5658">
        <v>2</v>
      </c>
      <c r="L5658" t="s">
        <v>34</v>
      </c>
      <c r="M5658">
        <v>1</v>
      </c>
      <c r="N5658" t="s">
        <v>12020</v>
      </c>
      <c r="O5658">
        <v>277</v>
      </c>
      <c r="P5658" t="s">
        <v>9650</v>
      </c>
      <c r="Q5658" t="s">
        <v>47</v>
      </c>
      <c r="R5658">
        <v>55</v>
      </c>
      <c r="S5658">
        <v>44877</v>
      </c>
      <c r="T5658" t="str">
        <f>VLOOKUP(U5658,Sheet3!$A:$B,2,0)</f>
        <v>Asia</v>
      </c>
      <c r="U5658">
        <f>VLOOKUP(Q5658,Sheet2!$A:$B,2,0)</f>
        <v>1</v>
      </c>
      <c r="V5658" t="s">
        <v>34</v>
      </c>
      <c r="W5658" t="s">
        <v>34</v>
      </c>
      <c r="X5658" t="s">
        <v>34</v>
      </c>
      <c r="Y5658" t="s">
        <v>34</v>
      </c>
      <c r="Z5658" t="s">
        <v>34</v>
      </c>
    </row>
    <row r="5659" spans="1:26" x14ac:dyDescent="0.25">
      <c r="A5659">
        <v>5658</v>
      </c>
      <c r="B5659">
        <v>2</v>
      </c>
      <c r="C5659" t="str">
        <f>VLOOKUP(B5659,Sheet4!$A:$B,2,0)</f>
        <v>Gold</v>
      </c>
      <c r="D5659">
        <v>6356</v>
      </c>
      <c r="E5659" t="s">
        <v>12021</v>
      </c>
      <c r="F5659" t="s">
        <v>10385</v>
      </c>
      <c r="G5659">
        <v>1979</v>
      </c>
      <c r="H5659" t="s">
        <v>10229</v>
      </c>
      <c r="I5659">
        <v>53</v>
      </c>
      <c r="J5659" t="s">
        <v>13181</v>
      </c>
      <c r="K5659">
        <v>2</v>
      </c>
      <c r="L5659" t="s">
        <v>34</v>
      </c>
      <c r="M5659">
        <v>1</v>
      </c>
      <c r="N5659" t="s">
        <v>10225</v>
      </c>
      <c r="O5659">
        <v>246</v>
      </c>
      <c r="P5659" t="s">
        <v>10131</v>
      </c>
      <c r="Q5659" t="s">
        <v>47</v>
      </c>
      <c r="R5659">
        <v>55</v>
      </c>
      <c r="S5659">
        <v>30000</v>
      </c>
      <c r="T5659" t="str">
        <f>VLOOKUP(U5659,Sheet3!$A:$B,2,0)</f>
        <v>Asia</v>
      </c>
      <c r="U5659">
        <f>VLOOKUP(Q5659,Sheet2!$A:$B,2,0)</f>
        <v>1</v>
      </c>
      <c r="V5659" t="s">
        <v>34</v>
      </c>
      <c r="W5659" t="s">
        <v>34</v>
      </c>
      <c r="X5659" t="s">
        <v>34</v>
      </c>
      <c r="Y5659" t="s">
        <v>34</v>
      </c>
      <c r="Z5659" t="s">
        <v>34</v>
      </c>
    </row>
    <row r="5660" spans="1:26" x14ac:dyDescent="0.25">
      <c r="A5660">
        <v>5659</v>
      </c>
      <c r="B5660">
        <v>2</v>
      </c>
      <c r="C5660" t="str">
        <f>VLOOKUP(B5660,Sheet4!$A:$B,2,0)</f>
        <v>Gold</v>
      </c>
      <c r="D5660">
        <v>6351</v>
      </c>
      <c r="E5660" t="s">
        <v>12022</v>
      </c>
      <c r="F5660" t="s">
        <v>9658</v>
      </c>
      <c r="G5660">
        <v>1863</v>
      </c>
      <c r="H5660" t="s">
        <v>9648</v>
      </c>
      <c r="I5660">
        <v>41</v>
      </c>
      <c r="J5660" t="s">
        <v>13181</v>
      </c>
      <c r="K5660">
        <v>2</v>
      </c>
      <c r="L5660" t="s">
        <v>34</v>
      </c>
      <c r="M5660">
        <v>1</v>
      </c>
      <c r="N5660" t="s">
        <v>10891</v>
      </c>
      <c r="O5660">
        <v>258</v>
      </c>
      <c r="P5660" t="s">
        <v>10131</v>
      </c>
      <c r="Q5660" t="s">
        <v>416</v>
      </c>
      <c r="R5660">
        <v>125</v>
      </c>
      <c r="S5660">
        <v>10000</v>
      </c>
      <c r="T5660" t="str">
        <f>VLOOKUP(U5660,Sheet3!$A:$B,2,0)</f>
        <v>Africa</v>
      </c>
      <c r="U5660">
        <f>VLOOKUP(Q5660,Sheet2!$A:$B,2,0)</f>
        <v>5</v>
      </c>
      <c r="V5660" t="s">
        <v>34</v>
      </c>
      <c r="W5660" t="s">
        <v>34</v>
      </c>
      <c r="X5660" t="s">
        <v>34</v>
      </c>
      <c r="Y5660" t="s">
        <v>34</v>
      </c>
      <c r="Z5660" t="s">
        <v>34</v>
      </c>
    </row>
    <row r="5661" spans="1:26" x14ac:dyDescent="0.25">
      <c r="A5661">
        <v>5660</v>
      </c>
      <c r="B5661">
        <v>2</v>
      </c>
      <c r="C5661" t="str">
        <f>VLOOKUP(B5661,Sheet4!$A:$B,2,0)</f>
        <v>Gold</v>
      </c>
      <c r="D5661">
        <v>6350</v>
      </c>
      <c r="E5661" t="s">
        <v>12023</v>
      </c>
      <c r="F5661" t="s">
        <v>9658</v>
      </c>
      <c r="G5661">
        <v>1863</v>
      </c>
      <c r="H5661" t="s">
        <v>9648</v>
      </c>
      <c r="I5661">
        <v>41</v>
      </c>
      <c r="J5661" t="s">
        <v>13181</v>
      </c>
      <c r="K5661">
        <v>2</v>
      </c>
      <c r="L5661" t="s">
        <v>34</v>
      </c>
      <c r="M5661">
        <v>1</v>
      </c>
      <c r="N5661" t="s">
        <v>10891</v>
      </c>
      <c r="O5661">
        <v>258</v>
      </c>
      <c r="P5661" t="s">
        <v>10131</v>
      </c>
      <c r="Q5661" t="s">
        <v>416</v>
      </c>
      <c r="R5661">
        <v>125</v>
      </c>
      <c r="S5661">
        <v>10000</v>
      </c>
      <c r="T5661" t="str">
        <f>VLOOKUP(U5661,Sheet3!$A:$B,2,0)</f>
        <v>Africa</v>
      </c>
      <c r="U5661">
        <f>VLOOKUP(Q5661,Sheet2!$A:$B,2,0)</f>
        <v>5</v>
      </c>
      <c r="V5661" t="s">
        <v>34</v>
      </c>
      <c r="W5661" t="s">
        <v>34</v>
      </c>
      <c r="X5661" t="s">
        <v>34</v>
      </c>
      <c r="Y5661" t="s">
        <v>34</v>
      </c>
      <c r="Z5661" t="s">
        <v>34</v>
      </c>
    </row>
    <row r="5662" spans="1:26" x14ac:dyDescent="0.25">
      <c r="A5662">
        <v>5661</v>
      </c>
      <c r="B5662">
        <v>2</v>
      </c>
      <c r="C5662" t="str">
        <f>VLOOKUP(B5662,Sheet4!$A:$B,2,0)</f>
        <v>Gold</v>
      </c>
      <c r="D5662">
        <v>635</v>
      </c>
      <c r="E5662" t="s">
        <v>12024</v>
      </c>
      <c r="F5662" t="s">
        <v>12025</v>
      </c>
      <c r="G5662">
        <v>2173</v>
      </c>
      <c r="H5662" t="s">
        <v>9679</v>
      </c>
      <c r="I5662">
        <v>44</v>
      </c>
      <c r="J5662" t="s">
        <v>13181</v>
      </c>
      <c r="K5662">
        <v>2</v>
      </c>
      <c r="L5662" t="s">
        <v>34</v>
      </c>
      <c r="M5662">
        <v>1</v>
      </c>
      <c r="N5662" t="s">
        <v>9656</v>
      </c>
      <c r="O5662">
        <v>217</v>
      </c>
      <c r="P5662" t="s">
        <v>10131</v>
      </c>
      <c r="Q5662" t="s">
        <v>92</v>
      </c>
      <c r="R5662">
        <v>123</v>
      </c>
      <c r="S5662">
        <v>20000</v>
      </c>
      <c r="T5662" t="s">
        <v>93</v>
      </c>
      <c r="U5662">
        <f>VLOOKUP(Q5662,Sheet2!$A:$B,2,0)</f>
        <v>3</v>
      </c>
      <c r="V5662" t="s">
        <v>34</v>
      </c>
      <c r="W5662" t="s">
        <v>34</v>
      </c>
      <c r="X5662" t="s">
        <v>34</v>
      </c>
      <c r="Y5662" t="s">
        <v>34</v>
      </c>
      <c r="Z5662" t="s">
        <v>34</v>
      </c>
    </row>
    <row r="5663" spans="1:26" x14ac:dyDescent="0.25">
      <c r="A5663">
        <v>5662</v>
      </c>
      <c r="B5663">
        <v>2</v>
      </c>
      <c r="C5663" t="str">
        <f>VLOOKUP(B5663,Sheet4!$A:$B,2,0)</f>
        <v>Gold</v>
      </c>
      <c r="D5663">
        <v>6349</v>
      </c>
      <c r="E5663" t="s">
        <v>12026</v>
      </c>
      <c r="F5663" t="s">
        <v>9658</v>
      </c>
      <c r="G5663">
        <v>1863</v>
      </c>
      <c r="H5663" t="s">
        <v>9648</v>
      </c>
      <c r="I5663">
        <v>41</v>
      </c>
      <c r="J5663" t="s">
        <v>13181</v>
      </c>
      <c r="K5663">
        <v>2</v>
      </c>
      <c r="L5663" t="s">
        <v>34</v>
      </c>
      <c r="M5663">
        <v>1</v>
      </c>
      <c r="N5663" t="s">
        <v>10891</v>
      </c>
      <c r="O5663">
        <v>258</v>
      </c>
      <c r="P5663" t="s">
        <v>10131</v>
      </c>
      <c r="Q5663" t="s">
        <v>416</v>
      </c>
      <c r="R5663">
        <v>125</v>
      </c>
      <c r="S5663">
        <v>10000</v>
      </c>
      <c r="T5663" t="str">
        <f>VLOOKUP(U5663,Sheet3!$A:$B,2,0)</f>
        <v>Africa</v>
      </c>
      <c r="U5663">
        <f>VLOOKUP(Q5663,Sheet2!$A:$B,2,0)</f>
        <v>5</v>
      </c>
      <c r="V5663" t="s">
        <v>34</v>
      </c>
      <c r="W5663" t="s">
        <v>34</v>
      </c>
      <c r="X5663" t="s">
        <v>34</v>
      </c>
      <c r="Y5663" t="s">
        <v>34</v>
      </c>
      <c r="Z5663" t="s">
        <v>34</v>
      </c>
    </row>
    <row r="5664" spans="1:26" x14ac:dyDescent="0.25">
      <c r="A5664">
        <v>5663</v>
      </c>
      <c r="B5664">
        <v>2</v>
      </c>
      <c r="C5664" t="str">
        <f>VLOOKUP(B5664,Sheet4!$A:$B,2,0)</f>
        <v>Gold</v>
      </c>
      <c r="D5664">
        <v>634</v>
      </c>
      <c r="E5664" t="s">
        <v>12027</v>
      </c>
      <c r="F5664" t="s">
        <v>12028</v>
      </c>
      <c r="G5664">
        <v>2174</v>
      </c>
      <c r="H5664" t="s">
        <v>9749</v>
      </c>
      <c r="I5664">
        <v>48</v>
      </c>
      <c r="J5664" t="s">
        <v>13181</v>
      </c>
      <c r="K5664">
        <v>2</v>
      </c>
      <c r="L5664" t="s">
        <v>34</v>
      </c>
      <c r="M5664">
        <v>1</v>
      </c>
      <c r="N5664" t="s">
        <v>9656</v>
      </c>
      <c r="O5664">
        <v>217</v>
      </c>
      <c r="P5664" t="s">
        <v>10131</v>
      </c>
      <c r="Q5664" t="s">
        <v>92</v>
      </c>
      <c r="R5664">
        <v>123</v>
      </c>
      <c r="S5664">
        <v>30997</v>
      </c>
      <c r="T5664" t="s">
        <v>93</v>
      </c>
      <c r="U5664">
        <f>VLOOKUP(Q5664,Sheet2!$A:$B,2,0)</f>
        <v>3</v>
      </c>
      <c r="V5664" t="s">
        <v>34</v>
      </c>
      <c r="W5664" t="s">
        <v>34</v>
      </c>
      <c r="X5664" t="s">
        <v>34</v>
      </c>
      <c r="Y5664" t="s">
        <v>34</v>
      </c>
      <c r="Z5664" t="s">
        <v>34</v>
      </c>
    </row>
    <row r="5665" spans="1:26" x14ac:dyDescent="0.25">
      <c r="A5665">
        <v>5664</v>
      </c>
      <c r="B5665">
        <v>2</v>
      </c>
      <c r="C5665" t="str">
        <f>VLOOKUP(B5665,Sheet4!$A:$B,2,0)</f>
        <v>Gold</v>
      </c>
      <c r="D5665">
        <v>633</v>
      </c>
      <c r="E5665" t="s">
        <v>12029</v>
      </c>
      <c r="F5665" t="s">
        <v>11987</v>
      </c>
      <c r="G5665">
        <v>2169</v>
      </c>
      <c r="H5665" t="s">
        <v>9679</v>
      </c>
      <c r="I5665">
        <v>44</v>
      </c>
      <c r="J5665" t="s">
        <v>13181</v>
      </c>
      <c r="K5665">
        <v>2</v>
      </c>
      <c r="L5665" t="s">
        <v>34</v>
      </c>
      <c r="M5665">
        <v>1</v>
      </c>
      <c r="N5665" t="s">
        <v>9656</v>
      </c>
      <c r="O5665">
        <v>217</v>
      </c>
      <c r="P5665" t="s">
        <v>10131</v>
      </c>
      <c r="Q5665" t="s">
        <v>92</v>
      </c>
      <c r="R5665">
        <v>123</v>
      </c>
      <c r="S5665">
        <v>62868</v>
      </c>
      <c r="T5665" t="s">
        <v>93</v>
      </c>
      <c r="U5665">
        <f>VLOOKUP(Q5665,Sheet2!$A:$B,2,0)</f>
        <v>3</v>
      </c>
      <c r="V5665" t="s">
        <v>34</v>
      </c>
      <c r="W5665" t="s">
        <v>34</v>
      </c>
      <c r="X5665" t="s">
        <v>34</v>
      </c>
      <c r="Y5665" t="s">
        <v>34</v>
      </c>
      <c r="Z5665" t="s">
        <v>34</v>
      </c>
    </row>
    <row r="5666" spans="1:26" x14ac:dyDescent="0.25">
      <c r="A5666">
        <v>5665</v>
      </c>
      <c r="B5666">
        <v>2</v>
      </c>
      <c r="C5666" t="str">
        <f>VLOOKUP(B5666,Sheet4!$A:$B,2,0)</f>
        <v>Gold</v>
      </c>
      <c r="D5666">
        <v>6310</v>
      </c>
      <c r="E5666" t="s">
        <v>12030</v>
      </c>
      <c r="F5666" t="s">
        <v>12031</v>
      </c>
      <c r="G5666">
        <v>2175</v>
      </c>
      <c r="H5666" t="s">
        <v>9648</v>
      </c>
      <c r="I5666">
        <v>41</v>
      </c>
      <c r="J5666" t="s">
        <v>13181</v>
      </c>
      <c r="K5666">
        <v>2</v>
      </c>
      <c r="L5666" t="s">
        <v>34</v>
      </c>
      <c r="M5666">
        <v>1</v>
      </c>
      <c r="N5666" t="s">
        <v>9689</v>
      </c>
      <c r="O5666">
        <v>225</v>
      </c>
      <c r="P5666" t="s">
        <v>9695</v>
      </c>
      <c r="Q5666" t="s">
        <v>416</v>
      </c>
      <c r="R5666">
        <v>125</v>
      </c>
      <c r="S5666">
        <v>3003</v>
      </c>
      <c r="T5666" t="str">
        <f>VLOOKUP(U5666,Sheet3!$A:$B,2,0)</f>
        <v>Africa</v>
      </c>
      <c r="U5666">
        <f>VLOOKUP(Q5666,Sheet2!$A:$B,2,0)</f>
        <v>5</v>
      </c>
      <c r="V5666" t="s">
        <v>34</v>
      </c>
      <c r="W5666" t="s">
        <v>34</v>
      </c>
      <c r="X5666" t="s">
        <v>34</v>
      </c>
      <c r="Y5666" t="s">
        <v>34</v>
      </c>
      <c r="Z5666" t="s">
        <v>34</v>
      </c>
    </row>
    <row r="5667" spans="1:26" x14ac:dyDescent="0.25">
      <c r="A5667">
        <v>5666</v>
      </c>
      <c r="B5667">
        <v>2</v>
      </c>
      <c r="C5667" t="str">
        <f>VLOOKUP(B5667,Sheet4!$A:$B,2,0)</f>
        <v>Gold</v>
      </c>
      <c r="D5667">
        <v>6301</v>
      </c>
      <c r="E5667" t="s">
        <v>12032</v>
      </c>
      <c r="F5667" t="s">
        <v>9678</v>
      </c>
      <c r="G5667">
        <v>607</v>
      </c>
      <c r="H5667" t="s">
        <v>9688</v>
      </c>
      <c r="I5667">
        <v>46</v>
      </c>
      <c r="J5667" t="s">
        <v>13181</v>
      </c>
      <c r="K5667">
        <v>2</v>
      </c>
      <c r="L5667" t="s">
        <v>34</v>
      </c>
      <c r="M5667">
        <v>1</v>
      </c>
      <c r="N5667" t="s">
        <v>9689</v>
      </c>
      <c r="O5667">
        <v>225</v>
      </c>
      <c r="P5667" t="s">
        <v>10131</v>
      </c>
      <c r="Q5667" t="s">
        <v>47</v>
      </c>
      <c r="R5667">
        <v>55</v>
      </c>
      <c r="S5667">
        <v>50000</v>
      </c>
      <c r="T5667" t="str">
        <f>VLOOKUP(U5667,Sheet3!$A:$B,2,0)</f>
        <v>Asia</v>
      </c>
      <c r="U5667">
        <f>VLOOKUP(Q5667,Sheet2!$A:$B,2,0)</f>
        <v>1</v>
      </c>
      <c r="V5667" t="s">
        <v>34</v>
      </c>
      <c r="W5667" t="s">
        <v>34</v>
      </c>
      <c r="X5667" t="s">
        <v>34</v>
      </c>
      <c r="Y5667" t="s">
        <v>34</v>
      </c>
      <c r="Z5667" t="s">
        <v>34</v>
      </c>
    </row>
    <row r="5668" spans="1:26" x14ac:dyDescent="0.25">
      <c r="A5668">
        <v>5667</v>
      </c>
      <c r="B5668">
        <v>2</v>
      </c>
      <c r="C5668" t="str">
        <f>VLOOKUP(B5668,Sheet4!$A:$B,2,0)</f>
        <v>Gold</v>
      </c>
      <c r="D5668">
        <v>6290</v>
      </c>
      <c r="E5668" t="s">
        <v>12033</v>
      </c>
      <c r="F5668" t="s">
        <v>11011</v>
      </c>
      <c r="G5668">
        <v>2034</v>
      </c>
      <c r="H5668" t="s">
        <v>9749</v>
      </c>
      <c r="I5668">
        <v>48</v>
      </c>
      <c r="J5668" t="s">
        <v>13181</v>
      </c>
      <c r="K5668">
        <v>2</v>
      </c>
      <c r="L5668" t="s">
        <v>34</v>
      </c>
      <c r="M5668">
        <v>1</v>
      </c>
      <c r="N5668" t="s">
        <v>9656</v>
      </c>
      <c r="O5668">
        <v>217</v>
      </c>
      <c r="P5668" t="s">
        <v>10131</v>
      </c>
      <c r="Q5668" t="s">
        <v>47</v>
      </c>
      <c r="R5668">
        <v>55</v>
      </c>
      <c r="S5668">
        <v>613844</v>
      </c>
      <c r="T5668" t="str">
        <f>VLOOKUP(U5668,Sheet3!$A:$B,2,0)</f>
        <v>Asia</v>
      </c>
      <c r="U5668">
        <f>VLOOKUP(Q5668,Sheet2!$A:$B,2,0)</f>
        <v>1</v>
      </c>
      <c r="V5668" t="s">
        <v>34</v>
      </c>
      <c r="W5668" t="s">
        <v>34</v>
      </c>
      <c r="X5668" t="s">
        <v>34</v>
      </c>
      <c r="Y5668" t="s">
        <v>34</v>
      </c>
      <c r="Z5668" t="s">
        <v>34</v>
      </c>
    </row>
    <row r="5669" spans="1:26" x14ac:dyDescent="0.25">
      <c r="A5669">
        <v>5668</v>
      </c>
      <c r="B5669">
        <v>2</v>
      </c>
      <c r="C5669" t="str">
        <f>VLOOKUP(B5669,Sheet4!$A:$B,2,0)</f>
        <v>Gold</v>
      </c>
      <c r="D5669">
        <v>628</v>
      </c>
      <c r="E5669" t="s">
        <v>12034</v>
      </c>
      <c r="F5669" t="s">
        <v>11428</v>
      </c>
      <c r="G5669">
        <v>2082</v>
      </c>
      <c r="H5669" t="s">
        <v>9917</v>
      </c>
      <c r="I5669">
        <v>52</v>
      </c>
      <c r="J5669" t="s">
        <v>13181</v>
      </c>
      <c r="K5669">
        <v>2</v>
      </c>
      <c r="L5669" t="s">
        <v>34</v>
      </c>
      <c r="M5669">
        <v>1</v>
      </c>
      <c r="N5669" t="s">
        <v>9729</v>
      </c>
      <c r="O5669">
        <v>227</v>
      </c>
      <c r="P5669" t="s">
        <v>10131</v>
      </c>
      <c r="Q5669" t="s">
        <v>47</v>
      </c>
      <c r="R5669">
        <v>55</v>
      </c>
      <c r="S5669">
        <v>29530</v>
      </c>
      <c r="T5669" t="str">
        <f>VLOOKUP(U5669,Sheet3!$A:$B,2,0)</f>
        <v>Asia</v>
      </c>
      <c r="U5669">
        <f>VLOOKUP(Q5669,Sheet2!$A:$B,2,0)</f>
        <v>1</v>
      </c>
      <c r="V5669" t="s">
        <v>34</v>
      </c>
      <c r="W5669" t="s">
        <v>34</v>
      </c>
      <c r="X5669" t="s">
        <v>34</v>
      </c>
      <c r="Y5669" t="s">
        <v>34</v>
      </c>
      <c r="Z5669" t="s">
        <v>34</v>
      </c>
    </row>
    <row r="5670" spans="1:26" x14ac:dyDescent="0.25">
      <c r="A5670">
        <v>5669</v>
      </c>
      <c r="B5670">
        <v>2</v>
      </c>
      <c r="C5670" t="str">
        <f>VLOOKUP(B5670,Sheet4!$A:$B,2,0)</f>
        <v>Gold</v>
      </c>
      <c r="D5670">
        <v>626</v>
      </c>
      <c r="E5670" t="s">
        <v>12035</v>
      </c>
      <c r="F5670" t="s">
        <v>12036</v>
      </c>
      <c r="G5670">
        <v>2176</v>
      </c>
      <c r="H5670" t="s">
        <v>9811</v>
      </c>
      <c r="I5670">
        <v>51</v>
      </c>
      <c r="J5670" t="s">
        <v>13181</v>
      </c>
      <c r="K5670">
        <v>2</v>
      </c>
      <c r="L5670" t="s">
        <v>34</v>
      </c>
      <c r="M5670">
        <v>1</v>
      </c>
      <c r="N5670" t="s">
        <v>9656</v>
      </c>
      <c r="O5670">
        <v>217</v>
      </c>
      <c r="P5670" t="s">
        <v>9695</v>
      </c>
      <c r="Q5670" t="s">
        <v>1731</v>
      </c>
      <c r="R5670">
        <v>15</v>
      </c>
      <c r="S5670">
        <v>86739</v>
      </c>
      <c r="T5670" t="str">
        <f>VLOOKUP(U5670,Sheet3!$A:$B,2,0)</f>
        <v>Latin America</v>
      </c>
      <c r="U5670">
        <f>VLOOKUP(Q5670,Sheet2!$A:$B,2,0)</f>
        <v>6</v>
      </c>
      <c r="V5670" t="s">
        <v>34</v>
      </c>
      <c r="W5670" t="s">
        <v>34</v>
      </c>
      <c r="X5670" t="s">
        <v>34</v>
      </c>
      <c r="Y5670" t="s">
        <v>34</v>
      </c>
      <c r="Z5670" t="s">
        <v>34</v>
      </c>
    </row>
    <row r="5671" spans="1:26" x14ac:dyDescent="0.25">
      <c r="A5671">
        <v>5670</v>
      </c>
      <c r="B5671">
        <v>2</v>
      </c>
      <c r="C5671" t="str">
        <f>VLOOKUP(B5671,Sheet4!$A:$B,2,0)</f>
        <v>Gold</v>
      </c>
      <c r="D5671">
        <v>622</v>
      </c>
      <c r="E5671" t="s">
        <v>12037</v>
      </c>
      <c r="F5671" t="s">
        <v>11862</v>
      </c>
      <c r="G5671">
        <v>2146</v>
      </c>
      <c r="H5671" t="s">
        <v>9790</v>
      </c>
      <c r="I5671">
        <v>50</v>
      </c>
      <c r="J5671" t="s">
        <v>13181</v>
      </c>
      <c r="K5671">
        <v>2</v>
      </c>
      <c r="L5671" t="s">
        <v>34</v>
      </c>
      <c r="M5671">
        <v>1</v>
      </c>
      <c r="N5671" t="s">
        <v>9729</v>
      </c>
      <c r="O5671">
        <v>227</v>
      </c>
      <c r="P5671" t="s">
        <v>10131</v>
      </c>
      <c r="Q5671" t="s">
        <v>67</v>
      </c>
      <c r="R5671">
        <v>95</v>
      </c>
      <c r="S5671">
        <v>62790</v>
      </c>
      <c r="T5671" t="str">
        <f>VLOOKUP(U5671,Sheet3!$A:$B,2,0)</f>
        <v>Oceania</v>
      </c>
      <c r="U5671">
        <f>VLOOKUP(Q5671,Sheet2!$A:$B,2,0)</f>
        <v>2</v>
      </c>
      <c r="V5671" t="s">
        <v>34</v>
      </c>
      <c r="W5671" t="s">
        <v>34</v>
      </c>
      <c r="X5671" t="s">
        <v>34</v>
      </c>
      <c r="Y5671" t="s">
        <v>34</v>
      </c>
      <c r="Z5671" t="s">
        <v>34</v>
      </c>
    </row>
    <row r="5672" spans="1:26" x14ac:dyDescent="0.25">
      <c r="A5672">
        <v>5671</v>
      </c>
      <c r="B5672">
        <v>2</v>
      </c>
      <c r="C5672" t="str">
        <f>VLOOKUP(B5672,Sheet4!$A:$B,2,0)</f>
        <v>Gold</v>
      </c>
      <c r="D5672">
        <v>621</v>
      </c>
      <c r="E5672" t="s">
        <v>12038</v>
      </c>
      <c r="F5672" t="s">
        <v>11862</v>
      </c>
      <c r="G5672">
        <v>2146</v>
      </c>
      <c r="H5672" t="s">
        <v>9790</v>
      </c>
      <c r="I5672">
        <v>50</v>
      </c>
      <c r="J5672" t="s">
        <v>13181</v>
      </c>
      <c r="K5672">
        <v>2</v>
      </c>
      <c r="L5672" t="s">
        <v>34</v>
      </c>
      <c r="M5672">
        <v>1</v>
      </c>
      <c r="N5672" t="s">
        <v>9729</v>
      </c>
      <c r="O5672">
        <v>227</v>
      </c>
      <c r="P5672" t="s">
        <v>10131</v>
      </c>
      <c r="Q5672" t="s">
        <v>67</v>
      </c>
      <c r="R5672">
        <v>95</v>
      </c>
      <c r="S5672">
        <v>63005</v>
      </c>
      <c r="T5672" t="str">
        <f>VLOOKUP(U5672,Sheet3!$A:$B,2,0)</f>
        <v>Oceania</v>
      </c>
      <c r="U5672">
        <f>VLOOKUP(Q5672,Sheet2!$A:$B,2,0)</f>
        <v>2</v>
      </c>
      <c r="V5672" t="s">
        <v>34</v>
      </c>
      <c r="W5672" t="s">
        <v>34</v>
      </c>
      <c r="X5672" t="s">
        <v>34</v>
      </c>
      <c r="Y5672" t="s">
        <v>34</v>
      </c>
      <c r="Z5672" t="s">
        <v>34</v>
      </c>
    </row>
    <row r="5673" spans="1:26" x14ac:dyDescent="0.25">
      <c r="A5673">
        <v>5672</v>
      </c>
      <c r="B5673">
        <v>2</v>
      </c>
      <c r="C5673" t="str">
        <f>VLOOKUP(B5673,Sheet4!$A:$B,2,0)</f>
        <v>Gold</v>
      </c>
      <c r="D5673">
        <v>620</v>
      </c>
      <c r="E5673" t="s">
        <v>12039</v>
      </c>
      <c r="F5673" t="s">
        <v>12040</v>
      </c>
      <c r="G5673">
        <v>2177</v>
      </c>
      <c r="H5673" t="s">
        <v>9749</v>
      </c>
      <c r="I5673">
        <v>48</v>
      </c>
      <c r="J5673" t="s">
        <v>13181</v>
      </c>
      <c r="K5673">
        <v>2</v>
      </c>
      <c r="L5673" t="s">
        <v>34</v>
      </c>
      <c r="M5673">
        <v>1</v>
      </c>
      <c r="N5673" t="s">
        <v>9656</v>
      </c>
      <c r="O5673">
        <v>217</v>
      </c>
      <c r="P5673" t="s">
        <v>9695</v>
      </c>
      <c r="Q5673" t="s">
        <v>32</v>
      </c>
      <c r="R5673">
        <v>27</v>
      </c>
      <c r="S5673">
        <v>102499</v>
      </c>
      <c r="T5673" t="str">
        <f>VLOOKUP(U5673,Sheet3!$A:$B,2,0)</f>
        <v>Asia</v>
      </c>
      <c r="U5673">
        <f>VLOOKUP(Q5673,Sheet2!$A:$B,2,0)</f>
        <v>1</v>
      </c>
      <c r="V5673" t="s">
        <v>34</v>
      </c>
      <c r="W5673" t="s">
        <v>34</v>
      </c>
      <c r="X5673" t="s">
        <v>34</v>
      </c>
      <c r="Y5673" t="s">
        <v>34</v>
      </c>
      <c r="Z5673" t="s">
        <v>34</v>
      </c>
    </row>
    <row r="5674" spans="1:26" x14ac:dyDescent="0.25">
      <c r="A5674">
        <v>5673</v>
      </c>
      <c r="B5674">
        <v>2</v>
      </c>
      <c r="C5674" t="str">
        <f>VLOOKUP(B5674,Sheet4!$A:$B,2,0)</f>
        <v>Gold</v>
      </c>
      <c r="D5674">
        <v>6189</v>
      </c>
      <c r="E5674" t="s">
        <v>12041</v>
      </c>
      <c r="F5674" t="s">
        <v>2824</v>
      </c>
      <c r="G5674">
        <v>438</v>
      </c>
      <c r="H5674" t="s">
        <v>9648</v>
      </c>
      <c r="I5674">
        <v>41</v>
      </c>
      <c r="J5674" t="s">
        <v>13181</v>
      </c>
      <c r="K5674">
        <v>2</v>
      </c>
      <c r="L5674" t="s">
        <v>34</v>
      </c>
      <c r="M5674">
        <v>1</v>
      </c>
      <c r="N5674" t="s">
        <v>9661</v>
      </c>
      <c r="O5674">
        <v>219</v>
      </c>
      <c r="P5674" t="s">
        <v>10131</v>
      </c>
      <c r="Q5674" t="s">
        <v>545</v>
      </c>
      <c r="R5674">
        <v>101</v>
      </c>
      <c r="S5674">
        <v>8768</v>
      </c>
      <c r="T5674" t="str">
        <f>VLOOKUP(U5674,Sheet3!$A:$B,2,0)</f>
        <v>Africa</v>
      </c>
      <c r="U5674">
        <f>VLOOKUP(Q5674,Sheet2!$A:$B,2,0)</f>
        <v>5</v>
      </c>
      <c r="V5674" t="s">
        <v>34</v>
      </c>
      <c r="W5674" t="s">
        <v>34</v>
      </c>
      <c r="X5674" t="s">
        <v>34</v>
      </c>
      <c r="Y5674" t="s">
        <v>34</v>
      </c>
      <c r="Z5674" t="s">
        <v>34</v>
      </c>
    </row>
    <row r="5675" spans="1:26" x14ac:dyDescent="0.25">
      <c r="A5675">
        <v>5674</v>
      </c>
      <c r="B5675">
        <v>2</v>
      </c>
      <c r="C5675" t="str">
        <f>VLOOKUP(B5675,Sheet4!$A:$B,2,0)</f>
        <v>Gold</v>
      </c>
      <c r="D5675">
        <v>618</v>
      </c>
      <c r="E5675" t="s">
        <v>12042</v>
      </c>
      <c r="F5675" t="s">
        <v>12043</v>
      </c>
      <c r="G5675">
        <v>2178</v>
      </c>
      <c r="H5675" t="s">
        <v>9679</v>
      </c>
      <c r="I5675">
        <v>44</v>
      </c>
      <c r="J5675" t="s">
        <v>13181</v>
      </c>
      <c r="K5675">
        <v>2</v>
      </c>
      <c r="L5675" t="s">
        <v>34</v>
      </c>
      <c r="M5675">
        <v>1</v>
      </c>
      <c r="N5675" t="s">
        <v>9729</v>
      </c>
      <c r="O5675">
        <v>227</v>
      </c>
      <c r="P5675" t="s">
        <v>9650</v>
      </c>
      <c r="Q5675" t="s">
        <v>92</v>
      </c>
      <c r="R5675">
        <v>123</v>
      </c>
      <c r="S5675">
        <v>36368</v>
      </c>
      <c r="T5675" t="s">
        <v>93</v>
      </c>
      <c r="U5675">
        <f>VLOOKUP(Q5675,Sheet2!$A:$B,2,0)</f>
        <v>3</v>
      </c>
      <c r="V5675" t="s">
        <v>34</v>
      </c>
      <c r="W5675" t="s">
        <v>34</v>
      </c>
      <c r="X5675" t="s">
        <v>34</v>
      </c>
      <c r="Y5675" t="s">
        <v>34</v>
      </c>
      <c r="Z5675" t="s">
        <v>34</v>
      </c>
    </row>
    <row r="5676" spans="1:26" x14ac:dyDescent="0.25">
      <c r="A5676">
        <v>5675</v>
      </c>
      <c r="B5676">
        <v>2</v>
      </c>
      <c r="C5676" t="str">
        <f>VLOOKUP(B5676,Sheet4!$A:$B,2,0)</f>
        <v>Gold</v>
      </c>
      <c r="D5676">
        <v>617</v>
      </c>
      <c r="E5676" t="s">
        <v>12044</v>
      </c>
      <c r="F5676" t="s">
        <v>11075</v>
      </c>
      <c r="G5676">
        <v>2038</v>
      </c>
      <c r="H5676" t="s">
        <v>9749</v>
      </c>
      <c r="I5676">
        <v>48</v>
      </c>
      <c r="J5676" t="s">
        <v>13181</v>
      </c>
      <c r="K5676">
        <v>2</v>
      </c>
      <c r="L5676" t="s">
        <v>34</v>
      </c>
      <c r="M5676">
        <v>1</v>
      </c>
      <c r="N5676" t="s">
        <v>9656</v>
      </c>
      <c r="O5676">
        <v>217</v>
      </c>
      <c r="P5676" t="s">
        <v>10131</v>
      </c>
      <c r="Q5676" t="s">
        <v>92</v>
      </c>
      <c r="R5676">
        <v>123</v>
      </c>
      <c r="S5676">
        <v>144766</v>
      </c>
      <c r="T5676" t="s">
        <v>93</v>
      </c>
      <c r="U5676">
        <f>VLOOKUP(Q5676,Sheet2!$A:$B,2,0)</f>
        <v>3</v>
      </c>
      <c r="V5676" t="s">
        <v>34</v>
      </c>
      <c r="W5676" t="s">
        <v>34</v>
      </c>
      <c r="X5676" t="s">
        <v>34</v>
      </c>
      <c r="Y5676" t="s">
        <v>34</v>
      </c>
      <c r="Z5676" t="s">
        <v>34</v>
      </c>
    </row>
    <row r="5677" spans="1:26" x14ac:dyDescent="0.25">
      <c r="A5677">
        <v>5676</v>
      </c>
      <c r="B5677">
        <v>2</v>
      </c>
      <c r="C5677" t="str">
        <f>VLOOKUP(B5677,Sheet4!$A:$B,2,0)</f>
        <v>Gold</v>
      </c>
      <c r="D5677">
        <v>616</v>
      </c>
      <c r="E5677" t="s">
        <v>12045</v>
      </c>
      <c r="F5677" t="s">
        <v>7998</v>
      </c>
      <c r="G5677">
        <v>1531</v>
      </c>
      <c r="H5677" t="s">
        <v>9749</v>
      </c>
      <c r="I5677">
        <v>48</v>
      </c>
      <c r="J5677" t="s">
        <v>13181</v>
      </c>
      <c r="K5677">
        <v>2</v>
      </c>
      <c r="L5677" t="s">
        <v>34</v>
      </c>
      <c r="M5677">
        <v>1</v>
      </c>
      <c r="N5677" t="s">
        <v>9656</v>
      </c>
      <c r="O5677">
        <v>217</v>
      </c>
      <c r="P5677" t="s">
        <v>10131</v>
      </c>
      <c r="Q5677" t="s">
        <v>32</v>
      </c>
      <c r="R5677">
        <v>27</v>
      </c>
      <c r="S5677">
        <v>93938</v>
      </c>
      <c r="T5677" t="str">
        <f>VLOOKUP(U5677,Sheet3!$A:$B,2,0)</f>
        <v>Asia</v>
      </c>
      <c r="U5677">
        <f>VLOOKUP(Q5677,Sheet2!$A:$B,2,0)</f>
        <v>1</v>
      </c>
      <c r="V5677" t="s">
        <v>34</v>
      </c>
      <c r="W5677" t="s">
        <v>34</v>
      </c>
      <c r="X5677" t="s">
        <v>34</v>
      </c>
      <c r="Y5677" t="s">
        <v>34</v>
      </c>
      <c r="Z5677" t="s">
        <v>34</v>
      </c>
    </row>
    <row r="5678" spans="1:26" x14ac:dyDescent="0.25">
      <c r="A5678">
        <v>5677</v>
      </c>
      <c r="B5678">
        <v>2</v>
      </c>
      <c r="C5678" t="str">
        <f>VLOOKUP(B5678,Sheet4!$A:$B,2,0)</f>
        <v>Gold</v>
      </c>
      <c r="D5678">
        <v>6155</v>
      </c>
      <c r="E5678" t="s">
        <v>12046</v>
      </c>
      <c r="F5678" t="s">
        <v>9742</v>
      </c>
      <c r="G5678">
        <v>1875</v>
      </c>
      <c r="H5678" t="s">
        <v>9648</v>
      </c>
      <c r="I5678">
        <v>41</v>
      </c>
      <c r="J5678" t="s">
        <v>13181</v>
      </c>
      <c r="K5678">
        <v>2</v>
      </c>
      <c r="L5678" t="s">
        <v>34</v>
      </c>
      <c r="M5678">
        <v>1</v>
      </c>
      <c r="N5678" t="s">
        <v>9652</v>
      </c>
      <c r="O5678">
        <v>216</v>
      </c>
      <c r="P5678" t="s">
        <v>10131</v>
      </c>
      <c r="Q5678" t="s">
        <v>2503</v>
      </c>
      <c r="R5678">
        <v>81</v>
      </c>
      <c r="S5678">
        <v>10000</v>
      </c>
      <c r="T5678" t="str">
        <f>VLOOKUP(U5678,Sheet3!$A:$B,2,0)</f>
        <v>Africa</v>
      </c>
      <c r="U5678">
        <f>VLOOKUP(Q5678,Sheet2!$A:$B,2,0)</f>
        <v>5</v>
      </c>
      <c r="V5678" t="s">
        <v>34</v>
      </c>
      <c r="W5678" t="s">
        <v>34</v>
      </c>
      <c r="X5678" t="s">
        <v>34</v>
      </c>
      <c r="Y5678" t="s">
        <v>34</v>
      </c>
      <c r="Z5678" t="s">
        <v>34</v>
      </c>
    </row>
    <row r="5679" spans="1:26" x14ac:dyDescent="0.25">
      <c r="A5679">
        <v>5678</v>
      </c>
      <c r="B5679">
        <v>2</v>
      </c>
      <c r="C5679" t="str">
        <f>VLOOKUP(B5679,Sheet4!$A:$B,2,0)</f>
        <v>Gold</v>
      </c>
      <c r="D5679">
        <v>615</v>
      </c>
      <c r="E5679" t="s">
        <v>12047</v>
      </c>
      <c r="F5679" t="s">
        <v>10566</v>
      </c>
      <c r="G5679">
        <v>1808</v>
      </c>
      <c r="H5679" t="s">
        <v>9688</v>
      </c>
      <c r="I5679">
        <v>46</v>
      </c>
      <c r="J5679" t="s">
        <v>13181</v>
      </c>
      <c r="K5679">
        <v>2</v>
      </c>
      <c r="L5679" t="s">
        <v>34</v>
      </c>
      <c r="M5679">
        <v>1</v>
      </c>
      <c r="N5679" t="s">
        <v>9897</v>
      </c>
      <c r="O5679">
        <v>237</v>
      </c>
      <c r="P5679" t="s">
        <v>10131</v>
      </c>
      <c r="Q5679" t="s">
        <v>47</v>
      </c>
      <c r="R5679">
        <v>55</v>
      </c>
      <c r="S5679">
        <v>2668</v>
      </c>
      <c r="T5679" t="str">
        <f>VLOOKUP(U5679,Sheet3!$A:$B,2,0)</f>
        <v>Asia</v>
      </c>
      <c r="U5679">
        <f>VLOOKUP(Q5679,Sheet2!$A:$B,2,0)</f>
        <v>1</v>
      </c>
      <c r="V5679" t="s">
        <v>34</v>
      </c>
      <c r="W5679" t="s">
        <v>34</v>
      </c>
      <c r="X5679" t="s">
        <v>34</v>
      </c>
      <c r="Y5679" t="s">
        <v>34</v>
      </c>
      <c r="Z5679" t="s">
        <v>34</v>
      </c>
    </row>
    <row r="5680" spans="1:26" x14ac:dyDescent="0.25">
      <c r="A5680">
        <v>5679</v>
      </c>
      <c r="B5680">
        <v>2</v>
      </c>
      <c r="C5680" t="str">
        <f>VLOOKUP(B5680,Sheet4!$A:$B,2,0)</f>
        <v>Gold</v>
      </c>
      <c r="D5680">
        <v>6143</v>
      </c>
      <c r="E5680" t="s">
        <v>12048</v>
      </c>
      <c r="F5680" t="s">
        <v>11524</v>
      </c>
      <c r="G5680">
        <v>2097</v>
      </c>
      <c r="H5680" t="s">
        <v>9648</v>
      </c>
      <c r="I5680">
        <v>41</v>
      </c>
      <c r="J5680" t="s">
        <v>13181</v>
      </c>
      <c r="K5680">
        <v>2</v>
      </c>
      <c r="L5680" t="s">
        <v>34</v>
      </c>
      <c r="M5680">
        <v>1</v>
      </c>
      <c r="N5680" t="s">
        <v>9689</v>
      </c>
      <c r="O5680">
        <v>225</v>
      </c>
      <c r="P5680" t="s">
        <v>9650</v>
      </c>
      <c r="Q5680" t="s">
        <v>416</v>
      </c>
      <c r="R5680">
        <v>125</v>
      </c>
      <c r="S5680">
        <v>40577</v>
      </c>
      <c r="T5680" t="str">
        <f>VLOOKUP(U5680,Sheet3!$A:$B,2,0)</f>
        <v>Africa</v>
      </c>
      <c r="U5680">
        <f>VLOOKUP(Q5680,Sheet2!$A:$B,2,0)</f>
        <v>5</v>
      </c>
      <c r="V5680" t="s">
        <v>34</v>
      </c>
      <c r="W5680" t="s">
        <v>34</v>
      </c>
      <c r="X5680" t="s">
        <v>34</v>
      </c>
      <c r="Y5680" t="s">
        <v>34</v>
      </c>
      <c r="Z5680" t="s">
        <v>34</v>
      </c>
    </row>
    <row r="5681" spans="1:26" x14ac:dyDescent="0.25">
      <c r="A5681">
        <v>5680</v>
      </c>
      <c r="B5681">
        <v>2</v>
      </c>
      <c r="C5681" t="str">
        <f>VLOOKUP(B5681,Sheet4!$A:$B,2,0)</f>
        <v>Gold</v>
      </c>
      <c r="D5681">
        <v>614</v>
      </c>
      <c r="E5681" t="s">
        <v>12049</v>
      </c>
      <c r="F5681" t="s">
        <v>10566</v>
      </c>
      <c r="G5681">
        <v>1808</v>
      </c>
      <c r="H5681" t="s">
        <v>9688</v>
      </c>
      <c r="I5681">
        <v>46</v>
      </c>
      <c r="J5681" t="s">
        <v>13181</v>
      </c>
      <c r="K5681">
        <v>2</v>
      </c>
      <c r="L5681" t="s">
        <v>34</v>
      </c>
      <c r="M5681">
        <v>1</v>
      </c>
      <c r="N5681" t="s">
        <v>9897</v>
      </c>
      <c r="O5681">
        <v>237</v>
      </c>
      <c r="P5681" t="s">
        <v>10131</v>
      </c>
      <c r="Q5681" t="s">
        <v>32</v>
      </c>
      <c r="R5681">
        <v>27</v>
      </c>
      <c r="S5681">
        <v>4655</v>
      </c>
      <c r="T5681" t="str">
        <f>VLOOKUP(U5681,Sheet3!$A:$B,2,0)</f>
        <v>Asia</v>
      </c>
      <c r="U5681">
        <f>VLOOKUP(Q5681,Sheet2!$A:$B,2,0)</f>
        <v>1</v>
      </c>
      <c r="V5681" t="s">
        <v>34</v>
      </c>
      <c r="W5681" t="s">
        <v>34</v>
      </c>
      <c r="X5681" t="s">
        <v>34</v>
      </c>
      <c r="Y5681" t="s">
        <v>34</v>
      </c>
      <c r="Z5681" t="s">
        <v>34</v>
      </c>
    </row>
    <row r="5682" spans="1:26" x14ac:dyDescent="0.25">
      <c r="A5682">
        <v>5681</v>
      </c>
      <c r="B5682">
        <v>2</v>
      </c>
      <c r="C5682" t="str">
        <f>VLOOKUP(B5682,Sheet4!$A:$B,2,0)</f>
        <v>Gold</v>
      </c>
      <c r="D5682">
        <v>6139</v>
      </c>
      <c r="E5682" t="s">
        <v>12050</v>
      </c>
      <c r="F5682" t="s">
        <v>10385</v>
      </c>
      <c r="G5682">
        <v>1979</v>
      </c>
      <c r="H5682" t="s">
        <v>10229</v>
      </c>
      <c r="I5682">
        <v>53</v>
      </c>
      <c r="J5682" t="s">
        <v>13181</v>
      </c>
      <c r="K5682">
        <v>2</v>
      </c>
      <c r="L5682" t="s">
        <v>34</v>
      </c>
      <c r="M5682">
        <v>1</v>
      </c>
      <c r="N5682" t="s">
        <v>9812</v>
      </c>
      <c r="O5682">
        <v>233</v>
      </c>
      <c r="P5682" t="s">
        <v>10131</v>
      </c>
      <c r="Q5682" t="s">
        <v>47</v>
      </c>
      <c r="R5682">
        <v>55</v>
      </c>
      <c r="S5682">
        <v>37780</v>
      </c>
      <c r="T5682" t="str">
        <f>VLOOKUP(U5682,Sheet3!$A:$B,2,0)</f>
        <v>Asia</v>
      </c>
      <c r="U5682">
        <f>VLOOKUP(Q5682,Sheet2!$A:$B,2,0)</f>
        <v>1</v>
      </c>
      <c r="V5682" t="s">
        <v>34</v>
      </c>
      <c r="W5682" t="s">
        <v>34</v>
      </c>
      <c r="X5682" t="s">
        <v>34</v>
      </c>
      <c r="Y5682" t="s">
        <v>34</v>
      </c>
      <c r="Z5682" t="s">
        <v>34</v>
      </c>
    </row>
    <row r="5683" spans="1:26" x14ac:dyDescent="0.25">
      <c r="A5683">
        <v>5682</v>
      </c>
      <c r="B5683">
        <v>2</v>
      </c>
      <c r="C5683" t="str">
        <f>VLOOKUP(B5683,Sheet4!$A:$B,2,0)</f>
        <v>Gold</v>
      </c>
      <c r="D5683">
        <v>6133</v>
      </c>
      <c r="E5683" t="s">
        <v>12051</v>
      </c>
      <c r="F5683" t="s">
        <v>12052</v>
      </c>
      <c r="G5683">
        <v>2179</v>
      </c>
      <c r="H5683" t="s">
        <v>10251</v>
      </c>
      <c r="I5683">
        <v>54</v>
      </c>
      <c r="J5683" t="s">
        <v>13181</v>
      </c>
      <c r="K5683">
        <v>2</v>
      </c>
      <c r="L5683" t="s">
        <v>34</v>
      </c>
      <c r="M5683">
        <v>1</v>
      </c>
      <c r="N5683" t="s">
        <v>9689</v>
      </c>
      <c r="O5683">
        <v>225</v>
      </c>
      <c r="P5683" t="s">
        <v>9650</v>
      </c>
      <c r="Q5683" t="s">
        <v>545</v>
      </c>
      <c r="R5683">
        <v>101</v>
      </c>
      <c r="S5683">
        <v>44037</v>
      </c>
      <c r="T5683" t="str">
        <f>VLOOKUP(U5683,Sheet3!$A:$B,2,0)</f>
        <v>Africa</v>
      </c>
      <c r="U5683">
        <f>VLOOKUP(Q5683,Sheet2!$A:$B,2,0)</f>
        <v>5</v>
      </c>
      <c r="V5683" t="s">
        <v>34</v>
      </c>
      <c r="W5683" t="s">
        <v>34</v>
      </c>
      <c r="X5683" t="s">
        <v>34</v>
      </c>
      <c r="Y5683" t="s">
        <v>34</v>
      </c>
      <c r="Z5683" t="s">
        <v>34</v>
      </c>
    </row>
    <row r="5684" spans="1:26" x14ac:dyDescent="0.25">
      <c r="A5684">
        <v>5683</v>
      </c>
      <c r="B5684">
        <v>2</v>
      </c>
      <c r="C5684" t="str">
        <f>VLOOKUP(B5684,Sheet4!$A:$B,2,0)</f>
        <v>Gold</v>
      </c>
      <c r="D5684">
        <v>613</v>
      </c>
      <c r="E5684" t="s">
        <v>12053</v>
      </c>
      <c r="F5684" t="s">
        <v>9964</v>
      </c>
      <c r="G5684">
        <v>1927</v>
      </c>
      <c r="H5684" t="s">
        <v>9648</v>
      </c>
      <c r="I5684">
        <v>41</v>
      </c>
      <c r="J5684" t="s">
        <v>13181</v>
      </c>
      <c r="K5684">
        <v>2</v>
      </c>
      <c r="L5684" t="s">
        <v>34</v>
      </c>
      <c r="M5684">
        <v>1</v>
      </c>
      <c r="N5684" t="s">
        <v>10891</v>
      </c>
      <c r="O5684">
        <v>258</v>
      </c>
      <c r="P5684" t="s">
        <v>10131</v>
      </c>
      <c r="Q5684" t="s">
        <v>494</v>
      </c>
      <c r="R5684">
        <v>72</v>
      </c>
      <c r="S5684">
        <v>59029</v>
      </c>
      <c r="T5684" t="str">
        <f>VLOOKUP(U5684,Sheet3!$A:$B,2,0)</f>
        <v>Africa</v>
      </c>
      <c r="U5684">
        <f>VLOOKUP(Q5684,Sheet2!$A:$B,2,0)</f>
        <v>5</v>
      </c>
      <c r="V5684" t="s">
        <v>34</v>
      </c>
      <c r="W5684" t="s">
        <v>34</v>
      </c>
      <c r="X5684" t="s">
        <v>34</v>
      </c>
      <c r="Y5684" t="s">
        <v>34</v>
      </c>
      <c r="Z5684" t="s">
        <v>34</v>
      </c>
    </row>
    <row r="5685" spans="1:26" x14ac:dyDescent="0.25">
      <c r="A5685">
        <v>5684</v>
      </c>
      <c r="B5685">
        <v>2</v>
      </c>
      <c r="C5685" t="str">
        <f>VLOOKUP(B5685,Sheet4!$A:$B,2,0)</f>
        <v>Gold</v>
      </c>
      <c r="D5685">
        <v>612</v>
      </c>
      <c r="E5685" t="s">
        <v>12054</v>
      </c>
      <c r="F5685" t="s">
        <v>10241</v>
      </c>
      <c r="G5685">
        <v>1961</v>
      </c>
      <c r="H5685" t="s">
        <v>9749</v>
      </c>
      <c r="I5685">
        <v>48</v>
      </c>
      <c r="J5685" t="s">
        <v>13181</v>
      </c>
      <c r="K5685">
        <v>2</v>
      </c>
      <c r="L5685" t="s">
        <v>34</v>
      </c>
      <c r="M5685">
        <v>1</v>
      </c>
      <c r="N5685" t="s">
        <v>9656</v>
      </c>
      <c r="O5685">
        <v>217</v>
      </c>
      <c r="P5685" t="s">
        <v>10131</v>
      </c>
      <c r="Q5685" t="s">
        <v>2706</v>
      </c>
      <c r="R5685">
        <v>116</v>
      </c>
      <c r="S5685">
        <v>110293</v>
      </c>
      <c r="T5685" t="str">
        <f>VLOOKUP(U5685,Sheet3!$A:$B,2,0)</f>
        <v>Asia</v>
      </c>
      <c r="U5685">
        <f>VLOOKUP(Q5685,Sheet2!$A:$B,2,0)</f>
        <v>1</v>
      </c>
      <c r="V5685" t="s">
        <v>34</v>
      </c>
      <c r="W5685" t="s">
        <v>34</v>
      </c>
      <c r="X5685" t="s">
        <v>34</v>
      </c>
      <c r="Y5685" t="s">
        <v>34</v>
      </c>
      <c r="Z5685" t="s">
        <v>34</v>
      </c>
    </row>
    <row r="5686" spans="1:26" x14ac:dyDescent="0.25">
      <c r="A5686">
        <v>5685</v>
      </c>
      <c r="B5686">
        <v>2</v>
      </c>
      <c r="C5686" t="str">
        <f>VLOOKUP(B5686,Sheet4!$A:$B,2,0)</f>
        <v>Gold</v>
      </c>
      <c r="D5686">
        <v>6116</v>
      </c>
      <c r="E5686" t="s">
        <v>12055</v>
      </c>
      <c r="F5686" t="s">
        <v>10365</v>
      </c>
      <c r="G5686">
        <v>1973</v>
      </c>
      <c r="H5686" t="s">
        <v>9648</v>
      </c>
      <c r="I5686">
        <v>41</v>
      </c>
      <c r="J5686" t="s">
        <v>13181</v>
      </c>
      <c r="K5686">
        <v>2</v>
      </c>
      <c r="L5686" t="s">
        <v>34</v>
      </c>
      <c r="M5686">
        <v>1</v>
      </c>
      <c r="N5686" t="s">
        <v>9652</v>
      </c>
      <c r="O5686">
        <v>216</v>
      </c>
      <c r="P5686" t="s">
        <v>10131</v>
      </c>
      <c r="Q5686" t="s">
        <v>2168</v>
      </c>
      <c r="R5686">
        <v>53</v>
      </c>
      <c r="S5686">
        <v>42222</v>
      </c>
      <c r="T5686" t="str">
        <f>VLOOKUP(U5686,Sheet3!$A:$B,2,0)</f>
        <v>Latin America</v>
      </c>
      <c r="U5686">
        <f>VLOOKUP(Q5686,Sheet2!$A:$B,2,0)</f>
        <v>6</v>
      </c>
      <c r="V5686" t="s">
        <v>34</v>
      </c>
      <c r="W5686" t="s">
        <v>34</v>
      </c>
      <c r="X5686" t="s">
        <v>34</v>
      </c>
      <c r="Y5686" t="s">
        <v>34</v>
      </c>
      <c r="Z5686" t="s">
        <v>34</v>
      </c>
    </row>
    <row r="5687" spans="1:26" x14ac:dyDescent="0.25">
      <c r="A5687">
        <v>5686</v>
      </c>
      <c r="B5687">
        <v>2</v>
      </c>
      <c r="C5687" t="str">
        <f>VLOOKUP(B5687,Sheet4!$A:$B,2,0)</f>
        <v>Gold</v>
      </c>
      <c r="D5687">
        <v>6115</v>
      </c>
      <c r="E5687" t="s">
        <v>12056</v>
      </c>
      <c r="F5687" t="s">
        <v>10365</v>
      </c>
      <c r="G5687">
        <v>1973</v>
      </c>
      <c r="H5687" t="s">
        <v>9648</v>
      </c>
      <c r="I5687">
        <v>41</v>
      </c>
      <c r="J5687" t="s">
        <v>13181</v>
      </c>
      <c r="K5687">
        <v>2</v>
      </c>
      <c r="L5687" t="s">
        <v>34</v>
      </c>
      <c r="M5687">
        <v>1</v>
      </c>
      <c r="N5687" t="s">
        <v>9652</v>
      </c>
      <c r="O5687">
        <v>216</v>
      </c>
      <c r="P5687" t="s">
        <v>10131</v>
      </c>
      <c r="Q5687" t="s">
        <v>2168</v>
      </c>
      <c r="R5687">
        <v>53</v>
      </c>
      <c r="S5687">
        <v>42222</v>
      </c>
      <c r="T5687" t="str">
        <f>VLOOKUP(U5687,Sheet3!$A:$B,2,0)</f>
        <v>Latin America</v>
      </c>
      <c r="U5687">
        <f>VLOOKUP(Q5687,Sheet2!$A:$B,2,0)</f>
        <v>6</v>
      </c>
      <c r="V5687" t="s">
        <v>34</v>
      </c>
      <c r="W5687" t="s">
        <v>34</v>
      </c>
      <c r="X5687" t="s">
        <v>34</v>
      </c>
      <c r="Y5687" t="s">
        <v>34</v>
      </c>
      <c r="Z5687" t="s">
        <v>34</v>
      </c>
    </row>
    <row r="5688" spans="1:26" x14ac:dyDescent="0.25">
      <c r="A5688">
        <v>5687</v>
      </c>
      <c r="B5688">
        <v>2</v>
      </c>
      <c r="C5688" t="str">
        <f>VLOOKUP(B5688,Sheet4!$A:$B,2,0)</f>
        <v>Gold</v>
      </c>
      <c r="D5688">
        <v>6114</v>
      </c>
      <c r="E5688" t="s">
        <v>12057</v>
      </c>
      <c r="F5688" t="s">
        <v>10365</v>
      </c>
      <c r="G5688">
        <v>1973</v>
      </c>
      <c r="H5688" t="s">
        <v>9648</v>
      </c>
      <c r="I5688">
        <v>41</v>
      </c>
      <c r="J5688" t="s">
        <v>13181</v>
      </c>
      <c r="K5688">
        <v>2</v>
      </c>
      <c r="L5688" t="s">
        <v>34</v>
      </c>
      <c r="M5688">
        <v>1</v>
      </c>
      <c r="N5688" t="s">
        <v>9652</v>
      </c>
      <c r="O5688">
        <v>216</v>
      </c>
      <c r="P5688" t="s">
        <v>10131</v>
      </c>
      <c r="Q5688" t="s">
        <v>2168</v>
      </c>
      <c r="R5688">
        <v>53</v>
      </c>
      <c r="S5688">
        <v>42222</v>
      </c>
      <c r="T5688" t="str">
        <f>VLOOKUP(U5688,Sheet3!$A:$B,2,0)</f>
        <v>Latin America</v>
      </c>
      <c r="U5688">
        <f>VLOOKUP(Q5688,Sheet2!$A:$B,2,0)</f>
        <v>6</v>
      </c>
      <c r="V5688" t="s">
        <v>34</v>
      </c>
      <c r="W5688" t="s">
        <v>34</v>
      </c>
      <c r="X5688" t="s">
        <v>34</v>
      </c>
      <c r="Y5688" t="s">
        <v>34</v>
      </c>
      <c r="Z5688" t="s">
        <v>34</v>
      </c>
    </row>
    <row r="5689" spans="1:26" x14ac:dyDescent="0.25">
      <c r="A5689">
        <v>5688</v>
      </c>
      <c r="B5689">
        <v>2</v>
      </c>
      <c r="C5689" t="str">
        <f>VLOOKUP(B5689,Sheet4!$A:$B,2,0)</f>
        <v>Gold</v>
      </c>
      <c r="D5689">
        <v>6113</v>
      </c>
      <c r="E5689" t="s">
        <v>12058</v>
      </c>
      <c r="F5689" t="s">
        <v>10365</v>
      </c>
      <c r="G5689">
        <v>1973</v>
      </c>
      <c r="H5689" t="s">
        <v>9648</v>
      </c>
      <c r="I5689">
        <v>41</v>
      </c>
      <c r="J5689" t="s">
        <v>13181</v>
      </c>
      <c r="K5689">
        <v>2</v>
      </c>
      <c r="L5689" t="s">
        <v>34</v>
      </c>
      <c r="M5689">
        <v>1</v>
      </c>
      <c r="N5689" t="s">
        <v>9652</v>
      </c>
      <c r="O5689">
        <v>216</v>
      </c>
      <c r="P5689" t="s">
        <v>10131</v>
      </c>
      <c r="Q5689" t="s">
        <v>2168</v>
      </c>
      <c r="R5689">
        <v>53</v>
      </c>
      <c r="S5689">
        <v>42222</v>
      </c>
      <c r="T5689" t="str">
        <f>VLOOKUP(U5689,Sheet3!$A:$B,2,0)</f>
        <v>Latin America</v>
      </c>
      <c r="U5689">
        <f>VLOOKUP(Q5689,Sheet2!$A:$B,2,0)</f>
        <v>6</v>
      </c>
      <c r="V5689" t="s">
        <v>34</v>
      </c>
      <c r="W5689" t="s">
        <v>34</v>
      </c>
      <c r="X5689" t="s">
        <v>34</v>
      </c>
      <c r="Y5689" t="s">
        <v>34</v>
      </c>
      <c r="Z5689" t="s">
        <v>34</v>
      </c>
    </row>
    <row r="5690" spans="1:26" x14ac:dyDescent="0.25">
      <c r="A5690">
        <v>5689</v>
      </c>
      <c r="B5690">
        <v>2</v>
      </c>
      <c r="C5690" t="str">
        <f>VLOOKUP(B5690,Sheet4!$A:$B,2,0)</f>
        <v>Gold</v>
      </c>
      <c r="D5690">
        <v>6112</v>
      </c>
      <c r="E5690" t="s">
        <v>12059</v>
      </c>
      <c r="F5690" t="s">
        <v>10365</v>
      </c>
      <c r="G5690">
        <v>1973</v>
      </c>
      <c r="H5690" t="s">
        <v>9648</v>
      </c>
      <c r="I5690">
        <v>41</v>
      </c>
      <c r="J5690" t="s">
        <v>13181</v>
      </c>
      <c r="K5690">
        <v>2</v>
      </c>
      <c r="L5690" t="s">
        <v>34</v>
      </c>
      <c r="M5690">
        <v>1</v>
      </c>
      <c r="N5690" t="s">
        <v>9652</v>
      </c>
      <c r="O5690">
        <v>216</v>
      </c>
      <c r="P5690" t="s">
        <v>10131</v>
      </c>
      <c r="Q5690" t="s">
        <v>2168</v>
      </c>
      <c r="R5690">
        <v>53</v>
      </c>
      <c r="S5690">
        <v>42222</v>
      </c>
      <c r="T5690" t="str">
        <f>VLOOKUP(U5690,Sheet3!$A:$B,2,0)</f>
        <v>Latin America</v>
      </c>
      <c r="U5690">
        <f>VLOOKUP(Q5690,Sheet2!$A:$B,2,0)</f>
        <v>6</v>
      </c>
      <c r="V5690" t="s">
        <v>34</v>
      </c>
      <c r="W5690" t="s">
        <v>34</v>
      </c>
      <c r="X5690" t="s">
        <v>34</v>
      </c>
      <c r="Y5690" t="s">
        <v>34</v>
      </c>
      <c r="Z5690" t="s">
        <v>34</v>
      </c>
    </row>
    <row r="5691" spans="1:26" x14ac:dyDescent="0.25">
      <c r="A5691">
        <v>5690</v>
      </c>
      <c r="B5691">
        <v>2</v>
      </c>
      <c r="C5691" t="str">
        <f>VLOOKUP(B5691,Sheet4!$A:$B,2,0)</f>
        <v>Gold</v>
      </c>
      <c r="D5691">
        <v>6111</v>
      </c>
      <c r="E5691" t="s">
        <v>12060</v>
      </c>
      <c r="F5691" t="s">
        <v>10365</v>
      </c>
      <c r="G5691">
        <v>1973</v>
      </c>
      <c r="H5691" t="s">
        <v>9648</v>
      </c>
      <c r="I5691">
        <v>41</v>
      </c>
      <c r="J5691" t="s">
        <v>13181</v>
      </c>
      <c r="K5691">
        <v>2</v>
      </c>
      <c r="L5691" t="s">
        <v>34</v>
      </c>
      <c r="M5691">
        <v>1</v>
      </c>
      <c r="N5691" t="s">
        <v>9652</v>
      </c>
      <c r="O5691">
        <v>216</v>
      </c>
      <c r="P5691" t="s">
        <v>10131</v>
      </c>
      <c r="Q5691" t="s">
        <v>2168</v>
      </c>
      <c r="R5691">
        <v>53</v>
      </c>
      <c r="S5691">
        <v>42222</v>
      </c>
      <c r="T5691" t="str">
        <f>VLOOKUP(U5691,Sheet3!$A:$B,2,0)</f>
        <v>Latin America</v>
      </c>
      <c r="U5691">
        <f>VLOOKUP(Q5691,Sheet2!$A:$B,2,0)</f>
        <v>6</v>
      </c>
      <c r="V5691" t="s">
        <v>34</v>
      </c>
      <c r="W5691" t="s">
        <v>34</v>
      </c>
      <c r="X5691" t="s">
        <v>34</v>
      </c>
      <c r="Y5691" t="s">
        <v>34</v>
      </c>
      <c r="Z5691" t="s">
        <v>34</v>
      </c>
    </row>
    <row r="5692" spans="1:26" x14ac:dyDescent="0.25">
      <c r="A5692">
        <v>5691</v>
      </c>
      <c r="B5692">
        <v>2</v>
      </c>
      <c r="C5692" t="str">
        <f>VLOOKUP(B5692,Sheet4!$A:$B,2,0)</f>
        <v>Gold</v>
      </c>
      <c r="D5692">
        <v>6109</v>
      </c>
      <c r="E5692" t="s">
        <v>12061</v>
      </c>
      <c r="F5692" t="s">
        <v>10365</v>
      </c>
      <c r="G5692">
        <v>1973</v>
      </c>
      <c r="H5692" t="s">
        <v>9648</v>
      </c>
      <c r="I5692">
        <v>41</v>
      </c>
      <c r="J5692" t="s">
        <v>13181</v>
      </c>
      <c r="K5692">
        <v>2</v>
      </c>
      <c r="L5692" t="s">
        <v>34</v>
      </c>
      <c r="M5692">
        <v>1</v>
      </c>
      <c r="N5692" t="s">
        <v>9652</v>
      </c>
      <c r="O5692">
        <v>216</v>
      </c>
      <c r="P5692" t="s">
        <v>10131</v>
      </c>
      <c r="Q5692" t="s">
        <v>2168</v>
      </c>
      <c r="R5692">
        <v>53</v>
      </c>
      <c r="S5692">
        <v>42222</v>
      </c>
      <c r="T5692" t="str">
        <f>VLOOKUP(U5692,Sheet3!$A:$B,2,0)</f>
        <v>Latin America</v>
      </c>
      <c r="U5692">
        <f>VLOOKUP(Q5692,Sheet2!$A:$B,2,0)</f>
        <v>6</v>
      </c>
      <c r="V5692" t="s">
        <v>34</v>
      </c>
      <c r="W5692" t="s">
        <v>34</v>
      </c>
      <c r="X5692" t="s">
        <v>34</v>
      </c>
      <c r="Y5692" t="s">
        <v>34</v>
      </c>
      <c r="Z5692" t="s">
        <v>34</v>
      </c>
    </row>
    <row r="5693" spans="1:26" x14ac:dyDescent="0.25">
      <c r="A5693">
        <v>5692</v>
      </c>
      <c r="B5693">
        <v>2</v>
      </c>
      <c r="C5693" t="str">
        <f>VLOOKUP(B5693,Sheet4!$A:$B,2,0)</f>
        <v>Gold</v>
      </c>
      <c r="D5693">
        <v>6108</v>
      </c>
      <c r="E5693" t="s">
        <v>12062</v>
      </c>
      <c r="F5693" t="s">
        <v>10365</v>
      </c>
      <c r="G5693">
        <v>1973</v>
      </c>
      <c r="H5693" t="s">
        <v>9648</v>
      </c>
      <c r="I5693">
        <v>41</v>
      </c>
      <c r="J5693" t="s">
        <v>13181</v>
      </c>
      <c r="K5693">
        <v>2</v>
      </c>
      <c r="L5693" t="s">
        <v>34</v>
      </c>
      <c r="M5693">
        <v>1</v>
      </c>
      <c r="N5693" t="s">
        <v>10225</v>
      </c>
      <c r="O5693">
        <v>246</v>
      </c>
      <c r="P5693" t="s">
        <v>10131</v>
      </c>
      <c r="Q5693" t="s">
        <v>2168</v>
      </c>
      <c r="R5693">
        <v>53</v>
      </c>
      <c r="S5693">
        <v>42222</v>
      </c>
      <c r="T5693" t="str">
        <f>VLOOKUP(U5693,Sheet3!$A:$B,2,0)</f>
        <v>Latin America</v>
      </c>
      <c r="U5693">
        <f>VLOOKUP(Q5693,Sheet2!$A:$B,2,0)</f>
        <v>6</v>
      </c>
      <c r="V5693" t="s">
        <v>34</v>
      </c>
      <c r="W5693" t="s">
        <v>34</v>
      </c>
      <c r="X5693" t="s">
        <v>34</v>
      </c>
      <c r="Y5693" t="s">
        <v>34</v>
      </c>
      <c r="Z5693" t="s">
        <v>34</v>
      </c>
    </row>
    <row r="5694" spans="1:26" x14ac:dyDescent="0.25">
      <c r="A5694">
        <v>5693</v>
      </c>
      <c r="B5694">
        <v>2</v>
      </c>
      <c r="C5694" t="str">
        <f>VLOOKUP(B5694,Sheet4!$A:$B,2,0)</f>
        <v>Gold</v>
      </c>
      <c r="D5694">
        <v>6101</v>
      </c>
      <c r="E5694" t="s">
        <v>12063</v>
      </c>
      <c r="F5694" t="s">
        <v>10408</v>
      </c>
      <c r="G5694">
        <v>1983</v>
      </c>
      <c r="H5694" t="s">
        <v>9648</v>
      </c>
      <c r="I5694">
        <v>41</v>
      </c>
      <c r="J5694" t="s">
        <v>13181</v>
      </c>
      <c r="K5694">
        <v>2</v>
      </c>
      <c r="L5694" t="s">
        <v>34</v>
      </c>
      <c r="M5694">
        <v>1</v>
      </c>
      <c r="N5694" t="s">
        <v>10225</v>
      </c>
      <c r="O5694">
        <v>246</v>
      </c>
      <c r="P5694" t="s">
        <v>10131</v>
      </c>
      <c r="Q5694" t="s">
        <v>416</v>
      </c>
      <c r="R5694">
        <v>125</v>
      </c>
      <c r="S5694">
        <v>10000</v>
      </c>
      <c r="T5694" t="str">
        <f>VLOOKUP(U5694,Sheet3!$A:$B,2,0)</f>
        <v>Africa</v>
      </c>
      <c r="U5694">
        <f>VLOOKUP(Q5694,Sheet2!$A:$B,2,0)</f>
        <v>5</v>
      </c>
      <c r="V5694" t="s">
        <v>34</v>
      </c>
      <c r="W5694" t="s">
        <v>34</v>
      </c>
      <c r="X5694" t="s">
        <v>34</v>
      </c>
      <c r="Y5694" t="s">
        <v>34</v>
      </c>
      <c r="Z5694" t="s">
        <v>34</v>
      </c>
    </row>
    <row r="5695" spans="1:26" x14ac:dyDescent="0.25">
      <c r="A5695">
        <v>5694</v>
      </c>
      <c r="B5695">
        <v>2</v>
      </c>
      <c r="C5695" t="str">
        <f>VLOOKUP(B5695,Sheet4!$A:$B,2,0)</f>
        <v>Gold</v>
      </c>
      <c r="D5695">
        <v>610</v>
      </c>
      <c r="E5695" t="s">
        <v>12064</v>
      </c>
      <c r="F5695" t="s">
        <v>70</v>
      </c>
      <c r="G5695">
        <v>9</v>
      </c>
      <c r="H5695" t="s">
        <v>9749</v>
      </c>
      <c r="I5695">
        <v>48</v>
      </c>
      <c r="J5695" t="s">
        <v>13181</v>
      </c>
      <c r="K5695">
        <v>2</v>
      </c>
      <c r="L5695" t="s">
        <v>34</v>
      </c>
      <c r="M5695">
        <v>1</v>
      </c>
      <c r="N5695" t="s">
        <v>9656</v>
      </c>
      <c r="O5695">
        <v>217</v>
      </c>
      <c r="P5695" t="s">
        <v>9695</v>
      </c>
      <c r="Q5695" t="s">
        <v>92</v>
      </c>
      <c r="R5695">
        <v>123</v>
      </c>
      <c r="S5695">
        <v>50000</v>
      </c>
      <c r="T5695" t="s">
        <v>93</v>
      </c>
      <c r="U5695">
        <f>VLOOKUP(Q5695,Sheet2!$A:$B,2,0)</f>
        <v>3</v>
      </c>
      <c r="V5695" t="s">
        <v>34</v>
      </c>
      <c r="W5695" t="s">
        <v>34</v>
      </c>
      <c r="X5695" t="s">
        <v>34</v>
      </c>
      <c r="Y5695" t="s">
        <v>34</v>
      </c>
      <c r="Z5695" t="s">
        <v>34</v>
      </c>
    </row>
    <row r="5696" spans="1:26" x14ac:dyDescent="0.25">
      <c r="A5696">
        <v>5695</v>
      </c>
      <c r="B5696">
        <v>2</v>
      </c>
      <c r="C5696" t="str">
        <f>VLOOKUP(B5696,Sheet4!$A:$B,2,0)</f>
        <v>Gold</v>
      </c>
      <c r="D5696">
        <v>609</v>
      </c>
      <c r="E5696" t="s">
        <v>12065</v>
      </c>
      <c r="F5696" t="s">
        <v>11779</v>
      </c>
      <c r="G5696">
        <v>2122</v>
      </c>
      <c r="H5696" t="s">
        <v>9648</v>
      </c>
      <c r="I5696">
        <v>41</v>
      </c>
      <c r="J5696" t="s">
        <v>13181</v>
      </c>
      <c r="K5696">
        <v>2</v>
      </c>
      <c r="L5696" t="s">
        <v>34</v>
      </c>
      <c r="M5696">
        <v>1</v>
      </c>
      <c r="N5696" t="s">
        <v>11780</v>
      </c>
      <c r="O5696">
        <v>272</v>
      </c>
      <c r="P5696" t="s">
        <v>10131</v>
      </c>
      <c r="Q5696" t="s">
        <v>916</v>
      </c>
      <c r="R5696">
        <v>108</v>
      </c>
      <c r="S5696">
        <v>4000</v>
      </c>
      <c r="T5696" t="str">
        <f>VLOOKUP(U5696,Sheet3!$A:$B,2,0)</f>
        <v>Africa</v>
      </c>
      <c r="U5696">
        <f>VLOOKUP(Q5696,Sheet2!$A:$B,2,0)</f>
        <v>5</v>
      </c>
      <c r="V5696" t="s">
        <v>34</v>
      </c>
      <c r="W5696" t="s">
        <v>34</v>
      </c>
      <c r="X5696" t="s">
        <v>34</v>
      </c>
      <c r="Y5696" t="s">
        <v>34</v>
      </c>
      <c r="Z5696" t="s">
        <v>34</v>
      </c>
    </row>
    <row r="5697" spans="1:26" x14ac:dyDescent="0.25">
      <c r="A5697">
        <v>5696</v>
      </c>
      <c r="B5697">
        <v>2</v>
      </c>
      <c r="C5697" t="str">
        <f>VLOOKUP(B5697,Sheet4!$A:$B,2,0)</f>
        <v>Gold</v>
      </c>
      <c r="D5697">
        <v>6070</v>
      </c>
      <c r="E5697" t="s">
        <v>12066</v>
      </c>
      <c r="F5697" t="s">
        <v>12052</v>
      </c>
      <c r="G5697">
        <v>2179</v>
      </c>
      <c r="H5697" t="s">
        <v>9648</v>
      </c>
      <c r="I5697">
        <v>41</v>
      </c>
      <c r="J5697" t="s">
        <v>13181</v>
      </c>
      <c r="K5697">
        <v>2</v>
      </c>
      <c r="L5697" t="s">
        <v>34</v>
      </c>
      <c r="M5697">
        <v>1</v>
      </c>
      <c r="N5697" t="s">
        <v>34</v>
      </c>
      <c r="O5697">
        <v>1</v>
      </c>
      <c r="P5697" t="s">
        <v>9650</v>
      </c>
      <c r="Q5697" t="s">
        <v>545</v>
      </c>
      <c r="R5697">
        <v>101</v>
      </c>
      <c r="S5697">
        <v>44037</v>
      </c>
      <c r="T5697" t="str">
        <f>VLOOKUP(U5697,Sheet3!$A:$B,2,0)</f>
        <v>Africa</v>
      </c>
      <c r="U5697">
        <f>VLOOKUP(Q5697,Sheet2!$A:$B,2,0)</f>
        <v>5</v>
      </c>
      <c r="V5697" t="s">
        <v>34</v>
      </c>
      <c r="W5697" t="s">
        <v>34</v>
      </c>
      <c r="X5697" t="s">
        <v>34</v>
      </c>
      <c r="Y5697" t="s">
        <v>34</v>
      </c>
      <c r="Z5697" t="s">
        <v>34</v>
      </c>
    </row>
    <row r="5698" spans="1:26" x14ac:dyDescent="0.25">
      <c r="A5698">
        <v>5697</v>
      </c>
      <c r="B5698">
        <v>2</v>
      </c>
      <c r="C5698" t="str">
        <f>VLOOKUP(B5698,Sheet4!$A:$B,2,0)</f>
        <v>Gold</v>
      </c>
      <c r="D5698">
        <v>607</v>
      </c>
      <c r="E5698" t="s">
        <v>12067</v>
      </c>
      <c r="F5698" t="s">
        <v>7998</v>
      </c>
      <c r="G5698">
        <v>1531</v>
      </c>
      <c r="H5698" t="s">
        <v>9749</v>
      </c>
      <c r="I5698">
        <v>48</v>
      </c>
      <c r="J5698" t="s">
        <v>13181</v>
      </c>
      <c r="K5698">
        <v>2</v>
      </c>
      <c r="L5698" t="s">
        <v>34</v>
      </c>
      <c r="M5698">
        <v>1</v>
      </c>
      <c r="N5698" t="s">
        <v>9656</v>
      </c>
      <c r="O5698">
        <v>217</v>
      </c>
      <c r="P5698" t="s">
        <v>10131</v>
      </c>
      <c r="Q5698" t="s">
        <v>32</v>
      </c>
      <c r="R5698">
        <v>27</v>
      </c>
      <c r="S5698">
        <v>93595</v>
      </c>
      <c r="T5698" t="str">
        <f>VLOOKUP(U5698,Sheet3!$A:$B,2,0)</f>
        <v>Asia</v>
      </c>
      <c r="U5698">
        <f>VLOOKUP(Q5698,Sheet2!$A:$B,2,0)</f>
        <v>1</v>
      </c>
      <c r="V5698" t="s">
        <v>34</v>
      </c>
      <c r="W5698" t="s">
        <v>34</v>
      </c>
      <c r="X5698" t="s">
        <v>34</v>
      </c>
      <c r="Y5698" t="s">
        <v>34</v>
      </c>
      <c r="Z5698" t="s">
        <v>34</v>
      </c>
    </row>
    <row r="5699" spans="1:26" x14ac:dyDescent="0.25">
      <c r="A5699">
        <v>5698</v>
      </c>
      <c r="B5699">
        <v>2</v>
      </c>
      <c r="C5699" t="str">
        <f>VLOOKUP(B5699,Sheet4!$A:$B,2,0)</f>
        <v>Gold</v>
      </c>
      <c r="D5699">
        <v>6053</v>
      </c>
      <c r="E5699" t="s">
        <v>12068</v>
      </c>
      <c r="F5699" t="s">
        <v>2824</v>
      </c>
      <c r="G5699">
        <v>438</v>
      </c>
      <c r="H5699" t="s">
        <v>9648</v>
      </c>
      <c r="I5699">
        <v>41</v>
      </c>
      <c r="J5699" t="s">
        <v>13181</v>
      </c>
      <c r="K5699">
        <v>2</v>
      </c>
      <c r="L5699" t="s">
        <v>34</v>
      </c>
      <c r="M5699">
        <v>1</v>
      </c>
      <c r="N5699" t="s">
        <v>9672</v>
      </c>
      <c r="O5699">
        <v>221</v>
      </c>
      <c r="P5699" t="s">
        <v>9650</v>
      </c>
      <c r="Q5699" t="s">
        <v>545</v>
      </c>
      <c r="R5699">
        <v>101</v>
      </c>
      <c r="S5699">
        <v>9945</v>
      </c>
      <c r="T5699" t="str">
        <f>VLOOKUP(U5699,Sheet3!$A:$B,2,0)</f>
        <v>Africa</v>
      </c>
      <c r="U5699">
        <f>VLOOKUP(Q5699,Sheet2!$A:$B,2,0)</f>
        <v>5</v>
      </c>
      <c r="V5699" t="s">
        <v>34</v>
      </c>
      <c r="W5699" t="s">
        <v>34</v>
      </c>
      <c r="X5699" t="s">
        <v>34</v>
      </c>
      <c r="Y5699" t="s">
        <v>34</v>
      </c>
      <c r="Z5699" t="s">
        <v>34</v>
      </c>
    </row>
    <row r="5700" spans="1:26" x14ac:dyDescent="0.25">
      <c r="A5700">
        <v>5699</v>
      </c>
      <c r="B5700">
        <v>2</v>
      </c>
      <c r="C5700" t="str">
        <f>VLOOKUP(B5700,Sheet4!$A:$B,2,0)</f>
        <v>Gold</v>
      </c>
      <c r="D5700">
        <v>6051</v>
      </c>
      <c r="E5700" t="s">
        <v>12069</v>
      </c>
      <c r="F5700" t="s">
        <v>12070</v>
      </c>
      <c r="G5700">
        <v>2180</v>
      </c>
      <c r="H5700" t="s">
        <v>9679</v>
      </c>
      <c r="I5700">
        <v>44</v>
      </c>
      <c r="J5700" t="s">
        <v>13181</v>
      </c>
      <c r="K5700">
        <v>2</v>
      </c>
      <c r="L5700" t="s">
        <v>34</v>
      </c>
      <c r="M5700">
        <v>1</v>
      </c>
      <c r="N5700" t="s">
        <v>9729</v>
      </c>
      <c r="O5700">
        <v>227</v>
      </c>
      <c r="P5700" t="s">
        <v>10131</v>
      </c>
      <c r="Q5700" t="s">
        <v>254</v>
      </c>
      <c r="R5700">
        <v>111</v>
      </c>
      <c r="S5700">
        <v>13484</v>
      </c>
      <c r="T5700" t="str">
        <f>VLOOKUP(U5700,Sheet3!$A:$B,2,0)</f>
        <v>Asia</v>
      </c>
      <c r="U5700">
        <f>VLOOKUP(Q5700,Sheet2!$A:$B,2,0)</f>
        <v>1</v>
      </c>
      <c r="V5700" t="s">
        <v>34</v>
      </c>
      <c r="W5700" t="s">
        <v>34</v>
      </c>
      <c r="X5700" t="s">
        <v>34</v>
      </c>
      <c r="Y5700" t="s">
        <v>34</v>
      </c>
      <c r="Z5700" t="s">
        <v>34</v>
      </c>
    </row>
    <row r="5701" spans="1:26" x14ac:dyDescent="0.25">
      <c r="A5701">
        <v>5700</v>
      </c>
      <c r="B5701">
        <v>2</v>
      </c>
      <c r="C5701" t="str">
        <f>VLOOKUP(B5701,Sheet4!$A:$B,2,0)</f>
        <v>Gold</v>
      </c>
      <c r="D5701">
        <v>6050</v>
      </c>
      <c r="E5701" t="s">
        <v>12071</v>
      </c>
      <c r="F5701" t="s">
        <v>10231</v>
      </c>
      <c r="G5701">
        <v>1959</v>
      </c>
      <c r="H5701" t="s">
        <v>9648</v>
      </c>
      <c r="I5701">
        <v>41</v>
      </c>
      <c r="J5701" t="s">
        <v>13181</v>
      </c>
      <c r="K5701">
        <v>2</v>
      </c>
      <c r="L5701" t="s">
        <v>34</v>
      </c>
      <c r="M5701">
        <v>1</v>
      </c>
      <c r="N5701" t="s">
        <v>11541</v>
      </c>
      <c r="O5701">
        <v>268</v>
      </c>
      <c r="P5701" t="s">
        <v>10131</v>
      </c>
      <c r="Q5701" t="s">
        <v>126</v>
      </c>
      <c r="R5701">
        <v>17</v>
      </c>
      <c r="S5701">
        <v>7642</v>
      </c>
      <c r="T5701" t="str">
        <f>VLOOKUP(U5701,Sheet3!$A:$B,2,0)</f>
        <v>Latin America</v>
      </c>
      <c r="U5701">
        <f>VLOOKUP(Q5701,Sheet2!$A:$B,2,0)</f>
        <v>6</v>
      </c>
      <c r="V5701" t="s">
        <v>34</v>
      </c>
      <c r="W5701" t="s">
        <v>34</v>
      </c>
      <c r="X5701" t="s">
        <v>34</v>
      </c>
      <c r="Y5701" t="s">
        <v>34</v>
      </c>
      <c r="Z5701" t="s">
        <v>34</v>
      </c>
    </row>
    <row r="5702" spans="1:26" x14ac:dyDescent="0.25">
      <c r="A5702">
        <v>5701</v>
      </c>
      <c r="B5702">
        <v>2</v>
      </c>
      <c r="C5702" t="str">
        <f>VLOOKUP(B5702,Sheet4!$A:$B,2,0)</f>
        <v>Gold</v>
      </c>
      <c r="D5702">
        <v>605</v>
      </c>
      <c r="E5702" t="s">
        <v>12072</v>
      </c>
      <c r="F5702" t="s">
        <v>10241</v>
      </c>
      <c r="G5702">
        <v>1961</v>
      </c>
      <c r="H5702" t="s">
        <v>10525</v>
      </c>
      <c r="I5702">
        <v>57</v>
      </c>
      <c r="J5702" t="s">
        <v>13181</v>
      </c>
      <c r="K5702">
        <v>2</v>
      </c>
      <c r="L5702" t="s">
        <v>34</v>
      </c>
      <c r="M5702">
        <v>1</v>
      </c>
      <c r="N5702" t="s">
        <v>10155</v>
      </c>
      <c r="O5702">
        <v>243</v>
      </c>
      <c r="P5702" t="s">
        <v>10131</v>
      </c>
      <c r="Q5702" t="s">
        <v>32</v>
      </c>
      <c r="R5702">
        <v>27</v>
      </c>
      <c r="S5702">
        <v>311196</v>
      </c>
      <c r="T5702" t="str">
        <f>VLOOKUP(U5702,Sheet3!$A:$B,2,0)</f>
        <v>Asia</v>
      </c>
      <c r="U5702">
        <f>VLOOKUP(Q5702,Sheet2!$A:$B,2,0)</f>
        <v>1</v>
      </c>
      <c r="V5702" t="s">
        <v>34</v>
      </c>
      <c r="W5702" t="s">
        <v>34</v>
      </c>
      <c r="X5702" t="s">
        <v>34</v>
      </c>
      <c r="Y5702" t="s">
        <v>34</v>
      </c>
      <c r="Z5702" t="s">
        <v>34</v>
      </c>
    </row>
    <row r="5703" spans="1:26" x14ac:dyDescent="0.25">
      <c r="A5703">
        <v>5702</v>
      </c>
      <c r="B5703">
        <v>2</v>
      </c>
      <c r="C5703" t="str">
        <f>VLOOKUP(B5703,Sheet4!$A:$B,2,0)</f>
        <v>Gold</v>
      </c>
      <c r="D5703">
        <v>6045</v>
      </c>
      <c r="E5703" t="s">
        <v>12073</v>
      </c>
      <c r="F5703" t="s">
        <v>9658</v>
      </c>
      <c r="G5703">
        <v>1863</v>
      </c>
      <c r="H5703" t="s">
        <v>9648</v>
      </c>
      <c r="I5703">
        <v>41</v>
      </c>
      <c r="J5703" t="s">
        <v>13181</v>
      </c>
      <c r="K5703">
        <v>2</v>
      </c>
      <c r="L5703" t="s">
        <v>34</v>
      </c>
      <c r="M5703">
        <v>1</v>
      </c>
      <c r="N5703" t="s">
        <v>10891</v>
      </c>
      <c r="O5703">
        <v>258</v>
      </c>
      <c r="P5703" t="s">
        <v>9695</v>
      </c>
      <c r="Q5703" t="s">
        <v>9931</v>
      </c>
      <c r="R5703">
        <v>40</v>
      </c>
      <c r="S5703">
        <v>10000</v>
      </c>
      <c r="T5703" t="str">
        <f>VLOOKUP(U5703,Sheet3!$A:$B,2,0)</f>
        <v>Africa</v>
      </c>
      <c r="U5703">
        <f>VLOOKUP(Q5703,Sheet2!$A:$B,2,0)</f>
        <v>5</v>
      </c>
      <c r="V5703" t="s">
        <v>34</v>
      </c>
      <c r="W5703" t="s">
        <v>34</v>
      </c>
      <c r="X5703" t="s">
        <v>34</v>
      </c>
      <c r="Y5703" t="s">
        <v>34</v>
      </c>
      <c r="Z5703" t="s">
        <v>34</v>
      </c>
    </row>
    <row r="5704" spans="1:26" x14ac:dyDescent="0.25">
      <c r="A5704">
        <v>5703</v>
      </c>
      <c r="B5704">
        <v>2</v>
      </c>
      <c r="C5704" t="str">
        <f>VLOOKUP(B5704,Sheet4!$A:$B,2,0)</f>
        <v>Gold</v>
      </c>
      <c r="D5704">
        <v>6044</v>
      </c>
      <c r="E5704" t="s">
        <v>12074</v>
      </c>
      <c r="F5704" t="s">
        <v>9658</v>
      </c>
      <c r="G5704">
        <v>1863</v>
      </c>
      <c r="H5704" t="s">
        <v>9648</v>
      </c>
      <c r="I5704">
        <v>41</v>
      </c>
      <c r="J5704" t="s">
        <v>13181</v>
      </c>
      <c r="K5704">
        <v>2</v>
      </c>
      <c r="L5704" t="s">
        <v>34</v>
      </c>
      <c r="M5704">
        <v>1</v>
      </c>
      <c r="N5704" t="s">
        <v>10891</v>
      </c>
      <c r="O5704">
        <v>258</v>
      </c>
      <c r="P5704" t="s">
        <v>9695</v>
      </c>
      <c r="Q5704" t="s">
        <v>9931</v>
      </c>
      <c r="R5704">
        <v>40</v>
      </c>
      <c r="S5704">
        <v>10000</v>
      </c>
      <c r="T5704" t="str">
        <f>VLOOKUP(U5704,Sheet3!$A:$B,2,0)</f>
        <v>Africa</v>
      </c>
      <c r="U5704">
        <f>VLOOKUP(Q5704,Sheet2!$A:$B,2,0)</f>
        <v>5</v>
      </c>
      <c r="V5704" t="s">
        <v>34</v>
      </c>
      <c r="W5704" t="s">
        <v>34</v>
      </c>
      <c r="X5704" t="s">
        <v>34</v>
      </c>
      <c r="Y5704" t="s">
        <v>34</v>
      </c>
      <c r="Z5704" t="s">
        <v>34</v>
      </c>
    </row>
    <row r="5705" spans="1:26" x14ac:dyDescent="0.25">
      <c r="A5705">
        <v>5704</v>
      </c>
      <c r="B5705">
        <v>2</v>
      </c>
      <c r="C5705" t="str">
        <f>VLOOKUP(B5705,Sheet4!$A:$B,2,0)</f>
        <v>Gold</v>
      </c>
      <c r="D5705">
        <v>6043</v>
      </c>
      <c r="E5705" t="s">
        <v>12075</v>
      </c>
      <c r="F5705" t="s">
        <v>9658</v>
      </c>
      <c r="G5705">
        <v>1863</v>
      </c>
      <c r="H5705" t="s">
        <v>9648</v>
      </c>
      <c r="I5705">
        <v>41</v>
      </c>
      <c r="J5705" t="s">
        <v>13181</v>
      </c>
      <c r="K5705">
        <v>2</v>
      </c>
      <c r="L5705" t="s">
        <v>34</v>
      </c>
      <c r="M5705">
        <v>1</v>
      </c>
      <c r="N5705" t="s">
        <v>10891</v>
      </c>
      <c r="O5705">
        <v>258</v>
      </c>
      <c r="P5705" t="s">
        <v>9695</v>
      </c>
      <c r="Q5705" t="s">
        <v>9931</v>
      </c>
      <c r="R5705">
        <v>40</v>
      </c>
      <c r="S5705">
        <v>10000</v>
      </c>
      <c r="T5705" t="str">
        <f>VLOOKUP(U5705,Sheet3!$A:$B,2,0)</f>
        <v>Africa</v>
      </c>
      <c r="U5705">
        <f>VLOOKUP(Q5705,Sheet2!$A:$B,2,0)</f>
        <v>5</v>
      </c>
      <c r="V5705" t="s">
        <v>34</v>
      </c>
      <c r="W5705" t="s">
        <v>34</v>
      </c>
      <c r="X5705" t="s">
        <v>34</v>
      </c>
      <c r="Y5705" t="s">
        <v>34</v>
      </c>
      <c r="Z5705" t="s">
        <v>34</v>
      </c>
    </row>
    <row r="5706" spans="1:26" x14ac:dyDescent="0.25">
      <c r="A5706">
        <v>5705</v>
      </c>
      <c r="B5706">
        <v>2</v>
      </c>
      <c r="C5706" t="str">
        <f>VLOOKUP(B5706,Sheet4!$A:$B,2,0)</f>
        <v>Gold</v>
      </c>
      <c r="D5706">
        <v>6042</v>
      </c>
      <c r="E5706" t="s">
        <v>12076</v>
      </c>
      <c r="F5706" t="s">
        <v>9658</v>
      </c>
      <c r="G5706">
        <v>1863</v>
      </c>
      <c r="H5706" t="s">
        <v>9648</v>
      </c>
      <c r="I5706">
        <v>41</v>
      </c>
      <c r="J5706" t="s">
        <v>13181</v>
      </c>
      <c r="K5706">
        <v>2</v>
      </c>
      <c r="L5706" t="s">
        <v>34</v>
      </c>
      <c r="M5706">
        <v>1</v>
      </c>
      <c r="N5706" t="s">
        <v>10891</v>
      </c>
      <c r="O5706">
        <v>258</v>
      </c>
      <c r="P5706" t="s">
        <v>10131</v>
      </c>
      <c r="Q5706" t="s">
        <v>9931</v>
      </c>
      <c r="R5706">
        <v>40</v>
      </c>
      <c r="S5706">
        <v>10000</v>
      </c>
      <c r="T5706" t="str">
        <f>VLOOKUP(U5706,Sheet3!$A:$B,2,0)</f>
        <v>Africa</v>
      </c>
      <c r="U5706">
        <f>VLOOKUP(Q5706,Sheet2!$A:$B,2,0)</f>
        <v>5</v>
      </c>
      <c r="V5706" t="s">
        <v>34</v>
      </c>
      <c r="W5706" t="s">
        <v>34</v>
      </c>
      <c r="X5706" t="s">
        <v>34</v>
      </c>
      <c r="Y5706" t="s">
        <v>34</v>
      </c>
      <c r="Z5706" t="s">
        <v>34</v>
      </c>
    </row>
    <row r="5707" spans="1:26" x14ac:dyDescent="0.25">
      <c r="A5707">
        <v>5706</v>
      </c>
      <c r="B5707">
        <v>2</v>
      </c>
      <c r="C5707" t="str">
        <f>VLOOKUP(B5707,Sheet4!$A:$B,2,0)</f>
        <v>Gold</v>
      </c>
      <c r="D5707">
        <v>6041</v>
      </c>
      <c r="E5707" t="s">
        <v>12077</v>
      </c>
      <c r="F5707" t="s">
        <v>9658</v>
      </c>
      <c r="G5707">
        <v>1863</v>
      </c>
      <c r="H5707" t="s">
        <v>9648</v>
      </c>
      <c r="I5707">
        <v>41</v>
      </c>
      <c r="J5707" t="s">
        <v>13181</v>
      </c>
      <c r="K5707">
        <v>2</v>
      </c>
      <c r="L5707" t="s">
        <v>34</v>
      </c>
      <c r="M5707">
        <v>1</v>
      </c>
      <c r="N5707" t="s">
        <v>10891</v>
      </c>
      <c r="O5707">
        <v>258</v>
      </c>
      <c r="P5707" t="s">
        <v>10131</v>
      </c>
      <c r="Q5707" t="s">
        <v>9931</v>
      </c>
      <c r="R5707">
        <v>40</v>
      </c>
      <c r="S5707">
        <v>10000</v>
      </c>
      <c r="T5707" t="str">
        <f>VLOOKUP(U5707,Sheet3!$A:$B,2,0)</f>
        <v>Africa</v>
      </c>
      <c r="U5707">
        <f>VLOOKUP(Q5707,Sheet2!$A:$B,2,0)</f>
        <v>5</v>
      </c>
      <c r="V5707" t="s">
        <v>34</v>
      </c>
      <c r="W5707" t="s">
        <v>34</v>
      </c>
      <c r="X5707" t="s">
        <v>34</v>
      </c>
      <c r="Y5707" t="s">
        <v>34</v>
      </c>
      <c r="Z5707" t="s">
        <v>34</v>
      </c>
    </row>
    <row r="5708" spans="1:26" x14ac:dyDescent="0.25">
      <c r="A5708">
        <v>5707</v>
      </c>
      <c r="B5708">
        <v>2</v>
      </c>
      <c r="C5708" t="str">
        <f>VLOOKUP(B5708,Sheet4!$A:$B,2,0)</f>
        <v>Gold</v>
      </c>
      <c r="D5708">
        <v>6038</v>
      </c>
      <c r="E5708" t="s">
        <v>12078</v>
      </c>
      <c r="F5708" t="s">
        <v>9658</v>
      </c>
      <c r="G5708">
        <v>1863</v>
      </c>
      <c r="H5708" t="s">
        <v>9648</v>
      </c>
      <c r="I5708">
        <v>41</v>
      </c>
      <c r="J5708" t="s">
        <v>13181</v>
      </c>
      <c r="K5708">
        <v>2</v>
      </c>
      <c r="L5708" t="s">
        <v>34</v>
      </c>
      <c r="M5708">
        <v>1</v>
      </c>
      <c r="N5708" t="s">
        <v>10891</v>
      </c>
      <c r="O5708">
        <v>258</v>
      </c>
      <c r="P5708" t="s">
        <v>10131</v>
      </c>
      <c r="Q5708" t="s">
        <v>1889</v>
      </c>
      <c r="R5708">
        <v>42</v>
      </c>
      <c r="S5708">
        <v>10000</v>
      </c>
      <c r="T5708" t="str">
        <f>VLOOKUP(U5708,Sheet3!$A:$B,2,0)</f>
        <v>Africa</v>
      </c>
      <c r="U5708">
        <f>VLOOKUP(Q5708,Sheet2!$A:$B,2,0)</f>
        <v>5</v>
      </c>
      <c r="V5708" t="s">
        <v>34</v>
      </c>
      <c r="W5708" t="s">
        <v>34</v>
      </c>
      <c r="X5708" t="s">
        <v>34</v>
      </c>
      <c r="Y5708" t="s">
        <v>34</v>
      </c>
      <c r="Z5708" t="s">
        <v>34</v>
      </c>
    </row>
    <row r="5709" spans="1:26" x14ac:dyDescent="0.25">
      <c r="A5709">
        <v>5708</v>
      </c>
      <c r="B5709">
        <v>2</v>
      </c>
      <c r="C5709" t="str">
        <f>VLOOKUP(B5709,Sheet4!$A:$B,2,0)</f>
        <v>Gold</v>
      </c>
      <c r="D5709">
        <v>6021</v>
      </c>
      <c r="E5709" t="s">
        <v>12079</v>
      </c>
      <c r="F5709" t="s">
        <v>70</v>
      </c>
      <c r="G5709">
        <v>9</v>
      </c>
      <c r="H5709" t="s">
        <v>9749</v>
      </c>
      <c r="I5709">
        <v>48</v>
      </c>
      <c r="J5709" t="s">
        <v>13181</v>
      </c>
      <c r="K5709">
        <v>2</v>
      </c>
      <c r="L5709" t="s">
        <v>34</v>
      </c>
      <c r="M5709">
        <v>1</v>
      </c>
      <c r="N5709" t="s">
        <v>9729</v>
      </c>
      <c r="O5709">
        <v>227</v>
      </c>
      <c r="P5709" t="s">
        <v>9695</v>
      </c>
      <c r="Q5709" t="s">
        <v>47</v>
      </c>
      <c r="R5709">
        <v>55</v>
      </c>
      <c r="S5709">
        <v>14980</v>
      </c>
      <c r="T5709" t="str">
        <f>VLOOKUP(U5709,Sheet3!$A:$B,2,0)</f>
        <v>Asia</v>
      </c>
      <c r="U5709">
        <f>VLOOKUP(Q5709,Sheet2!$A:$B,2,0)</f>
        <v>1</v>
      </c>
      <c r="V5709" t="s">
        <v>34</v>
      </c>
      <c r="W5709" t="s">
        <v>34</v>
      </c>
      <c r="X5709" t="s">
        <v>34</v>
      </c>
      <c r="Y5709" t="s">
        <v>34</v>
      </c>
      <c r="Z5709" t="s">
        <v>34</v>
      </c>
    </row>
    <row r="5710" spans="1:26" x14ac:dyDescent="0.25">
      <c r="A5710">
        <v>5709</v>
      </c>
      <c r="B5710">
        <v>2</v>
      </c>
      <c r="C5710" t="str">
        <f>VLOOKUP(B5710,Sheet4!$A:$B,2,0)</f>
        <v>Gold</v>
      </c>
      <c r="D5710">
        <v>6018</v>
      </c>
      <c r="E5710" t="s">
        <v>12080</v>
      </c>
      <c r="F5710" t="s">
        <v>9937</v>
      </c>
      <c r="G5710">
        <v>1921</v>
      </c>
      <c r="H5710" t="s">
        <v>9679</v>
      </c>
      <c r="I5710">
        <v>44</v>
      </c>
      <c r="J5710" t="s">
        <v>13181</v>
      </c>
      <c r="K5710">
        <v>2</v>
      </c>
      <c r="L5710" t="s">
        <v>34</v>
      </c>
      <c r="M5710">
        <v>1</v>
      </c>
      <c r="N5710" t="s">
        <v>9729</v>
      </c>
      <c r="O5710">
        <v>227</v>
      </c>
      <c r="P5710" t="s">
        <v>9650</v>
      </c>
      <c r="Q5710" t="s">
        <v>270</v>
      </c>
      <c r="R5710">
        <v>66</v>
      </c>
      <c r="S5710">
        <v>30000</v>
      </c>
      <c r="T5710" t="str">
        <f>VLOOKUP(U5710,Sheet3!$A:$B,2,0)</f>
        <v>Asia</v>
      </c>
      <c r="U5710">
        <f>VLOOKUP(Q5710,Sheet2!$A:$B,2,0)</f>
        <v>1</v>
      </c>
      <c r="V5710" t="s">
        <v>34</v>
      </c>
      <c r="W5710" t="s">
        <v>34</v>
      </c>
      <c r="X5710" t="s">
        <v>34</v>
      </c>
      <c r="Y5710" t="s">
        <v>34</v>
      </c>
      <c r="Z5710" t="s">
        <v>34</v>
      </c>
    </row>
    <row r="5711" spans="1:26" x14ac:dyDescent="0.25">
      <c r="A5711">
        <v>5710</v>
      </c>
      <c r="B5711">
        <v>2</v>
      </c>
      <c r="C5711" t="str">
        <f>VLOOKUP(B5711,Sheet4!$A:$B,2,0)</f>
        <v>Gold</v>
      </c>
      <c r="D5711">
        <v>601</v>
      </c>
      <c r="E5711" t="s">
        <v>12081</v>
      </c>
      <c r="F5711" t="s">
        <v>12082</v>
      </c>
      <c r="G5711">
        <v>2181</v>
      </c>
      <c r="H5711" t="s">
        <v>9749</v>
      </c>
      <c r="I5711">
        <v>48</v>
      </c>
      <c r="J5711" t="s">
        <v>13181</v>
      </c>
      <c r="K5711">
        <v>2</v>
      </c>
      <c r="L5711" t="s">
        <v>34</v>
      </c>
      <c r="M5711">
        <v>1</v>
      </c>
      <c r="N5711" t="s">
        <v>9656</v>
      </c>
      <c r="O5711">
        <v>217</v>
      </c>
      <c r="P5711" t="s">
        <v>10131</v>
      </c>
      <c r="Q5711" t="s">
        <v>92</v>
      </c>
      <c r="R5711">
        <v>123</v>
      </c>
      <c r="S5711">
        <v>36188</v>
      </c>
      <c r="T5711" t="s">
        <v>93</v>
      </c>
      <c r="U5711">
        <f>VLOOKUP(Q5711,Sheet2!$A:$B,2,0)</f>
        <v>3</v>
      </c>
      <c r="V5711" t="s">
        <v>34</v>
      </c>
      <c r="W5711" t="s">
        <v>34</v>
      </c>
      <c r="X5711" t="s">
        <v>34</v>
      </c>
      <c r="Y5711" t="s">
        <v>34</v>
      </c>
      <c r="Z5711" t="s">
        <v>34</v>
      </c>
    </row>
    <row r="5712" spans="1:26" x14ac:dyDescent="0.25">
      <c r="A5712">
        <v>5711</v>
      </c>
      <c r="B5712">
        <v>2</v>
      </c>
      <c r="C5712" t="str">
        <f>VLOOKUP(B5712,Sheet4!$A:$B,2,0)</f>
        <v>Gold</v>
      </c>
      <c r="D5712">
        <v>6008</v>
      </c>
      <c r="E5712" t="s">
        <v>12083</v>
      </c>
      <c r="F5712" t="s">
        <v>9872</v>
      </c>
      <c r="G5712">
        <v>1905</v>
      </c>
      <c r="H5712" t="s">
        <v>9648</v>
      </c>
      <c r="I5712">
        <v>41</v>
      </c>
      <c r="J5712" t="s">
        <v>13181</v>
      </c>
      <c r="K5712">
        <v>2</v>
      </c>
      <c r="L5712" t="s">
        <v>34</v>
      </c>
      <c r="M5712">
        <v>1</v>
      </c>
      <c r="N5712" t="s">
        <v>9672</v>
      </c>
      <c r="O5712">
        <v>221</v>
      </c>
      <c r="P5712" t="s">
        <v>10131</v>
      </c>
      <c r="Q5712" t="s">
        <v>144</v>
      </c>
      <c r="R5712">
        <v>14</v>
      </c>
      <c r="S5712">
        <v>9317</v>
      </c>
      <c r="T5712" t="str">
        <f>VLOOKUP(U5712,Sheet3!$A:$B,2,0)</f>
        <v>Africa</v>
      </c>
      <c r="U5712">
        <f>VLOOKUP(Q5712,Sheet2!$A:$B,2,0)</f>
        <v>5</v>
      </c>
      <c r="V5712" t="s">
        <v>34</v>
      </c>
      <c r="W5712" t="s">
        <v>34</v>
      </c>
      <c r="X5712" t="s">
        <v>34</v>
      </c>
      <c r="Y5712" t="s">
        <v>34</v>
      </c>
      <c r="Z5712" t="s">
        <v>34</v>
      </c>
    </row>
    <row r="5713" spans="1:26" x14ac:dyDescent="0.25">
      <c r="A5713">
        <v>5712</v>
      </c>
      <c r="B5713">
        <v>2</v>
      </c>
      <c r="C5713" t="str">
        <f>VLOOKUP(B5713,Sheet4!$A:$B,2,0)</f>
        <v>Gold</v>
      </c>
      <c r="D5713">
        <v>6004</v>
      </c>
      <c r="E5713" t="s">
        <v>12084</v>
      </c>
      <c r="F5713" t="s">
        <v>10936</v>
      </c>
      <c r="G5713">
        <v>2020</v>
      </c>
      <c r="H5713" t="s">
        <v>9749</v>
      </c>
      <c r="I5713">
        <v>48</v>
      </c>
      <c r="J5713" t="s">
        <v>13181</v>
      </c>
      <c r="K5713">
        <v>2</v>
      </c>
      <c r="L5713" t="s">
        <v>34</v>
      </c>
      <c r="M5713">
        <v>1</v>
      </c>
      <c r="N5713" t="s">
        <v>9656</v>
      </c>
      <c r="O5713">
        <v>217</v>
      </c>
      <c r="P5713" t="s">
        <v>10131</v>
      </c>
      <c r="Q5713" t="s">
        <v>47</v>
      </c>
      <c r="R5713">
        <v>55</v>
      </c>
      <c r="S5713">
        <v>32415</v>
      </c>
      <c r="T5713" t="str">
        <f>VLOOKUP(U5713,Sheet3!$A:$B,2,0)</f>
        <v>Asia</v>
      </c>
      <c r="U5713">
        <f>VLOOKUP(Q5713,Sheet2!$A:$B,2,0)</f>
        <v>1</v>
      </c>
      <c r="V5713" t="s">
        <v>34</v>
      </c>
      <c r="W5713" t="s">
        <v>34</v>
      </c>
      <c r="X5713" t="s">
        <v>34</v>
      </c>
      <c r="Y5713" t="s">
        <v>34</v>
      </c>
      <c r="Z5713" t="s">
        <v>34</v>
      </c>
    </row>
    <row r="5714" spans="1:26" x14ac:dyDescent="0.25">
      <c r="A5714">
        <v>5713</v>
      </c>
      <c r="B5714">
        <v>2</v>
      </c>
      <c r="C5714" t="str">
        <f>VLOOKUP(B5714,Sheet4!$A:$B,2,0)</f>
        <v>Gold</v>
      </c>
      <c r="D5714">
        <v>5827</v>
      </c>
      <c r="E5714" t="s">
        <v>12085</v>
      </c>
      <c r="F5714" t="s">
        <v>9658</v>
      </c>
      <c r="G5714">
        <v>1863</v>
      </c>
      <c r="H5714" t="s">
        <v>9648</v>
      </c>
      <c r="I5714">
        <v>41</v>
      </c>
      <c r="J5714" t="s">
        <v>13181</v>
      </c>
      <c r="K5714">
        <v>2</v>
      </c>
      <c r="L5714" t="s">
        <v>34</v>
      </c>
      <c r="M5714">
        <v>1</v>
      </c>
      <c r="N5714" t="s">
        <v>10891</v>
      </c>
      <c r="O5714">
        <v>258</v>
      </c>
      <c r="P5714" t="s">
        <v>10131</v>
      </c>
      <c r="Q5714" t="s">
        <v>9931</v>
      </c>
      <c r="R5714">
        <v>40</v>
      </c>
      <c r="S5714">
        <v>10000</v>
      </c>
      <c r="T5714" t="str">
        <f>VLOOKUP(U5714,Sheet3!$A:$B,2,0)</f>
        <v>Africa</v>
      </c>
      <c r="U5714">
        <f>VLOOKUP(Q5714,Sheet2!$A:$B,2,0)</f>
        <v>5</v>
      </c>
      <c r="V5714" t="s">
        <v>34</v>
      </c>
      <c r="W5714" t="s">
        <v>34</v>
      </c>
      <c r="X5714" t="s">
        <v>34</v>
      </c>
      <c r="Y5714" t="s">
        <v>34</v>
      </c>
      <c r="Z5714" t="s">
        <v>34</v>
      </c>
    </row>
    <row r="5715" spans="1:26" x14ac:dyDescent="0.25">
      <c r="A5715">
        <v>5714</v>
      </c>
      <c r="B5715">
        <v>2</v>
      </c>
      <c r="C5715" t="str">
        <f>VLOOKUP(B5715,Sheet4!$A:$B,2,0)</f>
        <v>Gold</v>
      </c>
      <c r="D5715">
        <v>5826</v>
      </c>
      <c r="E5715" t="s">
        <v>12086</v>
      </c>
      <c r="F5715" t="s">
        <v>9658</v>
      </c>
      <c r="G5715">
        <v>1863</v>
      </c>
      <c r="H5715" t="s">
        <v>9648</v>
      </c>
      <c r="I5715">
        <v>41</v>
      </c>
      <c r="J5715" t="s">
        <v>13181</v>
      </c>
      <c r="K5715">
        <v>2</v>
      </c>
      <c r="L5715" t="s">
        <v>34</v>
      </c>
      <c r="M5715">
        <v>1</v>
      </c>
      <c r="N5715" t="s">
        <v>10891</v>
      </c>
      <c r="O5715">
        <v>258</v>
      </c>
      <c r="P5715" t="s">
        <v>10131</v>
      </c>
      <c r="Q5715" t="s">
        <v>9931</v>
      </c>
      <c r="R5715">
        <v>40</v>
      </c>
      <c r="S5715">
        <v>10000</v>
      </c>
      <c r="T5715" t="str">
        <f>VLOOKUP(U5715,Sheet3!$A:$B,2,0)</f>
        <v>Africa</v>
      </c>
      <c r="U5715">
        <f>VLOOKUP(Q5715,Sheet2!$A:$B,2,0)</f>
        <v>5</v>
      </c>
      <c r="V5715" t="s">
        <v>34</v>
      </c>
      <c r="W5715" t="s">
        <v>34</v>
      </c>
      <c r="X5715" t="s">
        <v>34</v>
      </c>
      <c r="Y5715" t="s">
        <v>34</v>
      </c>
      <c r="Z5715" t="s">
        <v>34</v>
      </c>
    </row>
    <row r="5716" spans="1:26" x14ac:dyDescent="0.25">
      <c r="A5716">
        <v>5715</v>
      </c>
      <c r="B5716">
        <v>2</v>
      </c>
      <c r="C5716" t="str">
        <f>VLOOKUP(B5716,Sheet4!$A:$B,2,0)</f>
        <v>Gold</v>
      </c>
      <c r="D5716">
        <v>5825</v>
      </c>
      <c r="E5716" t="s">
        <v>12087</v>
      </c>
      <c r="F5716" t="s">
        <v>9658</v>
      </c>
      <c r="G5716">
        <v>1863</v>
      </c>
      <c r="H5716" t="s">
        <v>9648</v>
      </c>
      <c r="I5716">
        <v>41</v>
      </c>
      <c r="J5716" t="s">
        <v>13181</v>
      </c>
      <c r="K5716">
        <v>2</v>
      </c>
      <c r="L5716" t="s">
        <v>34</v>
      </c>
      <c r="M5716">
        <v>1</v>
      </c>
      <c r="N5716" t="s">
        <v>10891</v>
      </c>
      <c r="O5716">
        <v>258</v>
      </c>
      <c r="P5716" t="s">
        <v>10131</v>
      </c>
      <c r="Q5716" t="s">
        <v>9931</v>
      </c>
      <c r="R5716">
        <v>40</v>
      </c>
      <c r="S5716">
        <v>10000</v>
      </c>
      <c r="T5716" t="str">
        <f>VLOOKUP(U5716,Sheet3!$A:$B,2,0)</f>
        <v>Africa</v>
      </c>
      <c r="U5716">
        <f>VLOOKUP(Q5716,Sheet2!$A:$B,2,0)</f>
        <v>5</v>
      </c>
      <c r="V5716" t="s">
        <v>34</v>
      </c>
      <c r="W5716" t="s">
        <v>34</v>
      </c>
      <c r="X5716" t="s">
        <v>34</v>
      </c>
      <c r="Y5716" t="s">
        <v>34</v>
      </c>
      <c r="Z5716" t="s">
        <v>34</v>
      </c>
    </row>
    <row r="5717" spans="1:26" x14ac:dyDescent="0.25">
      <c r="A5717">
        <v>5716</v>
      </c>
      <c r="B5717">
        <v>2</v>
      </c>
      <c r="C5717" t="str">
        <f>VLOOKUP(B5717,Sheet4!$A:$B,2,0)</f>
        <v>Gold</v>
      </c>
      <c r="D5717">
        <v>5954</v>
      </c>
      <c r="E5717" t="s">
        <v>12088</v>
      </c>
      <c r="F5717" t="s">
        <v>9658</v>
      </c>
      <c r="G5717">
        <v>1863</v>
      </c>
      <c r="H5717" t="s">
        <v>9648</v>
      </c>
      <c r="I5717">
        <v>41</v>
      </c>
      <c r="J5717" t="s">
        <v>13181</v>
      </c>
      <c r="K5717">
        <v>2</v>
      </c>
      <c r="L5717" t="s">
        <v>34</v>
      </c>
      <c r="M5717">
        <v>1</v>
      </c>
      <c r="N5717" t="s">
        <v>10891</v>
      </c>
      <c r="O5717">
        <v>258</v>
      </c>
      <c r="P5717" t="s">
        <v>10131</v>
      </c>
      <c r="Q5717" t="s">
        <v>9931</v>
      </c>
      <c r="R5717">
        <v>40</v>
      </c>
      <c r="S5717">
        <v>10000</v>
      </c>
      <c r="T5717" t="str">
        <f>VLOOKUP(U5717,Sheet3!$A:$B,2,0)</f>
        <v>Africa</v>
      </c>
      <c r="U5717">
        <f>VLOOKUP(Q5717,Sheet2!$A:$B,2,0)</f>
        <v>5</v>
      </c>
      <c r="V5717" t="s">
        <v>34</v>
      </c>
      <c r="W5717" t="s">
        <v>34</v>
      </c>
      <c r="X5717" t="s">
        <v>34</v>
      </c>
      <c r="Y5717" t="s">
        <v>34</v>
      </c>
      <c r="Z5717" t="s">
        <v>34</v>
      </c>
    </row>
    <row r="5718" spans="1:26" x14ac:dyDescent="0.25">
      <c r="A5718">
        <v>5717</v>
      </c>
      <c r="B5718">
        <v>2</v>
      </c>
      <c r="C5718" t="str">
        <f>VLOOKUP(B5718,Sheet4!$A:$B,2,0)</f>
        <v>Gold</v>
      </c>
      <c r="D5718">
        <v>5953</v>
      </c>
      <c r="E5718" t="s">
        <v>12089</v>
      </c>
      <c r="F5718" t="s">
        <v>9658</v>
      </c>
      <c r="G5718">
        <v>1863</v>
      </c>
      <c r="H5718" t="s">
        <v>9648</v>
      </c>
      <c r="I5718">
        <v>41</v>
      </c>
      <c r="J5718" t="s">
        <v>13181</v>
      </c>
      <c r="K5718">
        <v>2</v>
      </c>
      <c r="L5718" t="s">
        <v>34</v>
      </c>
      <c r="M5718">
        <v>1</v>
      </c>
      <c r="N5718" t="s">
        <v>10891</v>
      </c>
      <c r="O5718">
        <v>258</v>
      </c>
      <c r="P5718" t="s">
        <v>10131</v>
      </c>
      <c r="Q5718" t="s">
        <v>9931</v>
      </c>
      <c r="R5718">
        <v>40</v>
      </c>
      <c r="S5718">
        <v>10000</v>
      </c>
      <c r="T5718" t="str">
        <f>VLOOKUP(U5718,Sheet3!$A:$B,2,0)</f>
        <v>Africa</v>
      </c>
      <c r="U5718">
        <f>VLOOKUP(Q5718,Sheet2!$A:$B,2,0)</f>
        <v>5</v>
      </c>
      <c r="V5718" t="s">
        <v>34</v>
      </c>
      <c r="W5718" t="s">
        <v>34</v>
      </c>
      <c r="X5718" t="s">
        <v>34</v>
      </c>
      <c r="Y5718" t="s">
        <v>34</v>
      </c>
      <c r="Z5718" t="s">
        <v>34</v>
      </c>
    </row>
    <row r="5719" spans="1:26" x14ac:dyDescent="0.25">
      <c r="A5719">
        <v>5718</v>
      </c>
      <c r="B5719">
        <v>2</v>
      </c>
      <c r="C5719" t="str">
        <f>VLOOKUP(B5719,Sheet4!$A:$B,2,0)</f>
        <v>Gold</v>
      </c>
      <c r="D5719">
        <v>5952</v>
      </c>
      <c r="E5719" t="s">
        <v>12090</v>
      </c>
      <c r="F5719" t="s">
        <v>9658</v>
      </c>
      <c r="G5719">
        <v>1863</v>
      </c>
      <c r="H5719" t="s">
        <v>9648</v>
      </c>
      <c r="I5719">
        <v>41</v>
      </c>
      <c r="J5719" t="s">
        <v>13181</v>
      </c>
      <c r="K5719">
        <v>2</v>
      </c>
      <c r="L5719" t="s">
        <v>34</v>
      </c>
      <c r="M5719">
        <v>1</v>
      </c>
      <c r="N5719" t="s">
        <v>10891</v>
      </c>
      <c r="O5719">
        <v>258</v>
      </c>
      <c r="P5719" t="s">
        <v>10131</v>
      </c>
      <c r="Q5719" t="s">
        <v>9931</v>
      </c>
      <c r="R5719">
        <v>40</v>
      </c>
      <c r="S5719">
        <v>10000</v>
      </c>
      <c r="T5719" t="str">
        <f>VLOOKUP(U5719,Sheet3!$A:$B,2,0)</f>
        <v>Africa</v>
      </c>
      <c r="U5719">
        <f>VLOOKUP(Q5719,Sheet2!$A:$B,2,0)</f>
        <v>5</v>
      </c>
      <c r="V5719" t="s">
        <v>34</v>
      </c>
      <c r="W5719" t="s">
        <v>34</v>
      </c>
      <c r="X5719" t="s">
        <v>34</v>
      </c>
      <c r="Y5719" t="s">
        <v>34</v>
      </c>
      <c r="Z5719" t="s">
        <v>34</v>
      </c>
    </row>
    <row r="5720" spans="1:26" x14ac:dyDescent="0.25">
      <c r="A5720">
        <v>5719</v>
      </c>
      <c r="B5720">
        <v>2</v>
      </c>
      <c r="C5720" t="str">
        <f>VLOOKUP(B5720,Sheet4!$A:$B,2,0)</f>
        <v>Gold</v>
      </c>
      <c r="D5720">
        <v>5983</v>
      </c>
      <c r="E5720" t="s">
        <v>12091</v>
      </c>
      <c r="F5720" t="s">
        <v>11451</v>
      </c>
      <c r="G5720">
        <v>2088</v>
      </c>
      <c r="H5720" t="s">
        <v>9749</v>
      </c>
      <c r="I5720">
        <v>48</v>
      </c>
      <c r="J5720" t="s">
        <v>13181</v>
      </c>
      <c r="K5720">
        <v>2</v>
      </c>
      <c r="L5720" t="s">
        <v>34</v>
      </c>
      <c r="M5720">
        <v>1</v>
      </c>
      <c r="N5720" t="s">
        <v>10225</v>
      </c>
      <c r="O5720">
        <v>246</v>
      </c>
      <c r="P5720" t="s">
        <v>9695</v>
      </c>
      <c r="Q5720" t="s">
        <v>92</v>
      </c>
      <c r="R5720">
        <v>123</v>
      </c>
      <c r="S5720">
        <v>175000</v>
      </c>
      <c r="T5720" t="s">
        <v>93</v>
      </c>
      <c r="U5720">
        <f>VLOOKUP(Q5720,Sheet2!$A:$B,2,0)</f>
        <v>3</v>
      </c>
      <c r="V5720" t="s">
        <v>34</v>
      </c>
      <c r="W5720" t="s">
        <v>34</v>
      </c>
      <c r="X5720" t="s">
        <v>34</v>
      </c>
      <c r="Y5720" t="s">
        <v>34</v>
      </c>
      <c r="Z5720" t="s">
        <v>34</v>
      </c>
    </row>
    <row r="5721" spans="1:26" x14ac:dyDescent="0.25">
      <c r="A5721">
        <v>5720</v>
      </c>
      <c r="B5721">
        <v>2</v>
      </c>
      <c r="C5721" t="str">
        <f>VLOOKUP(B5721,Sheet4!$A:$B,2,0)</f>
        <v>Gold</v>
      </c>
      <c r="D5721">
        <v>5928</v>
      </c>
      <c r="E5721" t="s">
        <v>12092</v>
      </c>
      <c r="F5721" t="s">
        <v>11011</v>
      </c>
      <c r="G5721">
        <v>2034</v>
      </c>
      <c r="H5721" t="s">
        <v>10355</v>
      </c>
      <c r="I5721">
        <v>55</v>
      </c>
      <c r="J5721" t="s">
        <v>13181</v>
      </c>
      <c r="K5721">
        <v>2</v>
      </c>
      <c r="L5721" t="s">
        <v>34</v>
      </c>
      <c r="M5721">
        <v>1</v>
      </c>
      <c r="N5721" t="s">
        <v>9656</v>
      </c>
      <c r="O5721">
        <v>217</v>
      </c>
      <c r="P5721" t="s">
        <v>10131</v>
      </c>
      <c r="Q5721" t="s">
        <v>47</v>
      </c>
      <c r="R5721">
        <v>55</v>
      </c>
      <c r="S5721">
        <v>164869</v>
      </c>
      <c r="T5721" t="str">
        <f>VLOOKUP(U5721,Sheet3!$A:$B,2,0)</f>
        <v>Asia</v>
      </c>
      <c r="U5721">
        <f>VLOOKUP(Q5721,Sheet2!$A:$B,2,0)</f>
        <v>1</v>
      </c>
      <c r="V5721" t="s">
        <v>34</v>
      </c>
      <c r="W5721" t="s">
        <v>34</v>
      </c>
      <c r="X5721" t="s">
        <v>34</v>
      </c>
      <c r="Y5721" t="s">
        <v>34</v>
      </c>
      <c r="Z5721" t="s">
        <v>34</v>
      </c>
    </row>
    <row r="5722" spans="1:26" x14ac:dyDescent="0.25">
      <c r="A5722">
        <v>5721</v>
      </c>
      <c r="B5722">
        <v>2</v>
      </c>
      <c r="C5722" t="str">
        <f>VLOOKUP(B5722,Sheet4!$A:$B,2,0)</f>
        <v>Gold</v>
      </c>
      <c r="D5722">
        <v>5923</v>
      </c>
      <c r="E5722" t="s">
        <v>12093</v>
      </c>
      <c r="F5722" t="s">
        <v>12094</v>
      </c>
      <c r="G5722">
        <v>2182</v>
      </c>
      <c r="H5722" t="s">
        <v>9679</v>
      </c>
      <c r="I5722">
        <v>44</v>
      </c>
      <c r="J5722" t="s">
        <v>13181</v>
      </c>
      <c r="K5722">
        <v>2</v>
      </c>
      <c r="L5722" t="s">
        <v>34</v>
      </c>
      <c r="M5722">
        <v>1</v>
      </c>
      <c r="N5722" t="s">
        <v>9729</v>
      </c>
      <c r="O5722">
        <v>227</v>
      </c>
      <c r="P5722" t="s">
        <v>10131</v>
      </c>
      <c r="Q5722" t="s">
        <v>254</v>
      </c>
      <c r="R5722">
        <v>111</v>
      </c>
      <c r="S5722">
        <v>3013</v>
      </c>
      <c r="T5722" t="str">
        <f>VLOOKUP(U5722,Sheet3!$A:$B,2,0)</f>
        <v>Asia</v>
      </c>
      <c r="U5722">
        <f>VLOOKUP(Q5722,Sheet2!$A:$B,2,0)</f>
        <v>1</v>
      </c>
      <c r="V5722" t="s">
        <v>34</v>
      </c>
      <c r="W5722" t="s">
        <v>34</v>
      </c>
      <c r="X5722" t="s">
        <v>34</v>
      </c>
      <c r="Y5722" t="s">
        <v>34</v>
      </c>
      <c r="Z5722" t="s">
        <v>34</v>
      </c>
    </row>
    <row r="5723" spans="1:26" x14ac:dyDescent="0.25">
      <c r="A5723">
        <v>5722</v>
      </c>
      <c r="B5723">
        <v>2</v>
      </c>
      <c r="C5723" t="str">
        <f>VLOOKUP(B5723,Sheet4!$A:$B,2,0)</f>
        <v>Gold</v>
      </c>
      <c r="D5723">
        <v>5920</v>
      </c>
      <c r="E5723" t="s">
        <v>12095</v>
      </c>
      <c r="F5723" t="s">
        <v>10420</v>
      </c>
      <c r="G5723">
        <v>1988</v>
      </c>
      <c r="H5723" t="s">
        <v>9790</v>
      </c>
      <c r="I5723">
        <v>50</v>
      </c>
      <c r="J5723" t="s">
        <v>13181</v>
      </c>
      <c r="K5723">
        <v>2</v>
      </c>
      <c r="L5723" t="s">
        <v>34</v>
      </c>
      <c r="M5723">
        <v>1</v>
      </c>
      <c r="N5723" t="s">
        <v>34</v>
      </c>
      <c r="O5723">
        <v>1</v>
      </c>
      <c r="P5723" t="s">
        <v>9650</v>
      </c>
      <c r="Q5723" t="s">
        <v>92</v>
      </c>
      <c r="R5723">
        <v>123</v>
      </c>
      <c r="S5723">
        <v>90000</v>
      </c>
      <c r="T5723" t="s">
        <v>93</v>
      </c>
      <c r="U5723">
        <f>VLOOKUP(Q5723,Sheet2!$A:$B,2,0)</f>
        <v>3</v>
      </c>
      <c r="V5723" t="s">
        <v>34</v>
      </c>
      <c r="W5723" t="s">
        <v>34</v>
      </c>
      <c r="X5723" t="s">
        <v>34</v>
      </c>
      <c r="Y5723" t="s">
        <v>34</v>
      </c>
      <c r="Z5723" t="s">
        <v>34</v>
      </c>
    </row>
    <row r="5724" spans="1:26" x14ac:dyDescent="0.25">
      <c r="A5724">
        <v>5723</v>
      </c>
      <c r="B5724">
        <v>2</v>
      </c>
      <c r="C5724" t="str">
        <f>VLOOKUP(B5724,Sheet4!$A:$B,2,0)</f>
        <v>Gold</v>
      </c>
      <c r="D5724">
        <v>5916</v>
      </c>
      <c r="E5724" t="s">
        <v>12096</v>
      </c>
      <c r="F5724" t="s">
        <v>12097</v>
      </c>
      <c r="G5724">
        <v>2183</v>
      </c>
      <c r="H5724" t="s">
        <v>9679</v>
      </c>
      <c r="I5724">
        <v>44</v>
      </c>
      <c r="J5724" t="s">
        <v>13181</v>
      </c>
      <c r="K5724">
        <v>2</v>
      </c>
      <c r="L5724" t="s">
        <v>34</v>
      </c>
      <c r="M5724">
        <v>1</v>
      </c>
      <c r="N5724" t="s">
        <v>34</v>
      </c>
      <c r="O5724">
        <v>1</v>
      </c>
      <c r="P5724" t="s">
        <v>9695</v>
      </c>
      <c r="Q5724" t="s">
        <v>47</v>
      </c>
      <c r="R5724">
        <v>55</v>
      </c>
      <c r="S5724">
        <v>42135</v>
      </c>
      <c r="T5724" t="str">
        <f>VLOOKUP(U5724,Sheet3!$A:$B,2,0)</f>
        <v>Asia</v>
      </c>
      <c r="U5724">
        <f>VLOOKUP(Q5724,Sheet2!$A:$B,2,0)</f>
        <v>1</v>
      </c>
      <c r="V5724" t="s">
        <v>34</v>
      </c>
      <c r="W5724" t="s">
        <v>34</v>
      </c>
      <c r="X5724" t="s">
        <v>34</v>
      </c>
      <c r="Y5724" t="s">
        <v>34</v>
      </c>
      <c r="Z5724" t="s">
        <v>34</v>
      </c>
    </row>
    <row r="5725" spans="1:26" x14ac:dyDescent="0.25">
      <c r="A5725">
        <v>5724</v>
      </c>
      <c r="B5725">
        <v>2</v>
      </c>
      <c r="C5725" t="str">
        <f>VLOOKUP(B5725,Sheet4!$A:$B,2,0)</f>
        <v>Gold</v>
      </c>
      <c r="D5725">
        <v>5892</v>
      </c>
      <c r="E5725" t="s">
        <v>12098</v>
      </c>
      <c r="F5725" t="s">
        <v>2824</v>
      </c>
      <c r="G5725">
        <v>438</v>
      </c>
      <c r="H5725" t="s">
        <v>9648</v>
      </c>
      <c r="I5725">
        <v>41</v>
      </c>
      <c r="J5725" t="s">
        <v>13181</v>
      </c>
      <c r="K5725">
        <v>2</v>
      </c>
      <c r="L5725" t="s">
        <v>34</v>
      </c>
      <c r="M5725">
        <v>1</v>
      </c>
      <c r="N5725" t="s">
        <v>11132</v>
      </c>
      <c r="O5725">
        <v>262</v>
      </c>
      <c r="P5725" t="s">
        <v>10131</v>
      </c>
      <c r="Q5725" t="s">
        <v>545</v>
      </c>
      <c r="R5725">
        <v>101</v>
      </c>
      <c r="S5725">
        <v>9955</v>
      </c>
      <c r="T5725" t="str">
        <f>VLOOKUP(U5725,Sheet3!$A:$B,2,0)</f>
        <v>Africa</v>
      </c>
      <c r="U5725">
        <f>VLOOKUP(Q5725,Sheet2!$A:$B,2,0)</f>
        <v>5</v>
      </c>
      <c r="V5725" t="s">
        <v>34</v>
      </c>
      <c r="W5725" t="s">
        <v>34</v>
      </c>
      <c r="X5725" t="s">
        <v>34</v>
      </c>
      <c r="Y5725" t="s">
        <v>34</v>
      </c>
      <c r="Z5725" t="s">
        <v>34</v>
      </c>
    </row>
    <row r="5726" spans="1:26" x14ac:dyDescent="0.25">
      <c r="A5726">
        <v>5725</v>
      </c>
      <c r="B5726">
        <v>2</v>
      </c>
      <c r="C5726" t="str">
        <f>VLOOKUP(B5726,Sheet4!$A:$B,2,0)</f>
        <v>Gold</v>
      </c>
      <c r="D5726">
        <v>5891</v>
      </c>
      <c r="E5726" t="s">
        <v>12099</v>
      </c>
      <c r="F5726" t="s">
        <v>2824</v>
      </c>
      <c r="G5726">
        <v>438</v>
      </c>
      <c r="H5726" t="s">
        <v>9648</v>
      </c>
      <c r="I5726">
        <v>41</v>
      </c>
      <c r="J5726" t="s">
        <v>13181</v>
      </c>
      <c r="K5726">
        <v>2</v>
      </c>
      <c r="L5726" t="s">
        <v>34</v>
      </c>
      <c r="M5726">
        <v>1</v>
      </c>
      <c r="N5726" t="s">
        <v>10225</v>
      </c>
      <c r="O5726">
        <v>246</v>
      </c>
      <c r="P5726" t="s">
        <v>10131</v>
      </c>
      <c r="Q5726" t="s">
        <v>545</v>
      </c>
      <c r="R5726">
        <v>101</v>
      </c>
      <c r="S5726">
        <v>9955</v>
      </c>
      <c r="T5726" t="str">
        <f>VLOOKUP(U5726,Sheet3!$A:$B,2,0)</f>
        <v>Africa</v>
      </c>
      <c r="U5726">
        <f>VLOOKUP(Q5726,Sheet2!$A:$B,2,0)</f>
        <v>5</v>
      </c>
      <c r="V5726" t="s">
        <v>34</v>
      </c>
      <c r="W5726" t="s">
        <v>34</v>
      </c>
      <c r="X5726" t="s">
        <v>34</v>
      </c>
      <c r="Y5726" t="s">
        <v>34</v>
      </c>
      <c r="Z5726" t="s">
        <v>34</v>
      </c>
    </row>
    <row r="5727" spans="1:26" x14ac:dyDescent="0.25">
      <c r="A5727">
        <v>5726</v>
      </c>
      <c r="B5727">
        <v>2</v>
      </c>
      <c r="C5727" t="str">
        <f>VLOOKUP(B5727,Sheet4!$A:$B,2,0)</f>
        <v>Gold</v>
      </c>
      <c r="D5727">
        <v>5890</v>
      </c>
      <c r="E5727" t="s">
        <v>12100</v>
      </c>
      <c r="F5727" t="s">
        <v>2824</v>
      </c>
      <c r="G5727">
        <v>438</v>
      </c>
      <c r="H5727" t="s">
        <v>9648</v>
      </c>
      <c r="I5727">
        <v>41</v>
      </c>
      <c r="J5727" t="s">
        <v>13181</v>
      </c>
      <c r="K5727">
        <v>2</v>
      </c>
      <c r="L5727" t="s">
        <v>34</v>
      </c>
      <c r="M5727">
        <v>1</v>
      </c>
      <c r="N5727" t="s">
        <v>11132</v>
      </c>
      <c r="O5727">
        <v>262</v>
      </c>
      <c r="P5727" t="s">
        <v>10131</v>
      </c>
      <c r="Q5727" t="s">
        <v>545</v>
      </c>
      <c r="R5727">
        <v>101</v>
      </c>
      <c r="S5727">
        <v>9955</v>
      </c>
      <c r="T5727" t="str">
        <f>VLOOKUP(U5727,Sheet3!$A:$B,2,0)</f>
        <v>Africa</v>
      </c>
      <c r="U5727">
        <f>VLOOKUP(Q5727,Sheet2!$A:$B,2,0)</f>
        <v>5</v>
      </c>
      <c r="V5727" t="s">
        <v>34</v>
      </c>
      <c r="W5727" t="s">
        <v>34</v>
      </c>
      <c r="X5727" t="s">
        <v>34</v>
      </c>
      <c r="Y5727" t="s">
        <v>34</v>
      </c>
      <c r="Z5727" t="s">
        <v>34</v>
      </c>
    </row>
    <row r="5728" spans="1:26" x14ac:dyDescent="0.25">
      <c r="A5728">
        <v>5727</v>
      </c>
      <c r="B5728">
        <v>2</v>
      </c>
      <c r="C5728" t="str">
        <f>VLOOKUP(B5728,Sheet4!$A:$B,2,0)</f>
        <v>Gold</v>
      </c>
      <c r="D5728">
        <v>5889</v>
      </c>
      <c r="E5728" t="s">
        <v>12101</v>
      </c>
      <c r="F5728" t="s">
        <v>2824</v>
      </c>
      <c r="G5728">
        <v>438</v>
      </c>
      <c r="H5728" t="s">
        <v>9648</v>
      </c>
      <c r="I5728">
        <v>41</v>
      </c>
      <c r="J5728" t="s">
        <v>13181</v>
      </c>
      <c r="K5728">
        <v>2</v>
      </c>
      <c r="L5728" t="s">
        <v>34</v>
      </c>
      <c r="M5728">
        <v>1</v>
      </c>
      <c r="N5728" t="s">
        <v>10225</v>
      </c>
      <c r="O5728">
        <v>246</v>
      </c>
      <c r="P5728" t="s">
        <v>10131</v>
      </c>
      <c r="Q5728" t="s">
        <v>545</v>
      </c>
      <c r="R5728">
        <v>101</v>
      </c>
      <c r="S5728">
        <v>9955</v>
      </c>
      <c r="T5728" t="str">
        <f>VLOOKUP(U5728,Sheet3!$A:$B,2,0)</f>
        <v>Africa</v>
      </c>
      <c r="U5728">
        <f>VLOOKUP(Q5728,Sheet2!$A:$B,2,0)</f>
        <v>5</v>
      </c>
      <c r="V5728" t="s">
        <v>34</v>
      </c>
      <c r="W5728" t="s">
        <v>34</v>
      </c>
      <c r="X5728" t="s">
        <v>34</v>
      </c>
      <c r="Y5728" t="s">
        <v>34</v>
      </c>
      <c r="Z5728" t="s">
        <v>34</v>
      </c>
    </row>
    <row r="5729" spans="1:26" x14ac:dyDescent="0.25">
      <c r="A5729">
        <v>5728</v>
      </c>
      <c r="B5729">
        <v>2</v>
      </c>
      <c r="C5729" t="str">
        <f>VLOOKUP(B5729,Sheet4!$A:$B,2,0)</f>
        <v>Gold</v>
      </c>
      <c r="D5729">
        <v>5882</v>
      </c>
      <c r="E5729" t="s">
        <v>12102</v>
      </c>
      <c r="F5729" t="s">
        <v>11104</v>
      </c>
      <c r="G5729">
        <v>2039</v>
      </c>
      <c r="H5729" t="s">
        <v>9790</v>
      </c>
      <c r="I5729">
        <v>50</v>
      </c>
      <c r="J5729" t="s">
        <v>13181</v>
      </c>
      <c r="K5729">
        <v>2</v>
      </c>
      <c r="L5729" t="s">
        <v>34</v>
      </c>
      <c r="M5729">
        <v>1</v>
      </c>
      <c r="N5729" t="s">
        <v>34</v>
      </c>
      <c r="O5729">
        <v>1</v>
      </c>
      <c r="P5729" t="s">
        <v>9650</v>
      </c>
      <c r="Q5729" t="s">
        <v>92</v>
      </c>
      <c r="R5729">
        <v>123</v>
      </c>
      <c r="S5729">
        <v>60000</v>
      </c>
      <c r="T5729" t="s">
        <v>93</v>
      </c>
      <c r="U5729">
        <f>VLOOKUP(Q5729,Sheet2!$A:$B,2,0)</f>
        <v>3</v>
      </c>
      <c r="V5729" t="s">
        <v>34</v>
      </c>
      <c r="W5729" t="s">
        <v>34</v>
      </c>
      <c r="X5729" t="s">
        <v>34</v>
      </c>
      <c r="Y5729" t="s">
        <v>34</v>
      </c>
      <c r="Z5729" t="s">
        <v>34</v>
      </c>
    </row>
    <row r="5730" spans="1:26" x14ac:dyDescent="0.25">
      <c r="A5730">
        <v>5729</v>
      </c>
      <c r="B5730">
        <v>2</v>
      </c>
      <c r="C5730" t="str">
        <f>VLOOKUP(B5730,Sheet4!$A:$B,2,0)</f>
        <v>Gold</v>
      </c>
      <c r="D5730">
        <v>5880</v>
      </c>
      <c r="E5730" t="s">
        <v>12103</v>
      </c>
      <c r="F5730" t="s">
        <v>70</v>
      </c>
      <c r="G5730">
        <v>9</v>
      </c>
      <c r="H5730" t="s">
        <v>9749</v>
      </c>
      <c r="I5730">
        <v>48</v>
      </c>
      <c r="J5730" t="s">
        <v>13181</v>
      </c>
      <c r="K5730">
        <v>2</v>
      </c>
      <c r="L5730" t="s">
        <v>34</v>
      </c>
      <c r="M5730">
        <v>1</v>
      </c>
      <c r="N5730" t="s">
        <v>9729</v>
      </c>
      <c r="O5730">
        <v>227</v>
      </c>
      <c r="P5730" t="s">
        <v>9695</v>
      </c>
      <c r="Q5730" t="s">
        <v>47</v>
      </c>
      <c r="R5730">
        <v>55</v>
      </c>
      <c r="S5730">
        <v>14952</v>
      </c>
      <c r="T5730" t="str">
        <f>VLOOKUP(U5730,Sheet3!$A:$B,2,0)</f>
        <v>Asia</v>
      </c>
      <c r="U5730">
        <f>VLOOKUP(Q5730,Sheet2!$A:$B,2,0)</f>
        <v>1</v>
      </c>
      <c r="V5730" t="s">
        <v>34</v>
      </c>
      <c r="W5730" t="s">
        <v>34</v>
      </c>
      <c r="X5730" t="s">
        <v>34</v>
      </c>
      <c r="Y5730" t="s">
        <v>34</v>
      </c>
      <c r="Z5730" t="s">
        <v>34</v>
      </c>
    </row>
    <row r="5731" spans="1:26" x14ac:dyDescent="0.25">
      <c r="A5731">
        <v>5730</v>
      </c>
      <c r="B5731">
        <v>2</v>
      </c>
      <c r="C5731" t="str">
        <f>VLOOKUP(B5731,Sheet4!$A:$B,2,0)</f>
        <v>Gold</v>
      </c>
      <c r="D5731">
        <v>5860</v>
      </c>
      <c r="E5731" t="s">
        <v>12104</v>
      </c>
      <c r="F5731" t="s">
        <v>12105</v>
      </c>
      <c r="G5731">
        <v>2184</v>
      </c>
      <c r="H5731" t="s">
        <v>9679</v>
      </c>
      <c r="I5731">
        <v>44</v>
      </c>
      <c r="J5731" t="s">
        <v>13181</v>
      </c>
      <c r="K5731">
        <v>2</v>
      </c>
      <c r="L5731" t="s">
        <v>34</v>
      </c>
      <c r="M5731">
        <v>1</v>
      </c>
      <c r="N5731" t="s">
        <v>9729</v>
      </c>
      <c r="O5731">
        <v>227</v>
      </c>
      <c r="P5731" t="s">
        <v>10131</v>
      </c>
      <c r="Q5731" t="s">
        <v>47</v>
      </c>
      <c r="R5731">
        <v>55</v>
      </c>
      <c r="S5731">
        <v>25967</v>
      </c>
      <c r="T5731" t="str">
        <f>VLOOKUP(U5731,Sheet3!$A:$B,2,0)</f>
        <v>Asia</v>
      </c>
      <c r="U5731">
        <f>VLOOKUP(Q5731,Sheet2!$A:$B,2,0)</f>
        <v>1</v>
      </c>
      <c r="V5731" t="s">
        <v>34</v>
      </c>
      <c r="W5731" t="s">
        <v>34</v>
      </c>
      <c r="X5731" t="s">
        <v>34</v>
      </c>
      <c r="Y5731" t="s">
        <v>34</v>
      </c>
      <c r="Z5731" t="s">
        <v>34</v>
      </c>
    </row>
    <row r="5732" spans="1:26" x14ac:dyDescent="0.25">
      <c r="A5732">
        <v>5731</v>
      </c>
      <c r="B5732">
        <v>2</v>
      </c>
      <c r="C5732" t="str">
        <f>VLOOKUP(B5732,Sheet4!$A:$B,2,0)</f>
        <v>Gold</v>
      </c>
      <c r="D5732">
        <v>5842</v>
      </c>
      <c r="E5732" t="s">
        <v>12106</v>
      </c>
      <c r="F5732" t="s">
        <v>10241</v>
      </c>
      <c r="G5732">
        <v>1961</v>
      </c>
      <c r="H5732" t="s">
        <v>9648</v>
      </c>
      <c r="I5732">
        <v>41</v>
      </c>
      <c r="J5732" t="s">
        <v>13181</v>
      </c>
      <c r="K5732">
        <v>2</v>
      </c>
      <c r="L5732" t="s">
        <v>34</v>
      </c>
      <c r="M5732">
        <v>1</v>
      </c>
      <c r="N5732" t="s">
        <v>9672</v>
      </c>
      <c r="O5732">
        <v>221</v>
      </c>
      <c r="P5732" t="s">
        <v>9695</v>
      </c>
      <c r="Q5732" t="s">
        <v>32</v>
      </c>
      <c r="R5732">
        <v>27</v>
      </c>
      <c r="S5732">
        <v>8000</v>
      </c>
      <c r="T5732" t="str">
        <f>VLOOKUP(U5732,Sheet3!$A:$B,2,0)</f>
        <v>Asia</v>
      </c>
      <c r="U5732">
        <f>VLOOKUP(Q5732,Sheet2!$A:$B,2,0)</f>
        <v>1</v>
      </c>
      <c r="V5732" t="s">
        <v>34</v>
      </c>
      <c r="W5732" t="s">
        <v>34</v>
      </c>
      <c r="X5732" t="s">
        <v>34</v>
      </c>
      <c r="Y5732" t="s">
        <v>34</v>
      </c>
      <c r="Z5732" t="s">
        <v>34</v>
      </c>
    </row>
    <row r="5733" spans="1:26" x14ac:dyDescent="0.25">
      <c r="A5733">
        <v>5732</v>
      </c>
      <c r="B5733">
        <v>2</v>
      </c>
      <c r="C5733" t="str">
        <f>VLOOKUP(B5733,Sheet4!$A:$B,2,0)</f>
        <v>Gold</v>
      </c>
      <c r="D5733">
        <v>5841</v>
      </c>
      <c r="E5733" t="s">
        <v>12107</v>
      </c>
      <c r="F5733" t="s">
        <v>10208</v>
      </c>
      <c r="G5733">
        <v>1953</v>
      </c>
      <c r="H5733" t="s">
        <v>10830</v>
      </c>
      <c r="I5733">
        <v>58</v>
      </c>
      <c r="J5733" t="s">
        <v>13181</v>
      </c>
      <c r="K5733">
        <v>2</v>
      </c>
      <c r="L5733" t="s">
        <v>34</v>
      </c>
      <c r="M5733">
        <v>1</v>
      </c>
      <c r="N5733" t="s">
        <v>9689</v>
      </c>
      <c r="O5733">
        <v>225</v>
      </c>
      <c r="P5733" t="s">
        <v>9650</v>
      </c>
      <c r="Q5733" t="s">
        <v>358</v>
      </c>
      <c r="R5733">
        <v>64</v>
      </c>
      <c r="S5733">
        <v>13600</v>
      </c>
      <c r="T5733" t="str">
        <f>VLOOKUP(U5733,Sheet3!$A:$B,2,0)</f>
        <v>Africa</v>
      </c>
      <c r="U5733">
        <f>VLOOKUP(Q5733,Sheet2!$A:$B,2,0)</f>
        <v>5</v>
      </c>
      <c r="V5733" t="s">
        <v>34</v>
      </c>
      <c r="W5733" t="s">
        <v>34</v>
      </c>
      <c r="X5733" t="s">
        <v>34</v>
      </c>
      <c r="Y5733" t="s">
        <v>34</v>
      </c>
      <c r="Z5733" t="s">
        <v>34</v>
      </c>
    </row>
    <row r="5734" spans="1:26" x14ac:dyDescent="0.25">
      <c r="A5734">
        <v>5733</v>
      </c>
      <c r="B5734">
        <v>2</v>
      </c>
      <c r="C5734" t="str">
        <f>VLOOKUP(B5734,Sheet4!$A:$B,2,0)</f>
        <v>Gold</v>
      </c>
      <c r="D5734">
        <v>584</v>
      </c>
      <c r="E5734" t="s">
        <v>12108</v>
      </c>
      <c r="F5734" t="s">
        <v>12109</v>
      </c>
      <c r="G5734">
        <v>2185</v>
      </c>
      <c r="H5734" t="s">
        <v>9749</v>
      </c>
      <c r="I5734">
        <v>48</v>
      </c>
      <c r="J5734" t="s">
        <v>13181</v>
      </c>
      <c r="K5734">
        <v>2</v>
      </c>
      <c r="L5734" t="s">
        <v>34</v>
      </c>
      <c r="M5734">
        <v>1</v>
      </c>
      <c r="N5734" t="s">
        <v>9729</v>
      </c>
      <c r="O5734">
        <v>227</v>
      </c>
      <c r="P5734" t="s">
        <v>9695</v>
      </c>
      <c r="Q5734" t="s">
        <v>47</v>
      </c>
      <c r="R5734">
        <v>55</v>
      </c>
      <c r="S5734">
        <v>7786</v>
      </c>
      <c r="T5734" t="str">
        <f>VLOOKUP(U5734,Sheet3!$A:$B,2,0)</f>
        <v>Asia</v>
      </c>
      <c r="U5734">
        <f>VLOOKUP(Q5734,Sheet2!$A:$B,2,0)</f>
        <v>1</v>
      </c>
      <c r="V5734" t="s">
        <v>34</v>
      </c>
      <c r="W5734" t="s">
        <v>34</v>
      </c>
      <c r="X5734" t="s">
        <v>34</v>
      </c>
      <c r="Y5734" t="s">
        <v>34</v>
      </c>
      <c r="Z5734" t="s">
        <v>34</v>
      </c>
    </row>
    <row r="5735" spans="1:26" x14ac:dyDescent="0.25">
      <c r="A5735">
        <v>5734</v>
      </c>
      <c r="B5735">
        <v>2</v>
      </c>
      <c r="C5735" t="str">
        <f>VLOOKUP(B5735,Sheet4!$A:$B,2,0)</f>
        <v>Gold</v>
      </c>
      <c r="D5735">
        <v>5832</v>
      </c>
      <c r="E5735" t="s">
        <v>12110</v>
      </c>
      <c r="F5735" t="s">
        <v>9937</v>
      </c>
      <c r="G5735">
        <v>1921</v>
      </c>
      <c r="H5735" t="s">
        <v>9679</v>
      </c>
      <c r="I5735">
        <v>44</v>
      </c>
      <c r="J5735" t="s">
        <v>13181</v>
      </c>
      <c r="K5735">
        <v>2</v>
      </c>
      <c r="L5735" t="s">
        <v>34</v>
      </c>
      <c r="M5735">
        <v>1</v>
      </c>
      <c r="N5735" t="s">
        <v>9729</v>
      </c>
      <c r="O5735">
        <v>227</v>
      </c>
      <c r="P5735" t="s">
        <v>9650</v>
      </c>
      <c r="Q5735" t="s">
        <v>270</v>
      </c>
      <c r="R5735">
        <v>66</v>
      </c>
      <c r="S5735">
        <v>20000</v>
      </c>
      <c r="T5735" t="str">
        <f>VLOOKUP(U5735,Sheet3!$A:$B,2,0)</f>
        <v>Asia</v>
      </c>
      <c r="U5735">
        <f>VLOOKUP(Q5735,Sheet2!$A:$B,2,0)</f>
        <v>1</v>
      </c>
      <c r="V5735" t="s">
        <v>34</v>
      </c>
      <c r="W5735" t="s">
        <v>34</v>
      </c>
      <c r="X5735" t="s">
        <v>34</v>
      </c>
      <c r="Y5735" t="s">
        <v>34</v>
      </c>
      <c r="Z5735" t="s">
        <v>34</v>
      </c>
    </row>
    <row r="5736" spans="1:26" x14ac:dyDescent="0.25">
      <c r="A5736">
        <v>5735</v>
      </c>
      <c r="B5736">
        <v>2</v>
      </c>
      <c r="C5736" t="str">
        <f>VLOOKUP(B5736,Sheet4!$A:$B,2,0)</f>
        <v>Gold</v>
      </c>
      <c r="D5736">
        <v>5831</v>
      </c>
      <c r="E5736" t="s">
        <v>12111</v>
      </c>
      <c r="F5736" t="s">
        <v>70</v>
      </c>
      <c r="G5736">
        <v>9</v>
      </c>
      <c r="H5736" t="s">
        <v>9749</v>
      </c>
      <c r="I5736">
        <v>48</v>
      </c>
      <c r="J5736" t="s">
        <v>13181</v>
      </c>
      <c r="K5736">
        <v>2</v>
      </c>
      <c r="L5736" t="s">
        <v>34</v>
      </c>
      <c r="M5736">
        <v>1</v>
      </c>
      <c r="N5736" t="s">
        <v>9729</v>
      </c>
      <c r="O5736">
        <v>227</v>
      </c>
      <c r="P5736" t="s">
        <v>10131</v>
      </c>
      <c r="Q5736" t="s">
        <v>47</v>
      </c>
      <c r="R5736">
        <v>55</v>
      </c>
      <c r="S5736">
        <v>29150</v>
      </c>
      <c r="T5736" t="str">
        <f>VLOOKUP(U5736,Sheet3!$A:$B,2,0)</f>
        <v>Asia</v>
      </c>
      <c r="U5736">
        <f>VLOOKUP(Q5736,Sheet2!$A:$B,2,0)</f>
        <v>1</v>
      </c>
      <c r="V5736" t="s">
        <v>34</v>
      </c>
      <c r="W5736" t="s">
        <v>34</v>
      </c>
      <c r="X5736" t="s">
        <v>34</v>
      </c>
      <c r="Y5736" t="s">
        <v>34</v>
      </c>
      <c r="Z5736" t="s">
        <v>34</v>
      </c>
    </row>
    <row r="5737" spans="1:26" x14ac:dyDescent="0.25">
      <c r="A5737">
        <v>5736</v>
      </c>
      <c r="B5737">
        <v>2</v>
      </c>
      <c r="C5737" t="str">
        <f>VLOOKUP(B5737,Sheet4!$A:$B,2,0)</f>
        <v>Gold</v>
      </c>
      <c r="D5737">
        <v>582</v>
      </c>
      <c r="E5737" t="s">
        <v>12112</v>
      </c>
      <c r="F5737" t="s">
        <v>12113</v>
      </c>
      <c r="G5737">
        <v>2186</v>
      </c>
      <c r="H5737" t="s">
        <v>9749</v>
      </c>
      <c r="I5737">
        <v>48</v>
      </c>
      <c r="J5737" t="s">
        <v>13181</v>
      </c>
      <c r="K5737">
        <v>2</v>
      </c>
      <c r="L5737" t="s">
        <v>34</v>
      </c>
      <c r="M5737">
        <v>1</v>
      </c>
      <c r="N5737" t="s">
        <v>9729</v>
      </c>
      <c r="O5737">
        <v>227</v>
      </c>
      <c r="P5737" t="s">
        <v>9650</v>
      </c>
      <c r="Q5737" t="s">
        <v>47</v>
      </c>
      <c r="R5737">
        <v>55</v>
      </c>
      <c r="S5737">
        <v>21263</v>
      </c>
      <c r="T5737" t="str">
        <f>VLOOKUP(U5737,Sheet3!$A:$B,2,0)</f>
        <v>Asia</v>
      </c>
      <c r="U5737">
        <f>VLOOKUP(Q5737,Sheet2!$A:$B,2,0)</f>
        <v>1</v>
      </c>
      <c r="V5737" t="s">
        <v>34</v>
      </c>
      <c r="W5737" t="s">
        <v>34</v>
      </c>
      <c r="X5737" t="s">
        <v>34</v>
      </c>
      <c r="Y5737" t="s">
        <v>34</v>
      </c>
      <c r="Z5737" t="s">
        <v>34</v>
      </c>
    </row>
    <row r="5738" spans="1:26" x14ac:dyDescent="0.25">
      <c r="A5738">
        <v>5737</v>
      </c>
      <c r="B5738">
        <v>2</v>
      </c>
      <c r="C5738" t="str">
        <f>VLOOKUP(B5738,Sheet4!$A:$B,2,0)</f>
        <v>Gold</v>
      </c>
      <c r="D5738">
        <v>5812</v>
      </c>
      <c r="E5738" t="s">
        <v>12114</v>
      </c>
      <c r="F5738" t="s">
        <v>10211</v>
      </c>
      <c r="G5738">
        <v>1954</v>
      </c>
      <c r="H5738" t="s">
        <v>9648</v>
      </c>
      <c r="I5738">
        <v>41</v>
      </c>
      <c r="J5738" t="s">
        <v>13181</v>
      </c>
      <c r="K5738">
        <v>2</v>
      </c>
      <c r="L5738" t="s">
        <v>34</v>
      </c>
      <c r="M5738">
        <v>1</v>
      </c>
      <c r="N5738" t="s">
        <v>11541</v>
      </c>
      <c r="O5738">
        <v>268</v>
      </c>
      <c r="P5738" t="s">
        <v>9695</v>
      </c>
      <c r="Q5738" t="s">
        <v>2503</v>
      </c>
      <c r="R5738">
        <v>81</v>
      </c>
      <c r="S5738">
        <v>5907</v>
      </c>
      <c r="T5738" t="str">
        <f>VLOOKUP(U5738,Sheet3!$A:$B,2,0)</f>
        <v>Africa</v>
      </c>
      <c r="U5738">
        <f>VLOOKUP(Q5738,Sheet2!$A:$B,2,0)</f>
        <v>5</v>
      </c>
      <c r="V5738" t="s">
        <v>34</v>
      </c>
      <c r="W5738" t="s">
        <v>34</v>
      </c>
      <c r="X5738" t="s">
        <v>34</v>
      </c>
      <c r="Y5738" t="s">
        <v>34</v>
      </c>
      <c r="Z5738" t="s">
        <v>34</v>
      </c>
    </row>
    <row r="5739" spans="1:26" x14ac:dyDescent="0.25">
      <c r="A5739">
        <v>5738</v>
      </c>
      <c r="B5739">
        <v>2</v>
      </c>
      <c r="C5739" t="str">
        <f>VLOOKUP(B5739,Sheet4!$A:$B,2,0)</f>
        <v>Gold</v>
      </c>
      <c r="D5739">
        <v>5658</v>
      </c>
      <c r="E5739" t="s">
        <v>12115</v>
      </c>
      <c r="F5739" t="s">
        <v>10211</v>
      </c>
      <c r="G5739">
        <v>1954</v>
      </c>
      <c r="H5739" t="s">
        <v>9648</v>
      </c>
      <c r="I5739">
        <v>41</v>
      </c>
      <c r="J5739" t="s">
        <v>13181</v>
      </c>
      <c r="K5739">
        <v>2</v>
      </c>
      <c r="L5739" t="s">
        <v>34</v>
      </c>
      <c r="M5739">
        <v>1</v>
      </c>
      <c r="N5739" t="s">
        <v>11541</v>
      </c>
      <c r="O5739">
        <v>268</v>
      </c>
      <c r="P5739" t="s">
        <v>10131</v>
      </c>
      <c r="Q5739" t="s">
        <v>1102</v>
      </c>
      <c r="R5739">
        <v>20</v>
      </c>
      <c r="S5739">
        <v>10000</v>
      </c>
      <c r="T5739" t="str">
        <f>VLOOKUP(U5739,Sheet3!$A:$B,2,0)</f>
        <v>Africa</v>
      </c>
      <c r="U5739">
        <f>VLOOKUP(Q5739,Sheet2!$A:$B,2,0)</f>
        <v>5</v>
      </c>
      <c r="V5739" t="s">
        <v>34</v>
      </c>
      <c r="W5739" t="s">
        <v>34</v>
      </c>
      <c r="X5739" t="s">
        <v>34</v>
      </c>
      <c r="Y5739" t="s">
        <v>34</v>
      </c>
      <c r="Z5739" t="s">
        <v>34</v>
      </c>
    </row>
    <row r="5740" spans="1:26" x14ac:dyDescent="0.25">
      <c r="A5740">
        <v>5739</v>
      </c>
      <c r="B5740">
        <v>2</v>
      </c>
      <c r="C5740" t="str">
        <f>VLOOKUP(B5740,Sheet4!$A:$B,2,0)</f>
        <v>Gold</v>
      </c>
      <c r="D5740">
        <v>5662</v>
      </c>
      <c r="E5740" t="s">
        <v>12116</v>
      </c>
      <c r="F5740" t="s">
        <v>9761</v>
      </c>
      <c r="G5740">
        <v>1880</v>
      </c>
      <c r="H5740" t="s">
        <v>9648</v>
      </c>
      <c r="I5740">
        <v>41</v>
      </c>
      <c r="J5740" t="s">
        <v>13181</v>
      </c>
      <c r="K5740">
        <v>2</v>
      </c>
      <c r="L5740" t="s">
        <v>34</v>
      </c>
      <c r="M5740">
        <v>1</v>
      </c>
      <c r="N5740" t="s">
        <v>9672</v>
      </c>
      <c r="O5740">
        <v>221</v>
      </c>
      <c r="P5740" t="s">
        <v>10131</v>
      </c>
      <c r="Q5740" t="s">
        <v>749</v>
      </c>
      <c r="R5740">
        <v>82</v>
      </c>
      <c r="S5740">
        <v>10000</v>
      </c>
      <c r="T5740" t="str">
        <f>VLOOKUP(U5740,Sheet3!$A:$B,2,0)</f>
        <v>Asia</v>
      </c>
      <c r="U5740">
        <f>VLOOKUP(Q5740,Sheet2!$A:$B,2,0)</f>
        <v>1</v>
      </c>
      <c r="V5740" t="s">
        <v>34</v>
      </c>
      <c r="W5740" t="s">
        <v>34</v>
      </c>
      <c r="X5740" t="s">
        <v>34</v>
      </c>
      <c r="Y5740" t="s">
        <v>34</v>
      </c>
      <c r="Z5740" t="s">
        <v>34</v>
      </c>
    </row>
    <row r="5741" spans="1:26" x14ac:dyDescent="0.25">
      <c r="A5741">
        <v>5740</v>
      </c>
      <c r="B5741">
        <v>2</v>
      </c>
      <c r="C5741" t="str">
        <f>VLOOKUP(B5741,Sheet4!$A:$B,2,0)</f>
        <v>Gold</v>
      </c>
      <c r="D5741">
        <v>5800</v>
      </c>
      <c r="E5741" t="s">
        <v>12117</v>
      </c>
      <c r="F5741" t="s">
        <v>12118</v>
      </c>
      <c r="G5741">
        <v>2187</v>
      </c>
      <c r="H5741" t="s">
        <v>10861</v>
      </c>
      <c r="I5741">
        <v>59</v>
      </c>
      <c r="J5741" t="s">
        <v>13181</v>
      </c>
      <c r="K5741">
        <v>2</v>
      </c>
      <c r="L5741" t="s">
        <v>34</v>
      </c>
      <c r="M5741">
        <v>1</v>
      </c>
      <c r="N5741" t="s">
        <v>9652</v>
      </c>
      <c r="O5741">
        <v>216</v>
      </c>
      <c r="P5741" t="s">
        <v>9695</v>
      </c>
      <c r="Q5741" t="s">
        <v>416</v>
      </c>
      <c r="R5741">
        <v>125</v>
      </c>
      <c r="S5741">
        <v>47745</v>
      </c>
      <c r="T5741" t="str">
        <f>VLOOKUP(U5741,Sheet3!$A:$B,2,0)</f>
        <v>Africa</v>
      </c>
      <c r="U5741">
        <f>VLOOKUP(Q5741,Sheet2!$A:$B,2,0)</f>
        <v>5</v>
      </c>
      <c r="V5741" t="s">
        <v>34</v>
      </c>
      <c r="W5741" t="s">
        <v>34</v>
      </c>
      <c r="X5741" t="s">
        <v>34</v>
      </c>
      <c r="Y5741" t="s">
        <v>34</v>
      </c>
      <c r="Z5741" t="s">
        <v>34</v>
      </c>
    </row>
    <row r="5742" spans="1:26" x14ac:dyDescent="0.25">
      <c r="A5742">
        <v>5741</v>
      </c>
      <c r="B5742">
        <v>2</v>
      </c>
      <c r="C5742" t="str">
        <f>VLOOKUP(B5742,Sheet4!$A:$B,2,0)</f>
        <v>Gold</v>
      </c>
      <c r="D5742">
        <v>5799</v>
      </c>
      <c r="E5742" t="s">
        <v>12119</v>
      </c>
      <c r="F5742" t="s">
        <v>11011</v>
      </c>
      <c r="G5742">
        <v>2034</v>
      </c>
      <c r="H5742" t="s">
        <v>9749</v>
      </c>
      <c r="I5742">
        <v>48</v>
      </c>
      <c r="J5742" t="s">
        <v>13181</v>
      </c>
      <c r="K5742">
        <v>2</v>
      </c>
      <c r="L5742" t="s">
        <v>34</v>
      </c>
      <c r="M5742">
        <v>1</v>
      </c>
      <c r="N5742" t="s">
        <v>9656</v>
      </c>
      <c r="O5742">
        <v>217</v>
      </c>
      <c r="P5742" t="s">
        <v>10131</v>
      </c>
      <c r="Q5742" t="s">
        <v>47</v>
      </c>
      <c r="R5742">
        <v>55</v>
      </c>
      <c r="S5742">
        <v>138747</v>
      </c>
      <c r="T5742" t="str">
        <f>VLOOKUP(U5742,Sheet3!$A:$B,2,0)</f>
        <v>Asia</v>
      </c>
      <c r="U5742">
        <f>VLOOKUP(Q5742,Sheet2!$A:$B,2,0)</f>
        <v>1</v>
      </c>
      <c r="V5742" t="s">
        <v>34</v>
      </c>
      <c r="W5742" t="s">
        <v>34</v>
      </c>
      <c r="X5742" t="s">
        <v>34</v>
      </c>
      <c r="Y5742" t="s">
        <v>34</v>
      </c>
      <c r="Z5742" t="s">
        <v>34</v>
      </c>
    </row>
    <row r="5743" spans="1:26" x14ac:dyDescent="0.25">
      <c r="A5743">
        <v>5742</v>
      </c>
      <c r="B5743">
        <v>2</v>
      </c>
      <c r="C5743" t="str">
        <f>VLOOKUP(B5743,Sheet4!$A:$B,2,0)</f>
        <v>Gold</v>
      </c>
      <c r="D5743">
        <v>5783</v>
      </c>
      <c r="E5743" t="s">
        <v>12120</v>
      </c>
      <c r="F5743" t="s">
        <v>2824</v>
      </c>
      <c r="G5743">
        <v>438</v>
      </c>
      <c r="H5743" t="s">
        <v>9648</v>
      </c>
      <c r="I5743">
        <v>41</v>
      </c>
      <c r="J5743" t="s">
        <v>13181</v>
      </c>
      <c r="K5743">
        <v>2</v>
      </c>
      <c r="L5743" t="s">
        <v>34</v>
      </c>
      <c r="M5743">
        <v>1</v>
      </c>
      <c r="N5743" t="s">
        <v>9659</v>
      </c>
      <c r="O5743">
        <v>218</v>
      </c>
      <c r="P5743" t="s">
        <v>10131</v>
      </c>
      <c r="Q5743" t="s">
        <v>545</v>
      </c>
      <c r="R5743">
        <v>101</v>
      </c>
      <c r="S5743">
        <v>9955</v>
      </c>
      <c r="T5743" t="str">
        <f>VLOOKUP(U5743,Sheet3!$A:$B,2,0)</f>
        <v>Africa</v>
      </c>
      <c r="U5743">
        <f>VLOOKUP(Q5743,Sheet2!$A:$B,2,0)</f>
        <v>5</v>
      </c>
      <c r="V5743" t="s">
        <v>34</v>
      </c>
      <c r="W5743" t="s">
        <v>34</v>
      </c>
      <c r="X5743" t="s">
        <v>34</v>
      </c>
      <c r="Y5743" t="s">
        <v>34</v>
      </c>
      <c r="Z5743" t="s">
        <v>34</v>
      </c>
    </row>
    <row r="5744" spans="1:26" x14ac:dyDescent="0.25">
      <c r="A5744">
        <v>5743</v>
      </c>
      <c r="B5744">
        <v>2</v>
      </c>
      <c r="C5744" t="str">
        <f>VLOOKUP(B5744,Sheet4!$A:$B,2,0)</f>
        <v>Gold</v>
      </c>
      <c r="D5744">
        <v>5782</v>
      </c>
      <c r="E5744" t="s">
        <v>12121</v>
      </c>
      <c r="F5744" t="s">
        <v>2824</v>
      </c>
      <c r="G5744">
        <v>438</v>
      </c>
      <c r="H5744" t="s">
        <v>9648</v>
      </c>
      <c r="I5744">
        <v>41</v>
      </c>
      <c r="J5744" t="s">
        <v>13181</v>
      </c>
      <c r="K5744">
        <v>2</v>
      </c>
      <c r="L5744" t="s">
        <v>34</v>
      </c>
      <c r="M5744">
        <v>1</v>
      </c>
      <c r="N5744" t="s">
        <v>9659</v>
      </c>
      <c r="O5744">
        <v>218</v>
      </c>
      <c r="P5744" t="s">
        <v>10131</v>
      </c>
      <c r="Q5744" t="s">
        <v>545</v>
      </c>
      <c r="R5744">
        <v>101</v>
      </c>
      <c r="S5744">
        <v>9955</v>
      </c>
      <c r="T5744" t="str">
        <f>VLOOKUP(U5744,Sheet3!$A:$B,2,0)</f>
        <v>Africa</v>
      </c>
      <c r="U5744">
        <f>VLOOKUP(Q5744,Sheet2!$A:$B,2,0)</f>
        <v>5</v>
      </c>
      <c r="V5744" t="s">
        <v>34</v>
      </c>
      <c r="W5744" t="s">
        <v>34</v>
      </c>
      <c r="X5744" t="s">
        <v>34</v>
      </c>
      <c r="Y5744" t="s">
        <v>34</v>
      </c>
      <c r="Z5744" t="s">
        <v>34</v>
      </c>
    </row>
    <row r="5745" spans="1:26" x14ac:dyDescent="0.25">
      <c r="A5745">
        <v>5744</v>
      </c>
      <c r="B5745">
        <v>2</v>
      </c>
      <c r="C5745" t="str">
        <f>VLOOKUP(B5745,Sheet4!$A:$B,2,0)</f>
        <v>Gold</v>
      </c>
      <c r="D5745">
        <v>5781</v>
      </c>
      <c r="E5745" t="s">
        <v>12122</v>
      </c>
      <c r="F5745" t="s">
        <v>2824</v>
      </c>
      <c r="G5745">
        <v>438</v>
      </c>
      <c r="H5745" t="s">
        <v>9648</v>
      </c>
      <c r="I5745">
        <v>41</v>
      </c>
      <c r="J5745" t="s">
        <v>13181</v>
      </c>
      <c r="K5745">
        <v>2</v>
      </c>
      <c r="L5745" t="s">
        <v>34</v>
      </c>
      <c r="M5745">
        <v>1</v>
      </c>
      <c r="N5745" t="s">
        <v>11132</v>
      </c>
      <c r="O5745">
        <v>262</v>
      </c>
      <c r="P5745" t="s">
        <v>10131</v>
      </c>
      <c r="Q5745" t="s">
        <v>545</v>
      </c>
      <c r="R5745">
        <v>101</v>
      </c>
      <c r="S5745">
        <v>9955</v>
      </c>
      <c r="T5745" t="str">
        <f>VLOOKUP(U5745,Sheet3!$A:$B,2,0)</f>
        <v>Africa</v>
      </c>
      <c r="U5745">
        <f>VLOOKUP(Q5745,Sheet2!$A:$B,2,0)</f>
        <v>5</v>
      </c>
      <c r="V5745" t="s">
        <v>34</v>
      </c>
      <c r="W5745" t="s">
        <v>34</v>
      </c>
      <c r="X5745" t="s">
        <v>34</v>
      </c>
      <c r="Y5745" t="s">
        <v>34</v>
      </c>
      <c r="Z5745" t="s">
        <v>34</v>
      </c>
    </row>
    <row r="5746" spans="1:26" x14ac:dyDescent="0.25">
      <c r="A5746">
        <v>5745</v>
      </c>
      <c r="B5746">
        <v>2</v>
      </c>
      <c r="C5746" t="str">
        <f>VLOOKUP(B5746,Sheet4!$A:$B,2,0)</f>
        <v>Gold</v>
      </c>
      <c r="D5746">
        <v>5780</v>
      </c>
      <c r="E5746" t="s">
        <v>12123</v>
      </c>
      <c r="F5746" t="s">
        <v>10241</v>
      </c>
      <c r="G5746">
        <v>1961</v>
      </c>
      <c r="H5746" t="s">
        <v>9648</v>
      </c>
      <c r="I5746">
        <v>41</v>
      </c>
      <c r="J5746" t="s">
        <v>13181</v>
      </c>
      <c r="K5746">
        <v>2</v>
      </c>
      <c r="L5746" t="s">
        <v>34</v>
      </c>
      <c r="M5746">
        <v>1</v>
      </c>
      <c r="N5746" t="s">
        <v>9672</v>
      </c>
      <c r="O5746">
        <v>221</v>
      </c>
      <c r="P5746" t="s">
        <v>10131</v>
      </c>
      <c r="Q5746" t="s">
        <v>358</v>
      </c>
      <c r="R5746">
        <v>64</v>
      </c>
      <c r="S5746">
        <v>8503</v>
      </c>
      <c r="T5746" t="str">
        <f>VLOOKUP(U5746,Sheet3!$A:$B,2,0)</f>
        <v>Africa</v>
      </c>
      <c r="U5746">
        <f>VLOOKUP(Q5746,Sheet2!$A:$B,2,0)</f>
        <v>5</v>
      </c>
      <c r="V5746" t="s">
        <v>34</v>
      </c>
      <c r="W5746" t="s">
        <v>34</v>
      </c>
      <c r="X5746" t="s">
        <v>34</v>
      </c>
      <c r="Y5746" t="s">
        <v>34</v>
      </c>
      <c r="Z5746" t="s">
        <v>34</v>
      </c>
    </row>
    <row r="5747" spans="1:26" x14ac:dyDescent="0.25">
      <c r="A5747">
        <v>5746</v>
      </c>
      <c r="B5747">
        <v>2</v>
      </c>
      <c r="C5747" t="str">
        <f>VLOOKUP(B5747,Sheet4!$A:$B,2,0)</f>
        <v>Gold</v>
      </c>
      <c r="D5747">
        <v>578</v>
      </c>
      <c r="E5747" t="s">
        <v>12124</v>
      </c>
      <c r="F5747" t="s">
        <v>12125</v>
      </c>
      <c r="G5747">
        <v>2188</v>
      </c>
      <c r="H5747" t="s">
        <v>9749</v>
      </c>
      <c r="I5747">
        <v>48</v>
      </c>
      <c r="J5747" t="s">
        <v>13181</v>
      </c>
      <c r="K5747">
        <v>2</v>
      </c>
      <c r="L5747" t="s">
        <v>34</v>
      </c>
      <c r="M5747">
        <v>1</v>
      </c>
      <c r="N5747" t="s">
        <v>9656</v>
      </c>
      <c r="O5747">
        <v>217</v>
      </c>
      <c r="P5747" t="s">
        <v>10131</v>
      </c>
      <c r="Q5747" t="s">
        <v>92</v>
      </c>
      <c r="R5747">
        <v>123</v>
      </c>
      <c r="S5747">
        <v>61500</v>
      </c>
      <c r="T5747" t="s">
        <v>93</v>
      </c>
      <c r="U5747">
        <f>VLOOKUP(Q5747,Sheet2!$A:$B,2,0)</f>
        <v>3</v>
      </c>
      <c r="V5747" t="s">
        <v>34</v>
      </c>
      <c r="W5747" t="s">
        <v>34</v>
      </c>
      <c r="X5747" t="s">
        <v>34</v>
      </c>
      <c r="Y5747" t="s">
        <v>34</v>
      </c>
      <c r="Z5747" t="s">
        <v>34</v>
      </c>
    </row>
    <row r="5748" spans="1:26" x14ac:dyDescent="0.25">
      <c r="A5748">
        <v>5747</v>
      </c>
      <c r="B5748">
        <v>2</v>
      </c>
      <c r="C5748" t="str">
        <f>VLOOKUP(B5748,Sheet4!$A:$B,2,0)</f>
        <v>Gold</v>
      </c>
      <c r="D5748">
        <v>577</v>
      </c>
      <c r="E5748" t="s">
        <v>12126</v>
      </c>
      <c r="F5748" t="s">
        <v>10425</v>
      </c>
      <c r="G5748">
        <v>1990</v>
      </c>
      <c r="H5748" t="s">
        <v>9749</v>
      </c>
      <c r="I5748">
        <v>48</v>
      </c>
      <c r="J5748" t="s">
        <v>13181</v>
      </c>
      <c r="K5748">
        <v>2</v>
      </c>
      <c r="L5748" t="s">
        <v>34</v>
      </c>
      <c r="M5748">
        <v>1</v>
      </c>
      <c r="N5748" t="s">
        <v>9656</v>
      </c>
      <c r="O5748">
        <v>217</v>
      </c>
      <c r="P5748" t="s">
        <v>10131</v>
      </c>
      <c r="Q5748" t="s">
        <v>92</v>
      </c>
      <c r="R5748">
        <v>123</v>
      </c>
      <c r="S5748">
        <v>61122</v>
      </c>
      <c r="T5748" t="s">
        <v>93</v>
      </c>
      <c r="U5748">
        <f>VLOOKUP(Q5748,Sheet2!$A:$B,2,0)</f>
        <v>3</v>
      </c>
      <c r="V5748" t="s">
        <v>34</v>
      </c>
      <c r="W5748" t="s">
        <v>34</v>
      </c>
      <c r="X5748" t="s">
        <v>34</v>
      </c>
      <c r="Y5748" t="s">
        <v>34</v>
      </c>
      <c r="Z5748" t="s">
        <v>34</v>
      </c>
    </row>
    <row r="5749" spans="1:26" x14ac:dyDescent="0.25">
      <c r="A5749">
        <v>5748</v>
      </c>
      <c r="B5749">
        <v>2</v>
      </c>
      <c r="C5749" t="str">
        <f>VLOOKUP(B5749,Sheet4!$A:$B,2,0)</f>
        <v>Gold</v>
      </c>
      <c r="D5749">
        <v>576</v>
      </c>
      <c r="E5749" t="s">
        <v>12127</v>
      </c>
      <c r="F5749" t="s">
        <v>10425</v>
      </c>
      <c r="G5749">
        <v>1990</v>
      </c>
      <c r="H5749" t="s">
        <v>9749</v>
      </c>
      <c r="I5749">
        <v>48</v>
      </c>
      <c r="J5749" t="s">
        <v>13181</v>
      </c>
      <c r="K5749">
        <v>2</v>
      </c>
      <c r="L5749" t="s">
        <v>34</v>
      </c>
      <c r="M5749">
        <v>1</v>
      </c>
      <c r="N5749" t="s">
        <v>9656</v>
      </c>
      <c r="O5749">
        <v>217</v>
      </c>
      <c r="P5749" t="s">
        <v>10131</v>
      </c>
      <c r="Q5749" t="s">
        <v>92</v>
      </c>
      <c r="R5749">
        <v>123</v>
      </c>
      <c r="S5749">
        <v>71578</v>
      </c>
      <c r="T5749" t="s">
        <v>93</v>
      </c>
      <c r="U5749">
        <f>VLOOKUP(Q5749,Sheet2!$A:$B,2,0)</f>
        <v>3</v>
      </c>
      <c r="V5749" t="s">
        <v>34</v>
      </c>
      <c r="W5749" t="s">
        <v>34</v>
      </c>
      <c r="X5749" t="s">
        <v>34</v>
      </c>
      <c r="Y5749" t="s">
        <v>34</v>
      </c>
      <c r="Z5749" t="s">
        <v>34</v>
      </c>
    </row>
    <row r="5750" spans="1:26" x14ac:dyDescent="0.25">
      <c r="A5750">
        <v>5749</v>
      </c>
      <c r="B5750">
        <v>2</v>
      </c>
      <c r="C5750" t="str">
        <f>VLOOKUP(B5750,Sheet4!$A:$B,2,0)</f>
        <v>Gold</v>
      </c>
      <c r="D5750">
        <v>575</v>
      </c>
      <c r="E5750" t="s">
        <v>12128</v>
      </c>
      <c r="F5750" t="s">
        <v>12129</v>
      </c>
      <c r="G5750">
        <v>2189</v>
      </c>
      <c r="H5750" t="s">
        <v>9749</v>
      </c>
      <c r="I5750">
        <v>48</v>
      </c>
      <c r="J5750" t="s">
        <v>13181</v>
      </c>
      <c r="K5750">
        <v>2</v>
      </c>
      <c r="L5750" t="s">
        <v>34</v>
      </c>
      <c r="M5750">
        <v>1</v>
      </c>
      <c r="N5750" t="s">
        <v>9656</v>
      </c>
      <c r="O5750">
        <v>217</v>
      </c>
      <c r="P5750" t="s">
        <v>9695</v>
      </c>
      <c r="Q5750" t="s">
        <v>92</v>
      </c>
      <c r="R5750">
        <v>123</v>
      </c>
      <c r="S5750">
        <v>135550</v>
      </c>
      <c r="T5750" t="s">
        <v>93</v>
      </c>
      <c r="U5750">
        <f>VLOOKUP(Q5750,Sheet2!$A:$B,2,0)</f>
        <v>3</v>
      </c>
      <c r="V5750" t="s">
        <v>34</v>
      </c>
      <c r="W5750" t="s">
        <v>34</v>
      </c>
      <c r="X5750" t="s">
        <v>34</v>
      </c>
      <c r="Y5750" t="s">
        <v>34</v>
      </c>
      <c r="Z5750" t="s">
        <v>34</v>
      </c>
    </row>
    <row r="5751" spans="1:26" x14ac:dyDescent="0.25">
      <c r="A5751">
        <v>5750</v>
      </c>
      <c r="B5751">
        <v>2</v>
      </c>
      <c r="C5751" t="str">
        <f>VLOOKUP(B5751,Sheet4!$A:$B,2,0)</f>
        <v>Gold</v>
      </c>
      <c r="D5751">
        <v>574</v>
      </c>
      <c r="E5751" t="s">
        <v>12130</v>
      </c>
      <c r="F5751" t="s">
        <v>10425</v>
      </c>
      <c r="G5751">
        <v>1990</v>
      </c>
      <c r="H5751" t="s">
        <v>9749</v>
      </c>
      <c r="I5751">
        <v>48</v>
      </c>
      <c r="J5751" t="s">
        <v>13181</v>
      </c>
      <c r="K5751">
        <v>2</v>
      </c>
      <c r="L5751" t="s">
        <v>34</v>
      </c>
      <c r="M5751">
        <v>1</v>
      </c>
      <c r="N5751" t="s">
        <v>9656</v>
      </c>
      <c r="O5751">
        <v>217</v>
      </c>
      <c r="P5751" t="s">
        <v>10131</v>
      </c>
      <c r="Q5751" t="s">
        <v>92</v>
      </c>
      <c r="R5751">
        <v>123</v>
      </c>
      <c r="S5751">
        <v>39724</v>
      </c>
      <c r="T5751" t="s">
        <v>93</v>
      </c>
      <c r="U5751">
        <f>VLOOKUP(Q5751,Sheet2!$A:$B,2,0)</f>
        <v>3</v>
      </c>
      <c r="V5751" t="s">
        <v>34</v>
      </c>
      <c r="W5751" t="s">
        <v>34</v>
      </c>
      <c r="X5751" t="s">
        <v>34</v>
      </c>
      <c r="Y5751" t="s">
        <v>34</v>
      </c>
      <c r="Z5751" t="s">
        <v>34</v>
      </c>
    </row>
    <row r="5752" spans="1:26" x14ac:dyDescent="0.25">
      <c r="A5752">
        <v>5751</v>
      </c>
      <c r="B5752">
        <v>2</v>
      </c>
      <c r="C5752" t="str">
        <f>VLOOKUP(B5752,Sheet4!$A:$B,2,0)</f>
        <v>Gold</v>
      </c>
      <c r="D5752">
        <v>571</v>
      </c>
      <c r="E5752" t="s">
        <v>12131</v>
      </c>
      <c r="F5752" t="s">
        <v>11971</v>
      </c>
      <c r="G5752">
        <v>2167</v>
      </c>
      <c r="H5752" t="s">
        <v>9688</v>
      </c>
      <c r="I5752">
        <v>46</v>
      </c>
      <c r="J5752" t="s">
        <v>13181</v>
      </c>
      <c r="K5752">
        <v>2</v>
      </c>
      <c r="L5752" t="s">
        <v>34</v>
      </c>
      <c r="M5752">
        <v>1</v>
      </c>
      <c r="N5752" t="s">
        <v>9897</v>
      </c>
      <c r="O5752">
        <v>237</v>
      </c>
      <c r="P5752" t="s">
        <v>9695</v>
      </c>
      <c r="Q5752" t="s">
        <v>47</v>
      </c>
      <c r="R5752">
        <v>55</v>
      </c>
      <c r="S5752">
        <v>890</v>
      </c>
      <c r="T5752" t="str">
        <f>VLOOKUP(U5752,Sheet3!$A:$B,2,0)</f>
        <v>Asia</v>
      </c>
      <c r="U5752">
        <f>VLOOKUP(Q5752,Sheet2!$A:$B,2,0)</f>
        <v>1</v>
      </c>
      <c r="V5752" t="s">
        <v>34</v>
      </c>
      <c r="W5752" t="s">
        <v>34</v>
      </c>
      <c r="X5752" t="s">
        <v>34</v>
      </c>
      <c r="Y5752" t="s">
        <v>34</v>
      </c>
      <c r="Z5752" t="s">
        <v>34</v>
      </c>
    </row>
    <row r="5753" spans="1:26" x14ac:dyDescent="0.25">
      <c r="A5753">
        <v>5752</v>
      </c>
      <c r="B5753">
        <v>2</v>
      </c>
      <c r="C5753" t="str">
        <f>VLOOKUP(B5753,Sheet4!$A:$B,2,0)</f>
        <v>Gold</v>
      </c>
      <c r="D5753">
        <v>5705</v>
      </c>
      <c r="E5753" t="s">
        <v>12132</v>
      </c>
      <c r="F5753" t="s">
        <v>10408</v>
      </c>
      <c r="G5753">
        <v>1983</v>
      </c>
      <c r="H5753" t="s">
        <v>9648</v>
      </c>
      <c r="I5753">
        <v>41</v>
      </c>
      <c r="J5753" t="s">
        <v>13181</v>
      </c>
      <c r="K5753">
        <v>2</v>
      </c>
      <c r="L5753" t="s">
        <v>34</v>
      </c>
      <c r="M5753">
        <v>1</v>
      </c>
      <c r="N5753" t="s">
        <v>9661</v>
      </c>
      <c r="O5753">
        <v>219</v>
      </c>
      <c r="P5753" t="s">
        <v>9695</v>
      </c>
      <c r="Q5753" t="s">
        <v>47</v>
      </c>
      <c r="R5753">
        <v>55</v>
      </c>
      <c r="S5753">
        <v>0</v>
      </c>
      <c r="T5753" t="str">
        <f>VLOOKUP(U5753,Sheet3!$A:$B,2,0)</f>
        <v>Asia</v>
      </c>
      <c r="U5753">
        <f>VLOOKUP(Q5753,Sheet2!$A:$B,2,0)</f>
        <v>1</v>
      </c>
      <c r="V5753" t="s">
        <v>34</v>
      </c>
      <c r="W5753" t="s">
        <v>34</v>
      </c>
      <c r="X5753" t="s">
        <v>34</v>
      </c>
      <c r="Y5753" t="s">
        <v>34</v>
      </c>
      <c r="Z5753" t="s">
        <v>34</v>
      </c>
    </row>
    <row r="5754" spans="1:26" x14ac:dyDescent="0.25">
      <c r="A5754">
        <v>5753</v>
      </c>
      <c r="B5754">
        <v>2</v>
      </c>
      <c r="C5754" t="str">
        <f>VLOOKUP(B5754,Sheet4!$A:$B,2,0)</f>
        <v>Gold</v>
      </c>
      <c r="D5754">
        <v>5680</v>
      </c>
      <c r="E5754" t="s">
        <v>12133</v>
      </c>
      <c r="F5754" t="s">
        <v>10365</v>
      </c>
      <c r="G5754">
        <v>1973</v>
      </c>
      <c r="H5754" t="s">
        <v>9648</v>
      </c>
      <c r="I5754">
        <v>41</v>
      </c>
      <c r="J5754" t="s">
        <v>13181</v>
      </c>
      <c r="K5754">
        <v>2</v>
      </c>
      <c r="L5754" t="s">
        <v>34</v>
      </c>
      <c r="M5754">
        <v>1</v>
      </c>
      <c r="N5754" t="s">
        <v>9652</v>
      </c>
      <c r="O5754">
        <v>216</v>
      </c>
      <c r="P5754" t="s">
        <v>9650</v>
      </c>
      <c r="Q5754" t="s">
        <v>47</v>
      </c>
      <c r="R5754">
        <v>55</v>
      </c>
      <c r="S5754">
        <v>22593</v>
      </c>
      <c r="T5754" t="str">
        <f>VLOOKUP(U5754,Sheet3!$A:$B,2,0)</f>
        <v>Asia</v>
      </c>
      <c r="U5754">
        <f>VLOOKUP(Q5754,Sheet2!$A:$B,2,0)</f>
        <v>1</v>
      </c>
      <c r="V5754" t="s">
        <v>34</v>
      </c>
      <c r="W5754" t="s">
        <v>34</v>
      </c>
      <c r="X5754" t="s">
        <v>34</v>
      </c>
      <c r="Y5754" t="s">
        <v>34</v>
      </c>
      <c r="Z5754" t="s">
        <v>34</v>
      </c>
    </row>
    <row r="5755" spans="1:26" x14ac:dyDescent="0.25">
      <c r="A5755">
        <v>5754</v>
      </c>
      <c r="B5755">
        <v>2</v>
      </c>
      <c r="C5755" t="str">
        <f>VLOOKUP(B5755,Sheet4!$A:$B,2,0)</f>
        <v>Gold</v>
      </c>
      <c r="D5755">
        <v>5673</v>
      </c>
      <c r="E5755" t="s">
        <v>12134</v>
      </c>
      <c r="F5755" t="s">
        <v>70</v>
      </c>
      <c r="G5755">
        <v>9</v>
      </c>
      <c r="H5755" t="s">
        <v>9749</v>
      </c>
      <c r="I5755">
        <v>48</v>
      </c>
      <c r="J5755" t="s">
        <v>13181</v>
      </c>
      <c r="K5755">
        <v>2</v>
      </c>
      <c r="L5755" t="s">
        <v>34</v>
      </c>
      <c r="M5755">
        <v>1</v>
      </c>
      <c r="N5755" t="s">
        <v>9656</v>
      </c>
      <c r="O5755">
        <v>217</v>
      </c>
      <c r="P5755" t="s">
        <v>10131</v>
      </c>
      <c r="Q5755" t="s">
        <v>47</v>
      </c>
      <c r="R5755">
        <v>55</v>
      </c>
      <c r="S5755">
        <v>58947</v>
      </c>
      <c r="T5755" t="str">
        <f>VLOOKUP(U5755,Sheet3!$A:$B,2,0)</f>
        <v>Asia</v>
      </c>
      <c r="U5755">
        <f>VLOOKUP(Q5755,Sheet2!$A:$B,2,0)</f>
        <v>1</v>
      </c>
      <c r="V5755" t="s">
        <v>34</v>
      </c>
      <c r="W5755" t="s">
        <v>34</v>
      </c>
      <c r="X5755" t="s">
        <v>34</v>
      </c>
      <c r="Y5755" t="s">
        <v>34</v>
      </c>
      <c r="Z5755" t="s">
        <v>34</v>
      </c>
    </row>
    <row r="5756" spans="1:26" x14ac:dyDescent="0.25">
      <c r="A5756">
        <v>5755</v>
      </c>
      <c r="B5756">
        <v>2</v>
      </c>
      <c r="C5756" t="str">
        <f>VLOOKUP(B5756,Sheet4!$A:$B,2,0)</f>
        <v>Gold</v>
      </c>
      <c r="D5756">
        <v>567</v>
      </c>
      <c r="E5756" t="s">
        <v>12135</v>
      </c>
      <c r="F5756" t="s">
        <v>11896</v>
      </c>
      <c r="G5756">
        <v>2154</v>
      </c>
      <c r="H5756" t="s">
        <v>9749</v>
      </c>
      <c r="I5756">
        <v>48</v>
      </c>
      <c r="J5756" t="s">
        <v>13181</v>
      </c>
      <c r="K5756">
        <v>2</v>
      </c>
      <c r="L5756" t="s">
        <v>34</v>
      </c>
      <c r="M5756">
        <v>1</v>
      </c>
      <c r="N5756" t="s">
        <v>9656</v>
      </c>
      <c r="O5756">
        <v>217</v>
      </c>
      <c r="P5756" t="s">
        <v>10131</v>
      </c>
      <c r="Q5756" t="s">
        <v>790</v>
      </c>
      <c r="R5756">
        <v>88</v>
      </c>
      <c r="S5756">
        <v>120811</v>
      </c>
      <c r="T5756" t="str">
        <f>VLOOKUP(U5756,Sheet3!$A:$B,2,0)</f>
        <v>Latin America</v>
      </c>
      <c r="U5756">
        <f>VLOOKUP(Q5756,Sheet2!$A:$B,2,0)</f>
        <v>6</v>
      </c>
      <c r="V5756" t="s">
        <v>34</v>
      </c>
      <c r="W5756" t="s">
        <v>34</v>
      </c>
      <c r="X5756" t="s">
        <v>34</v>
      </c>
      <c r="Y5756" t="s">
        <v>34</v>
      </c>
      <c r="Z5756" t="s">
        <v>34</v>
      </c>
    </row>
    <row r="5757" spans="1:26" x14ac:dyDescent="0.25">
      <c r="A5757">
        <v>5756</v>
      </c>
      <c r="B5757">
        <v>2</v>
      </c>
      <c r="C5757" t="str">
        <f>VLOOKUP(B5757,Sheet4!$A:$B,2,0)</f>
        <v>Gold</v>
      </c>
      <c r="D5757">
        <v>566</v>
      </c>
      <c r="E5757" t="s">
        <v>12136</v>
      </c>
      <c r="F5757" t="s">
        <v>10241</v>
      </c>
      <c r="G5757">
        <v>1961</v>
      </c>
      <c r="H5757" t="s">
        <v>9749</v>
      </c>
      <c r="I5757">
        <v>48</v>
      </c>
      <c r="J5757" t="s">
        <v>13181</v>
      </c>
      <c r="K5757">
        <v>2</v>
      </c>
      <c r="L5757" t="s">
        <v>34</v>
      </c>
      <c r="M5757">
        <v>1</v>
      </c>
      <c r="N5757" t="s">
        <v>9656</v>
      </c>
      <c r="O5757">
        <v>217</v>
      </c>
      <c r="P5757" t="s">
        <v>10131</v>
      </c>
      <c r="Q5757" t="s">
        <v>12137</v>
      </c>
      <c r="R5757">
        <v>86</v>
      </c>
      <c r="S5757">
        <v>36339</v>
      </c>
      <c r="T5757" t="str">
        <f>VLOOKUP(U5757,Sheet3!$A:$B,2,0)</f>
        <v>Oceania</v>
      </c>
      <c r="U5757">
        <f>VLOOKUP(Q5757,Sheet2!$A:$B,2,0)</f>
        <v>2</v>
      </c>
      <c r="V5757" t="s">
        <v>34</v>
      </c>
      <c r="W5757" t="s">
        <v>34</v>
      </c>
      <c r="X5757" t="s">
        <v>34</v>
      </c>
      <c r="Y5757" t="s">
        <v>34</v>
      </c>
      <c r="Z5757" t="s">
        <v>34</v>
      </c>
    </row>
    <row r="5758" spans="1:26" x14ac:dyDescent="0.25">
      <c r="A5758">
        <v>5757</v>
      </c>
      <c r="B5758">
        <v>2</v>
      </c>
      <c r="C5758" t="str">
        <f>VLOOKUP(B5758,Sheet4!$A:$B,2,0)</f>
        <v>Gold</v>
      </c>
      <c r="D5758">
        <v>5659</v>
      </c>
      <c r="E5758" t="s">
        <v>12138</v>
      </c>
      <c r="F5758" t="s">
        <v>12139</v>
      </c>
      <c r="G5758">
        <v>2190</v>
      </c>
      <c r="H5758" t="s">
        <v>9679</v>
      </c>
      <c r="I5758">
        <v>44</v>
      </c>
      <c r="J5758" t="s">
        <v>13181</v>
      </c>
      <c r="K5758">
        <v>2</v>
      </c>
      <c r="L5758" t="s">
        <v>34</v>
      </c>
      <c r="M5758">
        <v>1</v>
      </c>
      <c r="N5758" t="s">
        <v>9656</v>
      </c>
      <c r="O5758">
        <v>217</v>
      </c>
      <c r="P5758" t="s">
        <v>9650</v>
      </c>
      <c r="Q5758" t="s">
        <v>47</v>
      </c>
      <c r="R5758">
        <v>55</v>
      </c>
      <c r="S5758">
        <v>100386</v>
      </c>
      <c r="T5758" t="str">
        <f>VLOOKUP(U5758,Sheet3!$A:$B,2,0)</f>
        <v>Asia</v>
      </c>
      <c r="U5758">
        <f>VLOOKUP(Q5758,Sheet2!$A:$B,2,0)</f>
        <v>1</v>
      </c>
      <c r="V5758" t="s">
        <v>34</v>
      </c>
      <c r="W5758" t="s">
        <v>34</v>
      </c>
      <c r="X5758" t="s">
        <v>34</v>
      </c>
      <c r="Y5758" t="s">
        <v>34</v>
      </c>
      <c r="Z5758" t="s">
        <v>34</v>
      </c>
    </row>
    <row r="5759" spans="1:26" x14ac:dyDescent="0.25">
      <c r="A5759">
        <v>5758</v>
      </c>
      <c r="B5759">
        <v>2</v>
      </c>
      <c r="C5759" t="str">
        <f>VLOOKUP(B5759,Sheet4!$A:$B,2,0)</f>
        <v>Gold</v>
      </c>
      <c r="D5759">
        <v>565</v>
      </c>
      <c r="E5759" t="s">
        <v>12140</v>
      </c>
      <c r="F5759" t="s">
        <v>10241</v>
      </c>
      <c r="G5759">
        <v>1961</v>
      </c>
      <c r="H5759" t="s">
        <v>9790</v>
      </c>
      <c r="I5759">
        <v>50</v>
      </c>
      <c r="J5759" t="s">
        <v>13181</v>
      </c>
      <c r="K5759">
        <v>2</v>
      </c>
      <c r="L5759" t="s">
        <v>34</v>
      </c>
      <c r="M5759">
        <v>1</v>
      </c>
      <c r="N5759" t="s">
        <v>9729</v>
      </c>
      <c r="O5759">
        <v>227</v>
      </c>
      <c r="P5759" t="s">
        <v>10131</v>
      </c>
      <c r="Q5759" t="s">
        <v>273</v>
      </c>
      <c r="R5759">
        <v>119</v>
      </c>
      <c r="S5759">
        <v>41701</v>
      </c>
      <c r="T5759" t="str">
        <f>VLOOKUP(U5759,Sheet3!$A:$B,2,0)</f>
        <v>Asia</v>
      </c>
      <c r="U5759">
        <f>VLOOKUP(Q5759,Sheet2!$A:$B,2,0)</f>
        <v>1</v>
      </c>
      <c r="V5759" t="s">
        <v>34</v>
      </c>
      <c r="W5759" t="s">
        <v>34</v>
      </c>
      <c r="X5759" t="s">
        <v>34</v>
      </c>
      <c r="Y5759" t="s">
        <v>34</v>
      </c>
      <c r="Z5759" t="s">
        <v>34</v>
      </c>
    </row>
    <row r="5760" spans="1:26" x14ac:dyDescent="0.25">
      <c r="A5760">
        <v>5759</v>
      </c>
      <c r="B5760">
        <v>2</v>
      </c>
      <c r="C5760" t="str">
        <f>VLOOKUP(B5760,Sheet4!$A:$B,2,0)</f>
        <v>Gold</v>
      </c>
      <c r="D5760">
        <v>5644</v>
      </c>
      <c r="E5760" t="s">
        <v>4507</v>
      </c>
      <c r="F5760" t="s">
        <v>70</v>
      </c>
      <c r="G5760">
        <v>9</v>
      </c>
      <c r="H5760" t="s">
        <v>9749</v>
      </c>
      <c r="I5760">
        <v>48</v>
      </c>
      <c r="J5760" t="s">
        <v>13181</v>
      </c>
      <c r="K5760">
        <v>2</v>
      </c>
      <c r="L5760" t="s">
        <v>34</v>
      </c>
      <c r="M5760">
        <v>1</v>
      </c>
      <c r="N5760" t="s">
        <v>9729</v>
      </c>
      <c r="O5760">
        <v>227</v>
      </c>
      <c r="P5760" t="s">
        <v>9695</v>
      </c>
      <c r="Q5760" t="s">
        <v>47</v>
      </c>
      <c r="R5760">
        <v>55</v>
      </c>
      <c r="S5760">
        <v>33019</v>
      </c>
      <c r="T5760" t="str">
        <f>VLOOKUP(U5760,Sheet3!$A:$B,2,0)</f>
        <v>Asia</v>
      </c>
      <c r="U5760">
        <f>VLOOKUP(Q5760,Sheet2!$A:$B,2,0)</f>
        <v>1</v>
      </c>
      <c r="V5760" t="s">
        <v>34</v>
      </c>
      <c r="W5760" t="s">
        <v>34</v>
      </c>
      <c r="X5760" t="s">
        <v>34</v>
      </c>
      <c r="Y5760" t="s">
        <v>34</v>
      </c>
      <c r="Z5760" t="s">
        <v>34</v>
      </c>
    </row>
    <row r="5761" spans="1:26" x14ac:dyDescent="0.25">
      <c r="A5761">
        <v>5760</v>
      </c>
      <c r="B5761">
        <v>2</v>
      </c>
      <c r="C5761" t="str">
        <f>VLOOKUP(B5761,Sheet4!$A:$B,2,0)</f>
        <v>Gold</v>
      </c>
      <c r="D5761">
        <v>5638</v>
      </c>
      <c r="E5761" t="s">
        <v>12141</v>
      </c>
      <c r="F5761" t="s">
        <v>2824</v>
      </c>
      <c r="G5761">
        <v>438</v>
      </c>
      <c r="H5761" t="s">
        <v>9648</v>
      </c>
      <c r="I5761">
        <v>41</v>
      </c>
      <c r="J5761" t="s">
        <v>13181</v>
      </c>
      <c r="K5761">
        <v>2</v>
      </c>
      <c r="L5761" t="s">
        <v>34</v>
      </c>
      <c r="M5761">
        <v>1</v>
      </c>
      <c r="N5761" t="s">
        <v>10891</v>
      </c>
      <c r="O5761">
        <v>258</v>
      </c>
      <c r="P5761" t="s">
        <v>9695</v>
      </c>
      <c r="Q5761" t="s">
        <v>545</v>
      </c>
      <c r="R5761">
        <v>101</v>
      </c>
      <c r="S5761">
        <v>9719</v>
      </c>
      <c r="T5761" t="str">
        <f>VLOOKUP(U5761,Sheet3!$A:$B,2,0)</f>
        <v>Africa</v>
      </c>
      <c r="U5761">
        <f>VLOOKUP(Q5761,Sheet2!$A:$B,2,0)</f>
        <v>5</v>
      </c>
      <c r="V5761" t="s">
        <v>34</v>
      </c>
      <c r="W5761" t="s">
        <v>34</v>
      </c>
      <c r="X5761" t="s">
        <v>34</v>
      </c>
      <c r="Y5761" t="s">
        <v>34</v>
      </c>
      <c r="Z5761" t="s">
        <v>34</v>
      </c>
    </row>
    <row r="5762" spans="1:26" x14ac:dyDescent="0.25">
      <c r="A5762">
        <v>5761</v>
      </c>
      <c r="B5762">
        <v>2</v>
      </c>
      <c r="C5762" t="str">
        <f>VLOOKUP(B5762,Sheet4!$A:$B,2,0)</f>
        <v>Gold</v>
      </c>
      <c r="D5762">
        <v>5637</v>
      </c>
      <c r="E5762" t="s">
        <v>12142</v>
      </c>
      <c r="F5762" t="s">
        <v>2824</v>
      </c>
      <c r="G5762">
        <v>438</v>
      </c>
      <c r="H5762" t="s">
        <v>9648</v>
      </c>
      <c r="I5762">
        <v>41</v>
      </c>
      <c r="J5762" t="s">
        <v>13181</v>
      </c>
      <c r="K5762">
        <v>2</v>
      </c>
      <c r="L5762" t="s">
        <v>34</v>
      </c>
      <c r="M5762">
        <v>1</v>
      </c>
      <c r="N5762" t="s">
        <v>10225</v>
      </c>
      <c r="O5762">
        <v>246</v>
      </c>
      <c r="P5762" t="s">
        <v>10131</v>
      </c>
      <c r="Q5762" t="s">
        <v>545</v>
      </c>
      <c r="R5762">
        <v>101</v>
      </c>
      <c r="S5762">
        <v>9179</v>
      </c>
      <c r="T5762" t="str">
        <f>VLOOKUP(U5762,Sheet3!$A:$B,2,0)</f>
        <v>Africa</v>
      </c>
      <c r="U5762">
        <f>VLOOKUP(Q5762,Sheet2!$A:$B,2,0)</f>
        <v>5</v>
      </c>
      <c r="V5762" t="s">
        <v>34</v>
      </c>
      <c r="W5762" t="s">
        <v>34</v>
      </c>
      <c r="X5762" t="s">
        <v>34</v>
      </c>
      <c r="Y5762" t="s">
        <v>34</v>
      </c>
      <c r="Z5762" t="s">
        <v>34</v>
      </c>
    </row>
    <row r="5763" spans="1:26" x14ac:dyDescent="0.25">
      <c r="A5763">
        <v>5762</v>
      </c>
      <c r="B5763">
        <v>2</v>
      </c>
      <c r="C5763" t="str">
        <f>VLOOKUP(B5763,Sheet4!$A:$B,2,0)</f>
        <v>Gold</v>
      </c>
      <c r="D5763">
        <v>5636</v>
      </c>
      <c r="E5763" t="s">
        <v>12143</v>
      </c>
      <c r="F5763" t="s">
        <v>2824</v>
      </c>
      <c r="G5763">
        <v>438</v>
      </c>
      <c r="H5763" t="s">
        <v>9648</v>
      </c>
      <c r="I5763">
        <v>41</v>
      </c>
      <c r="J5763" t="s">
        <v>13181</v>
      </c>
      <c r="K5763">
        <v>2</v>
      </c>
      <c r="L5763" t="s">
        <v>34</v>
      </c>
      <c r="M5763">
        <v>1</v>
      </c>
      <c r="N5763" t="s">
        <v>10225</v>
      </c>
      <c r="O5763">
        <v>246</v>
      </c>
      <c r="P5763" t="s">
        <v>10131</v>
      </c>
      <c r="Q5763" t="s">
        <v>545</v>
      </c>
      <c r="R5763">
        <v>101</v>
      </c>
      <c r="S5763">
        <v>9719</v>
      </c>
      <c r="T5763" t="str">
        <f>VLOOKUP(U5763,Sheet3!$A:$B,2,0)</f>
        <v>Africa</v>
      </c>
      <c r="U5763">
        <f>VLOOKUP(Q5763,Sheet2!$A:$B,2,0)</f>
        <v>5</v>
      </c>
      <c r="V5763" t="s">
        <v>34</v>
      </c>
      <c r="W5763" t="s">
        <v>34</v>
      </c>
      <c r="X5763" t="s">
        <v>34</v>
      </c>
      <c r="Y5763" t="s">
        <v>34</v>
      </c>
      <c r="Z5763" t="s">
        <v>34</v>
      </c>
    </row>
    <row r="5764" spans="1:26" x14ac:dyDescent="0.25">
      <c r="A5764">
        <v>5763</v>
      </c>
      <c r="B5764">
        <v>2</v>
      </c>
      <c r="C5764" t="str">
        <f>VLOOKUP(B5764,Sheet4!$A:$B,2,0)</f>
        <v>Gold</v>
      </c>
      <c r="D5764">
        <v>5635</v>
      </c>
      <c r="E5764" t="s">
        <v>12144</v>
      </c>
      <c r="F5764" t="s">
        <v>2824</v>
      </c>
      <c r="G5764">
        <v>438</v>
      </c>
      <c r="H5764" t="s">
        <v>9648</v>
      </c>
      <c r="I5764">
        <v>41</v>
      </c>
      <c r="J5764" t="s">
        <v>13181</v>
      </c>
      <c r="K5764">
        <v>2</v>
      </c>
      <c r="L5764" t="s">
        <v>34</v>
      </c>
      <c r="M5764">
        <v>1</v>
      </c>
      <c r="N5764" t="s">
        <v>10225</v>
      </c>
      <c r="O5764">
        <v>246</v>
      </c>
      <c r="P5764" t="s">
        <v>10131</v>
      </c>
      <c r="Q5764" t="s">
        <v>545</v>
      </c>
      <c r="R5764">
        <v>101</v>
      </c>
      <c r="S5764">
        <v>9719</v>
      </c>
      <c r="T5764" t="str">
        <f>VLOOKUP(U5764,Sheet3!$A:$B,2,0)</f>
        <v>Africa</v>
      </c>
      <c r="U5764">
        <f>VLOOKUP(Q5764,Sheet2!$A:$B,2,0)</f>
        <v>5</v>
      </c>
      <c r="V5764" t="s">
        <v>34</v>
      </c>
      <c r="W5764" t="s">
        <v>34</v>
      </c>
      <c r="X5764" t="s">
        <v>34</v>
      </c>
      <c r="Y5764" t="s">
        <v>34</v>
      </c>
      <c r="Z5764" t="s">
        <v>34</v>
      </c>
    </row>
    <row r="5765" spans="1:26" x14ac:dyDescent="0.25">
      <c r="A5765">
        <v>5764</v>
      </c>
      <c r="B5765">
        <v>2</v>
      </c>
      <c r="C5765" t="str">
        <f>VLOOKUP(B5765,Sheet4!$A:$B,2,0)</f>
        <v>Gold</v>
      </c>
      <c r="D5765">
        <v>5634</v>
      </c>
      <c r="E5765" t="s">
        <v>12145</v>
      </c>
      <c r="F5765" t="s">
        <v>2824</v>
      </c>
      <c r="G5765">
        <v>438</v>
      </c>
      <c r="H5765" t="s">
        <v>9648</v>
      </c>
      <c r="I5765">
        <v>41</v>
      </c>
      <c r="J5765" t="s">
        <v>13181</v>
      </c>
      <c r="K5765">
        <v>2</v>
      </c>
      <c r="L5765" t="s">
        <v>34</v>
      </c>
      <c r="M5765">
        <v>1</v>
      </c>
      <c r="N5765" t="s">
        <v>10225</v>
      </c>
      <c r="O5765">
        <v>246</v>
      </c>
      <c r="P5765" t="s">
        <v>10131</v>
      </c>
      <c r="Q5765" t="s">
        <v>545</v>
      </c>
      <c r="R5765">
        <v>101</v>
      </c>
      <c r="S5765">
        <v>9719</v>
      </c>
      <c r="T5765" t="str">
        <f>VLOOKUP(U5765,Sheet3!$A:$B,2,0)</f>
        <v>Africa</v>
      </c>
      <c r="U5765">
        <f>VLOOKUP(Q5765,Sheet2!$A:$B,2,0)</f>
        <v>5</v>
      </c>
      <c r="V5765" t="s">
        <v>34</v>
      </c>
      <c r="W5765" t="s">
        <v>34</v>
      </c>
      <c r="X5765" t="s">
        <v>34</v>
      </c>
      <c r="Y5765" t="s">
        <v>34</v>
      </c>
      <c r="Z5765" t="s">
        <v>34</v>
      </c>
    </row>
    <row r="5766" spans="1:26" x14ac:dyDescent="0.25">
      <c r="A5766">
        <v>5765</v>
      </c>
      <c r="B5766">
        <v>2</v>
      </c>
      <c r="C5766" t="str">
        <f>VLOOKUP(B5766,Sheet4!$A:$B,2,0)</f>
        <v>Gold</v>
      </c>
      <c r="D5766">
        <v>5633</v>
      </c>
      <c r="E5766" t="s">
        <v>12146</v>
      </c>
      <c r="F5766" t="s">
        <v>70</v>
      </c>
      <c r="G5766">
        <v>9</v>
      </c>
      <c r="H5766" t="s">
        <v>9749</v>
      </c>
      <c r="I5766">
        <v>48</v>
      </c>
      <c r="J5766" t="s">
        <v>13181</v>
      </c>
      <c r="K5766">
        <v>2</v>
      </c>
      <c r="L5766" t="s">
        <v>34</v>
      </c>
      <c r="M5766">
        <v>1</v>
      </c>
      <c r="N5766" t="s">
        <v>9729</v>
      </c>
      <c r="O5766">
        <v>227</v>
      </c>
      <c r="P5766" t="s">
        <v>10131</v>
      </c>
      <c r="Q5766" t="s">
        <v>47</v>
      </c>
      <c r="R5766">
        <v>55</v>
      </c>
      <c r="S5766">
        <v>14029</v>
      </c>
      <c r="T5766" t="str">
        <f>VLOOKUP(U5766,Sheet3!$A:$B,2,0)</f>
        <v>Asia</v>
      </c>
      <c r="U5766">
        <f>VLOOKUP(Q5766,Sheet2!$A:$B,2,0)</f>
        <v>1</v>
      </c>
      <c r="V5766" t="s">
        <v>34</v>
      </c>
      <c r="W5766" t="s">
        <v>34</v>
      </c>
      <c r="X5766" t="s">
        <v>34</v>
      </c>
      <c r="Y5766" t="s">
        <v>34</v>
      </c>
      <c r="Z5766" t="s">
        <v>34</v>
      </c>
    </row>
    <row r="5767" spans="1:26" x14ac:dyDescent="0.25">
      <c r="A5767">
        <v>5766</v>
      </c>
      <c r="B5767">
        <v>2</v>
      </c>
      <c r="C5767" t="str">
        <f>VLOOKUP(B5767,Sheet4!$A:$B,2,0)</f>
        <v>Gold</v>
      </c>
      <c r="D5767">
        <v>5632</v>
      </c>
      <c r="E5767" t="s">
        <v>12147</v>
      </c>
      <c r="F5767" t="s">
        <v>70</v>
      </c>
      <c r="G5767">
        <v>9</v>
      </c>
      <c r="H5767" t="s">
        <v>9749</v>
      </c>
      <c r="I5767">
        <v>48</v>
      </c>
      <c r="J5767" t="s">
        <v>13181</v>
      </c>
      <c r="K5767">
        <v>2</v>
      </c>
      <c r="L5767" t="s">
        <v>34</v>
      </c>
      <c r="M5767">
        <v>1</v>
      </c>
      <c r="N5767" t="s">
        <v>9729</v>
      </c>
      <c r="O5767">
        <v>227</v>
      </c>
      <c r="P5767" t="s">
        <v>10131</v>
      </c>
      <c r="Q5767" t="s">
        <v>47</v>
      </c>
      <c r="R5767">
        <v>55</v>
      </c>
      <c r="S5767">
        <v>17672</v>
      </c>
      <c r="T5767" t="str">
        <f>VLOOKUP(U5767,Sheet3!$A:$B,2,0)</f>
        <v>Asia</v>
      </c>
      <c r="U5767">
        <f>VLOOKUP(Q5767,Sheet2!$A:$B,2,0)</f>
        <v>1</v>
      </c>
      <c r="V5767" t="s">
        <v>34</v>
      </c>
      <c r="W5767" t="s">
        <v>34</v>
      </c>
      <c r="X5767" t="s">
        <v>34</v>
      </c>
      <c r="Y5767" t="s">
        <v>34</v>
      </c>
      <c r="Z5767" t="s">
        <v>34</v>
      </c>
    </row>
    <row r="5768" spans="1:26" x14ac:dyDescent="0.25">
      <c r="A5768">
        <v>5767</v>
      </c>
      <c r="B5768">
        <v>2</v>
      </c>
      <c r="C5768" t="str">
        <f>VLOOKUP(B5768,Sheet4!$A:$B,2,0)</f>
        <v>Gold</v>
      </c>
      <c r="D5768">
        <v>5624</v>
      </c>
      <c r="E5768" t="s">
        <v>12148</v>
      </c>
      <c r="F5768" t="s">
        <v>70</v>
      </c>
      <c r="G5768">
        <v>9</v>
      </c>
      <c r="H5768" t="s">
        <v>9749</v>
      </c>
      <c r="I5768">
        <v>48</v>
      </c>
      <c r="J5768" t="s">
        <v>13181</v>
      </c>
      <c r="K5768">
        <v>2</v>
      </c>
      <c r="L5768" t="s">
        <v>34</v>
      </c>
      <c r="M5768">
        <v>1</v>
      </c>
      <c r="N5768" t="s">
        <v>9729</v>
      </c>
      <c r="O5768">
        <v>227</v>
      </c>
      <c r="P5768" t="s">
        <v>10131</v>
      </c>
      <c r="Q5768" t="s">
        <v>47</v>
      </c>
      <c r="R5768">
        <v>55</v>
      </c>
      <c r="S5768">
        <v>24288</v>
      </c>
      <c r="T5768" t="str">
        <f>VLOOKUP(U5768,Sheet3!$A:$B,2,0)</f>
        <v>Asia</v>
      </c>
      <c r="U5768">
        <f>VLOOKUP(Q5768,Sheet2!$A:$B,2,0)</f>
        <v>1</v>
      </c>
      <c r="V5768" t="s">
        <v>34</v>
      </c>
      <c r="W5768" t="s">
        <v>34</v>
      </c>
      <c r="X5768" t="s">
        <v>34</v>
      </c>
      <c r="Y5768" t="s">
        <v>34</v>
      </c>
      <c r="Z5768" t="s">
        <v>34</v>
      </c>
    </row>
    <row r="5769" spans="1:26" x14ac:dyDescent="0.25">
      <c r="A5769">
        <v>5768</v>
      </c>
      <c r="B5769">
        <v>2</v>
      </c>
      <c r="C5769" t="str">
        <f>VLOOKUP(B5769,Sheet4!$A:$B,2,0)</f>
        <v>Gold</v>
      </c>
      <c r="D5769">
        <v>5617</v>
      </c>
      <c r="E5769" t="s">
        <v>12149</v>
      </c>
      <c r="F5769" t="s">
        <v>70</v>
      </c>
      <c r="G5769">
        <v>9</v>
      </c>
      <c r="H5769" t="s">
        <v>9749</v>
      </c>
      <c r="I5769">
        <v>48</v>
      </c>
      <c r="J5769" t="s">
        <v>13181</v>
      </c>
      <c r="K5769">
        <v>2</v>
      </c>
      <c r="L5769" t="s">
        <v>34</v>
      </c>
      <c r="M5769">
        <v>1</v>
      </c>
      <c r="N5769" t="s">
        <v>9729</v>
      </c>
      <c r="O5769">
        <v>227</v>
      </c>
      <c r="P5769" t="s">
        <v>10131</v>
      </c>
      <c r="Q5769" t="s">
        <v>47</v>
      </c>
      <c r="R5769">
        <v>55</v>
      </c>
      <c r="S5769">
        <v>23411</v>
      </c>
      <c r="T5769" t="str">
        <f>VLOOKUP(U5769,Sheet3!$A:$B,2,0)</f>
        <v>Asia</v>
      </c>
      <c r="U5769">
        <f>VLOOKUP(Q5769,Sheet2!$A:$B,2,0)</f>
        <v>1</v>
      </c>
      <c r="V5769" t="s">
        <v>34</v>
      </c>
      <c r="W5769" t="s">
        <v>34</v>
      </c>
      <c r="X5769" t="s">
        <v>34</v>
      </c>
      <c r="Y5769" t="s">
        <v>34</v>
      </c>
      <c r="Z5769" t="s">
        <v>34</v>
      </c>
    </row>
    <row r="5770" spans="1:26" x14ac:dyDescent="0.25">
      <c r="A5770">
        <v>5769</v>
      </c>
      <c r="B5770">
        <v>2</v>
      </c>
      <c r="C5770" t="str">
        <f>VLOOKUP(B5770,Sheet4!$A:$B,2,0)</f>
        <v>Gold</v>
      </c>
      <c r="D5770">
        <v>5616</v>
      </c>
      <c r="E5770" t="s">
        <v>12150</v>
      </c>
      <c r="F5770" t="s">
        <v>70</v>
      </c>
      <c r="G5770">
        <v>9</v>
      </c>
      <c r="H5770" t="s">
        <v>9749</v>
      </c>
      <c r="I5770">
        <v>48</v>
      </c>
      <c r="J5770" t="s">
        <v>13181</v>
      </c>
      <c r="K5770">
        <v>2</v>
      </c>
      <c r="L5770" t="s">
        <v>34</v>
      </c>
      <c r="M5770">
        <v>1</v>
      </c>
      <c r="N5770" t="s">
        <v>9729</v>
      </c>
      <c r="O5770">
        <v>227</v>
      </c>
      <c r="P5770" t="s">
        <v>9650</v>
      </c>
      <c r="Q5770" t="s">
        <v>47</v>
      </c>
      <c r="R5770">
        <v>55</v>
      </c>
      <c r="S5770">
        <v>25857</v>
      </c>
      <c r="T5770" t="str">
        <f>VLOOKUP(U5770,Sheet3!$A:$B,2,0)</f>
        <v>Asia</v>
      </c>
      <c r="U5770">
        <f>VLOOKUP(Q5770,Sheet2!$A:$B,2,0)</f>
        <v>1</v>
      </c>
      <c r="V5770" t="s">
        <v>34</v>
      </c>
      <c r="W5770" t="s">
        <v>34</v>
      </c>
      <c r="X5770" t="s">
        <v>34</v>
      </c>
      <c r="Y5770" t="s">
        <v>34</v>
      </c>
      <c r="Z5770" t="s">
        <v>34</v>
      </c>
    </row>
    <row r="5771" spans="1:26" x14ac:dyDescent="0.25">
      <c r="A5771">
        <v>5770</v>
      </c>
      <c r="B5771">
        <v>2</v>
      </c>
      <c r="C5771" t="str">
        <f>VLOOKUP(B5771,Sheet4!$A:$B,2,0)</f>
        <v>Gold</v>
      </c>
      <c r="D5771">
        <v>5614</v>
      </c>
      <c r="E5771" t="s">
        <v>12151</v>
      </c>
      <c r="F5771" t="s">
        <v>11011</v>
      </c>
      <c r="G5771">
        <v>2034</v>
      </c>
      <c r="H5771" t="s">
        <v>9749</v>
      </c>
      <c r="I5771">
        <v>48</v>
      </c>
      <c r="J5771" t="s">
        <v>13181</v>
      </c>
      <c r="K5771">
        <v>2</v>
      </c>
      <c r="L5771" t="s">
        <v>34</v>
      </c>
      <c r="M5771">
        <v>1</v>
      </c>
      <c r="N5771" t="s">
        <v>9656</v>
      </c>
      <c r="O5771">
        <v>217</v>
      </c>
      <c r="P5771" t="s">
        <v>10131</v>
      </c>
      <c r="Q5771" t="s">
        <v>47</v>
      </c>
      <c r="R5771">
        <v>55</v>
      </c>
      <c r="S5771">
        <v>235253</v>
      </c>
      <c r="T5771" t="str">
        <f>VLOOKUP(U5771,Sheet3!$A:$B,2,0)</f>
        <v>Asia</v>
      </c>
      <c r="U5771">
        <f>VLOOKUP(Q5771,Sheet2!$A:$B,2,0)</f>
        <v>1</v>
      </c>
      <c r="V5771" t="s">
        <v>34</v>
      </c>
      <c r="W5771" t="s">
        <v>34</v>
      </c>
      <c r="X5771" t="s">
        <v>34</v>
      </c>
      <c r="Y5771" t="s">
        <v>34</v>
      </c>
      <c r="Z5771" t="s">
        <v>34</v>
      </c>
    </row>
    <row r="5772" spans="1:26" x14ac:dyDescent="0.25">
      <c r="A5772">
        <v>5771</v>
      </c>
      <c r="B5772">
        <v>2</v>
      </c>
      <c r="C5772" t="str">
        <f>VLOOKUP(B5772,Sheet4!$A:$B,2,0)</f>
        <v>Gold</v>
      </c>
      <c r="D5772">
        <v>560</v>
      </c>
      <c r="E5772" t="s">
        <v>12152</v>
      </c>
      <c r="F5772" t="s">
        <v>10241</v>
      </c>
      <c r="G5772">
        <v>1961</v>
      </c>
      <c r="H5772" t="s">
        <v>10383</v>
      </c>
      <c r="I5772">
        <v>56</v>
      </c>
      <c r="J5772" t="s">
        <v>13181</v>
      </c>
      <c r="K5772">
        <v>2</v>
      </c>
      <c r="L5772" t="s">
        <v>34</v>
      </c>
      <c r="M5772">
        <v>1</v>
      </c>
      <c r="N5772" t="s">
        <v>9729</v>
      </c>
      <c r="O5772">
        <v>227</v>
      </c>
      <c r="P5772" t="s">
        <v>10131</v>
      </c>
      <c r="Q5772" t="s">
        <v>273</v>
      </c>
      <c r="R5772">
        <v>119</v>
      </c>
      <c r="S5772">
        <v>97468</v>
      </c>
      <c r="T5772" t="str">
        <f>VLOOKUP(U5772,Sheet3!$A:$B,2,0)</f>
        <v>Asia</v>
      </c>
      <c r="U5772">
        <f>VLOOKUP(Q5772,Sheet2!$A:$B,2,0)</f>
        <v>1</v>
      </c>
      <c r="V5772" t="s">
        <v>34</v>
      </c>
      <c r="W5772" t="s">
        <v>34</v>
      </c>
      <c r="X5772" t="s">
        <v>34</v>
      </c>
      <c r="Y5772" t="s">
        <v>34</v>
      </c>
      <c r="Z5772" t="s">
        <v>34</v>
      </c>
    </row>
    <row r="5773" spans="1:26" x14ac:dyDescent="0.25">
      <c r="A5773">
        <v>5772</v>
      </c>
      <c r="B5773">
        <v>2</v>
      </c>
      <c r="C5773" t="str">
        <f>VLOOKUP(B5773,Sheet4!$A:$B,2,0)</f>
        <v>Gold</v>
      </c>
      <c r="D5773">
        <v>570</v>
      </c>
      <c r="E5773" t="s">
        <v>12153</v>
      </c>
      <c r="F5773" t="s">
        <v>12154</v>
      </c>
      <c r="G5773">
        <v>2191</v>
      </c>
      <c r="H5773" t="s">
        <v>9790</v>
      </c>
      <c r="I5773">
        <v>50</v>
      </c>
      <c r="J5773" t="s">
        <v>13181</v>
      </c>
      <c r="K5773">
        <v>2</v>
      </c>
      <c r="L5773" t="s">
        <v>34</v>
      </c>
      <c r="M5773">
        <v>1</v>
      </c>
      <c r="N5773" t="s">
        <v>11827</v>
      </c>
      <c r="O5773">
        <v>273</v>
      </c>
      <c r="P5773" t="s">
        <v>9695</v>
      </c>
      <c r="Q5773" t="s">
        <v>273</v>
      </c>
      <c r="R5773">
        <v>119</v>
      </c>
      <c r="S5773">
        <v>52881</v>
      </c>
      <c r="T5773" t="str">
        <f>VLOOKUP(U5773,Sheet3!$A:$B,2,0)</f>
        <v>Asia</v>
      </c>
      <c r="U5773">
        <f>VLOOKUP(Q5773,Sheet2!$A:$B,2,0)</f>
        <v>1</v>
      </c>
      <c r="V5773" t="s">
        <v>34</v>
      </c>
      <c r="W5773" t="s">
        <v>34</v>
      </c>
      <c r="X5773" t="s">
        <v>34</v>
      </c>
      <c r="Y5773" t="s">
        <v>34</v>
      </c>
      <c r="Z5773" t="s">
        <v>34</v>
      </c>
    </row>
    <row r="5774" spans="1:26" x14ac:dyDescent="0.25">
      <c r="A5774">
        <v>5773</v>
      </c>
      <c r="B5774">
        <v>2</v>
      </c>
      <c r="C5774" t="str">
        <f>VLOOKUP(B5774,Sheet4!$A:$B,2,0)</f>
        <v>Gold</v>
      </c>
      <c r="D5774">
        <v>558</v>
      </c>
      <c r="E5774" t="s">
        <v>12155</v>
      </c>
      <c r="F5774" t="s">
        <v>10241</v>
      </c>
      <c r="G5774">
        <v>1961</v>
      </c>
      <c r="H5774" t="s">
        <v>10861</v>
      </c>
      <c r="I5774">
        <v>59</v>
      </c>
      <c r="J5774" t="s">
        <v>13181</v>
      </c>
      <c r="K5774">
        <v>2</v>
      </c>
      <c r="L5774" t="s">
        <v>34</v>
      </c>
      <c r="M5774">
        <v>1</v>
      </c>
      <c r="N5774" t="s">
        <v>34</v>
      </c>
      <c r="O5774">
        <v>1</v>
      </c>
      <c r="P5774" t="s">
        <v>9650</v>
      </c>
      <c r="Q5774" t="s">
        <v>6600</v>
      </c>
      <c r="R5774">
        <v>39</v>
      </c>
      <c r="S5774">
        <v>4500</v>
      </c>
      <c r="T5774" t="str">
        <f>VLOOKUP(U5774,Sheet3!$A:$B,2,0)</f>
        <v>Latin America</v>
      </c>
      <c r="U5774">
        <f>VLOOKUP(Q5774,Sheet2!$A:$B,2,0)</f>
        <v>6</v>
      </c>
      <c r="V5774" t="s">
        <v>34</v>
      </c>
      <c r="W5774" t="s">
        <v>34</v>
      </c>
      <c r="X5774" t="s">
        <v>34</v>
      </c>
      <c r="Y5774" t="s">
        <v>34</v>
      </c>
      <c r="Z5774" t="s">
        <v>34</v>
      </c>
    </row>
    <row r="5775" spans="1:26" x14ac:dyDescent="0.25">
      <c r="A5775">
        <v>5774</v>
      </c>
      <c r="B5775">
        <v>2</v>
      </c>
      <c r="C5775" t="str">
        <f>VLOOKUP(B5775,Sheet4!$A:$B,2,0)</f>
        <v>Gold</v>
      </c>
      <c r="D5775">
        <v>5562</v>
      </c>
      <c r="E5775" t="s">
        <v>12156</v>
      </c>
      <c r="F5775" t="s">
        <v>9742</v>
      </c>
      <c r="G5775">
        <v>1875</v>
      </c>
      <c r="H5775" t="s">
        <v>9648</v>
      </c>
      <c r="I5775">
        <v>41</v>
      </c>
      <c r="J5775" t="s">
        <v>13181</v>
      </c>
      <c r="K5775">
        <v>2</v>
      </c>
      <c r="L5775" t="s">
        <v>34</v>
      </c>
      <c r="M5775">
        <v>1</v>
      </c>
      <c r="N5775" t="s">
        <v>9652</v>
      </c>
      <c r="O5775">
        <v>216</v>
      </c>
      <c r="P5775" t="s">
        <v>9695</v>
      </c>
      <c r="Q5775" t="s">
        <v>2503</v>
      </c>
      <c r="R5775">
        <v>81</v>
      </c>
      <c r="S5775">
        <v>10000</v>
      </c>
      <c r="T5775" t="str">
        <f>VLOOKUP(U5775,Sheet3!$A:$B,2,0)</f>
        <v>Africa</v>
      </c>
      <c r="U5775">
        <f>VLOOKUP(Q5775,Sheet2!$A:$B,2,0)</f>
        <v>5</v>
      </c>
      <c r="V5775" t="s">
        <v>34</v>
      </c>
      <c r="W5775" t="s">
        <v>34</v>
      </c>
      <c r="X5775" t="s">
        <v>34</v>
      </c>
      <c r="Y5775" t="s">
        <v>34</v>
      </c>
      <c r="Z5775" t="s">
        <v>34</v>
      </c>
    </row>
    <row r="5776" spans="1:26" x14ac:dyDescent="0.25">
      <c r="A5776">
        <v>5775</v>
      </c>
      <c r="B5776">
        <v>2</v>
      </c>
      <c r="C5776" t="str">
        <f>VLOOKUP(B5776,Sheet4!$A:$B,2,0)</f>
        <v>Gold</v>
      </c>
      <c r="D5776">
        <v>554</v>
      </c>
      <c r="E5776" t="s">
        <v>12157</v>
      </c>
      <c r="F5776" t="s">
        <v>12158</v>
      </c>
      <c r="G5776">
        <v>2192</v>
      </c>
      <c r="H5776" t="s">
        <v>9749</v>
      </c>
      <c r="I5776">
        <v>48</v>
      </c>
      <c r="J5776" t="s">
        <v>13181</v>
      </c>
      <c r="K5776">
        <v>2</v>
      </c>
      <c r="L5776" t="s">
        <v>34</v>
      </c>
      <c r="M5776">
        <v>1</v>
      </c>
      <c r="N5776" t="s">
        <v>9656</v>
      </c>
      <c r="O5776">
        <v>217</v>
      </c>
      <c r="P5776" t="s">
        <v>10131</v>
      </c>
      <c r="Q5776" t="s">
        <v>32</v>
      </c>
      <c r="R5776">
        <v>27</v>
      </c>
      <c r="S5776">
        <v>229420</v>
      </c>
      <c r="T5776" t="str">
        <f>VLOOKUP(U5776,Sheet3!$A:$B,2,0)</f>
        <v>Asia</v>
      </c>
      <c r="U5776">
        <f>VLOOKUP(Q5776,Sheet2!$A:$B,2,0)</f>
        <v>1</v>
      </c>
      <c r="V5776" t="s">
        <v>34</v>
      </c>
      <c r="W5776" t="s">
        <v>34</v>
      </c>
      <c r="X5776" t="s">
        <v>34</v>
      </c>
      <c r="Y5776" t="s">
        <v>34</v>
      </c>
      <c r="Z5776" t="s">
        <v>34</v>
      </c>
    </row>
    <row r="5777" spans="1:26" x14ac:dyDescent="0.25">
      <c r="A5777">
        <v>5776</v>
      </c>
      <c r="B5777">
        <v>2</v>
      </c>
      <c r="C5777" t="str">
        <f>VLOOKUP(B5777,Sheet4!$A:$B,2,0)</f>
        <v>Gold</v>
      </c>
      <c r="D5777">
        <v>5392</v>
      </c>
      <c r="E5777" t="s">
        <v>12159</v>
      </c>
      <c r="F5777" t="s">
        <v>9658</v>
      </c>
      <c r="G5777">
        <v>1863</v>
      </c>
      <c r="H5777" t="s">
        <v>9648</v>
      </c>
      <c r="I5777">
        <v>41</v>
      </c>
      <c r="J5777" t="s">
        <v>13181</v>
      </c>
      <c r="K5777">
        <v>2</v>
      </c>
      <c r="L5777" t="s">
        <v>34</v>
      </c>
      <c r="M5777">
        <v>1</v>
      </c>
      <c r="N5777" t="s">
        <v>10891</v>
      </c>
      <c r="O5777">
        <v>258</v>
      </c>
      <c r="P5777" t="s">
        <v>10131</v>
      </c>
      <c r="Q5777" t="s">
        <v>545</v>
      </c>
      <c r="R5777">
        <v>101</v>
      </c>
      <c r="S5777">
        <v>10000</v>
      </c>
      <c r="T5777" t="str">
        <f>VLOOKUP(U5777,Sheet3!$A:$B,2,0)</f>
        <v>Africa</v>
      </c>
      <c r="U5777">
        <f>VLOOKUP(Q5777,Sheet2!$A:$B,2,0)</f>
        <v>5</v>
      </c>
      <c r="V5777" t="s">
        <v>34</v>
      </c>
      <c r="W5777" t="s">
        <v>34</v>
      </c>
      <c r="X5777" t="s">
        <v>34</v>
      </c>
      <c r="Y5777" t="s">
        <v>34</v>
      </c>
      <c r="Z5777" t="s">
        <v>34</v>
      </c>
    </row>
    <row r="5778" spans="1:26" x14ac:dyDescent="0.25">
      <c r="A5778">
        <v>5777</v>
      </c>
      <c r="B5778">
        <v>2</v>
      </c>
      <c r="C5778" t="str">
        <f>VLOOKUP(B5778,Sheet4!$A:$B,2,0)</f>
        <v>Gold</v>
      </c>
      <c r="D5778">
        <v>5440</v>
      </c>
      <c r="E5778" t="s">
        <v>12160</v>
      </c>
      <c r="F5778" t="s">
        <v>9658</v>
      </c>
      <c r="G5778">
        <v>1863</v>
      </c>
      <c r="H5778" t="s">
        <v>9648</v>
      </c>
      <c r="I5778">
        <v>41</v>
      </c>
      <c r="J5778" t="s">
        <v>13181</v>
      </c>
      <c r="K5778">
        <v>2</v>
      </c>
      <c r="L5778" t="s">
        <v>34</v>
      </c>
      <c r="M5778">
        <v>1</v>
      </c>
      <c r="N5778" t="s">
        <v>10891</v>
      </c>
      <c r="O5778">
        <v>258</v>
      </c>
      <c r="P5778" t="s">
        <v>10131</v>
      </c>
      <c r="Q5778" t="s">
        <v>494</v>
      </c>
      <c r="R5778">
        <v>72</v>
      </c>
      <c r="S5778">
        <v>10000</v>
      </c>
      <c r="T5778" t="str">
        <f>VLOOKUP(U5778,Sheet3!$A:$B,2,0)</f>
        <v>Africa</v>
      </c>
      <c r="U5778">
        <f>VLOOKUP(Q5778,Sheet2!$A:$B,2,0)</f>
        <v>5</v>
      </c>
      <c r="V5778" t="s">
        <v>34</v>
      </c>
      <c r="W5778" t="s">
        <v>34</v>
      </c>
      <c r="X5778" t="s">
        <v>34</v>
      </c>
      <c r="Y5778" t="s">
        <v>34</v>
      </c>
      <c r="Z5778" t="s">
        <v>34</v>
      </c>
    </row>
    <row r="5779" spans="1:26" x14ac:dyDescent="0.25">
      <c r="A5779">
        <v>5778</v>
      </c>
      <c r="B5779">
        <v>2</v>
      </c>
      <c r="C5779" t="str">
        <f>VLOOKUP(B5779,Sheet4!$A:$B,2,0)</f>
        <v>Gold</v>
      </c>
      <c r="D5779">
        <v>5394</v>
      </c>
      <c r="E5779" t="s">
        <v>12161</v>
      </c>
      <c r="F5779" t="s">
        <v>9658</v>
      </c>
      <c r="G5779">
        <v>1863</v>
      </c>
      <c r="H5779" t="s">
        <v>9648</v>
      </c>
      <c r="I5779">
        <v>41</v>
      </c>
      <c r="J5779" t="s">
        <v>13181</v>
      </c>
      <c r="K5779">
        <v>2</v>
      </c>
      <c r="L5779" t="s">
        <v>34</v>
      </c>
      <c r="M5779">
        <v>1</v>
      </c>
      <c r="N5779" t="s">
        <v>10891</v>
      </c>
      <c r="O5779">
        <v>258</v>
      </c>
      <c r="P5779" t="s">
        <v>10131</v>
      </c>
      <c r="Q5779" t="s">
        <v>545</v>
      </c>
      <c r="R5779">
        <v>101</v>
      </c>
      <c r="S5779">
        <v>10000</v>
      </c>
      <c r="T5779" t="str">
        <f>VLOOKUP(U5779,Sheet3!$A:$B,2,0)</f>
        <v>Africa</v>
      </c>
      <c r="U5779">
        <f>VLOOKUP(Q5779,Sheet2!$A:$B,2,0)</f>
        <v>5</v>
      </c>
      <c r="V5779" t="s">
        <v>34</v>
      </c>
      <c r="W5779" t="s">
        <v>34</v>
      </c>
      <c r="X5779" t="s">
        <v>34</v>
      </c>
      <c r="Y5779" t="s">
        <v>34</v>
      </c>
      <c r="Z5779" t="s">
        <v>34</v>
      </c>
    </row>
    <row r="5780" spans="1:26" x14ac:dyDescent="0.25">
      <c r="A5780">
        <v>5779</v>
      </c>
      <c r="B5780">
        <v>2</v>
      </c>
      <c r="C5780" t="str">
        <f>VLOOKUP(B5780,Sheet4!$A:$B,2,0)</f>
        <v>Gold</v>
      </c>
      <c r="D5780">
        <v>5396</v>
      </c>
      <c r="E5780" t="s">
        <v>12162</v>
      </c>
      <c r="F5780" t="s">
        <v>9658</v>
      </c>
      <c r="G5780">
        <v>1863</v>
      </c>
      <c r="H5780" t="s">
        <v>9648</v>
      </c>
      <c r="I5780">
        <v>41</v>
      </c>
      <c r="J5780" t="s">
        <v>13181</v>
      </c>
      <c r="K5780">
        <v>2</v>
      </c>
      <c r="L5780" t="s">
        <v>34</v>
      </c>
      <c r="M5780">
        <v>1</v>
      </c>
      <c r="N5780" t="s">
        <v>10891</v>
      </c>
      <c r="O5780">
        <v>258</v>
      </c>
      <c r="P5780" t="s">
        <v>10131</v>
      </c>
      <c r="Q5780" t="s">
        <v>545</v>
      </c>
      <c r="R5780">
        <v>101</v>
      </c>
      <c r="S5780">
        <v>10000</v>
      </c>
      <c r="T5780" t="str">
        <f>VLOOKUP(U5780,Sheet3!$A:$B,2,0)</f>
        <v>Africa</v>
      </c>
      <c r="U5780">
        <f>VLOOKUP(Q5780,Sheet2!$A:$B,2,0)</f>
        <v>5</v>
      </c>
      <c r="V5780" t="s">
        <v>34</v>
      </c>
      <c r="W5780" t="s">
        <v>34</v>
      </c>
      <c r="X5780" t="s">
        <v>34</v>
      </c>
      <c r="Y5780" t="s">
        <v>34</v>
      </c>
      <c r="Z5780" t="s">
        <v>34</v>
      </c>
    </row>
    <row r="5781" spans="1:26" x14ac:dyDescent="0.25">
      <c r="A5781">
        <v>5780</v>
      </c>
      <c r="B5781">
        <v>2</v>
      </c>
      <c r="C5781" t="str">
        <f>VLOOKUP(B5781,Sheet4!$A:$B,2,0)</f>
        <v>Gold</v>
      </c>
      <c r="D5781">
        <v>5393</v>
      </c>
      <c r="E5781" t="s">
        <v>12163</v>
      </c>
      <c r="F5781" t="s">
        <v>9658</v>
      </c>
      <c r="G5781">
        <v>1863</v>
      </c>
      <c r="H5781" t="s">
        <v>9648</v>
      </c>
      <c r="I5781">
        <v>41</v>
      </c>
      <c r="J5781" t="s">
        <v>13181</v>
      </c>
      <c r="K5781">
        <v>2</v>
      </c>
      <c r="L5781" t="s">
        <v>34</v>
      </c>
      <c r="M5781">
        <v>1</v>
      </c>
      <c r="N5781" t="s">
        <v>10891</v>
      </c>
      <c r="O5781">
        <v>258</v>
      </c>
      <c r="P5781" t="s">
        <v>10131</v>
      </c>
      <c r="Q5781" t="s">
        <v>545</v>
      </c>
      <c r="R5781">
        <v>101</v>
      </c>
      <c r="S5781">
        <v>10000</v>
      </c>
      <c r="T5781" t="str">
        <f>VLOOKUP(U5781,Sheet3!$A:$B,2,0)</f>
        <v>Africa</v>
      </c>
      <c r="U5781">
        <f>VLOOKUP(Q5781,Sheet2!$A:$B,2,0)</f>
        <v>5</v>
      </c>
      <c r="V5781" t="s">
        <v>34</v>
      </c>
      <c r="W5781" t="s">
        <v>34</v>
      </c>
      <c r="X5781" t="s">
        <v>34</v>
      </c>
      <c r="Y5781" t="s">
        <v>34</v>
      </c>
      <c r="Z5781" t="s">
        <v>34</v>
      </c>
    </row>
    <row r="5782" spans="1:26" x14ac:dyDescent="0.25">
      <c r="A5782">
        <v>5781</v>
      </c>
      <c r="B5782">
        <v>2</v>
      </c>
      <c r="C5782" t="str">
        <f>VLOOKUP(B5782,Sheet4!$A:$B,2,0)</f>
        <v>Gold</v>
      </c>
      <c r="D5782">
        <v>579</v>
      </c>
      <c r="E5782" t="s">
        <v>12164</v>
      </c>
      <c r="F5782" t="s">
        <v>10425</v>
      </c>
      <c r="G5782">
        <v>1990</v>
      </c>
      <c r="H5782" t="s">
        <v>9749</v>
      </c>
      <c r="I5782">
        <v>48</v>
      </c>
      <c r="J5782" t="s">
        <v>13181</v>
      </c>
      <c r="K5782">
        <v>2</v>
      </c>
      <c r="L5782" t="s">
        <v>34</v>
      </c>
      <c r="M5782">
        <v>1</v>
      </c>
      <c r="N5782" t="s">
        <v>9656</v>
      </c>
      <c r="O5782">
        <v>217</v>
      </c>
      <c r="P5782" t="s">
        <v>9695</v>
      </c>
      <c r="Q5782" t="s">
        <v>92</v>
      </c>
      <c r="R5782">
        <v>123</v>
      </c>
      <c r="S5782">
        <v>81284</v>
      </c>
      <c r="T5782" t="s">
        <v>93</v>
      </c>
      <c r="U5782">
        <f>VLOOKUP(Q5782,Sheet2!$A:$B,2,0)</f>
        <v>3</v>
      </c>
      <c r="V5782" t="s">
        <v>34</v>
      </c>
      <c r="W5782" t="s">
        <v>34</v>
      </c>
      <c r="X5782" t="s">
        <v>34</v>
      </c>
      <c r="Y5782" t="s">
        <v>34</v>
      </c>
      <c r="Z5782" t="s">
        <v>34</v>
      </c>
    </row>
    <row r="5783" spans="1:26" x14ac:dyDescent="0.25">
      <c r="A5783">
        <v>5782</v>
      </c>
      <c r="B5783">
        <v>2</v>
      </c>
      <c r="C5783" t="str">
        <f>VLOOKUP(B5783,Sheet4!$A:$B,2,0)</f>
        <v>Gold</v>
      </c>
      <c r="D5783">
        <v>5530</v>
      </c>
      <c r="E5783" t="s">
        <v>7231</v>
      </c>
      <c r="F5783" t="s">
        <v>70</v>
      </c>
      <c r="G5783">
        <v>9</v>
      </c>
      <c r="H5783" t="s">
        <v>9917</v>
      </c>
      <c r="I5783">
        <v>52</v>
      </c>
      <c r="J5783" t="s">
        <v>13181</v>
      </c>
      <c r="K5783">
        <v>2</v>
      </c>
      <c r="L5783" t="s">
        <v>34</v>
      </c>
      <c r="M5783">
        <v>1</v>
      </c>
      <c r="N5783" t="s">
        <v>9729</v>
      </c>
      <c r="O5783">
        <v>227</v>
      </c>
      <c r="P5783" t="s">
        <v>9695</v>
      </c>
      <c r="Q5783" t="s">
        <v>47</v>
      </c>
      <c r="R5783">
        <v>55</v>
      </c>
      <c r="S5783">
        <v>36647</v>
      </c>
      <c r="T5783" t="str">
        <f>VLOOKUP(U5783,Sheet3!$A:$B,2,0)</f>
        <v>Asia</v>
      </c>
      <c r="U5783">
        <f>VLOOKUP(Q5783,Sheet2!$A:$B,2,0)</f>
        <v>1</v>
      </c>
      <c r="V5783" t="s">
        <v>34</v>
      </c>
      <c r="W5783" t="s">
        <v>34</v>
      </c>
      <c r="X5783" t="s">
        <v>34</v>
      </c>
      <c r="Y5783" t="s">
        <v>34</v>
      </c>
      <c r="Z5783" t="s">
        <v>34</v>
      </c>
    </row>
    <row r="5784" spans="1:26" x14ac:dyDescent="0.25">
      <c r="A5784">
        <v>5783</v>
      </c>
      <c r="B5784">
        <v>2</v>
      </c>
      <c r="C5784" t="str">
        <f>VLOOKUP(B5784,Sheet4!$A:$B,2,0)</f>
        <v>Gold</v>
      </c>
      <c r="D5784">
        <v>5524</v>
      </c>
      <c r="E5784" t="s">
        <v>12165</v>
      </c>
      <c r="F5784" t="s">
        <v>12166</v>
      </c>
      <c r="G5784">
        <v>2193</v>
      </c>
      <c r="H5784" t="s">
        <v>9692</v>
      </c>
      <c r="I5784">
        <v>47</v>
      </c>
      <c r="J5784" t="s">
        <v>13181</v>
      </c>
      <c r="K5784">
        <v>2</v>
      </c>
      <c r="L5784" t="s">
        <v>34</v>
      </c>
      <c r="M5784">
        <v>1</v>
      </c>
      <c r="N5784" t="s">
        <v>34</v>
      </c>
      <c r="O5784">
        <v>1</v>
      </c>
      <c r="P5784" t="s">
        <v>9650</v>
      </c>
      <c r="Q5784" t="s">
        <v>92</v>
      </c>
      <c r="R5784">
        <v>123</v>
      </c>
      <c r="S5784">
        <v>45</v>
      </c>
      <c r="T5784" t="s">
        <v>93</v>
      </c>
      <c r="U5784">
        <f>VLOOKUP(Q5784,Sheet2!$A:$B,2,0)</f>
        <v>3</v>
      </c>
      <c r="V5784" t="s">
        <v>34</v>
      </c>
      <c r="W5784" t="s">
        <v>34</v>
      </c>
      <c r="X5784" t="s">
        <v>34</v>
      </c>
      <c r="Y5784" t="s">
        <v>34</v>
      </c>
      <c r="Z5784" t="s">
        <v>34</v>
      </c>
    </row>
    <row r="5785" spans="1:26" x14ac:dyDescent="0.25">
      <c r="A5785">
        <v>5784</v>
      </c>
      <c r="B5785">
        <v>2</v>
      </c>
      <c r="C5785" t="str">
        <f>VLOOKUP(B5785,Sheet4!$A:$B,2,0)</f>
        <v>Gold</v>
      </c>
      <c r="D5785">
        <v>547</v>
      </c>
      <c r="E5785" t="s">
        <v>12167</v>
      </c>
      <c r="F5785" t="s">
        <v>10841</v>
      </c>
      <c r="G5785">
        <v>2013</v>
      </c>
      <c r="H5785" t="s">
        <v>9679</v>
      </c>
      <c r="I5785">
        <v>44</v>
      </c>
      <c r="J5785" t="s">
        <v>13181</v>
      </c>
      <c r="K5785">
        <v>2</v>
      </c>
      <c r="L5785" t="s">
        <v>34</v>
      </c>
      <c r="M5785">
        <v>1</v>
      </c>
      <c r="N5785" t="s">
        <v>9729</v>
      </c>
      <c r="O5785">
        <v>227</v>
      </c>
      <c r="P5785" t="s">
        <v>10131</v>
      </c>
      <c r="Q5785" t="s">
        <v>32</v>
      </c>
      <c r="R5785">
        <v>27</v>
      </c>
      <c r="S5785">
        <v>4269</v>
      </c>
      <c r="T5785" t="str">
        <f>VLOOKUP(U5785,Sheet3!$A:$B,2,0)</f>
        <v>Asia</v>
      </c>
      <c r="U5785">
        <f>VLOOKUP(Q5785,Sheet2!$A:$B,2,0)</f>
        <v>1</v>
      </c>
      <c r="V5785" t="s">
        <v>34</v>
      </c>
      <c r="W5785" t="s">
        <v>34</v>
      </c>
      <c r="X5785" t="s">
        <v>34</v>
      </c>
      <c r="Y5785" t="s">
        <v>34</v>
      </c>
      <c r="Z5785" t="s">
        <v>34</v>
      </c>
    </row>
    <row r="5786" spans="1:26" x14ac:dyDescent="0.25">
      <c r="A5786">
        <v>5785</v>
      </c>
      <c r="B5786">
        <v>2</v>
      </c>
      <c r="C5786" t="str">
        <f>VLOOKUP(B5786,Sheet4!$A:$B,2,0)</f>
        <v>Gold</v>
      </c>
      <c r="D5786">
        <v>5463</v>
      </c>
      <c r="E5786" t="s">
        <v>12168</v>
      </c>
      <c r="F5786" t="s">
        <v>12169</v>
      </c>
      <c r="G5786">
        <v>2194</v>
      </c>
      <c r="H5786" t="s">
        <v>9648</v>
      </c>
      <c r="I5786">
        <v>41</v>
      </c>
      <c r="J5786" t="s">
        <v>13181</v>
      </c>
      <c r="K5786">
        <v>2</v>
      </c>
      <c r="L5786" t="s">
        <v>34</v>
      </c>
      <c r="M5786">
        <v>1</v>
      </c>
      <c r="N5786" t="s">
        <v>11132</v>
      </c>
      <c r="O5786">
        <v>262</v>
      </c>
      <c r="P5786" t="s">
        <v>10131</v>
      </c>
      <c r="Q5786" t="s">
        <v>1889</v>
      </c>
      <c r="R5786">
        <v>42</v>
      </c>
      <c r="S5786">
        <v>47839</v>
      </c>
      <c r="T5786" t="str">
        <f>VLOOKUP(U5786,Sheet3!$A:$B,2,0)</f>
        <v>Africa</v>
      </c>
      <c r="U5786">
        <f>VLOOKUP(Q5786,Sheet2!$A:$B,2,0)</f>
        <v>5</v>
      </c>
      <c r="V5786" t="s">
        <v>34</v>
      </c>
      <c r="W5786" t="s">
        <v>34</v>
      </c>
      <c r="X5786" t="s">
        <v>34</v>
      </c>
      <c r="Y5786" t="s">
        <v>34</v>
      </c>
      <c r="Z5786" t="s">
        <v>34</v>
      </c>
    </row>
    <row r="5787" spans="1:26" x14ac:dyDescent="0.25">
      <c r="A5787">
        <v>5786</v>
      </c>
      <c r="B5787">
        <v>2</v>
      </c>
      <c r="C5787" t="str">
        <f>VLOOKUP(B5787,Sheet4!$A:$B,2,0)</f>
        <v>Gold</v>
      </c>
      <c r="D5787">
        <v>545</v>
      </c>
      <c r="E5787" t="s">
        <v>12170</v>
      </c>
      <c r="F5787" t="s">
        <v>10841</v>
      </c>
      <c r="G5787">
        <v>2013</v>
      </c>
      <c r="H5787" t="s">
        <v>9679</v>
      </c>
      <c r="I5787">
        <v>44</v>
      </c>
      <c r="J5787" t="s">
        <v>13181</v>
      </c>
      <c r="K5787">
        <v>2</v>
      </c>
      <c r="L5787" t="s">
        <v>34</v>
      </c>
      <c r="M5787">
        <v>1</v>
      </c>
      <c r="N5787" t="s">
        <v>9656</v>
      </c>
      <c r="O5787">
        <v>217</v>
      </c>
      <c r="P5787" t="s">
        <v>10131</v>
      </c>
      <c r="Q5787" t="s">
        <v>32</v>
      </c>
      <c r="R5787">
        <v>27</v>
      </c>
      <c r="S5787">
        <v>2560</v>
      </c>
      <c r="T5787" t="str">
        <f>VLOOKUP(U5787,Sheet3!$A:$B,2,0)</f>
        <v>Asia</v>
      </c>
      <c r="U5787">
        <f>VLOOKUP(Q5787,Sheet2!$A:$B,2,0)</f>
        <v>1</v>
      </c>
      <c r="V5787" t="s">
        <v>34</v>
      </c>
      <c r="W5787" t="s">
        <v>34</v>
      </c>
      <c r="X5787" t="s">
        <v>34</v>
      </c>
      <c r="Y5787" t="s">
        <v>34</v>
      </c>
      <c r="Z5787" t="s">
        <v>34</v>
      </c>
    </row>
    <row r="5788" spans="1:26" x14ac:dyDescent="0.25">
      <c r="A5788">
        <v>5787</v>
      </c>
      <c r="B5788">
        <v>2</v>
      </c>
      <c r="C5788" t="str">
        <f>VLOOKUP(B5788,Sheet4!$A:$B,2,0)</f>
        <v>Gold</v>
      </c>
      <c r="D5788">
        <v>5447</v>
      </c>
      <c r="E5788" t="s">
        <v>12171</v>
      </c>
      <c r="F5788" t="s">
        <v>12172</v>
      </c>
      <c r="G5788">
        <v>2195</v>
      </c>
      <c r="H5788" t="s">
        <v>9648</v>
      </c>
      <c r="I5788">
        <v>41</v>
      </c>
      <c r="J5788" t="s">
        <v>13181</v>
      </c>
      <c r="K5788">
        <v>2</v>
      </c>
      <c r="L5788" t="s">
        <v>34</v>
      </c>
      <c r="M5788">
        <v>1</v>
      </c>
      <c r="N5788" t="s">
        <v>34</v>
      </c>
      <c r="O5788">
        <v>1</v>
      </c>
      <c r="P5788" t="s">
        <v>10131</v>
      </c>
      <c r="Q5788" t="s">
        <v>494</v>
      </c>
      <c r="R5788">
        <v>72</v>
      </c>
      <c r="S5788">
        <v>60201</v>
      </c>
      <c r="T5788" t="str">
        <f>VLOOKUP(U5788,Sheet3!$A:$B,2,0)</f>
        <v>Africa</v>
      </c>
      <c r="U5788">
        <f>VLOOKUP(Q5788,Sheet2!$A:$B,2,0)</f>
        <v>5</v>
      </c>
      <c r="V5788" t="s">
        <v>34</v>
      </c>
      <c r="W5788" t="s">
        <v>34</v>
      </c>
      <c r="X5788" t="s">
        <v>34</v>
      </c>
      <c r="Y5788" t="s">
        <v>34</v>
      </c>
      <c r="Z5788" t="s">
        <v>34</v>
      </c>
    </row>
    <row r="5789" spans="1:26" x14ac:dyDescent="0.25">
      <c r="A5789">
        <v>5788</v>
      </c>
      <c r="B5789">
        <v>2</v>
      </c>
      <c r="C5789" t="str">
        <f>VLOOKUP(B5789,Sheet4!$A:$B,2,0)</f>
        <v>Gold</v>
      </c>
      <c r="D5789">
        <v>5444</v>
      </c>
      <c r="E5789" t="s">
        <v>12173</v>
      </c>
      <c r="F5789" t="s">
        <v>12174</v>
      </c>
      <c r="G5789">
        <v>2196</v>
      </c>
      <c r="H5789" t="s">
        <v>9648</v>
      </c>
      <c r="I5789">
        <v>41</v>
      </c>
      <c r="J5789" t="s">
        <v>13181</v>
      </c>
      <c r="K5789">
        <v>2</v>
      </c>
      <c r="L5789" t="s">
        <v>34</v>
      </c>
      <c r="M5789">
        <v>1</v>
      </c>
      <c r="N5789" t="s">
        <v>11132</v>
      </c>
      <c r="O5789">
        <v>262</v>
      </c>
      <c r="P5789" t="s">
        <v>10131</v>
      </c>
      <c r="Q5789" t="s">
        <v>488</v>
      </c>
      <c r="R5789">
        <v>22</v>
      </c>
      <c r="S5789">
        <v>8077</v>
      </c>
      <c r="T5789" t="str">
        <f>VLOOKUP(U5789,Sheet3!$A:$B,2,0)</f>
        <v>Africa</v>
      </c>
      <c r="U5789">
        <f>VLOOKUP(Q5789,Sheet2!$A:$B,2,0)</f>
        <v>5</v>
      </c>
      <c r="V5789" t="s">
        <v>34</v>
      </c>
      <c r="W5789" t="s">
        <v>34</v>
      </c>
      <c r="X5789" t="s">
        <v>34</v>
      </c>
      <c r="Y5789" t="s">
        <v>34</v>
      </c>
      <c r="Z5789" t="s">
        <v>34</v>
      </c>
    </row>
    <row r="5790" spans="1:26" x14ac:dyDescent="0.25">
      <c r="A5790">
        <v>5789</v>
      </c>
      <c r="B5790">
        <v>2</v>
      </c>
      <c r="C5790" t="str">
        <f>VLOOKUP(B5790,Sheet4!$A:$B,2,0)</f>
        <v>Gold</v>
      </c>
      <c r="D5790">
        <v>5443</v>
      </c>
      <c r="E5790" t="s">
        <v>12175</v>
      </c>
      <c r="F5790" t="s">
        <v>11591</v>
      </c>
      <c r="G5790">
        <v>2101</v>
      </c>
      <c r="H5790" t="s">
        <v>9648</v>
      </c>
      <c r="I5790">
        <v>41</v>
      </c>
      <c r="J5790" t="s">
        <v>13181</v>
      </c>
      <c r="K5790">
        <v>2</v>
      </c>
      <c r="L5790" t="s">
        <v>34</v>
      </c>
      <c r="M5790">
        <v>1</v>
      </c>
      <c r="N5790" t="s">
        <v>10891</v>
      </c>
      <c r="O5790">
        <v>258</v>
      </c>
      <c r="P5790" t="s">
        <v>9650</v>
      </c>
      <c r="Q5790" t="s">
        <v>494</v>
      </c>
      <c r="R5790">
        <v>72</v>
      </c>
      <c r="S5790">
        <v>10000</v>
      </c>
      <c r="T5790" t="str">
        <f>VLOOKUP(U5790,Sheet3!$A:$B,2,0)</f>
        <v>Africa</v>
      </c>
      <c r="U5790">
        <f>VLOOKUP(Q5790,Sheet2!$A:$B,2,0)</f>
        <v>5</v>
      </c>
      <c r="V5790" t="s">
        <v>34</v>
      </c>
      <c r="W5790" t="s">
        <v>34</v>
      </c>
      <c r="X5790" t="s">
        <v>34</v>
      </c>
      <c r="Y5790" t="s">
        <v>34</v>
      </c>
      <c r="Z5790" t="s">
        <v>34</v>
      </c>
    </row>
    <row r="5791" spans="1:26" x14ac:dyDescent="0.25">
      <c r="A5791">
        <v>5790</v>
      </c>
      <c r="B5791">
        <v>2</v>
      </c>
      <c r="C5791" t="str">
        <f>VLOOKUP(B5791,Sheet4!$A:$B,2,0)</f>
        <v>Gold</v>
      </c>
      <c r="D5791">
        <v>5442</v>
      </c>
      <c r="E5791" t="s">
        <v>12176</v>
      </c>
      <c r="F5791" t="s">
        <v>11591</v>
      </c>
      <c r="G5791">
        <v>2101</v>
      </c>
      <c r="H5791" t="s">
        <v>9648</v>
      </c>
      <c r="I5791">
        <v>41</v>
      </c>
      <c r="J5791" t="s">
        <v>13181</v>
      </c>
      <c r="K5791">
        <v>2</v>
      </c>
      <c r="L5791" t="s">
        <v>34</v>
      </c>
      <c r="M5791">
        <v>1</v>
      </c>
      <c r="N5791" t="s">
        <v>10891</v>
      </c>
      <c r="O5791">
        <v>258</v>
      </c>
      <c r="P5791" t="s">
        <v>9650</v>
      </c>
      <c r="Q5791" t="s">
        <v>494</v>
      </c>
      <c r="R5791">
        <v>72</v>
      </c>
      <c r="S5791">
        <v>10000</v>
      </c>
      <c r="T5791" t="str">
        <f>VLOOKUP(U5791,Sheet3!$A:$B,2,0)</f>
        <v>Africa</v>
      </c>
      <c r="U5791">
        <f>VLOOKUP(Q5791,Sheet2!$A:$B,2,0)</f>
        <v>5</v>
      </c>
      <c r="V5791" t="s">
        <v>34</v>
      </c>
      <c r="W5791" t="s">
        <v>34</v>
      </c>
      <c r="X5791" t="s">
        <v>34</v>
      </c>
      <c r="Y5791" t="s">
        <v>34</v>
      </c>
      <c r="Z5791" t="s">
        <v>34</v>
      </c>
    </row>
    <row r="5792" spans="1:26" x14ac:dyDescent="0.25">
      <c r="A5792">
        <v>5791</v>
      </c>
      <c r="B5792">
        <v>2</v>
      </c>
      <c r="C5792" t="str">
        <f>VLOOKUP(B5792,Sheet4!$A:$B,2,0)</f>
        <v>Gold</v>
      </c>
      <c r="D5792">
        <v>5434</v>
      </c>
      <c r="E5792" t="s">
        <v>12177</v>
      </c>
      <c r="F5792" t="s">
        <v>2824</v>
      </c>
      <c r="G5792">
        <v>438</v>
      </c>
      <c r="H5792" t="s">
        <v>9648</v>
      </c>
      <c r="I5792">
        <v>41</v>
      </c>
      <c r="J5792" t="s">
        <v>13181</v>
      </c>
      <c r="K5792">
        <v>2</v>
      </c>
      <c r="L5792" t="s">
        <v>34</v>
      </c>
      <c r="M5792">
        <v>1</v>
      </c>
      <c r="N5792" t="s">
        <v>9661</v>
      </c>
      <c r="O5792">
        <v>219</v>
      </c>
      <c r="P5792" t="s">
        <v>10131</v>
      </c>
      <c r="Q5792" t="s">
        <v>545</v>
      </c>
      <c r="R5792">
        <v>101</v>
      </c>
      <c r="S5792">
        <v>9945</v>
      </c>
      <c r="T5792" t="str">
        <f>VLOOKUP(U5792,Sheet3!$A:$B,2,0)</f>
        <v>Africa</v>
      </c>
      <c r="U5792">
        <f>VLOOKUP(Q5792,Sheet2!$A:$B,2,0)</f>
        <v>5</v>
      </c>
      <c r="V5792" t="s">
        <v>34</v>
      </c>
      <c r="W5792" t="s">
        <v>34</v>
      </c>
      <c r="X5792" t="s">
        <v>34</v>
      </c>
      <c r="Y5792" t="s">
        <v>34</v>
      </c>
      <c r="Z5792" t="s">
        <v>34</v>
      </c>
    </row>
    <row r="5793" spans="1:26" x14ac:dyDescent="0.25">
      <c r="A5793">
        <v>5792</v>
      </c>
      <c r="B5793">
        <v>2</v>
      </c>
      <c r="C5793" t="str">
        <f>VLOOKUP(B5793,Sheet4!$A:$B,2,0)</f>
        <v>Gold</v>
      </c>
      <c r="D5793">
        <v>5698</v>
      </c>
      <c r="E5793" t="s">
        <v>12178</v>
      </c>
      <c r="F5793" t="s">
        <v>11011</v>
      </c>
      <c r="G5793">
        <v>2034</v>
      </c>
      <c r="H5793" t="s">
        <v>9749</v>
      </c>
      <c r="I5793">
        <v>48</v>
      </c>
      <c r="J5793" t="s">
        <v>13181</v>
      </c>
      <c r="K5793">
        <v>2</v>
      </c>
      <c r="L5793" t="s">
        <v>34</v>
      </c>
      <c r="M5793">
        <v>1</v>
      </c>
      <c r="N5793" t="s">
        <v>9656</v>
      </c>
      <c r="O5793">
        <v>217</v>
      </c>
      <c r="P5793" t="s">
        <v>10131</v>
      </c>
      <c r="Q5793" t="s">
        <v>47</v>
      </c>
      <c r="R5793">
        <v>55</v>
      </c>
      <c r="S5793">
        <v>117849</v>
      </c>
      <c r="T5793" t="str">
        <f>VLOOKUP(U5793,Sheet3!$A:$B,2,0)</f>
        <v>Asia</v>
      </c>
      <c r="U5793">
        <f>VLOOKUP(Q5793,Sheet2!$A:$B,2,0)</f>
        <v>1</v>
      </c>
      <c r="V5793" t="s">
        <v>34</v>
      </c>
      <c r="W5793" t="s">
        <v>34</v>
      </c>
      <c r="X5793" t="s">
        <v>34</v>
      </c>
      <c r="Y5793" t="s">
        <v>34</v>
      </c>
      <c r="Z5793" t="s">
        <v>34</v>
      </c>
    </row>
    <row r="5794" spans="1:26" x14ac:dyDescent="0.25">
      <c r="A5794">
        <v>5793</v>
      </c>
      <c r="B5794">
        <v>2</v>
      </c>
      <c r="C5794" t="str">
        <f>VLOOKUP(B5794,Sheet4!$A:$B,2,0)</f>
        <v>Gold</v>
      </c>
      <c r="D5794">
        <v>5417</v>
      </c>
      <c r="E5794" t="s">
        <v>12179</v>
      </c>
      <c r="F5794" t="s">
        <v>10365</v>
      </c>
      <c r="G5794">
        <v>1973</v>
      </c>
      <c r="H5794" t="s">
        <v>9648</v>
      </c>
      <c r="I5794">
        <v>41</v>
      </c>
      <c r="J5794" t="s">
        <v>13181</v>
      </c>
      <c r="K5794">
        <v>2</v>
      </c>
      <c r="L5794" t="s">
        <v>34</v>
      </c>
      <c r="M5794">
        <v>1</v>
      </c>
      <c r="N5794" t="s">
        <v>9652</v>
      </c>
      <c r="O5794">
        <v>216</v>
      </c>
      <c r="P5794" t="s">
        <v>10131</v>
      </c>
      <c r="Q5794" t="s">
        <v>47</v>
      </c>
      <c r="R5794">
        <v>55</v>
      </c>
      <c r="S5794">
        <v>24160</v>
      </c>
      <c r="T5794" t="str">
        <f>VLOOKUP(U5794,Sheet3!$A:$B,2,0)</f>
        <v>Asia</v>
      </c>
      <c r="U5794">
        <f>VLOOKUP(Q5794,Sheet2!$A:$B,2,0)</f>
        <v>1</v>
      </c>
      <c r="V5794" t="s">
        <v>34</v>
      </c>
      <c r="W5794" t="s">
        <v>34</v>
      </c>
      <c r="X5794" t="s">
        <v>34</v>
      </c>
      <c r="Y5794" t="s">
        <v>34</v>
      </c>
      <c r="Z5794" t="s">
        <v>34</v>
      </c>
    </row>
    <row r="5795" spans="1:26" x14ac:dyDescent="0.25">
      <c r="A5795">
        <v>5794</v>
      </c>
      <c r="B5795">
        <v>2</v>
      </c>
      <c r="C5795" t="str">
        <f>VLOOKUP(B5795,Sheet4!$A:$B,2,0)</f>
        <v>Gold</v>
      </c>
      <c r="D5795">
        <v>5341</v>
      </c>
      <c r="E5795" t="s">
        <v>12180</v>
      </c>
      <c r="F5795" t="s">
        <v>9658</v>
      </c>
      <c r="G5795">
        <v>1863</v>
      </c>
      <c r="H5795" t="s">
        <v>9648</v>
      </c>
      <c r="I5795">
        <v>41</v>
      </c>
      <c r="J5795" t="s">
        <v>13181</v>
      </c>
      <c r="K5795">
        <v>2</v>
      </c>
      <c r="L5795" t="s">
        <v>34</v>
      </c>
      <c r="M5795">
        <v>1</v>
      </c>
      <c r="N5795" t="s">
        <v>10891</v>
      </c>
      <c r="O5795">
        <v>258</v>
      </c>
      <c r="P5795" t="s">
        <v>10131</v>
      </c>
      <c r="Q5795" t="s">
        <v>494</v>
      </c>
      <c r="R5795">
        <v>72</v>
      </c>
      <c r="S5795">
        <v>10000</v>
      </c>
      <c r="T5795" t="str">
        <f>VLOOKUP(U5795,Sheet3!$A:$B,2,0)</f>
        <v>Africa</v>
      </c>
      <c r="U5795">
        <f>VLOOKUP(Q5795,Sheet2!$A:$B,2,0)</f>
        <v>5</v>
      </c>
      <c r="V5795" t="s">
        <v>34</v>
      </c>
      <c r="W5795" t="s">
        <v>34</v>
      </c>
      <c r="X5795" t="s">
        <v>34</v>
      </c>
      <c r="Y5795" t="s">
        <v>34</v>
      </c>
      <c r="Z5795" t="s">
        <v>34</v>
      </c>
    </row>
    <row r="5796" spans="1:26" x14ac:dyDescent="0.25">
      <c r="A5796">
        <v>5795</v>
      </c>
      <c r="B5796">
        <v>2</v>
      </c>
      <c r="C5796" t="str">
        <f>VLOOKUP(B5796,Sheet4!$A:$B,2,0)</f>
        <v>Gold</v>
      </c>
      <c r="D5796">
        <v>5337</v>
      </c>
      <c r="E5796" t="s">
        <v>12181</v>
      </c>
      <c r="F5796" t="s">
        <v>9658</v>
      </c>
      <c r="G5796">
        <v>1863</v>
      </c>
      <c r="H5796" t="s">
        <v>9648</v>
      </c>
      <c r="I5796">
        <v>41</v>
      </c>
      <c r="J5796" t="s">
        <v>13181</v>
      </c>
      <c r="K5796">
        <v>2</v>
      </c>
      <c r="L5796" t="s">
        <v>34</v>
      </c>
      <c r="M5796">
        <v>1</v>
      </c>
      <c r="N5796" t="s">
        <v>10891</v>
      </c>
      <c r="O5796">
        <v>258</v>
      </c>
      <c r="P5796" t="s">
        <v>10131</v>
      </c>
      <c r="Q5796" t="s">
        <v>494</v>
      </c>
      <c r="R5796">
        <v>72</v>
      </c>
      <c r="S5796">
        <v>10000</v>
      </c>
      <c r="T5796" t="str">
        <f>VLOOKUP(U5796,Sheet3!$A:$B,2,0)</f>
        <v>Africa</v>
      </c>
      <c r="U5796">
        <f>VLOOKUP(Q5796,Sheet2!$A:$B,2,0)</f>
        <v>5</v>
      </c>
      <c r="V5796" t="s">
        <v>34</v>
      </c>
      <c r="W5796" t="s">
        <v>34</v>
      </c>
      <c r="X5796" t="s">
        <v>34</v>
      </c>
      <c r="Y5796" t="s">
        <v>34</v>
      </c>
      <c r="Z5796" t="s">
        <v>34</v>
      </c>
    </row>
    <row r="5797" spans="1:26" x14ac:dyDescent="0.25">
      <c r="A5797">
        <v>5796</v>
      </c>
      <c r="B5797">
        <v>2</v>
      </c>
      <c r="C5797" t="str">
        <f>VLOOKUP(B5797,Sheet4!$A:$B,2,0)</f>
        <v>Gold</v>
      </c>
      <c r="D5797">
        <v>5323</v>
      </c>
      <c r="E5797" t="s">
        <v>12182</v>
      </c>
      <c r="F5797" t="s">
        <v>9658</v>
      </c>
      <c r="G5797">
        <v>1863</v>
      </c>
      <c r="H5797" t="s">
        <v>9648</v>
      </c>
      <c r="I5797">
        <v>41</v>
      </c>
      <c r="J5797" t="s">
        <v>13181</v>
      </c>
      <c r="K5797">
        <v>2</v>
      </c>
      <c r="L5797" t="s">
        <v>34</v>
      </c>
      <c r="M5797">
        <v>1</v>
      </c>
      <c r="N5797" t="s">
        <v>10891</v>
      </c>
      <c r="O5797">
        <v>258</v>
      </c>
      <c r="P5797" t="s">
        <v>10131</v>
      </c>
      <c r="Q5797" t="s">
        <v>1889</v>
      </c>
      <c r="R5797">
        <v>42</v>
      </c>
      <c r="S5797">
        <v>10000</v>
      </c>
      <c r="T5797" t="str">
        <f>VLOOKUP(U5797,Sheet3!$A:$B,2,0)</f>
        <v>Africa</v>
      </c>
      <c r="U5797">
        <f>VLOOKUP(Q5797,Sheet2!$A:$B,2,0)</f>
        <v>5</v>
      </c>
      <c r="V5797" t="s">
        <v>34</v>
      </c>
      <c r="W5797" t="s">
        <v>34</v>
      </c>
      <c r="X5797" t="s">
        <v>34</v>
      </c>
      <c r="Y5797" t="s">
        <v>34</v>
      </c>
      <c r="Z5797" t="s">
        <v>34</v>
      </c>
    </row>
    <row r="5798" spans="1:26" x14ac:dyDescent="0.25">
      <c r="A5798">
        <v>5797</v>
      </c>
      <c r="B5798">
        <v>2</v>
      </c>
      <c r="C5798" t="str">
        <f>VLOOKUP(B5798,Sheet4!$A:$B,2,0)</f>
        <v>Gold</v>
      </c>
      <c r="D5798">
        <v>5331</v>
      </c>
      <c r="E5798" t="s">
        <v>12183</v>
      </c>
      <c r="F5798" t="s">
        <v>9658</v>
      </c>
      <c r="G5798">
        <v>1863</v>
      </c>
      <c r="H5798" t="s">
        <v>9648</v>
      </c>
      <c r="I5798">
        <v>41</v>
      </c>
      <c r="J5798" t="s">
        <v>13181</v>
      </c>
      <c r="K5798">
        <v>2</v>
      </c>
      <c r="L5798" t="s">
        <v>34</v>
      </c>
      <c r="M5798">
        <v>1</v>
      </c>
      <c r="N5798" t="s">
        <v>10891</v>
      </c>
      <c r="O5798">
        <v>258</v>
      </c>
      <c r="P5798" t="s">
        <v>10131</v>
      </c>
      <c r="Q5798" t="s">
        <v>494</v>
      </c>
      <c r="R5798">
        <v>72</v>
      </c>
      <c r="S5798">
        <v>10000</v>
      </c>
      <c r="T5798" t="str">
        <f>VLOOKUP(U5798,Sheet3!$A:$B,2,0)</f>
        <v>Africa</v>
      </c>
      <c r="U5798">
        <f>VLOOKUP(Q5798,Sheet2!$A:$B,2,0)</f>
        <v>5</v>
      </c>
      <c r="V5798" t="s">
        <v>34</v>
      </c>
      <c r="W5798" t="s">
        <v>34</v>
      </c>
      <c r="X5798" t="s">
        <v>34</v>
      </c>
      <c r="Y5798" t="s">
        <v>34</v>
      </c>
      <c r="Z5798" t="s">
        <v>34</v>
      </c>
    </row>
    <row r="5799" spans="1:26" x14ac:dyDescent="0.25">
      <c r="A5799">
        <v>5798</v>
      </c>
      <c r="B5799">
        <v>2</v>
      </c>
      <c r="C5799" t="str">
        <f>VLOOKUP(B5799,Sheet4!$A:$B,2,0)</f>
        <v>Gold</v>
      </c>
      <c r="D5799">
        <v>5383</v>
      </c>
      <c r="E5799" t="s">
        <v>12184</v>
      </c>
      <c r="F5799" t="s">
        <v>12172</v>
      </c>
      <c r="G5799">
        <v>2195</v>
      </c>
      <c r="H5799" t="s">
        <v>9648</v>
      </c>
      <c r="I5799">
        <v>41</v>
      </c>
      <c r="J5799" t="s">
        <v>13181</v>
      </c>
      <c r="K5799">
        <v>2</v>
      </c>
      <c r="L5799" t="s">
        <v>34</v>
      </c>
      <c r="M5799">
        <v>1</v>
      </c>
      <c r="N5799" t="s">
        <v>34</v>
      </c>
      <c r="O5799">
        <v>1</v>
      </c>
      <c r="P5799" t="s">
        <v>10131</v>
      </c>
      <c r="Q5799" t="s">
        <v>494</v>
      </c>
      <c r="R5799">
        <v>72</v>
      </c>
      <c r="S5799">
        <v>60201</v>
      </c>
      <c r="T5799" t="str">
        <f>VLOOKUP(U5799,Sheet3!$A:$B,2,0)</f>
        <v>Africa</v>
      </c>
      <c r="U5799">
        <f>VLOOKUP(Q5799,Sheet2!$A:$B,2,0)</f>
        <v>5</v>
      </c>
      <c r="V5799" t="s">
        <v>34</v>
      </c>
      <c r="W5799" t="s">
        <v>34</v>
      </c>
      <c r="X5799" t="s">
        <v>34</v>
      </c>
      <c r="Y5799" t="s">
        <v>34</v>
      </c>
      <c r="Z5799" t="s">
        <v>34</v>
      </c>
    </row>
    <row r="5800" spans="1:26" x14ac:dyDescent="0.25">
      <c r="A5800">
        <v>5799</v>
      </c>
      <c r="B5800">
        <v>2</v>
      </c>
      <c r="C5800" t="str">
        <f>VLOOKUP(B5800,Sheet4!$A:$B,2,0)</f>
        <v>Gold</v>
      </c>
      <c r="D5800">
        <v>5382</v>
      </c>
      <c r="E5800" t="s">
        <v>12185</v>
      </c>
      <c r="F5800" t="s">
        <v>12172</v>
      </c>
      <c r="G5800">
        <v>2195</v>
      </c>
      <c r="H5800" t="s">
        <v>9648</v>
      </c>
      <c r="I5800">
        <v>41</v>
      </c>
      <c r="J5800" t="s">
        <v>13181</v>
      </c>
      <c r="K5800">
        <v>2</v>
      </c>
      <c r="L5800" t="s">
        <v>34</v>
      </c>
      <c r="M5800">
        <v>1</v>
      </c>
      <c r="N5800" t="s">
        <v>34</v>
      </c>
      <c r="O5800">
        <v>1</v>
      </c>
      <c r="P5800" t="s">
        <v>9695</v>
      </c>
      <c r="Q5800" t="s">
        <v>494</v>
      </c>
      <c r="R5800">
        <v>72</v>
      </c>
      <c r="S5800">
        <v>60000</v>
      </c>
      <c r="T5800" t="str">
        <f>VLOOKUP(U5800,Sheet3!$A:$B,2,0)</f>
        <v>Africa</v>
      </c>
      <c r="U5800">
        <f>VLOOKUP(Q5800,Sheet2!$A:$B,2,0)</f>
        <v>5</v>
      </c>
      <c r="V5800" t="s">
        <v>34</v>
      </c>
      <c r="W5800" t="s">
        <v>34</v>
      </c>
      <c r="X5800" t="s">
        <v>34</v>
      </c>
      <c r="Y5800" t="s">
        <v>34</v>
      </c>
      <c r="Z5800" t="s">
        <v>34</v>
      </c>
    </row>
    <row r="5801" spans="1:26" x14ac:dyDescent="0.25">
      <c r="A5801">
        <v>5800</v>
      </c>
      <c r="B5801">
        <v>2</v>
      </c>
      <c r="C5801" t="str">
        <f>VLOOKUP(B5801,Sheet4!$A:$B,2,0)</f>
        <v>Gold</v>
      </c>
      <c r="D5801">
        <v>5345</v>
      </c>
      <c r="E5801" t="s">
        <v>12186</v>
      </c>
      <c r="F5801" t="s">
        <v>11591</v>
      </c>
      <c r="G5801">
        <v>2101</v>
      </c>
      <c r="H5801" t="s">
        <v>9648</v>
      </c>
      <c r="I5801">
        <v>41</v>
      </c>
      <c r="J5801" t="s">
        <v>13181</v>
      </c>
      <c r="K5801">
        <v>2</v>
      </c>
      <c r="L5801" t="s">
        <v>34</v>
      </c>
      <c r="M5801">
        <v>1</v>
      </c>
      <c r="N5801" t="s">
        <v>10891</v>
      </c>
      <c r="O5801">
        <v>258</v>
      </c>
      <c r="P5801" t="s">
        <v>9650</v>
      </c>
      <c r="Q5801" t="s">
        <v>494</v>
      </c>
      <c r="R5801">
        <v>72</v>
      </c>
      <c r="S5801">
        <v>10000</v>
      </c>
      <c r="T5801" t="str">
        <f>VLOOKUP(U5801,Sheet3!$A:$B,2,0)</f>
        <v>Africa</v>
      </c>
      <c r="U5801">
        <f>VLOOKUP(Q5801,Sheet2!$A:$B,2,0)</f>
        <v>5</v>
      </c>
      <c r="V5801" t="s">
        <v>34</v>
      </c>
      <c r="W5801" t="s">
        <v>34</v>
      </c>
      <c r="X5801" t="s">
        <v>34</v>
      </c>
      <c r="Y5801" t="s">
        <v>34</v>
      </c>
      <c r="Z5801" t="s">
        <v>34</v>
      </c>
    </row>
    <row r="5802" spans="1:26" x14ac:dyDescent="0.25">
      <c r="A5802">
        <v>5801</v>
      </c>
      <c r="B5802">
        <v>2</v>
      </c>
      <c r="C5802" t="str">
        <f>VLOOKUP(B5802,Sheet4!$A:$B,2,0)</f>
        <v>Gold</v>
      </c>
      <c r="D5802">
        <v>5326</v>
      </c>
      <c r="E5802" t="s">
        <v>12187</v>
      </c>
      <c r="F5802" t="s">
        <v>9658</v>
      </c>
      <c r="G5802">
        <v>1863</v>
      </c>
      <c r="H5802" t="s">
        <v>9648</v>
      </c>
      <c r="I5802">
        <v>41</v>
      </c>
      <c r="J5802" t="s">
        <v>13181</v>
      </c>
      <c r="K5802">
        <v>2</v>
      </c>
      <c r="L5802" t="s">
        <v>34</v>
      </c>
      <c r="M5802">
        <v>1</v>
      </c>
      <c r="N5802" t="s">
        <v>10225</v>
      </c>
      <c r="O5802">
        <v>246</v>
      </c>
      <c r="P5802" t="s">
        <v>10131</v>
      </c>
      <c r="Q5802" t="s">
        <v>1889</v>
      </c>
      <c r="R5802">
        <v>42</v>
      </c>
      <c r="S5802">
        <v>10000</v>
      </c>
      <c r="T5802" t="str">
        <f>VLOOKUP(U5802,Sheet3!$A:$B,2,0)</f>
        <v>Africa</v>
      </c>
      <c r="U5802">
        <f>VLOOKUP(Q5802,Sheet2!$A:$B,2,0)</f>
        <v>5</v>
      </c>
      <c r="V5802" t="s">
        <v>34</v>
      </c>
      <c r="W5802" t="s">
        <v>34</v>
      </c>
      <c r="X5802" t="s">
        <v>34</v>
      </c>
      <c r="Y5802" t="s">
        <v>34</v>
      </c>
      <c r="Z5802" t="s">
        <v>34</v>
      </c>
    </row>
    <row r="5803" spans="1:26" x14ac:dyDescent="0.25">
      <c r="A5803">
        <v>5802</v>
      </c>
      <c r="B5803">
        <v>2</v>
      </c>
      <c r="C5803" t="str">
        <f>VLOOKUP(B5803,Sheet4!$A:$B,2,0)</f>
        <v>Gold</v>
      </c>
      <c r="D5803">
        <v>5325</v>
      </c>
      <c r="E5803" t="s">
        <v>12188</v>
      </c>
      <c r="F5803" t="s">
        <v>9658</v>
      </c>
      <c r="G5803">
        <v>1863</v>
      </c>
      <c r="H5803" t="s">
        <v>9648</v>
      </c>
      <c r="I5803">
        <v>41</v>
      </c>
      <c r="J5803" t="s">
        <v>13181</v>
      </c>
      <c r="K5803">
        <v>2</v>
      </c>
      <c r="L5803" t="s">
        <v>34</v>
      </c>
      <c r="M5803">
        <v>1</v>
      </c>
      <c r="N5803" t="s">
        <v>10225</v>
      </c>
      <c r="O5803">
        <v>246</v>
      </c>
      <c r="P5803" t="s">
        <v>10131</v>
      </c>
      <c r="Q5803" t="s">
        <v>1889</v>
      </c>
      <c r="R5803">
        <v>42</v>
      </c>
      <c r="S5803">
        <v>10000</v>
      </c>
      <c r="T5803" t="str">
        <f>VLOOKUP(U5803,Sheet3!$A:$B,2,0)</f>
        <v>Africa</v>
      </c>
      <c r="U5803">
        <f>VLOOKUP(Q5803,Sheet2!$A:$B,2,0)</f>
        <v>5</v>
      </c>
      <c r="V5803" t="s">
        <v>34</v>
      </c>
      <c r="W5803" t="s">
        <v>34</v>
      </c>
      <c r="X5803" t="s">
        <v>34</v>
      </c>
      <c r="Y5803" t="s">
        <v>34</v>
      </c>
      <c r="Z5803" t="s">
        <v>34</v>
      </c>
    </row>
    <row r="5804" spans="1:26" x14ac:dyDescent="0.25">
      <c r="A5804">
        <v>5803</v>
      </c>
      <c r="B5804">
        <v>2</v>
      </c>
      <c r="C5804" t="str">
        <f>VLOOKUP(B5804,Sheet4!$A:$B,2,0)</f>
        <v>Gold</v>
      </c>
      <c r="D5804">
        <v>5313</v>
      </c>
      <c r="E5804" t="s">
        <v>12189</v>
      </c>
      <c r="F5804" t="s">
        <v>11122</v>
      </c>
      <c r="G5804">
        <v>2041</v>
      </c>
      <c r="H5804" t="s">
        <v>9648</v>
      </c>
      <c r="I5804">
        <v>41</v>
      </c>
      <c r="J5804" t="s">
        <v>13181</v>
      </c>
      <c r="K5804">
        <v>2</v>
      </c>
      <c r="L5804" t="s">
        <v>34</v>
      </c>
      <c r="M5804">
        <v>1</v>
      </c>
      <c r="N5804" t="s">
        <v>11132</v>
      </c>
      <c r="O5804">
        <v>262</v>
      </c>
      <c r="P5804" t="s">
        <v>9695</v>
      </c>
      <c r="Q5804" t="s">
        <v>47</v>
      </c>
      <c r="R5804">
        <v>55</v>
      </c>
      <c r="S5804">
        <v>45745</v>
      </c>
      <c r="T5804" t="str">
        <f>VLOOKUP(U5804,Sheet3!$A:$B,2,0)</f>
        <v>Asia</v>
      </c>
      <c r="U5804">
        <f>VLOOKUP(Q5804,Sheet2!$A:$B,2,0)</f>
        <v>1</v>
      </c>
      <c r="V5804" t="s">
        <v>34</v>
      </c>
      <c r="W5804" t="s">
        <v>34</v>
      </c>
      <c r="X5804" t="s">
        <v>34</v>
      </c>
      <c r="Y5804" t="s">
        <v>34</v>
      </c>
      <c r="Z5804" t="s">
        <v>34</v>
      </c>
    </row>
    <row r="5805" spans="1:26" x14ac:dyDescent="0.25">
      <c r="A5805">
        <v>5804</v>
      </c>
      <c r="B5805">
        <v>2</v>
      </c>
      <c r="C5805" t="str">
        <f>VLOOKUP(B5805,Sheet4!$A:$B,2,0)</f>
        <v>Gold</v>
      </c>
      <c r="D5805">
        <v>5312</v>
      </c>
      <c r="E5805" t="s">
        <v>12190</v>
      </c>
      <c r="F5805" t="s">
        <v>11122</v>
      </c>
      <c r="G5805">
        <v>2041</v>
      </c>
      <c r="H5805" t="s">
        <v>9648</v>
      </c>
      <c r="I5805">
        <v>41</v>
      </c>
      <c r="J5805" t="s">
        <v>13181</v>
      </c>
      <c r="K5805">
        <v>2</v>
      </c>
      <c r="L5805" t="s">
        <v>34</v>
      </c>
      <c r="M5805">
        <v>1</v>
      </c>
      <c r="N5805" t="s">
        <v>11132</v>
      </c>
      <c r="O5805">
        <v>262</v>
      </c>
      <c r="P5805" t="s">
        <v>9695</v>
      </c>
      <c r="Q5805" t="s">
        <v>47</v>
      </c>
      <c r="R5805">
        <v>55</v>
      </c>
      <c r="S5805">
        <v>47261</v>
      </c>
      <c r="T5805" t="str">
        <f>VLOOKUP(U5805,Sheet3!$A:$B,2,0)</f>
        <v>Asia</v>
      </c>
      <c r="U5805">
        <f>VLOOKUP(Q5805,Sheet2!$A:$B,2,0)</f>
        <v>1</v>
      </c>
      <c r="V5805" t="s">
        <v>34</v>
      </c>
      <c r="W5805" t="s">
        <v>34</v>
      </c>
      <c r="X5805" t="s">
        <v>34</v>
      </c>
      <c r="Y5805" t="s">
        <v>34</v>
      </c>
      <c r="Z5805" t="s">
        <v>34</v>
      </c>
    </row>
    <row r="5806" spans="1:26" x14ac:dyDescent="0.25">
      <c r="A5806">
        <v>5805</v>
      </c>
      <c r="B5806">
        <v>2</v>
      </c>
      <c r="C5806" t="str">
        <f>VLOOKUP(B5806,Sheet4!$A:$B,2,0)</f>
        <v>Gold</v>
      </c>
      <c r="D5806">
        <v>5311</v>
      </c>
      <c r="E5806" t="s">
        <v>12191</v>
      </c>
      <c r="F5806" t="s">
        <v>11122</v>
      </c>
      <c r="G5806">
        <v>2041</v>
      </c>
      <c r="H5806" t="s">
        <v>9688</v>
      </c>
      <c r="I5806">
        <v>46</v>
      </c>
      <c r="J5806" t="s">
        <v>13181</v>
      </c>
      <c r="K5806">
        <v>2</v>
      </c>
      <c r="L5806" t="s">
        <v>34</v>
      </c>
      <c r="M5806">
        <v>1</v>
      </c>
      <c r="N5806" t="s">
        <v>11132</v>
      </c>
      <c r="O5806">
        <v>262</v>
      </c>
      <c r="P5806" t="s">
        <v>9695</v>
      </c>
      <c r="Q5806" t="s">
        <v>47</v>
      </c>
      <c r="R5806">
        <v>55</v>
      </c>
      <c r="S5806">
        <v>22044</v>
      </c>
      <c r="T5806" t="str">
        <f>VLOOKUP(U5806,Sheet3!$A:$B,2,0)</f>
        <v>Asia</v>
      </c>
      <c r="U5806">
        <f>VLOOKUP(Q5806,Sheet2!$A:$B,2,0)</f>
        <v>1</v>
      </c>
      <c r="V5806" t="s">
        <v>34</v>
      </c>
      <c r="W5806" t="s">
        <v>34</v>
      </c>
      <c r="X5806" t="s">
        <v>34</v>
      </c>
      <c r="Y5806" t="s">
        <v>34</v>
      </c>
      <c r="Z5806" t="s">
        <v>34</v>
      </c>
    </row>
    <row r="5807" spans="1:26" x14ac:dyDescent="0.25">
      <c r="A5807">
        <v>5806</v>
      </c>
      <c r="B5807">
        <v>2</v>
      </c>
      <c r="C5807" t="str">
        <f>VLOOKUP(B5807,Sheet4!$A:$B,2,0)</f>
        <v>Gold</v>
      </c>
      <c r="D5807">
        <v>5306</v>
      </c>
      <c r="E5807" t="s">
        <v>12192</v>
      </c>
      <c r="F5807" t="s">
        <v>9937</v>
      </c>
      <c r="G5807">
        <v>1921</v>
      </c>
      <c r="H5807" t="s">
        <v>9648</v>
      </c>
      <c r="I5807">
        <v>41</v>
      </c>
      <c r="J5807" t="s">
        <v>13181</v>
      </c>
      <c r="K5807">
        <v>2</v>
      </c>
      <c r="L5807" t="s">
        <v>34</v>
      </c>
      <c r="M5807">
        <v>1</v>
      </c>
      <c r="N5807" t="s">
        <v>9664</v>
      </c>
      <c r="O5807">
        <v>220</v>
      </c>
      <c r="P5807" t="s">
        <v>9650</v>
      </c>
      <c r="Q5807" t="s">
        <v>416</v>
      </c>
      <c r="R5807">
        <v>125</v>
      </c>
      <c r="S5807">
        <v>10000</v>
      </c>
      <c r="T5807" t="str">
        <f>VLOOKUP(U5807,Sheet3!$A:$B,2,0)</f>
        <v>Africa</v>
      </c>
      <c r="U5807">
        <f>VLOOKUP(Q5807,Sheet2!$A:$B,2,0)</f>
        <v>5</v>
      </c>
      <c r="V5807" t="s">
        <v>34</v>
      </c>
      <c r="W5807" t="s">
        <v>34</v>
      </c>
      <c r="X5807" t="s">
        <v>34</v>
      </c>
      <c r="Y5807" t="s">
        <v>34</v>
      </c>
      <c r="Z5807" t="s">
        <v>34</v>
      </c>
    </row>
    <row r="5808" spans="1:26" x14ac:dyDescent="0.25">
      <c r="A5808">
        <v>5807</v>
      </c>
      <c r="B5808">
        <v>2</v>
      </c>
      <c r="C5808" t="str">
        <f>VLOOKUP(B5808,Sheet4!$A:$B,2,0)</f>
        <v>Gold</v>
      </c>
      <c r="D5808">
        <v>5305</v>
      </c>
      <c r="E5808" t="s">
        <v>12193</v>
      </c>
      <c r="F5808" t="s">
        <v>9937</v>
      </c>
      <c r="G5808">
        <v>1921</v>
      </c>
      <c r="H5808" t="s">
        <v>9648</v>
      </c>
      <c r="I5808">
        <v>41</v>
      </c>
      <c r="J5808" t="s">
        <v>13181</v>
      </c>
      <c r="K5808">
        <v>2</v>
      </c>
      <c r="L5808" t="s">
        <v>34</v>
      </c>
      <c r="M5808">
        <v>1</v>
      </c>
      <c r="N5808" t="s">
        <v>9664</v>
      </c>
      <c r="O5808">
        <v>220</v>
      </c>
      <c r="P5808" t="s">
        <v>9650</v>
      </c>
      <c r="Q5808" t="s">
        <v>416</v>
      </c>
      <c r="R5808">
        <v>125</v>
      </c>
      <c r="S5808">
        <v>10000</v>
      </c>
      <c r="T5808" t="str">
        <f>VLOOKUP(U5808,Sheet3!$A:$B,2,0)</f>
        <v>Africa</v>
      </c>
      <c r="U5808">
        <f>VLOOKUP(Q5808,Sheet2!$A:$B,2,0)</f>
        <v>5</v>
      </c>
      <c r="V5808" t="s">
        <v>34</v>
      </c>
      <c r="W5808" t="s">
        <v>34</v>
      </c>
      <c r="X5808" t="s">
        <v>34</v>
      </c>
      <c r="Y5808" t="s">
        <v>34</v>
      </c>
      <c r="Z5808" t="s">
        <v>34</v>
      </c>
    </row>
    <row r="5809" spans="1:26" x14ac:dyDescent="0.25">
      <c r="A5809">
        <v>5808</v>
      </c>
      <c r="B5809">
        <v>2</v>
      </c>
      <c r="C5809" t="str">
        <f>VLOOKUP(B5809,Sheet4!$A:$B,2,0)</f>
        <v>Gold</v>
      </c>
      <c r="D5809">
        <v>5245</v>
      </c>
      <c r="E5809" t="s">
        <v>12194</v>
      </c>
      <c r="F5809" t="s">
        <v>9658</v>
      </c>
      <c r="G5809">
        <v>1863</v>
      </c>
      <c r="H5809" t="s">
        <v>9648</v>
      </c>
      <c r="I5809">
        <v>41</v>
      </c>
      <c r="J5809" t="s">
        <v>13181</v>
      </c>
      <c r="K5809">
        <v>2</v>
      </c>
      <c r="L5809" t="s">
        <v>34</v>
      </c>
      <c r="M5809">
        <v>1</v>
      </c>
      <c r="N5809" t="s">
        <v>10891</v>
      </c>
      <c r="O5809">
        <v>258</v>
      </c>
      <c r="P5809" t="s">
        <v>10131</v>
      </c>
      <c r="Q5809" t="s">
        <v>9931</v>
      </c>
      <c r="R5809">
        <v>40</v>
      </c>
      <c r="S5809">
        <v>10000</v>
      </c>
      <c r="T5809" t="str">
        <f>VLOOKUP(U5809,Sheet3!$A:$B,2,0)</f>
        <v>Africa</v>
      </c>
      <c r="U5809">
        <f>VLOOKUP(Q5809,Sheet2!$A:$B,2,0)</f>
        <v>5</v>
      </c>
      <c r="V5809" t="s">
        <v>34</v>
      </c>
      <c r="W5809" t="s">
        <v>34</v>
      </c>
      <c r="X5809" t="s">
        <v>34</v>
      </c>
      <c r="Y5809" t="s">
        <v>34</v>
      </c>
      <c r="Z5809" t="s">
        <v>34</v>
      </c>
    </row>
    <row r="5810" spans="1:26" x14ac:dyDescent="0.25">
      <c r="A5810">
        <v>5809</v>
      </c>
      <c r="B5810">
        <v>2</v>
      </c>
      <c r="C5810" t="str">
        <f>VLOOKUP(B5810,Sheet4!$A:$B,2,0)</f>
        <v>Gold</v>
      </c>
      <c r="D5810">
        <v>5418</v>
      </c>
      <c r="E5810" t="s">
        <v>12195</v>
      </c>
      <c r="F5810" t="s">
        <v>10365</v>
      </c>
      <c r="G5810">
        <v>1973</v>
      </c>
      <c r="H5810" t="s">
        <v>9648</v>
      </c>
      <c r="I5810">
        <v>41</v>
      </c>
      <c r="J5810" t="s">
        <v>13181</v>
      </c>
      <c r="K5810">
        <v>2</v>
      </c>
      <c r="L5810" t="s">
        <v>34</v>
      </c>
      <c r="M5810">
        <v>1</v>
      </c>
      <c r="N5810" t="s">
        <v>9652</v>
      </c>
      <c r="O5810">
        <v>216</v>
      </c>
      <c r="P5810" t="s">
        <v>10131</v>
      </c>
      <c r="Q5810" t="s">
        <v>47</v>
      </c>
      <c r="R5810">
        <v>55</v>
      </c>
      <c r="S5810">
        <v>22616</v>
      </c>
      <c r="T5810" t="str">
        <f>VLOOKUP(U5810,Sheet3!$A:$B,2,0)</f>
        <v>Asia</v>
      </c>
      <c r="U5810">
        <f>VLOOKUP(Q5810,Sheet2!$A:$B,2,0)</f>
        <v>1</v>
      </c>
      <c r="V5810" t="s">
        <v>34</v>
      </c>
      <c r="W5810" t="s">
        <v>34</v>
      </c>
      <c r="X5810" t="s">
        <v>34</v>
      </c>
      <c r="Y5810" t="s">
        <v>34</v>
      </c>
      <c r="Z5810" t="s">
        <v>34</v>
      </c>
    </row>
    <row r="5811" spans="1:26" x14ac:dyDescent="0.25">
      <c r="A5811">
        <v>5810</v>
      </c>
      <c r="B5811">
        <v>2</v>
      </c>
      <c r="C5811" t="str">
        <f>VLOOKUP(B5811,Sheet4!$A:$B,2,0)</f>
        <v>Gold</v>
      </c>
      <c r="D5811">
        <v>530</v>
      </c>
      <c r="E5811" t="s">
        <v>12196</v>
      </c>
      <c r="F5811" t="s">
        <v>10241</v>
      </c>
      <c r="G5811">
        <v>1961</v>
      </c>
      <c r="H5811" t="s">
        <v>9790</v>
      </c>
      <c r="I5811">
        <v>50</v>
      </c>
      <c r="J5811" t="s">
        <v>13181</v>
      </c>
      <c r="K5811">
        <v>2</v>
      </c>
      <c r="L5811" t="s">
        <v>34</v>
      </c>
      <c r="M5811">
        <v>1</v>
      </c>
      <c r="N5811" t="s">
        <v>9729</v>
      </c>
      <c r="O5811">
        <v>227</v>
      </c>
      <c r="P5811" t="s">
        <v>9695</v>
      </c>
      <c r="Q5811" t="s">
        <v>273</v>
      </c>
      <c r="R5811">
        <v>119</v>
      </c>
      <c r="S5811">
        <v>51179</v>
      </c>
      <c r="T5811" t="str">
        <f>VLOOKUP(U5811,Sheet3!$A:$B,2,0)</f>
        <v>Asia</v>
      </c>
      <c r="U5811">
        <f>VLOOKUP(Q5811,Sheet2!$A:$B,2,0)</f>
        <v>1</v>
      </c>
      <c r="V5811" t="s">
        <v>34</v>
      </c>
      <c r="W5811" t="s">
        <v>34</v>
      </c>
      <c r="X5811" t="s">
        <v>34</v>
      </c>
      <c r="Y5811" t="s">
        <v>34</v>
      </c>
      <c r="Z5811" t="s">
        <v>34</v>
      </c>
    </row>
    <row r="5812" spans="1:26" x14ac:dyDescent="0.25">
      <c r="A5812">
        <v>5811</v>
      </c>
      <c r="B5812">
        <v>2</v>
      </c>
      <c r="C5812" t="str">
        <f>VLOOKUP(B5812,Sheet4!$A:$B,2,0)</f>
        <v>Gold</v>
      </c>
      <c r="D5812">
        <v>5406</v>
      </c>
      <c r="E5812" t="s">
        <v>12197</v>
      </c>
      <c r="F5812" t="s">
        <v>11591</v>
      </c>
      <c r="G5812">
        <v>2101</v>
      </c>
      <c r="H5812" t="s">
        <v>9683</v>
      </c>
      <c r="I5812">
        <v>45</v>
      </c>
      <c r="J5812" t="s">
        <v>13181</v>
      </c>
      <c r="K5812">
        <v>2</v>
      </c>
      <c r="L5812" t="s">
        <v>34</v>
      </c>
      <c r="M5812">
        <v>1</v>
      </c>
      <c r="N5812" t="s">
        <v>34</v>
      </c>
      <c r="O5812">
        <v>1</v>
      </c>
      <c r="P5812" t="s">
        <v>9695</v>
      </c>
      <c r="Q5812" t="s">
        <v>34</v>
      </c>
      <c r="R5812">
        <v>57</v>
      </c>
      <c r="S5812">
        <v>45924</v>
      </c>
      <c r="T5812" t="str">
        <f>VLOOKUP(U5812,Sheet3!$A:$B,2,0)</f>
        <v>N/A</v>
      </c>
      <c r="U5812">
        <f>VLOOKUP(Q5812,Sheet2!$A:$B,2,0)</f>
        <v>8</v>
      </c>
      <c r="V5812" t="s">
        <v>34</v>
      </c>
      <c r="W5812" t="s">
        <v>34</v>
      </c>
      <c r="X5812" t="s">
        <v>34</v>
      </c>
      <c r="Y5812" t="s">
        <v>34</v>
      </c>
      <c r="Z5812" t="s">
        <v>34</v>
      </c>
    </row>
    <row r="5813" spans="1:26" x14ac:dyDescent="0.25">
      <c r="A5813">
        <v>5812</v>
      </c>
      <c r="B5813">
        <v>2</v>
      </c>
      <c r="C5813" t="str">
        <f>VLOOKUP(B5813,Sheet4!$A:$B,2,0)</f>
        <v>Gold</v>
      </c>
      <c r="D5813">
        <v>5291</v>
      </c>
      <c r="E5813" t="s">
        <v>12198</v>
      </c>
      <c r="F5813" t="s">
        <v>9663</v>
      </c>
      <c r="G5813">
        <v>1864</v>
      </c>
      <c r="H5813" t="s">
        <v>9648</v>
      </c>
      <c r="I5813">
        <v>41</v>
      </c>
      <c r="J5813" t="s">
        <v>13181</v>
      </c>
      <c r="K5813">
        <v>2</v>
      </c>
      <c r="L5813" t="s">
        <v>34</v>
      </c>
      <c r="M5813">
        <v>1</v>
      </c>
      <c r="N5813" t="s">
        <v>9652</v>
      </c>
      <c r="O5813">
        <v>216</v>
      </c>
      <c r="P5813" t="s">
        <v>9695</v>
      </c>
      <c r="Q5813" t="s">
        <v>47</v>
      </c>
      <c r="R5813">
        <v>55</v>
      </c>
      <c r="S5813">
        <v>96597</v>
      </c>
      <c r="T5813" t="str">
        <f>VLOOKUP(U5813,Sheet3!$A:$B,2,0)</f>
        <v>Asia</v>
      </c>
      <c r="U5813">
        <f>VLOOKUP(Q5813,Sheet2!$A:$B,2,0)</f>
        <v>1</v>
      </c>
      <c r="V5813" t="s">
        <v>34</v>
      </c>
      <c r="W5813" t="s">
        <v>34</v>
      </c>
      <c r="X5813" t="s">
        <v>34</v>
      </c>
      <c r="Y5813" t="s">
        <v>34</v>
      </c>
      <c r="Z5813" t="s">
        <v>34</v>
      </c>
    </row>
    <row r="5814" spans="1:26" x14ac:dyDescent="0.25">
      <c r="A5814">
        <v>5813</v>
      </c>
      <c r="B5814">
        <v>2</v>
      </c>
      <c r="C5814" t="str">
        <f>VLOOKUP(B5814,Sheet4!$A:$B,2,0)</f>
        <v>Gold</v>
      </c>
      <c r="D5814">
        <v>527</v>
      </c>
      <c r="E5814" t="s">
        <v>8365</v>
      </c>
      <c r="F5814" t="s">
        <v>7998</v>
      </c>
      <c r="G5814">
        <v>1531</v>
      </c>
      <c r="H5814" t="s">
        <v>9749</v>
      </c>
      <c r="I5814">
        <v>48</v>
      </c>
      <c r="J5814" t="s">
        <v>13181</v>
      </c>
      <c r="K5814">
        <v>2</v>
      </c>
      <c r="L5814" t="s">
        <v>34</v>
      </c>
      <c r="M5814">
        <v>1</v>
      </c>
      <c r="N5814" t="s">
        <v>9656</v>
      </c>
      <c r="O5814">
        <v>217</v>
      </c>
      <c r="P5814" t="s">
        <v>9695</v>
      </c>
      <c r="Q5814" t="s">
        <v>32</v>
      </c>
      <c r="R5814">
        <v>27</v>
      </c>
      <c r="S5814">
        <v>120475</v>
      </c>
      <c r="T5814" t="str">
        <f>VLOOKUP(U5814,Sheet3!$A:$B,2,0)</f>
        <v>Asia</v>
      </c>
      <c r="U5814">
        <f>VLOOKUP(Q5814,Sheet2!$A:$B,2,0)</f>
        <v>1</v>
      </c>
      <c r="V5814" t="s">
        <v>34</v>
      </c>
      <c r="W5814" t="s">
        <v>34</v>
      </c>
      <c r="X5814" t="s">
        <v>34</v>
      </c>
      <c r="Y5814" t="s">
        <v>34</v>
      </c>
      <c r="Z5814" t="s">
        <v>34</v>
      </c>
    </row>
    <row r="5815" spans="1:26" x14ac:dyDescent="0.25">
      <c r="A5815">
        <v>5814</v>
      </c>
      <c r="B5815">
        <v>2</v>
      </c>
      <c r="C5815" t="str">
        <f>VLOOKUP(B5815,Sheet4!$A:$B,2,0)</f>
        <v>Gold</v>
      </c>
      <c r="D5815">
        <v>5257</v>
      </c>
      <c r="E5815" t="s">
        <v>12199</v>
      </c>
      <c r="F5815" t="s">
        <v>10420</v>
      </c>
      <c r="G5815">
        <v>1988</v>
      </c>
      <c r="H5815" t="s">
        <v>9749</v>
      </c>
      <c r="I5815">
        <v>48</v>
      </c>
      <c r="J5815" t="s">
        <v>13181</v>
      </c>
      <c r="K5815">
        <v>2</v>
      </c>
      <c r="L5815" t="s">
        <v>34</v>
      </c>
      <c r="M5815">
        <v>1</v>
      </c>
      <c r="N5815" t="s">
        <v>9656</v>
      </c>
      <c r="O5815">
        <v>217</v>
      </c>
      <c r="P5815" t="s">
        <v>10131</v>
      </c>
      <c r="Q5815" t="s">
        <v>92</v>
      </c>
      <c r="R5815">
        <v>123</v>
      </c>
      <c r="S5815">
        <v>69580</v>
      </c>
      <c r="T5815" t="s">
        <v>93</v>
      </c>
      <c r="U5815">
        <f>VLOOKUP(Q5815,Sheet2!$A:$B,2,0)</f>
        <v>3</v>
      </c>
      <c r="V5815" t="s">
        <v>34</v>
      </c>
      <c r="W5815" t="s">
        <v>34</v>
      </c>
      <c r="X5815" t="s">
        <v>34</v>
      </c>
      <c r="Y5815" t="s">
        <v>34</v>
      </c>
      <c r="Z5815" t="s">
        <v>34</v>
      </c>
    </row>
    <row r="5816" spans="1:26" x14ac:dyDescent="0.25">
      <c r="A5816">
        <v>5815</v>
      </c>
      <c r="B5816">
        <v>2</v>
      </c>
      <c r="C5816" t="str">
        <f>VLOOKUP(B5816,Sheet4!$A:$B,2,0)</f>
        <v>Gold</v>
      </c>
      <c r="D5816">
        <v>5256</v>
      </c>
      <c r="E5816" t="s">
        <v>12200</v>
      </c>
      <c r="F5816" t="s">
        <v>70</v>
      </c>
      <c r="G5816">
        <v>9</v>
      </c>
      <c r="H5816" t="s">
        <v>9749</v>
      </c>
      <c r="I5816">
        <v>48</v>
      </c>
      <c r="J5816" t="s">
        <v>13181</v>
      </c>
      <c r="K5816">
        <v>2</v>
      </c>
      <c r="L5816" t="s">
        <v>34</v>
      </c>
      <c r="M5816">
        <v>1</v>
      </c>
      <c r="N5816" t="s">
        <v>9729</v>
      </c>
      <c r="O5816">
        <v>227</v>
      </c>
      <c r="P5816" t="s">
        <v>10131</v>
      </c>
      <c r="Q5816" t="s">
        <v>47</v>
      </c>
      <c r="R5816">
        <v>55</v>
      </c>
      <c r="S5816">
        <v>16920</v>
      </c>
      <c r="T5816" t="str">
        <f>VLOOKUP(U5816,Sheet3!$A:$B,2,0)</f>
        <v>Asia</v>
      </c>
      <c r="U5816">
        <f>VLOOKUP(Q5816,Sheet2!$A:$B,2,0)</f>
        <v>1</v>
      </c>
      <c r="V5816" t="s">
        <v>34</v>
      </c>
      <c r="W5816" t="s">
        <v>34</v>
      </c>
      <c r="X5816" t="s">
        <v>34</v>
      </c>
      <c r="Y5816" t="s">
        <v>34</v>
      </c>
      <c r="Z5816" t="s">
        <v>34</v>
      </c>
    </row>
    <row r="5817" spans="1:26" x14ac:dyDescent="0.25">
      <c r="A5817">
        <v>5816</v>
      </c>
      <c r="B5817">
        <v>2</v>
      </c>
      <c r="C5817" t="str">
        <f>VLOOKUP(B5817,Sheet4!$A:$B,2,0)</f>
        <v>Gold</v>
      </c>
      <c r="D5817">
        <v>5229</v>
      </c>
      <c r="E5817" t="s">
        <v>12201</v>
      </c>
      <c r="F5817" t="s">
        <v>12082</v>
      </c>
      <c r="G5817">
        <v>2181</v>
      </c>
      <c r="H5817" t="s">
        <v>9749</v>
      </c>
      <c r="I5817">
        <v>48</v>
      </c>
      <c r="J5817" t="s">
        <v>13181</v>
      </c>
      <c r="K5817">
        <v>2</v>
      </c>
      <c r="L5817" t="s">
        <v>34</v>
      </c>
      <c r="M5817">
        <v>1</v>
      </c>
      <c r="N5817" t="s">
        <v>9656</v>
      </c>
      <c r="O5817">
        <v>217</v>
      </c>
      <c r="P5817" t="s">
        <v>10131</v>
      </c>
      <c r="Q5817" t="s">
        <v>92</v>
      </c>
      <c r="R5817">
        <v>123</v>
      </c>
      <c r="S5817">
        <v>131241</v>
      </c>
      <c r="T5817" t="s">
        <v>93</v>
      </c>
      <c r="U5817">
        <f>VLOOKUP(Q5817,Sheet2!$A:$B,2,0)</f>
        <v>3</v>
      </c>
      <c r="V5817" t="s">
        <v>34</v>
      </c>
      <c r="W5817" t="s">
        <v>34</v>
      </c>
      <c r="X5817" t="s">
        <v>34</v>
      </c>
      <c r="Y5817" t="s">
        <v>34</v>
      </c>
      <c r="Z5817" t="s">
        <v>34</v>
      </c>
    </row>
    <row r="5818" spans="1:26" x14ac:dyDescent="0.25">
      <c r="A5818">
        <v>5817</v>
      </c>
      <c r="B5818">
        <v>2</v>
      </c>
      <c r="C5818" t="str">
        <f>VLOOKUP(B5818,Sheet4!$A:$B,2,0)</f>
        <v>Gold</v>
      </c>
      <c r="D5818">
        <v>5227</v>
      </c>
      <c r="E5818" t="s">
        <v>12202</v>
      </c>
      <c r="F5818" t="s">
        <v>12203</v>
      </c>
      <c r="G5818">
        <v>2197</v>
      </c>
      <c r="H5818" t="s">
        <v>9648</v>
      </c>
      <c r="I5818">
        <v>41</v>
      </c>
      <c r="J5818" t="s">
        <v>13181</v>
      </c>
      <c r="K5818">
        <v>2</v>
      </c>
      <c r="L5818" t="s">
        <v>34</v>
      </c>
      <c r="M5818">
        <v>1</v>
      </c>
      <c r="N5818" t="s">
        <v>9652</v>
      </c>
      <c r="O5818">
        <v>216</v>
      </c>
      <c r="P5818" t="s">
        <v>9695</v>
      </c>
      <c r="Q5818" t="s">
        <v>545</v>
      </c>
      <c r="R5818">
        <v>101</v>
      </c>
      <c r="S5818">
        <v>16043</v>
      </c>
      <c r="T5818" t="str">
        <f>VLOOKUP(U5818,Sheet3!$A:$B,2,0)</f>
        <v>Africa</v>
      </c>
      <c r="U5818">
        <f>VLOOKUP(Q5818,Sheet2!$A:$B,2,0)</f>
        <v>5</v>
      </c>
      <c r="V5818" t="s">
        <v>34</v>
      </c>
      <c r="W5818" t="s">
        <v>34</v>
      </c>
      <c r="X5818" t="s">
        <v>34</v>
      </c>
      <c r="Y5818" t="s">
        <v>34</v>
      </c>
      <c r="Z5818" t="s">
        <v>34</v>
      </c>
    </row>
    <row r="5819" spans="1:26" x14ac:dyDescent="0.25">
      <c r="A5819">
        <v>5818</v>
      </c>
      <c r="B5819">
        <v>2</v>
      </c>
      <c r="C5819" t="str">
        <f>VLOOKUP(B5819,Sheet4!$A:$B,2,0)</f>
        <v>Gold</v>
      </c>
      <c r="D5819">
        <v>521</v>
      </c>
      <c r="E5819" t="s">
        <v>12204</v>
      </c>
      <c r="F5819" t="s">
        <v>10241</v>
      </c>
      <c r="G5819">
        <v>1961</v>
      </c>
      <c r="H5819" t="s">
        <v>9790</v>
      </c>
      <c r="I5819">
        <v>50</v>
      </c>
      <c r="J5819" t="s">
        <v>13181</v>
      </c>
      <c r="K5819">
        <v>2</v>
      </c>
      <c r="L5819" t="s">
        <v>34</v>
      </c>
      <c r="M5819">
        <v>1</v>
      </c>
      <c r="N5819" t="s">
        <v>9812</v>
      </c>
      <c r="O5819">
        <v>233</v>
      </c>
      <c r="P5819" t="s">
        <v>9695</v>
      </c>
      <c r="Q5819" t="s">
        <v>273</v>
      </c>
      <c r="R5819">
        <v>119</v>
      </c>
      <c r="S5819">
        <v>32740</v>
      </c>
      <c r="T5819" t="str">
        <f>VLOOKUP(U5819,Sheet3!$A:$B,2,0)</f>
        <v>Asia</v>
      </c>
      <c r="U5819">
        <f>VLOOKUP(Q5819,Sheet2!$A:$B,2,0)</f>
        <v>1</v>
      </c>
      <c r="V5819" t="s">
        <v>34</v>
      </c>
      <c r="W5819" t="s">
        <v>34</v>
      </c>
      <c r="X5819" t="s">
        <v>34</v>
      </c>
      <c r="Y5819" t="s">
        <v>34</v>
      </c>
      <c r="Z5819" t="s">
        <v>34</v>
      </c>
    </row>
    <row r="5820" spans="1:26" x14ac:dyDescent="0.25">
      <c r="A5820">
        <v>5819</v>
      </c>
      <c r="B5820">
        <v>2</v>
      </c>
      <c r="C5820" t="str">
        <f>VLOOKUP(B5820,Sheet4!$A:$B,2,0)</f>
        <v>Gold</v>
      </c>
      <c r="D5820">
        <v>5204</v>
      </c>
      <c r="E5820" t="s">
        <v>12205</v>
      </c>
      <c r="F5820" t="s">
        <v>12206</v>
      </c>
      <c r="G5820">
        <v>2198</v>
      </c>
      <c r="H5820" t="s">
        <v>9683</v>
      </c>
      <c r="I5820">
        <v>45</v>
      </c>
      <c r="J5820" t="s">
        <v>13181</v>
      </c>
      <c r="K5820">
        <v>2</v>
      </c>
      <c r="L5820" t="s">
        <v>34</v>
      </c>
      <c r="M5820">
        <v>1</v>
      </c>
      <c r="N5820" t="s">
        <v>34</v>
      </c>
      <c r="O5820">
        <v>1</v>
      </c>
      <c r="P5820" t="s">
        <v>9695</v>
      </c>
      <c r="Q5820" t="s">
        <v>47</v>
      </c>
      <c r="R5820">
        <v>55</v>
      </c>
      <c r="S5820">
        <v>9508</v>
      </c>
      <c r="T5820" t="str">
        <f>VLOOKUP(U5820,Sheet3!$A:$B,2,0)</f>
        <v>Asia</v>
      </c>
      <c r="U5820">
        <f>VLOOKUP(Q5820,Sheet2!$A:$B,2,0)</f>
        <v>1</v>
      </c>
      <c r="V5820" t="s">
        <v>34</v>
      </c>
      <c r="W5820" t="s">
        <v>34</v>
      </c>
      <c r="X5820" t="s">
        <v>34</v>
      </c>
      <c r="Y5820" t="s">
        <v>34</v>
      </c>
      <c r="Z5820" t="s">
        <v>34</v>
      </c>
    </row>
    <row r="5821" spans="1:26" x14ac:dyDescent="0.25">
      <c r="A5821">
        <v>5820</v>
      </c>
      <c r="B5821">
        <v>2</v>
      </c>
      <c r="C5821" t="str">
        <f>VLOOKUP(B5821,Sheet4!$A:$B,2,0)</f>
        <v>Gold</v>
      </c>
      <c r="D5821">
        <v>5197</v>
      </c>
      <c r="E5821" t="s">
        <v>12207</v>
      </c>
      <c r="F5821" t="s">
        <v>9658</v>
      </c>
      <c r="G5821">
        <v>1863</v>
      </c>
      <c r="H5821" t="s">
        <v>9648</v>
      </c>
      <c r="I5821">
        <v>41</v>
      </c>
      <c r="J5821" t="s">
        <v>13181</v>
      </c>
      <c r="K5821">
        <v>2</v>
      </c>
      <c r="L5821" t="s">
        <v>34</v>
      </c>
      <c r="M5821">
        <v>1</v>
      </c>
      <c r="N5821" t="s">
        <v>10891</v>
      </c>
      <c r="O5821">
        <v>258</v>
      </c>
      <c r="P5821" t="s">
        <v>10131</v>
      </c>
      <c r="Q5821" t="s">
        <v>416</v>
      </c>
      <c r="R5821">
        <v>125</v>
      </c>
      <c r="S5821">
        <v>10000</v>
      </c>
      <c r="T5821" t="str">
        <f>VLOOKUP(U5821,Sheet3!$A:$B,2,0)</f>
        <v>Africa</v>
      </c>
      <c r="U5821">
        <f>VLOOKUP(Q5821,Sheet2!$A:$B,2,0)</f>
        <v>5</v>
      </c>
      <c r="V5821" t="s">
        <v>34</v>
      </c>
      <c r="W5821" t="s">
        <v>34</v>
      </c>
      <c r="X5821" t="s">
        <v>34</v>
      </c>
      <c r="Y5821" t="s">
        <v>34</v>
      </c>
      <c r="Z5821" t="s">
        <v>34</v>
      </c>
    </row>
    <row r="5822" spans="1:26" x14ac:dyDescent="0.25">
      <c r="A5822">
        <v>5821</v>
      </c>
      <c r="B5822">
        <v>2</v>
      </c>
      <c r="C5822" t="str">
        <f>VLOOKUP(B5822,Sheet4!$A:$B,2,0)</f>
        <v>Gold</v>
      </c>
      <c r="D5822">
        <v>5196</v>
      </c>
      <c r="E5822" t="s">
        <v>12208</v>
      </c>
      <c r="F5822" t="s">
        <v>9658</v>
      </c>
      <c r="G5822">
        <v>1863</v>
      </c>
      <c r="H5822" t="s">
        <v>9648</v>
      </c>
      <c r="I5822">
        <v>41</v>
      </c>
      <c r="J5822" t="s">
        <v>13181</v>
      </c>
      <c r="K5822">
        <v>2</v>
      </c>
      <c r="L5822" t="s">
        <v>34</v>
      </c>
      <c r="M5822">
        <v>1</v>
      </c>
      <c r="N5822" t="s">
        <v>10891</v>
      </c>
      <c r="O5822">
        <v>258</v>
      </c>
      <c r="P5822" t="s">
        <v>10131</v>
      </c>
      <c r="Q5822" t="s">
        <v>416</v>
      </c>
      <c r="R5822">
        <v>125</v>
      </c>
      <c r="S5822">
        <v>10000</v>
      </c>
      <c r="T5822" t="str">
        <f>VLOOKUP(U5822,Sheet3!$A:$B,2,0)</f>
        <v>Africa</v>
      </c>
      <c r="U5822">
        <f>VLOOKUP(Q5822,Sheet2!$A:$B,2,0)</f>
        <v>5</v>
      </c>
      <c r="V5822" t="s">
        <v>34</v>
      </c>
      <c r="W5822" t="s">
        <v>34</v>
      </c>
      <c r="X5822" t="s">
        <v>34</v>
      </c>
      <c r="Y5822" t="s">
        <v>34</v>
      </c>
      <c r="Z5822" t="s">
        <v>34</v>
      </c>
    </row>
    <row r="5823" spans="1:26" x14ac:dyDescent="0.25">
      <c r="A5823">
        <v>5822</v>
      </c>
      <c r="B5823">
        <v>2</v>
      </c>
      <c r="C5823" t="str">
        <f>VLOOKUP(B5823,Sheet4!$A:$B,2,0)</f>
        <v>Gold</v>
      </c>
      <c r="D5823">
        <v>5195</v>
      </c>
      <c r="E5823" t="s">
        <v>12209</v>
      </c>
      <c r="F5823" t="s">
        <v>9658</v>
      </c>
      <c r="G5823">
        <v>1863</v>
      </c>
      <c r="H5823" t="s">
        <v>9648</v>
      </c>
      <c r="I5823">
        <v>41</v>
      </c>
      <c r="J5823" t="s">
        <v>13181</v>
      </c>
      <c r="K5823">
        <v>2</v>
      </c>
      <c r="L5823" t="s">
        <v>34</v>
      </c>
      <c r="M5823">
        <v>1</v>
      </c>
      <c r="N5823" t="s">
        <v>10891</v>
      </c>
      <c r="O5823">
        <v>258</v>
      </c>
      <c r="P5823" t="s">
        <v>10131</v>
      </c>
      <c r="Q5823" t="s">
        <v>416</v>
      </c>
      <c r="R5823">
        <v>125</v>
      </c>
      <c r="S5823">
        <v>10000</v>
      </c>
      <c r="T5823" t="str">
        <f>VLOOKUP(U5823,Sheet3!$A:$B,2,0)</f>
        <v>Africa</v>
      </c>
      <c r="U5823">
        <f>VLOOKUP(Q5823,Sheet2!$A:$B,2,0)</f>
        <v>5</v>
      </c>
      <c r="V5823" t="s">
        <v>34</v>
      </c>
      <c r="W5823" t="s">
        <v>34</v>
      </c>
      <c r="X5823" t="s">
        <v>34</v>
      </c>
      <c r="Y5823" t="s">
        <v>34</v>
      </c>
      <c r="Z5823" t="s">
        <v>34</v>
      </c>
    </row>
    <row r="5824" spans="1:26" x14ac:dyDescent="0.25">
      <c r="A5824">
        <v>5823</v>
      </c>
      <c r="B5824">
        <v>2</v>
      </c>
      <c r="C5824" t="str">
        <f>VLOOKUP(B5824,Sheet4!$A:$B,2,0)</f>
        <v>Gold</v>
      </c>
      <c r="D5824">
        <v>5194</v>
      </c>
      <c r="E5824" t="s">
        <v>12210</v>
      </c>
      <c r="F5824" t="s">
        <v>9658</v>
      </c>
      <c r="G5824">
        <v>1863</v>
      </c>
      <c r="H5824" t="s">
        <v>9648</v>
      </c>
      <c r="I5824">
        <v>41</v>
      </c>
      <c r="J5824" t="s">
        <v>13181</v>
      </c>
      <c r="K5824">
        <v>2</v>
      </c>
      <c r="L5824" t="s">
        <v>34</v>
      </c>
      <c r="M5824">
        <v>1</v>
      </c>
      <c r="N5824" t="s">
        <v>10891</v>
      </c>
      <c r="O5824">
        <v>258</v>
      </c>
      <c r="P5824" t="s">
        <v>10131</v>
      </c>
      <c r="Q5824" t="s">
        <v>416</v>
      </c>
      <c r="R5824">
        <v>125</v>
      </c>
      <c r="S5824">
        <v>10000</v>
      </c>
      <c r="T5824" t="str">
        <f>VLOOKUP(U5824,Sheet3!$A:$B,2,0)</f>
        <v>Africa</v>
      </c>
      <c r="U5824">
        <f>VLOOKUP(Q5824,Sheet2!$A:$B,2,0)</f>
        <v>5</v>
      </c>
      <c r="V5824" t="s">
        <v>34</v>
      </c>
      <c r="W5824" t="s">
        <v>34</v>
      </c>
      <c r="X5824" t="s">
        <v>34</v>
      </c>
      <c r="Y5824" t="s">
        <v>34</v>
      </c>
      <c r="Z5824" t="s">
        <v>34</v>
      </c>
    </row>
    <row r="5825" spans="1:26" x14ac:dyDescent="0.25">
      <c r="A5825">
        <v>5824</v>
      </c>
      <c r="B5825">
        <v>2</v>
      </c>
      <c r="C5825" t="str">
        <f>VLOOKUP(B5825,Sheet4!$A:$B,2,0)</f>
        <v>Gold</v>
      </c>
      <c r="D5825">
        <v>5193</v>
      </c>
      <c r="E5825" t="s">
        <v>12211</v>
      </c>
      <c r="F5825" t="s">
        <v>9658</v>
      </c>
      <c r="G5825">
        <v>1863</v>
      </c>
      <c r="H5825" t="s">
        <v>9648</v>
      </c>
      <c r="I5825">
        <v>41</v>
      </c>
      <c r="J5825" t="s">
        <v>13181</v>
      </c>
      <c r="K5825">
        <v>2</v>
      </c>
      <c r="L5825" t="s">
        <v>34</v>
      </c>
      <c r="M5825">
        <v>1</v>
      </c>
      <c r="N5825" t="s">
        <v>10891</v>
      </c>
      <c r="O5825">
        <v>258</v>
      </c>
      <c r="P5825" t="s">
        <v>10131</v>
      </c>
      <c r="Q5825" t="s">
        <v>416</v>
      </c>
      <c r="R5825">
        <v>125</v>
      </c>
      <c r="S5825">
        <v>10000</v>
      </c>
      <c r="T5825" t="str">
        <f>VLOOKUP(U5825,Sheet3!$A:$B,2,0)</f>
        <v>Africa</v>
      </c>
      <c r="U5825">
        <f>VLOOKUP(Q5825,Sheet2!$A:$B,2,0)</f>
        <v>5</v>
      </c>
      <c r="V5825" t="s">
        <v>34</v>
      </c>
      <c r="W5825" t="s">
        <v>34</v>
      </c>
      <c r="X5825" t="s">
        <v>34</v>
      </c>
      <c r="Y5825" t="s">
        <v>34</v>
      </c>
      <c r="Z5825" t="s">
        <v>34</v>
      </c>
    </row>
    <row r="5826" spans="1:26" x14ac:dyDescent="0.25">
      <c r="A5826">
        <v>5825</v>
      </c>
      <c r="B5826">
        <v>2</v>
      </c>
      <c r="C5826" t="str">
        <f>VLOOKUP(B5826,Sheet4!$A:$B,2,0)</f>
        <v>Gold</v>
      </c>
      <c r="D5826">
        <v>5192</v>
      </c>
      <c r="E5826" t="s">
        <v>12212</v>
      </c>
      <c r="F5826" t="s">
        <v>9658</v>
      </c>
      <c r="G5826">
        <v>1863</v>
      </c>
      <c r="H5826" t="s">
        <v>9648</v>
      </c>
      <c r="I5826">
        <v>41</v>
      </c>
      <c r="J5826" t="s">
        <v>13181</v>
      </c>
      <c r="K5826">
        <v>2</v>
      </c>
      <c r="L5826" t="s">
        <v>34</v>
      </c>
      <c r="M5826">
        <v>1</v>
      </c>
      <c r="N5826" t="s">
        <v>10891</v>
      </c>
      <c r="O5826">
        <v>258</v>
      </c>
      <c r="P5826" t="s">
        <v>10131</v>
      </c>
      <c r="Q5826" t="s">
        <v>416</v>
      </c>
      <c r="R5826">
        <v>125</v>
      </c>
      <c r="S5826">
        <v>10000</v>
      </c>
      <c r="T5826" t="str">
        <f>VLOOKUP(U5826,Sheet3!$A:$B,2,0)</f>
        <v>Africa</v>
      </c>
      <c r="U5826">
        <f>VLOOKUP(Q5826,Sheet2!$A:$B,2,0)</f>
        <v>5</v>
      </c>
      <c r="V5826" t="s">
        <v>34</v>
      </c>
      <c r="W5826" t="s">
        <v>34</v>
      </c>
      <c r="X5826" t="s">
        <v>34</v>
      </c>
      <c r="Y5826" t="s">
        <v>34</v>
      </c>
      <c r="Z5826" t="s">
        <v>34</v>
      </c>
    </row>
    <row r="5827" spans="1:26" x14ac:dyDescent="0.25">
      <c r="A5827">
        <v>5826</v>
      </c>
      <c r="B5827">
        <v>2</v>
      </c>
      <c r="C5827" t="str">
        <f>VLOOKUP(B5827,Sheet4!$A:$B,2,0)</f>
        <v>Gold</v>
      </c>
      <c r="D5827">
        <v>5191</v>
      </c>
      <c r="E5827" t="s">
        <v>12213</v>
      </c>
      <c r="F5827" t="s">
        <v>9658</v>
      </c>
      <c r="G5827">
        <v>1863</v>
      </c>
      <c r="H5827" t="s">
        <v>9648</v>
      </c>
      <c r="I5827">
        <v>41</v>
      </c>
      <c r="J5827" t="s">
        <v>13181</v>
      </c>
      <c r="K5827">
        <v>2</v>
      </c>
      <c r="L5827" t="s">
        <v>34</v>
      </c>
      <c r="M5827">
        <v>1</v>
      </c>
      <c r="N5827" t="s">
        <v>10891</v>
      </c>
      <c r="O5827">
        <v>258</v>
      </c>
      <c r="P5827" t="s">
        <v>10131</v>
      </c>
      <c r="Q5827" t="s">
        <v>416</v>
      </c>
      <c r="R5827">
        <v>125</v>
      </c>
      <c r="S5827">
        <v>10000</v>
      </c>
      <c r="T5827" t="str">
        <f>VLOOKUP(U5827,Sheet3!$A:$B,2,0)</f>
        <v>Africa</v>
      </c>
      <c r="U5827">
        <f>VLOOKUP(Q5827,Sheet2!$A:$B,2,0)</f>
        <v>5</v>
      </c>
      <c r="V5827" t="s">
        <v>34</v>
      </c>
      <c r="W5827" t="s">
        <v>34</v>
      </c>
      <c r="X5827" t="s">
        <v>34</v>
      </c>
      <c r="Y5827" t="s">
        <v>34</v>
      </c>
      <c r="Z5827" t="s">
        <v>34</v>
      </c>
    </row>
    <row r="5828" spans="1:26" x14ac:dyDescent="0.25">
      <c r="A5828">
        <v>5827</v>
      </c>
      <c r="B5828">
        <v>2</v>
      </c>
      <c r="C5828" t="str">
        <f>VLOOKUP(B5828,Sheet4!$A:$B,2,0)</f>
        <v>Gold</v>
      </c>
      <c r="D5828">
        <v>5190</v>
      </c>
      <c r="E5828" t="s">
        <v>12214</v>
      </c>
      <c r="F5828" t="s">
        <v>9658</v>
      </c>
      <c r="G5828">
        <v>1863</v>
      </c>
      <c r="H5828" t="s">
        <v>9648</v>
      </c>
      <c r="I5828">
        <v>41</v>
      </c>
      <c r="J5828" t="s">
        <v>13181</v>
      </c>
      <c r="K5828">
        <v>2</v>
      </c>
      <c r="L5828" t="s">
        <v>34</v>
      </c>
      <c r="M5828">
        <v>1</v>
      </c>
      <c r="N5828" t="s">
        <v>10891</v>
      </c>
      <c r="O5828">
        <v>258</v>
      </c>
      <c r="P5828" t="s">
        <v>10131</v>
      </c>
      <c r="Q5828" t="s">
        <v>416</v>
      </c>
      <c r="R5828">
        <v>125</v>
      </c>
      <c r="S5828">
        <v>10000</v>
      </c>
      <c r="T5828" t="str">
        <f>VLOOKUP(U5828,Sheet3!$A:$B,2,0)</f>
        <v>Africa</v>
      </c>
      <c r="U5828">
        <f>VLOOKUP(Q5828,Sheet2!$A:$B,2,0)</f>
        <v>5</v>
      </c>
      <c r="V5828" t="s">
        <v>34</v>
      </c>
      <c r="W5828" t="s">
        <v>34</v>
      </c>
      <c r="X5828" t="s">
        <v>34</v>
      </c>
      <c r="Y5828" t="s">
        <v>34</v>
      </c>
      <c r="Z5828" t="s">
        <v>34</v>
      </c>
    </row>
    <row r="5829" spans="1:26" x14ac:dyDescent="0.25">
      <c r="A5829">
        <v>5828</v>
      </c>
      <c r="B5829">
        <v>2</v>
      </c>
      <c r="C5829" t="str">
        <f>VLOOKUP(B5829,Sheet4!$A:$B,2,0)</f>
        <v>Gold</v>
      </c>
      <c r="D5829">
        <v>5189</v>
      </c>
      <c r="E5829" t="s">
        <v>12215</v>
      </c>
      <c r="F5829" t="s">
        <v>9658</v>
      </c>
      <c r="G5829">
        <v>1863</v>
      </c>
      <c r="H5829" t="s">
        <v>9648</v>
      </c>
      <c r="I5829">
        <v>41</v>
      </c>
      <c r="J5829" t="s">
        <v>13181</v>
      </c>
      <c r="K5829">
        <v>2</v>
      </c>
      <c r="L5829" t="s">
        <v>34</v>
      </c>
      <c r="M5829">
        <v>1</v>
      </c>
      <c r="N5829" t="s">
        <v>10891</v>
      </c>
      <c r="O5829">
        <v>258</v>
      </c>
      <c r="P5829" t="s">
        <v>10131</v>
      </c>
      <c r="Q5829" t="s">
        <v>416</v>
      </c>
      <c r="R5829">
        <v>125</v>
      </c>
      <c r="S5829">
        <v>10000</v>
      </c>
      <c r="T5829" t="str">
        <f>VLOOKUP(U5829,Sheet3!$A:$B,2,0)</f>
        <v>Africa</v>
      </c>
      <c r="U5829">
        <f>VLOOKUP(Q5829,Sheet2!$A:$B,2,0)</f>
        <v>5</v>
      </c>
      <c r="V5829" t="s">
        <v>34</v>
      </c>
      <c r="W5829" t="s">
        <v>34</v>
      </c>
      <c r="X5829" t="s">
        <v>34</v>
      </c>
      <c r="Y5829" t="s">
        <v>34</v>
      </c>
      <c r="Z5829" t="s">
        <v>34</v>
      </c>
    </row>
    <row r="5830" spans="1:26" x14ac:dyDescent="0.25">
      <c r="A5830">
        <v>5829</v>
      </c>
      <c r="B5830">
        <v>2</v>
      </c>
      <c r="C5830" t="str">
        <f>VLOOKUP(B5830,Sheet4!$A:$B,2,0)</f>
        <v>Gold</v>
      </c>
      <c r="D5830">
        <v>5188</v>
      </c>
      <c r="E5830" t="s">
        <v>12216</v>
      </c>
      <c r="F5830" t="s">
        <v>9658</v>
      </c>
      <c r="G5830">
        <v>1863</v>
      </c>
      <c r="H5830" t="s">
        <v>9648</v>
      </c>
      <c r="I5830">
        <v>41</v>
      </c>
      <c r="J5830" t="s">
        <v>13181</v>
      </c>
      <c r="K5830">
        <v>2</v>
      </c>
      <c r="L5830" t="s">
        <v>34</v>
      </c>
      <c r="M5830">
        <v>1</v>
      </c>
      <c r="N5830" t="s">
        <v>10891</v>
      </c>
      <c r="O5830">
        <v>258</v>
      </c>
      <c r="P5830" t="s">
        <v>10131</v>
      </c>
      <c r="Q5830" t="s">
        <v>416</v>
      </c>
      <c r="R5830">
        <v>125</v>
      </c>
      <c r="S5830">
        <v>10000</v>
      </c>
      <c r="T5830" t="str">
        <f>VLOOKUP(U5830,Sheet3!$A:$B,2,0)</f>
        <v>Africa</v>
      </c>
      <c r="U5830">
        <f>VLOOKUP(Q5830,Sheet2!$A:$B,2,0)</f>
        <v>5</v>
      </c>
      <c r="V5830" t="s">
        <v>34</v>
      </c>
      <c r="W5830" t="s">
        <v>34</v>
      </c>
      <c r="X5830" t="s">
        <v>34</v>
      </c>
      <c r="Y5830" t="s">
        <v>34</v>
      </c>
      <c r="Z5830" t="s">
        <v>34</v>
      </c>
    </row>
    <row r="5831" spans="1:26" x14ac:dyDescent="0.25">
      <c r="A5831">
        <v>5830</v>
      </c>
      <c r="B5831">
        <v>2</v>
      </c>
      <c r="C5831" t="str">
        <f>VLOOKUP(B5831,Sheet4!$A:$B,2,0)</f>
        <v>Gold</v>
      </c>
      <c r="D5831">
        <v>5187</v>
      </c>
      <c r="E5831" t="s">
        <v>12217</v>
      </c>
      <c r="F5831" t="s">
        <v>9658</v>
      </c>
      <c r="G5831">
        <v>1863</v>
      </c>
      <c r="H5831" t="s">
        <v>9648</v>
      </c>
      <c r="I5831">
        <v>41</v>
      </c>
      <c r="J5831" t="s">
        <v>13181</v>
      </c>
      <c r="K5831">
        <v>2</v>
      </c>
      <c r="L5831" t="s">
        <v>34</v>
      </c>
      <c r="M5831">
        <v>1</v>
      </c>
      <c r="N5831" t="s">
        <v>10891</v>
      </c>
      <c r="O5831">
        <v>258</v>
      </c>
      <c r="P5831" t="s">
        <v>10131</v>
      </c>
      <c r="Q5831" t="s">
        <v>416</v>
      </c>
      <c r="R5831">
        <v>125</v>
      </c>
      <c r="S5831">
        <v>10000</v>
      </c>
      <c r="T5831" t="str">
        <f>VLOOKUP(U5831,Sheet3!$A:$B,2,0)</f>
        <v>Africa</v>
      </c>
      <c r="U5831">
        <f>VLOOKUP(Q5831,Sheet2!$A:$B,2,0)</f>
        <v>5</v>
      </c>
      <c r="V5831" t="s">
        <v>34</v>
      </c>
      <c r="W5831" t="s">
        <v>34</v>
      </c>
      <c r="X5831" t="s">
        <v>34</v>
      </c>
      <c r="Y5831" t="s">
        <v>34</v>
      </c>
      <c r="Z5831" t="s">
        <v>34</v>
      </c>
    </row>
    <row r="5832" spans="1:26" x14ac:dyDescent="0.25">
      <c r="A5832">
        <v>5831</v>
      </c>
      <c r="B5832">
        <v>2</v>
      </c>
      <c r="C5832" t="str">
        <f>VLOOKUP(B5832,Sheet4!$A:$B,2,0)</f>
        <v>Gold</v>
      </c>
      <c r="D5832">
        <v>5186</v>
      </c>
      <c r="E5832" t="s">
        <v>12218</v>
      </c>
      <c r="F5832" t="s">
        <v>9658</v>
      </c>
      <c r="G5832">
        <v>1863</v>
      </c>
      <c r="H5832" t="s">
        <v>9648</v>
      </c>
      <c r="I5832">
        <v>41</v>
      </c>
      <c r="J5832" t="s">
        <v>13181</v>
      </c>
      <c r="K5832">
        <v>2</v>
      </c>
      <c r="L5832" t="s">
        <v>34</v>
      </c>
      <c r="M5832">
        <v>1</v>
      </c>
      <c r="N5832" t="s">
        <v>10891</v>
      </c>
      <c r="O5832">
        <v>258</v>
      </c>
      <c r="P5832" t="s">
        <v>10131</v>
      </c>
      <c r="Q5832" t="s">
        <v>416</v>
      </c>
      <c r="R5832">
        <v>125</v>
      </c>
      <c r="S5832">
        <v>10000</v>
      </c>
      <c r="T5832" t="str">
        <f>VLOOKUP(U5832,Sheet3!$A:$B,2,0)</f>
        <v>Africa</v>
      </c>
      <c r="U5832">
        <f>VLOOKUP(Q5832,Sheet2!$A:$B,2,0)</f>
        <v>5</v>
      </c>
      <c r="V5832" t="s">
        <v>34</v>
      </c>
      <c r="W5832" t="s">
        <v>34</v>
      </c>
      <c r="X5832" t="s">
        <v>34</v>
      </c>
      <c r="Y5832" t="s">
        <v>34</v>
      </c>
      <c r="Z5832" t="s">
        <v>34</v>
      </c>
    </row>
    <row r="5833" spans="1:26" x14ac:dyDescent="0.25">
      <c r="A5833">
        <v>5832</v>
      </c>
      <c r="B5833">
        <v>2</v>
      </c>
      <c r="C5833" t="str">
        <f>VLOOKUP(B5833,Sheet4!$A:$B,2,0)</f>
        <v>Gold</v>
      </c>
      <c r="D5833">
        <v>518</v>
      </c>
      <c r="E5833" t="s">
        <v>12219</v>
      </c>
      <c r="F5833" t="s">
        <v>10841</v>
      </c>
      <c r="G5833">
        <v>2013</v>
      </c>
      <c r="H5833" t="s">
        <v>9679</v>
      </c>
      <c r="I5833">
        <v>44</v>
      </c>
      <c r="J5833" t="s">
        <v>13181</v>
      </c>
      <c r="K5833">
        <v>2</v>
      </c>
      <c r="L5833" t="s">
        <v>34</v>
      </c>
      <c r="M5833">
        <v>1</v>
      </c>
      <c r="N5833" t="s">
        <v>9656</v>
      </c>
      <c r="O5833">
        <v>217</v>
      </c>
      <c r="P5833" t="s">
        <v>10131</v>
      </c>
      <c r="Q5833" t="s">
        <v>32</v>
      </c>
      <c r="R5833">
        <v>27</v>
      </c>
      <c r="S5833">
        <v>2457</v>
      </c>
      <c r="T5833" t="str">
        <f>VLOOKUP(U5833,Sheet3!$A:$B,2,0)</f>
        <v>Asia</v>
      </c>
      <c r="U5833">
        <f>VLOOKUP(Q5833,Sheet2!$A:$B,2,0)</f>
        <v>1</v>
      </c>
      <c r="V5833" t="s">
        <v>34</v>
      </c>
      <c r="W5833" t="s">
        <v>34</v>
      </c>
      <c r="X5833" t="s">
        <v>34</v>
      </c>
      <c r="Y5833" t="s">
        <v>34</v>
      </c>
      <c r="Z5833" t="s">
        <v>34</v>
      </c>
    </row>
    <row r="5834" spans="1:26" x14ac:dyDescent="0.25">
      <c r="A5834">
        <v>5833</v>
      </c>
      <c r="B5834">
        <v>2</v>
      </c>
      <c r="C5834" t="str">
        <f>VLOOKUP(B5834,Sheet4!$A:$B,2,0)</f>
        <v>Gold</v>
      </c>
      <c r="D5834">
        <v>515</v>
      </c>
      <c r="E5834" t="s">
        <v>12220</v>
      </c>
      <c r="F5834" t="s">
        <v>10241</v>
      </c>
      <c r="G5834">
        <v>1961</v>
      </c>
      <c r="H5834" t="s">
        <v>9790</v>
      </c>
      <c r="I5834">
        <v>50</v>
      </c>
      <c r="J5834" t="s">
        <v>13181</v>
      </c>
      <c r="K5834">
        <v>2</v>
      </c>
      <c r="L5834" t="s">
        <v>34</v>
      </c>
      <c r="M5834">
        <v>1</v>
      </c>
      <c r="N5834" t="s">
        <v>9729</v>
      </c>
      <c r="O5834">
        <v>227</v>
      </c>
      <c r="P5834" t="s">
        <v>9695</v>
      </c>
      <c r="Q5834" t="s">
        <v>273</v>
      </c>
      <c r="R5834">
        <v>119</v>
      </c>
      <c r="S5834">
        <v>17580</v>
      </c>
      <c r="T5834" t="str">
        <f>VLOOKUP(U5834,Sheet3!$A:$B,2,0)</f>
        <v>Asia</v>
      </c>
      <c r="U5834">
        <f>VLOOKUP(Q5834,Sheet2!$A:$B,2,0)</f>
        <v>1</v>
      </c>
      <c r="V5834" t="s">
        <v>34</v>
      </c>
      <c r="W5834" t="s">
        <v>34</v>
      </c>
      <c r="X5834" t="s">
        <v>34</v>
      </c>
      <c r="Y5834" t="s">
        <v>34</v>
      </c>
      <c r="Z5834" t="s">
        <v>34</v>
      </c>
    </row>
    <row r="5835" spans="1:26" x14ac:dyDescent="0.25">
      <c r="A5835">
        <v>5834</v>
      </c>
      <c r="B5835">
        <v>2</v>
      </c>
      <c r="C5835" t="str">
        <f>VLOOKUP(B5835,Sheet4!$A:$B,2,0)</f>
        <v>Gold</v>
      </c>
      <c r="D5835">
        <v>514</v>
      </c>
      <c r="E5835" t="s">
        <v>12221</v>
      </c>
      <c r="F5835" t="s">
        <v>11702</v>
      </c>
      <c r="G5835">
        <v>2105</v>
      </c>
      <c r="H5835" t="s">
        <v>9749</v>
      </c>
      <c r="I5835">
        <v>48</v>
      </c>
      <c r="J5835" t="s">
        <v>13181</v>
      </c>
      <c r="K5835">
        <v>2</v>
      </c>
      <c r="L5835" t="s">
        <v>34</v>
      </c>
      <c r="M5835">
        <v>1</v>
      </c>
      <c r="N5835" t="s">
        <v>9656</v>
      </c>
      <c r="O5835">
        <v>217</v>
      </c>
      <c r="P5835" t="s">
        <v>10131</v>
      </c>
      <c r="Q5835" t="s">
        <v>32</v>
      </c>
      <c r="R5835">
        <v>27</v>
      </c>
      <c r="S5835">
        <v>103796</v>
      </c>
      <c r="T5835" t="str">
        <f>VLOOKUP(U5835,Sheet3!$A:$B,2,0)</f>
        <v>Asia</v>
      </c>
      <c r="U5835">
        <f>VLOOKUP(Q5835,Sheet2!$A:$B,2,0)</f>
        <v>1</v>
      </c>
      <c r="V5835" t="s">
        <v>34</v>
      </c>
      <c r="W5835" t="s">
        <v>34</v>
      </c>
      <c r="X5835" t="s">
        <v>34</v>
      </c>
      <c r="Y5835" t="s">
        <v>34</v>
      </c>
      <c r="Z5835" t="s">
        <v>34</v>
      </c>
    </row>
    <row r="5836" spans="1:26" x14ac:dyDescent="0.25">
      <c r="A5836">
        <v>5835</v>
      </c>
      <c r="B5836">
        <v>2</v>
      </c>
      <c r="C5836" t="str">
        <f>VLOOKUP(B5836,Sheet4!$A:$B,2,0)</f>
        <v>Gold</v>
      </c>
      <c r="D5836">
        <v>513</v>
      </c>
      <c r="E5836" t="s">
        <v>12222</v>
      </c>
      <c r="F5836" t="s">
        <v>12223</v>
      </c>
      <c r="G5836">
        <v>2199</v>
      </c>
      <c r="H5836" t="s">
        <v>9749</v>
      </c>
      <c r="I5836">
        <v>48</v>
      </c>
      <c r="J5836" t="s">
        <v>13181</v>
      </c>
      <c r="K5836">
        <v>2</v>
      </c>
      <c r="L5836" t="s">
        <v>34</v>
      </c>
      <c r="M5836">
        <v>1</v>
      </c>
      <c r="N5836" t="s">
        <v>9656</v>
      </c>
      <c r="O5836">
        <v>217</v>
      </c>
      <c r="P5836" t="s">
        <v>10131</v>
      </c>
      <c r="Q5836" t="s">
        <v>32</v>
      </c>
      <c r="R5836">
        <v>27</v>
      </c>
      <c r="S5836">
        <v>108974</v>
      </c>
      <c r="T5836" t="str">
        <f>VLOOKUP(U5836,Sheet3!$A:$B,2,0)</f>
        <v>Asia</v>
      </c>
      <c r="U5836">
        <f>VLOOKUP(Q5836,Sheet2!$A:$B,2,0)</f>
        <v>1</v>
      </c>
      <c r="V5836" t="s">
        <v>34</v>
      </c>
      <c r="W5836" t="s">
        <v>34</v>
      </c>
      <c r="X5836" t="s">
        <v>34</v>
      </c>
      <c r="Y5836" t="s">
        <v>34</v>
      </c>
      <c r="Z5836" t="s">
        <v>34</v>
      </c>
    </row>
    <row r="5837" spans="1:26" x14ac:dyDescent="0.25">
      <c r="A5837">
        <v>5836</v>
      </c>
      <c r="B5837">
        <v>2</v>
      </c>
      <c r="C5837" t="str">
        <f>VLOOKUP(B5837,Sheet4!$A:$B,2,0)</f>
        <v>Gold</v>
      </c>
      <c r="D5837">
        <v>5043</v>
      </c>
      <c r="E5837" t="s">
        <v>12224</v>
      </c>
      <c r="F5837" t="s">
        <v>9658</v>
      </c>
      <c r="G5837">
        <v>1863</v>
      </c>
      <c r="H5837" t="s">
        <v>9648</v>
      </c>
      <c r="I5837">
        <v>41</v>
      </c>
      <c r="J5837" t="s">
        <v>13181</v>
      </c>
      <c r="K5837">
        <v>2</v>
      </c>
      <c r="L5837" t="s">
        <v>34</v>
      </c>
      <c r="M5837">
        <v>1</v>
      </c>
      <c r="N5837" t="s">
        <v>10891</v>
      </c>
      <c r="O5837">
        <v>258</v>
      </c>
      <c r="P5837" t="s">
        <v>10131</v>
      </c>
      <c r="Q5837" t="s">
        <v>9931</v>
      </c>
      <c r="R5837">
        <v>40</v>
      </c>
      <c r="S5837">
        <v>10000</v>
      </c>
      <c r="T5837" t="str">
        <f>VLOOKUP(U5837,Sheet3!$A:$B,2,0)</f>
        <v>Africa</v>
      </c>
      <c r="U5837">
        <f>VLOOKUP(Q5837,Sheet2!$A:$B,2,0)</f>
        <v>5</v>
      </c>
      <c r="V5837" t="s">
        <v>34</v>
      </c>
      <c r="W5837" t="s">
        <v>34</v>
      </c>
      <c r="X5837" t="s">
        <v>34</v>
      </c>
      <c r="Y5837" t="s">
        <v>34</v>
      </c>
      <c r="Z5837" t="s">
        <v>34</v>
      </c>
    </row>
    <row r="5838" spans="1:26" x14ac:dyDescent="0.25">
      <c r="A5838">
        <v>5837</v>
      </c>
      <c r="B5838">
        <v>2</v>
      </c>
      <c r="C5838" t="str">
        <f>VLOOKUP(B5838,Sheet4!$A:$B,2,0)</f>
        <v>Gold</v>
      </c>
      <c r="D5838">
        <v>5041</v>
      </c>
      <c r="E5838" t="s">
        <v>12225</v>
      </c>
      <c r="F5838" t="s">
        <v>9658</v>
      </c>
      <c r="G5838">
        <v>1863</v>
      </c>
      <c r="H5838" t="s">
        <v>9648</v>
      </c>
      <c r="I5838">
        <v>41</v>
      </c>
      <c r="J5838" t="s">
        <v>13181</v>
      </c>
      <c r="K5838">
        <v>2</v>
      </c>
      <c r="L5838" t="s">
        <v>34</v>
      </c>
      <c r="M5838">
        <v>1</v>
      </c>
      <c r="N5838" t="s">
        <v>10891</v>
      </c>
      <c r="O5838">
        <v>258</v>
      </c>
      <c r="P5838" t="s">
        <v>10131</v>
      </c>
      <c r="Q5838" t="s">
        <v>9931</v>
      </c>
      <c r="R5838">
        <v>40</v>
      </c>
      <c r="S5838">
        <v>10000</v>
      </c>
      <c r="T5838" t="str">
        <f>VLOOKUP(U5838,Sheet3!$A:$B,2,0)</f>
        <v>Africa</v>
      </c>
      <c r="U5838">
        <f>VLOOKUP(Q5838,Sheet2!$A:$B,2,0)</f>
        <v>5</v>
      </c>
      <c r="V5838" t="s">
        <v>34</v>
      </c>
      <c r="W5838" t="s">
        <v>34</v>
      </c>
      <c r="X5838" t="s">
        <v>34</v>
      </c>
      <c r="Y5838" t="s">
        <v>34</v>
      </c>
      <c r="Z5838" t="s">
        <v>34</v>
      </c>
    </row>
    <row r="5839" spans="1:26" x14ac:dyDescent="0.25">
      <c r="A5839">
        <v>5838</v>
      </c>
      <c r="B5839">
        <v>2</v>
      </c>
      <c r="C5839" t="str">
        <f>VLOOKUP(B5839,Sheet4!$A:$B,2,0)</f>
        <v>Gold</v>
      </c>
      <c r="D5839">
        <v>5040</v>
      </c>
      <c r="E5839" t="s">
        <v>12226</v>
      </c>
      <c r="F5839" t="s">
        <v>9658</v>
      </c>
      <c r="G5839">
        <v>1863</v>
      </c>
      <c r="H5839" t="s">
        <v>9648</v>
      </c>
      <c r="I5839">
        <v>41</v>
      </c>
      <c r="J5839" t="s">
        <v>13181</v>
      </c>
      <c r="K5839">
        <v>2</v>
      </c>
      <c r="L5839" t="s">
        <v>34</v>
      </c>
      <c r="M5839">
        <v>1</v>
      </c>
      <c r="N5839" t="s">
        <v>10891</v>
      </c>
      <c r="O5839">
        <v>258</v>
      </c>
      <c r="P5839" t="s">
        <v>10131</v>
      </c>
      <c r="Q5839" t="s">
        <v>9931</v>
      </c>
      <c r="R5839">
        <v>40</v>
      </c>
      <c r="S5839">
        <v>10000</v>
      </c>
      <c r="T5839" t="str">
        <f>VLOOKUP(U5839,Sheet3!$A:$B,2,0)</f>
        <v>Africa</v>
      </c>
      <c r="U5839">
        <f>VLOOKUP(Q5839,Sheet2!$A:$B,2,0)</f>
        <v>5</v>
      </c>
      <c r="V5839" t="s">
        <v>34</v>
      </c>
      <c r="W5839" t="s">
        <v>34</v>
      </c>
      <c r="X5839" t="s">
        <v>34</v>
      </c>
      <c r="Y5839" t="s">
        <v>34</v>
      </c>
      <c r="Z5839" t="s">
        <v>34</v>
      </c>
    </row>
    <row r="5840" spans="1:26" x14ac:dyDescent="0.25">
      <c r="A5840">
        <v>5839</v>
      </c>
      <c r="B5840">
        <v>2</v>
      </c>
      <c r="C5840" t="str">
        <f>VLOOKUP(B5840,Sheet4!$A:$B,2,0)</f>
        <v>Gold</v>
      </c>
      <c r="D5840">
        <v>5039</v>
      </c>
      <c r="E5840" t="s">
        <v>12227</v>
      </c>
      <c r="F5840" t="s">
        <v>9658</v>
      </c>
      <c r="G5840">
        <v>1863</v>
      </c>
      <c r="H5840" t="s">
        <v>9648</v>
      </c>
      <c r="I5840">
        <v>41</v>
      </c>
      <c r="J5840" t="s">
        <v>13181</v>
      </c>
      <c r="K5840">
        <v>2</v>
      </c>
      <c r="L5840" t="s">
        <v>34</v>
      </c>
      <c r="M5840">
        <v>1</v>
      </c>
      <c r="N5840" t="s">
        <v>10891</v>
      </c>
      <c r="O5840">
        <v>258</v>
      </c>
      <c r="P5840" t="s">
        <v>10131</v>
      </c>
      <c r="Q5840" t="s">
        <v>9931</v>
      </c>
      <c r="R5840">
        <v>40</v>
      </c>
      <c r="S5840">
        <v>10000</v>
      </c>
      <c r="T5840" t="str">
        <f>VLOOKUP(U5840,Sheet3!$A:$B,2,0)</f>
        <v>Africa</v>
      </c>
      <c r="U5840">
        <f>VLOOKUP(Q5840,Sheet2!$A:$B,2,0)</f>
        <v>5</v>
      </c>
      <c r="V5840" t="s">
        <v>34</v>
      </c>
      <c r="W5840" t="s">
        <v>34</v>
      </c>
      <c r="X5840" t="s">
        <v>34</v>
      </c>
      <c r="Y5840" t="s">
        <v>34</v>
      </c>
      <c r="Z5840" t="s">
        <v>34</v>
      </c>
    </row>
    <row r="5841" spans="1:26" x14ac:dyDescent="0.25">
      <c r="A5841">
        <v>5840</v>
      </c>
      <c r="B5841">
        <v>2</v>
      </c>
      <c r="C5841" t="str">
        <f>VLOOKUP(B5841,Sheet4!$A:$B,2,0)</f>
        <v>Gold</v>
      </c>
      <c r="D5841">
        <v>5125</v>
      </c>
      <c r="E5841" t="s">
        <v>12228</v>
      </c>
      <c r="F5841" t="s">
        <v>9658</v>
      </c>
      <c r="G5841">
        <v>1863</v>
      </c>
      <c r="H5841" t="s">
        <v>9648</v>
      </c>
      <c r="I5841">
        <v>41</v>
      </c>
      <c r="J5841" t="s">
        <v>13181</v>
      </c>
      <c r="K5841">
        <v>2</v>
      </c>
      <c r="L5841" t="s">
        <v>34</v>
      </c>
      <c r="M5841">
        <v>1</v>
      </c>
      <c r="N5841" t="s">
        <v>11132</v>
      </c>
      <c r="O5841">
        <v>262</v>
      </c>
      <c r="P5841" t="s">
        <v>10131</v>
      </c>
      <c r="Q5841" t="s">
        <v>9931</v>
      </c>
      <c r="R5841">
        <v>40</v>
      </c>
      <c r="S5841">
        <v>286289</v>
      </c>
      <c r="T5841" t="str">
        <f>VLOOKUP(U5841,Sheet3!$A:$B,2,0)</f>
        <v>Africa</v>
      </c>
      <c r="U5841">
        <f>VLOOKUP(Q5841,Sheet2!$A:$B,2,0)</f>
        <v>5</v>
      </c>
      <c r="V5841" t="s">
        <v>34</v>
      </c>
      <c r="W5841" t="s">
        <v>34</v>
      </c>
      <c r="X5841" t="s">
        <v>34</v>
      </c>
      <c r="Y5841" t="s">
        <v>34</v>
      </c>
      <c r="Z5841" t="s">
        <v>34</v>
      </c>
    </row>
    <row r="5842" spans="1:26" x14ac:dyDescent="0.25">
      <c r="A5842">
        <v>5841</v>
      </c>
      <c r="B5842">
        <v>2</v>
      </c>
      <c r="C5842" t="str">
        <f>VLOOKUP(B5842,Sheet4!$A:$B,2,0)</f>
        <v>Gold</v>
      </c>
      <c r="D5842">
        <v>5107</v>
      </c>
      <c r="E5842" t="s">
        <v>12229</v>
      </c>
      <c r="F5842" t="s">
        <v>798</v>
      </c>
      <c r="G5842">
        <v>138</v>
      </c>
      <c r="H5842" t="s">
        <v>9648</v>
      </c>
      <c r="I5842">
        <v>41</v>
      </c>
      <c r="J5842" t="s">
        <v>13181</v>
      </c>
      <c r="K5842">
        <v>2</v>
      </c>
      <c r="L5842" t="s">
        <v>34</v>
      </c>
      <c r="M5842">
        <v>1</v>
      </c>
      <c r="N5842" t="s">
        <v>11132</v>
      </c>
      <c r="O5842">
        <v>262</v>
      </c>
      <c r="P5842" t="s">
        <v>10131</v>
      </c>
      <c r="Q5842" t="s">
        <v>1317</v>
      </c>
      <c r="R5842">
        <v>97</v>
      </c>
      <c r="S5842">
        <v>69466</v>
      </c>
      <c r="T5842" t="str">
        <f>VLOOKUP(U5842,Sheet3!$A:$B,2,0)</f>
        <v>Latin America</v>
      </c>
      <c r="U5842">
        <f>VLOOKUP(Q5842,Sheet2!$A:$B,2,0)</f>
        <v>6</v>
      </c>
      <c r="V5842" t="s">
        <v>34</v>
      </c>
      <c r="W5842" t="s">
        <v>34</v>
      </c>
      <c r="X5842" t="s">
        <v>34</v>
      </c>
      <c r="Y5842" t="s">
        <v>34</v>
      </c>
      <c r="Z5842" t="s">
        <v>34</v>
      </c>
    </row>
    <row r="5843" spans="1:26" x14ac:dyDescent="0.25">
      <c r="A5843">
        <v>5842</v>
      </c>
      <c r="B5843">
        <v>2</v>
      </c>
      <c r="C5843" t="str">
        <f>VLOOKUP(B5843,Sheet4!$A:$B,2,0)</f>
        <v>Gold</v>
      </c>
      <c r="D5843">
        <v>5106</v>
      </c>
      <c r="E5843" t="s">
        <v>12230</v>
      </c>
      <c r="F5843" t="s">
        <v>9658</v>
      </c>
      <c r="G5843">
        <v>1863</v>
      </c>
      <c r="H5843" t="s">
        <v>9648</v>
      </c>
      <c r="I5843">
        <v>41</v>
      </c>
      <c r="J5843" t="s">
        <v>13181</v>
      </c>
      <c r="K5843">
        <v>2</v>
      </c>
      <c r="L5843" t="s">
        <v>34</v>
      </c>
      <c r="M5843">
        <v>1</v>
      </c>
      <c r="N5843" t="s">
        <v>10891</v>
      </c>
      <c r="O5843">
        <v>258</v>
      </c>
      <c r="P5843" t="s">
        <v>10131</v>
      </c>
      <c r="Q5843" t="s">
        <v>416</v>
      </c>
      <c r="R5843">
        <v>125</v>
      </c>
      <c r="S5843">
        <v>10000</v>
      </c>
      <c r="T5843" t="str">
        <f>VLOOKUP(U5843,Sheet3!$A:$B,2,0)</f>
        <v>Africa</v>
      </c>
      <c r="U5843">
        <f>VLOOKUP(Q5843,Sheet2!$A:$B,2,0)</f>
        <v>5</v>
      </c>
      <c r="V5843" t="s">
        <v>34</v>
      </c>
      <c r="W5843" t="s">
        <v>34</v>
      </c>
      <c r="X5843" t="s">
        <v>34</v>
      </c>
      <c r="Y5843" t="s">
        <v>34</v>
      </c>
      <c r="Z5843" t="s">
        <v>34</v>
      </c>
    </row>
    <row r="5844" spans="1:26" x14ac:dyDescent="0.25">
      <c r="A5844">
        <v>5843</v>
      </c>
      <c r="B5844">
        <v>2</v>
      </c>
      <c r="C5844" t="str">
        <f>VLOOKUP(B5844,Sheet4!$A:$B,2,0)</f>
        <v>Gold</v>
      </c>
      <c r="D5844">
        <v>5087</v>
      </c>
      <c r="E5844" t="s">
        <v>12231</v>
      </c>
      <c r="F5844" t="s">
        <v>11122</v>
      </c>
      <c r="G5844">
        <v>2041</v>
      </c>
      <c r="H5844" t="s">
        <v>9688</v>
      </c>
      <c r="I5844">
        <v>46</v>
      </c>
      <c r="J5844" t="s">
        <v>13181</v>
      </c>
      <c r="K5844">
        <v>2</v>
      </c>
      <c r="L5844" t="s">
        <v>34</v>
      </c>
      <c r="M5844">
        <v>1</v>
      </c>
      <c r="N5844" t="s">
        <v>11132</v>
      </c>
      <c r="O5844">
        <v>262</v>
      </c>
      <c r="P5844" t="s">
        <v>9695</v>
      </c>
      <c r="Q5844" t="s">
        <v>47</v>
      </c>
      <c r="R5844">
        <v>55</v>
      </c>
      <c r="S5844">
        <v>45000</v>
      </c>
      <c r="T5844" t="str">
        <f>VLOOKUP(U5844,Sheet3!$A:$B,2,0)</f>
        <v>Asia</v>
      </c>
      <c r="U5844">
        <f>VLOOKUP(Q5844,Sheet2!$A:$B,2,0)</f>
        <v>1</v>
      </c>
      <c r="V5844" t="s">
        <v>34</v>
      </c>
      <c r="W5844" t="s">
        <v>34</v>
      </c>
      <c r="X5844" t="s">
        <v>34</v>
      </c>
      <c r="Y5844" t="s">
        <v>34</v>
      </c>
      <c r="Z5844" t="s">
        <v>34</v>
      </c>
    </row>
    <row r="5845" spans="1:26" x14ac:dyDescent="0.25">
      <c r="A5845">
        <v>5844</v>
      </c>
      <c r="B5845">
        <v>2</v>
      </c>
      <c r="C5845" t="str">
        <f>VLOOKUP(B5845,Sheet4!$A:$B,2,0)</f>
        <v>Gold</v>
      </c>
      <c r="D5845">
        <v>5073</v>
      </c>
      <c r="E5845" t="s">
        <v>12232</v>
      </c>
      <c r="F5845" t="s">
        <v>11194</v>
      </c>
      <c r="G5845">
        <v>2048</v>
      </c>
      <c r="H5845" t="s">
        <v>9749</v>
      </c>
      <c r="I5845">
        <v>48</v>
      </c>
      <c r="J5845" t="s">
        <v>13181</v>
      </c>
      <c r="K5845">
        <v>2</v>
      </c>
      <c r="L5845" t="s">
        <v>34</v>
      </c>
      <c r="M5845">
        <v>1</v>
      </c>
      <c r="N5845" t="s">
        <v>9656</v>
      </c>
      <c r="O5845">
        <v>217</v>
      </c>
      <c r="P5845" t="s">
        <v>9695</v>
      </c>
      <c r="Q5845" t="s">
        <v>6419</v>
      </c>
      <c r="R5845">
        <v>80</v>
      </c>
      <c r="S5845">
        <v>143960</v>
      </c>
      <c r="T5845" t="str">
        <f>VLOOKUP(U5845,Sheet3!$A:$B,2,0)</f>
        <v>Africa</v>
      </c>
      <c r="U5845">
        <f>VLOOKUP(Q5845,Sheet2!$A:$B,2,0)</f>
        <v>5</v>
      </c>
      <c r="V5845" t="s">
        <v>34</v>
      </c>
      <c r="W5845" t="s">
        <v>34</v>
      </c>
      <c r="X5845" t="s">
        <v>34</v>
      </c>
      <c r="Y5845" t="s">
        <v>34</v>
      </c>
      <c r="Z5845" t="s">
        <v>34</v>
      </c>
    </row>
    <row r="5846" spans="1:26" x14ac:dyDescent="0.25">
      <c r="A5846">
        <v>5845</v>
      </c>
      <c r="B5846">
        <v>2</v>
      </c>
      <c r="C5846" t="str">
        <f>VLOOKUP(B5846,Sheet4!$A:$B,2,0)</f>
        <v>Gold</v>
      </c>
      <c r="D5846">
        <v>5064</v>
      </c>
      <c r="E5846" t="s">
        <v>7498</v>
      </c>
      <c r="F5846" t="s">
        <v>70</v>
      </c>
      <c r="G5846">
        <v>9</v>
      </c>
      <c r="H5846" t="s">
        <v>9749</v>
      </c>
      <c r="I5846">
        <v>48</v>
      </c>
      <c r="J5846" t="s">
        <v>13181</v>
      </c>
      <c r="K5846">
        <v>2</v>
      </c>
      <c r="L5846" t="s">
        <v>34</v>
      </c>
      <c r="M5846">
        <v>1</v>
      </c>
      <c r="N5846" t="s">
        <v>9729</v>
      </c>
      <c r="O5846">
        <v>227</v>
      </c>
      <c r="P5846" t="s">
        <v>10131</v>
      </c>
      <c r="Q5846" t="s">
        <v>47</v>
      </c>
      <c r="R5846">
        <v>55</v>
      </c>
      <c r="S5846">
        <v>29823</v>
      </c>
      <c r="T5846" t="str">
        <f>VLOOKUP(U5846,Sheet3!$A:$B,2,0)</f>
        <v>Asia</v>
      </c>
      <c r="U5846">
        <f>VLOOKUP(Q5846,Sheet2!$A:$B,2,0)</f>
        <v>1</v>
      </c>
      <c r="V5846" t="s">
        <v>34</v>
      </c>
      <c r="W5846" t="s">
        <v>34</v>
      </c>
      <c r="X5846" t="s">
        <v>34</v>
      </c>
      <c r="Y5846" t="s">
        <v>34</v>
      </c>
      <c r="Z5846" t="s">
        <v>34</v>
      </c>
    </row>
    <row r="5847" spans="1:26" x14ac:dyDescent="0.25">
      <c r="A5847">
        <v>5846</v>
      </c>
      <c r="B5847">
        <v>2</v>
      </c>
      <c r="C5847" t="str">
        <f>VLOOKUP(B5847,Sheet4!$A:$B,2,0)</f>
        <v>Gold</v>
      </c>
      <c r="D5847">
        <v>5052</v>
      </c>
      <c r="E5847" t="s">
        <v>12233</v>
      </c>
      <c r="F5847" t="s">
        <v>9937</v>
      </c>
      <c r="G5847">
        <v>1921</v>
      </c>
      <c r="H5847" t="s">
        <v>9648</v>
      </c>
      <c r="I5847">
        <v>41</v>
      </c>
      <c r="J5847" t="s">
        <v>13181</v>
      </c>
      <c r="K5847">
        <v>2</v>
      </c>
      <c r="L5847" t="s">
        <v>34</v>
      </c>
      <c r="M5847">
        <v>1</v>
      </c>
      <c r="N5847" t="s">
        <v>9664</v>
      </c>
      <c r="O5847">
        <v>220</v>
      </c>
      <c r="P5847" t="s">
        <v>9695</v>
      </c>
      <c r="Q5847" t="s">
        <v>416</v>
      </c>
      <c r="R5847">
        <v>125</v>
      </c>
      <c r="S5847">
        <v>57327</v>
      </c>
      <c r="T5847" t="str">
        <f>VLOOKUP(U5847,Sheet3!$A:$B,2,0)</f>
        <v>Africa</v>
      </c>
      <c r="U5847">
        <f>VLOOKUP(Q5847,Sheet2!$A:$B,2,0)</f>
        <v>5</v>
      </c>
      <c r="V5847" t="s">
        <v>34</v>
      </c>
      <c r="W5847" t="s">
        <v>34</v>
      </c>
      <c r="X5847" t="s">
        <v>34</v>
      </c>
      <c r="Y5847" t="s">
        <v>34</v>
      </c>
      <c r="Z5847" t="s">
        <v>34</v>
      </c>
    </row>
    <row r="5848" spans="1:26" x14ac:dyDescent="0.25">
      <c r="A5848">
        <v>5847</v>
      </c>
      <c r="B5848">
        <v>2</v>
      </c>
      <c r="C5848" t="str">
        <f>VLOOKUP(B5848,Sheet4!$A:$B,2,0)</f>
        <v>Gold</v>
      </c>
      <c r="D5848">
        <v>5051</v>
      </c>
      <c r="E5848" t="s">
        <v>12234</v>
      </c>
      <c r="F5848" t="s">
        <v>9937</v>
      </c>
      <c r="G5848">
        <v>1921</v>
      </c>
      <c r="H5848" t="s">
        <v>9648</v>
      </c>
      <c r="I5848">
        <v>41</v>
      </c>
      <c r="J5848" t="s">
        <v>13181</v>
      </c>
      <c r="K5848">
        <v>2</v>
      </c>
      <c r="L5848" t="s">
        <v>34</v>
      </c>
      <c r="M5848">
        <v>1</v>
      </c>
      <c r="N5848" t="s">
        <v>9664</v>
      </c>
      <c r="O5848">
        <v>220</v>
      </c>
      <c r="P5848" t="s">
        <v>9695</v>
      </c>
      <c r="Q5848" t="s">
        <v>416</v>
      </c>
      <c r="R5848">
        <v>125</v>
      </c>
      <c r="S5848">
        <v>59339</v>
      </c>
      <c r="T5848" t="str">
        <f>VLOOKUP(U5848,Sheet3!$A:$B,2,0)</f>
        <v>Africa</v>
      </c>
      <c r="U5848">
        <f>VLOOKUP(Q5848,Sheet2!$A:$B,2,0)</f>
        <v>5</v>
      </c>
      <c r="V5848" t="s">
        <v>34</v>
      </c>
      <c r="W5848" t="s">
        <v>34</v>
      </c>
      <c r="X5848" t="s">
        <v>34</v>
      </c>
      <c r="Y5848" t="s">
        <v>34</v>
      </c>
      <c r="Z5848" t="s">
        <v>34</v>
      </c>
    </row>
    <row r="5849" spans="1:26" x14ac:dyDescent="0.25">
      <c r="A5849">
        <v>5848</v>
      </c>
      <c r="B5849">
        <v>2</v>
      </c>
      <c r="C5849" t="str">
        <f>VLOOKUP(B5849,Sheet4!$A:$B,2,0)</f>
        <v>Gold</v>
      </c>
      <c r="D5849">
        <v>505</v>
      </c>
      <c r="E5849" t="s">
        <v>12235</v>
      </c>
      <c r="F5849" t="s">
        <v>12040</v>
      </c>
      <c r="G5849">
        <v>2177</v>
      </c>
      <c r="H5849" t="s">
        <v>9749</v>
      </c>
      <c r="I5849">
        <v>48</v>
      </c>
      <c r="J5849" t="s">
        <v>13181</v>
      </c>
      <c r="K5849">
        <v>2</v>
      </c>
      <c r="L5849" t="s">
        <v>34</v>
      </c>
      <c r="M5849">
        <v>1</v>
      </c>
      <c r="N5849" t="s">
        <v>9656</v>
      </c>
      <c r="O5849">
        <v>217</v>
      </c>
      <c r="P5849" t="s">
        <v>10131</v>
      </c>
      <c r="Q5849" t="s">
        <v>32</v>
      </c>
      <c r="R5849">
        <v>27</v>
      </c>
      <c r="S5849">
        <v>116607</v>
      </c>
      <c r="T5849" t="str">
        <f>VLOOKUP(U5849,Sheet3!$A:$B,2,0)</f>
        <v>Asia</v>
      </c>
      <c r="U5849">
        <f>VLOOKUP(Q5849,Sheet2!$A:$B,2,0)</f>
        <v>1</v>
      </c>
      <c r="V5849" t="s">
        <v>34</v>
      </c>
      <c r="W5849" t="s">
        <v>34</v>
      </c>
      <c r="X5849" t="s">
        <v>34</v>
      </c>
      <c r="Y5849" t="s">
        <v>34</v>
      </c>
      <c r="Z5849" t="s">
        <v>34</v>
      </c>
    </row>
    <row r="5850" spans="1:26" x14ac:dyDescent="0.25">
      <c r="A5850">
        <v>5849</v>
      </c>
      <c r="B5850">
        <v>2</v>
      </c>
      <c r="C5850" t="str">
        <f>VLOOKUP(B5850,Sheet4!$A:$B,2,0)</f>
        <v>Gold</v>
      </c>
      <c r="D5850">
        <v>5047</v>
      </c>
      <c r="E5850" t="s">
        <v>12236</v>
      </c>
      <c r="F5850" t="s">
        <v>2824</v>
      </c>
      <c r="G5850">
        <v>438</v>
      </c>
      <c r="H5850" t="s">
        <v>9648</v>
      </c>
      <c r="I5850">
        <v>41</v>
      </c>
      <c r="J5850" t="s">
        <v>13181</v>
      </c>
      <c r="K5850">
        <v>2</v>
      </c>
      <c r="L5850" t="s">
        <v>34</v>
      </c>
      <c r="M5850">
        <v>1</v>
      </c>
      <c r="N5850" t="s">
        <v>9661</v>
      </c>
      <c r="O5850">
        <v>219</v>
      </c>
      <c r="P5850" t="s">
        <v>9695</v>
      </c>
      <c r="Q5850" t="s">
        <v>545</v>
      </c>
      <c r="R5850">
        <v>101</v>
      </c>
      <c r="S5850">
        <v>0</v>
      </c>
      <c r="T5850" t="str">
        <f>VLOOKUP(U5850,Sheet3!$A:$B,2,0)</f>
        <v>Africa</v>
      </c>
      <c r="U5850">
        <f>VLOOKUP(Q5850,Sheet2!$A:$B,2,0)</f>
        <v>5</v>
      </c>
      <c r="V5850" t="s">
        <v>34</v>
      </c>
      <c r="W5850" t="s">
        <v>34</v>
      </c>
      <c r="X5850" t="s">
        <v>34</v>
      </c>
      <c r="Y5850" t="s">
        <v>34</v>
      </c>
      <c r="Z5850" t="s">
        <v>34</v>
      </c>
    </row>
    <row r="5851" spans="1:26" x14ac:dyDescent="0.25">
      <c r="A5851">
        <v>5850</v>
      </c>
      <c r="B5851">
        <v>2</v>
      </c>
      <c r="C5851" t="str">
        <f>VLOOKUP(B5851,Sheet4!$A:$B,2,0)</f>
        <v>Gold</v>
      </c>
      <c r="D5851">
        <v>5046</v>
      </c>
      <c r="E5851" t="s">
        <v>12237</v>
      </c>
      <c r="F5851" t="s">
        <v>10365</v>
      </c>
      <c r="G5851">
        <v>1973</v>
      </c>
      <c r="H5851" t="s">
        <v>9648</v>
      </c>
      <c r="I5851">
        <v>41</v>
      </c>
      <c r="J5851" t="s">
        <v>13181</v>
      </c>
      <c r="K5851">
        <v>2</v>
      </c>
      <c r="L5851" t="s">
        <v>34</v>
      </c>
      <c r="M5851">
        <v>1</v>
      </c>
      <c r="N5851" t="s">
        <v>9652</v>
      </c>
      <c r="O5851">
        <v>216</v>
      </c>
      <c r="P5851" t="s">
        <v>10131</v>
      </c>
      <c r="Q5851" t="s">
        <v>47</v>
      </c>
      <c r="R5851">
        <v>55</v>
      </c>
      <c r="S5851">
        <v>22271</v>
      </c>
      <c r="T5851" t="str">
        <f>VLOOKUP(U5851,Sheet3!$A:$B,2,0)</f>
        <v>Asia</v>
      </c>
      <c r="U5851">
        <f>VLOOKUP(Q5851,Sheet2!$A:$B,2,0)</f>
        <v>1</v>
      </c>
      <c r="V5851" t="s">
        <v>34</v>
      </c>
      <c r="W5851" t="s">
        <v>34</v>
      </c>
      <c r="X5851" t="s">
        <v>34</v>
      </c>
      <c r="Y5851" t="s">
        <v>34</v>
      </c>
      <c r="Z5851" t="s">
        <v>34</v>
      </c>
    </row>
    <row r="5852" spans="1:26" x14ac:dyDescent="0.25">
      <c r="A5852">
        <v>5851</v>
      </c>
      <c r="B5852">
        <v>2</v>
      </c>
      <c r="C5852" t="str">
        <f>VLOOKUP(B5852,Sheet4!$A:$B,2,0)</f>
        <v>Gold</v>
      </c>
      <c r="D5852">
        <v>504</v>
      </c>
      <c r="E5852" t="s">
        <v>12238</v>
      </c>
      <c r="F5852" t="s">
        <v>12239</v>
      </c>
      <c r="G5852">
        <v>2200</v>
      </c>
      <c r="H5852" t="s">
        <v>9688</v>
      </c>
      <c r="I5852">
        <v>46</v>
      </c>
      <c r="J5852" t="s">
        <v>13181</v>
      </c>
      <c r="K5852">
        <v>2</v>
      </c>
      <c r="L5852" t="s">
        <v>34</v>
      </c>
      <c r="M5852">
        <v>1</v>
      </c>
      <c r="N5852" t="s">
        <v>11132</v>
      </c>
      <c r="O5852">
        <v>262</v>
      </c>
      <c r="P5852" t="s">
        <v>10131</v>
      </c>
      <c r="Q5852" t="s">
        <v>391</v>
      </c>
      <c r="R5852">
        <v>84</v>
      </c>
      <c r="S5852">
        <v>21088</v>
      </c>
      <c r="T5852" t="str">
        <f>VLOOKUP(U5852,Sheet3!$A:$B,2,0)</f>
        <v>Asia</v>
      </c>
      <c r="U5852">
        <f>VLOOKUP(Q5852,Sheet2!$A:$B,2,0)</f>
        <v>1</v>
      </c>
      <c r="V5852" t="s">
        <v>34</v>
      </c>
      <c r="W5852" t="s">
        <v>34</v>
      </c>
      <c r="X5852" t="s">
        <v>34</v>
      </c>
      <c r="Y5852" t="s">
        <v>34</v>
      </c>
      <c r="Z5852" t="s">
        <v>34</v>
      </c>
    </row>
    <row r="5853" spans="1:26" x14ac:dyDescent="0.25">
      <c r="A5853">
        <v>5852</v>
      </c>
      <c r="B5853">
        <v>2</v>
      </c>
      <c r="C5853" t="str">
        <f>VLOOKUP(B5853,Sheet4!$A:$B,2,0)</f>
        <v>Gold</v>
      </c>
      <c r="D5853">
        <v>4978</v>
      </c>
      <c r="E5853" t="s">
        <v>12240</v>
      </c>
      <c r="F5853" t="s">
        <v>10034</v>
      </c>
      <c r="G5853">
        <v>1936</v>
      </c>
      <c r="H5853" t="s">
        <v>9648</v>
      </c>
      <c r="I5853">
        <v>41</v>
      </c>
      <c r="J5853" t="s">
        <v>13181</v>
      </c>
      <c r="K5853">
        <v>2</v>
      </c>
      <c r="L5853" t="s">
        <v>34</v>
      </c>
      <c r="M5853">
        <v>1</v>
      </c>
      <c r="N5853" t="s">
        <v>9661</v>
      </c>
      <c r="O5853">
        <v>219</v>
      </c>
      <c r="P5853" t="s">
        <v>9695</v>
      </c>
      <c r="Q5853" t="s">
        <v>267</v>
      </c>
      <c r="R5853">
        <v>21</v>
      </c>
      <c r="S5853">
        <v>23640</v>
      </c>
      <c r="T5853" t="str">
        <f>VLOOKUP(U5853,Sheet3!$A:$B,2,0)</f>
        <v>Asia</v>
      </c>
      <c r="U5853">
        <f>VLOOKUP(Q5853,Sheet2!$A:$B,2,0)</f>
        <v>1</v>
      </c>
      <c r="V5853" t="s">
        <v>34</v>
      </c>
      <c r="W5853" t="s">
        <v>34</v>
      </c>
      <c r="X5853" t="s">
        <v>34</v>
      </c>
      <c r="Y5853" t="s">
        <v>34</v>
      </c>
      <c r="Z5853" t="s">
        <v>34</v>
      </c>
    </row>
    <row r="5854" spans="1:26" x14ac:dyDescent="0.25">
      <c r="A5854">
        <v>5853</v>
      </c>
      <c r="B5854">
        <v>2</v>
      </c>
      <c r="C5854" t="str">
        <f>VLOOKUP(B5854,Sheet4!$A:$B,2,0)</f>
        <v>Gold</v>
      </c>
      <c r="D5854">
        <v>5037</v>
      </c>
      <c r="E5854" t="s">
        <v>12241</v>
      </c>
      <c r="F5854" t="s">
        <v>12242</v>
      </c>
      <c r="G5854">
        <v>2201</v>
      </c>
      <c r="H5854" t="s">
        <v>10355</v>
      </c>
      <c r="I5854">
        <v>55</v>
      </c>
      <c r="J5854" t="s">
        <v>13181</v>
      </c>
      <c r="K5854">
        <v>2</v>
      </c>
      <c r="L5854" t="s">
        <v>34</v>
      </c>
      <c r="M5854">
        <v>1</v>
      </c>
      <c r="N5854" t="s">
        <v>9656</v>
      </c>
      <c r="O5854">
        <v>217</v>
      </c>
      <c r="P5854" t="s">
        <v>9650</v>
      </c>
      <c r="Q5854" t="s">
        <v>6419</v>
      </c>
      <c r="R5854">
        <v>80</v>
      </c>
      <c r="S5854">
        <v>278695</v>
      </c>
      <c r="T5854" t="str">
        <f>VLOOKUP(U5854,Sheet3!$A:$B,2,0)</f>
        <v>Africa</v>
      </c>
      <c r="U5854">
        <f>VLOOKUP(Q5854,Sheet2!$A:$B,2,0)</f>
        <v>5</v>
      </c>
      <c r="V5854" t="s">
        <v>34</v>
      </c>
      <c r="W5854" t="s">
        <v>34</v>
      </c>
      <c r="X5854" t="s">
        <v>34</v>
      </c>
      <c r="Y5854" t="s">
        <v>34</v>
      </c>
      <c r="Z5854" t="s">
        <v>34</v>
      </c>
    </row>
    <row r="5855" spans="1:26" x14ac:dyDescent="0.25">
      <c r="A5855">
        <v>5854</v>
      </c>
      <c r="B5855">
        <v>2</v>
      </c>
      <c r="C5855" t="str">
        <f>VLOOKUP(B5855,Sheet4!$A:$B,2,0)</f>
        <v>Gold</v>
      </c>
      <c r="D5855">
        <v>5036</v>
      </c>
      <c r="E5855" t="s">
        <v>12243</v>
      </c>
      <c r="F5855" t="s">
        <v>9658</v>
      </c>
      <c r="G5855">
        <v>1863</v>
      </c>
      <c r="H5855" t="s">
        <v>9648</v>
      </c>
      <c r="I5855">
        <v>41</v>
      </c>
      <c r="J5855" t="s">
        <v>13181</v>
      </c>
      <c r="K5855">
        <v>2</v>
      </c>
      <c r="L5855" t="s">
        <v>34</v>
      </c>
      <c r="M5855">
        <v>1</v>
      </c>
      <c r="N5855" t="s">
        <v>10891</v>
      </c>
      <c r="O5855">
        <v>258</v>
      </c>
      <c r="P5855" t="s">
        <v>10131</v>
      </c>
      <c r="Q5855" t="s">
        <v>545</v>
      </c>
      <c r="R5855">
        <v>101</v>
      </c>
      <c r="S5855">
        <v>10000</v>
      </c>
      <c r="T5855" t="str">
        <f>VLOOKUP(U5855,Sheet3!$A:$B,2,0)</f>
        <v>Africa</v>
      </c>
      <c r="U5855">
        <f>VLOOKUP(Q5855,Sheet2!$A:$B,2,0)</f>
        <v>5</v>
      </c>
      <c r="V5855" t="s">
        <v>34</v>
      </c>
      <c r="W5855" t="s">
        <v>34</v>
      </c>
      <c r="X5855" t="s">
        <v>34</v>
      </c>
      <c r="Y5855" t="s">
        <v>34</v>
      </c>
      <c r="Z5855" t="s">
        <v>34</v>
      </c>
    </row>
    <row r="5856" spans="1:26" x14ac:dyDescent="0.25">
      <c r="A5856">
        <v>5855</v>
      </c>
      <c r="B5856">
        <v>2</v>
      </c>
      <c r="C5856" t="str">
        <f>VLOOKUP(B5856,Sheet4!$A:$B,2,0)</f>
        <v>Gold</v>
      </c>
      <c r="D5856">
        <v>5035</v>
      </c>
      <c r="E5856" t="s">
        <v>12244</v>
      </c>
      <c r="F5856" t="s">
        <v>9658</v>
      </c>
      <c r="G5856">
        <v>1863</v>
      </c>
      <c r="H5856" t="s">
        <v>9648</v>
      </c>
      <c r="I5856">
        <v>41</v>
      </c>
      <c r="J5856" t="s">
        <v>13181</v>
      </c>
      <c r="K5856">
        <v>2</v>
      </c>
      <c r="L5856" t="s">
        <v>34</v>
      </c>
      <c r="M5856">
        <v>1</v>
      </c>
      <c r="N5856" t="s">
        <v>10891</v>
      </c>
      <c r="O5856">
        <v>258</v>
      </c>
      <c r="P5856" t="s">
        <v>10131</v>
      </c>
      <c r="Q5856" t="s">
        <v>545</v>
      </c>
      <c r="R5856">
        <v>101</v>
      </c>
      <c r="S5856">
        <v>10000</v>
      </c>
      <c r="T5856" t="str">
        <f>VLOOKUP(U5856,Sheet3!$A:$B,2,0)</f>
        <v>Africa</v>
      </c>
      <c r="U5856">
        <f>VLOOKUP(Q5856,Sheet2!$A:$B,2,0)</f>
        <v>5</v>
      </c>
      <c r="V5856" t="s">
        <v>34</v>
      </c>
      <c r="W5856" t="s">
        <v>34</v>
      </c>
      <c r="X5856" t="s">
        <v>34</v>
      </c>
      <c r="Y5856" t="s">
        <v>34</v>
      </c>
      <c r="Z5856" t="s">
        <v>34</v>
      </c>
    </row>
    <row r="5857" spans="1:26" x14ac:dyDescent="0.25">
      <c r="A5857">
        <v>5856</v>
      </c>
      <c r="B5857">
        <v>2</v>
      </c>
      <c r="C5857" t="str">
        <f>VLOOKUP(B5857,Sheet4!$A:$B,2,0)</f>
        <v>Gold</v>
      </c>
      <c r="D5857">
        <v>5034</v>
      </c>
      <c r="E5857" t="s">
        <v>12245</v>
      </c>
      <c r="F5857" t="s">
        <v>9658</v>
      </c>
      <c r="G5857">
        <v>1863</v>
      </c>
      <c r="H5857" t="s">
        <v>9648</v>
      </c>
      <c r="I5857">
        <v>41</v>
      </c>
      <c r="J5857" t="s">
        <v>13181</v>
      </c>
      <c r="K5857">
        <v>2</v>
      </c>
      <c r="L5857" t="s">
        <v>34</v>
      </c>
      <c r="M5857">
        <v>1</v>
      </c>
      <c r="N5857" t="s">
        <v>10891</v>
      </c>
      <c r="O5857">
        <v>258</v>
      </c>
      <c r="P5857" t="s">
        <v>10131</v>
      </c>
      <c r="Q5857" t="s">
        <v>545</v>
      </c>
      <c r="R5857">
        <v>101</v>
      </c>
      <c r="S5857">
        <v>10000</v>
      </c>
      <c r="T5857" t="str">
        <f>VLOOKUP(U5857,Sheet3!$A:$B,2,0)</f>
        <v>Africa</v>
      </c>
      <c r="U5857">
        <f>VLOOKUP(Q5857,Sheet2!$A:$B,2,0)</f>
        <v>5</v>
      </c>
      <c r="V5857" t="s">
        <v>34</v>
      </c>
      <c r="W5857" t="s">
        <v>34</v>
      </c>
      <c r="X5857" t="s">
        <v>34</v>
      </c>
      <c r="Y5857" t="s">
        <v>34</v>
      </c>
      <c r="Z5857" t="s">
        <v>34</v>
      </c>
    </row>
    <row r="5858" spans="1:26" x14ac:dyDescent="0.25">
      <c r="A5858">
        <v>5857</v>
      </c>
      <c r="B5858">
        <v>2</v>
      </c>
      <c r="C5858" t="str">
        <f>VLOOKUP(B5858,Sheet4!$A:$B,2,0)</f>
        <v>Gold</v>
      </c>
      <c r="D5858">
        <v>5033</v>
      </c>
      <c r="E5858" t="s">
        <v>12246</v>
      </c>
      <c r="F5858" t="s">
        <v>9658</v>
      </c>
      <c r="G5858">
        <v>1863</v>
      </c>
      <c r="H5858" t="s">
        <v>9648</v>
      </c>
      <c r="I5858">
        <v>41</v>
      </c>
      <c r="J5858" t="s">
        <v>13181</v>
      </c>
      <c r="K5858">
        <v>2</v>
      </c>
      <c r="L5858" t="s">
        <v>34</v>
      </c>
      <c r="M5858">
        <v>1</v>
      </c>
      <c r="N5858" t="s">
        <v>10891</v>
      </c>
      <c r="O5858">
        <v>258</v>
      </c>
      <c r="P5858" t="s">
        <v>10131</v>
      </c>
      <c r="Q5858" t="s">
        <v>545</v>
      </c>
      <c r="R5858">
        <v>101</v>
      </c>
      <c r="S5858">
        <v>10000</v>
      </c>
      <c r="T5858" t="str">
        <f>VLOOKUP(U5858,Sheet3!$A:$B,2,0)</f>
        <v>Africa</v>
      </c>
      <c r="U5858">
        <f>VLOOKUP(Q5858,Sheet2!$A:$B,2,0)</f>
        <v>5</v>
      </c>
      <c r="V5858" t="s">
        <v>34</v>
      </c>
      <c r="W5858" t="s">
        <v>34</v>
      </c>
      <c r="X5858" t="s">
        <v>34</v>
      </c>
      <c r="Y5858" t="s">
        <v>34</v>
      </c>
      <c r="Z5858" t="s">
        <v>34</v>
      </c>
    </row>
    <row r="5859" spans="1:26" x14ac:dyDescent="0.25">
      <c r="A5859">
        <v>5858</v>
      </c>
      <c r="B5859">
        <v>2</v>
      </c>
      <c r="C5859" t="str">
        <f>VLOOKUP(B5859,Sheet4!$A:$B,2,0)</f>
        <v>Gold</v>
      </c>
      <c r="D5859">
        <v>5032</v>
      </c>
      <c r="E5859" t="s">
        <v>12247</v>
      </c>
      <c r="F5859" t="s">
        <v>11757</v>
      </c>
      <c r="G5859">
        <v>2116</v>
      </c>
      <c r="H5859" t="s">
        <v>9648</v>
      </c>
      <c r="I5859">
        <v>41</v>
      </c>
      <c r="J5859" t="s">
        <v>13181</v>
      </c>
      <c r="K5859">
        <v>2</v>
      </c>
      <c r="L5859" t="s">
        <v>34</v>
      </c>
      <c r="M5859">
        <v>1</v>
      </c>
      <c r="N5859" t="s">
        <v>11132</v>
      </c>
      <c r="O5859">
        <v>262</v>
      </c>
      <c r="P5859" t="s">
        <v>9695</v>
      </c>
      <c r="Q5859" t="s">
        <v>537</v>
      </c>
      <c r="R5859">
        <v>25</v>
      </c>
      <c r="S5859">
        <v>6888</v>
      </c>
      <c r="T5859" t="str">
        <f>VLOOKUP(U5859,Sheet3!$A:$B,2,0)</f>
        <v>Africa</v>
      </c>
      <c r="U5859">
        <f>VLOOKUP(Q5859,Sheet2!$A:$B,2,0)</f>
        <v>5</v>
      </c>
      <c r="V5859" t="s">
        <v>34</v>
      </c>
      <c r="W5859" t="s">
        <v>34</v>
      </c>
      <c r="X5859" t="s">
        <v>34</v>
      </c>
      <c r="Y5859" t="s">
        <v>34</v>
      </c>
      <c r="Z5859" t="s">
        <v>34</v>
      </c>
    </row>
    <row r="5860" spans="1:26" x14ac:dyDescent="0.25">
      <c r="A5860">
        <v>5859</v>
      </c>
      <c r="B5860">
        <v>2</v>
      </c>
      <c r="C5860" t="str">
        <f>VLOOKUP(B5860,Sheet4!$A:$B,2,0)</f>
        <v>Gold</v>
      </c>
      <c r="D5860">
        <v>5031</v>
      </c>
      <c r="E5860" t="s">
        <v>12248</v>
      </c>
      <c r="F5860" t="s">
        <v>11524</v>
      </c>
      <c r="G5860">
        <v>2097</v>
      </c>
      <c r="H5860" t="s">
        <v>9648</v>
      </c>
      <c r="I5860">
        <v>41</v>
      </c>
      <c r="J5860" t="s">
        <v>13181</v>
      </c>
      <c r="K5860">
        <v>2</v>
      </c>
      <c r="L5860" t="s">
        <v>34</v>
      </c>
      <c r="M5860">
        <v>1</v>
      </c>
      <c r="N5860" t="s">
        <v>9689</v>
      </c>
      <c r="O5860">
        <v>225</v>
      </c>
      <c r="P5860" t="s">
        <v>9650</v>
      </c>
      <c r="Q5860" t="s">
        <v>416</v>
      </c>
      <c r="R5860">
        <v>125</v>
      </c>
      <c r="S5860">
        <v>30000</v>
      </c>
      <c r="T5860" t="str">
        <f>VLOOKUP(U5860,Sheet3!$A:$B,2,0)</f>
        <v>Africa</v>
      </c>
      <c r="U5860">
        <f>VLOOKUP(Q5860,Sheet2!$A:$B,2,0)</f>
        <v>5</v>
      </c>
      <c r="V5860" t="s">
        <v>34</v>
      </c>
      <c r="W5860" t="s">
        <v>34</v>
      </c>
      <c r="X5860" t="s">
        <v>34</v>
      </c>
      <c r="Y5860" t="s">
        <v>34</v>
      </c>
      <c r="Z5860" t="s">
        <v>34</v>
      </c>
    </row>
    <row r="5861" spans="1:26" x14ac:dyDescent="0.25">
      <c r="A5861">
        <v>5860</v>
      </c>
      <c r="B5861">
        <v>2</v>
      </c>
      <c r="C5861" t="str">
        <f>VLOOKUP(B5861,Sheet4!$A:$B,2,0)</f>
        <v>Gold</v>
      </c>
      <c r="D5861">
        <v>503</v>
      </c>
      <c r="E5861" t="s">
        <v>12249</v>
      </c>
      <c r="F5861" t="s">
        <v>12250</v>
      </c>
      <c r="G5861">
        <v>2202</v>
      </c>
      <c r="H5861" t="s">
        <v>9749</v>
      </c>
      <c r="I5861">
        <v>48</v>
      </c>
      <c r="J5861" t="s">
        <v>13181</v>
      </c>
      <c r="K5861">
        <v>2</v>
      </c>
      <c r="L5861" t="s">
        <v>34</v>
      </c>
      <c r="M5861">
        <v>1</v>
      </c>
      <c r="N5861" t="s">
        <v>9656</v>
      </c>
      <c r="O5861">
        <v>217</v>
      </c>
      <c r="P5861" t="s">
        <v>10131</v>
      </c>
      <c r="Q5861" t="s">
        <v>92</v>
      </c>
      <c r="R5861">
        <v>123</v>
      </c>
      <c r="S5861">
        <v>39816</v>
      </c>
      <c r="T5861" t="s">
        <v>93</v>
      </c>
      <c r="U5861">
        <f>VLOOKUP(Q5861,Sheet2!$A:$B,2,0)</f>
        <v>3</v>
      </c>
      <c r="V5861" t="s">
        <v>34</v>
      </c>
      <c r="W5861" t="s">
        <v>34</v>
      </c>
      <c r="X5861" t="s">
        <v>34</v>
      </c>
      <c r="Y5861" t="s">
        <v>34</v>
      </c>
      <c r="Z5861" t="s">
        <v>34</v>
      </c>
    </row>
    <row r="5862" spans="1:26" x14ac:dyDescent="0.25">
      <c r="A5862">
        <v>5861</v>
      </c>
      <c r="B5862">
        <v>2</v>
      </c>
      <c r="C5862" t="str">
        <f>VLOOKUP(B5862,Sheet4!$A:$B,2,0)</f>
        <v>Gold</v>
      </c>
      <c r="D5862">
        <v>5019</v>
      </c>
      <c r="E5862" t="s">
        <v>12251</v>
      </c>
      <c r="F5862" t="s">
        <v>10341</v>
      </c>
      <c r="G5862">
        <v>1969</v>
      </c>
      <c r="H5862" t="s">
        <v>10355</v>
      </c>
      <c r="I5862">
        <v>55</v>
      </c>
      <c r="J5862" t="s">
        <v>13181</v>
      </c>
      <c r="K5862">
        <v>2</v>
      </c>
      <c r="L5862" t="s">
        <v>34</v>
      </c>
      <c r="M5862">
        <v>1</v>
      </c>
      <c r="N5862" t="s">
        <v>9656</v>
      </c>
      <c r="O5862">
        <v>217</v>
      </c>
      <c r="P5862" t="s">
        <v>9650</v>
      </c>
      <c r="Q5862" t="s">
        <v>6419</v>
      </c>
      <c r="R5862">
        <v>80</v>
      </c>
      <c r="S5862">
        <v>700000</v>
      </c>
      <c r="T5862" t="str">
        <f>VLOOKUP(U5862,Sheet3!$A:$B,2,0)</f>
        <v>Africa</v>
      </c>
      <c r="U5862">
        <f>VLOOKUP(Q5862,Sheet2!$A:$B,2,0)</f>
        <v>5</v>
      </c>
      <c r="V5862" t="s">
        <v>34</v>
      </c>
      <c r="W5862" t="s">
        <v>34</v>
      </c>
      <c r="X5862" t="s">
        <v>34</v>
      </c>
      <c r="Y5862" t="s">
        <v>34</v>
      </c>
      <c r="Z5862" t="s">
        <v>34</v>
      </c>
    </row>
    <row r="5863" spans="1:26" x14ac:dyDescent="0.25">
      <c r="A5863">
        <v>5862</v>
      </c>
      <c r="B5863">
        <v>2</v>
      </c>
      <c r="C5863" t="str">
        <f>VLOOKUP(B5863,Sheet4!$A:$B,2,0)</f>
        <v>Gold</v>
      </c>
      <c r="D5863">
        <v>5018</v>
      </c>
      <c r="E5863" t="s">
        <v>12252</v>
      </c>
      <c r="F5863" t="s">
        <v>11757</v>
      </c>
      <c r="G5863">
        <v>2116</v>
      </c>
      <c r="H5863" t="s">
        <v>10251</v>
      </c>
      <c r="I5863">
        <v>54</v>
      </c>
      <c r="J5863" t="s">
        <v>13181</v>
      </c>
      <c r="K5863">
        <v>2</v>
      </c>
      <c r="L5863" t="s">
        <v>34</v>
      </c>
      <c r="M5863">
        <v>1</v>
      </c>
      <c r="N5863" t="s">
        <v>11132</v>
      </c>
      <c r="O5863">
        <v>262</v>
      </c>
      <c r="P5863" t="s">
        <v>9695</v>
      </c>
      <c r="Q5863" t="s">
        <v>1194</v>
      </c>
      <c r="R5863">
        <v>29</v>
      </c>
      <c r="S5863">
        <v>2303</v>
      </c>
      <c r="T5863" t="str">
        <f>VLOOKUP(U5863,Sheet3!$A:$B,2,0)</f>
        <v>Africa</v>
      </c>
      <c r="U5863">
        <f>VLOOKUP(Q5863,Sheet2!$A:$B,2,0)</f>
        <v>5</v>
      </c>
      <c r="V5863" t="s">
        <v>34</v>
      </c>
      <c r="W5863" t="s">
        <v>34</v>
      </c>
      <c r="X5863" t="s">
        <v>34</v>
      </c>
      <c r="Y5863" t="s">
        <v>34</v>
      </c>
      <c r="Z5863" t="s">
        <v>34</v>
      </c>
    </row>
    <row r="5864" spans="1:26" x14ac:dyDescent="0.25">
      <c r="A5864">
        <v>5863</v>
      </c>
      <c r="B5864">
        <v>2</v>
      </c>
      <c r="C5864" t="str">
        <f>VLOOKUP(B5864,Sheet4!$A:$B,2,0)</f>
        <v>Gold</v>
      </c>
      <c r="D5864">
        <v>5013</v>
      </c>
      <c r="E5864" t="s">
        <v>12253</v>
      </c>
      <c r="F5864" t="s">
        <v>10936</v>
      </c>
      <c r="G5864">
        <v>2020</v>
      </c>
      <c r="H5864" t="s">
        <v>9749</v>
      </c>
      <c r="I5864">
        <v>48</v>
      </c>
      <c r="J5864" t="s">
        <v>13181</v>
      </c>
      <c r="K5864">
        <v>2</v>
      </c>
      <c r="L5864" t="s">
        <v>34</v>
      </c>
      <c r="M5864">
        <v>1</v>
      </c>
      <c r="N5864" t="s">
        <v>9656</v>
      </c>
      <c r="O5864">
        <v>217</v>
      </c>
      <c r="P5864" t="s">
        <v>10131</v>
      </c>
      <c r="Q5864" t="s">
        <v>47</v>
      </c>
      <c r="R5864">
        <v>55</v>
      </c>
      <c r="S5864">
        <v>87159</v>
      </c>
      <c r="T5864" t="str">
        <f>VLOOKUP(U5864,Sheet3!$A:$B,2,0)</f>
        <v>Asia</v>
      </c>
      <c r="U5864">
        <f>VLOOKUP(Q5864,Sheet2!$A:$B,2,0)</f>
        <v>1</v>
      </c>
      <c r="V5864" t="s">
        <v>34</v>
      </c>
      <c r="W5864" t="s">
        <v>34</v>
      </c>
      <c r="X5864" t="s">
        <v>34</v>
      </c>
      <c r="Y5864" t="s">
        <v>34</v>
      </c>
      <c r="Z5864" t="s">
        <v>34</v>
      </c>
    </row>
    <row r="5865" spans="1:26" x14ac:dyDescent="0.25">
      <c r="A5865">
        <v>5864</v>
      </c>
      <c r="B5865">
        <v>2</v>
      </c>
      <c r="C5865" t="str">
        <f>VLOOKUP(B5865,Sheet4!$A:$B,2,0)</f>
        <v>Gold</v>
      </c>
      <c r="D5865">
        <v>5010</v>
      </c>
      <c r="E5865" t="s">
        <v>12254</v>
      </c>
      <c r="F5865" t="s">
        <v>11821</v>
      </c>
      <c r="G5865">
        <v>2136</v>
      </c>
      <c r="H5865" t="s">
        <v>9749</v>
      </c>
      <c r="I5865">
        <v>48</v>
      </c>
      <c r="J5865" t="s">
        <v>13181</v>
      </c>
      <c r="K5865">
        <v>2</v>
      </c>
      <c r="L5865" t="s">
        <v>34</v>
      </c>
      <c r="M5865">
        <v>1</v>
      </c>
      <c r="N5865" t="s">
        <v>34</v>
      </c>
      <c r="O5865">
        <v>1</v>
      </c>
      <c r="P5865" t="s">
        <v>9650</v>
      </c>
      <c r="Q5865" t="s">
        <v>92</v>
      </c>
      <c r="R5865">
        <v>123</v>
      </c>
      <c r="S5865">
        <v>90000</v>
      </c>
      <c r="T5865" t="s">
        <v>93</v>
      </c>
      <c r="U5865">
        <f>VLOOKUP(Q5865,Sheet2!$A:$B,2,0)</f>
        <v>3</v>
      </c>
      <c r="V5865" t="s">
        <v>34</v>
      </c>
      <c r="W5865" t="s">
        <v>34</v>
      </c>
      <c r="X5865" t="s">
        <v>34</v>
      </c>
      <c r="Y5865" t="s">
        <v>34</v>
      </c>
      <c r="Z5865" t="s">
        <v>34</v>
      </c>
    </row>
    <row r="5866" spans="1:26" x14ac:dyDescent="0.25">
      <c r="A5866">
        <v>5865</v>
      </c>
      <c r="B5866">
        <v>2</v>
      </c>
      <c r="C5866" t="str">
        <f>VLOOKUP(B5866,Sheet4!$A:$B,2,0)</f>
        <v>Gold</v>
      </c>
      <c r="D5866">
        <v>5009</v>
      </c>
      <c r="E5866" t="s">
        <v>12255</v>
      </c>
      <c r="F5866" t="s">
        <v>12256</v>
      </c>
      <c r="G5866">
        <v>2203</v>
      </c>
      <c r="H5866" t="s">
        <v>9749</v>
      </c>
      <c r="I5866">
        <v>48</v>
      </c>
      <c r="J5866" t="s">
        <v>13181</v>
      </c>
      <c r="K5866">
        <v>2</v>
      </c>
      <c r="L5866" t="s">
        <v>34</v>
      </c>
      <c r="M5866">
        <v>1</v>
      </c>
      <c r="N5866" t="s">
        <v>9656</v>
      </c>
      <c r="O5866">
        <v>217</v>
      </c>
      <c r="P5866" t="s">
        <v>10131</v>
      </c>
      <c r="Q5866" t="s">
        <v>92</v>
      </c>
      <c r="R5866">
        <v>123</v>
      </c>
      <c r="S5866">
        <v>160601</v>
      </c>
      <c r="T5866" t="s">
        <v>93</v>
      </c>
      <c r="U5866">
        <f>VLOOKUP(Q5866,Sheet2!$A:$B,2,0)</f>
        <v>3</v>
      </c>
      <c r="V5866" t="s">
        <v>34</v>
      </c>
      <c r="W5866" t="s">
        <v>34</v>
      </c>
      <c r="X5866" t="s">
        <v>34</v>
      </c>
      <c r="Y5866" t="s">
        <v>34</v>
      </c>
      <c r="Z5866" t="s">
        <v>34</v>
      </c>
    </row>
    <row r="5867" spans="1:26" x14ac:dyDescent="0.25">
      <c r="A5867">
        <v>5866</v>
      </c>
      <c r="B5867">
        <v>2</v>
      </c>
      <c r="C5867" t="str">
        <f>VLOOKUP(B5867,Sheet4!$A:$B,2,0)</f>
        <v>Gold</v>
      </c>
      <c r="D5867">
        <v>5007</v>
      </c>
      <c r="E5867" t="s">
        <v>12257</v>
      </c>
      <c r="F5867" t="s">
        <v>10936</v>
      </c>
      <c r="G5867">
        <v>2020</v>
      </c>
      <c r="H5867" t="s">
        <v>9749</v>
      </c>
      <c r="I5867">
        <v>48</v>
      </c>
      <c r="J5867" t="s">
        <v>13181</v>
      </c>
      <c r="K5867">
        <v>2</v>
      </c>
      <c r="L5867" t="s">
        <v>34</v>
      </c>
      <c r="M5867">
        <v>1</v>
      </c>
      <c r="N5867" t="s">
        <v>9656</v>
      </c>
      <c r="O5867">
        <v>217</v>
      </c>
      <c r="P5867" t="s">
        <v>10131</v>
      </c>
      <c r="Q5867" t="s">
        <v>47</v>
      </c>
      <c r="R5867">
        <v>55</v>
      </c>
      <c r="S5867">
        <v>48988</v>
      </c>
      <c r="T5867" t="str">
        <f>VLOOKUP(U5867,Sheet3!$A:$B,2,0)</f>
        <v>Asia</v>
      </c>
      <c r="U5867">
        <f>VLOOKUP(Q5867,Sheet2!$A:$B,2,0)</f>
        <v>1</v>
      </c>
      <c r="V5867" t="s">
        <v>34</v>
      </c>
      <c r="W5867" t="s">
        <v>34</v>
      </c>
      <c r="X5867" t="s">
        <v>34</v>
      </c>
      <c r="Y5867" t="s">
        <v>34</v>
      </c>
      <c r="Z5867" t="s">
        <v>34</v>
      </c>
    </row>
    <row r="5868" spans="1:26" x14ac:dyDescent="0.25">
      <c r="A5868">
        <v>5867</v>
      </c>
      <c r="B5868">
        <v>2</v>
      </c>
      <c r="C5868" t="str">
        <f>VLOOKUP(B5868,Sheet4!$A:$B,2,0)</f>
        <v>Gold</v>
      </c>
      <c r="D5868">
        <v>5003</v>
      </c>
      <c r="E5868" t="s">
        <v>12258</v>
      </c>
      <c r="F5868" t="s">
        <v>9678</v>
      </c>
      <c r="G5868">
        <v>607</v>
      </c>
      <c r="H5868" t="s">
        <v>9648</v>
      </c>
      <c r="I5868">
        <v>41</v>
      </c>
      <c r="J5868" t="s">
        <v>13181</v>
      </c>
      <c r="K5868">
        <v>2</v>
      </c>
      <c r="L5868" t="s">
        <v>34</v>
      </c>
      <c r="M5868">
        <v>1</v>
      </c>
      <c r="N5868" t="s">
        <v>11132</v>
      </c>
      <c r="O5868">
        <v>262</v>
      </c>
      <c r="P5868" t="s">
        <v>10131</v>
      </c>
      <c r="Q5868" t="s">
        <v>7083</v>
      </c>
      <c r="R5868">
        <v>74</v>
      </c>
      <c r="S5868">
        <v>101650</v>
      </c>
      <c r="T5868" t="str">
        <f>VLOOKUP(U5868,Sheet3!$A:$B,2,0)</f>
        <v>Africa</v>
      </c>
      <c r="U5868">
        <f>VLOOKUP(Q5868,Sheet2!$A:$B,2,0)</f>
        <v>5</v>
      </c>
      <c r="V5868" t="s">
        <v>34</v>
      </c>
      <c r="W5868" t="s">
        <v>34</v>
      </c>
      <c r="X5868" t="s">
        <v>34</v>
      </c>
      <c r="Y5868" t="s">
        <v>34</v>
      </c>
      <c r="Z5868" t="s">
        <v>34</v>
      </c>
    </row>
    <row r="5869" spans="1:26" x14ac:dyDescent="0.25">
      <c r="A5869">
        <v>5868</v>
      </c>
      <c r="B5869">
        <v>2</v>
      </c>
      <c r="C5869" t="str">
        <f>VLOOKUP(B5869,Sheet4!$A:$B,2,0)</f>
        <v>Gold</v>
      </c>
      <c r="D5869">
        <v>4962</v>
      </c>
      <c r="E5869" t="s">
        <v>12259</v>
      </c>
      <c r="F5869" t="s">
        <v>11011</v>
      </c>
      <c r="G5869">
        <v>2034</v>
      </c>
      <c r="H5869" t="s">
        <v>9749</v>
      </c>
      <c r="I5869">
        <v>48</v>
      </c>
      <c r="J5869" t="s">
        <v>13181</v>
      </c>
      <c r="K5869">
        <v>2</v>
      </c>
      <c r="L5869" t="s">
        <v>34</v>
      </c>
      <c r="M5869">
        <v>1</v>
      </c>
      <c r="N5869" t="s">
        <v>9656</v>
      </c>
      <c r="O5869">
        <v>217</v>
      </c>
      <c r="P5869" t="s">
        <v>10131</v>
      </c>
      <c r="Q5869" t="s">
        <v>47</v>
      </c>
      <c r="R5869">
        <v>55</v>
      </c>
      <c r="S5869">
        <v>107058</v>
      </c>
      <c r="T5869" t="str">
        <f>VLOOKUP(U5869,Sheet3!$A:$B,2,0)</f>
        <v>Asia</v>
      </c>
      <c r="U5869">
        <f>VLOOKUP(Q5869,Sheet2!$A:$B,2,0)</f>
        <v>1</v>
      </c>
      <c r="V5869" t="s">
        <v>34</v>
      </c>
      <c r="W5869" t="s">
        <v>34</v>
      </c>
      <c r="X5869" t="s">
        <v>34</v>
      </c>
      <c r="Y5869" t="s">
        <v>34</v>
      </c>
      <c r="Z5869" t="s">
        <v>34</v>
      </c>
    </row>
    <row r="5870" spans="1:26" x14ac:dyDescent="0.25">
      <c r="A5870">
        <v>5869</v>
      </c>
      <c r="B5870">
        <v>2</v>
      </c>
      <c r="C5870" t="str">
        <f>VLOOKUP(B5870,Sheet4!$A:$B,2,0)</f>
        <v>Gold</v>
      </c>
      <c r="D5870">
        <v>493</v>
      </c>
      <c r="E5870" t="s">
        <v>12260</v>
      </c>
      <c r="F5870" t="s">
        <v>12113</v>
      </c>
      <c r="G5870">
        <v>2186</v>
      </c>
      <c r="H5870" t="s">
        <v>9688</v>
      </c>
      <c r="I5870">
        <v>46</v>
      </c>
      <c r="J5870" t="s">
        <v>13181</v>
      </c>
      <c r="K5870">
        <v>2</v>
      </c>
      <c r="L5870" t="s">
        <v>34</v>
      </c>
      <c r="M5870">
        <v>1</v>
      </c>
      <c r="N5870" t="s">
        <v>9897</v>
      </c>
      <c r="O5870">
        <v>237</v>
      </c>
      <c r="P5870" t="s">
        <v>10131</v>
      </c>
      <c r="Q5870" t="s">
        <v>47</v>
      </c>
      <c r="R5870">
        <v>55</v>
      </c>
      <c r="S5870">
        <v>5484</v>
      </c>
      <c r="T5870" t="str">
        <f>VLOOKUP(U5870,Sheet3!$A:$B,2,0)</f>
        <v>Asia</v>
      </c>
      <c r="U5870">
        <f>VLOOKUP(Q5870,Sheet2!$A:$B,2,0)</f>
        <v>1</v>
      </c>
      <c r="V5870" t="s">
        <v>34</v>
      </c>
      <c r="W5870" t="s">
        <v>34</v>
      </c>
      <c r="X5870" t="s">
        <v>34</v>
      </c>
      <c r="Y5870" t="s">
        <v>34</v>
      </c>
      <c r="Z5870" t="s">
        <v>34</v>
      </c>
    </row>
    <row r="5871" spans="1:26" x14ac:dyDescent="0.25">
      <c r="A5871">
        <v>5870</v>
      </c>
      <c r="B5871">
        <v>2</v>
      </c>
      <c r="C5871" t="str">
        <f>VLOOKUP(B5871,Sheet4!$A:$B,2,0)</f>
        <v>Gold</v>
      </c>
      <c r="D5871">
        <v>4906</v>
      </c>
      <c r="E5871" t="s">
        <v>12261</v>
      </c>
      <c r="F5871" t="s">
        <v>2824</v>
      </c>
      <c r="G5871">
        <v>438</v>
      </c>
      <c r="H5871" t="s">
        <v>9648</v>
      </c>
      <c r="I5871">
        <v>41</v>
      </c>
      <c r="J5871" t="s">
        <v>13181</v>
      </c>
      <c r="K5871">
        <v>2</v>
      </c>
      <c r="L5871" t="s">
        <v>34</v>
      </c>
      <c r="M5871">
        <v>1</v>
      </c>
      <c r="N5871" t="s">
        <v>10891</v>
      </c>
      <c r="O5871">
        <v>258</v>
      </c>
      <c r="P5871" t="s">
        <v>10131</v>
      </c>
      <c r="Q5871" t="s">
        <v>545</v>
      </c>
      <c r="R5871">
        <v>101</v>
      </c>
      <c r="S5871">
        <v>9719</v>
      </c>
      <c r="T5871" t="str">
        <f>VLOOKUP(U5871,Sheet3!$A:$B,2,0)</f>
        <v>Africa</v>
      </c>
      <c r="U5871">
        <f>VLOOKUP(Q5871,Sheet2!$A:$B,2,0)</f>
        <v>5</v>
      </c>
      <c r="V5871" t="s">
        <v>34</v>
      </c>
      <c r="W5871" t="s">
        <v>34</v>
      </c>
      <c r="X5871" t="s">
        <v>34</v>
      </c>
      <c r="Y5871" t="s">
        <v>34</v>
      </c>
      <c r="Z5871" t="s">
        <v>34</v>
      </c>
    </row>
    <row r="5872" spans="1:26" x14ac:dyDescent="0.25">
      <c r="A5872">
        <v>5871</v>
      </c>
      <c r="B5872">
        <v>2</v>
      </c>
      <c r="C5872" t="str">
        <f>VLOOKUP(B5872,Sheet4!$A:$B,2,0)</f>
        <v>Gold</v>
      </c>
      <c r="D5872">
        <v>4902</v>
      </c>
      <c r="E5872" t="s">
        <v>12262</v>
      </c>
      <c r="F5872" t="s">
        <v>70</v>
      </c>
      <c r="G5872">
        <v>9</v>
      </c>
      <c r="H5872" t="s">
        <v>9749</v>
      </c>
      <c r="I5872">
        <v>48</v>
      </c>
      <c r="J5872" t="s">
        <v>13181</v>
      </c>
      <c r="K5872">
        <v>2</v>
      </c>
      <c r="L5872" t="s">
        <v>34</v>
      </c>
      <c r="M5872">
        <v>1</v>
      </c>
      <c r="N5872" t="s">
        <v>9656</v>
      </c>
      <c r="O5872">
        <v>217</v>
      </c>
      <c r="P5872" t="s">
        <v>9695</v>
      </c>
      <c r="Q5872" t="s">
        <v>92</v>
      </c>
      <c r="R5872">
        <v>123</v>
      </c>
      <c r="S5872">
        <v>110000</v>
      </c>
      <c r="T5872" t="s">
        <v>93</v>
      </c>
      <c r="U5872">
        <f>VLOOKUP(Q5872,Sheet2!$A:$B,2,0)</f>
        <v>3</v>
      </c>
      <c r="V5872" t="s">
        <v>34</v>
      </c>
      <c r="W5872" t="s">
        <v>34</v>
      </c>
      <c r="X5872" t="s">
        <v>34</v>
      </c>
      <c r="Y5872" t="s">
        <v>34</v>
      </c>
      <c r="Z5872" t="s">
        <v>34</v>
      </c>
    </row>
    <row r="5873" spans="1:26" x14ac:dyDescent="0.25">
      <c r="A5873">
        <v>5872</v>
      </c>
      <c r="B5873">
        <v>2</v>
      </c>
      <c r="C5873" t="str">
        <f>VLOOKUP(B5873,Sheet4!$A:$B,2,0)</f>
        <v>Gold</v>
      </c>
      <c r="D5873">
        <v>4901</v>
      </c>
      <c r="E5873" t="s">
        <v>12263</v>
      </c>
      <c r="F5873" t="s">
        <v>9658</v>
      </c>
      <c r="G5873">
        <v>1863</v>
      </c>
      <c r="H5873" t="s">
        <v>9648</v>
      </c>
      <c r="I5873">
        <v>41</v>
      </c>
      <c r="J5873" t="s">
        <v>13181</v>
      </c>
      <c r="K5873">
        <v>2</v>
      </c>
      <c r="L5873" t="s">
        <v>34</v>
      </c>
      <c r="M5873">
        <v>1</v>
      </c>
      <c r="N5873" t="s">
        <v>10891</v>
      </c>
      <c r="O5873">
        <v>258</v>
      </c>
      <c r="P5873" t="s">
        <v>10131</v>
      </c>
      <c r="Q5873" t="s">
        <v>545</v>
      </c>
      <c r="R5873">
        <v>101</v>
      </c>
      <c r="S5873">
        <v>10000</v>
      </c>
      <c r="T5873" t="str">
        <f>VLOOKUP(U5873,Sheet3!$A:$B,2,0)</f>
        <v>Africa</v>
      </c>
      <c r="U5873">
        <f>VLOOKUP(Q5873,Sheet2!$A:$B,2,0)</f>
        <v>5</v>
      </c>
      <c r="V5873" t="s">
        <v>34</v>
      </c>
      <c r="W5873" t="s">
        <v>34</v>
      </c>
      <c r="X5873" t="s">
        <v>34</v>
      </c>
      <c r="Y5873" t="s">
        <v>34</v>
      </c>
      <c r="Z5873" t="s">
        <v>34</v>
      </c>
    </row>
    <row r="5874" spans="1:26" x14ac:dyDescent="0.25">
      <c r="A5874">
        <v>5873</v>
      </c>
      <c r="B5874">
        <v>2</v>
      </c>
      <c r="C5874" t="str">
        <f>VLOOKUP(B5874,Sheet4!$A:$B,2,0)</f>
        <v>Gold</v>
      </c>
      <c r="D5874">
        <v>4900</v>
      </c>
      <c r="E5874" t="s">
        <v>12264</v>
      </c>
      <c r="F5874" t="s">
        <v>9658</v>
      </c>
      <c r="G5874">
        <v>1863</v>
      </c>
      <c r="H5874" t="s">
        <v>9648</v>
      </c>
      <c r="I5874">
        <v>41</v>
      </c>
      <c r="J5874" t="s">
        <v>13181</v>
      </c>
      <c r="K5874">
        <v>2</v>
      </c>
      <c r="L5874" t="s">
        <v>34</v>
      </c>
      <c r="M5874">
        <v>1</v>
      </c>
      <c r="N5874" t="s">
        <v>10891</v>
      </c>
      <c r="O5874">
        <v>258</v>
      </c>
      <c r="P5874" t="s">
        <v>10131</v>
      </c>
      <c r="Q5874" t="s">
        <v>545</v>
      </c>
      <c r="R5874">
        <v>101</v>
      </c>
      <c r="S5874">
        <v>10000</v>
      </c>
      <c r="T5874" t="str">
        <f>VLOOKUP(U5874,Sheet3!$A:$B,2,0)</f>
        <v>Africa</v>
      </c>
      <c r="U5874">
        <f>VLOOKUP(Q5874,Sheet2!$A:$B,2,0)</f>
        <v>5</v>
      </c>
      <c r="V5874" t="s">
        <v>34</v>
      </c>
      <c r="W5874" t="s">
        <v>34</v>
      </c>
      <c r="X5874" t="s">
        <v>34</v>
      </c>
      <c r="Y5874" t="s">
        <v>34</v>
      </c>
      <c r="Z5874" t="s">
        <v>34</v>
      </c>
    </row>
    <row r="5875" spans="1:26" x14ac:dyDescent="0.25">
      <c r="A5875">
        <v>5874</v>
      </c>
      <c r="B5875">
        <v>2</v>
      </c>
      <c r="C5875" t="str">
        <f>VLOOKUP(B5875,Sheet4!$A:$B,2,0)</f>
        <v>Gold</v>
      </c>
      <c r="D5875">
        <v>4798</v>
      </c>
      <c r="E5875" t="s">
        <v>12265</v>
      </c>
      <c r="F5875" t="s">
        <v>9658</v>
      </c>
      <c r="G5875">
        <v>1863</v>
      </c>
      <c r="H5875" t="s">
        <v>9648</v>
      </c>
      <c r="I5875">
        <v>41</v>
      </c>
      <c r="J5875" t="s">
        <v>13181</v>
      </c>
      <c r="K5875">
        <v>2</v>
      </c>
      <c r="L5875" t="s">
        <v>34</v>
      </c>
      <c r="M5875">
        <v>1</v>
      </c>
      <c r="N5875" t="s">
        <v>10891</v>
      </c>
      <c r="O5875">
        <v>258</v>
      </c>
      <c r="P5875" t="s">
        <v>10131</v>
      </c>
      <c r="Q5875" t="s">
        <v>9931</v>
      </c>
      <c r="R5875">
        <v>40</v>
      </c>
      <c r="S5875">
        <v>10000</v>
      </c>
      <c r="T5875" t="str">
        <f>VLOOKUP(U5875,Sheet3!$A:$B,2,0)</f>
        <v>Africa</v>
      </c>
      <c r="U5875">
        <f>VLOOKUP(Q5875,Sheet2!$A:$B,2,0)</f>
        <v>5</v>
      </c>
      <c r="V5875" t="s">
        <v>34</v>
      </c>
      <c r="W5875" t="s">
        <v>34</v>
      </c>
      <c r="X5875" t="s">
        <v>34</v>
      </c>
      <c r="Y5875" t="s">
        <v>34</v>
      </c>
      <c r="Z5875" t="s">
        <v>34</v>
      </c>
    </row>
    <row r="5876" spans="1:26" x14ac:dyDescent="0.25">
      <c r="A5876">
        <v>5875</v>
      </c>
      <c r="B5876">
        <v>2</v>
      </c>
      <c r="C5876" t="str">
        <f>VLOOKUP(B5876,Sheet4!$A:$B,2,0)</f>
        <v>Gold</v>
      </c>
      <c r="D5876">
        <v>474</v>
      </c>
      <c r="E5876" t="s">
        <v>12266</v>
      </c>
      <c r="F5876" t="s">
        <v>12267</v>
      </c>
      <c r="G5876">
        <v>2204</v>
      </c>
      <c r="H5876" t="s">
        <v>9749</v>
      </c>
      <c r="I5876">
        <v>48</v>
      </c>
      <c r="J5876" t="s">
        <v>13181</v>
      </c>
      <c r="K5876">
        <v>2</v>
      </c>
      <c r="L5876" t="s">
        <v>34</v>
      </c>
      <c r="M5876">
        <v>1</v>
      </c>
      <c r="N5876" t="s">
        <v>9656</v>
      </c>
      <c r="O5876">
        <v>217</v>
      </c>
      <c r="P5876" t="s">
        <v>10131</v>
      </c>
      <c r="Q5876" t="s">
        <v>92</v>
      </c>
      <c r="R5876">
        <v>123</v>
      </c>
      <c r="S5876">
        <v>292820</v>
      </c>
      <c r="T5876" t="s">
        <v>93</v>
      </c>
      <c r="U5876">
        <f>VLOOKUP(Q5876,Sheet2!$A:$B,2,0)</f>
        <v>3</v>
      </c>
      <c r="V5876" t="s">
        <v>34</v>
      </c>
      <c r="W5876" t="s">
        <v>34</v>
      </c>
      <c r="X5876" t="s">
        <v>34</v>
      </c>
      <c r="Y5876" t="s">
        <v>34</v>
      </c>
      <c r="Z5876" t="s">
        <v>34</v>
      </c>
    </row>
    <row r="5877" spans="1:26" x14ac:dyDescent="0.25">
      <c r="A5877">
        <v>5876</v>
      </c>
      <c r="B5877">
        <v>2</v>
      </c>
      <c r="C5877" t="str">
        <f>VLOOKUP(B5877,Sheet4!$A:$B,2,0)</f>
        <v>Gold</v>
      </c>
      <c r="D5877">
        <v>4899</v>
      </c>
      <c r="E5877" t="s">
        <v>12268</v>
      </c>
      <c r="F5877" t="s">
        <v>9658</v>
      </c>
      <c r="G5877">
        <v>1863</v>
      </c>
      <c r="H5877" t="s">
        <v>9648</v>
      </c>
      <c r="I5877">
        <v>41</v>
      </c>
      <c r="J5877" t="s">
        <v>13181</v>
      </c>
      <c r="K5877">
        <v>2</v>
      </c>
      <c r="L5877" t="s">
        <v>34</v>
      </c>
      <c r="M5877">
        <v>1</v>
      </c>
      <c r="N5877" t="s">
        <v>10891</v>
      </c>
      <c r="O5877">
        <v>258</v>
      </c>
      <c r="P5877" t="s">
        <v>10131</v>
      </c>
      <c r="Q5877" t="s">
        <v>545</v>
      </c>
      <c r="R5877">
        <v>101</v>
      </c>
      <c r="S5877">
        <v>10000</v>
      </c>
      <c r="T5877" t="str">
        <f>VLOOKUP(U5877,Sheet3!$A:$B,2,0)</f>
        <v>Africa</v>
      </c>
      <c r="U5877">
        <f>VLOOKUP(Q5877,Sheet2!$A:$B,2,0)</f>
        <v>5</v>
      </c>
      <c r="V5877" t="s">
        <v>34</v>
      </c>
      <c r="W5877" t="s">
        <v>34</v>
      </c>
      <c r="X5877" t="s">
        <v>34</v>
      </c>
      <c r="Y5877" t="s">
        <v>34</v>
      </c>
      <c r="Z5877" t="s">
        <v>34</v>
      </c>
    </row>
    <row r="5878" spans="1:26" x14ac:dyDescent="0.25">
      <c r="A5878">
        <v>5877</v>
      </c>
      <c r="B5878">
        <v>2</v>
      </c>
      <c r="C5878" t="str">
        <f>VLOOKUP(B5878,Sheet4!$A:$B,2,0)</f>
        <v>Gold</v>
      </c>
      <c r="D5878">
        <v>4898</v>
      </c>
      <c r="E5878" t="s">
        <v>12269</v>
      </c>
      <c r="F5878" t="s">
        <v>9658</v>
      </c>
      <c r="G5878">
        <v>1863</v>
      </c>
      <c r="H5878" t="s">
        <v>9648</v>
      </c>
      <c r="I5878">
        <v>41</v>
      </c>
      <c r="J5878" t="s">
        <v>13181</v>
      </c>
      <c r="K5878">
        <v>2</v>
      </c>
      <c r="L5878" t="s">
        <v>34</v>
      </c>
      <c r="M5878">
        <v>1</v>
      </c>
      <c r="N5878" t="s">
        <v>10891</v>
      </c>
      <c r="O5878">
        <v>258</v>
      </c>
      <c r="P5878" t="s">
        <v>10131</v>
      </c>
      <c r="Q5878" t="s">
        <v>545</v>
      </c>
      <c r="R5878">
        <v>101</v>
      </c>
      <c r="S5878">
        <v>10000</v>
      </c>
      <c r="T5878" t="str">
        <f>VLOOKUP(U5878,Sheet3!$A:$B,2,0)</f>
        <v>Africa</v>
      </c>
      <c r="U5878">
        <f>VLOOKUP(Q5878,Sheet2!$A:$B,2,0)</f>
        <v>5</v>
      </c>
      <c r="V5878" t="s">
        <v>34</v>
      </c>
      <c r="W5878" t="s">
        <v>34</v>
      </c>
      <c r="X5878" t="s">
        <v>34</v>
      </c>
      <c r="Y5878" t="s">
        <v>34</v>
      </c>
      <c r="Z5878" t="s">
        <v>34</v>
      </c>
    </row>
    <row r="5879" spans="1:26" x14ac:dyDescent="0.25">
      <c r="A5879">
        <v>5878</v>
      </c>
      <c r="B5879">
        <v>2</v>
      </c>
      <c r="C5879" t="str">
        <f>VLOOKUP(B5879,Sheet4!$A:$B,2,0)</f>
        <v>Gold</v>
      </c>
      <c r="D5879">
        <v>4897</v>
      </c>
      <c r="E5879" t="s">
        <v>12270</v>
      </c>
      <c r="F5879" t="s">
        <v>9658</v>
      </c>
      <c r="G5879">
        <v>1863</v>
      </c>
      <c r="H5879" t="s">
        <v>9648</v>
      </c>
      <c r="I5879">
        <v>41</v>
      </c>
      <c r="J5879" t="s">
        <v>13181</v>
      </c>
      <c r="K5879">
        <v>2</v>
      </c>
      <c r="L5879" t="s">
        <v>34</v>
      </c>
      <c r="M5879">
        <v>1</v>
      </c>
      <c r="N5879" t="s">
        <v>10891</v>
      </c>
      <c r="O5879">
        <v>258</v>
      </c>
      <c r="P5879" t="s">
        <v>10131</v>
      </c>
      <c r="Q5879" t="s">
        <v>545</v>
      </c>
      <c r="R5879">
        <v>101</v>
      </c>
      <c r="S5879">
        <v>10000</v>
      </c>
      <c r="T5879" t="str">
        <f>VLOOKUP(U5879,Sheet3!$A:$B,2,0)</f>
        <v>Africa</v>
      </c>
      <c r="U5879">
        <f>VLOOKUP(Q5879,Sheet2!$A:$B,2,0)</f>
        <v>5</v>
      </c>
      <c r="V5879" t="s">
        <v>34</v>
      </c>
      <c r="W5879" t="s">
        <v>34</v>
      </c>
      <c r="X5879" t="s">
        <v>34</v>
      </c>
      <c r="Y5879" t="s">
        <v>34</v>
      </c>
      <c r="Z5879" t="s">
        <v>34</v>
      </c>
    </row>
    <row r="5880" spans="1:26" x14ac:dyDescent="0.25">
      <c r="A5880">
        <v>5879</v>
      </c>
      <c r="B5880">
        <v>2</v>
      </c>
      <c r="C5880" t="str">
        <f>VLOOKUP(B5880,Sheet4!$A:$B,2,0)</f>
        <v>Gold</v>
      </c>
      <c r="D5880">
        <v>489</v>
      </c>
      <c r="E5880" t="s">
        <v>12271</v>
      </c>
      <c r="F5880" t="s">
        <v>10841</v>
      </c>
      <c r="G5880">
        <v>2013</v>
      </c>
      <c r="H5880" t="s">
        <v>9679</v>
      </c>
      <c r="I5880">
        <v>44</v>
      </c>
      <c r="J5880" t="s">
        <v>13181</v>
      </c>
      <c r="K5880">
        <v>2</v>
      </c>
      <c r="L5880" t="s">
        <v>34</v>
      </c>
      <c r="M5880">
        <v>1</v>
      </c>
      <c r="N5880" t="s">
        <v>9729</v>
      </c>
      <c r="O5880">
        <v>227</v>
      </c>
      <c r="P5880" t="s">
        <v>9650</v>
      </c>
      <c r="Q5880" t="s">
        <v>32</v>
      </c>
      <c r="R5880">
        <v>27</v>
      </c>
      <c r="S5880">
        <v>15119</v>
      </c>
      <c r="T5880" t="str">
        <f>VLOOKUP(U5880,Sheet3!$A:$B,2,0)</f>
        <v>Asia</v>
      </c>
      <c r="U5880">
        <f>VLOOKUP(Q5880,Sheet2!$A:$B,2,0)</f>
        <v>1</v>
      </c>
      <c r="V5880" t="s">
        <v>34</v>
      </c>
      <c r="W5880" t="s">
        <v>34</v>
      </c>
      <c r="X5880" t="s">
        <v>34</v>
      </c>
      <c r="Y5880" t="s">
        <v>34</v>
      </c>
      <c r="Z5880" t="s">
        <v>34</v>
      </c>
    </row>
    <row r="5881" spans="1:26" x14ac:dyDescent="0.25">
      <c r="A5881">
        <v>5880</v>
      </c>
      <c r="B5881">
        <v>2</v>
      </c>
      <c r="C5881" t="str">
        <f>VLOOKUP(B5881,Sheet4!$A:$B,2,0)</f>
        <v>Gold</v>
      </c>
      <c r="D5881">
        <v>4875</v>
      </c>
      <c r="E5881" t="s">
        <v>12272</v>
      </c>
      <c r="F5881" t="s">
        <v>11717</v>
      </c>
      <c r="G5881">
        <v>2106</v>
      </c>
      <c r="H5881" t="s">
        <v>9749</v>
      </c>
      <c r="I5881">
        <v>48</v>
      </c>
      <c r="J5881" t="s">
        <v>13181</v>
      </c>
      <c r="K5881">
        <v>2</v>
      </c>
      <c r="L5881" t="s">
        <v>34</v>
      </c>
      <c r="M5881">
        <v>1</v>
      </c>
      <c r="N5881" t="s">
        <v>9729</v>
      </c>
      <c r="O5881">
        <v>227</v>
      </c>
      <c r="P5881" t="s">
        <v>9695</v>
      </c>
      <c r="Q5881" t="s">
        <v>47</v>
      </c>
      <c r="R5881">
        <v>55</v>
      </c>
      <c r="S5881">
        <v>18045</v>
      </c>
      <c r="T5881" t="str">
        <f>VLOOKUP(U5881,Sheet3!$A:$B,2,0)</f>
        <v>Asia</v>
      </c>
      <c r="U5881">
        <f>VLOOKUP(Q5881,Sheet2!$A:$B,2,0)</f>
        <v>1</v>
      </c>
      <c r="V5881" t="s">
        <v>34</v>
      </c>
      <c r="W5881" t="s">
        <v>34</v>
      </c>
      <c r="X5881" t="s">
        <v>34</v>
      </c>
      <c r="Y5881" t="s">
        <v>34</v>
      </c>
      <c r="Z5881" t="s">
        <v>34</v>
      </c>
    </row>
    <row r="5882" spans="1:26" x14ac:dyDescent="0.25">
      <c r="A5882">
        <v>5881</v>
      </c>
      <c r="B5882">
        <v>2</v>
      </c>
      <c r="C5882" t="str">
        <f>VLOOKUP(B5882,Sheet4!$A:$B,2,0)</f>
        <v>Gold</v>
      </c>
      <c r="D5882">
        <v>4828</v>
      </c>
      <c r="E5882" t="s">
        <v>12273</v>
      </c>
      <c r="F5882" t="s">
        <v>70</v>
      </c>
      <c r="G5882">
        <v>9</v>
      </c>
      <c r="H5882" t="s">
        <v>9749</v>
      </c>
      <c r="I5882">
        <v>48</v>
      </c>
      <c r="J5882" t="s">
        <v>13181</v>
      </c>
      <c r="K5882">
        <v>2</v>
      </c>
      <c r="L5882" t="s">
        <v>34</v>
      </c>
      <c r="M5882">
        <v>1</v>
      </c>
      <c r="N5882" t="s">
        <v>9729</v>
      </c>
      <c r="O5882">
        <v>227</v>
      </c>
      <c r="P5882" t="s">
        <v>10131</v>
      </c>
      <c r="Q5882" t="s">
        <v>47</v>
      </c>
      <c r="R5882">
        <v>55</v>
      </c>
      <c r="S5882">
        <v>7833</v>
      </c>
      <c r="T5882" t="str">
        <f>VLOOKUP(U5882,Sheet3!$A:$B,2,0)</f>
        <v>Asia</v>
      </c>
      <c r="U5882">
        <f>VLOOKUP(Q5882,Sheet2!$A:$B,2,0)</f>
        <v>1</v>
      </c>
      <c r="V5882" t="s">
        <v>34</v>
      </c>
      <c r="W5882" t="s">
        <v>34</v>
      </c>
      <c r="X5882" t="s">
        <v>34</v>
      </c>
      <c r="Y5882" t="s">
        <v>34</v>
      </c>
      <c r="Z5882" t="s">
        <v>34</v>
      </c>
    </row>
    <row r="5883" spans="1:26" x14ac:dyDescent="0.25">
      <c r="A5883">
        <v>5882</v>
      </c>
      <c r="B5883">
        <v>2</v>
      </c>
      <c r="C5883" t="str">
        <f>VLOOKUP(B5883,Sheet4!$A:$B,2,0)</f>
        <v>Gold</v>
      </c>
      <c r="D5883">
        <v>4823</v>
      </c>
      <c r="E5883" t="s">
        <v>12274</v>
      </c>
      <c r="F5883" t="s">
        <v>11524</v>
      </c>
      <c r="G5883">
        <v>2097</v>
      </c>
      <c r="H5883" t="s">
        <v>9648</v>
      </c>
      <c r="I5883">
        <v>41</v>
      </c>
      <c r="J5883" t="s">
        <v>13181</v>
      </c>
      <c r="K5883">
        <v>2</v>
      </c>
      <c r="L5883" t="s">
        <v>34</v>
      </c>
      <c r="M5883">
        <v>1</v>
      </c>
      <c r="N5883" t="s">
        <v>9689</v>
      </c>
      <c r="O5883">
        <v>225</v>
      </c>
      <c r="P5883" t="s">
        <v>9695</v>
      </c>
      <c r="Q5883" t="s">
        <v>545</v>
      </c>
      <c r="R5883">
        <v>101</v>
      </c>
      <c r="S5883">
        <v>48000</v>
      </c>
      <c r="T5883" t="str">
        <f>VLOOKUP(U5883,Sheet3!$A:$B,2,0)</f>
        <v>Africa</v>
      </c>
      <c r="U5883">
        <f>VLOOKUP(Q5883,Sheet2!$A:$B,2,0)</f>
        <v>5</v>
      </c>
      <c r="V5883" t="s">
        <v>34</v>
      </c>
      <c r="W5883" t="s">
        <v>34</v>
      </c>
      <c r="X5883" t="s">
        <v>34</v>
      </c>
      <c r="Y5883" t="s">
        <v>34</v>
      </c>
      <c r="Z5883" t="s">
        <v>34</v>
      </c>
    </row>
    <row r="5884" spans="1:26" x14ac:dyDescent="0.25">
      <c r="A5884">
        <v>5883</v>
      </c>
      <c r="B5884">
        <v>2</v>
      </c>
      <c r="C5884" t="str">
        <f>VLOOKUP(B5884,Sheet4!$A:$B,2,0)</f>
        <v>Gold</v>
      </c>
      <c r="D5884">
        <v>4822</v>
      </c>
      <c r="E5884" t="s">
        <v>12275</v>
      </c>
      <c r="F5884" t="s">
        <v>12276</v>
      </c>
      <c r="G5884">
        <v>2205</v>
      </c>
      <c r="H5884" t="s">
        <v>9679</v>
      </c>
      <c r="I5884">
        <v>44</v>
      </c>
      <c r="J5884" t="s">
        <v>13181</v>
      </c>
      <c r="K5884">
        <v>2</v>
      </c>
      <c r="L5884" t="s">
        <v>34</v>
      </c>
      <c r="M5884">
        <v>1</v>
      </c>
      <c r="N5884" t="s">
        <v>9656</v>
      </c>
      <c r="O5884">
        <v>217</v>
      </c>
      <c r="P5884" t="s">
        <v>10131</v>
      </c>
      <c r="Q5884" t="s">
        <v>857</v>
      </c>
      <c r="R5884">
        <v>28</v>
      </c>
      <c r="S5884">
        <v>51535</v>
      </c>
      <c r="T5884" t="str">
        <f>VLOOKUP(U5884,Sheet3!$A:$B,2,0)</f>
        <v>Latin America</v>
      </c>
      <c r="U5884">
        <f>VLOOKUP(Q5884,Sheet2!$A:$B,2,0)</f>
        <v>6</v>
      </c>
      <c r="V5884" t="s">
        <v>34</v>
      </c>
      <c r="W5884" t="s">
        <v>34</v>
      </c>
      <c r="X5884" t="s">
        <v>34</v>
      </c>
      <c r="Y5884" t="s">
        <v>34</v>
      </c>
      <c r="Z5884" t="s">
        <v>34</v>
      </c>
    </row>
    <row r="5885" spans="1:26" x14ac:dyDescent="0.25">
      <c r="A5885">
        <v>5884</v>
      </c>
      <c r="B5885">
        <v>2</v>
      </c>
      <c r="C5885" t="str">
        <f>VLOOKUP(B5885,Sheet4!$A:$B,2,0)</f>
        <v>Gold</v>
      </c>
      <c r="D5885">
        <v>482</v>
      </c>
      <c r="E5885" t="s">
        <v>12277</v>
      </c>
      <c r="F5885" t="s">
        <v>10841</v>
      </c>
      <c r="G5885">
        <v>2013</v>
      </c>
      <c r="H5885" t="s">
        <v>9679</v>
      </c>
      <c r="I5885">
        <v>44</v>
      </c>
      <c r="J5885" t="s">
        <v>13181</v>
      </c>
      <c r="K5885">
        <v>2</v>
      </c>
      <c r="L5885" t="s">
        <v>34</v>
      </c>
      <c r="M5885">
        <v>1</v>
      </c>
      <c r="N5885" t="s">
        <v>9656</v>
      </c>
      <c r="O5885">
        <v>217</v>
      </c>
      <c r="P5885" t="s">
        <v>10131</v>
      </c>
      <c r="Q5885" t="s">
        <v>32</v>
      </c>
      <c r="R5885">
        <v>27</v>
      </c>
      <c r="S5885">
        <v>2583</v>
      </c>
      <c r="T5885" t="str">
        <f>VLOOKUP(U5885,Sheet3!$A:$B,2,0)</f>
        <v>Asia</v>
      </c>
      <c r="U5885">
        <f>VLOOKUP(Q5885,Sheet2!$A:$B,2,0)</f>
        <v>1</v>
      </c>
      <c r="V5885" t="s">
        <v>34</v>
      </c>
      <c r="W5885" t="s">
        <v>34</v>
      </c>
      <c r="X5885" t="s">
        <v>34</v>
      </c>
      <c r="Y5885" t="s">
        <v>34</v>
      </c>
      <c r="Z5885" t="s">
        <v>34</v>
      </c>
    </row>
    <row r="5886" spans="1:26" x14ac:dyDescent="0.25">
      <c r="A5886">
        <v>5885</v>
      </c>
      <c r="B5886">
        <v>2</v>
      </c>
      <c r="C5886" t="str">
        <f>VLOOKUP(B5886,Sheet4!$A:$B,2,0)</f>
        <v>Gold</v>
      </c>
      <c r="D5886">
        <v>4817</v>
      </c>
      <c r="E5886" t="s">
        <v>12278</v>
      </c>
      <c r="F5886" t="s">
        <v>10420</v>
      </c>
      <c r="G5886">
        <v>1988</v>
      </c>
      <c r="H5886" t="s">
        <v>10383</v>
      </c>
      <c r="I5886">
        <v>56</v>
      </c>
      <c r="J5886" t="s">
        <v>13181</v>
      </c>
      <c r="K5886">
        <v>2</v>
      </c>
      <c r="L5886" t="s">
        <v>34</v>
      </c>
      <c r="M5886">
        <v>1</v>
      </c>
      <c r="N5886" t="s">
        <v>12279</v>
      </c>
      <c r="O5886">
        <v>278</v>
      </c>
      <c r="P5886" t="s">
        <v>9695</v>
      </c>
      <c r="Q5886" t="s">
        <v>92</v>
      </c>
      <c r="R5886">
        <v>123</v>
      </c>
      <c r="S5886">
        <v>86464</v>
      </c>
      <c r="T5886" t="s">
        <v>93</v>
      </c>
      <c r="U5886">
        <f>VLOOKUP(Q5886,Sheet2!$A:$B,2,0)</f>
        <v>3</v>
      </c>
      <c r="V5886" t="s">
        <v>34</v>
      </c>
      <c r="W5886" t="s">
        <v>34</v>
      </c>
      <c r="X5886" t="s">
        <v>34</v>
      </c>
      <c r="Y5886" t="s">
        <v>34</v>
      </c>
      <c r="Z5886" t="s">
        <v>34</v>
      </c>
    </row>
    <row r="5887" spans="1:26" x14ac:dyDescent="0.25">
      <c r="A5887">
        <v>5886</v>
      </c>
      <c r="B5887">
        <v>2</v>
      </c>
      <c r="C5887" t="str">
        <f>VLOOKUP(B5887,Sheet4!$A:$B,2,0)</f>
        <v>Gold</v>
      </c>
      <c r="D5887">
        <v>4816</v>
      </c>
      <c r="E5887" t="s">
        <v>12280</v>
      </c>
      <c r="F5887" t="s">
        <v>12281</v>
      </c>
      <c r="G5887">
        <v>2206</v>
      </c>
      <c r="H5887" t="s">
        <v>9679</v>
      </c>
      <c r="I5887">
        <v>44</v>
      </c>
      <c r="J5887" t="s">
        <v>13181</v>
      </c>
      <c r="K5887">
        <v>2</v>
      </c>
      <c r="L5887" t="s">
        <v>34</v>
      </c>
      <c r="M5887">
        <v>1</v>
      </c>
      <c r="N5887" t="s">
        <v>9656</v>
      </c>
      <c r="O5887">
        <v>217</v>
      </c>
      <c r="P5887" t="s">
        <v>9695</v>
      </c>
      <c r="Q5887" t="s">
        <v>276</v>
      </c>
      <c r="R5887">
        <v>131</v>
      </c>
      <c r="S5887">
        <v>39751</v>
      </c>
      <c r="T5887" t="str">
        <f>VLOOKUP(U5887,Sheet3!$A:$B,2,0)</f>
        <v>Asia</v>
      </c>
      <c r="U5887">
        <f>VLOOKUP(Q5887,Sheet2!$A:$B,2,0)</f>
        <v>1</v>
      </c>
      <c r="V5887" t="s">
        <v>34</v>
      </c>
      <c r="W5887" t="s">
        <v>34</v>
      </c>
      <c r="X5887" t="s">
        <v>34</v>
      </c>
      <c r="Y5887" t="s">
        <v>34</v>
      </c>
      <c r="Z5887" t="s">
        <v>34</v>
      </c>
    </row>
    <row r="5888" spans="1:26" x14ac:dyDescent="0.25">
      <c r="A5888">
        <v>5887</v>
      </c>
      <c r="B5888">
        <v>2</v>
      </c>
      <c r="C5888" t="str">
        <f>VLOOKUP(B5888,Sheet4!$A:$B,2,0)</f>
        <v>Gold</v>
      </c>
      <c r="D5888">
        <v>4814</v>
      </c>
      <c r="E5888" t="s">
        <v>12282</v>
      </c>
      <c r="F5888" t="s">
        <v>12281</v>
      </c>
      <c r="G5888">
        <v>2206</v>
      </c>
      <c r="H5888" t="s">
        <v>9679</v>
      </c>
      <c r="I5888">
        <v>44</v>
      </c>
      <c r="J5888" t="s">
        <v>13181</v>
      </c>
      <c r="K5888">
        <v>2</v>
      </c>
      <c r="L5888" t="s">
        <v>34</v>
      </c>
      <c r="M5888">
        <v>1</v>
      </c>
      <c r="N5888" t="s">
        <v>9656</v>
      </c>
      <c r="O5888">
        <v>217</v>
      </c>
      <c r="P5888" t="s">
        <v>9695</v>
      </c>
      <c r="Q5888" t="s">
        <v>276</v>
      </c>
      <c r="R5888">
        <v>131</v>
      </c>
      <c r="S5888">
        <v>41156</v>
      </c>
      <c r="T5888" t="str">
        <f>VLOOKUP(U5888,Sheet3!$A:$B,2,0)</f>
        <v>Asia</v>
      </c>
      <c r="U5888">
        <f>VLOOKUP(Q5888,Sheet2!$A:$B,2,0)</f>
        <v>1</v>
      </c>
      <c r="V5888" t="s">
        <v>34</v>
      </c>
      <c r="W5888" t="s">
        <v>34</v>
      </c>
      <c r="X5888" t="s">
        <v>34</v>
      </c>
      <c r="Y5888" t="s">
        <v>34</v>
      </c>
      <c r="Z5888" t="s">
        <v>34</v>
      </c>
    </row>
    <row r="5889" spans="1:26" x14ac:dyDescent="0.25">
      <c r="A5889">
        <v>5888</v>
      </c>
      <c r="B5889">
        <v>2</v>
      </c>
      <c r="C5889" t="str">
        <f>VLOOKUP(B5889,Sheet4!$A:$B,2,0)</f>
        <v>Gold</v>
      </c>
      <c r="D5889">
        <v>481</v>
      </c>
      <c r="E5889" t="s">
        <v>12283</v>
      </c>
      <c r="F5889" t="s">
        <v>10841</v>
      </c>
      <c r="G5889">
        <v>2013</v>
      </c>
      <c r="H5889" t="s">
        <v>9679</v>
      </c>
      <c r="I5889">
        <v>44</v>
      </c>
      <c r="J5889" t="s">
        <v>13181</v>
      </c>
      <c r="K5889">
        <v>2</v>
      </c>
      <c r="L5889" t="s">
        <v>34</v>
      </c>
      <c r="M5889">
        <v>1</v>
      </c>
      <c r="N5889" t="s">
        <v>9656</v>
      </c>
      <c r="O5889">
        <v>217</v>
      </c>
      <c r="P5889" t="s">
        <v>10131</v>
      </c>
      <c r="Q5889" t="s">
        <v>32</v>
      </c>
      <c r="R5889">
        <v>27</v>
      </c>
      <c r="S5889">
        <v>4843</v>
      </c>
      <c r="T5889" t="str">
        <f>VLOOKUP(U5889,Sheet3!$A:$B,2,0)</f>
        <v>Asia</v>
      </c>
      <c r="U5889">
        <f>VLOOKUP(Q5889,Sheet2!$A:$B,2,0)</f>
        <v>1</v>
      </c>
      <c r="V5889" t="s">
        <v>34</v>
      </c>
      <c r="W5889" t="s">
        <v>34</v>
      </c>
      <c r="X5889" t="s">
        <v>34</v>
      </c>
      <c r="Y5889" t="s">
        <v>34</v>
      </c>
      <c r="Z5889" t="s">
        <v>34</v>
      </c>
    </row>
    <row r="5890" spans="1:26" x14ac:dyDescent="0.25">
      <c r="A5890">
        <v>5889</v>
      </c>
      <c r="B5890">
        <v>2</v>
      </c>
      <c r="C5890" t="str">
        <f>VLOOKUP(B5890,Sheet4!$A:$B,2,0)</f>
        <v>Gold</v>
      </c>
      <c r="D5890">
        <v>475</v>
      </c>
      <c r="E5890" t="s">
        <v>12284</v>
      </c>
      <c r="F5890" t="s">
        <v>10241</v>
      </c>
      <c r="G5890">
        <v>1961</v>
      </c>
      <c r="H5890" t="s">
        <v>10525</v>
      </c>
      <c r="I5890">
        <v>57</v>
      </c>
      <c r="J5890" t="s">
        <v>13181</v>
      </c>
      <c r="K5890">
        <v>2</v>
      </c>
      <c r="L5890" t="s">
        <v>34</v>
      </c>
      <c r="M5890">
        <v>1</v>
      </c>
      <c r="N5890" t="s">
        <v>10155</v>
      </c>
      <c r="O5890">
        <v>243</v>
      </c>
      <c r="P5890" t="s">
        <v>9695</v>
      </c>
      <c r="Q5890" t="s">
        <v>32</v>
      </c>
      <c r="R5890">
        <v>27</v>
      </c>
      <c r="S5890">
        <v>79797</v>
      </c>
      <c r="T5890" t="str">
        <f>VLOOKUP(U5890,Sheet3!$A:$B,2,0)</f>
        <v>Asia</v>
      </c>
      <c r="U5890">
        <f>VLOOKUP(Q5890,Sheet2!$A:$B,2,0)</f>
        <v>1</v>
      </c>
      <c r="V5890" t="s">
        <v>34</v>
      </c>
      <c r="W5890" t="s">
        <v>34</v>
      </c>
      <c r="X5890" t="s">
        <v>34</v>
      </c>
      <c r="Y5890" t="s">
        <v>34</v>
      </c>
      <c r="Z5890" t="s">
        <v>34</v>
      </c>
    </row>
    <row r="5891" spans="1:26" x14ac:dyDescent="0.25">
      <c r="A5891">
        <v>5890</v>
      </c>
      <c r="B5891">
        <v>2</v>
      </c>
      <c r="C5891" t="str">
        <f>VLOOKUP(B5891,Sheet4!$A:$B,2,0)</f>
        <v>Gold</v>
      </c>
      <c r="D5891">
        <v>472</v>
      </c>
      <c r="E5891" t="s">
        <v>12285</v>
      </c>
      <c r="F5891" t="s">
        <v>10241</v>
      </c>
      <c r="G5891">
        <v>1961</v>
      </c>
      <c r="H5891" t="s">
        <v>9749</v>
      </c>
      <c r="I5891">
        <v>48</v>
      </c>
      <c r="J5891" t="s">
        <v>13181</v>
      </c>
      <c r="K5891">
        <v>2</v>
      </c>
      <c r="L5891" t="s">
        <v>34</v>
      </c>
      <c r="M5891">
        <v>1</v>
      </c>
      <c r="N5891" t="s">
        <v>9656</v>
      </c>
      <c r="O5891">
        <v>217</v>
      </c>
      <c r="P5891" t="s">
        <v>10131</v>
      </c>
      <c r="Q5891" t="s">
        <v>2706</v>
      </c>
      <c r="R5891">
        <v>116</v>
      </c>
      <c r="S5891">
        <v>336683</v>
      </c>
      <c r="T5891" t="str">
        <f>VLOOKUP(U5891,Sheet3!$A:$B,2,0)</f>
        <v>Asia</v>
      </c>
      <c r="U5891">
        <f>VLOOKUP(Q5891,Sheet2!$A:$B,2,0)</f>
        <v>1</v>
      </c>
      <c r="V5891" t="s">
        <v>34</v>
      </c>
      <c r="W5891" t="s">
        <v>34</v>
      </c>
      <c r="X5891" t="s">
        <v>34</v>
      </c>
      <c r="Y5891" t="s">
        <v>34</v>
      </c>
      <c r="Z5891" t="s">
        <v>34</v>
      </c>
    </row>
    <row r="5892" spans="1:26" x14ac:dyDescent="0.25">
      <c r="A5892">
        <v>5891</v>
      </c>
      <c r="B5892">
        <v>2</v>
      </c>
      <c r="C5892" t="str">
        <f>VLOOKUP(B5892,Sheet4!$A:$B,2,0)</f>
        <v>Gold</v>
      </c>
      <c r="D5892">
        <v>4707</v>
      </c>
      <c r="E5892" t="s">
        <v>12286</v>
      </c>
      <c r="F5892" t="s">
        <v>11011</v>
      </c>
      <c r="G5892">
        <v>2034</v>
      </c>
      <c r="H5892" t="s">
        <v>9749</v>
      </c>
      <c r="I5892">
        <v>48</v>
      </c>
      <c r="J5892" t="s">
        <v>13181</v>
      </c>
      <c r="K5892">
        <v>2</v>
      </c>
      <c r="L5892" t="s">
        <v>34</v>
      </c>
      <c r="M5892">
        <v>1</v>
      </c>
      <c r="N5892" t="s">
        <v>9656</v>
      </c>
      <c r="O5892">
        <v>217</v>
      </c>
      <c r="P5892" t="s">
        <v>10131</v>
      </c>
      <c r="Q5892" t="s">
        <v>47</v>
      </c>
      <c r="R5892">
        <v>55</v>
      </c>
      <c r="S5892">
        <v>65636</v>
      </c>
      <c r="T5892" t="str">
        <f>VLOOKUP(U5892,Sheet3!$A:$B,2,0)</f>
        <v>Asia</v>
      </c>
      <c r="U5892">
        <f>VLOOKUP(Q5892,Sheet2!$A:$B,2,0)</f>
        <v>1</v>
      </c>
      <c r="V5892" t="s">
        <v>34</v>
      </c>
      <c r="W5892" t="s">
        <v>34</v>
      </c>
      <c r="X5892" t="s">
        <v>34</v>
      </c>
      <c r="Y5892" t="s">
        <v>34</v>
      </c>
      <c r="Z5892" t="s">
        <v>34</v>
      </c>
    </row>
    <row r="5893" spans="1:26" x14ac:dyDescent="0.25">
      <c r="A5893">
        <v>5892</v>
      </c>
      <c r="B5893">
        <v>2</v>
      </c>
      <c r="C5893" t="str">
        <f>VLOOKUP(B5893,Sheet4!$A:$B,2,0)</f>
        <v>Gold</v>
      </c>
      <c r="D5893">
        <v>4702</v>
      </c>
      <c r="E5893" t="s">
        <v>12287</v>
      </c>
      <c r="F5893" t="s">
        <v>9678</v>
      </c>
      <c r="G5893">
        <v>607</v>
      </c>
      <c r="H5893" t="s">
        <v>9648</v>
      </c>
      <c r="I5893">
        <v>41</v>
      </c>
      <c r="J5893" t="s">
        <v>13181</v>
      </c>
      <c r="K5893">
        <v>2</v>
      </c>
      <c r="L5893" t="s">
        <v>34</v>
      </c>
      <c r="M5893">
        <v>1</v>
      </c>
      <c r="N5893" t="s">
        <v>9672</v>
      </c>
      <c r="O5893">
        <v>221</v>
      </c>
      <c r="P5893" t="s">
        <v>10131</v>
      </c>
      <c r="Q5893" t="s">
        <v>32</v>
      </c>
      <c r="R5893">
        <v>27</v>
      </c>
      <c r="S5893">
        <v>8728</v>
      </c>
      <c r="T5893" t="str">
        <f>VLOOKUP(U5893,Sheet3!$A:$B,2,0)</f>
        <v>Asia</v>
      </c>
      <c r="U5893">
        <f>VLOOKUP(Q5893,Sheet2!$A:$B,2,0)</f>
        <v>1</v>
      </c>
      <c r="V5893" t="s">
        <v>34</v>
      </c>
      <c r="W5893" t="s">
        <v>34</v>
      </c>
      <c r="X5893" t="s">
        <v>34</v>
      </c>
      <c r="Y5893" t="s">
        <v>34</v>
      </c>
      <c r="Z5893" t="s">
        <v>34</v>
      </c>
    </row>
    <row r="5894" spans="1:26" x14ac:dyDescent="0.25">
      <c r="A5894">
        <v>5893</v>
      </c>
      <c r="B5894">
        <v>2</v>
      </c>
      <c r="C5894" t="str">
        <f>VLOOKUP(B5894,Sheet4!$A:$B,2,0)</f>
        <v>Gold</v>
      </c>
      <c r="D5894">
        <v>4701</v>
      </c>
      <c r="E5894" t="s">
        <v>12288</v>
      </c>
      <c r="F5894" t="s">
        <v>12289</v>
      </c>
      <c r="G5894">
        <v>2207</v>
      </c>
      <c r="H5894" t="s">
        <v>9648</v>
      </c>
      <c r="I5894">
        <v>41</v>
      </c>
      <c r="J5894" t="s">
        <v>13181</v>
      </c>
      <c r="K5894">
        <v>2</v>
      </c>
      <c r="L5894" t="s">
        <v>34</v>
      </c>
      <c r="M5894">
        <v>1</v>
      </c>
      <c r="N5894" t="s">
        <v>9652</v>
      </c>
      <c r="O5894">
        <v>216</v>
      </c>
      <c r="P5894" t="s">
        <v>9695</v>
      </c>
      <c r="Q5894" t="s">
        <v>483</v>
      </c>
      <c r="R5894">
        <v>30</v>
      </c>
      <c r="S5894">
        <v>42</v>
      </c>
      <c r="T5894" t="str">
        <f>VLOOKUP(U5894,Sheet3!$A:$B,2,0)</f>
        <v>Africa</v>
      </c>
      <c r="U5894">
        <f>VLOOKUP(Q5894,Sheet2!$A:$B,2,0)</f>
        <v>5</v>
      </c>
      <c r="V5894" t="s">
        <v>34</v>
      </c>
      <c r="W5894" t="s">
        <v>34</v>
      </c>
      <c r="X5894" t="s">
        <v>34</v>
      </c>
      <c r="Y5894" t="s">
        <v>34</v>
      </c>
      <c r="Z5894" t="s">
        <v>34</v>
      </c>
    </row>
    <row r="5895" spans="1:26" x14ac:dyDescent="0.25">
      <c r="A5895">
        <v>5894</v>
      </c>
      <c r="B5895">
        <v>2</v>
      </c>
      <c r="C5895" t="str">
        <f>VLOOKUP(B5895,Sheet4!$A:$B,2,0)</f>
        <v>Gold</v>
      </c>
      <c r="D5895">
        <v>470</v>
      </c>
      <c r="E5895" t="s">
        <v>12290</v>
      </c>
      <c r="F5895" t="s">
        <v>12291</v>
      </c>
      <c r="G5895">
        <v>2208</v>
      </c>
      <c r="H5895" t="s">
        <v>10383</v>
      </c>
      <c r="I5895">
        <v>56</v>
      </c>
      <c r="J5895" t="s">
        <v>13181</v>
      </c>
      <c r="K5895">
        <v>2</v>
      </c>
      <c r="L5895" t="s">
        <v>34</v>
      </c>
      <c r="M5895">
        <v>1</v>
      </c>
      <c r="N5895" t="s">
        <v>9812</v>
      </c>
      <c r="O5895">
        <v>233</v>
      </c>
      <c r="P5895" t="s">
        <v>10131</v>
      </c>
      <c r="Q5895" t="s">
        <v>2168</v>
      </c>
      <c r="R5895">
        <v>53</v>
      </c>
      <c r="S5895">
        <v>30464</v>
      </c>
      <c r="T5895" t="str">
        <f>VLOOKUP(U5895,Sheet3!$A:$B,2,0)</f>
        <v>Latin America</v>
      </c>
      <c r="U5895">
        <f>VLOOKUP(Q5895,Sheet2!$A:$B,2,0)</f>
        <v>6</v>
      </c>
      <c r="V5895" t="s">
        <v>34</v>
      </c>
      <c r="W5895" t="s">
        <v>34</v>
      </c>
      <c r="X5895" t="s">
        <v>34</v>
      </c>
      <c r="Y5895" t="s">
        <v>34</v>
      </c>
      <c r="Z5895" t="s">
        <v>34</v>
      </c>
    </row>
    <row r="5896" spans="1:26" x14ac:dyDescent="0.25">
      <c r="A5896">
        <v>5895</v>
      </c>
      <c r="B5896">
        <v>2</v>
      </c>
      <c r="C5896" t="str">
        <f>VLOOKUP(B5896,Sheet4!$A:$B,2,0)</f>
        <v>Gold</v>
      </c>
      <c r="D5896">
        <v>4688</v>
      </c>
      <c r="E5896" t="s">
        <v>12292</v>
      </c>
      <c r="F5896" t="s">
        <v>70</v>
      </c>
      <c r="G5896">
        <v>9</v>
      </c>
      <c r="H5896" t="s">
        <v>9749</v>
      </c>
      <c r="I5896">
        <v>48</v>
      </c>
      <c r="J5896" t="s">
        <v>13181</v>
      </c>
      <c r="K5896">
        <v>2</v>
      </c>
      <c r="L5896" t="s">
        <v>34</v>
      </c>
      <c r="M5896">
        <v>1</v>
      </c>
      <c r="N5896" t="s">
        <v>9656</v>
      </c>
      <c r="O5896">
        <v>217</v>
      </c>
      <c r="P5896" t="s">
        <v>10131</v>
      </c>
      <c r="Q5896" t="s">
        <v>47</v>
      </c>
      <c r="R5896">
        <v>55</v>
      </c>
      <c r="S5896">
        <v>48430</v>
      </c>
      <c r="T5896" t="str">
        <f>VLOOKUP(U5896,Sheet3!$A:$B,2,0)</f>
        <v>Asia</v>
      </c>
      <c r="U5896">
        <f>VLOOKUP(Q5896,Sheet2!$A:$B,2,0)</f>
        <v>1</v>
      </c>
      <c r="V5896" t="s">
        <v>34</v>
      </c>
      <c r="W5896" t="s">
        <v>34</v>
      </c>
      <c r="X5896" t="s">
        <v>34</v>
      </c>
      <c r="Y5896" t="s">
        <v>34</v>
      </c>
      <c r="Z5896" t="s">
        <v>34</v>
      </c>
    </row>
    <row r="5897" spans="1:26" x14ac:dyDescent="0.25">
      <c r="A5897">
        <v>5896</v>
      </c>
      <c r="B5897">
        <v>2</v>
      </c>
      <c r="C5897" t="str">
        <f>VLOOKUP(B5897,Sheet4!$A:$B,2,0)</f>
        <v>Gold</v>
      </c>
      <c r="D5897">
        <v>4677</v>
      </c>
      <c r="E5897" t="s">
        <v>12293</v>
      </c>
      <c r="F5897" t="s">
        <v>12294</v>
      </c>
      <c r="G5897">
        <v>2209</v>
      </c>
      <c r="H5897" t="s">
        <v>10830</v>
      </c>
      <c r="I5897">
        <v>58</v>
      </c>
      <c r="J5897" t="s">
        <v>13181</v>
      </c>
      <c r="K5897">
        <v>2</v>
      </c>
      <c r="L5897" t="s">
        <v>34</v>
      </c>
      <c r="M5897">
        <v>1</v>
      </c>
      <c r="N5897" t="s">
        <v>9689</v>
      </c>
      <c r="O5897">
        <v>225</v>
      </c>
      <c r="P5897" t="s">
        <v>9695</v>
      </c>
      <c r="Q5897" t="s">
        <v>1889</v>
      </c>
      <c r="R5897">
        <v>42</v>
      </c>
      <c r="S5897">
        <v>73181</v>
      </c>
      <c r="T5897" t="str">
        <f>VLOOKUP(U5897,Sheet3!$A:$B,2,0)</f>
        <v>Africa</v>
      </c>
      <c r="U5897">
        <f>VLOOKUP(Q5897,Sheet2!$A:$B,2,0)</f>
        <v>5</v>
      </c>
      <c r="V5897" t="s">
        <v>34</v>
      </c>
      <c r="W5897" t="s">
        <v>34</v>
      </c>
      <c r="X5897" t="s">
        <v>34</v>
      </c>
      <c r="Y5897" t="s">
        <v>34</v>
      </c>
      <c r="Z5897" t="s">
        <v>34</v>
      </c>
    </row>
    <row r="5898" spans="1:26" x14ac:dyDescent="0.25">
      <c r="A5898">
        <v>5897</v>
      </c>
      <c r="B5898">
        <v>2</v>
      </c>
      <c r="C5898" t="str">
        <f>VLOOKUP(B5898,Sheet4!$A:$B,2,0)</f>
        <v>Gold</v>
      </c>
      <c r="D5898">
        <v>467</v>
      </c>
      <c r="E5898" t="s">
        <v>12295</v>
      </c>
      <c r="F5898" t="s">
        <v>10208</v>
      </c>
      <c r="G5898">
        <v>1953</v>
      </c>
      <c r="H5898" t="s">
        <v>10830</v>
      </c>
      <c r="I5898">
        <v>58</v>
      </c>
      <c r="J5898" t="s">
        <v>13181</v>
      </c>
      <c r="K5898">
        <v>2</v>
      </c>
      <c r="L5898" t="s">
        <v>34</v>
      </c>
      <c r="M5898">
        <v>1</v>
      </c>
      <c r="N5898" t="s">
        <v>12296</v>
      </c>
      <c r="O5898">
        <v>279</v>
      </c>
      <c r="P5898" t="s">
        <v>10131</v>
      </c>
      <c r="Q5898" t="s">
        <v>916</v>
      </c>
      <c r="R5898">
        <v>108</v>
      </c>
      <c r="S5898">
        <v>16883</v>
      </c>
      <c r="T5898" t="str">
        <f>VLOOKUP(U5898,Sheet3!$A:$B,2,0)</f>
        <v>Africa</v>
      </c>
      <c r="U5898">
        <f>VLOOKUP(Q5898,Sheet2!$A:$B,2,0)</f>
        <v>5</v>
      </c>
      <c r="V5898" t="s">
        <v>34</v>
      </c>
      <c r="W5898" t="s">
        <v>34</v>
      </c>
      <c r="X5898" t="s">
        <v>34</v>
      </c>
      <c r="Y5898" t="s">
        <v>34</v>
      </c>
      <c r="Z5898" t="s">
        <v>34</v>
      </c>
    </row>
    <row r="5899" spans="1:26" x14ac:dyDescent="0.25">
      <c r="A5899">
        <v>5898</v>
      </c>
      <c r="B5899">
        <v>2</v>
      </c>
      <c r="C5899" t="str">
        <f>VLOOKUP(B5899,Sheet4!$A:$B,2,0)</f>
        <v>Gold</v>
      </c>
      <c r="D5899">
        <v>4640</v>
      </c>
      <c r="E5899" t="s">
        <v>12297</v>
      </c>
      <c r="F5899" t="s">
        <v>12298</v>
      </c>
      <c r="G5899">
        <v>2210</v>
      </c>
      <c r="H5899" t="s">
        <v>9749</v>
      </c>
      <c r="I5899">
        <v>48</v>
      </c>
      <c r="J5899" t="s">
        <v>13181</v>
      </c>
      <c r="K5899">
        <v>2</v>
      </c>
      <c r="L5899" t="s">
        <v>34</v>
      </c>
      <c r="M5899">
        <v>1</v>
      </c>
      <c r="N5899" t="s">
        <v>9729</v>
      </c>
      <c r="O5899">
        <v>227</v>
      </c>
      <c r="P5899" t="s">
        <v>9695</v>
      </c>
      <c r="Q5899" t="s">
        <v>92</v>
      </c>
      <c r="R5899">
        <v>123</v>
      </c>
      <c r="S5899">
        <v>5488</v>
      </c>
      <c r="T5899" t="s">
        <v>93</v>
      </c>
      <c r="U5899">
        <f>VLOOKUP(Q5899,Sheet2!$A:$B,2,0)</f>
        <v>3</v>
      </c>
      <c r="V5899" t="s">
        <v>34</v>
      </c>
      <c r="W5899" t="s">
        <v>34</v>
      </c>
      <c r="X5899" t="s">
        <v>34</v>
      </c>
      <c r="Y5899" t="s">
        <v>34</v>
      </c>
      <c r="Z5899" t="s">
        <v>34</v>
      </c>
    </row>
    <row r="5900" spans="1:26" x14ac:dyDescent="0.25">
      <c r="A5900">
        <v>5899</v>
      </c>
      <c r="B5900">
        <v>2</v>
      </c>
      <c r="C5900" t="str">
        <f>VLOOKUP(B5900,Sheet4!$A:$B,2,0)</f>
        <v>Gold</v>
      </c>
      <c r="D5900">
        <v>464</v>
      </c>
      <c r="E5900" t="s">
        <v>12299</v>
      </c>
      <c r="F5900" t="s">
        <v>10208</v>
      </c>
      <c r="G5900">
        <v>1953</v>
      </c>
      <c r="H5900" t="s">
        <v>10229</v>
      </c>
      <c r="I5900">
        <v>53</v>
      </c>
      <c r="J5900" t="s">
        <v>13181</v>
      </c>
      <c r="K5900">
        <v>2</v>
      </c>
      <c r="L5900" t="s">
        <v>34</v>
      </c>
      <c r="M5900">
        <v>1</v>
      </c>
      <c r="N5900" t="s">
        <v>11132</v>
      </c>
      <c r="O5900">
        <v>262</v>
      </c>
      <c r="P5900" t="s">
        <v>10131</v>
      </c>
      <c r="Q5900" t="s">
        <v>928</v>
      </c>
      <c r="R5900">
        <v>71</v>
      </c>
      <c r="S5900">
        <v>269621</v>
      </c>
      <c r="T5900" t="str">
        <f>VLOOKUP(U5900,Sheet3!$A:$B,2,0)</f>
        <v>Africa</v>
      </c>
      <c r="U5900">
        <f>VLOOKUP(Q5900,Sheet2!$A:$B,2,0)</f>
        <v>5</v>
      </c>
      <c r="V5900" t="s">
        <v>34</v>
      </c>
      <c r="W5900" t="s">
        <v>34</v>
      </c>
      <c r="X5900" t="s">
        <v>34</v>
      </c>
      <c r="Y5900" t="s">
        <v>34</v>
      </c>
      <c r="Z5900" t="s">
        <v>34</v>
      </c>
    </row>
    <row r="5901" spans="1:26" x14ac:dyDescent="0.25">
      <c r="A5901">
        <v>5900</v>
      </c>
      <c r="B5901">
        <v>2</v>
      </c>
      <c r="C5901" t="str">
        <f>VLOOKUP(B5901,Sheet4!$A:$B,2,0)</f>
        <v>Gold</v>
      </c>
      <c r="D5901">
        <v>4634</v>
      </c>
      <c r="E5901" t="s">
        <v>12300</v>
      </c>
      <c r="F5901" t="s">
        <v>12206</v>
      </c>
      <c r="G5901">
        <v>2198</v>
      </c>
      <c r="H5901" t="s">
        <v>9683</v>
      </c>
      <c r="I5901">
        <v>45</v>
      </c>
      <c r="J5901" t="s">
        <v>13181</v>
      </c>
      <c r="K5901">
        <v>2</v>
      </c>
      <c r="L5901" t="s">
        <v>34</v>
      </c>
      <c r="M5901">
        <v>1</v>
      </c>
      <c r="N5901" t="s">
        <v>11877</v>
      </c>
      <c r="O5901">
        <v>275</v>
      </c>
      <c r="P5901" t="s">
        <v>10131</v>
      </c>
      <c r="Q5901" t="s">
        <v>47</v>
      </c>
      <c r="R5901">
        <v>55</v>
      </c>
      <c r="S5901">
        <v>6374</v>
      </c>
      <c r="T5901" t="str">
        <f>VLOOKUP(U5901,Sheet3!$A:$B,2,0)</f>
        <v>Asia</v>
      </c>
      <c r="U5901">
        <f>VLOOKUP(Q5901,Sheet2!$A:$B,2,0)</f>
        <v>1</v>
      </c>
      <c r="V5901" t="s">
        <v>34</v>
      </c>
      <c r="W5901" t="s">
        <v>34</v>
      </c>
      <c r="X5901" t="s">
        <v>34</v>
      </c>
      <c r="Y5901" t="s">
        <v>34</v>
      </c>
      <c r="Z5901" t="s">
        <v>34</v>
      </c>
    </row>
    <row r="5902" spans="1:26" x14ac:dyDescent="0.25">
      <c r="A5902">
        <v>5901</v>
      </c>
      <c r="B5902">
        <v>2</v>
      </c>
      <c r="C5902" t="str">
        <f>VLOOKUP(B5902,Sheet4!$A:$B,2,0)</f>
        <v>Gold</v>
      </c>
      <c r="D5902">
        <v>4627</v>
      </c>
      <c r="E5902" t="s">
        <v>12301</v>
      </c>
      <c r="F5902" t="s">
        <v>11779</v>
      </c>
      <c r="G5902">
        <v>2122</v>
      </c>
      <c r="H5902" t="s">
        <v>9648</v>
      </c>
      <c r="I5902">
        <v>41</v>
      </c>
      <c r="J5902" t="s">
        <v>13181</v>
      </c>
      <c r="K5902">
        <v>2</v>
      </c>
      <c r="L5902" t="s">
        <v>34</v>
      </c>
      <c r="M5902">
        <v>1</v>
      </c>
      <c r="N5902" t="s">
        <v>34</v>
      </c>
      <c r="O5902">
        <v>1</v>
      </c>
      <c r="P5902" t="s">
        <v>9650</v>
      </c>
      <c r="Q5902" t="s">
        <v>916</v>
      </c>
      <c r="R5902">
        <v>108</v>
      </c>
      <c r="S5902">
        <v>9382</v>
      </c>
      <c r="T5902" t="str">
        <f>VLOOKUP(U5902,Sheet3!$A:$B,2,0)</f>
        <v>Africa</v>
      </c>
      <c r="U5902">
        <f>VLOOKUP(Q5902,Sheet2!$A:$B,2,0)</f>
        <v>5</v>
      </c>
      <c r="V5902" t="s">
        <v>34</v>
      </c>
      <c r="W5902" t="s">
        <v>34</v>
      </c>
      <c r="X5902" t="s">
        <v>34</v>
      </c>
      <c r="Y5902" t="s">
        <v>34</v>
      </c>
      <c r="Z5902" t="s">
        <v>34</v>
      </c>
    </row>
    <row r="5903" spans="1:26" x14ac:dyDescent="0.25">
      <c r="A5903">
        <v>5902</v>
      </c>
      <c r="B5903">
        <v>2</v>
      </c>
      <c r="C5903" t="str">
        <f>VLOOKUP(B5903,Sheet4!$A:$B,2,0)</f>
        <v>Gold</v>
      </c>
      <c r="D5903">
        <v>4615</v>
      </c>
      <c r="E5903" t="s">
        <v>12302</v>
      </c>
      <c r="F5903" t="s">
        <v>10385</v>
      </c>
      <c r="G5903">
        <v>1979</v>
      </c>
      <c r="H5903" t="s">
        <v>10229</v>
      </c>
      <c r="I5903">
        <v>53</v>
      </c>
      <c r="J5903" t="s">
        <v>13181</v>
      </c>
      <c r="K5903">
        <v>2</v>
      </c>
      <c r="L5903" t="s">
        <v>34</v>
      </c>
      <c r="M5903">
        <v>1</v>
      </c>
      <c r="N5903" t="s">
        <v>9812</v>
      </c>
      <c r="O5903">
        <v>233</v>
      </c>
      <c r="P5903" t="s">
        <v>10131</v>
      </c>
      <c r="Q5903" t="s">
        <v>47</v>
      </c>
      <c r="R5903">
        <v>55</v>
      </c>
      <c r="S5903">
        <v>34702</v>
      </c>
      <c r="T5903" t="str">
        <f>VLOOKUP(U5903,Sheet3!$A:$B,2,0)</f>
        <v>Asia</v>
      </c>
      <c r="U5903">
        <f>VLOOKUP(Q5903,Sheet2!$A:$B,2,0)</f>
        <v>1</v>
      </c>
      <c r="V5903" t="s">
        <v>34</v>
      </c>
      <c r="W5903" t="s">
        <v>34</v>
      </c>
      <c r="X5903" t="s">
        <v>34</v>
      </c>
      <c r="Y5903" t="s">
        <v>34</v>
      </c>
      <c r="Z5903" t="s">
        <v>34</v>
      </c>
    </row>
    <row r="5904" spans="1:26" x14ac:dyDescent="0.25">
      <c r="A5904">
        <v>5903</v>
      </c>
      <c r="B5904">
        <v>2</v>
      </c>
      <c r="C5904" t="str">
        <f>VLOOKUP(B5904,Sheet4!$A:$B,2,0)</f>
        <v>Gold</v>
      </c>
      <c r="D5904">
        <v>4614</v>
      </c>
      <c r="E5904" t="s">
        <v>12303</v>
      </c>
      <c r="F5904" t="s">
        <v>10385</v>
      </c>
      <c r="G5904">
        <v>1979</v>
      </c>
      <c r="H5904" t="s">
        <v>10229</v>
      </c>
      <c r="I5904">
        <v>53</v>
      </c>
      <c r="J5904" t="s">
        <v>13181</v>
      </c>
      <c r="K5904">
        <v>2</v>
      </c>
      <c r="L5904" t="s">
        <v>34</v>
      </c>
      <c r="M5904">
        <v>1</v>
      </c>
      <c r="N5904" t="s">
        <v>9812</v>
      </c>
      <c r="O5904">
        <v>233</v>
      </c>
      <c r="P5904" t="s">
        <v>10131</v>
      </c>
      <c r="Q5904" t="s">
        <v>47</v>
      </c>
      <c r="R5904">
        <v>55</v>
      </c>
      <c r="S5904">
        <v>34654</v>
      </c>
      <c r="T5904" t="str">
        <f>VLOOKUP(U5904,Sheet3!$A:$B,2,0)</f>
        <v>Asia</v>
      </c>
      <c r="U5904">
        <f>VLOOKUP(Q5904,Sheet2!$A:$B,2,0)</f>
        <v>1</v>
      </c>
      <c r="V5904" t="s">
        <v>34</v>
      </c>
      <c r="W5904" t="s">
        <v>34</v>
      </c>
      <c r="X5904" t="s">
        <v>34</v>
      </c>
      <c r="Y5904" t="s">
        <v>34</v>
      </c>
      <c r="Z5904" t="s">
        <v>34</v>
      </c>
    </row>
    <row r="5905" spans="1:26" x14ac:dyDescent="0.25">
      <c r="A5905">
        <v>5904</v>
      </c>
      <c r="B5905">
        <v>2</v>
      </c>
      <c r="C5905" t="str">
        <f>VLOOKUP(B5905,Sheet4!$A:$B,2,0)</f>
        <v>Gold</v>
      </c>
      <c r="D5905">
        <v>4613</v>
      </c>
      <c r="E5905" t="s">
        <v>12304</v>
      </c>
      <c r="F5905" t="s">
        <v>10385</v>
      </c>
      <c r="G5905">
        <v>1979</v>
      </c>
      <c r="H5905" t="s">
        <v>10229</v>
      </c>
      <c r="I5905">
        <v>53</v>
      </c>
      <c r="J5905" t="s">
        <v>13181</v>
      </c>
      <c r="K5905">
        <v>2</v>
      </c>
      <c r="L5905" t="s">
        <v>34</v>
      </c>
      <c r="M5905">
        <v>1</v>
      </c>
      <c r="N5905" t="s">
        <v>9812</v>
      </c>
      <c r="O5905">
        <v>233</v>
      </c>
      <c r="P5905" t="s">
        <v>10131</v>
      </c>
      <c r="Q5905" t="s">
        <v>47</v>
      </c>
      <c r="R5905">
        <v>55</v>
      </c>
      <c r="S5905">
        <v>34080</v>
      </c>
      <c r="T5905" t="str">
        <f>VLOOKUP(U5905,Sheet3!$A:$B,2,0)</f>
        <v>Asia</v>
      </c>
      <c r="U5905">
        <f>VLOOKUP(Q5905,Sheet2!$A:$B,2,0)</f>
        <v>1</v>
      </c>
      <c r="V5905" t="s">
        <v>34</v>
      </c>
      <c r="W5905" t="s">
        <v>34</v>
      </c>
      <c r="X5905" t="s">
        <v>34</v>
      </c>
      <c r="Y5905" t="s">
        <v>34</v>
      </c>
      <c r="Z5905" t="s">
        <v>34</v>
      </c>
    </row>
    <row r="5906" spans="1:26" x14ac:dyDescent="0.25">
      <c r="A5906">
        <v>5905</v>
      </c>
      <c r="B5906">
        <v>2</v>
      </c>
      <c r="C5906" t="str">
        <f>VLOOKUP(B5906,Sheet4!$A:$B,2,0)</f>
        <v>Gold</v>
      </c>
      <c r="D5906">
        <v>4612</v>
      </c>
      <c r="E5906" t="s">
        <v>12305</v>
      </c>
      <c r="F5906" t="s">
        <v>10211</v>
      </c>
      <c r="G5906">
        <v>1954</v>
      </c>
      <c r="H5906" t="s">
        <v>9648</v>
      </c>
      <c r="I5906">
        <v>41</v>
      </c>
      <c r="J5906" t="s">
        <v>13181</v>
      </c>
      <c r="K5906">
        <v>2</v>
      </c>
      <c r="L5906" t="s">
        <v>34</v>
      </c>
      <c r="M5906">
        <v>1</v>
      </c>
      <c r="N5906" t="s">
        <v>10891</v>
      </c>
      <c r="O5906">
        <v>258</v>
      </c>
      <c r="P5906" t="s">
        <v>10131</v>
      </c>
      <c r="Q5906" t="s">
        <v>2503</v>
      </c>
      <c r="R5906">
        <v>81</v>
      </c>
      <c r="S5906">
        <v>10</v>
      </c>
      <c r="T5906" t="str">
        <f>VLOOKUP(U5906,Sheet3!$A:$B,2,0)</f>
        <v>Africa</v>
      </c>
      <c r="U5906">
        <f>VLOOKUP(Q5906,Sheet2!$A:$B,2,0)</f>
        <v>5</v>
      </c>
      <c r="V5906" t="s">
        <v>34</v>
      </c>
      <c r="W5906" t="s">
        <v>34</v>
      </c>
      <c r="X5906" t="s">
        <v>34</v>
      </c>
      <c r="Y5906" t="s">
        <v>34</v>
      </c>
      <c r="Z5906" t="s">
        <v>34</v>
      </c>
    </row>
    <row r="5907" spans="1:26" x14ac:dyDescent="0.25">
      <c r="A5907">
        <v>5906</v>
      </c>
      <c r="B5907">
        <v>2</v>
      </c>
      <c r="C5907" t="str">
        <f>VLOOKUP(B5907,Sheet4!$A:$B,2,0)</f>
        <v>Gold</v>
      </c>
      <c r="D5907">
        <v>4611</v>
      </c>
      <c r="E5907" t="s">
        <v>12306</v>
      </c>
      <c r="F5907" t="s">
        <v>10211</v>
      </c>
      <c r="G5907">
        <v>1954</v>
      </c>
      <c r="H5907" t="s">
        <v>9648</v>
      </c>
      <c r="I5907">
        <v>41</v>
      </c>
      <c r="J5907" t="s">
        <v>13181</v>
      </c>
      <c r="K5907">
        <v>2</v>
      </c>
      <c r="L5907" t="s">
        <v>34</v>
      </c>
      <c r="M5907">
        <v>1</v>
      </c>
      <c r="N5907" t="s">
        <v>10891</v>
      </c>
      <c r="O5907">
        <v>258</v>
      </c>
      <c r="P5907" t="s">
        <v>10131</v>
      </c>
      <c r="Q5907" t="s">
        <v>2503</v>
      </c>
      <c r="R5907">
        <v>81</v>
      </c>
      <c r="S5907">
        <v>10</v>
      </c>
      <c r="T5907" t="str">
        <f>VLOOKUP(U5907,Sheet3!$A:$B,2,0)</f>
        <v>Africa</v>
      </c>
      <c r="U5907">
        <f>VLOOKUP(Q5907,Sheet2!$A:$B,2,0)</f>
        <v>5</v>
      </c>
      <c r="V5907" t="s">
        <v>34</v>
      </c>
      <c r="W5907" t="s">
        <v>34</v>
      </c>
      <c r="X5907" t="s">
        <v>34</v>
      </c>
      <c r="Y5907" t="s">
        <v>34</v>
      </c>
      <c r="Z5907" t="s">
        <v>34</v>
      </c>
    </row>
    <row r="5908" spans="1:26" x14ac:dyDescent="0.25">
      <c r="A5908">
        <v>5907</v>
      </c>
      <c r="B5908">
        <v>2</v>
      </c>
      <c r="C5908" t="str">
        <f>VLOOKUP(B5908,Sheet4!$A:$B,2,0)</f>
        <v>Gold</v>
      </c>
      <c r="D5908">
        <v>4603</v>
      </c>
      <c r="E5908" t="s">
        <v>6127</v>
      </c>
      <c r="F5908" t="s">
        <v>10936</v>
      </c>
      <c r="G5908">
        <v>2020</v>
      </c>
      <c r="H5908" t="s">
        <v>9749</v>
      </c>
      <c r="I5908">
        <v>48</v>
      </c>
      <c r="J5908" t="s">
        <v>13181</v>
      </c>
      <c r="K5908">
        <v>2</v>
      </c>
      <c r="L5908" t="s">
        <v>34</v>
      </c>
      <c r="M5908">
        <v>1</v>
      </c>
      <c r="N5908" t="s">
        <v>9656</v>
      </c>
      <c r="O5908">
        <v>217</v>
      </c>
      <c r="P5908" t="s">
        <v>10131</v>
      </c>
      <c r="Q5908" t="s">
        <v>47</v>
      </c>
      <c r="R5908">
        <v>55</v>
      </c>
      <c r="S5908">
        <v>92971</v>
      </c>
      <c r="T5908" t="str">
        <f>VLOOKUP(U5908,Sheet3!$A:$B,2,0)</f>
        <v>Asia</v>
      </c>
      <c r="U5908">
        <f>VLOOKUP(Q5908,Sheet2!$A:$B,2,0)</f>
        <v>1</v>
      </c>
      <c r="V5908" t="s">
        <v>34</v>
      </c>
      <c r="W5908" t="s">
        <v>34</v>
      </c>
      <c r="X5908" t="s">
        <v>34</v>
      </c>
      <c r="Y5908" t="s">
        <v>34</v>
      </c>
      <c r="Z5908" t="s">
        <v>34</v>
      </c>
    </row>
    <row r="5909" spans="1:26" x14ac:dyDescent="0.25">
      <c r="A5909">
        <v>5908</v>
      </c>
      <c r="B5909">
        <v>2</v>
      </c>
      <c r="C5909" t="str">
        <f>VLOOKUP(B5909,Sheet4!$A:$B,2,0)</f>
        <v>Gold</v>
      </c>
      <c r="D5909">
        <v>4602</v>
      </c>
      <c r="E5909" t="s">
        <v>12307</v>
      </c>
      <c r="F5909" t="s">
        <v>12294</v>
      </c>
      <c r="G5909">
        <v>2209</v>
      </c>
      <c r="H5909" t="s">
        <v>10830</v>
      </c>
      <c r="I5909">
        <v>58</v>
      </c>
      <c r="J5909" t="s">
        <v>13181</v>
      </c>
      <c r="K5909">
        <v>2</v>
      </c>
      <c r="L5909" t="s">
        <v>34</v>
      </c>
      <c r="M5909">
        <v>1</v>
      </c>
      <c r="N5909" t="s">
        <v>34</v>
      </c>
      <c r="O5909">
        <v>1</v>
      </c>
      <c r="P5909" t="s">
        <v>9650</v>
      </c>
      <c r="Q5909" t="s">
        <v>2461</v>
      </c>
      <c r="R5909">
        <v>35</v>
      </c>
      <c r="S5909">
        <v>20809</v>
      </c>
      <c r="T5909" t="str">
        <f>VLOOKUP(U5909,Sheet3!$A:$B,2,0)</f>
        <v>Africa</v>
      </c>
      <c r="U5909">
        <f>VLOOKUP(Q5909,Sheet2!$A:$B,2,0)</f>
        <v>5</v>
      </c>
      <c r="V5909" t="s">
        <v>34</v>
      </c>
      <c r="W5909" t="s">
        <v>34</v>
      </c>
      <c r="X5909" t="s">
        <v>34</v>
      </c>
      <c r="Y5909" t="s">
        <v>34</v>
      </c>
      <c r="Z5909" t="s">
        <v>34</v>
      </c>
    </row>
    <row r="5910" spans="1:26" x14ac:dyDescent="0.25">
      <c r="A5910">
        <v>5909</v>
      </c>
      <c r="B5910">
        <v>2</v>
      </c>
      <c r="C5910" t="str">
        <f>VLOOKUP(B5910,Sheet4!$A:$B,2,0)</f>
        <v>Gold</v>
      </c>
      <c r="D5910">
        <v>460</v>
      </c>
      <c r="E5910" t="s">
        <v>12308</v>
      </c>
      <c r="F5910" t="s">
        <v>11862</v>
      </c>
      <c r="G5910">
        <v>2146</v>
      </c>
      <c r="H5910" t="s">
        <v>10383</v>
      </c>
      <c r="I5910">
        <v>56</v>
      </c>
      <c r="J5910" t="s">
        <v>13181</v>
      </c>
      <c r="K5910">
        <v>2</v>
      </c>
      <c r="L5910" t="s">
        <v>34</v>
      </c>
      <c r="M5910">
        <v>1</v>
      </c>
      <c r="N5910" t="s">
        <v>9729</v>
      </c>
      <c r="O5910">
        <v>227</v>
      </c>
      <c r="P5910" t="s">
        <v>10131</v>
      </c>
      <c r="Q5910" t="s">
        <v>273</v>
      </c>
      <c r="R5910">
        <v>119</v>
      </c>
      <c r="S5910">
        <v>41174</v>
      </c>
      <c r="T5910" t="str">
        <f>VLOOKUP(U5910,Sheet3!$A:$B,2,0)</f>
        <v>Asia</v>
      </c>
      <c r="U5910">
        <f>VLOOKUP(Q5910,Sheet2!$A:$B,2,0)</f>
        <v>1</v>
      </c>
      <c r="V5910" t="s">
        <v>34</v>
      </c>
      <c r="W5910" t="s">
        <v>34</v>
      </c>
      <c r="X5910" t="s">
        <v>34</v>
      </c>
      <c r="Y5910" t="s">
        <v>34</v>
      </c>
      <c r="Z5910" t="s">
        <v>34</v>
      </c>
    </row>
    <row r="5911" spans="1:26" x14ac:dyDescent="0.25">
      <c r="A5911">
        <v>5910</v>
      </c>
      <c r="B5911">
        <v>2</v>
      </c>
      <c r="C5911" t="str">
        <f>VLOOKUP(B5911,Sheet4!$A:$B,2,0)</f>
        <v>Gold</v>
      </c>
      <c r="D5911">
        <v>4597</v>
      </c>
      <c r="E5911" t="s">
        <v>12309</v>
      </c>
      <c r="F5911" t="s">
        <v>12206</v>
      </c>
      <c r="G5911">
        <v>2198</v>
      </c>
      <c r="H5911" t="s">
        <v>9683</v>
      </c>
      <c r="I5911">
        <v>45</v>
      </c>
      <c r="J5911" t="s">
        <v>13181</v>
      </c>
      <c r="K5911">
        <v>2</v>
      </c>
      <c r="L5911" t="s">
        <v>34</v>
      </c>
      <c r="M5911">
        <v>1</v>
      </c>
      <c r="N5911" t="s">
        <v>10194</v>
      </c>
      <c r="O5911">
        <v>245</v>
      </c>
      <c r="P5911" t="s">
        <v>9695</v>
      </c>
      <c r="Q5911" t="s">
        <v>47</v>
      </c>
      <c r="R5911">
        <v>55</v>
      </c>
      <c r="S5911">
        <v>47053</v>
      </c>
      <c r="T5911" t="str">
        <f>VLOOKUP(U5911,Sheet3!$A:$B,2,0)</f>
        <v>Asia</v>
      </c>
      <c r="U5911">
        <f>VLOOKUP(Q5911,Sheet2!$A:$B,2,0)</f>
        <v>1</v>
      </c>
      <c r="V5911" t="s">
        <v>34</v>
      </c>
      <c r="W5911" t="s">
        <v>34</v>
      </c>
      <c r="X5911" t="s">
        <v>34</v>
      </c>
      <c r="Y5911" t="s">
        <v>34</v>
      </c>
      <c r="Z5911" t="s">
        <v>34</v>
      </c>
    </row>
    <row r="5912" spans="1:26" x14ac:dyDescent="0.25">
      <c r="A5912">
        <v>5911</v>
      </c>
      <c r="B5912">
        <v>2</v>
      </c>
      <c r="C5912" t="str">
        <f>VLOOKUP(B5912,Sheet4!$A:$B,2,0)</f>
        <v>Gold</v>
      </c>
      <c r="D5912">
        <v>4593</v>
      </c>
      <c r="E5912" t="s">
        <v>12310</v>
      </c>
      <c r="F5912" t="s">
        <v>10566</v>
      </c>
      <c r="G5912">
        <v>1808</v>
      </c>
      <c r="H5912" t="s">
        <v>9675</v>
      </c>
      <c r="I5912">
        <v>43</v>
      </c>
      <c r="J5912" t="s">
        <v>13182</v>
      </c>
      <c r="K5912">
        <v>3</v>
      </c>
      <c r="L5912" t="s">
        <v>34</v>
      </c>
      <c r="M5912">
        <v>1</v>
      </c>
      <c r="N5912" t="s">
        <v>10567</v>
      </c>
      <c r="O5912">
        <v>253</v>
      </c>
      <c r="P5912" t="s">
        <v>10131</v>
      </c>
      <c r="Q5912" t="s">
        <v>488</v>
      </c>
      <c r="R5912">
        <v>22</v>
      </c>
      <c r="S5912">
        <v>4364</v>
      </c>
      <c r="T5912" t="str">
        <f>VLOOKUP(U5912,Sheet3!$A:$B,2,0)</f>
        <v>Africa</v>
      </c>
      <c r="U5912">
        <f>VLOOKUP(Q5912,Sheet2!$A:$B,2,0)</f>
        <v>5</v>
      </c>
      <c r="V5912" t="s">
        <v>34</v>
      </c>
      <c r="W5912" t="s">
        <v>34</v>
      </c>
      <c r="X5912" t="s">
        <v>34</v>
      </c>
      <c r="Y5912" t="s">
        <v>34</v>
      </c>
      <c r="Z5912" t="s">
        <v>34</v>
      </c>
    </row>
    <row r="5913" spans="1:26" x14ac:dyDescent="0.25">
      <c r="A5913">
        <v>5912</v>
      </c>
      <c r="B5913">
        <v>2</v>
      </c>
      <c r="C5913" t="str">
        <f>VLOOKUP(B5913,Sheet4!$A:$B,2,0)</f>
        <v>Gold</v>
      </c>
      <c r="D5913">
        <v>4592</v>
      </c>
      <c r="E5913" t="s">
        <v>12311</v>
      </c>
      <c r="F5913" t="s">
        <v>12312</v>
      </c>
      <c r="G5913">
        <v>2211</v>
      </c>
      <c r="H5913" t="s">
        <v>9688</v>
      </c>
      <c r="I5913">
        <v>46</v>
      </c>
      <c r="J5913" t="s">
        <v>13181</v>
      </c>
      <c r="K5913">
        <v>2</v>
      </c>
      <c r="L5913" t="s">
        <v>34</v>
      </c>
      <c r="M5913">
        <v>1</v>
      </c>
      <c r="N5913" t="s">
        <v>11132</v>
      </c>
      <c r="O5913">
        <v>262</v>
      </c>
      <c r="P5913" t="s">
        <v>9695</v>
      </c>
      <c r="Q5913" t="s">
        <v>47</v>
      </c>
      <c r="R5913">
        <v>55</v>
      </c>
      <c r="S5913">
        <v>47313</v>
      </c>
      <c r="T5913" t="str">
        <f>VLOOKUP(U5913,Sheet3!$A:$B,2,0)</f>
        <v>Asia</v>
      </c>
      <c r="U5913">
        <f>VLOOKUP(Q5913,Sheet2!$A:$B,2,0)</f>
        <v>1</v>
      </c>
      <c r="V5913" t="s">
        <v>34</v>
      </c>
      <c r="W5913" t="s">
        <v>34</v>
      </c>
      <c r="X5913" t="s">
        <v>34</v>
      </c>
      <c r="Y5913" t="s">
        <v>34</v>
      </c>
      <c r="Z5913" t="s">
        <v>34</v>
      </c>
    </row>
    <row r="5914" spans="1:26" x14ac:dyDescent="0.25">
      <c r="A5914">
        <v>5913</v>
      </c>
      <c r="B5914">
        <v>2</v>
      </c>
      <c r="C5914" t="str">
        <f>VLOOKUP(B5914,Sheet4!$A:$B,2,0)</f>
        <v>Gold</v>
      </c>
      <c r="D5914">
        <v>459</v>
      </c>
      <c r="E5914" t="s">
        <v>12313</v>
      </c>
      <c r="F5914" t="s">
        <v>11862</v>
      </c>
      <c r="G5914">
        <v>2146</v>
      </c>
      <c r="H5914" t="s">
        <v>9790</v>
      </c>
      <c r="I5914">
        <v>50</v>
      </c>
      <c r="J5914" t="s">
        <v>13181</v>
      </c>
      <c r="K5914">
        <v>2</v>
      </c>
      <c r="L5914" t="s">
        <v>34</v>
      </c>
      <c r="M5914">
        <v>1</v>
      </c>
      <c r="N5914" t="s">
        <v>11863</v>
      </c>
      <c r="O5914">
        <v>274</v>
      </c>
      <c r="P5914" t="s">
        <v>9695</v>
      </c>
      <c r="Q5914" t="s">
        <v>273</v>
      </c>
      <c r="R5914">
        <v>119</v>
      </c>
      <c r="S5914">
        <v>51823</v>
      </c>
      <c r="T5914" t="str">
        <f>VLOOKUP(U5914,Sheet3!$A:$B,2,0)</f>
        <v>Asia</v>
      </c>
      <c r="U5914">
        <f>VLOOKUP(Q5914,Sheet2!$A:$B,2,0)</f>
        <v>1</v>
      </c>
      <c r="V5914" t="s">
        <v>34</v>
      </c>
      <c r="W5914" t="s">
        <v>34</v>
      </c>
      <c r="X5914" t="s">
        <v>34</v>
      </c>
      <c r="Y5914" t="s">
        <v>34</v>
      </c>
      <c r="Z5914" t="s">
        <v>34</v>
      </c>
    </row>
    <row r="5915" spans="1:26" x14ac:dyDescent="0.25">
      <c r="A5915">
        <v>5914</v>
      </c>
      <c r="B5915">
        <v>2</v>
      </c>
      <c r="C5915" t="str">
        <f>VLOOKUP(B5915,Sheet4!$A:$B,2,0)</f>
        <v>Gold</v>
      </c>
      <c r="D5915">
        <v>4582</v>
      </c>
      <c r="E5915" t="s">
        <v>12314</v>
      </c>
      <c r="F5915" t="s">
        <v>10211</v>
      </c>
      <c r="G5915">
        <v>1954</v>
      </c>
      <c r="H5915" t="s">
        <v>9679</v>
      </c>
      <c r="I5915">
        <v>44</v>
      </c>
      <c r="J5915" t="s">
        <v>13181</v>
      </c>
      <c r="K5915">
        <v>2</v>
      </c>
      <c r="L5915" t="s">
        <v>34</v>
      </c>
      <c r="M5915">
        <v>1</v>
      </c>
      <c r="N5915" t="s">
        <v>9729</v>
      </c>
      <c r="O5915">
        <v>227</v>
      </c>
      <c r="P5915" t="s">
        <v>9695</v>
      </c>
      <c r="Q5915" t="s">
        <v>1731</v>
      </c>
      <c r="R5915">
        <v>15</v>
      </c>
      <c r="S5915">
        <v>10000</v>
      </c>
      <c r="T5915" t="str">
        <f>VLOOKUP(U5915,Sheet3!$A:$B,2,0)</f>
        <v>Latin America</v>
      </c>
      <c r="U5915">
        <f>VLOOKUP(Q5915,Sheet2!$A:$B,2,0)</f>
        <v>6</v>
      </c>
      <c r="V5915" t="s">
        <v>34</v>
      </c>
      <c r="W5915" t="s">
        <v>34</v>
      </c>
      <c r="X5915" t="s">
        <v>34</v>
      </c>
      <c r="Y5915" t="s">
        <v>34</v>
      </c>
      <c r="Z5915" t="s">
        <v>34</v>
      </c>
    </row>
    <row r="5916" spans="1:26" x14ac:dyDescent="0.25">
      <c r="A5916">
        <v>5915</v>
      </c>
      <c r="B5916">
        <v>2</v>
      </c>
      <c r="C5916" t="str">
        <f>VLOOKUP(B5916,Sheet4!$A:$B,2,0)</f>
        <v>Gold</v>
      </c>
      <c r="D5916">
        <v>4519</v>
      </c>
      <c r="E5916" t="s">
        <v>12315</v>
      </c>
      <c r="F5916" t="s">
        <v>9658</v>
      </c>
      <c r="G5916">
        <v>1863</v>
      </c>
      <c r="H5916" t="s">
        <v>9648</v>
      </c>
      <c r="I5916">
        <v>41</v>
      </c>
      <c r="J5916" t="s">
        <v>13181</v>
      </c>
      <c r="K5916">
        <v>2</v>
      </c>
      <c r="L5916" t="s">
        <v>34</v>
      </c>
      <c r="M5916">
        <v>1</v>
      </c>
      <c r="N5916" t="s">
        <v>10891</v>
      </c>
      <c r="O5916">
        <v>258</v>
      </c>
      <c r="P5916" t="s">
        <v>10131</v>
      </c>
      <c r="Q5916" t="s">
        <v>9931</v>
      </c>
      <c r="R5916">
        <v>40</v>
      </c>
      <c r="S5916">
        <v>10000</v>
      </c>
      <c r="T5916" t="str">
        <f>VLOOKUP(U5916,Sheet3!$A:$B,2,0)</f>
        <v>Africa</v>
      </c>
      <c r="U5916">
        <f>VLOOKUP(Q5916,Sheet2!$A:$B,2,0)</f>
        <v>5</v>
      </c>
      <c r="V5916" t="s">
        <v>34</v>
      </c>
      <c r="W5916" t="s">
        <v>34</v>
      </c>
      <c r="X5916" t="s">
        <v>34</v>
      </c>
      <c r="Y5916" t="s">
        <v>34</v>
      </c>
      <c r="Z5916" t="s">
        <v>34</v>
      </c>
    </row>
    <row r="5917" spans="1:26" x14ac:dyDescent="0.25">
      <c r="A5917">
        <v>5916</v>
      </c>
      <c r="B5917">
        <v>2</v>
      </c>
      <c r="C5917" t="str">
        <f>VLOOKUP(B5917,Sheet4!$A:$B,2,0)</f>
        <v>Gold</v>
      </c>
      <c r="D5917">
        <v>458</v>
      </c>
      <c r="E5917" t="s">
        <v>12316</v>
      </c>
      <c r="F5917" t="s">
        <v>11862</v>
      </c>
      <c r="G5917">
        <v>2146</v>
      </c>
      <c r="H5917" t="s">
        <v>9790</v>
      </c>
      <c r="I5917">
        <v>50</v>
      </c>
      <c r="J5917" t="s">
        <v>13181</v>
      </c>
      <c r="K5917">
        <v>2</v>
      </c>
      <c r="L5917" t="s">
        <v>34</v>
      </c>
      <c r="M5917">
        <v>1</v>
      </c>
      <c r="N5917" t="s">
        <v>10426</v>
      </c>
      <c r="O5917">
        <v>252</v>
      </c>
      <c r="P5917" t="s">
        <v>10131</v>
      </c>
      <c r="Q5917" t="s">
        <v>273</v>
      </c>
      <c r="R5917">
        <v>119</v>
      </c>
      <c r="S5917">
        <v>43650</v>
      </c>
      <c r="T5917" t="str">
        <f>VLOOKUP(U5917,Sheet3!$A:$B,2,0)</f>
        <v>Asia</v>
      </c>
      <c r="U5917">
        <f>VLOOKUP(Q5917,Sheet2!$A:$B,2,0)</f>
        <v>1</v>
      </c>
      <c r="V5917" t="s">
        <v>34</v>
      </c>
      <c r="W5917" t="s">
        <v>34</v>
      </c>
      <c r="X5917" t="s">
        <v>34</v>
      </c>
      <c r="Y5917" t="s">
        <v>34</v>
      </c>
      <c r="Z5917" t="s">
        <v>34</v>
      </c>
    </row>
    <row r="5918" spans="1:26" x14ac:dyDescent="0.25">
      <c r="A5918">
        <v>5917</v>
      </c>
      <c r="B5918">
        <v>2</v>
      </c>
      <c r="C5918" t="str">
        <f>VLOOKUP(B5918,Sheet4!$A:$B,2,0)</f>
        <v>Gold</v>
      </c>
      <c r="D5918">
        <v>457</v>
      </c>
      <c r="E5918" t="s">
        <v>12317</v>
      </c>
      <c r="F5918" t="s">
        <v>12318</v>
      </c>
      <c r="G5918">
        <v>2212</v>
      </c>
      <c r="H5918" t="s">
        <v>9749</v>
      </c>
      <c r="I5918">
        <v>48</v>
      </c>
      <c r="J5918" t="s">
        <v>13181</v>
      </c>
      <c r="K5918">
        <v>2</v>
      </c>
      <c r="L5918" t="s">
        <v>34</v>
      </c>
      <c r="M5918">
        <v>1</v>
      </c>
      <c r="N5918" t="s">
        <v>9656</v>
      </c>
      <c r="O5918">
        <v>217</v>
      </c>
      <c r="P5918" t="s">
        <v>10131</v>
      </c>
      <c r="Q5918" t="s">
        <v>32</v>
      </c>
      <c r="R5918">
        <v>27</v>
      </c>
      <c r="S5918">
        <v>80000</v>
      </c>
      <c r="T5918" t="str">
        <f>VLOOKUP(U5918,Sheet3!$A:$B,2,0)</f>
        <v>Asia</v>
      </c>
      <c r="U5918">
        <f>VLOOKUP(Q5918,Sheet2!$A:$B,2,0)</f>
        <v>1</v>
      </c>
      <c r="V5918" t="s">
        <v>34</v>
      </c>
      <c r="W5918" t="s">
        <v>34</v>
      </c>
      <c r="X5918" t="s">
        <v>34</v>
      </c>
      <c r="Y5918" t="s">
        <v>34</v>
      </c>
      <c r="Z5918" t="s">
        <v>34</v>
      </c>
    </row>
    <row r="5919" spans="1:26" x14ac:dyDescent="0.25">
      <c r="A5919">
        <v>5918</v>
      </c>
      <c r="B5919">
        <v>2</v>
      </c>
      <c r="C5919" t="str">
        <f>VLOOKUP(B5919,Sheet4!$A:$B,2,0)</f>
        <v>Gold</v>
      </c>
      <c r="D5919">
        <v>4564</v>
      </c>
      <c r="E5919" t="s">
        <v>12319</v>
      </c>
      <c r="F5919" t="s">
        <v>9658</v>
      </c>
      <c r="G5919">
        <v>1863</v>
      </c>
      <c r="H5919" t="s">
        <v>9648</v>
      </c>
      <c r="I5919">
        <v>41</v>
      </c>
      <c r="J5919" t="s">
        <v>13181</v>
      </c>
      <c r="K5919">
        <v>2</v>
      </c>
      <c r="L5919" t="s">
        <v>34</v>
      </c>
      <c r="M5919">
        <v>1</v>
      </c>
      <c r="N5919" t="s">
        <v>10891</v>
      </c>
      <c r="O5919">
        <v>258</v>
      </c>
      <c r="P5919" t="s">
        <v>9650</v>
      </c>
      <c r="Q5919" t="s">
        <v>9931</v>
      </c>
      <c r="R5919">
        <v>40</v>
      </c>
      <c r="S5919">
        <v>10000</v>
      </c>
      <c r="T5919" t="str">
        <f>VLOOKUP(U5919,Sheet3!$A:$B,2,0)</f>
        <v>Africa</v>
      </c>
      <c r="U5919">
        <f>VLOOKUP(Q5919,Sheet2!$A:$B,2,0)</f>
        <v>5</v>
      </c>
      <c r="V5919" t="s">
        <v>34</v>
      </c>
      <c r="W5919" t="s">
        <v>34</v>
      </c>
      <c r="X5919" t="s">
        <v>34</v>
      </c>
      <c r="Y5919" t="s">
        <v>34</v>
      </c>
      <c r="Z5919" t="s">
        <v>34</v>
      </c>
    </row>
    <row r="5920" spans="1:26" x14ac:dyDescent="0.25">
      <c r="A5920">
        <v>5919</v>
      </c>
      <c r="B5920">
        <v>2</v>
      </c>
      <c r="C5920" t="str">
        <f>VLOOKUP(B5920,Sheet4!$A:$B,2,0)</f>
        <v>Gold</v>
      </c>
      <c r="D5920">
        <v>4563</v>
      </c>
      <c r="E5920" t="s">
        <v>12320</v>
      </c>
      <c r="F5920" t="s">
        <v>9658</v>
      </c>
      <c r="G5920">
        <v>1863</v>
      </c>
      <c r="H5920" t="s">
        <v>9648</v>
      </c>
      <c r="I5920">
        <v>41</v>
      </c>
      <c r="J5920" t="s">
        <v>13181</v>
      </c>
      <c r="K5920">
        <v>2</v>
      </c>
      <c r="L5920" t="s">
        <v>34</v>
      </c>
      <c r="M5920">
        <v>1</v>
      </c>
      <c r="N5920" t="s">
        <v>10891</v>
      </c>
      <c r="O5920">
        <v>258</v>
      </c>
      <c r="P5920" t="s">
        <v>9650</v>
      </c>
      <c r="Q5920" t="s">
        <v>9931</v>
      </c>
      <c r="R5920">
        <v>40</v>
      </c>
      <c r="S5920">
        <v>10000</v>
      </c>
      <c r="T5920" t="str">
        <f>VLOOKUP(U5920,Sheet3!$A:$B,2,0)</f>
        <v>Africa</v>
      </c>
      <c r="U5920">
        <f>VLOOKUP(Q5920,Sheet2!$A:$B,2,0)</f>
        <v>5</v>
      </c>
      <c r="V5920" t="s">
        <v>34</v>
      </c>
      <c r="W5920" t="s">
        <v>34</v>
      </c>
      <c r="X5920" t="s">
        <v>34</v>
      </c>
      <c r="Y5920" t="s">
        <v>34</v>
      </c>
      <c r="Z5920" t="s">
        <v>34</v>
      </c>
    </row>
    <row r="5921" spans="1:26" x14ac:dyDescent="0.25">
      <c r="A5921">
        <v>5920</v>
      </c>
      <c r="B5921">
        <v>2</v>
      </c>
      <c r="C5921" t="str">
        <f>VLOOKUP(B5921,Sheet4!$A:$B,2,0)</f>
        <v>Gold</v>
      </c>
      <c r="D5921">
        <v>4557</v>
      </c>
      <c r="E5921" t="s">
        <v>12321</v>
      </c>
      <c r="F5921" t="s">
        <v>11011</v>
      </c>
      <c r="G5921">
        <v>2034</v>
      </c>
      <c r="H5921" t="s">
        <v>9749</v>
      </c>
      <c r="I5921">
        <v>48</v>
      </c>
      <c r="J5921" t="s">
        <v>13181</v>
      </c>
      <c r="K5921">
        <v>2</v>
      </c>
      <c r="L5921" t="s">
        <v>34</v>
      </c>
      <c r="M5921">
        <v>1</v>
      </c>
      <c r="N5921" t="s">
        <v>9656</v>
      </c>
      <c r="O5921">
        <v>217</v>
      </c>
      <c r="P5921" t="s">
        <v>10131</v>
      </c>
      <c r="Q5921" t="s">
        <v>47</v>
      </c>
      <c r="R5921">
        <v>55</v>
      </c>
      <c r="S5921">
        <v>193758</v>
      </c>
      <c r="T5921" t="str">
        <f>VLOOKUP(U5921,Sheet3!$A:$B,2,0)</f>
        <v>Asia</v>
      </c>
      <c r="U5921">
        <f>VLOOKUP(Q5921,Sheet2!$A:$B,2,0)</f>
        <v>1</v>
      </c>
      <c r="V5921" t="s">
        <v>34</v>
      </c>
      <c r="W5921" t="s">
        <v>34</v>
      </c>
      <c r="X5921" t="s">
        <v>34</v>
      </c>
      <c r="Y5921" t="s">
        <v>34</v>
      </c>
      <c r="Z5921" t="s">
        <v>34</v>
      </c>
    </row>
    <row r="5922" spans="1:26" x14ac:dyDescent="0.25">
      <c r="A5922">
        <v>5921</v>
      </c>
      <c r="B5922">
        <v>2</v>
      </c>
      <c r="C5922" t="str">
        <f>VLOOKUP(B5922,Sheet4!$A:$B,2,0)</f>
        <v>Gold</v>
      </c>
      <c r="D5922">
        <v>4553</v>
      </c>
      <c r="E5922" t="s">
        <v>12322</v>
      </c>
      <c r="F5922" t="s">
        <v>9658</v>
      </c>
      <c r="G5922">
        <v>1863</v>
      </c>
      <c r="H5922" t="s">
        <v>9648</v>
      </c>
      <c r="I5922">
        <v>41</v>
      </c>
      <c r="J5922" t="s">
        <v>13181</v>
      </c>
      <c r="K5922">
        <v>2</v>
      </c>
      <c r="L5922" t="s">
        <v>34</v>
      </c>
      <c r="M5922">
        <v>1</v>
      </c>
      <c r="N5922" t="s">
        <v>10891</v>
      </c>
      <c r="O5922">
        <v>258</v>
      </c>
      <c r="P5922" t="s">
        <v>10131</v>
      </c>
      <c r="Q5922" t="s">
        <v>416</v>
      </c>
      <c r="R5922">
        <v>125</v>
      </c>
      <c r="S5922">
        <v>10000</v>
      </c>
      <c r="T5922" t="str">
        <f>VLOOKUP(U5922,Sheet3!$A:$B,2,0)</f>
        <v>Africa</v>
      </c>
      <c r="U5922">
        <f>VLOOKUP(Q5922,Sheet2!$A:$B,2,0)</f>
        <v>5</v>
      </c>
      <c r="V5922" t="s">
        <v>34</v>
      </c>
      <c r="W5922" t="s">
        <v>34</v>
      </c>
      <c r="X5922" t="s">
        <v>34</v>
      </c>
      <c r="Y5922" t="s">
        <v>34</v>
      </c>
      <c r="Z5922" t="s">
        <v>34</v>
      </c>
    </row>
    <row r="5923" spans="1:26" x14ac:dyDescent="0.25">
      <c r="A5923">
        <v>5922</v>
      </c>
      <c r="B5923">
        <v>2</v>
      </c>
      <c r="C5923" t="str">
        <f>VLOOKUP(B5923,Sheet4!$A:$B,2,0)</f>
        <v>Gold</v>
      </c>
      <c r="D5923">
        <v>4546</v>
      </c>
      <c r="E5923" t="s">
        <v>12323</v>
      </c>
      <c r="F5923" t="s">
        <v>70</v>
      </c>
      <c r="G5923">
        <v>9</v>
      </c>
      <c r="H5923" t="s">
        <v>9679</v>
      </c>
      <c r="I5923">
        <v>44</v>
      </c>
      <c r="J5923" t="s">
        <v>13181</v>
      </c>
      <c r="K5923">
        <v>2</v>
      </c>
      <c r="L5923" t="s">
        <v>34</v>
      </c>
      <c r="M5923">
        <v>1</v>
      </c>
      <c r="N5923" t="s">
        <v>9729</v>
      </c>
      <c r="O5923">
        <v>227</v>
      </c>
      <c r="P5923" t="s">
        <v>10131</v>
      </c>
      <c r="Q5923" t="s">
        <v>47</v>
      </c>
      <c r="R5923">
        <v>55</v>
      </c>
      <c r="S5923">
        <v>34774</v>
      </c>
      <c r="T5923" t="str">
        <f>VLOOKUP(U5923,Sheet3!$A:$B,2,0)</f>
        <v>Asia</v>
      </c>
      <c r="U5923">
        <f>VLOOKUP(Q5923,Sheet2!$A:$B,2,0)</f>
        <v>1</v>
      </c>
      <c r="V5923" t="s">
        <v>34</v>
      </c>
      <c r="W5923" t="s">
        <v>34</v>
      </c>
      <c r="X5923" t="s">
        <v>34</v>
      </c>
      <c r="Y5923" t="s">
        <v>34</v>
      </c>
      <c r="Z5923" t="s">
        <v>34</v>
      </c>
    </row>
    <row r="5924" spans="1:26" x14ac:dyDescent="0.25">
      <c r="A5924">
        <v>5923</v>
      </c>
      <c r="B5924">
        <v>2</v>
      </c>
      <c r="C5924" t="str">
        <f>VLOOKUP(B5924,Sheet4!$A:$B,2,0)</f>
        <v>Gold</v>
      </c>
      <c r="D5924">
        <v>4544</v>
      </c>
      <c r="E5924" t="s">
        <v>12324</v>
      </c>
      <c r="F5924" t="s">
        <v>12325</v>
      </c>
      <c r="G5924">
        <v>2213</v>
      </c>
      <c r="H5924" t="s">
        <v>9772</v>
      </c>
      <c r="I5924">
        <v>49</v>
      </c>
      <c r="J5924" t="s">
        <v>9594</v>
      </c>
      <c r="K5924">
        <v>1</v>
      </c>
      <c r="L5924" t="s">
        <v>34</v>
      </c>
      <c r="M5924">
        <v>1</v>
      </c>
      <c r="N5924" t="s">
        <v>9773</v>
      </c>
      <c r="O5924">
        <v>232</v>
      </c>
      <c r="P5924" t="s">
        <v>9695</v>
      </c>
      <c r="Q5924" t="s">
        <v>790</v>
      </c>
      <c r="R5924">
        <v>88</v>
      </c>
      <c r="S5924">
        <v>273</v>
      </c>
      <c r="T5924" t="str">
        <f>VLOOKUP(U5924,Sheet3!$A:$B,2,0)</f>
        <v>Latin America</v>
      </c>
      <c r="U5924">
        <f>VLOOKUP(Q5924,Sheet2!$A:$B,2,0)</f>
        <v>6</v>
      </c>
      <c r="V5924" t="s">
        <v>34</v>
      </c>
      <c r="W5924" t="s">
        <v>34</v>
      </c>
      <c r="X5924" t="s">
        <v>34</v>
      </c>
      <c r="Y5924" t="s">
        <v>34</v>
      </c>
      <c r="Z5924" t="s">
        <v>34</v>
      </c>
    </row>
    <row r="5925" spans="1:26" x14ac:dyDescent="0.25">
      <c r="A5925">
        <v>5924</v>
      </c>
      <c r="B5925">
        <v>2</v>
      </c>
      <c r="C5925" t="str">
        <f>VLOOKUP(B5925,Sheet4!$A:$B,2,0)</f>
        <v>Gold</v>
      </c>
      <c r="D5925">
        <v>4539</v>
      </c>
      <c r="E5925" t="s">
        <v>12326</v>
      </c>
      <c r="F5925" t="s">
        <v>70</v>
      </c>
      <c r="G5925">
        <v>9</v>
      </c>
      <c r="H5925" t="s">
        <v>9648</v>
      </c>
      <c r="I5925">
        <v>41</v>
      </c>
      <c r="J5925" t="s">
        <v>13181</v>
      </c>
      <c r="K5925">
        <v>2</v>
      </c>
      <c r="L5925" t="s">
        <v>34</v>
      </c>
      <c r="M5925">
        <v>1</v>
      </c>
      <c r="N5925" t="s">
        <v>10891</v>
      </c>
      <c r="O5925">
        <v>258</v>
      </c>
      <c r="P5925" t="s">
        <v>10131</v>
      </c>
      <c r="Q5925" t="s">
        <v>494</v>
      </c>
      <c r="R5925">
        <v>72</v>
      </c>
      <c r="S5925">
        <v>171329</v>
      </c>
      <c r="T5925" t="str">
        <f>VLOOKUP(U5925,Sheet3!$A:$B,2,0)</f>
        <v>Africa</v>
      </c>
      <c r="U5925">
        <f>VLOOKUP(Q5925,Sheet2!$A:$B,2,0)</f>
        <v>5</v>
      </c>
      <c r="V5925" t="s">
        <v>34</v>
      </c>
      <c r="W5925" t="s">
        <v>34</v>
      </c>
      <c r="X5925" t="s">
        <v>34</v>
      </c>
      <c r="Y5925" t="s">
        <v>34</v>
      </c>
      <c r="Z5925" t="s">
        <v>34</v>
      </c>
    </row>
    <row r="5926" spans="1:26" x14ac:dyDescent="0.25">
      <c r="A5926">
        <v>5925</v>
      </c>
      <c r="B5926">
        <v>2</v>
      </c>
      <c r="C5926" t="str">
        <f>VLOOKUP(B5926,Sheet4!$A:$B,2,0)</f>
        <v>Gold</v>
      </c>
      <c r="D5926">
        <v>4537</v>
      </c>
      <c r="E5926" t="s">
        <v>12327</v>
      </c>
      <c r="F5926" t="s">
        <v>12328</v>
      </c>
      <c r="G5926">
        <v>2214</v>
      </c>
      <c r="H5926" t="s">
        <v>9648</v>
      </c>
      <c r="I5926">
        <v>41</v>
      </c>
      <c r="J5926" t="s">
        <v>13181</v>
      </c>
      <c r="K5926">
        <v>2</v>
      </c>
      <c r="L5926" t="s">
        <v>34</v>
      </c>
      <c r="M5926">
        <v>1</v>
      </c>
      <c r="N5926" t="s">
        <v>10891</v>
      </c>
      <c r="O5926">
        <v>258</v>
      </c>
      <c r="P5926" t="s">
        <v>9650</v>
      </c>
      <c r="Q5926" t="s">
        <v>928</v>
      </c>
      <c r="R5926">
        <v>71</v>
      </c>
      <c r="S5926">
        <v>168759</v>
      </c>
      <c r="T5926" t="str">
        <f>VLOOKUP(U5926,Sheet3!$A:$B,2,0)</f>
        <v>Africa</v>
      </c>
      <c r="U5926">
        <f>VLOOKUP(Q5926,Sheet2!$A:$B,2,0)</f>
        <v>5</v>
      </c>
      <c r="V5926" t="s">
        <v>34</v>
      </c>
      <c r="W5926" t="s">
        <v>34</v>
      </c>
      <c r="X5926" t="s">
        <v>34</v>
      </c>
      <c r="Y5926" t="s">
        <v>34</v>
      </c>
      <c r="Z5926" t="s">
        <v>34</v>
      </c>
    </row>
    <row r="5927" spans="1:26" x14ac:dyDescent="0.25">
      <c r="A5927">
        <v>5926</v>
      </c>
      <c r="B5927">
        <v>2</v>
      </c>
      <c r="C5927" t="str">
        <f>VLOOKUP(B5927,Sheet4!$A:$B,2,0)</f>
        <v>Gold</v>
      </c>
      <c r="D5927">
        <v>4536</v>
      </c>
      <c r="E5927" t="s">
        <v>12329</v>
      </c>
      <c r="F5927" t="s">
        <v>11779</v>
      </c>
      <c r="G5927">
        <v>2122</v>
      </c>
      <c r="H5927" t="s">
        <v>9648</v>
      </c>
      <c r="I5927">
        <v>41</v>
      </c>
      <c r="J5927" t="s">
        <v>13181</v>
      </c>
      <c r="K5927">
        <v>2</v>
      </c>
      <c r="L5927" t="s">
        <v>34</v>
      </c>
      <c r="M5927">
        <v>1</v>
      </c>
      <c r="N5927" t="s">
        <v>9661</v>
      </c>
      <c r="O5927">
        <v>219</v>
      </c>
      <c r="P5927" t="s">
        <v>10131</v>
      </c>
      <c r="Q5927" t="s">
        <v>916</v>
      </c>
      <c r="R5927">
        <v>108</v>
      </c>
      <c r="S5927">
        <v>9999</v>
      </c>
      <c r="T5927" t="str">
        <f>VLOOKUP(U5927,Sheet3!$A:$B,2,0)</f>
        <v>Africa</v>
      </c>
      <c r="U5927">
        <f>VLOOKUP(Q5927,Sheet2!$A:$B,2,0)</f>
        <v>5</v>
      </c>
      <c r="V5927" t="s">
        <v>34</v>
      </c>
      <c r="W5927" t="s">
        <v>34</v>
      </c>
      <c r="X5927" t="s">
        <v>34</v>
      </c>
      <c r="Y5927" t="s">
        <v>34</v>
      </c>
      <c r="Z5927" t="s">
        <v>34</v>
      </c>
    </row>
    <row r="5928" spans="1:26" x14ac:dyDescent="0.25">
      <c r="A5928">
        <v>5927</v>
      </c>
      <c r="B5928">
        <v>2</v>
      </c>
      <c r="C5928" t="str">
        <f>VLOOKUP(B5928,Sheet4!$A:$B,2,0)</f>
        <v>Gold</v>
      </c>
      <c r="D5928">
        <v>4535</v>
      </c>
      <c r="E5928" t="s">
        <v>12330</v>
      </c>
      <c r="F5928" t="s">
        <v>12294</v>
      </c>
      <c r="G5928">
        <v>2209</v>
      </c>
      <c r="H5928" t="s">
        <v>10830</v>
      </c>
      <c r="I5928">
        <v>58</v>
      </c>
      <c r="J5928" t="s">
        <v>13181</v>
      </c>
      <c r="K5928">
        <v>2</v>
      </c>
      <c r="L5928" t="s">
        <v>34</v>
      </c>
      <c r="M5928">
        <v>1</v>
      </c>
      <c r="N5928" t="s">
        <v>11118</v>
      </c>
      <c r="O5928">
        <v>260</v>
      </c>
      <c r="P5928" t="s">
        <v>9695</v>
      </c>
      <c r="Q5928" t="s">
        <v>1889</v>
      </c>
      <c r="R5928">
        <v>42</v>
      </c>
      <c r="S5928">
        <v>67781</v>
      </c>
      <c r="T5928" t="str">
        <f>VLOOKUP(U5928,Sheet3!$A:$B,2,0)</f>
        <v>Africa</v>
      </c>
      <c r="U5928">
        <f>VLOOKUP(Q5928,Sheet2!$A:$B,2,0)</f>
        <v>5</v>
      </c>
      <c r="V5928" t="s">
        <v>34</v>
      </c>
      <c r="W5928" t="s">
        <v>34</v>
      </c>
      <c r="X5928" t="s">
        <v>34</v>
      </c>
      <c r="Y5928" t="s">
        <v>34</v>
      </c>
      <c r="Z5928" t="s">
        <v>34</v>
      </c>
    </row>
    <row r="5929" spans="1:26" x14ac:dyDescent="0.25">
      <c r="A5929">
        <v>5928</v>
      </c>
      <c r="B5929">
        <v>2</v>
      </c>
      <c r="C5929" t="str">
        <f>VLOOKUP(B5929,Sheet4!$A:$B,2,0)</f>
        <v>Gold</v>
      </c>
      <c r="D5929">
        <v>4534</v>
      </c>
      <c r="E5929" t="s">
        <v>12331</v>
      </c>
      <c r="F5929" t="s">
        <v>10365</v>
      </c>
      <c r="G5929">
        <v>1973</v>
      </c>
      <c r="H5929" t="s">
        <v>9648</v>
      </c>
      <c r="I5929">
        <v>41</v>
      </c>
      <c r="J5929" t="s">
        <v>13181</v>
      </c>
      <c r="K5929">
        <v>2</v>
      </c>
      <c r="L5929" t="s">
        <v>34</v>
      </c>
      <c r="M5929">
        <v>1</v>
      </c>
      <c r="N5929" t="s">
        <v>9652</v>
      </c>
      <c r="O5929">
        <v>216</v>
      </c>
      <c r="P5929" t="s">
        <v>9695</v>
      </c>
      <c r="Q5929" t="s">
        <v>2168</v>
      </c>
      <c r="R5929">
        <v>53</v>
      </c>
      <c r="S5929">
        <v>0</v>
      </c>
      <c r="T5929" t="str">
        <f>VLOOKUP(U5929,Sheet3!$A:$B,2,0)</f>
        <v>Latin America</v>
      </c>
      <c r="U5929">
        <f>VLOOKUP(Q5929,Sheet2!$A:$B,2,0)</f>
        <v>6</v>
      </c>
      <c r="V5929" t="s">
        <v>34</v>
      </c>
      <c r="W5929" t="s">
        <v>34</v>
      </c>
      <c r="X5929" t="s">
        <v>34</v>
      </c>
      <c r="Y5929" t="s">
        <v>34</v>
      </c>
      <c r="Z5929" t="s">
        <v>34</v>
      </c>
    </row>
    <row r="5930" spans="1:26" x14ac:dyDescent="0.25">
      <c r="A5930">
        <v>5929</v>
      </c>
      <c r="B5930">
        <v>2</v>
      </c>
      <c r="C5930" t="str">
        <f>VLOOKUP(B5930,Sheet4!$A:$B,2,0)</f>
        <v>Gold</v>
      </c>
      <c r="D5930">
        <v>4532</v>
      </c>
      <c r="E5930" t="s">
        <v>12332</v>
      </c>
      <c r="F5930" t="s">
        <v>70</v>
      </c>
      <c r="G5930">
        <v>9</v>
      </c>
      <c r="H5930" t="s">
        <v>9749</v>
      </c>
      <c r="I5930">
        <v>48</v>
      </c>
      <c r="J5930" t="s">
        <v>13181</v>
      </c>
      <c r="K5930">
        <v>2</v>
      </c>
      <c r="L5930" t="s">
        <v>34</v>
      </c>
      <c r="M5930">
        <v>1</v>
      </c>
      <c r="N5930" t="s">
        <v>9729</v>
      </c>
      <c r="O5930">
        <v>227</v>
      </c>
      <c r="P5930" t="s">
        <v>10131</v>
      </c>
      <c r="Q5930" t="s">
        <v>47</v>
      </c>
      <c r="R5930">
        <v>55</v>
      </c>
      <c r="S5930">
        <v>16223</v>
      </c>
      <c r="T5930" t="str">
        <f>VLOOKUP(U5930,Sheet3!$A:$B,2,0)</f>
        <v>Asia</v>
      </c>
      <c r="U5930">
        <f>VLOOKUP(Q5930,Sheet2!$A:$B,2,0)</f>
        <v>1</v>
      </c>
      <c r="V5930" t="s">
        <v>34</v>
      </c>
      <c r="W5930" t="s">
        <v>34</v>
      </c>
      <c r="X5930" t="s">
        <v>34</v>
      </c>
      <c r="Y5930" t="s">
        <v>34</v>
      </c>
      <c r="Z5930" t="s">
        <v>34</v>
      </c>
    </row>
    <row r="5931" spans="1:26" x14ac:dyDescent="0.25">
      <c r="A5931">
        <v>5930</v>
      </c>
      <c r="B5931">
        <v>2</v>
      </c>
      <c r="C5931" t="str">
        <f>VLOOKUP(B5931,Sheet4!$A:$B,2,0)</f>
        <v>Gold</v>
      </c>
      <c r="D5931">
        <v>4531</v>
      </c>
      <c r="E5931" t="s">
        <v>12333</v>
      </c>
      <c r="F5931" t="s">
        <v>70</v>
      </c>
      <c r="G5931">
        <v>9</v>
      </c>
      <c r="H5931" t="s">
        <v>9749</v>
      </c>
      <c r="I5931">
        <v>48</v>
      </c>
      <c r="J5931" t="s">
        <v>13181</v>
      </c>
      <c r="K5931">
        <v>2</v>
      </c>
      <c r="L5931" t="s">
        <v>34</v>
      </c>
      <c r="M5931">
        <v>1</v>
      </c>
      <c r="N5931" t="s">
        <v>9656</v>
      </c>
      <c r="O5931">
        <v>217</v>
      </c>
      <c r="P5931" t="s">
        <v>10131</v>
      </c>
      <c r="Q5931" t="s">
        <v>47</v>
      </c>
      <c r="R5931">
        <v>55</v>
      </c>
      <c r="S5931">
        <v>70881</v>
      </c>
      <c r="T5931" t="str">
        <f>VLOOKUP(U5931,Sheet3!$A:$B,2,0)</f>
        <v>Asia</v>
      </c>
      <c r="U5931">
        <f>VLOOKUP(Q5931,Sheet2!$A:$B,2,0)</f>
        <v>1</v>
      </c>
      <c r="V5931" t="s">
        <v>34</v>
      </c>
      <c r="W5931" t="s">
        <v>34</v>
      </c>
      <c r="X5931" t="s">
        <v>34</v>
      </c>
      <c r="Y5931" t="s">
        <v>34</v>
      </c>
      <c r="Z5931" t="s">
        <v>34</v>
      </c>
    </row>
    <row r="5932" spans="1:26" x14ac:dyDescent="0.25">
      <c r="A5932">
        <v>5931</v>
      </c>
      <c r="B5932">
        <v>2</v>
      </c>
      <c r="C5932" t="str">
        <f>VLOOKUP(B5932,Sheet4!$A:$B,2,0)</f>
        <v>Gold</v>
      </c>
      <c r="D5932">
        <v>452</v>
      </c>
      <c r="E5932" t="s">
        <v>12334</v>
      </c>
      <c r="F5932" t="s">
        <v>7998</v>
      </c>
      <c r="G5932">
        <v>1531</v>
      </c>
      <c r="H5932" t="s">
        <v>9749</v>
      </c>
      <c r="I5932">
        <v>48</v>
      </c>
      <c r="J5932" t="s">
        <v>13181</v>
      </c>
      <c r="K5932">
        <v>2</v>
      </c>
      <c r="L5932" t="s">
        <v>34</v>
      </c>
      <c r="M5932">
        <v>1</v>
      </c>
      <c r="N5932" t="s">
        <v>9656</v>
      </c>
      <c r="O5932">
        <v>217</v>
      </c>
      <c r="P5932" t="s">
        <v>10131</v>
      </c>
      <c r="Q5932" t="s">
        <v>32</v>
      </c>
      <c r="R5932">
        <v>27</v>
      </c>
      <c r="S5932">
        <v>93938</v>
      </c>
      <c r="T5932" t="str">
        <f>VLOOKUP(U5932,Sheet3!$A:$B,2,0)</f>
        <v>Asia</v>
      </c>
      <c r="U5932">
        <f>VLOOKUP(Q5932,Sheet2!$A:$B,2,0)</f>
        <v>1</v>
      </c>
      <c r="V5932" t="s">
        <v>34</v>
      </c>
      <c r="W5932" t="s">
        <v>34</v>
      </c>
      <c r="X5932" t="s">
        <v>34</v>
      </c>
      <c r="Y5932" t="s">
        <v>34</v>
      </c>
      <c r="Z5932" t="s">
        <v>34</v>
      </c>
    </row>
    <row r="5933" spans="1:26" x14ac:dyDescent="0.25">
      <c r="A5933">
        <v>5932</v>
      </c>
      <c r="B5933">
        <v>2</v>
      </c>
      <c r="C5933" t="str">
        <f>VLOOKUP(B5933,Sheet4!$A:$B,2,0)</f>
        <v>Gold</v>
      </c>
      <c r="D5933">
        <v>4505</v>
      </c>
      <c r="E5933" t="s">
        <v>12335</v>
      </c>
      <c r="F5933" t="s">
        <v>11397</v>
      </c>
      <c r="G5933">
        <v>2075</v>
      </c>
      <c r="H5933" t="s">
        <v>9749</v>
      </c>
      <c r="I5933">
        <v>48</v>
      </c>
      <c r="J5933" t="s">
        <v>13181</v>
      </c>
      <c r="K5933">
        <v>2</v>
      </c>
      <c r="L5933" t="s">
        <v>34</v>
      </c>
      <c r="M5933">
        <v>1</v>
      </c>
      <c r="N5933" t="s">
        <v>9656</v>
      </c>
      <c r="O5933">
        <v>217</v>
      </c>
      <c r="P5933" t="s">
        <v>9650</v>
      </c>
      <c r="Q5933" t="s">
        <v>47</v>
      </c>
      <c r="R5933">
        <v>55</v>
      </c>
      <c r="S5933">
        <v>50324</v>
      </c>
      <c r="T5933" t="str">
        <f>VLOOKUP(U5933,Sheet3!$A:$B,2,0)</f>
        <v>Asia</v>
      </c>
      <c r="U5933">
        <f>VLOOKUP(Q5933,Sheet2!$A:$B,2,0)</f>
        <v>1</v>
      </c>
      <c r="V5933" t="s">
        <v>34</v>
      </c>
      <c r="W5933" t="s">
        <v>34</v>
      </c>
      <c r="X5933" t="s">
        <v>34</v>
      </c>
      <c r="Y5933" t="s">
        <v>34</v>
      </c>
      <c r="Z5933" t="s">
        <v>34</v>
      </c>
    </row>
    <row r="5934" spans="1:26" x14ac:dyDescent="0.25">
      <c r="A5934">
        <v>5933</v>
      </c>
      <c r="B5934">
        <v>2</v>
      </c>
      <c r="C5934" t="str">
        <f>VLOOKUP(B5934,Sheet4!$A:$B,2,0)</f>
        <v>Gold</v>
      </c>
      <c r="D5934">
        <v>4503</v>
      </c>
      <c r="E5934" t="s">
        <v>12336</v>
      </c>
      <c r="F5934" t="s">
        <v>10241</v>
      </c>
      <c r="G5934">
        <v>1961</v>
      </c>
      <c r="H5934" t="s">
        <v>9648</v>
      </c>
      <c r="I5934">
        <v>41</v>
      </c>
      <c r="J5934" t="s">
        <v>13181</v>
      </c>
      <c r="K5934">
        <v>2</v>
      </c>
      <c r="L5934" t="s">
        <v>34</v>
      </c>
      <c r="M5934">
        <v>1</v>
      </c>
      <c r="N5934" t="s">
        <v>34</v>
      </c>
      <c r="O5934">
        <v>1</v>
      </c>
      <c r="P5934" t="s">
        <v>9695</v>
      </c>
      <c r="Q5934" t="s">
        <v>110</v>
      </c>
      <c r="R5934">
        <v>118</v>
      </c>
      <c r="S5934">
        <v>0</v>
      </c>
      <c r="T5934" t="str">
        <f>VLOOKUP(U5934,Sheet3!$A:$B,2,0)</f>
        <v>Africa</v>
      </c>
      <c r="U5934">
        <f>VLOOKUP(Q5934,Sheet2!$A:$B,2,0)</f>
        <v>5</v>
      </c>
      <c r="V5934" t="s">
        <v>34</v>
      </c>
      <c r="W5934" t="s">
        <v>34</v>
      </c>
      <c r="X5934" t="s">
        <v>34</v>
      </c>
      <c r="Y5934" t="s">
        <v>34</v>
      </c>
      <c r="Z5934" t="s">
        <v>34</v>
      </c>
    </row>
    <row r="5935" spans="1:26" x14ac:dyDescent="0.25">
      <c r="A5935">
        <v>5934</v>
      </c>
      <c r="B5935">
        <v>2</v>
      </c>
      <c r="C5935" t="str">
        <f>VLOOKUP(B5935,Sheet4!$A:$B,2,0)</f>
        <v>Gold</v>
      </c>
      <c r="D5935">
        <v>449</v>
      </c>
      <c r="E5935" t="s">
        <v>12337</v>
      </c>
      <c r="F5935" t="s">
        <v>12040</v>
      </c>
      <c r="G5935">
        <v>2177</v>
      </c>
      <c r="H5935" t="s">
        <v>9749</v>
      </c>
      <c r="I5935">
        <v>48</v>
      </c>
      <c r="J5935" t="s">
        <v>13181</v>
      </c>
      <c r="K5935">
        <v>2</v>
      </c>
      <c r="L5935" t="s">
        <v>34</v>
      </c>
      <c r="M5935">
        <v>1</v>
      </c>
      <c r="N5935" t="s">
        <v>9656</v>
      </c>
      <c r="O5935">
        <v>217</v>
      </c>
      <c r="P5935" t="s">
        <v>10131</v>
      </c>
      <c r="Q5935" t="s">
        <v>32</v>
      </c>
      <c r="R5935">
        <v>27</v>
      </c>
      <c r="S5935">
        <v>140000</v>
      </c>
      <c r="T5935" t="str">
        <f>VLOOKUP(U5935,Sheet3!$A:$B,2,0)</f>
        <v>Asia</v>
      </c>
      <c r="U5935">
        <f>VLOOKUP(Q5935,Sheet2!$A:$B,2,0)</f>
        <v>1</v>
      </c>
      <c r="V5935" t="s">
        <v>34</v>
      </c>
      <c r="W5935" t="s">
        <v>34</v>
      </c>
      <c r="X5935" t="s">
        <v>34</v>
      </c>
      <c r="Y5935" t="s">
        <v>34</v>
      </c>
      <c r="Z5935" t="s">
        <v>34</v>
      </c>
    </row>
    <row r="5936" spans="1:26" x14ac:dyDescent="0.25">
      <c r="A5936">
        <v>5935</v>
      </c>
      <c r="B5936">
        <v>2</v>
      </c>
      <c r="C5936" t="str">
        <f>VLOOKUP(B5936,Sheet4!$A:$B,2,0)</f>
        <v>Gold</v>
      </c>
      <c r="D5936">
        <v>447</v>
      </c>
      <c r="E5936" t="s">
        <v>12338</v>
      </c>
      <c r="F5936" t="s">
        <v>10459</v>
      </c>
      <c r="G5936">
        <v>1992</v>
      </c>
      <c r="H5936" t="s">
        <v>9648</v>
      </c>
      <c r="I5936">
        <v>41</v>
      </c>
      <c r="J5936" t="s">
        <v>13181</v>
      </c>
      <c r="K5936">
        <v>2</v>
      </c>
      <c r="L5936" t="s">
        <v>34</v>
      </c>
      <c r="M5936">
        <v>1</v>
      </c>
      <c r="N5936" t="s">
        <v>9661</v>
      </c>
      <c r="O5936">
        <v>219</v>
      </c>
      <c r="P5936" t="s">
        <v>10131</v>
      </c>
      <c r="Q5936" t="s">
        <v>416</v>
      </c>
      <c r="R5936">
        <v>125</v>
      </c>
      <c r="S5936">
        <v>74083</v>
      </c>
      <c r="T5936" t="str">
        <f>VLOOKUP(U5936,Sheet3!$A:$B,2,0)</f>
        <v>Africa</v>
      </c>
      <c r="U5936">
        <f>VLOOKUP(Q5936,Sheet2!$A:$B,2,0)</f>
        <v>5</v>
      </c>
      <c r="V5936" t="s">
        <v>34</v>
      </c>
      <c r="W5936" t="s">
        <v>34</v>
      </c>
      <c r="X5936" t="s">
        <v>34</v>
      </c>
      <c r="Y5936" t="s">
        <v>34</v>
      </c>
      <c r="Z5936" t="s">
        <v>34</v>
      </c>
    </row>
    <row r="5937" spans="1:26" x14ac:dyDescent="0.25">
      <c r="A5937">
        <v>5936</v>
      </c>
      <c r="B5937">
        <v>2</v>
      </c>
      <c r="C5937" t="str">
        <f>VLOOKUP(B5937,Sheet4!$A:$B,2,0)</f>
        <v>Gold</v>
      </c>
      <c r="D5937">
        <v>4423</v>
      </c>
      <c r="E5937" t="s">
        <v>12339</v>
      </c>
      <c r="F5937" t="s">
        <v>9658</v>
      </c>
      <c r="G5937">
        <v>1863</v>
      </c>
      <c r="H5937" t="s">
        <v>9648</v>
      </c>
      <c r="I5937">
        <v>41</v>
      </c>
      <c r="J5937" t="s">
        <v>13181</v>
      </c>
      <c r="K5937">
        <v>2</v>
      </c>
      <c r="L5937" t="s">
        <v>34</v>
      </c>
      <c r="M5937">
        <v>1</v>
      </c>
      <c r="N5937" t="s">
        <v>10891</v>
      </c>
      <c r="O5937">
        <v>258</v>
      </c>
      <c r="P5937" t="s">
        <v>10131</v>
      </c>
      <c r="Q5937" t="s">
        <v>9931</v>
      </c>
      <c r="R5937">
        <v>40</v>
      </c>
      <c r="S5937">
        <v>10000</v>
      </c>
      <c r="T5937" t="str">
        <f>VLOOKUP(U5937,Sheet3!$A:$B,2,0)</f>
        <v>Africa</v>
      </c>
      <c r="U5937">
        <f>VLOOKUP(Q5937,Sheet2!$A:$B,2,0)</f>
        <v>5</v>
      </c>
      <c r="V5937" t="s">
        <v>34</v>
      </c>
      <c r="W5937" t="s">
        <v>34</v>
      </c>
      <c r="X5937" t="s">
        <v>34</v>
      </c>
      <c r="Y5937" t="s">
        <v>34</v>
      </c>
      <c r="Z5937" t="s">
        <v>34</v>
      </c>
    </row>
    <row r="5938" spans="1:26" x14ac:dyDescent="0.25">
      <c r="A5938">
        <v>5937</v>
      </c>
      <c r="B5938">
        <v>2</v>
      </c>
      <c r="C5938" t="str">
        <f>VLOOKUP(B5938,Sheet4!$A:$B,2,0)</f>
        <v>Gold</v>
      </c>
      <c r="D5938">
        <v>4422</v>
      </c>
      <c r="E5938" t="s">
        <v>12340</v>
      </c>
      <c r="F5938" t="s">
        <v>9658</v>
      </c>
      <c r="G5938">
        <v>1863</v>
      </c>
      <c r="H5938" t="s">
        <v>9648</v>
      </c>
      <c r="I5938">
        <v>41</v>
      </c>
      <c r="J5938" t="s">
        <v>13181</v>
      </c>
      <c r="K5938">
        <v>2</v>
      </c>
      <c r="L5938" t="s">
        <v>34</v>
      </c>
      <c r="M5938">
        <v>1</v>
      </c>
      <c r="N5938" t="s">
        <v>10891</v>
      </c>
      <c r="O5938">
        <v>258</v>
      </c>
      <c r="P5938" t="s">
        <v>10131</v>
      </c>
      <c r="Q5938" t="s">
        <v>9931</v>
      </c>
      <c r="R5938">
        <v>40</v>
      </c>
      <c r="S5938">
        <v>10000</v>
      </c>
      <c r="T5938" t="str">
        <f>VLOOKUP(U5938,Sheet3!$A:$B,2,0)</f>
        <v>Africa</v>
      </c>
      <c r="U5938">
        <f>VLOOKUP(Q5938,Sheet2!$A:$B,2,0)</f>
        <v>5</v>
      </c>
      <c r="V5938" t="s">
        <v>34</v>
      </c>
      <c r="W5938" t="s">
        <v>34</v>
      </c>
      <c r="X5938" t="s">
        <v>34</v>
      </c>
      <c r="Y5938" t="s">
        <v>34</v>
      </c>
      <c r="Z5938" t="s">
        <v>34</v>
      </c>
    </row>
    <row r="5939" spans="1:26" x14ac:dyDescent="0.25">
      <c r="A5939">
        <v>5938</v>
      </c>
      <c r="B5939">
        <v>2</v>
      </c>
      <c r="C5939" t="str">
        <f>VLOOKUP(B5939,Sheet4!$A:$B,2,0)</f>
        <v>Gold</v>
      </c>
      <c r="D5939">
        <v>445</v>
      </c>
      <c r="E5939" t="s">
        <v>12341</v>
      </c>
      <c r="F5939" t="s">
        <v>9678</v>
      </c>
      <c r="G5939">
        <v>607</v>
      </c>
      <c r="H5939" t="s">
        <v>9692</v>
      </c>
      <c r="I5939">
        <v>47</v>
      </c>
      <c r="J5939" t="s">
        <v>13181</v>
      </c>
      <c r="K5939">
        <v>2</v>
      </c>
      <c r="L5939" t="s">
        <v>34</v>
      </c>
      <c r="M5939">
        <v>1</v>
      </c>
      <c r="N5939" t="s">
        <v>9729</v>
      </c>
      <c r="O5939">
        <v>227</v>
      </c>
      <c r="P5939" t="s">
        <v>10131</v>
      </c>
      <c r="Q5939" t="s">
        <v>92</v>
      </c>
      <c r="R5939">
        <v>123</v>
      </c>
      <c r="S5939">
        <v>43000</v>
      </c>
      <c r="T5939" t="s">
        <v>93</v>
      </c>
      <c r="U5939">
        <f>VLOOKUP(Q5939,Sheet2!$A:$B,2,0)</f>
        <v>3</v>
      </c>
      <c r="V5939" t="s">
        <v>34</v>
      </c>
      <c r="W5939" t="s">
        <v>34</v>
      </c>
      <c r="X5939" t="s">
        <v>34</v>
      </c>
      <c r="Y5939" t="s">
        <v>34</v>
      </c>
      <c r="Z5939" t="s">
        <v>34</v>
      </c>
    </row>
    <row r="5940" spans="1:26" x14ac:dyDescent="0.25">
      <c r="A5940">
        <v>5939</v>
      </c>
      <c r="B5940">
        <v>2</v>
      </c>
      <c r="C5940" t="str">
        <f>VLOOKUP(B5940,Sheet4!$A:$B,2,0)</f>
        <v>Gold</v>
      </c>
      <c r="D5940">
        <v>4443</v>
      </c>
      <c r="E5940" t="s">
        <v>12342</v>
      </c>
      <c r="F5940" t="s">
        <v>11717</v>
      </c>
      <c r="G5940">
        <v>2106</v>
      </c>
      <c r="H5940" t="s">
        <v>9749</v>
      </c>
      <c r="I5940">
        <v>48</v>
      </c>
      <c r="J5940" t="s">
        <v>13181</v>
      </c>
      <c r="K5940">
        <v>2</v>
      </c>
      <c r="L5940" t="s">
        <v>34</v>
      </c>
      <c r="M5940">
        <v>1</v>
      </c>
      <c r="N5940" t="s">
        <v>9729</v>
      </c>
      <c r="O5940">
        <v>227</v>
      </c>
      <c r="P5940" t="s">
        <v>9650</v>
      </c>
      <c r="Q5940" t="s">
        <v>47</v>
      </c>
      <c r="R5940">
        <v>55</v>
      </c>
      <c r="S5940">
        <v>11657</v>
      </c>
      <c r="T5940" t="str">
        <f>VLOOKUP(U5940,Sheet3!$A:$B,2,0)</f>
        <v>Asia</v>
      </c>
      <c r="U5940">
        <f>VLOOKUP(Q5940,Sheet2!$A:$B,2,0)</f>
        <v>1</v>
      </c>
      <c r="V5940" t="s">
        <v>34</v>
      </c>
      <c r="W5940" t="s">
        <v>34</v>
      </c>
      <c r="X5940" t="s">
        <v>34</v>
      </c>
      <c r="Y5940" t="s">
        <v>34</v>
      </c>
      <c r="Z5940" t="s">
        <v>34</v>
      </c>
    </row>
    <row r="5941" spans="1:26" x14ac:dyDescent="0.25">
      <c r="A5941">
        <v>5940</v>
      </c>
      <c r="B5941">
        <v>2</v>
      </c>
      <c r="C5941" t="str">
        <f>VLOOKUP(B5941,Sheet4!$A:$B,2,0)</f>
        <v>Gold</v>
      </c>
      <c r="D5941">
        <v>4442</v>
      </c>
      <c r="E5941" t="s">
        <v>12343</v>
      </c>
      <c r="F5941" t="s">
        <v>12344</v>
      </c>
      <c r="G5941">
        <v>2215</v>
      </c>
      <c r="H5941" t="s">
        <v>9749</v>
      </c>
      <c r="I5941">
        <v>48</v>
      </c>
      <c r="J5941" t="s">
        <v>13181</v>
      </c>
      <c r="K5941">
        <v>2</v>
      </c>
      <c r="L5941" t="s">
        <v>34</v>
      </c>
      <c r="M5941">
        <v>1</v>
      </c>
      <c r="N5941" t="s">
        <v>9656</v>
      </c>
      <c r="O5941">
        <v>217</v>
      </c>
      <c r="P5941" t="s">
        <v>10131</v>
      </c>
      <c r="Q5941" t="s">
        <v>92</v>
      </c>
      <c r="R5941">
        <v>123</v>
      </c>
      <c r="S5941">
        <v>53253</v>
      </c>
      <c r="T5941" t="s">
        <v>93</v>
      </c>
      <c r="U5941">
        <f>VLOOKUP(Q5941,Sheet2!$A:$B,2,0)</f>
        <v>3</v>
      </c>
      <c r="V5941" t="s">
        <v>34</v>
      </c>
      <c r="W5941" t="s">
        <v>34</v>
      </c>
      <c r="X5941" t="s">
        <v>34</v>
      </c>
      <c r="Y5941" t="s">
        <v>34</v>
      </c>
      <c r="Z5941" t="s">
        <v>34</v>
      </c>
    </row>
    <row r="5942" spans="1:26" x14ac:dyDescent="0.25">
      <c r="A5942">
        <v>5941</v>
      </c>
      <c r="B5942">
        <v>2</v>
      </c>
      <c r="C5942" t="str">
        <f>VLOOKUP(B5942,Sheet4!$A:$B,2,0)</f>
        <v>Gold</v>
      </c>
      <c r="D5942">
        <v>4441</v>
      </c>
      <c r="E5942" t="s">
        <v>12345</v>
      </c>
      <c r="F5942" t="s">
        <v>12346</v>
      </c>
      <c r="G5942">
        <v>2216</v>
      </c>
      <c r="H5942" t="s">
        <v>9692</v>
      </c>
      <c r="I5942">
        <v>47</v>
      </c>
      <c r="J5942" t="s">
        <v>13181</v>
      </c>
      <c r="K5942">
        <v>2</v>
      </c>
      <c r="L5942" t="s">
        <v>34</v>
      </c>
      <c r="M5942">
        <v>1</v>
      </c>
      <c r="N5942" t="s">
        <v>9656</v>
      </c>
      <c r="O5942">
        <v>217</v>
      </c>
      <c r="P5942" t="s">
        <v>9695</v>
      </c>
      <c r="Q5942" t="s">
        <v>92</v>
      </c>
      <c r="R5942">
        <v>123</v>
      </c>
      <c r="S5942">
        <v>22525</v>
      </c>
      <c r="T5942" t="s">
        <v>93</v>
      </c>
      <c r="U5942">
        <f>VLOOKUP(Q5942,Sheet2!$A:$B,2,0)</f>
        <v>3</v>
      </c>
      <c r="V5942" t="s">
        <v>34</v>
      </c>
      <c r="W5942" t="s">
        <v>34</v>
      </c>
      <c r="X5942" t="s">
        <v>34</v>
      </c>
      <c r="Y5942" t="s">
        <v>34</v>
      </c>
      <c r="Z5942" t="s">
        <v>34</v>
      </c>
    </row>
    <row r="5943" spans="1:26" x14ac:dyDescent="0.25">
      <c r="A5943">
        <v>5942</v>
      </c>
      <c r="B5943">
        <v>2</v>
      </c>
      <c r="C5943" t="str">
        <f>VLOOKUP(B5943,Sheet4!$A:$B,2,0)</f>
        <v>Gold</v>
      </c>
      <c r="D5943">
        <v>4432</v>
      </c>
      <c r="E5943" t="s">
        <v>12347</v>
      </c>
      <c r="F5943" t="s">
        <v>12348</v>
      </c>
      <c r="G5943">
        <v>2217</v>
      </c>
      <c r="H5943" t="s">
        <v>9648</v>
      </c>
      <c r="I5943">
        <v>41</v>
      </c>
      <c r="J5943" t="s">
        <v>13181</v>
      </c>
      <c r="K5943">
        <v>2</v>
      </c>
      <c r="L5943" t="s">
        <v>34</v>
      </c>
      <c r="M5943">
        <v>1</v>
      </c>
      <c r="N5943" t="s">
        <v>34</v>
      </c>
      <c r="O5943">
        <v>1</v>
      </c>
      <c r="P5943" t="s">
        <v>9650</v>
      </c>
      <c r="Q5943" t="s">
        <v>9845</v>
      </c>
      <c r="R5943">
        <v>68</v>
      </c>
      <c r="S5943">
        <v>7500</v>
      </c>
      <c r="T5943" t="str">
        <f>VLOOKUP(U5943,Sheet3!$A:$B,2,0)</f>
        <v>Africa</v>
      </c>
      <c r="U5943">
        <f>VLOOKUP(Q5943,Sheet2!$A:$B,2,0)</f>
        <v>5</v>
      </c>
      <c r="V5943" t="s">
        <v>34</v>
      </c>
      <c r="W5943" t="s">
        <v>34</v>
      </c>
      <c r="X5943" t="s">
        <v>34</v>
      </c>
      <c r="Y5943" t="s">
        <v>34</v>
      </c>
      <c r="Z5943" t="s">
        <v>34</v>
      </c>
    </row>
    <row r="5944" spans="1:26" x14ac:dyDescent="0.25">
      <c r="A5944">
        <v>5943</v>
      </c>
      <c r="B5944">
        <v>2</v>
      </c>
      <c r="C5944" t="str">
        <f>VLOOKUP(B5944,Sheet4!$A:$B,2,0)</f>
        <v>Gold</v>
      </c>
      <c r="D5944">
        <v>4427</v>
      </c>
      <c r="E5944" t="s">
        <v>12349</v>
      </c>
      <c r="F5944" t="s">
        <v>10615</v>
      </c>
      <c r="G5944">
        <v>2001</v>
      </c>
      <c r="H5944" t="s">
        <v>9772</v>
      </c>
      <c r="I5944">
        <v>49</v>
      </c>
      <c r="J5944" t="s">
        <v>9594</v>
      </c>
      <c r="K5944">
        <v>1</v>
      </c>
      <c r="L5944" t="s">
        <v>34</v>
      </c>
      <c r="M5944">
        <v>1</v>
      </c>
      <c r="N5944" t="s">
        <v>9773</v>
      </c>
      <c r="O5944">
        <v>232</v>
      </c>
      <c r="P5944" t="s">
        <v>9695</v>
      </c>
      <c r="Q5944" t="s">
        <v>1317</v>
      </c>
      <c r="R5944">
        <v>97</v>
      </c>
      <c r="S5944">
        <v>6833</v>
      </c>
      <c r="T5944" t="str">
        <f>VLOOKUP(U5944,Sheet3!$A:$B,2,0)</f>
        <v>Latin America</v>
      </c>
      <c r="U5944">
        <f>VLOOKUP(Q5944,Sheet2!$A:$B,2,0)</f>
        <v>6</v>
      </c>
      <c r="V5944" t="s">
        <v>34</v>
      </c>
      <c r="W5944" t="s">
        <v>34</v>
      </c>
      <c r="X5944" t="s">
        <v>34</v>
      </c>
      <c r="Y5944" t="s">
        <v>34</v>
      </c>
      <c r="Z5944" t="s">
        <v>34</v>
      </c>
    </row>
    <row r="5945" spans="1:26" x14ac:dyDescent="0.25">
      <c r="A5945">
        <v>5944</v>
      </c>
      <c r="B5945">
        <v>2</v>
      </c>
      <c r="C5945" t="str">
        <f>VLOOKUP(B5945,Sheet4!$A:$B,2,0)</f>
        <v>Gold</v>
      </c>
      <c r="D5945">
        <v>4426</v>
      </c>
      <c r="E5945" t="s">
        <v>4303</v>
      </c>
      <c r="F5945" t="s">
        <v>10936</v>
      </c>
      <c r="G5945">
        <v>2020</v>
      </c>
      <c r="H5945" t="s">
        <v>9749</v>
      </c>
      <c r="I5945">
        <v>48</v>
      </c>
      <c r="J5945" t="s">
        <v>13181</v>
      </c>
      <c r="K5945">
        <v>2</v>
      </c>
      <c r="L5945" t="s">
        <v>34</v>
      </c>
      <c r="M5945">
        <v>1</v>
      </c>
      <c r="N5945" t="s">
        <v>9656</v>
      </c>
      <c r="O5945">
        <v>217</v>
      </c>
      <c r="P5945" t="s">
        <v>10131</v>
      </c>
      <c r="Q5945" t="s">
        <v>47</v>
      </c>
      <c r="R5945">
        <v>55</v>
      </c>
      <c r="S5945">
        <v>101234</v>
      </c>
      <c r="T5945" t="str">
        <f>VLOOKUP(U5945,Sheet3!$A:$B,2,0)</f>
        <v>Asia</v>
      </c>
      <c r="U5945">
        <f>VLOOKUP(Q5945,Sheet2!$A:$B,2,0)</f>
        <v>1</v>
      </c>
      <c r="V5945" t="s">
        <v>34</v>
      </c>
      <c r="W5945" t="s">
        <v>34</v>
      </c>
      <c r="X5945" t="s">
        <v>34</v>
      </c>
      <c r="Y5945" t="s">
        <v>34</v>
      </c>
      <c r="Z5945" t="s">
        <v>34</v>
      </c>
    </row>
    <row r="5946" spans="1:26" x14ac:dyDescent="0.25">
      <c r="A5946">
        <v>5945</v>
      </c>
      <c r="B5946">
        <v>2</v>
      </c>
      <c r="C5946" t="str">
        <f>VLOOKUP(B5946,Sheet4!$A:$B,2,0)</f>
        <v>Gold</v>
      </c>
      <c r="D5946">
        <v>4401</v>
      </c>
      <c r="E5946" t="s">
        <v>12350</v>
      </c>
      <c r="F5946" t="s">
        <v>9694</v>
      </c>
      <c r="G5946">
        <v>1871</v>
      </c>
      <c r="H5946" t="s">
        <v>9648</v>
      </c>
      <c r="I5946">
        <v>41</v>
      </c>
      <c r="J5946" t="s">
        <v>13181</v>
      </c>
      <c r="K5946">
        <v>2</v>
      </c>
      <c r="L5946" t="s">
        <v>34</v>
      </c>
      <c r="M5946">
        <v>1</v>
      </c>
      <c r="N5946" t="s">
        <v>9672</v>
      </c>
      <c r="O5946">
        <v>221</v>
      </c>
      <c r="P5946" t="s">
        <v>10131</v>
      </c>
      <c r="Q5946" t="s">
        <v>263</v>
      </c>
      <c r="R5946">
        <v>12</v>
      </c>
      <c r="S5946">
        <v>8749</v>
      </c>
      <c r="T5946" t="str">
        <f>VLOOKUP(U5946,Sheet3!$A:$B,2,0)</f>
        <v>Asia</v>
      </c>
      <c r="U5946">
        <f>VLOOKUP(Q5946,Sheet2!$A:$B,2,0)</f>
        <v>1</v>
      </c>
      <c r="V5946" t="s">
        <v>34</v>
      </c>
      <c r="W5946" t="s">
        <v>34</v>
      </c>
      <c r="X5946" t="s">
        <v>34</v>
      </c>
      <c r="Y5946" t="s">
        <v>34</v>
      </c>
      <c r="Z5946" t="s">
        <v>34</v>
      </c>
    </row>
    <row r="5947" spans="1:26" x14ac:dyDescent="0.25">
      <c r="A5947">
        <v>5946</v>
      </c>
      <c r="B5947">
        <v>2</v>
      </c>
      <c r="C5947" t="str">
        <f>VLOOKUP(B5947,Sheet4!$A:$B,2,0)</f>
        <v>Gold</v>
      </c>
      <c r="D5947">
        <v>4400</v>
      </c>
      <c r="E5947" t="s">
        <v>12351</v>
      </c>
      <c r="F5947" t="s">
        <v>9694</v>
      </c>
      <c r="G5947">
        <v>1871</v>
      </c>
      <c r="H5947" t="s">
        <v>9648</v>
      </c>
      <c r="I5947">
        <v>41</v>
      </c>
      <c r="J5947" t="s">
        <v>13181</v>
      </c>
      <c r="K5947">
        <v>2</v>
      </c>
      <c r="L5947" t="s">
        <v>34</v>
      </c>
      <c r="M5947">
        <v>1</v>
      </c>
      <c r="N5947" t="s">
        <v>9672</v>
      </c>
      <c r="O5947">
        <v>221</v>
      </c>
      <c r="P5947" t="s">
        <v>10131</v>
      </c>
      <c r="Q5947" t="s">
        <v>263</v>
      </c>
      <c r="R5947">
        <v>12</v>
      </c>
      <c r="S5947">
        <v>8729</v>
      </c>
      <c r="T5947" t="str">
        <f>VLOOKUP(U5947,Sheet3!$A:$B,2,0)</f>
        <v>Asia</v>
      </c>
      <c r="U5947">
        <f>VLOOKUP(Q5947,Sheet2!$A:$B,2,0)</f>
        <v>1</v>
      </c>
      <c r="V5947" t="s">
        <v>34</v>
      </c>
      <c r="W5947" t="s">
        <v>34</v>
      </c>
      <c r="X5947" t="s">
        <v>34</v>
      </c>
      <c r="Y5947" t="s">
        <v>34</v>
      </c>
      <c r="Z5947" t="s">
        <v>34</v>
      </c>
    </row>
    <row r="5948" spans="1:26" x14ac:dyDescent="0.25">
      <c r="A5948">
        <v>5947</v>
      </c>
      <c r="B5948">
        <v>2</v>
      </c>
      <c r="C5948" t="str">
        <f>VLOOKUP(B5948,Sheet4!$A:$B,2,0)</f>
        <v>Gold</v>
      </c>
      <c r="D5948">
        <v>440</v>
      </c>
      <c r="E5948" t="s">
        <v>12352</v>
      </c>
      <c r="F5948" t="s">
        <v>11963</v>
      </c>
      <c r="G5948">
        <v>2163</v>
      </c>
      <c r="H5948" t="s">
        <v>9675</v>
      </c>
      <c r="I5948">
        <v>43</v>
      </c>
      <c r="J5948" t="s">
        <v>13182</v>
      </c>
      <c r="K5948">
        <v>3</v>
      </c>
      <c r="L5948" t="s">
        <v>34</v>
      </c>
      <c r="M5948">
        <v>1</v>
      </c>
      <c r="N5948" t="s">
        <v>9676</v>
      </c>
      <c r="O5948">
        <v>222</v>
      </c>
      <c r="P5948" t="s">
        <v>10131</v>
      </c>
      <c r="Q5948" t="s">
        <v>92</v>
      </c>
      <c r="R5948">
        <v>123</v>
      </c>
      <c r="S5948">
        <v>572320</v>
      </c>
      <c r="T5948" t="s">
        <v>93</v>
      </c>
      <c r="U5948">
        <f>VLOOKUP(Q5948,Sheet2!$A:$B,2,0)</f>
        <v>3</v>
      </c>
      <c r="V5948" t="s">
        <v>34</v>
      </c>
      <c r="W5948" t="s">
        <v>34</v>
      </c>
      <c r="X5948" t="s">
        <v>34</v>
      </c>
      <c r="Y5948" t="s">
        <v>34</v>
      </c>
      <c r="Z5948" t="s">
        <v>34</v>
      </c>
    </row>
    <row r="5949" spans="1:26" x14ac:dyDescent="0.25">
      <c r="A5949">
        <v>5948</v>
      </c>
      <c r="B5949">
        <v>2</v>
      </c>
      <c r="C5949" t="str">
        <f>VLOOKUP(B5949,Sheet4!$A:$B,2,0)</f>
        <v>Gold</v>
      </c>
      <c r="D5949">
        <v>4399</v>
      </c>
      <c r="E5949" t="s">
        <v>12353</v>
      </c>
      <c r="F5949" t="s">
        <v>9694</v>
      </c>
      <c r="G5949">
        <v>1871</v>
      </c>
      <c r="H5949" t="s">
        <v>9648</v>
      </c>
      <c r="I5949">
        <v>41</v>
      </c>
      <c r="J5949" t="s">
        <v>13181</v>
      </c>
      <c r="K5949">
        <v>2</v>
      </c>
      <c r="L5949" t="s">
        <v>34</v>
      </c>
      <c r="M5949">
        <v>1</v>
      </c>
      <c r="N5949" t="s">
        <v>9672</v>
      </c>
      <c r="O5949">
        <v>221</v>
      </c>
      <c r="P5949" t="s">
        <v>10131</v>
      </c>
      <c r="Q5949" t="s">
        <v>263</v>
      </c>
      <c r="R5949">
        <v>12</v>
      </c>
      <c r="S5949">
        <v>8760</v>
      </c>
      <c r="T5949" t="str">
        <f>VLOOKUP(U5949,Sheet3!$A:$B,2,0)</f>
        <v>Asia</v>
      </c>
      <c r="U5949">
        <f>VLOOKUP(Q5949,Sheet2!$A:$B,2,0)</f>
        <v>1</v>
      </c>
      <c r="V5949" t="s">
        <v>34</v>
      </c>
      <c r="W5949" t="s">
        <v>34</v>
      </c>
      <c r="X5949" t="s">
        <v>34</v>
      </c>
      <c r="Y5949" t="s">
        <v>34</v>
      </c>
      <c r="Z5949" t="s">
        <v>34</v>
      </c>
    </row>
    <row r="5950" spans="1:26" x14ac:dyDescent="0.25">
      <c r="A5950">
        <v>5949</v>
      </c>
      <c r="B5950">
        <v>2</v>
      </c>
      <c r="C5950" t="str">
        <f>VLOOKUP(B5950,Sheet4!$A:$B,2,0)</f>
        <v>Gold</v>
      </c>
      <c r="D5950">
        <v>4398</v>
      </c>
      <c r="E5950" t="s">
        <v>12354</v>
      </c>
      <c r="F5950" t="s">
        <v>9694</v>
      </c>
      <c r="G5950">
        <v>1871</v>
      </c>
      <c r="H5950" t="s">
        <v>9648</v>
      </c>
      <c r="I5950">
        <v>41</v>
      </c>
      <c r="J5950" t="s">
        <v>13181</v>
      </c>
      <c r="K5950">
        <v>2</v>
      </c>
      <c r="L5950" t="s">
        <v>34</v>
      </c>
      <c r="M5950">
        <v>1</v>
      </c>
      <c r="N5950" t="s">
        <v>9672</v>
      </c>
      <c r="O5950">
        <v>221</v>
      </c>
      <c r="P5950" t="s">
        <v>10131</v>
      </c>
      <c r="Q5950" t="s">
        <v>263</v>
      </c>
      <c r="R5950">
        <v>12</v>
      </c>
      <c r="S5950">
        <v>8747</v>
      </c>
      <c r="T5950" t="str">
        <f>VLOOKUP(U5950,Sheet3!$A:$B,2,0)</f>
        <v>Asia</v>
      </c>
      <c r="U5950">
        <f>VLOOKUP(Q5950,Sheet2!$A:$B,2,0)</f>
        <v>1</v>
      </c>
      <c r="V5950" t="s">
        <v>34</v>
      </c>
      <c r="W5950" t="s">
        <v>34</v>
      </c>
      <c r="X5950" t="s">
        <v>34</v>
      </c>
      <c r="Y5950" t="s">
        <v>34</v>
      </c>
      <c r="Z5950" t="s">
        <v>34</v>
      </c>
    </row>
    <row r="5951" spans="1:26" x14ac:dyDescent="0.25">
      <c r="A5951">
        <v>5950</v>
      </c>
      <c r="B5951">
        <v>2</v>
      </c>
      <c r="C5951" t="str">
        <f>VLOOKUP(B5951,Sheet4!$A:$B,2,0)</f>
        <v>Gold</v>
      </c>
      <c r="D5951">
        <v>4397</v>
      </c>
      <c r="E5951" t="s">
        <v>12355</v>
      </c>
      <c r="F5951" t="s">
        <v>9694</v>
      </c>
      <c r="G5951">
        <v>1871</v>
      </c>
      <c r="H5951" t="s">
        <v>9648</v>
      </c>
      <c r="I5951">
        <v>41</v>
      </c>
      <c r="J5951" t="s">
        <v>13181</v>
      </c>
      <c r="K5951">
        <v>2</v>
      </c>
      <c r="L5951" t="s">
        <v>34</v>
      </c>
      <c r="M5951">
        <v>1</v>
      </c>
      <c r="N5951" t="s">
        <v>9672</v>
      </c>
      <c r="O5951">
        <v>221</v>
      </c>
      <c r="P5951" t="s">
        <v>10131</v>
      </c>
      <c r="Q5951" t="s">
        <v>263</v>
      </c>
      <c r="R5951">
        <v>12</v>
      </c>
      <c r="S5951">
        <v>8734</v>
      </c>
      <c r="T5951" t="str">
        <f>VLOOKUP(U5951,Sheet3!$A:$B,2,0)</f>
        <v>Asia</v>
      </c>
      <c r="U5951">
        <f>VLOOKUP(Q5951,Sheet2!$A:$B,2,0)</f>
        <v>1</v>
      </c>
      <c r="V5951" t="s">
        <v>34</v>
      </c>
      <c r="W5951" t="s">
        <v>34</v>
      </c>
      <c r="X5951" t="s">
        <v>34</v>
      </c>
      <c r="Y5951" t="s">
        <v>34</v>
      </c>
      <c r="Z5951" t="s">
        <v>34</v>
      </c>
    </row>
    <row r="5952" spans="1:26" x14ac:dyDescent="0.25">
      <c r="A5952">
        <v>5951</v>
      </c>
      <c r="B5952">
        <v>2</v>
      </c>
      <c r="C5952" t="str">
        <f>VLOOKUP(B5952,Sheet4!$A:$B,2,0)</f>
        <v>Gold</v>
      </c>
      <c r="D5952">
        <v>4396</v>
      </c>
      <c r="E5952" t="s">
        <v>12356</v>
      </c>
      <c r="F5952" t="s">
        <v>9694</v>
      </c>
      <c r="G5952">
        <v>1871</v>
      </c>
      <c r="H5952" t="s">
        <v>9648</v>
      </c>
      <c r="I5952">
        <v>41</v>
      </c>
      <c r="J5952" t="s">
        <v>13181</v>
      </c>
      <c r="K5952">
        <v>2</v>
      </c>
      <c r="L5952" t="s">
        <v>34</v>
      </c>
      <c r="M5952">
        <v>1</v>
      </c>
      <c r="N5952" t="s">
        <v>9672</v>
      </c>
      <c r="O5952">
        <v>221</v>
      </c>
      <c r="P5952" t="s">
        <v>10131</v>
      </c>
      <c r="Q5952" t="s">
        <v>263</v>
      </c>
      <c r="R5952">
        <v>12</v>
      </c>
      <c r="S5952">
        <v>8754</v>
      </c>
      <c r="T5952" t="str">
        <f>VLOOKUP(U5952,Sheet3!$A:$B,2,0)</f>
        <v>Asia</v>
      </c>
      <c r="U5952">
        <f>VLOOKUP(Q5952,Sheet2!$A:$B,2,0)</f>
        <v>1</v>
      </c>
      <c r="V5952" t="s">
        <v>34</v>
      </c>
      <c r="W5952" t="s">
        <v>34</v>
      </c>
      <c r="X5952" t="s">
        <v>34</v>
      </c>
      <c r="Y5952" t="s">
        <v>34</v>
      </c>
      <c r="Z5952" t="s">
        <v>34</v>
      </c>
    </row>
    <row r="5953" spans="1:26" x14ac:dyDescent="0.25">
      <c r="A5953">
        <v>5952</v>
      </c>
      <c r="B5953">
        <v>2</v>
      </c>
      <c r="C5953" t="str">
        <f>VLOOKUP(B5953,Sheet4!$A:$B,2,0)</f>
        <v>Gold</v>
      </c>
      <c r="D5953">
        <v>4395</v>
      </c>
      <c r="E5953" t="s">
        <v>12357</v>
      </c>
      <c r="F5953" t="s">
        <v>9694</v>
      </c>
      <c r="G5953">
        <v>1871</v>
      </c>
      <c r="H5953" t="s">
        <v>9648</v>
      </c>
      <c r="I5953">
        <v>41</v>
      </c>
      <c r="J5953" t="s">
        <v>13181</v>
      </c>
      <c r="K5953">
        <v>2</v>
      </c>
      <c r="L5953" t="s">
        <v>34</v>
      </c>
      <c r="M5953">
        <v>1</v>
      </c>
      <c r="N5953" t="s">
        <v>9672</v>
      </c>
      <c r="O5953">
        <v>221</v>
      </c>
      <c r="P5953" t="s">
        <v>10131</v>
      </c>
      <c r="Q5953" t="s">
        <v>263</v>
      </c>
      <c r="R5953">
        <v>12</v>
      </c>
      <c r="S5953">
        <v>8749</v>
      </c>
      <c r="T5953" t="str">
        <f>VLOOKUP(U5953,Sheet3!$A:$B,2,0)</f>
        <v>Asia</v>
      </c>
      <c r="U5953">
        <f>VLOOKUP(Q5953,Sheet2!$A:$B,2,0)</f>
        <v>1</v>
      </c>
      <c r="V5953" t="s">
        <v>34</v>
      </c>
      <c r="W5953" t="s">
        <v>34</v>
      </c>
      <c r="X5953" t="s">
        <v>34</v>
      </c>
      <c r="Y5953" t="s">
        <v>34</v>
      </c>
      <c r="Z5953" t="s">
        <v>34</v>
      </c>
    </row>
    <row r="5954" spans="1:26" x14ac:dyDescent="0.25">
      <c r="A5954">
        <v>5953</v>
      </c>
      <c r="B5954">
        <v>2</v>
      </c>
      <c r="C5954" t="str">
        <f>VLOOKUP(B5954,Sheet4!$A:$B,2,0)</f>
        <v>Gold</v>
      </c>
      <c r="D5954">
        <v>4394</v>
      </c>
      <c r="E5954" t="s">
        <v>12358</v>
      </c>
      <c r="F5954" t="s">
        <v>9694</v>
      </c>
      <c r="G5954">
        <v>1871</v>
      </c>
      <c r="H5954" t="s">
        <v>9648</v>
      </c>
      <c r="I5954">
        <v>41</v>
      </c>
      <c r="J5954" t="s">
        <v>13181</v>
      </c>
      <c r="K5954">
        <v>2</v>
      </c>
      <c r="L5954" t="s">
        <v>34</v>
      </c>
      <c r="M5954">
        <v>1</v>
      </c>
      <c r="N5954" t="s">
        <v>9672</v>
      </c>
      <c r="O5954">
        <v>221</v>
      </c>
      <c r="P5954" t="s">
        <v>10131</v>
      </c>
      <c r="Q5954" t="s">
        <v>263</v>
      </c>
      <c r="R5954">
        <v>12</v>
      </c>
      <c r="S5954">
        <v>8731</v>
      </c>
      <c r="T5954" t="str">
        <f>VLOOKUP(U5954,Sheet3!$A:$B,2,0)</f>
        <v>Asia</v>
      </c>
      <c r="U5954">
        <f>VLOOKUP(Q5954,Sheet2!$A:$B,2,0)</f>
        <v>1</v>
      </c>
      <c r="V5954" t="s">
        <v>34</v>
      </c>
      <c r="W5954" t="s">
        <v>34</v>
      </c>
      <c r="X5954" t="s">
        <v>34</v>
      </c>
      <c r="Y5954" t="s">
        <v>34</v>
      </c>
      <c r="Z5954" t="s">
        <v>34</v>
      </c>
    </row>
    <row r="5955" spans="1:26" x14ac:dyDescent="0.25">
      <c r="A5955">
        <v>5954</v>
      </c>
      <c r="B5955">
        <v>2</v>
      </c>
      <c r="C5955" t="str">
        <f>VLOOKUP(B5955,Sheet4!$A:$B,2,0)</f>
        <v>Gold</v>
      </c>
      <c r="D5955">
        <v>4393</v>
      </c>
      <c r="E5955" t="s">
        <v>12359</v>
      </c>
      <c r="F5955" t="s">
        <v>9694</v>
      </c>
      <c r="G5955">
        <v>1871</v>
      </c>
      <c r="H5955" t="s">
        <v>9648</v>
      </c>
      <c r="I5955">
        <v>41</v>
      </c>
      <c r="J5955" t="s">
        <v>13181</v>
      </c>
      <c r="K5955">
        <v>2</v>
      </c>
      <c r="L5955" t="s">
        <v>34</v>
      </c>
      <c r="M5955">
        <v>1</v>
      </c>
      <c r="N5955" t="s">
        <v>9672</v>
      </c>
      <c r="O5955">
        <v>221</v>
      </c>
      <c r="P5955" t="s">
        <v>10131</v>
      </c>
      <c r="Q5955" t="s">
        <v>263</v>
      </c>
      <c r="R5955">
        <v>12</v>
      </c>
      <c r="S5955">
        <v>8757</v>
      </c>
      <c r="T5955" t="str">
        <f>VLOOKUP(U5955,Sheet3!$A:$B,2,0)</f>
        <v>Asia</v>
      </c>
      <c r="U5955">
        <f>VLOOKUP(Q5955,Sheet2!$A:$B,2,0)</f>
        <v>1</v>
      </c>
      <c r="V5955" t="s">
        <v>34</v>
      </c>
      <c r="W5955" t="s">
        <v>34</v>
      </c>
      <c r="X5955" t="s">
        <v>34</v>
      </c>
      <c r="Y5955" t="s">
        <v>34</v>
      </c>
      <c r="Z5955" t="s">
        <v>34</v>
      </c>
    </row>
    <row r="5956" spans="1:26" x14ac:dyDescent="0.25">
      <c r="A5956">
        <v>5955</v>
      </c>
      <c r="B5956">
        <v>2</v>
      </c>
      <c r="C5956" t="str">
        <f>VLOOKUP(B5956,Sheet4!$A:$B,2,0)</f>
        <v>Gold</v>
      </c>
      <c r="D5956">
        <v>4392</v>
      </c>
      <c r="E5956" t="s">
        <v>12360</v>
      </c>
      <c r="F5956" t="s">
        <v>9694</v>
      </c>
      <c r="G5956">
        <v>1871</v>
      </c>
      <c r="H5956" t="s">
        <v>9648</v>
      </c>
      <c r="I5956">
        <v>41</v>
      </c>
      <c r="J5956" t="s">
        <v>13181</v>
      </c>
      <c r="K5956">
        <v>2</v>
      </c>
      <c r="L5956" t="s">
        <v>34</v>
      </c>
      <c r="M5956">
        <v>1</v>
      </c>
      <c r="N5956" t="s">
        <v>9672</v>
      </c>
      <c r="O5956">
        <v>221</v>
      </c>
      <c r="P5956" t="s">
        <v>10131</v>
      </c>
      <c r="Q5956" t="s">
        <v>263</v>
      </c>
      <c r="R5956">
        <v>12</v>
      </c>
      <c r="S5956">
        <v>8760</v>
      </c>
      <c r="T5956" t="str">
        <f>VLOOKUP(U5956,Sheet3!$A:$B,2,0)</f>
        <v>Asia</v>
      </c>
      <c r="U5956">
        <f>VLOOKUP(Q5956,Sheet2!$A:$B,2,0)</f>
        <v>1</v>
      </c>
      <c r="V5956" t="s">
        <v>34</v>
      </c>
      <c r="W5956" t="s">
        <v>34</v>
      </c>
      <c r="X5956" t="s">
        <v>34</v>
      </c>
      <c r="Y5956" t="s">
        <v>34</v>
      </c>
      <c r="Z5956" t="s">
        <v>34</v>
      </c>
    </row>
    <row r="5957" spans="1:26" x14ac:dyDescent="0.25">
      <c r="A5957">
        <v>5956</v>
      </c>
      <c r="B5957">
        <v>2</v>
      </c>
      <c r="C5957" t="str">
        <f>VLOOKUP(B5957,Sheet4!$A:$B,2,0)</f>
        <v>Gold</v>
      </c>
      <c r="D5957">
        <v>4391</v>
      </c>
      <c r="E5957" t="s">
        <v>12361</v>
      </c>
      <c r="F5957" t="s">
        <v>9694</v>
      </c>
      <c r="G5957">
        <v>1871</v>
      </c>
      <c r="H5957" t="s">
        <v>9648</v>
      </c>
      <c r="I5957">
        <v>41</v>
      </c>
      <c r="J5957" t="s">
        <v>13181</v>
      </c>
      <c r="K5957">
        <v>2</v>
      </c>
      <c r="L5957" t="s">
        <v>34</v>
      </c>
      <c r="M5957">
        <v>1</v>
      </c>
      <c r="N5957" t="s">
        <v>9672</v>
      </c>
      <c r="O5957">
        <v>221</v>
      </c>
      <c r="P5957" t="s">
        <v>10131</v>
      </c>
      <c r="Q5957" t="s">
        <v>263</v>
      </c>
      <c r="R5957">
        <v>12</v>
      </c>
      <c r="S5957">
        <v>8734</v>
      </c>
      <c r="T5957" t="str">
        <f>VLOOKUP(U5957,Sheet3!$A:$B,2,0)</f>
        <v>Asia</v>
      </c>
      <c r="U5957">
        <f>VLOOKUP(Q5957,Sheet2!$A:$B,2,0)</f>
        <v>1</v>
      </c>
      <c r="V5957" t="s">
        <v>34</v>
      </c>
      <c r="W5957" t="s">
        <v>34</v>
      </c>
      <c r="X5957" t="s">
        <v>34</v>
      </c>
      <c r="Y5957" t="s">
        <v>34</v>
      </c>
      <c r="Z5957" t="s">
        <v>34</v>
      </c>
    </row>
    <row r="5958" spans="1:26" x14ac:dyDescent="0.25">
      <c r="A5958">
        <v>5957</v>
      </c>
      <c r="B5958">
        <v>2</v>
      </c>
      <c r="C5958" t="str">
        <f>VLOOKUP(B5958,Sheet4!$A:$B,2,0)</f>
        <v>Gold</v>
      </c>
      <c r="D5958">
        <v>4390</v>
      </c>
      <c r="E5958" t="s">
        <v>12362</v>
      </c>
      <c r="F5958" t="s">
        <v>9694</v>
      </c>
      <c r="G5958">
        <v>1871</v>
      </c>
      <c r="H5958" t="s">
        <v>9648</v>
      </c>
      <c r="I5958">
        <v>41</v>
      </c>
      <c r="J5958" t="s">
        <v>13181</v>
      </c>
      <c r="K5958">
        <v>2</v>
      </c>
      <c r="L5958" t="s">
        <v>34</v>
      </c>
      <c r="M5958">
        <v>1</v>
      </c>
      <c r="N5958" t="s">
        <v>9672</v>
      </c>
      <c r="O5958">
        <v>221</v>
      </c>
      <c r="P5958" t="s">
        <v>10131</v>
      </c>
      <c r="Q5958" t="s">
        <v>263</v>
      </c>
      <c r="R5958">
        <v>12</v>
      </c>
      <c r="S5958">
        <v>8760</v>
      </c>
      <c r="T5958" t="str">
        <f>VLOOKUP(U5958,Sheet3!$A:$B,2,0)</f>
        <v>Asia</v>
      </c>
      <c r="U5958">
        <f>VLOOKUP(Q5958,Sheet2!$A:$B,2,0)</f>
        <v>1</v>
      </c>
      <c r="V5958" t="s">
        <v>34</v>
      </c>
      <c r="W5958" t="s">
        <v>34</v>
      </c>
      <c r="X5958" t="s">
        <v>34</v>
      </c>
      <c r="Y5958" t="s">
        <v>34</v>
      </c>
      <c r="Z5958" t="s">
        <v>34</v>
      </c>
    </row>
    <row r="5959" spans="1:26" x14ac:dyDescent="0.25">
      <c r="A5959">
        <v>5958</v>
      </c>
      <c r="B5959">
        <v>2</v>
      </c>
      <c r="C5959" t="str">
        <f>VLOOKUP(B5959,Sheet4!$A:$B,2,0)</f>
        <v>Gold</v>
      </c>
      <c r="D5959">
        <v>4389</v>
      </c>
      <c r="E5959" t="s">
        <v>12363</v>
      </c>
      <c r="F5959" t="s">
        <v>9694</v>
      </c>
      <c r="G5959">
        <v>1871</v>
      </c>
      <c r="H5959" t="s">
        <v>9648</v>
      </c>
      <c r="I5959">
        <v>41</v>
      </c>
      <c r="J5959" t="s">
        <v>13181</v>
      </c>
      <c r="K5959">
        <v>2</v>
      </c>
      <c r="L5959" t="s">
        <v>34</v>
      </c>
      <c r="M5959">
        <v>1</v>
      </c>
      <c r="N5959" t="s">
        <v>9672</v>
      </c>
      <c r="O5959">
        <v>221</v>
      </c>
      <c r="P5959" t="s">
        <v>10131</v>
      </c>
      <c r="Q5959" t="s">
        <v>263</v>
      </c>
      <c r="R5959">
        <v>12</v>
      </c>
      <c r="S5959">
        <v>8750</v>
      </c>
      <c r="T5959" t="str">
        <f>VLOOKUP(U5959,Sheet3!$A:$B,2,0)</f>
        <v>Asia</v>
      </c>
      <c r="U5959">
        <f>VLOOKUP(Q5959,Sheet2!$A:$B,2,0)</f>
        <v>1</v>
      </c>
      <c r="V5959" t="s">
        <v>34</v>
      </c>
      <c r="W5959" t="s">
        <v>34</v>
      </c>
      <c r="X5959" t="s">
        <v>34</v>
      </c>
      <c r="Y5959" t="s">
        <v>34</v>
      </c>
      <c r="Z5959" t="s">
        <v>34</v>
      </c>
    </row>
    <row r="5960" spans="1:26" x14ac:dyDescent="0.25">
      <c r="A5960">
        <v>5959</v>
      </c>
      <c r="B5960">
        <v>2</v>
      </c>
      <c r="C5960" t="str">
        <f>VLOOKUP(B5960,Sheet4!$A:$B,2,0)</f>
        <v>Gold</v>
      </c>
      <c r="D5960">
        <v>4388</v>
      </c>
      <c r="E5960" t="s">
        <v>12364</v>
      </c>
      <c r="F5960" t="s">
        <v>9694</v>
      </c>
      <c r="G5960">
        <v>1871</v>
      </c>
      <c r="H5960" t="s">
        <v>9648</v>
      </c>
      <c r="I5960">
        <v>41</v>
      </c>
      <c r="J5960" t="s">
        <v>13181</v>
      </c>
      <c r="K5960">
        <v>2</v>
      </c>
      <c r="L5960" t="s">
        <v>34</v>
      </c>
      <c r="M5960">
        <v>1</v>
      </c>
      <c r="N5960" t="s">
        <v>9672</v>
      </c>
      <c r="O5960">
        <v>221</v>
      </c>
      <c r="P5960" t="s">
        <v>10131</v>
      </c>
      <c r="Q5960" t="s">
        <v>263</v>
      </c>
      <c r="R5960">
        <v>12</v>
      </c>
      <c r="S5960">
        <v>8745</v>
      </c>
      <c r="T5960" t="str">
        <f>VLOOKUP(U5960,Sheet3!$A:$B,2,0)</f>
        <v>Asia</v>
      </c>
      <c r="U5960">
        <f>VLOOKUP(Q5960,Sheet2!$A:$B,2,0)</f>
        <v>1</v>
      </c>
      <c r="V5960" t="s">
        <v>34</v>
      </c>
      <c r="W5960" t="s">
        <v>34</v>
      </c>
      <c r="X5960" t="s">
        <v>34</v>
      </c>
      <c r="Y5960" t="s">
        <v>34</v>
      </c>
      <c r="Z5960" t="s">
        <v>34</v>
      </c>
    </row>
    <row r="5961" spans="1:26" x14ac:dyDescent="0.25">
      <c r="A5961">
        <v>5960</v>
      </c>
      <c r="B5961">
        <v>2</v>
      </c>
      <c r="C5961" t="str">
        <f>VLOOKUP(B5961,Sheet4!$A:$B,2,0)</f>
        <v>Gold</v>
      </c>
      <c r="D5961">
        <v>4387</v>
      </c>
      <c r="E5961" t="s">
        <v>12365</v>
      </c>
      <c r="F5961" t="s">
        <v>9694</v>
      </c>
      <c r="G5961">
        <v>1871</v>
      </c>
      <c r="H5961" t="s">
        <v>9648</v>
      </c>
      <c r="I5961">
        <v>41</v>
      </c>
      <c r="J5961" t="s">
        <v>13181</v>
      </c>
      <c r="K5961">
        <v>2</v>
      </c>
      <c r="L5961" t="s">
        <v>34</v>
      </c>
      <c r="M5961">
        <v>1</v>
      </c>
      <c r="N5961" t="s">
        <v>9672</v>
      </c>
      <c r="O5961">
        <v>221</v>
      </c>
      <c r="P5961" t="s">
        <v>10131</v>
      </c>
      <c r="Q5961" t="s">
        <v>263</v>
      </c>
      <c r="R5961">
        <v>12</v>
      </c>
      <c r="S5961">
        <v>8749</v>
      </c>
      <c r="T5961" t="str">
        <f>VLOOKUP(U5961,Sheet3!$A:$B,2,0)</f>
        <v>Asia</v>
      </c>
      <c r="U5961">
        <f>VLOOKUP(Q5961,Sheet2!$A:$B,2,0)</f>
        <v>1</v>
      </c>
      <c r="V5961" t="s">
        <v>34</v>
      </c>
      <c r="W5961" t="s">
        <v>34</v>
      </c>
      <c r="X5961" t="s">
        <v>34</v>
      </c>
      <c r="Y5961" t="s">
        <v>34</v>
      </c>
      <c r="Z5961" t="s">
        <v>34</v>
      </c>
    </row>
    <row r="5962" spans="1:26" x14ac:dyDescent="0.25">
      <c r="A5962">
        <v>5961</v>
      </c>
      <c r="B5962">
        <v>2</v>
      </c>
      <c r="C5962" t="str">
        <f>VLOOKUP(B5962,Sheet4!$A:$B,2,0)</f>
        <v>Gold</v>
      </c>
      <c r="D5962">
        <v>4386</v>
      </c>
      <c r="E5962" t="s">
        <v>12366</v>
      </c>
      <c r="F5962" t="s">
        <v>9694</v>
      </c>
      <c r="G5962">
        <v>1871</v>
      </c>
      <c r="H5962" t="s">
        <v>9648</v>
      </c>
      <c r="I5962">
        <v>41</v>
      </c>
      <c r="J5962" t="s">
        <v>13181</v>
      </c>
      <c r="K5962">
        <v>2</v>
      </c>
      <c r="L5962" t="s">
        <v>34</v>
      </c>
      <c r="M5962">
        <v>1</v>
      </c>
      <c r="N5962" t="s">
        <v>9672</v>
      </c>
      <c r="O5962">
        <v>221</v>
      </c>
      <c r="P5962" t="s">
        <v>10131</v>
      </c>
      <c r="Q5962" t="s">
        <v>263</v>
      </c>
      <c r="R5962">
        <v>12</v>
      </c>
      <c r="S5962">
        <v>8750</v>
      </c>
      <c r="T5962" t="str">
        <f>VLOOKUP(U5962,Sheet3!$A:$B,2,0)</f>
        <v>Asia</v>
      </c>
      <c r="U5962">
        <f>VLOOKUP(Q5962,Sheet2!$A:$B,2,0)</f>
        <v>1</v>
      </c>
      <c r="V5962" t="s">
        <v>34</v>
      </c>
      <c r="W5962" t="s">
        <v>34</v>
      </c>
      <c r="X5962" t="s">
        <v>34</v>
      </c>
      <c r="Y5962" t="s">
        <v>34</v>
      </c>
      <c r="Z5962" t="s">
        <v>34</v>
      </c>
    </row>
    <row r="5963" spans="1:26" x14ac:dyDescent="0.25">
      <c r="A5963">
        <v>5962</v>
      </c>
      <c r="B5963">
        <v>2</v>
      </c>
      <c r="C5963" t="str">
        <f>VLOOKUP(B5963,Sheet4!$A:$B,2,0)</f>
        <v>Gold</v>
      </c>
      <c r="D5963">
        <v>4385</v>
      </c>
      <c r="E5963" t="s">
        <v>12367</v>
      </c>
      <c r="F5963" t="s">
        <v>9694</v>
      </c>
      <c r="G5963">
        <v>1871</v>
      </c>
      <c r="H5963" t="s">
        <v>9648</v>
      </c>
      <c r="I5963">
        <v>41</v>
      </c>
      <c r="J5963" t="s">
        <v>13181</v>
      </c>
      <c r="K5963">
        <v>2</v>
      </c>
      <c r="L5963" t="s">
        <v>34</v>
      </c>
      <c r="M5963">
        <v>1</v>
      </c>
      <c r="N5963" t="s">
        <v>9672</v>
      </c>
      <c r="O5963">
        <v>221</v>
      </c>
      <c r="P5963" t="s">
        <v>10131</v>
      </c>
      <c r="Q5963" t="s">
        <v>263</v>
      </c>
      <c r="R5963">
        <v>12</v>
      </c>
      <c r="S5963">
        <v>8755</v>
      </c>
      <c r="T5963" t="str">
        <f>VLOOKUP(U5963,Sheet3!$A:$B,2,0)</f>
        <v>Asia</v>
      </c>
      <c r="U5963">
        <f>VLOOKUP(Q5963,Sheet2!$A:$B,2,0)</f>
        <v>1</v>
      </c>
      <c r="V5963" t="s">
        <v>34</v>
      </c>
      <c r="W5963" t="s">
        <v>34</v>
      </c>
      <c r="X5963" t="s">
        <v>34</v>
      </c>
      <c r="Y5963" t="s">
        <v>34</v>
      </c>
      <c r="Z5963" t="s">
        <v>34</v>
      </c>
    </row>
    <row r="5964" spans="1:26" x14ac:dyDescent="0.25">
      <c r="A5964">
        <v>5963</v>
      </c>
      <c r="B5964">
        <v>2</v>
      </c>
      <c r="C5964" t="str">
        <f>VLOOKUP(B5964,Sheet4!$A:$B,2,0)</f>
        <v>Gold</v>
      </c>
      <c r="D5964">
        <v>4384</v>
      </c>
      <c r="E5964" t="s">
        <v>12368</v>
      </c>
      <c r="F5964" t="s">
        <v>9694</v>
      </c>
      <c r="G5964">
        <v>1871</v>
      </c>
      <c r="H5964" t="s">
        <v>9648</v>
      </c>
      <c r="I5964">
        <v>41</v>
      </c>
      <c r="J5964" t="s">
        <v>13181</v>
      </c>
      <c r="K5964">
        <v>2</v>
      </c>
      <c r="L5964" t="s">
        <v>34</v>
      </c>
      <c r="M5964">
        <v>1</v>
      </c>
      <c r="N5964" t="s">
        <v>9672</v>
      </c>
      <c r="O5964">
        <v>221</v>
      </c>
      <c r="P5964" t="s">
        <v>10131</v>
      </c>
      <c r="Q5964" t="s">
        <v>263</v>
      </c>
      <c r="R5964">
        <v>12</v>
      </c>
      <c r="S5964">
        <v>8755</v>
      </c>
      <c r="T5964" t="str">
        <f>VLOOKUP(U5964,Sheet3!$A:$B,2,0)</f>
        <v>Asia</v>
      </c>
      <c r="U5964">
        <f>VLOOKUP(Q5964,Sheet2!$A:$B,2,0)</f>
        <v>1</v>
      </c>
      <c r="V5964" t="s">
        <v>34</v>
      </c>
      <c r="W5964" t="s">
        <v>34</v>
      </c>
      <c r="X5964" t="s">
        <v>34</v>
      </c>
      <c r="Y5964" t="s">
        <v>34</v>
      </c>
      <c r="Z5964" t="s">
        <v>34</v>
      </c>
    </row>
    <row r="5965" spans="1:26" x14ac:dyDescent="0.25">
      <c r="A5965">
        <v>5964</v>
      </c>
      <c r="B5965">
        <v>2</v>
      </c>
      <c r="C5965" t="str">
        <f>VLOOKUP(B5965,Sheet4!$A:$B,2,0)</f>
        <v>Gold</v>
      </c>
      <c r="D5965">
        <v>4424</v>
      </c>
      <c r="E5965" t="s">
        <v>12369</v>
      </c>
      <c r="F5965" t="s">
        <v>2824</v>
      </c>
      <c r="G5965">
        <v>438</v>
      </c>
      <c r="H5965" t="s">
        <v>9648</v>
      </c>
      <c r="I5965">
        <v>41</v>
      </c>
      <c r="J5965" t="s">
        <v>13181</v>
      </c>
      <c r="K5965">
        <v>2</v>
      </c>
      <c r="L5965" t="s">
        <v>34</v>
      </c>
      <c r="M5965">
        <v>1</v>
      </c>
      <c r="N5965" t="s">
        <v>10891</v>
      </c>
      <c r="O5965">
        <v>258</v>
      </c>
      <c r="P5965" t="s">
        <v>9695</v>
      </c>
      <c r="Q5965" t="s">
        <v>545</v>
      </c>
      <c r="R5965">
        <v>101</v>
      </c>
      <c r="S5965">
        <v>0</v>
      </c>
      <c r="T5965" t="str">
        <f>VLOOKUP(U5965,Sheet3!$A:$B,2,0)</f>
        <v>Africa</v>
      </c>
      <c r="U5965">
        <f>VLOOKUP(Q5965,Sheet2!$A:$B,2,0)</f>
        <v>5</v>
      </c>
      <c r="V5965" t="s">
        <v>34</v>
      </c>
      <c r="W5965" t="s">
        <v>34</v>
      </c>
      <c r="X5965" t="s">
        <v>34</v>
      </c>
      <c r="Y5965" t="s">
        <v>34</v>
      </c>
      <c r="Z5965" t="s">
        <v>34</v>
      </c>
    </row>
    <row r="5966" spans="1:26" x14ac:dyDescent="0.25">
      <c r="A5966">
        <v>5965</v>
      </c>
      <c r="B5966">
        <v>2</v>
      </c>
      <c r="C5966" t="str">
        <f>VLOOKUP(B5966,Sheet4!$A:$B,2,0)</f>
        <v>Gold</v>
      </c>
      <c r="D5966">
        <v>4383</v>
      </c>
      <c r="E5966" t="s">
        <v>12370</v>
      </c>
      <c r="F5966" t="s">
        <v>9694</v>
      </c>
      <c r="G5966">
        <v>1871</v>
      </c>
      <c r="H5966" t="s">
        <v>9648</v>
      </c>
      <c r="I5966">
        <v>41</v>
      </c>
      <c r="J5966" t="s">
        <v>13181</v>
      </c>
      <c r="K5966">
        <v>2</v>
      </c>
      <c r="L5966" t="s">
        <v>34</v>
      </c>
      <c r="M5966">
        <v>1</v>
      </c>
      <c r="N5966" t="s">
        <v>9672</v>
      </c>
      <c r="O5966">
        <v>221</v>
      </c>
      <c r="P5966" t="s">
        <v>10131</v>
      </c>
      <c r="Q5966" t="s">
        <v>263</v>
      </c>
      <c r="R5966">
        <v>12</v>
      </c>
      <c r="S5966">
        <v>8747</v>
      </c>
      <c r="T5966" t="str">
        <f>VLOOKUP(U5966,Sheet3!$A:$B,2,0)</f>
        <v>Asia</v>
      </c>
      <c r="U5966">
        <f>VLOOKUP(Q5966,Sheet2!$A:$B,2,0)</f>
        <v>1</v>
      </c>
      <c r="V5966" t="s">
        <v>34</v>
      </c>
      <c r="W5966" t="s">
        <v>34</v>
      </c>
      <c r="X5966" t="s">
        <v>34</v>
      </c>
      <c r="Y5966" t="s">
        <v>34</v>
      </c>
      <c r="Z5966" t="s">
        <v>34</v>
      </c>
    </row>
    <row r="5967" spans="1:26" x14ac:dyDescent="0.25">
      <c r="A5967">
        <v>5966</v>
      </c>
      <c r="B5967">
        <v>2</v>
      </c>
      <c r="C5967" t="str">
        <f>VLOOKUP(B5967,Sheet4!$A:$B,2,0)</f>
        <v>Gold</v>
      </c>
      <c r="D5967">
        <v>4382</v>
      </c>
      <c r="E5967" t="s">
        <v>12371</v>
      </c>
      <c r="F5967" t="s">
        <v>9694</v>
      </c>
      <c r="G5967">
        <v>1871</v>
      </c>
      <c r="H5967" t="s">
        <v>9648</v>
      </c>
      <c r="I5967">
        <v>41</v>
      </c>
      <c r="J5967" t="s">
        <v>13181</v>
      </c>
      <c r="K5967">
        <v>2</v>
      </c>
      <c r="L5967" t="s">
        <v>34</v>
      </c>
      <c r="M5967">
        <v>1</v>
      </c>
      <c r="N5967" t="s">
        <v>9672</v>
      </c>
      <c r="O5967">
        <v>221</v>
      </c>
      <c r="P5967" t="s">
        <v>10131</v>
      </c>
      <c r="Q5967" t="s">
        <v>263</v>
      </c>
      <c r="R5967">
        <v>12</v>
      </c>
      <c r="S5967">
        <v>8742</v>
      </c>
      <c r="T5967" t="str">
        <f>VLOOKUP(U5967,Sheet3!$A:$B,2,0)</f>
        <v>Asia</v>
      </c>
      <c r="U5967">
        <f>VLOOKUP(Q5967,Sheet2!$A:$B,2,0)</f>
        <v>1</v>
      </c>
      <c r="V5967" t="s">
        <v>34</v>
      </c>
      <c r="W5967" t="s">
        <v>34</v>
      </c>
      <c r="X5967" t="s">
        <v>34</v>
      </c>
      <c r="Y5967" t="s">
        <v>34</v>
      </c>
      <c r="Z5967" t="s">
        <v>34</v>
      </c>
    </row>
    <row r="5968" spans="1:26" x14ac:dyDescent="0.25">
      <c r="A5968">
        <v>5967</v>
      </c>
      <c r="B5968">
        <v>2</v>
      </c>
      <c r="C5968" t="str">
        <f>VLOOKUP(B5968,Sheet4!$A:$B,2,0)</f>
        <v>Gold</v>
      </c>
      <c r="D5968">
        <v>4381</v>
      </c>
      <c r="E5968" t="s">
        <v>12372</v>
      </c>
      <c r="F5968" t="s">
        <v>9694</v>
      </c>
      <c r="G5968">
        <v>1871</v>
      </c>
      <c r="H5968" t="s">
        <v>9648</v>
      </c>
      <c r="I5968">
        <v>41</v>
      </c>
      <c r="J5968" t="s">
        <v>13181</v>
      </c>
      <c r="K5968">
        <v>2</v>
      </c>
      <c r="L5968" t="s">
        <v>34</v>
      </c>
      <c r="M5968">
        <v>1</v>
      </c>
      <c r="N5968" t="s">
        <v>9672</v>
      </c>
      <c r="O5968">
        <v>221</v>
      </c>
      <c r="P5968" t="s">
        <v>10131</v>
      </c>
      <c r="Q5968" t="s">
        <v>263</v>
      </c>
      <c r="R5968">
        <v>12</v>
      </c>
      <c r="S5968">
        <v>8754</v>
      </c>
      <c r="T5968" t="str">
        <f>VLOOKUP(U5968,Sheet3!$A:$B,2,0)</f>
        <v>Asia</v>
      </c>
      <c r="U5968">
        <f>VLOOKUP(Q5968,Sheet2!$A:$B,2,0)</f>
        <v>1</v>
      </c>
      <c r="V5968" t="s">
        <v>34</v>
      </c>
      <c r="W5968" t="s">
        <v>34</v>
      </c>
      <c r="X5968" t="s">
        <v>34</v>
      </c>
      <c r="Y5968" t="s">
        <v>34</v>
      </c>
      <c r="Z5968" t="s">
        <v>34</v>
      </c>
    </row>
    <row r="5969" spans="1:26" x14ac:dyDescent="0.25">
      <c r="A5969">
        <v>5968</v>
      </c>
      <c r="B5969">
        <v>2</v>
      </c>
      <c r="C5969" t="str">
        <f>VLOOKUP(B5969,Sheet4!$A:$B,2,0)</f>
        <v>Gold</v>
      </c>
      <c r="D5969">
        <v>4380</v>
      </c>
      <c r="E5969" t="s">
        <v>12373</v>
      </c>
      <c r="F5969" t="s">
        <v>9694</v>
      </c>
      <c r="G5969">
        <v>1871</v>
      </c>
      <c r="H5969" t="s">
        <v>9648</v>
      </c>
      <c r="I5969">
        <v>41</v>
      </c>
      <c r="J5969" t="s">
        <v>13181</v>
      </c>
      <c r="K5969">
        <v>2</v>
      </c>
      <c r="L5969" t="s">
        <v>34</v>
      </c>
      <c r="M5969">
        <v>1</v>
      </c>
      <c r="N5969" t="s">
        <v>9672</v>
      </c>
      <c r="O5969">
        <v>221</v>
      </c>
      <c r="P5969" t="s">
        <v>10131</v>
      </c>
      <c r="Q5969" t="s">
        <v>263</v>
      </c>
      <c r="R5969">
        <v>12</v>
      </c>
      <c r="S5969">
        <v>8749</v>
      </c>
      <c r="T5969" t="str">
        <f>VLOOKUP(U5969,Sheet3!$A:$B,2,0)</f>
        <v>Asia</v>
      </c>
      <c r="U5969">
        <f>VLOOKUP(Q5969,Sheet2!$A:$B,2,0)</f>
        <v>1</v>
      </c>
      <c r="V5969" t="s">
        <v>34</v>
      </c>
      <c r="W5969" t="s">
        <v>34</v>
      </c>
      <c r="X5969" t="s">
        <v>34</v>
      </c>
      <c r="Y5969" t="s">
        <v>34</v>
      </c>
      <c r="Z5969" t="s">
        <v>34</v>
      </c>
    </row>
    <row r="5970" spans="1:26" x14ac:dyDescent="0.25">
      <c r="A5970">
        <v>5969</v>
      </c>
      <c r="B5970">
        <v>2</v>
      </c>
      <c r="C5970" t="str">
        <f>VLOOKUP(B5970,Sheet4!$A:$B,2,0)</f>
        <v>Gold</v>
      </c>
      <c r="D5970">
        <v>438</v>
      </c>
      <c r="E5970" t="s">
        <v>12374</v>
      </c>
      <c r="F5970" t="s">
        <v>10425</v>
      </c>
      <c r="G5970">
        <v>1990</v>
      </c>
      <c r="H5970" t="s">
        <v>9749</v>
      </c>
      <c r="I5970">
        <v>48</v>
      </c>
      <c r="J5970" t="s">
        <v>13181</v>
      </c>
      <c r="K5970">
        <v>2</v>
      </c>
      <c r="L5970" t="s">
        <v>34</v>
      </c>
      <c r="M5970">
        <v>1</v>
      </c>
      <c r="N5970" t="s">
        <v>9656</v>
      </c>
      <c r="O5970">
        <v>217</v>
      </c>
      <c r="P5970" t="s">
        <v>10131</v>
      </c>
      <c r="Q5970" t="s">
        <v>92</v>
      </c>
      <c r="R5970">
        <v>123</v>
      </c>
      <c r="S5970">
        <v>72169</v>
      </c>
      <c r="T5970" t="s">
        <v>93</v>
      </c>
      <c r="U5970">
        <f>VLOOKUP(Q5970,Sheet2!$A:$B,2,0)</f>
        <v>3</v>
      </c>
      <c r="V5970" t="s">
        <v>34</v>
      </c>
      <c r="W5970" t="s">
        <v>34</v>
      </c>
      <c r="X5970" t="s">
        <v>34</v>
      </c>
      <c r="Y5970" t="s">
        <v>34</v>
      </c>
      <c r="Z5970" t="s">
        <v>34</v>
      </c>
    </row>
    <row r="5971" spans="1:26" x14ac:dyDescent="0.25">
      <c r="A5971">
        <v>5970</v>
      </c>
      <c r="B5971">
        <v>2</v>
      </c>
      <c r="C5971" t="str">
        <f>VLOOKUP(B5971,Sheet4!$A:$B,2,0)</f>
        <v>Gold</v>
      </c>
      <c r="D5971">
        <v>4379</v>
      </c>
      <c r="E5971" t="s">
        <v>12375</v>
      </c>
      <c r="F5971" t="s">
        <v>9694</v>
      </c>
      <c r="G5971">
        <v>1871</v>
      </c>
      <c r="H5971" t="s">
        <v>9648</v>
      </c>
      <c r="I5971">
        <v>41</v>
      </c>
      <c r="J5971" t="s">
        <v>13181</v>
      </c>
      <c r="K5971">
        <v>2</v>
      </c>
      <c r="L5971" t="s">
        <v>34</v>
      </c>
      <c r="M5971">
        <v>1</v>
      </c>
      <c r="N5971" t="s">
        <v>9672</v>
      </c>
      <c r="O5971">
        <v>221</v>
      </c>
      <c r="P5971" t="s">
        <v>10131</v>
      </c>
      <c r="Q5971" t="s">
        <v>263</v>
      </c>
      <c r="R5971">
        <v>12</v>
      </c>
      <c r="S5971">
        <v>8739</v>
      </c>
      <c r="T5971" t="str">
        <f>VLOOKUP(U5971,Sheet3!$A:$B,2,0)</f>
        <v>Asia</v>
      </c>
      <c r="U5971">
        <f>VLOOKUP(Q5971,Sheet2!$A:$B,2,0)</f>
        <v>1</v>
      </c>
      <c r="V5971" t="s">
        <v>34</v>
      </c>
      <c r="W5971" t="s">
        <v>34</v>
      </c>
      <c r="X5971" t="s">
        <v>34</v>
      </c>
      <c r="Y5971" t="s">
        <v>34</v>
      </c>
      <c r="Z5971" t="s">
        <v>34</v>
      </c>
    </row>
    <row r="5972" spans="1:26" x14ac:dyDescent="0.25">
      <c r="A5972">
        <v>5971</v>
      </c>
      <c r="B5972">
        <v>2</v>
      </c>
      <c r="C5972" t="str">
        <f>VLOOKUP(B5972,Sheet4!$A:$B,2,0)</f>
        <v>Gold</v>
      </c>
      <c r="D5972">
        <v>4378</v>
      </c>
      <c r="E5972" t="s">
        <v>12376</v>
      </c>
      <c r="F5972" t="s">
        <v>9694</v>
      </c>
      <c r="G5972">
        <v>1871</v>
      </c>
      <c r="H5972" t="s">
        <v>9648</v>
      </c>
      <c r="I5972">
        <v>41</v>
      </c>
      <c r="J5972" t="s">
        <v>13181</v>
      </c>
      <c r="K5972">
        <v>2</v>
      </c>
      <c r="L5972" t="s">
        <v>34</v>
      </c>
      <c r="M5972">
        <v>1</v>
      </c>
      <c r="N5972" t="s">
        <v>9672</v>
      </c>
      <c r="O5972">
        <v>221</v>
      </c>
      <c r="P5972" t="s">
        <v>10131</v>
      </c>
      <c r="Q5972" t="s">
        <v>263</v>
      </c>
      <c r="R5972">
        <v>12</v>
      </c>
      <c r="S5972">
        <v>8745</v>
      </c>
      <c r="T5972" t="str">
        <f>VLOOKUP(U5972,Sheet3!$A:$B,2,0)</f>
        <v>Asia</v>
      </c>
      <c r="U5972">
        <f>VLOOKUP(Q5972,Sheet2!$A:$B,2,0)</f>
        <v>1</v>
      </c>
      <c r="V5972" t="s">
        <v>34</v>
      </c>
      <c r="W5972" t="s">
        <v>34</v>
      </c>
      <c r="X5972" t="s">
        <v>34</v>
      </c>
      <c r="Y5972" t="s">
        <v>34</v>
      </c>
      <c r="Z5972" t="s">
        <v>34</v>
      </c>
    </row>
    <row r="5973" spans="1:26" x14ac:dyDescent="0.25">
      <c r="A5973">
        <v>5972</v>
      </c>
      <c r="B5973">
        <v>2</v>
      </c>
      <c r="C5973" t="str">
        <f>VLOOKUP(B5973,Sheet4!$A:$B,2,0)</f>
        <v>Gold</v>
      </c>
      <c r="D5973">
        <v>4377</v>
      </c>
      <c r="E5973" t="s">
        <v>12377</v>
      </c>
      <c r="F5973" t="s">
        <v>9694</v>
      </c>
      <c r="G5973">
        <v>1871</v>
      </c>
      <c r="H5973" t="s">
        <v>9648</v>
      </c>
      <c r="I5973">
        <v>41</v>
      </c>
      <c r="J5973" t="s">
        <v>13181</v>
      </c>
      <c r="K5973">
        <v>2</v>
      </c>
      <c r="L5973" t="s">
        <v>34</v>
      </c>
      <c r="M5973">
        <v>1</v>
      </c>
      <c r="N5973" t="s">
        <v>9672</v>
      </c>
      <c r="O5973">
        <v>221</v>
      </c>
      <c r="P5973" t="s">
        <v>10131</v>
      </c>
      <c r="Q5973" t="s">
        <v>263</v>
      </c>
      <c r="R5973">
        <v>12</v>
      </c>
      <c r="S5973">
        <v>8744</v>
      </c>
      <c r="T5973" t="str">
        <f>VLOOKUP(U5973,Sheet3!$A:$B,2,0)</f>
        <v>Asia</v>
      </c>
      <c r="U5973">
        <f>VLOOKUP(Q5973,Sheet2!$A:$B,2,0)</f>
        <v>1</v>
      </c>
      <c r="V5973" t="s">
        <v>34</v>
      </c>
      <c r="W5973" t="s">
        <v>34</v>
      </c>
      <c r="X5973" t="s">
        <v>34</v>
      </c>
      <c r="Y5973" t="s">
        <v>34</v>
      </c>
      <c r="Z5973" t="s">
        <v>34</v>
      </c>
    </row>
    <row r="5974" spans="1:26" x14ac:dyDescent="0.25">
      <c r="A5974">
        <v>5973</v>
      </c>
      <c r="B5974">
        <v>2</v>
      </c>
      <c r="C5974" t="str">
        <f>VLOOKUP(B5974,Sheet4!$A:$B,2,0)</f>
        <v>Gold</v>
      </c>
      <c r="D5974">
        <v>4376</v>
      </c>
      <c r="E5974" t="s">
        <v>12378</v>
      </c>
      <c r="F5974" t="s">
        <v>9694</v>
      </c>
      <c r="G5974">
        <v>1871</v>
      </c>
      <c r="H5974" t="s">
        <v>9648</v>
      </c>
      <c r="I5974">
        <v>41</v>
      </c>
      <c r="J5974" t="s">
        <v>13181</v>
      </c>
      <c r="K5974">
        <v>2</v>
      </c>
      <c r="L5974" t="s">
        <v>34</v>
      </c>
      <c r="M5974">
        <v>1</v>
      </c>
      <c r="N5974" t="s">
        <v>9672</v>
      </c>
      <c r="O5974">
        <v>221</v>
      </c>
      <c r="P5974" t="s">
        <v>10131</v>
      </c>
      <c r="Q5974" t="s">
        <v>263</v>
      </c>
      <c r="R5974">
        <v>12</v>
      </c>
      <c r="S5974">
        <v>8749</v>
      </c>
      <c r="T5974" t="str">
        <f>VLOOKUP(U5974,Sheet3!$A:$B,2,0)</f>
        <v>Asia</v>
      </c>
      <c r="U5974">
        <f>VLOOKUP(Q5974,Sheet2!$A:$B,2,0)</f>
        <v>1</v>
      </c>
      <c r="V5974" t="s">
        <v>34</v>
      </c>
      <c r="W5974" t="s">
        <v>34</v>
      </c>
      <c r="X5974" t="s">
        <v>34</v>
      </c>
      <c r="Y5974" t="s">
        <v>34</v>
      </c>
      <c r="Z5974" t="s">
        <v>34</v>
      </c>
    </row>
    <row r="5975" spans="1:26" x14ac:dyDescent="0.25">
      <c r="A5975">
        <v>5974</v>
      </c>
      <c r="B5975">
        <v>2</v>
      </c>
      <c r="C5975" t="str">
        <f>VLOOKUP(B5975,Sheet4!$A:$B,2,0)</f>
        <v>Gold</v>
      </c>
      <c r="D5975">
        <v>4375</v>
      </c>
      <c r="E5975" t="s">
        <v>12379</v>
      </c>
      <c r="F5975" t="s">
        <v>9694</v>
      </c>
      <c r="G5975">
        <v>1871</v>
      </c>
      <c r="H5975" t="s">
        <v>9648</v>
      </c>
      <c r="I5975">
        <v>41</v>
      </c>
      <c r="J5975" t="s">
        <v>13181</v>
      </c>
      <c r="K5975">
        <v>2</v>
      </c>
      <c r="L5975" t="s">
        <v>34</v>
      </c>
      <c r="M5975">
        <v>1</v>
      </c>
      <c r="N5975" t="s">
        <v>9672</v>
      </c>
      <c r="O5975">
        <v>221</v>
      </c>
      <c r="P5975" t="s">
        <v>10131</v>
      </c>
      <c r="Q5975" t="s">
        <v>263</v>
      </c>
      <c r="R5975">
        <v>12</v>
      </c>
      <c r="S5975">
        <v>8743</v>
      </c>
      <c r="T5975" t="str">
        <f>VLOOKUP(U5975,Sheet3!$A:$B,2,0)</f>
        <v>Asia</v>
      </c>
      <c r="U5975">
        <f>VLOOKUP(Q5975,Sheet2!$A:$B,2,0)</f>
        <v>1</v>
      </c>
      <c r="V5975" t="s">
        <v>34</v>
      </c>
      <c r="W5975" t="s">
        <v>34</v>
      </c>
      <c r="X5975" t="s">
        <v>34</v>
      </c>
      <c r="Y5975" t="s">
        <v>34</v>
      </c>
      <c r="Z5975" t="s">
        <v>34</v>
      </c>
    </row>
    <row r="5976" spans="1:26" x14ac:dyDescent="0.25">
      <c r="A5976">
        <v>5975</v>
      </c>
      <c r="B5976">
        <v>2</v>
      </c>
      <c r="C5976" t="str">
        <f>VLOOKUP(B5976,Sheet4!$A:$B,2,0)</f>
        <v>Gold</v>
      </c>
      <c r="D5976">
        <v>4374</v>
      </c>
      <c r="E5976" t="s">
        <v>12380</v>
      </c>
      <c r="F5976" t="s">
        <v>9694</v>
      </c>
      <c r="G5976">
        <v>1871</v>
      </c>
      <c r="H5976" t="s">
        <v>9648</v>
      </c>
      <c r="I5976">
        <v>41</v>
      </c>
      <c r="J5976" t="s">
        <v>13181</v>
      </c>
      <c r="K5976">
        <v>2</v>
      </c>
      <c r="L5976" t="s">
        <v>34</v>
      </c>
      <c r="M5976">
        <v>1</v>
      </c>
      <c r="N5976" t="s">
        <v>9672</v>
      </c>
      <c r="O5976">
        <v>221</v>
      </c>
      <c r="P5976" t="s">
        <v>10131</v>
      </c>
      <c r="Q5976" t="s">
        <v>263</v>
      </c>
      <c r="R5976">
        <v>12</v>
      </c>
      <c r="S5976">
        <v>8750</v>
      </c>
      <c r="T5976" t="str">
        <f>VLOOKUP(U5976,Sheet3!$A:$B,2,0)</f>
        <v>Asia</v>
      </c>
      <c r="U5976">
        <f>VLOOKUP(Q5976,Sheet2!$A:$B,2,0)</f>
        <v>1</v>
      </c>
      <c r="V5976" t="s">
        <v>34</v>
      </c>
      <c r="W5976" t="s">
        <v>34</v>
      </c>
      <c r="X5976" t="s">
        <v>34</v>
      </c>
      <c r="Y5976" t="s">
        <v>34</v>
      </c>
      <c r="Z5976" t="s">
        <v>34</v>
      </c>
    </row>
    <row r="5977" spans="1:26" x14ac:dyDescent="0.25">
      <c r="A5977">
        <v>5976</v>
      </c>
      <c r="B5977">
        <v>2</v>
      </c>
      <c r="C5977" t="str">
        <f>VLOOKUP(B5977,Sheet4!$A:$B,2,0)</f>
        <v>Gold</v>
      </c>
      <c r="D5977">
        <v>4373</v>
      </c>
      <c r="E5977" t="s">
        <v>12381</v>
      </c>
      <c r="F5977" t="s">
        <v>9694</v>
      </c>
      <c r="G5977">
        <v>1871</v>
      </c>
      <c r="H5977" t="s">
        <v>9648</v>
      </c>
      <c r="I5977">
        <v>41</v>
      </c>
      <c r="J5977" t="s">
        <v>13181</v>
      </c>
      <c r="K5977">
        <v>2</v>
      </c>
      <c r="L5977" t="s">
        <v>34</v>
      </c>
      <c r="M5977">
        <v>1</v>
      </c>
      <c r="N5977" t="s">
        <v>9672</v>
      </c>
      <c r="O5977">
        <v>221</v>
      </c>
      <c r="P5977" t="s">
        <v>10131</v>
      </c>
      <c r="Q5977" t="s">
        <v>263</v>
      </c>
      <c r="R5977">
        <v>12</v>
      </c>
      <c r="S5977">
        <v>8745</v>
      </c>
      <c r="T5977" t="str">
        <f>VLOOKUP(U5977,Sheet3!$A:$B,2,0)</f>
        <v>Asia</v>
      </c>
      <c r="U5977">
        <f>VLOOKUP(Q5977,Sheet2!$A:$B,2,0)</f>
        <v>1</v>
      </c>
      <c r="V5977" t="s">
        <v>34</v>
      </c>
      <c r="W5977" t="s">
        <v>34</v>
      </c>
      <c r="X5977" t="s">
        <v>34</v>
      </c>
      <c r="Y5977" t="s">
        <v>34</v>
      </c>
      <c r="Z5977" t="s">
        <v>34</v>
      </c>
    </row>
    <row r="5978" spans="1:26" x14ac:dyDescent="0.25">
      <c r="A5978">
        <v>5977</v>
      </c>
      <c r="B5978">
        <v>2</v>
      </c>
      <c r="C5978" t="str">
        <f>VLOOKUP(B5978,Sheet4!$A:$B,2,0)</f>
        <v>Gold</v>
      </c>
      <c r="D5978">
        <v>4372</v>
      </c>
      <c r="E5978" t="s">
        <v>12382</v>
      </c>
      <c r="F5978" t="s">
        <v>9694</v>
      </c>
      <c r="G5978">
        <v>1871</v>
      </c>
      <c r="H5978" t="s">
        <v>9648</v>
      </c>
      <c r="I5978">
        <v>41</v>
      </c>
      <c r="J5978" t="s">
        <v>13181</v>
      </c>
      <c r="K5978">
        <v>2</v>
      </c>
      <c r="L5978" t="s">
        <v>34</v>
      </c>
      <c r="M5978">
        <v>1</v>
      </c>
      <c r="N5978" t="s">
        <v>9672</v>
      </c>
      <c r="O5978">
        <v>221</v>
      </c>
      <c r="P5978" t="s">
        <v>10131</v>
      </c>
      <c r="Q5978" t="s">
        <v>263</v>
      </c>
      <c r="R5978">
        <v>12</v>
      </c>
      <c r="S5978">
        <v>8750</v>
      </c>
      <c r="T5978" t="str">
        <f>VLOOKUP(U5978,Sheet3!$A:$B,2,0)</f>
        <v>Asia</v>
      </c>
      <c r="U5978">
        <f>VLOOKUP(Q5978,Sheet2!$A:$B,2,0)</f>
        <v>1</v>
      </c>
      <c r="V5978" t="s">
        <v>34</v>
      </c>
      <c r="W5978" t="s">
        <v>34</v>
      </c>
      <c r="X5978" t="s">
        <v>34</v>
      </c>
      <c r="Y5978" t="s">
        <v>34</v>
      </c>
      <c r="Z5978" t="s">
        <v>34</v>
      </c>
    </row>
    <row r="5979" spans="1:26" x14ac:dyDescent="0.25">
      <c r="A5979">
        <v>5978</v>
      </c>
      <c r="B5979">
        <v>2</v>
      </c>
      <c r="C5979" t="str">
        <f>VLOOKUP(B5979,Sheet4!$A:$B,2,0)</f>
        <v>Gold</v>
      </c>
      <c r="D5979">
        <v>4365</v>
      </c>
      <c r="E5979" t="s">
        <v>12383</v>
      </c>
      <c r="F5979" t="s">
        <v>9663</v>
      </c>
      <c r="G5979">
        <v>1864</v>
      </c>
      <c r="H5979" t="s">
        <v>9648</v>
      </c>
      <c r="I5979">
        <v>41</v>
      </c>
      <c r="J5979" t="s">
        <v>13181</v>
      </c>
      <c r="K5979">
        <v>2</v>
      </c>
      <c r="L5979" t="s">
        <v>34</v>
      </c>
      <c r="M5979">
        <v>1</v>
      </c>
      <c r="N5979" t="s">
        <v>9652</v>
      </c>
      <c r="O5979">
        <v>216</v>
      </c>
      <c r="P5979" t="s">
        <v>9650</v>
      </c>
      <c r="Q5979" t="s">
        <v>488</v>
      </c>
      <c r="R5979">
        <v>22</v>
      </c>
      <c r="S5979">
        <v>20952</v>
      </c>
      <c r="T5979" t="str">
        <f>VLOOKUP(U5979,Sheet3!$A:$B,2,0)</f>
        <v>Africa</v>
      </c>
      <c r="U5979">
        <f>VLOOKUP(Q5979,Sheet2!$A:$B,2,0)</f>
        <v>5</v>
      </c>
      <c r="V5979" t="s">
        <v>34</v>
      </c>
      <c r="W5979" t="s">
        <v>34</v>
      </c>
      <c r="X5979" t="s">
        <v>34</v>
      </c>
      <c r="Y5979" t="s">
        <v>34</v>
      </c>
      <c r="Z5979" t="s">
        <v>34</v>
      </c>
    </row>
    <row r="5980" spans="1:26" x14ac:dyDescent="0.25">
      <c r="A5980">
        <v>5979</v>
      </c>
      <c r="B5980">
        <v>2</v>
      </c>
      <c r="C5980" t="str">
        <f>VLOOKUP(B5980,Sheet4!$A:$B,2,0)</f>
        <v>Gold</v>
      </c>
      <c r="D5980">
        <v>4364</v>
      </c>
      <c r="E5980" t="s">
        <v>12384</v>
      </c>
      <c r="F5980" t="s">
        <v>12385</v>
      </c>
      <c r="G5980">
        <v>2218</v>
      </c>
      <c r="H5980" t="s">
        <v>9648</v>
      </c>
      <c r="I5980">
        <v>41</v>
      </c>
      <c r="J5980" t="s">
        <v>13181</v>
      </c>
      <c r="K5980">
        <v>2</v>
      </c>
      <c r="L5980" t="s">
        <v>34</v>
      </c>
      <c r="M5980">
        <v>1</v>
      </c>
      <c r="N5980" t="s">
        <v>9652</v>
      </c>
      <c r="O5980">
        <v>216</v>
      </c>
      <c r="P5980" t="s">
        <v>10131</v>
      </c>
      <c r="Q5980" t="s">
        <v>416</v>
      </c>
      <c r="R5980">
        <v>125</v>
      </c>
      <c r="S5980">
        <v>30072</v>
      </c>
      <c r="T5980" t="str">
        <f>VLOOKUP(U5980,Sheet3!$A:$B,2,0)</f>
        <v>Africa</v>
      </c>
      <c r="U5980">
        <f>VLOOKUP(Q5980,Sheet2!$A:$B,2,0)</f>
        <v>5</v>
      </c>
      <c r="V5980" t="s">
        <v>34</v>
      </c>
      <c r="W5980" t="s">
        <v>34</v>
      </c>
      <c r="X5980" t="s">
        <v>34</v>
      </c>
      <c r="Y5980" t="s">
        <v>34</v>
      </c>
      <c r="Z5980" t="s">
        <v>34</v>
      </c>
    </row>
    <row r="5981" spans="1:26" x14ac:dyDescent="0.25">
      <c r="A5981">
        <v>5980</v>
      </c>
      <c r="B5981">
        <v>2</v>
      </c>
      <c r="C5981" t="str">
        <f>VLOOKUP(B5981,Sheet4!$A:$B,2,0)</f>
        <v>Gold</v>
      </c>
      <c r="D5981">
        <v>436</v>
      </c>
      <c r="E5981" t="s">
        <v>12386</v>
      </c>
      <c r="F5981" t="s">
        <v>11108</v>
      </c>
      <c r="G5981">
        <v>2040</v>
      </c>
      <c r="H5981" t="s">
        <v>9749</v>
      </c>
      <c r="I5981">
        <v>48</v>
      </c>
      <c r="J5981" t="s">
        <v>13181</v>
      </c>
      <c r="K5981">
        <v>2</v>
      </c>
      <c r="L5981" t="s">
        <v>34</v>
      </c>
      <c r="M5981">
        <v>1</v>
      </c>
      <c r="N5981" t="s">
        <v>9656</v>
      </c>
      <c r="O5981">
        <v>217</v>
      </c>
      <c r="P5981" t="s">
        <v>10131</v>
      </c>
      <c r="Q5981" t="s">
        <v>92</v>
      </c>
      <c r="R5981">
        <v>123</v>
      </c>
      <c r="S5981">
        <v>67570</v>
      </c>
      <c r="T5981" t="s">
        <v>93</v>
      </c>
      <c r="U5981">
        <f>VLOOKUP(Q5981,Sheet2!$A:$B,2,0)</f>
        <v>3</v>
      </c>
      <c r="V5981" t="s">
        <v>34</v>
      </c>
      <c r="W5981" t="s">
        <v>34</v>
      </c>
      <c r="X5981" t="s">
        <v>34</v>
      </c>
      <c r="Y5981" t="s">
        <v>34</v>
      </c>
      <c r="Z5981" t="s">
        <v>34</v>
      </c>
    </row>
    <row r="5982" spans="1:26" x14ac:dyDescent="0.25">
      <c r="A5982">
        <v>5981</v>
      </c>
      <c r="B5982">
        <v>2</v>
      </c>
      <c r="C5982" t="str">
        <f>VLOOKUP(B5982,Sheet4!$A:$B,2,0)</f>
        <v>Gold</v>
      </c>
      <c r="D5982">
        <v>4300</v>
      </c>
      <c r="E5982" t="s">
        <v>12387</v>
      </c>
      <c r="F5982" t="s">
        <v>12388</v>
      </c>
      <c r="G5982">
        <v>2219</v>
      </c>
      <c r="H5982" t="s">
        <v>9749</v>
      </c>
      <c r="I5982">
        <v>48</v>
      </c>
      <c r="J5982" t="s">
        <v>13181</v>
      </c>
      <c r="K5982">
        <v>2</v>
      </c>
      <c r="L5982" t="s">
        <v>34</v>
      </c>
      <c r="M5982">
        <v>1</v>
      </c>
      <c r="N5982" t="s">
        <v>9729</v>
      </c>
      <c r="O5982">
        <v>227</v>
      </c>
      <c r="P5982" t="s">
        <v>10131</v>
      </c>
      <c r="Q5982" t="s">
        <v>254</v>
      </c>
      <c r="R5982">
        <v>111</v>
      </c>
      <c r="S5982">
        <v>18768</v>
      </c>
      <c r="T5982" t="str">
        <f>VLOOKUP(U5982,Sheet3!$A:$B,2,0)</f>
        <v>Asia</v>
      </c>
      <c r="U5982">
        <f>VLOOKUP(Q5982,Sheet2!$A:$B,2,0)</f>
        <v>1</v>
      </c>
      <c r="V5982" t="s">
        <v>34</v>
      </c>
      <c r="W5982" t="s">
        <v>34</v>
      </c>
      <c r="X5982" t="s">
        <v>34</v>
      </c>
      <c r="Y5982" t="s">
        <v>34</v>
      </c>
      <c r="Z5982" t="s">
        <v>34</v>
      </c>
    </row>
    <row r="5983" spans="1:26" x14ac:dyDescent="0.25">
      <c r="A5983">
        <v>5982</v>
      </c>
      <c r="B5983">
        <v>2</v>
      </c>
      <c r="C5983" t="str">
        <f>VLOOKUP(B5983,Sheet4!$A:$B,2,0)</f>
        <v>Gold</v>
      </c>
      <c r="D5983">
        <v>4296</v>
      </c>
      <c r="E5983" t="s">
        <v>12389</v>
      </c>
      <c r="F5983" t="s">
        <v>11978</v>
      </c>
      <c r="G5983">
        <v>2168</v>
      </c>
      <c r="H5983" t="s">
        <v>9648</v>
      </c>
      <c r="I5983">
        <v>41</v>
      </c>
      <c r="J5983" t="s">
        <v>13181</v>
      </c>
      <c r="K5983">
        <v>2</v>
      </c>
      <c r="L5983" t="s">
        <v>34</v>
      </c>
      <c r="M5983">
        <v>1</v>
      </c>
      <c r="N5983" t="s">
        <v>9812</v>
      </c>
      <c r="O5983">
        <v>233</v>
      </c>
      <c r="P5983" t="s">
        <v>10131</v>
      </c>
      <c r="Q5983" t="s">
        <v>1317</v>
      </c>
      <c r="R5983">
        <v>97</v>
      </c>
      <c r="S5983">
        <v>32677</v>
      </c>
      <c r="T5983" t="str">
        <f>VLOOKUP(U5983,Sheet3!$A:$B,2,0)</f>
        <v>Latin America</v>
      </c>
      <c r="U5983">
        <f>VLOOKUP(Q5983,Sheet2!$A:$B,2,0)</f>
        <v>6</v>
      </c>
      <c r="V5983" t="s">
        <v>34</v>
      </c>
      <c r="W5983" t="s">
        <v>34</v>
      </c>
      <c r="X5983" t="s">
        <v>34</v>
      </c>
      <c r="Y5983" t="s">
        <v>34</v>
      </c>
      <c r="Z5983" t="s">
        <v>34</v>
      </c>
    </row>
    <row r="5984" spans="1:26" x14ac:dyDescent="0.25">
      <c r="A5984">
        <v>5983</v>
      </c>
      <c r="B5984">
        <v>2</v>
      </c>
      <c r="C5984" t="str">
        <f>VLOOKUP(B5984,Sheet4!$A:$B,2,0)</f>
        <v>Gold</v>
      </c>
      <c r="D5984">
        <v>4291</v>
      </c>
      <c r="E5984" t="s">
        <v>12390</v>
      </c>
      <c r="F5984" t="s">
        <v>10365</v>
      </c>
      <c r="G5984">
        <v>1973</v>
      </c>
      <c r="H5984" t="s">
        <v>9648</v>
      </c>
      <c r="I5984">
        <v>41</v>
      </c>
      <c r="J5984" t="s">
        <v>13181</v>
      </c>
      <c r="K5984">
        <v>2</v>
      </c>
      <c r="L5984" t="s">
        <v>34</v>
      </c>
      <c r="M5984">
        <v>1</v>
      </c>
      <c r="N5984" t="s">
        <v>9652</v>
      </c>
      <c r="O5984">
        <v>216</v>
      </c>
      <c r="P5984" t="s">
        <v>10131</v>
      </c>
      <c r="Q5984" t="s">
        <v>47</v>
      </c>
      <c r="R5984">
        <v>55</v>
      </c>
      <c r="S5984">
        <v>22678</v>
      </c>
      <c r="T5984" t="str">
        <f>VLOOKUP(U5984,Sheet3!$A:$B,2,0)</f>
        <v>Asia</v>
      </c>
      <c r="U5984">
        <f>VLOOKUP(Q5984,Sheet2!$A:$B,2,0)</f>
        <v>1</v>
      </c>
      <c r="V5984" t="s">
        <v>34</v>
      </c>
      <c r="W5984" t="s">
        <v>34</v>
      </c>
      <c r="X5984" t="s">
        <v>34</v>
      </c>
      <c r="Y5984" t="s">
        <v>34</v>
      </c>
      <c r="Z5984" t="s">
        <v>34</v>
      </c>
    </row>
    <row r="5985" spans="1:26" x14ac:dyDescent="0.25">
      <c r="A5985">
        <v>5984</v>
      </c>
      <c r="B5985">
        <v>2</v>
      </c>
      <c r="C5985" t="str">
        <f>VLOOKUP(B5985,Sheet4!$A:$B,2,0)</f>
        <v>Gold</v>
      </c>
      <c r="D5985">
        <v>891</v>
      </c>
      <c r="E5985" t="s">
        <v>12391</v>
      </c>
      <c r="F5985" t="s">
        <v>11909</v>
      </c>
      <c r="G5985">
        <v>2155</v>
      </c>
      <c r="H5985" t="s">
        <v>9679</v>
      </c>
      <c r="I5985">
        <v>44</v>
      </c>
      <c r="J5985" t="s">
        <v>13181</v>
      </c>
      <c r="K5985">
        <v>2</v>
      </c>
      <c r="L5985" t="s">
        <v>34</v>
      </c>
      <c r="M5985">
        <v>1</v>
      </c>
      <c r="N5985" t="s">
        <v>9729</v>
      </c>
      <c r="O5985">
        <v>227</v>
      </c>
      <c r="P5985" t="s">
        <v>9650</v>
      </c>
      <c r="Q5985" t="s">
        <v>92</v>
      </c>
      <c r="R5985">
        <v>123</v>
      </c>
      <c r="S5985">
        <v>13646</v>
      </c>
      <c r="T5985" t="s">
        <v>93</v>
      </c>
      <c r="U5985">
        <f>VLOOKUP(Q5985,Sheet2!$A:$B,2,0)</f>
        <v>3</v>
      </c>
      <c r="V5985" t="s">
        <v>34</v>
      </c>
      <c r="W5985" t="s">
        <v>34</v>
      </c>
      <c r="X5985" t="s">
        <v>34</v>
      </c>
      <c r="Y5985" t="s">
        <v>34</v>
      </c>
      <c r="Z5985" t="s">
        <v>34</v>
      </c>
    </row>
    <row r="5986" spans="1:26" x14ac:dyDescent="0.25">
      <c r="A5986">
        <v>5985</v>
      </c>
      <c r="B5986">
        <v>2</v>
      </c>
      <c r="C5986" t="str">
        <f>VLOOKUP(B5986,Sheet4!$A:$B,2,0)</f>
        <v>Gold</v>
      </c>
      <c r="D5986">
        <v>4272</v>
      </c>
      <c r="E5986" t="s">
        <v>12392</v>
      </c>
      <c r="F5986" t="s">
        <v>12393</v>
      </c>
      <c r="G5986">
        <v>2220</v>
      </c>
      <c r="H5986" t="s">
        <v>9648</v>
      </c>
      <c r="I5986">
        <v>41</v>
      </c>
      <c r="J5986" t="s">
        <v>13181</v>
      </c>
      <c r="K5986">
        <v>2</v>
      </c>
      <c r="L5986" t="s">
        <v>34</v>
      </c>
      <c r="M5986">
        <v>1</v>
      </c>
      <c r="N5986" t="s">
        <v>11132</v>
      </c>
      <c r="O5986">
        <v>262</v>
      </c>
      <c r="P5986" t="s">
        <v>9650</v>
      </c>
      <c r="Q5986" t="s">
        <v>2349</v>
      </c>
      <c r="R5986">
        <v>112</v>
      </c>
      <c r="S5986">
        <v>90000</v>
      </c>
      <c r="T5986" t="str">
        <f>VLOOKUP(U5986,Sheet3!$A:$B,2,0)</f>
        <v>Africa</v>
      </c>
      <c r="U5986">
        <f>VLOOKUP(Q5986,Sheet2!$A:$B,2,0)</f>
        <v>5</v>
      </c>
      <c r="V5986" t="s">
        <v>34</v>
      </c>
      <c r="W5986" t="s">
        <v>34</v>
      </c>
      <c r="X5986" t="s">
        <v>34</v>
      </c>
      <c r="Y5986" t="s">
        <v>34</v>
      </c>
      <c r="Z5986" t="s">
        <v>34</v>
      </c>
    </row>
    <row r="5987" spans="1:26" x14ac:dyDescent="0.25">
      <c r="A5987">
        <v>5986</v>
      </c>
      <c r="B5987">
        <v>2</v>
      </c>
      <c r="C5987" t="str">
        <f>VLOOKUP(B5987,Sheet4!$A:$B,2,0)</f>
        <v>Gold</v>
      </c>
      <c r="D5987">
        <v>4271</v>
      </c>
      <c r="E5987" t="s">
        <v>12394</v>
      </c>
      <c r="F5987" t="s">
        <v>9944</v>
      </c>
      <c r="G5987">
        <v>1923</v>
      </c>
      <c r="H5987" t="s">
        <v>9648</v>
      </c>
      <c r="I5987">
        <v>41</v>
      </c>
      <c r="J5987" t="s">
        <v>13181</v>
      </c>
      <c r="K5987">
        <v>2</v>
      </c>
      <c r="L5987" t="s">
        <v>34</v>
      </c>
      <c r="M5987">
        <v>1</v>
      </c>
      <c r="N5987" t="s">
        <v>10891</v>
      </c>
      <c r="O5987">
        <v>258</v>
      </c>
      <c r="P5987" t="s">
        <v>10131</v>
      </c>
      <c r="Q5987" t="s">
        <v>416</v>
      </c>
      <c r="R5987">
        <v>125</v>
      </c>
      <c r="S5987">
        <v>8823</v>
      </c>
      <c r="T5987" t="str">
        <f>VLOOKUP(U5987,Sheet3!$A:$B,2,0)</f>
        <v>Africa</v>
      </c>
      <c r="U5987">
        <f>VLOOKUP(Q5987,Sheet2!$A:$B,2,0)</f>
        <v>5</v>
      </c>
      <c r="V5987" t="s">
        <v>34</v>
      </c>
      <c r="W5987" t="s">
        <v>34</v>
      </c>
      <c r="X5987" t="s">
        <v>34</v>
      </c>
      <c r="Y5987" t="s">
        <v>34</v>
      </c>
      <c r="Z5987" t="s">
        <v>34</v>
      </c>
    </row>
    <row r="5988" spans="1:26" x14ac:dyDescent="0.25">
      <c r="A5988">
        <v>5987</v>
      </c>
      <c r="B5988">
        <v>2</v>
      </c>
      <c r="C5988" t="str">
        <f>VLOOKUP(B5988,Sheet4!$A:$B,2,0)</f>
        <v>Gold</v>
      </c>
      <c r="D5988">
        <v>4270</v>
      </c>
      <c r="E5988" t="s">
        <v>12395</v>
      </c>
      <c r="F5988" t="s">
        <v>9944</v>
      </c>
      <c r="G5988">
        <v>1923</v>
      </c>
      <c r="H5988" t="s">
        <v>9648</v>
      </c>
      <c r="I5988">
        <v>41</v>
      </c>
      <c r="J5988" t="s">
        <v>13181</v>
      </c>
      <c r="K5988">
        <v>2</v>
      </c>
      <c r="L5988" t="s">
        <v>34</v>
      </c>
      <c r="M5988">
        <v>1</v>
      </c>
      <c r="N5988" t="s">
        <v>10891</v>
      </c>
      <c r="O5988">
        <v>258</v>
      </c>
      <c r="P5988" t="s">
        <v>10131</v>
      </c>
      <c r="Q5988" t="s">
        <v>47</v>
      </c>
      <c r="R5988">
        <v>55</v>
      </c>
      <c r="S5988">
        <v>9165</v>
      </c>
      <c r="T5988" t="str">
        <f>VLOOKUP(U5988,Sheet3!$A:$B,2,0)</f>
        <v>Asia</v>
      </c>
      <c r="U5988">
        <f>VLOOKUP(Q5988,Sheet2!$A:$B,2,0)</f>
        <v>1</v>
      </c>
      <c r="V5988" t="s">
        <v>34</v>
      </c>
      <c r="W5988" t="s">
        <v>34</v>
      </c>
      <c r="X5988" t="s">
        <v>34</v>
      </c>
      <c r="Y5988" t="s">
        <v>34</v>
      </c>
      <c r="Z5988" t="s">
        <v>34</v>
      </c>
    </row>
    <row r="5989" spans="1:26" x14ac:dyDescent="0.25">
      <c r="A5989">
        <v>5988</v>
      </c>
      <c r="B5989">
        <v>2</v>
      </c>
      <c r="C5989" t="str">
        <f>VLOOKUP(B5989,Sheet4!$A:$B,2,0)</f>
        <v>Gold</v>
      </c>
      <c r="D5989">
        <v>4268</v>
      </c>
      <c r="E5989" t="s">
        <v>12396</v>
      </c>
      <c r="F5989" t="s">
        <v>12397</v>
      </c>
      <c r="G5989">
        <v>2221</v>
      </c>
      <c r="H5989" t="s">
        <v>9790</v>
      </c>
      <c r="I5989">
        <v>50</v>
      </c>
      <c r="J5989" t="s">
        <v>13181</v>
      </c>
      <c r="K5989">
        <v>2</v>
      </c>
      <c r="L5989" t="s">
        <v>34</v>
      </c>
      <c r="M5989">
        <v>1</v>
      </c>
      <c r="N5989" t="s">
        <v>12398</v>
      </c>
      <c r="O5989">
        <v>280</v>
      </c>
      <c r="P5989" t="s">
        <v>9650</v>
      </c>
      <c r="Q5989" t="s">
        <v>47</v>
      </c>
      <c r="R5989">
        <v>55</v>
      </c>
      <c r="S5989">
        <v>27228</v>
      </c>
      <c r="T5989" t="str">
        <f>VLOOKUP(U5989,Sheet3!$A:$B,2,0)</f>
        <v>Asia</v>
      </c>
      <c r="U5989">
        <f>VLOOKUP(Q5989,Sheet2!$A:$B,2,0)</f>
        <v>1</v>
      </c>
      <c r="V5989" t="s">
        <v>34</v>
      </c>
      <c r="W5989" t="s">
        <v>34</v>
      </c>
      <c r="X5989" t="s">
        <v>34</v>
      </c>
      <c r="Y5989" t="s">
        <v>34</v>
      </c>
      <c r="Z5989" t="s">
        <v>34</v>
      </c>
    </row>
    <row r="5990" spans="1:26" x14ac:dyDescent="0.25">
      <c r="A5990">
        <v>5989</v>
      </c>
      <c r="B5990">
        <v>2</v>
      </c>
      <c r="C5990" t="str">
        <f>VLOOKUP(B5990,Sheet4!$A:$B,2,0)</f>
        <v>Gold</v>
      </c>
      <c r="D5990">
        <v>4265</v>
      </c>
      <c r="E5990" t="s">
        <v>12399</v>
      </c>
      <c r="F5990" t="s">
        <v>12239</v>
      </c>
      <c r="G5990">
        <v>2200</v>
      </c>
      <c r="H5990" t="s">
        <v>9688</v>
      </c>
      <c r="I5990">
        <v>46</v>
      </c>
      <c r="J5990" t="s">
        <v>13181</v>
      </c>
      <c r="K5990">
        <v>2</v>
      </c>
      <c r="L5990" t="s">
        <v>34</v>
      </c>
      <c r="M5990">
        <v>1</v>
      </c>
      <c r="N5990" t="s">
        <v>10891</v>
      </c>
      <c r="O5990">
        <v>258</v>
      </c>
      <c r="P5990" t="s">
        <v>10131</v>
      </c>
      <c r="Q5990" t="s">
        <v>391</v>
      </c>
      <c r="R5990">
        <v>84</v>
      </c>
      <c r="S5990">
        <v>88196</v>
      </c>
      <c r="T5990" t="str">
        <f>VLOOKUP(U5990,Sheet3!$A:$B,2,0)</f>
        <v>Asia</v>
      </c>
      <c r="U5990">
        <f>VLOOKUP(Q5990,Sheet2!$A:$B,2,0)</f>
        <v>1</v>
      </c>
      <c r="V5990" t="s">
        <v>34</v>
      </c>
      <c r="W5990" t="s">
        <v>34</v>
      </c>
      <c r="X5990" t="s">
        <v>34</v>
      </c>
      <c r="Y5990" t="s">
        <v>34</v>
      </c>
      <c r="Z5990" t="s">
        <v>34</v>
      </c>
    </row>
    <row r="5991" spans="1:26" x14ac:dyDescent="0.25">
      <c r="A5991">
        <v>5990</v>
      </c>
      <c r="B5991">
        <v>2</v>
      </c>
      <c r="C5991" t="str">
        <f>VLOOKUP(B5991,Sheet4!$A:$B,2,0)</f>
        <v>Gold</v>
      </c>
      <c r="D5991">
        <v>4264</v>
      </c>
      <c r="E5991" t="s">
        <v>12400</v>
      </c>
      <c r="F5991" t="s">
        <v>11821</v>
      </c>
      <c r="G5991">
        <v>2136</v>
      </c>
      <c r="H5991" t="s">
        <v>9749</v>
      </c>
      <c r="I5991">
        <v>48</v>
      </c>
      <c r="J5991" t="s">
        <v>13181</v>
      </c>
      <c r="K5991">
        <v>2</v>
      </c>
      <c r="L5991" t="s">
        <v>34</v>
      </c>
      <c r="M5991">
        <v>1</v>
      </c>
      <c r="N5991" t="s">
        <v>9656</v>
      </c>
      <c r="O5991">
        <v>217</v>
      </c>
      <c r="P5991" t="s">
        <v>10131</v>
      </c>
      <c r="Q5991" t="s">
        <v>92</v>
      </c>
      <c r="R5991">
        <v>123</v>
      </c>
      <c r="S5991">
        <v>80442</v>
      </c>
      <c r="T5991" t="s">
        <v>93</v>
      </c>
      <c r="U5991">
        <f>VLOOKUP(Q5991,Sheet2!$A:$B,2,0)</f>
        <v>3</v>
      </c>
      <c r="V5991" t="s">
        <v>34</v>
      </c>
      <c r="W5991" t="s">
        <v>34</v>
      </c>
      <c r="X5991" t="s">
        <v>34</v>
      </c>
      <c r="Y5991" t="s">
        <v>34</v>
      </c>
      <c r="Z5991" t="s">
        <v>34</v>
      </c>
    </row>
    <row r="5992" spans="1:26" x14ac:dyDescent="0.25">
      <c r="A5992">
        <v>5991</v>
      </c>
      <c r="B5992">
        <v>2</v>
      </c>
      <c r="C5992" t="str">
        <f>VLOOKUP(B5992,Sheet4!$A:$B,2,0)</f>
        <v>Gold</v>
      </c>
      <c r="D5992">
        <v>4261</v>
      </c>
      <c r="E5992" t="s">
        <v>12401</v>
      </c>
      <c r="F5992" t="s">
        <v>9663</v>
      </c>
      <c r="G5992">
        <v>1864</v>
      </c>
      <c r="H5992" t="s">
        <v>9648</v>
      </c>
      <c r="I5992">
        <v>41</v>
      </c>
      <c r="J5992" t="s">
        <v>13181</v>
      </c>
      <c r="K5992">
        <v>2</v>
      </c>
      <c r="L5992" t="s">
        <v>34</v>
      </c>
      <c r="M5992">
        <v>1</v>
      </c>
      <c r="N5992" t="s">
        <v>9652</v>
      </c>
      <c r="O5992">
        <v>216</v>
      </c>
      <c r="P5992" t="s">
        <v>10131</v>
      </c>
      <c r="Q5992" t="s">
        <v>545</v>
      </c>
      <c r="R5992">
        <v>101</v>
      </c>
      <c r="S5992">
        <v>44095</v>
      </c>
      <c r="T5992" t="str">
        <f>VLOOKUP(U5992,Sheet3!$A:$B,2,0)</f>
        <v>Africa</v>
      </c>
      <c r="U5992">
        <f>VLOOKUP(Q5992,Sheet2!$A:$B,2,0)</f>
        <v>5</v>
      </c>
      <c r="V5992" t="s">
        <v>34</v>
      </c>
      <c r="W5992" t="s">
        <v>34</v>
      </c>
      <c r="X5992" t="s">
        <v>34</v>
      </c>
      <c r="Y5992" t="s">
        <v>34</v>
      </c>
      <c r="Z5992" t="s">
        <v>34</v>
      </c>
    </row>
    <row r="5993" spans="1:26" x14ac:dyDescent="0.25">
      <c r="A5993">
        <v>5992</v>
      </c>
      <c r="B5993">
        <v>2</v>
      </c>
      <c r="C5993" t="str">
        <f>VLOOKUP(B5993,Sheet4!$A:$B,2,0)</f>
        <v>Gold</v>
      </c>
      <c r="D5993">
        <v>4195</v>
      </c>
      <c r="E5993" t="s">
        <v>12402</v>
      </c>
      <c r="F5993" t="s">
        <v>12403</v>
      </c>
      <c r="G5993">
        <v>2222</v>
      </c>
      <c r="H5993" t="s">
        <v>10830</v>
      </c>
      <c r="I5993">
        <v>58</v>
      </c>
      <c r="J5993" t="s">
        <v>13181</v>
      </c>
      <c r="K5993">
        <v>2</v>
      </c>
      <c r="L5993" t="s">
        <v>34</v>
      </c>
      <c r="M5993">
        <v>1</v>
      </c>
      <c r="N5993" t="s">
        <v>9812</v>
      </c>
      <c r="O5993">
        <v>233</v>
      </c>
      <c r="P5993" t="s">
        <v>10131</v>
      </c>
      <c r="Q5993" t="s">
        <v>47</v>
      </c>
      <c r="R5993">
        <v>55</v>
      </c>
      <c r="S5993">
        <v>27106</v>
      </c>
      <c r="T5993" t="str">
        <f>VLOOKUP(U5993,Sheet3!$A:$B,2,0)</f>
        <v>Asia</v>
      </c>
      <c r="U5993">
        <f>VLOOKUP(Q5993,Sheet2!$A:$B,2,0)</f>
        <v>1</v>
      </c>
      <c r="V5993" t="s">
        <v>34</v>
      </c>
      <c r="W5993" t="s">
        <v>34</v>
      </c>
      <c r="X5993" t="s">
        <v>34</v>
      </c>
      <c r="Y5993" t="s">
        <v>34</v>
      </c>
      <c r="Z5993" t="s">
        <v>34</v>
      </c>
    </row>
    <row r="5994" spans="1:26" x14ac:dyDescent="0.25">
      <c r="A5994">
        <v>5993</v>
      </c>
      <c r="B5994">
        <v>2</v>
      </c>
      <c r="C5994" t="str">
        <f>VLOOKUP(B5994,Sheet4!$A:$B,2,0)</f>
        <v>Gold</v>
      </c>
      <c r="D5994">
        <v>4260</v>
      </c>
      <c r="E5994" t="s">
        <v>12404</v>
      </c>
      <c r="F5994" t="s">
        <v>9658</v>
      </c>
      <c r="G5994">
        <v>1863</v>
      </c>
      <c r="H5994" t="s">
        <v>9648</v>
      </c>
      <c r="I5994">
        <v>41</v>
      </c>
      <c r="J5994" t="s">
        <v>13181</v>
      </c>
      <c r="K5994">
        <v>2</v>
      </c>
      <c r="L5994" t="s">
        <v>34</v>
      </c>
      <c r="M5994">
        <v>1</v>
      </c>
      <c r="N5994" t="s">
        <v>10891</v>
      </c>
      <c r="O5994">
        <v>258</v>
      </c>
      <c r="P5994" t="s">
        <v>10131</v>
      </c>
      <c r="Q5994" t="s">
        <v>416</v>
      </c>
      <c r="R5994">
        <v>125</v>
      </c>
      <c r="S5994">
        <v>10000</v>
      </c>
      <c r="T5994" t="str">
        <f>VLOOKUP(U5994,Sheet3!$A:$B,2,0)</f>
        <v>Africa</v>
      </c>
      <c r="U5994">
        <f>VLOOKUP(Q5994,Sheet2!$A:$B,2,0)</f>
        <v>5</v>
      </c>
      <c r="V5994" t="s">
        <v>34</v>
      </c>
      <c r="W5994" t="s">
        <v>34</v>
      </c>
      <c r="X5994" t="s">
        <v>34</v>
      </c>
      <c r="Y5994" t="s">
        <v>34</v>
      </c>
      <c r="Z5994" t="s">
        <v>34</v>
      </c>
    </row>
    <row r="5995" spans="1:26" x14ac:dyDescent="0.25">
      <c r="A5995">
        <v>5994</v>
      </c>
      <c r="B5995">
        <v>2</v>
      </c>
      <c r="C5995" t="str">
        <f>VLOOKUP(B5995,Sheet4!$A:$B,2,0)</f>
        <v>Gold</v>
      </c>
      <c r="D5995">
        <v>4259</v>
      </c>
      <c r="E5995" t="s">
        <v>12405</v>
      </c>
      <c r="F5995" t="s">
        <v>9663</v>
      </c>
      <c r="G5995">
        <v>1864</v>
      </c>
      <c r="H5995" t="s">
        <v>9648</v>
      </c>
      <c r="I5995">
        <v>41</v>
      </c>
      <c r="J5995" t="s">
        <v>13181</v>
      </c>
      <c r="K5995">
        <v>2</v>
      </c>
      <c r="L5995" t="s">
        <v>34</v>
      </c>
      <c r="M5995">
        <v>1</v>
      </c>
      <c r="N5995" t="s">
        <v>9652</v>
      </c>
      <c r="O5995">
        <v>216</v>
      </c>
      <c r="P5995" t="s">
        <v>10131</v>
      </c>
      <c r="Q5995" t="s">
        <v>545</v>
      </c>
      <c r="R5995">
        <v>101</v>
      </c>
      <c r="S5995">
        <v>44095</v>
      </c>
      <c r="T5995" t="str">
        <f>VLOOKUP(U5995,Sheet3!$A:$B,2,0)</f>
        <v>Africa</v>
      </c>
      <c r="U5995">
        <f>VLOOKUP(Q5995,Sheet2!$A:$B,2,0)</f>
        <v>5</v>
      </c>
      <c r="V5995" t="s">
        <v>34</v>
      </c>
      <c r="W5995" t="s">
        <v>34</v>
      </c>
      <c r="X5995" t="s">
        <v>34</v>
      </c>
      <c r="Y5995" t="s">
        <v>34</v>
      </c>
      <c r="Z5995" t="s">
        <v>34</v>
      </c>
    </row>
    <row r="5996" spans="1:26" x14ac:dyDescent="0.25">
      <c r="A5996">
        <v>5995</v>
      </c>
      <c r="B5996">
        <v>2</v>
      </c>
      <c r="C5996" t="str">
        <f>VLOOKUP(B5996,Sheet4!$A:$B,2,0)</f>
        <v>Gold</v>
      </c>
      <c r="D5996">
        <v>4254</v>
      </c>
      <c r="E5996" t="s">
        <v>12406</v>
      </c>
      <c r="F5996" t="s">
        <v>10751</v>
      </c>
      <c r="G5996">
        <v>2004</v>
      </c>
      <c r="H5996" t="s">
        <v>9679</v>
      </c>
      <c r="I5996">
        <v>44</v>
      </c>
      <c r="J5996" t="s">
        <v>13181</v>
      </c>
      <c r="K5996">
        <v>2</v>
      </c>
      <c r="L5996" t="s">
        <v>34</v>
      </c>
      <c r="M5996">
        <v>1</v>
      </c>
      <c r="N5996" t="s">
        <v>9729</v>
      </c>
      <c r="O5996">
        <v>227</v>
      </c>
      <c r="P5996" t="s">
        <v>10131</v>
      </c>
      <c r="Q5996" t="s">
        <v>2168</v>
      </c>
      <c r="R5996">
        <v>53</v>
      </c>
      <c r="S5996">
        <v>11500</v>
      </c>
      <c r="T5996" t="str">
        <f>VLOOKUP(U5996,Sheet3!$A:$B,2,0)</f>
        <v>Latin America</v>
      </c>
      <c r="U5996">
        <f>VLOOKUP(Q5996,Sheet2!$A:$B,2,0)</f>
        <v>6</v>
      </c>
      <c r="V5996" t="s">
        <v>34</v>
      </c>
      <c r="W5996" t="s">
        <v>34</v>
      </c>
      <c r="X5996" t="s">
        <v>34</v>
      </c>
      <c r="Y5996" t="s">
        <v>34</v>
      </c>
      <c r="Z5996" t="s">
        <v>34</v>
      </c>
    </row>
    <row r="5997" spans="1:26" x14ac:dyDescent="0.25">
      <c r="A5997">
        <v>5996</v>
      </c>
      <c r="B5997">
        <v>2</v>
      </c>
      <c r="C5997" t="str">
        <f>VLOOKUP(B5997,Sheet4!$A:$B,2,0)</f>
        <v>Gold</v>
      </c>
      <c r="D5997">
        <v>4253</v>
      </c>
      <c r="E5997" t="s">
        <v>12407</v>
      </c>
      <c r="F5997" t="s">
        <v>10751</v>
      </c>
      <c r="G5997">
        <v>2004</v>
      </c>
      <c r="H5997" t="s">
        <v>9679</v>
      </c>
      <c r="I5997">
        <v>44</v>
      </c>
      <c r="J5997" t="s">
        <v>13181</v>
      </c>
      <c r="K5997">
        <v>2</v>
      </c>
      <c r="L5997" t="s">
        <v>34</v>
      </c>
      <c r="M5997">
        <v>1</v>
      </c>
      <c r="N5997" t="s">
        <v>34</v>
      </c>
      <c r="O5997">
        <v>1</v>
      </c>
      <c r="P5997" t="s">
        <v>10131</v>
      </c>
      <c r="Q5997" t="s">
        <v>2168</v>
      </c>
      <c r="R5997">
        <v>53</v>
      </c>
      <c r="S5997">
        <v>29185</v>
      </c>
      <c r="T5997" t="str">
        <f>VLOOKUP(U5997,Sheet3!$A:$B,2,0)</f>
        <v>Latin America</v>
      </c>
      <c r="U5997">
        <f>VLOOKUP(Q5997,Sheet2!$A:$B,2,0)</f>
        <v>6</v>
      </c>
      <c r="V5997" t="s">
        <v>34</v>
      </c>
      <c r="W5997" t="s">
        <v>34</v>
      </c>
      <c r="X5997" t="s">
        <v>34</v>
      </c>
      <c r="Y5997" t="s">
        <v>34</v>
      </c>
      <c r="Z5997" t="s">
        <v>34</v>
      </c>
    </row>
    <row r="5998" spans="1:26" x14ac:dyDescent="0.25">
      <c r="A5998">
        <v>5997</v>
      </c>
      <c r="B5998">
        <v>2</v>
      </c>
      <c r="C5998" t="str">
        <f>VLOOKUP(B5998,Sheet4!$A:$B,2,0)</f>
        <v>Gold</v>
      </c>
      <c r="D5998">
        <v>424</v>
      </c>
      <c r="E5998" t="s">
        <v>12408</v>
      </c>
      <c r="F5998" t="s">
        <v>7998</v>
      </c>
      <c r="G5998">
        <v>1531</v>
      </c>
      <c r="H5998" t="s">
        <v>9749</v>
      </c>
      <c r="I5998">
        <v>48</v>
      </c>
      <c r="J5998" t="s">
        <v>13181</v>
      </c>
      <c r="K5998">
        <v>2</v>
      </c>
      <c r="L5998" t="s">
        <v>34</v>
      </c>
      <c r="M5998">
        <v>1</v>
      </c>
      <c r="N5998" t="s">
        <v>9656</v>
      </c>
      <c r="O5998">
        <v>217</v>
      </c>
      <c r="P5998" t="s">
        <v>10131</v>
      </c>
      <c r="Q5998" t="s">
        <v>32</v>
      </c>
      <c r="R5998">
        <v>27</v>
      </c>
      <c r="S5998">
        <v>103796</v>
      </c>
      <c r="T5998" t="str">
        <f>VLOOKUP(U5998,Sheet3!$A:$B,2,0)</f>
        <v>Asia</v>
      </c>
      <c r="U5998">
        <f>VLOOKUP(Q5998,Sheet2!$A:$B,2,0)</f>
        <v>1</v>
      </c>
      <c r="V5998" t="s">
        <v>34</v>
      </c>
      <c r="W5998" t="s">
        <v>34</v>
      </c>
      <c r="X5998" t="s">
        <v>34</v>
      </c>
      <c r="Y5998" t="s">
        <v>34</v>
      </c>
      <c r="Z5998" t="s">
        <v>34</v>
      </c>
    </row>
    <row r="5999" spans="1:26" x14ac:dyDescent="0.25">
      <c r="A5999">
        <v>5998</v>
      </c>
      <c r="B5999">
        <v>2</v>
      </c>
      <c r="C5999" t="str">
        <f>VLOOKUP(B5999,Sheet4!$A:$B,2,0)</f>
        <v>Gold</v>
      </c>
      <c r="D5999">
        <v>4239</v>
      </c>
      <c r="E5999" t="s">
        <v>12409</v>
      </c>
      <c r="F5999" t="s">
        <v>11425</v>
      </c>
      <c r="G5999">
        <v>2081</v>
      </c>
      <c r="H5999" t="s">
        <v>9648</v>
      </c>
      <c r="I5999">
        <v>41</v>
      </c>
      <c r="J5999" t="s">
        <v>13181</v>
      </c>
      <c r="K5999">
        <v>2</v>
      </c>
      <c r="L5999" t="s">
        <v>34</v>
      </c>
      <c r="M5999">
        <v>1</v>
      </c>
      <c r="N5999" t="s">
        <v>10891</v>
      </c>
      <c r="O5999">
        <v>258</v>
      </c>
      <c r="P5999" t="s">
        <v>9650</v>
      </c>
      <c r="Q5999" t="s">
        <v>413</v>
      </c>
      <c r="R5999">
        <v>90</v>
      </c>
      <c r="S5999">
        <v>9756</v>
      </c>
      <c r="T5999" t="str">
        <f>VLOOKUP(U5999,Sheet3!$A:$B,2,0)</f>
        <v>Africa</v>
      </c>
      <c r="U5999">
        <f>VLOOKUP(Q5999,Sheet2!$A:$B,2,0)</f>
        <v>5</v>
      </c>
      <c r="V5999" t="s">
        <v>34</v>
      </c>
      <c r="W5999" t="s">
        <v>34</v>
      </c>
      <c r="X5999" t="s">
        <v>34</v>
      </c>
      <c r="Y5999" t="s">
        <v>34</v>
      </c>
      <c r="Z5999" t="s">
        <v>34</v>
      </c>
    </row>
    <row r="6000" spans="1:26" x14ac:dyDescent="0.25">
      <c r="A6000">
        <v>5999</v>
      </c>
      <c r="B6000">
        <v>2</v>
      </c>
      <c r="C6000" t="str">
        <f>VLOOKUP(B6000,Sheet4!$A:$B,2,0)</f>
        <v>Gold</v>
      </c>
      <c r="D6000">
        <v>4203</v>
      </c>
      <c r="E6000" t="s">
        <v>12410</v>
      </c>
      <c r="F6000" t="s">
        <v>10341</v>
      </c>
      <c r="G6000">
        <v>1969</v>
      </c>
      <c r="H6000" t="s">
        <v>9648</v>
      </c>
      <c r="I6000">
        <v>41</v>
      </c>
      <c r="J6000" t="s">
        <v>13181</v>
      </c>
      <c r="K6000">
        <v>2</v>
      </c>
      <c r="L6000" t="s">
        <v>34</v>
      </c>
      <c r="M6000">
        <v>1</v>
      </c>
      <c r="N6000" t="s">
        <v>10891</v>
      </c>
      <c r="O6000">
        <v>258</v>
      </c>
      <c r="P6000" t="s">
        <v>10131</v>
      </c>
      <c r="Q6000" t="s">
        <v>545</v>
      </c>
      <c r="R6000">
        <v>101</v>
      </c>
      <c r="S6000">
        <v>10000</v>
      </c>
      <c r="T6000" t="str">
        <f>VLOOKUP(U6000,Sheet3!$A:$B,2,0)</f>
        <v>Africa</v>
      </c>
      <c r="U6000">
        <f>VLOOKUP(Q6000,Sheet2!$A:$B,2,0)</f>
        <v>5</v>
      </c>
      <c r="V6000" t="s">
        <v>34</v>
      </c>
      <c r="W6000" t="s">
        <v>34</v>
      </c>
      <c r="X6000" t="s">
        <v>34</v>
      </c>
      <c r="Y6000" t="s">
        <v>34</v>
      </c>
      <c r="Z6000" t="s">
        <v>34</v>
      </c>
    </row>
    <row r="6001" spans="1:26" x14ac:dyDescent="0.25">
      <c r="A6001">
        <v>6000</v>
      </c>
      <c r="B6001">
        <v>2</v>
      </c>
      <c r="C6001" t="str">
        <f>VLOOKUP(B6001,Sheet4!$A:$B,2,0)</f>
        <v>Gold</v>
      </c>
      <c r="D6001">
        <v>4238</v>
      </c>
      <c r="E6001" t="s">
        <v>12411</v>
      </c>
      <c r="F6001" t="s">
        <v>12412</v>
      </c>
      <c r="G6001">
        <v>2223</v>
      </c>
      <c r="H6001" t="s">
        <v>10383</v>
      </c>
      <c r="I6001">
        <v>56</v>
      </c>
      <c r="J6001" t="s">
        <v>13181</v>
      </c>
      <c r="K6001">
        <v>2</v>
      </c>
      <c r="L6001" t="s">
        <v>34</v>
      </c>
      <c r="M6001">
        <v>1</v>
      </c>
      <c r="N6001" t="s">
        <v>9812</v>
      </c>
      <c r="O6001">
        <v>233</v>
      </c>
      <c r="P6001" t="s">
        <v>10131</v>
      </c>
      <c r="Q6001" t="s">
        <v>7815</v>
      </c>
      <c r="R6001">
        <v>18</v>
      </c>
      <c r="S6001">
        <v>61769</v>
      </c>
      <c r="T6001" t="str">
        <f>VLOOKUP(U6001,Sheet3!$A:$B,2,0)</f>
        <v>Europe</v>
      </c>
      <c r="U6001">
        <f>VLOOKUP(Q6001,Sheet2!$A:$B,2,0)</f>
        <v>4</v>
      </c>
      <c r="V6001" t="s">
        <v>34</v>
      </c>
      <c r="W6001" t="s">
        <v>34</v>
      </c>
      <c r="X6001" t="s">
        <v>34</v>
      </c>
      <c r="Y6001" t="s">
        <v>34</v>
      </c>
      <c r="Z6001" t="s">
        <v>34</v>
      </c>
    </row>
    <row r="6002" spans="1:26" x14ac:dyDescent="0.25">
      <c r="A6002">
        <v>6001</v>
      </c>
      <c r="B6002">
        <v>2</v>
      </c>
      <c r="C6002" t="str">
        <f>VLOOKUP(B6002,Sheet4!$A:$B,2,0)</f>
        <v>Gold</v>
      </c>
      <c r="D6002">
        <v>4233</v>
      </c>
      <c r="E6002" t="s">
        <v>12413</v>
      </c>
      <c r="F6002" t="s">
        <v>12414</v>
      </c>
      <c r="G6002">
        <v>2224</v>
      </c>
      <c r="H6002" t="s">
        <v>9648</v>
      </c>
      <c r="I6002">
        <v>41</v>
      </c>
      <c r="J6002" t="s">
        <v>13181</v>
      </c>
      <c r="K6002">
        <v>2</v>
      </c>
      <c r="L6002" t="s">
        <v>34</v>
      </c>
      <c r="M6002">
        <v>1</v>
      </c>
      <c r="N6002" t="s">
        <v>11132</v>
      </c>
      <c r="O6002">
        <v>262</v>
      </c>
      <c r="P6002" t="s">
        <v>10131</v>
      </c>
      <c r="Q6002" t="s">
        <v>270</v>
      </c>
      <c r="R6002">
        <v>66</v>
      </c>
      <c r="S6002">
        <v>38447</v>
      </c>
      <c r="T6002" t="str">
        <f>VLOOKUP(U6002,Sheet3!$A:$B,2,0)</f>
        <v>Asia</v>
      </c>
      <c r="U6002">
        <f>VLOOKUP(Q6002,Sheet2!$A:$B,2,0)</f>
        <v>1</v>
      </c>
      <c r="V6002" t="s">
        <v>34</v>
      </c>
      <c r="W6002" t="s">
        <v>34</v>
      </c>
      <c r="X6002" t="s">
        <v>34</v>
      </c>
      <c r="Y6002" t="s">
        <v>34</v>
      </c>
      <c r="Z6002" t="s">
        <v>34</v>
      </c>
    </row>
    <row r="6003" spans="1:26" x14ac:dyDescent="0.25">
      <c r="A6003">
        <v>6002</v>
      </c>
      <c r="B6003">
        <v>2</v>
      </c>
      <c r="C6003" t="str">
        <f>VLOOKUP(B6003,Sheet4!$A:$B,2,0)</f>
        <v>Gold</v>
      </c>
      <c r="D6003">
        <v>423</v>
      </c>
      <c r="E6003" t="s">
        <v>12415</v>
      </c>
      <c r="F6003" t="s">
        <v>10208</v>
      </c>
      <c r="G6003">
        <v>1953</v>
      </c>
      <c r="H6003" t="s">
        <v>9679</v>
      </c>
      <c r="I6003">
        <v>44</v>
      </c>
      <c r="J6003" t="s">
        <v>13181</v>
      </c>
      <c r="K6003">
        <v>2</v>
      </c>
      <c r="L6003" t="s">
        <v>34</v>
      </c>
      <c r="M6003">
        <v>1</v>
      </c>
      <c r="N6003" t="s">
        <v>9729</v>
      </c>
      <c r="O6003">
        <v>227</v>
      </c>
      <c r="P6003" t="s">
        <v>10131</v>
      </c>
      <c r="Q6003" t="s">
        <v>469</v>
      </c>
      <c r="R6003">
        <v>56</v>
      </c>
      <c r="S6003">
        <v>4513</v>
      </c>
      <c r="T6003" t="str">
        <f>VLOOKUP(U6003,Sheet3!$A:$B,2,0)</f>
        <v>Asia</v>
      </c>
      <c r="U6003">
        <f>VLOOKUP(Q6003,Sheet2!$A:$B,2,0)</f>
        <v>1</v>
      </c>
      <c r="V6003" t="s">
        <v>34</v>
      </c>
      <c r="W6003" t="s">
        <v>34</v>
      </c>
      <c r="X6003" t="s">
        <v>34</v>
      </c>
      <c r="Y6003" t="s">
        <v>34</v>
      </c>
      <c r="Z6003" t="s">
        <v>34</v>
      </c>
    </row>
    <row r="6004" spans="1:26" x14ac:dyDescent="0.25">
      <c r="A6004">
        <v>6003</v>
      </c>
      <c r="B6004">
        <v>2</v>
      </c>
      <c r="C6004" t="str">
        <f>VLOOKUP(B6004,Sheet4!$A:$B,2,0)</f>
        <v>Gold</v>
      </c>
      <c r="D6004">
        <v>4220</v>
      </c>
      <c r="E6004" t="s">
        <v>12416</v>
      </c>
      <c r="F6004" t="s">
        <v>12417</v>
      </c>
      <c r="G6004">
        <v>2225</v>
      </c>
      <c r="H6004" t="s">
        <v>9772</v>
      </c>
      <c r="I6004">
        <v>49</v>
      </c>
      <c r="J6004" t="s">
        <v>9594</v>
      </c>
      <c r="K6004">
        <v>1</v>
      </c>
      <c r="L6004" t="s">
        <v>34</v>
      </c>
      <c r="M6004">
        <v>1</v>
      </c>
      <c r="N6004" t="s">
        <v>9773</v>
      </c>
      <c r="O6004">
        <v>232</v>
      </c>
      <c r="P6004" t="s">
        <v>10131</v>
      </c>
      <c r="Q6004" t="s">
        <v>790</v>
      </c>
      <c r="R6004">
        <v>88</v>
      </c>
      <c r="S6004">
        <v>0</v>
      </c>
      <c r="T6004" t="str">
        <f>VLOOKUP(U6004,Sheet3!$A:$B,2,0)</f>
        <v>Latin America</v>
      </c>
      <c r="U6004">
        <f>VLOOKUP(Q6004,Sheet2!$A:$B,2,0)</f>
        <v>6</v>
      </c>
      <c r="V6004" t="s">
        <v>34</v>
      </c>
      <c r="W6004" t="s">
        <v>34</v>
      </c>
      <c r="X6004" t="s">
        <v>34</v>
      </c>
      <c r="Y6004" t="s">
        <v>34</v>
      </c>
      <c r="Z6004" t="s">
        <v>34</v>
      </c>
    </row>
    <row r="6005" spans="1:26" x14ac:dyDescent="0.25">
      <c r="A6005">
        <v>6004</v>
      </c>
      <c r="B6005">
        <v>2</v>
      </c>
      <c r="C6005" t="str">
        <f>VLOOKUP(B6005,Sheet4!$A:$B,2,0)</f>
        <v>Gold</v>
      </c>
      <c r="D6005">
        <v>4208</v>
      </c>
      <c r="E6005" t="s">
        <v>12418</v>
      </c>
      <c r="F6005" t="s">
        <v>9937</v>
      </c>
      <c r="G6005">
        <v>1921</v>
      </c>
      <c r="H6005" t="s">
        <v>9679</v>
      </c>
      <c r="I6005">
        <v>44</v>
      </c>
      <c r="J6005" t="s">
        <v>13181</v>
      </c>
      <c r="K6005">
        <v>2</v>
      </c>
      <c r="L6005" t="s">
        <v>34</v>
      </c>
      <c r="M6005">
        <v>1</v>
      </c>
      <c r="N6005" t="s">
        <v>9729</v>
      </c>
      <c r="O6005">
        <v>227</v>
      </c>
      <c r="P6005" t="s">
        <v>9695</v>
      </c>
      <c r="Q6005" t="s">
        <v>270</v>
      </c>
      <c r="R6005">
        <v>66</v>
      </c>
      <c r="S6005">
        <v>49292</v>
      </c>
      <c r="T6005" t="str">
        <f>VLOOKUP(U6005,Sheet3!$A:$B,2,0)</f>
        <v>Asia</v>
      </c>
      <c r="U6005">
        <f>VLOOKUP(Q6005,Sheet2!$A:$B,2,0)</f>
        <v>1</v>
      </c>
      <c r="V6005" t="s">
        <v>34</v>
      </c>
      <c r="W6005" t="s">
        <v>34</v>
      </c>
      <c r="X6005" t="s">
        <v>34</v>
      </c>
      <c r="Y6005" t="s">
        <v>34</v>
      </c>
      <c r="Z6005" t="s">
        <v>34</v>
      </c>
    </row>
    <row r="6006" spans="1:26" x14ac:dyDescent="0.25">
      <c r="A6006">
        <v>6005</v>
      </c>
      <c r="B6006">
        <v>2</v>
      </c>
      <c r="C6006" t="str">
        <f>VLOOKUP(B6006,Sheet4!$A:$B,2,0)</f>
        <v>Gold</v>
      </c>
      <c r="D6006">
        <v>4207</v>
      </c>
      <c r="E6006" t="s">
        <v>12419</v>
      </c>
      <c r="F6006" t="s">
        <v>9937</v>
      </c>
      <c r="G6006">
        <v>1921</v>
      </c>
      <c r="H6006" t="s">
        <v>9679</v>
      </c>
      <c r="I6006">
        <v>44</v>
      </c>
      <c r="J6006" t="s">
        <v>13181</v>
      </c>
      <c r="K6006">
        <v>2</v>
      </c>
      <c r="L6006" t="s">
        <v>34</v>
      </c>
      <c r="M6006">
        <v>1</v>
      </c>
      <c r="N6006" t="s">
        <v>9729</v>
      </c>
      <c r="O6006">
        <v>227</v>
      </c>
      <c r="P6006" t="s">
        <v>9695</v>
      </c>
      <c r="Q6006" t="s">
        <v>270</v>
      </c>
      <c r="R6006">
        <v>66</v>
      </c>
      <c r="S6006">
        <v>10630</v>
      </c>
      <c r="T6006" t="str">
        <f>VLOOKUP(U6006,Sheet3!$A:$B,2,0)</f>
        <v>Asia</v>
      </c>
      <c r="U6006">
        <f>VLOOKUP(Q6006,Sheet2!$A:$B,2,0)</f>
        <v>1</v>
      </c>
      <c r="V6006" t="s">
        <v>34</v>
      </c>
      <c r="W6006" t="s">
        <v>34</v>
      </c>
      <c r="X6006" t="s">
        <v>34</v>
      </c>
      <c r="Y6006" t="s">
        <v>34</v>
      </c>
      <c r="Z6006" t="s">
        <v>34</v>
      </c>
    </row>
    <row r="6007" spans="1:26" x14ac:dyDescent="0.25">
      <c r="A6007">
        <v>6006</v>
      </c>
      <c r="B6007">
        <v>2</v>
      </c>
      <c r="C6007" t="str">
        <f>VLOOKUP(B6007,Sheet4!$A:$B,2,0)</f>
        <v>Gold</v>
      </c>
      <c r="D6007">
        <v>4196</v>
      </c>
      <c r="E6007" t="s">
        <v>12420</v>
      </c>
      <c r="F6007" t="s">
        <v>10034</v>
      </c>
      <c r="G6007">
        <v>1936</v>
      </c>
      <c r="H6007" t="s">
        <v>9917</v>
      </c>
      <c r="I6007">
        <v>52</v>
      </c>
      <c r="J6007" t="s">
        <v>13181</v>
      </c>
      <c r="K6007">
        <v>2</v>
      </c>
      <c r="L6007" t="s">
        <v>34</v>
      </c>
      <c r="M6007">
        <v>1</v>
      </c>
      <c r="N6007" t="s">
        <v>9866</v>
      </c>
      <c r="O6007">
        <v>235</v>
      </c>
      <c r="P6007" t="s">
        <v>9695</v>
      </c>
      <c r="Q6007" t="s">
        <v>267</v>
      </c>
      <c r="R6007">
        <v>21</v>
      </c>
      <c r="S6007">
        <v>0</v>
      </c>
      <c r="T6007" t="str">
        <f>VLOOKUP(U6007,Sheet3!$A:$B,2,0)</f>
        <v>Asia</v>
      </c>
      <c r="U6007">
        <f>VLOOKUP(Q6007,Sheet2!$A:$B,2,0)</f>
        <v>1</v>
      </c>
      <c r="V6007" t="s">
        <v>34</v>
      </c>
      <c r="W6007" t="s">
        <v>34</v>
      </c>
      <c r="X6007" t="s">
        <v>34</v>
      </c>
      <c r="Y6007" t="s">
        <v>34</v>
      </c>
      <c r="Z6007" t="s">
        <v>34</v>
      </c>
    </row>
    <row r="6008" spans="1:26" x14ac:dyDescent="0.25">
      <c r="A6008">
        <v>6007</v>
      </c>
      <c r="B6008">
        <v>2</v>
      </c>
      <c r="C6008" t="str">
        <f>VLOOKUP(B6008,Sheet4!$A:$B,2,0)</f>
        <v>Gold</v>
      </c>
      <c r="D6008">
        <v>4194</v>
      </c>
      <c r="E6008" t="s">
        <v>6872</v>
      </c>
      <c r="F6008" t="s">
        <v>6873</v>
      </c>
      <c r="G6008">
        <v>1287</v>
      </c>
      <c r="H6008" t="s">
        <v>9917</v>
      </c>
      <c r="I6008">
        <v>52</v>
      </c>
      <c r="J6008" t="s">
        <v>13181</v>
      </c>
      <c r="K6008">
        <v>2</v>
      </c>
      <c r="L6008" t="s">
        <v>34</v>
      </c>
      <c r="M6008">
        <v>1</v>
      </c>
      <c r="N6008" t="s">
        <v>12020</v>
      </c>
      <c r="O6008">
        <v>277</v>
      </c>
      <c r="P6008" t="s">
        <v>9650</v>
      </c>
      <c r="Q6008" t="s">
        <v>47</v>
      </c>
      <c r="R6008">
        <v>55</v>
      </c>
      <c r="S6008">
        <v>42499</v>
      </c>
      <c r="T6008" t="str">
        <f>VLOOKUP(U6008,Sheet3!$A:$B,2,0)</f>
        <v>Asia</v>
      </c>
      <c r="U6008">
        <f>VLOOKUP(Q6008,Sheet2!$A:$B,2,0)</f>
        <v>1</v>
      </c>
      <c r="V6008" t="s">
        <v>34</v>
      </c>
      <c r="W6008" t="s">
        <v>34</v>
      </c>
      <c r="X6008" t="s">
        <v>34</v>
      </c>
      <c r="Y6008" t="s">
        <v>34</v>
      </c>
      <c r="Z6008" t="s">
        <v>34</v>
      </c>
    </row>
    <row r="6009" spans="1:26" x14ac:dyDescent="0.25">
      <c r="A6009">
        <v>6008</v>
      </c>
      <c r="B6009">
        <v>2</v>
      </c>
      <c r="C6009" t="str">
        <f>VLOOKUP(B6009,Sheet4!$A:$B,2,0)</f>
        <v>Gold</v>
      </c>
      <c r="D6009">
        <v>419</v>
      </c>
      <c r="E6009" t="s">
        <v>12421</v>
      </c>
      <c r="F6009" t="s">
        <v>11702</v>
      </c>
      <c r="G6009">
        <v>2105</v>
      </c>
      <c r="H6009" t="s">
        <v>9749</v>
      </c>
      <c r="I6009">
        <v>48</v>
      </c>
      <c r="J6009" t="s">
        <v>13181</v>
      </c>
      <c r="K6009">
        <v>2</v>
      </c>
      <c r="L6009" t="s">
        <v>34</v>
      </c>
      <c r="M6009">
        <v>1</v>
      </c>
      <c r="N6009" t="s">
        <v>9656</v>
      </c>
      <c r="O6009">
        <v>217</v>
      </c>
      <c r="P6009" t="s">
        <v>10131</v>
      </c>
      <c r="Q6009" t="s">
        <v>32</v>
      </c>
      <c r="R6009">
        <v>27</v>
      </c>
      <c r="S6009">
        <v>108858</v>
      </c>
      <c r="T6009" t="str">
        <f>VLOOKUP(U6009,Sheet3!$A:$B,2,0)</f>
        <v>Asia</v>
      </c>
      <c r="U6009">
        <f>VLOOKUP(Q6009,Sheet2!$A:$B,2,0)</f>
        <v>1</v>
      </c>
      <c r="V6009" t="s">
        <v>34</v>
      </c>
      <c r="W6009" t="s">
        <v>34</v>
      </c>
      <c r="X6009" t="s">
        <v>34</v>
      </c>
      <c r="Y6009" t="s">
        <v>34</v>
      </c>
      <c r="Z6009" t="s">
        <v>34</v>
      </c>
    </row>
    <row r="6010" spans="1:26" x14ac:dyDescent="0.25">
      <c r="A6010">
        <v>6009</v>
      </c>
      <c r="B6010">
        <v>2</v>
      </c>
      <c r="C6010" t="str">
        <f>VLOOKUP(B6010,Sheet4!$A:$B,2,0)</f>
        <v>Gold</v>
      </c>
      <c r="D6010">
        <v>4187</v>
      </c>
      <c r="E6010" t="s">
        <v>12422</v>
      </c>
      <c r="F6010" t="s">
        <v>11524</v>
      </c>
      <c r="G6010">
        <v>2097</v>
      </c>
      <c r="H6010" t="s">
        <v>9648</v>
      </c>
      <c r="I6010">
        <v>41</v>
      </c>
      <c r="J6010" t="s">
        <v>13181</v>
      </c>
      <c r="K6010">
        <v>2</v>
      </c>
      <c r="L6010" t="s">
        <v>34</v>
      </c>
      <c r="M6010">
        <v>1</v>
      </c>
      <c r="N6010" t="s">
        <v>9652</v>
      </c>
      <c r="O6010">
        <v>216</v>
      </c>
      <c r="P6010" t="s">
        <v>9650</v>
      </c>
      <c r="Q6010" t="s">
        <v>416</v>
      </c>
      <c r="R6010">
        <v>125</v>
      </c>
      <c r="S6010">
        <v>40577</v>
      </c>
      <c r="T6010" t="str">
        <f>VLOOKUP(U6010,Sheet3!$A:$B,2,0)</f>
        <v>Africa</v>
      </c>
      <c r="U6010">
        <f>VLOOKUP(Q6010,Sheet2!$A:$B,2,0)</f>
        <v>5</v>
      </c>
      <c r="V6010" t="s">
        <v>34</v>
      </c>
      <c r="W6010" t="s">
        <v>34</v>
      </c>
      <c r="X6010" t="s">
        <v>34</v>
      </c>
      <c r="Y6010" t="s">
        <v>34</v>
      </c>
      <c r="Z6010" t="s">
        <v>34</v>
      </c>
    </row>
    <row r="6011" spans="1:26" x14ac:dyDescent="0.25">
      <c r="A6011">
        <v>6010</v>
      </c>
      <c r="B6011">
        <v>2</v>
      </c>
      <c r="C6011" t="str">
        <f>VLOOKUP(B6011,Sheet4!$A:$B,2,0)</f>
        <v>Gold</v>
      </c>
      <c r="D6011">
        <v>418</v>
      </c>
      <c r="E6011" t="s">
        <v>12423</v>
      </c>
      <c r="F6011" t="s">
        <v>12223</v>
      </c>
      <c r="G6011">
        <v>2199</v>
      </c>
      <c r="H6011" t="s">
        <v>9749</v>
      </c>
      <c r="I6011">
        <v>48</v>
      </c>
      <c r="J6011" t="s">
        <v>13181</v>
      </c>
      <c r="K6011">
        <v>2</v>
      </c>
      <c r="L6011" t="s">
        <v>34</v>
      </c>
      <c r="M6011">
        <v>1</v>
      </c>
      <c r="N6011" t="s">
        <v>9656</v>
      </c>
      <c r="O6011">
        <v>217</v>
      </c>
      <c r="P6011" t="s">
        <v>9695</v>
      </c>
      <c r="Q6011" t="s">
        <v>32</v>
      </c>
      <c r="R6011">
        <v>27</v>
      </c>
      <c r="S6011">
        <v>108974</v>
      </c>
      <c r="T6011" t="str">
        <f>VLOOKUP(U6011,Sheet3!$A:$B,2,0)</f>
        <v>Asia</v>
      </c>
      <c r="U6011">
        <f>VLOOKUP(Q6011,Sheet2!$A:$B,2,0)</f>
        <v>1</v>
      </c>
      <c r="V6011" t="s">
        <v>34</v>
      </c>
      <c r="W6011" t="s">
        <v>34</v>
      </c>
      <c r="X6011" t="s">
        <v>34</v>
      </c>
      <c r="Y6011" t="s">
        <v>34</v>
      </c>
      <c r="Z6011" t="s">
        <v>34</v>
      </c>
    </row>
    <row r="6012" spans="1:26" x14ac:dyDescent="0.25">
      <c r="A6012">
        <v>6011</v>
      </c>
      <c r="B6012">
        <v>2</v>
      </c>
      <c r="C6012" t="str">
        <f>VLOOKUP(B6012,Sheet4!$A:$B,2,0)</f>
        <v>Gold</v>
      </c>
      <c r="D6012">
        <v>417</v>
      </c>
      <c r="E6012" t="s">
        <v>12424</v>
      </c>
      <c r="F6012" t="s">
        <v>12223</v>
      </c>
      <c r="G6012">
        <v>2199</v>
      </c>
      <c r="H6012" t="s">
        <v>9749</v>
      </c>
      <c r="I6012">
        <v>48</v>
      </c>
      <c r="J6012" t="s">
        <v>13181</v>
      </c>
      <c r="K6012">
        <v>2</v>
      </c>
      <c r="L6012" t="s">
        <v>34</v>
      </c>
      <c r="M6012">
        <v>1</v>
      </c>
      <c r="N6012" t="s">
        <v>9656</v>
      </c>
      <c r="O6012">
        <v>217</v>
      </c>
      <c r="P6012" t="s">
        <v>10131</v>
      </c>
      <c r="Q6012" t="s">
        <v>32</v>
      </c>
      <c r="R6012">
        <v>27</v>
      </c>
      <c r="S6012">
        <v>120208</v>
      </c>
      <c r="T6012" t="str">
        <f>VLOOKUP(U6012,Sheet3!$A:$B,2,0)</f>
        <v>Asia</v>
      </c>
      <c r="U6012">
        <f>VLOOKUP(Q6012,Sheet2!$A:$B,2,0)</f>
        <v>1</v>
      </c>
      <c r="V6012" t="s">
        <v>34</v>
      </c>
      <c r="W6012" t="s">
        <v>34</v>
      </c>
      <c r="X6012" t="s">
        <v>34</v>
      </c>
      <c r="Y6012" t="s">
        <v>34</v>
      </c>
      <c r="Z6012" t="s">
        <v>34</v>
      </c>
    </row>
    <row r="6013" spans="1:26" x14ac:dyDescent="0.25">
      <c r="A6013">
        <v>6012</v>
      </c>
      <c r="B6013">
        <v>2</v>
      </c>
      <c r="C6013" t="str">
        <f>VLOOKUP(B6013,Sheet4!$A:$B,2,0)</f>
        <v>Gold</v>
      </c>
      <c r="D6013">
        <v>414</v>
      </c>
      <c r="E6013" t="s">
        <v>12425</v>
      </c>
      <c r="F6013" t="s">
        <v>9678</v>
      </c>
      <c r="G6013">
        <v>607</v>
      </c>
      <c r="H6013" t="s">
        <v>10861</v>
      </c>
      <c r="I6013">
        <v>59</v>
      </c>
      <c r="J6013" t="s">
        <v>13181</v>
      </c>
      <c r="K6013">
        <v>2</v>
      </c>
      <c r="L6013" t="s">
        <v>34</v>
      </c>
      <c r="M6013">
        <v>1</v>
      </c>
      <c r="N6013" t="s">
        <v>10225</v>
      </c>
      <c r="O6013">
        <v>246</v>
      </c>
      <c r="P6013" t="s">
        <v>10131</v>
      </c>
      <c r="Q6013" t="s">
        <v>7083</v>
      </c>
      <c r="R6013">
        <v>74</v>
      </c>
      <c r="S6013">
        <v>72112</v>
      </c>
      <c r="T6013" t="str">
        <f>VLOOKUP(U6013,Sheet3!$A:$B,2,0)</f>
        <v>Africa</v>
      </c>
      <c r="U6013">
        <f>VLOOKUP(Q6013,Sheet2!$A:$B,2,0)</f>
        <v>5</v>
      </c>
      <c r="V6013" t="s">
        <v>34</v>
      </c>
      <c r="W6013" t="s">
        <v>34</v>
      </c>
      <c r="X6013" t="s">
        <v>34</v>
      </c>
      <c r="Y6013" t="s">
        <v>34</v>
      </c>
      <c r="Z6013" t="s">
        <v>34</v>
      </c>
    </row>
    <row r="6014" spans="1:26" x14ac:dyDescent="0.25">
      <c r="A6014">
        <v>6013</v>
      </c>
      <c r="B6014">
        <v>2</v>
      </c>
      <c r="C6014" t="str">
        <f>VLOOKUP(B6014,Sheet4!$A:$B,2,0)</f>
        <v>Gold</v>
      </c>
      <c r="D6014">
        <v>413</v>
      </c>
      <c r="E6014" t="s">
        <v>12426</v>
      </c>
      <c r="F6014" t="s">
        <v>12427</v>
      </c>
      <c r="G6014">
        <v>2226</v>
      </c>
      <c r="H6014" t="s">
        <v>10861</v>
      </c>
      <c r="I6014">
        <v>59</v>
      </c>
      <c r="J6014" t="s">
        <v>13181</v>
      </c>
      <c r="K6014">
        <v>2</v>
      </c>
      <c r="L6014" t="s">
        <v>34</v>
      </c>
      <c r="M6014">
        <v>1</v>
      </c>
      <c r="N6014" t="s">
        <v>11541</v>
      </c>
      <c r="O6014">
        <v>268</v>
      </c>
      <c r="P6014" t="s">
        <v>10131</v>
      </c>
      <c r="Q6014" t="s">
        <v>521</v>
      </c>
      <c r="R6014">
        <v>47</v>
      </c>
      <c r="S6014">
        <v>65563</v>
      </c>
      <c r="T6014" t="str">
        <f>VLOOKUP(U6014,Sheet3!$A:$B,2,0)</f>
        <v>Africa</v>
      </c>
      <c r="U6014">
        <f>VLOOKUP(Q6014,Sheet2!$A:$B,2,0)</f>
        <v>5</v>
      </c>
      <c r="V6014" t="s">
        <v>34</v>
      </c>
      <c r="W6014" t="s">
        <v>34</v>
      </c>
      <c r="X6014" t="s">
        <v>34</v>
      </c>
      <c r="Y6014" t="s">
        <v>34</v>
      </c>
      <c r="Z6014" t="s">
        <v>34</v>
      </c>
    </row>
    <row r="6015" spans="1:26" x14ac:dyDescent="0.25">
      <c r="A6015">
        <v>6014</v>
      </c>
      <c r="B6015">
        <v>2</v>
      </c>
      <c r="C6015" t="str">
        <f>VLOOKUP(B6015,Sheet4!$A:$B,2,0)</f>
        <v>Gold</v>
      </c>
      <c r="D6015">
        <v>4014</v>
      </c>
      <c r="E6015" t="s">
        <v>12428</v>
      </c>
      <c r="F6015" t="s">
        <v>10241</v>
      </c>
      <c r="G6015">
        <v>1961</v>
      </c>
      <c r="H6015" t="s">
        <v>9688</v>
      </c>
      <c r="I6015">
        <v>46</v>
      </c>
      <c r="J6015" t="s">
        <v>13181</v>
      </c>
      <c r="K6015">
        <v>2</v>
      </c>
      <c r="L6015" t="s">
        <v>34</v>
      </c>
      <c r="M6015">
        <v>1</v>
      </c>
      <c r="N6015" t="s">
        <v>9812</v>
      </c>
      <c r="O6015">
        <v>233</v>
      </c>
      <c r="P6015" t="s">
        <v>10131</v>
      </c>
      <c r="Q6015" t="s">
        <v>2341</v>
      </c>
      <c r="R6015">
        <v>114</v>
      </c>
      <c r="S6015">
        <v>5000</v>
      </c>
      <c r="T6015" t="str">
        <f>VLOOKUP(U6015,Sheet3!$A:$B,2,0)</f>
        <v>Europe</v>
      </c>
      <c r="U6015">
        <f>VLOOKUP(Q6015,Sheet2!$A:$B,2,0)</f>
        <v>4</v>
      </c>
      <c r="V6015" t="s">
        <v>34</v>
      </c>
      <c r="W6015" t="s">
        <v>34</v>
      </c>
      <c r="X6015" t="s">
        <v>34</v>
      </c>
      <c r="Y6015" t="s">
        <v>34</v>
      </c>
      <c r="Z6015" t="s">
        <v>34</v>
      </c>
    </row>
    <row r="6016" spans="1:26" x14ac:dyDescent="0.25">
      <c r="A6016">
        <v>6015</v>
      </c>
      <c r="B6016">
        <v>2</v>
      </c>
      <c r="C6016" t="str">
        <f>VLOOKUP(B6016,Sheet4!$A:$B,2,0)</f>
        <v>Gold</v>
      </c>
      <c r="D6016">
        <v>398</v>
      </c>
      <c r="E6016" t="s">
        <v>12429</v>
      </c>
      <c r="F6016" t="s">
        <v>12430</v>
      </c>
      <c r="G6016">
        <v>2227</v>
      </c>
      <c r="H6016" t="s">
        <v>9749</v>
      </c>
      <c r="I6016">
        <v>48</v>
      </c>
      <c r="J6016" t="s">
        <v>13181</v>
      </c>
      <c r="K6016">
        <v>2</v>
      </c>
      <c r="L6016" t="s">
        <v>34</v>
      </c>
      <c r="M6016">
        <v>1</v>
      </c>
      <c r="N6016" t="s">
        <v>9656</v>
      </c>
      <c r="O6016">
        <v>217</v>
      </c>
      <c r="P6016" t="s">
        <v>10131</v>
      </c>
      <c r="Q6016" t="s">
        <v>92</v>
      </c>
      <c r="R6016">
        <v>123</v>
      </c>
      <c r="S6016">
        <v>222178</v>
      </c>
      <c r="T6016" t="s">
        <v>93</v>
      </c>
      <c r="U6016">
        <f>VLOOKUP(Q6016,Sheet2!$A:$B,2,0)</f>
        <v>3</v>
      </c>
      <c r="V6016" t="s">
        <v>34</v>
      </c>
      <c r="W6016" t="s">
        <v>34</v>
      </c>
      <c r="X6016" t="s">
        <v>34</v>
      </c>
      <c r="Y6016" t="s">
        <v>34</v>
      </c>
      <c r="Z6016" t="s">
        <v>34</v>
      </c>
    </row>
    <row r="6017" spans="1:26" x14ac:dyDescent="0.25">
      <c r="A6017">
        <v>6016</v>
      </c>
      <c r="B6017">
        <v>2</v>
      </c>
      <c r="C6017" t="str">
        <f>VLOOKUP(B6017,Sheet4!$A:$B,2,0)</f>
        <v>Gold</v>
      </c>
      <c r="D6017">
        <v>4126</v>
      </c>
      <c r="E6017" t="s">
        <v>12431</v>
      </c>
      <c r="F6017" t="s">
        <v>9957</v>
      </c>
      <c r="G6017">
        <v>1924</v>
      </c>
      <c r="H6017" t="s">
        <v>10229</v>
      </c>
      <c r="I6017">
        <v>53</v>
      </c>
      <c r="J6017" t="s">
        <v>13181</v>
      </c>
      <c r="K6017">
        <v>2</v>
      </c>
      <c r="L6017" t="s">
        <v>34</v>
      </c>
      <c r="M6017">
        <v>1</v>
      </c>
      <c r="N6017" t="s">
        <v>9812</v>
      </c>
      <c r="O6017">
        <v>233</v>
      </c>
      <c r="P6017" t="s">
        <v>10131</v>
      </c>
      <c r="Q6017" t="s">
        <v>32</v>
      </c>
      <c r="R6017">
        <v>27</v>
      </c>
      <c r="S6017">
        <v>93962</v>
      </c>
      <c r="T6017" t="str">
        <f>VLOOKUP(U6017,Sheet3!$A:$B,2,0)</f>
        <v>Asia</v>
      </c>
      <c r="U6017">
        <f>VLOOKUP(Q6017,Sheet2!$A:$B,2,0)</f>
        <v>1</v>
      </c>
      <c r="V6017" t="s">
        <v>34</v>
      </c>
      <c r="W6017" t="s">
        <v>34</v>
      </c>
      <c r="X6017" t="s">
        <v>34</v>
      </c>
      <c r="Y6017" t="s">
        <v>34</v>
      </c>
      <c r="Z6017" t="s">
        <v>34</v>
      </c>
    </row>
    <row r="6018" spans="1:26" x14ac:dyDescent="0.25">
      <c r="A6018">
        <v>6017</v>
      </c>
      <c r="B6018">
        <v>2</v>
      </c>
      <c r="C6018" t="str">
        <f>VLOOKUP(B6018,Sheet4!$A:$B,2,0)</f>
        <v>Gold</v>
      </c>
      <c r="D6018">
        <v>4124</v>
      </c>
      <c r="E6018" t="s">
        <v>12432</v>
      </c>
      <c r="F6018" t="s">
        <v>9957</v>
      </c>
      <c r="G6018">
        <v>1924</v>
      </c>
      <c r="H6018" t="s">
        <v>10229</v>
      </c>
      <c r="I6018">
        <v>53</v>
      </c>
      <c r="J6018" t="s">
        <v>13181</v>
      </c>
      <c r="K6018">
        <v>2</v>
      </c>
      <c r="L6018" t="s">
        <v>34</v>
      </c>
      <c r="M6018">
        <v>1</v>
      </c>
      <c r="N6018" t="s">
        <v>9812</v>
      </c>
      <c r="O6018">
        <v>233</v>
      </c>
      <c r="P6018" t="s">
        <v>10131</v>
      </c>
      <c r="Q6018" t="s">
        <v>32</v>
      </c>
      <c r="R6018">
        <v>27</v>
      </c>
      <c r="S6018">
        <v>90204</v>
      </c>
      <c r="T6018" t="str">
        <f>VLOOKUP(U6018,Sheet3!$A:$B,2,0)</f>
        <v>Asia</v>
      </c>
      <c r="U6018">
        <f>VLOOKUP(Q6018,Sheet2!$A:$B,2,0)</f>
        <v>1</v>
      </c>
      <c r="V6018" t="s">
        <v>34</v>
      </c>
      <c r="W6018" t="s">
        <v>34</v>
      </c>
      <c r="X6018" t="s">
        <v>34</v>
      </c>
      <c r="Y6018" t="s">
        <v>34</v>
      </c>
      <c r="Z6018" t="s">
        <v>34</v>
      </c>
    </row>
    <row r="6019" spans="1:26" x14ac:dyDescent="0.25">
      <c r="A6019">
        <v>6018</v>
      </c>
      <c r="B6019">
        <v>2</v>
      </c>
      <c r="C6019" t="str">
        <f>VLOOKUP(B6019,Sheet4!$A:$B,2,0)</f>
        <v>Gold</v>
      </c>
      <c r="D6019">
        <v>4121</v>
      </c>
      <c r="E6019" t="s">
        <v>12433</v>
      </c>
      <c r="F6019" t="s">
        <v>12294</v>
      </c>
      <c r="G6019">
        <v>2209</v>
      </c>
      <c r="H6019" t="s">
        <v>10830</v>
      </c>
      <c r="I6019">
        <v>58</v>
      </c>
      <c r="J6019" t="s">
        <v>13181</v>
      </c>
      <c r="K6019">
        <v>2</v>
      </c>
      <c r="L6019" t="s">
        <v>34</v>
      </c>
      <c r="M6019">
        <v>1</v>
      </c>
      <c r="N6019" t="s">
        <v>9689</v>
      </c>
      <c r="O6019">
        <v>225</v>
      </c>
      <c r="P6019" t="s">
        <v>9695</v>
      </c>
      <c r="Q6019" t="s">
        <v>1889</v>
      </c>
      <c r="R6019">
        <v>42</v>
      </c>
      <c r="S6019">
        <v>50000</v>
      </c>
      <c r="T6019" t="str">
        <f>VLOOKUP(U6019,Sheet3!$A:$B,2,0)</f>
        <v>Africa</v>
      </c>
      <c r="U6019">
        <f>VLOOKUP(Q6019,Sheet2!$A:$B,2,0)</f>
        <v>5</v>
      </c>
      <c r="V6019" t="s">
        <v>34</v>
      </c>
      <c r="W6019" t="s">
        <v>34</v>
      </c>
      <c r="X6019" t="s">
        <v>34</v>
      </c>
      <c r="Y6019" t="s">
        <v>34</v>
      </c>
      <c r="Z6019" t="s">
        <v>34</v>
      </c>
    </row>
    <row r="6020" spans="1:26" x14ac:dyDescent="0.25">
      <c r="A6020">
        <v>6019</v>
      </c>
      <c r="B6020">
        <v>2</v>
      </c>
      <c r="C6020" t="str">
        <f>VLOOKUP(B6020,Sheet4!$A:$B,2,0)</f>
        <v>Gold</v>
      </c>
      <c r="D6020">
        <v>412</v>
      </c>
      <c r="E6020" t="s">
        <v>12434</v>
      </c>
      <c r="F6020" t="s">
        <v>12223</v>
      </c>
      <c r="G6020">
        <v>2199</v>
      </c>
      <c r="H6020" t="s">
        <v>9749</v>
      </c>
      <c r="I6020">
        <v>48</v>
      </c>
      <c r="J6020" t="s">
        <v>13181</v>
      </c>
      <c r="K6020">
        <v>2</v>
      </c>
      <c r="L6020" t="s">
        <v>34</v>
      </c>
      <c r="M6020">
        <v>1</v>
      </c>
      <c r="N6020" t="s">
        <v>9656</v>
      </c>
      <c r="O6020">
        <v>217</v>
      </c>
      <c r="P6020" t="s">
        <v>9695</v>
      </c>
      <c r="Q6020" t="s">
        <v>32</v>
      </c>
      <c r="R6020">
        <v>27</v>
      </c>
      <c r="S6020">
        <v>105987</v>
      </c>
      <c r="T6020" t="str">
        <f>VLOOKUP(U6020,Sheet3!$A:$B,2,0)</f>
        <v>Asia</v>
      </c>
      <c r="U6020">
        <f>VLOOKUP(Q6020,Sheet2!$A:$B,2,0)</f>
        <v>1</v>
      </c>
      <c r="V6020" t="s">
        <v>34</v>
      </c>
      <c r="W6020" t="s">
        <v>34</v>
      </c>
      <c r="X6020" t="s">
        <v>34</v>
      </c>
      <c r="Y6020" t="s">
        <v>34</v>
      </c>
      <c r="Z6020" t="s">
        <v>34</v>
      </c>
    </row>
    <row r="6021" spans="1:26" x14ac:dyDescent="0.25">
      <c r="A6021">
        <v>6020</v>
      </c>
      <c r="B6021">
        <v>2</v>
      </c>
      <c r="C6021" t="str">
        <f>VLOOKUP(B6021,Sheet4!$A:$B,2,0)</f>
        <v>Gold</v>
      </c>
      <c r="D6021">
        <v>411</v>
      </c>
      <c r="E6021" t="s">
        <v>12435</v>
      </c>
      <c r="F6021" t="s">
        <v>9663</v>
      </c>
      <c r="G6021">
        <v>1864</v>
      </c>
      <c r="H6021" t="s">
        <v>9648</v>
      </c>
      <c r="I6021">
        <v>41</v>
      </c>
      <c r="J6021" t="s">
        <v>13181</v>
      </c>
      <c r="K6021">
        <v>2</v>
      </c>
      <c r="L6021" t="s">
        <v>34</v>
      </c>
      <c r="M6021">
        <v>1</v>
      </c>
      <c r="N6021" t="s">
        <v>9652</v>
      </c>
      <c r="O6021">
        <v>216</v>
      </c>
      <c r="P6021" t="s">
        <v>10131</v>
      </c>
      <c r="Q6021" t="s">
        <v>413</v>
      </c>
      <c r="R6021">
        <v>90</v>
      </c>
      <c r="S6021">
        <v>20000</v>
      </c>
      <c r="T6021" t="str">
        <f>VLOOKUP(U6021,Sheet3!$A:$B,2,0)</f>
        <v>Africa</v>
      </c>
      <c r="U6021">
        <f>VLOOKUP(Q6021,Sheet2!$A:$B,2,0)</f>
        <v>5</v>
      </c>
      <c r="V6021" t="s">
        <v>34</v>
      </c>
      <c r="W6021" t="s">
        <v>34</v>
      </c>
      <c r="X6021" t="s">
        <v>34</v>
      </c>
      <c r="Y6021" t="s">
        <v>34</v>
      </c>
      <c r="Z6021" t="s">
        <v>34</v>
      </c>
    </row>
    <row r="6022" spans="1:26" x14ac:dyDescent="0.25">
      <c r="A6022">
        <v>6021</v>
      </c>
      <c r="B6022">
        <v>2</v>
      </c>
      <c r="C6022" t="str">
        <f>VLOOKUP(B6022,Sheet4!$A:$B,2,0)</f>
        <v>Gold</v>
      </c>
      <c r="D6022">
        <v>410</v>
      </c>
      <c r="E6022" t="s">
        <v>12436</v>
      </c>
      <c r="F6022" t="s">
        <v>11723</v>
      </c>
      <c r="G6022">
        <v>2108</v>
      </c>
      <c r="H6022" t="s">
        <v>9688</v>
      </c>
      <c r="I6022">
        <v>46</v>
      </c>
      <c r="J6022" t="s">
        <v>13181</v>
      </c>
      <c r="K6022">
        <v>2</v>
      </c>
      <c r="L6022" t="s">
        <v>34</v>
      </c>
      <c r="M6022">
        <v>1</v>
      </c>
      <c r="N6022" t="s">
        <v>9689</v>
      </c>
      <c r="O6022">
        <v>225</v>
      </c>
      <c r="P6022" t="s">
        <v>10131</v>
      </c>
      <c r="Q6022" t="s">
        <v>47</v>
      </c>
      <c r="R6022">
        <v>55</v>
      </c>
      <c r="S6022">
        <v>19553</v>
      </c>
      <c r="T6022" t="str">
        <f>VLOOKUP(U6022,Sheet3!$A:$B,2,0)</f>
        <v>Asia</v>
      </c>
      <c r="U6022">
        <f>VLOOKUP(Q6022,Sheet2!$A:$B,2,0)</f>
        <v>1</v>
      </c>
      <c r="V6022" t="s">
        <v>34</v>
      </c>
      <c r="W6022" t="s">
        <v>34</v>
      </c>
      <c r="X6022" t="s">
        <v>34</v>
      </c>
      <c r="Y6022" t="s">
        <v>34</v>
      </c>
      <c r="Z6022" t="s">
        <v>34</v>
      </c>
    </row>
    <row r="6023" spans="1:26" x14ac:dyDescent="0.25">
      <c r="A6023">
        <v>6022</v>
      </c>
      <c r="B6023">
        <v>2</v>
      </c>
      <c r="C6023" t="str">
        <f>VLOOKUP(B6023,Sheet4!$A:$B,2,0)</f>
        <v>Gold</v>
      </c>
      <c r="D6023">
        <v>407</v>
      </c>
      <c r="E6023" t="s">
        <v>12437</v>
      </c>
      <c r="F6023" t="s">
        <v>12438</v>
      </c>
      <c r="G6023">
        <v>2228</v>
      </c>
      <c r="H6023" t="s">
        <v>9648</v>
      </c>
      <c r="I6023">
        <v>41</v>
      </c>
      <c r="J6023" t="s">
        <v>13181</v>
      </c>
      <c r="K6023">
        <v>2</v>
      </c>
      <c r="L6023" t="s">
        <v>34</v>
      </c>
      <c r="M6023">
        <v>1</v>
      </c>
      <c r="N6023" t="s">
        <v>11132</v>
      </c>
      <c r="O6023">
        <v>262</v>
      </c>
      <c r="P6023" t="s">
        <v>10131</v>
      </c>
      <c r="Q6023" t="s">
        <v>521</v>
      </c>
      <c r="R6023">
        <v>47</v>
      </c>
      <c r="S6023">
        <v>167279</v>
      </c>
      <c r="T6023" t="str">
        <f>VLOOKUP(U6023,Sheet3!$A:$B,2,0)</f>
        <v>Africa</v>
      </c>
      <c r="U6023">
        <f>VLOOKUP(Q6023,Sheet2!$A:$B,2,0)</f>
        <v>5</v>
      </c>
      <c r="V6023" t="s">
        <v>34</v>
      </c>
      <c r="W6023" t="s">
        <v>34</v>
      </c>
      <c r="X6023" t="s">
        <v>34</v>
      </c>
      <c r="Y6023" t="s">
        <v>34</v>
      </c>
      <c r="Z6023" t="s">
        <v>34</v>
      </c>
    </row>
    <row r="6024" spans="1:26" x14ac:dyDescent="0.25">
      <c r="A6024">
        <v>6023</v>
      </c>
      <c r="B6024">
        <v>2</v>
      </c>
      <c r="C6024" t="str">
        <f>VLOOKUP(B6024,Sheet4!$A:$B,2,0)</f>
        <v>Gold</v>
      </c>
      <c r="D6024">
        <v>4017</v>
      </c>
      <c r="E6024" t="s">
        <v>12439</v>
      </c>
      <c r="F6024" t="s">
        <v>11524</v>
      </c>
      <c r="G6024">
        <v>2097</v>
      </c>
      <c r="H6024" t="s">
        <v>9648</v>
      </c>
      <c r="I6024">
        <v>41</v>
      </c>
      <c r="J6024" t="s">
        <v>13181</v>
      </c>
      <c r="K6024">
        <v>2</v>
      </c>
      <c r="L6024" t="s">
        <v>34</v>
      </c>
      <c r="M6024">
        <v>1</v>
      </c>
      <c r="N6024" t="s">
        <v>9689</v>
      </c>
      <c r="O6024">
        <v>225</v>
      </c>
      <c r="P6024" t="s">
        <v>9650</v>
      </c>
      <c r="Q6024" t="s">
        <v>358</v>
      </c>
      <c r="R6024">
        <v>64</v>
      </c>
      <c r="S6024">
        <v>39592</v>
      </c>
      <c r="T6024" t="str">
        <f>VLOOKUP(U6024,Sheet3!$A:$B,2,0)</f>
        <v>Africa</v>
      </c>
      <c r="U6024">
        <f>VLOOKUP(Q6024,Sheet2!$A:$B,2,0)</f>
        <v>5</v>
      </c>
      <c r="V6024" t="s">
        <v>34</v>
      </c>
      <c r="W6024" t="s">
        <v>34</v>
      </c>
      <c r="X6024" t="s">
        <v>34</v>
      </c>
      <c r="Y6024" t="s">
        <v>34</v>
      </c>
      <c r="Z6024" t="s">
        <v>34</v>
      </c>
    </row>
    <row r="6025" spans="1:26" x14ac:dyDescent="0.25">
      <c r="A6025">
        <v>6024</v>
      </c>
      <c r="B6025">
        <v>2</v>
      </c>
      <c r="C6025" t="str">
        <f>VLOOKUP(B6025,Sheet4!$A:$B,2,0)</f>
        <v>Gold</v>
      </c>
      <c r="D6025">
        <v>401</v>
      </c>
      <c r="E6025" t="s">
        <v>12440</v>
      </c>
      <c r="F6025" t="s">
        <v>10241</v>
      </c>
      <c r="G6025">
        <v>1961</v>
      </c>
      <c r="H6025" t="s">
        <v>9790</v>
      </c>
      <c r="I6025">
        <v>50</v>
      </c>
      <c r="J6025" t="s">
        <v>13181</v>
      </c>
      <c r="K6025">
        <v>2</v>
      </c>
      <c r="L6025" t="s">
        <v>34</v>
      </c>
      <c r="M6025">
        <v>1</v>
      </c>
      <c r="N6025" t="s">
        <v>9729</v>
      </c>
      <c r="O6025">
        <v>227</v>
      </c>
      <c r="P6025" t="s">
        <v>10131</v>
      </c>
      <c r="Q6025" t="s">
        <v>32</v>
      </c>
      <c r="R6025">
        <v>27</v>
      </c>
      <c r="S6025">
        <v>28000</v>
      </c>
      <c r="T6025" t="str">
        <f>VLOOKUP(U6025,Sheet3!$A:$B,2,0)</f>
        <v>Asia</v>
      </c>
      <c r="U6025">
        <f>VLOOKUP(Q6025,Sheet2!$A:$B,2,0)</f>
        <v>1</v>
      </c>
      <c r="V6025" t="s">
        <v>34</v>
      </c>
      <c r="W6025" t="s">
        <v>34</v>
      </c>
      <c r="X6025" t="s">
        <v>34</v>
      </c>
      <c r="Y6025" t="s">
        <v>34</v>
      </c>
      <c r="Z6025" t="s">
        <v>34</v>
      </c>
    </row>
    <row r="6026" spans="1:26" x14ac:dyDescent="0.25">
      <c r="A6026">
        <v>6025</v>
      </c>
      <c r="B6026">
        <v>2</v>
      </c>
      <c r="C6026" t="str">
        <f>VLOOKUP(B6026,Sheet4!$A:$B,2,0)</f>
        <v>Gold</v>
      </c>
      <c r="D6026">
        <v>400</v>
      </c>
      <c r="E6026" t="s">
        <v>12441</v>
      </c>
      <c r="F6026" t="s">
        <v>10241</v>
      </c>
      <c r="G6026">
        <v>1961</v>
      </c>
      <c r="H6026" t="s">
        <v>9790</v>
      </c>
      <c r="I6026">
        <v>50</v>
      </c>
      <c r="J6026" t="s">
        <v>13181</v>
      </c>
      <c r="K6026">
        <v>2</v>
      </c>
      <c r="L6026" t="s">
        <v>34</v>
      </c>
      <c r="M6026">
        <v>1</v>
      </c>
      <c r="N6026" t="s">
        <v>9729</v>
      </c>
      <c r="O6026">
        <v>227</v>
      </c>
      <c r="P6026" t="s">
        <v>9695</v>
      </c>
      <c r="Q6026" t="s">
        <v>47</v>
      </c>
      <c r="R6026">
        <v>55</v>
      </c>
      <c r="S6026">
        <v>51353</v>
      </c>
      <c r="T6026" t="str">
        <f>VLOOKUP(U6026,Sheet3!$A:$B,2,0)</f>
        <v>Asia</v>
      </c>
      <c r="U6026">
        <f>VLOOKUP(Q6026,Sheet2!$A:$B,2,0)</f>
        <v>1</v>
      </c>
      <c r="V6026" t="s">
        <v>34</v>
      </c>
      <c r="W6026" t="s">
        <v>34</v>
      </c>
      <c r="X6026" t="s">
        <v>34</v>
      </c>
      <c r="Y6026" t="s">
        <v>34</v>
      </c>
      <c r="Z6026" t="s">
        <v>34</v>
      </c>
    </row>
    <row r="6027" spans="1:26" x14ac:dyDescent="0.25">
      <c r="A6027">
        <v>6026</v>
      </c>
      <c r="B6027">
        <v>2</v>
      </c>
      <c r="C6027" t="str">
        <f>VLOOKUP(B6027,Sheet4!$A:$B,2,0)</f>
        <v>Gold</v>
      </c>
      <c r="D6027">
        <v>3993</v>
      </c>
      <c r="E6027" t="s">
        <v>12442</v>
      </c>
      <c r="F6027" t="s">
        <v>12443</v>
      </c>
      <c r="G6027">
        <v>2229</v>
      </c>
      <c r="H6027" t="s">
        <v>9648</v>
      </c>
      <c r="I6027">
        <v>41</v>
      </c>
      <c r="J6027" t="s">
        <v>13181</v>
      </c>
      <c r="K6027">
        <v>2</v>
      </c>
      <c r="L6027" t="s">
        <v>34</v>
      </c>
      <c r="M6027">
        <v>1</v>
      </c>
      <c r="N6027" t="s">
        <v>10891</v>
      </c>
      <c r="O6027">
        <v>258</v>
      </c>
      <c r="P6027" t="s">
        <v>9695</v>
      </c>
      <c r="Q6027" t="s">
        <v>47</v>
      </c>
      <c r="R6027">
        <v>55</v>
      </c>
      <c r="S6027">
        <v>380664</v>
      </c>
      <c r="T6027" t="str">
        <f>VLOOKUP(U6027,Sheet3!$A:$B,2,0)</f>
        <v>Asia</v>
      </c>
      <c r="U6027">
        <f>VLOOKUP(Q6027,Sheet2!$A:$B,2,0)</f>
        <v>1</v>
      </c>
      <c r="V6027" t="s">
        <v>34</v>
      </c>
      <c r="W6027" t="s">
        <v>34</v>
      </c>
      <c r="X6027" t="s">
        <v>34</v>
      </c>
      <c r="Y6027" t="s">
        <v>34</v>
      </c>
      <c r="Z6027" t="s">
        <v>34</v>
      </c>
    </row>
    <row r="6028" spans="1:26" x14ac:dyDescent="0.25">
      <c r="A6028">
        <v>6027</v>
      </c>
      <c r="B6028">
        <v>2</v>
      </c>
      <c r="C6028" t="str">
        <f>VLOOKUP(B6028,Sheet4!$A:$B,2,0)</f>
        <v>Gold</v>
      </c>
      <c r="D6028">
        <v>3992</v>
      </c>
      <c r="E6028" t="s">
        <v>12444</v>
      </c>
      <c r="F6028" t="s">
        <v>9678</v>
      </c>
      <c r="G6028">
        <v>607</v>
      </c>
      <c r="H6028" t="s">
        <v>9790</v>
      </c>
      <c r="I6028">
        <v>50</v>
      </c>
      <c r="J6028" t="s">
        <v>13181</v>
      </c>
      <c r="K6028">
        <v>2</v>
      </c>
      <c r="L6028" t="s">
        <v>34</v>
      </c>
      <c r="M6028">
        <v>1</v>
      </c>
      <c r="N6028" t="s">
        <v>11863</v>
      </c>
      <c r="O6028">
        <v>274</v>
      </c>
      <c r="P6028" t="s">
        <v>10131</v>
      </c>
      <c r="Q6028" t="s">
        <v>273</v>
      </c>
      <c r="R6028">
        <v>119</v>
      </c>
      <c r="S6028">
        <v>87990</v>
      </c>
      <c r="T6028" t="str">
        <f>VLOOKUP(U6028,Sheet3!$A:$B,2,0)</f>
        <v>Asia</v>
      </c>
      <c r="U6028">
        <f>VLOOKUP(Q6028,Sheet2!$A:$B,2,0)</f>
        <v>1</v>
      </c>
      <c r="V6028" t="s">
        <v>34</v>
      </c>
      <c r="W6028" t="s">
        <v>34</v>
      </c>
      <c r="X6028" t="s">
        <v>34</v>
      </c>
      <c r="Y6028" t="s">
        <v>34</v>
      </c>
      <c r="Z6028" t="s">
        <v>34</v>
      </c>
    </row>
    <row r="6029" spans="1:26" x14ac:dyDescent="0.25">
      <c r="A6029">
        <v>6028</v>
      </c>
      <c r="B6029">
        <v>2</v>
      </c>
      <c r="C6029" t="str">
        <f>VLOOKUP(B6029,Sheet4!$A:$B,2,0)</f>
        <v>Gold</v>
      </c>
      <c r="D6029">
        <v>3976</v>
      </c>
      <c r="E6029" t="s">
        <v>12445</v>
      </c>
      <c r="F6029" t="s">
        <v>12446</v>
      </c>
      <c r="G6029">
        <v>2230</v>
      </c>
      <c r="H6029" t="s">
        <v>9790</v>
      </c>
      <c r="I6029">
        <v>50</v>
      </c>
      <c r="J6029" t="s">
        <v>13181</v>
      </c>
      <c r="K6029">
        <v>2</v>
      </c>
      <c r="L6029" t="s">
        <v>34</v>
      </c>
      <c r="M6029">
        <v>1</v>
      </c>
      <c r="N6029" t="s">
        <v>9676</v>
      </c>
      <c r="O6029">
        <v>222</v>
      </c>
      <c r="P6029" t="s">
        <v>10131</v>
      </c>
      <c r="Q6029" t="s">
        <v>1305</v>
      </c>
      <c r="R6029">
        <v>26</v>
      </c>
      <c r="S6029">
        <v>348323</v>
      </c>
      <c r="T6029" t="str">
        <f>VLOOKUP(U6029,Sheet3!$A:$B,2,0)</f>
        <v>Latin America</v>
      </c>
      <c r="U6029">
        <f>VLOOKUP(Q6029,Sheet2!$A:$B,2,0)</f>
        <v>6</v>
      </c>
      <c r="V6029" t="s">
        <v>34</v>
      </c>
      <c r="W6029" t="s">
        <v>34</v>
      </c>
      <c r="X6029" t="s">
        <v>34</v>
      </c>
      <c r="Y6029" t="s">
        <v>34</v>
      </c>
      <c r="Z6029" t="s">
        <v>34</v>
      </c>
    </row>
    <row r="6030" spans="1:26" x14ac:dyDescent="0.25">
      <c r="A6030">
        <v>6029</v>
      </c>
      <c r="B6030">
        <v>2</v>
      </c>
      <c r="C6030" t="str">
        <f>VLOOKUP(B6030,Sheet4!$A:$B,2,0)</f>
        <v>Gold</v>
      </c>
      <c r="D6030">
        <v>3974</v>
      </c>
      <c r="E6030" t="s">
        <v>12447</v>
      </c>
      <c r="F6030" t="s">
        <v>12448</v>
      </c>
      <c r="G6030">
        <v>2231</v>
      </c>
      <c r="H6030" t="s">
        <v>9811</v>
      </c>
      <c r="I6030">
        <v>51</v>
      </c>
      <c r="J6030" t="s">
        <v>13181</v>
      </c>
      <c r="K6030">
        <v>2</v>
      </c>
      <c r="L6030" t="s">
        <v>34</v>
      </c>
      <c r="M6030">
        <v>1</v>
      </c>
      <c r="N6030" t="s">
        <v>12449</v>
      </c>
      <c r="O6030">
        <v>281</v>
      </c>
      <c r="P6030" t="s">
        <v>9650</v>
      </c>
      <c r="Q6030" t="s">
        <v>47</v>
      </c>
      <c r="R6030">
        <v>55</v>
      </c>
      <c r="S6030">
        <v>59502</v>
      </c>
      <c r="T6030" t="str">
        <f>VLOOKUP(U6030,Sheet3!$A:$B,2,0)</f>
        <v>Asia</v>
      </c>
      <c r="U6030">
        <f>VLOOKUP(Q6030,Sheet2!$A:$B,2,0)</f>
        <v>1</v>
      </c>
      <c r="V6030" t="s">
        <v>34</v>
      </c>
      <c r="W6030" t="s">
        <v>34</v>
      </c>
      <c r="X6030" t="s">
        <v>34</v>
      </c>
      <c r="Y6030" t="s">
        <v>34</v>
      </c>
      <c r="Z6030" t="s">
        <v>34</v>
      </c>
    </row>
    <row r="6031" spans="1:26" x14ac:dyDescent="0.25">
      <c r="A6031">
        <v>6030</v>
      </c>
      <c r="B6031">
        <v>2</v>
      </c>
      <c r="C6031" t="str">
        <f>VLOOKUP(B6031,Sheet4!$A:$B,2,0)</f>
        <v>Gold</v>
      </c>
      <c r="D6031">
        <v>3971</v>
      </c>
      <c r="E6031" t="s">
        <v>12450</v>
      </c>
      <c r="F6031" t="s">
        <v>9771</v>
      </c>
      <c r="G6031">
        <v>1883</v>
      </c>
      <c r="H6031" t="s">
        <v>9688</v>
      </c>
      <c r="I6031">
        <v>46</v>
      </c>
      <c r="J6031" t="s">
        <v>13181</v>
      </c>
      <c r="K6031">
        <v>2</v>
      </c>
      <c r="L6031" t="s">
        <v>34</v>
      </c>
      <c r="M6031">
        <v>1</v>
      </c>
      <c r="N6031" t="s">
        <v>11132</v>
      </c>
      <c r="O6031">
        <v>262</v>
      </c>
      <c r="P6031" t="s">
        <v>10131</v>
      </c>
      <c r="Q6031" t="s">
        <v>47</v>
      </c>
      <c r="R6031">
        <v>55</v>
      </c>
      <c r="S6031">
        <v>99602</v>
      </c>
      <c r="T6031" t="str">
        <f>VLOOKUP(U6031,Sheet3!$A:$B,2,0)</f>
        <v>Asia</v>
      </c>
      <c r="U6031">
        <f>VLOOKUP(Q6031,Sheet2!$A:$B,2,0)</f>
        <v>1</v>
      </c>
      <c r="V6031" t="s">
        <v>34</v>
      </c>
      <c r="W6031" t="s">
        <v>34</v>
      </c>
      <c r="X6031" t="s">
        <v>34</v>
      </c>
      <c r="Y6031" t="s">
        <v>34</v>
      </c>
      <c r="Z6031" t="s">
        <v>34</v>
      </c>
    </row>
    <row r="6032" spans="1:26" x14ac:dyDescent="0.25">
      <c r="A6032">
        <v>6031</v>
      </c>
      <c r="B6032">
        <v>2</v>
      </c>
      <c r="C6032" t="str">
        <f>VLOOKUP(B6032,Sheet4!$A:$B,2,0)</f>
        <v>Gold</v>
      </c>
      <c r="D6032">
        <v>3969</v>
      </c>
      <c r="E6032" t="s">
        <v>12451</v>
      </c>
      <c r="F6032" t="s">
        <v>11011</v>
      </c>
      <c r="G6032">
        <v>2034</v>
      </c>
      <c r="H6032" t="s">
        <v>9749</v>
      </c>
      <c r="I6032">
        <v>48</v>
      </c>
      <c r="J6032" t="s">
        <v>13181</v>
      </c>
      <c r="K6032">
        <v>2</v>
      </c>
      <c r="L6032" t="s">
        <v>34</v>
      </c>
      <c r="M6032">
        <v>1</v>
      </c>
      <c r="N6032" t="s">
        <v>9656</v>
      </c>
      <c r="O6032">
        <v>217</v>
      </c>
      <c r="P6032" t="s">
        <v>10131</v>
      </c>
      <c r="Q6032" t="s">
        <v>47</v>
      </c>
      <c r="R6032">
        <v>55</v>
      </c>
      <c r="S6032">
        <v>172729</v>
      </c>
      <c r="T6032" t="str">
        <f>VLOOKUP(U6032,Sheet3!$A:$B,2,0)</f>
        <v>Asia</v>
      </c>
      <c r="U6032">
        <f>VLOOKUP(Q6032,Sheet2!$A:$B,2,0)</f>
        <v>1</v>
      </c>
      <c r="V6032" t="s">
        <v>34</v>
      </c>
      <c r="W6032" t="s">
        <v>34</v>
      </c>
      <c r="X6032" t="s">
        <v>34</v>
      </c>
      <c r="Y6032" t="s">
        <v>34</v>
      </c>
      <c r="Z6032" t="s">
        <v>34</v>
      </c>
    </row>
    <row r="6033" spans="1:26" x14ac:dyDescent="0.25">
      <c r="A6033">
        <v>6032</v>
      </c>
      <c r="B6033">
        <v>2</v>
      </c>
      <c r="C6033" t="str">
        <f>VLOOKUP(B6033,Sheet4!$A:$B,2,0)</f>
        <v>Gold</v>
      </c>
      <c r="D6033">
        <v>3964</v>
      </c>
      <c r="E6033" t="s">
        <v>12452</v>
      </c>
      <c r="F6033" t="s">
        <v>11496</v>
      </c>
      <c r="G6033">
        <v>2094</v>
      </c>
      <c r="H6033" t="s">
        <v>9648</v>
      </c>
      <c r="I6033">
        <v>41</v>
      </c>
      <c r="J6033" t="s">
        <v>13181</v>
      </c>
      <c r="K6033">
        <v>2</v>
      </c>
      <c r="L6033" t="s">
        <v>34</v>
      </c>
      <c r="M6033">
        <v>1</v>
      </c>
      <c r="N6033" t="s">
        <v>10891</v>
      </c>
      <c r="O6033">
        <v>258</v>
      </c>
      <c r="P6033" t="s">
        <v>10131</v>
      </c>
      <c r="Q6033" t="s">
        <v>47</v>
      </c>
      <c r="R6033">
        <v>55</v>
      </c>
      <c r="S6033">
        <v>9784</v>
      </c>
      <c r="T6033" t="str">
        <f>VLOOKUP(U6033,Sheet3!$A:$B,2,0)</f>
        <v>Asia</v>
      </c>
      <c r="U6033">
        <f>VLOOKUP(Q6033,Sheet2!$A:$B,2,0)</f>
        <v>1</v>
      </c>
      <c r="V6033" t="s">
        <v>34</v>
      </c>
      <c r="W6033" t="s">
        <v>34</v>
      </c>
      <c r="X6033" t="s">
        <v>34</v>
      </c>
      <c r="Y6033" t="s">
        <v>34</v>
      </c>
      <c r="Z6033" t="s">
        <v>34</v>
      </c>
    </row>
    <row r="6034" spans="1:26" x14ac:dyDescent="0.25">
      <c r="A6034">
        <v>6033</v>
      </c>
      <c r="B6034">
        <v>2</v>
      </c>
      <c r="C6034" t="str">
        <f>VLOOKUP(B6034,Sheet4!$A:$B,2,0)</f>
        <v>Gold</v>
      </c>
      <c r="D6034">
        <v>3961</v>
      </c>
      <c r="E6034" t="s">
        <v>12453</v>
      </c>
      <c r="F6034" t="s">
        <v>11524</v>
      </c>
      <c r="G6034">
        <v>2097</v>
      </c>
      <c r="H6034" t="s">
        <v>9648</v>
      </c>
      <c r="I6034">
        <v>41</v>
      </c>
      <c r="J6034" t="s">
        <v>13181</v>
      </c>
      <c r="K6034">
        <v>2</v>
      </c>
      <c r="L6034" t="s">
        <v>34</v>
      </c>
      <c r="M6034">
        <v>1</v>
      </c>
      <c r="N6034" t="s">
        <v>12449</v>
      </c>
      <c r="O6034">
        <v>281</v>
      </c>
      <c r="P6034" t="s">
        <v>9650</v>
      </c>
      <c r="Q6034" t="s">
        <v>416</v>
      </c>
      <c r="R6034">
        <v>125</v>
      </c>
      <c r="S6034">
        <v>40577</v>
      </c>
      <c r="T6034" t="str">
        <f>VLOOKUP(U6034,Sheet3!$A:$B,2,0)</f>
        <v>Africa</v>
      </c>
      <c r="U6034">
        <f>VLOOKUP(Q6034,Sheet2!$A:$B,2,0)</f>
        <v>5</v>
      </c>
      <c r="V6034" t="s">
        <v>34</v>
      </c>
      <c r="W6034" t="s">
        <v>34</v>
      </c>
      <c r="X6034" t="s">
        <v>34</v>
      </c>
      <c r="Y6034" t="s">
        <v>34</v>
      </c>
      <c r="Z6034" t="s">
        <v>34</v>
      </c>
    </row>
    <row r="6035" spans="1:26" x14ac:dyDescent="0.25">
      <c r="A6035">
        <v>6034</v>
      </c>
      <c r="B6035">
        <v>2</v>
      </c>
      <c r="C6035" t="str">
        <f>VLOOKUP(B6035,Sheet4!$A:$B,2,0)</f>
        <v>Gold</v>
      </c>
      <c r="D6035">
        <v>3958</v>
      </c>
      <c r="E6035" t="s">
        <v>12454</v>
      </c>
      <c r="F6035" t="s">
        <v>10936</v>
      </c>
      <c r="G6035">
        <v>2020</v>
      </c>
      <c r="H6035" t="s">
        <v>9749</v>
      </c>
      <c r="I6035">
        <v>48</v>
      </c>
      <c r="J6035" t="s">
        <v>13181</v>
      </c>
      <c r="K6035">
        <v>2</v>
      </c>
      <c r="L6035" t="s">
        <v>34</v>
      </c>
      <c r="M6035">
        <v>1</v>
      </c>
      <c r="N6035" t="s">
        <v>9656</v>
      </c>
      <c r="O6035">
        <v>217</v>
      </c>
      <c r="P6035" t="s">
        <v>10131</v>
      </c>
      <c r="Q6035" t="s">
        <v>47</v>
      </c>
      <c r="R6035">
        <v>55</v>
      </c>
      <c r="S6035">
        <v>106378</v>
      </c>
      <c r="T6035" t="str">
        <f>VLOOKUP(U6035,Sheet3!$A:$B,2,0)</f>
        <v>Asia</v>
      </c>
      <c r="U6035">
        <f>VLOOKUP(Q6035,Sheet2!$A:$B,2,0)</f>
        <v>1</v>
      </c>
      <c r="V6035" t="s">
        <v>34</v>
      </c>
      <c r="W6035" t="s">
        <v>34</v>
      </c>
      <c r="X6035" t="s">
        <v>34</v>
      </c>
      <c r="Y6035" t="s">
        <v>34</v>
      </c>
      <c r="Z6035" t="s">
        <v>34</v>
      </c>
    </row>
    <row r="6036" spans="1:26" x14ac:dyDescent="0.25">
      <c r="A6036">
        <v>6035</v>
      </c>
      <c r="B6036">
        <v>2</v>
      </c>
      <c r="C6036" t="str">
        <f>VLOOKUP(B6036,Sheet4!$A:$B,2,0)</f>
        <v>Gold</v>
      </c>
      <c r="D6036">
        <v>388</v>
      </c>
      <c r="E6036" t="s">
        <v>12455</v>
      </c>
      <c r="F6036" t="s">
        <v>11890</v>
      </c>
      <c r="G6036">
        <v>2152</v>
      </c>
      <c r="H6036" t="s">
        <v>9749</v>
      </c>
      <c r="I6036">
        <v>48</v>
      </c>
      <c r="J6036" t="s">
        <v>13181</v>
      </c>
      <c r="K6036">
        <v>2</v>
      </c>
      <c r="L6036" t="s">
        <v>34</v>
      </c>
      <c r="M6036">
        <v>1</v>
      </c>
      <c r="N6036" t="s">
        <v>9656</v>
      </c>
      <c r="O6036">
        <v>217</v>
      </c>
      <c r="P6036" t="s">
        <v>10131</v>
      </c>
      <c r="Q6036" t="s">
        <v>92</v>
      </c>
      <c r="R6036">
        <v>123</v>
      </c>
      <c r="S6036">
        <v>76700</v>
      </c>
      <c r="T6036" t="s">
        <v>93</v>
      </c>
      <c r="U6036">
        <f>VLOOKUP(Q6036,Sheet2!$A:$B,2,0)</f>
        <v>3</v>
      </c>
      <c r="V6036" t="s">
        <v>34</v>
      </c>
      <c r="W6036" t="s">
        <v>34</v>
      </c>
      <c r="X6036" t="s">
        <v>34</v>
      </c>
      <c r="Y6036" t="s">
        <v>34</v>
      </c>
      <c r="Z6036" t="s">
        <v>34</v>
      </c>
    </row>
    <row r="6037" spans="1:26" x14ac:dyDescent="0.25">
      <c r="A6037">
        <v>6036</v>
      </c>
      <c r="B6037">
        <v>2</v>
      </c>
      <c r="C6037" t="str">
        <f>VLOOKUP(B6037,Sheet4!$A:$B,2,0)</f>
        <v>Gold</v>
      </c>
      <c r="D6037">
        <v>3957</v>
      </c>
      <c r="E6037" t="s">
        <v>12456</v>
      </c>
      <c r="F6037" t="s">
        <v>12457</v>
      </c>
      <c r="G6037">
        <v>2232</v>
      </c>
      <c r="H6037" t="s">
        <v>9648</v>
      </c>
      <c r="I6037">
        <v>41</v>
      </c>
      <c r="J6037" t="s">
        <v>13181</v>
      </c>
      <c r="K6037">
        <v>2</v>
      </c>
      <c r="L6037" t="s">
        <v>34</v>
      </c>
      <c r="M6037">
        <v>1</v>
      </c>
      <c r="N6037" t="s">
        <v>11132</v>
      </c>
      <c r="O6037">
        <v>262</v>
      </c>
      <c r="P6037" t="s">
        <v>9650</v>
      </c>
      <c r="Q6037" t="s">
        <v>9834</v>
      </c>
      <c r="R6037">
        <v>50</v>
      </c>
      <c r="S6037">
        <v>890395</v>
      </c>
      <c r="T6037" t="str">
        <f>VLOOKUP(U6037,Sheet3!$A:$B,2,0)</f>
        <v>Africa</v>
      </c>
      <c r="U6037">
        <f>VLOOKUP(Q6037,Sheet2!$A:$B,2,0)</f>
        <v>5</v>
      </c>
      <c r="V6037" t="s">
        <v>34</v>
      </c>
      <c r="W6037" t="s">
        <v>34</v>
      </c>
      <c r="X6037" t="s">
        <v>34</v>
      </c>
      <c r="Y6037" t="s">
        <v>34</v>
      </c>
      <c r="Z6037" t="s">
        <v>34</v>
      </c>
    </row>
    <row r="6038" spans="1:26" x14ac:dyDescent="0.25">
      <c r="A6038">
        <v>6037</v>
      </c>
      <c r="B6038">
        <v>2</v>
      </c>
      <c r="C6038" t="str">
        <f>VLOOKUP(B6038,Sheet4!$A:$B,2,0)</f>
        <v>Gold</v>
      </c>
      <c r="D6038">
        <v>3956</v>
      </c>
      <c r="E6038" t="s">
        <v>12458</v>
      </c>
      <c r="F6038" t="s">
        <v>11963</v>
      </c>
      <c r="G6038">
        <v>2163</v>
      </c>
      <c r="H6038" t="s">
        <v>9790</v>
      </c>
      <c r="I6038">
        <v>50</v>
      </c>
      <c r="J6038" t="s">
        <v>13181</v>
      </c>
      <c r="K6038">
        <v>2</v>
      </c>
      <c r="L6038" t="s">
        <v>34</v>
      </c>
      <c r="M6038">
        <v>1</v>
      </c>
      <c r="N6038" t="s">
        <v>34</v>
      </c>
      <c r="O6038">
        <v>1</v>
      </c>
      <c r="P6038" t="s">
        <v>9650</v>
      </c>
      <c r="Q6038" t="s">
        <v>92</v>
      </c>
      <c r="R6038">
        <v>123</v>
      </c>
      <c r="S6038">
        <v>60000</v>
      </c>
      <c r="T6038" t="s">
        <v>93</v>
      </c>
      <c r="U6038">
        <f>VLOOKUP(Q6038,Sheet2!$A:$B,2,0)</f>
        <v>3</v>
      </c>
      <c r="V6038" t="s">
        <v>34</v>
      </c>
      <c r="W6038" t="s">
        <v>34</v>
      </c>
      <c r="X6038" t="s">
        <v>34</v>
      </c>
      <c r="Y6038" t="s">
        <v>34</v>
      </c>
      <c r="Z6038" t="s">
        <v>34</v>
      </c>
    </row>
    <row r="6039" spans="1:26" x14ac:dyDescent="0.25">
      <c r="A6039">
        <v>6038</v>
      </c>
      <c r="B6039">
        <v>2</v>
      </c>
      <c r="C6039" t="str">
        <f>VLOOKUP(B6039,Sheet4!$A:$B,2,0)</f>
        <v>Gold</v>
      </c>
      <c r="D6039">
        <v>395</v>
      </c>
      <c r="E6039" t="s">
        <v>12459</v>
      </c>
      <c r="F6039" t="s">
        <v>9663</v>
      </c>
      <c r="G6039">
        <v>1864</v>
      </c>
      <c r="H6039" t="s">
        <v>9679</v>
      </c>
      <c r="I6039">
        <v>44</v>
      </c>
      <c r="J6039" t="s">
        <v>13181</v>
      </c>
      <c r="K6039">
        <v>2</v>
      </c>
      <c r="L6039" t="s">
        <v>34</v>
      </c>
      <c r="M6039">
        <v>1</v>
      </c>
      <c r="N6039" t="s">
        <v>9729</v>
      </c>
      <c r="O6039">
        <v>227</v>
      </c>
      <c r="P6039" t="s">
        <v>10131</v>
      </c>
      <c r="Q6039" t="s">
        <v>2168</v>
      </c>
      <c r="R6039">
        <v>53</v>
      </c>
      <c r="S6039">
        <v>36272</v>
      </c>
      <c r="T6039" t="str">
        <f>VLOOKUP(U6039,Sheet3!$A:$B,2,0)</f>
        <v>Latin America</v>
      </c>
      <c r="U6039">
        <f>VLOOKUP(Q6039,Sheet2!$A:$B,2,0)</f>
        <v>6</v>
      </c>
      <c r="V6039" t="s">
        <v>34</v>
      </c>
      <c r="W6039" t="s">
        <v>34</v>
      </c>
      <c r="X6039" t="s">
        <v>34</v>
      </c>
      <c r="Y6039" t="s">
        <v>34</v>
      </c>
      <c r="Z6039" t="s">
        <v>34</v>
      </c>
    </row>
    <row r="6040" spans="1:26" x14ac:dyDescent="0.25">
      <c r="A6040">
        <v>6039</v>
      </c>
      <c r="B6040">
        <v>2</v>
      </c>
      <c r="C6040" t="str">
        <f>VLOOKUP(B6040,Sheet4!$A:$B,2,0)</f>
        <v>Gold</v>
      </c>
      <c r="D6040">
        <v>3949</v>
      </c>
      <c r="E6040" t="s">
        <v>12460</v>
      </c>
      <c r="F6040" t="s">
        <v>11444</v>
      </c>
      <c r="G6040">
        <v>2087</v>
      </c>
      <c r="H6040" t="s">
        <v>9648</v>
      </c>
      <c r="I6040">
        <v>41</v>
      </c>
      <c r="J6040" t="s">
        <v>13181</v>
      </c>
      <c r="K6040">
        <v>2</v>
      </c>
      <c r="L6040" t="s">
        <v>34</v>
      </c>
      <c r="M6040">
        <v>1</v>
      </c>
      <c r="N6040" t="s">
        <v>11132</v>
      </c>
      <c r="O6040">
        <v>262</v>
      </c>
      <c r="P6040" t="s">
        <v>9650</v>
      </c>
      <c r="Q6040" t="s">
        <v>2168</v>
      </c>
      <c r="R6040">
        <v>53</v>
      </c>
      <c r="S6040">
        <v>40613</v>
      </c>
      <c r="T6040" t="str">
        <f>VLOOKUP(U6040,Sheet3!$A:$B,2,0)</f>
        <v>Latin America</v>
      </c>
      <c r="U6040">
        <f>VLOOKUP(Q6040,Sheet2!$A:$B,2,0)</f>
        <v>6</v>
      </c>
      <c r="V6040" t="s">
        <v>34</v>
      </c>
      <c r="W6040" t="s">
        <v>34</v>
      </c>
      <c r="X6040" t="s">
        <v>34</v>
      </c>
      <c r="Y6040" t="s">
        <v>34</v>
      </c>
      <c r="Z6040" t="s">
        <v>34</v>
      </c>
    </row>
    <row r="6041" spans="1:26" x14ac:dyDescent="0.25">
      <c r="A6041">
        <v>6040</v>
      </c>
      <c r="B6041">
        <v>2</v>
      </c>
      <c r="C6041" t="str">
        <f>VLOOKUP(B6041,Sheet4!$A:$B,2,0)</f>
        <v>Gold</v>
      </c>
      <c r="D6041">
        <v>3948</v>
      </c>
      <c r="E6041" t="s">
        <v>12461</v>
      </c>
      <c r="F6041" t="s">
        <v>11444</v>
      </c>
      <c r="G6041">
        <v>2087</v>
      </c>
      <c r="H6041" t="s">
        <v>9648</v>
      </c>
      <c r="I6041">
        <v>41</v>
      </c>
      <c r="J6041" t="s">
        <v>13181</v>
      </c>
      <c r="K6041">
        <v>2</v>
      </c>
      <c r="L6041" t="s">
        <v>34</v>
      </c>
      <c r="M6041">
        <v>1</v>
      </c>
      <c r="N6041" t="s">
        <v>10891</v>
      </c>
      <c r="O6041">
        <v>258</v>
      </c>
      <c r="P6041" t="s">
        <v>9650</v>
      </c>
      <c r="Q6041" t="s">
        <v>2168</v>
      </c>
      <c r="R6041">
        <v>53</v>
      </c>
      <c r="S6041">
        <v>0</v>
      </c>
      <c r="T6041" t="str">
        <f>VLOOKUP(U6041,Sheet3!$A:$B,2,0)</f>
        <v>Latin America</v>
      </c>
      <c r="U6041">
        <f>VLOOKUP(Q6041,Sheet2!$A:$B,2,0)</f>
        <v>6</v>
      </c>
      <c r="V6041" t="s">
        <v>34</v>
      </c>
      <c r="W6041" t="s">
        <v>34</v>
      </c>
      <c r="X6041" t="s">
        <v>34</v>
      </c>
      <c r="Y6041" t="s">
        <v>34</v>
      </c>
      <c r="Z6041" t="s">
        <v>34</v>
      </c>
    </row>
    <row r="6042" spans="1:26" x14ac:dyDescent="0.25">
      <c r="A6042">
        <v>6041</v>
      </c>
      <c r="B6042">
        <v>2</v>
      </c>
      <c r="C6042" t="str">
        <f>VLOOKUP(B6042,Sheet4!$A:$B,2,0)</f>
        <v>Gold</v>
      </c>
      <c r="D6042">
        <v>3947</v>
      </c>
      <c r="E6042" t="s">
        <v>12462</v>
      </c>
      <c r="F6042" t="s">
        <v>9658</v>
      </c>
      <c r="G6042">
        <v>1863</v>
      </c>
      <c r="H6042" t="s">
        <v>9648</v>
      </c>
      <c r="I6042">
        <v>41</v>
      </c>
      <c r="J6042" t="s">
        <v>13181</v>
      </c>
      <c r="K6042">
        <v>2</v>
      </c>
      <c r="L6042" t="s">
        <v>34</v>
      </c>
      <c r="M6042">
        <v>1</v>
      </c>
      <c r="N6042" t="s">
        <v>10891</v>
      </c>
      <c r="O6042">
        <v>258</v>
      </c>
      <c r="P6042" t="s">
        <v>10131</v>
      </c>
      <c r="Q6042" t="s">
        <v>545</v>
      </c>
      <c r="R6042">
        <v>101</v>
      </c>
      <c r="S6042">
        <v>7145</v>
      </c>
      <c r="T6042" t="str">
        <f>VLOOKUP(U6042,Sheet3!$A:$B,2,0)</f>
        <v>Africa</v>
      </c>
      <c r="U6042">
        <f>VLOOKUP(Q6042,Sheet2!$A:$B,2,0)</f>
        <v>5</v>
      </c>
      <c r="V6042" t="s">
        <v>34</v>
      </c>
      <c r="W6042" t="s">
        <v>34</v>
      </c>
      <c r="X6042" t="s">
        <v>34</v>
      </c>
      <c r="Y6042" t="s">
        <v>34</v>
      </c>
      <c r="Z6042" t="s">
        <v>34</v>
      </c>
    </row>
    <row r="6043" spans="1:26" x14ac:dyDescent="0.25">
      <c r="A6043">
        <v>6042</v>
      </c>
      <c r="B6043">
        <v>2</v>
      </c>
      <c r="C6043" t="str">
        <f>VLOOKUP(B6043,Sheet4!$A:$B,2,0)</f>
        <v>Gold</v>
      </c>
      <c r="D6043">
        <v>3946</v>
      </c>
      <c r="E6043" t="s">
        <v>12463</v>
      </c>
      <c r="F6043" t="s">
        <v>70</v>
      </c>
      <c r="G6043">
        <v>9</v>
      </c>
      <c r="H6043" t="s">
        <v>9749</v>
      </c>
      <c r="I6043">
        <v>48</v>
      </c>
      <c r="J6043" t="s">
        <v>13181</v>
      </c>
      <c r="K6043">
        <v>2</v>
      </c>
      <c r="L6043" t="s">
        <v>34</v>
      </c>
      <c r="M6043">
        <v>1</v>
      </c>
      <c r="N6043" t="s">
        <v>9656</v>
      </c>
      <c r="O6043">
        <v>217</v>
      </c>
      <c r="P6043" t="s">
        <v>10131</v>
      </c>
      <c r="Q6043" t="s">
        <v>530</v>
      </c>
      <c r="R6043">
        <v>93</v>
      </c>
      <c r="S6043">
        <v>98172</v>
      </c>
      <c r="T6043" t="str">
        <f>VLOOKUP(U6043,Sheet3!$A:$B,2,0)</f>
        <v>Middle East</v>
      </c>
      <c r="U6043">
        <f>VLOOKUP(Q6043,Sheet2!$A:$B,2,0)</f>
        <v>3</v>
      </c>
      <c r="V6043" t="s">
        <v>34</v>
      </c>
      <c r="W6043" t="s">
        <v>34</v>
      </c>
      <c r="X6043" t="s">
        <v>34</v>
      </c>
      <c r="Y6043" t="s">
        <v>34</v>
      </c>
      <c r="Z6043" t="s">
        <v>34</v>
      </c>
    </row>
    <row r="6044" spans="1:26" x14ac:dyDescent="0.25">
      <c r="A6044">
        <v>6043</v>
      </c>
      <c r="B6044">
        <v>2</v>
      </c>
      <c r="C6044" t="str">
        <f>VLOOKUP(B6044,Sheet4!$A:$B,2,0)</f>
        <v>Gold</v>
      </c>
      <c r="D6044">
        <v>3945</v>
      </c>
      <c r="E6044" t="s">
        <v>12464</v>
      </c>
      <c r="F6044" t="s">
        <v>9658</v>
      </c>
      <c r="G6044">
        <v>1863</v>
      </c>
      <c r="H6044" t="s">
        <v>9648</v>
      </c>
      <c r="I6044">
        <v>41</v>
      </c>
      <c r="J6044" t="s">
        <v>13181</v>
      </c>
      <c r="K6044">
        <v>2</v>
      </c>
      <c r="L6044" t="s">
        <v>34</v>
      </c>
      <c r="M6044">
        <v>1</v>
      </c>
      <c r="N6044" t="s">
        <v>10891</v>
      </c>
      <c r="O6044">
        <v>258</v>
      </c>
      <c r="P6044" t="s">
        <v>10131</v>
      </c>
      <c r="Q6044" t="s">
        <v>545</v>
      </c>
      <c r="R6044">
        <v>101</v>
      </c>
      <c r="S6044">
        <v>7145</v>
      </c>
      <c r="T6044" t="str">
        <f>VLOOKUP(U6044,Sheet3!$A:$B,2,0)</f>
        <v>Africa</v>
      </c>
      <c r="U6044">
        <f>VLOOKUP(Q6044,Sheet2!$A:$B,2,0)</f>
        <v>5</v>
      </c>
      <c r="V6044" t="s">
        <v>34</v>
      </c>
      <c r="W6044" t="s">
        <v>34</v>
      </c>
      <c r="X6044" t="s">
        <v>34</v>
      </c>
      <c r="Y6044" t="s">
        <v>34</v>
      </c>
      <c r="Z6044" t="s">
        <v>34</v>
      </c>
    </row>
    <row r="6045" spans="1:26" x14ac:dyDescent="0.25">
      <c r="A6045">
        <v>6044</v>
      </c>
      <c r="B6045">
        <v>2</v>
      </c>
      <c r="C6045" t="str">
        <f>VLOOKUP(B6045,Sheet4!$A:$B,2,0)</f>
        <v>Gold</v>
      </c>
      <c r="D6045">
        <v>3932</v>
      </c>
      <c r="E6045" t="s">
        <v>12465</v>
      </c>
      <c r="F6045" t="s">
        <v>3758</v>
      </c>
      <c r="G6045">
        <v>552</v>
      </c>
      <c r="H6045" t="s">
        <v>9679</v>
      </c>
      <c r="I6045">
        <v>44</v>
      </c>
      <c r="J6045" t="s">
        <v>13181</v>
      </c>
      <c r="K6045">
        <v>2</v>
      </c>
      <c r="L6045" t="s">
        <v>34</v>
      </c>
      <c r="M6045">
        <v>1</v>
      </c>
      <c r="N6045" t="s">
        <v>9729</v>
      </c>
      <c r="O6045">
        <v>227</v>
      </c>
      <c r="P6045" t="s">
        <v>9650</v>
      </c>
      <c r="Q6045" t="s">
        <v>857</v>
      </c>
      <c r="R6045">
        <v>28</v>
      </c>
      <c r="S6045">
        <v>20149</v>
      </c>
      <c r="T6045" t="str">
        <f>VLOOKUP(U6045,Sheet3!$A:$B,2,0)</f>
        <v>Latin America</v>
      </c>
      <c r="U6045">
        <f>VLOOKUP(Q6045,Sheet2!$A:$B,2,0)</f>
        <v>6</v>
      </c>
      <c r="V6045" t="s">
        <v>34</v>
      </c>
      <c r="W6045" t="s">
        <v>34</v>
      </c>
      <c r="X6045" t="s">
        <v>34</v>
      </c>
      <c r="Y6045" t="s">
        <v>34</v>
      </c>
      <c r="Z6045" t="s">
        <v>34</v>
      </c>
    </row>
    <row r="6046" spans="1:26" x14ac:dyDescent="0.25">
      <c r="A6046">
        <v>6045</v>
      </c>
      <c r="B6046">
        <v>2</v>
      </c>
      <c r="C6046" t="str">
        <f>VLOOKUP(B6046,Sheet4!$A:$B,2,0)</f>
        <v>Gold</v>
      </c>
      <c r="D6046">
        <v>3931</v>
      </c>
      <c r="E6046" t="s">
        <v>12466</v>
      </c>
      <c r="F6046" t="s">
        <v>12467</v>
      </c>
      <c r="G6046">
        <v>2233</v>
      </c>
      <c r="H6046" t="s">
        <v>9648</v>
      </c>
      <c r="I6046">
        <v>41</v>
      </c>
      <c r="J6046" t="s">
        <v>13181</v>
      </c>
      <c r="K6046">
        <v>2</v>
      </c>
      <c r="L6046" t="s">
        <v>34</v>
      </c>
      <c r="M6046">
        <v>1</v>
      </c>
      <c r="N6046" t="s">
        <v>9652</v>
      </c>
      <c r="O6046">
        <v>216</v>
      </c>
      <c r="P6046" t="s">
        <v>9695</v>
      </c>
      <c r="Q6046" t="s">
        <v>118</v>
      </c>
      <c r="R6046">
        <v>19</v>
      </c>
      <c r="S6046">
        <v>0</v>
      </c>
      <c r="T6046" t="str">
        <f>VLOOKUP(U6046,Sheet3!$A:$B,2,0)</f>
        <v>Africa</v>
      </c>
      <c r="U6046">
        <f>VLOOKUP(Q6046,Sheet2!$A:$B,2,0)</f>
        <v>5</v>
      </c>
      <c r="V6046" t="s">
        <v>34</v>
      </c>
      <c r="W6046" t="s">
        <v>34</v>
      </c>
      <c r="X6046" t="s">
        <v>34</v>
      </c>
      <c r="Y6046" t="s">
        <v>34</v>
      </c>
      <c r="Z6046" t="s">
        <v>34</v>
      </c>
    </row>
    <row r="6047" spans="1:26" x14ac:dyDescent="0.25">
      <c r="A6047">
        <v>6046</v>
      </c>
      <c r="B6047">
        <v>2</v>
      </c>
      <c r="C6047" t="str">
        <f>VLOOKUP(B6047,Sheet4!$A:$B,2,0)</f>
        <v>Gold</v>
      </c>
      <c r="D6047">
        <v>3908</v>
      </c>
      <c r="E6047" t="s">
        <v>12468</v>
      </c>
      <c r="F6047" t="s">
        <v>12469</v>
      </c>
      <c r="G6047">
        <v>2234</v>
      </c>
      <c r="H6047" t="s">
        <v>9749</v>
      </c>
      <c r="I6047">
        <v>48</v>
      </c>
      <c r="J6047" t="s">
        <v>13181</v>
      </c>
      <c r="K6047">
        <v>2</v>
      </c>
      <c r="L6047" t="s">
        <v>34</v>
      </c>
      <c r="M6047">
        <v>1</v>
      </c>
      <c r="N6047" t="s">
        <v>34</v>
      </c>
      <c r="O6047">
        <v>1</v>
      </c>
      <c r="P6047" t="s">
        <v>9650</v>
      </c>
      <c r="Q6047" t="s">
        <v>92</v>
      </c>
      <c r="R6047">
        <v>123</v>
      </c>
      <c r="S6047">
        <v>170000</v>
      </c>
      <c r="T6047" t="s">
        <v>93</v>
      </c>
      <c r="U6047">
        <f>VLOOKUP(Q6047,Sheet2!$A:$B,2,0)</f>
        <v>3</v>
      </c>
      <c r="V6047" t="s">
        <v>34</v>
      </c>
      <c r="W6047" t="s">
        <v>34</v>
      </c>
      <c r="X6047" t="s">
        <v>34</v>
      </c>
      <c r="Y6047" t="s">
        <v>34</v>
      </c>
      <c r="Z6047" t="s">
        <v>34</v>
      </c>
    </row>
    <row r="6048" spans="1:26" x14ac:dyDescent="0.25">
      <c r="A6048">
        <v>6047</v>
      </c>
      <c r="B6048">
        <v>2</v>
      </c>
      <c r="C6048" t="str">
        <f>VLOOKUP(B6048,Sheet4!$A:$B,2,0)</f>
        <v>Gold</v>
      </c>
      <c r="D6048">
        <v>3907</v>
      </c>
      <c r="E6048" t="s">
        <v>12470</v>
      </c>
      <c r="F6048" t="s">
        <v>10034</v>
      </c>
      <c r="G6048">
        <v>1936</v>
      </c>
      <c r="H6048" t="s">
        <v>9917</v>
      </c>
      <c r="I6048">
        <v>52</v>
      </c>
      <c r="J6048" t="s">
        <v>13181</v>
      </c>
      <c r="K6048">
        <v>2</v>
      </c>
      <c r="L6048" t="s">
        <v>34</v>
      </c>
      <c r="M6048">
        <v>1</v>
      </c>
      <c r="N6048" t="s">
        <v>9866</v>
      </c>
      <c r="O6048">
        <v>235</v>
      </c>
      <c r="P6048" t="s">
        <v>9695</v>
      </c>
      <c r="Q6048" t="s">
        <v>267</v>
      </c>
      <c r="R6048">
        <v>21</v>
      </c>
      <c r="S6048">
        <v>0</v>
      </c>
      <c r="T6048" t="str">
        <f>VLOOKUP(U6048,Sheet3!$A:$B,2,0)</f>
        <v>Asia</v>
      </c>
      <c r="U6048">
        <f>VLOOKUP(Q6048,Sheet2!$A:$B,2,0)</f>
        <v>1</v>
      </c>
      <c r="V6048" t="s">
        <v>34</v>
      </c>
      <c r="W6048" t="s">
        <v>34</v>
      </c>
      <c r="X6048" t="s">
        <v>34</v>
      </c>
      <c r="Y6048" t="s">
        <v>34</v>
      </c>
      <c r="Z6048" t="s">
        <v>34</v>
      </c>
    </row>
    <row r="6049" spans="1:26" x14ac:dyDescent="0.25">
      <c r="A6049">
        <v>6048</v>
      </c>
      <c r="B6049">
        <v>2</v>
      </c>
      <c r="C6049" t="str">
        <f>VLOOKUP(B6049,Sheet4!$A:$B,2,0)</f>
        <v>Gold</v>
      </c>
      <c r="D6049">
        <v>3906</v>
      </c>
      <c r="E6049" t="s">
        <v>12471</v>
      </c>
      <c r="F6049" t="s">
        <v>10208</v>
      </c>
      <c r="G6049">
        <v>1953</v>
      </c>
      <c r="H6049" t="s">
        <v>9688</v>
      </c>
      <c r="I6049">
        <v>46</v>
      </c>
      <c r="J6049" t="s">
        <v>13181</v>
      </c>
      <c r="K6049">
        <v>2</v>
      </c>
      <c r="L6049" t="s">
        <v>34</v>
      </c>
      <c r="M6049">
        <v>1</v>
      </c>
      <c r="N6049" t="s">
        <v>11132</v>
      </c>
      <c r="O6049">
        <v>262</v>
      </c>
      <c r="P6049" t="s">
        <v>10131</v>
      </c>
      <c r="Q6049" t="s">
        <v>47</v>
      </c>
      <c r="R6049">
        <v>55</v>
      </c>
      <c r="S6049">
        <v>22712</v>
      </c>
      <c r="T6049" t="str">
        <f>VLOOKUP(U6049,Sheet3!$A:$B,2,0)</f>
        <v>Asia</v>
      </c>
      <c r="U6049">
        <f>VLOOKUP(Q6049,Sheet2!$A:$B,2,0)</f>
        <v>1</v>
      </c>
      <c r="V6049" t="s">
        <v>34</v>
      </c>
      <c r="W6049" t="s">
        <v>34</v>
      </c>
      <c r="X6049" t="s">
        <v>34</v>
      </c>
      <c r="Y6049" t="s">
        <v>34</v>
      </c>
      <c r="Z6049" t="s">
        <v>34</v>
      </c>
    </row>
    <row r="6050" spans="1:26" x14ac:dyDescent="0.25">
      <c r="A6050">
        <v>6049</v>
      </c>
      <c r="B6050">
        <v>2</v>
      </c>
      <c r="C6050" t="str">
        <f>VLOOKUP(B6050,Sheet4!$A:$B,2,0)</f>
        <v>Gold</v>
      </c>
      <c r="D6050">
        <v>3905</v>
      </c>
      <c r="E6050" t="s">
        <v>12472</v>
      </c>
      <c r="F6050" t="s">
        <v>12467</v>
      </c>
      <c r="G6050">
        <v>2233</v>
      </c>
      <c r="H6050" t="s">
        <v>10251</v>
      </c>
      <c r="I6050">
        <v>54</v>
      </c>
      <c r="J6050" t="s">
        <v>13181</v>
      </c>
      <c r="K6050">
        <v>2</v>
      </c>
      <c r="L6050" t="s">
        <v>34</v>
      </c>
      <c r="M6050">
        <v>1</v>
      </c>
      <c r="N6050" t="s">
        <v>9652</v>
      </c>
      <c r="O6050">
        <v>216</v>
      </c>
      <c r="P6050" t="s">
        <v>9695</v>
      </c>
      <c r="Q6050" t="s">
        <v>118</v>
      </c>
      <c r="R6050">
        <v>19</v>
      </c>
      <c r="S6050">
        <v>27573</v>
      </c>
      <c r="T6050" t="str">
        <f>VLOOKUP(U6050,Sheet3!$A:$B,2,0)</f>
        <v>Africa</v>
      </c>
      <c r="U6050">
        <f>VLOOKUP(Q6050,Sheet2!$A:$B,2,0)</f>
        <v>5</v>
      </c>
      <c r="V6050" t="s">
        <v>34</v>
      </c>
      <c r="W6050" t="s">
        <v>34</v>
      </c>
      <c r="X6050" t="s">
        <v>34</v>
      </c>
      <c r="Y6050" t="s">
        <v>34</v>
      </c>
      <c r="Z6050" t="s">
        <v>34</v>
      </c>
    </row>
    <row r="6051" spans="1:26" x14ac:dyDescent="0.25">
      <c r="A6051">
        <v>6050</v>
      </c>
      <c r="B6051">
        <v>2</v>
      </c>
      <c r="C6051" t="str">
        <f>VLOOKUP(B6051,Sheet4!$A:$B,2,0)</f>
        <v>Gold</v>
      </c>
      <c r="D6051">
        <v>3902</v>
      </c>
      <c r="E6051" t="s">
        <v>12473</v>
      </c>
      <c r="F6051" t="s">
        <v>10365</v>
      </c>
      <c r="G6051">
        <v>1973</v>
      </c>
      <c r="H6051" t="s">
        <v>9648</v>
      </c>
      <c r="I6051">
        <v>41</v>
      </c>
      <c r="J6051" t="s">
        <v>13181</v>
      </c>
      <c r="K6051">
        <v>2</v>
      </c>
      <c r="L6051" t="s">
        <v>34</v>
      </c>
      <c r="M6051">
        <v>1</v>
      </c>
      <c r="N6051" t="s">
        <v>34</v>
      </c>
      <c r="O6051">
        <v>1</v>
      </c>
      <c r="P6051" t="s">
        <v>9650</v>
      </c>
      <c r="Q6051" t="s">
        <v>413</v>
      </c>
      <c r="R6051">
        <v>90</v>
      </c>
      <c r="S6051">
        <v>50000</v>
      </c>
      <c r="T6051" t="str">
        <f>VLOOKUP(U6051,Sheet3!$A:$B,2,0)</f>
        <v>Africa</v>
      </c>
      <c r="U6051">
        <f>VLOOKUP(Q6051,Sheet2!$A:$B,2,0)</f>
        <v>5</v>
      </c>
      <c r="V6051" t="s">
        <v>34</v>
      </c>
      <c r="W6051" t="s">
        <v>34</v>
      </c>
      <c r="X6051" t="s">
        <v>34</v>
      </c>
      <c r="Y6051" t="s">
        <v>34</v>
      </c>
      <c r="Z6051" t="s">
        <v>34</v>
      </c>
    </row>
    <row r="6052" spans="1:26" x14ac:dyDescent="0.25">
      <c r="A6052">
        <v>6051</v>
      </c>
      <c r="B6052">
        <v>2</v>
      </c>
      <c r="C6052" t="str">
        <f>VLOOKUP(B6052,Sheet4!$A:$B,2,0)</f>
        <v>Gold</v>
      </c>
      <c r="D6052">
        <v>3965</v>
      </c>
      <c r="E6052" t="s">
        <v>12474</v>
      </c>
      <c r="F6052" t="s">
        <v>11011</v>
      </c>
      <c r="G6052">
        <v>2034</v>
      </c>
      <c r="H6052" t="s">
        <v>9749</v>
      </c>
      <c r="I6052">
        <v>48</v>
      </c>
      <c r="J6052" t="s">
        <v>13181</v>
      </c>
      <c r="K6052">
        <v>2</v>
      </c>
      <c r="L6052" t="s">
        <v>34</v>
      </c>
      <c r="M6052">
        <v>1</v>
      </c>
      <c r="N6052" t="s">
        <v>9656</v>
      </c>
      <c r="O6052">
        <v>217</v>
      </c>
      <c r="P6052" t="s">
        <v>10131</v>
      </c>
      <c r="Q6052" t="s">
        <v>47</v>
      </c>
      <c r="R6052">
        <v>55</v>
      </c>
      <c r="S6052">
        <v>43328</v>
      </c>
      <c r="T6052" t="str">
        <f>VLOOKUP(U6052,Sheet3!$A:$B,2,0)</f>
        <v>Asia</v>
      </c>
      <c r="U6052">
        <f>VLOOKUP(Q6052,Sheet2!$A:$B,2,0)</f>
        <v>1</v>
      </c>
      <c r="V6052" t="s">
        <v>34</v>
      </c>
      <c r="W6052" t="s">
        <v>34</v>
      </c>
      <c r="X6052" t="s">
        <v>34</v>
      </c>
      <c r="Y6052" t="s">
        <v>34</v>
      </c>
      <c r="Z6052" t="s">
        <v>34</v>
      </c>
    </row>
    <row r="6053" spans="1:26" x14ac:dyDescent="0.25">
      <c r="A6053">
        <v>6052</v>
      </c>
      <c r="B6053">
        <v>2</v>
      </c>
      <c r="C6053" t="str">
        <f>VLOOKUP(B6053,Sheet4!$A:$B,2,0)</f>
        <v>Gold</v>
      </c>
      <c r="D6053">
        <v>383</v>
      </c>
      <c r="E6053" t="s">
        <v>12475</v>
      </c>
      <c r="F6053" t="s">
        <v>7998</v>
      </c>
      <c r="G6053">
        <v>1531</v>
      </c>
      <c r="H6053" t="s">
        <v>9749</v>
      </c>
      <c r="I6053">
        <v>48</v>
      </c>
      <c r="J6053" t="s">
        <v>13181</v>
      </c>
      <c r="K6053">
        <v>2</v>
      </c>
      <c r="L6053" t="s">
        <v>34</v>
      </c>
      <c r="M6053">
        <v>1</v>
      </c>
      <c r="N6053" t="s">
        <v>9656</v>
      </c>
      <c r="O6053">
        <v>217</v>
      </c>
      <c r="P6053" t="s">
        <v>10131</v>
      </c>
      <c r="Q6053" t="s">
        <v>32</v>
      </c>
      <c r="R6053">
        <v>27</v>
      </c>
      <c r="S6053">
        <v>98283</v>
      </c>
      <c r="T6053" t="str">
        <f>VLOOKUP(U6053,Sheet3!$A:$B,2,0)</f>
        <v>Asia</v>
      </c>
      <c r="U6053">
        <f>VLOOKUP(Q6053,Sheet2!$A:$B,2,0)</f>
        <v>1</v>
      </c>
      <c r="V6053" t="s">
        <v>34</v>
      </c>
      <c r="W6053" t="s">
        <v>34</v>
      </c>
      <c r="X6053" t="s">
        <v>34</v>
      </c>
      <c r="Y6053" t="s">
        <v>34</v>
      </c>
      <c r="Z6053" t="s">
        <v>34</v>
      </c>
    </row>
    <row r="6054" spans="1:26" x14ac:dyDescent="0.25">
      <c r="A6054">
        <v>6053</v>
      </c>
      <c r="B6054">
        <v>2</v>
      </c>
      <c r="C6054" t="str">
        <f>VLOOKUP(B6054,Sheet4!$A:$B,2,0)</f>
        <v>Gold</v>
      </c>
      <c r="D6054">
        <v>375</v>
      </c>
      <c r="E6054" t="s">
        <v>12476</v>
      </c>
      <c r="F6054" t="s">
        <v>12318</v>
      </c>
      <c r="G6054">
        <v>2212</v>
      </c>
      <c r="H6054" t="s">
        <v>9749</v>
      </c>
      <c r="I6054">
        <v>48</v>
      </c>
      <c r="J6054" t="s">
        <v>13181</v>
      </c>
      <c r="K6054">
        <v>2</v>
      </c>
      <c r="L6054" t="s">
        <v>34</v>
      </c>
      <c r="M6054">
        <v>1</v>
      </c>
      <c r="N6054" t="s">
        <v>9656</v>
      </c>
      <c r="O6054">
        <v>217</v>
      </c>
      <c r="P6054" t="s">
        <v>10131</v>
      </c>
      <c r="Q6054" t="s">
        <v>32</v>
      </c>
      <c r="R6054">
        <v>27</v>
      </c>
      <c r="S6054">
        <v>84130</v>
      </c>
      <c r="T6054" t="str">
        <f>VLOOKUP(U6054,Sheet3!$A:$B,2,0)</f>
        <v>Asia</v>
      </c>
      <c r="U6054">
        <f>VLOOKUP(Q6054,Sheet2!$A:$B,2,0)</f>
        <v>1</v>
      </c>
      <c r="V6054" t="s">
        <v>34</v>
      </c>
      <c r="W6054" t="s">
        <v>34</v>
      </c>
      <c r="X6054" t="s">
        <v>34</v>
      </c>
      <c r="Y6054" t="s">
        <v>34</v>
      </c>
      <c r="Z6054" t="s">
        <v>34</v>
      </c>
    </row>
    <row r="6055" spans="1:26" x14ac:dyDescent="0.25">
      <c r="A6055">
        <v>6054</v>
      </c>
      <c r="B6055">
        <v>2</v>
      </c>
      <c r="C6055" t="str">
        <f>VLOOKUP(B6055,Sheet4!$A:$B,2,0)</f>
        <v>Gold</v>
      </c>
      <c r="D6055">
        <v>368</v>
      </c>
      <c r="E6055" t="s">
        <v>12477</v>
      </c>
      <c r="F6055" t="s">
        <v>10425</v>
      </c>
      <c r="G6055">
        <v>1990</v>
      </c>
      <c r="H6055" t="s">
        <v>9749</v>
      </c>
      <c r="I6055">
        <v>48</v>
      </c>
      <c r="J6055" t="s">
        <v>13181</v>
      </c>
      <c r="K6055">
        <v>2</v>
      </c>
      <c r="L6055" t="s">
        <v>34</v>
      </c>
      <c r="M6055">
        <v>1</v>
      </c>
      <c r="N6055" t="s">
        <v>9656</v>
      </c>
      <c r="O6055">
        <v>217</v>
      </c>
      <c r="P6055" t="s">
        <v>10131</v>
      </c>
      <c r="Q6055" t="s">
        <v>92</v>
      </c>
      <c r="R6055">
        <v>123</v>
      </c>
      <c r="S6055">
        <v>94000</v>
      </c>
      <c r="T6055" t="s">
        <v>93</v>
      </c>
      <c r="U6055">
        <f>VLOOKUP(Q6055,Sheet2!$A:$B,2,0)</f>
        <v>3</v>
      </c>
      <c r="V6055" t="s">
        <v>34</v>
      </c>
      <c r="W6055" t="s">
        <v>34</v>
      </c>
      <c r="X6055" t="s">
        <v>34</v>
      </c>
      <c r="Y6055" t="s">
        <v>34</v>
      </c>
      <c r="Z6055" t="s">
        <v>34</v>
      </c>
    </row>
    <row r="6056" spans="1:26" x14ac:dyDescent="0.25">
      <c r="A6056">
        <v>6055</v>
      </c>
      <c r="B6056">
        <v>2</v>
      </c>
      <c r="C6056" t="str">
        <f>VLOOKUP(B6056,Sheet4!$A:$B,2,0)</f>
        <v>Gold</v>
      </c>
      <c r="D6056">
        <v>3708</v>
      </c>
      <c r="E6056" t="s">
        <v>12478</v>
      </c>
      <c r="F6056" t="s">
        <v>12479</v>
      </c>
      <c r="G6056">
        <v>2235</v>
      </c>
      <c r="H6056" t="s">
        <v>9648</v>
      </c>
      <c r="I6056">
        <v>41</v>
      </c>
      <c r="J6056" t="s">
        <v>13181</v>
      </c>
      <c r="K6056">
        <v>2</v>
      </c>
      <c r="L6056" t="s">
        <v>34</v>
      </c>
      <c r="M6056">
        <v>1</v>
      </c>
      <c r="N6056" t="s">
        <v>11132</v>
      </c>
      <c r="O6056">
        <v>262</v>
      </c>
      <c r="P6056" t="s">
        <v>9695</v>
      </c>
      <c r="Q6056" t="s">
        <v>857</v>
      </c>
      <c r="R6056">
        <v>28</v>
      </c>
      <c r="S6056">
        <v>8624</v>
      </c>
      <c r="T6056" t="str">
        <f>VLOOKUP(U6056,Sheet3!$A:$B,2,0)</f>
        <v>Latin America</v>
      </c>
      <c r="U6056">
        <f>VLOOKUP(Q6056,Sheet2!$A:$B,2,0)</f>
        <v>6</v>
      </c>
      <c r="V6056" t="s">
        <v>34</v>
      </c>
      <c r="W6056" t="s">
        <v>34</v>
      </c>
      <c r="X6056" t="s">
        <v>34</v>
      </c>
      <c r="Y6056" t="s">
        <v>34</v>
      </c>
      <c r="Z6056" t="s">
        <v>34</v>
      </c>
    </row>
    <row r="6057" spans="1:26" x14ac:dyDescent="0.25">
      <c r="A6057">
        <v>6056</v>
      </c>
      <c r="B6057">
        <v>2</v>
      </c>
      <c r="C6057" t="str">
        <f>VLOOKUP(B6057,Sheet4!$A:$B,2,0)</f>
        <v>Gold</v>
      </c>
      <c r="D6057">
        <v>3705</v>
      </c>
      <c r="E6057" t="s">
        <v>12480</v>
      </c>
      <c r="F6057" t="s">
        <v>70</v>
      </c>
      <c r="G6057">
        <v>9</v>
      </c>
      <c r="H6057" t="s">
        <v>9749</v>
      </c>
      <c r="I6057">
        <v>48</v>
      </c>
      <c r="J6057" t="s">
        <v>13181</v>
      </c>
      <c r="K6057">
        <v>2</v>
      </c>
      <c r="L6057" t="s">
        <v>34</v>
      </c>
      <c r="M6057">
        <v>1</v>
      </c>
      <c r="N6057" t="s">
        <v>9656</v>
      </c>
      <c r="O6057">
        <v>217</v>
      </c>
      <c r="P6057" t="s">
        <v>10131</v>
      </c>
      <c r="Q6057" t="s">
        <v>47</v>
      </c>
      <c r="R6057">
        <v>55</v>
      </c>
      <c r="S6057">
        <v>73789</v>
      </c>
      <c r="T6057" t="str">
        <f>VLOOKUP(U6057,Sheet3!$A:$B,2,0)</f>
        <v>Asia</v>
      </c>
      <c r="U6057">
        <f>VLOOKUP(Q6057,Sheet2!$A:$B,2,0)</f>
        <v>1</v>
      </c>
      <c r="V6057" t="s">
        <v>34</v>
      </c>
      <c r="W6057" t="s">
        <v>34</v>
      </c>
      <c r="X6057" t="s">
        <v>34</v>
      </c>
      <c r="Y6057" t="s">
        <v>34</v>
      </c>
      <c r="Z6057" t="s">
        <v>34</v>
      </c>
    </row>
    <row r="6058" spans="1:26" x14ac:dyDescent="0.25">
      <c r="A6058">
        <v>6057</v>
      </c>
      <c r="B6058">
        <v>2</v>
      </c>
      <c r="C6058" t="str">
        <f>VLOOKUP(B6058,Sheet4!$A:$B,2,0)</f>
        <v>Gold</v>
      </c>
      <c r="D6058">
        <v>3669</v>
      </c>
      <c r="E6058" t="s">
        <v>7388</v>
      </c>
      <c r="F6058" t="s">
        <v>70</v>
      </c>
      <c r="G6058">
        <v>9</v>
      </c>
      <c r="H6058" t="s">
        <v>9749</v>
      </c>
      <c r="I6058">
        <v>48</v>
      </c>
      <c r="J6058" t="s">
        <v>13181</v>
      </c>
      <c r="K6058">
        <v>2</v>
      </c>
      <c r="L6058" t="s">
        <v>34</v>
      </c>
      <c r="M6058">
        <v>1</v>
      </c>
      <c r="N6058" t="s">
        <v>9729</v>
      </c>
      <c r="O6058">
        <v>227</v>
      </c>
      <c r="P6058" t="s">
        <v>10131</v>
      </c>
      <c r="Q6058" t="s">
        <v>47</v>
      </c>
      <c r="R6058">
        <v>55</v>
      </c>
      <c r="S6058">
        <v>6115</v>
      </c>
      <c r="T6058" t="str">
        <f>VLOOKUP(U6058,Sheet3!$A:$B,2,0)</f>
        <v>Asia</v>
      </c>
      <c r="U6058">
        <f>VLOOKUP(Q6058,Sheet2!$A:$B,2,0)</f>
        <v>1</v>
      </c>
      <c r="V6058" t="s">
        <v>34</v>
      </c>
      <c r="W6058" t="s">
        <v>34</v>
      </c>
      <c r="X6058" t="s">
        <v>34</v>
      </c>
      <c r="Y6058" t="s">
        <v>34</v>
      </c>
      <c r="Z6058" t="s">
        <v>34</v>
      </c>
    </row>
    <row r="6059" spans="1:26" x14ac:dyDescent="0.25">
      <c r="A6059">
        <v>6058</v>
      </c>
      <c r="B6059">
        <v>2</v>
      </c>
      <c r="C6059" t="str">
        <f>VLOOKUP(B6059,Sheet4!$A:$B,2,0)</f>
        <v>Gold</v>
      </c>
      <c r="D6059">
        <v>3668</v>
      </c>
      <c r="E6059" t="s">
        <v>12481</v>
      </c>
      <c r="F6059" t="s">
        <v>9937</v>
      </c>
      <c r="G6059">
        <v>1921</v>
      </c>
      <c r="H6059" t="s">
        <v>9648</v>
      </c>
      <c r="I6059">
        <v>41</v>
      </c>
      <c r="J6059" t="s">
        <v>13181</v>
      </c>
      <c r="K6059">
        <v>2</v>
      </c>
      <c r="L6059" t="s">
        <v>34</v>
      </c>
      <c r="M6059">
        <v>1</v>
      </c>
      <c r="N6059" t="s">
        <v>9664</v>
      </c>
      <c r="O6059">
        <v>220</v>
      </c>
      <c r="P6059" t="s">
        <v>10131</v>
      </c>
      <c r="Q6059" t="s">
        <v>416</v>
      </c>
      <c r="R6059">
        <v>125</v>
      </c>
      <c r="S6059">
        <v>44742</v>
      </c>
      <c r="T6059" t="str">
        <f>VLOOKUP(U6059,Sheet3!$A:$B,2,0)</f>
        <v>Africa</v>
      </c>
      <c r="U6059">
        <f>VLOOKUP(Q6059,Sheet2!$A:$B,2,0)</f>
        <v>5</v>
      </c>
      <c r="V6059" t="s">
        <v>34</v>
      </c>
      <c r="W6059" t="s">
        <v>34</v>
      </c>
      <c r="X6059" t="s">
        <v>34</v>
      </c>
      <c r="Y6059" t="s">
        <v>34</v>
      </c>
      <c r="Z6059" t="s">
        <v>34</v>
      </c>
    </row>
    <row r="6060" spans="1:26" x14ac:dyDescent="0.25">
      <c r="A6060">
        <v>6059</v>
      </c>
      <c r="B6060">
        <v>2</v>
      </c>
      <c r="C6060" t="str">
        <f>VLOOKUP(B6060,Sheet4!$A:$B,2,0)</f>
        <v>Gold</v>
      </c>
      <c r="D6060">
        <v>3664</v>
      </c>
      <c r="E6060" t="s">
        <v>4992</v>
      </c>
      <c r="F6060" t="s">
        <v>10936</v>
      </c>
      <c r="G6060">
        <v>2020</v>
      </c>
      <c r="H6060" t="s">
        <v>9749</v>
      </c>
      <c r="I6060">
        <v>48</v>
      </c>
      <c r="J6060" t="s">
        <v>13181</v>
      </c>
      <c r="K6060">
        <v>2</v>
      </c>
      <c r="L6060" t="s">
        <v>34</v>
      </c>
      <c r="M6060">
        <v>1</v>
      </c>
      <c r="N6060" t="s">
        <v>9656</v>
      </c>
      <c r="O6060">
        <v>217</v>
      </c>
      <c r="P6060" t="s">
        <v>10131</v>
      </c>
      <c r="Q6060" t="s">
        <v>47</v>
      </c>
      <c r="R6060">
        <v>55</v>
      </c>
      <c r="S6060">
        <v>148858</v>
      </c>
      <c r="T6060" t="str">
        <f>VLOOKUP(U6060,Sheet3!$A:$B,2,0)</f>
        <v>Asia</v>
      </c>
      <c r="U6060">
        <f>VLOOKUP(Q6060,Sheet2!$A:$B,2,0)</f>
        <v>1</v>
      </c>
      <c r="V6060" t="s">
        <v>34</v>
      </c>
      <c r="W6060" t="s">
        <v>34</v>
      </c>
      <c r="X6060" t="s">
        <v>34</v>
      </c>
      <c r="Y6060" t="s">
        <v>34</v>
      </c>
      <c r="Z6060" t="s">
        <v>34</v>
      </c>
    </row>
    <row r="6061" spans="1:26" x14ac:dyDescent="0.25">
      <c r="A6061">
        <v>6060</v>
      </c>
      <c r="B6061">
        <v>2</v>
      </c>
      <c r="C6061" t="str">
        <f>VLOOKUP(B6061,Sheet4!$A:$B,2,0)</f>
        <v>Gold</v>
      </c>
      <c r="D6061">
        <v>3618</v>
      </c>
      <c r="E6061" t="s">
        <v>12482</v>
      </c>
      <c r="F6061" t="s">
        <v>9694</v>
      </c>
      <c r="G6061">
        <v>1871</v>
      </c>
      <c r="H6061" t="s">
        <v>9648</v>
      </c>
      <c r="I6061">
        <v>41</v>
      </c>
      <c r="J6061" t="s">
        <v>13181</v>
      </c>
      <c r="K6061">
        <v>2</v>
      </c>
      <c r="L6061" t="s">
        <v>34</v>
      </c>
      <c r="M6061">
        <v>1</v>
      </c>
      <c r="N6061" t="s">
        <v>9672</v>
      </c>
      <c r="O6061">
        <v>221</v>
      </c>
      <c r="P6061" t="s">
        <v>10131</v>
      </c>
      <c r="Q6061" t="s">
        <v>263</v>
      </c>
      <c r="R6061">
        <v>12</v>
      </c>
      <c r="S6061">
        <v>9456</v>
      </c>
      <c r="T6061" t="str">
        <f>VLOOKUP(U6061,Sheet3!$A:$B,2,0)</f>
        <v>Asia</v>
      </c>
      <c r="U6061">
        <f>VLOOKUP(Q6061,Sheet2!$A:$B,2,0)</f>
        <v>1</v>
      </c>
      <c r="V6061" t="s">
        <v>34</v>
      </c>
      <c r="W6061" t="s">
        <v>34</v>
      </c>
      <c r="X6061" t="s">
        <v>34</v>
      </c>
      <c r="Y6061" t="s">
        <v>34</v>
      </c>
      <c r="Z6061" t="s">
        <v>34</v>
      </c>
    </row>
    <row r="6062" spans="1:26" x14ac:dyDescent="0.25">
      <c r="A6062">
        <v>6061</v>
      </c>
      <c r="B6062">
        <v>2</v>
      </c>
      <c r="C6062" t="str">
        <f>VLOOKUP(B6062,Sheet4!$A:$B,2,0)</f>
        <v>Gold</v>
      </c>
      <c r="D6062">
        <v>3607</v>
      </c>
      <c r="E6062" t="s">
        <v>12483</v>
      </c>
      <c r="F6062" t="s">
        <v>10751</v>
      </c>
      <c r="G6062">
        <v>2004</v>
      </c>
      <c r="H6062" t="s">
        <v>9790</v>
      </c>
      <c r="I6062">
        <v>50</v>
      </c>
      <c r="J6062" t="s">
        <v>13181</v>
      </c>
      <c r="K6062">
        <v>2</v>
      </c>
      <c r="L6062" t="s">
        <v>34</v>
      </c>
      <c r="M6062">
        <v>1</v>
      </c>
      <c r="N6062" t="s">
        <v>10280</v>
      </c>
      <c r="O6062">
        <v>247</v>
      </c>
      <c r="P6062" t="s">
        <v>10131</v>
      </c>
      <c r="Q6062" t="s">
        <v>47</v>
      </c>
      <c r="R6062">
        <v>55</v>
      </c>
      <c r="S6062">
        <v>22355</v>
      </c>
      <c r="T6062" t="str">
        <f>VLOOKUP(U6062,Sheet3!$A:$B,2,0)</f>
        <v>Asia</v>
      </c>
      <c r="U6062">
        <f>VLOOKUP(Q6062,Sheet2!$A:$B,2,0)</f>
        <v>1</v>
      </c>
      <c r="V6062" t="s">
        <v>34</v>
      </c>
      <c r="W6062" t="s">
        <v>34</v>
      </c>
      <c r="X6062" t="s">
        <v>34</v>
      </c>
      <c r="Y6062" t="s">
        <v>34</v>
      </c>
      <c r="Z6062" t="s">
        <v>34</v>
      </c>
    </row>
    <row r="6063" spans="1:26" x14ac:dyDescent="0.25">
      <c r="A6063">
        <v>6062</v>
      </c>
      <c r="B6063">
        <v>2</v>
      </c>
      <c r="C6063" t="str">
        <f>VLOOKUP(B6063,Sheet4!$A:$B,2,0)</f>
        <v>Gold</v>
      </c>
      <c r="D6063">
        <v>3605</v>
      </c>
      <c r="E6063" t="s">
        <v>12484</v>
      </c>
      <c r="F6063" t="s">
        <v>11806</v>
      </c>
      <c r="G6063">
        <v>2129</v>
      </c>
      <c r="H6063" t="s">
        <v>9648</v>
      </c>
      <c r="I6063">
        <v>41</v>
      </c>
      <c r="J6063" t="s">
        <v>13181</v>
      </c>
      <c r="K6063">
        <v>2</v>
      </c>
      <c r="L6063" t="s">
        <v>34</v>
      </c>
      <c r="M6063">
        <v>1</v>
      </c>
      <c r="N6063" t="s">
        <v>34</v>
      </c>
      <c r="O6063">
        <v>1</v>
      </c>
      <c r="P6063" t="s">
        <v>9650</v>
      </c>
      <c r="Q6063" t="s">
        <v>1889</v>
      </c>
      <c r="R6063">
        <v>42</v>
      </c>
      <c r="S6063">
        <v>40700</v>
      </c>
      <c r="T6063" t="str">
        <f>VLOOKUP(U6063,Sheet3!$A:$B,2,0)</f>
        <v>Africa</v>
      </c>
      <c r="U6063">
        <f>VLOOKUP(Q6063,Sheet2!$A:$B,2,0)</f>
        <v>5</v>
      </c>
      <c r="V6063" t="s">
        <v>34</v>
      </c>
      <c r="W6063" t="s">
        <v>34</v>
      </c>
      <c r="X6063" t="s">
        <v>34</v>
      </c>
      <c r="Y6063" t="s">
        <v>34</v>
      </c>
      <c r="Z6063" t="s">
        <v>34</v>
      </c>
    </row>
    <row r="6064" spans="1:26" x14ac:dyDescent="0.25">
      <c r="A6064">
        <v>6063</v>
      </c>
      <c r="B6064">
        <v>2</v>
      </c>
      <c r="C6064" t="str">
        <f>VLOOKUP(B6064,Sheet4!$A:$B,2,0)</f>
        <v>Gold</v>
      </c>
      <c r="D6064">
        <v>3601</v>
      </c>
      <c r="E6064" t="s">
        <v>12485</v>
      </c>
      <c r="F6064" t="s">
        <v>12486</v>
      </c>
      <c r="G6064">
        <v>2236</v>
      </c>
      <c r="H6064" t="s">
        <v>9688</v>
      </c>
      <c r="I6064">
        <v>46</v>
      </c>
      <c r="J6064" t="s">
        <v>13181</v>
      </c>
      <c r="K6064">
        <v>2</v>
      </c>
      <c r="L6064" t="s">
        <v>34</v>
      </c>
      <c r="M6064">
        <v>1</v>
      </c>
      <c r="N6064" t="s">
        <v>9812</v>
      </c>
      <c r="O6064">
        <v>233</v>
      </c>
      <c r="P6064" t="s">
        <v>10131</v>
      </c>
      <c r="Q6064" t="s">
        <v>32</v>
      </c>
      <c r="R6064">
        <v>27</v>
      </c>
      <c r="S6064">
        <v>10449</v>
      </c>
      <c r="T6064" t="str">
        <f>VLOOKUP(U6064,Sheet3!$A:$B,2,0)</f>
        <v>Asia</v>
      </c>
      <c r="U6064">
        <f>VLOOKUP(Q6064,Sheet2!$A:$B,2,0)</f>
        <v>1</v>
      </c>
      <c r="V6064" t="s">
        <v>34</v>
      </c>
      <c r="W6064" t="s">
        <v>34</v>
      </c>
      <c r="X6064" t="s">
        <v>34</v>
      </c>
      <c r="Y6064" t="s">
        <v>34</v>
      </c>
      <c r="Z6064" t="s">
        <v>34</v>
      </c>
    </row>
    <row r="6065" spans="1:26" x14ac:dyDescent="0.25">
      <c r="A6065">
        <v>6064</v>
      </c>
      <c r="B6065">
        <v>2</v>
      </c>
      <c r="C6065" t="str">
        <f>VLOOKUP(B6065,Sheet4!$A:$B,2,0)</f>
        <v>Gold</v>
      </c>
      <c r="D6065">
        <v>3600</v>
      </c>
      <c r="E6065" t="s">
        <v>12487</v>
      </c>
      <c r="F6065" t="s">
        <v>12486</v>
      </c>
      <c r="G6065">
        <v>2236</v>
      </c>
      <c r="H6065" t="s">
        <v>9688</v>
      </c>
      <c r="I6065">
        <v>46</v>
      </c>
      <c r="J6065" t="s">
        <v>13181</v>
      </c>
      <c r="K6065">
        <v>2</v>
      </c>
      <c r="L6065" t="s">
        <v>34</v>
      </c>
      <c r="M6065">
        <v>1</v>
      </c>
      <c r="N6065" t="s">
        <v>9812</v>
      </c>
      <c r="O6065">
        <v>233</v>
      </c>
      <c r="P6065" t="s">
        <v>10131</v>
      </c>
      <c r="Q6065" t="s">
        <v>32</v>
      </c>
      <c r="R6065">
        <v>27</v>
      </c>
      <c r="S6065">
        <v>10312</v>
      </c>
      <c r="T6065" t="str">
        <f>VLOOKUP(U6065,Sheet3!$A:$B,2,0)</f>
        <v>Asia</v>
      </c>
      <c r="U6065">
        <f>VLOOKUP(Q6065,Sheet2!$A:$B,2,0)</f>
        <v>1</v>
      </c>
      <c r="V6065" t="s">
        <v>34</v>
      </c>
      <c r="W6065" t="s">
        <v>34</v>
      </c>
      <c r="X6065" t="s">
        <v>34</v>
      </c>
      <c r="Y6065" t="s">
        <v>34</v>
      </c>
      <c r="Z6065" t="s">
        <v>34</v>
      </c>
    </row>
    <row r="6066" spans="1:26" x14ac:dyDescent="0.25">
      <c r="A6066">
        <v>6065</v>
      </c>
      <c r="B6066">
        <v>2</v>
      </c>
      <c r="C6066" t="str">
        <f>VLOOKUP(B6066,Sheet4!$A:$B,2,0)</f>
        <v>Gold</v>
      </c>
      <c r="D6066">
        <v>3599</v>
      </c>
      <c r="E6066" t="s">
        <v>12488</v>
      </c>
      <c r="F6066" t="s">
        <v>12486</v>
      </c>
      <c r="G6066">
        <v>2236</v>
      </c>
      <c r="H6066" t="s">
        <v>9688</v>
      </c>
      <c r="I6066">
        <v>46</v>
      </c>
      <c r="J6066" t="s">
        <v>13181</v>
      </c>
      <c r="K6066">
        <v>2</v>
      </c>
      <c r="L6066" t="s">
        <v>34</v>
      </c>
      <c r="M6066">
        <v>1</v>
      </c>
      <c r="N6066" t="s">
        <v>9812</v>
      </c>
      <c r="O6066">
        <v>233</v>
      </c>
      <c r="P6066" t="s">
        <v>10131</v>
      </c>
      <c r="Q6066" t="s">
        <v>32</v>
      </c>
      <c r="R6066">
        <v>27</v>
      </c>
      <c r="S6066">
        <v>10244</v>
      </c>
      <c r="T6066" t="str">
        <f>VLOOKUP(U6066,Sheet3!$A:$B,2,0)</f>
        <v>Asia</v>
      </c>
      <c r="U6066">
        <f>VLOOKUP(Q6066,Sheet2!$A:$B,2,0)</f>
        <v>1</v>
      </c>
      <c r="V6066" t="s">
        <v>34</v>
      </c>
      <c r="W6066" t="s">
        <v>34</v>
      </c>
      <c r="X6066" t="s">
        <v>34</v>
      </c>
      <c r="Y6066" t="s">
        <v>34</v>
      </c>
      <c r="Z6066" t="s">
        <v>34</v>
      </c>
    </row>
    <row r="6067" spans="1:26" x14ac:dyDescent="0.25">
      <c r="A6067">
        <v>6066</v>
      </c>
      <c r="B6067">
        <v>2</v>
      </c>
      <c r="C6067" t="str">
        <f>VLOOKUP(B6067,Sheet4!$A:$B,2,0)</f>
        <v>Gold</v>
      </c>
      <c r="D6067">
        <v>3598</v>
      </c>
      <c r="E6067" t="s">
        <v>12489</v>
      </c>
      <c r="F6067" t="s">
        <v>12486</v>
      </c>
      <c r="G6067">
        <v>2236</v>
      </c>
      <c r="H6067" t="s">
        <v>9688</v>
      </c>
      <c r="I6067">
        <v>46</v>
      </c>
      <c r="J6067" t="s">
        <v>13181</v>
      </c>
      <c r="K6067">
        <v>2</v>
      </c>
      <c r="L6067" t="s">
        <v>34</v>
      </c>
      <c r="M6067">
        <v>1</v>
      </c>
      <c r="N6067" t="s">
        <v>9812</v>
      </c>
      <c r="O6067">
        <v>233</v>
      </c>
      <c r="P6067" t="s">
        <v>10131</v>
      </c>
      <c r="Q6067" t="s">
        <v>32</v>
      </c>
      <c r="R6067">
        <v>27</v>
      </c>
      <c r="S6067">
        <v>10244</v>
      </c>
      <c r="T6067" t="str">
        <f>VLOOKUP(U6067,Sheet3!$A:$B,2,0)</f>
        <v>Asia</v>
      </c>
      <c r="U6067">
        <f>VLOOKUP(Q6067,Sheet2!$A:$B,2,0)</f>
        <v>1</v>
      </c>
      <c r="V6067" t="s">
        <v>34</v>
      </c>
      <c r="W6067" t="s">
        <v>34</v>
      </c>
      <c r="X6067" t="s">
        <v>34</v>
      </c>
      <c r="Y6067" t="s">
        <v>34</v>
      </c>
      <c r="Z6067" t="s">
        <v>34</v>
      </c>
    </row>
    <row r="6068" spans="1:26" x14ac:dyDescent="0.25">
      <c r="A6068">
        <v>6067</v>
      </c>
      <c r="B6068">
        <v>2</v>
      </c>
      <c r="C6068" t="str">
        <f>VLOOKUP(B6068,Sheet4!$A:$B,2,0)</f>
        <v>Gold</v>
      </c>
      <c r="D6068">
        <v>3597</v>
      </c>
      <c r="E6068" t="s">
        <v>12490</v>
      </c>
      <c r="F6068" t="s">
        <v>12486</v>
      </c>
      <c r="G6068">
        <v>2236</v>
      </c>
      <c r="H6068" t="s">
        <v>9688</v>
      </c>
      <c r="I6068">
        <v>46</v>
      </c>
      <c r="J6068" t="s">
        <v>13181</v>
      </c>
      <c r="K6068">
        <v>2</v>
      </c>
      <c r="L6068" t="s">
        <v>34</v>
      </c>
      <c r="M6068">
        <v>1</v>
      </c>
      <c r="N6068" t="s">
        <v>9812</v>
      </c>
      <c r="O6068">
        <v>233</v>
      </c>
      <c r="P6068" t="s">
        <v>10131</v>
      </c>
      <c r="Q6068" t="s">
        <v>32</v>
      </c>
      <c r="R6068">
        <v>27</v>
      </c>
      <c r="S6068">
        <v>10553</v>
      </c>
      <c r="T6068" t="str">
        <f>VLOOKUP(U6068,Sheet3!$A:$B,2,0)</f>
        <v>Asia</v>
      </c>
      <c r="U6068">
        <f>VLOOKUP(Q6068,Sheet2!$A:$B,2,0)</f>
        <v>1</v>
      </c>
      <c r="V6068" t="s">
        <v>34</v>
      </c>
      <c r="W6068" t="s">
        <v>34</v>
      </c>
      <c r="X6068" t="s">
        <v>34</v>
      </c>
      <c r="Y6068" t="s">
        <v>34</v>
      </c>
      <c r="Z6068" t="s">
        <v>34</v>
      </c>
    </row>
    <row r="6069" spans="1:26" x14ac:dyDescent="0.25">
      <c r="A6069">
        <v>6068</v>
      </c>
      <c r="B6069">
        <v>2</v>
      </c>
      <c r="C6069" t="str">
        <f>VLOOKUP(B6069,Sheet4!$A:$B,2,0)</f>
        <v>Gold</v>
      </c>
      <c r="D6069">
        <v>3596</v>
      </c>
      <c r="E6069" t="s">
        <v>12491</v>
      </c>
      <c r="F6069" t="s">
        <v>12486</v>
      </c>
      <c r="G6069">
        <v>2236</v>
      </c>
      <c r="H6069" t="s">
        <v>9688</v>
      </c>
      <c r="I6069">
        <v>46</v>
      </c>
      <c r="J6069" t="s">
        <v>13181</v>
      </c>
      <c r="K6069">
        <v>2</v>
      </c>
      <c r="L6069" t="s">
        <v>34</v>
      </c>
      <c r="M6069">
        <v>1</v>
      </c>
      <c r="N6069" t="s">
        <v>9812</v>
      </c>
      <c r="O6069">
        <v>233</v>
      </c>
      <c r="P6069" t="s">
        <v>10131</v>
      </c>
      <c r="Q6069" t="s">
        <v>32</v>
      </c>
      <c r="R6069">
        <v>27</v>
      </c>
      <c r="S6069">
        <v>8150</v>
      </c>
      <c r="T6069" t="str">
        <f>VLOOKUP(U6069,Sheet3!$A:$B,2,0)</f>
        <v>Asia</v>
      </c>
      <c r="U6069">
        <f>VLOOKUP(Q6069,Sheet2!$A:$B,2,0)</f>
        <v>1</v>
      </c>
      <c r="V6069" t="s">
        <v>34</v>
      </c>
      <c r="W6069" t="s">
        <v>34</v>
      </c>
      <c r="X6069" t="s">
        <v>34</v>
      </c>
      <c r="Y6069" t="s">
        <v>34</v>
      </c>
      <c r="Z6069" t="s">
        <v>34</v>
      </c>
    </row>
    <row r="6070" spans="1:26" x14ac:dyDescent="0.25">
      <c r="A6070">
        <v>6069</v>
      </c>
      <c r="B6070">
        <v>2</v>
      </c>
      <c r="C6070" t="str">
        <f>VLOOKUP(B6070,Sheet4!$A:$B,2,0)</f>
        <v>Gold</v>
      </c>
      <c r="D6070">
        <v>3595</v>
      </c>
      <c r="E6070" t="s">
        <v>12492</v>
      </c>
      <c r="F6070" t="s">
        <v>12486</v>
      </c>
      <c r="G6070">
        <v>2236</v>
      </c>
      <c r="H6070" t="s">
        <v>9688</v>
      </c>
      <c r="I6070">
        <v>46</v>
      </c>
      <c r="J6070" t="s">
        <v>13181</v>
      </c>
      <c r="K6070">
        <v>2</v>
      </c>
      <c r="L6070" t="s">
        <v>34</v>
      </c>
      <c r="M6070">
        <v>1</v>
      </c>
      <c r="N6070" t="s">
        <v>9812</v>
      </c>
      <c r="O6070">
        <v>233</v>
      </c>
      <c r="P6070" t="s">
        <v>10131</v>
      </c>
      <c r="Q6070" t="s">
        <v>32</v>
      </c>
      <c r="R6070">
        <v>27</v>
      </c>
      <c r="S6070">
        <v>10244</v>
      </c>
      <c r="T6070" t="str">
        <f>VLOOKUP(U6070,Sheet3!$A:$B,2,0)</f>
        <v>Asia</v>
      </c>
      <c r="U6070">
        <f>VLOOKUP(Q6070,Sheet2!$A:$B,2,0)</f>
        <v>1</v>
      </c>
      <c r="V6070" t="s">
        <v>34</v>
      </c>
      <c r="W6070" t="s">
        <v>34</v>
      </c>
      <c r="X6070" t="s">
        <v>34</v>
      </c>
      <c r="Y6070" t="s">
        <v>34</v>
      </c>
      <c r="Z6070" t="s">
        <v>34</v>
      </c>
    </row>
    <row r="6071" spans="1:26" x14ac:dyDescent="0.25">
      <c r="A6071">
        <v>6070</v>
      </c>
      <c r="B6071">
        <v>2</v>
      </c>
      <c r="C6071" t="str">
        <f>VLOOKUP(B6071,Sheet4!$A:$B,2,0)</f>
        <v>Gold</v>
      </c>
      <c r="D6071">
        <v>3594</v>
      </c>
      <c r="E6071" t="s">
        <v>12493</v>
      </c>
      <c r="F6071" t="s">
        <v>12486</v>
      </c>
      <c r="G6071">
        <v>2236</v>
      </c>
      <c r="H6071" t="s">
        <v>9688</v>
      </c>
      <c r="I6071">
        <v>46</v>
      </c>
      <c r="J6071" t="s">
        <v>13181</v>
      </c>
      <c r="K6071">
        <v>2</v>
      </c>
      <c r="L6071" t="s">
        <v>34</v>
      </c>
      <c r="M6071">
        <v>1</v>
      </c>
      <c r="N6071" t="s">
        <v>9812</v>
      </c>
      <c r="O6071">
        <v>233</v>
      </c>
      <c r="P6071" t="s">
        <v>10131</v>
      </c>
      <c r="Q6071" t="s">
        <v>32</v>
      </c>
      <c r="R6071">
        <v>27</v>
      </c>
      <c r="S6071">
        <v>10244</v>
      </c>
      <c r="T6071" t="str">
        <f>VLOOKUP(U6071,Sheet3!$A:$B,2,0)</f>
        <v>Asia</v>
      </c>
      <c r="U6071">
        <f>VLOOKUP(Q6071,Sheet2!$A:$B,2,0)</f>
        <v>1</v>
      </c>
      <c r="V6071" t="s">
        <v>34</v>
      </c>
      <c r="W6071" t="s">
        <v>34</v>
      </c>
      <c r="X6071" t="s">
        <v>34</v>
      </c>
      <c r="Y6071" t="s">
        <v>34</v>
      </c>
      <c r="Z6071" t="s">
        <v>34</v>
      </c>
    </row>
    <row r="6072" spans="1:26" x14ac:dyDescent="0.25">
      <c r="A6072">
        <v>6071</v>
      </c>
      <c r="B6072">
        <v>2</v>
      </c>
      <c r="C6072" t="str">
        <f>VLOOKUP(B6072,Sheet4!$A:$B,2,0)</f>
        <v>Gold</v>
      </c>
      <c r="D6072">
        <v>3593</v>
      </c>
      <c r="E6072" t="s">
        <v>12494</v>
      </c>
      <c r="F6072" t="s">
        <v>12486</v>
      </c>
      <c r="G6072">
        <v>2236</v>
      </c>
      <c r="H6072" t="s">
        <v>9688</v>
      </c>
      <c r="I6072">
        <v>46</v>
      </c>
      <c r="J6072" t="s">
        <v>13181</v>
      </c>
      <c r="K6072">
        <v>2</v>
      </c>
      <c r="L6072" t="s">
        <v>34</v>
      </c>
      <c r="M6072">
        <v>1</v>
      </c>
      <c r="N6072" t="s">
        <v>9812</v>
      </c>
      <c r="O6072">
        <v>233</v>
      </c>
      <c r="P6072" t="s">
        <v>10131</v>
      </c>
      <c r="Q6072" t="s">
        <v>32</v>
      </c>
      <c r="R6072">
        <v>27</v>
      </c>
      <c r="S6072">
        <v>10244</v>
      </c>
      <c r="T6072" t="str">
        <f>VLOOKUP(U6072,Sheet3!$A:$B,2,0)</f>
        <v>Asia</v>
      </c>
      <c r="U6072">
        <f>VLOOKUP(Q6072,Sheet2!$A:$B,2,0)</f>
        <v>1</v>
      </c>
      <c r="V6072" t="s">
        <v>34</v>
      </c>
      <c r="W6072" t="s">
        <v>34</v>
      </c>
      <c r="X6072" t="s">
        <v>34</v>
      </c>
      <c r="Y6072" t="s">
        <v>34</v>
      </c>
      <c r="Z6072" t="s">
        <v>34</v>
      </c>
    </row>
    <row r="6073" spans="1:26" x14ac:dyDescent="0.25">
      <c r="A6073">
        <v>6072</v>
      </c>
      <c r="B6073">
        <v>2</v>
      </c>
      <c r="C6073" t="str">
        <f>VLOOKUP(B6073,Sheet4!$A:$B,2,0)</f>
        <v>Gold</v>
      </c>
      <c r="D6073">
        <v>9995</v>
      </c>
      <c r="E6073" t="s">
        <v>11594</v>
      </c>
      <c r="F6073" t="s">
        <v>11591</v>
      </c>
      <c r="G6073">
        <v>2101</v>
      </c>
      <c r="H6073" t="s">
        <v>9688</v>
      </c>
      <c r="I6073">
        <v>46</v>
      </c>
      <c r="J6073" t="s">
        <v>13181</v>
      </c>
      <c r="K6073">
        <v>2</v>
      </c>
      <c r="L6073" t="s">
        <v>34</v>
      </c>
      <c r="M6073">
        <v>1</v>
      </c>
      <c r="N6073" t="s">
        <v>34</v>
      </c>
      <c r="O6073">
        <v>1</v>
      </c>
      <c r="P6073" t="s">
        <v>9650</v>
      </c>
      <c r="Q6073" t="s">
        <v>391</v>
      </c>
      <c r="R6073">
        <v>84</v>
      </c>
      <c r="S6073">
        <v>65833</v>
      </c>
      <c r="T6073" t="str">
        <f>VLOOKUP(U6073,Sheet3!$A:$B,2,0)</f>
        <v>Asia</v>
      </c>
      <c r="U6073">
        <f>VLOOKUP(Q6073,Sheet2!$A:$B,2,0)</f>
        <v>1</v>
      </c>
      <c r="V6073" t="s">
        <v>34</v>
      </c>
      <c r="W6073" t="s">
        <v>34</v>
      </c>
      <c r="X6073" t="s">
        <v>34</v>
      </c>
      <c r="Y6073" t="s">
        <v>34</v>
      </c>
      <c r="Z6073" t="s">
        <v>34</v>
      </c>
    </row>
    <row r="6074" spans="1:26" x14ac:dyDescent="0.25">
      <c r="A6074">
        <v>6073</v>
      </c>
      <c r="B6074">
        <v>2</v>
      </c>
      <c r="C6074" t="str">
        <f>VLOOKUP(B6074,Sheet4!$A:$B,2,0)</f>
        <v>Gold</v>
      </c>
      <c r="D6074">
        <v>3524</v>
      </c>
      <c r="E6074" t="s">
        <v>12495</v>
      </c>
      <c r="F6074" t="s">
        <v>9874</v>
      </c>
      <c r="G6074">
        <v>1906</v>
      </c>
      <c r="H6074" t="s">
        <v>9648</v>
      </c>
      <c r="I6074">
        <v>41</v>
      </c>
      <c r="J6074" t="s">
        <v>13181</v>
      </c>
      <c r="K6074">
        <v>2</v>
      </c>
      <c r="L6074" t="s">
        <v>34</v>
      </c>
      <c r="M6074">
        <v>1</v>
      </c>
      <c r="N6074" t="s">
        <v>9672</v>
      </c>
      <c r="O6074">
        <v>221</v>
      </c>
      <c r="P6074" t="s">
        <v>10131</v>
      </c>
      <c r="Q6074" t="s">
        <v>118</v>
      </c>
      <c r="R6074">
        <v>19</v>
      </c>
      <c r="S6074">
        <v>8825</v>
      </c>
      <c r="T6074" t="str">
        <f>VLOOKUP(U6074,Sheet3!$A:$B,2,0)</f>
        <v>Africa</v>
      </c>
      <c r="U6074">
        <f>VLOOKUP(Q6074,Sheet2!$A:$B,2,0)</f>
        <v>5</v>
      </c>
      <c r="V6074" t="s">
        <v>34</v>
      </c>
      <c r="W6074" t="s">
        <v>34</v>
      </c>
      <c r="X6074" t="s">
        <v>34</v>
      </c>
      <c r="Y6074" t="s">
        <v>34</v>
      </c>
      <c r="Z6074" t="s">
        <v>34</v>
      </c>
    </row>
    <row r="6075" spans="1:26" x14ac:dyDescent="0.25">
      <c r="A6075">
        <v>6074</v>
      </c>
      <c r="B6075">
        <v>2</v>
      </c>
      <c r="C6075" t="str">
        <f>VLOOKUP(B6075,Sheet4!$A:$B,2,0)</f>
        <v>Gold</v>
      </c>
      <c r="D6075">
        <v>3523</v>
      </c>
      <c r="E6075" t="s">
        <v>12496</v>
      </c>
      <c r="F6075" t="s">
        <v>9874</v>
      </c>
      <c r="G6075">
        <v>1906</v>
      </c>
      <c r="H6075" t="s">
        <v>9648</v>
      </c>
      <c r="I6075">
        <v>41</v>
      </c>
      <c r="J6075" t="s">
        <v>13181</v>
      </c>
      <c r="K6075">
        <v>2</v>
      </c>
      <c r="L6075" t="s">
        <v>34</v>
      </c>
      <c r="M6075">
        <v>1</v>
      </c>
      <c r="N6075" t="s">
        <v>9672</v>
      </c>
      <c r="O6075">
        <v>221</v>
      </c>
      <c r="P6075" t="s">
        <v>10131</v>
      </c>
      <c r="Q6075" t="s">
        <v>118</v>
      </c>
      <c r="R6075">
        <v>19</v>
      </c>
      <c r="S6075">
        <v>8817</v>
      </c>
      <c r="T6075" t="str">
        <f>VLOOKUP(U6075,Sheet3!$A:$B,2,0)</f>
        <v>Africa</v>
      </c>
      <c r="U6075">
        <f>VLOOKUP(Q6075,Sheet2!$A:$B,2,0)</f>
        <v>5</v>
      </c>
      <c r="V6075" t="s">
        <v>34</v>
      </c>
      <c r="W6075" t="s">
        <v>34</v>
      </c>
      <c r="X6075" t="s">
        <v>34</v>
      </c>
      <c r="Y6075" t="s">
        <v>34</v>
      </c>
      <c r="Z6075" t="s">
        <v>34</v>
      </c>
    </row>
    <row r="6076" spans="1:26" x14ac:dyDescent="0.25">
      <c r="A6076">
        <v>6075</v>
      </c>
      <c r="B6076">
        <v>2</v>
      </c>
      <c r="C6076" t="str">
        <f>VLOOKUP(B6076,Sheet4!$A:$B,2,0)</f>
        <v>Gold</v>
      </c>
      <c r="D6076">
        <v>3592</v>
      </c>
      <c r="E6076" t="s">
        <v>12497</v>
      </c>
      <c r="F6076" t="s">
        <v>12486</v>
      </c>
      <c r="G6076">
        <v>2236</v>
      </c>
      <c r="H6076" t="s">
        <v>9688</v>
      </c>
      <c r="I6076">
        <v>46</v>
      </c>
      <c r="J6076" t="s">
        <v>13181</v>
      </c>
      <c r="K6076">
        <v>2</v>
      </c>
      <c r="L6076" t="s">
        <v>34</v>
      </c>
      <c r="M6076">
        <v>1</v>
      </c>
      <c r="N6076" t="s">
        <v>9812</v>
      </c>
      <c r="O6076">
        <v>233</v>
      </c>
      <c r="P6076" t="s">
        <v>10131</v>
      </c>
      <c r="Q6076" t="s">
        <v>32</v>
      </c>
      <c r="R6076">
        <v>27</v>
      </c>
      <c r="S6076">
        <v>10244</v>
      </c>
      <c r="T6076" t="str">
        <f>VLOOKUP(U6076,Sheet3!$A:$B,2,0)</f>
        <v>Asia</v>
      </c>
      <c r="U6076">
        <f>VLOOKUP(Q6076,Sheet2!$A:$B,2,0)</f>
        <v>1</v>
      </c>
      <c r="V6076" t="s">
        <v>34</v>
      </c>
      <c r="W6076" t="s">
        <v>34</v>
      </c>
      <c r="X6076" t="s">
        <v>34</v>
      </c>
      <c r="Y6076" t="s">
        <v>34</v>
      </c>
      <c r="Z6076" t="s">
        <v>34</v>
      </c>
    </row>
    <row r="6077" spans="1:26" x14ac:dyDescent="0.25">
      <c r="A6077">
        <v>6076</v>
      </c>
      <c r="B6077">
        <v>2</v>
      </c>
      <c r="C6077" t="str">
        <f>VLOOKUP(B6077,Sheet4!$A:$B,2,0)</f>
        <v>Gold</v>
      </c>
      <c r="D6077">
        <v>3591</v>
      </c>
      <c r="E6077" t="s">
        <v>12498</v>
      </c>
      <c r="F6077" t="s">
        <v>12486</v>
      </c>
      <c r="G6077">
        <v>2236</v>
      </c>
      <c r="H6077" t="s">
        <v>9688</v>
      </c>
      <c r="I6077">
        <v>46</v>
      </c>
      <c r="J6077" t="s">
        <v>13181</v>
      </c>
      <c r="K6077">
        <v>2</v>
      </c>
      <c r="L6077" t="s">
        <v>34</v>
      </c>
      <c r="M6077">
        <v>1</v>
      </c>
      <c r="N6077" t="s">
        <v>9812</v>
      </c>
      <c r="O6077">
        <v>233</v>
      </c>
      <c r="P6077" t="s">
        <v>10131</v>
      </c>
      <c r="Q6077" t="s">
        <v>32</v>
      </c>
      <c r="R6077">
        <v>27</v>
      </c>
      <c r="S6077">
        <v>10244</v>
      </c>
      <c r="T6077" t="str">
        <f>VLOOKUP(U6077,Sheet3!$A:$B,2,0)</f>
        <v>Asia</v>
      </c>
      <c r="U6077">
        <f>VLOOKUP(Q6077,Sheet2!$A:$B,2,0)</f>
        <v>1</v>
      </c>
      <c r="V6077" t="s">
        <v>34</v>
      </c>
      <c r="W6077" t="s">
        <v>34</v>
      </c>
      <c r="X6077" t="s">
        <v>34</v>
      </c>
      <c r="Y6077" t="s">
        <v>34</v>
      </c>
      <c r="Z6077" t="s">
        <v>34</v>
      </c>
    </row>
    <row r="6078" spans="1:26" x14ac:dyDescent="0.25">
      <c r="A6078">
        <v>6077</v>
      </c>
      <c r="B6078">
        <v>2</v>
      </c>
      <c r="C6078" t="str">
        <f>VLOOKUP(B6078,Sheet4!$A:$B,2,0)</f>
        <v>Gold</v>
      </c>
      <c r="D6078">
        <v>3590</v>
      </c>
      <c r="E6078" t="s">
        <v>12499</v>
      </c>
      <c r="F6078" t="s">
        <v>12486</v>
      </c>
      <c r="G6078">
        <v>2236</v>
      </c>
      <c r="H6078" t="s">
        <v>9688</v>
      </c>
      <c r="I6078">
        <v>46</v>
      </c>
      <c r="J6078" t="s">
        <v>13181</v>
      </c>
      <c r="K6078">
        <v>2</v>
      </c>
      <c r="L6078" t="s">
        <v>34</v>
      </c>
      <c r="M6078">
        <v>1</v>
      </c>
      <c r="N6078" t="s">
        <v>9812</v>
      </c>
      <c r="O6078">
        <v>233</v>
      </c>
      <c r="P6078" t="s">
        <v>10131</v>
      </c>
      <c r="Q6078" t="s">
        <v>32</v>
      </c>
      <c r="R6078">
        <v>27</v>
      </c>
      <c r="S6078">
        <v>10244</v>
      </c>
      <c r="T6078" t="str">
        <f>VLOOKUP(U6078,Sheet3!$A:$B,2,0)</f>
        <v>Asia</v>
      </c>
      <c r="U6078">
        <f>VLOOKUP(Q6078,Sheet2!$A:$B,2,0)</f>
        <v>1</v>
      </c>
      <c r="V6078" t="s">
        <v>34</v>
      </c>
      <c r="W6078" t="s">
        <v>34</v>
      </c>
      <c r="X6078" t="s">
        <v>34</v>
      </c>
      <c r="Y6078" t="s">
        <v>34</v>
      </c>
      <c r="Z6078" t="s">
        <v>34</v>
      </c>
    </row>
    <row r="6079" spans="1:26" x14ac:dyDescent="0.25">
      <c r="A6079">
        <v>6078</v>
      </c>
      <c r="B6079">
        <v>2</v>
      </c>
      <c r="C6079" t="str">
        <f>VLOOKUP(B6079,Sheet4!$A:$B,2,0)</f>
        <v>Gold</v>
      </c>
      <c r="D6079">
        <v>3589</v>
      </c>
      <c r="E6079" t="s">
        <v>12500</v>
      </c>
      <c r="F6079" t="s">
        <v>12486</v>
      </c>
      <c r="G6079">
        <v>2236</v>
      </c>
      <c r="H6079" t="s">
        <v>9688</v>
      </c>
      <c r="I6079">
        <v>46</v>
      </c>
      <c r="J6079" t="s">
        <v>13181</v>
      </c>
      <c r="K6079">
        <v>2</v>
      </c>
      <c r="L6079" t="s">
        <v>34</v>
      </c>
      <c r="M6079">
        <v>1</v>
      </c>
      <c r="N6079" t="s">
        <v>11118</v>
      </c>
      <c r="O6079">
        <v>260</v>
      </c>
      <c r="P6079" t="s">
        <v>10131</v>
      </c>
      <c r="Q6079" t="s">
        <v>32</v>
      </c>
      <c r="R6079">
        <v>27</v>
      </c>
      <c r="S6079">
        <v>10244</v>
      </c>
      <c r="T6079" t="str">
        <f>VLOOKUP(U6079,Sheet3!$A:$B,2,0)</f>
        <v>Asia</v>
      </c>
      <c r="U6079">
        <f>VLOOKUP(Q6079,Sheet2!$A:$B,2,0)</f>
        <v>1</v>
      </c>
      <c r="V6079" t="s">
        <v>34</v>
      </c>
      <c r="W6079" t="s">
        <v>34</v>
      </c>
      <c r="X6079" t="s">
        <v>34</v>
      </c>
      <c r="Y6079" t="s">
        <v>34</v>
      </c>
      <c r="Z6079" t="s">
        <v>34</v>
      </c>
    </row>
    <row r="6080" spans="1:26" x14ac:dyDescent="0.25">
      <c r="A6080">
        <v>6079</v>
      </c>
      <c r="B6080">
        <v>2</v>
      </c>
      <c r="C6080" t="str">
        <f>VLOOKUP(B6080,Sheet4!$A:$B,2,0)</f>
        <v>Gold</v>
      </c>
      <c r="D6080">
        <v>3588</v>
      </c>
      <c r="E6080" t="s">
        <v>12501</v>
      </c>
      <c r="F6080" t="s">
        <v>12486</v>
      </c>
      <c r="G6080">
        <v>2236</v>
      </c>
      <c r="H6080" t="s">
        <v>9688</v>
      </c>
      <c r="I6080">
        <v>46</v>
      </c>
      <c r="J6080" t="s">
        <v>13181</v>
      </c>
      <c r="K6080">
        <v>2</v>
      </c>
      <c r="L6080" t="s">
        <v>34</v>
      </c>
      <c r="M6080">
        <v>1</v>
      </c>
      <c r="N6080" t="s">
        <v>11118</v>
      </c>
      <c r="O6080">
        <v>260</v>
      </c>
      <c r="P6080" t="s">
        <v>10131</v>
      </c>
      <c r="Q6080" t="s">
        <v>32</v>
      </c>
      <c r="R6080">
        <v>27</v>
      </c>
      <c r="S6080">
        <v>10572</v>
      </c>
      <c r="T6080" t="str">
        <f>VLOOKUP(U6080,Sheet3!$A:$B,2,0)</f>
        <v>Asia</v>
      </c>
      <c r="U6080">
        <f>VLOOKUP(Q6080,Sheet2!$A:$B,2,0)</f>
        <v>1</v>
      </c>
      <c r="V6080" t="s">
        <v>34</v>
      </c>
      <c r="W6080" t="s">
        <v>34</v>
      </c>
      <c r="X6080" t="s">
        <v>34</v>
      </c>
      <c r="Y6080" t="s">
        <v>34</v>
      </c>
      <c r="Z6080" t="s">
        <v>34</v>
      </c>
    </row>
    <row r="6081" spans="1:26" x14ac:dyDescent="0.25">
      <c r="A6081">
        <v>6080</v>
      </c>
      <c r="B6081">
        <v>2</v>
      </c>
      <c r="C6081" t="str">
        <f>VLOOKUP(B6081,Sheet4!$A:$B,2,0)</f>
        <v>Gold</v>
      </c>
      <c r="D6081">
        <v>3567</v>
      </c>
      <c r="E6081" t="s">
        <v>12502</v>
      </c>
      <c r="F6081" t="s">
        <v>12503</v>
      </c>
      <c r="G6081">
        <v>2237</v>
      </c>
      <c r="H6081" t="s">
        <v>9749</v>
      </c>
      <c r="I6081">
        <v>48</v>
      </c>
      <c r="J6081" t="s">
        <v>13181</v>
      </c>
      <c r="K6081">
        <v>2</v>
      </c>
      <c r="L6081" t="s">
        <v>34</v>
      </c>
      <c r="M6081">
        <v>1</v>
      </c>
      <c r="N6081" t="s">
        <v>9656</v>
      </c>
      <c r="O6081">
        <v>217</v>
      </c>
      <c r="P6081" t="s">
        <v>10131</v>
      </c>
      <c r="Q6081" t="s">
        <v>1305</v>
      </c>
      <c r="R6081">
        <v>26</v>
      </c>
      <c r="S6081">
        <v>197424</v>
      </c>
      <c r="T6081" t="str">
        <f>VLOOKUP(U6081,Sheet3!$A:$B,2,0)</f>
        <v>Latin America</v>
      </c>
      <c r="U6081">
        <f>VLOOKUP(Q6081,Sheet2!$A:$B,2,0)</f>
        <v>6</v>
      </c>
      <c r="V6081" t="s">
        <v>34</v>
      </c>
      <c r="W6081" t="s">
        <v>34</v>
      </c>
      <c r="X6081" t="s">
        <v>34</v>
      </c>
      <c r="Y6081" t="s">
        <v>34</v>
      </c>
      <c r="Z6081" t="s">
        <v>34</v>
      </c>
    </row>
    <row r="6082" spans="1:26" x14ac:dyDescent="0.25">
      <c r="A6082">
        <v>6081</v>
      </c>
      <c r="B6082">
        <v>2</v>
      </c>
      <c r="C6082" t="str">
        <f>VLOOKUP(B6082,Sheet4!$A:$B,2,0)</f>
        <v>Gold</v>
      </c>
      <c r="D6082">
        <v>3565</v>
      </c>
      <c r="E6082" t="s">
        <v>12504</v>
      </c>
      <c r="F6082" t="s">
        <v>9678</v>
      </c>
      <c r="G6082">
        <v>607</v>
      </c>
      <c r="H6082" t="s">
        <v>9772</v>
      </c>
      <c r="I6082">
        <v>49</v>
      </c>
      <c r="J6082" t="s">
        <v>9594</v>
      </c>
      <c r="K6082">
        <v>1</v>
      </c>
      <c r="L6082" t="s">
        <v>34</v>
      </c>
      <c r="M6082">
        <v>1</v>
      </c>
      <c r="N6082" t="s">
        <v>9773</v>
      </c>
      <c r="O6082">
        <v>232</v>
      </c>
      <c r="P6082" t="s">
        <v>9695</v>
      </c>
      <c r="Q6082" t="s">
        <v>857</v>
      </c>
      <c r="R6082">
        <v>28</v>
      </c>
      <c r="S6082">
        <v>53654</v>
      </c>
      <c r="T6082" t="str">
        <f>VLOOKUP(U6082,Sheet3!$A:$B,2,0)</f>
        <v>Latin America</v>
      </c>
      <c r="U6082">
        <f>VLOOKUP(Q6082,Sheet2!$A:$B,2,0)</f>
        <v>6</v>
      </c>
      <c r="V6082" t="s">
        <v>34</v>
      </c>
      <c r="W6082" t="s">
        <v>34</v>
      </c>
      <c r="X6082" t="s">
        <v>34</v>
      </c>
      <c r="Y6082" t="s">
        <v>34</v>
      </c>
      <c r="Z6082" t="s">
        <v>34</v>
      </c>
    </row>
    <row r="6083" spans="1:26" x14ac:dyDescent="0.25">
      <c r="A6083">
        <v>6082</v>
      </c>
      <c r="B6083">
        <v>2</v>
      </c>
      <c r="C6083" t="str">
        <f>VLOOKUP(B6083,Sheet4!$A:$B,2,0)</f>
        <v>Gold</v>
      </c>
      <c r="D6083">
        <v>3564</v>
      </c>
      <c r="E6083" t="s">
        <v>12505</v>
      </c>
      <c r="F6083" t="s">
        <v>9658</v>
      </c>
      <c r="G6083">
        <v>1863</v>
      </c>
      <c r="H6083" t="s">
        <v>9648</v>
      </c>
      <c r="I6083">
        <v>41</v>
      </c>
      <c r="J6083" t="s">
        <v>13181</v>
      </c>
      <c r="K6083">
        <v>2</v>
      </c>
      <c r="L6083" t="s">
        <v>34</v>
      </c>
      <c r="M6083">
        <v>1</v>
      </c>
      <c r="N6083" t="s">
        <v>10891</v>
      </c>
      <c r="O6083">
        <v>258</v>
      </c>
      <c r="P6083" t="s">
        <v>10131</v>
      </c>
      <c r="Q6083" t="s">
        <v>416</v>
      </c>
      <c r="R6083">
        <v>125</v>
      </c>
      <c r="S6083">
        <v>10000</v>
      </c>
      <c r="T6083" t="str">
        <f>VLOOKUP(U6083,Sheet3!$A:$B,2,0)</f>
        <v>Africa</v>
      </c>
      <c r="U6083">
        <f>VLOOKUP(Q6083,Sheet2!$A:$B,2,0)</f>
        <v>5</v>
      </c>
      <c r="V6083" t="s">
        <v>34</v>
      </c>
      <c r="W6083" t="s">
        <v>34</v>
      </c>
      <c r="X6083" t="s">
        <v>34</v>
      </c>
      <c r="Y6083" t="s">
        <v>34</v>
      </c>
      <c r="Z6083" t="s">
        <v>34</v>
      </c>
    </row>
    <row r="6084" spans="1:26" x14ac:dyDescent="0.25">
      <c r="A6084">
        <v>6083</v>
      </c>
      <c r="B6084">
        <v>2</v>
      </c>
      <c r="C6084" t="str">
        <f>VLOOKUP(B6084,Sheet4!$A:$B,2,0)</f>
        <v>Gold</v>
      </c>
      <c r="D6084">
        <v>3563</v>
      </c>
      <c r="E6084" t="s">
        <v>12506</v>
      </c>
      <c r="F6084" t="s">
        <v>9658</v>
      </c>
      <c r="G6084">
        <v>1863</v>
      </c>
      <c r="H6084" t="s">
        <v>9648</v>
      </c>
      <c r="I6084">
        <v>41</v>
      </c>
      <c r="J6084" t="s">
        <v>13181</v>
      </c>
      <c r="K6084">
        <v>2</v>
      </c>
      <c r="L6084" t="s">
        <v>34</v>
      </c>
      <c r="M6084">
        <v>1</v>
      </c>
      <c r="N6084" t="s">
        <v>10891</v>
      </c>
      <c r="O6084">
        <v>258</v>
      </c>
      <c r="P6084" t="s">
        <v>10131</v>
      </c>
      <c r="Q6084" t="s">
        <v>416</v>
      </c>
      <c r="R6084">
        <v>125</v>
      </c>
      <c r="S6084">
        <v>9961</v>
      </c>
      <c r="T6084" t="str">
        <f>VLOOKUP(U6084,Sheet3!$A:$B,2,0)</f>
        <v>Africa</v>
      </c>
      <c r="U6084">
        <f>VLOOKUP(Q6084,Sheet2!$A:$B,2,0)</f>
        <v>5</v>
      </c>
      <c r="V6084" t="s">
        <v>34</v>
      </c>
      <c r="W6084" t="s">
        <v>34</v>
      </c>
      <c r="X6084" t="s">
        <v>34</v>
      </c>
      <c r="Y6084" t="s">
        <v>34</v>
      </c>
      <c r="Z6084" t="s">
        <v>34</v>
      </c>
    </row>
    <row r="6085" spans="1:26" x14ac:dyDescent="0.25">
      <c r="A6085">
        <v>6084</v>
      </c>
      <c r="B6085">
        <v>2</v>
      </c>
      <c r="C6085" t="str">
        <f>VLOOKUP(B6085,Sheet4!$A:$B,2,0)</f>
        <v>Gold</v>
      </c>
      <c r="D6085">
        <v>3561</v>
      </c>
      <c r="E6085" t="s">
        <v>12507</v>
      </c>
      <c r="F6085" t="s">
        <v>9658</v>
      </c>
      <c r="G6085">
        <v>1863</v>
      </c>
      <c r="H6085" t="s">
        <v>9648</v>
      </c>
      <c r="I6085">
        <v>41</v>
      </c>
      <c r="J6085" t="s">
        <v>13181</v>
      </c>
      <c r="K6085">
        <v>2</v>
      </c>
      <c r="L6085" t="s">
        <v>34</v>
      </c>
      <c r="M6085">
        <v>1</v>
      </c>
      <c r="N6085" t="s">
        <v>11541</v>
      </c>
      <c r="O6085">
        <v>268</v>
      </c>
      <c r="P6085" t="s">
        <v>10131</v>
      </c>
      <c r="Q6085" t="s">
        <v>494</v>
      </c>
      <c r="R6085">
        <v>72</v>
      </c>
      <c r="S6085">
        <v>10000</v>
      </c>
      <c r="T6085" t="str">
        <f>VLOOKUP(U6085,Sheet3!$A:$B,2,0)</f>
        <v>Africa</v>
      </c>
      <c r="U6085">
        <f>VLOOKUP(Q6085,Sheet2!$A:$B,2,0)</f>
        <v>5</v>
      </c>
      <c r="V6085" t="s">
        <v>34</v>
      </c>
      <c r="W6085" t="s">
        <v>34</v>
      </c>
      <c r="X6085" t="s">
        <v>34</v>
      </c>
      <c r="Y6085" t="s">
        <v>34</v>
      </c>
      <c r="Z6085" t="s">
        <v>34</v>
      </c>
    </row>
    <row r="6086" spans="1:26" x14ac:dyDescent="0.25">
      <c r="A6086">
        <v>6085</v>
      </c>
      <c r="B6086">
        <v>2</v>
      </c>
      <c r="C6086" t="str">
        <f>VLOOKUP(B6086,Sheet4!$A:$B,2,0)</f>
        <v>Gold</v>
      </c>
      <c r="D6086">
        <v>3560</v>
      </c>
      <c r="E6086" t="s">
        <v>12508</v>
      </c>
      <c r="F6086" t="s">
        <v>9658</v>
      </c>
      <c r="G6086">
        <v>1863</v>
      </c>
      <c r="H6086" t="s">
        <v>9648</v>
      </c>
      <c r="I6086">
        <v>41</v>
      </c>
      <c r="J6086" t="s">
        <v>13181</v>
      </c>
      <c r="K6086">
        <v>2</v>
      </c>
      <c r="L6086" t="s">
        <v>34</v>
      </c>
      <c r="M6086">
        <v>1</v>
      </c>
      <c r="N6086" t="s">
        <v>11541</v>
      </c>
      <c r="O6086">
        <v>268</v>
      </c>
      <c r="P6086" t="s">
        <v>10131</v>
      </c>
      <c r="Q6086" t="s">
        <v>494</v>
      </c>
      <c r="R6086">
        <v>72</v>
      </c>
      <c r="S6086">
        <v>10013</v>
      </c>
      <c r="T6086" t="str">
        <f>VLOOKUP(U6086,Sheet3!$A:$B,2,0)</f>
        <v>Africa</v>
      </c>
      <c r="U6086">
        <f>VLOOKUP(Q6086,Sheet2!$A:$B,2,0)</f>
        <v>5</v>
      </c>
      <c r="V6086" t="s">
        <v>34</v>
      </c>
      <c r="W6086" t="s">
        <v>34</v>
      </c>
      <c r="X6086" t="s">
        <v>34</v>
      </c>
      <c r="Y6086" t="s">
        <v>34</v>
      </c>
      <c r="Z6086" t="s">
        <v>34</v>
      </c>
    </row>
    <row r="6087" spans="1:26" x14ac:dyDescent="0.25">
      <c r="A6087">
        <v>6086</v>
      </c>
      <c r="B6087">
        <v>2</v>
      </c>
      <c r="C6087" t="str">
        <f>VLOOKUP(B6087,Sheet4!$A:$B,2,0)</f>
        <v>Gold</v>
      </c>
      <c r="D6087">
        <v>3620</v>
      </c>
      <c r="E6087" t="s">
        <v>12509</v>
      </c>
      <c r="F6087" t="s">
        <v>9694</v>
      </c>
      <c r="G6087">
        <v>1871</v>
      </c>
      <c r="H6087" t="s">
        <v>9648</v>
      </c>
      <c r="I6087">
        <v>41</v>
      </c>
      <c r="J6087" t="s">
        <v>13181</v>
      </c>
      <c r="K6087">
        <v>2</v>
      </c>
      <c r="L6087" t="s">
        <v>34</v>
      </c>
      <c r="M6087">
        <v>1</v>
      </c>
      <c r="N6087" t="s">
        <v>9672</v>
      </c>
      <c r="O6087">
        <v>221</v>
      </c>
      <c r="P6087" t="s">
        <v>10131</v>
      </c>
      <c r="Q6087" t="s">
        <v>263</v>
      </c>
      <c r="R6087">
        <v>12</v>
      </c>
      <c r="S6087">
        <v>9423</v>
      </c>
      <c r="T6087" t="str">
        <f>VLOOKUP(U6087,Sheet3!$A:$B,2,0)</f>
        <v>Asia</v>
      </c>
      <c r="U6087">
        <f>VLOOKUP(Q6087,Sheet2!$A:$B,2,0)</f>
        <v>1</v>
      </c>
      <c r="V6087" t="s">
        <v>34</v>
      </c>
      <c r="W6087" t="s">
        <v>34</v>
      </c>
      <c r="X6087" t="s">
        <v>34</v>
      </c>
      <c r="Y6087" t="s">
        <v>34</v>
      </c>
      <c r="Z6087" t="s">
        <v>34</v>
      </c>
    </row>
    <row r="6088" spans="1:26" x14ac:dyDescent="0.25">
      <c r="A6088">
        <v>6087</v>
      </c>
      <c r="B6088">
        <v>2</v>
      </c>
      <c r="C6088" t="str">
        <f>VLOOKUP(B6088,Sheet4!$A:$B,2,0)</f>
        <v>Gold</v>
      </c>
      <c r="D6088">
        <v>3619</v>
      </c>
      <c r="E6088" t="s">
        <v>12510</v>
      </c>
      <c r="F6088" t="s">
        <v>9694</v>
      </c>
      <c r="G6088">
        <v>1871</v>
      </c>
      <c r="H6088" t="s">
        <v>9648</v>
      </c>
      <c r="I6088">
        <v>41</v>
      </c>
      <c r="J6088" t="s">
        <v>13181</v>
      </c>
      <c r="K6088">
        <v>2</v>
      </c>
      <c r="L6088" t="s">
        <v>34</v>
      </c>
      <c r="M6088">
        <v>1</v>
      </c>
      <c r="N6088" t="s">
        <v>9672</v>
      </c>
      <c r="O6088">
        <v>221</v>
      </c>
      <c r="P6088" t="s">
        <v>10131</v>
      </c>
      <c r="Q6088" t="s">
        <v>263</v>
      </c>
      <c r="R6088">
        <v>12</v>
      </c>
      <c r="S6088">
        <v>9589</v>
      </c>
      <c r="T6088" t="str">
        <f>VLOOKUP(U6088,Sheet3!$A:$B,2,0)</f>
        <v>Asia</v>
      </c>
      <c r="U6088">
        <f>VLOOKUP(Q6088,Sheet2!$A:$B,2,0)</f>
        <v>1</v>
      </c>
      <c r="V6088" t="s">
        <v>34</v>
      </c>
      <c r="W6088" t="s">
        <v>34</v>
      </c>
      <c r="X6088" t="s">
        <v>34</v>
      </c>
      <c r="Y6088" t="s">
        <v>34</v>
      </c>
      <c r="Z6088" t="s">
        <v>34</v>
      </c>
    </row>
    <row r="6089" spans="1:26" x14ac:dyDescent="0.25">
      <c r="A6089">
        <v>6088</v>
      </c>
      <c r="B6089">
        <v>2</v>
      </c>
      <c r="C6089" t="str">
        <f>VLOOKUP(B6089,Sheet4!$A:$B,2,0)</f>
        <v>Gold</v>
      </c>
      <c r="D6089">
        <v>3552</v>
      </c>
      <c r="E6089" t="s">
        <v>12511</v>
      </c>
      <c r="F6089" t="s">
        <v>10751</v>
      </c>
      <c r="G6089">
        <v>2004</v>
      </c>
      <c r="H6089" t="s">
        <v>9679</v>
      </c>
      <c r="I6089">
        <v>44</v>
      </c>
      <c r="J6089" t="s">
        <v>13181</v>
      </c>
      <c r="K6089">
        <v>2</v>
      </c>
      <c r="L6089" t="s">
        <v>34</v>
      </c>
      <c r="M6089">
        <v>1</v>
      </c>
      <c r="N6089" t="s">
        <v>9729</v>
      </c>
      <c r="O6089">
        <v>227</v>
      </c>
      <c r="P6089" t="s">
        <v>9695</v>
      </c>
      <c r="Q6089" t="s">
        <v>2168</v>
      </c>
      <c r="R6089">
        <v>53</v>
      </c>
      <c r="S6089">
        <v>0</v>
      </c>
      <c r="T6089" t="str">
        <f>VLOOKUP(U6089,Sheet3!$A:$B,2,0)</f>
        <v>Latin America</v>
      </c>
      <c r="U6089">
        <f>VLOOKUP(Q6089,Sheet2!$A:$B,2,0)</f>
        <v>6</v>
      </c>
      <c r="V6089" t="s">
        <v>34</v>
      </c>
      <c r="W6089" t="s">
        <v>34</v>
      </c>
      <c r="X6089" t="s">
        <v>34</v>
      </c>
      <c r="Y6089" t="s">
        <v>34</v>
      </c>
      <c r="Z6089" t="s">
        <v>34</v>
      </c>
    </row>
    <row r="6090" spans="1:26" x14ac:dyDescent="0.25">
      <c r="A6090">
        <v>6089</v>
      </c>
      <c r="B6090">
        <v>2</v>
      </c>
      <c r="C6090" t="str">
        <f>VLOOKUP(B6090,Sheet4!$A:$B,2,0)</f>
        <v>Gold</v>
      </c>
      <c r="D6090">
        <v>3547</v>
      </c>
      <c r="E6090" t="s">
        <v>12512</v>
      </c>
      <c r="F6090" t="s">
        <v>11390</v>
      </c>
      <c r="G6090">
        <v>2074</v>
      </c>
      <c r="H6090" t="s">
        <v>9917</v>
      </c>
      <c r="I6090">
        <v>52</v>
      </c>
      <c r="J6090" t="s">
        <v>13181</v>
      </c>
      <c r="K6090">
        <v>2</v>
      </c>
      <c r="L6090" t="s">
        <v>34</v>
      </c>
      <c r="M6090">
        <v>1</v>
      </c>
      <c r="N6090" t="s">
        <v>12003</v>
      </c>
      <c r="O6090">
        <v>276</v>
      </c>
      <c r="P6090" t="s">
        <v>10131</v>
      </c>
      <c r="Q6090" t="s">
        <v>47</v>
      </c>
      <c r="R6090">
        <v>55</v>
      </c>
      <c r="S6090">
        <v>107509</v>
      </c>
      <c r="T6090" t="str">
        <f>VLOOKUP(U6090,Sheet3!$A:$B,2,0)</f>
        <v>Asia</v>
      </c>
      <c r="U6090">
        <f>VLOOKUP(Q6090,Sheet2!$A:$B,2,0)</f>
        <v>1</v>
      </c>
      <c r="V6090" t="s">
        <v>34</v>
      </c>
      <c r="W6090" t="s">
        <v>34</v>
      </c>
      <c r="X6090" t="s">
        <v>34</v>
      </c>
      <c r="Y6090" t="s">
        <v>34</v>
      </c>
      <c r="Z6090" t="s">
        <v>34</v>
      </c>
    </row>
    <row r="6091" spans="1:26" x14ac:dyDescent="0.25">
      <c r="A6091">
        <v>6090</v>
      </c>
      <c r="B6091">
        <v>2</v>
      </c>
      <c r="C6091" t="str">
        <f>VLOOKUP(B6091,Sheet4!$A:$B,2,0)</f>
        <v>Gold</v>
      </c>
      <c r="D6091">
        <v>3525</v>
      </c>
      <c r="E6091" t="s">
        <v>12513</v>
      </c>
      <c r="F6091" t="s">
        <v>9663</v>
      </c>
      <c r="G6091">
        <v>1864</v>
      </c>
      <c r="H6091" t="s">
        <v>9648</v>
      </c>
      <c r="I6091">
        <v>41</v>
      </c>
      <c r="J6091" t="s">
        <v>13181</v>
      </c>
      <c r="K6091">
        <v>2</v>
      </c>
      <c r="L6091" t="s">
        <v>34</v>
      </c>
      <c r="M6091">
        <v>1</v>
      </c>
      <c r="N6091" t="s">
        <v>9689</v>
      </c>
      <c r="O6091">
        <v>225</v>
      </c>
      <c r="P6091" t="s">
        <v>9695</v>
      </c>
      <c r="Q6091" t="s">
        <v>47</v>
      </c>
      <c r="R6091">
        <v>55</v>
      </c>
      <c r="S6091">
        <v>0</v>
      </c>
      <c r="T6091" t="str">
        <f>VLOOKUP(U6091,Sheet3!$A:$B,2,0)</f>
        <v>Asia</v>
      </c>
      <c r="U6091">
        <f>VLOOKUP(Q6091,Sheet2!$A:$B,2,0)</f>
        <v>1</v>
      </c>
      <c r="V6091" t="s">
        <v>34</v>
      </c>
      <c r="W6091" t="s">
        <v>34</v>
      </c>
      <c r="X6091" t="s">
        <v>34</v>
      </c>
      <c r="Y6091" t="s">
        <v>34</v>
      </c>
      <c r="Z6091" t="s">
        <v>34</v>
      </c>
    </row>
    <row r="6092" spans="1:26" x14ac:dyDescent="0.25">
      <c r="A6092">
        <v>6091</v>
      </c>
      <c r="B6092">
        <v>2</v>
      </c>
      <c r="C6092" t="str">
        <f>VLOOKUP(B6092,Sheet4!$A:$B,2,0)</f>
        <v>Gold</v>
      </c>
      <c r="D6092">
        <v>3521</v>
      </c>
      <c r="E6092" t="s">
        <v>12514</v>
      </c>
      <c r="F6092" t="s">
        <v>9874</v>
      </c>
      <c r="G6092">
        <v>1906</v>
      </c>
      <c r="H6092" t="s">
        <v>9648</v>
      </c>
      <c r="I6092">
        <v>41</v>
      </c>
      <c r="J6092" t="s">
        <v>13181</v>
      </c>
      <c r="K6092">
        <v>2</v>
      </c>
      <c r="L6092" t="s">
        <v>34</v>
      </c>
      <c r="M6092">
        <v>1</v>
      </c>
      <c r="N6092" t="s">
        <v>9672</v>
      </c>
      <c r="O6092">
        <v>221</v>
      </c>
      <c r="P6092" t="s">
        <v>10131</v>
      </c>
      <c r="Q6092" t="s">
        <v>118</v>
      </c>
      <c r="R6092">
        <v>19</v>
      </c>
      <c r="S6092">
        <v>8825</v>
      </c>
      <c r="T6092" t="str">
        <f>VLOOKUP(U6092,Sheet3!$A:$B,2,0)</f>
        <v>Africa</v>
      </c>
      <c r="U6092">
        <f>VLOOKUP(Q6092,Sheet2!$A:$B,2,0)</f>
        <v>5</v>
      </c>
      <c r="V6092" t="s">
        <v>34</v>
      </c>
      <c r="W6092" t="s">
        <v>34</v>
      </c>
      <c r="X6092" t="s">
        <v>34</v>
      </c>
      <c r="Y6092" t="s">
        <v>34</v>
      </c>
      <c r="Z6092" t="s">
        <v>34</v>
      </c>
    </row>
    <row r="6093" spans="1:26" x14ac:dyDescent="0.25">
      <c r="A6093">
        <v>6092</v>
      </c>
      <c r="B6093">
        <v>2</v>
      </c>
      <c r="C6093" t="str">
        <f>VLOOKUP(B6093,Sheet4!$A:$B,2,0)</f>
        <v>Gold</v>
      </c>
      <c r="D6093">
        <v>3520</v>
      </c>
      <c r="E6093" t="s">
        <v>12515</v>
      </c>
      <c r="F6093" t="s">
        <v>9874</v>
      </c>
      <c r="G6093">
        <v>1906</v>
      </c>
      <c r="H6093" t="s">
        <v>9648</v>
      </c>
      <c r="I6093">
        <v>41</v>
      </c>
      <c r="J6093" t="s">
        <v>13181</v>
      </c>
      <c r="K6093">
        <v>2</v>
      </c>
      <c r="L6093" t="s">
        <v>34</v>
      </c>
      <c r="M6093">
        <v>1</v>
      </c>
      <c r="N6093" t="s">
        <v>9672</v>
      </c>
      <c r="O6093">
        <v>221</v>
      </c>
      <c r="P6093" t="s">
        <v>10131</v>
      </c>
      <c r="Q6093" t="s">
        <v>118</v>
      </c>
      <c r="R6093">
        <v>19</v>
      </c>
      <c r="S6093">
        <v>8825</v>
      </c>
      <c r="T6093" t="str">
        <f>VLOOKUP(U6093,Sheet3!$A:$B,2,0)</f>
        <v>Africa</v>
      </c>
      <c r="U6093">
        <f>VLOOKUP(Q6093,Sheet2!$A:$B,2,0)</f>
        <v>5</v>
      </c>
      <c r="V6093" t="s">
        <v>34</v>
      </c>
      <c r="W6093" t="s">
        <v>34</v>
      </c>
      <c r="X6093" t="s">
        <v>34</v>
      </c>
      <c r="Y6093" t="s">
        <v>34</v>
      </c>
      <c r="Z6093" t="s">
        <v>34</v>
      </c>
    </row>
    <row r="6094" spans="1:26" x14ac:dyDescent="0.25">
      <c r="A6094">
        <v>6093</v>
      </c>
      <c r="B6094">
        <v>2</v>
      </c>
      <c r="C6094" t="str">
        <f>VLOOKUP(B6094,Sheet4!$A:$B,2,0)</f>
        <v>Gold</v>
      </c>
      <c r="D6094">
        <v>3519</v>
      </c>
      <c r="E6094" t="s">
        <v>12516</v>
      </c>
      <c r="F6094" t="s">
        <v>9874</v>
      </c>
      <c r="G6094">
        <v>1906</v>
      </c>
      <c r="H6094" t="s">
        <v>9648</v>
      </c>
      <c r="I6094">
        <v>41</v>
      </c>
      <c r="J6094" t="s">
        <v>13181</v>
      </c>
      <c r="K6094">
        <v>2</v>
      </c>
      <c r="L6094" t="s">
        <v>34</v>
      </c>
      <c r="M6094">
        <v>1</v>
      </c>
      <c r="N6094" t="s">
        <v>9672</v>
      </c>
      <c r="O6094">
        <v>221</v>
      </c>
      <c r="P6094" t="s">
        <v>10131</v>
      </c>
      <c r="Q6094" t="s">
        <v>118</v>
      </c>
      <c r="R6094">
        <v>19</v>
      </c>
      <c r="S6094">
        <v>8820</v>
      </c>
      <c r="T6094" t="str">
        <f>VLOOKUP(U6094,Sheet3!$A:$B,2,0)</f>
        <v>Africa</v>
      </c>
      <c r="U6094">
        <f>VLOOKUP(Q6094,Sheet2!$A:$B,2,0)</f>
        <v>5</v>
      </c>
      <c r="V6094" t="s">
        <v>34</v>
      </c>
      <c r="W6094" t="s">
        <v>34</v>
      </c>
      <c r="X6094" t="s">
        <v>34</v>
      </c>
      <c r="Y6094" t="s">
        <v>34</v>
      </c>
      <c r="Z6094" t="s">
        <v>34</v>
      </c>
    </row>
    <row r="6095" spans="1:26" x14ac:dyDescent="0.25">
      <c r="A6095">
        <v>6094</v>
      </c>
      <c r="B6095">
        <v>2</v>
      </c>
      <c r="C6095" t="str">
        <f>VLOOKUP(B6095,Sheet4!$A:$B,2,0)</f>
        <v>Gold</v>
      </c>
      <c r="D6095">
        <v>3518</v>
      </c>
      <c r="E6095" t="s">
        <v>12517</v>
      </c>
      <c r="F6095" t="s">
        <v>9874</v>
      </c>
      <c r="G6095">
        <v>1906</v>
      </c>
      <c r="H6095" t="s">
        <v>9648</v>
      </c>
      <c r="I6095">
        <v>41</v>
      </c>
      <c r="J6095" t="s">
        <v>13181</v>
      </c>
      <c r="K6095">
        <v>2</v>
      </c>
      <c r="L6095" t="s">
        <v>34</v>
      </c>
      <c r="M6095">
        <v>1</v>
      </c>
      <c r="N6095" t="s">
        <v>9672</v>
      </c>
      <c r="O6095">
        <v>221</v>
      </c>
      <c r="P6095" t="s">
        <v>10131</v>
      </c>
      <c r="Q6095" t="s">
        <v>118</v>
      </c>
      <c r="R6095">
        <v>19</v>
      </c>
      <c r="S6095">
        <v>8821</v>
      </c>
      <c r="T6095" t="str">
        <f>VLOOKUP(U6095,Sheet3!$A:$B,2,0)</f>
        <v>Africa</v>
      </c>
      <c r="U6095">
        <f>VLOOKUP(Q6095,Sheet2!$A:$B,2,0)</f>
        <v>5</v>
      </c>
      <c r="V6095" t="s">
        <v>34</v>
      </c>
      <c r="W6095" t="s">
        <v>34</v>
      </c>
      <c r="X6095" t="s">
        <v>34</v>
      </c>
      <c r="Y6095" t="s">
        <v>34</v>
      </c>
      <c r="Z6095" t="s">
        <v>34</v>
      </c>
    </row>
    <row r="6096" spans="1:26" x14ac:dyDescent="0.25">
      <c r="A6096">
        <v>6095</v>
      </c>
      <c r="B6096">
        <v>2</v>
      </c>
      <c r="C6096" t="str">
        <f>VLOOKUP(B6096,Sheet4!$A:$B,2,0)</f>
        <v>Gold</v>
      </c>
      <c r="D6096">
        <v>3517</v>
      </c>
      <c r="E6096" t="s">
        <v>12518</v>
      </c>
      <c r="F6096" t="s">
        <v>9874</v>
      </c>
      <c r="G6096">
        <v>1906</v>
      </c>
      <c r="H6096" t="s">
        <v>9648</v>
      </c>
      <c r="I6096">
        <v>41</v>
      </c>
      <c r="J6096" t="s">
        <v>13181</v>
      </c>
      <c r="K6096">
        <v>2</v>
      </c>
      <c r="L6096" t="s">
        <v>34</v>
      </c>
      <c r="M6096">
        <v>1</v>
      </c>
      <c r="N6096" t="s">
        <v>9672</v>
      </c>
      <c r="O6096">
        <v>221</v>
      </c>
      <c r="P6096" t="s">
        <v>10131</v>
      </c>
      <c r="Q6096" t="s">
        <v>118</v>
      </c>
      <c r="R6096">
        <v>19</v>
      </c>
      <c r="S6096">
        <v>8825</v>
      </c>
      <c r="T6096" t="str">
        <f>VLOOKUP(U6096,Sheet3!$A:$B,2,0)</f>
        <v>Africa</v>
      </c>
      <c r="U6096">
        <f>VLOOKUP(Q6096,Sheet2!$A:$B,2,0)</f>
        <v>5</v>
      </c>
      <c r="V6096" t="s">
        <v>34</v>
      </c>
      <c r="W6096" t="s">
        <v>34</v>
      </c>
      <c r="X6096" t="s">
        <v>34</v>
      </c>
      <c r="Y6096" t="s">
        <v>34</v>
      </c>
      <c r="Z6096" t="s">
        <v>34</v>
      </c>
    </row>
    <row r="6097" spans="1:26" x14ac:dyDescent="0.25">
      <c r="A6097">
        <v>6096</v>
      </c>
      <c r="B6097">
        <v>2</v>
      </c>
      <c r="C6097" t="str">
        <f>VLOOKUP(B6097,Sheet4!$A:$B,2,0)</f>
        <v>Gold</v>
      </c>
      <c r="D6097">
        <v>352</v>
      </c>
      <c r="E6097" t="s">
        <v>12519</v>
      </c>
      <c r="F6097" t="s">
        <v>12082</v>
      </c>
      <c r="G6097">
        <v>2181</v>
      </c>
      <c r="H6097" t="s">
        <v>9749</v>
      </c>
      <c r="I6097">
        <v>48</v>
      </c>
      <c r="J6097" t="s">
        <v>13181</v>
      </c>
      <c r="K6097">
        <v>2</v>
      </c>
      <c r="L6097" t="s">
        <v>34</v>
      </c>
      <c r="M6097">
        <v>1</v>
      </c>
      <c r="N6097" t="s">
        <v>9656</v>
      </c>
      <c r="O6097">
        <v>217</v>
      </c>
      <c r="P6097" t="s">
        <v>10131</v>
      </c>
      <c r="Q6097" t="s">
        <v>92</v>
      </c>
      <c r="R6097">
        <v>123</v>
      </c>
      <c r="S6097">
        <v>100000</v>
      </c>
      <c r="T6097" t="s">
        <v>93</v>
      </c>
      <c r="U6097">
        <f>VLOOKUP(Q6097,Sheet2!$A:$B,2,0)</f>
        <v>3</v>
      </c>
      <c r="V6097" t="s">
        <v>34</v>
      </c>
      <c r="W6097" t="s">
        <v>34</v>
      </c>
      <c r="X6097" t="s">
        <v>34</v>
      </c>
      <c r="Y6097" t="s">
        <v>34</v>
      </c>
      <c r="Z6097" t="s">
        <v>34</v>
      </c>
    </row>
    <row r="6098" spans="1:26" x14ac:dyDescent="0.25">
      <c r="A6098">
        <v>6097</v>
      </c>
      <c r="B6098">
        <v>2</v>
      </c>
      <c r="C6098" t="str">
        <f>VLOOKUP(B6098,Sheet4!$A:$B,2,0)</f>
        <v>Gold</v>
      </c>
      <c r="D6098">
        <v>3515</v>
      </c>
      <c r="E6098" t="s">
        <v>12520</v>
      </c>
      <c r="F6098" t="s">
        <v>11831</v>
      </c>
      <c r="G6098">
        <v>2138</v>
      </c>
      <c r="H6098" t="s">
        <v>9675</v>
      </c>
      <c r="I6098">
        <v>43</v>
      </c>
      <c r="J6098" t="s">
        <v>13181</v>
      </c>
      <c r="K6098">
        <v>2</v>
      </c>
      <c r="L6098" t="s">
        <v>34</v>
      </c>
      <c r="M6098">
        <v>1</v>
      </c>
      <c r="N6098" t="s">
        <v>9729</v>
      </c>
      <c r="O6098">
        <v>227</v>
      </c>
      <c r="P6098" t="s">
        <v>10131</v>
      </c>
      <c r="Q6098" t="s">
        <v>2706</v>
      </c>
      <c r="R6098">
        <v>116</v>
      </c>
      <c r="S6098">
        <v>11835</v>
      </c>
      <c r="T6098" t="str">
        <f>VLOOKUP(U6098,Sheet3!$A:$B,2,0)</f>
        <v>Asia</v>
      </c>
      <c r="U6098">
        <f>VLOOKUP(Q6098,Sheet2!$A:$B,2,0)</f>
        <v>1</v>
      </c>
      <c r="V6098" t="s">
        <v>34</v>
      </c>
      <c r="W6098" t="s">
        <v>34</v>
      </c>
      <c r="X6098" t="s">
        <v>34</v>
      </c>
      <c r="Y6098" t="s">
        <v>34</v>
      </c>
      <c r="Z6098" t="s">
        <v>34</v>
      </c>
    </row>
    <row r="6099" spans="1:26" x14ac:dyDescent="0.25">
      <c r="A6099">
        <v>6098</v>
      </c>
      <c r="B6099">
        <v>2</v>
      </c>
      <c r="C6099" t="str">
        <f>VLOOKUP(B6099,Sheet4!$A:$B,2,0)</f>
        <v>Gold</v>
      </c>
      <c r="D6099">
        <v>3514</v>
      </c>
      <c r="E6099" t="s">
        <v>12521</v>
      </c>
      <c r="F6099" t="s">
        <v>9937</v>
      </c>
      <c r="G6099">
        <v>1921</v>
      </c>
      <c r="H6099" t="s">
        <v>9679</v>
      </c>
      <c r="I6099">
        <v>44</v>
      </c>
      <c r="J6099" t="s">
        <v>13181</v>
      </c>
      <c r="K6099">
        <v>2</v>
      </c>
      <c r="L6099" t="s">
        <v>34</v>
      </c>
      <c r="M6099">
        <v>1</v>
      </c>
      <c r="N6099" t="s">
        <v>9656</v>
      </c>
      <c r="O6099">
        <v>217</v>
      </c>
      <c r="P6099" t="s">
        <v>10131</v>
      </c>
      <c r="Q6099" t="s">
        <v>270</v>
      </c>
      <c r="R6099">
        <v>66</v>
      </c>
      <c r="S6099">
        <v>62184</v>
      </c>
      <c r="T6099" t="str">
        <f>VLOOKUP(U6099,Sheet3!$A:$B,2,0)</f>
        <v>Asia</v>
      </c>
      <c r="U6099">
        <f>VLOOKUP(Q6099,Sheet2!$A:$B,2,0)</f>
        <v>1</v>
      </c>
      <c r="V6099" t="s">
        <v>34</v>
      </c>
      <c r="W6099" t="s">
        <v>34</v>
      </c>
      <c r="X6099" t="s">
        <v>34</v>
      </c>
      <c r="Y6099" t="s">
        <v>34</v>
      </c>
      <c r="Z6099" t="s">
        <v>34</v>
      </c>
    </row>
    <row r="6100" spans="1:26" x14ac:dyDescent="0.25">
      <c r="A6100">
        <v>6099</v>
      </c>
      <c r="B6100">
        <v>2</v>
      </c>
      <c r="C6100" t="str">
        <f>VLOOKUP(B6100,Sheet4!$A:$B,2,0)</f>
        <v>Gold</v>
      </c>
      <c r="D6100">
        <v>3513</v>
      </c>
      <c r="E6100" t="s">
        <v>12522</v>
      </c>
      <c r="F6100" t="s">
        <v>12289</v>
      </c>
      <c r="G6100">
        <v>2207</v>
      </c>
      <c r="H6100" t="s">
        <v>9648</v>
      </c>
      <c r="I6100">
        <v>41</v>
      </c>
      <c r="J6100" t="s">
        <v>13181</v>
      </c>
      <c r="K6100">
        <v>2</v>
      </c>
      <c r="L6100" t="s">
        <v>34</v>
      </c>
      <c r="M6100">
        <v>1</v>
      </c>
      <c r="N6100" t="s">
        <v>9652</v>
      </c>
      <c r="O6100">
        <v>216</v>
      </c>
      <c r="P6100" t="s">
        <v>9695</v>
      </c>
      <c r="Q6100" t="s">
        <v>483</v>
      </c>
      <c r="R6100">
        <v>30</v>
      </c>
      <c r="S6100">
        <v>42599</v>
      </c>
      <c r="T6100" t="str">
        <f>VLOOKUP(U6100,Sheet3!$A:$B,2,0)</f>
        <v>Africa</v>
      </c>
      <c r="U6100">
        <f>VLOOKUP(Q6100,Sheet2!$A:$B,2,0)</f>
        <v>5</v>
      </c>
      <c r="V6100" t="s">
        <v>34</v>
      </c>
      <c r="W6100" t="s">
        <v>34</v>
      </c>
      <c r="X6100" t="s">
        <v>34</v>
      </c>
      <c r="Y6100" t="s">
        <v>34</v>
      </c>
      <c r="Z6100" t="s">
        <v>34</v>
      </c>
    </row>
    <row r="6101" spans="1:26" x14ac:dyDescent="0.25">
      <c r="A6101">
        <v>6100</v>
      </c>
      <c r="B6101">
        <v>2</v>
      </c>
      <c r="C6101" t="str">
        <f>VLOOKUP(B6101,Sheet4!$A:$B,2,0)</f>
        <v>Gold</v>
      </c>
      <c r="D6101">
        <v>3511</v>
      </c>
      <c r="E6101" t="s">
        <v>12523</v>
      </c>
      <c r="F6101" t="s">
        <v>12524</v>
      </c>
      <c r="G6101">
        <v>2238</v>
      </c>
      <c r="H6101" t="s">
        <v>9749</v>
      </c>
      <c r="I6101">
        <v>48</v>
      </c>
      <c r="J6101" t="s">
        <v>13181</v>
      </c>
      <c r="K6101">
        <v>2</v>
      </c>
      <c r="L6101" t="s">
        <v>34</v>
      </c>
      <c r="M6101">
        <v>1</v>
      </c>
      <c r="N6101" t="s">
        <v>9656</v>
      </c>
      <c r="O6101">
        <v>217</v>
      </c>
      <c r="P6101" t="s">
        <v>10131</v>
      </c>
      <c r="Q6101" t="s">
        <v>530</v>
      </c>
      <c r="R6101">
        <v>93</v>
      </c>
      <c r="S6101">
        <v>84804</v>
      </c>
      <c r="T6101" t="str">
        <f>VLOOKUP(U6101,Sheet3!$A:$B,2,0)</f>
        <v>Middle East</v>
      </c>
      <c r="U6101">
        <f>VLOOKUP(Q6101,Sheet2!$A:$B,2,0)</f>
        <v>3</v>
      </c>
      <c r="V6101" t="s">
        <v>34</v>
      </c>
      <c r="W6101" t="s">
        <v>34</v>
      </c>
      <c r="X6101" t="s">
        <v>34</v>
      </c>
      <c r="Y6101" t="s">
        <v>34</v>
      </c>
      <c r="Z6101" t="s">
        <v>34</v>
      </c>
    </row>
    <row r="6102" spans="1:26" x14ac:dyDescent="0.25">
      <c r="A6102">
        <v>6101</v>
      </c>
      <c r="B6102">
        <v>2</v>
      </c>
      <c r="C6102" t="str">
        <f>VLOOKUP(B6102,Sheet4!$A:$B,2,0)</f>
        <v>Gold</v>
      </c>
      <c r="D6102">
        <v>3510</v>
      </c>
      <c r="E6102" t="s">
        <v>12525</v>
      </c>
      <c r="F6102" t="s">
        <v>12479</v>
      </c>
      <c r="G6102">
        <v>2235</v>
      </c>
      <c r="H6102" t="s">
        <v>9648</v>
      </c>
      <c r="I6102">
        <v>41</v>
      </c>
      <c r="J6102" t="s">
        <v>13181</v>
      </c>
      <c r="K6102">
        <v>2</v>
      </c>
      <c r="L6102" t="s">
        <v>34</v>
      </c>
      <c r="M6102">
        <v>1</v>
      </c>
      <c r="N6102" t="s">
        <v>10891</v>
      </c>
      <c r="O6102">
        <v>258</v>
      </c>
      <c r="P6102" t="s">
        <v>9695</v>
      </c>
      <c r="Q6102" t="s">
        <v>857</v>
      </c>
      <c r="R6102">
        <v>28</v>
      </c>
      <c r="S6102">
        <v>0</v>
      </c>
      <c r="T6102" t="str">
        <f>VLOOKUP(U6102,Sheet3!$A:$B,2,0)</f>
        <v>Latin America</v>
      </c>
      <c r="U6102">
        <f>VLOOKUP(Q6102,Sheet2!$A:$B,2,0)</f>
        <v>6</v>
      </c>
      <c r="V6102" t="s">
        <v>34</v>
      </c>
      <c r="W6102" t="s">
        <v>34</v>
      </c>
      <c r="X6102" t="s">
        <v>34</v>
      </c>
      <c r="Y6102" t="s">
        <v>34</v>
      </c>
      <c r="Z6102" t="s">
        <v>34</v>
      </c>
    </row>
    <row r="6103" spans="1:26" x14ac:dyDescent="0.25">
      <c r="A6103">
        <v>6102</v>
      </c>
      <c r="B6103">
        <v>2</v>
      </c>
      <c r="C6103" t="str">
        <f>VLOOKUP(B6103,Sheet4!$A:$B,2,0)</f>
        <v>Gold</v>
      </c>
      <c r="D6103">
        <v>3501</v>
      </c>
      <c r="E6103" t="s">
        <v>12526</v>
      </c>
      <c r="F6103" t="s">
        <v>12527</v>
      </c>
      <c r="G6103">
        <v>2239</v>
      </c>
      <c r="H6103" t="s">
        <v>9675</v>
      </c>
      <c r="I6103">
        <v>43</v>
      </c>
      <c r="J6103" t="s">
        <v>9594</v>
      </c>
      <c r="K6103">
        <v>1</v>
      </c>
      <c r="L6103" t="s">
        <v>34</v>
      </c>
      <c r="M6103">
        <v>1</v>
      </c>
      <c r="N6103" t="s">
        <v>10567</v>
      </c>
      <c r="O6103">
        <v>253</v>
      </c>
      <c r="P6103" t="s">
        <v>9650</v>
      </c>
      <c r="Q6103" t="s">
        <v>1305</v>
      </c>
      <c r="R6103">
        <v>26</v>
      </c>
      <c r="S6103">
        <v>16580</v>
      </c>
      <c r="T6103" t="str">
        <f>VLOOKUP(U6103,Sheet3!$A:$B,2,0)</f>
        <v>Latin America</v>
      </c>
      <c r="U6103">
        <f>VLOOKUP(Q6103,Sheet2!$A:$B,2,0)</f>
        <v>6</v>
      </c>
      <c r="V6103" t="s">
        <v>34</v>
      </c>
      <c r="W6103" t="s">
        <v>34</v>
      </c>
      <c r="X6103" t="s">
        <v>34</v>
      </c>
      <c r="Y6103" t="s">
        <v>34</v>
      </c>
      <c r="Z6103" t="s">
        <v>34</v>
      </c>
    </row>
    <row r="6104" spans="1:26" x14ac:dyDescent="0.25">
      <c r="A6104">
        <v>6103</v>
      </c>
      <c r="B6104">
        <v>2</v>
      </c>
      <c r="C6104" t="str">
        <f>VLOOKUP(B6104,Sheet4!$A:$B,2,0)</f>
        <v>Gold</v>
      </c>
      <c r="D6104">
        <v>3493</v>
      </c>
      <c r="E6104" t="s">
        <v>12528</v>
      </c>
      <c r="F6104" t="s">
        <v>11075</v>
      </c>
      <c r="G6104">
        <v>2038</v>
      </c>
      <c r="H6104" t="s">
        <v>9749</v>
      </c>
      <c r="I6104">
        <v>48</v>
      </c>
      <c r="J6104" t="s">
        <v>13181</v>
      </c>
      <c r="K6104">
        <v>2</v>
      </c>
      <c r="L6104" t="s">
        <v>34</v>
      </c>
      <c r="M6104">
        <v>1</v>
      </c>
      <c r="N6104" t="s">
        <v>9656</v>
      </c>
      <c r="O6104">
        <v>217</v>
      </c>
      <c r="P6104" t="s">
        <v>10131</v>
      </c>
      <c r="Q6104" t="s">
        <v>92</v>
      </c>
      <c r="R6104">
        <v>123</v>
      </c>
      <c r="S6104">
        <v>128736</v>
      </c>
      <c r="T6104" t="s">
        <v>93</v>
      </c>
      <c r="U6104">
        <f>VLOOKUP(Q6104,Sheet2!$A:$B,2,0)</f>
        <v>3</v>
      </c>
      <c r="V6104" t="s">
        <v>34</v>
      </c>
      <c r="W6104" t="s">
        <v>34</v>
      </c>
      <c r="X6104" t="s">
        <v>34</v>
      </c>
      <c r="Y6104" t="s">
        <v>34</v>
      </c>
      <c r="Z6104" t="s">
        <v>34</v>
      </c>
    </row>
    <row r="6105" spans="1:26" x14ac:dyDescent="0.25">
      <c r="A6105">
        <v>6104</v>
      </c>
      <c r="B6105">
        <v>2</v>
      </c>
      <c r="C6105" t="str">
        <f>VLOOKUP(B6105,Sheet4!$A:$B,2,0)</f>
        <v>Gold</v>
      </c>
      <c r="D6105">
        <v>3492</v>
      </c>
      <c r="E6105" t="s">
        <v>12529</v>
      </c>
      <c r="F6105" t="s">
        <v>11419</v>
      </c>
      <c r="G6105">
        <v>2080</v>
      </c>
      <c r="H6105" t="s">
        <v>9683</v>
      </c>
      <c r="I6105">
        <v>45</v>
      </c>
      <c r="J6105" t="s">
        <v>13181</v>
      </c>
      <c r="K6105">
        <v>2</v>
      </c>
      <c r="L6105" t="s">
        <v>34</v>
      </c>
      <c r="M6105">
        <v>1</v>
      </c>
      <c r="N6105" t="s">
        <v>12530</v>
      </c>
      <c r="O6105">
        <v>282</v>
      </c>
      <c r="P6105" t="s">
        <v>9695</v>
      </c>
      <c r="Q6105" t="s">
        <v>34</v>
      </c>
      <c r="R6105">
        <v>57</v>
      </c>
      <c r="S6105">
        <v>0</v>
      </c>
      <c r="T6105" t="str">
        <f>VLOOKUP(U6105,Sheet3!$A:$B,2,0)</f>
        <v>N/A</v>
      </c>
      <c r="U6105">
        <f>VLOOKUP(Q6105,Sheet2!$A:$B,2,0)</f>
        <v>8</v>
      </c>
      <c r="V6105" t="s">
        <v>34</v>
      </c>
      <c r="W6105" t="s">
        <v>34</v>
      </c>
      <c r="X6105" t="s">
        <v>34</v>
      </c>
      <c r="Y6105" t="s">
        <v>34</v>
      </c>
      <c r="Z6105" t="s">
        <v>34</v>
      </c>
    </row>
    <row r="6106" spans="1:26" x14ac:dyDescent="0.25">
      <c r="A6106">
        <v>6105</v>
      </c>
      <c r="B6106">
        <v>2</v>
      </c>
      <c r="C6106" t="str">
        <f>VLOOKUP(B6106,Sheet4!$A:$B,2,0)</f>
        <v>Gold</v>
      </c>
      <c r="D6106">
        <v>3491</v>
      </c>
      <c r="E6106" t="s">
        <v>12531</v>
      </c>
      <c r="F6106" t="s">
        <v>11802</v>
      </c>
      <c r="G6106">
        <v>2127</v>
      </c>
      <c r="H6106" t="s">
        <v>9749</v>
      </c>
      <c r="I6106">
        <v>48</v>
      </c>
      <c r="J6106" t="s">
        <v>13181</v>
      </c>
      <c r="K6106">
        <v>2</v>
      </c>
      <c r="L6106" t="s">
        <v>34</v>
      </c>
      <c r="M6106">
        <v>1</v>
      </c>
      <c r="N6106" t="s">
        <v>34</v>
      </c>
      <c r="O6106">
        <v>1</v>
      </c>
      <c r="P6106" t="s">
        <v>9650</v>
      </c>
      <c r="Q6106" t="s">
        <v>92</v>
      </c>
      <c r="R6106">
        <v>123</v>
      </c>
      <c r="S6106">
        <v>24000</v>
      </c>
      <c r="T6106" t="s">
        <v>93</v>
      </c>
      <c r="U6106">
        <f>VLOOKUP(Q6106,Sheet2!$A:$B,2,0)</f>
        <v>3</v>
      </c>
      <c r="V6106" t="s">
        <v>34</v>
      </c>
      <c r="W6106" t="s">
        <v>34</v>
      </c>
      <c r="X6106" t="s">
        <v>34</v>
      </c>
      <c r="Y6106" t="s">
        <v>34</v>
      </c>
      <c r="Z6106" t="s">
        <v>34</v>
      </c>
    </row>
    <row r="6107" spans="1:26" x14ac:dyDescent="0.25">
      <c r="A6107">
        <v>6106</v>
      </c>
      <c r="B6107">
        <v>2</v>
      </c>
      <c r="C6107" t="str">
        <f>VLOOKUP(B6107,Sheet4!$A:$B,2,0)</f>
        <v>Gold</v>
      </c>
      <c r="D6107">
        <v>3490</v>
      </c>
      <c r="E6107" t="s">
        <v>12532</v>
      </c>
      <c r="F6107" t="s">
        <v>11802</v>
      </c>
      <c r="G6107">
        <v>2127</v>
      </c>
      <c r="H6107" t="s">
        <v>9749</v>
      </c>
      <c r="I6107">
        <v>48</v>
      </c>
      <c r="J6107" t="s">
        <v>13181</v>
      </c>
      <c r="K6107">
        <v>2</v>
      </c>
      <c r="L6107" t="s">
        <v>34</v>
      </c>
      <c r="M6107">
        <v>1</v>
      </c>
      <c r="N6107" t="s">
        <v>34</v>
      </c>
      <c r="O6107">
        <v>1</v>
      </c>
      <c r="P6107" t="s">
        <v>9650</v>
      </c>
      <c r="Q6107" t="s">
        <v>92</v>
      </c>
      <c r="R6107">
        <v>123</v>
      </c>
      <c r="S6107">
        <v>23000</v>
      </c>
      <c r="T6107" t="s">
        <v>93</v>
      </c>
      <c r="U6107">
        <f>VLOOKUP(Q6107,Sheet2!$A:$B,2,0)</f>
        <v>3</v>
      </c>
      <c r="V6107" t="s">
        <v>34</v>
      </c>
      <c r="W6107" t="s">
        <v>34</v>
      </c>
      <c r="X6107" t="s">
        <v>34</v>
      </c>
      <c r="Y6107" t="s">
        <v>34</v>
      </c>
      <c r="Z6107" t="s">
        <v>34</v>
      </c>
    </row>
    <row r="6108" spans="1:26" x14ac:dyDescent="0.25">
      <c r="A6108">
        <v>6107</v>
      </c>
      <c r="B6108">
        <v>2</v>
      </c>
      <c r="C6108" t="str">
        <f>VLOOKUP(B6108,Sheet4!$A:$B,2,0)</f>
        <v>Gold</v>
      </c>
      <c r="D6108">
        <v>3489</v>
      </c>
      <c r="E6108" t="s">
        <v>12533</v>
      </c>
      <c r="F6108" t="s">
        <v>12534</v>
      </c>
      <c r="G6108">
        <v>2240</v>
      </c>
      <c r="H6108" t="s">
        <v>9675</v>
      </c>
      <c r="I6108">
        <v>43</v>
      </c>
      <c r="J6108" t="s">
        <v>13181</v>
      </c>
      <c r="K6108">
        <v>2</v>
      </c>
      <c r="L6108" t="s">
        <v>34</v>
      </c>
      <c r="M6108">
        <v>1</v>
      </c>
      <c r="N6108" t="s">
        <v>9729</v>
      </c>
      <c r="O6108">
        <v>227</v>
      </c>
      <c r="P6108" t="s">
        <v>9695</v>
      </c>
      <c r="Q6108" t="s">
        <v>92</v>
      </c>
      <c r="R6108">
        <v>123</v>
      </c>
      <c r="S6108">
        <v>29750</v>
      </c>
      <c r="T6108" t="s">
        <v>93</v>
      </c>
      <c r="U6108">
        <f>VLOOKUP(Q6108,Sheet2!$A:$B,2,0)</f>
        <v>3</v>
      </c>
      <c r="V6108" t="s">
        <v>34</v>
      </c>
      <c r="W6108" t="s">
        <v>34</v>
      </c>
      <c r="X6108" t="s">
        <v>34</v>
      </c>
      <c r="Y6108" t="s">
        <v>34</v>
      </c>
      <c r="Z6108" t="s">
        <v>34</v>
      </c>
    </row>
    <row r="6109" spans="1:26" x14ac:dyDescent="0.25">
      <c r="A6109">
        <v>6108</v>
      </c>
      <c r="B6109">
        <v>2</v>
      </c>
      <c r="C6109" t="str">
        <f>VLOOKUP(B6109,Sheet4!$A:$B,2,0)</f>
        <v>Gold</v>
      </c>
      <c r="D6109">
        <v>3483</v>
      </c>
      <c r="E6109" t="s">
        <v>12535</v>
      </c>
      <c r="F6109" t="s">
        <v>9694</v>
      </c>
      <c r="G6109">
        <v>1871</v>
      </c>
      <c r="H6109" t="s">
        <v>9648</v>
      </c>
      <c r="I6109">
        <v>41</v>
      </c>
      <c r="J6109" t="s">
        <v>13181</v>
      </c>
      <c r="K6109">
        <v>2</v>
      </c>
      <c r="L6109" t="s">
        <v>34</v>
      </c>
      <c r="M6109">
        <v>1</v>
      </c>
      <c r="N6109" t="s">
        <v>9675</v>
      </c>
      <c r="O6109">
        <v>249</v>
      </c>
      <c r="P6109" t="s">
        <v>9650</v>
      </c>
      <c r="Q6109" t="s">
        <v>263</v>
      </c>
      <c r="R6109">
        <v>12</v>
      </c>
      <c r="S6109">
        <v>10000</v>
      </c>
      <c r="T6109" t="str">
        <f>VLOOKUP(U6109,Sheet3!$A:$B,2,0)</f>
        <v>Asia</v>
      </c>
      <c r="U6109">
        <f>VLOOKUP(Q6109,Sheet2!$A:$B,2,0)</f>
        <v>1</v>
      </c>
      <c r="V6109" t="s">
        <v>34</v>
      </c>
      <c r="W6109" t="s">
        <v>34</v>
      </c>
      <c r="X6109" t="s">
        <v>34</v>
      </c>
      <c r="Y6109" t="s">
        <v>34</v>
      </c>
      <c r="Z6109" t="s">
        <v>34</v>
      </c>
    </row>
    <row r="6110" spans="1:26" x14ac:dyDescent="0.25">
      <c r="A6110">
        <v>6109</v>
      </c>
      <c r="B6110">
        <v>2</v>
      </c>
      <c r="C6110" t="str">
        <f>VLOOKUP(B6110,Sheet4!$A:$B,2,0)</f>
        <v>Gold</v>
      </c>
      <c r="D6110">
        <v>3433</v>
      </c>
      <c r="E6110" t="s">
        <v>12536</v>
      </c>
      <c r="F6110" t="s">
        <v>10341</v>
      </c>
      <c r="G6110">
        <v>1969</v>
      </c>
      <c r="H6110" t="s">
        <v>9648</v>
      </c>
      <c r="I6110">
        <v>41</v>
      </c>
      <c r="J6110" t="s">
        <v>13181</v>
      </c>
      <c r="K6110">
        <v>2</v>
      </c>
      <c r="L6110" t="s">
        <v>34</v>
      </c>
      <c r="M6110">
        <v>1</v>
      </c>
      <c r="N6110" t="s">
        <v>10891</v>
      </c>
      <c r="O6110">
        <v>258</v>
      </c>
      <c r="P6110" t="s">
        <v>10131</v>
      </c>
      <c r="Q6110" t="s">
        <v>545</v>
      </c>
      <c r="R6110">
        <v>101</v>
      </c>
      <c r="S6110">
        <v>10000</v>
      </c>
      <c r="T6110" t="str">
        <f>VLOOKUP(U6110,Sheet3!$A:$B,2,0)</f>
        <v>Africa</v>
      </c>
      <c r="U6110">
        <f>VLOOKUP(Q6110,Sheet2!$A:$B,2,0)</f>
        <v>5</v>
      </c>
      <c r="V6110" t="s">
        <v>34</v>
      </c>
      <c r="W6110" t="s">
        <v>34</v>
      </c>
      <c r="X6110" t="s">
        <v>34</v>
      </c>
      <c r="Y6110" t="s">
        <v>34</v>
      </c>
      <c r="Z6110" t="s">
        <v>34</v>
      </c>
    </row>
    <row r="6111" spans="1:26" x14ac:dyDescent="0.25">
      <c r="A6111">
        <v>6110</v>
      </c>
      <c r="B6111">
        <v>2</v>
      </c>
      <c r="C6111" t="str">
        <f>VLOOKUP(B6111,Sheet4!$A:$B,2,0)</f>
        <v>Gold</v>
      </c>
      <c r="D6111">
        <v>3544</v>
      </c>
      <c r="E6111" t="s">
        <v>12537</v>
      </c>
      <c r="F6111" t="s">
        <v>9694</v>
      </c>
      <c r="G6111">
        <v>1871</v>
      </c>
      <c r="H6111" t="s">
        <v>9648</v>
      </c>
      <c r="I6111">
        <v>41</v>
      </c>
      <c r="J6111" t="s">
        <v>13181</v>
      </c>
      <c r="K6111">
        <v>2</v>
      </c>
      <c r="L6111" t="s">
        <v>34</v>
      </c>
      <c r="M6111">
        <v>1</v>
      </c>
      <c r="N6111" t="s">
        <v>9672</v>
      </c>
      <c r="O6111">
        <v>221</v>
      </c>
      <c r="P6111" t="s">
        <v>10131</v>
      </c>
      <c r="Q6111" t="s">
        <v>263</v>
      </c>
      <c r="R6111">
        <v>12</v>
      </c>
      <c r="S6111">
        <v>10000</v>
      </c>
      <c r="T6111" t="str">
        <f>VLOOKUP(U6111,Sheet3!$A:$B,2,0)</f>
        <v>Asia</v>
      </c>
      <c r="U6111">
        <f>VLOOKUP(Q6111,Sheet2!$A:$B,2,0)</f>
        <v>1</v>
      </c>
      <c r="V6111" t="s">
        <v>34</v>
      </c>
      <c r="W6111" t="s">
        <v>34</v>
      </c>
      <c r="X6111" t="s">
        <v>34</v>
      </c>
      <c r="Y6111" t="s">
        <v>34</v>
      </c>
      <c r="Z6111" t="s">
        <v>34</v>
      </c>
    </row>
    <row r="6112" spans="1:26" x14ac:dyDescent="0.25">
      <c r="A6112">
        <v>6111</v>
      </c>
      <c r="B6112">
        <v>2</v>
      </c>
      <c r="C6112" t="str">
        <f>VLOOKUP(B6112,Sheet4!$A:$B,2,0)</f>
        <v>Gold</v>
      </c>
      <c r="D6112">
        <v>3431</v>
      </c>
      <c r="E6112" t="s">
        <v>12538</v>
      </c>
      <c r="F6112" t="s">
        <v>9658</v>
      </c>
      <c r="G6112">
        <v>1863</v>
      </c>
      <c r="H6112" t="s">
        <v>9648</v>
      </c>
      <c r="I6112">
        <v>41</v>
      </c>
      <c r="J6112" t="s">
        <v>13181</v>
      </c>
      <c r="K6112">
        <v>2</v>
      </c>
      <c r="L6112" t="s">
        <v>34</v>
      </c>
      <c r="M6112">
        <v>1</v>
      </c>
      <c r="N6112" t="s">
        <v>10891</v>
      </c>
      <c r="O6112">
        <v>258</v>
      </c>
      <c r="P6112" t="s">
        <v>10131</v>
      </c>
      <c r="Q6112" t="s">
        <v>545</v>
      </c>
      <c r="R6112">
        <v>101</v>
      </c>
      <c r="S6112">
        <v>10000</v>
      </c>
      <c r="T6112" t="str">
        <f>VLOOKUP(U6112,Sheet3!$A:$B,2,0)</f>
        <v>Africa</v>
      </c>
      <c r="U6112">
        <f>VLOOKUP(Q6112,Sheet2!$A:$B,2,0)</f>
        <v>5</v>
      </c>
      <c r="V6112" t="s">
        <v>34</v>
      </c>
      <c r="W6112" t="s">
        <v>34</v>
      </c>
      <c r="X6112" t="s">
        <v>34</v>
      </c>
      <c r="Y6112" t="s">
        <v>34</v>
      </c>
      <c r="Z6112" t="s">
        <v>34</v>
      </c>
    </row>
    <row r="6113" spans="1:26" x14ac:dyDescent="0.25">
      <c r="A6113">
        <v>6112</v>
      </c>
      <c r="B6113">
        <v>2</v>
      </c>
      <c r="C6113" t="str">
        <f>VLOOKUP(B6113,Sheet4!$A:$B,2,0)</f>
        <v>Gold</v>
      </c>
      <c r="D6113">
        <v>3482</v>
      </c>
      <c r="E6113" t="s">
        <v>12539</v>
      </c>
      <c r="F6113" t="s">
        <v>9694</v>
      </c>
      <c r="G6113">
        <v>1871</v>
      </c>
      <c r="H6113" t="s">
        <v>9648</v>
      </c>
      <c r="I6113">
        <v>41</v>
      </c>
      <c r="J6113" t="s">
        <v>13181</v>
      </c>
      <c r="K6113">
        <v>2</v>
      </c>
      <c r="L6113" t="s">
        <v>34</v>
      </c>
      <c r="M6113">
        <v>1</v>
      </c>
      <c r="N6113" t="s">
        <v>9672</v>
      </c>
      <c r="O6113">
        <v>221</v>
      </c>
      <c r="P6113" t="s">
        <v>10131</v>
      </c>
      <c r="Q6113" t="s">
        <v>263</v>
      </c>
      <c r="R6113">
        <v>12</v>
      </c>
      <c r="S6113">
        <v>9886</v>
      </c>
      <c r="T6113" t="str">
        <f>VLOOKUP(U6113,Sheet3!$A:$B,2,0)</f>
        <v>Asia</v>
      </c>
      <c r="U6113">
        <f>VLOOKUP(Q6113,Sheet2!$A:$B,2,0)</f>
        <v>1</v>
      </c>
      <c r="V6113" t="s">
        <v>34</v>
      </c>
      <c r="W6113" t="s">
        <v>34</v>
      </c>
      <c r="X6113" t="s">
        <v>34</v>
      </c>
      <c r="Y6113" t="s">
        <v>34</v>
      </c>
      <c r="Z6113" t="s">
        <v>34</v>
      </c>
    </row>
    <row r="6114" spans="1:26" x14ac:dyDescent="0.25">
      <c r="A6114">
        <v>6113</v>
      </c>
      <c r="B6114">
        <v>2</v>
      </c>
      <c r="C6114" t="str">
        <f>VLOOKUP(B6114,Sheet4!$A:$B,2,0)</f>
        <v>Gold</v>
      </c>
      <c r="D6114">
        <v>3451</v>
      </c>
      <c r="E6114" t="s">
        <v>12540</v>
      </c>
      <c r="F6114" t="s">
        <v>9658</v>
      </c>
      <c r="G6114">
        <v>1863</v>
      </c>
      <c r="H6114" t="s">
        <v>9648</v>
      </c>
      <c r="I6114">
        <v>41</v>
      </c>
      <c r="J6114" t="s">
        <v>13181</v>
      </c>
      <c r="K6114">
        <v>2</v>
      </c>
      <c r="L6114" t="s">
        <v>34</v>
      </c>
      <c r="M6114">
        <v>1</v>
      </c>
      <c r="N6114" t="s">
        <v>10891</v>
      </c>
      <c r="O6114">
        <v>258</v>
      </c>
      <c r="P6114" t="s">
        <v>10131</v>
      </c>
      <c r="Q6114" t="s">
        <v>545</v>
      </c>
      <c r="R6114">
        <v>101</v>
      </c>
      <c r="S6114">
        <v>7145</v>
      </c>
      <c r="T6114" t="str">
        <f>VLOOKUP(U6114,Sheet3!$A:$B,2,0)</f>
        <v>Africa</v>
      </c>
      <c r="U6114">
        <f>VLOOKUP(Q6114,Sheet2!$A:$B,2,0)</f>
        <v>5</v>
      </c>
      <c r="V6114" t="s">
        <v>34</v>
      </c>
      <c r="W6114" t="s">
        <v>34</v>
      </c>
      <c r="X6114" t="s">
        <v>34</v>
      </c>
      <c r="Y6114" t="s">
        <v>34</v>
      </c>
      <c r="Z6114" t="s">
        <v>34</v>
      </c>
    </row>
    <row r="6115" spans="1:26" x14ac:dyDescent="0.25">
      <c r="A6115">
        <v>6114</v>
      </c>
      <c r="B6115">
        <v>2</v>
      </c>
      <c r="C6115" t="str">
        <f>VLOOKUP(B6115,Sheet4!$A:$B,2,0)</f>
        <v>Gold</v>
      </c>
      <c r="D6115">
        <v>3450</v>
      </c>
      <c r="E6115" t="s">
        <v>12541</v>
      </c>
      <c r="F6115" t="s">
        <v>9658</v>
      </c>
      <c r="G6115">
        <v>1863</v>
      </c>
      <c r="H6115" t="s">
        <v>9648</v>
      </c>
      <c r="I6115">
        <v>41</v>
      </c>
      <c r="J6115" t="s">
        <v>13181</v>
      </c>
      <c r="K6115">
        <v>2</v>
      </c>
      <c r="L6115" t="s">
        <v>34</v>
      </c>
      <c r="M6115">
        <v>1</v>
      </c>
      <c r="N6115" t="s">
        <v>10891</v>
      </c>
      <c r="O6115">
        <v>258</v>
      </c>
      <c r="P6115" t="s">
        <v>10131</v>
      </c>
      <c r="Q6115" t="s">
        <v>545</v>
      </c>
      <c r="R6115">
        <v>101</v>
      </c>
      <c r="S6115">
        <v>7145</v>
      </c>
      <c r="T6115" t="str">
        <f>VLOOKUP(U6115,Sheet3!$A:$B,2,0)</f>
        <v>Africa</v>
      </c>
      <c r="U6115">
        <f>VLOOKUP(Q6115,Sheet2!$A:$B,2,0)</f>
        <v>5</v>
      </c>
      <c r="V6115" t="s">
        <v>34</v>
      </c>
      <c r="W6115" t="s">
        <v>34</v>
      </c>
      <c r="X6115" t="s">
        <v>34</v>
      </c>
      <c r="Y6115" t="s">
        <v>34</v>
      </c>
      <c r="Z6115" t="s">
        <v>34</v>
      </c>
    </row>
    <row r="6116" spans="1:26" x14ac:dyDescent="0.25">
      <c r="A6116">
        <v>6115</v>
      </c>
      <c r="B6116">
        <v>2</v>
      </c>
      <c r="C6116" t="str">
        <f>VLOOKUP(B6116,Sheet4!$A:$B,2,0)</f>
        <v>Gold</v>
      </c>
      <c r="D6116">
        <v>3449</v>
      </c>
      <c r="E6116" t="s">
        <v>12542</v>
      </c>
      <c r="F6116" t="s">
        <v>9658</v>
      </c>
      <c r="G6116">
        <v>1863</v>
      </c>
      <c r="H6116" t="s">
        <v>9648</v>
      </c>
      <c r="I6116">
        <v>41</v>
      </c>
      <c r="J6116" t="s">
        <v>13181</v>
      </c>
      <c r="K6116">
        <v>2</v>
      </c>
      <c r="L6116" t="s">
        <v>34</v>
      </c>
      <c r="M6116">
        <v>1</v>
      </c>
      <c r="N6116" t="s">
        <v>10891</v>
      </c>
      <c r="O6116">
        <v>258</v>
      </c>
      <c r="P6116" t="s">
        <v>10131</v>
      </c>
      <c r="Q6116" t="s">
        <v>545</v>
      </c>
      <c r="R6116">
        <v>101</v>
      </c>
      <c r="S6116">
        <v>7145</v>
      </c>
      <c r="T6116" t="str">
        <f>VLOOKUP(U6116,Sheet3!$A:$B,2,0)</f>
        <v>Africa</v>
      </c>
      <c r="U6116">
        <f>VLOOKUP(Q6116,Sheet2!$A:$B,2,0)</f>
        <v>5</v>
      </c>
      <c r="V6116" t="s">
        <v>34</v>
      </c>
      <c r="W6116" t="s">
        <v>34</v>
      </c>
      <c r="X6116" t="s">
        <v>34</v>
      </c>
      <c r="Y6116" t="s">
        <v>34</v>
      </c>
      <c r="Z6116" t="s">
        <v>34</v>
      </c>
    </row>
    <row r="6117" spans="1:26" x14ac:dyDescent="0.25">
      <c r="A6117">
        <v>6116</v>
      </c>
      <c r="B6117">
        <v>2</v>
      </c>
      <c r="C6117" t="str">
        <f>VLOOKUP(B6117,Sheet4!$A:$B,2,0)</f>
        <v>Gold</v>
      </c>
      <c r="D6117">
        <v>353</v>
      </c>
      <c r="E6117" t="s">
        <v>12543</v>
      </c>
      <c r="F6117" t="s">
        <v>12544</v>
      </c>
      <c r="G6117">
        <v>2241</v>
      </c>
      <c r="H6117" t="s">
        <v>9692</v>
      </c>
      <c r="I6117">
        <v>47</v>
      </c>
      <c r="J6117" t="s">
        <v>13181</v>
      </c>
      <c r="K6117">
        <v>2</v>
      </c>
      <c r="L6117" t="s">
        <v>34</v>
      </c>
      <c r="M6117">
        <v>1</v>
      </c>
      <c r="N6117" t="s">
        <v>9729</v>
      </c>
      <c r="O6117">
        <v>227</v>
      </c>
      <c r="P6117" t="s">
        <v>10131</v>
      </c>
      <c r="Q6117" t="s">
        <v>92</v>
      </c>
      <c r="R6117">
        <v>123</v>
      </c>
      <c r="S6117">
        <v>32000</v>
      </c>
      <c r="T6117" t="s">
        <v>93</v>
      </c>
      <c r="U6117">
        <f>VLOOKUP(Q6117,Sheet2!$A:$B,2,0)</f>
        <v>3</v>
      </c>
      <c r="V6117" t="s">
        <v>34</v>
      </c>
      <c r="W6117" t="s">
        <v>34</v>
      </c>
      <c r="X6117" t="s">
        <v>34</v>
      </c>
      <c r="Y6117" t="s">
        <v>34</v>
      </c>
      <c r="Z6117" t="s">
        <v>34</v>
      </c>
    </row>
    <row r="6118" spans="1:26" x14ac:dyDescent="0.25">
      <c r="A6118">
        <v>6117</v>
      </c>
      <c r="B6118">
        <v>2</v>
      </c>
      <c r="C6118" t="str">
        <f>VLOOKUP(B6118,Sheet4!$A:$B,2,0)</f>
        <v>Gold</v>
      </c>
      <c r="D6118">
        <v>343</v>
      </c>
      <c r="E6118" t="s">
        <v>12545</v>
      </c>
      <c r="F6118" t="s">
        <v>10241</v>
      </c>
      <c r="G6118">
        <v>1961</v>
      </c>
      <c r="H6118" t="s">
        <v>9917</v>
      </c>
      <c r="I6118">
        <v>52</v>
      </c>
      <c r="J6118" t="s">
        <v>13181</v>
      </c>
      <c r="K6118">
        <v>2</v>
      </c>
      <c r="L6118" t="s">
        <v>34</v>
      </c>
      <c r="M6118">
        <v>1</v>
      </c>
      <c r="N6118" t="s">
        <v>9729</v>
      </c>
      <c r="O6118">
        <v>227</v>
      </c>
      <c r="P6118" t="s">
        <v>10131</v>
      </c>
      <c r="Q6118" t="s">
        <v>47</v>
      </c>
      <c r="R6118">
        <v>55</v>
      </c>
      <c r="S6118">
        <v>20691</v>
      </c>
      <c r="T6118" t="str">
        <f>VLOOKUP(U6118,Sheet3!$A:$B,2,0)</f>
        <v>Asia</v>
      </c>
      <c r="U6118">
        <f>VLOOKUP(Q6118,Sheet2!$A:$B,2,0)</f>
        <v>1</v>
      </c>
      <c r="V6118" t="s">
        <v>34</v>
      </c>
      <c r="W6118" t="s">
        <v>34</v>
      </c>
      <c r="X6118" t="s">
        <v>34</v>
      </c>
      <c r="Y6118" t="s">
        <v>34</v>
      </c>
      <c r="Z6118" t="s">
        <v>34</v>
      </c>
    </row>
    <row r="6119" spans="1:26" x14ac:dyDescent="0.25">
      <c r="A6119">
        <v>6118</v>
      </c>
      <c r="B6119">
        <v>2</v>
      </c>
      <c r="C6119" t="str">
        <f>VLOOKUP(B6119,Sheet4!$A:$B,2,0)</f>
        <v>Gold</v>
      </c>
      <c r="D6119">
        <v>3448</v>
      </c>
      <c r="E6119" t="s">
        <v>12546</v>
      </c>
      <c r="F6119" t="s">
        <v>9658</v>
      </c>
      <c r="G6119">
        <v>1863</v>
      </c>
      <c r="H6119" t="s">
        <v>9648</v>
      </c>
      <c r="I6119">
        <v>41</v>
      </c>
      <c r="J6119" t="s">
        <v>13181</v>
      </c>
      <c r="K6119">
        <v>2</v>
      </c>
      <c r="L6119" t="s">
        <v>34</v>
      </c>
      <c r="M6119">
        <v>1</v>
      </c>
      <c r="N6119" t="s">
        <v>10891</v>
      </c>
      <c r="O6119">
        <v>258</v>
      </c>
      <c r="P6119" t="s">
        <v>10131</v>
      </c>
      <c r="Q6119" t="s">
        <v>545</v>
      </c>
      <c r="R6119">
        <v>101</v>
      </c>
      <c r="S6119">
        <v>7145</v>
      </c>
      <c r="T6119" t="str">
        <f>VLOOKUP(U6119,Sheet3!$A:$B,2,0)</f>
        <v>Africa</v>
      </c>
      <c r="U6119">
        <f>VLOOKUP(Q6119,Sheet2!$A:$B,2,0)</f>
        <v>5</v>
      </c>
      <c r="V6119" t="s">
        <v>34</v>
      </c>
      <c r="W6119" t="s">
        <v>34</v>
      </c>
      <c r="X6119" t="s">
        <v>34</v>
      </c>
      <c r="Y6119" t="s">
        <v>34</v>
      </c>
      <c r="Z6119" t="s">
        <v>34</v>
      </c>
    </row>
    <row r="6120" spans="1:26" x14ac:dyDescent="0.25">
      <c r="A6120">
        <v>6119</v>
      </c>
      <c r="B6120">
        <v>2</v>
      </c>
      <c r="C6120" t="str">
        <f>VLOOKUP(B6120,Sheet4!$A:$B,2,0)</f>
        <v>Gold</v>
      </c>
      <c r="D6120">
        <v>3447</v>
      </c>
      <c r="E6120" t="s">
        <v>12547</v>
      </c>
      <c r="F6120" t="s">
        <v>9658</v>
      </c>
      <c r="G6120">
        <v>1863</v>
      </c>
      <c r="H6120" t="s">
        <v>9648</v>
      </c>
      <c r="I6120">
        <v>41</v>
      </c>
      <c r="J6120" t="s">
        <v>13181</v>
      </c>
      <c r="K6120">
        <v>2</v>
      </c>
      <c r="L6120" t="s">
        <v>34</v>
      </c>
      <c r="M6120">
        <v>1</v>
      </c>
      <c r="N6120" t="s">
        <v>10891</v>
      </c>
      <c r="O6120">
        <v>258</v>
      </c>
      <c r="P6120" t="s">
        <v>10131</v>
      </c>
      <c r="Q6120" t="s">
        <v>545</v>
      </c>
      <c r="R6120">
        <v>101</v>
      </c>
      <c r="S6120">
        <v>7145</v>
      </c>
      <c r="T6120" t="str">
        <f>VLOOKUP(U6120,Sheet3!$A:$B,2,0)</f>
        <v>Africa</v>
      </c>
      <c r="U6120">
        <f>VLOOKUP(Q6120,Sheet2!$A:$B,2,0)</f>
        <v>5</v>
      </c>
      <c r="V6120" t="s">
        <v>34</v>
      </c>
      <c r="W6120" t="s">
        <v>34</v>
      </c>
      <c r="X6120" t="s">
        <v>34</v>
      </c>
      <c r="Y6120" t="s">
        <v>34</v>
      </c>
      <c r="Z6120" t="s">
        <v>34</v>
      </c>
    </row>
    <row r="6121" spans="1:26" x14ac:dyDescent="0.25">
      <c r="A6121">
        <v>6120</v>
      </c>
      <c r="B6121">
        <v>2</v>
      </c>
      <c r="C6121" t="str">
        <f>VLOOKUP(B6121,Sheet4!$A:$B,2,0)</f>
        <v>Gold</v>
      </c>
      <c r="D6121">
        <v>3446</v>
      </c>
      <c r="E6121" t="s">
        <v>12548</v>
      </c>
      <c r="F6121" t="s">
        <v>9658</v>
      </c>
      <c r="G6121">
        <v>1863</v>
      </c>
      <c r="H6121" t="s">
        <v>9648</v>
      </c>
      <c r="I6121">
        <v>41</v>
      </c>
      <c r="J6121" t="s">
        <v>13181</v>
      </c>
      <c r="K6121">
        <v>2</v>
      </c>
      <c r="L6121" t="s">
        <v>34</v>
      </c>
      <c r="M6121">
        <v>1</v>
      </c>
      <c r="N6121" t="s">
        <v>10891</v>
      </c>
      <c r="O6121">
        <v>258</v>
      </c>
      <c r="P6121" t="s">
        <v>10131</v>
      </c>
      <c r="Q6121" t="s">
        <v>545</v>
      </c>
      <c r="R6121">
        <v>101</v>
      </c>
      <c r="S6121">
        <v>7145</v>
      </c>
      <c r="T6121" t="str">
        <f>VLOOKUP(U6121,Sheet3!$A:$B,2,0)</f>
        <v>Africa</v>
      </c>
      <c r="U6121">
        <f>VLOOKUP(Q6121,Sheet2!$A:$B,2,0)</f>
        <v>5</v>
      </c>
      <c r="V6121" t="s">
        <v>34</v>
      </c>
      <c r="W6121" t="s">
        <v>34</v>
      </c>
      <c r="X6121" t="s">
        <v>34</v>
      </c>
      <c r="Y6121" t="s">
        <v>34</v>
      </c>
      <c r="Z6121" t="s">
        <v>34</v>
      </c>
    </row>
    <row r="6122" spans="1:26" x14ac:dyDescent="0.25">
      <c r="A6122">
        <v>6121</v>
      </c>
      <c r="B6122">
        <v>2</v>
      </c>
      <c r="C6122" t="str">
        <f>VLOOKUP(B6122,Sheet4!$A:$B,2,0)</f>
        <v>Gold</v>
      </c>
      <c r="D6122">
        <v>3444</v>
      </c>
      <c r="E6122" t="s">
        <v>12549</v>
      </c>
      <c r="F6122" t="s">
        <v>9658</v>
      </c>
      <c r="G6122">
        <v>1863</v>
      </c>
      <c r="H6122" t="s">
        <v>9648</v>
      </c>
      <c r="I6122">
        <v>41</v>
      </c>
      <c r="J6122" t="s">
        <v>13181</v>
      </c>
      <c r="K6122">
        <v>2</v>
      </c>
      <c r="L6122" t="s">
        <v>34</v>
      </c>
      <c r="M6122">
        <v>1</v>
      </c>
      <c r="N6122" t="s">
        <v>10891</v>
      </c>
      <c r="O6122">
        <v>258</v>
      </c>
      <c r="P6122" t="s">
        <v>10131</v>
      </c>
      <c r="Q6122" t="s">
        <v>545</v>
      </c>
      <c r="R6122">
        <v>101</v>
      </c>
      <c r="S6122">
        <v>7145</v>
      </c>
      <c r="T6122" t="str">
        <f>VLOOKUP(U6122,Sheet3!$A:$B,2,0)</f>
        <v>Africa</v>
      </c>
      <c r="U6122">
        <f>VLOOKUP(Q6122,Sheet2!$A:$B,2,0)</f>
        <v>5</v>
      </c>
      <c r="V6122" t="s">
        <v>34</v>
      </c>
      <c r="W6122" t="s">
        <v>34</v>
      </c>
      <c r="X6122" t="s">
        <v>34</v>
      </c>
      <c r="Y6122" t="s">
        <v>34</v>
      </c>
      <c r="Z6122" t="s">
        <v>34</v>
      </c>
    </row>
    <row r="6123" spans="1:26" x14ac:dyDescent="0.25">
      <c r="A6123">
        <v>6122</v>
      </c>
      <c r="B6123">
        <v>2</v>
      </c>
      <c r="C6123" t="str">
        <f>VLOOKUP(B6123,Sheet4!$A:$B,2,0)</f>
        <v>Gold</v>
      </c>
      <c r="D6123">
        <v>3443</v>
      </c>
      <c r="E6123" t="s">
        <v>12550</v>
      </c>
      <c r="F6123" t="s">
        <v>9658</v>
      </c>
      <c r="G6123">
        <v>1863</v>
      </c>
      <c r="H6123" t="s">
        <v>9648</v>
      </c>
      <c r="I6123">
        <v>41</v>
      </c>
      <c r="J6123" t="s">
        <v>13181</v>
      </c>
      <c r="K6123">
        <v>2</v>
      </c>
      <c r="L6123" t="s">
        <v>34</v>
      </c>
      <c r="M6123">
        <v>1</v>
      </c>
      <c r="N6123" t="s">
        <v>10891</v>
      </c>
      <c r="O6123">
        <v>258</v>
      </c>
      <c r="P6123" t="s">
        <v>10131</v>
      </c>
      <c r="Q6123" t="s">
        <v>416</v>
      </c>
      <c r="R6123">
        <v>125</v>
      </c>
      <c r="S6123">
        <v>9815</v>
      </c>
      <c r="T6123" t="str">
        <f>VLOOKUP(U6123,Sheet3!$A:$B,2,0)</f>
        <v>Africa</v>
      </c>
      <c r="U6123">
        <f>VLOOKUP(Q6123,Sheet2!$A:$B,2,0)</f>
        <v>5</v>
      </c>
      <c r="V6123" t="s">
        <v>34</v>
      </c>
      <c r="W6123" t="s">
        <v>34</v>
      </c>
      <c r="X6123" t="s">
        <v>34</v>
      </c>
      <c r="Y6123" t="s">
        <v>34</v>
      </c>
      <c r="Z6123" t="s">
        <v>34</v>
      </c>
    </row>
    <row r="6124" spans="1:26" x14ac:dyDescent="0.25">
      <c r="A6124">
        <v>6123</v>
      </c>
      <c r="B6124">
        <v>2</v>
      </c>
      <c r="C6124" t="str">
        <f>VLOOKUP(B6124,Sheet4!$A:$B,2,0)</f>
        <v>Gold</v>
      </c>
      <c r="D6124">
        <v>3434</v>
      </c>
      <c r="E6124" t="s">
        <v>12551</v>
      </c>
      <c r="F6124" t="s">
        <v>12552</v>
      </c>
      <c r="G6124">
        <v>2242</v>
      </c>
      <c r="H6124" t="s">
        <v>9790</v>
      </c>
      <c r="I6124">
        <v>50</v>
      </c>
      <c r="J6124" t="s">
        <v>13181</v>
      </c>
      <c r="K6124">
        <v>2</v>
      </c>
      <c r="L6124" t="s">
        <v>34</v>
      </c>
      <c r="M6124">
        <v>1</v>
      </c>
      <c r="N6124" t="s">
        <v>9676</v>
      </c>
      <c r="O6124">
        <v>222</v>
      </c>
      <c r="P6124" t="s">
        <v>10131</v>
      </c>
      <c r="Q6124" t="s">
        <v>126</v>
      </c>
      <c r="R6124">
        <v>17</v>
      </c>
      <c r="S6124">
        <v>141878</v>
      </c>
      <c r="T6124" t="str">
        <f>VLOOKUP(U6124,Sheet3!$A:$B,2,0)</f>
        <v>Latin America</v>
      </c>
      <c r="U6124">
        <f>VLOOKUP(Q6124,Sheet2!$A:$B,2,0)</f>
        <v>6</v>
      </c>
      <c r="V6124" t="s">
        <v>34</v>
      </c>
      <c r="W6124" t="s">
        <v>34</v>
      </c>
      <c r="X6124" t="s">
        <v>34</v>
      </c>
      <c r="Y6124" t="s">
        <v>34</v>
      </c>
      <c r="Z6124" t="s">
        <v>34</v>
      </c>
    </row>
    <row r="6125" spans="1:26" x14ac:dyDescent="0.25">
      <c r="A6125">
        <v>6124</v>
      </c>
      <c r="B6125">
        <v>2</v>
      </c>
      <c r="C6125" t="str">
        <f>VLOOKUP(B6125,Sheet4!$A:$B,2,0)</f>
        <v>Gold</v>
      </c>
      <c r="D6125">
        <v>3429</v>
      </c>
      <c r="E6125" t="s">
        <v>12553</v>
      </c>
      <c r="F6125" t="s">
        <v>11390</v>
      </c>
      <c r="G6125">
        <v>2074</v>
      </c>
      <c r="H6125" t="s">
        <v>10355</v>
      </c>
      <c r="I6125">
        <v>55</v>
      </c>
      <c r="J6125" t="s">
        <v>13181</v>
      </c>
      <c r="K6125">
        <v>2</v>
      </c>
      <c r="L6125" t="s">
        <v>34</v>
      </c>
      <c r="M6125">
        <v>1</v>
      </c>
      <c r="N6125" t="s">
        <v>9656</v>
      </c>
      <c r="O6125">
        <v>217</v>
      </c>
      <c r="P6125" t="s">
        <v>10131</v>
      </c>
      <c r="Q6125" t="s">
        <v>47</v>
      </c>
      <c r="R6125">
        <v>55</v>
      </c>
      <c r="S6125">
        <v>113160</v>
      </c>
      <c r="T6125" t="str">
        <f>VLOOKUP(U6125,Sheet3!$A:$B,2,0)</f>
        <v>Asia</v>
      </c>
      <c r="U6125">
        <f>VLOOKUP(Q6125,Sheet2!$A:$B,2,0)</f>
        <v>1</v>
      </c>
      <c r="V6125" t="s">
        <v>34</v>
      </c>
      <c r="W6125" t="s">
        <v>34</v>
      </c>
      <c r="X6125" t="s">
        <v>34</v>
      </c>
      <c r="Y6125" t="s">
        <v>34</v>
      </c>
      <c r="Z6125" t="s">
        <v>34</v>
      </c>
    </row>
    <row r="6126" spans="1:26" x14ac:dyDescent="0.25">
      <c r="A6126">
        <v>6125</v>
      </c>
      <c r="B6126">
        <v>2</v>
      </c>
      <c r="C6126" t="str">
        <f>VLOOKUP(B6126,Sheet4!$A:$B,2,0)</f>
        <v>Gold</v>
      </c>
      <c r="D6126">
        <v>3409</v>
      </c>
      <c r="E6126" t="s">
        <v>12554</v>
      </c>
      <c r="F6126" t="s">
        <v>10998</v>
      </c>
      <c r="G6126">
        <v>2031</v>
      </c>
      <c r="H6126" t="s">
        <v>9749</v>
      </c>
      <c r="I6126">
        <v>48</v>
      </c>
      <c r="J6126" t="s">
        <v>13181</v>
      </c>
      <c r="K6126">
        <v>2</v>
      </c>
      <c r="L6126" t="s">
        <v>34</v>
      </c>
      <c r="M6126">
        <v>1</v>
      </c>
      <c r="N6126" t="s">
        <v>9656</v>
      </c>
      <c r="O6126">
        <v>217</v>
      </c>
      <c r="P6126" t="s">
        <v>10131</v>
      </c>
      <c r="Q6126" t="s">
        <v>92</v>
      </c>
      <c r="R6126">
        <v>123</v>
      </c>
      <c r="S6126">
        <v>122720</v>
      </c>
      <c r="T6126" t="s">
        <v>93</v>
      </c>
      <c r="U6126">
        <f>VLOOKUP(Q6126,Sheet2!$A:$B,2,0)</f>
        <v>3</v>
      </c>
      <c r="V6126" t="s">
        <v>34</v>
      </c>
      <c r="W6126" t="s">
        <v>34</v>
      </c>
      <c r="X6126" t="s">
        <v>34</v>
      </c>
      <c r="Y6126" t="s">
        <v>34</v>
      </c>
      <c r="Z6126" t="s">
        <v>34</v>
      </c>
    </row>
    <row r="6127" spans="1:26" x14ac:dyDescent="0.25">
      <c r="A6127">
        <v>6126</v>
      </c>
      <c r="B6127">
        <v>2</v>
      </c>
      <c r="C6127" t="str">
        <f>VLOOKUP(B6127,Sheet4!$A:$B,2,0)</f>
        <v>Gold</v>
      </c>
      <c r="D6127">
        <v>3410</v>
      </c>
      <c r="E6127" t="s">
        <v>12555</v>
      </c>
      <c r="F6127" t="s">
        <v>10998</v>
      </c>
      <c r="G6127">
        <v>2031</v>
      </c>
      <c r="H6127" t="s">
        <v>9749</v>
      </c>
      <c r="I6127">
        <v>48</v>
      </c>
      <c r="J6127" t="s">
        <v>13181</v>
      </c>
      <c r="K6127">
        <v>2</v>
      </c>
      <c r="L6127" t="s">
        <v>34</v>
      </c>
      <c r="M6127">
        <v>1</v>
      </c>
      <c r="N6127" t="s">
        <v>9656</v>
      </c>
      <c r="O6127">
        <v>217</v>
      </c>
      <c r="P6127" t="s">
        <v>10131</v>
      </c>
      <c r="Q6127" t="s">
        <v>92</v>
      </c>
      <c r="R6127">
        <v>123</v>
      </c>
      <c r="S6127">
        <v>114920</v>
      </c>
      <c r="T6127" t="s">
        <v>93</v>
      </c>
      <c r="U6127">
        <f>VLOOKUP(Q6127,Sheet2!$A:$B,2,0)</f>
        <v>3</v>
      </c>
      <c r="V6127" t="s">
        <v>34</v>
      </c>
      <c r="W6127" t="s">
        <v>34</v>
      </c>
      <c r="X6127" t="s">
        <v>34</v>
      </c>
      <c r="Y6127" t="s">
        <v>34</v>
      </c>
      <c r="Z6127" t="s">
        <v>34</v>
      </c>
    </row>
    <row r="6128" spans="1:26" x14ac:dyDescent="0.25">
      <c r="A6128">
        <v>6127</v>
      </c>
      <c r="B6128">
        <v>2</v>
      </c>
      <c r="C6128" t="str">
        <f>VLOOKUP(B6128,Sheet4!$A:$B,2,0)</f>
        <v>Gold</v>
      </c>
      <c r="D6128">
        <v>3427</v>
      </c>
      <c r="E6128" t="s">
        <v>12556</v>
      </c>
      <c r="F6128" t="s">
        <v>5152</v>
      </c>
      <c r="G6128">
        <v>881</v>
      </c>
      <c r="H6128" t="s">
        <v>9675</v>
      </c>
      <c r="I6128">
        <v>43</v>
      </c>
      <c r="J6128" t="s">
        <v>9594</v>
      </c>
      <c r="K6128">
        <v>1</v>
      </c>
      <c r="L6128" t="s">
        <v>34</v>
      </c>
      <c r="M6128">
        <v>1</v>
      </c>
      <c r="N6128" t="s">
        <v>11355</v>
      </c>
      <c r="O6128">
        <v>265</v>
      </c>
      <c r="P6128" t="s">
        <v>9695</v>
      </c>
      <c r="Q6128" t="s">
        <v>47</v>
      </c>
      <c r="R6128">
        <v>55</v>
      </c>
      <c r="S6128">
        <v>12904</v>
      </c>
      <c r="T6128" t="str">
        <f>VLOOKUP(U6128,Sheet3!$A:$B,2,0)</f>
        <v>Asia</v>
      </c>
      <c r="U6128">
        <f>VLOOKUP(Q6128,Sheet2!$A:$B,2,0)</f>
        <v>1</v>
      </c>
      <c r="V6128" t="s">
        <v>34</v>
      </c>
      <c r="W6128" t="s">
        <v>34</v>
      </c>
      <c r="X6128" t="s">
        <v>34</v>
      </c>
      <c r="Y6128" t="s">
        <v>34</v>
      </c>
      <c r="Z6128" t="s">
        <v>34</v>
      </c>
    </row>
    <row r="6129" spans="1:26" x14ac:dyDescent="0.25">
      <c r="A6129">
        <v>6128</v>
      </c>
      <c r="B6129">
        <v>2</v>
      </c>
      <c r="C6129" t="str">
        <f>VLOOKUP(B6129,Sheet4!$A:$B,2,0)</f>
        <v>Gold</v>
      </c>
      <c r="D6129">
        <v>3422</v>
      </c>
      <c r="E6129" t="s">
        <v>12557</v>
      </c>
      <c r="F6129" t="s">
        <v>10211</v>
      </c>
      <c r="G6129">
        <v>1954</v>
      </c>
      <c r="H6129" t="s">
        <v>9648</v>
      </c>
      <c r="I6129">
        <v>41</v>
      </c>
      <c r="J6129" t="s">
        <v>13181</v>
      </c>
      <c r="K6129">
        <v>2</v>
      </c>
      <c r="L6129" t="s">
        <v>34</v>
      </c>
      <c r="M6129">
        <v>1</v>
      </c>
      <c r="N6129" t="s">
        <v>9672</v>
      </c>
      <c r="O6129">
        <v>221</v>
      </c>
      <c r="P6129" t="s">
        <v>10131</v>
      </c>
      <c r="Q6129" t="s">
        <v>1889</v>
      </c>
      <c r="R6129">
        <v>42</v>
      </c>
      <c r="S6129">
        <v>8146</v>
      </c>
      <c r="T6129" t="str">
        <f>VLOOKUP(U6129,Sheet3!$A:$B,2,0)</f>
        <v>Africa</v>
      </c>
      <c r="U6129">
        <f>VLOOKUP(Q6129,Sheet2!$A:$B,2,0)</f>
        <v>5</v>
      </c>
      <c r="V6129" t="s">
        <v>34</v>
      </c>
      <c r="W6129" t="s">
        <v>34</v>
      </c>
      <c r="X6129" t="s">
        <v>34</v>
      </c>
      <c r="Y6129" t="s">
        <v>34</v>
      </c>
      <c r="Z6129" t="s">
        <v>34</v>
      </c>
    </row>
    <row r="6130" spans="1:26" x14ac:dyDescent="0.25">
      <c r="A6130">
        <v>6129</v>
      </c>
      <c r="B6130">
        <v>2</v>
      </c>
      <c r="C6130" t="str">
        <f>VLOOKUP(B6130,Sheet4!$A:$B,2,0)</f>
        <v>Gold</v>
      </c>
      <c r="D6130">
        <v>3413</v>
      </c>
      <c r="E6130" t="s">
        <v>12558</v>
      </c>
      <c r="F6130" t="s">
        <v>7998</v>
      </c>
      <c r="G6130">
        <v>1531</v>
      </c>
      <c r="H6130" t="s">
        <v>10355</v>
      </c>
      <c r="I6130">
        <v>55</v>
      </c>
      <c r="J6130" t="s">
        <v>13181</v>
      </c>
      <c r="K6130">
        <v>2</v>
      </c>
      <c r="L6130" t="s">
        <v>34</v>
      </c>
      <c r="M6130">
        <v>1</v>
      </c>
      <c r="N6130" t="s">
        <v>9844</v>
      </c>
      <c r="O6130">
        <v>234</v>
      </c>
      <c r="P6130" t="s">
        <v>9695</v>
      </c>
      <c r="Q6130" t="s">
        <v>47</v>
      </c>
      <c r="R6130">
        <v>55</v>
      </c>
      <c r="S6130">
        <v>919</v>
      </c>
      <c r="T6130" t="str">
        <f>VLOOKUP(U6130,Sheet3!$A:$B,2,0)</f>
        <v>Asia</v>
      </c>
      <c r="U6130">
        <f>VLOOKUP(Q6130,Sheet2!$A:$B,2,0)</f>
        <v>1</v>
      </c>
      <c r="V6130" t="s">
        <v>34</v>
      </c>
      <c r="W6130" t="s">
        <v>34</v>
      </c>
      <c r="X6130" t="s">
        <v>34</v>
      </c>
      <c r="Y6130" t="s">
        <v>34</v>
      </c>
      <c r="Z6130" t="s">
        <v>34</v>
      </c>
    </row>
    <row r="6131" spans="1:26" x14ac:dyDescent="0.25">
      <c r="A6131">
        <v>6130</v>
      </c>
      <c r="B6131">
        <v>2</v>
      </c>
      <c r="C6131" t="str">
        <f>VLOOKUP(B6131,Sheet4!$A:$B,2,0)</f>
        <v>Gold</v>
      </c>
      <c r="D6131">
        <v>3411</v>
      </c>
      <c r="E6131" t="s">
        <v>12559</v>
      </c>
      <c r="F6131" t="s">
        <v>11108</v>
      </c>
      <c r="G6131">
        <v>2040</v>
      </c>
      <c r="H6131" t="s">
        <v>9749</v>
      </c>
      <c r="I6131">
        <v>48</v>
      </c>
      <c r="J6131" t="s">
        <v>13181</v>
      </c>
      <c r="K6131">
        <v>2</v>
      </c>
      <c r="L6131" t="s">
        <v>34</v>
      </c>
      <c r="M6131">
        <v>1</v>
      </c>
      <c r="N6131" t="s">
        <v>9656</v>
      </c>
      <c r="O6131">
        <v>217</v>
      </c>
      <c r="P6131" t="s">
        <v>9695</v>
      </c>
      <c r="Q6131" t="s">
        <v>92</v>
      </c>
      <c r="R6131">
        <v>123</v>
      </c>
      <c r="S6131">
        <v>40000</v>
      </c>
      <c r="T6131" t="s">
        <v>93</v>
      </c>
      <c r="U6131">
        <f>VLOOKUP(Q6131,Sheet2!$A:$B,2,0)</f>
        <v>3</v>
      </c>
      <c r="V6131" t="s">
        <v>34</v>
      </c>
      <c r="W6131" t="s">
        <v>34</v>
      </c>
      <c r="X6131" t="s">
        <v>34</v>
      </c>
      <c r="Y6131" t="s">
        <v>34</v>
      </c>
      <c r="Z6131" t="s">
        <v>34</v>
      </c>
    </row>
    <row r="6132" spans="1:26" x14ac:dyDescent="0.25">
      <c r="A6132">
        <v>6131</v>
      </c>
      <c r="B6132">
        <v>2</v>
      </c>
      <c r="C6132" t="str">
        <f>VLOOKUP(B6132,Sheet4!$A:$B,2,0)</f>
        <v>Gold</v>
      </c>
      <c r="D6132">
        <v>3407</v>
      </c>
      <c r="E6132" t="s">
        <v>12560</v>
      </c>
      <c r="F6132" t="s">
        <v>10385</v>
      </c>
      <c r="G6132">
        <v>1979</v>
      </c>
      <c r="H6132" t="s">
        <v>10355</v>
      </c>
      <c r="I6132">
        <v>55</v>
      </c>
      <c r="J6132" t="s">
        <v>13181</v>
      </c>
      <c r="K6132">
        <v>2</v>
      </c>
      <c r="L6132" t="s">
        <v>34</v>
      </c>
      <c r="M6132">
        <v>1</v>
      </c>
      <c r="N6132" t="s">
        <v>9812</v>
      </c>
      <c r="O6132">
        <v>233</v>
      </c>
      <c r="P6132" t="s">
        <v>10131</v>
      </c>
      <c r="Q6132" t="s">
        <v>47</v>
      </c>
      <c r="R6132">
        <v>55</v>
      </c>
      <c r="S6132">
        <v>31500</v>
      </c>
      <c r="T6132" t="str">
        <f>VLOOKUP(U6132,Sheet3!$A:$B,2,0)</f>
        <v>Asia</v>
      </c>
      <c r="U6132">
        <f>VLOOKUP(Q6132,Sheet2!$A:$B,2,0)</f>
        <v>1</v>
      </c>
      <c r="V6132" t="s">
        <v>34</v>
      </c>
      <c r="W6132" t="s">
        <v>34</v>
      </c>
      <c r="X6132" t="s">
        <v>34</v>
      </c>
      <c r="Y6132" t="s">
        <v>34</v>
      </c>
      <c r="Z6132" t="s">
        <v>34</v>
      </c>
    </row>
    <row r="6133" spans="1:26" x14ac:dyDescent="0.25">
      <c r="A6133">
        <v>6132</v>
      </c>
      <c r="B6133">
        <v>2</v>
      </c>
      <c r="C6133" t="str">
        <f>VLOOKUP(B6133,Sheet4!$A:$B,2,0)</f>
        <v>Gold</v>
      </c>
      <c r="D6133">
        <v>3404</v>
      </c>
      <c r="E6133" t="s">
        <v>12561</v>
      </c>
      <c r="F6133" t="s">
        <v>10662</v>
      </c>
      <c r="G6133">
        <v>2003</v>
      </c>
      <c r="H6133" t="s">
        <v>9688</v>
      </c>
      <c r="I6133">
        <v>46</v>
      </c>
      <c r="J6133" t="s">
        <v>13181</v>
      </c>
      <c r="K6133">
        <v>2</v>
      </c>
      <c r="L6133" t="s">
        <v>34</v>
      </c>
      <c r="M6133">
        <v>1</v>
      </c>
      <c r="N6133" t="s">
        <v>9689</v>
      </c>
      <c r="O6133">
        <v>225</v>
      </c>
      <c r="P6133" t="s">
        <v>10131</v>
      </c>
      <c r="Q6133" t="s">
        <v>47</v>
      </c>
      <c r="R6133">
        <v>55</v>
      </c>
      <c r="S6133">
        <v>15180</v>
      </c>
      <c r="T6133" t="str">
        <f>VLOOKUP(U6133,Sheet3!$A:$B,2,0)</f>
        <v>Asia</v>
      </c>
      <c r="U6133">
        <f>VLOOKUP(Q6133,Sheet2!$A:$B,2,0)</f>
        <v>1</v>
      </c>
      <c r="V6133" t="s">
        <v>34</v>
      </c>
      <c r="W6133" t="s">
        <v>34</v>
      </c>
      <c r="X6133" t="s">
        <v>34</v>
      </c>
      <c r="Y6133" t="s">
        <v>34</v>
      </c>
      <c r="Z6133" t="s">
        <v>34</v>
      </c>
    </row>
    <row r="6134" spans="1:26" x14ac:dyDescent="0.25">
      <c r="A6134">
        <v>6133</v>
      </c>
      <c r="B6134">
        <v>2</v>
      </c>
      <c r="C6134" t="str">
        <f>VLOOKUP(B6134,Sheet4!$A:$B,2,0)</f>
        <v>Gold</v>
      </c>
      <c r="D6134">
        <v>3379</v>
      </c>
      <c r="E6134" t="s">
        <v>12562</v>
      </c>
      <c r="F6134" t="s">
        <v>12563</v>
      </c>
      <c r="G6134">
        <v>2243</v>
      </c>
      <c r="H6134" t="s">
        <v>9917</v>
      </c>
      <c r="I6134">
        <v>52</v>
      </c>
      <c r="J6134" t="s">
        <v>13181</v>
      </c>
      <c r="K6134">
        <v>2</v>
      </c>
      <c r="L6134" t="s">
        <v>34</v>
      </c>
      <c r="M6134">
        <v>1</v>
      </c>
      <c r="N6134" t="s">
        <v>9812</v>
      </c>
      <c r="O6134">
        <v>233</v>
      </c>
      <c r="P6134" t="s">
        <v>10131</v>
      </c>
      <c r="Q6134" t="s">
        <v>7815</v>
      </c>
      <c r="R6134">
        <v>18</v>
      </c>
      <c r="S6134">
        <v>83159</v>
      </c>
      <c r="T6134" t="str">
        <f>VLOOKUP(U6134,Sheet3!$A:$B,2,0)</f>
        <v>Europe</v>
      </c>
      <c r="U6134">
        <f>VLOOKUP(Q6134,Sheet2!$A:$B,2,0)</f>
        <v>4</v>
      </c>
      <c r="V6134" t="s">
        <v>34</v>
      </c>
      <c r="W6134" t="s">
        <v>34</v>
      </c>
      <c r="X6134" t="s">
        <v>34</v>
      </c>
      <c r="Y6134" t="s">
        <v>34</v>
      </c>
      <c r="Z6134" t="s">
        <v>34</v>
      </c>
    </row>
    <row r="6135" spans="1:26" x14ac:dyDescent="0.25">
      <c r="A6135">
        <v>6134</v>
      </c>
      <c r="B6135">
        <v>2</v>
      </c>
      <c r="C6135" t="str">
        <f>VLOOKUP(B6135,Sheet4!$A:$B,2,0)</f>
        <v>Gold</v>
      </c>
      <c r="D6135">
        <v>3378</v>
      </c>
      <c r="E6135" t="s">
        <v>12564</v>
      </c>
      <c r="F6135" t="s">
        <v>10385</v>
      </c>
      <c r="G6135">
        <v>1979</v>
      </c>
      <c r="H6135" t="s">
        <v>10355</v>
      </c>
      <c r="I6135">
        <v>55</v>
      </c>
      <c r="J6135" t="s">
        <v>13181</v>
      </c>
      <c r="K6135">
        <v>2</v>
      </c>
      <c r="L6135" t="s">
        <v>34</v>
      </c>
      <c r="M6135">
        <v>1</v>
      </c>
      <c r="N6135" t="s">
        <v>9812</v>
      </c>
      <c r="O6135">
        <v>233</v>
      </c>
      <c r="P6135" t="s">
        <v>9695</v>
      </c>
      <c r="Q6135" t="s">
        <v>47</v>
      </c>
      <c r="R6135">
        <v>55</v>
      </c>
      <c r="S6135">
        <v>0</v>
      </c>
      <c r="T6135" t="str">
        <f>VLOOKUP(U6135,Sheet3!$A:$B,2,0)</f>
        <v>Asia</v>
      </c>
      <c r="U6135">
        <f>VLOOKUP(Q6135,Sheet2!$A:$B,2,0)</f>
        <v>1</v>
      </c>
      <c r="V6135" t="s">
        <v>34</v>
      </c>
      <c r="W6135" t="s">
        <v>34</v>
      </c>
      <c r="X6135" t="s">
        <v>34</v>
      </c>
      <c r="Y6135" t="s">
        <v>34</v>
      </c>
      <c r="Z6135" t="s">
        <v>34</v>
      </c>
    </row>
    <row r="6136" spans="1:26" x14ac:dyDescent="0.25">
      <c r="A6136">
        <v>6135</v>
      </c>
      <c r="B6136">
        <v>2</v>
      </c>
      <c r="C6136" t="str">
        <f>VLOOKUP(B6136,Sheet4!$A:$B,2,0)</f>
        <v>Gold</v>
      </c>
      <c r="D6136">
        <v>3375</v>
      </c>
      <c r="E6136" t="s">
        <v>12565</v>
      </c>
      <c r="F6136" t="s">
        <v>12566</v>
      </c>
      <c r="G6136">
        <v>2244</v>
      </c>
      <c r="H6136" t="s">
        <v>9679</v>
      </c>
      <c r="I6136">
        <v>44</v>
      </c>
      <c r="J6136" t="s">
        <v>13181</v>
      </c>
      <c r="K6136">
        <v>2</v>
      </c>
      <c r="L6136" t="s">
        <v>34</v>
      </c>
      <c r="M6136">
        <v>1</v>
      </c>
      <c r="N6136" t="s">
        <v>34</v>
      </c>
      <c r="O6136">
        <v>1</v>
      </c>
      <c r="P6136" t="s">
        <v>9650</v>
      </c>
      <c r="Q6136" t="s">
        <v>857</v>
      </c>
      <c r="R6136">
        <v>28</v>
      </c>
      <c r="S6136">
        <v>34153</v>
      </c>
      <c r="T6136" t="str">
        <f>VLOOKUP(U6136,Sheet3!$A:$B,2,0)</f>
        <v>Latin America</v>
      </c>
      <c r="U6136">
        <f>VLOOKUP(Q6136,Sheet2!$A:$B,2,0)</f>
        <v>6</v>
      </c>
      <c r="V6136" t="s">
        <v>34</v>
      </c>
      <c r="W6136" t="s">
        <v>34</v>
      </c>
      <c r="X6136" t="s">
        <v>34</v>
      </c>
      <c r="Y6136" t="s">
        <v>34</v>
      </c>
      <c r="Z6136" t="s">
        <v>34</v>
      </c>
    </row>
    <row r="6137" spans="1:26" x14ac:dyDescent="0.25">
      <c r="A6137">
        <v>6136</v>
      </c>
      <c r="B6137">
        <v>2</v>
      </c>
      <c r="C6137" t="str">
        <f>VLOOKUP(B6137,Sheet4!$A:$B,2,0)</f>
        <v>Gold</v>
      </c>
      <c r="D6137">
        <v>3374</v>
      </c>
      <c r="E6137" t="s">
        <v>12567</v>
      </c>
      <c r="F6137" t="s">
        <v>11806</v>
      </c>
      <c r="G6137">
        <v>2129</v>
      </c>
      <c r="H6137" t="s">
        <v>9648</v>
      </c>
      <c r="I6137">
        <v>41</v>
      </c>
      <c r="J6137" t="s">
        <v>13181</v>
      </c>
      <c r="K6137">
        <v>2</v>
      </c>
      <c r="L6137" t="s">
        <v>34</v>
      </c>
      <c r="M6137">
        <v>1</v>
      </c>
      <c r="N6137" t="s">
        <v>34</v>
      </c>
      <c r="O6137">
        <v>1</v>
      </c>
      <c r="P6137" t="s">
        <v>9650</v>
      </c>
      <c r="Q6137" t="s">
        <v>1889</v>
      </c>
      <c r="R6137">
        <v>42</v>
      </c>
      <c r="S6137">
        <v>30000</v>
      </c>
      <c r="T6137" t="str">
        <f>VLOOKUP(U6137,Sheet3!$A:$B,2,0)</f>
        <v>Africa</v>
      </c>
      <c r="U6137">
        <f>VLOOKUP(Q6137,Sheet2!$A:$B,2,0)</f>
        <v>5</v>
      </c>
      <c r="V6137" t="s">
        <v>34</v>
      </c>
      <c r="W6137" t="s">
        <v>34</v>
      </c>
      <c r="X6137" t="s">
        <v>34</v>
      </c>
      <c r="Y6137" t="s">
        <v>34</v>
      </c>
      <c r="Z6137" t="s">
        <v>34</v>
      </c>
    </row>
    <row r="6138" spans="1:26" x14ac:dyDescent="0.25">
      <c r="A6138">
        <v>6137</v>
      </c>
      <c r="B6138">
        <v>2</v>
      </c>
      <c r="C6138" t="str">
        <f>VLOOKUP(B6138,Sheet4!$A:$B,2,0)</f>
        <v>Gold</v>
      </c>
      <c r="D6138">
        <v>3372</v>
      </c>
      <c r="E6138" t="s">
        <v>12568</v>
      </c>
      <c r="F6138" t="s">
        <v>9937</v>
      </c>
      <c r="G6138">
        <v>1921</v>
      </c>
      <c r="H6138" t="s">
        <v>9679</v>
      </c>
      <c r="I6138">
        <v>44</v>
      </c>
      <c r="J6138" t="s">
        <v>13181</v>
      </c>
      <c r="K6138">
        <v>2</v>
      </c>
      <c r="L6138" t="s">
        <v>34</v>
      </c>
      <c r="M6138">
        <v>1</v>
      </c>
      <c r="N6138" t="s">
        <v>9729</v>
      </c>
      <c r="O6138">
        <v>227</v>
      </c>
      <c r="P6138" t="s">
        <v>9695</v>
      </c>
      <c r="Q6138" t="s">
        <v>270</v>
      </c>
      <c r="R6138">
        <v>66</v>
      </c>
      <c r="S6138">
        <v>35019</v>
      </c>
      <c r="T6138" t="str">
        <f>VLOOKUP(U6138,Sheet3!$A:$B,2,0)</f>
        <v>Asia</v>
      </c>
      <c r="U6138">
        <f>VLOOKUP(Q6138,Sheet2!$A:$B,2,0)</f>
        <v>1</v>
      </c>
      <c r="V6138" t="s">
        <v>34</v>
      </c>
      <c r="W6138" t="s">
        <v>34</v>
      </c>
      <c r="X6138" t="s">
        <v>34</v>
      </c>
      <c r="Y6138" t="s">
        <v>34</v>
      </c>
      <c r="Z6138" t="s">
        <v>34</v>
      </c>
    </row>
    <row r="6139" spans="1:26" x14ac:dyDescent="0.25">
      <c r="A6139">
        <v>6138</v>
      </c>
      <c r="B6139">
        <v>2</v>
      </c>
      <c r="C6139" t="str">
        <f>VLOOKUP(B6139,Sheet4!$A:$B,2,0)</f>
        <v>Gold</v>
      </c>
      <c r="D6139">
        <v>3371</v>
      </c>
      <c r="E6139" t="s">
        <v>12569</v>
      </c>
      <c r="F6139" t="s">
        <v>9658</v>
      </c>
      <c r="G6139">
        <v>1863</v>
      </c>
      <c r="H6139" t="s">
        <v>9648</v>
      </c>
      <c r="I6139">
        <v>41</v>
      </c>
      <c r="J6139" t="s">
        <v>13181</v>
      </c>
      <c r="K6139">
        <v>2</v>
      </c>
      <c r="L6139" t="s">
        <v>34</v>
      </c>
      <c r="M6139">
        <v>1</v>
      </c>
      <c r="N6139" t="s">
        <v>10891</v>
      </c>
      <c r="O6139">
        <v>258</v>
      </c>
      <c r="P6139" t="s">
        <v>9650</v>
      </c>
      <c r="Q6139" t="s">
        <v>263</v>
      </c>
      <c r="R6139">
        <v>12</v>
      </c>
      <c r="S6139">
        <v>10000</v>
      </c>
      <c r="T6139" t="str">
        <f>VLOOKUP(U6139,Sheet3!$A:$B,2,0)</f>
        <v>Asia</v>
      </c>
      <c r="U6139">
        <f>VLOOKUP(Q6139,Sheet2!$A:$B,2,0)</f>
        <v>1</v>
      </c>
      <c r="V6139" t="s">
        <v>34</v>
      </c>
      <c r="W6139" t="s">
        <v>34</v>
      </c>
      <c r="X6139" t="s">
        <v>34</v>
      </c>
      <c r="Y6139" t="s">
        <v>34</v>
      </c>
      <c r="Z6139" t="s">
        <v>34</v>
      </c>
    </row>
    <row r="6140" spans="1:26" x14ac:dyDescent="0.25">
      <c r="A6140">
        <v>6139</v>
      </c>
      <c r="B6140">
        <v>2</v>
      </c>
      <c r="C6140" t="str">
        <f>VLOOKUP(B6140,Sheet4!$A:$B,2,0)</f>
        <v>Gold</v>
      </c>
      <c r="D6140">
        <v>3370</v>
      </c>
      <c r="E6140" t="s">
        <v>12570</v>
      </c>
      <c r="F6140" t="s">
        <v>9658</v>
      </c>
      <c r="G6140">
        <v>1863</v>
      </c>
      <c r="H6140" t="s">
        <v>9648</v>
      </c>
      <c r="I6140">
        <v>41</v>
      </c>
      <c r="J6140" t="s">
        <v>13181</v>
      </c>
      <c r="K6140">
        <v>2</v>
      </c>
      <c r="L6140" t="s">
        <v>34</v>
      </c>
      <c r="M6140">
        <v>1</v>
      </c>
      <c r="N6140" t="s">
        <v>10891</v>
      </c>
      <c r="O6140">
        <v>258</v>
      </c>
      <c r="P6140" t="s">
        <v>9650</v>
      </c>
      <c r="Q6140" t="s">
        <v>263</v>
      </c>
      <c r="R6140">
        <v>12</v>
      </c>
      <c r="S6140">
        <v>10000</v>
      </c>
      <c r="T6140" t="str">
        <f>VLOOKUP(U6140,Sheet3!$A:$B,2,0)</f>
        <v>Asia</v>
      </c>
      <c r="U6140">
        <f>VLOOKUP(Q6140,Sheet2!$A:$B,2,0)</f>
        <v>1</v>
      </c>
      <c r="V6140" t="s">
        <v>34</v>
      </c>
      <c r="W6140" t="s">
        <v>34</v>
      </c>
      <c r="X6140" t="s">
        <v>34</v>
      </c>
      <c r="Y6140" t="s">
        <v>34</v>
      </c>
      <c r="Z6140" t="s">
        <v>34</v>
      </c>
    </row>
    <row r="6141" spans="1:26" x14ac:dyDescent="0.25">
      <c r="A6141">
        <v>6140</v>
      </c>
      <c r="B6141">
        <v>2</v>
      </c>
      <c r="C6141" t="str">
        <f>VLOOKUP(B6141,Sheet4!$A:$B,2,0)</f>
        <v>Gold</v>
      </c>
      <c r="D6141">
        <v>3369</v>
      </c>
      <c r="E6141" t="s">
        <v>12571</v>
      </c>
      <c r="F6141" t="s">
        <v>9658</v>
      </c>
      <c r="G6141">
        <v>1863</v>
      </c>
      <c r="H6141" t="s">
        <v>9648</v>
      </c>
      <c r="I6141">
        <v>41</v>
      </c>
      <c r="J6141" t="s">
        <v>13181</v>
      </c>
      <c r="K6141">
        <v>2</v>
      </c>
      <c r="L6141" t="s">
        <v>34</v>
      </c>
      <c r="M6141">
        <v>1</v>
      </c>
      <c r="N6141" t="s">
        <v>10891</v>
      </c>
      <c r="O6141">
        <v>258</v>
      </c>
      <c r="P6141" t="s">
        <v>9650</v>
      </c>
      <c r="Q6141" t="s">
        <v>263</v>
      </c>
      <c r="R6141">
        <v>12</v>
      </c>
      <c r="S6141">
        <v>10000</v>
      </c>
      <c r="T6141" t="str">
        <f>VLOOKUP(U6141,Sheet3!$A:$B,2,0)</f>
        <v>Asia</v>
      </c>
      <c r="U6141">
        <f>VLOOKUP(Q6141,Sheet2!$A:$B,2,0)</f>
        <v>1</v>
      </c>
      <c r="V6141" t="s">
        <v>34</v>
      </c>
      <c r="W6141" t="s">
        <v>34</v>
      </c>
      <c r="X6141" t="s">
        <v>34</v>
      </c>
      <c r="Y6141" t="s">
        <v>34</v>
      </c>
      <c r="Z6141" t="s">
        <v>34</v>
      </c>
    </row>
    <row r="6142" spans="1:26" x14ac:dyDescent="0.25">
      <c r="A6142">
        <v>6141</v>
      </c>
      <c r="B6142">
        <v>2</v>
      </c>
      <c r="C6142" t="str">
        <f>VLOOKUP(B6142,Sheet4!$A:$B,2,0)</f>
        <v>Gold</v>
      </c>
      <c r="D6142">
        <v>3367</v>
      </c>
      <c r="E6142" t="s">
        <v>12572</v>
      </c>
      <c r="F6142" t="s">
        <v>10365</v>
      </c>
      <c r="G6142">
        <v>1973</v>
      </c>
      <c r="H6142" t="s">
        <v>9648</v>
      </c>
      <c r="I6142">
        <v>41</v>
      </c>
      <c r="J6142" t="s">
        <v>13181</v>
      </c>
      <c r="K6142">
        <v>2</v>
      </c>
      <c r="L6142" t="s">
        <v>34</v>
      </c>
      <c r="M6142">
        <v>1</v>
      </c>
      <c r="N6142" t="s">
        <v>10225</v>
      </c>
      <c r="O6142">
        <v>246</v>
      </c>
      <c r="P6142" t="s">
        <v>10131</v>
      </c>
      <c r="Q6142" t="s">
        <v>47</v>
      </c>
      <c r="R6142">
        <v>55</v>
      </c>
      <c r="S6142">
        <v>17725</v>
      </c>
      <c r="T6142" t="str">
        <f>VLOOKUP(U6142,Sheet3!$A:$B,2,0)</f>
        <v>Asia</v>
      </c>
      <c r="U6142">
        <f>VLOOKUP(Q6142,Sheet2!$A:$B,2,0)</f>
        <v>1</v>
      </c>
      <c r="V6142" t="s">
        <v>34</v>
      </c>
      <c r="W6142" t="s">
        <v>34</v>
      </c>
      <c r="X6142" t="s">
        <v>34</v>
      </c>
      <c r="Y6142" t="s">
        <v>34</v>
      </c>
      <c r="Z6142" t="s">
        <v>34</v>
      </c>
    </row>
    <row r="6143" spans="1:26" x14ac:dyDescent="0.25">
      <c r="A6143">
        <v>6142</v>
      </c>
      <c r="B6143">
        <v>2</v>
      </c>
      <c r="C6143" t="str">
        <f>VLOOKUP(B6143,Sheet4!$A:$B,2,0)</f>
        <v>Gold</v>
      </c>
      <c r="D6143">
        <v>3366</v>
      </c>
      <c r="E6143" t="s">
        <v>12573</v>
      </c>
      <c r="F6143" t="s">
        <v>10365</v>
      </c>
      <c r="G6143">
        <v>1973</v>
      </c>
      <c r="H6143" t="s">
        <v>9648</v>
      </c>
      <c r="I6143">
        <v>41</v>
      </c>
      <c r="J6143" t="s">
        <v>13181</v>
      </c>
      <c r="K6143">
        <v>2</v>
      </c>
      <c r="L6143" t="s">
        <v>34</v>
      </c>
      <c r="M6143">
        <v>1</v>
      </c>
      <c r="N6143" t="s">
        <v>10225</v>
      </c>
      <c r="O6143">
        <v>246</v>
      </c>
      <c r="P6143" t="s">
        <v>10131</v>
      </c>
      <c r="Q6143" t="s">
        <v>47</v>
      </c>
      <c r="R6143">
        <v>55</v>
      </c>
      <c r="S6143">
        <v>21830</v>
      </c>
      <c r="T6143" t="str">
        <f>VLOOKUP(U6143,Sheet3!$A:$B,2,0)</f>
        <v>Asia</v>
      </c>
      <c r="U6143">
        <f>VLOOKUP(Q6143,Sheet2!$A:$B,2,0)</f>
        <v>1</v>
      </c>
      <c r="V6143" t="s">
        <v>34</v>
      </c>
      <c r="W6143" t="s">
        <v>34</v>
      </c>
      <c r="X6143" t="s">
        <v>34</v>
      </c>
      <c r="Y6143" t="s">
        <v>34</v>
      </c>
      <c r="Z6143" t="s">
        <v>34</v>
      </c>
    </row>
    <row r="6144" spans="1:26" x14ac:dyDescent="0.25">
      <c r="A6144">
        <v>6143</v>
      </c>
      <c r="B6144">
        <v>2</v>
      </c>
      <c r="C6144" t="str">
        <f>VLOOKUP(B6144,Sheet4!$A:$B,2,0)</f>
        <v>Gold</v>
      </c>
      <c r="D6144">
        <v>3365</v>
      </c>
      <c r="E6144" t="s">
        <v>12574</v>
      </c>
      <c r="F6144" t="s">
        <v>10365</v>
      </c>
      <c r="G6144">
        <v>1973</v>
      </c>
      <c r="H6144" t="s">
        <v>9648</v>
      </c>
      <c r="I6144">
        <v>41</v>
      </c>
      <c r="J6144" t="s">
        <v>13181</v>
      </c>
      <c r="K6144">
        <v>2</v>
      </c>
      <c r="L6144" t="s">
        <v>34</v>
      </c>
      <c r="M6144">
        <v>1</v>
      </c>
      <c r="N6144" t="s">
        <v>10225</v>
      </c>
      <c r="O6144">
        <v>246</v>
      </c>
      <c r="P6144" t="s">
        <v>10131</v>
      </c>
      <c r="Q6144" t="s">
        <v>47</v>
      </c>
      <c r="R6144">
        <v>55</v>
      </c>
      <c r="S6144">
        <v>21151</v>
      </c>
      <c r="T6144" t="str">
        <f>VLOOKUP(U6144,Sheet3!$A:$B,2,0)</f>
        <v>Asia</v>
      </c>
      <c r="U6144">
        <f>VLOOKUP(Q6144,Sheet2!$A:$B,2,0)</f>
        <v>1</v>
      </c>
      <c r="V6144" t="s">
        <v>34</v>
      </c>
      <c r="W6144" t="s">
        <v>34</v>
      </c>
      <c r="X6144" t="s">
        <v>34</v>
      </c>
      <c r="Y6144" t="s">
        <v>34</v>
      </c>
      <c r="Z6144" t="s">
        <v>34</v>
      </c>
    </row>
    <row r="6145" spans="1:26" x14ac:dyDescent="0.25">
      <c r="A6145">
        <v>6144</v>
      </c>
      <c r="B6145">
        <v>2</v>
      </c>
      <c r="C6145" t="str">
        <f>VLOOKUP(B6145,Sheet4!$A:$B,2,0)</f>
        <v>Gold</v>
      </c>
      <c r="D6145">
        <v>3364</v>
      </c>
      <c r="E6145" t="s">
        <v>12575</v>
      </c>
      <c r="F6145" t="s">
        <v>10365</v>
      </c>
      <c r="G6145">
        <v>1973</v>
      </c>
      <c r="H6145" t="s">
        <v>9648</v>
      </c>
      <c r="I6145">
        <v>41</v>
      </c>
      <c r="J6145" t="s">
        <v>13181</v>
      </c>
      <c r="K6145">
        <v>2</v>
      </c>
      <c r="L6145" t="s">
        <v>34</v>
      </c>
      <c r="M6145">
        <v>1</v>
      </c>
      <c r="N6145" t="s">
        <v>10225</v>
      </c>
      <c r="O6145">
        <v>246</v>
      </c>
      <c r="P6145" t="s">
        <v>10131</v>
      </c>
      <c r="Q6145" t="s">
        <v>47</v>
      </c>
      <c r="R6145">
        <v>55</v>
      </c>
      <c r="S6145">
        <v>18739</v>
      </c>
      <c r="T6145" t="str">
        <f>VLOOKUP(U6145,Sheet3!$A:$B,2,0)</f>
        <v>Asia</v>
      </c>
      <c r="U6145">
        <f>VLOOKUP(Q6145,Sheet2!$A:$B,2,0)</f>
        <v>1</v>
      </c>
      <c r="V6145" t="s">
        <v>34</v>
      </c>
      <c r="W6145" t="s">
        <v>34</v>
      </c>
      <c r="X6145" t="s">
        <v>34</v>
      </c>
      <c r="Y6145" t="s">
        <v>34</v>
      </c>
      <c r="Z6145" t="s">
        <v>34</v>
      </c>
    </row>
    <row r="6146" spans="1:26" x14ac:dyDescent="0.25">
      <c r="A6146">
        <v>6145</v>
      </c>
      <c r="B6146">
        <v>2</v>
      </c>
      <c r="C6146" t="str">
        <f>VLOOKUP(B6146,Sheet4!$A:$B,2,0)</f>
        <v>Gold</v>
      </c>
      <c r="D6146">
        <v>3363</v>
      </c>
      <c r="E6146" t="s">
        <v>12576</v>
      </c>
      <c r="F6146" t="s">
        <v>10365</v>
      </c>
      <c r="G6146">
        <v>1973</v>
      </c>
      <c r="H6146" t="s">
        <v>9648</v>
      </c>
      <c r="I6146">
        <v>41</v>
      </c>
      <c r="J6146" t="s">
        <v>13181</v>
      </c>
      <c r="K6146">
        <v>2</v>
      </c>
      <c r="L6146" t="s">
        <v>34</v>
      </c>
      <c r="M6146">
        <v>1</v>
      </c>
      <c r="N6146" t="s">
        <v>34</v>
      </c>
      <c r="O6146">
        <v>1</v>
      </c>
      <c r="P6146" t="s">
        <v>10131</v>
      </c>
      <c r="Q6146" t="s">
        <v>47</v>
      </c>
      <c r="R6146">
        <v>55</v>
      </c>
      <c r="S6146">
        <v>15851</v>
      </c>
      <c r="T6146" t="str">
        <f>VLOOKUP(U6146,Sheet3!$A:$B,2,0)</f>
        <v>Asia</v>
      </c>
      <c r="U6146">
        <f>VLOOKUP(Q6146,Sheet2!$A:$B,2,0)</f>
        <v>1</v>
      </c>
      <c r="V6146" t="s">
        <v>34</v>
      </c>
      <c r="W6146" t="s">
        <v>34</v>
      </c>
      <c r="X6146" t="s">
        <v>34</v>
      </c>
      <c r="Y6146" t="s">
        <v>34</v>
      </c>
      <c r="Z6146" t="s">
        <v>34</v>
      </c>
    </row>
    <row r="6147" spans="1:26" x14ac:dyDescent="0.25">
      <c r="A6147">
        <v>6146</v>
      </c>
      <c r="B6147">
        <v>2</v>
      </c>
      <c r="C6147" t="str">
        <f>VLOOKUP(B6147,Sheet4!$A:$B,2,0)</f>
        <v>Gold</v>
      </c>
      <c r="D6147">
        <v>3359</v>
      </c>
      <c r="E6147" t="s">
        <v>12577</v>
      </c>
      <c r="F6147" t="s">
        <v>9663</v>
      </c>
      <c r="G6147">
        <v>1864</v>
      </c>
      <c r="H6147" t="s">
        <v>9648</v>
      </c>
      <c r="I6147">
        <v>41</v>
      </c>
      <c r="J6147" t="s">
        <v>13181</v>
      </c>
      <c r="K6147">
        <v>2</v>
      </c>
      <c r="L6147" t="s">
        <v>34</v>
      </c>
      <c r="M6147">
        <v>1</v>
      </c>
      <c r="N6147" t="s">
        <v>9652</v>
      </c>
      <c r="O6147">
        <v>216</v>
      </c>
      <c r="P6147" t="s">
        <v>9695</v>
      </c>
      <c r="Q6147" t="s">
        <v>545</v>
      </c>
      <c r="R6147">
        <v>101</v>
      </c>
      <c r="S6147">
        <v>41326</v>
      </c>
      <c r="T6147" t="str">
        <f>VLOOKUP(U6147,Sheet3!$A:$B,2,0)</f>
        <v>Africa</v>
      </c>
      <c r="U6147">
        <f>VLOOKUP(Q6147,Sheet2!$A:$B,2,0)</f>
        <v>5</v>
      </c>
      <c r="V6147" t="s">
        <v>34</v>
      </c>
      <c r="W6147" t="s">
        <v>34</v>
      </c>
      <c r="X6147" t="s">
        <v>34</v>
      </c>
      <c r="Y6147" t="s">
        <v>34</v>
      </c>
      <c r="Z6147" t="s">
        <v>34</v>
      </c>
    </row>
    <row r="6148" spans="1:26" x14ac:dyDescent="0.25">
      <c r="A6148">
        <v>6147</v>
      </c>
      <c r="B6148">
        <v>2</v>
      </c>
      <c r="C6148" t="str">
        <f>VLOOKUP(B6148,Sheet4!$A:$B,2,0)</f>
        <v>Gold</v>
      </c>
      <c r="D6148">
        <v>3358</v>
      </c>
      <c r="E6148" t="s">
        <v>12578</v>
      </c>
      <c r="F6148" t="s">
        <v>9658</v>
      </c>
      <c r="G6148">
        <v>1863</v>
      </c>
      <c r="H6148" t="s">
        <v>9648</v>
      </c>
      <c r="I6148">
        <v>41</v>
      </c>
      <c r="J6148" t="s">
        <v>13181</v>
      </c>
      <c r="K6148">
        <v>2</v>
      </c>
      <c r="L6148" t="s">
        <v>34</v>
      </c>
      <c r="M6148">
        <v>1</v>
      </c>
      <c r="N6148" t="s">
        <v>10891</v>
      </c>
      <c r="O6148">
        <v>258</v>
      </c>
      <c r="P6148" t="s">
        <v>9650</v>
      </c>
      <c r="Q6148" t="s">
        <v>263</v>
      </c>
      <c r="R6148">
        <v>12</v>
      </c>
      <c r="S6148">
        <v>10000</v>
      </c>
      <c r="T6148" t="str">
        <f>VLOOKUP(U6148,Sheet3!$A:$B,2,0)</f>
        <v>Asia</v>
      </c>
      <c r="U6148">
        <f>VLOOKUP(Q6148,Sheet2!$A:$B,2,0)</f>
        <v>1</v>
      </c>
      <c r="V6148" t="s">
        <v>34</v>
      </c>
      <c r="W6148" t="s">
        <v>34</v>
      </c>
      <c r="X6148" t="s">
        <v>34</v>
      </c>
      <c r="Y6148" t="s">
        <v>34</v>
      </c>
      <c r="Z6148" t="s">
        <v>34</v>
      </c>
    </row>
    <row r="6149" spans="1:26" x14ac:dyDescent="0.25">
      <c r="A6149">
        <v>6148</v>
      </c>
      <c r="B6149">
        <v>2</v>
      </c>
      <c r="C6149" t="str">
        <f>VLOOKUP(B6149,Sheet4!$A:$B,2,0)</f>
        <v>Gold</v>
      </c>
      <c r="D6149">
        <v>3349</v>
      </c>
      <c r="E6149" t="s">
        <v>12579</v>
      </c>
      <c r="F6149" t="s">
        <v>12566</v>
      </c>
      <c r="G6149">
        <v>2244</v>
      </c>
      <c r="H6149" t="s">
        <v>9679</v>
      </c>
      <c r="I6149">
        <v>44</v>
      </c>
      <c r="J6149" t="s">
        <v>13181</v>
      </c>
      <c r="K6149">
        <v>2</v>
      </c>
      <c r="L6149" t="s">
        <v>34</v>
      </c>
      <c r="M6149">
        <v>1</v>
      </c>
      <c r="N6149" t="s">
        <v>34</v>
      </c>
      <c r="O6149">
        <v>1</v>
      </c>
      <c r="P6149" t="s">
        <v>9650</v>
      </c>
      <c r="Q6149" t="s">
        <v>857</v>
      </c>
      <c r="R6149">
        <v>28</v>
      </c>
      <c r="S6149">
        <v>61539</v>
      </c>
      <c r="T6149" t="str">
        <f>VLOOKUP(U6149,Sheet3!$A:$B,2,0)</f>
        <v>Latin America</v>
      </c>
      <c r="U6149">
        <f>VLOOKUP(Q6149,Sheet2!$A:$B,2,0)</f>
        <v>6</v>
      </c>
      <c r="V6149" t="s">
        <v>34</v>
      </c>
      <c r="W6149" t="s">
        <v>34</v>
      </c>
      <c r="X6149" t="s">
        <v>34</v>
      </c>
      <c r="Y6149" t="s">
        <v>34</v>
      </c>
      <c r="Z6149" t="s">
        <v>34</v>
      </c>
    </row>
    <row r="6150" spans="1:26" x14ac:dyDescent="0.25">
      <c r="A6150">
        <v>6149</v>
      </c>
      <c r="B6150">
        <v>2</v>
      </c>
      <c r="C6150" t="str">
        <f>VLOOKUP(B6150,Sheet4!$A:$B,2,0)</f>
        <v>Gold</v>
      </c>
      <c r="D6150">
        <v>3335</v>
      </c>
      <c r="E6150" t="s">
        <v>12580</v>
      </c>
      <c r="F6150" t="s">
        <v>10751</v>
      </c>
      <c r="G6150">
        <v>2004</v>
      </c>
      <c r="H6150" t="s">
        <v>9679</v>
      </c>
      <c r="I6150">
        <v>44</v>
      </c>
      <c r="J6150" t="s">
        <v>13181</v>
      </c>
      <c r="K6150">
        <v>2</v>
      </c>
      <c r="L6150" t="s">
        <v>34</v>
      </c>
      <c r="M6150">
        <v>1</v>
      </c>
      <c r="N6150" t="s">
        <v>9729</v>
      </c>
      <c r="O6150">
        <v>227</v>
      </c>
      <c r="P6150" t="s">
        <v>9695</v>
      </c>
      <c r="Q6150" t="s">
        <v>2168</v>
      </c>
      <c r="R6150">
        <v>53</v>
      </c>
      <c r="S6150">
        <v>5762</v>
      </c>
      <c r="T6150" t="str">
        <f>VLOOKUP(U6150,Sheet3!$A:$B,2,0)</f>
        <v>Latin America</v>
      </c>
      <c r="U6150">
        <f>VLOOKUP(Q6150,Sheet2!$A:$B,2,0)</f>
        <v>6</v>
      </c>
      <c r="V6150" t="s">
        <v>34</v>
      </c>
      <c r="W6150" t="s">
        <v>34</v>
      </c>
      <c r="X6150" t="s">
        <v>34</v>
      </c>
      <c r="Y6150" t="s">
        <v>34</v>
      </c>
      <c r="Z6150" t="s">
        <v>34</v>
      </c>
    </row>
    <row r="6151" spans="1:26" x14ac:dyDescent="0.25">
      <c r="A6151">
        <v>6150</v>
      </c>
      <c r="B6151">
        <v>2</v>
      </c>
      <c r="C6151" t="str">
        <f>VLOOKUP(B6151,Sheet4!$A:$B,2,0)</f>
        <v>Gold</v>
      </c>
      <c r="D6151">
        <v>3334</v>
      </c>
      <c r="E6151" t="s">
        <v>12581</v>
      </c>
      <c r="F6151" t="s">
        <v>12582</v>
      </c>
      <c r="G6151">
        <v>2245</v>
      </c>
      <c r="H6151" t="s">
        <v>9749</v>
      </c>
      <c r="I6151">
        <v>48</v>
      </c>
      <c r="J6151" t="s">
        <v>13181</v>
      </c>
      <c r="K6151">
        <v>2</v>
      </c>
      <c r="L6151" t="s">
        <v>34</v>
      </c>
      <c r="M6151">
        <v>1</v>
      </c>
      <c r="N6151" t="s">
        <v>9656</v>
      </c>
      <c r="O6151">
        <v>217</v>
      </c>
      <c r="P6151" t="s">
        <v>9695</v>
      </c>
      <c r="Q6151" t="s">
        <v>92</v>
      </c>
      <c r="R6151">
        <v>123</v>
      </c>
      <c r="S6151">
        <v>33647</v>
      </c>
      <c r="T6151" t="s">
        <v>93</v>
      </c>
      <c r="U6151">
        <f>VLOOKUP(Q6151,Sheet2!$A:$B,2,0)</f>
        <v>3</v>
      </c>
      <c r="V6151" t="s">
        <v>34</v>
      </c>
      <c r="W6151" t="s">
        <v>34</v>
      </c>
      <c r="X6151" t="s">
        <v>34</v>
      </c>
      <c r="Y6151" t="s">
        <v>34</v>
      </c>
      <c r="Z6151" t="s">
        <v>34</v>
      </c>
    </row>
    <row r="6152" spans="1:26" x14ac:dyDescent="0.25">
      <c r="A6152">
        <v>6151</v>
      </c>
      <c r="B6152">
        <v>2</v>
      </c>
      <c r="C6152" t="str">
        <f>VLOOKUP(B6152,Sheet4!$A:$B,2,0)</f>
        <v>Gold</v>
      </c>
      <c r="D6152">
        <v>3325</v>
      </c>
      <c r="E6152" t="s">
        <v>12583</v>
      </c>
      <c r="F6152" t="s">
        <v>11524</v>
      </c>
      <c r="G6152">
        <v>2097</v>
      </c>
      <c r="H6152" t="s">
        <v>9648</v>
      </c>
      <c r="I6152">
        <v>41</v>
      </c>
      <c r="J6152" t="s">
        <v>13181</v>
      </c>
      <c r="K6152">
        <v>2</v>
      </c>
      <c r="L6152" t="s">
        <v>34</v>
      </c>
      <c r="M6152">
        <v>1</v>
      </c>
      <c r="N6152" t="s">
        <v>9652</v>
      </c>
      <c r="O6152">
        <v>216</v>
      </c>
      <c r="P6152" t="s">
        <v>9650</v>
      </c>
      <c r="Q6152" t="s">
        <v>416</v>
      </c>
      <c r="R6152">
        <v>125</v>
      </c>
      <c r="S6152">
        <v>48000</v>
      </c>
      <c r="T6152" t="str">
        <f>VLOOKUP(U6152,Sheet3!$A:$B,2,0)</f>
        <v>Africa</v>
      </c>
      <c r="U6152">
        <f>VLOOKUP(Q6152,Sheet2!$A:$B,2,0)</f>
        <v>5</v>
      </c>
      <c r="V6152" t="s">
        <v>34</v>
      </c>
      <c r="W6152" t="s">
        <v>34</v>
      </c>
      <c r="X6152" t="s">
        <v>34</v>
      </c>
      <c r="Y6152" t="s">
        <v>34</v>
      </c>
      <c r="Z6152" t="s">
        <v>34</v>
      </c>
    </row>
    <row r="6153" spans="1:26" x14ac:dyDescent="0.25">
      <c r="A6153">
        <v>6152</v>
      </c>
      <c r="B6153">
        <v>2</v>
      </c>
      <c r="C6153" t="str">
        <f>VLOOKUP(B6153,Sheet4!$A:$B,2,0)</f>
        <v>Gold</v>
      </c>
      <c r="D6153">
        <v>3256</v>
      </c>
      <c r="E6153" t="s">
        <v>12584</v>
      </c>
      <c r="F6153" t="s">
        <v>10365</v>
      </c>
      <c r="G6153">
        <v>1973</v>
      </c>
      <c r="H6153" t="s">
        <v>9648</v>
      </c>
      <c r="I6153">
        <v>41</v>
      </c>
      <c r="J6153" t="s">
        <v>13181</v>
      </c>
      <c r="K6153">
        <v>2</v>
      </c>
      <c r="L6153" t="s">
        <v>34</v>
      </c>
      <c r="M6153">
        <v>1</v>
      </c>
      <c r="N6153" t="s">
        <v>34</v>
      </c>
      <c r="O6153">
        <v>1</v>
      </c>
      <c r="P6153" t="s">
        <v>9650</v>
      </c>
      <c r="Q6153" t="s">
        <v>358</v>
      </c>
      <c r="R6153">
        <v>64</v>
      </c>
      <c r="S6153">
        <v>45000</v>
      </c>
      <c r="T6153" t="str">
        <f>VLOOKUP(U6153,Sheet3!$A:$B,2,0)</f>
        <v>Africa</v>
      </c>
      <c r="U6153">
        <f>VLOOKUP(Q6153,Sheet2!$A:$B,2,0)</f>
        <v>5</v>
      </c>
      <c r="V6153" t="s">
        <v>34</v>
      </c>
      <c r="W6153" t="s">
        <v>34</v>
      </c>
      <c r="X6153" t="s">
        <v>34</v>
      </c>
      <c r="Y6153" t="s">
        <v>34</v>
      </c>
      <c r="Z6153" t="s">
        <v>34</v>
      </c>
    </row>
    <row r="6154" spans="1:26" x14ac:dyDescent="0.25">
      <c r="A6154">
        <v>6153</v>
      </c>
      <c r="B6154">
        <v>2</v>
      </c>
      <c r="C6154" t="str">
        <f>VLOOKUP(B6154,Sheet4!$A:$B,2,0)</f>
        <v>Gold</v>
      </c>
      <c r="D6154">
        <v>3255</v>
      </c>
      <c r="E6154" t="s">
        <v>12585</v>
      </c>
      <c r="F6154" t="s">
        <v>10365</v>
      </c>
      <c r="G6154">
        <v>1973</v>
      </c>
      <c r="H6154" t="s">
        <v>9648</v>
      </c>
      <c r="I6154">
        <v>41</v>
      </c>
      <c r="J6154" t="s">
        <v>13181</v>
      </c>
      <c r="K6154">
        <v>2</v>
      </c>
      <c r="L6154" t="s">
        <v>34</v>
      </c>
      <c r="M6154">
        <v>1</v>
      </c>
      <c r="N6154" t="s">
        <v>34</v>
      </c>
      <c r="O6154">
        <v>1</v>
      </c>
      <c r="P6154" t="s">
        <v>9650</v>
      </c>
      <c r="Q6154" t="s">
        <v>358</v>
      </c>
      <c r="R6154">
        <v>64</v>
      </c>
      <c r="S6154">
        <v>0</v>
      </c>
      <c r="T6154" t="str">
        <f>VLOOKUP(U6154,Sheet3!$A:$B,2,0)</f>
        <v>Africa</v>
      </c>
      <c r="U6154">
        <f>VLOOKUP(Q6154,Sheet2!$A:$B,2,0)</f>
        <v>5</v>
      </c>
      <c r="V6154" t="s">
        <v>34</v>
      </c>
      <c r="W6154" t="s">
        <v>34</v>
      </c>
      <c r="X6154" t="s">
        <v>34</v>
      </c>
      <c r="Y6154" t="s">
        <v>34</v>
      </c>
      <c r="Z6154" t="s">
        <v>34</v>
      </c>
    </row>
    <row r="6155" spans="1:26" x14ac:dyDescent="0.25">
      <c r="A6155">
        <v>6154</v>
      </c>
      <c r="B6155">
        <v>2</v>
      </c>
      <c r="C6155" t="str">
        <f>VLOOKUP(B6155,Sheet4!$A:$B,2,0)</f>
        <v>Gold</v>
      </c>
      <c r="D6155">
        <v>3254</v>
      </c>
      <c r="E6155" t="s">
        <v>12586</v>
      </c>
      <c r="F6155" t="s">
        <v>12587</v>
      </c>
      <c r="G6155">
        <v>2246</v>
      </c>
      <c r="H6155" t="s">
        <v>9648</v>
      </c>
      <c r="I6155">
        <v>41</v>
      </c>
      <c r="J6155" t="s">
        <v>13181</v>
      </c>
      <c r="K6155">
        <v>2</v>
      </c>
      <c r="L6155" t="s">
        <v>34</v>
      </c>
      <c r="M6155">
        <v>1</v>
      </c>
      <c r="N6155" t="s">
        <v>9675</v>
      </c>
      <c r="O6155">
        <v>249</v>
      </c>
      <c r="P6155" t="s">
        <v>9650</v>
      </c>
      <c r="Q6155" t="s">
        <v>953</v>
      </c>
      <c r="R6155">
        <v>120</v>
      </c>
      <c r="S6155">
        <v>117677</v>
      </c>
      <c r="T6155" t="str">
        <f>VLOOKUP(U6155,Sheet3!$A:$B,2,0)</f>
        <v>Asia</v>
      </c>
      <c r="U6155">
        <f>VLOOKUP(Q6155,Sheet2!$A:$B,2,0)</f>
        <v>1</v>
      </c>
      <c r="V6155" t="s">
        <v>34</v>
      </c>
      <c r="W6155" t="s">
        <v>34</v>
      </c>
      <c r="X6155" t="s">
        <v>34</v>
      </c>
      <c r="Y6155" t="s">
        <v>34</v>
      </c>
      <c r="Z6155" t="s">
        <v>34</v>
      </c>
    </row>
    <row r="6156" spans="1:26" x14ac:dyDescent="0.25">
      <c r="A6156">
        <v>6155</v>
      </c>
      <c r="B6156">
        <v>2</v>
      </c>
      <c r="C6156" t="str">
        <f>VLOOKUP(B6156,Sheet4!$A:$B,2,0)</f>
        <v>Gold</v>
      </c>
      <c r="D6156">
        <v>3253</v>
      </c>
      <c r="E6156" t="s">
        <v>12588</v>
      </c>
      <c r="F6156" t="s">
        <v>12430</v>
      </c>
      <c r="G6156">
        <v>2227</v>
      </c>
      <c r="H6156" t="s">
        <v>9749</v>
      </c>
      <c r="I6156">
        <v>48</v>
      </c>
      <c r="J6156" t="s">
        <v>13181</v>
      </c>
      <c r="K6156">
        <v>2</v>
      </c>
      <c r="L6156" t="s">
        <v>34</v>
      </c>
      <c r="M6156">
        <v>1</v>
      </c>
      <c r="N6156" t="s">
        <v>9656</v>
      </c>
      <c r="O6156">
        <v>217</v>
      </c>
      <c r="P6156" t="s">
        <v>10131</v>
      </c>
      <c r="Q6156" t="s">
        <v>92</v>
      </c>
      <c r="R6156">
        <v>123</v>
      </c>
      <c r="S6156">
        <v>155810</v>
      </c>
      <c r="T6156" t="s">
        <v>93</v>
      </c>
      <c r="U6156">
        <f>VLOOKUP(Q6156,Sheet2!$A:$B,2,0)</f>
        <v>3</v>
      </c>
      <c r="V6156" t="s">
        <v>34</v>
      </c>
      <c r="W6156" t="s">
        <v>34</v>
      </c>
      <c r="X6156" t="s">
        <v>34</v>
      </c>
      <c r="Y6156" t="s">
        <v>34</v>
      </c>
      <c r="Z6156" t="s">
        <v>34</v>
      </c>
    </row>
    <row r="6157" spans="1:26" x14ac:dyDescent="0.25">
      <c r="A6157">
        <v>6156</v>
      </c>
      <c r="B6157">
        <v>2</v>
      </c>
      <c r="C6157" t="str">
        <f>VLOOKUP(B6157,Sheet4!$A:$B,2,0)</f>
        <v>Gold</v>
      </c>
      <c r="D6157">
        <v>3226</v>
      </c>
      <c r="E6157" t="s">
        <v>12589</v>
      </c>
      <c r="F6157" t="s">
        <v>12587</v>
      </c>
      <c r="G6157">
        <v>2246</v>
      </c>
      <c r="H6157" t="s">
        <v>9648</v>
      </c>
      <c r="I6157">
        <v>41</v>
      </c>
      <c r="J6157" t="s">
        <v>13181</v>
      </c>
      <c r="K6157">
        <v>2</v>
      </c>
      <c r="L6157" t="s">
        <v>34</v>
      </c>
      <c r="M6157">
        <v>1</v>
      </c>
      <c r="N6157" t="s">
        <v>34</v>
      </c>
      <c r="O6157">
        <v>1</v>
      </c>
      <c r="P6157" t="s">
        <v>9650</v>
      </c>
      <c r="Q6157" t="s">
        <v>749</v>
      </c>
      <c r="R6157">
        <v>82</v>
      </c>
      <c r="S6157">
        <v>0</v>
      </c>
      <c r="T6157" t="str">
        <f>VLOOKUP(U6157,Sheet3!$A:$B,2,0)</f>
        <v>Asia</v>
      </c>
      <c r="U6157">
        <f>VLOOKUP(Q6157,Sheet2!$A:$B,2,0)</f>
        <v>1</v>
      </c>
      <c r="V6157" t="s">
        <v>34</v>
      </c>
      <c r="W6157" t="s">
        <v>34</v>
      </c>
      <c r="X6157" t="s">
        <v>34</v>
      </c>
      <c r="Y6157" t="s">
        <v>34</v>
      </c>
      <c r="Z6157" t="s">
        <v>34</v>
      </c>
    </row>
    <row r="6158" spans="1:26" x14ac:dyDescent="0.25">
      <c r="A6158">
        <v>6157</v>
      </c>
      <c r="B6158">
        <v>2</v>
      </c>
      <c r="C6158" t="str">
        <f>VLOOKUP(B6158,Sheet4!$A:$B,2,0)</f>
        <v>Gold</v>
      </c>
      <c r="D6158">
        <v>9996</v>
      </c>
      <c r="E6158" t="s">
        <v>11595</v>
      </c>
      <c r="F6158" t="s">
        <v>10341</v>
      </c>
      <c r="G6158">
        <v>1969</v>
      </c>
      <c r="H6158" t="s">
        <v>9688</v>
      </c>
      <c r="I6158">
        <v>46</v>
      </c>
      <c r="J6158" t="s">
        <v>13181</v>
      </c>
      <c r="K6158">
        <v>2</v>
      </c>
      <c r="L6158" t="s">
        <v>34</v>
      </c>
      <c r="M6158">
        <v>1</v>
      </c>
      <c r="N6158" t="s">
        <v>34</v>
      </c>
      <c r="O6158">
        <v>1</v>
      </c>
      <c r="P6158" t="s">
        <v>10131</v>
      </c>
      <c r="Q6158" t="s">
        <v>391</v>
      </c>
      <c r="R6158">
        <v>84</v>
      </c>
      <c r="S6158">
        <v>66397</v>
      </c>
      <c r="T6158" t="str">
        <f>VLOOKUP(U6158,Sheet3!$A:$B,2,0)</f>
        <v>Asia</v>
      </c>
      <c r="U6158">
        <f>VLOOKUP(Q6158,Sheet2!$A:$B,2,0)</f>
        <v>1</v>
      </c>
      <c r="V6158" t="s">
        <v>34</v>
      </c>
      <c r="W6158" t="s">
        <v>34</v>
      </c>
      <c r="X6158" t="s">
        <v>34</v>
      </c>
      <c r="Y6158" t="s">
        <v>34</v>
      </c>
      <c r="Z6158" t="s">
        <v>34</v>
      </c>
    </row>
    <row r="6159" spans="1:26" x14ac:dyDescent="0.25">
      <c r="A6159">
        <v>6158</v>
      </c>
      <c r="B6159">
        <v>2</v>
      </c>
      <c r="C6159" t="str">
        <f>VLOOKUP(B6159,Sheet4!$A:$B,2,0)</f>
        <v>Gold</v>
      </c>
      <c r="D6159">
        <v>9997</v>
      </c>
      <c r="E6159" t="s">
        <v>11596</v>
      </c>
      <c r="F6159" t="s">
        <v>10341</v>
      </c>
      <c r="G6159">
        <v>1969</v>
      </c>
      <c r="H6159" t="s">
        <v>9688</v>
      </c>
      <c r="I6159">
        <v>46</v>
      </c>
      <c r="J6159" t="s">
        <v>13181</v>
      </c>
      <c r="K6159">
        <v>2</v>
      </c>
      <c r="L6159" t="s">
        <v>34</v>
      </c>
      <c r="M6159">
        <v>1</v>
      </c>
      <c r="N6159" t="s">
        <v>34</v>
      </c>
      <c r="O6159">
        <v>1</v>
      </c>
      <c r="P6159" t="s">
        <v>10131</v>
      </c>
      <c r="Q6159" t="s">
        <v>391</v>
      </c>
      <c r="R6159">
        <v>84</v>
      </c>
      <c r="S6159">
        <v>66329</v>
      </c>
      <c r="T6159" t="str">
        <f>VLOOKUP(U6159,Sheet3!$A:$B,2,0)</f>
        <v>Asia</v>
      </c>
      <c r="U6159">
        <f>VLOOKUP(Q6159,Sheet2!$A:$B,2,0)</f>
        <v>1</v>
      </c>
      <c r="V6159" t="s">
        <v>34</v>
      </c>
      <c r="W6159" t="s">
        <v>34</v>
      </c>
      <c r="X6159" t="s">
        <v>34</v>
      </c>
      <c r="Y6159" t="s">
        <v>34</v>
      </c>
      <c r="Z6159" t="s">
        <v>34</v>
      </c>
    </row>
    <row r="6160" spans="1:26" x14ac:dyDescent="0.25">
      <c r="A6160">
        <v>6159</v>
      </c>
      <c r="B6160">
        <v>2</v>
      </c>
      <c r="C6160" t="str">
        <f>VLOOKUP(B6160,Sheet4!$A:$B,2,0)</f>
        <v>Gold</v>
      </c>
      <c r="D6160">
        <v>9998</v>
      </c>
      <c r="E6160" t="s">
        <v>12590</v>
      </c>
      <c r="F6160" t="s">
        <v>10341</v>
      </c>
      <c r="G6160">
        <v>1969</v>
      </c>
      <c r="H6160" t="s">
        <v>9688</v>
      </c>
      <c r="I6160">
        <v>46</v>
      </c>
      <c r="J6160" t="s">
        <v>13181</v>
      </c>
      <c r="K6160">
        <v>2</v>
      </c>
      <c r="L6160" t="s">
        <v>34</v>
      </c>
      <c r="M6160">
        <v>1</v>
      </c>
      <c r="N6160" t="s">
        <v>34</v>
      </c>
      <c r="O6160">
        <v>1</v>
      </c>
      <c r="P6160" t="s">
        <v>10131</v>
      </c>
      <c r="Q6160" t="s">
        <v>391</v>
      </c>
      <c r="R6160">
        <v>84</v>
      </c>
      <c r="S6160">
        <v>61510</v>
      </c>
      <c r="T6160" t="str">
        <f>VLOOKUP(U6160,Sheet3!$A:$B,2,0)</f>
        <v>Asia</v>
      </c>
      <c r="U6160">
        <f>VLOOKUP(Q6160,Sheet2!$A:$B,2,0)</f>
        <v>1</v>
      </c>
      <c r="V6160" t="s">
        <v>34</v>
      </c>
      <c r="W6160" t="s">
        <v>34</v>
      </c>
      <c r="X6160" t="s">
        <v>34</v>
      </c>
      <c r="Y6160" t="s">
        <v>34</v>
      </c>
      <c r="Z6160" t="s">
        <v>34</v>
      </c>
    </row>
    <row r="6161" spans="1:26" x14ac:dyDescent="0.25">
      <c r="A6161">
        <v>6160</v>
      </c>
      <c r="B6161">
        <v>2</v>
      </c>
      <c r="C6161" t="str">
        <f>VLOOKUP(B6161,Sheet4!$A:$B,2,0)</f>
        <v>Gold</v>
      </c>
      <c r="D6161">
        <v>3127</v>
      </c>
      <c r="E6161" t="s">
        <v>12591</v>
      </c>
      <c r="F6161" t="s">
        <v>12592</v>
      </c>
      <c r="G6161">
        <v>2247</v>
      </c>
      <c r="H6161" t="s">
        <v>9648</v>
      </c>
      <c r="I6161">
        <v>41</v>
      </c>
      <c r="J6161" t="s">
        <v>13181</v>
      </c>
      <c r="K6161">
        <v>2</v>
      </c>
      <c r="L6161" t="s">
        <v>34</v>
      </c>
      <c r="M6161">
        <v>1</v>
      </c>
      <c r="N6161" t="s">
        <v>10891</v>
      </c>
      <c r="O6161">
        <v>258</v>
      </c>
      <c r="P6161" t="s">
        <v>9695</v>
      </c>
      <c r="Q6161" t="s">
        <v>416</v>
      </c>
      <c r="R6161">
        <v>125</v>
      </c>
      <c r="S6161">
        <v>3707</v>
      </c>
      <c r="T6161" t="str">
        <f>VLOOKUP(U6161,Sheet3!$A:$B,2,0)</f>
        <v>Africa</v>
      </c>
      <c r="U6161">
        <f>VLOOKUP(Q6161,Sheet2!$A:$B,2,0)</f>
        <v>5</v>
      </c>
      <c r="V6161" t="s">
        <v>34</v>
      </c>
      <c r="W6161" t="s">
        <v>34</v>
      </c>
      <c r="X6161" t="s">
        <v>34</v>
      </c>
      <c r="Y6161" t="s">
        <v>34</v>
      </c>
      <c r="Z6161" t="s">
        <v>34</v>
      </c>
    </row>
    <row r="6162" spans="1:26" x14ac:dyDescent="0.25">
      <c r="A6162">
        <v>6161</v>
      </c>
      <c r="B6162">
        <v>2</v>
      </c>
      <c r="C6162" t="str">
        <f>VLOOKUP(B6162,Sheet4!$A:$B,2,0)</f>
        <v>Gold</v>
      </c>
      <c r="D6162">
        <v>3122</v>
      </c>
      <c r="E6162" t="s">
        <v>12593</v>
      </c>
      <c r="F6162" t="s">
        <v>12593</v>
      </c>
      <c r="G6162">
        <v>2248</v>
      </c>
      <c r="H6162" t="s">
        <v>9790</v>
      </c>
      <c r="I6162">
        <v>50</v>
      </c>
      <c r="J6162" t="s">
        <v>13181</v>
      </c>
      <c r="K6162">
        <v>2</v>
      </c>
      <c r="L6162" t="s">
        <v>34</v>
      </c>
      <c r="M6162">
        <v>1</v>
      </c>
      <c r="N6162" t="s">
        <v>9676</v>
      </c>
      <c r="O6162">
        <v>222</v>
      </c>
      <c r="P6162" t="s">
        <v>10131</v>
      </c>
      <c r="Q6162" t="s">
        <v>126</v>
      </c>
      <c r="R6162">
        <v>17</v>
      </c>
      <c r="S6162">
        <v>134160</v>
      </c>
      <c r="T6162" t="str">
        <f>VLOOKUP(U6162,Sheet3!$A:$B,2,0)</f>
        <v>Latin America</v>
      </c>
      <c r="U6162">
        <f>VLOOKUP(Q6162,Sheet2!$A:$B,2,0)</f>
        <v>6</v>
      </c>
      <c r="V6162" t="s">
        <v>34</v>
      </c>
      <c r="W6162" t="s">
        <v>34</v>
      </c>
      <c r="X6162" t="s">
        <v>34</v>
      </c>
      <c r="Y6162" t="s">
        <v>34</v>
      </c>
      <c r="Z6162" t="s">
        <v>34</v>
      </c>
    </row>
    <row r="6163" spans="1:26" x14ac:dyDescent="0.25">
      <c r="A6163">
        <v>6162</v>
      </c>
      <c r="B6163">
        <v>2</v>
      </c>
      <c r="C6163" t="str">
        <f>VLOOKUP(B6163,Sheet4!$A:$B,2,0)</f>
        <v>Gold</v>
      </c>
      <c r="D6163">
        <v>3121</v>
      </c>
      <c r="E6163" t="s">
        <v>12594</v>
      </c>
      <c r="F6163" t="s">
        <v>10208</v>
      </c>
      <c r="G6163">
        <v>1953</v>
      </c>
      <c r="H6163" t="s">
        <v>9675</v>
      </c>
      <c r="I6163">
        <v>43</v>
      </c>
      <c r="J6163" t="s">
        <v>13182</v>
      </c>
      <c r="K6163">
        <v>3</v>
      </c>
      <c r="L6163" t="s">
        <v>34</v>
      </c>
      <c r="M6163">
        <v>1</v>
      </c>
      <c r="N6163" t="s">
        <v>10809</v>
      </c>
      <c r="O6163">
        <v>256</v>
      </c>
      <c r="P6163" t="s">
        <v>9650</v>
      </c>
      <c r="Q6163" t="s">
        <v>358</v>
      </c>
      <c r="R6163">
        <v>64</v>
      </c>
      <c r="S6163">
        <v>8500</v>
      </c>
      <c r="T6163" t="str">
        <f>VLOOKUP(U6163,Sheet3!$A:$B,2,0)</f>
        <v>Africa</v>
      </c>
      <c r="U6163">
        <f>VLOOKUP(Q6163,Sheet2!$A:$B,2,0)</f>
        <v>5</v>
      </c>
      <c r="V6163" t="s">
        <v>34</v>
      </c>
      <c r="W6163" t="s">
        <v>34</v>
      </c>
      <c r="X6163" t="s">
        <v>34</v>
      </c>
      <c r="Y6163" t="s">
        <v>34</v>
      </c>
      <c r="Z6163" t="s">
        <v>34</v>
      </c>
    </row>
    <row r="6164" spans="1:26" x14ac:dyDescent="0.25">
      <c r="A6164">
        <v>6163</v>
      </c>
      <c r="B6164">
        <v>2</v>
      </c>
      <c r="C6164" t="str">
        <f>VLOOKUP(B6164,Sheet4!$A:$B,2,0)</f>
        <v>Gold</v>
      </c>
      <c r="D6164">
        <v>3526</v>
      </c>
      <c r="E6164" t="s">
        <v>12595</v>
      </c>
      <c r="F6164" t="s">
        <v>9663</v>
      </c>
      <c r="G6164">
        <v>1864</v>
      </c>
      <c r="H6164" t="s">
        <v>9648</v>
      </c>
      <c r="I6164">
        <v>41</v>
      </c>
      <c r="J6164" t="s">
        <v>13181</v>
      </c>
      <c r="K6164">
        <v>2</v>
      </c>
      <c r="L6164" t="s">
        <v>34</v>
      </c>
      <c r="M6164">
        <v>1</v>
      </c>
      <c r="N6164" t="s">
        <v>9652</v>
      </c>
      <c r="O6164">
        <v>216</v>
      </c>
      <c r="P6164" t="s">
        <v>9695</v>
      </c>
      <c r="Q6164" t="s">
        <v>47</v>
      </c>
      <c r="R6164">
        <v>55</v>
      </c>
      <c r="S6164">
        <v>95885</v>
      </c>
      <c r="T6164" t="str">
        <f>VLOOKUP(U6164,Sheet3!$A:$B,2,0)</f>
        <v>Asia</v>
      </c>
      <c r="U6164">
        <f>VLOOKUP(Q6164,Sheet2!$A:$B,2,0)</f>
        <v>1</v>
      </c>
      <c r="V6164" t="s">
        <v>34</v>
      </c>
      <c r="W6164" t="s">
        <v>34</v>
      </c>
      <c r="X6164" t="s">
        <v>34</v>
      </c>
      <c r="Y6164" t="s">
        <v>34</v>
      </c>
      <c r="Z6164" t="s">
        <v>34</v>
      </c>
    </row>
    <row r="6165" spans="1:26" x14ac:dyDescent="0.25">
      <c r="A6165">
        <v>6164</v>
      </c>
      <c r="B6165">
        <v>2</v>
      </c>
      <c r="C6165" t="str">
        <f>VLOOKUP(B6165,Sheet4!$A:$B,2,0)</f>
        <v>Gold</v>
      </c>
      <c r="D6165">
        <v>3115</v>
      </c>
      <c r="E6165" t="s">
        <v>12596</v>
      </c>
      <c r="F6165" t="s">
        <v>11963</v>
      </c>
      <c r="G6165">
        <v>2163</v>
      </c>
      <c r="H6165" t="s">
        <v>9790</v>
      </c>
      <c r="I6165">
        <v>50</v>
      </c>
      <c r="J6165" t="s">
        <v>13181</v>
      </c>
      <c r="K6165">
        <v>2</v>
      </c>
      <c r="L6165" t="s">
        <v>34</v>
      </c>
      <c r="M6165">
        <v>1</v>
      </c>
      <c r="N6165" t="s">
        <v>34</v>
      </c>
      <c r="O6165">
        <v>1</v>
      </c>
      <c r="P6165" t="s">
        <v>9650</v>
      </c>
      <c r="Q6165" t="s">
        <v>92</v>
      </c>
      <c r="R6165">
        <v>123</v>
      </c>
      <c r="S6165">
        <v>15000</v>
      </c>
      <c r="T6165" t="s">
        <v>93</v>
      </c>
      <c r="U6165">
        <f>VLOOKUP(Q6165,Sheet2!$A:$B,2,0)</f>
        <v>3</v>
      </c>
      <c r="V6165" t="s">
        <v>34</v>
      </c>
      <c r="W6165" t="s">
        <v>34</v>
      </c>
      <c r="X6165" t="s">
        <v>34</v>
      </c>
      <c r="Y6165" t="s">
        <v>34</v>
      </c>
      <c r="Z6165" t="s">
        <v>34</v>
      </c>
    </row>
    <row r="6166" spans="1:26" x14ac:dyDescent="0.25">
      <c r="A6166">
        <v>6165</v>
      </c>
      <c r="B6166">
        <v>2</v>
      </c>
      <c r="C6166" t="str">
        <f>VLOOKUP(B6166,Sheet4!$A:$B,2,0)</f>
        <v>Gold</v>
      </c>
      <c r="D6166">
        <v>3112</v>
      </c>
      <c r="E6166" t="s">
        <v>12597</v>
      </c>
      <c r="F6166" t="s">
        <v>9694</v>
      </c>
      <c r="G6166">
        <v>1871</v>
      </c>
      <c r="H6166" t="s">
        <v>9648</v>
      </c>
      <c r="I6166">
        <v>41</v>
      </c>
      <c r="J6166" t="s">
        <v>13181</v>
      </c>
      <c r="K6166">
        <v>2</v>
      </c>
      <c r="L6166" t="s">
        <v>34</v>
      </c>
      <c r="M6166">
        <v>1</v>
      </c>
      <c r="N6166" t="s">
        <v>9672</v>
      </c>
      <c r="O6166">
        <v>221</v>
      </c>
      <c r="P6166" t="s">
        <v>9695</v>
      </c>
      <c r="Q6166" t="s">
        <v>263</v>
      </c>
      <c r="R6166">
        <v>12</v>
      </c>
      <c r="S6166">
        <v>0</v>
      </c>
      <c r="T6166" t="str">
        <f>VLOOKUP(U6166,Sheet3!$A:$B,2,0)</f>
        <v>Asia</v>
      </c>
      <c r="U6166">
        <f>VLOOKUP(Q6166,Sheet2!$A:$B,2,0)</f>
        <v>1</v>
      </c>
      <c r="V6166" t="s">
        <v>34</v>
      </c>
      <c r="W6166" t="s">
        <v>34</v>
      </c>
      <c r="X6166" t="s">
        <v>34</v>
      </c>
      <c r="Y6166" t="s">
        <v>34</v>
      </c>
      <c r="Z6166" t="s">
        <v>34</v>
      </c>
    </row>
    <row r="6167" spans="1:26" x14ac:dyDescent="0.25">
      <c r="A6167">
        <v>6166</v>
      </c>
      <c r="B6167">
        <v>2</v>
      </c>
      <c r="C6167" t="str">
        <f>VLOOKUP(B6167,Sheet4!$A:$B,2,0)</f>
        <v>Gold</v>
      </c>
      <c r="D6167">
        <v>3108</v>
      </c>
      <c r="E6167" t="s">
        <v>12598</v>
      </c>
      <c r="F6167" t="s">
        <v>9658</v>
      </c>
      <c r="G6167">
        <v>1863</v>
      </c>
      <c r="H6167" t="s">
        <v>9648</v>
      </c>
      <c r="I6167">
        <v>41</v>
      </c>
      <c r="J6167" t="s">
        <v>13181</v>
      </c>
      <c r="K6167">
        <v>2</v>
      </c>
      <c r="L6167" t="s">
        <v>34</v>
      </c>
      <c r="M6167">
        <v>1</v>
      </c>
      <c r="N6167" t="s">
        <v>10891</v>
      </c>
      <c r="O6167">
        <v>258</v>
      </c>
      <c r="P6167" t="s">
        <v>10131</v>
      </c>
      <c r="Q6167" t="s">
        <v>494</v>
      </c>
      <c r="R6167">
        <v>72</v>
      </c>
      <c r="S6167">
        <v>9621</v>
      </c>
      <c r="T6167" t="str">
        <f>VLOOKUP(U6167,Sheet3!$A:$B,2,0)</f>
        <v>Africa</v>
      </c>
      <c r="U6167">
        <f>VLOOKUP(Q6167,Sheet2!$A:$B,2,0)</f>
        <v>5</v>
      </c>
      <c r="V6167" t="s">
        <v>34</v>
      </c>
      <c r="W6167" t="s">
        <v>34</v>
      </c>
      <c r="X6167" t="s">
        <v>34</v>
      </c>
      <c r="Y6167" t="s">
        <v>34</v>
      </c>
      <c r="Z6167" t="s">
        <v>34</v>
      </c>
    </row>
    <row r="6168" spans="1:26" x14ac:dyDescent="0.25">
      <c r="A6168">
        <v>6167</v>
      </c>
      <c r="B6168">
        <v>2</v>
      </c>
      <c r="C6168" t="str">
        <f>VLOOKUP(B6168,Sheet4!$A:$B,2,0)</f>
        <v>Gold</v>
      </c>
      <c r="D6168">
        <v>3107</v>
      </c>
      <c r="E6168" t="s">
        <v>12599</v>
      </c>
      <c r="F6168" t="s">
        <v>9658</v>
      </c>
      <c r="G6168">
        <v>1863</v>
      </c>
      <c r="H6168" t="s">
        <v>9648</v>
      </c>
      <c r="I6168">
        <v>41</v>
      </c>
      <c r="J6168" t="s">
        <v>13181</v>
      </c>
      <c r="K6168">
        <v>2</v>
      </c>
      <c r="L6168" t="s">
        <v>34</v>
      </c>
      <c r="M6168">
        <v>1</v>
      </c>
      <c r="N6168" t="s">
        <v>10891</v>
      </c>
      <c r="O6168">
        <v>258</v>
      </c>
      <c r="P6168" t="s">
        <v>10131</v>
      </c>
      <c r="Q6168" t="s">
        <v>494</v>
      </c>
      <c r="R6168">
        <v>72</v>
      </c>
      <c r="S6168">
        <v>10377</v>
      </c>
      <c r="T6168" t="str">
        <f>VLOOKUP(U6168,Sheet3!$A:$B,2,0)</f>
        <v>Africa</v>
      </c>
      <c r="U6168">
        <f>VLOOKUP(Q6168,Sheet2!$A:$B,2,0)</f>
        <v>5</v>
      </c>
      <c r="V6168" t="s">
        <v>34</v>
      </c>
      <c r="W6168" t="s">
        <v>34</v>
      </c>
      <c r="X6168" t="s">
        <v>34</v>
      </c>
      <c r="Y6168" t="s">
        <v>34</v>
      </c>
      <c r="Z6168" t="s">
        <v>34</v>
      </c>
    </row>
    <row r="6169" spans="1:26" x14ac:dyDescent="0.25">
      <c r="A6169">
        <v>6168</v>
      </c>
      <c r="B6169">
        <v>2</v>
      </c>
      <c r="C6169" t="str">
        <f>VLOOKUP(B6169,Sheet4!$A:$B,2,0)</f>
        <v>Gold</v>
      </c>
      <c r="D6169">
        <v>3106</v>
      </c>
      <c r="E6169" t="s">
        <v>12600</v>
      </c>
      <c r="F6169" t="s">
        <v>9658</v>
      </c>
      <c r="G6169">
        <v>1863</v>
      </c>
      <c r="H6169" t="s">
        <v>9648</v>
      </c>
      <c r="I6169">
        <v>41</v>
      </c>
      <c r="J6169" t="s">
        <v>13181</v>
      </c>
      <c r="K6169">
        <v>2</v>
      </c>
      <c r="L6169" t="s">
        <v>34</v>
      </c>
      <c r="M6169">
        <v>1</v>
      </c>
      <c r="N6169" t="s">
        <v>10891</v>
      </c>
      <c r="O6169">
        <v>258</v>
      </c>
      <c r="P6169" t="s">
        <v>10131</v>
      </c>
      <c r="Q6169" t="s">
        <v>494</v>
      </c>
      <c r="R6169">
        <v>72</v>
      </c>
      <c r="S6169">
        <v>10000</v>
      </c>
      <c r="T6169" t="str">
        <f>VLOOKUP(U6169,Sheet3!$A:$B,2,0)</f>
        <v>Africa</v>
      </c>
      <c r="U6169">
        <f>VLOOKUP(Q6169,Sheet2!$A:$B,2,0)</f>
        <v>5</v>
      </c>
      <c r="V6169" t="s">
        <v>34</v>
      </c>
      <c r="W6169" t="s">
        <v>34</v>
      </c>
      <c r="X6169" t="s">
        <v>34</v>
      </c>
      <c r="Y6169" t="s">
        <v>34</v>
      </c>
      <c r="Z6169" t="s">
        <v>34</v>
      </c>
    </row>
    <row r="6170" spans="1:26" x14ac:dyDescent="0.25">
      <c r="A6170">
        <v>6169</v>
      </c>
      <c r="B6170">
        <v>2</v>
      </c>
      <c r="C6170" t="str">
        <f>VLOOKUP(B6170,Sheet4!$A:$B,2,0)</f>
        <v>Gold</v>
      </c>
      <c r="D6170">
        <v>3080</v>
      </c>
      <c r="E6170" t="s">
        <v>12601</v>
      </c>
      <c r="F6170" t="s">
        <v>11591</v>
      </c>
      <c r="G6170">
        <v>2101</v>
      </c>
      <c r="H6170" t="s">
        <v>9648</v>
      </c>
      <c r="I6170">
        <v>41</v>
      </c>
      <c r="J6170" t="s">
        <v>13181</v>
      </c>
      <c r="K6170">
        <v>2</v>
      </c>
      <c r="L6170" t="s">
        <v>34</v>
      </c>
      <c r="M6170">
        <v>1</v>
      </c>
      <c r="N6170" t="s">
        <v>10891</v>
      </c>
      <c r="O6170">
        <v>258</v>
      </c>
      <c r="P6170" t="s">
        <v>10131</v>
      </c>
      <c r="Q6170" t="s">
        <v>358</v>
      </c>
      <c r="R6170">
        <v>64</v>
      </c>
      <c r="S6170">
        <v>10000</v>
      </c>
      <c r="T6170" t="str">
        <f>VLOOKUP(U6170,Sheet3!$A:$B,2,0)</f>
        <v>Africa</v>
      </c>
      <c r="U6170">
        <f>VLOOKUP(Q6170,Sheet2!$A:$B,2,0)</f>
        <v>5</v>
      </c>
      <c r="V6170" t="s">
        <v>34</v>
      </c>
      <c r="W6170" t="s">
        <v>34</v>
      </c>
      <c r="X6170" t="s">
        <v>34</v>
      </c>
      <c r="Y6170" t="s">
        <v>34</v>
      </c>
      <c r="Z6170" t="s">
        <v>34</v>
      </c>
    </row>
    <row r="6171" spans="1:26" x14ac:dyDescent="0.25">
      <c r="A6171">
        <v>6170</v>
      </c>
      <c r="B6171">
        <v>2</v>
      </c>
      <c r="C6171" t="str">
        <f>VLOOKUP(B6171,Sheet4!$A:$B,2,0)</f>
        <v>Gold</v>
      </c>
      <c r="D6171">
        <v>3079</v>
      </c>
      <c r="E6171" t="s">
        <v>12602</v>
      </c>
      <c r="F6171" t="s">
        <v>11591</v>
      </c>
      <c r="G6171">
        <v>2101</v>
      </c>
      <c r="H6171" t="s">
        <v>9648</v>
      </c>
      <c r="I6171">
        <v>41</v>
      </c>
      <c r="J6171" t="s">
        <v>13181</v>
      </c>
      <c r="K6171">
        <v>2</v>
      </c>
      <c r="L6171" t="s">
        <v>34</v>
      </c>
      <c r="M6171">
        <v>1</v>
      </c>
      <c r="N6171" t="s">
        <v>10891</v>
      </c>
      <c r="O6171">
        <v>258</v>
      </c>
      <c r="P6171" t="s">
        <v>10131</v>
      </c>
      <c r="Q6171" t="s">
        <v>358</v>
      </c>
      <c r="R6171">
        <v>64</v>
      </c>
      <c r="S6171">
        <v>10000</v>
      </c>
      <c r="T6171" t="str">
        <f>VLOOKUP(U6171,Sheet3!$A:$B,2,0)</f>
        <v>Africa</v>
      </c>
      <c r="U6171">
        <f>VLOOKUP(Q6171,Sheet2!$A:$B,2,0)</f>
        <v>5</v>
      </c>
      <c r="V6171" t="s">
        <v>34</v>
      </c>
      <c r="W6171" t="s">
        <v>34</v>
      </c>
      <c r="X6171" t="s">
        <v>34</v>
      </c>
      <c r="Y6171" t="s">
        <v>34</v>
      </c>
      <c r="Z6171" t="s">
        <v>34</v>
      </c>
    </row>
    <row r="6172" spans="1:26" x14ac:dyDescent="0.25">
      <c r="A6172">
        <v>6171</v>
      </c>
      <c r="B6172">
        <v>2</v>
      </c>
      <c r="C6172" t="str">
        <f>VLOOKUP(B6172,Sheet4!$A:$B,2,0)</f>
        <v>Gold</v>
      </c>
      <c r="D6172">
        <v>3267</v>
      </c>
      <c r="E6172" t="s">
        <v>12603</v>
      </c>
      <c r="F6172" t="s">
        <v>10241</v>
      </c>
      <c r="G6172">
        <v>1961</v>
      </c>
      <c r="H6172" t="s">
        <v>9648</v>
      </c>
      <c r="I6172">
        <v>41</v>
      </c>
      <c r="J6172" t="s">
        <v>13181</v>
      </c>
      <c r="K6172">
        <v>2</v>
      </c>
      <c r="L6172" t="s">
        <v>34</v>
      </c>
      <c r="M6172">
        <v>1</v>
      </c>
      <c r="N6172" t="s">
        <v>9659</v>
      </c>
      <c r="O6172">
        <v>218</v>
      </c>
      <c r="P6172" t="s">
        <v>10131</v>
      </c>
      <c r="Q6172" t="s">
        <v>110</v>
      </c>
      <c r="R6172">
        <v>118</v>
      </c>
      <c r="S6172">
        <v>8927</v>
      </c>
      <c r="T6172" t="str">
        <f>VLOOKUP(U6172,Sheet3!$A:$B,2,0)</f>
        <v>Africa</v>
      </c>
      <c r="U6172">
        <f>VLOOKUP(Q6172,Sheet2!$A:$B,2,0)</f>
        <v>5</v>
      </c>
      <c r="V6172" t="s">
        <v>34</v>
      </c>
      <c r="W6172" t="s">
        <v>34</v>
      </c>
      <c r="X6172" t="s">
        <v>34</v>
      </c>
      <c r="Y6172" t="s">
        <v>34</v>
      </c>
      <c r="Z6172" t="s">
        <v>34</v>
      </c>
    </row>
    <row r="6173" spans="1:26" x14ac:dyDescent="0.25">
      <c r="A6173">
        <v>6172</v>
      </c>
      <c r="B6173">
        <v>2</v>
      </c>
      <c r="C6173" t="str">
        <f>VLOOKUP(B6173,Sheet4!$A:$B,2,0)</f>
        <v>Gold</v>
      </c>
      <c r="D6173">
        <v>3264</v>
      </c>
      <c r="E6173" t="s">
        <v>12604</v>
      </c>
      <c r="F6173" t="s">
        <v>12605</v>
      </c>
      <c r="G6173">
        <v>2249</v>
      </c>
      <c r="H6173" t="s">
        <v>9772</v>
      </c>
      <c r="I6173">
        <v>49</v>
      </c>
      <c r="J6173" t="s">
        <v>9594</v>
      </c>
      <c r="K6173">
        <v>1</v>
      </c>
      <c r="L6173" t="s">
        <v>34</v>
      </c>
      <c r="M6173">
        <v>1</v>
      </c>
      <c r="N6173" t="s">
        <v>9773</v>
      </c>
      <c r="O6173">
        <v>232</v>
      </c>
      <c r="P6173" t="s">
        <v>9695</v>
      </c>
      <c r="Q6173" t="s">
        <v>7995</v>
      </c>
      <c r="R6173">
        <v>31</v>
      </c>
      <c r="S6173">
        <v>500</v>
      </c>
      <c r="T6173" t="str">
        <f>VLOOKUP(U6173,Sheet3!$A:$B,2,0)</f>
        <v>Latin America</v>
      </c>
      <c r="U6173">
        <f>VLOOKUP(Q6173,Sheet2!$A:$B,2,0)</f>
        <v>6</v>
      </c>
      <c r="V6173" t="s">
        <v>34</v>
      </c>
      <c r="W6173" t="s">
        <v>34</v>
      </c>
      <c r="X6173" t="s">
        <v>34</v>
      </c>
      <c r="Y6173" t="s">
        <v>34</v>
      </c>
      <c r="Z6173" t="s">
        <v>34</v>
      </c>
    </row>
    <row r="6174" spans="1:26" x14ac:dyDescent="0.25">
      <c r="A6174">
        <v>6173</v>
      </c>
      <c r="B6174">
        <v>2</v>
      </c>
      <c r="C6174" t="str">
        <f>VLOOKUP(B6174,Sheet4!$A:$B,2,0)</f>
        <v>Gold</v>
      </c>
      <c r="D6174">
        <v>3078</v>
      </c>
      <c r="E6174" t="s">
        <v>12606</v>
      </c>
      <c r="F6174" t="s">
        <v>9658</v>
      </c>
      <c r="G6174">
        <v>1863</v>
      </c>
      <c r="H6174" t="s">
        <v>9648</v>
      </c>
      <c r="I6174">
        <v>41</v>
      </c>
      <c r="J6174" t="s">
        <v>13181</v>
      </c>
      <c r="K6174">
        <v>2</v>
      </c>
      <c r="L6174" t="s">
        <v>34</v>
      </c>
      <c r="M6174">
        <v>1</v>
      </c>
      <c r="N6174" t="s">
        <v>10891</v>
      </c>
      <c r="O6174">
        <v>258</v>
      </c>
      <c r="P6174" t="s">
        <v>10131</v>
      </c>
      <c r="Q6174" t="s">
        <v>2503</v>
      </c>
      <c r="R6174">
        <v>81</v>
      </c>
      <c r="S6174">
        <v>10000</v>
      </c>
      <c r="T6174" t="str">
        <f>VLOOKUP(U6174,Sheet3!$A:$B,2,0)</f>
        <v>Africa</v>
      </c>
      <c r="U6174">
        <f>VLOOKUP(Q6174,Sheet2!$A:$B,2,0)</f>
        <v>5</v>
      </c>
      <c r="V6174" t="s">
        <v>34</v>
      </c>
      <c r="W6174" t="s">
        <v>34</v>
      </c>
      <c r="X6174" t="s">
        <v>34</v>
      </c>
      <c r="Y6174" t="s">
        <v>34</v>
      </c>
      <c r="Z6174" t="s">
        <v>34</v>
      </c>
    </row>
    <row r="6175" spans="1:26" x14ac:dyDescent="0.25">
      <c r="A6175">
        <v>6174</v>
      </c>
      <c r="B6175">
        <v>2</v>
      </c>
      <c r="C6175" t="str">
        <f>VLOOKUP(B6175,Sheet4!$A:$B,2,0)</f>
        <v>Gold</v>
      </c>
      <c r="D6175">
        <v>3077</v>
      </c>
      <c r="E6175" t="s">
        <v>12607</v>
      </c>
      <c r="F6175" t="s">
        <v>11075</v>
      </c>
      <c r="G6175">
        <v>2038</v>
      </c>
      <c r="H6175" t="s">
        <v>9749</v>
      </c>
      <c r="I6175">
        <v>48</v>
      </c>
      <c r="J6175" t="s">
        <v>13181</v>
      </c>
      <c r="K6175">
        <v>2</v>
      </c>
      <c r="L6175" t="s">
        <v>34</v>
      </c>
      <c r="M6175">
        <v>1</v>
      </c>
      <c r="N6175" t="s">
        <v>9656</v>
      </c>
      <c r="O6175">
        <v>217</v>
      </c>
      <c r="P6175" t="s">
        <v>10131</v>
      </c>
      <c r="Q6175" t="s">
        <v>92</v>
      </c>
      <c r="R6175">
        <v>123</v>
      </c>
      <c r="S6175">
        <v>57725</v>
      </c>
      <c r="T6175" t="s">
        <v>93</v>
      </c>
      <c r="U6175">
        <f>VLOOKUP(Q6175,Sheet2!$A:$B,2,0)</f>
        <v>3</v>
      </c>
      <c r="V6175" t="s">
        <v>34</v>
      </c>
      <c r="W6175" t="s">
        <v>34</v>
      </c>
      <c r="X6175" t="s">
        <v>34</v>
      </c>
      <c r="Y6175" t="s">
        <v>34</v>
      </c>
      <c r="Z6175" t="s">
        <v>34</v>
      </c>
    </row>
    <row r="6176" spans="1:26" x14ac:dyDescent="0.25">
      <c r="A6176">
        <v>6175</v>
      </c>
      <c r="B6176">
        <v>2</v>
      </c>
      <c r="C6176" t="str">
        <f>VLOOKUP(B6176,Sheet4!$A:$B,2,0)</f>
        <v>Gold</v>
      </c>
      <c r="D6176">
        <v>3072</v>
      </c>
      <c r="E6176" t="s">
        <v>12608</v>
      </c>
      <c r="F6176" t="s">
        <v>10241</v>
      </c>
      <c r="G6176">
        <v>1961</v>
      </c>
      <c r="H6176" t="s">
        <v>10383</v>
      </c>
      <c r="I6176">
        <v>56</v>
      </c>
      <c r="J6176" t="s">
        <v>13181</v>
      </c>
      <c r="K6176">
        <v>2</v>
      </c>
      <c r="L6176" t="s">
        <v>34</v>
      </c>
      <c r="M6176">
        <v>1</v>
      </c>
      <c r="N6176" t="s">
        <v>9729</v>
      </c>
      <c r="O6176">
        <v>227</v>
      </c>
      <c r="P6176" t="s">
        <v>10131</v>
      </c>
      <c r="Q6176" t="s">
        <v>47</v>
      </c>
      <c r="R6176">
        <v>55</v>
      </c>
      <c r="S6176">
        <v>106062</v>
      </c>
      <c r="T6176" t="str">
        <f>VLOOKUP(U6176,Sheet3!$A:$B,2,0)</f>
        <v>Asia</v>
      </c>
      <c r="U6176">
        <f>VLOOKUP(Q6176,Sheet2!$A:$B,2,0)</f>
        <v>1</v>
      </c>
      <c r="V6176" t="s">
        <v>34</v>
      </c>
      <c r="W6176" t="s">
        <v>34</v>
      </c>
      <c r="X6176" t="s">
        <v>34</v>
      </c>
      <c r="Y6176" t="s">
        <v>34</v>
      </c>
      <c r="Z6176" t="s">
        <v>34</v>
      </c>
    </row>
    <row r="6177" spans="1:26" x14ac:dyDescent="0.25">
      <c r="A6177">
        <v>6176</v>
      </c>
      <c r="B6177">
        <v>2</v>
      </c>
      <c r="C6177" t="str">
        <f>VLOOKUP(B6177,Sheet4!$A:$B,2,0)</f>
        <v>Gold</v>
      </c>
      <c r="D6177">
        <v>3071</v>
      </c>
      <c r="E6177" t="s">
        <v>12609</v>
      </c>
      <c r="F6177" t="s">
        <v>11591</v>
      </c>
      <c r="G6177">
        <v>2101</v>
      </c>
      <c r="H6177" t="s">
        <v>9648</v>
      </c>
      <c r="I6177">
        <v>41</v>
      </c>
      <c r="J6177" t="s">
        <v>13181</v>
      </c>
      <c r="K6177">
        <v>2</v>
      </c>
      <c r="L6177" t="s">
        <v>34</v>
      </c>
      <c r="M6177">
        <v>1</v>
      </c>
      <c r="N6177" t="s">
        <v>10891</v>
      </c>
      <c r="O6177">
        <v>258</v>
      </c>
      <c r="P6177" t="s">
        <v>10131</v>
      </c>
      <c r="Q6177" t="s">
        <v>488</v>
      </c>
      <c r="R6177">
        <v>22</v>
      </c>
      <c r="S6177">
        <v>4927</v>
      </c>
      <c r="T6177" t="str">
        <f>VLOOKUP(U6177,Sheet3!$A:$B,2,0)</f>
        <v>Africa</v>
      </c>
      <c r="U6177">
        <f>VLOOKUP(Q6177,Sheet2!$A:$B,2,0)</f>
        <v>5</v>
      </c>
      <c r="V6177" t="s">
        <v>34</v>
      </c>
      <c r="W6177" t="s">
        <v>34</v>
      </c>
      <c r="X6177" t="s">
        <v>34</v>
      </c>
      <c r="Y6177" t="s">
        <v>34</v>
      </c>
      <c r="Z6177" t="s">
        <v>34</v>
      </c>
    </row>
    <row r="6178" spans="1:26" x14ac:dyDescent="0.25">
      <c r="A6178">
        <v>6177</v>
      </c>
      <c r="B6178">
        <v>2</v>
      </c>
      <c r="C6178" t="str">
        <f>VLOOKUP(B6178,Sheet4!$A:$B,2,0)</f>
        <v>Gold</v>
      </c>
      <c r="D6178">
        <v>3041</v>
      </c>
      <c r="E6178" t="s">
        <v>12610</v>
      </c>
      <c r="F6178" t="s">
        <v>12611</v>
      </c>
      <c r="G6178">
        <v>2250</v>
      </c>
      <c r="H6178" t="s">
        <v>9749</v>
      </c>
      <c r="I6178">
        <v>48</v>
      </c>
      <c r="J6178" t="s">
        <v>13181</v>
      </c>
      <c r="K6178">
        <v>2</v>
      </c>
      <c r="L6178" t="s">
        <v>34</v>
      </c>
      <c r="M6178">
        <v>1</v>
      </c>
      <c r="N6178" t="s">
        <v>9656</v>
      </c>
      <c r="O6178">
        <v>217</v>
      </c>
      <c r="P6178" t="s">
        <v>9695</v>
      </c>
      <c r="Q6178" t="s">
        <v>92</v>
      </c>
      <c r="R6178">
        <v>123</v>
      </c>
      <c r="S6178">
        <v>90810</v>
      </c>
      <c r="T6178" t="s">
        <v>93</v>
      </c>
      <c r="U6178">
        <f>VLOOKUP(Q6178,Sheet2!$A:$B,2,0)</f>
        <v>3</v>
      </c>
      <c r="V6178" t="s">
        <v>34</v>
      </c>
      <c r="W6178" t="s">
        <v>34</v>
      </c>
      <c r="X6178" t="s">
        <v>34</v>
      </c>
      <c r="Y6178" t="s">
        <v>34</v>
      </c>
      <c r="Z6178" t="s">
        <v>34</v>
      </c>
    </row>
    <row r="6179" spans="1:26" x14ac:dyDescent="0.25">
      <c r="A6179">
        <v>6178</v>
      </c>
      <c r="B6179">
        <v>2</v>
      </c>
      <c r="C6179" t="str">
        <f>VLOOKUP(B6179,Sheet4!$A:$B,2,0)</f>
        <v>Gold</v>
      </c>
      <c r="D6179">
        <v>3039</v>
      </c>
      <c r="E6179" t="s">
        <v>12612</v>
      </c>
      <c r="F6179" t="s">
        <v>12613</v>
      </c>
      <c r="G6179">
        <v>2251</v>
      </c>
      <c r="H6179" t="s">
        <v>9772</v>
      </c>
      <c r="I6179">
        <v>49</v>
      </c>
      <c r="J6179" t="s">
        <v>9594</v>
      </c>
      <c r="K6179">
        <v>1</v>
      </c>
      <c r="L6179" t="s">
        <v>34</v>
      </c>
      <c r="M6179">
        <v>1</v>
      </c>
      <c r="N6179" t="s">
        <v>9773</v>
      </c>
      <c r="O6179">
        <v>232</v>
      </c>
      <c r="P6179" t="s">
        <v>10131</v>
      </c>
      <c r="Q6179" t="s">
        <v>40</v>
      </c>
      <c r="R6179">
        <v>7</v>
      </c>
      <c r="S6179">
        <v>25151</v>
      </c>
      <c r="T6179" t="str">
        <f>VLOOKUP(U6179,Sheet3!$A:$B,2,0)</f>
        <v>Oceania</v>
      </c>
      <c r="U6179">
        <f>VLOOKUP(Q6179,Sheet2!$A:$B,2,0)</f>
        <v>2</v>
      </c>
      <c r="V6179" t="s">
        <v>34</v>
      </c>
      <c r="W6179" t="s">
        <v>34</v>
      </c>
      <c r="X6179" t="s">
        <v>34</v>
      </c>
      <c r="Y6179" t="s">
        <v>34</v>
      </c>
      <c r="Z6179" t="s">
        <v>34</v>
      </c>
    </row>
    <row r="6180" spans="1:26" x14ac:dyDescent="0.25">
      <c r="A6180">
        <v>6179</v>
      </c>
      <c r="B6180">
        <v>2</v>
      </c>
      <c r="C6180" t="str">
        <f>VLOOKUP(B6180,Sheet4!$A:$B,2,0)</f>
        <v>Gold</v>
      </c>
      <c r="D6180">
        <v>3030</v>
      </c>
      <c r="E6180" t="s">
        <v>12614</v>
      </c>
      <c r="F6180" t="s">
        <v>11524</v>
      </c>
      <c r="G6180">
        <v>2097</v>
      </c>
      <c r="H6180" t="s">
        <v>9648</v>
      </c>
      <c r="I6180">
        <v>41</v>
      </c>
      <c r="J6180" t="s">
        <v>13181</v>
      </c>
      <c r="K6180">
        <v>2</v>
      </c>
      <c r="L6180" t="s">
        <v>34</v>
      </c>
      <c r="M6180">
        <v>1</v>
      </c>
      <c r="N6180" t="s">
        <v>9689</v>
      </c>
      <c r="O6180">
        <v>225</v>
      </c>
      <c r="P6180" t="s">
        <v>9650</v>
      </c>
      <c r="Q6180" t="s">
        <v>416</v>
      </c>
      <c r="R6180">
        <v>125</v>
      </c>
      <c r="S6180">
        <v>28000</v>
      </c>
      <c r="T6180" t="str">
        <f>VLOOKUP(U6180,Sheet3!$A:$B,2,0)</f>
        <v>Africa</v>
      </c>
      <c r="U6180">
        <f>VLOOKUP(Q6180,Sheet2!$A:$B,2,0)</f>
        <v>5</v>
      </c>
      <c r="V6180" t="s">
        <v>34</v>
      </c>
      <c r="W6180" t="s">
        <v>34</v>
      </c>
      <c r="X6180" t="s">
        <v>34</v>
      </c>
      <c r="Y6180" t="s">
        <v>34</v>
      </c>
      <c r="Z6180" t="s">
        <v>34</v>
      </c>
    </row>
    <row r="6181" spans="1:26" x14ac:dyDescent="0.25">
      <c r="A6181">
        <v>6180</v>
      </c>
      <c r="B6181">
        <v>2</v>
      </c>
      <c r="C6181" t="str">
        <f>VLOOKUP(B6181,Sheet4!$A:$B,2,0)</f>
        <v>Gold</v>
      </c>
      <c r="D6181">
        <v>3027</v>
      </c>
      <c r="E6181" t="s">
        <v>12615</v>
      </c>
      <c r="F6181" t="s">
        <v>12616</v>
      </c>
      <c r="G6181">
        <v>2252</v>
      </c>
      <c r="H6181" t="s">
        <v>10830</v>
      </c>
      <c r="I6181">
        <v>58</v>
      </c>
      <c r="J6181" t="s">
        <v>13181</v>
      </c>
      <c r="K6181">
        <v>2</v>
      </c>
      <c r="L6181" t="s">
        <v>34</v>
      </c>
      <c r="M6181">
        <v>1</v>
      </c>
      <c r="N6181" t="s">
        <v>34</v>
      </c>
      <c r="O6181">
        <v>1</v>
      </c>
      <c r="P6181" t="s">
        <v>9650</v>
      </c>
      <c r="Q6181" t="s">
        <v>1102</v>
      </c>
      <c r="R6181">
        <v>20</v>
      </c>
      <c r="S6181">
        <v>217458</v>
      </c>
      <c r="T6181" t="str">
        <f>VLOOKUP(U6181,Sheet3!$A:$B,2,0)</f>
        <v>Africa</v>
      </c>
      <c r="U6181">
        <f>VLOOKUP(Q6181,Sheet2!$A:$B,2,0)</f>
        <v>5</v>
      </c>
      <c r="V6181" t="s">
        <v>34</v>
      </c>
      <c r="W6181" t="s">
        <v>34</v>
      </c>
      <c r="X6181" t="s">
        <v>34</v>
      </c>
      <c r="Y6181" t="s">
        <v>34</v>
      </c>
      <c r="Z6181" t="s">
        <v>34</v>
      </c>
    </row>
    <row r="6182" spans="1:26" x14ac:dyDescent="0.25">
      <c r="A6182">
        <v>6181</v>
      </c>
      <c r="B6182">
        <v>2</v>
      </c>
      <c r="C6182" t="str">
        <f>VLOOKUP(B6182,Sheet4!$A:$B,2,0)</f>
        <v>Gold</v>
      </c>
      <c r="D6182">
        <v>3026</v>
      </c>
      <c r="E6182" t="s">
        <v>12617</v>
      </c>
      <c r="F6182" t="s">
        <v>12616</v>
      </c>
      <c r="G6182">
        <v>2252</v>
      </c>
      <c r="H6182" t="s">
        <v>10830</v>
      </c>
      <c r="I6182">
        <v>58</v>
      </c>
      <c r="J6182" t="s">
        <v>13181</v>
      </c>
      <c r="K6182">
        <v>2</v>
      </c>
      <c r="L6182" t="s">
        <v>34</v>
      </c>
      <c r="M6182">
        <v>1</v>
      </c>
      <c r="N6182" t="s">
        <v>9689</v>
      </c>
      <c r="O6182">
        <v>225</v>
      </c>
      <c r="P6182" t="s">
        <v>9650</v>
      </c>
      <c r="Q6182" t="s">
        <v>1102</v>
      </c>
      <c r="R6182">
        <v>20</v>
      </c>
      <c r="S6182">
        <v>0</v>
      </c>
      <c r="T6182" t="str">
        <f>VLOOKUP(U6182,Sheet3!$A:$B,2,0)</f>
        <v>Africa</v>
      </c>
      <c r="U6182">
        <f>VLOOKUP(Q6182,Sheet2!$A:$B,2,0)</f>
        <v>5</v>
      </c>
      <c r="V6182" t="s">
        <v>34</v>
      </c>
      <c r="W6182" t="s">
        <v>34</v>
      </c>
      <c r="X6182" t="s">
        <v>34</v>
      </c>
      <c r="Y6182" t="s">
        <v>34</v>
      </c>
      <c r="Z6182" t="s">
        <v>34</v>
      </c>
    </row>
    <row r="6183" spans="1:26" x14ac:dyDescent="0.25">
      <c r="A6183">
        <v>6182</v>
      </c>
      <c r="B6183">
        <v>2</v>
      </c>
      <c r="C6183" t="str">
        <f>VLOOKUP(B6183,Sheet4!$A:$B,2,0)</f>
        <v>Gold</v>
      </c>
      <c r="D6183">
        <v>3025</v>
      </c>
      <c r="E6183" t="s">
        <v>12618</v>
      </c>
      <c r="F6183" t="s">
        <v>10341</v>
      </c>
      <c r="G6183">
        <v>1969</v>
      </c>
      <c r="H6183" t="s">
        <v>9772</v>
      </c>
      <c r="I6183">
        <v>49</v>
      </c>
      <c r="J6183" t="s">
        <v>9594</v>
      </c>
      <c r="K6183">
        <v>1</v>
      </c>
      <c r="L6183" t="s">
        <v>34</v>
      </c>
      <c r="M6183">
        <v>1</v>
      </c>
      <c r="N6183" t="s">
        <v>9773</v>
      </c>
      <c r="O6183">
        <v>232</v>
      </c>
      <c r="P6183" t="s">
        <v>10131</v>
      </c>
      <c r="Q6183" t="s">
        <v>857</v>
      </c>
      <c r="R6183">
        <v>28</v>
      </c>
      <c r="S6183">
        <v>10446</v>
      </c>
      <c r="T6183" t="str">
        <f>VLOOKUP(U6183,Sheet3!$A:$B,2,0)</f>
        <v>Latin America</v>
      </c>
      <c r="U6183">
        <f>VLOOKUP(Q6183,Sheet2!$A:$B,2,0)</f>
        <v>6</v>
      </c>
      <c r="V6183" t="s">
        <v>34</v>
      </c>
      <c r="W6183" t="s">
        <v>34</v>
      </c>
      <c r="X6183" t="s">
        <v>34</v>
      </c>
      <c r="Y6183" t="s">
        <v>34</v>
      </c>
      <c r="Z6183" t="s">
        <v>34</v>
      </c>
    </row>
    <row r="6184" spans="1:26" x14ac:dyDescent="0.25">
      <c r="A6184">
        <v>6183</v>
      </c>
      <c r="B6184">
        <v>2</v>
      </c>
      <c r="C6184" t="str">
        <f>VLOOKUP(B6184,Sheet4!$A:$B,2,0)</f>
        <v>Gold</v>
      </c>
      <c r="D6184">
        <v>3024</v>
      </c>
      <c r="E6184" t="s">
        <v>12619</v>
      </c>
      <c r="F6184" t="s">
        <v>9663</v>
      </c>
      <c r="G6184">
        <v>1864</v>
      </c>
      <c r="H6184" t="s">
        <v>9648</v>
      </c>
      <c r="I6184">
        <v>41</v>
      </c>
      <c r="J6184" t="s">
        <v>13181</v>
      </c>
      <c r="K6184">
        <v>2</v>
      </c>
      <c r="L6184" t="s">
        <v>34</v>
      </c>
      <c r="M6184">
        <v>1</v>
      </c>
      <c r="N6184" t="s">
        <v>9652</v>
      </c>
      <c r="O6184">
        <v>216</v>
      </c>
      <c r="P6184" t="s">
        <v>10131</v>
      </c>
      <c r="Q6184" t="s">
        <v>47</v>
      </c>
      <c r="R6184">
        <v>55</v>
      </c>
      <c r="S6184">
        <v>10000</v>
      </c>
      <c r="T6184" t="str">
        <f>VLOOKUP(U6184,Sheet3!$A:$B,2,0)</f>
        <v>Asia</v>
      </c>
      <c r="U6184">
        <f>VLOOKUP(Q6184,Sheet2!$A:$B,2,0)</f>
        <v>1</v>
      </c>
      <c r="V6184" t="s">
        <v>34</v>
      </c>
      <c r="W6184" t="s">
        <v>34</v>
      </c>
      <c r="X6184" t="s">
        <v>34</v>
      </c>
      <c r="Y6184" t="s">
        <v>34</v>
      </c>
      <c r="Z6184" t="s">
        <v>34</v>
      </c>
    </row>
    <row r="6185" spans="1:26" x14ac:dyDescent="0.25">
      <c r="A6185">
        <v>6184</v>
      </c>
      <c r="B6185">
        <v>2</v>
      </c>
      <c r="C6185" t="str">
        <f>VLOOKUP(B6185,Sheet4!$A:$B,2,0)</f>
        <v>Gold</v>
      </c>
      <c r="D6185">
        <v>3023</v>
      </c>
      <c r="E6185" t="s">
        <v>12620</v>
      </c>
      <c r="F6185" t="s">
        <v>10241</v>
      </c>
      <c r="G6185">
        <v>1961</v>
      </c>
      <c r="H6185" t="s">
        <v>9648</v>
      </c>
      <c r="I6185">
        <v>41</v>
      </c>
      <c r="J6185" t="s">
        <v>13181</v>
      </c>
      <c r="K6185">
        <v>2</v>
      </c>
      <c r="L6185" t="s">
        <v>34</v>
      </c>
      <c r="M6185">
        <v>1</v>
      </c>
      <c r="N6185" t="s">
        <v>11132</v>
      </c>
      <c r="O6185">
        <v>262</v>
      </c>
      <c r="P6185" t="s">
        <v>10131</v>
      </c>
      <c r="Q6185" t="s">
        <v>358</v>
      </c>
      <c r="R6185">
        <v>64</v>
      </c>
      <c r="S6185">
        <v>9538</v>
      </c>
      <c r="T6185" t="str">
        <f>VLOOKUP(U6185,Sheet3!$A:$B,2,0)</f>
        <v>Africa</v>
      </c>
      <c r="U6185">
        <f>VLOOKUP(Q6185,Sheet2!$A:$B,2,0)</f>
        <v>5</v>
      </c>
      <c r="V6185" t="s">
        <v>34</v>
      </c>
      <c r="W6185" t="s">
        <v>34</v>
      </c>
      <c r="X6185" t="s">
        <v>34</v>
      </c>
      <c r="Y6185" t="s">
        <v>34</v>
      </c>
      <c r="Z6185" t="s">
        <v>34</v>
      </c>
    </row>
    <row r="6186" spans="1:26" x14ac:dyDescent="0.25">
      <c r="A6186">
        <v>6185</v>
      </c>
      <c r="B6186">
        <v>2</v>
      </c>
      <c r="C6186" t="str">
        <f>VLOOKUP(B6186,Sheet4!$A:$B,2,0)</f>
        <v>Gold</v>
      </c>
      <c r="D6186">
        <v>3018</v>
      </c>
      <c r="E6186" t="s">
        <v>12621</v>
      </c>
      <c r="F6186" t="s">
        <v>12622</v>
      </c>
      <c r="G6186">
        <v>2253</v>
      </c>
      <c r="H6186" t="s">
        <v>9648</v>
      </c>
      <c r="I6186">
        <v>41</v>
      </c>
      <c r="J6186" t="s">
        <v>13181</v>
      </c>
      <c r="K6186">
        <v>2</v>
      </c>
      <c r="L6186" t="s">
        <v>34</v>
      </c>
      <c r="M6186">
        <v>1</v>
      </c>
      <c r="N6186" t="s">
        <v>9672</v>
      </c>
      <c r="O6186">
        <v>221</v>
      </c>
      <c r="P6186" t="s">
        <v>10131</v>
      </c>
      <c r="Q6186" t="s">
        <v>391</v>
      </c>
      <c r="R6186">
        <v>84</v>
      </c>
      <c r="S6186">
        <v>6570</v>
      </c>
      <c r="T6186" t="str">
        <f>VLOOKUP(U6186,Sheet3!$A:$B,2,0)</f>
        <v>Asia</v>
      </c>
      <c r="U6186">
        <f>VLOOKUP(Q6186,Sheet2!$A:$B,2,0)</f>
        <v>1</v>
      </c>
      <c r="V6186" t="s">
        <v>34</v>
      </c>
      <c r="W6186" t="s">
        <v>34</v>
      </c>
      <c r="X6186" t="s">
        <v>34</v>
      </c>
      <c r="Y6186" t="s">
        <v>34</v>
      </c>
      <c r="Z6186" t="s">
        <v>34</v>
      </c>
    </row>
    <row r="6187" spans="1:26" x14ac:dyDescent="0.25">
      <c r="A6187">
        <v>6186</v>
      </c>
      <c r="B6187">
        <v>2</v>
      </c>
      <c r="C6187" t="str">
        <f>VLOOKUP(B6187,Sheet4!$A:$B,2,0)</f>
        <v>Gold</v>
      </c>
      <c r="D6187">
        <v>3016</v>
      </c>
      <c r="E6187" t="s">
        <v>12623</v>
      </c>
      <c r="F6187" t="s">
        <v>9678</v>
      </c>
      <c r="G6187">
        <v>607</v>
      </c>
      <c r="H6187" t="s">
        <v>9679</v>
      </c>
      <c r="I6187">
        <v>44</v>
      </c>
      <c r="J6187" t="s">
        <v>13181</v>
      </c>
      <c r="K6187">
        <v>2</v>
      </c>
      <c r="L6187" t="s">
        <v>34</v>
      </c>
      <c r="M6187">
        <v>1</v>
      </c>
      <c r="N6187" t="s">
        <v>9729</v>
      </c>
      <c r="O6187">
        <v>227</v>
      </c>
      <c r="P6187" t="s">
        <v>10131</v>
      </c>
      <c r="Q6187" t="s">
        <v>276</v>
      </c>
      <c r="R6187">
        <v>131</v>
      </c>
      <c r="S6187">
        <v>47927</v>
      </c>
      <c r="T6187" t="str">
        <f>VLOOKUP(U6187,Sheet3!$A:$B,2,0)</f>
        <v>Asia</v>
      </c>
      <c r="U6187">
        <f>VLOOKUP(Q6187,Sheet2!$A:$B,2,0)</f>
        <v>1</v>
      </c>
      <c r="V6187" t="s">
        <v>34</v>
      </c>
      <c r="W6187" t="s">
        <v>34</v>
      </c>
      <c r="X6187" t="s">
        <v>34</v>
      </c>
      <c r="Y6187" t="s">
        <v>34</v>
      </c>
      <c r="Z6187" t="s">
        <v>34</v>
      </c>
    </row>
    <row r="6188" spans="1:26" x14ac:dyDescent="0.25">
      <c r="A6188">
        <v>6187</v>
      </c>
      <c r="B6188">
        <v>2</v>
      </c>
      <c r="C6188" t="str">
        <f>VLOOKUP(B6188,Sheet4!$A:$B,2,0)</f>
        <v>Gold</v>
      </c>
      <c r="D6188">
        <v>3015</v>
      </c>
      <c r="E6188" t="s">
        <v>7756</v>
      </c>
      <c r="F6188" t="s">
        <v>11810</v>
      </c>
      <c r="G6188">
        <v>2131</v>
      </c>
      <c r="H6188" t="s">
        <v>9679</v>
      </c>
      <c r="I6188">
        <v>44</v>
      </c>
      <c r="J6188" t="s">
        <v>13181</v>
      </c>
      <c r="K6188">
        <v>2</v>
      </c>
      <c r="L6188" t="s">
        <v>34</v>
      </c>
      <c r="M6188">
        <v>1</v>
      </c>
      <c r="N6188" t="s">
        <v>9656</v>
      </c>
      <c r="O6188">
        <v>217</v>
      </c>
      <c r="P6188" t="s">
        <v>10131</v>
      </c>
      <c r="Q6188" t="s">
        <v>276</v>
      </c>
      <c r="R6188">
        <v>131</v>
      </c>
      <c r="S6188">
        <v>69309</v>
      </c>
      <c r="T6188" t="str">
        <f>VLOOKUP(U6188,Sheet3!$A:$B,2,0)</f>
        <v>Asia</v>
      </c>
      <c r="U6188">
        <f>VLOOKUP(Q6188,Sheet2!$A:$B,2,0)</f>
        <v>1</v>
      </c>
      <c r="V6188" t="s">
        <v>34</v>
      </c>
      <c r="W6188" t="s">
        <v>34</v>
      </c>
      <c r="X6188" t="s">
        <v>34</v>
      </c>
      <c r="Y6188" t="s">
        <v>34</v>
      </c>
      <c r="Z6188" t="s">
        <v>34</v>
      </c>
    </row>
    <row r="6189" spans="1:26" x14ac:dyDescent="0.25">
      <c r="A6189">
        <v>6188</v>
      </c>
      <c r="B6189">
        <v>2</v>
      </c>
      <c r="C6189" t="str">
        <f>VLOOKUP(B6189,Sheet4!$A:$B,2,0)</f>
        <v>Gold</v>
      </c>
      <c r="D6189">
        <v>3014</v>
      </c>
      <c r="E6189" t="s">
        <v>12624</v>
      </c>
      <c r="F6189" t="s">
        <v>9937</v>
      </c>
      <c r="G6189">
        <v>1921</v>
      </c>
      <c r="H6189" t="s">
        <v>9679</v>
      </c>
      <c r="I6189">
        <v>44</v>
      </c>
      <c r="J6189" t="s">
        <v>13181</v>
      </c>
      <c r="K6189">
        <v>2</v>
      </c>
      <c r="L6189" t="s">
        <v>34</v>
      </c>
      <c r="M6189">
        <v>1</v>
      </c>
      <c r="N6189" t="s">
        <v>9656</v>
      </c>
      <c r="O6189">
        <v>217</v>
      </c>
      <c r="P6189" t="s">
        <v>10131</v>
      </c>
      <c r="Q6189" t="s">
        <v>276</v>
      </c>
      <c r="R6189">
        <v>131</v>
      </c>
      <c r="S6189">
        <v>26337</v>
      </c>
      <c r="T6189" t="str">
        <f>VLOOKUP(U6189,Sheet3!$A:$B,2,0)</f>
        <v>Asia</v>
      </c>
      <c r="U6189">
        <f>VLOOKUP(Q6189,Sheet2!$A:$B,2,0)</f>
        <v>1</v>
      </c>
      <c r="V6189" t="s">
        <v>34</v>
      </c>
      <c r="W6189" t="s">
        <v>34</v>
      </c>
      <c r="X6189" t="s">
        <v>34</v>
      </c>
      <c r="Y6189" t="s">
        <v>34</v>
      </c>
      <c r="Z6189" t="s">
        <v>34</v>
      </c>
    </row>
    <row r="6190" spans="1:26" x14ac:dyDescent="0.25">
      <c r="A6190">
        <v>6189</v>
      </c>
      <c r="B6190">
        <v>2</v>
      </c>
      <c r="C6190" t="str">
        <f>VLOOKUP(B6190,Sheet4!$A:$B,2,0)</f>
        <v>Gold</v>
      </c>
      <c r="D6190">
        <v>3013</v>
      </c>
      <c r="E6190" t="s">
        <v>12625</v>
      </c>
      <c r="F6190" t="s">
        <v>10241</v>
      </c>
      <c r="G6190">
        <v>1961</v>
      </c>
      <c r="H6190" t="s">
        <v>9679</v>
      </c>
      <c r="I6190">
        <v>44</v>
      </c>
      <c r="J6190" t="s">
        <v>13181</v>
      </c>
      <c r="K6190">
        <v>2</v>
      </c>
      <c r="L6190" t="s">
        <v>34</v>
      </c>
      <c r="M6190">
        <v>1</v>
      </c>
      <c r="N6190" t="s">
        <v>9656</v>
      </c>
      <c r="O6190">
        <v>217</v>
      </c>
      <c r="P6190" t="s">
        <v>9695</v>
      </c>
      <c r="Q6190" t="s">
        <v>276</v>
      </c>
      <c r="R6190">
        <v>131</v>
      </c>
      <c r="S6190">
        <v>91939</v>
      </c>
      <c r="T6190" t="str">
        <f>VLOOKUP(U6190,Sheet3!$A:$B,2,0)</f>
        <v>Asia</v>
      </c>
      <c r="U6190">
        <f>VLOOKUP(Q6190,Sheet2!$A:$B,2,0)</f>
        <v>1</v>
      </c>
      <c r="V6190" t="s">
        <v>34</v>
      </c>
      <c r="W6190" t="s">
        <v>34</v>
      </c>
      <c r="X6190" t="s">
        <v>34</v>
      </c>
      <c r="Y6190" t="s">
        <v>34</v>
      </c>
      <c r="Z6190" t="s">
        <v>34</v>
      </c>
    </row>
    <row r="6191" spans="1:26" x14ac:dyDescent="0.25">
      <c r="A6191">
        <v>6190</v>
      </c>
      <c r="B6191">
        <v>2</v>
      </c>
      <c r="C6191" t="str">
        <f>VLOOKUP(B6191,Sheet4!$A:$B,2,0)</f>
        <v>Gold</v>
      </c>
      <c r="D6191">
        <v>3012</v>
      </c>
      <c r="E6191" t="s">
        <v>12626</v>
      </c>
      <c r="F6191" t="s">
        <v>11810</v>
      </c>
      <c r="G6191">
        <v>2131</v>
      </c>
      <c r="H6191" t="s">
        <v>9679</v>
      </c>
      <c r="I6191">
        <v>44</v>
      </c>
      <c r="J6191" t="s">
        <v>13181</v>
      </c>
      <c r="K6191">
        <v>2</v>
      </c>
      <c r="L6191" t="s">
        <v>34</v>
      </c>
      <c r="M6191">
        <v>1</v>
      </c>
      <c r="N6191" t="s">
        <v>9656</v>
      </c>
      <c r="O6191">
        <v>217</v>
      </c>
      <c r="P6191" t="s">
        <v>9695</v>
      </c>
      <c r="Q6191" t="s">
        <v>276</v>
      </c>
      <c r="R6191">
        <v>131</v>
      </c>
      <c r="S6191">
        <v>94714</v>
      </c>
      <c r="T6191" t="str">
        <f>VLOOKUP(U6191,Sheet3!$A:$B,2,0)</f>
        <v>Asia</v>
      </c>
      <c r="U6191">
        <f>VLOOKUP(Q6191,Sheet2!$A:$B,2,0)</f>
        <v>1</v>
      </c>
      <c r="V6191" t="s">
        <v>34</v>
      </c>
      <c r="W6191" t="s">
        <v>34</v>
      </c>
      <c r="X6191" t="s">
        <v>34</v>
      </c>
      <c r="Y6191" t="s">
        <v>34</v>
      </c>
      <c r="Z6191" t="s">
        <v>34</v>
      </c>
    </row>
    <row r="6192" spans="1:26" x14ac:dyDescent="0.25">
      <c r="A6192">
        <v>6191</v>
      </c>
      <c r="B6192">
        <v>2</v>
      </c>
      <c r="C6192" t="str">
        <f>VLOOKUP(B6192,Sheet4!$A:$B,2,0)</f>
        <v>Gold</v>
      </c>
      <c r="D6192">
        <v>3007</v>
      </c>
      <c r="E6192" t="s">
        <v>12627</v>
      </c>
      <c r="F6192" t="s">
        <v>10615</v>
      </c>
      <c r="G6192">
        <v>2001</v>
      </c>
      <c r="H6192" t="s">
        <v>9772</v>
      </c>
      <c r="I6192">
        <v>49</v>
      </c>
      <c r="J6192" t="s">
        <v>9594</v>
      </c>
      <c r="K6192">
        <v>1</v>
      </c>
      <c r="L6192" t="s">
        <v>34</v>
      </c>
      <c r="M6192">
        <v>1</v>
      </c>
      <c r="N6192" t="s">
        <v>9773</v>
      </c>
      <c r="O6192">
        <v>232</v>
      </c>
      <c r="P6192" t="s">
        <v>10131</v>
      </c>
      <c r="Q6192" t="s">
        <v>1889</v>
      </c>
      <c r="R6192">
        <v>42</v>
      </c>
      <c r="S6192">
        <v>5588</v>
      </c>
      <c r="T6192" t="str">
        <f>VLOOKUP(U6192,Sheet3!$A:$B,2,0)</f>
        <v>Africa</v>
      </c>
      <c r="U6192">
        <f>VLOOKUP(Q6192,Sheet2!$A:$B,2,0)</f>
        <v>5</v>
      </c>
      <c r="V6192" t="s">
        <v>34</v>
      </c>
      <c r="W6192" t="s">
        <v>34</v>
      </c>
      <c r="X6192" t="s">
        <v>34</v>
      </c>
      <c r="Y6192" t="s">
        <v>34</v>
      </c>
      <c r="Z6192" t="s">
        <v>34</v>
      </c>
    </row>
    <row r="6193" spans="1:26" x14ac:dyDescent="0.25">
      <c r="A6193">
        <v>6192</v>
      </c>
      <c r="B6193">
        <v>2</v>
      </c>
      <c r="C6193" t="str">
        <f>VLOOKUP(B6193,Sheet4!$A:$B,2,0)</f>
        <v>Gold</v>
      </c>
      <c r="D6193">
        <v>2910</v>
      </c>
      <c r="E6193" t="s">
        <v>12628</v>
      </c>
      <c r="F6193" t="s">
        <v>9658</v>
      </c>
      <c r="G6193">
        <v>1863</v>
      </c>
      <c r="H6193" t="s">
        <v>9648</v>
      </c>
      <c r="I6193">
        <v>41</v>
      </c>
      <c r="J6193" t="s">
        <v>13181</v>
      </c>
      <c r="K6193">
        <v>2</v>
      </c>
      <c r="L6193" t="s">
        <v>34</v>
      </c>
      <c r="M6193">
        <v>1</v>
      </c>
      <c r="N6193" t="s">
        <v>10891</v>
      </c>
      <c r="O6193">
        <v>258</v>
      </c>
      <c r="P6193" t="s">
        <v>9650</v>
      </c>
      <c r="Q6193" t="s">
        <v>1099</v>
      </c>
      <c r="R6193">
        <v>105</v>
      </c>
      <c r="S6193">
        <v>10000</v>
      </c>
      <c r="T6193" t="str">
        <f>VLOOKUP(U6193,Sheet3!$A:$B,2,0)</f>
        <v>Africa</v>
      </c>
      <c r="U6193">
        <f>VLOOKUP(Q6193,Sheet2!$A:$B,2,0)</f>
        <v>5</v>
      </c>
      <c r="V6193" t="s">
        <v>34</v>
      </c>
      <c r="W6193" t="s">
        <v>34</v>
      </c>
      <c r="X6193" t="s">
        <v>34</v>
      </c>
      <c r="Y6193" t="s">
        <v>34</v>
      </c>
      <c r="Z6193" t="s">
        <v>34</v>
      </c>
    </row>
    <row r="6194" spans="1:26" x14ac:dyDescent="0.25">
      <c r="A6194">
        <v>6193</v>
      </c>
      <c r="B6194">
        <v>2</v>
      </c>
      <c r="C6194" t="str">
        <f>VLOOKUP(B6194,Sheet4!$A:$B,2,0)</f>
        <v>Gold</v>
      </c>
      <c r="D6194">
        <v>2909</v>
      </c>
      <c r="E6194" t="s">
        <v>12629</v>
      </c>
      <c r="F6194" t="s">
        <v>12630</v>
      </c>
      <c r="G6194">
        <v>2254</v>
      </c>
      <c r="H6194" t="s">
        <v>9917</v>
      </c>
      <c r="I6194">
        <v>52</v>
      </c>
      <c r="J6194" t="s">
        <v>13181</v>
      </c>
      <c r="K6194">
        <v>2</v>
      </c>
      <c r="L6194" t="s">
        <v>34</v>
      </c>
      <c r="M6194">
        <v>1</v>
      </c>
      <c r="N6194" t="s">
        <v>9729</v>
      </c>
      <c r="O6194">
        <v>227</v>
      </c>
      <c r="P6194" t="s">
        <v>9695</v>
      </c>
      <c r="Q6194" t="s">
        <v>358</v>
      </c>
      <c r="R6194">
        <v>64</v>
      </c>
      <c r="S6194">
        <v>31388</v>
      </c>
      <c r="T6194" t="str">
        <f>VLOOKUP(U6194,Sheet3!$A:$B,2,0)</f>
        <v>Africa</v>
      </c>
      <c r="U6194">
        <f>VLOOKUP(Q6194,Sheet2!$A:$B,2,0)</f>
        <v>5</v>
      </c>
      <c r="V6194" t="s">
        <v>34</v>
      </c>
      <c r="W6194" t="s">
        <v>34</v>
      </c>
      <c r="X6194" t="s">
        <v>34</v>
      </c>
      <c r="Y6194" t="s">
        <v>34</v>
      </c>
      <c r="Z6194" t="s">
        <v>34</v>
      </c>
    </row>
    <row r="6195" spans="1:26" x14ac:dyDescent="0.25">
      <c r="A6195">
        <v>6194</v>
      </c>
      <c r="B6195">
        <v>2</v>
      </c>
      <c r="C6195" t="str">
        <f>VLOOKUP(B6195,Sheet4!$A:$B,2,0)</f>
        <v>Gold</v>
      </c>
      <c r="D6195">
        <v>2898</v>
      </c>
      <c r="E6195" t="s">
        <v>12631</v>
      </c>
      <c r="F6195" t="s">
        <v>798</v>
      </c>
      <c r="G6195">
        <v>138</v>
      </c>
      <c r="H6195" t="s">
        <v>9648</v>
      </c>
      <c r="I6195">
        <v>41</v>
      </c>
      <c r="J6195" t="s">
        <v>13181</v>
      </c>
      <c r="K6195">
        <v>2</v>
      </c>
      <c r="L6195" t="s">
        <v>34</v>
      </c>
      <c r="M6195">
        <v>1</v>
      </c>
      <c r="N6195" t="s">
        <v>10891</v>
      </c>
      <c r="O6195">
        <v>258</v>
      </c>
      <c r="P6195" t="s">
        <v>10131</v>
      </c>
      <c r="Q6195" t="s">
        <v>358</v>
      </c>
      <c r="R6195">
        <v>64</v>
      </c>
      <c r="S6195">
        <v>174722</v>
      </c>
      <c r="T6195" t="str">
        <f>VLOOKUP(U6195,Sheet3!$A:$B,2,0)</f>
        <v>Africa</v>
      </c>
      <c r="U6195">
        <f>VLOOKUP(Q6195,Sheet2!$A:$B,2,0)</f>
        <v>5</v>
      </c>
      <c r="V6195" t="s">
        <v>34</v>
      </c>
      <c r="W6195" t="s">
        <v>34</v>
      </c>
      <c r="X6195" t="s">
        <v>34</v>
      </c>
      <c r="Y6195" t="s">
        <v>34</v>
      </c>
      <c r="Z6195" t="s">
        <v>34</v>
      </c>
    </row>
    <row r="6196" spans="1:26" x14ac:dyDescent="0.25">
      <c r="A6196">
        <v>6195</v>
      </c>
      <c r="B6196">
        <v>2</v>
      </c>
      <c r="C6196" t="str">
        <f>VLOOKUP(B6196,Sheet4!$A:$B,2,0)</f>
        <v>Gold</v>
      </c>
      <c r="D6196">
        <v>2896</v>
      </c>
      <c r="E6196" t="s">
        <v>12632</v>
      </c>
      <c r="F6196" t="s">
        <v>12633</v>
      </c>
      <c r="G6196">
        <v>2255</v>
      </c>
      <c r="H6196" t="s">
        <v>9648</v>
      </c>
      <c r="I6196">
        <v>41</v>
      </c>
      <c r="J6196" t="s">
        <v>13181</v>
      </c>
      <c r="K6196">
        <v>2</v>
      </c>
      <c r="L6196" t="s">
        <v>34</v>
      </c>
      <c r="M6196">
        <v>1</v>
      </c>
      <c r="N6196" t="s">
        <v>9672</v>
      </c>
      <c r="O6196">
        <v>221</v>
      </c>
      <c r="P6196" t="s">
        <v>10131</v>
      </c>
      <c r="Q6196" t="s">
        <v>2349</v>
      </c>
      <c r="R6196">
        <v>112</v>
      </c>
      <c r="S6196">
        <v>7500</v>
      </c>
      <c r="T6196" t="str">
        <f>VLOOKUP(U6196,Sheet3!$A:$B,2,0)</f>
        <v>Africa</v>
      </c>
      <c r="U6196">
        <f>VLOOKUP(Q6196,Sheet2!$A:$B,2,0)</f>
        <v>5</v>
      </c>
      <c r="V6196" t="s">
        <v>34</v>
      </c>
      <c r="W6196" t="s">
        <v>34</v>
      </c>
      <c r="X6196" t="s">
        <v>34</v>
      </c>
      <c r="Y6196" t="s">
        <v>34</v>
      </c>
      <c r="Z6196" t="s">
        <v>34</v>
      </c>
    </row>
    <row r="6197" spans="1:26" x14ac:dyDescent="0.25">
      <c r="A6197">
        <v>6196</v>
      </c>
      <c r="B6197">
        <v>2</v>
      </c>
      <c r="C6197" t="str">
        <f>VLOOKUP(B6197,Sheet4!$A:$B,2,0)</f>
        <v>Gold</v>
      </c>
      <c r="D6197">
        <v>2895</v>
      </c>
      <c r="E6197" t="s">
        <v>12634</v>
      </c>
      <c r="F6197" t="s">
        <v>12388</v>
      </c>
      <c r="G6197">
        <v>2219</v>
      </c>
      <c r="H6197" t="s">
        <v>9749</v>
      </c>
      <c r="I6197">
        <v>48</v>
      </c>
      <c r="J6197" t="s">
        <v>13181</v>
      </c>
      <c r="K6197">
        <v>2</v>
      </c>
      <c r="L6197" t="s">
        <v>34</v>
      </c>
      <c r="M6197">
        <v>1</v>
      </c>
      <c r="N6197" t="s">
        <v>9729</v>
      </c>
      <c r="O6197">
        <v>227</v>
      </c>
      <c r="P6197" t="s">
        <v>10131</v>
      </c>
      <c r="Q6197" t="s">
        <v>254</v>
      </c>
      <c r="R6197">
        <v>111</v>
      </c>
      <c r="S6197">
        <v>18768</v>
      </c>
      <c r="T6197" t="str">
        <f>VLOOKUP(U6197,Sheet3!$A:$B,2,0)</f>
        <v>Asia</v>
      </c>
      <c r="U6197">
        <f>VLOOKUP(Q6197,Sheet2!$A:$B,2,0)</f>
        <v>1</v>
      </c>
      <c r="V6197" t="s">
        <v>34</v>
      </c>
      <c r="W6197" t="s">
        <v>34</v>
      </c>
      <c r="X6197" t="s">
        <v>34</v>
      </c>
      <c r="Y6197" t="s">
        <v>34</v>
      </c>
      <c r="Z6197" t="s">
        <v>34</v>
      </c>
    </row>
    <row r="6198" spans="1:26" x14ac:dyDescent="0.25">
      <c r="A6198">
        <v>6197</v>
      </c>
      <c r="B6198">
        <v>2</v>
      </c>
      <c r="C6198" t="str">
        <f>VLOOKUP(B6198,Sheet4!$A:$B,2,0)</f>
        <v>Gold</v>
      </c>
      <c r="D6198">
        <v>2894</v>
      </c>
      <c r="E6198" t="s">
        <v>12635</v>
      </c>
      <c r="F6198" t="s">
        <v>9658</v>
      </c>
      <c r="G6198">
        <v>1863</v>
      </c>
      <c r="H6198" t="s">
        <v>9648</v>
      </c>
      <c r="I6198">
        <v>41</v>
      </c>
      <c r="J6198" t="s">
        <v>13181</v>
      </c>
      <c r="K6198">
        <v>2</v>
      </c>
      <c r="L6198" t="s">
        <v>34</v>
      </c>
      <c r="M6198">
        <v>1</v>
      </c>
      <c r="N6198" t="s">
        <v>10891</v>
      </c>
      <c r="O6198">
        <v>258</v>
      </c>
      <c r="P6198" t="s">
        <v>10131</v>
      </c>
      <c r="Q6198" t="s">
        <v>545</v>
      </c>
      <c r="R6198">
        <v>101</v>
      </c>
      <c r="S6198">
        <v>10000</v>
      </c>
      <c r="T6198" t="str">
        <f>VLOOKUP(U6198,Sheet3!$A:$B,2,0)</f>
        <v>Africa</v>
      </c>
      <c r="U6198">
        <f>VLOOKUP(Q6198,Sheet2!$A:$B,2,0)</f>
        <v>5</v>
      </c>
      <c r="V6198" t="s">
        <v>34</v>
      </c>
      <c r="W6198" t="s">
        <v>34</v>
      </c>
      <c r="X6198" t="s">
        <v>34</v>
      </c>
      <c r="Y6198" t="s">
        <v>34</v>
      </c>
      <c r="Z6198" t="s">
        <v>34</v>
      </c>
    </row>
    <row r="6199" spans="1:26" x14ac:dyDescent="0.25">
      <c r="A6199">
        <v>6198</v>
      </c>
      <c r="B6199">
        <v>2</v>
      </c>
      <c r="C6199" t="str">
        <f>VLOOKUP(B6199,Sheet4!$A:$B,2,0)</f>
        <v>Gold</v>
      </c>
      <c r="D6199">
        <v>2893</v>
      </c>
      <c r="E6199" t="s">
        <v>12636</v>
      </c>
      <c r="F6199" t="s">
        <v>9658</v>
      </c>
      <c r="G6199">
        <v>1863</v>
      </c>
      <c r="H6199" t="s">
        <v>9648</v>
      </c>
      <c r="I6199">
        <v>41</v>
      </c>
      <c r="J6199" t="s">
        <v>13181</v>
      </c>
      <c r="K6199">
        <v>2</v>
      </c>
      <c r="L6199" t="s">
        <v>34</v>
      </c>
      <c r="M6199">
        <v>1</v>
      </c>
      <c r="N6199" t="s">
        <v>10891</v>
      </c>
      <c r="O6199">
        <v>258</v>
      </c>
      <c r="P6199" t="s">
        <v>10131</v>
      </c>
      <c r="Q6199" t="s">
        <v>545</v>
      </c>
      <c r="R6199">
        <v>101</v>
      </c>
      <c r="S6199">
        <v>10000</v>
      </c>
      <c r="T6199" t="str">
        <f>VLOOKUP(U6199,Sheet3!$A:$B,2,0)</f>
        <v>Africa</v>
      </c>
      <c r="U6199">
        <f>VLOOKUP(Q6199,Sheet2!$A:$B,2,0)</f>
        <v>5</v>
      </c>
      <c r="V6199" t="s">
        <v>34</v>
      </c>
      <c r="W6199" t="s">
        <v>34</v>
      </c>
      <c r="X6199" t="s">
        <v>34</v>
      </c>
      <c r="Y6199" t="s">
        <v>34</v>
      </c>
      <c r="Z6199" t="s">
        <v>34</v>
      </c>
    </row>
    <row r="6200" spans="1:26" x14ac:dyDescent="0.25">
      <c r="A6200">
        <v>6199</v>
      </c>
      <c r="B6200">
        <v>2</v>
      </c>
      <c r="C6200" t="str">
        <f>VLOOKUP(B6200,Sheet4!$A:$B,2,0)</f>
        <v>Gold</v>
      </c>
      <c r="D6200">
        <v>2892</v>
      </c>
      <c r="E6200" t="s">
        <v>12637</v>
      </c>
      <c r="F6200" t="s">
        <v>9658</v>
      </c>
      <c r="G6200">
        <v>1863</v>
      </c>
      <c r="H6200" t="s">
        <v>9648</v>
      </c>
      <c r="I6200">
        <v>41</v>
      </c>
      <c r="J6200" t="s">
        <v>13181</v>
      </c>
      <c r="K6200">
        <v>2</v>
      </c>
      <c r="L6200" t="s">
        <v>34</v>
      </c>
      <c r="M6200">
        <v>1</v>
      </c>
      <c r="N6200" t="s">
        <v>10891</v>
      </c>
      <c r="O6200">
        <v>258</v>
      </c>
      <c r="P6200" t="s">
        <v>10131</v>
      </c>
      <c r="Q6200" t="s">
        <v>545</v>
      </c>
      <c r="R6200">
        <v>101</v>
      </c>
      <c r="S6200">
        <v>10000</v>
      </c>
      <c r="T6200" t="str">
        <f>VLOOKUP(U6200,Sheet3!$A:$B,2,0)</f>
        <v>Africa</v>
      </c>
      <c r="U6200">
        <f>VLOOKUP(Q6200,Sheet2!$A:$B,2,0)</f>
        <v>5</v>
      </c>
      <c r="V6200" t="s">
        <v>34</v>
      </c>
      <c r="W6200" t="s">
        <v>34</v>
      </c>
      <c r="X6200" t="s">
        <v>34</v>
      </c>
      <c r="Y6200" t="s">
        <v>34</v>
      </c>
      <c r="Z6200" t="s">
        <v>34</v>
      </c>
    </row>
    <row r="6201" spans="1:26" x14ac:dyDescent="0.25">
      <c r="A6201">
        <v>6200</v>
      </c>
      <c r="B6201">
        <v>2</v>
      </c>
      <c r="C6201" t="str">
        <f>VLOOKUP(B6201,Sheet4!$A:$B,2,0)</f>
        <v>Gold</v>
      </c>
      <c r="D6201">
        <v>2891</v>
      </c>
      <c r="E6201" t="s">
        <v>12638</v>
      </c>
      <c r="F6201" t="s">
        <v>9658</v>
      </c>
      <c r="G6201">
        <v>1863</v>
      </c>
      <c r="H6201" t="s">
        <v>9648</v>
      </c>
      <c r="I6201">
        <v>41</v>
      </c>
      <c r="J6201" t="s">
        <v>13181</v>
      </c>
      <c r="K6201">
        <v>2</v>
      </c>
      <c r="L6201" t="s">
        <v>34</v>
      </c>
      <c r="M6201">
        <v>1</v>
      </c>
      <c r="N6201" t="s">
        <v>10891</v>
      </c>
      <c r="O6201">
        <v>258</v>
      </c>
      <c r="P6201" t="s">
        <v>10131</v>
      </c>
      <c r="Q6201" t="s">
        <v>545</v>
      </c>
      <c r="R6201">
        <v>101</v>
      </c>
      <c r="S6201">
        <v>10000</v>
      </c>
      <c r="T6201" t="str">
        <f>VLOOKUP(U6201,Sheet3!$A:$B,2,0)</f>
        <v>Africa</v>
      </c>
      <c r="U6201">
        <f>VLOOKUP(Q6201,Sheet2!$A:$B,2,0)</f>
        <v>5</v>
      </c>
      <c r="V6201" t="s">
        <v>34</v>
      </c>
      <c r="W6201" t="s">
        <v>34</v>
      </c>
      <c r="X6201" t="s">
        <v>34</v>
      </c>
      <c r="Y6201" t="s">
        <v>34</v>
      </c>
      <c r="Z6201" t="s">
        <v>34</v>
      </c>
    </row>
    <row r="6202" spans="1:26" x14ac:dyDescent="0.25">
      <c r="A6202">
        <v>6201</v>
      </c>
      <c r="B6202">
        <v>2</v>
      </c>
      <c r="C6202" t="str">
        <f>VLOOKUP(B6202,Sheet4!$A:$B,2,0)</f>
        <v>Gold</v>
      </c>
      <c r="D6202">
        <v>2786</v>
      </c>
      <c r="E6202" t="s">
        <v>12639</v>
      </c>
      <c r="F6202" t="s">
        <v>12640</v>
      </c>
      <c r="G6202">
        <v>2256</v>
      </c>
      <c r="H6202" t="s">
        <v>9688</v>
      </c>
      <c r="I6202">
        <v>46</v>
      </c>
      <c r="J6202" t="s">
        <v>13181</v>
      </c>
      <c r="K6202">
        <v>2</v>
      </c>
      <c r="L6202" t="s">
        <v>34</v>
      </c>
      <c r="M6202">
        <v>1</v>
      </c>
      <c r="N6202" t="s">
        <v>9689</v>
      </c>
      <c r="O6202">
        <v>225</v>
      </c>
      <c r="P6202" t="s">
        <v>9695</v>
      </c>
      <c r="Q6202" t="s">
        <v>47</v>
      </c>
      <c r="R6202">
        <v>55</v>
      </c>
      <c r="S6202">
        <v>21000</v>
      </c>
      <c r="T6202" t="str">
        <f>VLOOKUP(U6202,Sheet3!$A:$B,2,0)</f>
        <v>Asia</v>
      </c>
      <c r="U6202">
        <f>VLOOKUP(Q6202,Sheet2!$A:$B,2,0)</f>
        <v>1</v>
      </c>
      <c r="V6202" t="s">
        <v>34</v>
      </c>
      <c r="W6202" t="s">
        <v>34</v>
      </c>
      <c r="X6202" t="s">
        <v>34</v>
      </c>
      <c r="Y6202" t="s">
        <v>34</v>
      </c>
      <c r="Z6202" t="s">
        <v>34</v>
      </c>
    </row>
    <row r="6203" spans="1:26" x14ac:dyDescent="0.25">
      <c r="A6203">
        <v>6202</v>
      </c>
      <c r="B6203">
        <v>2</v>
      </c>
      <c r="C6203" t="str">
        <f>VLOOKUP(B6203,Sheet4!$A:$B,2,0)</f>
        <v>Gold</v>
      </c>
      <c r="D6203">
        <v>2772</v>
      </c>
      <c r="E6203" t="s">
        <v>12641</v>
      </c>
      <c r="F6203" t="s">
        <v>12642</v>
      </c>
      <c r="G6203">
        <v>2257</v>
      </c>
      <c r="H6203" t="s">
        <v>9675</v>
      </c>
      <c r="I6203">
        <v>43</v>
      </c>
      <c r="J6203" t="s">
        <v>9594</v>
      </c>
      <c r="K6203">
        <v>1</v>
      </c>
      <c r="L6203" t="s">
        <v>34</v>
      </c>
      <c r="M6203">
        <v>1</v>
      </c>
      <c r="N6203" t="s">
        <v>9922</v>
      </c>
      <c r="O6203">
        <v>238</v>
      </c>
      <c r="P6203" t="s">
        <v>10131</v>
      </c>
      <c r="Q6203" t="s">
        <v>330</v>
      </c>
      <c r="R6203">
        <v>128</v>
      </c>
      <c r="S6203">
        <v>201712</v>
      </c>
      <c r="T6203" t="str">
        <f>VLOOKUP(U6203,Sheet3!$A:$B,2,0)</f>
        <v>North America</v>
      </c>
      <c r="U6203">
        <f>VLOOKUP(Q6203,Sheet2!$A:$B,2,0)</f>
        <v>7</v>
      </c>
      <c r="V6203" t="s">
        <v>34</v>
      </c>
      <c r="W6203" t="s">
        <v>34</v>
      </c>
      <c r="X6203" t="s">
        <v>34</v>
      </c>
      <c r="Y6203" t="s">
        <v>34</v>
      </c>
      <c r="Z6203" t="s">
        <v>34</v>
      </c>
    </row>
    <row r="6204" spans="1:26" x14ac:dyDescent="0.25">
      <c r="A6204">
        <v>6203</v>
      </c>
      <c r="B6204">
        <v>2</v>
      </c>
      <c r="C6204" t="str">
        <f>VLOOKUP(B6204,Sheet4!$A:$B,2,0)</f>
        <v>Gold</v>
      </c>
      <c r="D6204">
        <v>2767</v>
      </c>
      <c r="E6204" t="s">
        <v>12643</v>
      </c>
      <c r="F6204" t="s">
        <v>11591</v>
      </c>
      <c r="G6204">
        <v>2101</v>
      </c>
      <c r="H6204" t="s">
        <v>9683</v>
      </c>
      <c r="I6204">
        <v>45</v>
      </c>
      <c r="J6204" t="s">
        <v>13181</v>
      </c>
      <c r="K6204">
        <v>2</v>
      </c>
      <c r="L6204" t="s">
        <v>34</v>
      </c>
      <c r="M6204">
        <v>1</v>
      </c>
      <c r="N6204" t="s">
        <v>12530</v>
      </c>
      <c r="O6204">
        <v>282</v>
      </c>
      <c r="P6204" t="s">
        <v>10131</v>
      </c>
      <c r="Q6204" t="s">
        <v>34</v>
      </c>
      <c r="R6204">
        <v>57</v>
      </c>
      <c r="S6204">
        <v>17457</v>
      </c>
      <c r="T6204" t="str">
        <f>VLOOKUP(U6204,Sheet3!$A:$B,2,0)</f>
        <v>N/A</v>
      </c>
      <c r="U6204">
        <f>VLOOKUP(Q6204,Sheet2!$A:$B,2,0)</f>
        <v>8</v>
      </c>
      <c r="V6204" t="s">
        <v>34</v>
      </c>
      <c r="W6204" t="s">
        <v>34</v>
      </c>
      <c r="X6204" t="s">
        <v>34</v>
      </c>
      <c r="Y6204" t="s">
        <v>34</v>
      </c>
      <c r="Z6204" t="s">
        <v>34</v>
      </c>
    </row>
    <row r="6205" spans="1:26" x14ac:dyDescent="0.25">
      <c r="A6205">
        <v>6204</v>
      </c>
      <c r="B6205">
        <v>2</v>
      </c>
      <c r="C6205" t="str">
        <f>VLOOKUP(B6205,Sheet4!$A:$B,2,0)</f>
        <v>Gold</v>
      </c>
      <c r="D6205">
        <v>2766</v>
      </c>
      <c r="E6205" t="s">
        <v>12644</v>
      </c>
      <c r="F6205" t="s">
        <v>9937</v>
      </c>
      <c r="G6205">
        <v>1921</v>
      </c>
      <c r="H6205" t="s">
        <v>9679</v>
      </c>
      <c r="I6205">
        <v>44</v>
      </c>
      <c r="J6205" t="s">
        <v>13181</v>
      </c>
      <c r="K6205">
        <v>2</v>
      </c>
      <c r="L6205" t="s">
        <v>34</v>
      </c>
      <c r="M6205">
        <v>1</v>
      </c>
      <c r="N6205" t="s">
        <v>9729</v>
      </c>
      <c r="O6205">
        <v>227</v>
      </c>
      <c r="P6205" t="s">
        <v>10131</v>
      </c>
      <c r="Q6205" t="s">
        <v>270</v>
      </c>
      <c r="R6205">
        <v>66</v>
      </c>
      <c r="S6205">
        <v>47558</v>
      </c>
      <c r="T6205" t="str">
        <f>VLOOKUP(U6205,Sheet3!$A:$B,2,0)</f>
        <v>Asia</v>
      </c>
      <c r="U6205">
        <f>VLOOKUP(Q6205,Sheet2!$A:$B,2,0)</f>
        <v>1</v>
      </c>
      <c r="V6205" t="s">
        <v>34</v>
      </c>
      <c r="W6205" t="s">
        <v>34</v>
      </c>
      <c r="X6205" t="s">
        <v>34</v>
      </c>
      <c r="Y6205" t="s">
        <v>34</v>
      </c>
      <c r="Z6205" t="s">
        <v>34</v>
      </c>
    </row>
    <row r="6206" spans="1:26" x14ac:dyDescent="0.25">
      <c r="A6206">
        <v>6205</v>
      </c>
      <c r="B6206">
        <v>2</v>
      </c>
      <c r="C6206" t="str">
        <f>VLOOKUP(B6206,Sheet4!$A:$B,2,0)</f>
        <v>Gold</v>
      </c>
      <c r="D6206">
        <v>3105</v>
      </c>
      <c r="E6206" t="s">
        <v>12645</v>
      </c>
      <c r="F6206" t="s">
        <v>9658</v>
      </c>
      <c r="G6206">
        <v>1863</v>
      </c>
      <c r="H6206" t="s">
        <v>9648</v>
      </c>
      <c r="I6206">
        <v>41</v>
      </c>
      <c r="J6206" t="s">
        <v>13181</v>
      </c>
      <c r="K6206">
        <v>2</v>
      </c>
      <c r="L6206" t="s">
        <v>34</v>
      </c>
      <c r="M6206">
        <v>1</v>
      </c>
      <c r="N6206" t="s">
        <v>10891</v>
      </c>
      <c r="O6206">
        <v>258</v>
      </c>
      <c r="P6206" t="s">
        <v>10131</v>
      </c>
      <c r="Q6206" t="s">
        <v>494</v>
      </c>
      <c r="R6206">
        <v>72</v>
      </c>
      <c r="S6206">
        <v>9493</v>
      </c>
      <c r="T6206" t="str">
        <f>VLOOKUP(U6206,Sheet3!$A:$B,2,0)</f>
        <v>Africa</v>
      </c>
      <c r="U6206">
        <f>VLOOKUP(Q6206,Sheet2!$A:$B,2,0)</f>
        <v>5</v>
      </c>
      <c r="V6206" t="s">
        <v>34</v>
      </c>
      <c r="W6206" t="s">
        <v>34</v>
      </c>
      <c r="X6206" t="s">
        <v>34</v>
      </c>
      <c r="Y6206" t="s">
        <v>34</v>
      </c>
      <c r="Z6206" t="s">
        <v>34</v>
      </c>
    </row>
    <row r="6207" spans="1:26" x14ac:dyDescent="0.25">
      <c r="A6207">
        <v>6206</v>
      </c>
      <c r="B6207">
        <v>2</v>
      </c>
      <c r="C6207" t="str">
        <f>VLOOKUP(B6207,Sheet4!$A:$B,2,0)</f>
        <v>Gold</v>
      </c>
      <c r="D6207">
        <v>2765</v>
      </c>
      <c r="E6207" t="s">
        <v>12646</v>
      </c>
      <c r="F6207" t="s">
        <v>10241</v>
      </c>
      <c r="G6207">
        <v>1961</v>
      </c>
      <c r="H6207" t="s">
        <v>9648</v>
      </c>
      <c r="I6207">
        <v>41</v>
      </c>
      <c r="J6207" t="s">
        <v>13181</v>
      </c>
      <c r="K6207">
        <v>2</v>
      </c>
      <c r="L6207" t="s">
        <v>34</v>
      </c>
      <c r="M6207">
        <v>1</v>
      </c>
      <c r="N6207" t="s">
        <v>11132</v>
      </c>
      <c r="O6207">
        <v>262</v>
      </c>
      <c r="P6207" t="s">
        <v>10131</v>
      </c>
      <c r="Q6207" t="s">
        <v>358</v>
      </c>
      <c r="R6207">
        <v>64</v>
      </c>
      <c r="S6207">
        <v>7548</v>
      </c>
      <c r="T6207" t="str">
        <f>VLOOKUP(U6207,Sheet3!$A:$B,2,0)</f>
        <v>Africa</v>
      </c>
      <c r="U6207">
        <f>VLOOKUP(Q6207,Sheet2!$A:$B,2,0)</f>
        <v>5</v>
      </c>
      <c r="V6207" t="s">
        <v>34</v>
      </c>
      <c r="W6207" t="s">
        <v>34</v>
      </c>
      <c r="X6207" t="s">
        <v>34</v>
      </c>
      <c r="Y6207" t="s">
        <v>34</v>
      </c>
      <c r="Z6207" t="s">
        <v>34</v>
      </c>
    </row>
    <row r="6208" spans="1:26" x14ac:dyDescent="0.25">
      <c r="A6208">
        <v>6207</v>
      </c>
      <c r="B6208">
        <v>2</v>
      </c>
      <c r="C6208" t="str">
        <f>VLOOKUP(B6208,Sheet4!$A:$B,2,0)</f>
        <v>Gold</v>
      </c>
      <c r="D6208">
        <v>3261</v>
      </c>
      <c r="E6208" t="s">
        <v>12647</v>
      </c>
      <c r="F6208" t="s">
        <v>12648</v>
      </c>
      <c r="G6208">
        <v>2258</v>
      </c>
      <c r="H6208" t="s">
        <v>9749</v>
      </c>
      <c r="I6208">
        <v>48</v>
      </c>
      <c r="J6208" t="s">
        <v>13181</v>
      </c>
      <c r="K6208">
        <v>2</v>
      </c>
      <c r="L6208" t="s">
        <v>34</v>
      </c>
      <c r="M6208">
        <v>1</v>
      </c>
      <c r="N6208" t="s">
        <v>9729</v>
      </c>
      <c r="O6208">
        <v>227</v>
      </c>
      <c r="P6208" t="s">
        <v>9650</v>
      </c>
      <c r="Q6208" t="s">
        <v>92</v>
      </c>
      <c r="R6208">
        <v>123</v>
      </c>
      <c r="S6208">
        <v>15600</v>
      </c>
      <c r="T6208" t="s">
        <v>93</v>
      </c>
      <c r="U6208">
        <f>VLOOKUP(Q6208,Sheet2!$A:$B,2,0)</f>
        <v>3</v>
      </c>
      <c r="V6208" t="s">
        <v>34</v>
      </c>
      <c r="W6208" t="s">
        <v>34</v>
      </c>
      <c r="X6208" t="s">
        <v>34</v>
      </c>
      <c r="Y6208" t="s">
        <v>34</v>
      </c>
      <c r="Z6208" t="s">
        <v>34</v>
      </c>
    </row>
    <row r="6209" spans="1:26" x14ac:dyDescent="0.25">
      <c r="A6209">
        <v>6208</v>
      </c>
      <c r="B6209">
        <v>2</v>
      </c>
      <c r="C6209" t="str">
        <f>VLOOKUP(B6209,Sheet4!$A:$B,2,0)</f>
        <v>Gold</v>
      </c>
      <c r="D6209">
        <v>2764</v>
      </c>
      <c r="E6209" t="s">
        <v>12649</v>
      </c>
      <c r="F6209" t="s">
        <v>11802</v>
      </c>
      <c r="G6209">
        <v>2127</v>
      </c>
      <c r="H6209" t="s">
        <v>9679</v>
      </c>
      <c r="I6209">
        <v>44</v>
      </c>
      <c r="J6209" t="s">
        <v>13181</v>
      </c>
      <c r="K6209">
        <v>2</v>
      </c>
      <c r="L6209" t="s">
        <v>34</v>
      </c>
      <c r="M6209">
        <v>1</v>
      </c>
      <c r="N6209" t="s">
        <v>34</v>
      </c>
      <c r="O6209">
        <v>1</v>
      </c>
      <c r="P6209" t="s">
        <v>9650</v>
      </c>
      <c r="Q6209" t="s">
        <v>92</v>
      </c>
      <c r="R6209">
        <v>123</v>
      </c>
      <c r="S6209">
        <v>7000</v>
      </c>
      <c r="T6209" t="s">
        <v>93</v>
      </c>
      <c r="U6209">
        <f>VLOOKUP(Q6209,Sheet2!$A:$B,2,0)</f>
        <v>3</v>
      </c>
      <c r="V6209" t="s">
        <v>34</v>
      </c>
      <c r="W6209" t="s">
        <v>34</v>
      </c>
      <c r="X6209" t="s">
        <v>34</v>
      </c>
      <c r="Y6209" t="s">
        <v>34</v>
      </c>
      <c r="Z6209" t="s">
        <v>34</v>
      </c>
    </row>
    <row r="6210" spans="1:26" x14ac:dyDescent="0.25">
      <c r="A6210">
        <v>6209</v>
      </c>
      <c r="B6210">
        <v>2</v>
      </c>
      <c r="C6210" t="str">
        <f>VLOOKUP(B6210,Sheet4!$A:$B,2,0)</f>
        <v>Gold</v>
      </c>
      <c r="D6210">
        <v>2763</v>
      </c>
      <c r="E6210" t="s">
        <v>12650</v>
      </c>
      <c r="F6210" t="s">
        <v>12651</v>
      </c>
      <c r="G6210">
        <v>2259</v>
      </c>
      <c r="H6210" t="s">
        <v>9749</v>
      </c>
      <c r="I6210">
        <v>48</v>
      </c>
      <c r="J6210" t="s">
        <v>13181</v>
      </c>
      <c r="K6210">
        <v>2</v>
      </c>
      <c r="L6210" t="s">
        <v>34</v>
      </c>
      <c r="M6210">
        <v>1</v>
      </c>
      <c r="N6210" t="s">
        <v>9656</v>
      </c>
      <c r="O6210">
        <v>217</v>
      </c>
      <c r="P6210" t="s">
        <v>10131</v>
      </c>
      <c r="Q6210" t="s">
        <v>92</v>
      </c>
      <c r="R6210">
        <v>123</v>
      </c>
      <c r="S6210">
        <v>119878</v>
      </c>
      <c r="T6210" t="s">
        <v>93</v>
      </c>
      <c r="U6210">
        <f>VLOOKUP(Q6210,Sheet2!$A:$B,2,0)</f>
        <v>3</v>
      </c>
      <c r="V6210" t="s">
        <v>34</v>
      </c>
      <c r="W6210" t="s">
        <v>34</v>
      </c>
      <c r="X6210" t="s">
        <v>34</v>
      </c>
      <c r="Y6210" t="s">
        <v>34</v>
      </c>
      <c r="Z6210" t="s">
        <v>34</v>
      </c>
    </row>
    <row r="6211" spans="1:26" x14ac:dyDescent="0.25">
      <c r="A6211">
        <v>6210</v>
      </c>
      <c r="B6211">
        <v>2</v>
      </c>
      <c r="C6211" t="str">
        <f>VLOOKUP(B6211,Sheet4!$A:$B,2,0)</f>
        <v>Gold</v>
      </c>
      <c r="D6211">
        <v>2744</v>
      </c>
      <c r="E6211" t="s">
        <v>12652</v>
      </c>
      <c r="F6211" t="s">
        <v>12653</v>
      </c>
      <c r="G6211">
        <v>2260</v>
      </c>
      <c r="H6211" t="s">
        <v>9648</v>
      </c>
      <c r="I6211">
        <v>41</v>
      </c>
      <c r="J6211" t="s">
        <v>13181</v>
      </c>
      <c r="K6211">
        <v>2</v>
      </c>
      <c r="L6211" t="s">
        <v>34</v>
      </c>
      <c r="M6211">
        <v>1</v>
      </c>
      <c r="N6211" t="s">
        <v>9652</v>
      </c>
      <c r="O6211">
        <v>216</v>
      </c>
      <c r="P6211" t="s">
        <v>10131</v>
      </c>
      <c r="Q6211" t="s">
        <v>7083</v>
      </c>
      <c r="R6211">
        <v>74</v>
      </c>
      <c r="S6211">
        <v>32913</v>
      </c>
      <c r="T6211" t="str">
        <f>VLOOKUP(U6211,Sheet3!$A:$B,2,0)</f>
        <v>Africa</v>
      </c>
      <c r="U6211">
        <f>VLOOKUP(Q6211,Sheet2!$A:$B,2,0)</f>
        <v>5</v>
      </c>
      <c r="V6211" t="s">
        <v>34</v>
      </c>
      <c r="W6211" t="s">
        <v>34</v>
      </c>
      <c r="X6211" t="s">
        <v>34</v>
      </c>
      <c r="Y6211" t="s">
        <v>34</v>
      </c>
      <c r="Z6211" t="s">
        <v>34</v>
      </c>
    </row>
    <row r="6212" spans="1:26" x14ac:dyDescent="0.25">
      <c r="A6212">
        <v>6211</v>
      </c>
      <c r="B6212">
        <v>2</v>
      </c>
      <c r="C6212" t="str">
        <f>VLOOKUP(B6212,Sheet4!$A:$B,2,0)</f>
        <v>Gold</v>
      </c>
      <c r="D6212">
        <v>2736</v>
      </c>
      <c r="E6212" t="s">
        <v>12654</v>
      </c>
      <c r="F6212" t="s">
        <v>10420</v>
      </c>
      <c r="G6212">
        <v>1988</v>
      </c>
      <c r="H6212" t="s">
        <v>9648</v>
      </c>
      <c r="I6212">
        <v>41</v>
      </c>
      <c r="J6212" t="s">
        <v>13181</v>
      </c>
      <c r="K6212">
        <v>2</v>
      </c>
      <c r="L6212" t="s">
        <v>34</v>
      </c>
      <c r="M6212">
        <v>1</v>
      </c>
      <c r="N6212" t="s">
        <v>12655</v>
      </c>
      <c r="O6212">
        <v>283</v>
      </c>
      <c r="P6212" t="s">
        <v>10131</v>
      </c>
      <c r="Q6212" t="s">
        <v>92</v>
      </c>
      <c r="R6212">
        <v>123</v>
      </c>
      <c r="S6212">
        <v>58070</v>
      </c>
      <c r="T6212" t="s">
        <v>93</v>
      </c>
      <c r="U6212">
        <f>VLOOKUP(Q6212,Sheet2!$A:$B,2,0)</f>
        <v>3</v>
      </c>
      <c r="V6212" t="s">
        <v>34</v>
      </c>
      <c r="W6212" t="s">
        <v>34</v>
      </c>
      <c r="X6212" t="s">
        <v>34</v>
      </c>
      <c r="Y6212" t="s">
        <v>34</v>
      </c>
      <c r="Z6212" t="s">
        <v>34</v>
      </c>
    </row>
    <row r="6213" spans="1:26" x14ac:dyDescent="0.25">
      <c r="A6213">
        <v>6212</v>
      </c>
      <c r="B6213">
        <v>2</v>
      </c>
      <c r="C6213" t="str">
        <f>VLOOKUP(B6213,Sheet4!$A:$B,2,0)</f>
        <v>Gold</v>
      </c>
      <c r="D6213">
        <v>2735</v>
      </c>
      <c r="E6213" t="s">
        <v>12656</v>
      </c>
      <c r="F6213" t="s">
        <v>9937</v>
      </c>
      <c r="G6213">
        <v>1921</v>
      </c>
      <c r="H6213" t="s">
        <v>9648</v>
      </c>
      <c r="I6213">
        <v>41</v>
      </c>
      <c r="J6213" t="s">
        <v>13181</v>
      </c>
      <c r="K6213">
        <v>2</v>
      </c>
      <c r="L6213" t="s">
        <v>34</v>
      </c>
      <c r="M6213">
        <v>1</v>
      </c>
      <c r="N6213" t="s">
        <v>9664</v>
      </c>
      <c r="O6213">
        <v>220</v>
      </c>
      <c r="P6213" t="s">
        <v>10131</v>
      </c>
      <c r="Q6213" t="s">
        <v>416</v>
      </c>
      <c r="R6213">
        <v>125</v>
      </c>
      <c r="S6213">
        <v>51415</v>
      </c>
      <c r="T6213" t="str">
        <f>VLOOKUP(U6213,Sheet3!$A:$B,2,0)</f>
        <v>Africa</v>
      </c>
      <c r="U6213">
        <f>VLOOKUP(Q6213,Sheet2!$A:$B,2,0)</f>
        <v>5</v>
      </c>
      <c r="V6213" t="s">
        <v>34</v>
      </c>
      <c r="W6213" t="s">
        <v>34</v>
      </c>
      <c r="X6213" t="s">
        <v>34</v>
      </c>
      <c r="Y6213" t="s">
        <v>34</v>
      </c>
      <c r="Z6213" t="s">
        <v>34</v>
      </c>
    </row>
    <row r="6214" spans="1:26" x14ac:dyDescent="0.25">
      <c r="A6214">
        <v>6213</v>
      </c>
      <c r="B6214">
        <v>2</v>
      </c>
      <c r="C6214" t="str">
        <f>VLOOKUP(B6214,Sheet4!$A:$B,2,0)</f>
        <v>Gold</v>
      </c>
      <c r="D6214">
        <v>2722</v>
      </c>
      <c r="E6214" t="s">
        <v>12657</v>
      </c>
      <c r="F6214" t="s">
        <v>9663</v>
      </c>
      <c r="G6214">
        <v>1864</v>
      </c>
      <c r="H6214" t="s">
        <v>9648</v>
      </c>
      <c r="I6214">
        <v>41</v>
      </c>
      <c r="J6214" t="s">
        <v>13181</v>
      </c>
      <c r="K6214">
        <v>2</v>
      </c>
      <c r="L6214" t="s">
        <v>34</v>
      </c>
      <c r="M6214">
        <v>1</v>
      </c>
      <c r="N6214" t="s">
        <v>9652</v>
      </c>
      <c r="O6214">
        <v>216</v>
      </c>
      <c r="P6214" t="s">
        <v>10131</v>
      </c>
      <c r="Q6214" t="s">
        <v>1889</v>
      </c>
      <c r="R6214">
        <v>42</v>
      </c>
      <c r="S6214">
        <v>43097</v>
      </c>
      <c r="T6214" t="str">
        <f>VLOOKUP(U6214,Sheet3!$A:$B,2,0)</f>
        <v>Africa</v>
      </c>
      <c r="U6214">
        <f>VLOOKUP(Q6214,Sheet2!$A:$B,2,0)</f>
        <v>5</v>
      </c>
      <c r="V6214" t="s">
        <v>34</v>
      </c>
      <c r="W6214" t="s">
        <v>34</v>
      </c>
      <c r="X6214" t="s">
        <v>34</v>
      </c>
      <c r="Y6214" t="s">
        <v>34</v>
      </c>
      <c r="Z6214" t="s">
        <v>34</v>
      </c>
    </row>
    <row r="6215" spans="1:26" x14ac:dyDescent="0.25">
      <c r="A6215">
        <v>6214</v>
      </c>
      <c r="B6215">
        <v>2</v>
      </c>
      <c r="C6215" t="str">
        <f>VLOOKUP(B6215,Sheet4!$A:$B,2,0)</f>
        <v>Gold</v>
      </c>
      <c r="D6215">
        <v>2718</v>
      </c>
      <c r="E6215" t="s">
        <v>12658</v>
      </c>
      <c r="F6215" t="s">
        <v>9663</v>
      </c>
      <c r="G6215">
        <v>1864</v>
      </c>
      <c r="H6215" t="s">
        <v>9648</v>
      </c>
      <c r="I6215">
        <v>41</v>
      </c>
      <c r="J6215" t="s">
        <v>13181</v>
      </c>
      <c r="K6215">
        <v>2</v>
      </c>
      <c r="L6215" t="s">
        <v>34</v>
      </c>
      <c r="M6215">
        <v>1</v>
      </c>
      <c r="N6215" t="s">
        <v>9652</v>
      </c>
      <c r="O6215">
        <v>216</v>
      </c>
      <c r="P6215" t="s">
        <v>9695</v>
      </c>
      <c r="Q6215" t="s">
        <v>1889</v>
      </c>
      <c r="R6215">
        <v>42</v>
      </c>
      <c r="S6215">
        <v>0</v>
      </c>
      <c r="T6215" t="str">
        <f>VLOOKUP(U6215,Sheet3!$A:$B,2,0)</f>
        <v>Africa</v>
      </c>
      <c r="U6215">
        <f>VLOOKUP(Q6215,Sheet2!$A:$B,2,0)</f>
        <v>5</v>
      </c>
      <c r="V6215" t="s">
        <v>34</v>
      </c>
      <c r="W6215" t="s">
        <v>34</v>
      </c>
      <c r="X6215" t="s">
        <v>34</v>
      </c>
      <c r="Y6215" t="s">
        <v>34</v>
      </c>
      <c r="Z6215" t="s">
        <v>34</v>
      </c>
    </row>
    <row r="6216" spans="1:26" x14ac:dyDescent="0.25">
      <c r="A6216">
        <v>6215</v>
      </c>
      <c r="B6216">
        <v>2</v>
      </c>
      <c r="C6216" t="str">
        <f>VLOOKUP(B6216,Sheet4!$A:$B,2,0)</f>
        <v>Gold</v>
      </c>
      <c r="D6216">
        <v>2715</v>
      </c>
      <c r="E6216" t="s">
        <v>12659</v>
      </c>
      <c r="F6216" t="s">
        <v>10241</v>
      </c>
      <c r="G6216">
        <v>1961</v>
      </c>
      <c r="H6216" t="s">
        <v>9679</v>
      </c>
      <c r="I6216">
        <v>44</v>
      </c>
      <c r="J6216" t="s">
        <v>13181</v>
      </c>
      <c r="K6216">
        <v>2</v>
      </c>
      <c r="L6216" t="s">
        <v>34</v>
      </c>
      <c r="M6216">
        <v>1</v>
      </c>
      <c r="N6216" t="s">
        <v>9656</v>
      </c>
      <c r="O6216">
        <v>217</v>
      </c>
      <c r="P6216" t="s">
        <v>10131</v>
      </c>
      <c r="Q6216" t="s">
        <v>276</v>
      </c>
      <c r="R6216">
        <v>131</v>
      </c>
      <c r="S6216">
        <v>45394</v>
      </c>
      <c r="T6216" t="str">
        <f>VLOOKUP(U6216,Sheet3!$A:$B,2,0)</f>
        <v>Asia</v>
      </c>
      <c r="U6216">
        <f>VLOOKUP(Q6216,Sheet2!$A:$B,2,0)</f>
        <v>1</v>
      </c>
      <c r="V6216" t="s">
        <v>34</v>
      </c>
      <c r="W6216" t="s">
        <v>34</v>
      </c>
      <c r="X6216" t="s">
        <v>34</v>
      </c>
      <c r="Y6216" t="s">
        <v>34</v>
      </c>
      <c r="Z6216" t="s">
        <v>34</v>
      </c>
    </row>
    <row r="6217" spans="1:26" x14ac:dyDescent="0.25">
      <c r="A6217">
        <v>6216</v>
      </c>
      <c r="B6217">
        <v>2</v>
      </c>
      <c r="C6217" t="str">
        <f>VLOOKUP(B6217,Sheet4!$A:$B,2,0)</f>
        <v>Gold</v>
      </c>
      <c r="D6217">
        <v>2714</v>
      </c>
      <c r="E6217" t="s">
        <v>12660</v>
      </c>
      <c r="F6217" t="s">
        <v>10241</v>
      </c>
      <c r="G6217">
        <v>1961</v>
      </c>
      <c r="H6217" t="s">
        <v>9679</v>
      </c>
      <c r="I6217">
        <v>44</v>
      </c>
      <c r="J6217" t="s">
        <v>13181</v>
      </c>
      <c r="K6217">
        <v>2</v>
      </c>
      <c r="L6217" t="s">
        <v>34</v>
      </c>
      <c r="M6217">
        <v>1</v>
      </c>
      <c r="N6217" t="s">
        <v>9656</v>
      </c>
      <c r="O6217">
        <v>217</v>
      </c>
      <c r="P6217" t="s">
        <v>10131</v>
      </c>
      <c r="Q6217" t="s">
        <v>276</v>
      </c>
      <c r="R6217">
        <v>131</v>
      </c>
      <c r="S6217">
        <v>16342</v>
      </c>
      <c r="T6217" t="str">
        <f>VLOOKUP(U6217,Sheet3!$A:$B,2,0)</f>
        <v>Asia</v>
      </c>
      <c r="U6217">
        <f>VLOOKUP(Q6217,Sheet2!$A:$B,2,0)</f>
        <v>1</v>
      </c>
      <c r="V6217" t="s">
        <v>34</v>
      </c>
      <c r="W6217" t="s">
        <v>34</v>
      </c>
      <c r="X6217" t="s">
        <v>34</v>
      </c>
      <c r="Y6217" t="s">
        <v>34</v>
      </c>
      <c r="Z6217" t="s">
        <v>34</v>
      </c>
    </row>
    <row r="6218" spans="1:26" x14ac:dyDescent="0.25">
      <c r="A6218">
        <v>6217</v>
      </c>
      <c r="B6218">
        <v>2</v>
      </c>
      <c r="C6218" t="str">
        <f>VLOOKUP(B6218,Sheet4!$A:$B,2,0)</f>
        <v>Gold</v>
      </c>
      <c r="D6218">
        <v>2713</v>
      </c>
      <c r="E6218" t="s">
        <v>12661</v>
      </c>
      <c r="F6218" t="s">
        <v>10241</v>
      </c>
      <c r="G6218">
        <v>1961</v>
      </c>
      <c r="H6218" t="s">
        <v>9679</v>
      </c>
      <c r="I6218">
        <v>44</v>
      </c>
      <c r="J6218" t="s">
        <v>13181</v>
      </c>
      <c r="K6218">
        <v>2</v>
      </c>
      <c r="L6218" t="s">
        <v>34</v>
      </c>
      <c r="M6218">
        <v>1</v>
      </c>
      <c r="N6218" t="s">
        <v>9656</v>
      </c>
      <c r="O6218">
        <v>217</v>
      </c>
      <c r="P6218" t="s">
        <v>10131</v>
      </c>
      <c r="Q6218" t="s">
        <v>276</v>
      </c>
      <c r="R6218">
        <v>131</v>
      </c>
      <c r="S6218">
        <v>18893</v>
      </c>
      <c r="T6218" t="str">
        <f>VLOOKUP(U6218,Sheet3!$A:$B,2,0)</f>
        <v>Asia</v>
      </c>
      <c r="U6218">
        <f>VLOOKUP(Q6218,Sheet2!$A:$B,2,0)</f>
        <v>1</v>
      </c>
      <c r="V6218" t="s">
        <v>34</v>
      </c>
      <c r="W6218" t="s">
        <v>34</v>
      </c>
      <c r="X6218" t="s">
        <v>34</v>
      </c>
      <c r="Y6218" t="s">
        <v>34</v>
      </c>
      <c r="Z6218" t="s">
        <v>34</v>
      </c>
    </row>
    <row r="6219" spans="1:26" x14ac:dyDescent="0.25">
      <c r="A6219">
        <v>6218</v>
      </c>
      <c r="B6219">
        <v>2</v>
      </c>
      <c r="C6219" t="str">
        <f>VLOOKUP(B6219,Sheet4!$A:$B,2,0)</f>
        <v>Gold</v>
      </c>
      <c r="D6219">
        <v>2712</v>
      </c>
      <c r="E6219" t="s">
        <v>12662</v>
      </c>
      <c r="F6219" t="s">
        <v>10241</v>
      </c>
      <c r="G6219">
        <v>1961</v>
      </c>
      <c r="H6219" t="s">
        <v>9679</v>
      </c>
      <c r="I6219">
        <v>44</v>
      </c>
      <c r="J6219" t="s">
        <v>13181</v>
      </c>
      <c r="K6219">
        <v>2</v>
      </c>
      <c r="L6219" t="s">
        <v>34</v>
      </c>
      <c r="M6219">
        <v>1</v>
      </c>
      <c r="N6219" t="s">
        <v>9656</v>
      </c>
      <c r="O6219">
        <v>217</v>
      </c>
      <c r="P6219" t="s">
        <v>10131</v>
      </c>
      <c r="Q6219" t="s">
        <v>276</v>
      </c>
      <c r="R6219">
        <v>131</v>
      </c>
      <c r="S6219">
        <v>31850</v>
      </c>
      <c r="T6219" t="str">
        <f>VLOOKUP(U6219,Sheet3!$A:$B,2,0)</f>
        <v>Asia</v>
      </c>
      <c r="U6219">
        <f>VLOOKUP(Q6219,Sheet2!$A:$B,2,0)</f>
        <v>1</v>
      </c>
      <c r="V6219" t="s">
        <v>34</v>
      </c>
      <c r="W6219" t="s">
        <v>34</v>
      </c>
      <c r="X6219" t="s">
        <v>34</v>
      </c>
      <c r="Y6219" t="s">
        <v>34</v>
      </c>
      <c r="Z6219" t="s">
        <v>34</v>
      </c>
    </row>
    <row r="6220" spans="1:26" x14ac:dyDescent="0.25">
      <c r="A6220">
        <v>6219</v>
      </c>
      <c r="B6220">
        <v>2</v>
      </c>
      <c r="C6220" t="str">
        <f>VLOOKUP(B6220,Sheet4!$A:$B,2,0)</f>
        <v>Gold</v>
      </c>
      <c r="D6220">
        <v>2711</v>
      </c>
      <c r="E6220" t="s">
        <v>12663</v>
      </c>
      <c r="F6220" t="s">
        <v>10241</v>
      </c>
      <c r="G6220">
        <v>1961</v>
      </c>
      <c r="H6220" t="s">
        <v>9679</v>
      </c>
      <c r="I6220">
        <v>44</v>
      </c>
      <c r="J6220" t="s">
        <v>13181</v>
      </c>
      <c r="K6220">
        <v>2</v>
      </c>
      <c r="L6220" t="s">
        <v>34</v>
      </c>
      <c r="M6220">
        <v>1</v>
      </c>
      <c r="N6220" t="s">
        <v>9656</v>
      </c>
      <c r="O6220">
        <v>217</v>
      </c>
      <c r="P6220" t="s">
        <v>10131</v>
      </c>
      <c r="Q6220" t="s">
        <v>276</v>
      </c>
      <c r="R6220">
        <v>131</v>
      </c>
      <c r="S6220">
        <v>58448</v>
      </c>
      <c r="T6220" t="str">
        <f>VLOOKUP(U6220,Sheet3!$A:$B,2,0)</f>
        <v>Asia</v>
      </c>
      <c r="U6220">
        <f>VLOOKUP(Q6220,Sheet2!$A:$B,2,0)</f>
        <v>1</v>
      </c>
      <c r="V6220" t="s">
        <v>34</v>
      </c>
      <c r="W6220" t="s">
        <v>34</v>
      </c>
      <c r="X6220" t="s">
        <v>34</v>
      </c>
      <c r="Y6220" t="s">
        <v>34</v>
      </c>
      <c r="Z6220" t="s">
        <v>34</v>
      </c>
    </row>
    <row r="6221" spans="1:26" x14ac:dyDescent="0.25">
      <c r="A6221">
        <v>6220</v>
      </c>
      <c r="B6221">
        <v>2</v>
      </c>
      <c r="C6221" t="str">
        <f>VLOOKUP(B6221,Sheet4!$A:$B,2,0)</f>
        <v>Gold</v>
      </c>
      <c r="D6221">
        <v>2709</v>
      </c>
      <c r="E6221" t="s">
        <v>12664</v>
      </c>
      <c r="F6221" t="s">
        <v>12289</v>
      </c>
      <c r="G6221">
        <v>2207</v>
      </c>
      <c r="H6221" t="s">
        <v>9648</v>
      </c>
      <c r="I6221">
        <v>41</v>
      </c>
      <c r="J6221" t="s">
        <v>13181</v>
      </c>
      <c r="K6221">
        <v>2</v>
      </c>
      <c r="L6221" t="s">
        <v>34</v>
      </c>
      <c r="M6221">
        <v>1</v>
      </c>
      <c r="N6221" t="s">
        <v>9652</v>
      </c>
      <c r="O6221">
        <v>216</v>
      </c>
      <c r="P6221" t="s">
        <v>9695</v>
      </c>
      <c r="Q6221" t="s">
        <v>483</v>
      </c>
      <c r="R6221">
        <v>30</v>
      </c>
      <c r="S6221">
        <v>0</v>
      </c>
      <c r="T6221" t="str">
        <f>VLOOKUP(U6221,Sheet3!$A:$B,2,0)</f>
        <v>Africa</v>
      </c>
      <c r="U6221">
        <f>VLOOKUP(Q6221,Sheet2!$A:$B,2,0)</f>
        <v>5</v>
      </c>
      <c r="V6221" t="s">
        <v>34</v>
      </c>
      <c r="W6221" t="s">
        <v>34</v>
      </c>
      <c r="X6221" t="s">
        <v>34</v>
      </c>
      <c r="Y6221" t="s">
        <v>34</v>
      </c>
      <c r="Z6221" t="s">
        <v>34</v>
      </c>
    </row>
    <row r="6222" spans="1:26" x14ac:dyDescent="0.25">
      <c r="A6222">
        <v>6221</v>
      </c>
      <c r="B6222">
        <v>2</v>
      </c>
      <c r="C6222" t="str">
        <f>VLOOKUP(B6222,Sheet4!$A:$B,2,0)</f>
        <v>Gold</v>
      </c>
      <c r="D6222">
        <v>2707</v>
      </c>
      <c r="E6222" t="s">
        <v>12665</v>
      </c>
      <c r="F6222" t="s">
        <v>10841</v>
      </c>
      <c r="G6222">
        <v>2013</v>
      </c>
      <c r="H6222" t="s">
        <v>9679</v>
      </c>
      <c r="I6222">
        <v>44</v>
      </c>
      <c r="J6222" t="s">
        <v>13181</v>
      </c>
      <c r="K6222">
        <v>2</v>
      </c>
      <c r="L6222" t="s">
        <v>34</v>
      </c>
      <c r="M6222">
        <v>1</v>
      </c>
      <c r="N6222" t="s">
        <v>9729</v>
      </c>
      <c r="O6222">
        <v>227</v>
      </c>
      <c r="P6222" t="s">
        <v>10131</v>
      </c>
      <c r="Q6222" t="s">
        <v>270</v>
      </c>
      <c r="R6222">
        <v>66</v>
      </c>
      <c r="S6222">
        <v>20864</v>
      </c>
      <c r="T6222" t="str">
        <f>VLOOKUP(U6222,Sheet3!$A:$B,2,0)</f>
        <v>Asia</v>
      </c>
      <c r="U6222">
        <f>VLOOKUP(Q6222,Sheet2!$A:$B,2,0)</f>
        <v>1</v>
      </c>
      <c r="V6222" t="s">
        <v>34</v>
      </c>
      <c r="W6222" t="s">
        <v>34</v>
      </c>
      <c r="X6222" t="s">
        <v>34</v>
      </c>
      <c r="Y6222" t="s">
        <v>34</v>
      </c>
      <c r="Z6222" t="s">
        <v>34</v>
      </c>
    </row>
    <row r="6223" spans="1:26" x14ac:dyDescent="0.25">
      <c r="A6223">
        <v>6222</v>
      </c>
      <c r="B6223">
        <v>2</v>
      </c>
      <c r="C6223" t="str">
        <f>VLOOKUP(B6223,Sheet4!$A:$B,2,0)</f>
        <v>Gold</v>
      </c>
      <c r="D6223">
        <v>2698</v>
      </c>
      <c r="E6223" t="s">
        <v>12666</v>
      </c>
      <c r="F6223" t="s">
        <v>12667</v>
      </c>
      <c r="G6223">
        <v>2261</v>
      </c>
      <c r="H6223" t="s">
        <v>9679</v>
      </c>
      <c r="I6223">
        <v>44</v>
      </c>
      <c r="J6223" t="s">
        <v>13181</v>
      </c>
      <c r="K6223">
        <v>2</v>
      </c>
      <c r="L6223" t="s">
        <v>34</v>
      </c>
      <c r="M6223">
        <v>1</v>
      </c>
      <c r="N6223" t="s">
        <v>9729</v>
      </c>
      <c r="O6223">
        <v>227</v>
      </c>
      <c r="P6223" t="s">
        <v>9695</v>
      </c>
      <c r="Q6223" t="s">
        <v>32</v>
      </c>
      <c r="R6223">
        <v>27</v>
      </c>
      <c r="S6223">
        <v>34525</v>
      </c>
      <c r="T6223" t="str">
        <f>VLOOKUP(U6223,Sheet3!$A:$B,2,0)</f>
        <v>Asia</v>
      </c>
      <c r="U6223">
        <f>VLOOKUP(Q6223,Sheet2!$A:$B,2,0)</f>
        <v>1</v>
      </c>
      <c r="V6223" t="s">
        <v>34</v>
      </c>
      <c r="W6223" t="s">
        <v>34</v>
      </c>
      <c r="X6223" t="s">
        <v>34</v>
      </c>
      <c r="Y6223" t="s">
        <v>34</v>
      </c>
      <c r="Z6223" t="s">
        <v>34</v>
      </c>
    </row>
    <row r="6224" spans="1:26" x14ac:dyDescent="0.25">
      <c r="A6224">
        <v>6223</v>
      </c>
      <c r="B6224">
        <v>2</v>
      </c>
      <c r="C6224" t="str">
        <f>VLOOKUP(B6224,Sheet4!$A:$B,2,0)</f>
        <v>Gold</v>
      </c>
      <c r="D6224">
        <v>2697</v>
      </c>
      <c r="E6224" t="s">
        <v>12668</v>
      </c>
      <c r="F6224" t="s">
        <v>12667</v>
      </c>
      <c r="G6224">
        <v>2261</v>
      </c>
      <c r="H6224" t="s">
        <v>9679</v>
      </c>
      <c r="I6224">
        <v>44</v>
      </c>
      <c r="J6224" t="s">
        <v>13181</v>
      </c>
      <c r="K6224">
        <v>2</v>
      </c>
      <c r="L6224" t="s">
        <v>34</v>
      </c>
      <c r="M6224">
        <v>1</v>
      </c>
      <c r="N6224" t="s">
        <v>9656</v>
      </c>
      <c r="O6224">
        <v>217</v>
      </c>
      <c r="P6224" t="s">
        <v>9695</v>
      </c>
      <c r="Q6224" t="s">
        <v>32</v>
      </c>
      <c r="R6224">
        <v>27</v>
      </c>
      <c r="S6224">
        <v>55311</v>
      </c>
      <c r="T6224" t="str">
        <f>VLOOKUP(U6224,Sheet3!$A:$B,2,0)</f>
        <v>Asia</v>
      </c>
      <c r="U6224">
        <f>VLOOKUP(Q6224,Sheet2!$A:$B,2,0)</f>
        <v>1</v>
      </c>
      <c r="V6224" t="s">
        <v>34</v>
      </c>
      <c r="W6224" t="s">
        <v>34</v>
      </c>
      <c r="X6224" t="s">
        <v>34</v>
      </c>
      <c r="Y6224" t="s">
        <v>34</v>
      </c>
      <c r="Z6224" t="s">
        <v>34</v>
      </c>
    </row>
    <row r="6225" spans="1:26" x14ac:dyDescent="0.25">
      <c r="A6225">
        <v>6224</v>
      </c>
      <c r="B6225">
        <v>2</v>
      </c>
      <c r="C6225" t="str">
        <f>VLOOKUP(B6225,Sheet4!$A:$B,2,0)</f>
        <v>Gold</v>
      </c>
      <c r="D6225">
        <v>2695</v>
      </c>
      <c r="E6225" t="s">
        <v>12669</v>
      </c>
      <c r="F6225" t="s">
        <v>9678</v>
      </c>
      <c r="G6225">
        <v>607</v>
      </c>
      <c r="H6225" t="s">
        <v>9679</v>
      </c>
      <c r="I6225">
        <v>44</v>
      </c>
      <c r="J6225" t="s">
        <v>13181</v>
      </c>
      <c r="K6225">
        <v>2</v>
      </c>
      <c r="L6225" t="s">
        <v>34</v>
      </c>
      <c r="M6225">
        <v>1</v>
      </c>
      <c r="N6225" t="s">
        <v>9729</v>
      </c>
      <c r="O6225">
        <v>227</v>
      </c>
      <c r="P6225" t="s">
        <v>9695</v>
      </c>
      <c r="Q6225" t="s">
        <v>270</v>
      </c>
      <c r="R6225">
        <v>66</v>
      </c>
      <c r="S6225">
        <v>15666</v>
      </c>
      <c r="T6225" t="str">
        <f>VLOOKUP(U6225,Sheet3!$A:$B,2,0)</f>
        <v>Asia</v>
      </c>
      <c r="U6225">
        <f>VLOOKUP(Q6225,Sheet2!$A:$B,2,0)</f>
        <v>1</v>
      </c>
      <c r="V6225" t="s">
        <v>34</v>
      </c>
      <c r="W6225" t="s">
        <v>34</v>
      </c>
      <c r="X6225" t="s">
        <v>34</v>
      </c>
      <c r="Y6225" t="s">
        <v>34</v>
      </c>
      <c r="Z6225" t="s">
        <v>34</v>
      </c>
    </row>
    <row r="6226" spans="1:26" x14ac:dyDescent="0.25">
      <c r="A6226">
        <v>6225</v>
      </c>
      <c r="B6226">
        <v>2</v>
      </c>
      <c r="C6226" t="str">
        <f>VLOOKUP(B6226,Sheet4!$A:$B,2,0)</f>
        <v>Gold</v>
      </c>
      <c r="D6226">
        <v>2691</v>
      </c>
      <c r="E6226" t="s">
        <v>12670</v>
      </c>
      <c r="F6226" t="s">
        <v>12671</v>
      </c>
      <c r="G6226">
        <v>2262</v>
      </c>
      <c r="H6226" t="s">
        <v>9749</v>
      </c>
      <c r="I6226">
        <v>48</v>
      </c>
      <c r="J6226" t="s">
        <v>13181</v>
      </c>
      <c r="K6226">
        <v>2</v>
      </c>
      <c r="L6226" t="s">
        <v>34</v>
      </c>
      <c r="M6226">
        <v>1</v>
      </c>
      <c r="N6226" t="s">
        <v>9656</v>
      </c>
      <c r="O6226">
        <v>217</v>
      </c>
      <c r="P6226" t="s">
        <v>10131</v>
      </c>
      <c r="Q6226" t="s">
        <v>238</v>
      </c>
      <c r="R6226">
        <v>98</v>
      </c>
      <c r="S6226">
        <v>153286</v>
      </c>
      <c r="T6226" t="str">
        <f>VLOOKUP(U6226,Sheet3!$A:$B,2,0)</f>
        <v>Asia</v>
      </c>
      <c r="U6226">
        <f>VLOOKUP(Q6226,Sheet2!$A:$B,2,0)</f>
        <v>1</v>
      </c>
      <c r="V6226" t="s">
        <v>34</v>
      </c>
      <c r="W6226" t="s">
        <v>34</v>
      </c>
      <c r="X6226" t="s">
        <v>34</v>
      </c>
      <c r="Y6226" t="s">
        <v>34</v>
      </c>
      <c r="Z6226" t="s">
        <v>34</v>
      </c>
    </row>
    <row r="6227" spans="1:26" x14ac:dyDescent="0.25">
      <c r="A6227">
        <v>6226</v>
      </c>
      <c r="B6227">
        <v>2</v>
      </c>
      <c r="C6227" t="str">
        <f>VLOOKUP(B6227,Sheet4!$A:$B,2,0)</f>
        <v>Gold</v>
      </c>
      <c r="D6227">
        <v>2690</v>
      </c>
      <c r="E6227" t="s">
        <v>12672</v>
      </c>
      <c r="F6227" t="s">
        <v>9814</v>
      </c>
      <c r="G6227">
        <v>1892</v>
      </c>
      <c r="H6227" t="s">
        <v>9648</v>
      </c>
      <c r="I6227">
        <v>41</v>
      </c>
      <c r="J6227" t="s">
        <v>13181</v>
      </c>
      <c r="K6227">
        <v>2</v>
      </c>
      <c r="L6227" t="s">
        <v>34</v>
      </c>
      <c r="M6227">
        <v>1</v>
      </c>
      <c r="N6227" t="s">
        <v>11877</v>
      </c>
      <c r="O6227">
        <v>275</v>
      </c>
      <c r="P6227" t="s">
        <v>9650</v>
      </c>
      <c r="Q6227" t="s">
        <v>6821</v>
      </c>
      <c r="R6227">
        <v>79</v>
      </c>
      <c r="S6227">
        <v>49199</v>
      </c>
      <c r="T6227" t="str">
        <f>VLOOKUP(U6227,Sheet3!$A:$B,2,0)</f>
        <v>Asia</v>
      </c>
      <c r="U6227">
        <f>VLOOKUP(Q6227,Sheet2!$A:$B,2,0)</f>
        <v>1</v>
      </c>
      <c r="V6227" t="s">
        <v>34</v>
      </c>
      <c r="W6227" t="s">
        <v>34</v>
      </c>
      <c r="X6227" t="s">
        <v>34</v>
      </c>
      <c r="Y6227" t="s">
        <v>34</v>
      </c>
      <c r="Z6227" t="s">
        <v>34</v>
      </c>
    </row>
    <row r="6228" spans="1:26" x14ac:dyDescent="0.25">
      <c r="A6228">
        <v>6227</v>
      </c>
      <c r="B6228">
        <v>2</v>
      </c>
      <c r="C6228" t="str">
        <f>VLOOKUP(B6228,Sheet4!$A:$B,2,0)</f>
        <v>Gold</v>
      </c>
      <c r="D6228">
        <v>2689</v>
      </c>
      <c r="E6228" t="s">
        <v>12673</v>
      </c>
      <c r="F6228" t="s">
        <v>9814</v>
      </c>
      <c r="G6228">
        <v>1892</v>
      </c>
      <c r="H6228" t="s">
        <v>9648</v>
      </c>
      <c r="I6228">
        <v>41</v>
      </c>
      <c r="J6228" t="s">
        <v>13181</v>
      </c>
      <c r="K6228">
        <v>2</v>
      </c>
      <c r="L6228" t="s">
        <v>34</v>
      </c>
      <c r="M6228">
        <v>1</v>
      </c>
      <c r="N6228" t="s">
        <v>11877</v>
      </c>
      <c r="O6228">
        <v>275</v>
      </c>
      <c r="P6228" t="s">
        <v>9650</v>
      </c>
      <c r="Q6228" t="s">
        <v>6821</v>
      </c>
      <c r="R6228">
        <v>79</v>
      </c>
      <c r="S6228">
        <v>49199</v>
      </c>
      <c r="T6228" t="str">
        <f>VLOOKUP(U6228,Sheet3!$A:$B,2,0)</f>
        <v>Asia</v>
      </c>
      <c r="U6228">
        <f>VLOOKUP(Q6228,Sheet2!$A:$B,2,0)</f>
        <v>1</v>
      </c>
      <c r="V6228" t="s">
        <v>34</v>
      </c>
      <c r="W6228" t="s">
        <v>34</v>
      </c>
      <c r="X6228" t="s">
        <v>34</v>
      </c>
      <c r="Y6228" t="s">
        <v>34</v>
      </c>
      <c r="Z6228" t="s">
        <v>34</v>
      </c>
    </row>
    <row r="6229" spans="1:26" x14ac:dyDescent="0.25">
      <c r="A6229">
        <v>6228</v>
      </c>
      <c r="B6229">
        <v>2</v>
      </c>
      <c r="C6229" t="str">
        <f>VLOOKUP(B6229,Sheet4!$A:$B,2,0)</f>
        <v>Gold</v>
      </c>
      <c r="D6229">
        <v>2688</v>
      </c>
      <c r="E6229" t="s">
        <v>12674</v>
      </c>
      <c r="F6229" t="s">
        <v>9814</v>
      </c>
      <c r="G6229">
        <v>1892</v>
      </c>
      <c r="H6229" t="s">
        <v>9648</v>
      </c>
      <c r="I6229">
        <v>41</v>
      </c>
      <c r="J6229" t="s">
        <v>13181</v>
      </c>
      <c r="K6229">
        <v>2</v>
      </c>
      <c r="L6229" t="s">
        <v>34</v>
      </c>
      <c r="M6229">
        <v>1</v>
      </c>
      <c r="N6229" t="s">
        <v>11877</v>
      </c>
      <c r="O6229">
        <v>275</v>
      </c>
      <c r="P6229" t="s">
        <v>10131</v>
      </c>
      <c r="Q6229" t="s">
        <v>6821</v>
      </c>
      <c r="R6229">
        <v>79</v>
      </c>
      <c r="S6229">
        <v>49199</v>
      </c>
      <c r="T6229" t="str">
        <f>VLOOKUP(U6229,Sheet3!$A:$B,2,0)</f>
        <v>Asia</v>
      </c>
      <c r="U6229">
        <f>VLOOKUP(Q6229,Sheet2!$A:$B,2,0)</f>
        <v>1</v>
      </c>
      <c r="V6229" t="s">
        <v>34</v>
      </c>
      <c r="W6229" t="s">
        <v>34</v>
      </c>
      <c r="X6229" t="s">
        <v>34</v>
      </c>
      <c r="Y6229" t="s">
        <v>34</v>
      </c>
      <c r="Z6229" t="s">
        <v>34</v>
      </c>
    </row>
    <row r="6230" spans="1:26" x14ac:dyDescent="0.25">
      <c r="A6230">
        <v>6229</v>
      </c>
      <c r="B6230">
        <v>2</v>
      </c>
      <c r="C6230" t="str">
        <f>VLOOKUP(B6230,Sheet4!$A:$B,2,0)</f>
        <v>Gold</v>
      </c>
      <c r="D6230">
        <v>2687</v>
      </c>
      <c r="E6230" t="s">
        <v>12675</v>
      </c>
      <c r="F6230" t="s">
        <v>9814</v>
      </c>
      <c r="G6230">
        <v>1892</v>
      </c>
      <c r="H6230" t="s">
        <v>9648</v>
      </c>
      <c r="I6230">
        <v>41</v>
      </c>
      <c r="J6230" t="s">
        <v>13181</v>
      </c>
      <c r="K6230">
        <v>2</v>
      </c>
      <c r="L6230" t="s">
        <v>34</v>
      </c>
      <c r="M6230">
        <v>1</v>
      </c>
      <c r="N6230" t="s">
        <v>11877</v>
      </c>
      <c r="O6230">
        <v>275</v>
      </c>
      <c r="P6230" t="s">
        <v>10131</v>
      </c>
      <c r="Q6230" t="s">
        <v>6821</v>
      </c>
      <c r="R6230">
        <v>79</v>
      </c>
      <c r="S6230">
        <v>49199</v>
      </c>
      <c r="T6230" t="str">
        <f>VLOOKUP(U6230,Sheet3!$A:$B,2,0)</f>
        <v>Asia</v>
      </c>
      <c r="U6230">
        <f>VLOOKUP(Q6230,Sheet2!$A:$B,2,0)</f>
        <v>1</v>
      </c>
      <c r="V6230" t="s">
        <v>34</v>
      </c>
      <c r="W6230" t="s">
        <v>34</v>
      </c>
      <c r="X6230" t="s">
        <v>34</v>
      </c>
      <c r="Y6230" t="s">
        <v>34</v>
      </c>
      <c r="Z6230" t="s">
        <v>34</v>
      </c>
    </row>
    <row r="6231" spans="1:26" x14ac:dyDescent="0.25">
      <c r="A6231">
        <v>6230</v>
      </c>
      <c r="B6231">
        <v>2</v>
      </c>
      <c r="C6231" t="str">
        <f>VLOOKUP(B6231,Sheet4!$A:$B,2,0)</f>
        <v>Gold</v>
      </c>
      <c r="D6231">
        <v>2686</v>
      </c>
      <c r="E6231" t="s">
        <v>12676</v>
      </c>
      <c r="F6231" t="s">
        <v>9814</v>
      </c>
      <c r="G6231">
        <v>1892</v>
      </c>
      <c r="H6231" t="s">
        <v>9648</v>
      </c>
      <c r="I6231">
        <v>41</v>
      </c>
      <c r="J6231" t="s">
        <v>13181</v>
      </c>
      <c r="K6231">
        <v>2</v>
      </c>
      <c r="L6231" t="s">
        <v>34</v>
      </c>
      <c r="M6231">
        <v>1</v>
      </c>
      <c r="N6231" t="s">
        <v>11877</v>
      </c>
      <c r="O6231">
        <v>275</v>
      </c>
      <c r="P6231" t="s">
        <v>10131</v>
      </c>
      <c r="Q6231" t="s">
        <v>6821</v>
      </c>
      <c r="R6231">
        <v>79</v>
      </c>
      <c r="S6231">
        <v>49199</v>
      </c>
      <c r="T6231" t="str">
        <f>VLOOKUP(U6231,Sheet3!$A:$B,2,0)</f>
        <v>Asia</v>
      </c>
      <c r="U6231">
        <f>VLOOKUP(Q6231,Sheet2!$A:$B,2,0)</f>
        <v>1</v>
      </c>
      <c r="V6231" t="s">
        <v>34</v>
      </c>
      <c r="W6231" t="s">
        <v>34</v>
      </c>
      <c r="X6231" t="s">
        <v>34</v>
      </c>
      <c r="Y6231" t="s">
        <v>34</v>
      </c>
      <c r="Z6231" t="s">
        <v>34</v>
      </c>
    </row>
    <row r="6232" spans="1:26" x14ac:dyDescent="0.25">
      <c r="A6232">
        <v>6231</v>
      </c>
      <c r="B6232">
        <v>2</v>
      </c>
      <c r="C6232" t="str">
        <f>VLOOKUP(B6232,Sheet4!$A:$B,2,0)</f>
        <v>Gold</v>
      </c>
      <c r="D6232">
        <v>2685</v>
      </c>
      <c r="E6232" t="s">
        <v>12677</v>
      </c>
      <c r="F6232" t="s">
        <v>9814</v>
      </c>
      <c r="G6232">
        <v>1892</v>
      </c>
      <c r="H6232" t="s">
        <v>9648</v>
      </c>
      <c r="I6232">
        <v>41</v>
      </c>
      <c r="J6232" t="s">
        <v>13181</v>
      </c>
      <c r="K6232">
        <v>2</v>
      </c>
      <c r="L6232" t="s">
        <v>34</v>
      </c>
      <c r="M6232">
        <v>1</v>
      </c>
      <c r="N6232" t="s">
        <v>11877</v>
      </c>
      <c r="O6232">
        <v>275</v>
      </c>
      <c r="P6232" t="s">
        <v>10131</v>
      </c>
      <c r="Q6232" t="s">
        <v>6821</v>
      </c>
      <c r="R6232">
        <v>79</v>
      </c>
      <c r="S6232">
        <v>49199</v>
      </c>
      <c r="T6232" t="str">
        <f>VLOOKUP(U6232,Sheet3!$A:$B,2,0)</f>
        <v>Asia</v>
      </c>
      <c r="U6232">
        <f>VLOOKUP(Q6232,Sheet2!$A:$B,2,0)</f>
        <v>1</v>
      </c>
      <c r="V6232" t="s">
        <v>34</v>
      </c>
      <c r="W6232" t="s">
        <v>34</v>
      </c>
      <c r="X6232" t="s">
        <v>34</v>
      </c>
      <c r="Y6232" t="s">
        <v>34</v>
      </c>
      <c r="Z6232" t="s">
        <v>34</v>
      </c>
    </row>
    <row r="6233" spans="1:26" x14ac:dyDescent="0.25">
      <c r="A6233">
        <v>6232</v>
      </c>
      <c r="B6233">
        <v>2</v>
      </c>
      <c r="C6233" t="str">
        <f>VLOOKUP(B6233,Sheet4!$A:$B,2,0)</f>
        <v>Gold</v>
      </c>
      <c r="D6233">
        <v>2684</v>
      </c>
      <c r="E6233" t="s">
        <v>12678</v>
      </c>
      <c r="F6233" t="s">
        <v>9814</v>
      </c>
      <c r="G6233">
        <v>1892</v>
      </c>
      <c r="H6233" t="s">
        <v>9648</v>
      </c>
      <c r="I6233">
        <v>41</v>
      </c>
      <c r="J6233" t="s">
        <v>13181</v>
      </c>
      <c r="K6233">
        <v>2</v>
      </c>
      <c r="L6233" t="s">
        <v>34</v>
      </c>
      <c r="M6233">
        <v>1</v>
      </c>
      <c r="N6233" t="s">
        <v>11877</v>
      </c>
      <c r="O6233">
        <v>275</v>
      </c>
      <c r="P6233" t="s">
        <v>10131</v>
      </c>
      <c r="Q6233" t="s">
        <v>6821</v>
      </c>
      <c r="R6233">
        <v>79</v>
      </c>
      <c r="S6233">
        <v>49199</v>
      </c>
      <c r="T6233" t="str">
        <f>VLOOKUP(U6233,Sheet3!$A:$B,2,0)</f>
        <v>Asia</v>
      </c>
      <c r="U6233">
        <f>VLOOKUP(Q6233,Sheet2!$A:$B,2,0)</f>
        <v>1</v>
      </c>
      <c r="V6233" t="s">
        <v>34</v>
      </c>
      <c r="W6233" t="s">
        <v>34</v>
      </c>
      <c r="X6233" t="s">
        <v>34</v>
      </c>
      <c r="Y6233" t="s">
        <v>34</v>
      </c>
      <c r="Z6233" t="s">
        <v>34</v>
      </c>
    </row>
    <row r="6234" spans="1:26" x14ac:dyDescent="0.25">
      <c r="A6234">
        <v>6233</v>
      </c>
      <c r="B6234">
        <v>2</v>
      </c>
      <c r="C6234" t="str">
        <f>VLOOKUP(B6234,Sheet4!$A:$B,2,0)</f>
        <v>Gold</v>
      </c>
      <c r="D6234">
        <v>2683</v>
      </c>
      <c r="E6234" t="s">
        <v>12679</v>
      </c>
      <c r="F6234" t="s">
        <v>10420</v>
      </c>
      <c r="G6234">
        <v>1988</v>
      </c>
      <c r="H6234" t="s">
        <v>9749</v>
      </c>
      <c r="I6234">
        <v>48</v>
      </c>
      <c r="J6234" t="s">
        <v>13181</v>
      </c>
      <c r="K6234">
        <v>2</v>
      </c>
      <c r="L6234" t="s">
        <v>34</v>
      </c>
      <c r="M6234">
        <v>1</v>
      </c>
      <c r="N6234" t="s">
        <v>34</v>
      </c>
      <c r="O6234">
        <v>1</v>
      </c>
      <c r="P6234" t="s">
        <v>9650</v>
      </c>
      <c r="Q6234" t="s">
        <v>92</v>
      </c>
      <c r="R6234">
        <v>123</v>
      </c>
      <c r="S6234">
        <v>180000</v>
      </c>
      <c r="T6234" t="s">
        <v>93</v>
      </c>
      <c r="U6234">
        <f>VLOOKUP(Q6234,Sheet2!$A:$B,2,0)</f>
        <v>3</v>
      </c>
      <c r="V6234" t="s">
        <v>34</v>
      </c>
      <c r="W6234" t="s">
        <v>34</v>
      </c>
      <c r="X6234" t="s">
        <v>34</v>
      </c>
      <c r="Y6234" t="s">
        <v>34</v>
      </c>
      <c r="Z6234" t="s">
        <v>34</v>
      </c>
    </row>
    <row r="6235" spans="1:26" x14ac:dyDescent="0.25">
      <c r="A6235">
        <v>6234</v>
      </c>
      <c r="B6235">
        <v>2</v>
      </c>
      <c r="C6235" t="str">
        <f>VLOOKUP(B6235,Sheet4!$A:$B,2,0)</f>
        <v>Gold</v>
      </c>
      <c r="D6235">
        <v>2682</v>
      </c>
      <c r="E6235" t="s">
        <v>12680</v>
      </c>
      <c r="F6235" t="s">
        <v>10425</v>
      </c>
      <c r="G6235">
        <v>1990</v>
      </c>
      <c r="H6235" t="s">
        <v>9749</v>
      </c>
      <c r="I6235">
        <v>48</v>
      </c>
      <c r="J6235" t="s">
        <v>13181</v>
      </c>
      <c r="K6235">
        <v>2</v>
      </c>
      <c r="L6235" t="s">
        <v>34</v>
      </c>
      <c r="M6235">
        <v>1</v>
      </c>
      <c r="N6235" t="s">
        <v>9656</v>
      </c>
      <c r="O6235">
        <v>217</v>
      </c>
      <c r="P6235" t="s">
        <v>10131</v>
      </c>
      <c r="Q6235" t="s">
        <v>92</v>
      </c>
      <c r="R6235">
        <v>123</v>
      </c>
      <c r="S6235">
        <v>98000</v>
      </c>
      <c r="T6235" t="s">
        <v>93</v>
      </c>
      <c r="U6235">
        <f>VLOOKUP(Q6235,Sheet2!$A:$B,2,0)</f>
        <v>3</v>
      </c>
      <c r="V6235" t="s">
        <v>34</v>
      </c>
      <c r="W6235" t="s">
        <v>34</v>
      </c>
      <c r="X6235" t="s">
        <v>34</v>
      </c>
      <c r="Y6235" t="s">
        <v>34</v>
      </c>
      <c r="Z6235" t="s">
        <v>34</v>
      </c>
    </row>
    <row r="6236" spans="1:26" x14ac:dyDescent="0.25">
      <c r="A6236">
        <v>6235</v>
      </c>
      <c r="B6236">
        <v>2</v>
      </c>
      <c r="C6236" t="str">
        <f>VLOOKUP(B6236,Sheet4!$A:$B,2,0)</f>
        <v>Gold</v>
      </c>
      <c r="D6236">
        <v>2673</v>
      </c>
      <c r="E6236" t="s">
        <v>12681</v>
      </c>
      <c r="F6236" t="s">
        <v>10241</v>
      </c>
      <c r="G6236">
        <v>1961</v>
      </c>
      <c r="H6236" t="s">
        <v>9679</v>
      </c>
      <c r="I6236">
        <v>44</v>
      </c>
      <c r="J6236" t="s">
        <v>13181</v>
      </c>
      <c r="K6236">
        <v>2</v>
      </c>
      <c r="L6236" t="s">
        <v>34</v>
      </c>
      <c r="M6236">
        <v>1</v>
      </c>
      <c r="N6236" t="s">
        <v>9729</v>
      </c>
      <c r="O6236">
        <v>227</v>
      </c>
      <c r="P6236" t="s">
        <v>9695</v>
      </c>
      <c r="Q6236" t="s">
        <v>276</v>
      </c>
      <c r="R6236">
        <v>131</v>
      </c>
      <c r="S6236">
        <v>21817</v>
      </c>
      <c r="T6236" t="str">
        <f>VLOOKUP(U6236,Sheet3!$A:$B,2,0)</f>
        <v>Asia</v>
      </c>
      <c r="U6236">
        <f>VLOOKUP(Q6236,Sheet2!$A:$B,2,0)</f>
        <v>1</v>
      </c>
      <c r="V6236" t="s">
        <v>34</v>
      </c>
      <c r="W6236" t="s">
        <v>34</v>
      </c>
      <c r="X6236" t="s">
        <v>34</v>
      </c>
      <c r="Y6236" t="s">
        <v>34</v>
      </c>
      <c r="Z6236" t="s">
        <v>34</v>
      </c>
    </row>
    <row r="6237" spans="1:26" x14ac:dyDescent="0.25">
      <c r="A6237">
        <v>6236</v>
      </c>
      <c r="B6237">
        <v>2</v>
      </c>
      <c r="C6237" t="str">
        <f>VLOOKUP(B6237,Sheet4!$A:$B,2,0)</f>
        <v>Gold</v>
      </c>
      <c r="D6237">
        <v>2669</v>
      </c>
      <c r="E6237" t="s">
        <v>12682</v>
      </c>
      <c r="F6237" t="s">
        <v>12683</v>
      </c>
      <c r="G6237">
        <v>2263</v>
      </c>
      <c r="H6237" t="s">
        <v>9688</v>
      </c>
      <c r="I6237">
        <v>46</v>
      </c>
      <c r="J6237" t="s">
        <v>13181</v>
      </c>
      <c r="K6237">
        <v>2</v>
      </c>
      <c r="L6237" t="s">
        <v>34</v>
      </c>
      <c r="M6237">
        <v>1</v>
      </c>
      <c r="N6237" t="s">
        <v>9689</v>
      </c>
      <c r="O6237">
        <v>225</v>
      </c>
      <c r="P6237" t="s">
        <v>9695</v>
      </c>
      <c r="Q6237" t="s">
        <v>47</v>
      </c>
      <c r="R6237">
        <v>55</v>
      </c>
      <c r="S6237">
        <v>20000</v>
      </c>
      <c r="T6237" t="str">
        <f>VLOOKUP(U6237,Sheet3!$A:$B,2,0)</f>
        <v>Asia</v>
      </c>
      <c r="U6237">
        <f>VLOOKUP(Q6237,Sheet2!$A:$B,2,0)</f>
        <v>1</v>
      </c>
      <c r="V6237" t="s">
        <v>34</v>
      </c>
      <c r="W6237" t="s">
        <v>34</v>
      </c>
      <c r="X6237" t="s">
        <v>34</v>
      </c>
      <c r="Y6237" t="s">
        <v>34</v>
      </c>
      <c r="Z6237" t="s">
        <v>34</v>
      </c>
    </row>
    <row r="6238" spans="1:26" x14ac:dyDescent="0.25">
      <c r="A6238">
        <v>6237</v>
      </c>
      <c r="B6238">
        <v>2</v>
      </c>
      <c r="C6238" t="str">
        <f>VLOOKUP(B6238,Sheet4!$A:$B,2,0)</f>
        <v>Gold</v>
      </c>
      <c r="D6238">
        <v>2668</v>
      </c>
      <c r="E6238" t="s">
        <v>12684</v>
      </c>
      <c r="F6238" t="s">
        <v>12683</v>
      </c>
      <c r="G6238">
        <v>2263</v>
      </c>
      <c r="H6238" t="s">
        <v>9688</v>
      </c>
      <c r="I6238">
        <v>46</v>
      </c>
      <c r="J6238" t="s">
        <v>13181</v>
      </c>
      <c r="K6238">
        <v>2</v>
      </c>
      <c r="L6238" t="s">
        <v>34</v>
      </c>
      <c r="M6238">
        <v>1</v>
      </c>
      <c r="N6238" t="s">
        <v>9689</v>
      </c>
      <c r="O6238">
        <v>225</v>
      </c>
      <c r="P6238" t="s">
        <v>9695</v>
      </c>
      <c r="Q6238" t="s">
        <v>47</v>
      </c>
      <c r="R6238">
        <v>55</v>
      </c>
      <c r="S6238">
        <v>20000</v>
      </c>
      <c r="T6238" t="str">
        <f>VLOOKUP(U6238,Sheet3!$A:$B,2,0)</f>
        <v>Asia</v>
      </c>
      <c r="U6238">
        <f>VLOOKUP(Q6238,Sheet2!$A:$B,2,0)</f>
        <v>1</v>
      </c>
      <c r="V6238" t="s">
        <v>34</v>
      </c>
      <c r="W6238" t="s">
        <v>34</v>
      </c>
      <c r="X6238" t="s">
        <v>34</v>
      </c>
      <c r="Y6238" t="s">
        <v>34</v>
      </c>
      <c r="Z6238" t="s">
        <v>34</v>
      </c>
    </row>
    <row r="6239" spans="1:26" x14ac:dyDescent="0.25">
      <c r="A6239">
        <v>6238</v>
      </c>
      <c r="B6239">
        <v>2</v>
      </c>
      <c r="C6239" t="str">
        <f>VLOOKUP(B6239,Sheet4!$A:$B,2,0)</f>
        <v>Gold</v>
      </c>
      <c r="D6239">
        <v>2666</v>
      </c>
      <c r="E6239" t="s">
        <v>12685</v>
      </c>
      <c r="F6239" t="s">
        <v>11804</v>
      </c>
      <c r="G6239">
        <v>2128</v>
      </c>
      <c r="H6239" t="s">
        <v>9688</v>
      </c>
      <c r="I6239">
        <v>46</v>
      </c>
      <c r="J6239" t="s">
        <v>13181</v>
      </c>
      <c r="K6239">
        <v>2</v>
      </c>
      <c r="L6239" t="s">
        <v>34</v>
      </c>
      <c r="M6239">
        <v>1</v>
      </c>
      <c r="N6239" t="s">
        <v>9812</v>
      </c>
      <c r="O6239">
        <v>233</v>
      </c>
      <c r="P6239" t="s">
        <v>9650</v>
      </c>
      <c r="Q6239" t="s">
        <v>32</v>
      </c>
      <c r="R6239">
        <v>27</v>
      </c>
      <c r="S6239">
        <v>57170</v>
      </c>
      <c r="T6239" t="str">
        <f>VLOOKUP(U6239,Sheet3!$A:$B,2,0)</f>
        <v>Asia</v>
      </c>
      <c r="U6239">
        <f>VLOOKUP(Q6239,Sheet2!$A:$B,2,0)</f>
        <v>1</v>
      </c>
      <c r="V6239" t="s">
        <v>34</v>
      </c>
      <c r="W6239" t="s">
        <v>34</v>
      </c>
      <c r="X6239" t="s">
        <v>34</v>
      </c>
      <c r="Y6239" t="s">
        <v>34</v>
      </c>
      <c r="Z6239" t="s">
        <v>34</v>
      </c>
    </row>
    <row r="6240" spans="1:26" x14ac:dyDescent="0.25">
      <c r="A6240">
        <v>6239</v>
      </c>
      <c r="B6240">
        <v>2</v>
      </c>
      <c r="C6240" t="str">
        <f>VLOOKUP(B6240,Sheet4!$A:$B,2,0)</f>
        <v>Gold</v>
      </c>
      <c r="D6240">
        <v>2665</v>
      </c>
      <c r="E6240" t="s">
        <v>12686</v>
      </c>
      <c r="F6240" t="s">
        <v>11804</v>
      </c>
      <c r="G6240">
        <v>2128</v>
      </c>
      <c r="H6240" t="s">
        <v>9688</v>
      </c>
      <c r="I6240">
        <v>46</v>
      </c>
      <c r="J6240" t="s">
        <v>13181</v>
      </c>
      <c r="K6240">
        <v>2</v>
      </c>
      <c r="L6240" t="s">
        <v>34</v>
      </c>
      <c r="M6240">
        <v>1</v>
      </c>
      <c r="N6240" t="s">
        <v>9812</v>
      </c>
      <c r="O6240">
        <v>233</v>
      </c>
      <c r="P6240" t="s">
        <v>10131</v>
      </c>
      <c r="Q6240" t="s">
        <v>32</v>
      </c>
      <c r="R6240">
        <v>27</v>
      </c>
      <c r="S6240">
        <v>56603</v>
      </c>
      <c r="T6240" t="str">
        <f>VLOOKUP(U6240,Sheet3!$A:$B,2,0)</f>
        <v>Asia</v>
      </c>
      <c r="U6240">
        <f>VLOOKUP(Q6240,Sheet2!$A:$B,2,0)</f>
        <v>1</v>
      </c>
      <c r="V6240" t="s">
        <v>34</v>
      </c>
      <c r="W6240" t="s">
        <v>34</v>
      </c>
      <c r="X6240" t="s">
        <v>34</v>
      </c>
      <c r="Y6240" t="s">
        <v>34</v>
      </c>
      <c r="Z6240" t="s">
        <v>34</v>
      </c>
    </row>
    <row r="6241" spans="1:26" x14ac:dyDescent="0.25">
      <c r="A6241">
        <v>6240</v>
      </c>
      <c r="B6241">
        <v>2</v>
      </c>
      <c r="C6241" t="str">
        <f>VLOOKUP(B6241,Sheet4!$A:$B,2,0)</f>
        <v>Gold</v>
      </c>
      <c r="D6241">
        <v>2664</v>
      </c>
      <c r="E6241" t="s">
        <v>12687</v>
      </c>
      <c r="F6241" t="s">
        <v>11804</v>
      </c>
      <c r="G6241">
        <v>2128</v>
      </c>
      <c r="H6241" t="s">
        <v>9688</v>
      </c>
      <c r="I6241">
        <v>46</v>
      </c>
      <c r="J6241" t="s">
        <v>13181</v>
      </c>
      <c r="K6241">
        <v>2</v>
      </c>
      <c r="L6241" t="s">
        <v>34</v>
      </c>
      <c r="M6241">
        <v>1</v>
      </c>
      <c r="N6241" t="s">
        <v>9812</v>
      </c>
      <c r="O6241">
        <v>233</v>
      </c>
      <c r="P6241" t="s">
        <v>10131</v>
      </c>
      <c r="Q6241" t="s">
        <v>32</v>
      </c>
      <c r="R6241">
        <v>27</v>
      </c>
      <c r="S6241">
        <v>53680</v>
      </c>
      <c r="T6241" t="str">
        <f>VLOOKUP(U6241,Sheet3!$A:$B,2,0)</f>
        <v>Asia</v>
      </c>
      <c r="U6241">
        <f>VLOOKUP(Q6241,Sheet2!$A:$B,2,0)</f>
        <v>1</v>
      </c>
      <c r="V6241" t="s">
        <v>34</v>
      </c>
      <c r="W6241" t="s">
        <v>34</v>
      </c>
      <c r="X6241" t="s">
        <v>34</v>
      </c>
      <c r="Y6241" t="s">
        <v>34</v>
      </c>
      <c r="Z6241" t="s">
        <v>34</v>
      </c>
    </row>
    <row r="6242" spans="1:26" x14ac:dyDescent="0.25">
      <c r="A6242">
        <v>6241</v>
      </c>
      <c r="B6242">
        <v>2</v>
      </c>
      <c r="C6242" t="str">
        <f>VLOOKUP(B6242,Sheet4!$A:$B,2,0)</f>
        <v>Gold</v>
      </c>
      <c r="D6242">
        <v>2663</v>
      </c>
      <c r="E6242" t="s">
        <v>12688</v>
      </c>
      <c r="F6242" t="s">
        <v>11804</v>
      </c>
      <c r="G6242">
        <v>2128</v>
      </c>
      <c r="H6242" t="s">
        <v>9688</v>
      </c>
      <c r="I6242">
        <v>46</v>
      </c>
      <c r="J6242" t="s">
        <v>13181</v>
      </c>
      <c r="K6242">
        <v>2</v>
      </c>
      <c r="L6242" t="s">
        <v>34</v>
      </c>
      <c r="M6242">
        <v>1</v>
      </c>
      <c r="N6242" t="s">
        <v>9812</v>
      </c>
      <c r="O6242">
        <v>233</v>
      </c>
      <c r="P6242" t="s">
        <v>9650</v>
      </c>
      <c r="Q6242" t="s">
        <v>32</v>
      </c>
      <c r="R6242">
        <v>27</v>
      </c>
      <c r="S6242">
        <v>58442</v>
      </c>
      <c r="T6242" t="str">
        <f>VLOOKUP(U6242,Sheet3!$A:$B,2,0)</f>
        <v>Asia</v>
      </c>
      <c r="U6242">
        <f>VLOOKUP(Q6242,Sheet2!$A:$B,2,0)</f>
        <v>1</v>
      </c>
      <c r="V6242" t="s">
        <v>34</v>
      </c>
      <c r="W6242" t="s">
        <v>34</v>
      </c>
      <c r="X6242" t="s">
        <v>34</v>
      </c>
      <c r="Y6242" t="s">
        <v>34</v>
      </c>
      <c r="Z6242" t="s">
        <v>34</v>
      </c>
    </row>
    <row r="6243" spans="1:26" x14ac:dyDescent="0.25">
      <c r="A6243">
        <v>6242</v>
      </c>
      <c r="B6243">
        <v>2</v>
      </c>
      <c r="C6243" t="str">
        <f>VLOOKUP(B6243,Sheet4!$A:$B,2,0)</f>
        <v>Gold</v>
      </c>
      <c r="D6243">
        <v>2662</v>
      </c>
      <c r="E6243" t="s">
        <v>12689</v>
      </c>
      <c r="F6243" t="s">
        <v>11804</v>
      </c>
      <c r="G6243">
        <v>2128</v>
      </c>
      <c r="H6243" t="s">
        <v>9688</v>
      </c>
      <c r="I6243">
        <v>46</v>
      </c>
      <c r="J6243" t="s">
        <v>13181</v>
      </c>
      <c r="K6243">
        <v>2</v>
      </c>
      <c r="L6243" t="s">
        <v>34</v>
      </c>
      <c r="M6243">
        <v>1</v>
      </c>
      <c r="N6243" t="s">
        <v>9812</v>
      </c>
      <c r="O6243">
        <v>233</v>
      </c>
      <c r="P6243" t="s">
        <v>9650</v>
      </c>
      <c r="Q6243" t="s">
        <v>32</v>
      </c>
      <c r="R6243">
        <v>27</v>
      </c>
      <c r="S6243">
        <v>58273</v>
      </c>
      <c r="T6243" t="str">
        <f>VLOOKUP(U6243,Sheet3!$A:$B,2,0)</f>
        <v>Asia</v>
      </c>
      <c r="U6243">
        <f>VLOOKUP(Q6243,Sheet2!$A:$B,2,0)</f>
        <v>1</v>
      </c>
      <c r="V6243" t="s">
        <v>34</v>
      </c>
      <c r="W6243" t="s">
        <v>34</v>
      </c>
      <c r="X6243" t="s">
        <v>34</v>
      </c>
      <c r="Y6243" t="s">
        <v>34</v>
      </c>
      <c r="Z6243" t="s">
        <v>34</v>
      </c>
    </row>
    <row r="6244" spans="1:26" x14ac:dyDescent="0.25">
      <c r="A6244">
        <v>6243</v>
      </c>
      <c r="B6244">
        <v>2</v>
      </c>
      <c r="C6244" t="str">
        <f>VLOOKUP(B6244,Sheet4!$A:$B,2,0)</f>
        <v>Gold</v>
      </c>
      <c r="D6244">
        <v>2659</v>
      </c>
      <c r="E6244" t="s">
        <v>12690</v>
      </c>
      <c r="F6244" t="s">
        <v>10365</v>
      </c>
      <c r="G6244">
        <v>1973</v>
      </c>
      <c r="H6244" t="s">
        <v>9648</v>
      </c>
      <c r="I6244">
        <v>41</v>
      </c>
      <c r="J6244" t="s">
        <v>13181</v>
      </c>
      <c r="K6244">
        <v>2</v>
      </c>
      <c r="L6244" t="s">
        <v>34</v>
      </c>
      <c r="M6244">
        <v>1</v>
      </c>
      <c r="N6244" t="s">
        <v>9652</v>
      </c>
      <c r="O6244">
        <v>216</v>
      </c>
      <c r="P6244" t="s">
        <v>9650</v>
      </c>
      <c r="Q6244" t="s">
        <v>916</v>
      </c>
      <c r="R6244">
        <v>108</v>
      </c>
      <c r="S6244">
        <v>0</v>
      </c>
      <c r="T6244" t="str">
        <f>VLOOKUP(U6244,Sheet3!$A:$B,2,0)</f>
        <v>Africa</v>
      </c>
      <c r="U6244">
        <f>VLOOKUP(Q6244,Sheet2!$A:$B,2,0)</f>
        <v>5</v>
      </c>
      <c r="V6244" t="s">
        <v>34</v>
      </c>
      <c r="W6244" t="s">
        <v>34</v>
      </c>
      <c r="X6244" t="s">
        <v>34</v>
      </c>
      <c r="Y6244" t="s">
        <v>34</v>
      </c>
      <c r="Z6244" t="s">
        <v>34</v>
      </c>
    </row>
    <row r="6245" spans="1:26" x14ac:dyDescent="0.25">
      <c r="A6245">
        <v>6244</v>
      </c>
      <c r="B6245">
        <v>2</v>
      </c>
      <c r="C6245" t="str">
        <f>VLOOKUP(B6245,Sheet4!$A:$B,2,0)</f>
        <v>Gold</v>
      </c>
      <c r="D6245">
        <v>344</v>
      </c>
      <c r="E6245" t="s">
        <v>12691</v>
      </c>
      <c r="F6245" t="s">
        <v>12692</v>
      </c>
      <c r="G6245">
        <v>2264</v>
      </c>
      <c r="H6245" t="s">
        <v>9790</v>
      </c>
      <c r="I6245">
        <v>50</v>
      </c>
      <c r="J6245" t="s">
        <v>13181</v>
      </c>
      <c r="K6245">
        <v>2</v>
      </c>
      <c r="L6245" t="s">
        <v>34</v>
      </c>
      <c r="M6245">
        <v>1</v>
      </c>
      <c r="N6245" t="s">
        <v>9729</v>
      </c>
      <c r="O6245">
        <v>227</v>
      </c>
      <c r="P6245" t="s">
        <v>10131</v>
      </c>
      <c r="Q6245" t="s">
        <v>2168</v>
      </c>
      <c r="R6245">
        <v>53</v>
      </c>
      <c r="S6245">
        <v>27615</v>
      </c>
      <c r="T6245" t="str">
        <f>VLOOKUP(U6245,Sheet3!$A:$B,2,0)</f>
        <v>Latin America</v>
      </c>
      <c r="U6245">
        <f>VLOOKUP(Q6245,Sheet2!$A:$B,2,0)</f>
        <v>6</v>
      </c>
      <c r="V6245" t="s">
        <v>34</v>
      </c>
      <c r="W6245" t="s">
        <v>34</v>
      </c>
      <c r="X6245" t="s">
        <v>34</v>
      </c>
      <c r="Y6245" t="s">
        <v>34</v>
      </c>
      <c r="Z6245" t="s">
        <v>34</v>
      </c>
    </row>
    <row r="6246" spans="1:26" x14ac:dyDescent="0.25">
      <c r="A6246">
        <v>6245</v>
      </c>
      <c r="B6246">
        <v>2</v>
      </c>
      <c r="C6246" t="str">
        <f>VLOOKUP(B6246,Sheet4!$A:$B,2,0)</f>
        <v>Gold</v>
      </c>
      <c r="D6246">
        <v>2653</v>
      </c>
      <c r="E6246" t="s">
        <v>12693</v>
      </c>
      <c r="F6246" t="s">
        <v>5152</v>
      </c>
      <c r="G6246">
        <v>881</v>
      </c>
      <c r="H6246" t="s">
        <v>9675</v>
      </c>
      <c r="I6246">
        <v>43</v>
      </c>
      <c r="J6246" t="s">
        <v>9594</v>
      </c>
      <c r="K6246">
        <v>1</v>
      </c>
      <c r="L6246" t="s">
        <v>34</v>
      </c>
      <c r="M6246">
        <v>1</v>
      </c>
      <c r="N6246" t="s">
        <v>11355</v>
      </c>
      <c r="O6246">
        <v>265</v>
      </c>
      <c r="P6246" t="s">
        <v>9695</v>
      </c>
      <c r="Q6246" t="s">
        <v>47</v>
      </c>
      <c r="R6246">
        <v>55</v>
      </c>
      <c r="S6246">
        <v>12897</v>
      </c>
      <c r="T6246" t="str">
        <f>VLOOKUP(U6246,Sheet3!$A:$B,2,0)</f>
        <v>Asia</v>
      </c>
      <c r="U6246">
        <f>VLOOKUP(Q6246,Sheet2!$A:$B,2,0)</f>
        <v>1</v>
      </c>
      <c r="V6246" t="s">
        <v>34</v>
      </c>
      <c r="W6246" t="s">
        <v>34</v>
      </c>
      <c r="X6246" t="s">
        <v>34</v>
      </c>
      <c r="Y6246" t="s">
        <v>34</v>
      </c>
      <c r="Z6246" t="s">
        <v>34</v>
      </c>
    </row>
    <row r="6247" spans="1:26" x14ac:dyDescent="0.25">
      <c r="A6247">
        <v>6246</v>
      </c>
      <c r="B6247">
        <v>2</v>
      </c>
      <c r="C6247" t="str">
        <f>VLOOKUP(B6247,Sheet4!$A:$B,2,0)</f>
        <v>Gold</v>
      </c>
      <c r="D6247">
        <v>2646</v>
      </c>
      <c r="E6247" t="s">
        <v>12694</v>
      </c>
      <c r="F6247" t="s">
        <v>11804</v>
      </c>
      <c r="G6247">
        <v>2128</v>
      </c>
      <c r="H6247" t="s">
        <v>9688</v>
      </c>
      <c r="I6247">
        <v>46</v>
      </c>
      <c r="J6247" t="s">
        <v>13181</v>
      </c>
      <c r="K6247">
        <v>2</v>
      </c>
      <c r="L6247" t="s">
        <v>34</v>
      </c>
      <c r="M6247">
        <v>1</v>
      </c>
      <c r="N6247" t="s">
        <v>9812</v>
      </c>
      <c r="O6247">
        <v>233</v>
      </c>
      <c r="P6247" t="s">
        <v>9650</v>
      </c>
      <c r="Q6247" t="s">
        <v>32</v>
      </c>
      <c r="R6247">
        <v>27</v>
      </c>
      <c r="S6247">
        <v>43381</v>
      </c>
      <c r="T6247" t="str">
        <f>VLOOKUP(U6247,Sheet3!$A:$B,2,0)</f>
        <v>Asia</v>
      </c>
      <c r="U6247">
        <f>VLOOKUP(Q6247,Sheet2!$A:$B,2,0)</f>
        <v>1</v>
      </c>
      <c r="V6247" t="s">
        <v>34</v>
      </c>
      <c r="W6247" t="s">
        <v>34</v>
      </c>
      <c r="X6247" t="s">
        <v>34</v>
      </c>
      <c r="Y6247" t="s">
        <v>34</v>
      </c>
      <c r="Z6247" t="s">
        <v>34</v>
      </c>
    </row>
    <row r="6248" spans="1:26" x14ac:dyDescent="0.25">
      <c r="A6248">
        <v>6247</v>
      </c>
      <c r="B6248">
        <v>2</v>
      </c>
      <c r="C6248" t="str">
        <f>VLOOKUP(B6248,Sheet4!$A:$B,2,0)</f>
        <v>Gold</v>
      </c>
      <c r="D6248">
        <v>2645</v>
      </c>
      <c r="E6248" t="s">
        <v>12695</v>
      </c>
      <c r="F6248" t="s">
        <v>11804</v>
      </c>
      <c r="G6248">
        <v>2128</v>
      </c>
      <c r="H6248" t="s">
        <v>9688</v>
      </c>
      <c r="I6248">
        <v>46</v>
      </c>
      <c r="J6248" t="s">
        <v>13181</v>
      </c>
      <c r="K6248">
        <v>2</v>
      </c>
      <c r="L6248" t="s">
        <v>34</v>
      </c>
      <c r="M6248">
        <v>1</v>
      </c>
      <c r="N6248" t="s">
        <v>9812</v>
      </c>
      <c r="O6248">
        <v>233</v>
      </c>
      <c r="P6248" t="s">
        <v>9650</v>
      </c>
      <c r="Q6248" t="s">
        <v>32</v>
      </c>
      <c r="R6248">
        <v>27</v>
      </c>
      <c r="S6248">
        <v>48739</v>
      </c>
      <c r="T6248" t="str">
        <f>VLOOKUP(U6248,Sheet3!$A:$B,2,0)</f>
        <v>Asia</v>
      </c>
      <c r="U6248">
        <f>VLOOKUP(Q6248,Sheet2!$A:$B,2,0)</f>
        <v>1</v>
      </c>
      <c r="V6248" t="s">
        <v>34</v>
      </c>
      <c r="W6248" t="s">
        <v>34</v>
      </c>
      <c r="X6248" t="s">
        <v>34</v>
      </c>
      <c r="Y6248" t="s">
        <v>34</v>
      </c>
      <c r="Z6248" t="s">
        <v>34</v>
      </c>
    </row>
    <row r="6249" spans="1:26" x14ac:dyDescent="0.25">
      <c r="A6249">
        <v>6248</v>
      </c>
      <c r="B6249">
        <v>2</v>
      </c>
      <c r="C6249" t="str">
        <f>VLOOKUP(B6249,Sheet4!$A:$B,2,0)</f>
        <v>Gold</v>
      </c>
      <c r="D6249">
        <v>2644</v>
      </c>
      <c r="E6249" t="s">
        <v>12696</v>
      </c>
      <c r="F6249" t="s">
        <v>11804</v>
      </c>
      <c r="G6249">
        <v>2128</v>
      </c>
      <c r="H6249" t="s">
        <v>9688</v>
      </c>
      <c r="I6249">
        <v>46</v>
      </c>
      <c r="J6249" t="s">
        <v>13181</v>
      </c>
      <c r="K6249">
        <v>2</v>
      </c>
      <c r="L6249" t="s">
        <v>34</v>
      </c>
      <c r="M6249">
        <v>1</v>
      </c>
      <c r="N6249" t="s">
        <v>9812</v>
      </c>
      <c r="O6249">
        <v>233</v>
      </c>
      <c r="P6249" t="s">
        <v>10131</v>
      </c>
      <c r="Q6249" t="s">
        <v>32</v>
      </c>
      <c r="R6249">
        <v>27</v>
      </c>
      <c r="S6249">
        <v>50069</v>
      </c>
      <c r="T6249" t="str">
        <f>VLOOKUP(U6249,Sheet3!$A:$B,2,0)</f>
        <v>Asia</v>
      </c>
      <c r="U6249">
        <f>VLOOKUP(Q6249,Sheet2!$A:$B,2,0)</f>
        <v>1</v>
      </c>
      <c r="V6249" t="s">
        <v>34</v>
      </c>
      <c r="W6249" t="s">
        <v>34</v>
      </c>
      <c r="X6249" t="s">
        <v>34</v>
      </c>
      <c r="Y6249" t="s">
        <v>34</v>
      </c>
      <c r="Z6249" t="s">
        <v>34</v>
      </c>
    </row>
    <row r="6250" spans="1:26" x14ac:dyDescent="0.25">
      <c r="A6250">
        <v>6249</v>
      </c>
      <c r="B6250">
        <v>2</v>
      </c>
      <c r="C6250" t="str">
        <f>VLOOKUP(B6250,Sheet4!$A:$B,2,0)</f>
        <v>Gold</v>
      </c>
      <c r="D6250">
        <v>2643</v>
      </c>
      <c r="E6250" t="s">
        <v>12697</v>
      </c>
      <c r="F6250" t="s">
        <v>11804</v>
      </c>
      <c r="G6250">
        <v>2128</v>
      </c>
      <c r="H6250" t="s">
        <v>9688</v>
      </c>
      <c r="I6250">
        <v>46</v>
      </c>
      <c r="J6250" t="s">
        <v>13181</v>
      </c>
      <c r="K6250">
        <v>2</v>
      </c>
      <c r="L6250" t="s">
        <v>34</v>
      </c>
      <c r="M6250">
        <v>1</v>
      </c>
      <c r="N6250" t="s">
        <v>9812</v>
      </c>
      <c r="O6250">
        <v>233</v>
      </c>
      <c r="P6250" t="s">
        <v>9650</v>
      </c>
      <c r="Q6250" t="s">
        <v>32</v>
      </c>
      <c r="R6250">
        <v>27</v>
      </c>
      <c r="S6250">
        <v>37077</v>
      </c>
      <c r="T6250" t="str">
        <f>VLOOKUP(U6250,Sheet3!$A:$B,2,0)</f>
        <v>Asia</v>
      </c>
      <c r="U6250">
        <f>VLOOKUP(Q6250,Sheet2!$A:$B,2,0)</f>
        <v>1</v>
      </c>
      <c r="V6250" t="s">
        <v>34</v>
      </c>
      <c r="W6250" t="s">
        <v>34</v>
      </c>
      <c r="X6250" t="s">
        <v>34</v>
      </c>
      <c r="Y6250" t="s">
        <v>34</v>
      </c>
      <c r="Z6250" t="s">
        <v>34</v>
      </c>
    </row>
    <row r="6251" spans="1:26" x14ac:dyDescent="0.25">
      <c r="A6251">
        <v>6250</v>
      </c>
      <c r="B6251">
        <v>2</v>
      </c>
      <c r="C6251" t="str">
        <f>VLOOKUP(B6251,Sheet4!$A:$B,2,0)</f>
        <v>Gold</v>
      </c>
      <c r="D6251">
        <v>2642</v>
      </c>
      <c r="E6251" t="s">
        <v>12698</v>
      </c>
      <c r="F6251" t="s">
        <v>11804</v>
      </c>
      <c r="G6251">
        <v>2128</v>
      </c>
      <c r="H6251" t="s">
        <v>9688</v>
      </c>
      <c r="I6251">
        <v>46</v>
      </c>
      <c r="J6251" t="s">
        <v>13181</v>
      </c>
      <c r="K6251">
        <v>2</v>
      </c>
      <c r="L6251" t="s">
        <v>34</v>
      </c>
      <c r="M6251">
        <v>1</v>
      </c>
      <c r="N6251" t="s">
        <v>9812</v>
      </c>
      <c r="O6251">
        <v>233</v>
      </c>
      <c r="P6251" t="s">
        <v>9650</v>
      </c>
      <c r="Q6251" t="s">
        <v>32</v>
      </c>
      <c r="R6251">
        <v>27</v>
      </c>
      <c r="S6251">
        <v>34749</v>
      </c>
      <c r="T6251" t="str">
        <f>VLOOKUP(U6251,Sheet3!$A:$B,2,0)</f>
        <v>Asia</v>
      </c>
      <c r="U6251">
        <f>VLOOKUP(Q6251,Sheet2!$A:$B,2,0)</f>
        <v>1</v>
      </c>
      <c r="V6251" t="s">
        <v>34</v>
      </c>
      <c r="W6251" t="s">
        <v>34</v>
      </c>
      <c r="X6251" t="s">
        <v>34</v>
      </c>
      <c r="Y6251" t="s">
        <v>34</v>
      </c>
      <c r="Z6251" t="s">
        <v>34</v>
      </c>
    </row>
    <row r="6252" spans="1:26" x14ac:dyDescent="0.25">
      <c r="A6252">
        <v>6251</v>
      </c>
      <c r="B6252">
        <v>2</v>
      </c>
      <c r="C6252" t="str">
        <f>VLOOKUP(B6252,Sheet4!$A:$B,2,0)</f>
        <v>Gold</v>
      </c>
      <c r="D6252">
        <v>2641</v>
      </c>
      <c r="E6252" t="s">
        <v>12699</v>
      </c>
      <c r="F6252" t="s">
        <v>11804</v>
      </c>
      <c r="G6252">
        <v>2128</v>
      </c>
      <c r="H6252" t="s">
        <v>9688</v>
      </c>
      <c r="I6252">
        <v>46</v>
      </c>
      <c r="J6252" t="s">
        <v>13181</v>
      </c>
      <c r="K6252">
        <v>2</v>
      </c>
      <c r="L6252" t="s">
        <v>34</v>
      </c>
      <c r="M6252">
        <v>1</v>
      </c>
      <c r="N6252" t="s">
        <v>9812</v>
      </c>
      <c r="O6252">
        <v>233</v>
      </c>
      <c r="P6252" t="s">
        <v>10131</v>
      </c>
      <c r="Q6252" t="s">
        <v>32</v>
      </c>
      <c r="R6252">
        <v>27</v>
      </c>
      <c r="S6252">
        <v>50113</v>
      </c>
      <c r="T6252" t="str">
        <f>VLOOKUP(U6252,Sheet3!$A:$B,2,0)</f>
        <v>Asia</v>
      </c>
      <c r="U6252">
        <f>VLOOKUP(Q6252,Sheet2!$A:$B,2,0)</f>
        <v>1</v>
      </c>
      <c r="V6252" t="s">
        <v>34</v>
      </c>
      <c r="W6252" t="s">
        <v>34</v>
      </c>
      <c r="X6252" t="s">
        <v>34</v>
      </c>
      <c r="Y6252" t="s">
        <v>34</v>
      </c>
      <c r="Z6252" t="s">
        <v>34</v>
      </c>
    </row>
    <row r="6253" spans="1:26" x14ac:dyDescent="0.25">
      <c r="A6253">
        <v>6252</v>
      </c>
      <c r="B6253">
        <v>2</v>
      </c>
      <c r="C6253" t="str">
        <f>VLOOKUP(B6253,Sheet4!$A:$B,2,0)</f>
        <v>Gold</v>
      </c>
      <c r="D6253">
        <v>2640</v>
      </c>
      <c r="E6253" t="s">
        <v>12700</v>
      </c>
      <c r="F6253" t="s">
        <v>11804</v>
      </c>
      <c r="G6253">
        <v>2128</v>
      </c>
      <c r="H6253" t="s">
        <v>9688</v>
      </c>
      <c r="I6253">
        <v>46</v>
      </c>
      <c r="J6253" t="s">
        <v>13181</v>
      </c>
      <c r="K6253">
        <v>2</v>
      </c>
      <c r="L6253" t="s">
        <v>34</v>
      </c>
      <c r="M6253">
        <v>1</v>
      </c>
      <c r="N6253" t="s">
        <v>9812</v>
      </c>
      <c r="O6253">
        <v>233</v>
      </c>
      <c r="P6253" t="s">
        <v>10131</v>
      </c>
      <c r="Q6253" t="s">
        <v>32</v>
      </c>
      <c r="R6253">
        <v>27</v>
      </c>
      <c r="S6253">
        <v>50099</v>
      </c>
      <c r="T6253" t="str">
        <f>VLOOKUP(U6253,Sheet3!$A:$B,2,0)</f>
        <v>Asia</v>
      </c>
      <c r="U6253">
        <f>VLOOKUP(Q6253,Sheet2!$A:$B,2,0)</f>
        <v>1</v>
      </c>
      <c r="V6253" t="s">
        <v>34</v>
      </c>
      <c r="W6253" t="s">
        <v>34</v>
      </c>
      <c r="X6253" t="s">
        <v>34</v>
      </c>
      <c r="Y6253" t="s">
        <v>34</v>
      </c>
      <c r="Z6253" t="s">
        <v>34</v>
      </c>
    </row>
    <row r="6254" spans="1:26" x14ac:dyDescent="0.25">
      <c r="A6254">
        <v>6253</v>
      </c>
      <c r="B6254">
        <v>2</v>
      </c>
      <c r="C6254" t="str">
        <f>VLOOKUP(B6254,Sheet4!$A:$B,2,0)</f>
        <v>Gold</v>
      </c>
      <c r="D6254">
        <v>2639</v>
      </c>
      <c r="E6254" t="s">
        <v>12701</v>
      </c>
      <c r="F6254" t="s">
        <v>11804</v>
      </c>
      <c r="G6254">
        <v>2128</v>
      </c>
      <c r="H6254" t="s">
        <v>9688</v>
      </c>
      <c r="I6254">
        <v>46</v>
      </c>
      <c r="J6254" t="s">
        <v>13181</v>
      </c>
      <c r="K6254">
        <v>2</v>
      </c>
      <c r="L6254" t="s">
        <v>34</v>
      </c>
      <c r="M6254">
        <v>1</v>
      </c>
      <c r="N6254" t="s">
        <v>9812</v>
      </c>
      <c r="O6254">
        <v>233</v>
      </c>
      <c r="P6254" t="s">
        <v>9650</v>
      </c>
      <c r="Q6254" t="s">
        <v>32</v>
      </c>
      <c r="R6254">
        <v>27</v>
      </c>
      <c r="S6254">
        <v>41135</v>
      </c>
      <c r="T6254" t="str">
        <f>VLOOKUP(U6254,Sheet3!$A:$B,2,0)</f>
        <v>Asia</v>
      </c>
      <c r="U6254">
        <f>VLOOKUP(Q6254,Sheet2!$A:$B,2,0)</f>
        <v>1</v>
      </c>
      <c r="V6254" t="s">
        <v>34</v>
      </c>
      <c r="W6254" t="s">
        <v>34</v>
      </c>
      <c r="X6254" t="s">
        <v>34</v>
      </c>
      <c r="Y6254" t="s">
        <v>34</v>
      </c>
      <c r="Z6254" t="s">
        <v>34</v>
      </c>
    </row>
    <row r="6255" spans="1:26" x14ac:dyDescent="0.25">
      <c r="A6255">
        <v>6254</v>
      </c>
      <c r="B6255">
        <v>2</v>
      </c>
      <c r="C6255" t="str">
        <f>VLOOKUP(B6255,Sheet4!$A:$B,2,0)</f>
        <v>Gold</v>
      </c>
      <c r="D6255">
        <v>2596</v>
      </c>
      <c r="E6255" t="s">
        <v>12702</v>
      </c>
      <c r="F6255" t="s">
        <v>12703</v>
      </c>
      <c r="G6255">
        <v>2265</v>
      </c>
      <c r="H6255" t="s">
        <v>9749</v>
      </c>
      <c r="I6255">
        <v>48</v>
      </c>
      <c r="J6255" t="s">
        <v>13181</v>
      </c>
      <c r="K6255">
        <v>2</v>
      </c>
      <c r="L6255" t="s">
        <v>34</v>
      </c>
      <c r="M6255">
        <v>1</v>
      </c>
      <c r="N6255" t="s">
        <v>9656</v>
      </c>
      <c r="O6255">
        <v>217</v>
      </c>
      <c r="P6255" t="s">
        <v>10131</v>
      </c>
      <c r="Q6255" t="s">
        <v>92</v>
      </c>
      <c r="R6255">
        <v>123</v>
      </c>
      <c r="S6255">
        <v>47539</v>
      </c>
      <c r="T6255" t="s">
        <v>93</v>
      </c>
      <c r="U6255">
        <f>VLOOKUP(Q6255,Sheet2!$A:$B,2,0)</f>
        <v>3</v>
      </c>
      <c r="V6255" t="s">
        <v>34</v>
      </c>
      <c r="W6255" t="s">
        <v>34</v>
      </c>
      <c r="X6255" t="s">
        <v>34</v>
      </c>
      <c r="Y6255" t="s">
        <v>34</v>
      </c>
      <c r="Z6255" t="s">
        <v>34</v>
      </c>
    </row>
    <row r="6256" spans="1:26" x14ac:dyDescent="0.25">
      <c r="A6256">
        <v>6255</v>
      </c>
      <c r="B6256">
        <v>2</v>
      </c>
      <c r="C6256" t="str">
        <f>VLOOKUP(B6256,Sheet4!$A:$B,2,0)</f>
        <v>Gold</v>
      </c>
      <c r="D6256">
        <v>2595</v>
      </c>
      <c r="E6256" t="s">
        <v>12704</v>
      </c>
      <c r="F6256" t="s">
        <v>9663</v>
      </c>
      <c r="G6256">
        <v>1864</v>
      </c>
      <c r="H6256" t="s">
        <v>9648</v>
      </c>
      <c r="I6256">
        <v>41</v>
      </c>
      <c r="J6256" t="s">
        <v>13181</v>
      </c>
      <c r="K6256">
        <v>2</v>
      </c>
      <c r="L6256" t="s">
        <v>34</v>
      </c>
      <c r="M6256">
        <v>1</v>
      </c>
      <c r="N6256" t="s">
        <v>9652</v>
      </c>
      <c r="O6256">
        <v>216</v>
      </c>
      <c r="P6256" t="s">
        <v>9695</v>
      </c>
      <c r="Q6256" t="s">
        <v>488</v>
      </c>
      <c r="R6256">
        <v>22</v>
      </c>
      <c r="S6256">
        <v>33799</v>
      </c>
      <c r="T6256" t="str">
        <f>VLOOKUP(U6256,Sheet3!$A:$B,2,0)</f>
        <v>Africa</v>
      </c>
      <c r="U6256">
        <f>VLOOKUP(Q6256,Sheet2!$A:$B,2,0)</f>
        <v>5</v>
      </c>
      <c r="V6256" t="s">
        <v>34</v>
      </c>
      <c r="W6256" t="s">
        <v>34</v>
      </c>
      <c r="X6256" t="s">
        <v>34</v>
      </c>
      <c r="Y6256" t="s">
        <v>34</v>
      </c>
      <c r="Z6256" t="s">
        <v>34</v>
      </c>
    </row>
    <row r="6257" spans="1:26" x14ac:dyDescent="0.25">
      <c r="A6257">
        <v>6256</v>
      </c>
      <c r="B6257">
        <v>2</v>
      </c>
      <c r="C6257" t="str">
        <f>VLOOKUP(B6257,Sheet4!$A:$B,2,0)</f>
        <v>Gold</v>
      </c>
      <c r="D6257">
        <v>2589</v>
      </c>
      <c r="E6257" t="s">
        <v>12705</v>
      </c>
      <c r="F6257" t="s">
        <v>12667</v>
      </c>
      <c r="G6257">
        <v>2261</v>
      </c>
      <c r="H6257" t="s">
        <v>9679</v>
      </c>
      <c r="I6257">
        <v>44</v>
      </c>
      <c r="J6257" t="s">
        <v>13181</v>
      </c>
      <c r="K6257">
        <v>2</v>
      </c>
      <c r="L6257" t="s">
        <v>34</v>
      </c>
      <c r="M6257">
        <v>1</v>
      </c>
      <c r="N6257" t="s">
        <v>9729</v>
      </c>
      <c r="O6257">
        <v>227</v>
      </c>
      <c r="P6257" t="s">
        <v>9695</v>
      </c>
      <c r="Q6257" t="s">
        <v>32</v>
      </c>
      <c r="R6257">
        <v>27</v>
      </c>
      <c r="S6257">
        <v>44275</v>
      </c>
      <c r="T6257" t="str">
        <f>VLOOKUP(U6257,Sheet3!$A:$B,2,0)</f>
        <v>Asia</v>
      </c>
      <c r="U6257">
        <f>VLOOKUP(Q6257,Sheet2!$A:$B,2,0)</f>
        <v>1</v>
      </c>
      <c r="V6257" t="s">
        <v>34</v>
      </c>
      <c r="W6257" t="s">
        <v>34</v>
      </c>
      <c r="X6257" t="s">
        <v>34</v>
      </c>
      <c r="Y6257" t="s">
        <v>34</v>
      </c>
      <c r="Z6257" t="s">
        <v>34</v>
      </c>
    </row>
    <row r="6258" spans="1:26" x14ac:dyDescent="0.25">
      <c r="A6258">
        <v>6257</v>
      </c>
      <c r="B6258">
        <v>2</v>
      </c>
      <c r="C6258" t="str">
        <f>VLOOKUP(B6258,Sheet4!$A:$B,2,0)</f>
        <v>Gold</v>
      </c>
      <c r="D6258">
        <v>2588</v>
      </c>
      <c r="E6258" t="s">
        <v>12706</v>
      </c>
      <c r="F6258" t="s">
        <v>11702</v>
      </c>
      <c r="G6258">
        <v>2105</v>
      </c>
      <c r="H6258" t="s">
        <v>9749</v>
      </c>
      <c r="I6258">
        <v>48</v>
      </c>
      <c r="J6258" t="s">
        <v>13181</v>
      </c>
      <c r="K6258">
        <v>2</v>
      </c>
      <c r="L6258" t="s">
        <v>34</v>
      </c>
      <c r="M6258">
        <v>1</v>
      </c>
      <c r="N6258" t="s">
        <v>9656</v>
      </c>
      <c r="O6258">
        <v>217</v>
      </c>
      <c r="P6258" t="s">
        <v>10131</v>
      </c>
      <c r="Q6258" t="s">
        <v>32</v>
      </c>
      <c r="R6258">
        <v>27</v>
      </c>
      <c r="S6258">
        <v>99179</v>
      </c>
      <c r="T6258" t="str">
        <f>VLOOKUP(U6258,Sheet3!$A:$B,2,0)</f>
        <v>Asia</v>
      </c>
      <c r="U6258">
        <f>VLOOKUP(Q6258,Sheet2!$A:$B,2,0)</f>
        <v>1</v>
      </c>
      <c r="V6258" t="s">
        <v>34</v>
      </c>
      <c r="W6258" t="s">
        <v>34</v>
      </c>
      <c r="X6258" t="s">
        <v>34</v>
      </c>
      <c r="Y6258" t="s">
        <v>34</v>
      </c>
      <c r="Z6258" t="s">
        <v>34</v>
      </c>
    </row>
    <row r="6259" spans="1:26" x14ac:dyDescent="0.25">
      <c r="A6259">
        <v>6258</v>
      </c>
      <c r="B6259">
        <v>2</v>
      </c>
      <c r="C6259" t="str">
        <f>VLOOKUP(B6259,Sheet4!$A:$B,2,0)</f>
        <v>Gold</v>
      </c>
      <c r="D6259">
        <v>2587</v>
      </c>
      <c r="E6259" t="s">
        <v>12707</v>
      </c>
      <c r="F6259" t="s">
        <v>10841</v>
      </c>
      <c r="G6259">
        <v>2013</v>
      </c>
      <c r="H6259" t="s">
        <v>9749</v>
      </c>
      <c r="I6259">
        <v>48</v>
      </c>
      <c r="J6259" t="s">
        <v>13181</v>
      </c>
      <c r="K6259">
        <v>2</v>
      </c>
      <c r="L6259" t="s">
        <v>34</v>
      </c>
      <c r="M6259">
        <v>1</v>
      </c>
      <c r="N6259" t="s">
        <v>9656</v>
      </c>
      <c r="O6259">
        <v>217</v>
      </c>
      <c r="P6259" t="s">
        <v>10131</v>
      </c>
      <c r="Q6259" t="s">
        <v>32</v>
      </c>
      <c r="R6259">
        <v>27</v>
      </c>
      <c r="S6259">
        <v>65209</v>
      </c>
      <c r="T6259" t="str">
        <f>VLOOKUP(U6259,Sheet3!$A:$B,2,0)</f>
        <v>Asia</v>
      </c>
      <c r="U6259">
        <f>VLOOKUP(Q6259,Sheet2!$A:$B,2,0)</f>
        <v>1</v>
      </c>
      <c r="V6259" t="s">
        <v>34</v>
      </c>
      <c r="W6259" t="s">
        <v>34</v>
      </c>
      <c r="X6259" t="s">
        <v>34</v>
      </c>
      <c r="Y6259" t="s">
        <v>34</v>
      </c>
      <c r="Z6259" t="s">
        <v>34</v>
      </c>
    </row>
    <row r="6260" spans="1:26" x14ac:dyDescent="0.25">
      <c r="A6260">
        <v>6259</v>
      </c>
      <c r="B6260">
        <v>2</v>
      </c>
      <c r="C6260" t="str">
        <f>VLOOKUP(B6260,Sheet4!$A:$B,2,0)</f>
        <v>Gold</v>
      </c>
      <c r="D6260">
        <v>2585</v>
      </c>
      <c r="E6260" t="s">
        <v>12708</v>
      </c>
      <c r="F6260" t="s">
        <v>12486</v>
      </c>
      <c r="G6260">
        <v>2236</v>
      </c>
      <c r="H6260" t="s">
        <v>9688</v>
      </c>
      <c r="I6260">
        <v>46</v>
      </c>
      <c r="J6260" t="s">
        <v>13181</v>
      </c>
      <c r="K6260">
        <v>2</v>
      </c>
      <c r="L6260" t="s">
        <v>34</v>
      </c>
      <c r="M6260">
        <v>1</v>
      </c>
      <c r="N6260" t="s">
        <v>11118</v>
      </c>
      <c r="O6260">
        <v>260</v>
      </c>
      <c r="P6260" t="s">
        <v>10131</v>
      </c>
      <c r="Q6260" t="s">
        <v>32</v>
      </c>
      <c r="R6260">
        <v>27</v>
      </c>
      <c r="S6260">
        <v>7565</v>
      </c>
      <c r="T6260" t="str">
        <f>VLOOKUP(U6260,Sheet3!$A:$B,2,0)</f>
        <v>Asia</v>
      </c>
      <c r="U6260">
        <f>VLOOKUP(Q6260,Sheet2!$A:$B,2,0)</f>
        <v>1</v>
      </c>
      <c r="V6260" t="s">
        <v>34</v>
      </c>
      <c r="W6260" t="s">
        <v>34</v>
      </c>
      <c r="X6260" t="s">
        <v>34</v>
      </c>
      <c r="Y6260" t="s">
        <v>34</v>
      </c>
      <c r="Z6260" t="s">
        <v>34</v>
      </c>
    </row>
    <row r="6261" spans="1:26" x14ac:dyDescent="0.25">
      <c r="A6261">
        <v>6260</v>
      </c>
      <c r="B6261">
        <v>2</v>
      </c>
      <c r="C6261" t="str">
        <f>VLOOKUP(B6261,Sheet4!$A:$B,2,0)</f>
        <v>Gold</v>
      </c>
      <c r="D6261">
        <v>2584</v>
      </c>
      <c r="E6261" t="s">
        <v>12709</v>
      </c>
      <c r="F6261" t="s">
        <v>12486</v>
      </c>
      <c r="G6261">
        <v>2236</v>
      </c>
      <c r="H6261" t="s">
        <v>9688</v>
      </c>
      <c r="I6261">
        <v>46</v>
      </c>
      <c r="J6261" t="s">
        <v>13181</v>
      </c>
      <c r="K6261">
        <v>2</v>
      </c>
      <c r="L6261" t="s">
        <v>34</v>
      </c>
      <c r="M6261">
        <v>1</v>
      </c>
      <c r="N6261" t="s">
        <v>11118</v>
      </c>
      <c r="O6261">
        <v>260</v>
      </c>
      <c r="P6261" t="s">
        <v>10131</v>
      </c>
      <c r="Q6261" t="s">
        <v>32</v>
      </c>
      <c r="R6261">
        <v>27</v>
      </c>
      <c r="S6261">
        <v>10395</v>
      </c>
      <c r="T6261" t="str">
        <f>VLOOKUP(U6261,Sheet3!$A:$B,2,0)</f>
        <v>Asia</v>
      </c>
      <c r="U6261">
        <f>VLOOKUP(Q6261,Sheet2!$A:$B,2,0)</f>
        <v>1</v>
      </c>
      <c r="V6261" t="s">
        <v>34</v>
      </c>
      <c r="W6261" t="s">
        <v>34</v>
      </c>
      <c r="X6261" t="s">
        <v>34</v>
      </c>
      <c r="Y6261" t="s">
        <v>34</v>
      </c>
      <c r="Z6261" t="s">
        <v>34</v>
      </c>
    </row>
    <row r="6262" spans="1:26" x14ac:dyDescent="0.25">
      <c r="A6262">
        <v>6261</v>
      </c>
      <c r="B6262">
        <v>2</v>
      </c>
      <c r="C6262" t="str">
        <f>VLOOKUP(B6262,Sheet4!$A:$B,2,0)</f>
        <v>Gold</v>
      </c>
      <c r="D6262">
        <v>2583</v>
      </c>
      <c r="E6262" t="s">
        <v>12710</v>
      </c>
      <c r="F6262" t="s">
        <v>12486</v>
      </c>
      <c r="G6262">
        <v>2236</v>
      </c>
      <c r="H6262" t="s">
        <v>9688</v>
      </c>
      <c r="I6262">
        <v>46</v>
      </c>
      <c r="J6262" t="s">
        <v>13181</v>
      </c>
      <c r="K6262">
        <v>2</v>
      </c>
      <c r="L6262" t="s">
        <v>34</v>
      </c>
      <c r="M6262">
        <v>1</v>
      </c>
      <c r="N6262" t="s">
        <v>11118</v>
      </c>
      <c r="O6262">
        <v>260</v>
      </c>
      <c r="P6262" t="s">
        <v>10131</v>
      </c>
      <c r="Q6262" t="s">
        <v>32</v>
      </c>
      <c r="R6262">
        <v>27</v>
      </c>
      <c r="S6262">
        <v>10256</v>
      </c>
      <c r="T6262" t="str">
        <f>VLOOKUP(U6262,Sheet3!$A:$B,2,0)</f>
        <v>Asia</v>
      </c>
      <c r="U6262">
        <f>VLOOKUP(Q6262,Sheet2!$A:$B,2,0)</f>
        <v>1</v>
      </c>
      <c r="V6262" t="s">
        <v>34</v>
      </c>
      <c r="W6262" t="s">
        <v>34</v>
      </c>
      <c r="X6262" t="s">
        <v>34</v>
      </c>
      <c r="Y6262" t="s">
        <v>34</v>
      </c>
      <c r="Z6262" t="s">
        <v>34</v>
      </c>
    </row>
    <row r="6263" spans="1:26" x14ac:dyDescent="0.25">
      <c r="A6263">
        <v>6262</v>
      </c>
      <c r="B6263">
        <v>2</v>
      </c>
      <c r="C6263" t="str">
        <f>VLOOKUP(B6263,Sheet4!$A:$B,2,0)</f>
        <v>Gold</v>
      </c>
      <c r="D6263">
        <v>2582</v>
      </c>
      <c r="E6263" t="s">
        <v>12711</v>
      </c>
      <c r="F6263" t="s">
        <v>12486</v>
      </c>
      <c r="G6263">
        <v>2236</v>
      </c>
      <c r="H6263" t="s">
        <v>9688</v>
      </c>
      <c r="I6263">
        <v>46</v>
      </c>
      <c r="J6263" t="s">
        <v>13181</v>
      </c>
      <c r="K6263">
        <v>2</v>
      </c>
      <c r="L6263" t="s">
        <v>34</v>
      </c>
      <c r="M6263">
        <v>1</v>
      </c>
      <c r="N6263" t="s">
        <v>11118</v>
      </c>
      <c r="O6263">
        <v>260</v>
      </c>
      <c r="P6263" t="s">
        <v>10131</v>
      </c>
      <c r="Q6263" t="s">
        <v>32</v>
      </c>
      <c r="R6263">
        <v>27</v>
      </c>
      <c r="S6263">
        <v>10244</v>
      </c>
      <c r="T6263" t="str">
        <f>VLOOKUP(U6263,Sheet3!$A:$B,2,0)</f>
        <v>Asia</v>
      </c>
      <c r="U6263">
        <f>VLOOKUP(Q6263,Sheet2!$A:$B,2,0)</f>
        <v>1</v>
      </c>
      <c r="V6263" t="s">
        <v>34</v>
      </c>
      <c r="W6263" t="s">
        <v>34</v>
      </c>
      <c r="X6263" t="s">
        <v>34</v>
      </c>
      <c r="Y6263" t="s">
        <v>34</v>
      </c>
      <c r="Z6263" t="s">
        <v>34</v>
      </c>
    </row>
    <row r="6264" spans="1:26" x14ac:dyDescent="0.25">
      <c r="A6264">
        <v>6263</v>
      </c>
      <c r="B6264">
        <v>2</v>
      </c>
      <c r="C6264" t="str">
        <f>VLOOKUP(B6264,Sheet4!$A:$B,2,0)</f>
        <v>Gold</v>
      </c>
      <c r="D6264">
        <v>2581</v>
      </c>
      <c r="E6264" t="s">
        <v>12712</v>
      </c>
      <c r="F6264" t="s">
        <v>12486</v>
      </c>
      <c r="G6264">
        <v>2236</v>
      </c>
      <c r="H6264" t="s">
        <v>9688</v>
      </c>
      <c r="I6264">
        <v>46</v>
      </c>
      <c r="J6264" t="s">
        <v>13181</v>
      </c>
      <c r="K6264">
        <v>2</v>
      </c>
      <c r="L6264" t="s">
        <v>34</v>
      </c>
      <c r="M6264">
        <v>1</v>
      </c>
      <c r="N6264" t="s">
        <v>11118</v>
      </c>
      <c r="O6264">
        <v>260</v>
      </c>
      <c r="P6264" t="s">
        <v>10131</v>
      </c>
      <c r="Q6264" t="s">
        <v>32</v>
      </c>
      <c r="R6264">
        <v>27</v>
      </c>
      <c r="S6264">
        <v>10244</v>
      </c>
      <c r="T6264" t="str">
        <f>VLOOKUP(U6264,Sheet3!$A:$B,2,0)</f>
        <v>Asia</v>
      </c>
      <c r="U6264">
        <f>VLOOKUP(Q6264,Sheet2!$A:$B,2,0)</f>
        <v>1</v>
      </c>
      <c r="V6264" t="s">
        <v>34</v>
      </c>
      <c r="W6264" t="s">
        <v>34</v>
      </c>
      <c r="X6264" t="s">
        <v>34</v>
      </c>
      <c r="Y6264" t="s">
        <v>34</v>
      </c>
      <c r="Z6264" t="s">
        <v>34</v>
      </c>
    </row>
    <row r="6265" spans="1:26" x14ac:dyDescent="0.25">
      <c r="A6265">
        <v>6264</v>
      </c>
      <c r="B6265">
        <v>2</v>
      </c>
      <c r="C6265" t="str">
        <f>VLOOKUP(B6265,Sheet4!$A:$B,2,0)</f>
        <v>Gold</v>
      </c>
      <c r="D6265">
        <v>2580</v>
      </c>
      <c r="E6265" t="s">
        <v>12713</v>
      </c>
      <c r="F6265" t="s">
        <v>12486</v>
      </c>
      <c r="G6265">
        <v>2236</v>
      </c>
      <c r="H6265" t="s">
        <v>9688</v>
      </c>
      <c r="I6265">
        <v>46</v>
      </c>
      <c r="J6265" t="s">
        <v>13181</v>
      </c>
      <c r="K6265">
        <v>2</v>
      </c>
      <c r="L6265" t="s">
        <v>34</v>
      </c>
      <c r="M6265">
        <v>1</v>
      </c>
      <c r="N6265" t="s">
        <v>11118</v>
      </c>
      <c r="O6265">
        <v>260</v>
      </c>
      <c r="P6265" t="s">
        <v>10131</v>
      </c>
      <c r="Q6265" t="s">
        <v>32</v>
      </c>
      <c r="R6265">
        <v>27</v>
      </c>
      <c r="S6265">
        <v>10296</v>
      </c>
      <c r="T6265" t="str">
        <f>VLOOKUP(U6265,Sheet3!$A:$B,2,0)</f>
        <v>Asia</v>
      </c>
      <c r="U6265">
        <f>VLOOKUP(Q6265,Sheet2!$A:$B,2,0)</f>
        <v>1</v>
      </c>
      <c r="V6265" t="s">
        <v>34</v>
      </c>
      <c r="W6265" t="s">
        <v>34</v>
      </c>
      <c r="X6265" t="s">
        <v>34</v>
      </c>
      <c r="Y6265" t="s">
        <v>34</v>
      </c>
      <c r="Z6265" t="s">
        <v>34</v>
      </c>
    </row>
    <row r="6266" spans="1:26" x14ac:dyDescent="0.25">
      <c r="A6266">
        <v>6265</v>
      </c>
      <c r="B6266">
        <v>2</v>
      </c>
      <c r="C6266" t="str">
        <f>VLOOKUP(B6266,Sheet4!$A:$B,2,0)</f>
        <v>Gold</v>
      </c>
      <c r="D6266">
        <v>2579</v>
      </c>
      <c r="E6266" t="s">
        <v>12714</v>
      </c>
      <c r="F6266" t="s">
        <v>12486</v>
      </c>
      <c r="G6266">
        <v>2236</v>
      </c>
      <c r="H6266" t="s">
        <v>9688</v>
      </c>
      <c r="I6266">
        <v>46</v>
      </c>
      <c r="J6266" t="s">
        <v>13181</v>
      </c>
      <c r="K6266">
        <v>2</v>
      </c>
      <c r="L6266" t="s">
        <v>34</v>
      </c>
      <c r="M6266">
        <v>1</v>
      </c>
      <c r="N6266" t="s">
        <v>11118</v>
      </c>
      <c r="O6266">
        <v>260</v>
      </c>
      <c r="P6266" t="s">
        <v>10131</v>
      </c>
      <c r="Q6266" t="s">
        <v>32</v>
      </c>
      <c r="R6266">
        <v>27</v>
      </c>
      <c r="S6266">
        <v>10572</v>
      </c>
      <c r="T6266" t="str">
        <f>VLOOKUP(U6266,Sheet3!$A:$B,2,0)</f>
        <v>Asia</v>
      </c>
      <c r="U6266">
        <f>VLOOKUP(Q6266,Sheet2!$A:$B,2,0)</f>
        <v>1</v>
      </c>
      <c r="V6266" t="s">
        <v>34</v>
      </c>
      <c r="W6266" t="s">
        <v>34</v>
      </c>
      <c r="X6266" t="s">
        <v>34</v>
      </c>
      <c r="Y6266" t="s">
        <v>34</v>
      </c>
      <c r="Z6266" t="s">
        <v>34</v>
      </c>
    </row>
    <row r="6267" spans="1:26" x14ac:dyDescent="0.25">
      <c r="A6267">
        <v>6266</v>
      </c>
      <c r="B6267">
        <v>2</v>
      </c>
      <c r="C6267" t="str">
        <f>VLOOKUP(B6267,Sheet4!$A:$B,2,0)</f>
        <v>Gold</v>
      </c>
      <c r="D6267">
        <v>2578</v>
      </c>
      <c r="E6267" t="s">
        <v>12715</v>
      </c>
      <c r="F6267" t="s">
        <v>12486</v>
      </c>
      <c r="G6267">
        <v>2236</v>
      </c>
      <c r="H6267" t="s">
        <v>9688</v>
      </c>
      <c r="I6267">
        <v>46</v>
      </c>
      <c r="J6267" t="s">
        <v>13181</v>
      </c>
      <c r="K6267">
        <v>2</v>
      </c>
      <c r="L6267" t="s">
        <v>34</v>
      </c>
      <c r="M6267">
        <v>1</v>
      </c>
      <c r="N6267" t="s">
        <v>11118</v>
      </c>
      <c r="O6267">
        <v>260</v>
      </c>
      <c r="P6267" t="s">
        <v>10131</v>
      </c>
      <c r="Q6267" t="s">
        <v>32</v>
      </c>
      <c r="R6267">
        <v>27</v>
      </c>
      <c r="S6267">
        <v>10572</v>
      </c>
      <c r="T6267" t="str">
        <f>VLOOKUP(U6267,Sheet3!$A:$B,2,0)</f>
        <v>Asia</v>
      </c>
      <c r="U6267">
        <f>VLOOKUP(Q6267,Sheet2!$A:$B,2,0)</f>
        <v>1</v>
      </c>
      <c r="V6267" t="s">
        <v>34</v>
      </c>
      <c r="W6267" t="s">
        <v>34</v>
      </c>
      <c r="X6267" t="s">
        <v>34</v>
      </c>
      <c r="Y6267" t="s">
        <v>34</v>
      </c>
      <c r="Z6267" t="s">
        <v>34</v>
      </c>
    </row>
    <row r="6268" spans="1:26" x14ac:dyDescent="0.25">
      <c r="A6268">
        <v>6267</v>
      </c>
      <c r="B6268">
        <v>2</v>
      </c>
      <c r="C6268" t="str">
        <f>VLOOKUP(B6268,Sheet4!$A:$B,2,0)</f>
        <v>Gold</v>
      </c>
      <c r="D6268">
        <v>2577</v>
      </c>
      <c r="E6268" t="s">
        <v>12716</v>
      </c>
      <c r="F6268" t="s">
        <v>12486</v>
      </c>
      <c r="G6268">
        <v>2236</v>
      </c>
      <c r="H6268" t="s">
        <v>9688</v>
      </c>
      <c r="I6268">
        <v>46</v>
      </c>
      <c r="J6268" t="s">
        <v>13181</v>
      </c>
      <c r="K6268">
        <v>2</v>
      </c>
      <c r="L6268" t="s">
        <v>34</v>
      </c>
      <c r="M6268">
        <v>1</v>
      </c>
      <c r="N6268" t="s">
        <v>11118</v>
      </c>
      <c r="O6268">
        <v>260</v>
      </c>
      <c r="P6268" t="s">
        <v>10131</v>
      </c>
      <c r="Q6268" t="s">
        <v>32</v>
      </c>
      <c r="R6268">
        <v>27</v>
      </c>
      <c r="S6268">
        <v>10572</v>
      </c>
      <c r="T6268" t="str">
        <f>VLOOKUP(U6268,Sheet3!$A:$B,2,0)</f>
        <v>Asia</v>
      </c>
      <c r="U6268">
        <f>VLOOKUP(Q6268,Sheet2!$A:$B,2,0)</f>
        <v>1</v>
      </c>
      <c r="V6268" t="s">
        <v>34</v>
      </c>
      <c r="W6268" t="s">
        <v>34</v>
      </c>
      <c r="X6268" t="s">
        <v>34</v>
      </c>
      <c r="Y6268" t="s">
        <v>34</v>
      </c>
      <c r="Z6268" t="s">
        <v>34</v>
      </c>
    </row>
    <row r="6269" spans="1:26" x14ac:dyDescent="0.25">
      <c r="A6269">
        <v>6268</v>
      </c>
      <c r="B6269">
        <v>2</v>
      </c>
      <c r="C6269" t="str">
        <f>VLOOKUP(B6269,Sheet4!$A:$B,2,0)</f>
        <v>Gold</v>
      </c>
      <c r="D6269">
        <v>2576</v>
      </c>
      <c r="E6269" t="s">
        <v>12717</v>
      </c>
      <c r="F6269" t="s">
        <v>12486</v>
      </c>
      <c r="G6269">
        <v>2236</v>
      </c>
      <c r="H6269" t="s">
        <v>9688</v>
      </c>
      <c r="I6269">
        <v>46</v>
      </c>
      <c r="J6269" t="s">
        <v>13181</v>
      </c>
      <c r="K6269">
        <v>2</v>
      </c>
      <c r="L6269" t="s">
        <v>34</v>
      </c>
      <c r="M6269">
        <v>1</v>
      </c>
      <c r="N6269" t="s">
        <v>12718</v>
      </c>
      <c r="O6269">
        <v>284</v>
      </c>
      <c r="P6269" t="s">
        <v>10131</v>
      </c>
      <c r="Q6269" t="s">
        <v>32</v>
      </c>
      <c r="R6269">
        <v>27</v>
      </c>
      <c r="S6269">
        <v>10244</v>
      </c>
      <c r="T6269" t="str">
        <f>VLOOKUP(U6269,Sheet3!$A:$B,2,0)</f>
        <v>Asia</v>
      </c>
      <c r="U6269">
        <f>VLOOKUP(Q6269,Sheet2!$A:$B,2,0)</f>
        <v>1</v>
      </c>
      <c r="V6269" t="s">
        <v>34</v>
      </c>
      <c r="W6269" t="s">
        <v>34</v>
      </c>
      <c r="X6269" t="s">
        <v>34</v>
      </c>
      <c r="Y6269" t="s">
        <v>34</v>
      </c>
      <c r="Z6269" t="s">
        <v>34</v>
      </c>
    </row>
    <row r="6270" spans="1:26" x14ac:dyDescent="0.25">
      <c r="A6270">
        <v>6269</v>
      </c>
      <c r="B6270">
        <v>2</v>
      </c>
      <c r="C6270" t="str">
        <f>VLOOKUP(B6270,Sheet4!$A:$B,2,0)</f>
        <v>Gold</v>
      </c>
      <c r="D6270">
        <v>2575</v>
      </c>
      <c r="E6270" t="s">
        <v>12719</v>
      </c>
      <c r="F6270" t="s">
        <v>12486</v>
      </c>
      <c r="G6270">
        <v>2236</v>
      </c>
      <c r="H6270" t="s">
        <v>9688</v>
      </c>
      <c r="I6270">
        <v>46</v>
      </c>
      <c r="J6270" t="s">
        <v>13181</v>
      </c>
      <c r="K6270">
        <v>2</v>
      </c>
      <c r="L6270" t="s">
        <v>34</v>
      </c>
      <c r="M6270">
        <v>1</v>
      </c>
      <c r="N6270" t="s">
        <v>11118</v>
      </c>
      <c r="O6270">
        <v>260</v>
      </c>
      <c r="P6270" t="s">
        <v>10131</v>
      </c>
      <c r="Q6270" t="s">
        <v>32</v>
      </c>
      <c r="R6270">
        <v>27</v>
      </c>
      <c r="S6270">
        <v>10244</v>
      </c>
      <c r="T6270" t="str">
        <f>VLOOKUP(U6270,Sheet3!$A:$B,2,0)</f>
        <v>Asia</v>
      </c>
      <c r="U6270">
        <f>VLOOKUP(Q6270,Sheet2!$A:$B,2,0)</f>
        <v>1</v>
      </c>
      <c r="V6270" t="s">
        <v>34</v>
      </c>
      <c r="W6270" t="s">
        <v>34</v>
      </c>
      <c r="X6270" t="s">
        <v>34</v>
      </c>
      <c r="Y6270" t="s">
        <v>34</v>
      </c>
      <c r="Z6270" t="s">
        <v>34</v>
      </c>
    </row>
    <row r="6271" spans="1:26" x14ac:dyDescent="0.25">
      <c r="A6271">
        <v>6270</v>
      </c>
      <c r="B6271">
        <v>2</v>
      </c>
      <c r="C6271" t="str">
        <f>VLOOKUP(B6271,Sheet4!$A:$B,2,0)</f>
        <v>Gold</v>
      </c>
      <c r="D6271">
        <v>2574</v>
      </c>
      <c r="E6271" t="s">
        <v>12720</v>
      </c>
      <c r="F6271" t="s">
        <v>12486</v>
      </c>
      <c r="G6271">
        <v>2236</v>
      </c>
      <c r="H6271" t="s">
        <v>9688</v>
      </c>
      <c r="I6271">
        <v>46</v>
      </c>
      <c r="J6271" t="s">
        <v>13181</v>
      </c>
      <c r="K6271">
        <v>2</v>
      </c>
      <c r="L6271" t="s">
        <v>34</v>
      </c>
      <c r="M6271">
        <v>1</v>
      </c>
      <c r="N6271" t="s">
        <v>11118</v>
      </c>
      <c r="O6271">
        <v>260</v>
      </c>
      <c r="P6271" t="s">
        <v>10131</v>
      </c>
      <c r="Q6271" t="s">
        <v>32</v>
      </c>
      <c r="R6271">
        <v>27</v>
      </c>
      <c r="S6271">
        <v>10244</v>
      </c>
      <c r="T6271" t="str">
        <f>VLOOKUP(U6271,Sheet3!$A:$B,2,0)</f>
        <v>Asia</v>
      </c>
      <c r="U6271">
        <f>VLOOKUP(Q6271,Sheet2!$A:$B,2,0)</f>
        <v>1</v>
      </c>
      <c r="V6271" t="s">
        <v>34</v>
      </c>
      <c r="W6271" t="s">
        <v>34</v>
      </c>
      <c r="X6271" t="s">
        <v>34</v>
      </c>
      <c r="Y6271" t="s">
        <v>34</v>
      </c>
      <c r="Z6271" t="s">
        <v>34</v>
      </c>
    </row>
    <row r="6272" spans="1:26" x14ac:dyDescent="0.25">
      <c r="A6272">
        <v>6271</v>
      </c>
      <c r="B6272">
        <v>2</v>
      </c>
      <c r="C6272" t="str">
        <f>VLOOKUP(B6272,Sheet4!$A:$B,2,0)</f>
        <v>Gold</v>
      </c>
      <c r="D6272">
        <v>2573</v>
      </c>
      <c r="E6272" t="s">
        <v>12721</v>
      </c>
      <c r="F6272" t="s">
        <v>12486</v>
      </c>
      <c r="G6272">
        <v>2236</v>
      </c>
      <c r="H6272" t="s">
        <v>9688</v>
      </c>
      <c r="I6272">
        <v>46</v>
      </c>
      <c r="J6272" t="s">
        <v>13181</v>
      </c>
      <c r="K6272">
        <v>2</v>
      </c>
      <c r="L6272" t="s">
        <v>34</v>
      </c>
      <c r="M6272">
        <v>1</v>
      </c>
      <c r="N6272" t="s">
        <v>11118</v>
      </c>
      <c r="O6272">
        <v>260</v>
      </c>
      <c r="P6272" t="s">
        <v>10131</v>
      </c>
      <c r="Q6272" t="s">
        <v>32</v>
      </c>
      <c r="R6272">
        <v>27</v>
      </c>
      <c r="S6272">
        <v>10244</v>
      </c>
      <c r="T6272" t="str">
        <f>VLOOKUP(U6272,Sheet3!$A:$B,2,0)</f>
        <v>Asia</v>
      </c>
      <c r="U6272">
        <f>VLOOKUP(Q6272,Sheet2!$A:$B,2,0)</f>
        <v>1</v>
      </c>
      <c r="V6272" t="s">
        <v>34</v>
      </c>
      <c r="W6272" t="s">
        <v>34</v>
      </c>
      <c r="X6272" t="s">
        <v>34</v>
      </c>
      <c r="Y6272" t="s">
        <v>34</v>
      </c>
      <c r="Z6272" t="s">
        <v>34</v>
      </c>
    </row>
    <row r="6273" spans="1:26" x14ac:dyDescent="0.25">
      <c r="A6273">
        <v>6272</v>
      </c>
      <c r="B6273">
        <v>2</v>
      </c>
      <c r="C6273" t="str">
        <f>VLOOKUP(B6273,Sheet4!$A:$B,2,0)</f>
        <v>Gold</v>
      </c>
      <c r="D6273">
        <v>2572</v>
      </c>
      <c r="E6273" t="s">
        <v>12722</v>
      </c>
      <c r="F6273" t="s">
        <v>12486</v>
      </c>
      <c r="G6273">
        <v>2236</v>
      </c>
      <c r="H6273" t="s">
        <v>9688</v>
      </c>
      <c r="I6273">
        <v>46</v>
      </c>
      <c r="J6273" t="s">
        <v>13181</v>
      </c>
      <c r="K6273">
        <v>2</v>
      </c>
      <c r="L6273" t="s">
        <v>34</v>
      </c>
      <c r="M6273">
        <v>1</v>
      </c>
      <c r="N6273" t="s">
        <v>11118</v>
      </c>
      <c r="O6273">
        <v>260</v>
      </c>
      <c r="P6273" t="s">
        <v>10131</v>
      </c>
      <c r="Q6273" t="s">
        <v>32</v>
      </c>
      <c r="R6273">
        <v>27</v>
      </c>
      <c r="S6273">
        <v>10244</v>
      </c>
      <c r="T6273" t="str">
        <f>VLOOKUP(U6273,Sheet3!$A:$B,2,0)</f>
        <v>Asia</v>
      </c>
      <c r="U6273">
        <f>VLOOKUP(Q6273,Sheet2!$A:$B,2,0)</f>
        <v>1</v>
      </c>
      <c r="V6273" t="s">
        <v>34</v>
      </c>
      <c r="W6273" t="s">
        <v>34</v>
      </c>
      <c r="X6273" t="s">
        <v>34</v>
      </c>
      <c r="Y6273" t="s">
        <v>34</v>
      </c>
      <c r="Z6273" t="s">
        <v>34</v>
      </c>
    </row>
    <row r="6274" spans="1:26" x14ac:dyDescent="0.25">
      <c r="A6274">
        <v>6273</v>
      </c>
      <c r="B6274">
        <v>2</v>
      </c>
      <c r="C6274" t="str">
        <f>VLOOKUP(B6274,Sheet4!$A:$B,2,0)</f>
        <v>Gold</v>
      </c>
      <c r="D6274">
        <v>2571</v>
      </c>
      <c r="E6274" t="s">
        <v>12723</v>
      </c>
      <c r="F6274" t="s">
        <v>12486</v>
      </c>
      <c r="G6274">
        <v>2236</v>
      </c>
      <c r="H6274" t="s">
        <v>9688</v>
      </c>
      <c r="I6274">
        <v>46</v>
      </c>
      <c r="J6274" t="s">
        <v>13181</v>
      </c>
      <c r="K6274">
        <v>2</v>
      </c>
      <c r="L6274" t="s">
        <v>34</v>
      </c>
      <c r="M6274">
        <v>1</v>
      </c>
      <c r="N6274" t="s">
        <v>9812</v>
      </c>
      <c r="O6274">
        <v>233</v>
      </c>
      <c r="P6274" t="s">
        <v>10131</v>
      </c>
      <c r="Q6274" t="s">
        <v>32</v>
      </c>
      <c r="R6274">
        <v>27</v>
      </c>
      <c r="S6274">
        <v>10244</v>
      </c>
      <c r="T6274" t="str">
        <f>VLOOKUP(U6274,Sheet3!$A:$B,2,0)</f>
        <v>Asia</v>
      </c>
      <c r="U6274">
        <f>VLOOKUP(Q6274,Sheet2!$A:$B,2,0)</f>
        <v>1</v>
      </c>
      <c r="V6274" t="s">
        <v>34</v>
      </c>
      <c r="W6274" t="s">
        <v>34</v>
      </c>
      <c r="X6274" t="s">
        <v>34</v>
      </c>
      <c r="Y6274" t="s">
        <v>34</v>
      </c>
      <c r="Z6274" t="s">
        <v>34</v>
      </c>
    </row>
    <row r="6275" spans="1:26" x14ac:dyDescent="0.25">
      <c r="A6275">
        <v>6274</v>
      </c>
      <c r="B6275">
        <v>2</v>
      </c>
      <c r="C6275" t="str">
        <f>VLOOKUP(B6275,Sheet4!$A:$B,2,0)</f>
        <v>Gold</v>
      </c>
      <c r="D6275">
        <v>2570</v>
      </c>
      <c r="E6275" t="s">
        <v>12724</v>
      </c>
      <c r="F6275" t="s">
        <v>12486</v>
      </c>
      <c r="G6275">
        <v>2236</v>
      </c>
      <c r="H6275" t="s">
        <v>9688</v>
      </c>
      <c r="I6275">
        <v>46</v>
      </c>
      <c r="J6275" t="s">
        <v>13181</v>
      </c>
      <c r="K6275">
        <v>2</v>
      </c>
      <c r="L6275" t="s">
        <v>34</v>
      </c>
      <c r="M6275">
        <v>1</v>
      </c>
      <c r="N6275" t="s">
        <v>9812</v>
      </c>
      <c r="O6275">
        <v>233</v>
      </c>
      <c r="P6275" t="s">
        <v>10131</v>
      </c>
      <c r="Q6275" t="s">
        <v>32</v>
      </c>
      <c r="R6275">
        <v>27</v>
      </c>
      <c r="S6275">
        <v>10244</v>
      </c>
      <c r="T6275" t="str">
        <f>VLOOKUP(U6275,Sheet3!$A:$B,2,0)</f>
        <v>Asia</v>
      </c>
      <c r="U6275">
        <f>VLOOKUP(Q6275,Sheet2!$A:$B,2,0)</f>
        <v>1</v>
      </c>
      <c r="V6275" t="s">
        <v>34</v>
      </c>
      <c r="W6275" t="s">
        <v>34</v>
      </c>
      <c r="X6275" t="s">
        <v>34</v>
      </c>
      <c r="Y6275" t="s">
        <v>34</v>
      </c>
      <c r="Z6275" t="s">
        <v>34</v>
      </c>
    </row>
    <row r="6276" spans="1:26" x14ac:dyDescent="0.25">
      <c r="A6276">
        <v>6275</v>
      </c>
      <c r="B6276">
        <v>2</v>
      </c>
      <c r="C6276" t="str">
        <f>VLOOKUP(B6276,Sheet4!$A:$B,2,0)</f>
        <v>Gold</v>
      </c>
      <c r="D6276">
        <v>2569</v>
      </c>
      <c r="E6276" t="s">
        <v>12725</v>
      </c>
      <c r="F6276" t="s">
        <v>12486</v>
      </c>
      <c r="G6276">
        <v>2236</v>
      </c>
      <c r="H6276" t="s">
        <v>9688</v>
      </c>
      <c r="I6276">
        <v>46</v>
      </c>
      <c r="J6276" t="s">
        <v>13181</v>
      </c>
      <c r="K6276">
        <v>2</v>
      </c>
      <c r="L6276" t="s">
        <v>34</v>
      </c>
      <c r="M6276">
        <v>1</v>
      </c>
      <c r="N6276" t="s">
        <v>11118</v>
      </c>
      <c r="O6276">
        <v>260</v>
      </c>
      <c r="P6276" t="s">
        <v>10131</v>
      </c>
      <c r="Q6276" t="s">
        <v>32</v>
      </c>
      <c r="R6276">
        <v>27</v>
      </c>
      <c r="S6276">
        <v>10244</v>
      </c>
      <c r="T6276" t="str">
        <f>VLOOKUP(U6276,Sheet3!$A:$B,2,0)</f>
        <v>Asia</v>
      </c>
      <c r="U6276">
        <f>VLOOKUP(Q6276,Sheet2!$A:$B,2,0)</f>
        <v>1</v>
      </c>
      <c r="V6276" t="s">
        <v>34</v>
      </c>
      <c r="W6276" t="s">
        <v>34</v>
      </c>
      <c r="X6276" t="s">
        <v>34</v>
      </c>
      <c r="Y6276" t="s">
        <v>34</v>
      </c>
      <c r="Z6276" t="s">
        <v>34</v>
      </c>
    </row>
    <row r="6277" spans="1:26" x14ac:dyDescent="0.25">
      <c r="A6277">
        <v>6276</v>
      </c>
      <c r="B6277">
        <v>2</v>
      </c>
      <c r="C6277" t="str">
        <f>VLOOKUP(B6277,Sheet4!$A:$B,2,0)</f>
        <v>Gold</v>
      </c>
      <c r="D6277">
        <v>2568</v>
      </c>
      <c r="E6277" t="s">
        <v>12726</v>
      </c>
      <c r="F6277" t="s">
        <v>12486</v>
      </c>
      <c r="G6277">
        <v>2236</v>
      </c>
      <c r="H6277" t="s">
        <v>9688</v>
      </c>
      <c r="I6277">
        <v>46</v>
      </c>
      <c r="J6277" t="s">
        <v>13181</v>
      </c>
      <c r="K6277">
        <v>2</v>
      </c>
      <c r="L6277" t="s">
        <v>34</v>
      </c>
      <c r="M6277">
        <v>1</v>
      </c>
      <c r="N6277" t="s">
        <v>11118</v>
      </c>
      <c r="O6277">
        <v>260</v>
      </c>
      <c r="P6277" t="s">
        <v>10131</v>
      </c>
      <c r="Q6277" t="s">
        <v>32</v>
      </c>
      <c r="R6277">
        <v>27</v>
      </c>
      <c r="S6277">
        <v>10244</v>
      </c>
      <c r="T6277" t="str">
        <f>VLOOKUP(U6277,Sheet3!$A:$B,2,0)</f>
        <v>Asia</v>
      </c>
      <c r="U6277">
        <f>VLOOKUP(Q6277,Sheet2!$A:$B,2,0)</f>
        <v>1</v>
      </c>
      <c r="V6277" t="s">
        <v>34</v>
      </c>
      <c r="W6277" t="s">
        <v>34</v>
      </c>
      <c r="X6277" t="s">
        <v>34</v>
      </c>
      <c r="Y6277" t="s">
        <v>34</v>
      </c>
      <c r="Z6277" t="s">
        <v>34</v>
      </c>
    </row>
    <row r="6278" spans="1:26" x14ac:dyDescent="0.25">
      <c r="A6278">
        <v>6277</v>
      </c>
      <c r="B6278">
        <v>2</v>
      </c>
      <c r="C6278" t="str">
        <f>VLOOKUP(B6278,Sheet4!$A:$B,2,0)</f>
        <v>Gold</v>
      </c>
      <c r="D6278">
        <v>2567</v>
      </c>
      <c r="E6278" t="s">
        <v>12727</v>
      </c>
      <c r="F6278" t="s">
        <v>12486</v>
      </c>
      <c r="G6278">
        <v>2236</v>
      </c>
      <c r="H6278" t="s">
        <v>9688</v>
      </c>
      <c r="I6278">
        <v>46</v>
      </c>
      <c r="J6278" t="s">
        <v>13181</v>
      </c>
      <c r="K6278">
        <v>2</v>
      </c>
      <c r="L6278" t="s">
        <v>34</v>
      </c>
      <c r="M6278">
        <v>1</v>
      </c>
      <c r="N6278" t="s">
        <v>11118</v>
      </c>
      <c r="O6278">
        <v>260</v>
      </c>
      <c r="P6278" t="s">
        <v>10131</v>
      </c>
      <c r="Q6278" t="s">
        <v>32</v>
      </c>
      <c r="R6278">
        <v>27</v>
      </c>
      <c r="S6278">
        <v>10244</v>
      </c>
      <c r="T6278" t="str">
        <f>VLOOKUP(U6278,Sheet3!$A:$B,2,0)</f>
        <v>Asia</v>
      </c>
      <c r="U6278">
        <f>VLOOKUP(Q6278,Sheet2!$A:$B,2,0)</f>
        <v>1</v>
      </c>
      <c r="V6278" t="s">
        <v>34</v>
      </c>
      <c r="W6278" t="s">
        <v>34</v>
      </c>
      <c r="X6278" t="s">
        <v>34</v>
      </c>
      <c r="Y6278" t="s">
        <v>34</v>
      </c>
      <c r="Z6278" t="s">
        <v>34</v>
      </c>
    </row>
    <row r="6279" spans="1:26" x14ac:dyDescent="0.25">
      <c r="A6279">
        <v>6278</v>
      </c>
      <c r="B6279">
        <v>2</v>
      </c>
      <c r="C6279" t="str">
        <f>VLOOKUP(B6279,Sheet4!$A:$B,2,0)</f>
        <v>Gold</v>
      </c>
      <c r="D6279">
        <v>2566</v>
      </c>
      <c r="E6279" t="s">
        <v>12728</v>
      </c>
      <c r="F6279" t="s">
        <v>12486</v>
      </c>
      <c r="G6279">
        <v>2236</v>
      </c>
      <c r="H6279" t="s">
        <v>9688</v>
      </c>
      <c r="I6279">
        <v>46</v>
      </c>
      <c r="J6279" t="s">
        <v>13181</v>
      </c>
      <c r="K6279">
        <v>2</v>
      </c>
      <c r="L6279" t="s">
        <v>34</v>
      </c>
      <c r="M6279">
        <v>1</v>
      </c>
      <c r="N6279" t="s">
        <v>11118</v>
      </c>
      <c r="O6279">
        <v>260</v>
      </c>
      <c r="P6279" t="s">
        <v>10131</v>
      </c>
      <c r="Q6279" t="s">
        <v>32</v>
      </c>
      <c r="R6279">
        <v>27</v>
      </c>
      <c r="S6279">
        <v>10572</v>
      </c>
      <c r="T6279" t="str">
        <f>VLOOKUP(U6279,Sheet3!$A:$B,2,0)</f>
        <v>Asia</v>
      </c>
      <c r="U6279">
        <f>VLOOKUP(Q6279,Sheet2!$A:$B,2,0)</f>
        <v>1</v>
      </c>
      <c r="V6279" t="s">
        <v>34</v>
      </c>
      <c r="W6279" t="s">
        <v>34</v>
      </c>
      <c r="X6279" t="s">
        <v>34</v>
      </c>
      <c r="Y6279" t="s">
        <v>34</v>
      </c>
      <c r="Z6279" t="s">
        <v>34</v>
      </c>
    </row>
    <row r="6280" spans="1:26" x14ac:dyDescent="0.25">
      <c r="A6280">
        <v>6279</v>
      </c>
      <c r="B6280">
        <v>2</v>
      </c>
      <c r="C6280" t="str">
        <f>VLOOKUP(B6280,Sheet4!$A:$B,2,0)</f>
        <v>Gold</v>
      </c>
      <c r="D6280">
        <v>2565</v>
      </c>
      <c r="E6280" t="s">
        <v>12729</v>
      </c>
      <c r="F6280" t="s">
        <v>12730</v>
      </c>
      <c r="G6280">
        <v>2266</v>
      </c>
      <c r="H6280" t="s">
        <v>9688</v>
      </c>
      <c r="I6280">
        <v>46</v>
      </c>
      <c r="J6280" t="s">
        <v>13181</v>
      </c>
      <c r="K6280">
        <v>2</v>
      </c>
      <c r="L6280" t="s">
        <v>34</v>
      </c>
      <c r="M6280">
        <v>1</v>
      </c>
      <c r="N6280" t="s">
        <v>9689</v>
      </c>
      <c r="O6280">
        <v>225</v>
      </c>
      <c r="P6280" t="s">
        <v>9650</v>
      </c>
      <c r="Q6280" t="s">
        <v>47</v>
      </c>
      <c r="R6280">
        <v>55</v>
      </c>
      <c r="S6280">
        <v>18556</v>
      </c>
      <c r="T6280" t="str">
        <f>VLOOKUP(U6280,Sheet3!$A:$B,2,0)</f>
        <v>Asia</v>
      </c>
      <c r="U6280">
        <f>VLOOKUP(Q6280,Sheet2!$A:$B,2,0)</f>
        <v>1</v>
      </c>
      <c r="V6280" t="s">
        <v>34</v>
      </c>
      <c r="W6280" t="s">
        <v>34</v>
      </c>
      <c r="X6280" t="s">
        <v>34</v>
      </c>
      <c r="Y6280" t="s">
        <v>34</v>
      </c>
      <c r="Z6280" t="s">
        <v>34</v>
      </c>
    </row>
    <row r="6281" spans="1:26" x14ac:dyDescent="0.25">
      <c r="A6281">
        <v>6280</v>
      </c>
      <c r="B6281">
        <v>2</v>
      </c>
      <c r="C6281" t="str">
        <f>VLOOKUP(B6281,Sheet4!$A:$B,2,0)</f>
        <v>Gold</v>
      </c>
      <c r="D6281">
        <v>2564</v>
      </c>
      <c r="E6281" t="s">
        <v>12731</v>
      </c>
      <c r="F6281" t="s">
        <v>10918</v>
      </c>
      <c r="G6281">
        <v>2019</v>
      </c>
      <c r="H6281" t="s">
        <v>9648</v>
      </c>
      <c r="I6281">
        <v>41</v>
      </c>
      <c r="J6281" t="s">
        <v>13181</v>
      </c>
      <c r="K6281">
        <v>2</v>
      </c>
      <c r="L6281" t="s">
        <v>34</v>
      </c>
      <c r="M6281">
        <v>1</v>
      </c>
      <c r="N6281" t="s">
        <v>10891</v>
      </c>
      <c r="O6281">
        <v>258</v>
      </c>
      <c r="P6281" t="s">
        <v>10131</v>
      </c>
      <c r="Q6281" t="s">
        <v>10513</v>
      </c>
      <c r="R6281">
        <v>52</v>
      </c>
      <c r="S6281">
        <v>8623</v>
      </c>
      <c r="T6281" t="str">
        <f>VLOOKUP(U6281,Sheet3!$A:$B,2,0)</f>
        <v>Latin America</v>
      </c>
      <c r="U6281">
        <f>VLOOKUP(Q6281,Sheet2!$A:$B,2,0)</f>
        <v>6</v>
      </c>
      <c r="V6281" t="s">
        <v>34</v>
      </c>
      <c r="W6281" t="s">
        <v>34</v>
      </c>
      <c r="X6281" t="s">
        <v>34</v>
      </c>
      <c r="Y6281" t="s">
        <v>34</v>
      </c>
      <c r="Z6281" t="s">
        <v>34</v>
      </c>
    </row>
    <row r="6282" spans="1:26" x14ac:dyDescent="0.25">
      <c r="A6282">
        <v>6281</v>
      </c>
      <c r="B6282">
        <v>2</v>
      </c>
      <c r="C6282" t="str">
        <f>VLOOKUP(B6282,Sheet4!$A:$B,2,0)</f>
        <v>Gold</v>
      </c>
      <c r="D6282">
        <v>2563</v>
      </c>
      <c r="E6282" t="s">
        <v>12732</v>
      </c>
      <c r="F6282" t="s">
        <v>9663</v>
      </c>
      <c r="G6282">
        <v>1864</v>
      </c>
      <c r="H6282" t="s">
        <v>9648</v>
      </c>
      <c r="I6282">
        <v>41</v>
      </c>
      <c r="J6282" t="s">
        <v>13181</v>
      </c>
      <c r="K6282">
        <v>2</v>
      </c>
      <c r="L6282" t="s">
        <v>34</v>
      </c>
      <c r="M6282">
        <v>1</v>
      </c>
      <c r="N6282" t="s">
        <v>9652</v>
      </c>
      <c r="O6282">
        <v>216</v>
      </c>
      <c r="P6282" t="s">
        <v>10131</v>
      </c>
      <c r="Q6282" t="s">
        <v>545</v>
      </c>
      <c r="R6282">
        <v>101</v>
      </c>
      <c r="S6282">
        <v>33303</v>
      </c>
      <c r="T6282" t="str">
        <f>VLOOKUP(U6282,Sheet3!$A:$B,2,0)</f>
        <v>Africa</v>
      </c>
      <c r="U6282">
        <f>VLOOKUP(Q6282,Sheet2!$A:$B,2,0)</f>
        <v>5</v>
      </c>
      <c r="V6282" t="s">
        <v>34</v>
      </c>
      <c r="W6282" t="s">
        <v>34</v>
      </c>
      <c r="X6282" t="s">
        <v>34</v>
      </c>
      <c r="Y6282" t="s">
        <v>34</v>
      </c>
      <c r="Z6282" t="s">
        <v>34</v>
      </c>
    </row>
    <row r="6283" spans="1:26" x14ac:dyDescent="0.25">
      <c r="A6283">
        <v>6282</v>
      </c>
      <c r="B6283">
        <v>2</v>
      </c>
      <c r="C6283" t="str">
        <f>VLOOKUP(B6283,Sheet4!$A:$B,2,0)</f>
        <v>Gold</v>
      </c>
      <c r="D6283">
        <v>2560</v>
      </c>
      <c r="E6283" t="s">
        <v>12733</v>
      </c>
      <c r="F6283" t="s">
        <v>11757</v>
      </c>
      <c r="G6283">
        <v>2116</v>
      </c>
      <c r="H6283" t="s">
        <v>10251</v>
      </c>
      <c r="I6283">
        <v>54</v>
      </c>
      <c r="J6283" t="s">
        <v>13181</v>
      </c>
      <c r="K6283">
        <v>2</v>
      </c>
      <c r="L6283" t="s">
        <v>34</v>
      </c>
      <c r="M6283">
        <v>1</v>
      </c>
      <c r="N6283" t="s">
        <v>11132</v>
      </c>
      <c r="O6283">
        <v>262</v>
      </c>
      <c r="P6283" t="s">
        <v>9650</v>
      </c>
      <c r="Q6283" t="s">
        <v>1194</v>
      </c>
      <c r="R6283">
        <v>29</v>
      </c>
      <c r="S6283">
        <v>2000</v>
      </c>
      <c r="T6283" t="str">
        <f>VLOOKUP(U6283,Sheet3!$A:$B,2,0)</f>
        <v>Africa</v>
      </c>
      <c r="U6283">
        <f>VLOOKUP(Q6283,Sheet2!$A:$B,2,0)</f>
        <v>5</v>
      </c>
      <c r="V6283" t="s">
        <v>34</v>
      </c>
      <c r="W6283" t="s">
        <v>34</v>
      </c>
      <c r="X6283" t="s">
        <v>34</v>
      </c>
      <c r="Y6283" t="s">
        <v>34</v>
      </c>
      <c r="Z6283" t="s">
        <v>34</v>
      </c>
    </row>
    <row r="6284" spans="1:26" x14ac:dyDescent="0.25">
      <c r="A6284">
        <v>6283</v>
      </c>
      <c r="B6284">
        <v>2</v>
      </c>
      <c r="C6284" t="str">
        <f>VLOOKUP(B6284,Sheet4!$A:$B,2,0)</f>
        <v>Gold</v>
      </c>
      <c r="D6284">
        <v>2559</v>
      </c>
      <c r="E6284" t="s">
        <v>12734</v>
      </c>
      <c r="F6284" t="s">
        <v>10420</v>
      </c>
      <c r="G6284">
        <v>1988</v>
      </c>
      <c r="H6284" t="s">
        <v>9692</v>
      </c>
      <c r="I6284">
        <v>47</v>
      </c>
      <c r="J6284" t="s">
        <v>13181</v>
      </c>
      <c r="K6284">
        <v>2</v>
      </c>
      <c r="L6284" t="s">
        <v>34</v>
      </c>
      <c r="M6284">
        <v>1</v>
      </c>
      <c r="N6284" t="s">
        <v>9675</v>
      </c>
      <c r="O6284">
        <v>249</v>
      </c>
      <c r="P6284" t="s">
        <v>9650</v>
      </c>
      <c r="Q6284" t="s">
        <v>92</v>
      </c>
      <c r="R6284">
        <v>123</v>
      </c>
      <c r="S6284">
        <v>20000</v>
      </c>
      <c r="T6284" t="s">
        <v>93</v>
      </c>
      <c r="U6284">
        <f>VLOOKUP(Q6284,Sheet2!$A:$B,2,0)</f>
        <v>3</v>
      </c>
      <c r="V6284" t="s">
        <v>34</v>
      </c>
      <c r="W6284" t="s">
        <v>34</v>
      </c>
      <c r="X6284" t="s">
        <v>34</v>
      </c>
      <c r="Y6284" t="s">
        <v>34</v>
      </c>
      <c r="Z6284" t="s">
        <v>34</v>
      </c>
    </row>
    <row r="6285" spans="1:26" x14ac:dyDescent="0.25">
      <c r="A6285">
        <v>6284</v>
      </c>
      <c r="B6285">
        <v>2</v>
      </c>
      <c r="C6285" t="str">
        <f>VLOOKUP(B6285,Sheet4!$A:$B,2,0)</f>
        <v>Gold</v>
      </c>
      <c r="D6285">
        <v>2553</v>
      </c>
      <c r="E6285" t="s">
        <v>12735</v>
      </c>
      <c r="F6285" t="s">
        <v>11702</v>
      </c>
      <c r="G6285">
        <v>2105</v>
      </c>
      <c r="H6285" t="s">
        <v>9749</v>
      </c>
      <c r="I6285">
        <v>48</v>
      </c>
      <c r="J6285" t="s">
        <v>13181</v>
      </c>
      <c r="K6285">
        <v>2</v>
      </c>
      <c r="L6285" t="s">
        <v>34</v>
      </c>
      <c r="M6285">
        <v>1</v>
      </c>
      <c r="N6285" t="s">
        <v>9656</v>
      </c>
      <c r="O6285">
        <v>217</v>
      </c>
      <c r="P6285" t="s">
        <v>10131</v>
      </c>
      <c r="Q6285" t="s">
        <v>32</v>
      </c>
      <c r="R6285">
        <v>27</v>
      </c>
      <c r="S6285">
        <v>111598</v>
      </c>
      <c r="T6285" t="str">
        <f>VLOOKUP(U6285,Sheet3!$A:$B,2,0)</f>
        <v>Asia</v>
      </c>
      <c r="U6285">
        <f>VLOOKUP(Q6285,Sheet2!$A:$B,2,0)</f>
        <v>1</v>
      </c>
      <c r="V6285" t="s">
        <v>34</v>
      </c>
      <c r="W6285" t="s">
        <v>34</v>
      </c>
      <c r="X6285" t="s">
        <v>34</v>
      </c>
      <c r="Y6285" t="s">
        <v>34</v>
      </c>
      <c r="Z6285" t="s">
        <v>34</v>
      </c>
    </row>
    <row r="6286" spans="1:26" x14ac:dyDescent="0.25">
      <c r="A6286">
        <v>6285</v>
      </c>
      <c r="B6286">
        <v>2</v>
      </c>
      <c r="C6286" t="str">
        <f>VLOOKUP(B6286,Sheet4!$A:$B,2,0)</f>
        <v>Gold</v>
      </c>
      <c r="D6286">
        <v>638</v>
      </c>
      <c r="E6286" t="s">
        <v>12736</v>
      </c>
      <c r="F6286" t="s">
        <v>12737</v>
      </c>
      <c r="G6286">
        <v>2267</v>
      </c>
      <c r="H6286" t="s">
        <v>10830</v>
      </c>
      <c r="I6286">
        <v>58</v>
      </c>
      <c r="J6286" t="s">
        <v>13181</v>
      </c>
      <c r="K6286">
        <v>2</v>
      </c>
      <c r="L6286" t="s">
        <v>34</v>
      </c>
      <c r="M6286">
        <v>1</v>
      </c>
      <c r="N6286" t="s">
        <v>12738</v>
      </c>
      <c r="O6286">
        <v>285</v>
      </c>
      <c r="P6286" t="s">
        <v>10131</v>
      </c>
      <c r="Q6286" t="s">
        <v>5211</v>
      </c>
      <c r="R6286">
        <v>100</v>
      </c>
      <c r="S6286">
        <v>459300</v>
      </c>
      <c r="T6286" t="str">
        <f>VLOOKUP(U6286,Sheet3!$A:$B,2,0)</f>
        <v>Asia</v>
      </c>
      <c r="U6286">
        <f>VLOOKUP(Q6286,Sheet2!$A:$B,2,0)</f>
        <v>1</v>
      </c>
      <c r="V6286" t="s">
        <v>34</v>
      </c>
      <c r="W6286" t="s">
        <v>34</v>
      </c>
      <c r="X6286" t="s">
        <v>34</v>
      </c>
      <c r="Y6286" t="s">
        <v>34</v>
      </c>
      <c r="Z6286" t="s">
        <v>34</v>
      </c>
    </row>
    <row r="6287" spans="1:26" x14ac:dyDescent="0.25">
      <c r="A6287">
        <v>6286</v>
      </c>
      <c r="B6287">
        <v>2</v>
      </c>
      <c r="C6287" t="str">
        <f>VLOOKUP(B6287,Sheet4!$A:$B,2,0)</f>
        <v>Gold</v>
      </c>
      <c r="D6287">
        <v>2546</v>
      </c>
      <c r="E6287" t="s">
        <v>12739</v>
      </c>
      <c r="F6287" t="s">
        <v>11462</v>
      </c>
      <c r="G6287">
        <v>2091</v>
      </c>
      <c r="H6287" t="s">
        <v>9749</v>
      </c>
      <c r="I6287">
        <v>48</v>
      </c>
      <c r="J6287" t="s">
        <v>13181</v>
      </c>
      <c r="K6287">
        <v>2</v>
      </c>
      <c r="L6287" t="s">
        <v>34</v>
      </c>
      <c r="M6287">
        <v>1</v>
      </c>
      <c r="N6287" t="s">
        <v>9656</v>
      </c>
      <c r="O6287">
        <v>217</v>
      </c>
      <c r="P6287" t="s">
        <v>10131</v>
      </c>
      <c r="Q6287" t="s">
        <v>92</v>
      </c>
      <c r="R6287">
        <v>123</v>
      </c>
      <c r="S6287">
        <v>81857</v>
      </c>
      <c r="T6287" t="s">
        <v>93</v>
      </c>
      <c r="U6287">
        <f>VLOOKUP(Q6287,Sheet2!$A:$B,2,0)</f>
        <v>3</v>
      </c>
      <c r="V6287" t="s">
        <v>34</v>
      </c>
      <c r="W6287" t="s">
        <v>34</v>
      </c>
      <c r="X6287" t="s">
        <v>34</v>
      </c>
      <c r="Y6287" t="s">
        <v>34</v>
      </c>
      <c r="Z6287" t="s">
        <v>34</v>
      </c>
    </row>
    <row r="6288" spans="1:26" x14ac:dyDescent="0.25">
      <c r="A6288">
        <v>6287</v>
      </c>
      <c r="B6288">
        <v>2</v>
      </c>
      <c r="C6288" t="str">
        <f>VLOOKUP(B6288,Sheet4!$A:$B,2,0)</f>
        <v>Gold</v>
      </c>
      <c r="D6288">
        <v>2545</v>
      </c>
      <c r="E6288" t="s">
        <v>12740</v>
      </c>
      <c r="F6288" t="s">
        <v>11462</v>
      </c>
      <c r="G6288">
        <v>2091</v>
      </c>
      <c r="H6288" t="s">
        <v>9749</v>
      </c>
      <c r="I6288">
        <v>48</v>
      </c>
      <c r="J6288" t="s">
        <v>13181</v>
      </c>
      <c r="K6288">
        <v>2</v>
      </c>
      <c r="L6288" t="s">
        <v>34</v>
      </c>
      <c r="M6288">
        <v>1</v>
      </c>
      <c r="N6288" t="s">
        <v>9656</v>
      </c>
      <c r="O6288">
        <v>217</v>
      </c>
      <c r="P6288" t="s">
        <v>10131</v>
      </c>
      <c r="Q6288" t="s">
        <v>92</v>
      </c>
      <c r="R6288">
        <v>123</v>
      </c>
      <c r="S6288">
        <v>83033</v>
      </c>
      <c r="T6288" t="s">
        <v>93</v>
      </c>
      <c r="U6288">
        <f>VLOOKUP(Q6288,Sheet2!$A:$B,2,0)</f>
        <v>3</v>
      </c>
      <c r="V6288" t="s">
        <v>34</v>
      </c>
      <c r="W6288" t="s">
        <v>34</v>
      </c>
      <c r="X6288" t="s">
        <v>34</v>
      </c>
      <c r="Y6288" t="s">
        <v>34</v>
      </c>
      <c r="Z6288" t="s">
        <v>34</v>
      </c>
    </row>
    <row r="6289" spans="1:26" x14ac:dyDescent="0.25">
      <c r="A6289">
        <v>6288</v>
      </c>
      <c r="B6289">
        <v>2</v>
      </c>
      <c r="C6289" t="str">
        <f>VLOOKUP(B6289,Sheet4!$A:$B,2,0)</f>
        <v>Gold</v>
      </c>
      <c r="D6289">
        <v>2544</v>
      </c>
      <c r="E6289" t="s">
        <v>12741</v>
      </c>
      <c r="F6289" t="s">
        <v>11462</v>
      </c>
      <c r="G6289">
        <v>2091</v>
      </c>
      <c r="H6289" t="s">
        <v>9749</v>
      </c>
      <c r="I6289">
        <v>48</v>
      </c>
      <c r="J6289" t="s">
        <v>13181</v>
      </c>
      <c r="K6289">
        <v>2</v>
      </c>
      <c r="L6289" t="s">
        <v>34</v>
      </c>
      <c r="M6289">
        <v>1</v>
      </c>
      <c r="N6289" t="s">
        <v>9656</v>
      </c>
      <c r="O6289">
        <v>217</v>
      </c>
      <c r="P6289" t="s">
        <v>10131</v>
      </c>
      <c r="Q6289" t="s">
        <v>92</v>
      </c>
      <c r="R6289">
        <v>123</v>
      </c>
      <c r="S6289">
        <v>96563</v>
      </c>
      <c r="T6289" t="s">
        <v>93</v>
      </c>
      <c r="U6289">
        <f>VLOOKUP(Q6289,Sheet2!$A:$B,2,0)</f>
        <v>3</v>
      </c>
      <c r="V6289" t="s">
        <v>34</v>
      </c>
      <c r="W6289" t="s">
        <v>34</v>
      </c>
      <c r="X6289" t="s">
        <v>34</v>
      </c>
      <c r="Y6289" t="s">
        <v>34</v>
      </c>
      <c r="Z6289" t="s">
        <v>34</v>
      </c>
    </row>
    <row r="6290" spans="1:26" x14ac:dyDescent="0.25">
      <c r="A6290">
        <v>6289</v>
      </c>
      <c r="B6290">
        <v>2</v>
      </c>
      <c r="C6290" t="str">
        <f>VLOOKUP(B6290,Sheet4!$A:$B,2,0)</f>
        <v>Gold</v>
      </c>
      <c r="D6290">
        <v>2542</v>
      </c>
      <c r="E6290" t="s">
        <v>12742</v>
      </c>
      <c r="F6290" t="s">
        <v>11403</v>
      </c>
      <c r="G6290">
        <v>2077</v>
      </c>
      <c r="H6290" t="s">
        <v>9749</v>
      </c>
      <c r="I6290">
        <v>48</v>
      </c>
      <c r="J6290" t="s">
        <v>13181</v>
      </c>
      <c r="K6290">
        <v>2</v>
      </c>
      <c r="L6290" t="s">
        <v>34</v>
      </c>
      <c r="M6290">
        <v>1</v>
      </c>
      <c r="N6290" t="s">
        <v>9656</v>
      </c>
      <c r="O6290">
        <v>217</v>
      </c>
      <c r="P6290" t="s">
        <v>10131</v>
      </c>
      <c r="Q6290" t="s">
        <v>92</v>
      </c>
      <c r="R6290">
        <v>123</v>
      </c>
      <c r="S6290">
        <v>30068</v>
      </c>
      <c r="T6290" t="s">
        <v>93</v>
      </c>
      <c r="U6290">
        <f>VLOOKUP(Q6290,Sheet2!$A:$B,2,0)</f>
        <v>3</v>
      </c>
      <c r="V6290" t="s">
        <v>34</v>
      </c>
      <c r="W6290" t="s">
        <v>34</v>
      </c>
      <c r="X6290" t="s">
        <v>34</v>
      </c>
      <c r="Y6290" t="s">
        <v>34</v>
      </c>
      <c r="Z6290" t="s">
        <v>34</v>
      </c>
    </row>
    <row r="6291" spans="1:26" x14ac:dyDescent="0.25">
      <c r="A6291">
        <v>6290</v>
      </c>
      <c r="B6291">
        <v>2</v>
      </c>
      <c r="C6291" t="str">
        <f>VLOOKUP(B6291,Sheet4!$A:$B,2,0)</f>
        <v>Gold</v>
      </c>
      <c r="D6291">
        <v>2541</v>
      </c>
      <c r="E6291" t="s">
        <v>12743</v>
      </c>
      <c r="F6291" t="s">
        <v>12744</v>
      </c>
      <c r="G6291">
        <v>2268</v>
      </c>
      <c r="H6291" t="s">
        <v>9749</v>
      </c>
      <c r="I6291">
        <v>48</v>
      </c>
      <c r="J6291" t="s">
        <v>13181</v>
      </c>
      <c r="K6291">
        <v>2</v>
      </c>
      <c r="L6291" t="s">
        <v>34</v>
      </c>
      <c r="M6291">
        <v>1</v>
      </c>
      <c r="N6291" t="s">
        <v>9656</v>
      </c>
      <c r="O6291">
        <v>217</v>
      </c>
      <c r="P6291" t="s">
        <v>9650</v>
      </c>
      <c r="Q6291" t="s">
        <v>32</v>
      </c>
      <c r="R6291">
        <v>27</v>
      </c>
      <c r="S6291">
        <v>87112</v>
      </c>
      <c r="T6291" t="str">
        <f>VLOOKUP(U6291,Sheet3!$A:$B,2,0)</f>
        <v>Asia</v>
      </c>
      <c r="U6291">
        <f>VLOOKUP(Q6291,Sheet2!$A:$B,2,0)</f>
        <v>1</v>
      </c>
      <c r="V6291" t="s">
        <v>34</v>
      </c>
      <c r="W6291" t="s">
        <v>34</v>
      </c>
      <c r="X6291" t="s">
        <v>34</v>
      </c>
      <c r="Y6291" t="s">
        <v>34</v>
      </c>
      <c r="Z6291" t="s">
        <v>34</v>
      </c>
    </row>
    <row r="6292" spans="1:26" x14ac:dyDescent="0.25">
      <c r="A6292">
        <v>6291</v>
      </c>
      <c r="B6292">
        <v>2</v>
      </c>
      <c r="C6292" t="str">
        <f>VLOOKUP(B6292,Sheet4!$A:$B,2,0)</f>
        <v>Gold</v>
      </c>
      <c r="D6292">
        <v>2540</v>
      </c>
      <c r="E6292" t="s">
        <v>12745</v>
      </c>
      <c r="F6292" t="s">
        <v>10260</v>
      </c>
      <c r="G6292">
        <v>1963</v>
      </c>
      <c r="H6292" t="s">
        <v>9648</v>
      </c>
      <c r="I6292">
        <v>41</v>
      </c>
      <c r="J6292" t="s">
        <v>13181</v>
      </c>
      <c r="K6292">
        <v>2</v>
      </c>
      <c r="L6292" t="s">
        <v>34</v>
      </c>
      <c r="M6292">
        <v>1</v>
      </c>
      <c r="N6292" t="s">
        <v>9652</v>
      </c>
      <c r="O6292">
        <v>216</v>
      </c>
      <c r="P6292" t="s">
        <v>10131</v>
      </c>
      <c r="Q6292" t="s">
        <v>47</v>
      </c>
      <c r="R6292">
        <v>55</v>
      </c>
      <c r="S6292">
        <v>26673</v>
      </c>
      <c r="T6292" t="str">
        <f>VLOOKUP(U6292,Sheet3!$A:$B,2,0)</f>
        <v>Asia</v>
      </c>
      <c r="U6292">
        <f>VLOOKUP(Q6292,Sheet2!$A:$B,2,0)</f>
        <v>1</v>
      </c>
      <c r="V6292" t="s">
        <v>34</v>
      </c>
      <c r="W6292" t="s">
        <v>34</v>
      </c>
      <c r="X6292" t="s">
        <v>34</v>
      </c>
      <c r="Y6292" t="s">
        <v>34</v>
      </c>
      <c r="Z6292" t="s">
        <v>34</v>
      </c>
    </row>
    <row r="6293" spans="1:26" x14ac:dyDescent="0.25">
      <c r="A6293">
        <v>6292</v>
      </c>
      <c r="B6293">
        <v>2</v>
      </c>
      <c r="C6293" t="str">
        <f>VLOOKUP(B6293,Sheet4!$A:$B,2,0)</f>
        <v>Gold</v>
      </c>
      <c r="D6293">
        <v>2539</v>
      </c>
      <c r="E6293" t="s">
        <v>12746</v>
      </c>
      <c r="F6293" t="s">
        <v>10241</v>
      </c>
      <c r="G6293">
        <v>1961</v>
      </c>
      <c r="H6293" t="s">
        <v>9679</v>
      </c>
      <c r="I6293">
        <v>44</v>
      </c>
      <c r="J6293" t="s">
        <v>13181</v>
      </c>
      <c r="K6293">
        <v>2</v>
      </c>
      <c r="L6293" t="s">
        <v>34</v>
      </c>
      <c r="M6293">
        <v>1</v>
      </c>
      <c r="N6293" t="s">
        <v>9656</v>
      </c>
      <c r="O6293">
        <v>217</v>
      </c>
      <c r="P6293" t="s">
        <v>10131</v>
      </c>
      <c r="Q6293" t="s">
        <v>276</v>
      </c>
      <c r="R6293">
        <v>131</v>
      </c>
      <c r="S6293">
        <v>13139</v>
      </c>
      <c r="T6293" t="str">
        <f>VLOOKUP(U6293,Sheet3!$A:$B,2,0)</f>
        <v>Asia</v>
      </c>
      <c r="U6293">
        <f>VLOOKUP(Q6293,Sheet2!$A:$B,2,0)</f>
        <v>1</v>
      </c>
      <c r="V6293" t="s">
        <v>34</v>
      </c>
      <c r="W6293" t="s">
        <v>34</v>
      </c>
      <c r="X6293" t="s">
        <v>34</v>
      </c>
      <c r="Y6293" t="s">
        <v>34</v>
      </c>
      <c r="Z6293" t="s">
        <v>34</v>
      </c>
    </row>
    <row r="6294" spans="1:26" x14ac:dyDescent="0.25">
      <c r="A6294">
        <v>6293</v>
      </c>
      <c r="B6294">
        <v>2</v>
      </c>
      <c r="C6294" t="str">
        <f>VLOOKUP(B6294,Sheet4!$A:$B,2,0)</f>
        <v>Gold</v>
      </c>
      <c r="D6294">
        <v>2538</v>
      </c>
      <c r="E6294" t="s">
        <v>12747</v>
      </c>
      <c r="F6294" t="s">
        <v>12748</v>
      </c>
      <c r="G6294">
        <v>2269</v>
      </c>
      <c r="H6294" t="s">
        <v>9749</v>
      </c>
      <c r="I6294">
        <v>48</v>
      </c>
      <c r="J6294" t="s">
        <v>13181</v>
      </c>
      <c r="K6294">
        <v>2</v>
      </c>
      <c r="L6294" t="s">
        <v>34</v>
      </c>
      <c r="M6294">
        <v>1</v>
      </c>
      <c r="N6294" t="s">
        <v>9656</v>
      </c>
      <c r="O6294">
        <v>217</v>
      </c>
      <c r="P6294" t="s">
        <v>9695</v>
      </c>
      <c r="Q6294" t="s">
        <v>126</v>
      </c>
      <c r="R6294">
        <v>17</v>
      </c>
      <c r="S6294">
        <v>382398</v>
      </c>
      <c r="T6294" t="str">
        <f>VLOOKUP(U6294,Sheet3!$A:$B,2,0)</f>
        <v>Latin America</v>
      </c>
      <c r="U6294">
        <f>VLOOKUP(Q6294,Sheet2!$A:$B,2,0)</f>
        <v>6</v>
      </c>
      <c r="V6294" t="s">
        <v>34</v>
      </c>
      <c r="W6294" t="s">
        <v>34</v>
      </c>
      <c r="X6294" t="s">
        <v>34</v>
      </c>
      <c r="Y6294" t="s">
        <v>34</v>
      </c>
      <c r="Z6294" t="s">
        <v>34</v>
      </c>
    </row>
    <row r="6295" spans="1:26" x14ac:dyDescent="0.25">
      <c r="A6295">
        <v>6294</v>
      </c>
      <c r="B6295">
        <v>2</v>
      </c>
      <c r="C6295" t="str">
        <f>VLOOKUP(B6295,Sheet4!$A:$B,2,0)</f>
        <v>Gold</v>
      </c>
      <c r="D6295">
        <v>2537</v>
      </c>
      <c r="E6295" t="s">
        <v>12749</v>
      </c>
      <c r="F6295" t="s">
        <v>12748</v>
      </c>
      <c r="G6295">
        <v>2269</v>
      </c>
      <c r="H6295" t="s">
        <v>9749</v>
      </c>
      <c r="I6295">
        <v>48</v>
      </c>
      <c r="J6295" t="s">
        <v>13181</v>
      </c>
      <c r="K6295">
        <v>2</v>
      </c>
      <c r="L6295" t="s">
        <v>34</v>
      </c>
      <c r="M6295">
        <v>1</v>
      </c>
      <c r="N6295" t="s">
        <v>9656</v>
      </c>
      <c r="O6295">
        <v>217</v>
      </c>
      <c r="P6295" t="s">
        <v>9695</v>
      </c>
      <c r="Q6295" t="s">
        <v>126</v>
      </c>
      <c r="R6295">
        <v>17</v>
      </c>
      <c r="S6295">
        <v>37641</v>
      </c>
      <c r="T6295" t="str">
        <f>VLOOKUP(U6295,Sheet3!$A:$B,2,0)</f>
        <v>Latin America</v>
      </c>
      <c r="U6295">
        <f>VLOOKUP(Q6295,Sheet2!$A:$B,2,0)</f>
        <v>6</v>
      </c>
      <c r="V6295" t="s">
        <v>34</v>
      </c>
      <c r="W6295" t="s">
        <v>34</v>
      </c>
      <c r="X6295" t="s">
        <v>34</v>
      </c>
      <c r="Y6295" t="s">
        <v>34</v>
      </c>
      <c r="Z6295" t="s">
        <v>34</v>
      </c>
    </row>
    <row r="6296" spans="1:26" x14ac:dyDescent="0.25">
      <c r="A6296">
        <v>6295</v>
      </c>
      <c r="B6296">
        <v>2</v>
      </c>
      <c r="C6296" t="str">
        <f>VLOOKUP(B6296,Sheet4!$A:$B,2,0)</f>
        <v>Gold</v>
      </c>
      <c r="D6296">
        <v>2533</v>
      </c>
      <c r="E6296" t="s">
        <v>12750</v>
      </c>
      <c r="F6296" t="s">
        <v>9872</v>
      </c>
      <c r="G6296">
        <v>1905</v>
      </c>
      <c r="H6296" t="s">
        <v>9648</v>
      </c>
      <c r="I6296">
        <v>41</v>
      </c>
      <c r="J6296" t="s">
        <v>13181</v>
      </c>
      <c r="K6296">
        <v>2</v>
      </c>
      <c r="L6296" t="s">
        <v>34</v>
      </c>
      <c r="M6296">
        <v>1</v>
      </c>
      <c r="N6296" t="s">
        <v>9672</v>
      </c>
      <c r="O6296">
        <v>221</v>
      </c>
      <c r="P6296" t="s">
        <v>9695</v>
      </c>
      <c r="Q6296" t="s">
        <v>144</v>
      </c>
      <c r="R6296">
        <v>14</v>
      </c>
      <c r="S6296">
        <v>9819</v>
      </c>
      <c r="T6296" t="str">
        <f>VLOOKUP(U6296,Sheet3!$A:$B,2,0)</f>
        <v>Africa</v>
      </c>
      <c r="U6296">
        <f>VLOOKUP(Q6296,Sheet2!$A:$B,2,0)</f>
        <v>5</v>
      </c>
      <c r="V6296" t="s">
        <v>34</v>
      </c>
      <c r="W6296" t="s">
        <v>34</v>
      </c>
      <c r="X6296" t="s">
        <v>34</v>
      </c>
      <c r="Y6296" t="s">
        <v>34</v>
      </c>
      <c r="Z6296" t="s">
        <v>34</v>
      </c>
    </row>
    <row r="6297" spans="1:26" x14ac:dyDescent="0.25">
      <c r="A6297">
        <v>6296</v>
      </c>
      <c r="B6297">
        <v>2</v>
      </c>
      <c r="C6297" t="str">
        <f>VLOOKUP(B6297,Sheet4!$A:$B,2,0)</f>
        <v>Gold</v>
      </c>
      <c r="D6297">
        <v>2525</v>
      </c>
      <c r="E6297" t="s">
        <v>12751</v>
      </c>
      <c r="F6297" t="s">
        <v>10241</v>
      </c>
      <c r="G6297">
        <v>1961</v>
      </c>
      <c r="H6297" t="s">
        <v>9675</v>
      </c>
      <c r="I6297">
        <v>43</v>
      </c>
      <c r="J6297" t="s">
        <v>13182</v>
      </c>
      <c r="K6297">
        <v>3</v>
      </c>
      <c r="L6297" t="s">
        <v>34</v>
      </c>
      <c r="M6297">
        <v>1</v>
      </c>
      <c r="N6297" t="s">
        <v>10225</v>
      </c>
      <c r="O6297">
        <v>246</v>
      </c>
      <c r="P6297" t="s">
        <v>10131</v>
      </c>
      <c r="Q6297" t="s">
        <v>276</v>
      </c>
      <c r="R6297">
        <v>131</v>
      </c>
      <c r="S6297">
        <v>181492</v>
      </c>
      <c r="T6297" t="str">
        <f>VLOOKUP(U6297,Sheet3!$A:$B,2,0)</f>
        <v>Asia</v>
      </c>
      <c r="U6297">
        <f>VLOOKUP(Q6297,Sheet2!$A:$B,2,0)</f>
        <v>1</v>
      </c>
      <c r="V6297" t="s">
        <v>34</v>
      </c>
      <c r="W6297" t="s">
        <v>34</v>
      </c>
      <c r="X6297" t="s">
        <v>34</v>
      </c>
      <c r="Y6297" t="s">
        <v>34</v>
      </c>
      <c r="Z6297" t="s">
        <v>34</v>
      </c>
    </row>
    <row r="6298" spans="1:26" x14ac:dyDescent="0.25">
      <c r="A6298">
        <v>6297</v>
      </c>
      <c r="B6298">
        <v>2</v>
      </c>
      <c r="C6298" t="str">
        <f>VLOOKUP(B6298,Sheet4!$A:$B,2,0)</f>
        <v>Gold</v>
      </c>
      <c r="D6298">
        <v>2521</v>
      </c>
      <c r="E6298" t="s">
        <v>12752</v>
      </c>
      <c r="F6298" t="s">
        <v>12667</v>
      </c>
      <c r="G6298">
        <v>2261</v>
      </c>
      <c r="H6298" t="s">
        <v>9675</v>
      </c>
      <c r="I6298">
        <v>43</v>
      </c>
      <c r="J6298" t="s">
        <v>13182</v>
      </c>
      <c r="K6298">
        <v>3</v>
      </c>
      <c r="L6298" t="s">
        <v>34</v>
      </c>
      <c r="M6298">
        <v>1</v>
      </c>
      <c r="N6298" t="s">
        <v>10426</v>
      </c>
      <c r="O6298">
        <v>252</v>
      </c>
      <c r="P6298" t="s">
        <v>9695</v>
      </c>
      <c r="Q6298" t="s">
        <v>2349</v>
      </c>
      <c r="R6298">
        <v>112</v>
      </c>
      <c r="S6298">
        <v>46789</v>
      </c>
      <c r="T6298" t="str">
        <f>VLOOKUP(U6298,Sheet3!$A:$B,2,0)</f>
        <v>Africa</v>
      </c>
      <c r="U6298">
        <f>VLOOKUP(Q6298,Sheet2!$A:$B,2,0)</f>
        <v>5</v>
      </c>
      <c r="V6298" t="s">
        <v>34</v>
      </c>
      <c r="W6298" t="s">
        <v>34</v>
      </c>
      <c r="X6298" t="s">
        <v>34</v>
      </c>
      <c r="Y6298" t="s">
        <v>34</v>
      </c>
      <c r="Z6298" t="s">
        <v>34</v>
      </c>
    </row>
    <row r="6299" spans="1:26" x14ac:dyDescent="0.25">
      <c r="A6299">
        <v>6298</v>
      </c>
      <c r="B6299">
        <v>2</v>
      </c>
      <c r="C6299" t="str">
        <f>VLOOKUP(B6299,Sheet4!$A:$B,2,0)</f>
        <v>Gold</v>
      </c>
      <c r="D6299">
        <v>2497</v>
      </c>
      <c r="E6299" t="s">
        <v>12753</v>
      </c>
      <c r="F6299" t="s">
        <v>10425</v>
      </c>
      <c r="G6299">
        <v>1990</v>
      </c>
      <c r="H6299" t="s">
        <v>9749</v>
      </c>
      <c r="I6299">
        <v>48</v>
      </c>
      <c r="J6299" t="s">
        <v>13181</v>
      </c>
      <c r="K6299">
        <v>2</v>
      </c>
      <c r="L6299" t="s">
        <v>34</v>
      </c>
      <c r="M6299">
        <v>1</v>
      </c>
      <c r="N6299" t="s">
        <v>9656</v>
      </c>
      <c r="O6299">
        <v>217</v>
      </c>
      <c r="P6299" t="s">
        <v>10131</v>
      </c>
      <c r="Q6299" t="s">
        <v>92</v>
      </c>
      <c r="R6299">
        <v>123</v>
      </c>
      <c r="S6299">
        <v>65664</v>
      </c>
      <c r="T6299" t="s">
        <v>93</v>
      </c>
      <c r="U6299">
        <f>VLOOKUP(Q6299,Sheet2!$A:$B,2,0)</f>
        <v>3</v>
      </c>
      <c r="V6299" t="s">
        <v>34</v>
      </c>
      <c r="W6299" t="s">
        <v>34</v>
      </c>
      <c r="X6299" t="s">
        <v>34</v>
      </c>
      <c r="Y6299" t="s">
        <v>34</v>
      </c>
      <c r="Z6299" t="s">
        <v>34</v>
      </c>
    </row>
    <row r="6300" spans="1:26" x14ac:dyDescent="0.25">
      <c r="A6300">
        <v>6299</v>
      </c>
      <c r="B6300">
        <v>2</v>
      </c>
      <c r="C6300" t="str">
        <f>VLOOKUP(B6300,Sheet4!$A:$B,2,0)</f>
        <v>Gold</v>
      </c>
      <c r="D6300">
        <v>2514</v>
      </c>
      <c r="E6300" t="s">
        <v>12754</v>
      </c>
      <c r="F6300" t="s">
        <v>11757</v>
      </c>
      <c r="G6300">
        <v>2116</v>
      </c>
      <c r="H6300" t="s">
        <v>9648</v>
      </c>
      <c r="I6300">
        <v>41</v>
      </c>
      <c r="J6300" t="s">
        <v>13181</v>
      </c>
      <c r="K6300">
        <v>2</v>
      </c>
      <c r="L6300" t="s">
        <v>34</v>
      </c>
      <c r="M6300">
        <v>1</v>
      </c>
      <c r="N6300" t="s">
        <v>11132</v>
      </c>
      <c r="O6300">
        <v>262</v>
      </c>
      <c r="P6300" t="s">
        <v>10131</v>
      </c>
      <c r="Q6300" t="s">
        <v>483</v>
      </c>
      <c r="R6300">
        <v>30</v>
      </c>
      <c r="S6300">
        <v>5302</v>
      </c>
      <c r="T6300" t="str">
        <f>VLOOKUP(U6300,Sheet3!$A:$B,2,0)</f>
        <v>Africa</v>
      </c>
      <c r="U6300">
        <f>VLOOKUP(Q6300,Sheet2!$A:$B,2,0)</f>
        <v>5</v>
      </c>
      <c r="V6300" t="s">
        <v>34</v>
      </c>
      <c r="W6300" t="s">
        <v>34</v>
      </c>
      <c r="X6300" t="s">
        <v>34</v>
      </c>
      <c r="Y6300" t="s">
        <v>34</v>
      </c>
      <c r="Z6300" t="s">
        <v>34</v>
      </c>
    </row>
    <row r="6301" spans="1:26" x14ac:dyDescent="0.25">
      <c r="A6301">
        <v>6300</v>
      </c>
      <c r="B6301">
        <v>2</v>
      </c>
      <c r="C6301" t="str">
        <f>VLOOKUP(B6301,Sheet4!$A:$B,2,0)</f>
        <v>Gold</v>
      </c>
      <c r="D6301">
        <v>2513</v>
      </c>
      <c r="E6301" t="s">
        <v>12755</v>
      </c>
      <c r="F6301" t="s">
        <v>12756</v>
      </c>
      <c r="G6301">
        <v>2270</v>
      </c>
      <c r="H6301" t="s">
        <v>9648</v>
      </c>
      <c r="I6301">
        <v>41</v>
      </c>
      <c r="J6301" t="s">
        <v>13181</v>
      </c>
      <c r="K6301">
        <v>2</v>
      </c>
      <c r="L6301" t="s">
        <v>34</v>
      </c>
      <c r="M6301">
        <v>1</v>
      </c>
      <c r="N6301" t="s">
        <v>9689</v>
      </c>
      <c r="O6301">
        <v>225</v>
      </c>
      <c r="P6301" t="s">
        <v>9650</v>
      </c>
      <c r="Q6301" t="s">
        <v>2503</v>
      </c>
      <c r="R6301">
        <v>81</v>
      </c>
      <c r="S6301">
        <v>174984</v>
      </c>
      <c r="T6301" t="str">
        <f>VLOOKUP(U6301,Sheet3!$A:$B,2,0)</f>
        <v>Africa</v>
      </c>
      <c r="U6301">
        <f>VLOOKUP(Q6301,Sheet2!$A:$B,2,0)</f>
        <v>5</v>
      </c>
      <c r="V6301" t="s">
        <v>34</v>
      </c>
      <c r="W6301" t="s">
        <v>34</v>
      </c>
      <c r="X6301" t="s">
        <v>34</v>
      </c>
      <c r="Y6301" t="s">
        <v>34</v>
      </c>
      <c r="Z6301" t="s">
        <v>34</v>
      </c>
    </row>
    <row r="6302" spans="1:26" x14ac:dyDescent="0.25">
      <c r="A6302">
        <v>6301</v>
      </c>
      <c r="B6302">
        <v>2</v>
      </c>
      <c r="C6302" t="str">
        <f>VLOOKUP(B6302,Sheet4!$A:$B,2,0)</f>
        <v>Gold</v>
      </c>
      <c r="D6302">
        <v>2512</v>
      </c>
      <c r="E6302" t="s">
        <v>12757</v>
      </c>
      <c r="F6302" t="s">
        <v>9678</v>
      </c>
      <c r="G6302">
        <v>607</v>
      </c>
      <c r="H6302" t="s">
        <v>9679</v>
      </c>
      <c r="I6302">
        <v>44</v>
      </c>
      <c r="J6302" t="s">
        <v>13181</v>
      </c>
      <c r="K6302">
        <v>2</v>
      </c>
      <c r="L6302" t="s">
        <v>34</v>
      </c>
      <c r="M6302">
        <v>1</v>
      </c>
      <c r="N6302" t="s">
        <v>9729</v>
      </c>
      <c r="O6302">
        <v>227</v>
      </c>
      <c r="P6302" t="s">
        <v>9695</v>
      </c>
      <c r="Q6302" t="s">
        <v>270</v>
      </c>
      <c r="R6302">
        <v>66</v>
      </c>
      <c r="S6302">
        <v>4733</v>
      </c>
      <c r="T6302" t="str">
        <f>VLOOKUP(U6302,Sheet3!$A:$B,2,0)</f>
        <v>Asia</v>
      </c>
      <c r="U6302">
        <f>VLOOKUP(Q6302,Sheet2!$A:$B,2,0)</f>
        <v>1</v>
      </c>
      <c r="V6302" t="s">
        <v>34</v>
      </c>
      <c r="W6302" t="s">
        <v>34</v>
      </c>
      <c r="X6302" t="s">
        <v>34</v>
      </c>
      <c r="Y6302" t="s">
        <v>34</v>
      </c>
      <c r="Z6302" t="s">
        <v>34</v>
      </c>
    </row>
    <row r="6303" spans="1:26" x14ac:dyDescent="0.25">
      <c r="A6303">
        <v>6302</v>
      </c>
      <c r="B6303">
        <v>2</v>
      </c>
      <c r="C6303" t="str">
        <f>VLOOKUP(B6303,Sheet4!$A:$B,2,0)</f>
        <v>Gold</v>
      </c>
      <c r="D6303">
        <v>2511</v>
      </c>
      <c r="E6303" t="s">
        <v>12758</v>
      </c>
      <c r="F6303" t="s">
        <v>9678</v>
      </c>
      <c r="G6303">
        <v>607</v>
      </c>
      <c r="H6303" t="s">
        <v>9679</v>
      </c>
      <c r="I6303">
        <v>44</v>
      </c>
      <c r="J6303" t="s">
        <v>13181</v>
      </c>
      <c r="K6303">
        <v>2</v>
      </c>
      <c r="L6303" t="s">
        <v>34</v>
      </c>
      <c r="M6303">
        <v>1</v>
      </c>
      <c r="N6303" t="s">
        <v>9729</v>
      </c>
      <c r="O6303">
        <v>227</v>
      </c>
      <c r="P6303" t="s">
        <v>9695</v>
      </c>
      <c r="Q6303" t="s">
        <v>270</v>
      </c>
      <c r="R6303">
        <v>66</v>
      </c>
      <c r="S6303">
        <v>8616</v>
      </c>
      <c r="T6303" t="str">
        <f>VLOOKUP(U6303,Sheet3!$A:$B,2,0)</f>
        <v>Asia</v>
      </c>
      <c r="U6303">
        <f>VLOOKUP(Q6303,Sheet2!$A:$B,2,0)</f>
        <v>1</v>
      </c>
      <c r="V6303" t="s">
        <v>34</v>
      </c>
      <c r="W6303" t="s">
        <v>34</v>
      </c>
      <c r="X6303" t="s">
        <v>34</v>
      </c>
      <c r="Y6303" t="s">
        <v>34</v>
      </c>
      <c r="Z6303" t="s">
        <v>34</v>
      </c>
    </row>
    <row r="6304" spans="1:26" x14ac:dyDescent="0.25">
      <c r="A6304">
        <v>6303</v>
      </c>
      <c r="B6304">
        <v>2</v>
      </c>
      <c r="C6304" t="str">
        <f>VLOOKUP(B6304,Sheet4!$A:$B,2,0)</f>
        <v>Gold</v>
      </c>
      <c r="D6304">
        <v>2510</v>
      </c>
      <c r="E6304" t="s">
        <v>12759</v>
      </c>
      <c r="F6304" t="s">
        <v>9937</v>
      </c>
      <c r="G6304">
        <v>1921</v>
      </c>
      <c r="H6304" t="s">
        <v>9679</v>
      </c>
      <c r="I6304">
        <v>44</v>
      </c>
      <c r="J6304" t="s">
        <v>13181</v>
      </c>
      <c r="K6304">
        <v>2</v>
      </c>
      <c r="L6304" t="s">
        <v>34</v>
      </c>
      <c r="M6304">
        <v>1</v>
      </c>
      <c r="N6304" t="s">
        <v>9729</v>
      </c>
      <c r="O6304">
        <v>227</v>
      </c>
      <c r="P6304" t="s">
        <v>10131</v>
      </c>
      <c r="Q6304" t="s">
        <v>270</v>
      </c>
      <c r="R6304">
        <v>66</v>
      </c>
      <c r="S6304">
        <v>46438</v>
      </c>
      <c r="T6304" t="str">
        <f>VLOOKUP(U6304,Sheet3!$A:$B,2,0)</f>
        <v>Asia</v>
      </c>
      <c r="U6304">
        <f>VLOOKUP(Q6304,Sheet2!$A:$B,2,0)</f>
        <v>1</v>
      </c>
      <c r="V6304" t="s">
        <v>34</v>
      </c>
      <c r="W6304" t="s">
        <v>34</v>
      </c>
      <c r="X6304" t="s">
        <v>34</v>
      </c>
      <c r="Y6304" t="s">
        <v>34</v>
      </c>
      <c r="Z6304" t="s">
        <v>34</v>
      </c>
    </row>
    <row r="6305" spans="1:26" x14ac:dyDescent="0.25">
      <c r="A6305">
        <v>6304</v>
      </c>
      <c r="B6305">
        <v>2</v>
      </c>
      <c r="C6305" t="str">
        <f>VLOOKUP(B6305,Sheet4!$A:$B,2,0)</f>
        <v>Gold</v>
      </c>
      <c r="D6305">
        <v>2506</v>
      </c>
      <c r="E6305" t="s">
        <v>12760</v>
      </c>
      <c r="F6305" t="s">
        <v>2460</v>
      </c>
      <c r="G6305">
        <v>386</v>
      </c>
      <c r="H6305" t="s">
        <v>9648</v>
      </c>
      <c r="I6305">
        <v>41</v>
      </c>
      <c r="J6305" t="s">
        <v>13181</v>
      </c>
      <c r="K6305">
        <v>2</v>
      </c>
      <c r="L6305" t="s">
        <v>34</v>
      </c>
      <c r="M6305">
        <v>1</v>
      </c>
      <c r="N6305" t="s">
        <v>9652</v>
      </c>
      <c r="O6305">
        <v>216</v>
      </c>
      <c r="P6305" t="s">
        <v>9695</v>
      </c>
      <c r="Q6305" t="s">
        <v>515</v>
      </c>
      <c r="R6305">
        <v>32</v>
      </c>
      <c r="S6305">
        <v>0</v>
      </c>
      <c r="T6305" t="str">
        <f>VLOOKUP(U6305,Sheet3!$A:$B,2,0)</f>
        <v>Africa</v>
      </c>
      <c r="U6305">
        <f>VLOOKUP(Q6305,Sheet2!$A:$B,2,0)</f>
        <v>5</v>
      </c>
      <c r="V6305" t="s">
        <v>34</v>
      </c>
      <c r="W6305" t="s">
        <v>34</v>
      </c>
      <c r="X6305" t="s">
        <v>34</v>
      </c>
      <c r="Y6305" t="s">
        <v>34</v>
      </c>
      <c r="Z6305" t="s">
        <v>34</v>
      </c>
    </row>
    <row r="6306" spans="1:26" x14ac:dyDescent="0.25">
      <c r="A6306">
        <v>6305</v>
      </c>
      <c r="B6306">
        <v>2</v>
      </c>
      <c r="C6306" t="str">
        <f>VLOOKUP(B6306,Sheet4!$A:$B,2,0)</f>
        <v>Gold</v>
      </c>
      <c r="D6306">
        <v>2505</v>
      </c>
      <c r="E6306" t="s">
        <v>12761</v>
      </c>
      <c r="F6306" t="s">
        <v>2460</v>
      </c>
      <c r="G6306">
        <v>386</v>
      </c>
      <c r="H6306" t="s">
        <v>9648</v>
      </c>
      <c r="I6306">
        <v>41</v>
      </c>
      <c r="J6306" t="s">
        <v>13181</v>
      </c>
      <c r="K6306">
        <v>2</v>
      </c>
      <c r="L6306" t="s">
        <v>34</v>
      </c>
      <c r="M6306">
        <v>1</v>
      </c>
      <c r="N6306" t="s">
        <v>9652</v>
      </c>
      <c r="O6306">
        <v>216</v>
      </c>
      <c r="P6306" t="s">
        <v>9695</v>
      </c>
      <c r="Q6306" t="s">
        <v>515</v>
      </c>
      <c r="R6306">
        <v>32</v>
      </c>
      <c r="S6306">
        <v>40000</v>
      </c>
      <c r="T6306" t="str">
        <f>VLOOKUP(U6306,Sheet3!$A:$B,2,0)</f>
        <v>Africa</v>
      </c>
      <c r="U6306">
        <f>VLOOKUP(Q6306,Sheet2!$A:$B,2,0)</f>
        <v>5</v>
      </c>
      <c r="V6306" t="s">
        <v>34</v>
      </c>
      <c r="W6306" t="s">
        <v>34</v>
      </c>
      <c r="X6306" t="s">
        <v>34</v>
      </c>
      <c r="Y6306" t="s">
        <v>34</v>
      </c>
      <c r="Z6306" t="s">
        <v>34</v>
      </c>
    </row>
    <row r="6307" spans="1:26" x14ac:dyDescent="0.25">
      <c r="A6307">
        <v>6306</v>
      </c>
      <c r="B6307">
        <v>2</v>
      </c>
      <c r="C6307" t="str">
        <f>VLOOKUP(B6307,Sheet4!$A:$B,2,0)</f>
        <v>Gold</v>
      </c>
      <c r="D6307">
        <v>2504</v>
      </c>
      <c r="E6307" t="s">
        <v>12762</v>
      </c>
      <c r="F6307" t="s">
        <v>10241</v>
      </c>
      <c r="G6307">
        <v>1961</v>
      </c>
      <c r="H6307" t="s">
        <v>9648</v>
      </c>
      <c r="I6307">
        <v>41</v>
      </c>
      <c r="J6307" t="s">
        <v>13181</v>
      </c>
      <c r="K6307">
        <v>2</v>
      </c>
      <c r="L6307" t="s">
        <v>34</v>
      </c>
      <c r="M6307">
        <v>1</v>
      </c>
      <c r="N6307" t="s">
        <v>9672</v>
      </c>
      <c r="O6307">
        <v>221</v>
      </c>
      <c r="P6307" t="s">
        <v>10131</v>
      </c>
      <c r="Q6307" t="s">
        <v>358</v>
      </c>
      <c r="R6307">
        <v>64</v>
      </c>
      <c r="S6307">
        <v>0</v>
      </c>
      <c r="T6307" t="str">
        <f>VLOOKUP(U6307,Sheet3!$A:$B,2,0)</f>
        <v>Africa</v>
      </c>
      <c r="U6307">
        <f>VLOOKUP(Q6307,Sheet2!$A:$B,2,0)</f>
        <v>5</v>
      </c>
      <c r="V6307" t="s">
        <v>34</v>
      </c>
      <c r="W6307" t="s">
        <v>34</v>
      </c>
      <c r="X6307" t="s">
        <v>34</v>
      </c>
      <c r="Y6307" t="s">
        <v>34</v>
      </c>
      <c r="Z6307" t="s">
        <v>34</v>
      </c>
    </row>
    <row r="6308" spans="1:26" x14ac:dyDescent="0.25">
      <c r="A6308">
        <v>6307</v>
      </c>
      <c r="B6308">
        <v>2</v>
      </c>
      <c r="C6308" t="str">
        <f>VLOOKUP(B6308,Sheet4!$A:$B,2,0)</f>
        <v>Gold</v>
      </c>
      <c r="D6308">
        <v>2503</v>
      </c>
      <c r="E6308" t="s">
        <v>12763</v>
      </c>
      <c r="F6308" t="s">
        <v>11160</v>
      </c>
      <c r="G6308">
        <v>2043</v>
      </c>
      <c r="H6308" t="s">
        <v>9917</v>
      </c>
      <c r="I6308">
        <v>52</v>
      </c>
      <c r="J6308" t="s">
        <v>13181</v>
      </c>
      <c r="K6308">
        <v>2</v>
      </c>
      <c r="L6308" t="s">
        <v>34</v>
      </c>
      <c r="M6308">
        <v>1</v>
      </c>
      <c r="N6308" t="s">
        <v>9729</v>
      </c>
      <c r="O6308">
        <v>227</v>
      </c>
      <c r="P6308" t="s">
        <v>10131</v>
      </c>
      <c r="Q6308" t="s">
        <v>32</v>
      </c>
      <c r="R6308">
        <v>27</v>
      </c>
      <c r="S6308">
        <v>69034</v>
      </c>
      <c r="T6308" t="str">
        <f>VLOOKUP(U6308,Sheet3!$A:$B,2,0)</f>
        <v>Asia</v>
      </c>
      <c r="U6308">
        <f>VLOOKUP(Q6308,Sheet2!$A:$B,2,0)</f>
        <v>1</v>
      </c>
      <c r="V6308" t="s">
        <v>34</v>
      </c>
      <c r="W6308" t="s">
        <v>34</v>
      </c>
      <c r="X6308" t="s">
        <v>34</v>
      </c>
      <c r="Y6308" t="s">
        <v>34</v>
      </c>
      <c r="Z6308" t="s">
        <v>34</v>
      </c>
    </row>
    <row r="6309" spans="1:26" x14ac:dyDescent="0.25">
      <c r="A6309">
        <v>6308</v>
      </c>
      <c r="B6309">
        <v>2</v>
      </c>
      <c r="C6309" t="str">
        <f>VLOOKUP(B6309,Sheet4!$A:$B,2,0)</f>
        <v>Gold</v>
      </c>
      <c r="D6309">
        <v>2502</v>
      </c>
      <c r="E6309" t="s">
        <v>12764</v>
      </c>
      <c r="F6309" t="s">
        <v>11160</v>
      </c>
      <c r="G6309">
        <v>2043</v>
      </c>
      <c r="H6309" t="s">
        <v>9917</v>
      </c>
      <c r="I6309">
        <v>52</v>
      </c>
      <c r="J6309" t="s">
        <v>13181</v>
      </c>
      <c r="K6309">
        <v>2</v>
      </c>
      <c r="L6309" t="s">
        <v>34</v>
      </c>
      <c r="M6309">
        <v>1</v>
      </c>
      <c r="N6309" t="s">
        <v>9729</v>
      </c>
      <c r="O6309">
        <v>227</v>
      </c>
      <c r="P6309" t="s">
        <v>10131</v>
      </c>
      <c r="Q6309" t="s">
        <v>32</v>
      </c>
      <c r="R6309">
        <v>27</v>
      </c>
      <c r="S6309">
        <v>71000</v>
      </c>
      <c r="T6309" t="str">
        <f>VLOOKUP(U6309,Sheet3!$A:$B,2,0)</f>
        <v>Asia</v>
      </c>
      <c r="U6309">
        <f>VLOOKUP(Q6309,Sheet2!$A:$B,2,0)</f>
        <v>1</v>
      </c>
      <c r="V6309" t="s">
        <v>34</v>
      </c>
      <c r="W6309" t="s">
        <v>34</v>
      </c>
      <c r="X6309" t="s">
        <v>34</v>
      </c>
      <c r="Y6309" t="s">
        <v>34</v>
      </c>
      <c r="Z6309" t="s">
        <v>34</v>
      </c>
    </row>
    <row r="6310" spans="1:26" x14ac:dyDescent="0.25">
      <c r="A6310">
        <v>6309</v>
      </c>
      <c r="B6310">
        <v>2</v>
      </c>
      <c r="C6310" t="str">
        <f>VLOOKUP(B6310,Sheet4!$A:$B,2,0)</f>
        <v>Gold</v>
      </c>
      <c r="D6310">
        <v>2500</v>
      </c>
      <c r="E6310" t="s">
        <v>12765</v>
      </c>
      <c r="F6310" t="s">
        <v>10365</v>
      </c>
      <c r="G6310">
        <v>1973</v>
      </c>
      <c r="H6310" t="s">
        <v>9648</v>
      </c>
      <c r="I6310">
        <v>41</v>
      </c>
      <c r="J6310" t="s">
        <v>13181</v>
      </c>
      <c r="K6310">
        <v>2</v>
      </c>
      <c r="L6310" t="s">
        <v>34</v>
      </c>
      <c r="M6310">
        <v>1</v>
      </c>
      <c r="N6310" t="s">
        <v>9652</v>
      </c>
      <c r="O6310">
        <v>216</v>
      </c>
      <c r="P6310" t="s">
        <v>10131</v>
      </c>
      <c r="Q6310" t="s">
        <v>2168</v>
      </c>
      <c r="R6310">
        <v>53</v>
      </c>
      <c r="S6310">
        <v>42222</v>
      </c>
      <c r="T6310" t="str">
        <f>VLOOKUP(U6310,Sheet3!$A:$B,2,0)</f>
        <v>Latin America</v>
      </c>
      <c r="U6310">
        <f>VLOOKUP(Q6310,Sheet2!$A:$B,2,0)</f>
        <v>6</v>
      </c>
      <c r="V6310" t="s">
        <v>34</v>
      </c>
      <c r="W6310" t="s">
        <v>34</v>
      </c>
      <c r="X6310" t="s">
        <v>34</v>
      </c>
      <c r="Y6310" t="s">
        <v>34</v>
      </c>
      <c r="Z6310" t="s">
        <v>34</v>
      </c>
    </row>
    <row r="6311" spans="1:26" x14ac:dyDescent="0.25">
      <c r="A6311">
        <v>6310</v>
      </c>
      <c r="B6311">
        <v>2</v>
      </c>
      <c r="C6311" t="str">
        <f>VLOOKUP(B6311,Sheet4!$A:$B,2,0)</f>
        <v>Gold</v>
      </c>
      <c r="D6311">
        <v>2499</v>
      </c>
      <c r="E6311" t="s">
        <v>12766</v>
      </c>
      <c r="F6311" t="s">
        <v>10841</v>
      </c>
      <c r="G6311">
        <v>2013</v>
      </c>
      <c r="H6311" t="s">
        <v>9749</v>
      </c>
      <c r="I6311">
        <v>48</v>
      </c>
      <c r="J6311" t="s">
        <v>13181</v>
      </c>
      <c r="K6311">
        <v>2</v>
      </c>
      <c r="L6311" t="s">
        <v>34</v>
      </c>
      <c r="M6311">
        <v>1</v>
      </c>
      <c r="N6311" t="s">
        <v>9656</v>
      </c>
      <c r="O6311">
        <v>217</v>
      </c>
      <c r="P6311" t="s">
        <v>10131</v>
      </c>
      <c r="Q6311" t="s">
        <v>32</v>
      </c>
      <c r="R6311">
        <v>27</v>
      </c>
      <c r="S6311">
        <v>175000</v>
      </c>
      <c r="T6311" t="str">
        <f>VLOOKUP(U6311,Sheet3!$A:$B,2,0)</f>
        <v>Asia</v>
      </c>
      <c r="U6311">
        <f>VLOOKUP(Q6311,Sheet2!$A:$B,2,0)</f>
        <v>1</v>
      </c>
      <c r="V6311" t="s">
        <v>34</v>
      </c>
      <c r="W6311" t="s">
        <v>34</v>
      </c>
      <c r="X6311" t="s">
        <v>34</v>
      </c>
      <c r="Y6311" t="s">
        <v>34</v>
      </c>
      <c r="Z6311" t="s">
        <v>34</v>
      </c>
    </row>
    <row r="6312" spans="1:26" x14ac:dyDescent="0.25">
      <c r="A6312">
        <v>6311</v>
      </c>
      <c r="B6312">
        <v>2</v>
      </c>
      <c r="C6312" t="str">
        <f>VLOOKUP(B6312,Sheet4!$A:$B,2,0)</f>
        <v>Gold</v>
      </c>
      <c r="D6312">
        <v>2490</v>
      </c>
      <c r="E6312" t="s">
        <v>12767</v>
      </c>
      <c r="F6312" t="s">
        <v>9678</v>
      </c>
      <c r="G6312">
        <v>607</v>
      </c>
      <c r="H6312" t="s">
        <v>9679</v>
      </c>
      <c r="I6312">
        <v>44</v>
      </c>
      <c r="J6312" t="s">
        <v>13181</v>
      </c>
      <c r="K6312">
        <v>2</v>
      </c>
      <c r="L6312" t="s">
        <v>34</v>
      </c>
      <c r="M6312">
        <v>1</v>
      </c>
      <c r="N6312" t="s">
        <v>9729</v>
      </c>
      <c r="O6312">
        <v>227</v>
      </c>
      <c r="P6312" t="s">
        <v>10131</v>
      </c>
      <c r="Q6312" t="s">
        <v>270</v>
      </c>
      <c r="R6312">
        <v>66</v>
      </c>
      <c r="S6312">
        <v>15107</v>
      </c>
      <c r="T6312" t="str">
        <f>VLOOKUP(U6312,Sheet3!$A:$B,2,0)</f>
        <v>Asia</v>
      </c>
      <c r="U6312">
        <f>VLOOKUP(Q6312,Sheet2!$A:$B,2,0)</f>
        <v>1</v>
      </c>
      <c r="V6312" t="s">
        <v>34</v>
      </c>
      <c r="W6312" t="s">
        <v>34</v>
      </c>
      <c r="X6312" t="s">
        <v>34</v>
      </c>
      <c r="Y6312" t="s">
        <v>34</v>
      </c>
      <c r="Z6312" t="s">
        <v>34</v>
      </c>
    </row>
    <row r="6313" spans="1:26" x14ac:dyDescent="0.25">
      <c r="A6313">
        <v>6312</v>
      </c>
      <c r="B6313">
        <v>2</v>
      </c>
      <c r="C6313" t="str">
        <f>VLOOKUP(B6313,Sheet4!$A:$B,2,0)</f>
        <v>Gold</v>
      </c>
      <c r="D6313">
        <v>2489</v>
      </c>
      <c r="E6313" t="s">
        <v>12768</v>
      </c>
      <c r="F6313" t="s">
        <v>9872</v>
      </c>
      <c r="G6313">
        <v>1905</v>
      </c>
      <c r="H6313" t="s">
        <v>9648</v>
      </c>
      <c r="I6313">
        <v>41</v>
      </c>
      <c r="J6313" t="s">
        <v>13181</v>
      </c>
      <c r="K6313">
        <v>2</v>
      </c>
      <c r="L6313" t="s">
        <v>34</v>
      </c>
      <c r="M6313">
        <v>1</v>
      </c>
      <c r="N6313" t="s">
        <v>9672</v>
      </c>
      <c r="O6313">
        <v>221</v>
      </c>
      <c r="P6313" t="s">
        <v>9695</v>
      </c>
      <c r="Q6313" t="s">
        <v>144</v>
      </c>
      <c r="R6313">
        <v>14</v>
      </c>
      <c r="S6313">
        <v>0</v>
      </c>
      <c r="T6313" t="str">
        <f>VLOOKUP(U6313,Sheet3!$A:$B,2,0)</f>
        <v>Africa</v>
      </c>
      <c r="U6313">
        <f>VLOOKUP(Q6313,Sheet2!$A:$B,2,0)</f>
        <v>5</v>
      </c>
      <c r="V6313" t="s">
        <v>34</v>
      </c>
      <c r="W6313" t="s">
        <v>34</v>
      </c>
      <c r="X6313" t="s">
        <v>34</v>
      </c>
      <c r="Y6313" t="s">
        <v>34</v>
      </c>
      <c r="Z6313" t="s">
        <v>34</v>
      </c>
    </row>
    <row r="6314" spans="1:26" x14ac:dyDescent="0.25">
      <c r="A6314">
        <v>6313</v>
      </c>
      <c r="B6314">
        <v>2</v>
      </c>
      <c r="C6314" t="str">
        <f>VLOOKUP(B6314,Sheet4!$A:$B,2,0)</f>
        <v>Gold</v>
      </c>
      <c r="D6314">
        <v>2486</v>
      </c>
      <c r="E6314" t="s">
        <v>12769</v>
      </c>
      <c r="F6314" t="s">
        <v>12653</v>
      </c>
      <c r="G6314">
        <v>2260</v>
      </c>
      <c r="H6314" t="s">
        <v>9648</v>
      </c>
      <c r="I6314">
        <v>41</v>
      </c>
      <c r="J6314" t="s">
        <v>13181</v>
      </c>
      <c r="K6314">
        <v>2</v>
      </c>
      <c r="L6314" t="s">
        <v>34</v>
      </c>
      <c r="M6314">
        <v>1</v>
      </c>
      <c r="N6314" t="s">
        <v>9652</v>
      </c>
      <c r="O6314">
        <v>216</v>
      </c>
      <c r="P6314" t="s">
        <v>9695</v>
      </c>
      <c r="Q6314" t="s">
        <v>7083</v>
      </c>
      <c r="R6314">
        <v>74</v>
      </c>
      <c r="S6314">
        <v>0</v>
      </c>
      <c r="T6314" t="str">
        <f>VLOOKUP(U6314,Sheet3!$A:$B,2,0)</f>
        <v>Africa</v>
      </c>
      <c r="U6314">
        <f>VLOOKUP(Q6314,Sheet2!$A:$B,2,0)</f>
        <v>5</v>
      </c>
      <c r="V6314" t="s">
        <v>34</v>
      </c>
      <c r="W6314" t="s">
        <v>34</v>
      </c>
      <c r="X6314" t="s">
        <v>34</v>
      </c>
      <c r="Y6314" t="s">
        <v>34</v>
      </c>
      <c r="Z6314" t="s">
        <v>34</v>
      </c>
    </row>
    <row r="6315" spans="1:26" x14ac:dyDescent="0.25">
      <c r="A6315">
        <v>6314</v>
      </c>
      <c r="B6315">
        <v>2</v>
      </c>
      <c r="C6315" t="str">
        <f>VLOOKUP(B6315,Sheet4!$A:$B,2,0)</f>
        <v>Gold</v>
      </c>
      <c r="D6315">
        <v>2464</v>
      </c>
      <c r="E6315" t="s">
        <v>12770</v>
      </c>
      <c r="F6315" t="s">
        <v>10425</v>
      </c>
      <c r="G6315">
        <v>1990</v>
      </c>
      <c r="H6315" t="s">
        <v>9749</v>
      </c>
      <c r="I6315">
        <v>48</v>
      </c>
      <c r="J6315" t="s">
        <v>13181</v>
      </c>
      <c r="K6315">
        <v>2</v>
      </c>
      <c r="L6315" t="s">
        <v>34</v>
      </c>
      <c r="M6315">
        <v>1</v>
      </c>
      <c r="N6315" t="s">
        <v>9656</v>
      </c>
      <c r="O6315">
        <v>217</v>
      </c>
      <c r="P6315" t="s">
        <v>10131</v>
      </c>
      <c r="Q6315" t="s">
        <v>92</v>
      </c>
      <c r="R6315">
        <v>123</v>
      </c>
      <c r="S6315">
        <v>20000</v>
      </c>
      <c r="T6315" t="s">
        <v>93</v>
      </c>
      <c r="U6315">
        <f>VLOOKUP(Q6315,Sheet2!$A:$B,2,0)</f>
        <v>3</v>
      </c>
      <c r="V6315" t="s">
        <v>34</v>
      </c>
      <c r="W6315" t="s">
        <v>34</v>
      </c>
      <c r="X6315" t="s">
        <v>34</v>
      </c>
      <c r="Y6315" t="s">
        <v>34</v>
      </c>
      <c r="Z6315" t="s">
        <v>34</v>
      </c>
    </row>
    <row r="6316" spans="1:26" x14ac:dyDescent="0.25">
      <c r="A6316">
        <v>6315</v>
      </c>
      <c r="B6316">
        <v>2</v>
      </c>
      <c r="C6316" t="str">
        <f>VLOOKUP(B6316,Sheet4!$A:$B,2,0)</f>
        <v>Gold</v>
      </c>
      <c r="D6316">
        <v>3512</v>
      </c>
      <c r="E6316" t="s">
        <v>12771</v>
      </c>
      <c r="F6316" t="s">
        <v>12772</v>
      </c>
      <c r="G6316">
        <v>2271</v>
      </c>
      <c r="H6316" t="s">
        <v>9749</v>
      </c>
      <c r="I6316">
        <v>48</v>
      </c>
      <c r="J6316" t="s">
        <v>13181</v>
      </c>
      <c r="K6316">
        <v>2</v>
      </c>
      <c r="L6316" t="s">
        <v>34</v>
      </c>
      <c r="M6316">
        <v>1</v>
      </c>
      <c r="N6316" t="s">
        <v>9656</v>
      </c>
      <c r="O6316">
        <v>217</v>
      </c>
      <c r="P6316" t="s">
        <v>10131</v>
      </c>
      <c r="Q6316" t="s">
        <v>92</v>
      </c>
      <c r="R6316">
        <v>123</v>
      </c>
      <c r="S6316">
        <v>90896</v>
      </c>
      <c r="T6316" t="s">
        <v>93</v>
      </c>
      <c r="U6316">
        <f>VLOOKUP(Q6316,Sheet2!$A:$B,2,0)</f>
        <v>3</v>
      </c>
      <c r="V6316" t="s">
        <v>34</v>
      </c>
      <c r="W6316" t="s">
        <v>34</v>
      </c>
      <c r="X6316" t="s">
        <v>34</v>
      </c>
      <c r="Y6316" t="s">
        <v>34</v>
      </c>
      <c r="Z6316" t="s">
        <v>34</v>
      </c>
    </row>
    <row r="6317" spans="1:26" x14ac:dyDescent="0.25">
      <c r="A6317">
        <v>6316</v>
      </c>
      <c r="B6317">
        <v>2</v>
      </c>
      <c r="C6317" t="str">
        <f>VLOOKUP(B6317,Sheet4!$A:$B,2,0)</f>
        <v>Gold</v>
      </c>
      <c r="D6317">
        <v>2484</v>
      </c>
      <c r="E6317" t="s">
        <v>12773</v>
      </c>
      <c r="F6317" t="s">
        <v>12774</v>
      </c>
      <c r="G6317">
        <v>2272</v>
      </c>
      <c r="H6317" t="s">
        <v>10383</v>
      </c>
      <c r="I6317">
        <v>56</v>
      </c>
      <c r="J6317" t="s">
        <v>13181</v>
      </c>
      <c r="K6317">
        <v>2</v>
      </c>
      <c r="L6317" t="s">
        <v>34</v>
      </c>
      <c r="M6317">
        <v>1</v>
      </c>
      <c r="N6317" t="s">
        <v>9756</v>
      </c>
      <c r="O6317">
        <v>230</v>
      </c>
      <c r="P6317" t="s">
        <v>9695</v>
      </c>
      <c r="Q6317" t="s">
        <v>358</v>
      </c>
      <c r="R6317">
        <v>64</v>
      </c>
      <c r="S6317">
        <v>9500</v>
      </c>
      <c r="T6317" t="str">
        <f>VLOOKUP(U6317,Sheet3!$A:$B,2,0)</f>
        <v>Africa</v>
      </c>
      <c r="U6317">
        <f>VLOOKUP(Q6317,Sheet2!$A:$B,2,0)</f>
        <v>5</v>
      </c>
      <c r="V6317" t="s">
        <v>34</v>
      </c>
      <c r="W6317" t="s">
        <v>34</v>
      </c>
      <c r="X6317" t="s">
        <v>34</v>
      </c>
      <c r="Y6317" t="s">
        <v>34</v>
      </c>
      <c r="Z6317" t="s">
        <v>34</v>
      </c>
    </row>
    <row r="6318" spans="1:26" x14ac:dyDescent="0.25">
      <c r="A6318">
        <v>6317</v>
      </c>
      <c r="B6318">
        <v>2</v>
      </c>
      <c r="C6318" t="str">
        <f>VLOOKUP(B6318,Sheet4!$A:$B,2,0)</f>
        <v>Gold</v>
      </c>
      <c r="D6318">
        <v>2518</v>
      </c>
      <c r="E6318" t="s">
        <v>12775</v>
      </c>
      <c r="F6318" t="s">
        <v>10341</v>
      </c>
      <c r="G6318">
        <v>1969</v>
      </c>
      <c r="H6318" t="s">
        <v>9648</v>
      </c>
      <c r="I6318">
        <v>41</v>
      </c>
      <c r="J6318" t="s">
        <v>13181</v>
      </c>
      <c r="K6318">
        <v>2</v>
      </c>
      <c r="L6318" t="s">
        <v>34</v>
      </c>
      <c r="M6318">
        <v>1</v>
      </c>
      <c r="N6318" t="s">
        <v>9652</v>
      </c>
      <c r="O6318">
        <v>216</v>
      </c>
      <c r="P6318" t="s">
        <v>10131</v>
      </c>
      <c r="Q6318" t="s">
        <v>416</v>
      </c>
      <c r="R6318">
        <v>125</v>
      </c>
      <c r="S6318">
        <v>48647</v>
      </c>
      <c r="T6318" t="str">
        <f>VLOOKUP(U6318,Sheet3!$A:$B,2,0)</f>
        <v>Africa</v>
      </c>
      <c r="U6318">
        <f>VLOOKUP(Q6318,Sheet2!$A:$B,2,0)</f>
        <v>5</v>
      </c>
      <c r="V6318" t="s">
        <v>34</v>
      </c>
      <c r="W6318" t="s">
        <v>34</v>
      </c>
      <c r="X6318" t="s">
        <v>34</v>
      </c>
      <c r="Y6318" t="s">
        <v>34</v>
      </c>
      <c r="Z6318" t="s">
        <v>34</v>
      </c>
    </row>
    <row r="6319" spans="1:26" x14ac:dyDescent="0.25">
      <c r="A6319">
        <v>6318</v>
      </c>
      <c r="B6319">
        <v>2</v>
      </c>
      <c r="C6319" t="str">
        <f>VLOOKUP(B6319,Sheet4!$A:$B,2,0)</f>
        <v>Gold</v>
      </c>
      <c r="D6319">
        <v>2483</v>
      </c>
      <c r="E6319" t="s">
        <v>12776</v>
      </c>
      <c r="F6319" t="s">
        <v>10936</v>
      </c>
      <c r="G6319">
        <v>2020</v>
      </c>
      <c r="H6319" t="s">
        <v>9749</v>
      </c>
      <c r="I6319">
        <v>48</v>
      </c>
      <c r="J6319" t="s">
        <v>13181</v>
      </c>
      <c r="K6319">
        <v>2</v>
      </c>
      <c r="L6319" t="s">
        <v>34</v>
      </c>
      <c r="M6319">
        <v>1</v>
      </c>
      <c r="N6319" t="s">
        <v>9656</v>
      </c>
      <c r="O6319">
        <v>217</v>
      </c>
      <c r="P6319" t="s">
        <v>10131</v>
      </c>
      <c r="Q6319" t="s">
        <v>47</v>
      </c>
      <c r="R6319">
        <v>55</v>
      </c>
      <c r="S6319">
        <v>101047</v>
      </c>
      <c r="T6319" t="str">
        <f>VLOOKUP(U6319,Sheet3!$A:$B,2,0)</f>
        <v>Asia</v>
      </c>
      <c r="U6319">
        <f>VLOOKUP(Q6319,Sheet2!$A:$B,2,0)</f>
        <v>1</v>
      </c>
      <c r="V6319" t="s">
        <v>34</v>
      </c>
      <c r="W6319" t="s">
        <v>34</v>
      </c>
      <c r="X6319" t="s">
        <v>34</v>
      </c>
      <c r="Y6319" t="s">
        <v>34</v>
      </c>
      <c r="Z6319" t="s">
        <v>34</v>
      </c>
    </row>
    <row r="6320" spans="1:26" x14ac:dyDescent="0.25">
      <c r="A6320">
        <v>6319</v>
      </c>
      <c r="B6320">
        <v>2</v>
      </c>
      <c r="C6320" t="str">
        <f>VLOOKUP(B6320,Sheet4!$A:$B,2,0)</f>
        <v>Gold</v>
      </c>
      <c r="D6320">
        <v>2482</v>
      </c>
      <c r="E6320" t="s">
        <v>12777</v>
      </c>
      <c r="F6320" t="s">
        <v>11451</v>
      </c>
      <c r="G6320">
        <v>2088</v>
      </c>
      <c r="H6320" t="s">
        <v>9749</v>
      </c>
      <c r="I6320">
        <v>48</v>
      </c>
      <c r="J6320" t="s">
        <v>13181</v>
      </c>
      <c r="K6320">
        <v>2</v>
      </c>
      <c r="L6320" t="s">
        <v>34</v>
      </c>
      <c r="M6320">
        <v>1</v>
      </c>
      <c r="N6320" t="s">
        <v>9656</v>
      </c>
      <c r="O6320">
        <v>217</v>
      </c>
      <c r="P6320" t="s">
        <v>9650</v>
      </c>
      <c r="Q6320" t="s">
        <v>92</v>
      </c>
      <c r="R6320">
        <v>123</v>
      </c>
      <c r="S6320">
        <v>25940</v>
      </c>
      <c r="T6320" t="s">
        <v>93</v>
      </c>
      <c r="U6320">
        <f>VLOOKUP(Q6320,Sheet2!$A:$B,2,0)</f>
        <v>3</v>
      </c>
      <c r="V6320" t="s">
        <v>34</v>
      </c>
      <c r="W6320" t="s">
        <v>34</v>
      </c>
      <c r="X6320" t="s">
        <v>34</v>
      </c>
      <c r="Y6320" t="s">
        <v>34</v>
      </c>
      <c r="Z6320" t="s">
        <v>34</v>
      </c>
    </row>
    <row r="6321" spans="1:26" x14ac:dyDescent="0.25">
      <c r="A6321">
        <v>6320</v>
      </c>
      <c r="B6321">
        <v>2</v>
      </c>
      <c r="C6321" t="str">
        <f>VLOOKUP(B6321,Sheet4!$A:$B,2,0)</f>
        <v>Gold</v>
      </c>
      <c r="D6321">
        <v>2481</v>
      </c>
      <c r="E6321" t="s">
        <v>12778</v>
      </c>
      <c r="F6321" t="s">
        <v>9658</v>
      </c>
      <c r="G6321">
        <v>1863</v>
      </c>
      <c r="H6321" t="s">
        <v>9648</v>
      </c>
      <c r="I6321">
        <v>41</v>
      </c>
      <c r="J6321" t="s">
        <v>13181</v>
      </c>
      <c r="K6321">
        <v>2</v>
      </c>
      <c r="L6321" t="s">
        <v>34</v>
      </c>
      <c r="M6321">
        <v>1</v>
      </c>
      <c r="N6321" t="s">
        <v>10891</v>
      </c>
      <c r="O6321">
        <v>258</v>
      </c>
      <c r="P6321" t="s">
        <v>10131</v>
      </c>
      <c r="Q6321" t="s">
        <v>416</v>
      </c>
      <c r="R6321">
        <v>125</v>
      </c>
      <c r="S6321">
        <v>10000</v>
      </c>
      <c r="T6321" t="str">
        <f>VLOOKUP(U6321,Sheet3!$A:$B,2,0)</f>
        <v>Africa</v>
      </c>
      <c r="U6321">
        <f>VLOOKUP(Q6321,Sheet2!$A:$B,2,0)</f>
        <v>5</v>
      </c>
      <c r="V6321" t="s">
        <v>34</v>
      </c>
      <c r="W6321" t="s">
        <v>34</v>
      </c>
      <c r="X6321" t="s">
        <v>34</v>
      </c>
      <c r="Y6321" t="s">
        <v>34</v>
      </c>
      <c r="Z6321" t="s">
        <v>34</v>
      </c>
    </row>
    <row r="6322" spans="1:26" x14ac:dyDescent="0.25">
      <c r="A6322">
        <v>6321</v>
      </c>
      <c r="B6322">
        <v>2</v>
      </c>
      <c r="C6322" t="str">
        <f>VLOOKUP(B6322,Sheet4!$A:$B,2,0)</f>
        <v>Gold</v>
      </c>
      <c r="D6322">
        <v>2480</v>
      </c>
      <c r="E6322" t="s">
        <v>12779</v>
      </c>
      <c r="F6322" t="s">
        <v>9658</v>
      </c>
      <c r="G6322">
        <v>1863</v>
      </c>
      <c r="H6322" t="s">
        <v>9648</v>
      </c>
      <c r="I6322">
        <v>41</v>
      </c>
      <c r="J6322" t="s">
        <v>13181</v>
      </c>
      <c r="K6322">
        <v>2</v>
      </c>
      <c r="L6322" t="s">
        <v>34</v>
      </c>
      <c r="M6322">
        <v>1</v>
      </c>
      <c r="N6322" t="s">
        <v>10891</v>
      </c>
      <c r="O6322">
        <v>258</v>
      </c>
      <c r="P6322" t="s">
        <v>10131</v>
      </c>
      <c r="Q6322" t="s">
        <v>416</v>
      </c>
      <c r="R6322">
        <v>125</v>
      </c>
      <c r="S6322">
        <v>10000</v>
      </c>
      <c r="T6322" t="str">
        <f>VLOOKUP(U6322,Sheet3!$A:$B,2,0)</f>
        <v>Africa</v>
      </c>
      <c r="U6322">
        <f>VLOOKUP(Q6322,Sheet2!$A:$B,2,0)</f>
        <v>5</v>
      </c>
      <c r="V6322" t="s">
        <v>34</v>
      </c>
      <c r="W6322" t="s">
        <v>34</v>
      </c>
      <c r="X6322" t="s">
        <v>34</v>
      </c>
      <c r="Y6322" t="s">
        <v>34</v>
      </c>
      <c r="Z6322" t="s">
        <v>34</v>
      </c>
    </row>
    <row r="6323" spans="1:26" x14ac:dyDescent="0.25">
      <c r="A6323">
        <v>6322</v>
      </c>
      <c r="B6323">
        <v>2</v>
      </c>
      <c r="C6323" t="str">
        <f>VLOOKUP(B6323,Sheet4!$A:$B,2,0)</f>
        <v>Gold</v>
      </c>
      <c r="D6323">
        <v>2479</v>
      </c>
      <c r="E6323" t="s">
        <v>12780</v>
      </c>
      <c r="F6323" t="s">
        <v>9658</v>
      </c>
      <c r="G6323">
        <v>1863</v>
      </c>
      <c r="H6323" t="s">
        <v>9648</v>
      </c>
      <c r="I6323">
        <v>41</v>
      </c>
      <c r="J6323" t="s">
        <v>13181</v>
      </c>
      <c r="K6323">
        <v>2</v>
      </c>
      <c r="L6323" t="s">
        <v>34</v>
      </c>
      <c r="M6323">
        <v>1</v>
      </c>
      <c r="N6323" t="s">
        <v>10891</v>
      </c>
      <c r="O6323">
        <v>258</v>
      </c>
      <c r="P6323" t="s">
        <v>10131</v>
      </c>
      <c r="Q6323" t="s">
        <v>416</v>
      </c>
      <c r="R6323">
        <v>125</v>
      </c>
      <c r="S6323">
        <v>10000</v>
      </c>
      <c r="T6323" t="str">
        <f>VLOOKUP(U6323,Sheet3!$A:$B,2,0)</f>
        <v>Africa</v>
      </c>
      <c r="U6323">
        <f>VLOOKUP(Q6323,Sheet2!$A:$B,2,0)</f>
        <v>5</v>
      </c>
      <c r="V6323" t="s">
        <v>34</v>
      </c>
      <c r="W6323" t="s">
        <v>34</v>
      </c>
      <c r="X6323" t="s">
        <v>34</v>
      </c>
      <c r="Y6323" t="s">
        <v>34</v>
      </c>
      <c r="Z6323" t="s">
        <v>34</v>
      </c>
    </row>
    <row r="6324" spans="1:26" x14ac:dyDescent="0.25">
      <c r="A6324">
        <v>6323</v>
      </c>
      <c r="B6324">
        <v>2</v>
      </c>
      <c r="C6324" t="str">
        <f>VLOOKUP(B6324,Sheet4!$A:$B,2,0)</f>
        <v>Gold</v>
      </c>
      <c r="D6324">
        <v>2476</v>
      </c>
      <c r="E6324" t="s">
        <v>12781</v>
      </c>
      <c r="F6324" t="s">
        <v>11451</v>
      </c>
      <c r="G6324">
        <v>2088</v>
      </c>
      <c r="H6324" t="s">
        <v>9749</v>
      </c>
      <c r="I6324">
        <v>48</v>
      </c>
      <c r="J6324" t="s">
        <v>13181</v>
      </c>
      <c r="K6324">
        <v>2</v>
      </c>
      <c r="L6324" t="s">
        <v>34</v>
      </c>
      <c r="M6324">
        <v>1</v>
      </c>
      <c r="N6324" t="s">
        <v>9656</v>
      </c>
      <c r="O6324">
        <v>217</v>
      </c>
      <c r="P6324" t="s">
        <v>9650</v>
      </c>
      <c r="Q6324" t="s">
        <v>92</v>
      </c>
      <c r="R6324">
        <v>123</v>
      </c>
      <c r="S6324">
        <v>114193</v>
      </c>
      <c r="T6324" t="s">
        <v>93</v>
      </c>
      <c r="U6324">
        <f>VLOOKUP(Q6324,Sheet2!$A:$B,2,0)</f>
        <v>3</v>
      </c>
      <c r="V6324" t="s">
        <v>34</v>
      </c>
      <c r="W6324" t="s">
        <v>34</v>
      </c>
      <c r="X6324" t="s">
        <v>34</v>
      </c>
      <c r="Y6324" t="s">
        <v>34</v>
      </c>
      <c r="Z6324" t="s">
        <v>34</v>
      </c>
    </row>
    <row r="6325" spans="1:26" x14ac:dyDescent="0.25">
      <c r="A6325">
        <v>6324</v>
      </c>
      <c r="B6325">
        <v>2</v>
      </c>
      <c r="C6325" t="str">
        <f>VLOOKUP(B6325,Sheet4!$A:$B,2,0)</f>
        <v>Gold</v>
      </c>
      <c r="D6325">
        <v>2475</v>
      </c>
      <c r="E6325" t="s">
        <v>12782</v>
      </c>
      <c r="F6325" t="s">
        <v>12783</v>
      </c>
      <c r="G6325">
        <v>2273</v>
      </c>
      <c r="H6325" t="s">
        <v>9749</v>
      </c>
      <c r="I6325">
        <v>48</v>
      </c>
      <c r="J6325" t="s">
        <v>13181</v>
      </c>
      <c r="K6325">
        <v>2</v>
      </c>
      <c r="L6325" t="s">
        <v>34</v>
      </c>
      <c r="M6325">
        <v>1</v>
      </c>
      <c r="N6325" t="s">
        <v>9656</v>
      </c>
      <c r="O6325">
        <v>217</v>
      </c>
      <c r="P6325" t="s">
        <v>10131</v>
      </c>
      <c r="Q6325" t="s">
        <v>92</v>
      </c>
      <c r="R6325">
        <v>123</v>
      </c>
      <c r="S6325">
        <v>90097</v>
      </c>
      <c r="T6325" t="s">
        <v>93</v>
      </c>
      <c r="U6325">
        <f>VLOOKUP(Q6325,Sheet2!$A:$B,2,0)</f>
        <v>3</v>
      </c>
      <c r="V6325" t="s">
        <v>34</v>
      </c>
      <c r="W6325" t="s">
        <v>34</v>
      </c>
      <c r="X6325" t="s">
        <v>34</v>
      </c>
      <c r="Y6325" t="s">
        <v>34</v>
      </c>
      <c r="Z6325" t="s">
        <v>34</v>
      </c>
    </row>
    <row r="6326" spans="1:26" x14ac:dyDescent="0.25">
      <c r="A6326">
        <v>6325</v>
      </c>
      <c r="B6326">
        <v>2</v>
      </c>
      <c r="C6326" t="str">
        <f>VLOOKUP(B6326,Sheet4!$A:$B,2,0)</f>
        <v>Gold</v>
      </c>
      <c r="D6326">
        <v>2471</v>
      </c>
      <c r="E6326" t="s">
        <v>12784</v>
      </c>
      <c r="F6326" t="s">
        <v>9663</v>
      </c>
      <c r="G6326">
        <v>1864</v>
      </c>
      <c r="H6326" t="s">
        <v>10229</v>
      </c>
      <c r="I6326">
        <v>53</v>
      </c>
      <c r="J6326" t="s">
        <v>13181</v>
      </c>
      <c r="K6326">
        <v>2</v>
      </c>
      <c r="L6326" t="s">
        <v>34</v>
      </c>
      <c r="M6326">
        <v>1</v>
      </c>
      <c r="N6326" t="s">
        <v>9689</v>
      </c>
      <c r="O6326">
        <v>225</v>
      </c>
      <c r="P6326" t="s">
        <v>9650</v>
      </c>
      <c r="Q6326" t="s">
        <v>9138</v>
      </c>
      <c r="R6326">
        <v>45</v>
      </c>
      <c r="S6326">
        <v>2000</v>
      </c>
      <c r="T6326" t="str">
        <f>VLOOKUP(U6326,Sheet3!$A:$B,2,0)</f>
        <v>Middle East</v>
      </c>
      <c r="U6326">
        <f>VLOOKUP(Q6326,Sheet2!$A:$B,2,0)</f>
        <v>3</v>
      </c>
      <c r="V6326" t="s">
        <v>34</v>
      </c>
      <c r="W6326" t="s">
        <v>34</v>
      </c>
      <c r="X6326" t="s">
        <v>34</v>
      </c>
      <c r="Y6326" t="s">
        <v>34</v>
      </c>
      <c r="Z6326" t="s">
        <v>34</v>
      </c>
    </row>
    <row r="6327" spans="1:26" x14ac:dyDescent="0.25">
      <c r="A6327">
        <v>6326</v>
      </c>
      <c r="B6327">
        <v>2</v>
      </c>
      <c r="C6327" t="str">
        <f>VLOOKUP(B6327,Sheet4!$A:$B,2,0)</f>
        <v>Gold</v>
      </c>
      <c r="D6327">
        <v>2469</v>
      </c>
      <c r="E6327" t="s">
        <v>12785</v>
      </c>
      <c r="F6327" t="s">
        <v>12786</v>
      </c>
      <c r="G6327">
        <v>2274</v>
      </c>
      <c r="H6327" t="s">
        <v>9749</v>
      </c>
      <c r="I6327">
        <v>48</v>
      </c>
      <c r="J6327" t="s">
        <v>13181</v>
      </c>
      <c r="K6327">
        <v>2</v>
      </c>
      <c r="L6327" t="s">
        <v>34</v>
      </c>
      <c r="M6327">
        <v>1</v>
      </c>
      <c r="N6327" t="s">
        <v>9656</v>
      </c>
      <c r="O6327">
        <v>217</v>
      </c>
      <c r="P6327" t="s">
        <v>9650</v>
      </c>
      <c r="Q6327" t="s">
        <v>92</v>
      </c>
      <c r="R6327">
        <v>123</v>
      </c>
      <c r="S6327">
        <v>110421</v>
      </c>
      <c r="T6327" t="s">
        <v>93</v>
      </c>
      <c r="U6327">
        <f>VLOOKUP(Q6327,Sheet2!$A:$B,2,0)</f>
        <v>3</v>
      </c>
      <c r="V6327" t="s">
        <v>34</v>
      </c>
      <c r="W6327" t="s">
        <v>34</v>
      </c>
      <c r="X6327" t="s">
        <v>34</v>
      </c>
      <c r="Y6327" t="s">
        <v>34</v>
      </c>
      <c r="Z6327" t="s">
        <v>34</v>
      </c>
    </row>
    <row r="6328" spans="1:26" x14ac:dyDescent="0.25">
      <c r="A6328">
        <v>6327</v>
      </c>
      <c r="B6328">
        <v>2</v>
      </c>
      <c r="C6328" t="str">
        <f>VLOOKUP(B6328,Sheet4!$A:$B,2,0)</f>
        <v>Gold</v>
      </c>
      <c r="D6328">
        <v>2468</v>
      </c>
      <c r="E6328" t="s">
        <v>12787</v>
      </c>
      <c r="F6328" t="s">
        <v>11075</v>
      </c>
      <c r="G6328">
        <v>2038</v>
      </c>
      <c r="H6328" t="s">
        <v>9749</v>
      </c>
      <c r="I6328">
        <v>48</v>
      </c>
      <c r="J6328" t="s">
        <v>13181</v>
      </c>
      <c r="K6328">
        <v>2</v>
      </c>
      <c r="L6328" t="s">
        <v>34</v>
      </c>
      <c r="M6328">
        <v>1</v>
      </c>
      <c r="N6328" t="s">
        <v>9656</v>
      </c>
      <c r="O6328">
        <v>217</v>
      </c>
      <c r="P6328" t="s">
        <v>10131</v>
      </c>
      <c r="Q6328" t="s">
        <v>92</v>
      </c>
      <c r="R6328">
        <v>123</v>
      </c>
      <c r="S6328">
        <v>22080</v>
      </c>
      <c r="T6328" t="s">
        <v>93</v>
      </c>
      <c r="U6328">
        <f>VLOOKUP(Q6328,Sheet2!$A:$B,2,0)</f>
        <v>3</v>
      </c>
      <c r="V6328" t="s">
        <v>34</v>
      </c>
      <c r="W6328" t="s">
        <v>34</v>
      </c>
      <c r="X6328" t="s">
        <v>34</v>
      </c>
      <c r="Y6328" t="s">
        <v>34</v>
      </c>
      <c r="Z6328" t="s">
        <v>34</v>
      </c>
    </row>
    <row r="6329" spans="1:26" x14ac:dyDescent="0.25">
      <c r="A6329">
        <v>6328</v>
      </c>
      <c r="B6329">
        <v>2</v>
      </c>
      <c r="C6329" t="str">
        <f>VLOOKUP(B6329,Sheet4!$A:$B,2,0)</f>
        <v>Gold</v>
      </c>
      <c r="D6329">
        <v>2462</v>
      </c>
      <c r="E6329" t="s">
        <v>12788</v>
      </c>
      <c r="F6329" t="s">
        <v>70</v>
      </c>
      <c r="G6329">
        <v>9</v>
      </c>
      <c r="H6329" t="s">
        <v>9749</v>
      </c>
      <c r="I6329">
        <v>48</v>
      </c>
      <c r="J6329" t="s">
        <v>13181</v>
      </c>
      <c r="K6329">
        <v>2</v>
      </c>
      <c r="L6329" t="s">
        <v>34</v>
      </c>
      <c r="M6329">
        <v>1</v>
      </c>
      <c r="N6329" t="s">
        <v>9729</v>
      </c>
      <c r="O6329">
        <v>227</v>
      </c>
      <c r="P6329" t="s">
        <v>9695</v>
      </c>
      <c r="Q6329" t="s">
        <v>92</v>
      </c>
      <c r="R6329">
        <v>123</v>
      </c>
      <c r="S6329">
        <v>20000</v>
      </c>
      <c r="T6329" t="s">
        <v>93</v>
      </c>
      <c r="U6329">
        <f>VLOOKUP(Q6329,Sheet2!$A:$B,2,0)</f>
        <v>3</v>
      </c>
      <c r="V6329" t="s">
        <v>34</v>
      </c>
      <c r="W6329" t="s">
        <v>34</v>
      </c>
      <c r="X6329" t="s">
        <v>34</v>
      </c>
      <c r="Y6329" t="s">
        <v>34</v>
      </c>
      <c r="Z6329" t="s">
        <v>34</v>
      </c>
    </row>
    <row r="6330" spans="1:26" x14ac:dyDescent="0.25">
      <c r="A6330">
        <v>6329</v>
      </c>
      <c r="B6330">
        <v>2</v>
      </c>
      <c r="C6330" t="str">
        <f>VLOOKUP(B6330,Sheet4!$A:$B,2,0)</f>
        <v>Gold</v>
      </c>
      <c r="D6330">
        <v>2460</v>
      </c>
      <c r="E6330" t="s">
        <v>12789</v>
      </c>
      <c r="F6330" t="s">
        <v>11702</v>
      </c>
      <c r="G6330">
        <v>2105</v>
      </c>
      <c r="H6330" t="s">
        <v>10525</v>
      </c>
      <c r="I6330">
        <v>57</v>
      </c>
      <c r="J6330" t="s">
        <v>13181</v>
      </c>
      <c r="K6330">
        <v>2</v>
      </c>
      <c r="L6330" t="s">
        <v>34</v>
      </c>
      <c r="M6330">
        <v>1</v>
      </c>
      <c r="N6330" t="s">
        <v>10155</v>
      </c>
      <c r="O6330">
        <v>243</v>
      </c>
      <c r="P6330" t="s">
        <v>10131</v>
      </c>
      <c r="Q6330" t="s">
        <v>32</v>
      </c>
      <c r="R6330">
        <v>27</v>
      </c>
      <c r="S6330">
        <v>153428</v>
      </c>
      <c r="T6330" t="str">
        <f>VLOOKUP(U6330,Sheet3!$A:$B,2,0)</f>
        <v>Asia</v>
      </c>
      <c r="U6330">
        <f>VLOOKUP(Q6330,Sheet2!$A:$B,2,0)</f>
        <v>1</v>
      </c>
      <c r="V6330" t="s">
        <v>34</v>
      </c>
      <c r="W6330" t="s">
        <v>34</v>
      </c>
      <c r="X6330" t="s">
        <v>34</v>
      </c>
      <c r="Y6330" t="s">
        <v>34</v>
      </c>
      <c r="Z6330" t="s">
        <v>34</v>
      </c>
    </row>
    <row r="6331" spans="1:26" x14ac:dyDescent="0.25">
      <c r="A6331">
        <v>6330</v>
      </c>
      <c r="B6331">
        <v>2</v>
      </c>
      <c r="C6331" t="str">
        <f>VLOOKUP(B6331,Sheet4!$A:$B,2,0)</f>
        <v>Gold</v>
      </c>
      <c r="D6331">
        <v>2458</v>
      </c>
      <c r="E6331" t="s">
        <v>12790</v>
      </c>
      <c r="F6331" t="s">
        <v>9937</v>
      </c>
      <c r="G6331">
        <v>1921</v>
      </c>
      <c r="H6331" t="s">
        <v>9648</v>
      </c>
      <c r="I6331">
        <v>41</v>
      </c>
      <c r="J6331" t="s">
        <v>13181</v>
      </c>
      <c r="K6331">
        <v>2</v>
      </c>
      <c r="L6331" t="s">
        <v>34</v>
      </c>
      <c r="M6331">
        <v>1</v>
      </c>
      <c r="N6331" t="s">
        <v>9664</v>
      </c>
      <c r="O6331">
        <v>220</v>
      </c>
      <c r="P6331" t="s">
        <v>9695</v>
      </c>
      <c r="Q6331" t="s">
        <v>416</v>
      </c>
      <c r="R6331">
        <v>125</v>
      </c>
      <c r="S6331">
        <v>6254</v>
      </c>
      <c r="T6331" t="str">
        <f>VLOOKUP(U6331,Sheet3!$A:$B,2,0)</f>
        <v>Africa</v>
      </c>
      <c r="U6331">
        <f>VLOOKUP(Q6331,Sheet2!$A:$B,2,0)</f>
        <v>5</v>
      </c>
      <c r="V6331" t="s">
        <v>34</v>
      </c>
      <c r="W6331" t="s">
        <v>34</v>
      </c>
      <c r="X6331" t="s">
        <v>34</v>
      </c>
      <c r="Y6331" t="s">
        <v>34</v>
      </c>
      <c r="Z6331" t="s">
        <v>34</v>
      </c>
    </row>
    <row r="6332" spans="1:26" x14ac:dyDescent="0.25">
      <c r="A6332">
        <v>6331</v>
      </c>
      <c r="B6332">
        <v>2</v>
      </c>
      <c r="C6332" t="str">
        <f>VLOOKUP(B6332,Sheet4!$A:$B,2,0)</f>
        <v>Gold</v>
      </c>
      <c r="D6332">
        <v>2457</v>
      </c>
      <c r="E6332" t="s">
        <v>12791</v>
      </c>
      <c r="F6332" t="s">
        <v>12792</v>
      </c>
      <c r="G6332">
        <v>2275</v>
      </c>
      <c r="H6332" t="s">
        <v>9648</v>
      </c>
      <c r="I6332">
        <v>41</v>
      </c>
      <c r="J6332" t="s">
        <v>13181</v>
      </c>
      <c r="K6332">
        <v>2</v>
      </c>
      <c r="L6332" t="s">
        <v>34</v>
      </c>
      <c r="M6332">
        <v>1</v>
      </c>
      <c r="N6332" t="s">
        <v>10891</v>
      </c>
      <c r="O6332">
        <v>258</v>
      </c>
      <c r="P6332" t="s">
        <v>10131</v>
      </c>
      <c r="Q6332" t="s">
        <v>358</v>
      </c>
      <c r="R6332">
        <v>64</v>
      </c>
      <c r="S6332">
        <v>48441</v>
      </c>
      <c r="T6332" t="str">
        <f>VLOOKUP(U6332,Sheet3!$A:$B,2,0)</f>
        <v>Africa</v>
      </c>
      <c r="U6332">
        <f>VLOOKUP(Q6332,Sheet2!$A:$B,2,0)</f>
        <v>5</v>
      </c>
      <c r="V6332" t="s">
        <v>34</v>
      </c>
      <c r="W6332" t="s">
        <v>34</v>
      </c>
      <c r="X6332" t="s">
        <v>34</v>
      </c>
      <c r="Y6332" t="s">
        <v>34</v>
      </c>
      <c r="Z6332" t="s">
        <v>34</v>
      </c>
    </row>
    <row r="6333" spans="1:26" x14ac:dyDescent="0.25">
      <c r="A6333">
        <v>6332</v>
      </c>
      <c r="B6333">
        <v>2</v>
      </c>
      <c r="C6333" t="str">
        <f>VLOOKUP(B6333,Sheet4!$A:$B,2,0)</f>
        <v>Gold</v>
      </c>
      <c r="D6333">
        <v>2450</v>
      </c>
      <c r="E6333" t="s">
        <v>12793</v>
      </c>
      <c r="F6333" t="s">
        <v>9964</v>
      </c>
      <c r="G6333">
        <v>1927</v>
      </c>
      <c r="H6333" t="s">
        <v>9648</v>
      </c>
      <c r="I6333">
        <v>41</v>
      </c>
      <c r="J6333" t="s">
        <v>13181</v>
      </c>
      <c r="K6333">
        <v>2</v>
      </c>
      <c r="L6333" t="s">
        <v>34</v>
      </c>
      <c r="M6333">
        <v>1</v>
      </c>
      <c r="N6333" t="s">
        <v>10891</v>
      </c>
      <c r="O6333">
        <v>258</v>
      </c>
      <c r="P6333" t="s">
        <v>9695</v>
      </c>
      <c r="Q6333" t="s">
        <v>545</v>
      </c>
      <c r="R6333">
        <v>101</v>
      </c>
      <c r="S6333">
        <v>10000</v>
      </c>
      <c r="T6333" t="str">
        <f>VLOOKUP(U6333,Sheet3!$A:$B,2,0)</f>
        <v>Africa</v>
      </c>
      <c r="U6333">
        <f>VLOOKUP(Q6333,Sheet2!$A:$B,2,0)</f>
        <v>5</v>
      </c>
      <c r="V6333" t="s">
        <v>34</v>
      </c>
      <c r="W6333" t="s">
        <v>34</v>
      </c>
      <c r="X6333" t="s">
        <v>34</v>
      </c>
      <c r="Y6333" t="s">
        <v>34</v>
      </c>
      <c r="Z6333" t="s">
        <v>34</v>
      </c>
    </row>
    <row r="6334" spans="1:26" x14ac:dyDescent="0.25">
      <c r="A6334">
        <v>6333</v>
      </c>
      <c r="B6334">
        <v>2</v>
      </c>
      <c r="C6334" t="str">
        <f>VLOOKUP(B6334,Sheet4!$A:$B,2,0)</f>
        <v>Gold</v>
      </c>
      <c r="D6334">
        <v>2449</v>
      </c>
      <c r="E6334" t="s">
        <v>12794</v>
      </c>
      <c r="F6334" t="s">
        <v>9964</v>
      </c>
      <c r="G6334">
        <v>1927</v>
      </c>
      <c r="H6334" t="s">
        <v>9648</v>
      </c>
      <c r="I6334">
        <v>41</v>
      </c>
      <c r="J6334" t="s">
        <v>13181</v>
      </c>
      <c r="K6334">
        <v>2</v>
      </c>
      <c r="L6334" t="s">
        <v>34</v>
      </c>
      <c r="M6334">
        <v>1</v>
      </c>
      <c r="N6334" t="s">
        <v>10891</v>
      </c>
      <c r="O6334">
        <v>258</v>
      </c>
      <c r="P6334" t="s">
        <v>10131</v>
      </c>
      <c r="Q6334" t="s">
        <v>545</v>
      </c>
      <c r="R6334">
        <v>101</v>
      </c>
      <c r="S6334">
        <v>10000</v>
      </c>
      <c r="T6334" t="str">
        <f>VLOOKUP(U6334,Sheet3!$A:$B,2,0)</f>
        <v>Africa</v>
      </c>
      <c r="U6334">
        <f>VLOOKUP(Q6334,Sheet2!$A:$B,2,0)</f>
        <v>5</v>
      </c>
      <c r="V6334" t="s">
        <v>34</v>
      </c>
      <c r="W6334" t="s">
        <v>34</v>
      </c>
      <c r="X6334" t="s">
        <v>34</v>
      </c>
      <c r="Y6334" t="s">
        <v>34</v>
      </c>
      <c r="Z6334" t="s">
        <v>34</v>
      </c>
    </row>
    <row r="6335" spans="1:26" x14ac:dyDescent="0.25">
      <c r="A6335">
        <v>6334</v>
      </c>
      <c r="B6335">
        <v>2</v>
      </c>
      <c r="C6335" t="str">
        <f>VLOOKUP(B6335,Sheet4!$A:$B,2,0)</f>
        <v>Gold</v>
      </c>
      <c r="D6335">
        <v>2447</v>
      </c>
      <c r="E6335" t="s">
        <v>12795</v>
      </c>
      <c r="F6335" t="s">
        <v>9964</v>
      </c>
      <c r="G6335">
        <v>1927</v>
      </c>
      <c r="H6335" t="s">
        <v>9648</v>
      </c>
      <c r="I6335">
        <v>41</v>
      </c>
      <c r="J6335" t="s">
        <v>13181</v>
      </c>
      <c r="K6335">
        <v>2</v>
      </c>
      <c r="L6335" t="s">
        <v>34</v>
      </c>
      <c r="M6335">
        <v>1</v>
      </c>
      <c r="N6335" t="s">
        <v>10891</v>
      </c>
      <c r="O6335">
        <v>258</v>
      </c>
      <c r="P6335" t="s">
        <v>10131</v>
      </c>
      <c r="Q6335" t="s">
        <v>494</v>
      </c>
      <c r="R6335">
        <v>72</v>
      </c>
      <c r="S6335">
        <v>10000</v>
      </c>
      <c r="T6335" t="str">
        <f>VLOOKUP(U6335,Sheet3!$A:$B,2,0)</f>
        <v>Africa</v>
      </c>
      <c r="U6335">
        <f>VLOOKUP(Q6335,Sheet2!$A:$B,2,0)</f>
        <v>5</v>
      </c>
      <c r="V6335" t="s">
        <v>34</v>
      </c>
      <c r="W6335" t="s">
        <v>34</v>
      </c>
      <c r="X6335" t="s">
        <v>34</v>
      </c>
      <c r="Y6335" t="s">
        <v>34</v>
      </c>
      <c r="Z6335" t="s">
        <v>34</v>
      </c>
    </row>
    <row r="6336" spans="1:26" x14ac:dyDescent="0.25">
      <c r="A6336">
        <v>6335</v>
      </c>
      <c r="B6336">
        <v>2</v>
      </c>
      <c r="C6336" t="str">
        <f>VLOOKUP(B6336,Sheet4!$A:$B,2,0)</f>
        <v>Gold</v>
      </c>
      <c r="D6336">
        <v>2515</v>
      </c>
      <c r="E6336" t="s">
        <v>12796</v>
      </c>
      <c r="F6336" t="s">
        <v>11757</v>
      </c>
      <c r="G6336">
        <v>2116</v>
      </c>
      <c r="H6336" t="s">
        <v>9648</v>
      </c>
      <c r="I6336">
        <v>41</v>
      </c>
      <c r="J6336" t="s">
        <v>13181</v>
      </c>
      <c r="K6336">
        <v>2</v>
      </c>
      <c r="L6336" t="s">
        <v>34</v>
      </c>
      <c r="M6336">
        <v>1</v>
      </c>
      <c r="N6336" t="s">
        <v>34</v>
      </c>
      <c r="O6336">
        <v>1</v>
      </c>
      <c r="P6336" t="s">
        <v>9650</v>
      </c>
      <c r="Q6336" t="s">
        <v>483</v>
      </c>
      <c r="R6336">
        <v>30</v>
      </c>
      <c r="S6336">
        <v>8500</v>
      </c>
      <c r="T6336" t="str">
        <f>VLOOKUP(U6336,Sheet3!$A:$B,2,0)</f>
        <v>Africa</v>
      </c>
      <c r="U6336">
        <f>VLOOKUP(Q6336,Sheet2!$A:$B,2,0)</f>
        <v>5</v>
      </c>
      <c r="V6336" t="s">
        <v>34</v>
      </c>
      <c r="W6336" t="s">
        <v>34</v>
      </c>
      <c r="X6336" t="s">
        <v>34</v>
      </c>
      <c r="Y6336" t="s">
        <v>34</v>
      </c>
      <c r="Z6336" t="s">
        <v>34</v>
      </c>
    </row>
    <row r="6337" spans="1:26" x14ac:dyDescent="0.25">
      <c r="A6337">
        <v>6336</v>
      </c>
      <c r="B6337">
        <v>2</v>
      </c>
      <c r="C6337" t="str">
        <f>VLOOKUP(B6337,Sheet4!$A:$B,2,0)</f>
        <v>Gold</v>
      </c>
      <c r="D6337">
        <v>2446</v>
      </c>
      <c r="E6337" t="s">
        <v>12797</v>
      </c>
      <c r="F6337" t="s">
        <v>9964</v>
      </c>
      <c r="G6337">
        <v>1927</v>
      </c>
      <c r="H6337" t="s">
        <v>9648</v>
      </c>
      <c r="I6337">
        <v>41</v>
      </c>
      <c r="J6337" t="s">
        <v>13181</v>
      </c>
      <c r="K6337">
        <v>2</v>
      </c>
      <c r="L6337" t="s">
        <v>34</v>
      </c>
      <c r="M6337">
        <v>1</v>
      </c>
      <c r="N6337" t="s">
        <v>10891</v>
      </c>
      <c r="O6337">
        <v>258</v>
      </c>
      <c r="P6337" t="s">
        <v>10131</v>
      </c>
      <c r="Q6337" t="s">
        <v>494</v>
      </c>
      <c r="R6337">
        <v>72</v>
      </c>
      <c r="S6337">
        <v>10000</v>
      </c>
      <c r="T6337" t="str">
        <f>VLOOKUP(U6337,Sheet3!$A:$B,2,0)</f>
        <v>Africa</v>
      </c>
      <c r="U6337">
        <f>VLOOKUP(Q6337,Sheet2!$A:$B,2,0)</f>
        <v>5</v>
      </c>
      <c r="V6337" t="s">
        <v>34</v>
      </c>
      <c r="W6337" t="s">
        <v>34</v>
      </c>
      <c r="X6337" t="s">
        <v>34</v>
      </c>
      <c r="Y6337" t="s">
        <v>34</v>
      </c>
      <c r="Z6337" t="s">
        <v>34</v>
      </c>
    </row>
    <row r="6338" spans="1:26" x14ac:dyDescent="0.25">
      <c r="A6338">
        <v>6337</v>
      </c>
      <c r="B6338">
        <v>2</v>
      </c>
      <c r="C6338" t="str">
        <f>VLOOKUP(B6338,Sheet4!$A:$B,2,0)</f>
        <v>Gold</v>
      </c>
      <c r="D6338">
        <v>2445</v>
      </c>
      <c r="E6338" t="s">
        <v>12798</v>
      </c>
      <c r="F6338" t="s">
        <v>9964</v>
      </c>
      <c r="G6338">
        <v>1927</v>
      </c>
      <c r="H6338" t="s">
        <v>9648</v>
      </c>
      <c r="I6338">
        <v>41</v>
      </c>
      <c r="J6338" t="s">
        <v>13181</v>
      </c>
      <c r="K6338">
        <v>2</v>
      </c>
      <c r="L6338" t="s">
        <v>34</v>
      </c>
      <c r="M6338">
        <v>1</v>
      </c>
      <c r="N6338" t="s">
        <v>10891</v>
      </c>
      <c r="O6338">
        <v>258</v>
      </c>
      <c r="P6338" t="s">
        <v>10131</v>
      </c>
      <c r="Q6338" t="s">
        <v>494</v>
      </c>
      <c r="R6338">
        <v>72</v>
      </c>
      <c r="S6338">
        <v>10000</v>
      </c>
      <c r="T6338" t="str">
        <f>VLOOKUP(U6338,Sheet3!$A:$B,2,0)</f>
        <v>Africa</v>
      </c>
      <c r="U6338">
        <f>VLOOKUP(Q6338,Sheet2!$A:$B,2,0)</f>
        <v>5</v>
      </c>
      <c r="V6338" t="s">
        <v>34</v>
      </c>
      <c r="W6338" t="s">
        <v>34</v>
      </c>
      <c r="X6338" t="s">
        <v>34</v>
      </c>
      <c r="Y6338" t="s">
        <v>34</v>
      </c>
      <c r="Z6338" t="s">
        <v>34</v>
      </c>
    </row>
    <row r="6339" spans="1:26" x14ac:dyDescent="0.25">
      <c r="A6339">
        <v>6338</v>
      </c>
      <c r="B6339">
        <v>2</v>
      </c>
      <c r="C6339" t="str">
        <f>VLOOKUP(B6339,Sheet4!$A:$B,2,0)</f>
        <v>Gold</v>
      </c>
      <c r="D6339">
        <v>2444</v>
      </c>
      <c r="E6339" t="s">
        <v>12799</v>
      </c>
      <c r="F6339" t="s">
        <v>9964</v>
      </c>
      <c r="G6339">
        <v>1927</v>
      </c>
      <c r="H6339" t="s">
        <v>9648</v>
      </c>
      <c r="I6339">
        <v>41</v>
      </c>
      <c r="J6339" t="s">
        <v>13181</v>
      </c>
      <c r="K6339">
        <v>2</v>
      </c>
      <c r="L6339" t="s">
        <v>34</v>
      </c>
      <c r="M6339">
        <v>1</v>
      </c>
      <c r="N6339" t="s">
        <v>10891</v>
      </c>
      <c r="O6339">
        <v>258</v>
      </c>
      <c r="P6339" t="s">
        <v>10131</v>
      </c>
      <c r="Q6339" t="s">
        <v>494</v>
      </c>
      <c r="R6339">
        <v>72</v>
      </c>
      <c r="S6339">
        <v>10000</v>
      </c>
      <c r="T6339" t="str">
        <f>VLOOKUP(U6339,Sheet3!$A:$B,2,0)</f>
        <v>Africa</v>
      </c>
      <c r="U6339">
        <f>VLOOKUP(Q6339,Sheet2!$A:$B,2,0)</f>
        <v>5</v>
      </c>
      <c r="V6339" t="s">
        <v>34</v>
      </c>
      <c r="W6339" t="s">
        <v>34</v>
      </c>
      <c r="X6339" t="s">
        <v>34</v>
      </c>
      <c r="Y6339" t="s">
        <v>34</v>
      </c>
      <c r="Z6339" t="s">
        <v>34</v>
      </c>
    </row>
    <row r="6340" spans="1:26" x14ac:dyDescent="0.25">
      <c r="A6340">
        <v>6339</v>
      </c>
      <c r="B6340">
        <v>2</v>
      </c>
      <c r="C6340" t="str">
        <f>VLOOKUP(B6340,Sheet4!$A:$B,2,0)</f>
        <v>Gold</v>
      </c>
      <c r="D6340">
        <v>2442</v>
      </c>
      <c r="E6340" t="s">
        <v>12800</v>
      </c>
      <c r="F6340" t="s">
        <v>11702</v>
      </c>
      <c r="G6340">
        <v>2105</v>
      </c>
      <c r="H6340" t="s">
        <v>10525</v>
      </c>
      <c r="I6340">
        <v>57</v>
      </c>
      <c r="J6340" t="s">
        <v>13181</v>
      </c>
      <c r="K6340">
        <v>2</v>
      </c>
      <c r="L6340" t="s">
        <v>34</v>
      </c>
      <c r="M6340">
        <v>1</v>
      </c>
      <c r="N6340" t="s">
        <v>12801</v>
      </c>
      <c r="O6340">
        <v>286</v>
      </c>
      <c r="P6340" t="s">
        <v>10131</v>
      </c>
      <c r="Q6340" t="s">
        <v>32</v>
      </c>
      <c r="R6340">
        <v>27</v>
      </c>
      <c r="S6340">
        <v>48378</v>
      </c>
      <c r="T6340" t="str">
        <f>VLOOKUP(U6340,Sheet3!$A:$B,2,0)</f>
        <v>Asia</v>
      </c>
      <c r="U6340">
        <f>VLOOKUP(Q6340,Sheet2!$A:$B,2,0)</f>
        <v>1</v>
      </c>
      <c r="V6340" t="s">
        <v>34</v>
      </c>
      <c r="W6340" t="s">
        <v>34</v>
      </c>
      <c r="X6340" t="s">
        <v>34</v>
      </c>
      <c r="Y6340" t="s">
        <v>34</v>
      </c>
      <c r="Z6340" t="s">
        <v>34</v>
      </c>
    </row>
    <row r="6341" spans="1:26" x14ac:dyDescent="0.25">
      <c r="A6341">
        <v>6340</v>
      </c>
      <c r="B6341">
        <v>2</v>
      </c>
      <c r="C6341" t="str">
        <f>VLOOKUP(B6341,Sheet4!$A:$B,2,0)</f>
        <v>Gold</v>
      </c>
      <c r="D6341">
        <v>2441</v>
      </c>
      <c r="E6341" t="s">
        <v>12802</v>
      </c>
      <c r="F6341" t="s">
        <v>11978</v>
      </c>
      <c r="G6341">
        <v>2168</v>
      </c>
      <c r="H6341" t="s">
        <v>9648</v>
      </c>
      <c r="I6341">
        <v>41</v>
      </c>
      <c r="J6341" t="s">
        <v>13181</v>
      </c>
      <c r="K6341">
        <v>2</v>
      </c>
      <c r="L6341" t="s">
        <v>34</v>
      </c>
      <c r="M6341">
        <v>1</v>
      </c>
      <c r="N6341" t="s">
        <v>10891</v>
      </c>
      <c r="O6341">
        <v>258</v>
      </c>
      <c r="P6341" t="s">
        <v>10131</v>
      </c>
      <c r="Q6341" t="s">
        <v>1426</v>
      </c>
      <c r="R6341">
        <v>78</v>
      </c>
      <c r="S6341">
        <v>102094</v>
      </c>
      <c r="T6341" t="str">
        <f>VLOOKUP(U6341,Sheet3!$A:$B,2,0)</f>
        <v>North America</v>
      </c>
      <c r="U6341">
        <f>VLOOKUP(Q6341,Sheet2!$A:$B,2,0)</f>
        <v>7</v>
      </c>
      <c r="V6341" t="s">
        <v>34</v>
      </c>
      <c r="W6341" t="s">
        <v>34</v>
      </c>
      <c r="X6341" t="s">
        <v>34</v>
      </c>
      <c r="Y6341" t="s">
        <v>34</v>
      </c>
      <c r="Z6341" t="s">
        <v>34</v>
      </c>
    </row>
    <row r="6342" spans="1:26" x14ac:dyDescent="0.25">
      <c r="A6342">
        <v>6341</v>
      </c>
      <c r="B6342">
        <v>2</v>
      </c>
      <c r="C6342" t="str">
        <f>VLOOKUP(B6342,Sheet4!$A:$B,2,0)</f>
        <v>Gold</v>
      </c>
      <c r="D6342">
        <v>2440</v>
      </c>
      <c r="E6342" t="s">
        <v>12803</v>
      </c>
      <c r="F6342" t="s">
        <v>11978</v>
      </c>
      <c r="G6342">
        <v>2168</v>
      </c>
      <c r="H6342" t="s">
        <v>9648</v>
      </c>
      <c r="I6342">
        <v>41</v>
      </c>
      <c r="J6342" t="s">
        <v>13181</v>
      </c>
      <c r="K6342">
        <v>2</v>
      </c>
      <c r="L6342" t="s">
        <v>34</v>
      </c>
      <c r="M6342">
        <v>1</v>
      </c>
      <c r="N6342" t="s">
        <v>10891</v>
      </c>
      <c r="O6342">
        <v>258</v>
      </c>
      <c r="P6342" t="s">
        <v>10131</v>
      </c>
      <c r="Q6342" t="s">
        <v>2168</v>
      </c>
      <c r="R6342">
        <v>53</v>
      </c>
      <c r="S6342">
        <v>7000</v>
      </c>
      <c r="T6342" t="str">
        <f>VLOOKUP(U6342,Sheet3!$A:$B,2,0)</f>
        <v>Latin America</v>
      </c>
      <c r="U6342">
        <f>VLOOKUP(Q6342,Sheet2!$A:$B,2,0)</f>
        <v>6</v>
      </c>
      <c r="V6342" t="s">
        <v>34</v>
      </c>
      <c r="W6342" t="s">
        <v>34</v>
      </c>
      <c r="X6342" t="s">
        <v>34</v>
      </c>
      <c r="Y6342" t="s">
        <v>34</v>
      </c>
      <c r="Z6342" t="s">
        <v>34</v>
      </c>
    </row>
    <row r="6343" spans="1:26" x14ac:dyDescent="0.25">
      <c r="A6343">
        <v>6342</v>
      </c>
      <c r="B6343">
        <v>2</v>
      </c>
      <c r="C6343" t="str">
        <f>VLOOKUP(B6343,Sheet4!$A:$B,2,0)</f>
        <v>Gold</v>
      </c>
      <c r="D6343">
        <v>2439</v>
      </c>
      <c r="E6343" t="s">
        <v>12804</v>
      </c>
      <c r="F6343" t="s">
        <v>11978</v>
      </c>
      <c r="G6343">
        <v>2168</v>
      </c>
      <c r="H6343" t="s">
        <v>9648</v>
      </c>
      <c r="I6343">
        <v>41</v>
      </c>
      <c r="J6343" t="s">
        <v>13181</v>
      </c>
      <c r="K6343">
        <v>2</v>
      </c>
      <c r="L6343" t="s">
        <v>34</v>
      </c>
      <c r="M6343">
        <v>1</v>
      </c>
      <c r="N6343" t="s">
        <v>10891</v>
      </c>
      <c r="O6343">
        <v>258</v>
      </c>
      <c r="P6343" t="s">
        <v>10131</v>
      </c>
      <c r="Q6343" t="s">
        <v>2883</v>
      </c>
      <c r="R6343">
        <v>49</v>
      </c>
      <c r="S6343">
        <v>8354</v>
      </c>
      <c r="T6343" t="str">
        <f>VLOOKUP(U6343,Sheet3!$A:$B,2,0)</f>
        <v>Latin America</v>
      </c>
      <c r="U6343">
        <f>VLOOKUP(Q6343,Sheet2!$A:$B,2,0)</f>
        <v>6</v>
      </c>
      <c r="V6343" t="s">
        <v>34</v>
      </c>
      <c r="W6343" t="s">
        <v>34</v>
      </c>
      <c r="X6343" t="s">
        <v>34</v>
      </c>
      <c r="Y6343" t="s">
        <v>34</v>
      </c>
      <c r="Z6343" t="s">
        <v>34</v>
      </c>
    </row>
    <row r="6344" spans="1:26" x14ac:dyDescent="0.25">
      <c r="A6344">
        <v>6343</v>
      </c>
      <c r="B6344">
        <v>2</v>
      </c>
      <c r="C6344" t="str">
        <f>VLOOKUP(B6344,Sheet4!$A:$B,2,0)</f>
        <v>Gold</v>
      </c>
      <c r="D6344">
        <v>2438</v>
      </c>
      <c r="E6344" t="s">
        <v>12805</v>
      </c>
      <c r="F6344" t="s">
        <v>9663</v>
      </c>
      <c r="G6344">
        <v>1864</v>
      </c>
      <c r="H6344" t="s">
        <v>9648</v>
      </c>
      <c r="I6344">
        <v>41</v>
      </c>
      <c r="J6344" t="s">
        <v>13181</v>
      </c>
      <c r="K6344">
        <v>2</v>
      </c>
      <c r="L6344" t="s">
        <v>34</v>
      </c>
      <c r="M6344">
        <v>1</v>
      </c>
      <c r="N6344" t="s">
        <v>9652</v>
      </c>
      <c r="O6344">
        <v>216</v>
      </c>
      <c r="P6344" t="s">
        <v>9695</v>
      </c>
      <c r="Q6344" t="s">
        <v>413</v>
      </c>
      <c r="R6344">
        <v>90</v>
      </c>
      <c r="S6344">
        <v>33856</v>
      </c>
      <c r="T6344" t="str">
        <f>VLOOKUP(U6344,Sheet3!$A:$B,2,0)</f>
        <v>Africa</v>
      </c>
      <c r="U6344">
        <f>VLOOKUP(Q6344,Sheet2!$A:$B,2,0)</f>
        <v>5</v>
      </c>
      <c r="V6344" t="s">
        <v>34</v>
      </c>
      <c r="W6344" t="s">
        <v>34</v>
      </c>
      <c r="X6344" t="s">
        <v>34</v>
      </c>
      <c r="Y6344" t="s">
        <v>34</v>
      </c>
      <c r="Z6344" t="s">
        <v>34</v>
      </c>
    </row>
    <row r="6345" spans="1:26" x14ac:dyDescent="0.25">
      <c r="A6345">
        <v>6344</v>
      </c>
      <c r="B6345">
        <v>2</v>
      </c>
      <c r="C6345" t="str">
        <f>VLOOKUP(B6345,Sheet4!$A:$B,2,0)</f>
        <v>Gold</v>
      </c>
      <c r="D6345">
        <v>2437</v>
      </c>
      <c r="E6345" t="s">
        <v>12806</v>
      </c>
      <c r="F6345" t="s">
        <v>9663</v>
      </c>
      <c r="G6345">
        <v>1864</v>
      </c>
      <c r="H6345" t="s">
        <v>9648</v>
      </c>
      <c r="I6345">
        <v>41</v>
      </c>
      <c r="J6345" t="s">
        <v>13181</v>
      </c>
      <c r="K6345">
        <v>2</v>
      </c>
      <c r="L6345" t="s">
        <v>34</v>
      </c>
      <c r="M6345">
        <v>1</v>
      </c>
      <c r="N6345" t="s">
        <v>9652</v>
      </c>
      <c r="O6345">
        <v>216</v>
      </c>
      <c r="P6345" t="s">
        <v>10131</v>
      </c>
      <c r="Q6345" t="s">
        <v>413</v>
      </c>
      <c r="R6345">
        <v>90</v>
      </c>
      <c r="S6345">
        <v>33660</v>
      </c>
      <c r="T6345" t="str">
        <f>VLOOKUP(U6345,Sheet3!$A:$B,2,0)</f>
        <v>Africa</v>
      </c>
      <c r="U6345">
        <f>VLOOKUP(Q6345,Sheet2!$A:$B,2,0)</f>
        <v>5</v>
      </c>
      <c r="V6345" t="s">
        <v>34</v>
      </c>
      <c r="W6345" t="s">
        <v>34</v>
      </c>
      <c r="X6345" t="s">
        <v>34</v>
      </c>
      <c r="Y6345" t="s">
        <v>34</v>
      </c>
      <c r="Z6345" t="s">
        <v>34</v>
      </c>
    </row>
    <row r="6346" spans="1:26" x14ac:dyDescent="0.25">
      <c r="A6346">
        <v>6345</v>
      </c>
      <c r="B6346">
        <v>2</v>
      </c>
      <c r="C6346" t="str">
        <f>VLOOKUP(B6346,Sheet4!$A:$B,2,0)</f>
        <v>Gold</v>
      </c>
      <c r="D6346">
        <v>2435</v>
      </c>
      <c r="E6346" t="s">
        <v>12807</v>
      </c>
      <c r="F6346" t="s">
        <v>9814</v>
      </c>
      <c r="G6346">
        <v>1892</v>
      </c>
      <c r="H6346" t="s">
        <v>9648</v>
      </c>
      <c r="I6346">
        <v>41</v>
      </c>
      <c r="J6346" t="s">
        <v>13181</v>
      </c>
      <c r="K6346">
        <v>2</v>
      </c>
      <c r="L6346" t="s">
        <v>34</v>
      </c>
      <c r="M6346">
        <v>1</v>
      </c>
      <c r="N6346" t="s">
        <v>9764</v>
      </c>
      <c r="O6346">
        <v>231</v>
      </c>
      <c r="P6346" t="s">
        <v>10131</v>
      </c>
      <c r="Q6346" t="s">
        <v>6821</v>
      </c>
      <c r="R6346">
        <v>79</v>
      </c>
      <c r="S6346">
        <v>49199</v>
      </c>
      <c r="T6346" t="str">
        <f>VLOOKUP(U6346,Sheet3!$A:$B,2,0)</f>
        <v>Asia</v>
      </c>
      <c r="U6346">
        <f>VLOOKUP(Q6346,Sheet2!$A:$B,2,0)</f>
        <v>1</v>
      </c>
      <c r="V6346" t="s">
        <v>34</v>
      </c>
      <c r="W6346" t="s">
        <v>34</v>
      </c>
      <c r="X6346" t="s">
        <v>34</v>
      </c>
      <c r="Y6346" t="s">
        <v>34</v>
      </c>
      <c r="Z6346" t="s">
        <v>34</v>
      </c>
    </row>
    <row r="6347" spans="1:26" x14ac:dyDescent="0.25">
      <c r="A6347">
        <v>6346</v>
      </c>
      <c r="B6347">
        <v>2</v>
      </c>
      <c r="C6347" t="str">
        <f>VLOOKUP(B6347,Sheet4!$A:$B,2,0)</f>
        <v>Gold</v>
      </c>
      <c r="D6347">
        <v>2434</v>
      </c>
      <c r="E6347" t="s">
        <v>12808</v>
      </c>
      <c r="F6347" t="s">
        <v>9814</v>
      </c>
      <c r="G6347">
        <v>1892</v>
      </c>
      <c r="H6347" t="s">
        <v>9648</v>
      </c>
      <c r="I6347">
        <v>41</v>
      </c>
      <c r="J6347" t="s">
        <v>13181</v>
      </c>
      <c r="K6347">
        <v>2</v>
      </c>
      <c r="L6347" t="s">
        <v>34</v>
      </c>
      <c r="M6347">
        <v>1</v>
      </c>
      <c r="N6347" t="s">
        <v>9764</v>
      </c>
      <c r="O6347">
        <v>231</v>
      </c>
      <c r="P6347" t="s">
        <v>9695</v>
      </c>
      <c r="Q6347" t="s">
        <v>6821</v>
      </c>
      <c r="R6347">
        <v>79</v>
      </c>
      <c r="S6347">
        <v>0</v>
      </c>
      <c r="T6347" t="str">
        <f>VLOOKUP(U6347,Sheet3!$A:$B,2,0)</f>
        <v>Asia</v>
      </c>
      <c r="U6347">
        <f>VLOOKUP(Q6347,Sheet2!$A:$B,2,0)</f>
        <v>1</v>
      </c>
      <c r="V6347" t="s">
        <v>34</v>
      </c>
      <c r="W6347" t="s">
        <v>34</v>
      </c>
      <c r="X6347" t="s">
        <v>34</v>
      </c>
      <c r="Y6347" t="s">
        <v>34</v>
      </c>
      <c r="Z6347" t="s">
        <v>34</v>
      </c>
    </row>
    <row r="6348" spans="1:26" x14ac:dyDescent="0.25">
      <c r="A6348">
        <v>6347</v>
      </c>
      <c r="B6348">
        <v>2</v>
      </c>
      <c r="C6348" t="str">
        <f>VLOOKUP(B6348,Sheet4!$A:$B,2,0)</f>
        <v>Gold</v>
      </c>
      <c r="D6348">
        <v>2433</v>
      </c>
      <c r="E6348" t="s">
        <v>12809</v>
      </c>
      <c r="F6348" t="s">
        <v>9678</v>
      </c>
      <c r="G6348">
        <v>607</v>
      </c>
      <c r="H6348" t="s">
        <v>9917</v>
      </c>
      <c r="I6348">
        <v>52</v>
      </c>
      <c r="J6348" t="s">
        <v>13181</v>
      </c>
      <c r="K6348">
        <v>2</v>
      </c>
      <c r="L6348" t="s">
        <v>34</v>
      </c>
      <c r="M6348">
        <v>1</v>
      </c>
      <c r="N6348" t="s">
        <v>12003</v>
      </c>
      <c r="O6348">
        <v>276</v>
      </c>
      <c r="P6348" t="s">
        <v>9695</v>
      </c>
      <c r="Q6348" t="s">
        <v>32</v>
      </c>
      <c r="R6348">
        <v>27</v>
      </c>
      <c r="S6348">
        <v>153002</v>
      </c>
      <c r="T6348" t="str">
        <f>VLOOKUP(U6348,Sheet3!$A:$B,2,0)</f>
        <v>Asia</v>
      </c>
      <c r="U6348">
        <f>VLOOKUP(Q6348,Sheet2!$A:$B,2,0)</f>
        <v>1</v>
      </c>
      <c r="V6348" t="s">
        <v>34</v>
      </c>
      <c r="W6348" t="s">
        <v>34</v>
      </c>
      <c r="X6348" t="s">
        <v>34</v>
      </c>
      <c r="Y6348" t="s">
        <v>34</v>
      </c>
      <c r="Z6348" t="s">
        <v>34</v>
      </c>
    </row>
    <row r="6349" spans="1:26" x14ac:dyDescent="0.25">
      <c r="A6349">
        <v>6348</v>
      </c>
      <c r="B6349">
        <v>2</v>
      </c>
      <c r="C6349" t="str">
        <f>VLOOKUP(B6349,Sheet4!$A:$B,2,0)</f>
        <v>Gold</v>
      </c>
      <c r="D6349">
        <v>2432</v>
      </c>
      <c r="E6349" t="s">
        <v>12810</v>
      </c>
      <c r="F6349" t="s">
        <v>11757</v>
      </c>
      <c r="G6349">
        <v>2116</v>
      </c>
      <c r="H6349" t="s">
        <v>9648</v>
      </c>
      <c r="I6349">
        <v>41</v>
      </c>
      <c r="J6349" t="s">
        <v>13181</v>
      </c>
      <c r="K6349">
        <v>2</v>
      </c>
      <c r="L6349" t="s">
        <v>34</v>
      </c>
      <c r="M6349">
        <v>1</v>
      </c>
      <c r="N6349" t="s">
        <v>34</v>
      </c>
      <c r="O6349">
        <v>1</v>
      </c>
      <c r="P6349" t="s">
        <v>9650</v>
      </c>
      <c r="Q6349" t="s">
        <v>483</v>
      </c>
      <c r="R6349">
        <v>30</v>
      </c>
      <c r="S6349">
        <v>6750</v>
      </c>
      <c r="T6349" t="str">
        <f>VLOOKUP(U6349,Sheet3!$A:$B,2,0)</f>
        <v>Africa</v>
      </c>
      <c r="U6349">
        <f>VLOOKUP(Q6349,Sheet2!$A:$B,2,0)</f>
        <v>5</v>
      </c>
      <c r="V6349" t="s">
        <v>34</v>
      </c>
      <c r="W6349" t="s">
        <v>34</v>
      </c>
      <c r="X6349" t="s">
        <v>34</v>
      </c>
      <c r="Y6349" t="s">
        <v>34</v>
      </c>
      <c r="Z6349" t="s">
        <v>34</v>
      </c>
    </row>
    <row r="6350" spans="1:26" x14ac:dyDescent="0.25">
      <c r="A6350">
        <v>6349</v>
      </c>
      <c r="B6350">
        <v>2</v>
      </c>
      <c r="C6350" t="str">
        <f>VLOOKUP(B6350,Sheet4!$A:$B,2,0)</f>
        <v>Gold</v>
      </c>
      <c r="D6350">
        <v>2429</v>
      </c>
      <c r="E6350" t="s">
        <v>12811</v>
      </c>
      <c r="F6350" t="s">
        <v>10241</v>
      </c>
      <c r="G6350">
        <v>1961</v>
      </c>
      <c r="H6350" t="s">
        <v>9648</v>
      </c>
      <c r="I6350">
        <v>41</v>
      </c>
      <c r="J6350" t="s">
        <v>13181</v>
      </c>
      <c r="K6350">
        <v>2</v>
      </c>
      <c r="L6350" t="s">
        <v>34</v>
      </c>
      <c r="M6350">
        <v>1</v>
      </c>
      <c r="N6350" t="s">
        <v>9652</v>
      </c>
      <c r="O6350">
        <v>216</v>
      </c>
      <c r="P6350" t="s">
        <v>10131</v>
      </c>
      <c r="Q6350" t="s">
        <v>32</v>
      </c>
      <c r="R6350">
        <v>27</v>
      </c>
      <c r="S6350">
        <v>8692</v>
      </c>
      <c r="T6350" t="str">
        <f>VLOOKUP(U6350,Sheet3!$A:$B,2,0)</f>
        <v>Asia</v>
      </c>
      <c r="U6350">
        <f>VLOOKUP(Q6350,Sheet2!$A:$B,2,0)</f>
        <v>1</v>
      </c>
      <c r="V6350" t="s">
        <v>34</v>
      </c>
      <c r="W6350" t="s">
        <v>34</v>
      </c>
      <c r="X6350" t="s">
        <v>34</v>
      </c>
      <c r="Y6350" t="s">
        <v>34</v>
      </c>
      <c r="Z6350" t="s">
        <v>34</v>
      </c>
    </row>
    <row r="6351" spans="1:26" x14ac:dyDescent="0.25">
      <c r="A6351">
        <v>6350</v>
      </c>
      <c r="B6351">
        <v>2</v>
      </c>
      <c r="C6351" t="str">
        <f>VLOOKUP(B6351,Sheet4!$A:$B,2,0)</f>
        <v>Gold</v>
      </c>
      <c r="D6351">
        <v>2428</v>
      </c>
      <c r="E6351" t="s">
        <v>12812</v>
      </c>
      <c r="F6351" t="s">
        <v>11550</v>
      </c>
      <c r="G6351">
        <v>2099</v>
      </c>
      <c r="H6351" t="s">
        <v>9679</v>
      </c>
      <c r="I6351">
        <v>44</v>
      </c>
      <c r="J6351" t="s">
        <v>13181</v>
      </c>
      <c r="K6351">
        <v>2</v>
      </c>
      <c r="L6351" t="s">
        <v>34</v>
      </c>
      <c r="M6351">
        <v>1</v>
      </c>
      <c r="N6351" t="s">
        <v>9729</v>
      </c>
      <c r="O6351">
        <v>227</v>
      </c>
      <c r="P6351" t="s">
        <v>9650</v>
      </c>
      <c r="Q6351" t="s">
        <v>92</v>
      </c>
      <c r="R6351">
        <v>123</v>
      </c>
      <c r="S6351">
        <v>21009</v>
      </c>
      <c r="T6351" t="s">
        <v>93</v>
      </c>
      <c r="U6351">
        <f>VLOOKUP(Q6351,Sheet2!$A:$B,2,0)</f>
        <v>3</v>
      </c>
      <c r="V6351" t="s">
        <v>34</v>
      </c>
      <c r="W6351" t="s">
        <v>34</v>
      </c>
      <c r="X6351" t="s">
        <v>34</v>
      </c>
      <c r="Y6351" t="s">
        <v>34</v>
      </c>
      <c r="Z6351" t="s">
        <v>34</v>
      </c>
    </row>
    <row r="6352" spans="1:26" x14ac:dyDescent="0.25">
      <c r="A6352">
        <v>6351</v>
      </c>
      <c r="B6352">
        <v>2</v>
      </c>
      <c r="C6352" t="str">
        <f>VLOOKUP(B6352,Sheet4!$A:$B,2,0)</f>
        <v>Gold</v>
      </c>
      <c r="D6352">
        <v>2425</v>
      </c>
      <c r="E6352" t="s">
        <v>12813</v>
      </c>
      <c r="F6352" t="s">
        <v>10420</v>
      </c>
      <c r="G6352">
        <v>1988</v>
      </c>
      <c r="H6352" t="s">
        <v>9749</v>
      </c>
      <c r="I6352">
        <v>48</v>
      </c>
      <c r="J6352" t="s">
        <v>13181</v>
      </c>
      <c r="K6352">
        <v>2</v>
      </c>
      <c r="L6352" t="s">
        <v>34</v>
      </c>
      <c r="M6352">
        <v>1</v>
      </c>
      <c r="N6352" t="s">
        <v>34</v>
      </c>
      <c r="O6352">
        <v>1</v>
      </c>
      <c r="P6352" t="s">
        <v>9650</v>
      </c>
      <c r="Q6352" t="s">
        <v>92</v>
      </c>
      <c r="R6352">
        <v>123</v>
      </c>
      <c r="S6352">
        <v>28000</v>
      </c>
      <c r="T6352" t="s">
        <v>93</v>
      </c>
      <c r="U6352">
        <f>VLOOKUP(Q6352,Sheet2!$A:$B,2,0)</f>
        <v>3</v>
      </c>
      <c r="V6352" t="s">
        <v>34</v>
      </c>
      <c r="W6352" t="s">
        <v>34</v>
      </c>
      <c r="X6352" t="s">
        <v>34</v>
      </c>
      <c r="Y6352" t="s">
        <v>34</v>
      </c>
      <c r="Z6352" t="s">
        <v>34</v>
      </c>
    </row>
    <row r="6353" spans="1:26" x14ac:dyDescent="0.25">
      <c r="A6353">
        <v>6352</v>
      </c>
      <c r="B6353">
        <v>2</v>
      </c>
      <c r="C6353" t="str">
        <f>VLOOKUP(B6353,Sheet4!$A:$B,2,0)</f>
        <v>Gold</v>
      </c>
      <c r="D6353">
        <v>2424</v>
      </c>
      <c r="E6353" t="s">
        <v>12814</v>
      </c>
      <c r="F6353" t="s">
        <v>12815</v>
      </c>
      <c r="G6353">
        <v>2276</v>
      </c>
      <c r="H6353" t="s">
        <v>9749</v>
      </c>
      <c r="I6353">
        <v>48</v>
      </c>
      <c r="J6353" t="s">
        <v>13181</v>
      </c>
      <c r="K6353">
        <v>2</v>
      </c>
      <c r="L6353" t="s">
        <v>34</v>
      </c>
      <c r="M6353">
        <v>1</v>
      </c>
      <c r="N6353" t="s">
        <v>9656</v>
      </c>
      <c r="O6353">
        <v>217</v>
      </c>
      <c r="P6353" t="s">
        <v>9650</v>
      </c>
      <c r="Q6353" t="s">
        <v>47</v>
      </c>
      <c r="R6353">
        <v>55</v>
      </c>
      <c r="S6353">
        <v>33455</v>
      </c>
      <c r="T6353" t="str">
        <f>VLOOKUP(U6353,Sheet3!$A:$B,2,0)</f>
        <v>Asia</v>
      </c>
      <c r="U6353">
        <f>VLOOKUP(Q6353,Sheet2!$A:$B,2,0)</f>
        <v>1</v>
      </c>
      <c r="V6353" t="s">
        <v>34</v>
      </c>
      <c r="W6353" t="s">
        <v>34</v>
      </c>
      <c r="X6353" t="s">
        <v>34</v>
      </c>
      <c r="Y6353" t="s">
        <v>34</v>
      </c>
      <c r="Z6353" t="s">
        <v>34</v>
      </c>
    </row>
    <row r="6354" spans="1:26" x14ac:dyDescent="0.25">
      <c r="A6354">
        <v>6353</v>
      </c>
      <c r="B6354">
        <v>2</v>
      </c>
      <c r="C6354" t="str">
        <f>VLOOKUP(B6354,Sheet4!$A:$B,2,0)</f>
        <v>Gold</v>
      </c>
      <c r="D6354">
        <v>2423</v>
      </c>
      <c r="E6354" t="s">
        <v>12816</v>
      </c>
      <c r="F6354" t="s">
        <v>11978</v>
      </c>
      <c r="G6354">
        <v>2168</v>
      </c>
      <c r="H6354" t="s">
        <v>9648</v>
      </c>
      <c r="I6354">
        <v>41</v>
      </c>
      <c r="J6354" t="s">
        <v>13181</v>
      </c>
      <c r="K6354">
        <v>2</v>
      </c>
      <c r="L6354" t="s">
        <v>34</v>
      </c>
      <c r="M6354">
        <v>1</v>
      </c>
      <c r="N6354" t="s">
        <v>10891</v>
      </c>
      <c r="O6354">
        <v>258</v>
      </c>
      <c r="P6354" t="s">
        <v>9695</v>
      </c>
      <c r="Q6354" t="s">
        <v>6600</v>
      </c>
      <c r="R6354">
        <v>39</v>
      </c>
      <c r="S6354">
        <v>7000</v>
      </c>
      <c r="T6354" t="str">
        <f>VLOOKUP(U6354,Sheet3!$A:$B,2,0)</f>
        <v>Latin America</v>
      </c>
      <c r="U6354">
        <f>VLOOKUP(Q6354,Sheet2!$A:$B,2,0)</f>
        <v>6</v>
      </c>
      <c r="V6354" t="s">
        <v>34</v>
      </c>
      <c r="W6354" t="s">
        <v>34</v>
      </c>
      <c r="X6354" t="s">
        <v>34</v>
      </c>
      <c r="Y6354" t="s">
        <v>34</v>
      </c>
      <c r="Z6354" t="s">
        <v>34</v>
      </c>
    </row>
    <row r="6355" spans="1:26" x14ac:dyDescent="0.25">
      <c r="A6355">
        <v>6354</v>
      </c>
      <c r="B6355">
        <v>2</v>
      </c>
      <c r="C6355" t="str">
        <f>VLOOKUP(B6355,Sheet4!$A:$B,2,0)</f>
        <v>Gold</v>
      </c>
      <c r="D6355">
        <v>2422</v>
      </c>
      <c r="E6355" t="s">
        <v>12817</v>
      </c>
      <c r="F6355" t="s">
        <v>12815</v>
      </c>
      <c r="G6355">
        <v>2276</v>
      </c>
      <c r="H6355" t="s">
        <v>9749</v>
      </c>
      <c r="I6355">
        <v>48</v>
      </c>
      <c r="J6355" t="s">
        <v>13181</v>
      </c>
      <c r="K6355">
        <v>2</v>
      </c>
      <c r="L6355" t="s">
        <v>34</v>
      </c>
      <c r="M6355">
        <v>1</v>
      </c>
      <c r="N6355" t="s">
        <v>9656</v>
      </c>
      <c r="O6355">
        <v>217</v>
      </c>
      <c r="P6355" t="s">
        <v>9650</v>
      </c>
      <c r="Q6355" t="s">
        <v>47</v>
      </c>
      <c r="R6355">
        <v>55</v>
      </c>
      <c r="S6355">
        <v>17790</v>
      </c>
      <c r="T6355" t="str">
        <f>VLOOKUP(U6355,Sheet3!$A:$B,2,0)</f>
        <v>Asia</v>
      </c>
      <c r="U6355">
        <f>VLOOKUP(Q6355,Sheet2!$A:$B,2,0)</f>
        <v>1</v>
      </c>
      <c r="V6355" t="s">
        <v>34</v>
      </c>
      <c r="W6355" t="s">
        <v>34</v>
      </c>
      <c r="X6355" t="s">
        <v>34</v>
      </c>
      <c r="Y6355" t="s">
        <v>34</v>
      </c>
      <c r="Z6355" t="s">
        <v>34</v>
      </c>
    </row>
    <row r="6356" spans="1:26" x14ac:dyDescent="0.25">
      <c r="A6356">
        <v>6355</v>
      </c>
      <c r="B6356">
        <v>2</v>
      </c>
      <c r="C6356" t="str">
        <f>VLOOKUP(B6356,Sheet4!$A:$B,2,0)</f>
        <v>Gold</v>
      </c>
      <c r="D6356">
        <v>636</v>
      </c>
      <c r="E6356" t="s">
        <v>12818</v>
      </c>
      <c r="F6356" t="s">
        <v>12025</v>
      </c>
      <c r="G6356">
        <v>2173</v>
      </c>
      <c r="H6356" t="s">
        <v>9679</v>
      </c>
      <c r="I6356">
        <v>44</v>
      </c>
      <c r="J6356" t="s">
        <v>13181</v>
      </c>
      <c r="K6356">
        <v>2</v>
      </c>
      <c r="L6356" t="s">
        <v>34</v>
      </c>
      <c r="M6356">
        <v>1</v>
      </c>
      <c r="N6356" t="s">
        <v>9729</v>
      </c>
      <c r="O6356">
        <v>227</v>
      </c>
      <c r="P6356" t="s">
        <v>10131</v>
      </c>
      <c r="Q6356" t="s">
        <v>92</v>
      </c>
      <c r="R6356">
        <v>123</v>
      </c>
      <c r="S6356">
        <v>21000</v>
      </c>
      <c r="T6356" t="s">
        <v>93</v>
      </c>
      <c r="U6356">
        <f>VLOOKUP(Q6356,Sheet2!$A:$B,2,0)</f>
        <v>3</v>
      </c>
      <c r="V6356" t="s">
        <v>34</v>
      </c>
      <c r="W6356" t="s">
        <v>34</v>
      </c>
      <c r="X6356" t="s">
        <v>34</v>
      </c>
      <c r="Y6356" t="s">
        <v>34</v>
      </c>
      <c r="Z6356" t="s">
        <v>34</v>
      </c>
    </row>
    <row r="6357" spans="1:26" x14ac:dyDescent="0.25">
      <c r="A6357">
        <v>6356</v>
      </c>
      <c r="B6357">
        <v>2</v>
      </c>
      <c r="C6357" t="str">
        <f>VLOOKUP(B6357,Sheet4!$A:$B,2,0)</f>
        <v>Gold</v>
      </c>
      <c r="D6357">
        <v>2420</v>
      </c>
      <c r="E6357" t="s">
        <v>12819</v>
      </c>
      <c r="F6357" t="s">
        <v>12820</v>
      </c>
      <c r="G6357">
        <v>2277</v>
      </c>
      <c r="H6357" t="s">
        <v>9917</v>
      </c>
      <c r="I6357">
        <v>52</v>
      </c>
      <c r="J6357" t="s">
        <v>13181</v>
      </c>
      <c r="K6357">
        <v>2</v>
      </c>
      <c r="L6357" t="s">
        <v>34</v>
      </c>
      <c r="M6357">
        <v>1</v>
      </c>
      <c r="N6357" t="s">
        <v>12003</v>
      </c>
      <c r="O6357">
        <v>276</v>
      </c>
      <c r="P6357" t="s">
        <v>10131</v>
      </c>
      <c r="Q6357" t="s">
        <v>32</v>
      </c>
      <c r="R6357">
        <v>27</v>
      </c>
      <c r="S6357">
        <v>162503</v>
      </c>
      <c r="T6357" t="str">
        <f>VLOOKUP(U6357,Sheet3!$A:$B,2,0)</f>
        <v>Asia</v>
      </c>
      <c r="U6357">
        <f>VLOOKUP(Q6357,Sheet2!$A:$B,2,0)</f>
        <v>1</v>
      </c>
      <c r="V6357" t="s">
        <v>34</v>
      </c>
      <c r="W6357" t="s">
        <v>34</v>
      </c>
      <c r="X6357" t="s">
        <v>34</v>
      </c>
      <c r="Y6357" t="s">
        <v>34</v>
      </c>
      <c r="Z6357" t="s">
        <v>34</v>
      </c>
    </row>
    <row r="6358" spans="1:26" x14ac:dyDescent="0.25">
      <c r="A6358">
        <v>6357</v>
      </c>
      <c r="B6358">
        <v>2</v>
      </c>
      <c r="C6358" t="str">
        <f>VLOOKUP(B6358,Sheet4!$A:$B,2,0)</f>
        <v>Gold</v>
      </c>
      <c r="D6358">
        <v>2419</v>
      </c>
      <c r="E6358" t="s">
        <v>12821</v>
      </c>
      <c r="F6358" t="s">
        <v>10241</v>
      </c>
      <c r="G6358">
        <v>1961</v>
      </c>
      <c r="H6358" t="s">
        <v>9692</v>
      </c>
      <c r="I6358">
        <v>47</v>
      </c>
      <c r="J6358" t="s">
        <v>13181</v>
      </c>
      <c r="K6358">
        <v>2</v>
      </c>
      <c r="L6358" t="s">
        <v>34</v>
      </c>
      <c r="M6358">
        <v>1</v>
      </c>
      <c r="N6358" t="s">
        <v>9656</v>
      </c>
      <c r="O6358">
        <v>217</v>
      </c>
      <c r="P6358" t="s">
        <v>10131</v>
      </c>
      <c r="Q6358" t="s">
        <v>469</v>
      </c>
      <c r="R6358">
        <v>56</v>
      </c>
      <c r="S6358">
        <v>156669</v>
      </c>
      <c r="T6358" t="str">
        <f>VLOOKUP(U6358,Sheet3!$A:$B,2,0)</f>
        <v>Asia</v>
      </c>
      <c r="U6358">
        <f>VLOOKUP(Q6358,Sheet2!$A:$B,2,0)</f>
        <v>1</v>
      </c>
      <c r="V6358" t="s">
        <v>34</v>
      </c>
      <c r="W6358" t="s">
        <v>34</v>
      </c>
      <c r="X6358" t="s">
        <v>34</v>
      </c>
      <c r="Y6358" t="s">
        <v>34</v>
      </c>
      <c r="Z6358" t="s">
        <v>34</v>
      </c>
    </row>
    <row r="6359" spans="1:26" x14ac:dyDescent="0.25">
      <c r="A6359">
        <v>6358</v>
      </c>
      <c r="B6359">
        <v>2</v>
      </c>
      <c r="C6359" t="str">
        <f>VLOOKUP(B6359,Sheet4!$A:$B,2,0)</f>
        <v>Gold</v>
      </c>
      <c r="D6359">
        <v>2418</v>
      </c>
      <c r="E6359" t="s">
        <v>12822</v>
      </c>
      <c r="F6359" t="s">
        <v>10241</v>
      </c>
      <c r="G6359">
        <v>1961</v>
      </c>
      <c r="H6359" t="s">
        <v>9692</v>
      </c>
      <c r="I6359">
        <v>47</v>
      </c>
      <c r="J6359" t="s">
        <v>13181</v>
      </c>
      <c r="K6359">
        <v>2</v>
      </c>
      <c r="L6359" t="s">
        <v>34</v>
      </c>
      <c r="M6359">
        <v>1</v>
      </c>
      <c r="N6359" t="s">
        <v>9656</v>
      </c>
      <c r="O6359">
        <v>217</v>
      </c>
      <c r="P6359" t="s">
        <v>9695</v>
      </c>
      <c r="Q6359" t="s">
        <v>469</v>
      </c>
      <c r="R6359">
        <v>56</v>
      </c>
      <c r="S6359">
        <v>156669</v>
      </c>
      <c r="T6359" t="str">
        <f>VLOOKUP(U6359,Sheet3!$A:$B,2,0)</f>
        <v>Asia</v>
      </c>
      <c r="U6359">
        <f>VLOOKUP(Q6359,Sheet2!$A:$B,2,0)</f>
        <v>1</v>
      </c>
      <c r="V6359" t="s">
        <v>34</v>
      </c>
      <c r="W6359" t="s">
        <v>34</v>
      </c>
      <c r="X6359" t="s">
        <v>34</v>
      </c>
      <c r="Y6359" t="s">
        <v>34</v>
      </c>
      <c r="Z6359" t="s">
        <v>34</v>
      </c>
    </row>
    <row r="6360" spans="1:26" x14ac:dyDescent="0.25">
      <c r="A6360">
        <v>6359</v>
      </c>
      <c r="B6360">
        <v>2</v>
      </c>
      <c r="C6360" t="str">
        <f>VLOOKUP(B6360,Sheet4!$A:$B,2,0)</f>
        <v>Gold</v>
      </c>
      <c r="D6360">
        <v>2416</v>
      </c>
      <c r="E6360" t="s">
        <v>12823</v>
      </c>
      <c r="F6360" t="s">
        <v>11804</v>
      </c>
      <c r="G6360">
        <v>2128</v>
      </c>
      <c r="H6360" t="s">
        <v>9688</v>
      </c>
      <c r="I6360">
        <v>46</v>
      </c>
      <c r="J6360" t="s">
        <v>13181</v>
      </c>
      <c r="K6360">
        <v>2</v>
      </c>
      <c r="L6360" t="s">
        <v>34</v>
      </c>
      <c r="M6360">
        <v>1</v>
      </c>
      <c r="N6360" t="s">
        <v>9812</v>
      </c>
      <c r="O6360">
        <v>233</v>
      </c>
      <c r="P6360" t="s">
        <v>9695</v>
      </c>
      <c r="Q6360" t="s">
        <v>32</v>
      </c>
      <c r="R6360">
        <v>27</v>
      </c>
      <c r="S6360">
        <v>53247</v>
      </c>
      <c r="T6360" t="str">
        <f>VLOOKUP(U6360,Sheet3!$A:$B,2,0)</f>
        <v>Asia</v>
      </c>
      <c r="U6360">
        <f>VLOOKUP(Q6360,Sheet2!$A:$B,2,0)</f>
        <v>1</v>
      </c>
      <c r="V6360" t="s">
        <v>34</v>
      </c>
      <c r="W6360" t="s">
        <v>34</v>
      </c>
      <c r="X6360" t="s">
        <v>34</v>
      </c>
      <c r="Y6360" t="s">
        <v>34</v>
      </c>
      <c r="Z6360" t="s">
        <v>34</v>
      </c>
    </row>
    <row r="6361" spans="1:26" x14ac:dyDescent="0.25">
      <c r="A6361">
        <v>6360</v>
      </c>
      <c r="B6361">
        <v>2</v>
      </c>
      <c r="C6361" t="str">
        <f>VLOOKUP(B6361,Sheet4!$A:$B,2,0)</f>
        <v>Gold</v>
      </c>
      <c r="D6361">
        <v>2414</v>
      </c>
      <c r="E6361" t="s">
        <v>5026</v>
      </c>
      <c r="F6361" t="s">
        <v>11804</v>
      </c>
      <c r="G6361">
        <v>2128</v>
      </c>
      <c r="H6361" t="s">
        <v>9688</v>
      </c>
      <c r="I6361">
        <v>46</v>
      </c>
      <c r="J6361" t="s">
        <v>13181</v>
      </c>
      <c r="K6361">
        <v>2</v>
      </c>
      <c r="L6361" t="s">
        <v>34</v>
      </c>
      <c r="M6361">
        <v>1</v>
      </c>
      <c r="N6361" t="s">
        <v>9812</v>
      </c>
      <c r="O6361">
        <v>233</v>
      </c>
      <c r="P6361" t="s">
        <v>9695</v>
      </c>
      <c r="Q6361" t="s">
        <v>32</v>
      </c>
      <c r="R6361">
        <v>27</v>
      </c>
      <c r="S6361">
        <v>52265</v>
      </c>
      <c r="T6361" t="str">
        <f>VLOOKUP(U6361,Sheet3!$A:$B,2,0)</f>
        <v>Asia</v>
      </c>
      <c r="U6361">
        <f>VLOOKUP(Q6361,Sheet2!$A:$B,2,0)</f>
        <v>1</v>
      </c>
      <c r="V6361" t="s">
        <v>34</v>
      </c>
      <c r="W6361" t="s">
        <v>34</v>
      </c>
      <c r="X6361" t="s">
        <v>34</v>
      </c>
      <c r="Y6361" t="s">
        <v>34</v>
      </c>
      <c r="Z6361" t="s">
        <v>34</v>
      </c>
    </row>
    <row r="6362" spans="1:26" x14ac:dyDescent="0.25">
      <c r="A6362">
        <v>6361</v>
      </c>
      <c r="B6362">
        <v>2</v>
      </c>
      <c r="C6362" t="str">
        <f>VLOOKUP(B6362,Sheet4!$A:$B,2,0)</f>
        <v>Gold</v>
      </c>
      <c r="D6362">
        <v>2412</v>
      </c>
      <c r="E6362" t="s">
        <v>5030</v>
      </c>
      <c r="F6362" t="s">
        <v>11804</v>
      </c>
      <c r="G6362">
        <v>2128</v>
      </c>
      <c r="H6362" t="s">
        <v>9688</v>
      </c>
      <c r="I6362">
        <v>46</v>
      </c>
      <c r="J6362" t="s">
        <v>13181</v>
      </c>
      <c r="K6362">
        <v>2</v>
      </c>
      <c r="L6362" t="s">
        <v>34</v>
      </c>
      <c r="M6362">
        <v>1</v>
      </c>
      <c r="N6362" t="s">
        <v>9812</v>
      </c>
      <c r="O6362">
        <v>233</v>
      </c>
      <c r="P6362" t="s">
        <v>9695</v>
      </c>
      <c r="Q6362" t="s">
        <v>32</v>
      </c>
      <c r="R6362">
        <v>27</v>
      </c>
      <c r="S6362">
        <v>23887</v>
      </c>
      <c r="T6362" t="str">
        <f>VLOOKUP(U6362,Sheet3!$A:$B,2,0)</f>
        <v>Asia</v>
      </c>
      <c r="U6362">
        <f>VLOOKUP(Q6362,Sheet2!$A:$B,2,0)</f>
        <v>1</v>
      </c>
      <c r="V6362" t="s">
        <v>34</v>
      </c>
      <c r="W6362" t="s">
        <v>34</v>
      </c>
      <c r="X6362" t="s">
        <v>34</v>
      </c>
      <c r="Y6362" t="s">
        <v>34</v>
      </c>
      <c r="Z6362" t="s">
        <v>34</v>
      </c>
    </row>
    <row r="6363" spans="1:26" x14ac:dyDescent="0.25">
      <c r="A6363">
        <v>6362</v>
      </c>
      <c r="B6363">
        <v>2</v>
      </c>
      <c r="C6363" t="str">
        <f>VLOOKUP(B6363,Sheet4!$A:$B,2,0)</f>
        <v>Gold</v>
      </c>
      <c r="D6363">
        <v>2410</v>
      </c>
      <c r="E6363" t="s">
        <v>12824</v>
      </c>
      <c r="F6363" t="s">
        <v>11804</v>
      </c>
      <c r="G6363">
        <v>2128</v>
      </c>
      <c r="H6363" t="s">
        <v>9688</v>
      </c>
      <c r="I6363">
        <v>46</v>
      </c>
      <c r="J6363" t="s">
        <v>13181</v>
      </c>
      <c r="K6363">
        <v>2</v>
      </c>
      <c r="L6363" t="s">
        <v>34</v>
      </c>
      <c r="M6363">
        <v>1</v>
      </c>
      <c r="N6363" t="s">
        <v>9812</v>
      </c>
      <c r="O6363">
        <v>233</v>
      </c>
      <c r="P6363" t="s">
        <v>9695</v>
      </c>
      <c r="Q6363" t="s">
        <v>32</v>
      </c>
      <c r="R6363">
        <v>27</v>
      </c>
      <c r="S6363">
        <v>48210</v>
      </c>
      <c r="T6363" t="str">
        <f>VLOOKUP(U6363,Sheet3!$A:$B,2,0)</f>
        <v>Asia</v>
      </c>
      <c r="U6363">
        <f>VLOOKUP(Q6363,Sheet2!$A:$B,2,0)</f>
        <v>1</v>
      </c>
      <c r="V6363" t="s">
        <v>34</v>
      </c>
      <c r="W6363" t="s">
        <v>34</v>
      </c>
      <c r="X6363" t="s">
        <v>34</v>
      </c>
      <c r="Y6363" t="s">
        <v>34</v>
      </c>
      <c r="Z6363" t="s">
        <v>34</v>
      </c>
    </row>
    <row r="6364" spans="1:26" x14ac:dyDescent="0.25">
      <c r="A6364">
        <v>6363</v>
      </c>
      <c r="B6364">
        <v>2</v>
      </c>
      <c r="C6364" t="str">
        <f>VLOOKUP(B6364,Sheet4!$A:$B,2,0)</f>
        <v>Gold</v>
      </c>
      <c r="D6364">
        <v>2408</v>
      </c>
      <c r="E6364" t="s">
        <v>12825</v>
      </c>
      <c r="F6364" t="s">
        <v>11804</v>
      </c>
      <c r="G6364">
        <v>2128</v>
      </c>
      <c r="H6364" t="s">
        <v>9688</v>
      </c>
      <c r="I6364">
        <v>46</v>
      </c>
      <c r="J6364" t="s">
        <v>13181</v>
      </c>
      <c r="K6364">
        <v>2</v>
      </c>
      <c r="L6364" t="s">
        <v>34</v>
      </c>
      <c r="M6364">
        <v>1</v>
      </c>
      <c r="N6364" t="s">
        <v>9812</v>
      </c>
      <c r="O6364">
        <v>233</v>
      </c>
      <c r="P6364" t="s">
        <v>9695</v>
      </c>
      <c r="Q6364" t="s">
        <v>32</v>
      </c>
      <c r="R6364">
        <v>27</v>
      </c>
      <c r="S6364">
        <v>51537</v>
      </c>
      <c r="T6364" t="str">
        <f>VLOOKUP(U6364,Sheet3!$A:$B,2,0)</f>
        <v>Asia</v>
      </c>
      <c r="U6364">
        <f>VLOOKUP(Q6364,Sheet2!$A:$B,2,0)</f>
        <v>1</v>
      </c>
      <c r="V6364" t="s">
        <v>34</v>
      </c>
      <c r="W6364" t="s">
        <v>34</v>
      </c>
      <c r="X6364" t="s">
        <v>34</v>
      </c>
      <c r="Y6364" t="s">
        <v>34</v>
      </c>
      <c r="Z6364" t="s">
        <v>34</v>
      </c>
    </row>
    <row r="6365" spans="1:26" x14ac:dyDescent="0.25">
      <c r="A6365">
        <v>6364</v>
      </c>
      <c r="B6365">
        <v>2</v>
      </c>
      <c r="C6365" t="str">
        <f>VLOOKUP(B6365,Sheet4!$A:$B,2,0)</f>
        <v>Gold</v>
      </c>
      <c r="D6365">
        <v>2406</v>
      </c>
      <c r="E6365" t="s">
        <v>5028</v>
      </c>
      <c r="F6365" t="s">
        <v>11804</v>
      </c>
      <c r="G6365">
        <v>2128</v>
      </c>
      <c r="H6365" t="s">
        <v>9688</v>
      </c>
      <c r="I6365">
        <v>46</v>
      </c>
      <c r="J6365" t="s">
        <v>13181</v>
      </c>
      <c r="K6365">
        <v>2</v>
      </c>
      <c r="L6365" t="s">
        <v>34</v>
      </c>
      <c r="M6365">
        <v>1</v>
      </c>
      <c r="N6365" t="s">
        <v>9812</v>
      </c>
      <c r="O6365">
        <v>233</v>
      </c>
      <c r="P6365" t="s">
        <v>9695</v>
      </c>
      <c r="Q6365" t="s">
        <v>32</v>
      </c>
      <c r="R6365">
        <v>27</v>
      </c>
      <c r="S6365">
        <v>49217</v>
      </c>
      <c r="T6365" t="str">
        <f>VLOOKUP(U6365,Sheet3!$A:$B,2,0)</f>
        <v>Asia</v>
      </c>
      <c r="U6365">
        <f>VLOOKUP(Q6365,Sheet2!$A:$B,2,0)</f>
        <v>1</v>
      </c>
      <c r="V6365" t="s">
        <v>34</v>
      </c>
      <c r="W6365" t="s">
        <v>34</v>
      </c>
      <c r="X6365" t="s">
        <v>34</v>
      </c>
      <c r="Y6365" t="s">
        <v>34</v>
      </c>
      <c r="Z6365" t="s">
        <v>34</v>
      </c>
    </row>
    <row r="6366" spans="1:26" x14ac:dyDescent="0.25">
      <c r="A6366">
        <v>6365</v>
      </c>
      <c r="B6366">
        <v>2</v>
      </c>
      <c r="C6366" t="str">
        <f>VLOOKUP(B6366,Sheet4!$A:$B,2,0)</f>
        <v>Gold</v>
      </c>
      <c r="D6366">
        <v>2405</v>
      </c>
      <c r="E6366" t="s">
        <v>12826</v>
      </c>
      <c r="F6366" t="s">
        <v>10936</v>
      </c>
      <c r="G6366">
        <v>2020</v>
      </c>
      <c r="H6366" t="s">
        <v>9749</v>
      </c>
      <c r="I6366">
        <v>48</v>
      </c>
      <c r="J6366" t="s">
        <v>13181</v>
      </c>
      <c r="K6366">
        <v>2</v>
      </c>
      <c r="L6366" t="s">
        <v>34</v>
      </c>
      <c r="M6366">
        <v>1</v>
      </c>
      <c r="N6366" t="s">
        <v>9656</v>
      </c>
      <c r="O6366">
        <v>217</v>
      </c>
      <c r="P6366" t="s">
        <v>10131</v>
      </c>
      <c r="Q6366" t="s">
        <v>47</v>
      </c>
      <c r="R6366">
        <v>55</v>
      </c>
      <c r="S6366">
        <v>26416</v>
      </c>
      <c r="T6366" t="str">
        <f>VLOOKUP(U6366,Sheet3!$A:$B,2,0)</f>
        <v>Asia</v>
      </c>
      <c r="U6366">
        <f>VLOOKUP(Q6366,Sheet2!$A:$B,2,0)</f>
        <v>1</v>
      </c>
      <c r="V6366" t="s">
        <v>34</v>
      </c>
      <c r="W6366" t="s">
        <v>34</v>
      </c>
      <c r="X6366" t="s">
        <v>34</v>
      </c>
      <c r="Y6366" t="s">
        <v>34</v>
      </c>
      <c r="Z6366" t="s">
        <v>34</v>
      </c>
    </row>
    <row r="6367" spans="1:26" x14ac:dyDescent="0.25">
      <c r="A6367">
        <v>6366</v>
      </c>
      <c r="B6367">
        <v>2</v>
      </c>
      <c r="C6367" t="str">
        <f>VLOOKUP(B6367,Sheet4!$A:$B,2,0)</f>
        <v>Gold</v>
      </c>
      <c r="D6367">
        <v>2404</v>
      </c>
      <c r="E6367" t="s">
        <v>12827</v>
      </c>
      <c r="F6367" t="s">
        <v>9937</v>
      </c>
      <c r="G6367">
        <v>1921</v>
      </c>
      <c r="H6367" t="s">
        <v>9648</v>
      </c>
      <c r="I6367">
        <v>41</v>
      </c>
      <c r="J6367" t="s">
        <v>13181</v>
      </c>
      <c r="K6367">
        <v>2</v>
      </c>
      <c r="L6367" t="s">
        <v>34</v>
      </c>
      <c r="M6367">
        <v>1</v>
      </c>
      <c r="N6367" t="s">
        <v>9664</v>
      </c>
      <c r="O6367">
        <v>220</v>
      </c>
      <c r="P6367" t="s">
        <v>9695</v>
      </c>
      <c r="Q6367" t="s">
        <v>416</v>
      </c>
      <c r="R6367">
        <v>125</v>
      </c>
      <c r="S6367">
        <v>0</v>
      </c>
      <c r="T6367" t="str">
        <f>VLOOKUP(U6367,Sheet3!$A:$B,2,0)</f>
        <v>Africa</v>
      </c>
      <c r="U6367">
        <f>VLOOKUP(Q6367,Sheet2!$A:$B,2,0)</f>
        <v>5</v>
      </c>
      <c r="V6367" t="s">
        <v>34</v>
      </c>
      <c r="W6367" t="s">
        <v>34</v>
      </c>
      <c r="X6367" t="s">
        <v>34</v>
      </c>
      <c r="Y6367" t="s">
        <v>34</v>
      </c>
      <c r="Z6367" t="s">
        <v>34</v>
      </c>
    </row>
    <row r="6368" spans="1:26" x14ac:dyDescent="0.25">
      <c r="A6368">
        <v>6367</v>
      </c>
      <c r="B6368">
        <v>2</v>
      </c>
      <c r="C6368" t="str">
        <f>VLOOKUP(B6368,Sheet4!$A:$B,2,0)</f>
        <v>Gold</v>
      </c>
      <c r="D6368">
        <v>2400</v>
      </c>
      <c r="E6368" t="s">
        <v>12828</v>
      </c>
      <c r="F6368" t="s">
        <v>11804</v>
      </c>
      <c r="G6368">
        <v>2128</v>
      </c>
      <c r="H6368" t="s">
        <v>9688</v>
      </c>
      <c r="I6368">
        <v>46</v>
      </c>
      <c r="J6368" t="s">
        <v>13181</v>
      </c>
      <c r="K6368">
        <v>2</v>
      </c>
      <c r="L6368" t="s">
        <v>34</v>
      </c>
      <c r="M6368">
        <v>1</v>
      </c>
      <c r="N6368" t="s">
        <v>9812</v>
      </c>
      <c r="O6368">
        <v>233</v>
      </c>
      <c r="P6368" t="s">
        <v>9695</v>
      </c>
      <c r="Q6368" t="s">
        <v>32</v>
      </c>
      <c r="R6368">
        <v>27</v>
      </c>
      <c r="S6368">
        <v>48501</v>
      </c>
      <c r="T6368" t="str">
        <f>VLOOKUP(U6368,Sheet3!$A:$B,2,0)</f>
        <v>Asia</v>
      </c>
      <c r="U6368">
        <f>VLOOKUP(Q6368,Sheet2!$A:$B,2,0)</f>
        <v>1</v>
      </c>
      <c r="V6368" t="s">
        <v>34</v>
      </c>
      <c r="W6368" t="s">
        <v>34</v>
      </c>
      <c r="X6368" t="s">
        <v>34</v>
      </c>
      <c r="Y6368" t="s">
        <v>34</v>
      </c>
      <c r="Z6368" t="s">
        <v>34</v>
      </c>
    </row>
    <row r="6369" spans="1:26" x14ac:dyDescent="0.25">
      <c r="A6369">
        <v>6368</v>
      </c>
      <c r="B6369">
        <v>2</v>
      </c>
      <c r="C6369" t="str">
        <f>VLOOKUP(B6369,Sheet4!$A:$B,2,0)</f>
        <v>Gold</v>
      </c>
      <c r="D6369">
        <v>2398</v>
      </c>
      <c r="E6369" t="s">
        <v>12829</v>
      </c>
      <c r="F6369" t="s">
        <v>9964</v>
      </c>
      <c r="G6369">
        <v>1927</v>
      </c>
      <c r="H6369" t="s">
        <v>9648</v>
      </c>
      <c r="I6369">
        <v>41</v>
      </c>
      <c r="J6369" t="s">
        <v>13181</v>
      </c>
      <c r="K6369">
        <v>2</v>
      </c>
      <c r="L6369" t="s">
        <v>34</v>
      </c>
      <c r="M6369">
        <v>1</v>
      </c>
      <c r="N6369" t="s">
        <v>10891</v>
      </c>
      <c r="O6369">
        <v>258</v>
      </c>
      <c r="P6369" t="s">
        <v>10131</v>
      </c>
      <c r="Q6369" t="s">
        <v>545</v>
      </c>
      <c r="R6369">
        <v>101</v>
      </c>
      <c r="S6369">
        <v>10000</v>
      </c>
      <c r="T6369" t="str">
        <f>VLOOKUP(U6369,Sheet3!$A:$B,2,0)</f>
        <v>Africa</v>
      </c>
      <c r="U6369">
        <f>VLOOKUP(Q6369,Sheet2!$A:$B,2,0)</f>
        <v>5</v>
      </c>
      <c r="V6369" t="s">
        <v>34</v>
      </c>
      <c r="W6369" t="s">
        <v>34</v>
      </c>
      <c r="X6369" t="s">
        <v>34</v>
      </c>
      <c r="Y6369" t="s">
        <v>34</v>
      </c>
      <c r="Z6369" t="s">
        <v>34</v>
      </c>
    </row>
    <row r="6370" spans="1:26" x14ac:dyDescent="0.25">
      <c r="A6370">
        <v>6369</v>
      </c>
      <c r="B6370">
        <v>2</v>
      </c>
      <c r="C6370" t="str">
        <f>VLOOKUP(B6370,Sheet4!$A:$B,2,0)</f>
        <v>Gold</v>
      </c>
      <c r="D6370">
        <v>2095</v>
      </c>
      <c r="E6370" t="s">
        <v>12830</v>
      </c>
      <c r="F6370" t="s">
        <v>12831</v>
      </c>
      <c r="G6370">
        <v>2278</v>
      </c>
      <c r="H6370" t="s">
        <v>9648</v>
      </c>
      <c r="I6370">
        <v>41</v>
      </c>
      <c r="J6370" t="s">
        <v>13181</v>
      </c>
      <c r="K6370">
        <v>2</v>
      </c>
      <c r="L6370" t="s">
        <v>34</v>
      </c>
      <c r="M6370">
        <v>1</v>
      </c>
      <c r="N6370" t="s">
        <v>10891</v>
      </c>
      <c r="O6370">
        <v>258</v>
      </c>
      <c r="P6370" t="s">
        <v>10131</v>
      </c>
      <c r="Q6370" t="s">
        <v>270</v>
      </c>
      <c r="R6370">
        <v>66</v>
      </c>
      <c r="S6370">
        <v>33541</v>
      </c>
      <c r="T6370" t="str">
        <f>VLOOKUP(U6370,Sheet3!$A:$B,2,0)</f>
        <v>Asia</v>
      </c>
      <c r="U6370">
        <f>VLOOKUP(Q6370,Sheet2!$A:$B,2,0)</f>
        <v>1</v>
      </c>
      <c r="V6370" t="s">
        <v>34</v>
      </c>
      <c r="W6370" t="s">
        <v>34</v>
      </c>
      <c r="X6370" t="s">
        <v>34</v>
      </c>
      <c r="Y6370" t="s">
        <v>34</v>
      </c>
      <c r="Z6370" t="s">
        <v>34</v>
      </c>
    </row>
    <row r="6371" spans="1:26" x14ac:dyDescent="0.25">
      <c r="A6371">
        <v>6370</v>
      </c>
      <c r="B6371">
        <v>2</v>
      </c>
      <c r="C6371" t="str">
        <f>VLOOKUP(B6371,Sheet4!$A:$B,2,0)</f>
        <v>Gold</v>
      </c>
      <c r="D6371">
        <v>2394</v>
      </c>
      <c r="E6371" t="s">
        <v>12832</v>
      </c>
      <c r="F6371" t="s">
        <v>10341</v>
      </c>
      <c r="G6371">
        <v>1969</v>
      </c>
      <c r="H6371" t="s">
        <v>9648</v>
      </c>
      <c r="I6371">
        <v>41</v>
      </c>
      <c r="J6371" t="s">
        <v>13181</v>
      </c>
      <c r="K6371">
        <v>2</v>
      </c>
      <c r="L6371" t="s">
        <v>34</v>
      </c>
      <c r="M6371">
        <v>1</v>
      </c>
      <c r="N6371" t="s">
        <v>9672</v>
      </c>
      <c r="O6371">
        <v>221</v>
      </c>
      <c r="P6371" t="s">
        <v>10131</v>
      </c>
      <c r="Q6371" t="s">
        <v>749</v>
      </c>
      <c r="R6371">
        <v>82</v>
      </c>
      <c r="S6371">
        <v>9705</v>
      </c>
      <c r="T6371" t="str">
        <f>VLOOKUP(U6371,Sheet3!$A:$B,2,0)</f>
        <v>Asia</v>
      </c>
      <c r="U6371">
        <f>VLOOKUP(Q6371,Sheet2!$A:$B,2,0)</f>
        <v>1</v>
      </c>
      <c r="V6371" t="s">
        <v>34</v>
      </c>
      <c r="W6371" t="s">
        <v>34</v>
      </c>
      <c r="X6371" t="s">
        <v>34</v>
      </c>
      <c r="Y6371" t="s">
        <v>34</v>
      </c>
      <c r="Z6371" t="s">
        <v>34</v>
      </c>
    </row>
    <row r="6372" spans="1:26" x14ac:dyDescent="0.25">
      <c r="A6372">
        <v>6371</v>
      </c>
      <c r="B6372">
        <v>2</v>
      </c>
      <c r="C6372" t="str">
        <f>VLOOKUP(B6372,Sheet4!$A:$B,2,0)</f>
        <v>Gold</v>
      </c>
      <c r="D6372">
        <v>2397</v>
      </c>
      <c r="E6372" t="s">
        <v>12833</v>
      </c>
      <c r="F6372" t="s">
        <v>9964</v>
      </c>
      <c r="G6372">
        <v>1927</v>
      </c>
      <c r="H6372" t="s">
        <v>9648</v>
      </c>
      <c r="I6372">
        <v>41</v>
      </c>
      <c r="J6372" t="s">
        <v>13181</v>
      </c>
      <c r="K6372">
        <v>2</v>
      </c>
      <c r="L6372" t="s">
        <v>34</v>
      </c>
      <c r="M6372">
        <v>1</v>
      </c>
      <c r="N6372" t="s">
        <v>10891</v>
      </c>
      <c r="O6372">
        <v>258</v>
      </c>
      <c r="P6372" t="s">
        <v>10131</v>
      </c>
      <c r="Q6372" t="s">
        <v>545</v>
      </c>
      <c r="R6372">
        <v>101</v>
      </c>
      <c r="S6372">
        <v>10000</v>
      </c>
      <c r="T6372" t="str">
        <f>VLOOKUP(U6372,Sheet3!$A:$B,2,0)</f>
        <v>Africa</v>
      </c>
      <c r="U6372">
        <f>VLOOKUP(Q6372,Sheet2!$A:$B,2,0)</f>
        <v>5</v>
      </c>
      <c r="V6372" t="s">
        <v>34</v>
      </c>
      <c r="W6372" t="s">
        <v>34</v>
      </c>
      <c r="X6372" t="s">
        <v>34</v>
      </c>
      <c r="Y6372" t="s">
        <v>34</v>
      </c>
      <c r="Z6372" t="s">
        <v>34</v>
      </c>
    </row>
    <row r="6373" spans="1:26" x14ac:dyDescent="0.25">
      <c r="A6373">
        <v>6372</v>
      </c>
      <c r="B6373">
        <v>2</v>
      </c>
      <c r="C6373" t="str">
        <f>VLOOKUP(B6373,Sheet4!$A:$B,2,0)</f>
        <v>Gold</v>
      </c>
      <c r="D6373">
        <v>2396</v>
      </c>
      <c r="E6373" t="s">
        <v>12834</v>
      </c>
      <c r="F6373" t="s">
        <v>11702</v>
      </c>
      <c r="G6373">
        <v>2105</v>
      </c>
      <c r="H6373" t="s">
        <v>10525</v>
      </c>
      <c r="I6373">
        <v>57</v>
      </c>
      <c r="J6373" t="s">
        <v>13181</v>
      </c>
      <c r="K6373">
        <v>2</v>
      </c>
      <c r="L6373" t="s">
        <v>34</v>
      </c>
      <c r="M6373">
        <v>1</v>
      </c>
      <c r="N6373" t="s">
        <v>12801</v>
      </c>
      <c r="O6373">
        <v>286</v>
      </c>
      <c r="P6373" t="s">
        <v>10131</v>
      </c>
      <c r="Q6373" t="s">
        <v>32</v>
      </c>
      <c r="R6373">
        <v>27</v>
      </c>
      <c r="S6373">
        <v>35665</v>
      </c>
      <c r="T6373" t="str">
        <f>VLOOKUP(U6373,Sheet3!$A:$B,2,0)</f>
        <v>Asia</v>
      </c>
      <c r="U6373">
        <f>VLOOKUP(Q6373,Sheet2!$A:$B,2,0)</f>
        <v>1</v>
      </c>
      <c r="V6373" t="s">
        <v>34</v>
      </c>
      <c r="W6373" t="s">
        <v>34</v>
      </c>
      <c r="X6373" t="s">
        <v>34</v>
      </c>
      <c r="Y6373" t="s">
        <v>34</v>
      </c>
      <c r="Z6373" t="s">
        <v>34</v>
      </c>
    </row>
    <row r="6374" spans="1:26" x14ac:dyDescent="0.25">
      <c r="A6374">
        <v>6373</v>
      </c>
      <c r="B6374">
        <v>2</v>
      </c>
      <c r="C6374" t="str">
        <f>VLOOKUP(B6374,Sheet4!$A:$B,2,0)</f>
        <v>Gold</v>
      </c>
      <c r="D6374">
        <v>2393</v>
      </c>
      <c r="E6374" t="s">
        <v>12835</v>
      </c>
      <c r="F6374" t="s">
        <v>10459</v>
      </c>
      <c r="G6374">
        <v>1992</v>
      </c>
      <c r="H6374" t="s">
        <v>9648</v>
      </c>
      <c r="I6374">
        <v>41</v>
      </c>
      <c r="J6374" t="s">
        <v>13181</v>
      </c>
      <c r="K6374">
        <v>2</v>
      </c>
      <c r="L6374" t="s">
        <v>34</v>
      </c>
      <c r="M6374">
        <v>1</v>
      </c>
      <c r="N6374" t="s">
        <v>10891</v>
      </c>
      <c r="O6374">
        <v>258</v>
      </c>
      <c r="P6374" t="s">
        <v>9695</v>
      </c>
      <c r="Q6374" t="s">
        <v>416</v>
      </c>
      <c r="R6374">
        <v>125</v>
      </c>
      <c r="S6374">
        <v>0</v>
      </c>
      <c r="T6374" t="str">
        <f>VLOOKUP(U6374,Sheet3!$A:$B,2,0)</f>
        <v>Africa</v>
      </c>
      <c r="U6374">
        <f>VLOOKUP(Q6374,Sheet2!$A:$B,2,0)</f>
        <v>5</v>
      </c>
      <c r="V6374" t="s">
        <v>34</v>
      </c>
      <c r="W6374" t="s">
        <v>34</v>
      </c>
      <c r="X6374" t="s">
        <v>34</v>
      </c>
      <c r="Y6374" t="s">
        <v>34</v>
      </c>
      <c r="Z6374" t="s">
        <v>34</v>
      </c>
    </row>
    <row r="6375" spans="1:26" x14ac:dyDescent="0.25">
      <c r="A6375">
        <v>6374</v>
      </c>
      <c r="B6375">
        <v>2</v>
      </c>
      <c r="C6375" t="str">
        <f>VLOOKUP(B6375,Sheet4!$A:$B,2,0)</f>
        <v>Gold</v>
      </c>
      <c r="D6375">
        <v>2300</v>
      </c>
      <c r="E6375" t="s">
        <v>12836</v>
      </c>
      <c r="F6375" t="s">
        <v>10241</v>
      </c>
      <c r="G6375">
        <v>1961</v>
      </c>
      <c r="H6375" t="s">
        <v>9679</v>
      </c>
      <c r="I6375">
        <v>44</v>
      </c>
      <c r="J6375" t="s">
        <v>13181</v>
      </c>
      <c r="K6375">
        <v>2</v>
      </c>
      <c r="L6375" t="s">
        <v>34</v>
      </c>
      <c r="M6375">
        <v>1</v>
      </c>
      <c r="N6375" t="s">
        <v>9656</v>
      </c>
      <c r="O6375">
        <v>217</v>
      </c>
      <c r="P6375" t="s">
        <v>10131</v>
      </c>
      <c r="Q6375" t="s">
        <v>276</v>
      </c>
      <c r="R6375">
        <v>131</v>
      </c>
      <c r="S6375">
        <v>8012</v>
      </c>
      <c r="T6375" t="str">
        <f>VLOOKUP(U6375,Sheet3!$A:$B,2,0)</f>
        <v>Asia</v>
      </c>
      <c r="U6375">
        <f>VLOOKUP(Q6375,Sheet2!$A:$B,2,0)</f>
        <v>1</v>
      </c>
      <c r="V6375" t="s">
        <v>34</v>
      </c>
      <c r="W6375" t="s">
        <v>34</v>
      </c>
      <c r="X6375" t="s">
        <v>34</v>
      </c>
      <c r="Y6375" t="s">
        <v>34</v>
      </c>
      <c r="Z6375" t="s">
        <v>34</v>
      </c>
    </row>
    <row r="6376" spans="1:26" x14ac:dyDescent="0.25">
      <c r="A6376">
        <v>6375</v>
      </c>
      <c r="B6376">
        <v>2</v>
      </c>
      <c r="C6376" t="str">
        <f>VLOOKUP(B6376,Sheet4!$A:$B,2,0)</f>
        <v>Gold</v>
      </c>
      <c r="D6376">
        <v>2299</v>
      </c>
      <c r="E6376" t="s">
        <v>12837</v>
      </c>
      <c r="F6376" t="s">
        <v>10241</v>
      </c>
      <c r="G6376">
        <v>1961</v>
      </c>
      <c r="H6376" t="s">
        <v>9692</v>
      </c>
      <c r="I6376">
        <v>47</v>
      </c>
      <c r="J6376" t="s">
        <v>13181</v>
      </c>
      <c r="K6376">
        <v>2</v>
      </c>
      <c r="L6376" t="s">
        <v>34</v>
      </c>
      <c r="M6376">
        <v>1</v>
      </c>
      <c r="N6376" t="s">
        <v>9656</v>
      </c>
      <c r="O6376">
        <v>217</v>
      </c>
      <c r="P6376" t="s">
        <v>9695</v>
      </c>
      <c r="Q6376" t="s">
        <v>469</v>
      </c>
      <c r="R6376">
        <v>56</v>
      </c>
      <c r="S6376">
        <v>581784</v>
      </c>
      <c r="T6376" t="str">
        <f>VLOOKUP(U6376,Sheet3!$A:$B,2,0)</f>
        <v>Asia</v>
      </c>
      <c r="U6376">
        <f>VLOOKUP(Q6376,Sheet2!$A:$B,2,0)</f>
        <v>1</v>
      </c>
      <c r="V6376" t="s">
        <v>34</v>
      </c>
      <c r="W6376" t="s">
        <v>34</v>
      </c>
      <c r="X6376" t="s">
        <v>34</v>
      </c>
      <c r="Y6376" t="s">
        <v>34</v>
      </c>
      <c r="Z6376" t="s">
        <v>34</v>
      </c>
    </row>
    <row r="6377" spans="1:26" x14ac:dyDescent="0.25">
      <c r="A6377">
        <v>6376</v>
      </c>
      <c r="B6377">
        <v>2</v>
      </c>
      <c r="C6377" t="str">
        <f>VLOOKUP(B6377,Sheet4!$A:$B,2,0)</f>
        <v>Gold</v>
      </c>
      <c r="D6377">
        <v>2298</v>
      </c>
      <c r="E6377" t="s">
        <v>12838</v>
      </c>
      <c r="F6377" t="s">
        <v>10241</v>
      </c>
      <c r="G6377">
        <v>1961</v>
      </c>
      <c r="H6377" t="s">
        <v>9692</v>
      </c>
      <c r="I6377">
        <v>47</v>
      </c>
      <c r="J6377" t="s">
        <v>13181</v>
      </c>
      <c r="K6377">
        <v>2</v>
      </c>
      <c r="L6377" t="s">
        <v>34</v>
      </c>
      <c r="M6377">
        <v>1</v>
      </c>
      <c r="N6377" t="s">
        <v>9656</v>
      </c>
      <c r="O6377">
        <v>217</v>
      </c>
      <c r="P6377" t="s">
        <v>9695</v>
      </c>
      <c r="Q6377" t="s">
        <v>469</v>
      </c>
      <c r="R6377">
        <v>56</v>
      </c>
      <c r="S6377">
        <v>581784</v>
      </c>
      <c r="T6377" t="str">
        <f>VLOOKUP(U6377,Sheet3!$A:$B,2,0)</f>
        <v>Asia</v>
      </c>
      <c r="U6377">
        <f>VLOOKUP(Q6377,Sheet2!$A:$B,2,0)</f>
        <v>1</v>
      </c>
      <c r="V6377" t="s">
        <v>34</v>
      </c>
      <c r="W6377" t="s">
        <v>34</v>
      </c>
      <c r="X6377" t="s">
        <v>34</v>
      </c>
      <c r="Y6377" t="s">
        <v>34</v>
      </c>
      <c r="Z6377" t="s">
        <v>34</v>
      </c>
    </row>
    <row r="6378" spans="1:26" x14ac:dyDescent="0.25">
      <c r="A6378">
        <v>6377</v>
      </c>
      <c r="B6378">
        <v>2</v>
      </c>
      <c r="C6378" t="str">
        <f>VLOOKUP(B6378,Sheet4!$A:$B,2,0)</f>
        <v>Gold</v>
      </c>
      <c r="D6378">
        <v>2297</v>
      </c>
      <c r="E6378" t="s">
        <v>12839</v>
      </c>
      <c r="F6378" t="s">
        <v>10241</v>
      </c>
      <c r="G6378">
        <v>1961</v>
      </c>
      <c r="H6378" t="s">
        <v>9692</v>
      </c>
      <c r="I6378">
        <v>47</v>
      </c>
      <c r="J6378" t="s">
        <v>13181</v>
      </c>
      <c r="K6378">
        <v>2</v>
      </c>
      <c r="L6378" t="s">
        <v>34</v>
      </c>
      <c r="M6378">
        <v>1</v>
      </c>
      <c r="N6378" t="s">
        <v>9656</v>
      </c>
      <c r="O6378">
        <v>217</v>
      </c>
      <c r="P6378" t="s">
        <v>10131</v>
      </c>
      <c r="Q6378" t="s">
        <v>469</v>
      </c>
      <c r="R6378">
        <v>56</v>
      </c>
      <c r="S6378">
        <v>290892</v>
      </c>
      <c r="T6378" t="str">
        <f>VLOOKUP(U6378,Sheet3!$A:$B,2,0)</f>
        <v>Asia</v>
      </c>
      <c r="U6378">
        <f>VLOOKUP(Q6378,Sheet2!$A:$B,2,0)</f>
        <v>1</v>
      </c>
      <c r="V6378" t="s">
        <v>34</v>
      </c>
      <c r="W6378" t="s">
        <v>34</v>
      </c>
      <c r="X6378" t="s">
        <v>34</v>
      </c>
      <c r="Y6378" t="s">
        <v>34</v>
      </c>
      <c r="Z6378" t="s">
        <v>34</v>
      </c>
    </row>
    <row r="6379" spans="1:26" x14ac:dyDescent="0.25">
      <c r="A6379">
        <v>6378</v>
      </c>
      <c r="B6379">
        <v>2</v>
      </c>
      <c r="C6379" t="str">
        <f>VLOOKUP(B6379,Sheet4!$A:$B,2,0)</f>
        <v>Gold</v>
      </c>
      <c r="D6379">
        <v>2296</v>
      </c>
      <c r="E6379" t="s">
        <v>12840</v>
      </c>
      <c r="F6379" t="s">
        <v>10459</v>
      </c>
      <c r="G6379">
        <v>1992</v>
      </c>
      <c r="H6379" t="s">
        <v>9648</v>
      </c>
      <c r="I6379">
        <v>41</v>
      </c>
      <c r="J6379" t="s">
        <v>13181</v>
      </c>
      <c r="K6379">
        <v>2</v>
      </c>
      <c r="L6379" t="s">
        <v>34</v>
      </c>
      <c r="M6379">
        <v>1</v>
      </c>
      <c r="N6379" t="s">
        <v>10891</v>
      </c>
      <c r="O6379">
        <v>258</v>
      </c>
      <c r="P6379" t="s">
        <v>10131</v>
      </c>
      <c r="Q6379" t="s">
        <v>416</v>
      </c>
      <c r="R6379">
        <v>125</v>
      </c>
      <c r="S6379">
        <v>634419</v>
      </c>
      <c r="T6379" t="str">
        <f>VLOOKUP(U6379,Sheet3!$A:$B,2,0)</f>
        <v>Africa</v>
      </c>
      <c r="U6379">
        <f>VLOOKUP(Q6379,Sheet2!$A:$B,2,0)</f>
        <v>5</v>
      </c>
      <c r="V6379" t="s">
        <v>34</v>
      </c>
      <c r="W6379" t="s">
        <v>34</v>
      </c>
      <c r="X6379" t="s">
        <v>34</v>
      </c>
      <c r="Y6379" t="s">
        <v>34</v>
      </c>
      <c r="Z6379" t="s">
        <v>34</v>
      </c>
    </row>
    <row r="6380" spans="1:26" x14ac:dyDescent="0.25">
      <c r="A6380">
        <v>6379</v>
      </c>
      <c r="B6380">
        <v>2</v>
      </c>
      <c r="C6380" t="str">
        <f>VLOOKUP(B6380,Sheet4!$A:$B,2,0)</f>
        <v>Gold</v>
      </c>
      <c r="D6380">
        <v>637</v>
      </c>
      <c r="E6380" t="s">
        <v>12841</v>
      </c>
      <c r="F6380" t="s">
        <v>10420</v>
      </c>
      <c r="G6380">
        <v>1988</v>
      </c>
      <c r="H6380" t="s">
        <v>9679</v>
      </c>
      <c r="I6380">
        <v>44</v>
      </c>
      <c r="J6380" t="s">
        <v>13181</v>
      </c>
      <c r="K6380">
        <v>2</v>
      </c>
      <c r="L6380" t="s">
        <v>34</v>
      </c>
      <c r="M6380">
        <v>1</v>
      </c>
      <c r="N6380" t="s">
        <v>9656</v>
      </c>
      <c r="O6380">
        <v>217</v>
      </c>
      <c r="P6380" t="s">
        <v>10131</v>
      </c>
      <c r="Q6380" t="s">
        <v>92</v>
      </c>
      <c r="R6380">
        <v>123</v>
      </c>
      <c r="S6380">
        <v>25000</v>
      </c>
      <c r="T6380" t="s">
        <v>93</v>
      </c>
      <c r="U6380">
        <f>VLOOKUP(Q6380,Sheet2!$A:$B,2,0)</f>
        <v>3</v>
      </c>
      <c r="V6380" t="s">
        <v>34</v>
      </c>
      <c r="W6380" t="s">
        <v>34</v>
      </c>
      <c r="X6380" t="s">
        <v>34</v>
      </c>
      <c r="Y6380" t="s">
        <v>34</v>
      </c>
      <c r="Z6380" t="s">
        <v>34</v>
      </c>
    </row>
    <row r="6381" spans="1:26" x14ac:dyDescent="0.25">
      <c r="A6381">
        <v>6380</v>
      </c>
      <c r="B6381">
        <v>2</v>
      </c>
      <c r="C6381" t="str">
        <f>VLOOKUP(B6381,Sheet4!$A:$B,2,0)</f>
        <v>Gold</v>
      </c>
      <c r="D6381">
        <v>2294</v>
      </c>
      <c r="E6381" t="s">
        <v>12842</v>
      </c>
      <c r="F6381" t="s">
        <v>10420</v>
      </c>
      <c r="G6381">
        <v>1988</v>
      </c>
      <c r="H6381" t="s">
        <v>9749</v>
      </c>
      <c r="I6381">
        <v>48</v>
      </c>
      <c r="J6381" t="s">
        <v>13181</v>
      </c>
      <c r="K6381">
        <v>2</v>
      </c>
      <c r="L6381" t="s">
        <v>34</v>
      </c>
      <c r="M6381">
        <v>1</v>
      </c>
      <c r="N6381" t="s">
        <v>34</v>
      </c>
      <c r="O6381">
        <v>1</v>
      </c>
      <c r="P6381" t="s">
        <v>9650</v>
      </c>
      <c r="Q6381" t="s">
        <v>92</v>
      </c>
      <c r="R6381">
        <v>123</v>
      </c>
      <c r="S6381">
        <v>32500</v>
      </c>
      <c r="T6381" t="s">
        <v>93</v>
      </c>
      <c r="U6381">
        <f>VLOOKUP(Q6381,Sheet2!$A:$B,2,0)</f>
        <v>3</v>
      </c>
      <c r="V6381" t="s">
        <v>34</v>
      </c>
      <c r="W6381" t="s">
        <v>34</v>
      </c>
      <c r="X6381" t="s">
        <v>34</v>
      </c>
      <c r="Y6381" t="s">
        <v>34</v>
      </c>
      <c r="Z6381" t="s">
        <v>34</v>
      </c>
    </row>
    <row r="6382" spans="1:26" x14ac:dyDescent="0.25">
      <c r="A6382">
        <v>6381</v>
      </c>
      <c r="B6382">
        <v>2</v>
      </c>
      <c r="C6382" t="str">
        <f>VLOOKUP(B6382,Sheet4!$A:$B,2,0)</f>
        <v>Gold</v>
      </c>
      <c r="D6382">
        <v>2293</v>
      </c>
      <c r="E6382" t="s">
        <v>12843</v>
      </c>
      <c r="F6382" t="s">
        <v>12844</v>
      </c>
      <c r="G6382">
        <v>2279</v>
      </c>
      <c r="H6382" t="s">
        <v>9688</v>
      </c>
      <c r="I6382">
        <v>46</v>
      </c>
      <c r="J6382" t="s">
        <v>13181</v>
      </c>
      <c r="K6382">
        <v>2</v>
      </c>
      <c r="L6382" t="s">
        <v>34</v>
      </c>
      <c r="M6382">
        <v>1</v>
      </c>
      <c r="N6382" t="s">
        <v>9689</v>
      </c>
      <c r="O6382">
        <v>225</v>
      </c>
      <c r="P6382" t="s">
        <v>10131</v>
      </c>
      <c r="Q6382" t="s">
        <v>47</v>
      </c>
      <c r="R6382">
        <v>55</v>
      </c>
      <c r="S6382">
        <v>12859</v>
      </c>
      <c r="T6382" t="str">
        <f>VLOOKUP(U6382,Sheet3!$A:$B,2,0)</f>
        <v>Asia</v>
      </c>
      <c r="U6382">
        <f>VLOOKUP(Q6382,Sheet2!$A:$B,2,0)</f>
        <v>1</v>
      </c>
      <c r="V6382" t="s">
        <v>34</v>
      </c>
      <c r="W6382" t="s">
        <v>34</v>
      </c>
      <c r="X6382" t="s">
        <v>34</v>
      </c>
      <c r="Y6382" t="s">
        <v>34</v>
      </c>
      <c r="Z6382" t="s">
        <v>34</v>
      </c>
    </row>
    <row r="6383" spans="1:26" x14ac:dyDescent="0.25">
      <c r="A6383">
        <v>6382</v>
      </c>
      <c r="B6383">
        <v>2</v>
      </c>
      <c r="C6383" t="str">
        <f>VLOOKUP(B6383,Sheet4!$A:$B,2,0)</f>
        <v>Gold</v>
      </c>
      <c r="D6383">
        <v>2291</v>
      </c>
      <c r="E6383" t="s">
        <v>12845</v>
      </c>
      <c r="F6383" t="s">
        <v>11789</v>
      </c>
      <c r="G6383">
        <v>2123</v>
      </c>
      <c r="H6383" t="s">
        <v>9790</v>
      </c>
      <c r="I6383">
        <v>50</v>
      </c>
      <c r="J6383" t="s">
        <v>13181</v>
      </c>
      <c r="K6383">
        <v>2</v>
      </c>
      <c r="L6383" t="s">
        <v>34</v>
      </c>
      <c r="M6383">
        <v>1</v>
      </c>
      <c r="N6383" t="s">
        <v>34</v>
      </c>
      <c r="O6383">
        <v>1</v>
      </c>
      <c r="P6383" t="s">
        <v>9650</v>
      </c>
      <c r="Q6383" t="s">
        <v>92</v>
      </c>
      <c r="R6383">
        <v>123</v>
      </c>
      <c r="S6383">
        <v>216000</v>
      </c>
      <c r="T6383" t="s">
        <v>93</v>
      </c>
      <c r="U6383">
        <f>VLOOKUP(Q6383,Sheet2!$A:$B,2,0)</f>
        <v>3</v>
      </c>
      <c r="V6383" t="s">
        <v>34</v>
      </c>
      <c r="W6383" t="s">
        <v>34</v>
      </c>
      <c r="X6383" t="s">
        <v>34</v>
      </c>
      <c r="Y6383" t="s">
        <v>34</v>
      </c>
      <c r="Z6383" t="s">
        <v>34</v>
      </c>
    </row>
    <row r="6384" spans="1:26" x14ac:dyDescent="0.25">
      <c r="A6384">
        <v>6383</v>
      </c>
      <c r="B6384">
        <v>2</v>
      </c>
      <c r="C6384" t="str">
        <f>VLOOKUP(B6384,Sheet4!$A:$B,2,0)</f>
        <v>Gold</v>
      </c>
      <c r="D6384">
        <v>2290</v>
      </c>
      <c r="E6384" t="s">
        <v>12846</v>
      </c>
      <c r="F6384" t="s">
        <v>10829</v>
      </c>
      <c r="G6384">
        <v>2011</v>
      </c>
      <c r="H6384" t="s">
        <v>10830</v>
      </c>
      <c r="I6384">
        <v>58</v>
      </c>
      <c r="J6384" t="s">
        <v>13181</v>
      </c>
      <c r="K6384">
        <v>2</v>
      </c>
      <c r="L6384" t="s">
        <v>34</v>
      </c>
      <c r="M6384">
        <v>1</v>
      </c>
      <c r="N6384" t="s">
        <v>34</v>
      </c>
      <c r="O6384">
        <v>1</v>
      </c>
      <c r="P6384" t="s">
        <v>10131</v>
      </c>
      <c r="Q6384" t="s">
        <v>126</v>
      </c>
      <c r="R6384">
        <v>17</v>
      </c>
      <c r="S6384">
        <v>26180</v>
      </c>
      <c r="T6384" t="str">
        <f>VLOOKUP(U6384,Sheet3!$A:$B,2,0)</f>
        <v>Latin America</v>
      </c>
      <c r="U6384">
        <f>VLOOKUP(Q6384,Sheet2!$A:$B,2,0)</f>
        <v>6</v>
      </c>
      <c r="V6384" t="s">
        <v>34</v>
      </c>
      <c r="W6384" t="s">
        <v>34</v>
      </c>
      <c r="X6384" t="s">
        <v>34</v>
      </c>
      <c r="Y6384" t="s">
        <v>34</v>
      </c>
      <c r="Z6384" t="s">
        <v>34</v>
      </c>
    </row>
    <row r="6385" spans="1:26" x14ac:dyDescent="0.25">
      <c r="A6385">
        <v>6384</v>
      </c>
      <c r="B6385">
        <v>2</v>
      </c>
      <c r="C6385" t="str">
        <f>VLOOKUP(B6385,Sheet4!$A:$B,2,0)</f>
        <v>Gold</v>
      </c>
      <c r="D6385">
        <v>2097</v>
      </c>
      <c r="E6385" t="s">
        <v>12847</v>
      </c>
      <c r="F6385" t="s">
        <v>12848</v>
      </c>
      <c r="G6385">
        <v>2280</v>
      </c>
      <c r="H6385" t="s">
        <v>9648</v>
      </c>
      <c r="I6385">
        <v>41</v>
      </c>
      <c r="J6385" t="s">
        <v>13181</v>
      </c>
      <c r="K6385">
        <v>2</v>
      </c>
      <c r="L6385" t="s">
        <v>34</v>
      </c>
      <c r="M6385">
        <v>1</v>
      </c>
      <c r="N6385" t="s">
        <v>9652</v>
      </c>
      <c r="O6385">
        <v>216</v>
      </c>
      <c r="P6385" t="s">
        <v>9695</v>
      </c>
      <c r="Q6385" t="s">
        <v>10513</v>
      </c>
      <c r="R6385">
        <v>52</v>
      </c>
      <c r="S6385">
        <v>41227</v>
      </c>
      <c r="T6385" t="str">
        <f>VLOOKUP(U6385,Sheet3!$A:$B,2,0)</f>
        <v>Latin America</v>
      </c>
      <c r="U6385">
        <f>VLOOKUP(Q6385,Sheet2!$A:$B,2,0)</f>
        <v>6</v>
      </c>
      <c r="V6385" t="s">
        <v>34</v>
      </c>
      <c r="W6385" t="s">
        <v>34</v>
      </c>
      <c r="X6385" t="s">
        <v>34</v>
      </c>
      <c r="Y6385" t="s">
        <v>34</v>
      </c>
      <c r="Z6385" t="s">
        <v>34</v>
      </c>
    </row>
    <row r="6386" spans="1:26" x14ac:dyDescent="0.25">
      <c r="A6386">
        <v>6385</v>
      </c>
      <c r="B6386">
        <v>2</v>
      </c>
      <c r="C6386" t="str">
        <f>VLOOKUP(B6386,Sheet4!$A:$B,2,0)</f>
        <v>Gold</v>
      </c>
      <c r="D6386">
        <v>2096</v>
      </c>
      <c r="E6386" t="s">
        <v>12849</v>
      </c>
      <c r="F6386" t="s">
        <v>12848</v>
      </c>
      <c r="G6386">
        <v>2280</v>
      </c>
      <c r="H6386" t="s">
        <v>9648</v>
      </c>
      <c r="I6386">
        <v>41</v>
      </c>
      <c r="J6386" t="s">
        <v>13181</v>
      </c>
      <c r="K6386">
        <v>2</v>
      </c>
      <c r="L6386" t="s">
        <v>34</v>
      </c>
      <c r="M6386">
        <v>1</v>
      </c>
      <c r="N6386" t="s">
        <v>9652</v>
      </c>
      <c r="O6386">
        <v>216</v>
      </c>
      <c r="P6386" t="s">
        <v>9695</v>
      </c>
      <c r="Q6386" t="s">
        <v>10513</v>
      </c>
      <c r="R6386">
        <v>52</v>
      </c>
      <c r="S6386">
        <v>0</v>
      </c>
      <c r="T6386" t="str">
        <f>VLOOKUP(U6386,Sheet3!$A:$B,2,0)</f>
        <v>Latin America</v>
      </c>
      <c r="U6386">
        <f>VLOOKUP(Q6386,Sheet2!$A:$B,2,0)</f>
        <v>6</v>
      </c>
      <c r="V6386" t="s">
        <v>34</v>
      </c>
      <c r="W6386" t="s">
        <v>34</v>
      </c>
      <c r="X6386" t="s">
        <v>34</v>
      </c>
      <c r="Y6386" t="s">
        <v>34</v>
      </c>
      <c r="Z6386" t="s">
        <v>34</v>
      </c>
    </row>
    <row r="6387" spans="1:26" x14ac:dyDescent="0.25">
      <c r="A6387">
        <v>6386</v>
      </c>
      <c r="B6387">
        <v>2</v>
      </c>
      <c r="C6387" t="str">
        <f>VLOOKUP(B6387,Sheet4!$A:$B,2,0)</f>
        <v>Gold</v>
      </c>
      <c r="D6387">
        <v>2094</v>
      </c>
      <c r="E6387" t="s">
        <v>12850</v>
      </c>
      <c r="F6387" t="s">
        <v>1489</v>
      </c>
      <c r="G6387">
        <v>257</v>
      </c>
      <c r="H6387" t="s">
        <v>9648</v>
      </c>
      <c r="I6387">
        <v>41</v>
      </c>
      <c r="J6387" t="s">
        <v>13181</v>
      </c>
      <c r="K6387">
        <v>2</v>
      </c>
      <c r="L6387" t="s">
        <v>34</v>
      </c>
      <c r="M6387">
        <v>1</v>
      </c>
      <c r="N6387" t="s">
        <v>9652</v>
      </c>
      <c r="O6387">
        <v>216</v>
      </c>
      <c r="P6387" t="s">
        <v>10131</v>
      </c>
      <c r="Q6387" t="s">
        <v>521</v>
      </c>
      <c r="R6387">
        <v>47</v>
      </c>
      <c r="S6387">
        <v>47244</v>
      </c>
      <c r="T6387" t="str">
        <f>VLOOKUP(U6387,Sheet3!$A:$B,2,0)</f>
        <v>Africa</v>
      </c>
      <c r="U6387">
        <f>VLOOKUP(Q6387,Sheet2!$A:$B,2,0)</f>
        <v>5</v>
      </c>
      <c r="V6387" t="s">
        <v>34</v>
      </c>
      <c r="W6387" t="s">
        <v>34</v>
      </c>
      <c r="X6387" t="s">
        <v>34</v>
      </c>
      <c r="Y6387" t="s">
        <v>34</v>
      </c>
      <c r="Z6387" t="s">
        <v>34</v>
      </c>
    </row>
    <row r="6388" spans="1:26" x14ac:dyDescent="0.25">
      <c r="A6388">
        <v>6387</v>
      </c>
      <c r="B6388">
        <v>2</v>
      </c>
      <c r="C6388" t="str">
        <f>VLOOKUP(B6388,Sheet4!$A:$B,2,0)</f>
        <v>Gold</v>
      </c>
      <c r="D6388">
        <v>2093</v>
      </c>
      <c r="E6388" t="s">
        <v>12851</v>
      </c>
      <c r="F6388" t="s">
        <v>11833</v>
      </c>
      <c r="G6388">
        <v>2139</v>
      </c>
      <c r="H6388" t="s">
        <v>9749</v>
      </c>
      <c r="I6388">
        <v>48</v>
      </c>
      <c r="J6388" t="s">
        <v>13181</v>
      </c>
      <c r="K6388">
        <v>2</v>
      </c>
      <c r="L6388" t="s">
        <v>34</v>
      </c>
      <c r="M6388">
        <v>1</v>
      </c>
      <c r="N6388" t="s">
        <v>34</v>
      </c>
      <c r="O6388">
        <v>1</v>
      </c>
      <c r="P6388" t="s">
        <v>9650</v>
      </c>
      <c r="Q6388" t="s">
        <v>92</v>
      </c>
      <c r="R6388">
        <v>123</v>
      </c>
      <c r="S6388">
        <v>40000</v>
      </c>
      <c r="T6388" t="s">
        <v>93</v>
      </c>
      <c r="U6388">
        <f>VLOOKUP(Q6388,Sheet2!$A:$B,2,0)</f>
        <v>3</v>
      </c>
      <c r="V6388" t="s">
        <v>34</v>
      </c>
      <c r="W6388" t="s">
        <v>34</v>
      </c>
      <c r="X6388" t="s">
        <v>34</v>
      </c>
      <c r="Y6388" t="s">
        <v>34</v>
      </c>
      <c r="Z6388" t="s">
        <v>34</v>
      </c>
    </row>
    <row r="6389" spans="1:26" x14ac:dyDescent="0.25">
      <c r="A6389">
        <v>6388</v>
      </c>
      <c r="B6389">
        <v>2</v>
      </c>
      <c r="C6389" t="str">
        <f>VLOOKUP(B6389,Sheet4!$A:$B,2,0)</f>
        <v>Gold</v>
      </c>
      <c r="D6389">
        <v>2092</v>
      </c>
      <c r="E6389" t="s">
        <v>12852</v>
      </c>
      <c r="F6389" t="s">
        <v>9957</v>
      </c>
      <c r="G6389">
        <v>1924</v>
      </c>
      <c r="H6389" t="s">
        <v>10229</v>
      </c>
      <c r="I6389">
        <v>53</v>
      </c>
      <c r="J6389" t="s">
        <v>13181</v>
      </c>
      <c r="K6389">
        <v>2</v>
      </c>
      <c r="L6389" t="s">
        <v>34</v>
      </c>
      <c r="M6389">
        <v>1</v>
      </c>
      <c r="N6389" t="s">
        <v>9812</v>
      </c>
      <c r="O6389">
        <v>233</v>
      </c>
      <c r="P6389" t="s">
        <v>10131</v>
      </c>
      <c r="Q6389" t="s">
        <v>32</v>
      </c>
      <c r="R6389">
        <v>27</v>
      </c>
      <c r="S6389">
        <v>93962</v>
      </c>
      <c r="T6389" t="str">
        <f>VLOOKUP(U6389,Sheet3!$A:$B,2,0)</f>
        <v>Asia</v>
      </c>
      <c r="U6389">
        <f>VLOOKUP(Q6389,Sheet2!$A:$B,2,0)</f>
        <v>1</v>
      </c>
      <c r="V6389" t="s">
        <v>34</v>
      </c>
      <c r="W6389" t="s">
        <v>34</v>
      </c>
      <c r="X6389" t="s">
        <v>34</v>
      </c>
      <c r="Y6389" t="s">
        <v>34</v>
      </c>
      <c r="Z6389" t="s">
        <v>34</v>
      </c>
    </row>
    <row r="6390" spans="1:26" x14ac:dyDescent="0.25">
      <c r="A6390">
        <v>6389</v>
      </c>
      <c r="B6390">
        <v>2</v>
      </c>
      <c r="C6390" t="str">
        <f>VLOOKUP(B6390,Sheet4!$A:$B,2,0)</f>
        <v>Gold</v>
      </c>
      <c r="D6390">
        <v>2091</v>
      </c>
      <c r="E6390" t="s">
        <v>12853</v>
      </c>
      <c r="F6390" t="s">
        <v>9957</v>
      </c>
      <c r="G6390">
        <v>1924</v>
      </c>
      <c r="H6390" t="s">
        <v>10229</v>
      </c>
      <c r="I6390">
        <v>53</v>
      </c>
      <c r="J6390" t="s">
        <v>13181</v>
      </c>
      <c r="K6390">
        <v>2</v>
      </c>
      <c r="L6390" t="s">
        <v>34</v>
      </c>
      <c r="M6390">
        <v>1</v>
      </c>
      <c r="N6390" t="s">
        <v>9812</v>
      </c>
      <c r="O6390">
        <v>233</v>
      </c>
      <c r="P6390" t="s">
        <v>10131</v>
      </c>
      <c r="Q6390" t="s">
        <v>32</v>
      </c>
      <c r="R6390">
        <v>27</v>
      </c>
      <c r="S6390">
        <v>90204</v>
      </c>
      <c r="T6390" t="str">
        <f>VLOOKUP(U6390,Sheet3!$A:$B,2,0)</f>
        <v>Asia</v>
      </c>
      <c r="U6390">
        <f>VLOOKUP(Q6390,Sheet2!$A:$B,2,0)</f>
        <v>1</v>
      </c>
      <c r="V6390" t="s">
        <v>34</v>
      </c>
      <c r="W6390" t="s">
        <v>34</v>
      </c>
      <c r="X6390" t="s">
        <v>34</v>
      </c>
      <c r="Y6390" t="s">
        <v>34</v>
      </c>
      <c r="Z6390" t="s">
        <v>34</v>
      </c>
    </row>
    <row r="6391" spans="1:26" x14ac:dyDescent="0.25">
      <c r="A6391">
        <v>6390</v>
      </c>
      <c r="B6391">
        <v>2</v>
      </c>
      <c r="C6391" t="str">
        <f>VLOOKUP(B6391,Sheet4!$A:$B,2,0)</f>
        <v>Gold</v>
      </c>
      <c r="D6391">
        <v>2090</v>
      </c>
      <c r="E6391" t="s">
        <v>12854</v>
      </c>
      <c r="F6391" t="s">
        <v>10241</v>
      </c>
      <c r="G6391">
        <v>1961</v>
      </c>
      <c r="H6391" t="s">
        <v>9917</v>
      </c>
      <c r="I6391">
        <v>52</v>
      </c>
      <c r="J6391" t="s">
        <v>13181</v>
      </c>
      <c r="K6391">
        <v>2</v>
      </c>
      <c r="L6391" t="s">
        <v>34</v>
      </c>
      <c r="M6391">
        <v>1</v>
      </c>
      <c r="N6391" t="s">
        <v>12449</v>
      </c>
      <c r="O6391">
        <v>281</v>
      </c>
      <c r="P6391" t="s">
        <v>9695</v>
      </c>
      <c r="Q6391" t="s">
        <v>273</v>
      </c>
      <c r="R6391">
        <v>119</v>
      </c>
      <c r="S6391">
        <v>27931</v>
      </c>
      <c r="T6391" t="str">
        <f>VLOOKUP(U6391,Sheet3!$A:$B,2,0)</f>
        <v>Asia</v>
      </c>
      <c r="U6391">
        <f>VLOOKUP(Q6391,Sheet2!$A:$B,2,0)</f>
        <v>1</v>
      </c>
      <c r="V6391" t="s">
        <v>34</v>
      </c>
      <c r="W6391" t="s">
        <v>34</v>
      </c>
      <c r="X6391" t="s">
        <v>34</v>
      </c>
      <c r="Y6391" t="s">
        <v>34</v>
      </c>
      <c r="Z6391" t="s">
        <v>34</v>
      </c>
    </row>
    <row r="6392" spans="1:26" x14ac:dyDescent="0.25">
      <c r="A6392">
        <v>6391</v>
      </c>
      <c r="B6392">
        <v>2</v>
      </c>
      <c r="C6392" t="str">
        <f>VLOOKUP(B6392,Sheet4!$A:$B,2,0)</f>
        <v>Gold</v>
      </c>
      <c r="D6392">
        <v>2088</v>
      </c>
      <c r="E6392" t="s">
        <v>12855</v>
      </c>
      <c r="F6392" t="s">
        <v>12856</v>
      </c>
      <c r="G6392">
        <v>2281</v>
      </c>
      <c r="H6392" t="s">
        <v>9749</v>
      </c>
      <c r="I6392">
        <v>48</v>
      </c>
      <c r="J6392" t="s">
        <v>13181</v>
      </c>
      <c r="K6392">
        <v>2</v>
      </c>
      <c r="L6392" t="s">
        <v>34</v>
      </c>
      <c r="M6392">
        <v>1</v>
      </c>
      <c r="N6392" t="s">
        <v>9656</v>
      </c>
      <c r="O6392">
        <v>217</v>
      </c>
      <c r="P6392" t="s">
        <v>9650</v>
      </c>
      <c r="Q6392" t="s">
        <v>92</v>
      </c>
      <c r="R6392">
        <v>123</v>
      </c>
      <c r="S6392">
        <v>23040</v>
      </c>
      <c r="T6392" t="s">
        <v>93</v>
      </c>
      <c r="U6392">
        <f>VLOOKUP(Q6392,Sheet2!$A:$B,2,0)</f>
        <v>3</v>
      </c>
      <c r="V6392" t="s">
        <v>34</v>
      </c>
      <c r="W6392" t="s">
        <v>34</v>
      </c>
      <c r="X6392" t="s">
        <v>34</v>
      </c>
      <c r="Y6392" t="s">
        <v>34</v>
      </c>
      <c r="Z6392" t="s">
        <v>34</v>
      </c>
    </row>
    <row r="6393" spans="1:26" x14ac:dyDescent="0.25">
      <c r="A6393">
        <v>6392</v>
      </c>
      <c r="B6393">
        <v>2</v>
      </c>
      <c r="C6393" t="str">
        <f>VLOOKUP(B6393,Sheet4!$A:$B,2,0)</f>
        <v>Gold</v>
      </c>
      <c r="D6393">
        <v>1890</v>
      </c>
      <c r="E6393" t="s">
        <v>12857</v>
      </c>
      <c r="F6393" t="s">
        <v>9937</v>
      </c>
      <c r="G6393">
        <v>1921</v>
      </c>
      <c r="H6393" t="s">
        <v>9749</v>
      </c>
      <c r="I6393">
        <v>48</v>
      </c>
      <c r="J6393" t="s">
        <v>13181</v>
      </c>
      <c r="K6393">
        <v>2</v>
      </c>
      <c r="L6393" t="s">
        <v>34</v>
      </c>
      <c r="M6393">
        <v>1</v>
      </c>
      <c r="N6393" t="s">
        <v>9656</v>
      </c>
      <c r="O6393">
        <v>217</v>
      </c>
      <c r="P6393" t="s">
        <v>10131</v>
      </c>
      <c r="Q6393" t="s">
        <v>276</v>
      </c>
      <c r="R6393">
        <v>131</v>
      </c>
      <c r="S6393">
        <v>143761</v>
      </c>
      <c r="T6393" t="str">
        <f>VLOOKUP(U6393,Sheet3!$A:$B,2,0)</f>
        <v>Asia</v>
      </c>
      <c r="U6393">
        <f>VLOOKUP(Q6393,Sheet2!$A:$B,2,0)</f>
        <v>1</v>
      </c>
      <c r="V6393" t="s">
        <v>34</v>
      </c>
      <c r="W6393" t="s">
        <v>34</v>
      </c>
      <c r="X6393" t="s">
        <v>34</v>
      </c>
      <c r="Y6393" t="s">
        <v>34</v>
      </c>
      <c r="Z6393" t="s">
        <v>34</v>
      </c>
    </row>
    <row r="6394" spans="1:26" x14ac:dyDescent="0.25">
      <c r="A6394">
        <v>6393</v>
      </c>
      <c r="B6394">
        <v>2</v>
      </c>
      <c r="C6394" t="str">
        <f>VLOOKUP(B6394,Sheet4!$A:$B,2,0)</f>
        <v>Gold</v>
      </c>
      <c r="D6394">
        <v>1888</v>
      </c>
      <c r="E6394" t="s">
        <v>12858</v>
      </c>
      <c r="F6394" t="s">
        <v>10566</v>
      </c>
      <c r="G6394">
        <v>1808</v>
      </c>
      <c r="H6394" t="s">
        <v>9688</v>
      </c>
      <c r="I6394">
        <v>46</v>
      </c>
      <c r="J6394" t="s">
        <v>13181</v>
      </c>
      <c r="K6394">
        <v>2</v>
      </c>
      <c r="L6394" t="s">
        <v>34</v>
      </c>
      <c r="M6394">
        <v>1</v>
      </c>
      <c r="N6394" t="s">
        <v>10891</v>
      </c>
      <c r="O6394">
        <v>258</v>
      </c>
      <c r="P6394" t="s">
        <v>9695</v>
      </c>
      <c r="Q6394" t="s">
        <v>7083</v>
      </c>
      <c r="R6394">
        <v>74</v>
      </c>
      <c r="S6394">
        <v>7277</v>
      </c>
      <c r="T6394" t="str">
        <f>VLOOKUP(U6394,Sheet3!$A:$B,2,0)</f>
        <v>Africa</v>
      </c>
      <c r="U6394">
        <f>VLOOKUP(Q6394,Sheet2!$A:$B,2,0)</f>
        <v>5</v>
      </c>
      <c r="V6394" t="s">
        <v>34</v>
      </c>
      <c r="W6394" t="s">
        <v>34</v>
      </c>
      <c r="X6394" t="s">
        <v>34</v>
      </c>
      <c r="Y6394" t="s">
        <v>34</v>
      </c>
      <c r="Z6394" t="s">
        <v>34</v>
      </c>
    </row>
    <row r="6395" spans="1:26" x14ac:dyDescent="0.25">
      <c r="A6395">
        <v>6394</v>
      </c>
      <c r="B6395">
        <v>2</v>
      </c>
      <c r="C6395" t="str">
        <f>VLOOKUP(B6395,Sheet4!$A:$B,2,0)</f>
        <v>Gold</v>
      </c>
      <c r="D6395">
        <v>1745</v>
      </c>
      <c r="E6395" t="s">
        <v>12859</v>
      </c>
      <c r="F6395" t="s">
        <v>12486</v>
      </c>
      <c r="G6395">
        <v>2236</v>
      </c>
      <c r="H6395" t="s">
        <v>9688</v>
      </c>
      <c r="I6395">
        <v>46</v>
      </c>
      <c r="J6395" t="s">
        <v>13181</v>
      </c>
      <c r="K6395">
        <v>2</v>
      </c>
      <c r="L6395" t="s">
        <v>34</v>
      </c>
      <c r="M6395">
        <v>1</v>
      </c>
      <c r="N6395" t="s">
        <v>11118</v>
      </c>
      <c r="O6395">
        <v>260</v>
      </c>
      <c r="P6395" t="s">
        <v>10131</v>
      </c>
      <c r="Q6395" t="s">
        <v>32</v>
      </c>
      <c r="R6395">
        <v>27</v>
      </c>
      <c r="S6395">
        <v>10086</v>
      </c>
      <c r="T6395" t="str">
        <f>VLOOKUP(U6395,Sheet3!$A:$B,2,0)</f>
        <v>Asia</v>
      </c>
      <c r="U6395">
        <f>VLOOKUP(Q6395,Sheet2!$A:$B,2,0)</f>
        <v>1</v>
      </c>
      <c r="V6395" t="s">
        <v>34</v>
      </c>
      <c r="W6395" t="s">
        <v>34</v>
      </c>
      <c r="X6395" t="s">
        <v>34</v>
      </c>
      <c r="Y6395" t="s">
        <v>34</v>
      </c>
      <c r="Z6395" t="s">
        <v>34</v>
      </c>
    </row>
    <row r="6396" spans="1:26" x14ac:dyDescent="0.25">
      <c r="A6396">
        <v>6395</v>
      </c>
      <c r="B6396">
        <v>2</v>
      </c>
      <c r="C6396" t="str">
        <f>VLOOKUP(B6396,Sheet4!$A:$B,2,0)</f>
        <v>Gold</v>
      </c>
      <c r="D6396">
        <v>1744</v>
      </c>
      <c r="E6396" t="s">
        <v>12860</v>
      </c>
      <c r="F6396" t="s">
        <v>12486</v>
      </c>
      <c r="G6396">
        <v>2236</v>
      </c>
      <c r="H6396" t="s">
        <v>9688</v>
      </c>
      <c r="I6396">
        <v>46</v>
      </c>
      <c r="J6396" t="s">
        <v>13181</v>
      </c>
      <c r="K6396">
        <v>2</v>
      </c>
      <c r="L6396" t="s">
        <v>34</v>
      </c>
      <c r="M6396">
        <v>1</v>
      </c>
      <c r="N6396" t="s">
        <v>11118</v>
      </c>
      <c r="O6396">
        <v>260</v>
      </c>
      <c r="P6396" t="s">
        <v>10131</v>
      </c>
      <c r="Q6396" t="s">
        <v>32</v>
      </c>
      <c r="R6396">
        <v>27</v>
      </c>
      <c r="S6396">
        <v>8891</v>
      </c>
      <c r="T6396" t="str">
        <f>VLOOKUP(U6396,Sheet3!$A:$B,2,0)</f>
        <v>Asia</v>
      </c>
      <c r="U6396">
        <f>VLOOKUP(Q6396,Sheet2!$A:$B,2,0)</f>
        <v>1</v>
      </c>
      <c r="V6396" t="s">
        <v>34</v>
      </c>
      <c r="W6396" t="s">
        <v>34</v>
      </c>
      <c r="X6396" t="s">
        <v>34</v>
      </c>
      <c r="Y6396" t="s">
        <v>34</v>
      </c>
      <c r="Z6396" t="s">
        <v>34</v>
      </c>
    </row>
    <row r="6397" spans="1:26" x14ac:dyDescent="0.25">
      <c r="A6397">
        <v>6396</v>
      </c>
      <c r="B6397">
        <v>2</v>
      </c>
      <c r="C6397" t="str">
        <f>VLOOKUP(B6397,Sheet4!$A:$B,2,0)</f>
        <v>Gold</v>
      </c>
      <c r="D6397">
        <v>1743</v>
      </c>
      <c r="E6397" t="s">
        <v>12861</v>
      </c>
      <c r="F6397" t="s">
        <v>12486</v>
      </c>
      <c r="G6397">
        <v>2236</v>
      </c>
      <c r="H6397" t="s">
        <v>9688</v>
      </c>
      <c r="I6397">
        <v>46</v>
      </c>
      <c r="J6397" t="s">
        <v>13181</v>
      </c>
      <c r="K6397">
        <v>2</v>
      </c>
      <c r="L6397" t="s">
        <v>34</v>
      </c>
      <c r="M6397">
        <v>1</v>
      </c>
      <c r="N6397" t="s">
        <v>11118</v>
      </c>
      <c r="O6397">
        <v>260</v>
      </c>
      <c r="P6397" t="s">
        <v>10131</v>
      </c>
      <c r="Q6397" t="s">
        <v>32</v>
      </c>
      <c r="R6397">
        <v>27</v>
      </c>
      <c r="S6397">
        <v>10146</v>
      </c>
      <c r="T6397" t="str">
        <f>VLOOKUP(U6397,Sheet3!$A:$B,2,0)</f>
        <v>Asia</v>
      </c>
      <c r="U6397">
        <f>VLOOKUP(Q6397,Sheet2!$A:$B,2,0)</f>
        <v>1</v>
      </c>
      <c r="V6397" t="s">
        <v>34</v>
      </c>
      <c r="W6397" t="s">
        <v>34</v>
      </c>
      <c r="X6397" t="s">
        <v>34</v>
      </c>
      <c r="Y6397" t="s">
        <v>34</v>
      </c>
      <c r="Z6397" t="s">
        <v>34</v>
      </c>
    </row>
    <row r="6398" spans="1:26" x14ac:dyDescent="0.25">
      <c r="A6398">
        <v>6397</v>
      </c>
      <c r="B6398">
        <v>2</v>
      </c>
      <c r="C6398" t="str">
        <f>VLOOKUP(B6398,Sheet4!$A:$B,2,0)</f>
        <v>Gold</v>
      </c>
      <c r="D6398">
        <v>1742</v>
      </c>
      <c r="E6398" t="s">
        <v>12862</v>
      </c>
      <c r="F6398" t="s">
        <v>12486</v>
      </c>
      <c r="G6398">
        <v>2236</v>
      </c>
      <c r="H6398" t="s">
        <v>9688</v>
      </c>
      <c r="I6398">
        <v>46</v>
      </c>
      <c r="J6398" t="s">
        <v>13181</v>
      </c>
      <c r="K6398">
        <v>2</v>
      </c>
      <c r="L6398" t="s">
        <v>34</v>
      </c>
      <c r="M6398">
        <v>1</v>
      </c>
      <c r="N6398" t="s">
        <v>11118</v>
      </c>
      <c r="O6398">
        <v>260</v>
      </c>
      <c r="P6398" t="s">
        <v>10131</v>
      </c>
      <c r="Q6398" t="s">
        <v>32</v>
      </c>
      <c r="R6398">
        <v>27</v>
      </c>
      <c r="S6398">
        <v>10146</v>
      </c>
      <c r="T6398" t="str">
        <f>VLOOKUP(U6398,Sheet3!$A:$B,2,0)</f>
        <v>Asia</v>
      </c>
      <c r="U6398">
        <f>VLOOKUP(Q6398,Sheet2!$A:$B,2,0)</f>
        <v>1</v>
      </c>
      <c r="V6398" t="s">
        <v>34</v>
      </c>
      <c r="W6398" t="s">
        <v>34</v>
      </c>
      <c r="X6398" t="s">
        <v>34</v>
      </c>
      <c r="Y6398" t="s">
        <v>34</v>
      </c>
      <c r="Z6398" t="s">
        <v>34</v>
      </c>
    </row>
    <row r="6399" spans="1:26" x14ac:dyDescent="0.25">
      <c r="A6399">
        <v>6398</v>
      </c>
      <c r="B6399">
        <v>2</v>
      </c>
      <c r="C6399" t="str">
        <f>VLOOKUP(B6399,Sheet4!$A:$B,2,0)</f>
        <v>Gold</v>
      </c>
      <c r="D6399">
        <v>1741</v>
      </c>
      <c r="E6399" t="s">
        <v>12863</v>
      </c>
      <c r="F6399" t="s">
        <v>12486</v>
      </c>
      <c r="G6399">
        <v>2236</v>
      </c>
      <c r="H6399" t="s">
        <v>9688</v>
      </c>
      <c r="I6399">
        <v>46</v>
      </c>
      <c r="J6399" t="s">
        <v>13181</v>
      </c>
      <c r="K6399">
        <v>2</v>
      </c>
      <c r="L6399" t="s">
        <v>34</v>
      </c>
      <c r="M6399">
        <v>1</v>
      </c>
      <c r="N6399" t="s">
        <v>11118</v>
      </c>
      <c r="O6399">
        <v>260</v>
      </c>
      <c r="P6399" t="s">
        <v>10131</v>
      </c>
      <c r="Q6399" t="s">
        <v>32</v>
      </c>
      <c r="R6399">
        <v>27</v>
      </c>
      <c r="S6399">
        <v>10146</v>
      </c>
      <c r="T6399" t="str">
        <f>VLOOKUP(U6399,Sheet3!$A:$B,2,0)</f>
        <v>Asia</v>
      </c>
      <c r="U6399">
        <f>VLOOKUP(Q6399,Sheet2!$A:$B,2,0)</f>
        <v>1</v>
      </c>
      <c r="V6399" t="s">
        <v>34</v>
      </c>
      <c r="W6399" t="s">
        <v>34</v>
      </c>
      <c r="X6399" t="s">
        <v>34</v>
      </c>
      <c r="Y6399" t="s">
        <v>34</v>
      </c>
      <c r="Z6399" t="s">
        <v>34</v>
      </c>
    </row>
    <row r="6400" spans="1:26" x14ac:dyDescent="0.25">
      <c r="A6400">
        <v>6399</v>
      </c>
      <c r="B6400">
        <v>2</v>
      </c>
      <c r="C6400" t="str">
        <f>VLOOKUP(B6400,Sheet4!$A:$B,2,0)</f>
        <v>Gold</v>
      </c>
      <c r="D6400">
        <v>1740</v>
      </c>
      <c r="E6400" t="s">
        <v>12864</v>
      </c>
      <c r="F6400" t="s">
        <v>12486</v>
      </c>
      <c r="G6400">
        <v>2236</v>
      </c>
      <c r="H6400" t="s">
        <v>9688</v>
      </c>
      <c r="I6400">
        <v>46</v>
      </c>
      <c r="J6400" t="s">
        <v>13181</v>
      </c>
      <c r="K6400">
        <v>2</v>
      </c>
      <c r="L6400" t="s">
        <v>34</v>
      </c>
      <c r="M6400">
        <v>1</v>
      </c>
      <c r="N6400" t="s">
        <v>11118</v>
      </c>
      <c r="O6400">
        <v>260</v>
      </c>
      <c r="P6400" t="s">
        <v>10131</v>
      </c>
      <c r="Q6400" t="s">
        <v>32</v>
      </c>
      <c r="R6400">
        <v>27</v>
      </c>
      <c r="S6400">
        <v>10146</v>
      </c>
      <c r="T6400" t="str">
        <f>VLOOKUP(U6400,Sheet3!$A:$B,2,0)</f>
        <v>Asia</v>
      </c>
      <c r="U6400">
        <f>VLOOKUP(Q6400,Sheet2!$A:$B,2,0)</f>
        <v>1</v>
      </c>
      <c r="V6400" t="s">
        <v>34</v>
      </c>
      <c r="W6400" t="s">
        <v>34</v>
      </c>
      <c r="X6400" t="s">
        <v>34</v>
      </c>
      <c r="Y6400" t="s">
        <v>34</v>
      </c>
      <c r="Z6400" t="s">
        <v>34</v>
      </c>
    </row>
    <row r="6401" spans="1:26" x14ac:dyDescent="0.25">
      <c r="A6401">
        <v>6400</v>
      </c>
      <c r="B6401">
        <v>2</v>
      </c>
      <c r="C6401" t="str">
        <f>VLOOKUP(B6401,Sheet4!$A:$B,2,0)</f>
        <v>Gold</v>
      </c>
      <c r="D6401">
        <v>1739</v>
      </c>
      <c r="E6401" t="s">
        <v>12865</v>
      </c>
      <c r="F6401" t="s">
        <v>12486</v>
      </c>
      <c r="G6401">
        <v>2236</v>
      </c>
      <c r="H6401" t="s">
        <v>9688</v>
      </c>
      <c r="I6401">
        <v>46</v>
      </c>
      <c r="J6401" t="s">
        <v>13181</v>
      </c>
      <c r="K6401">
        <v>2</v>
      </c>
      <c r="L6401" t="s">
        <v>34</v>
      </c>
      <c r="M6401">
        <v>1</v>
      </c>
      <c r="N6401" t="s">
        <v>11118</v>
      </c>
      <c r="O6401">
        <v>260</v>
      </c>
      <c r="P6401" t="s">
        <v>10131</v>
      </c>
      <c r="Q6401" t="s">
        <v>32</v>
      </c>
      <c r="R6401">
        <v>27</v>
      </c>
      <c r="S6401">
        <v>10146</v>
      </c>
      <c r="T6401" t="str">
        <f>VLOOKUP(U6401,Sheet3!$A:$B,2,0)</f>
        <v>Asia</v>
      </c>
      <c r="U6401">
        <f>VLOOKUP(Q6401,Sheet2!$A:$B,2,0)</f>
        <v>1</v>
      </c>
      <c r="V6401" t="s">
        <v>34</v>
      </c>
      <c r="W6401" t="s">
        <v>34</v>
      </c>
      <c r="X6401" t="s">
        <v>34</v>
      </c>
      <c r="Y6401" t="s">
        <v>34</v>
      </c>
      <c r="Z6401" t="s">
        <v>34</v>
      </c>
    </row>
    <row r="6402" spans="1:26" x14ac:dyDescent="0.25">
      <c r="A6402">
        <v>6401</v>
      </c>
      <c r="B6402">
        <v>2</v>
      </c>
      <c r="C6402" t="str">
        <f>VLOOKUP(B6402,Sheet4!$A:$B,2,0)</f>
        <v>Gold</v>
      </c>
      <c r="D6402">
        <v>1738</v>
      </c>
      <c r="E6402" t="s">
        <v>12866</v>
      </c>
      <c r="F6402" t="s">
        <v>12486</v>
      </c>
      <c r="G6402">
        <v>2236</v>
      </c>
      <c r="H6402" t="s">
        <v>9688</v>
      </c>
      <c r="I6402">
        <v>46</v>
      </c>
      <c r="J6402" t="s">
        <v>13181</v>
      </c>
      <c r="K6402">
        <v>2</v>
      </c>
      <c r="L6402" t="s">
        <v>34</v>
      </c>
      <c r="M6402">
        <v>1</v>
      </c>
      <c r="N6402" t="s">
        <v>9812</v>
      </c>
      <c r="O6402">
        <v>233</v>
      </c>
      <c r="P6402" t="s">
        <v>10131</v>
      </c>
      <c r="Q6402" t="s">
        <v>32</v>
      </c>
      <c r="R6402">
        <v>27</v>
      </c>
      <c r="S6402">
        <v>9870</v>
      </c>
      <c r="T6402" t="str">
        <f>VLOOKUP(U6402,Sheet3!$A:$B,2,0)</f>
        <v>Asia</v>
      </c>
      <c r="U6402">
        <f>VLOOKUP(Q6402,Sheet2!$A:$B,2,0)</f>
        <v>1</v>
      </c>
      <c r="V6402" t="s">
        <v>34</v>
      </c>
      <c r="W6402" t="s">
        <v>34</v>
      </c>
      <c r="X6402" t="s">
        <v>34</v>
      </c>
      <c r="Y6402" t="s">
        <v>34</v>
      </c>
      <c r="Z6402" t="s">
        <v>34</v>
      </c>
    </row>
    <row r="6403" spans="1:26" x14ac:dyDescent="0.25">
      <c r="A6403">
        <v>6402</v>
      </c>
      <c r="B6403">
        <v>2</v>
      </c>
      <c r="C6403" t="str">
        <f>VLOOKUP(B6403,Sheet4!$A:$B,2,0)</f>
        <v>Gold</v>
      </c>
      <c r="D6403">
        <v>1737</v>
      </c>
      <c r="E6403" t="s">
        <v>12867</v>
      </c>
      <c r="F6403" t="s">
        <v>12486</v>
      </c>
      <c r="G6403">
        <v>2236</v>
      </c>
      <c r="H6403" t="s">
        <v>9688</v>
      </c>
      <c r="I6403">
        <v>46</v>
      </c>
      <c r="J6403" t="s">
        <v>13181</v>
      </c>
      <c r="K6403">
        <v>2</v>
      </c>
      <c r="L6403" t="s">
        <v>34</v>
      </c>
      <c r="M6403">
        <v>1</v>
      </c>
      <c r="N6403" t="s">
        <v>11118</v>
      </c>
      <c r="O6403">
        <v>260</v>
      </c>
      <c r="P6403" t="s">
        <v>10131</v>
      </c>
      <c r="Q6403" t="s">
        <v>32</v>
      </c>
      <c r="R6403">
        <v>27</v>
      </c>
      <c r="S6403">
        <v>9870</v>
      </c>
      <c r="T6403" t="str">
        <f>VLOOKUP(U6403,Sheet3!$A:$B,2,0)</f>
        <v>Asia</v>
      </c>
      <c r="U6403">
        <f>VLOOKUP(Q6403,Sheet2!$A:$B,2,0)</f>
        <v>1</v>
      </c>
      <c r="V6403" t="s">
        <v>34</v>
      </c>
      <c r="W6403" t="s">
        <v>34</v>
      </c>
      <c r="X6403" t="s">
        <v>34</v>
      </c>
      <c r="Y6403" t="s">
        <v>34</v>
      </c>
      <c r="Z6403" t="s">
        <v>34</v>
      </c>
    </row>
    <row r="6404" spans="1:26" x14ac:dyDescent="0.25">
      <c r="A6404">
        <v>6403</v>
      </c>
      <c r="B6404">
        <v>2</v>
      </c>
      <c r="C6404" t="str">
        <f>VLOOKUP(B6404,Sheet4!$A:$B,2,0)</f>
        <v>Gold</v>
      </c>
      <c r="D6404">
        <v>1736</v>
      </c>
      <c r="E6404" t="s">
        <v>12868</v>
      </c>
      <c r="F6404" t="s">
        <v>12486</v>
      </c>
      <c r="G6404">
        <v>2236</v>
      </c>
      <c r="H6404" t="s">
        <v>9688</v>
      </c>
      <c r="I6404">
        <v>46</v>
      </c>
      <c r="J6404" t="s">
        <v>13181</v>
      </c>
      <c r="K6404">
        <v>2</v>
      </c>
      <c r="L6404" t="s">
        <v>34</v>
      </c>
      <c r="M6404">
        <v>1</v>
      </c>
      <c r="N6404" t="s">
        <v>11118</v>
      </c>
      <c r="O6404">
        <v>260</v>
      </c>
      <c r="P6404" t="s">
        <v>10131</v>
      </c>
      <c r="Q6404" t="s">
        <v>32</v>
      </c>
      <c r="R6404">
        <v>27</v>
      </c>
      <c r="S6404">
        <v>9870</v>
      </c>
      <c r="T6404" t="str">
        <f>VLOOKUP(U6404,Sheet3!$A:$B,2,0)</f>
        <v>Asia</v>
      </c>
      <c r="U6404">
        <f>VLOOKUP(Q6404,Sheet2!$A:$B,2,0)</f>
        <v>1</v>
      </c>
      <c r="V6404" t="s">
        <v>34</v>
      </c>
      <c r="W6404" t="s">
        <v>34</v>
      </c>
      <c r="X6404" t="s">
        <v>34</v>
      </c>
      <c r="Y6404" t="s">
        <v>34</v>
      </c>
      <c r="Z6404" t="s">
        <v>34</v>
      </c>
    </row>
    <row r="6405" spans="1:26" x14ac:dyDescent="0.25">
      <c r="A6405">
        <v>6404</v>
      </c>
      <c r="B6405">
        <v>2</v>
      </c>
      <c r="C6405" t="str">
        <f>VLOOKUP(B6405,Sheet4!$A:$B,2,0)</f>
        <v>Gold</v>
      </c>
      <c r="D6405">
        <v>4425</v>
      </c>
      <c r="E6405" t="s">
        <v>12869</v>
      </c>
      <c r="F6405" t="s">
        <v>10936</v>
      </c>
      <c r="G6405">
        <v>2020</v>
      </c>
      <c r="H6405" t="s">
        <v>9749</v>
      </c>
      <c r="I6405">
        <v>48</v>
      </c>
      <c r="J6405" t="s">
        <v>13181</v>
      </c>
      <c r="K6405">
        <v>2</v>
      </c>
      <c r="L6405" t="s">
        <v>34</v>
      </c>
      <c r="M6405">
        <v>1</v>
      </c>
      <c r="N6405" t="s">
        <v>9656</v>
      </c>
      <c r="O6405">
        <v>217</v>
      </c>
      <c r="P6405" t="s">
        <v>10131</v>
      </c>
      <c r="Q6405" t="s">
        <v>47</v>
      </c>
      <c r="R6405">
        <v>55</v>
      </c>
      <c r="S6405">
        <v>103612</v>
      </c>
      <c r="T6405" t="str">
        <f>VLOOKUP(U6405,Sheet3!$A:$B,2,0)</f>
        <v>Asia</v>
      </c>
      <c r="U6405">
        <f>VLOOKUP(Q6405,Sheet2!$A:$B,2,0)</f>
        <v>1</v>
      </c>
      <c r="V6405" t="s">
        <v>34</v>
      </c>
      <c r="W6405" t="s">
        <v>34</v>
      </c>
      <c r="X6405" t="s">
        <v>34</v>
      </c>
      <c r="Y6405" t="s">
        <v>34</v>
      </c>
      <c r="Z6405" t="s">
        <v>34</v>
      </c>
    </row>
    <row r="6406" spans="1:26" x14ac:dyDescent="0.25">
      <c r="A6406">
        <v>6405</v>
      </c>
      <c r="B6406">
        <v>2</v>
      </c>
      <c r="C6406" t="str">
        <f>VLOOKUP(B6406,Sheet4!$A:$B,2,0)</f>
        <v>Gold</v>
      </c>
      <c r="D6406">
        <v>1735</v>
      </c>
      <c r="E6406" t="s">
        <v>12870</v>
      </c>
      <c r="F6406" t="s">
        <v>12486</v>
      </c>
      <c r="G6406">
        <v>2236</v>
      </c>
      <c r="H6406" t="s">
        <v>9688</v>
      </c>
      <c r="I6406">
        <v>46</v>
      </c>
      <c r="J6406" t="s">
        <v>13181</v>
      </c>
      <c r="K6406">
        <v>2</v>
      </c>
      <c r="L6406" t="s">
        <v>34</v>
      </c>
      <c r="M6406">
        <v>1</v>
      </c>
      <c r="N6406" t="s">
        <v>11118</v>
      </c>
      <c r="O6406">
        <v>260</v>
      </c>
      <c r="P6406" t="s">
        <v>10131</v>
      </c>
      <c r="Q6406" t="s">
        <v>32</v>
      </c>
      <c r="R6406">
        <v>27</v>
      </c>
      <c r="S6406">
        <v>9870</v>
      </c>
      <c r="T6406" t="str">
        <f>VLOOKUP(U6406,Sheet3!$A:$B,2,0)</f>
        <v>Asia</v>
      </c>
      <c r="U6406">
        <f>VLOOKUP(Q6406,Sheet2!$A:$B,2,0)</f>
        <v>1</v>
      </c>
      <c r="V6406" t="s">
        <v>34</v>
      </c>
      <c r="W6406" t="s">
        <v>34</v>
      </c>
      <c r="X6406" t="s">
        <v>34</v>
      </c>
      <c r="Y6406" t="s">
        <v>34</v>
      </c>
      <c r="Z6406" t="s">
        <v>34</v>
      </c>
    </row>
    <row r="6407" spans="1:26" x14ac:dyDescent="0.25">
      <c r="A6407">
        <v>6406</v>
      </c>
      <c r="B6407">
        <v>2</v>
      </c>
      <c r="C6407" t="str">
        <f>VLOOKUP(B6407,Sheet4!$A:$B,2,0)</f>
        <v>Gold</v>
      </c>
      <c r="D6407">
        <v>1734</v>
      </c>
      <c r="E6407" t="s">
        <v>12871</v>
      </c>
      <c r="F6407" t="s">
        <v>12486</v>
      </c>
      <c r="G6407">
        <v>2236</v>
      </c>
      <c r="H6407" t="s">
        <v>9688</v>
      </c>
      <c r="I6407">
        <v>46</v>
      </c>
      <c r="J6407" t="s">
        <v>13181</v>
      </c>
      <c r="K6407">
        <v>2</v>
      </c>
      <c r="L6407" t="s">
        <v>34</v>
      </c>
      <c r="M6407">
        <v>1</v>
      </c>
      <c r="N6407" t="s">
        <v>11118</v>
      </c>
      <c r="O6407">
        <v>260</v>
      </c>
      <c r="P6407" t="s">
        <v>10131</v>
      </c>
      <c r="Q6407" t="s">
        <v>32</v>
      </c>
      <c r="R6407">
        <v>27</v>
      </c>
      <c r="S6407">
        <v>9870</v>
      </c>
      <c r="T6407" t="str">
        <f>VLOOKUP(U6407,Sheet3!$A:$B,2,0)</f>
        <v>Asia</v>
      </c>
      <c r="U6407">
        <f>VLOOKUP(Q6407,Sheet2!$A:$B,2,0)</f>
        <v>1</v>
      </c>
      <c r="V6407" t="s">
        <v>34</v>
      </c>
      <c r="W6407" t="s">
        <v>34</v>
      </c>
      <c r="X6407" t="s">
        <v>34</v>
      </c>
      <c r="Y6407" t="s">
        <v>34</v>
      </c>
      <c r="Z6407" t="s">
        <v>34</v>
      </c>
    </row>
    <row r="6408" spans="1:26" x14ac:dyDescent="0.25">
      <c r="A6408">
        <v>6407</v>
      </c>
      <c r="B6408">
        <v>2</v>
      </c>
      <c r="C6408" t="str">
        <f>VLOOKUP(B6408,Sheet4!$A:$B,2,0)</f>
        <v>Gold</v>
      </c>
      <c r="D6408">
        <v>1733</v>
      </c>
      <c r="E6408" t="s">
        <v>12872</v>
      </c>
      <c r="F6408" t="s">
        <v>12486</v>
      </c>
      <c r="G6408">
        <v>2236</v>
      </c>
      <c r="H6408" t="s">
        <v>9688</v>
      </c>
      <c r="I6408">
        <v>46</v>
      </c>
      <c r="J6408" t="s">
        <v>13181</v>
      </c>
      <c r="K6408">
        <v>2</v>
      </c>
      <c r="L6408" t="s">
        <v>34</v>
      </c>
      <c r="M6408">
        <v>1</v>
      </c>
      <c r="N6408" t="s">
        <v>11118</v>
      </c>
      <c r="O6408">
        <v>260</v>
      </c>
      <c r="P6408" t="s">
        <v>10131</v>
      </c>
      <c r="Q6408" t="s">
        <v>32</v>
      </c>
      <c r="R6408">
        <v>27</v>
      </c>
      <c r="S6408">
        <v>9870</v>
      </c>
      <c r="T6408" t="str">
        <f>VLOOKUP(U6408,Sheet3!$A:$B,2,0)</f>
        <v>Asia</v>
      </c>
      <c r="U6408">
        <f>VLOOKUP(Q6408,Sheet2!$A:$B,2,0)</f>
        <v>1</v>
      </c>
      <c r="V6408" t="s">
        <v>34</v>
      </c>
      <c r="W6408" t="s">
        <v>34</v>
      </c>
      <c r="X6408" t="s">
        <v>34</v>
      </c>
      <c r="Y6408" t="s">
        <v>34</v>
      </c>
      <c r="Z6408" t="s">
        <v>34</v>
      </c>
    </row>
    <row r="6409" spans="1:26" x14ac:dyDescent="0.25">
      <c r="A6409">
        <v>6408</v>
      </c>
      <c r="B6409">
        <v>2</v>
      </c>
      <c r="C6409" t="str">
        <f>VLOOKUP(B6409,Sheet4!$A:$B,2,0)</f>
        <v>Gold</v>
      </c>
      <c r="D6409">
        <v>1732</v>
      </c>
      <c r="E6409" t="s">
        <v>12873</v>
      </c>
      <c r="F6409" t="s">
        <v>12486</v>
      </c>
      <c r="G6409">
        <v>2236</v>
      </c>
      <c r="H6409" t="s">
        <v>9688</v>
      </c>
      <c r="I6409">
        <v>46</v>
      </c>
      <c r="J6409" t="s">
        <v>13181</v>
      </c>
      <c r="K6409">
        <v>2</v>
      </c>
      <c r="L6409" t="s">
        <v>34</v>
      </c>
      <c r="M6409">
        <v>1</v>
      </c>
      <c r="N6409" t="s">
        <v>11118</v>
      </c>
      <c r="O6409">
        <v>260</v>
      </c>
      <c r="P6409" t="s">
        <v>10131</v>
      </c>
      <c r="Q6409" t="s">
        <v>32</v>
      </c>
      <c r="R6409">
        <v>27</v>
      </c>
      <c r="S6409">
        <v>9870</v>
      </c>
      <c r="T6409" t="str">
        <f>VLOOKUP(U6409,Sheet3!$A:$B,2,0)</f>
        <v>Asia</v>
      </c>
      <c r="U6409">
        <f>VLOOKUP(Q6409,Sheet2!$A:$B,2,0)</f>
        <v>1</v>
      </c>
      <c r="V6409" t="s">
        <v>34</v>
      </c>
      <c r="W6409" t="s">
        <v>34</v>
      </c>
      <c r="X6409" t="s">
        <v>34</v>
      </c>
      <c r="Y6409" t="s">
        <v>34</v>
      </c>
      <c r="Z6409" t="s">
        <v>34</v>
      </c>
    </row>
    <row r="6410" spans="1:26" x14ac:dyDescent="0.25">
      <c r="A6410">
        <v>6409</v>
      </c>
      <c r="B6410">
        <v>2</v>
      </c>
      <c r="C6410" t="str">
        <f>VLOOKUP(B6410,Sheet4!$A:$B,2,0)</f>
        <v>Gold</v>
      </c>
      <c r="D6410">
        <v>1731</v>
      </c>
      <c r="E6410" t="s">
        <v>12874</v>
      </c>
      <c r="F6410" t="s">
        <v>12486</v>
      </c>
      <c r="G6410">
        <v>2236</v>
      </c>
      <c r="H6410" t="s">
        <v>9688</v>
      </c>
      <c r="I6410">
        <v>46</v>
      </c>
      <c r="J6410" t="s">
        <v>13181</v>
      </c>
      <c r="K6410">
        <v>2</v>
      </c>
      <c r="L6410" t="s">
        <v>34</v>
      </c>
      <c r="M6410">
        <v>1</v>
      </c>
      <c r="N6410" t="s">
        <v>9812</v>
      </c>
      <c r="O6410">
        <v>233</v>
      </c>
      <c r="P6410" t="s">
        <v>10131</v>
      </c>
      <c r="Q6410" t="s">
        <v>32</v>
      </c>
      <c r="R6410">
        <v>27</v>
      </c>
      <c r="S6410">
        <v>9870</v>
      </c>
      <c r="T6410" t="str">
        <f>VLOOKUP(U6410,Sheet3!$A:$B,2,0)</f>
        <v>Asia</v>
      </c>
      <c r="U6410">
        <f>VLOOKUP(Q6410,Sheet2!$A:$B,2,0)</f>
        <v>1</v>
      </c>
      <c r="V6410" t="s">
        <v>34</v>
      </c>
      <c r="W6410" t="s">
        <v>34</v>
      </c>
      <c r="X6410" t="s">
        <v>34</v>
      </c>
      <c r="Y6410" t="s">
        <v>34</v>
      </c>
      <c r="Z6410" t="s">
        <v>34</v>
      </c>
    </row>
    <row r="6411" spans="1:26" x14ac:dyDescent="0.25">
      <c r="A6411">
        <v>6410</v>
      </c>
      <c r="B6411">
        <v>2</v>
      </c>
      <c r="C6411" t="str">
        <f>VLOOKUP(B6411,Sheet4!$A:$B,2,0)</f>
        <v>Gold</v>
      </c>
      <c r="D6411">
        <v>1730</v>
      </c>
      <c r="E6411" t="s">
        <v>12875</v>
      </c>
      <c r="F6411" t="s">
        <v>12486</v>
      </c>
      <c r="G6411">
        <v>2236</v>
      </c>
      <c r="H6411" t="s">
        <v>9688</v>
      </c>
      <c r="I6411">
        <v>46</v>
      </c>
      <c r="J6411" t="s">
        <v>13181</v>
      </c>
      <c r="K6411">
        <v>2</v>
      </c>
      <c r="L6411" t="s">
        <v>34</v>
      </c>
      <c r="M6411">
        <v>1</v>
      </c>
      <c r="N6411" t="s">
        <v>9812</v>
      </c>
      <c r="O6411">
        <v>233</v>
      </c>
      <c r="P6411" t="s">
        <v>10131</v>
      </c>
      <c r="Q6411" t="s">
        <v>32</v>
      </c>
      <c r="R6411">
        <v>27</v>
      </c>
      <c r="S6411">
        <v>9870</v>
      </c>
      <c r="T6411" t="str">
        <f>VLOOKUP(U6411,Sheet3!$A:$B,2,0)</f>
        <v>Asia</v>
      </c>
      <c r="U6411">
        <f>VLOOKUP(Q6411,Sheet2!$A:$B,2,0)</f>
        <v>1</v>
      </c>
      <c r="V6411" t="s">
        <v>34</v>
      </c>
      <c r="W6411" t="s">
        <v>34</v>
      </c>
      <c r="X6411" t="s">
        <v>34</v>
      </c>
      <c r="Y6411" t="s">
        <v>34</v>
      </c>
      <c r="Z6411" t="s">
        <v>34</v>
      </c>
    </row>
    <row r="6412" spans="1:26" x14ac:dyDescent="0.25">
      <c r="A6412">
        <v>6411</v>
      </c>
      <c r="B6412">
        <v>2</v>
      </c>
      <c r="C6412" t="str">
        <f>VLOOKUP(B6412,Sheet4!$A:$B,2,0)</f>
        <v>Gold</v>
      </c>
      <c r="D6412">
        <v>1728</v>
      </c>
      <c r="E6412" t="s">
        <v>12876</v>
      </c>
      <c r="F6412" t="s">
        <v>12486</v>
      </c>
      <c r="G6412">
        <v>2236</v>
      </c>
      <c r="H6412" t="s">
        <v>9688</v>
      </c>
      <c r="I6412">
        <v>46</v>
      </c>
      <c r="J6412" t="s">
        <v>13181</v>
      </c>
      <c r="K6412">
        <v>2</v>
      </c>
      <c r="L6412" t="s">
        <v>34</v>
      </c>
      <c r="M6412">
        <v>1</v>
      </c>
      <c r="N6412" t="s">
        <v>9812</v>
      </c>
      <c r="O6412">
        <v>233</v>
      </c>
      <c r="P6412" t="s">
        <v>10131</v>
      </c>
      <c r="Q6412" t="s">
        <v>32</v>
      </c>
      <c r="R6412">
        <v>27</v>
      </c>
      <c r="S6412">
        <v>9870</v>
      </c>
      <c r="T6412" t="str">
        <f>VLOOKUP(U6412,Sheet3!$A:$B,2,0)</f>
        <v>Asia</v>
      </c>
      <c r="U6412">
        <f>VLOOKUP(Q6412,Sheet2!$A:$B,2,0)</f>
        <v>1</v>
      </c>
      <c r="V6412" t="s">
        <v>34</v>
      </c>
      <c r="W6412" t="s">
        <v>34</v>
      </c>
      <c r="X6412" t="s">
        <v>34</v>
      </c>
      <c r="Y6412" t="s">
        <v>34</v>
      </c>
      <c r="Z6412" t="s">
        <v>34</v>
      </c>
    </row>
    <row r="6413" spans="1:26" x14ac:dyDescent="0.25">
      <c r="A6413">
        <v>6412</v>
      </c>
      <c r="B6413">
        <v>2</v>
      </c>
      <c r="C6413" t="str">
        <f>VLOOKUP(B6413,Sheet4!$A:$B,2,0)</f>
        <v>Gold</v>
      </c>
      <c r="D6413">
        <v>1727</v>
      </c>
      <c r="E6413" t="s">
        <v>12877</v>
      </c>
      <c r="F6413" t="s">
        <v>12486</v>
      </c>
      <c r="G6413">
        <v>2236</v>
      </c>
      <c r="H6413" t="s">
        <v>9688</v>
      </c>
      <c r="I6413">
        <v>46</v>
      </c>
      <c r="J6413" t="s">
        <v>13181</v>
      </c>
      <c r="K6413">
        <v>2</v>
      </c>
      <c r="L6413" t="s">
        <v>34</v>
      </c>
      <c r="M6413">
        <v>1</v>
      </c>
      <c r="N6413" t="s">
        <v>9812</v>
      </c>
      <c r="O6413">
        <v>233</v>
      </c>
      <c r="P6413" t="s">
        <v>10131</v>
      </c>
      <c r="Q6413" t="s">
        <v>32</v>
      </c>
      <c r="R6413">
        <v>27</v>
      </c>
      <c r="S6413">
        <v>9870</v>
      </c>
      <c r="T6413" t="str">
        <f>VLOOKUP(U6413,Sheet3!$A:$B,2,0)</f>
        <v>Asia</v>
      </c>
      <c r="U6413">
        <f>VLOOKUP(Q6413,Sheet2!$A:$B,2,0)</f>
        <v>1</v>
      </c>
      <c r="V6413" t="s">
        <v>34</v>
      </c>
      <c r="W6413" t="s">
        <v>34</v>
      </c>
      <c r="X6413" t="s">
        <v>34</v>
      </c>
      <c r="Y6413" t="s">
        <v>34</v>
      </c>
      <c r="Z6413" t="s">
        <v>34</v>
      </c>
    </row>
    <row r="6414" spans="1:26" x14ac:dyDescent="0.25">
      <c r="A6414">
        <v>6413</v>
      </c>
      <c r="B6414">
        <v>2</v>
      </c>
      <c r="C6414" t="str">
        <f>VLOOKUP(B6414,Sheet4!$A:$B,2,0)</f>
        <v>Gold</v>
      </c>
      <c r="D6414">
        <v>1726</v>
      </c>
      <c r="E6414" t="s">
        <v>12878</v>
      </c>
      <c r="F6414" t="s">
        <v>12486</v>
      </c>
      <c r="G6414">
        <v>2236</v>
      </c>
      <c r="H6414" t="s">
        <v>9688</v>
      </c>
      <c r="I6414">
        <v>46</v>
      </c>
      <c r="J6414" t="s">
        <v>13181</v>
      </c>
      <c r="K6414">
        <v>2</v>
      </c>
      <c r="L6414" t="s">
        <v>34</v>
      </c>
      <c r="M6414">
        <v>1</v>
      </c>
      <c r="N6414" t="s">
        <v>9812</v>
      </c>
      <c r="O6414">
        <v>233</v>
      </c>
      <c r="P6414" t="s">
        <v>10131</v>
      </c>
      <c r="Q6414" t="s">
        <v>32</v>
      </c>
      <c r="R6414">
        <v>27</v>
      </c>
      <c r="S6414">
        <v>9870</v>
      </c>
      <c r="T6414" t="str">
        <f>VLOOKUP(U6414,Sheet3!$A:$B,2,0)</f>
        <v>Asia</v>
      </c>
      <c r="U6414">
        <f>VLOOKUP(Q6414,Sheet2!$A:$B,2,0)</f>
        <v>1</v>
      </c>
      <c r="V6414" t="s">
        <v>34</v>
      </c>
      <c r="W6414" t="s">
        <v>34</v>
      </c>
      <c r="X6414" t="s">
        <v>34</v>
      </c>
      <c r="Y6414" t="s">
        <v>34</v>
      </c>
      <c r="Z6414" t="s">
        <v>34</v>
      </c>
    </row>
    <row r="6415" spans="1:26" x14ac:dyDescent="0.25">
      <c r="A6415">
        <v>6414</v>
      </c>
      <c r="B6415">
        <v>2</v>
      </c>
      <c r="C6415" t="str">
        <f>VLOOKUP(B6415,Sheet4!$A:$B,2,0)</f>
        <v>Gold</v>
      </c>
      <c r="D6415">
        <v>1725</v>
      </c>
      <c r="E6415" t="s">
        <v>12879</v>
      </c>
      <c r="F6415" t="s">
        <v>12486</v>
      </c>
      <c r="G6415">
        <v>2236</v>
      </c>
      <c r="H6415" t="s">
        <v>9688</v>
      </c>
      <c r="I6415">
        <v>46</v>
      </c>
      <c r="J6415" t="s">
        <v>13181</v>
      </c>
      <c r="K6415">
        <v>2</v>
      </c>
      <c r="L6415" t="s">
        <v>34</v>
      </c>
      <c r="M6415">
        <v>1</v>
      </c>
      <c r="N6415" t="s">
        <v>9812</v>
      </c>
      <c r="O6415">
        <v>233</v>
      </c>
      <c r="P6415" t="s">
        <v>10131</v>
      </c>
      <c r="Q6415" t="s">
        <v>32</v>
      </c>
      <c r="R6415">
        <v>27</v>
      </c>
      <c r="S6415">
        <v>9870</v>
      </c>
      <c r="T6415" t="str">
        <f>VLOOKUP(U6415,Sheet3!$A:$B,2,0)</f>
        <v>Asia</v>
      </c>
      <c r="U6415">
        <f>VLOOKUP(Q6415,Sheet2!$A:$B,2,0)</f>
        <v>1</v>
      </c>
      <c r="V6415" t="s">
        <v>34</v>
      </c>
      <c r="W6415" t="s">
        <v>34</v>
      </c>
      <c r="X6415" t="s">
        <v>34</v>
      </c>
      <c r="Y6415" t="s">
        <v>34</v>
      </c>
      <c r="Z6415" t="s">
        <v>34</v>
      </c>
    </row>
    <row r="6416" spans="1:26" x14ac:dyDescent="0.25">
      <c r="A6416">
        <v>6415</v>
      </c>
      <c r="B6416">
        <v>2</v>
      </c>
      <c r="C6416" t="str">
        <f>VLOOKUP(B6416,Sheet4!$A:$B,2,0)</f>
        <v>Gold</v>
      </c>
      <c r="D6416">
        <v>1724</v>
      </c>
      <c r="E6416" t="s">
        <v>12880</v>
      </c>
      <c r="F6416" t="s">
        <v>12486</v>
      </c>
      <c r="G6416">
        <v>2236</v>
      </c>
      <c r="H6416" t="s">
        <v>9688</v>
      </c>
      <c r="I6416">
        <v>46</v>
      </c>
      <c r="J6416" t="s">
        <v>13181</v>
      </c>
      <c r="K6416">
        <v>2</v>
      </c>
      <c r="L6416" t="s">
        <v>34</v>
      </c>
      <c r="M6416">
        <v>1</v>
      </c>
      <c r="N6416" t="s">
        <v>9812</v>
      </c>
      <c r="O6416">
        <v>233</v>
      </c>
      <c r="P6416" t="s">
        <v>10131</v>
      </c>
      <c r="Q6416" t="s">
        <v>32</v>
      </c>
      <c r="R6416">
        <v>27</v>
      </c>
      <c r="S6416">
        <v>9870</v>
      </c>
      <c r="T6416" t="str">
        <f>VLOOKUP(U6416,Sheet3!$A:$B,2,0)</f>
        <v>Asia</v>
      </c>
      <c r="U6416">
        <f>VLOOKUP(Q6416,Sheet2!$A:$B,2,0)</f>
        <v>1</v>
      </c>
      <c r="V6416" t="s">
        <v>34</v>
      </c>
      <c r="W6416" t="s">
        <v>34</v>
      </c>
      <c r="X6416" t="s">
        <v>34</v>
      </c>
      <c r="Y6416" t="s">
        <v>34</v>
      </c>
      <c r="Z6416" t="s">
        <v>34</v>
      </c>
    </row>
    <row r="6417" spans="1:26" x14ac:dyDescent="0.25">
      <c r="A6417">
        <v>6416</v>
      </c>
      <c r="B6417">
        <v>2</v>
      </c>
      <c r="C6417" t="str">
        <f>VLOOKUP(B6417,Sheet4!$A:$B,2,0)</f>
        <v>Gold</v>
      </c>
      <c r="D6417">
        <v>1723</v>
      </c>
      <c r="E6417" t="s">
        <v>12881</v>
      </c>
      <c r="F6417" t="s">
        <v>12486</v>
      </c>
      <c r="G6417">
        <v>2236</v>
      </c>
      <c r="H6417" t="s">
        <v>9688</v>
      </c>
      <c r="I6417">
        <v>46</v>
      </c>
      <c r="J6417" t="s">
        <v>13181</v>
      </c>
      <c r="K6417">
        <v>2</v>
      </c>
      <c r="L6417" t="s">
        <v>34</v>
      </c>
      <c r="M6417">
        <v>1</v>
      </c>
      <c r="N6417" t="s">
        <v>9812</v>
      </c>
      <c r="O6417">
        <v>233</v>
      </c>
      <c r="P6417" t="s">
        <v>10131</v>
      </c>
      <c r="Q6417" t="s">
        <v>32</v>
      </c>
      <c r="R6417">
        <v>27</v>
      </c>
      <c r="S6417">
        <v>9870</v>
      </c>
      <c r="T6417" t="str">
        <f>VLOOKUP(U6417,Sheet3!$A:$B,2,0)</f>
        <v>Asia</v>
      </c>
      <c r="U6417">
        <f>VLOOKUP(Q6417,Sheet2!$A:$B,2,0)</f>
        <v>1</v>
      </c>
      <c r="V6417" t="s">
        <v>34</v>
      </c>
      <c r="W6417" t="s">
        <v>34</v>
      </c>
      <c r="X6417" t="s">
        <v>34</v>
      </c>
      <c r="Y6417" t="s">
        <v>34</v>
      </c>
      <c r="Z6417" t="s">
        <v>34</v>
      </c>
    </row>
    <row r="6418" spans="1:26" x14ac:dyDescent="0.25">
      <c r="A6418">
        <v>6417</v>
      </c>
      <c r="B6418">
        <v>2</v>
      </c>
      <c r="C6418" t="str">
        <f>VLOOKUP(B6418,Sheet4!$A:$B,2,0)</f>
        <v>Gold</v>
      </c>
      <c r="D6418">
        <v>1722</v>
      </c>
      <c r="E6418" t="s">
        <v>12882</v>
      </c>
      <c r="F6418" t="s">
        <v>12486</v>
      </c>
      <c r="G6418">
        <v>2236</v>
      </c>
      <c r="H6418" t="s">
        <v>9688</v>
      </c>
      <c r="I6418">
        <v>46</v>
      </c>
      <c r="J6418" t="s">
        <v>13181</v>
      </c>
      <c r="K6418">
        <v>2</v>
      </c>
      <c r="L6418" t="s">
        <v>34</v>
      </c>
      <c r="M6418">
        <v>1</v>
      </c>
      <c r="N6418" t="s">
        <v>9812</v>
      </c>
      <c r="O6418">
        <v>233</v>
      </c>
      <c r="P6418" t="s">
        <v>10131</v>
      </c>
      <c r="Q6418" t="s">
        <v>32</v>
      </c>
      <c r="R6418">
        <v>27</v>
      </c>
      <c r="S6418">
        <v>10146</v>
      </c>
      <c r="T6418" t="str">
        <f>VLOOKUP(U6418,Sheet3!$A:$B,2,0)</f>
        <v>Asia</v>
      </c>
      <c r="U6418">
        <f>VLOOKUP(Q6418,Sheet2!$A:$B,2,0)</f>
        <v>1</v>
      </c>
      <c r="V6418" t="s">
        <v>34</v>
      </c>
      <c r="W6418" t="s">
        <v>34</v>
      </c>
      <c r="X6418" t="s">
        <v>34</v>
      </c>
      <c r="Y6418" t="s">
        <v>34</v>
      </c>
      <c r="Z6418" t="s">
        <v>34</v>
      </c>
    </row>
    <row r="6419" spans="1:26" x14ac:dyDescent="0.25">
      <c r="A6419">
        <v>6418</v>
      </c>
      <c r="B6419">
        <v>2</v>
      </c>
      <c r="C6419" t="str">
        <f>VLOOKUP(B6419,Sheet4!$A:$B,2,0)</f>
        <v>Gold</v>
      </c>
      <c r="D6419">
        <v>1721</v>
      </c>
      <c r="E6419" t="s">
        <v>12883</v>
      </c>
      <c r="F6419" t="s">
        <v>12486</v>
      </c>
      <c r="G6419">
        <v>2236</v>
      </c>
      <c r="H6419" t="s">
        <v>9688</v>
      </c>
      <c r="I6419">
        <v>46</v>
      </c>
      <c r="J6419" t="s">
        <v>13181</v>
      </c>
      <c r="K6419">
        <v>2</v>
      </c>
      <c r="L6419" t="s">
        <v>34</v>
      </c>
      <c r="M6419">
        <v>1</v>
      </c>
      <c r="N6419" t="s">
        <v>9812</v>
      </c>
      <c r="O6419">
        <v>233</v>
      </c>
      <c r="P6419" t="s">
        <v>10131</v>
      </c>
      <c r="Q6419" t="s">
        <v>32</v>
      </c>
      <c r="R6419">
        <v>27</v>
      </c>
      <c r="S6419">
        <v>10146</v>
      </c>
      <c r="T6419" t="str">
        <f>VLOOKUP(U6419,Sheet3!$A:$B,2,0)</f>
        <v>Asia</v>
      </c>
      <c r="U6419">
        <f>VLOOKUP(Q6419,Sheet2!$A:$B,2,0)</f>
        <v>1</v>
      </c>
      <c r="V6419" t="s">
        <v>34</v>
      </c>
      <c r="W6419" t="s">
        <v>34</v>
      </c>
      <c r="X6419" t="s">
        <v>34</v>
      </c>
      <c r="Y6419" t="s">
        <v>34</v>
      </c>
      <c r="Z6419" t="s">
        <v>34</v>
      </c>
    </row>
    <row r="6420" spans="1:26" x14ac:dyDescent="0.25">
      <c r="A6420">
        <v>6419</v>
      </c>
      <c r="B6420">
        <v>2</v>
      </c>
      <c r="C6420" t="str">
        <f>VLOOKUP(B6420,Sheet4!$A:$B,2,0)</f>
        <v>Gold</v>
      </c>
      <c r="D6420">
        <v>1720</v>
      </c>
      <c r="E6420" t="s">
        <v>12884</v>
      </c>
      <c r="F6420" t="s">
        <v>12486</v>
      </c>
      <c r="G6420">
        <v>2236</v>
      </c>
      <c r="H6420" t="s">
        <v>9688</v>
      </c>
      <c r="I6420">
        <v>46</v>
      </c>
      <c r="J6420" t="s">
        <v>13181</v>
      </c>
      <c r="K6420">
        <v>2</v>
      </c>
      <c r="L6420" t="s">
        <v>34</v>
      </c>
      <c r="M6420">
        <v>1</v>
      </c>
      <c r="N6420" t="s">
        <v>9812</v>
      </c>
      <c r="O6420">
        <v>233</v>
      </c>
      <c r="P6420" t="s">
        <v>10131</v>
      </c>
      <c r="Q6420" t="s">
        <v>32</v>
      </c>
      <c r="R6420">
        <v>27</v>
      </c>
      <c r="S6420">
        <v>10146</v>
      </c>
      <c r="T6420" t="str">
        <f>VLOOKUP(U6420,Sheet3!$A:$B,2,0)</f>
        <v>Asia</v>
      </c>
      <c r="U6420">
        <f>VLOOKUP(Q6420,Sheet2!$A:$B,2,0)</f>
        <v>1</v>
      </c>
      <c r="V6420" t="s">
        <v>34</v>
      </c>
      <c r="W6420" t="s">
        <v>34</v>
      </c>
      <c r="X6420" t="s">
        <v>34</v>
      </c>
      <c r="Y6420" t="s">
        <v>34</v>
      </c>
      <c r="Z6420" t="s">
        <v>34</v>
      </c>
    </row>
    <row r="6421" spans="1:26" x14ac:dyDescent="0.25">
      <c r="A6421">
        <v>6420</v>
      </c>
      <c r="B6421">
        <v>2</v>
      </c>
      <c r="C6421" t="str">
        <f>VLOOKUP(B6421,Sheet4!$A:$B,2,0)</f>
        <v>Gold</v>
      </c>
      <c r="D6421">
        <v>1719</v>
      </c>
      <c r="E6421" t="s">
        <v>12885</v>
      </c>
      <c r="F6421" t="s">
        <v>12486</v>
      </c>
      <c r="G6421">
        <v>2236</v>
      </c>
      <c r="H6421" t="s">
        <v>9688</v>
      </c>
      <c r="I6421">
        <v>46</v>
      </c>
      <c r="J6421" t="s">
        <v>13181</v>
      </c>
      <c r="K6421">
        <v>2</v>
      </c>
      <c r="L6421" t="s">
        <v>34</v>
      </c>
      <c r="M6421">
        <v>1</v>
      </c>
      <c r="N6421" t="s">
        <v>9812</v>
      </c>
      <c r="O6421">
        <v>233</v>
      </c>
      <c r="P6421" t="s">
        <v>10131</v>
      </c>
      <c r="Q6421" t="s">
        <v>32</v>
      </c>
      <c r="R6421">
        <v>27</v>
      </c>
      <c r="S6421">
        <v>10146</v>
      </c>
      <c r="T6421" t="str">
        <f>VLOOKUP(U6421,Sheet3!$A:$B,2,0)</f>
        <v>Asia</v>
      </c>
      <c r="U6421">
        <f>VLOOKUP(Q6421,Sheet2!$A:$B,2,0)</f>
        <v>1</v>
      </c>
      <c r="V6421" t="s">
        <v>34</v>
      </c>
      <c r="W6421" t="s">
        <v>34</v>
      </c>
      <c r="X6421" t="s">
        <v>34</v>
      </c>
      <c r="Y6421" t="s">
        <v>34</v>
      </c>
      <c r="Z6421" t="s">
        <v>34</v>
      </c>
    </row>
    <row r="6422" spans="1:26" x14ac:dyDescent="0.25">
      <c r="A6422">
        <v>6421</v>
      </c>
      <c r="B6422">
        <v>2</v>
      </c>
      <c r="C6422" t="str">
        <f>VLOOKUP(B6422,Sheet4!$A:$B,2,0)</f>
        <v>Gold</v>
      </c>
      <c r="D6422">
        <v>1718</v>
      </c>
      <c r="E6422" t="s">
        <v>12886</v>
      </c>
      <c r="F6422" t="s">
        <v>12486</v>
      </c>
      <c r="G6422">
        <v>2236</v>
      </c>
      <c r="H6422" t="s">
        <v>10830</v>
      </c>
      <c r="I6422">
        <v>58</v>
      </c>
      <c r="J6422" t="s">
        <v>13181</v>
      </c>
      <c r="K6422">
        <v>2</v>
      </c>
      <c r="L6422" t="s">
        <v>34</v>
      </c>
      <c r="M6422">
        <v>1</v>
      </c>
      <c r="N6422" t="s">
        <v>9812</v>
      </c>
      <c r="O6422">
        <v>233</v>
      </c>
      <c r="P6422" t="s">
        <v>10131</v>
      </c>
      <c r="Q6422" t="s">
        <v>32</v>
      </c>
      <c r="R6422">
        <v>27</v>
      </c>
      <c r="S6422">
        <v>9870</v>
      </c>
      <c r="T6422" t="str">
        <f>VLOOKUP(U6422,Sheet3!$A:$B,2,0)</f>
        <v>Asia</v>
      </c>
      <c r="U6422">
        <f>VLOOKUP(Q6422,Sheet2!$A:$B,2,0)</f>
        <v>1</v>
      </c>
      <c r="V6422" t="s">
        <v>34</v>
      </c>
      <c r="W6422" t="s">
        <v>34</v>
      </c>
      <c r="X6422" t="s">
        <v>34</v>
      </c>
      <c r="Y6422" t="s">
        <v>34</v>
      </c>
      <c r="Z6422" t="s">
        <v>34</v>
      </c>
    </row>
    <row r="6423" spans="1:26" x14ac:dyDescent="0.25">
      <c r="A6423">
        <v>6422</v>
      </c>
      <c r="B6423">
        <v>2</v>
      </c>
      <c r="C6423" t="str">
        <f>VLOOKUP(B6423,Sheet4!$A:$B,2,0)</f>
        <v>Gold</v>
      </c>
      <c r="D6423">
        <v>1717</v>
      </c>
      <c r="E6423" t="s">
        <v>12887</v>
      </c>
      <c r="F6423" t="s">
        <v>12486</v>
      </c>
      <c r="G6423">
        <v>2236</v>
      </c>
      <c r="H6423" t="s">
        <v>9688</v>
      </c>
      <c r="I6423">
        <v>46</v>
      </c>
      <c r="J6423" t="s">
        <v>13181</v>
      </c>
      <c r="K6423">
        <v>2</v>
      </c>
      <c r="L6423" t="s">
        <v>34</v>
      </c>
      <c r="M6423">
        <v>1</v>
      </c>
      <c r="N6423" t="s">
        <v>9812</v>
      </c>
      <c r="O6423">
        <v>233</v>
      </c>
      <c r="P6423" t="s">
        <v>10131</v>
      </c>
      <c r="Q6423" t="s">
        <v>32</v>
      </c>
      <c r="R6423">
        <v>27</v>
      </c>
      <c r="S6423">
        <v>9870</v>
      </c>
      <c r="T6423" t="str">
        <f>VLOOKUP(U6423,Sheet3!$A:$B,2,0)</f>
        <v>Asia</v>
      </c>
      <c r="U6423">
        <f>VLOOKUP(Q6423,Sheet2!$A:$B,2,0)</f>
        <v>1</v>
      </c>
      <c r="V6423" t="s">
        <v>34</v>
      </c>
      <c r="W6423" t="s">
        <v>34</v>
      </c>
      <c r="X6423" t="s">
        <v>34</v>
      </c>
      <c r="Y6423" t="s">
        <v>34</v>
      </c>
      <c r="Z6423" t="s">
        <v>34</v>
      </c>
    </row>
    <row r="6424" spans="1:26" x14ac:dyDescent="0.25">
      <c r="A6424">
        <v>6423</v>
      </c>
      <c r="B6424">
        <v>2</v>
      </c>
      <c r="C6424" t="str">
        <f>VLOOKUP(B6424,Sheet4!$A:$B,2,0)</f>
        <v>Gold</v>
      </c>
      <c r="D6424">
        <v>1716</v>
      </c>
      <c r="E6424" t="s">
        <v>12888</v>
      </c>
      <c r="F6424" t="s">
        <v>12486</v>
      </c>
      <c r="G6424">
        <v>2236</v>
      </c>
      <c r="H6424" t="s">
        <v>9688</v>
      </c>
      <c r="I6424">
        <v>46</v>
      </c>
      <c r="J6424" t="s">
        <v>13181</v>
      </c>
      <c r="K6424">
        <v>2</v>
      </c>
      <c r="L6424" t="s">
        <v>34</v>
      </c>
      <c r="M6424">
        <v>1</v>
      </c>
      <c r="N6424" t="s">
        <v>9812</v>
      </c>
      <c r="O6424">
        <v>233</v>
      </c>
      <c r="P6424" t="s">
        <v>10131</v>
      </c>
      <c r="Q6424" t="s">
        <v>32</v>
      </c>
      <c r="R6424">
        <v>27</v>
      </c>
      <c r="S6424">
        <v>9870</v>
      </c>
      <c r="T6424" t="str">
        <f>VLOOKUP(U6424,Sheet3!$A:$B,2,0)</f>
        <v>Asia</v>
      </c>
      <c r="U6424">
        <f>VLOOKUP(Q6424,Sheet2!$A:$B,2,0)</f>
        <v>1</v>
      </c>
      <c r="V6424" t="s">
        <v>34</v>
      </c>
      <c r="W6424" t="s">
        <v>34</v>
      </c>
      <c r="X6424" t="s">
        <v>34</v>
      </c>
      <c r="Y6424" t="s">
        <v>34</v>
      </c>
      <c r="Z6424" t="s">
        <v>34</v>
      </c>
    </row>
    <row r="6425" spans="1:26" x14ac:dyDescent="0.25">
      <c r="A6425">
        <v>6424</v>
      </c>
      <c r="B6425">
        <v>2</v>
      </c>
      <c r="C6425" t="str">
        <f>VLOOKUP(B6425,Sheet4!$A:$B,2,0)</f>
        <v>Gold</v>
      </c>
      <c r="D6425">
        <v>1715</v>
      </c>
      <c r="E6425" t="s">
        <v>12889</v>
      </c>
      <c r="F6425" t="s">
        <v>12486</v>
      </c>
      <c r="G6425">
        <v>2236</v>
      </c>
      <c r="H6425" t="s">
        <v>9688</v>
      </c>
      <c r="I6425">
        <v>46</v>
      </c>
      <c r="J6425" t="s">
        <v>13181</v>
      </c>
      <c r="K6425">
        <v>2</v>
      </c>
      <c r="L6425" t="s">
        <v>34</v>
      </c>
      <c r="M6425">
        <v>1</v>
      </c>
      <c r="N6425" t="s">
        <v>9812</v>
      </c>
      <c r="O6425">
        <v>233</v>
      </c>
      <c r="P6425" t="s">
        <v>10131</v>
      </c>
      <c r="Q6425" t="s">
        <v>32</v>
      </c>
      <c r="R6425">
        <v>27</v>
      </c>
      <c r="S6425">
        <v>9870</v>
      </c>
      <c r="T6425" t="str">
        <f>VLOOKUP(U6425,Sheet3!$A:$B,2,0)</f>
        <v>Asia</v>
      </c>
      <c r="U6425">
        <f>VLOOKUP(Q6425,Sheet2!$A:$B,2,0)</f>
        <v>1</v>
      </c>
      <c r="V6425" t="s">
        <v>34</v>
      </c>
      <c r="W6425" t="s">
        <v>34</v>
      </c>
      <c r="X6425" t="s">
        <v>34</v>
      </c>
      <c r="Y6425" t="s">
        <v>34</v>
      </c>
      <c r="Z6425" t="s">
        <v>34</v>
      </c>
    </row>
    <row r="6426" spans="1:26" x14ac:dyDescent="0.25">
      <c r="A6426">
        <v>6425</v>
      </c>
      <c r="B6426">
        <v>2</v>
      </c>
      <c r="C6426" t="str">
        <f>VLOOKUP(B6426,Sheet4!$A:$B,2,0)</f>
        <v>Gold</v>
      </c>
      <c r="D6426">
        <v>1714</v>
      </c>
      <c r="E6426" t="s">
        <v>12890</v>
      </c>
      <c r="F6426" t="s">
        <v>12486</v>
      </c>
      <c r="G6426">
        <v>2236</v>
      </c>
      <c r="H6426" t="s">
        <v>9688</v>
      </c>
      <c r="I6426">
        <v>46</v>
      </c>
      <c r="J6426" t="s">
        <v>13181</v>
      </c>
      <c r="K6426">
        <v>2</v>
      </c>
      <c r="L6426" t="s">
        <v>34</v>
      </c>
      <c r="M6426">
        <v>1</v>
      </c>
      <c r="N6426" t="s">
        <v>9812</v>
      </c>
      <c r="O6426">
        <v>233</v>
      </c>
      <c r="P6426" t="s">
        <v>10131</v>
      </c>
      <c r="Q6426" t="s">
        <v>32</v>
      </c>
      <c r="R6426">
        <v>27</v>
      </c>
      <c r="S6426">
        <v>9870</v>
      </c>
      <c r="T6426" t="str">
        <f>VLOOKUP(U6426,Sheet3!$A:$B,2,0)</f>
        <v>Asia</v>
      </c>
      <c r="U6426">
        <f>VLOOKUP(Q6426,Sheet2!$A:$B,2,0)</f>
        <v>1</v>
      </c>
      <c r="V6426" t="s">
        <v>34</v>
      </c>
      <c r="W6426" t="s">
        <v>34</v>
      </c>
      <c r="X6426" t="s">
        <v>34</v>
      </c>
      <c r="Y6426" t="s">
        <v>34</v>
      </c>
      <c r="Z6426" t="s">
        <v>34</v>
      </c>
    </row>
    <row r="6427" spans="1:26" x14ac:dyDescent="0.25">
      <c r="A6427">
        <v>6426</v>
      </c>
      <c r="B6427">
        <v>2</v>
      </c>
      <c r="C6427" t="str">
        <f>VLOOKUP(B6427,Sheet4!$A:$B,2,0)</f>
        <v>Gold</v>
      </c>
      <c r="D6427">
        <v>1713</v>
      </c>
      <c r="E6427" t="s">
        <v>12891</v>
      </c>
      <c r="F6427" t="s">
        <v>12486</v>
      </c>
      <c r="G6427">
        <v>2236</v>
      </c>
      <c r="H6427" t="s">
        <v>9688</v>
      </c>
      <c r="I6427">
        <v>46</v>
      </c>
      <c r="J6427" t="s">
        <v>13181</v>
      </c>
      <c r="K6427">
        <v>2</v>
      </c>
      <c r="L6427" t="s">
        <v>34</v>
      </c>
      <c r="M6427">
        <v>1</v>
      </c>
      <c r="N6427" t="s">
        <v>9812</v>
      </c>
      <c r="O6427">
        <v>233</v>
      </c>
      <c r="P6427" t="s">
        <v>10131</v>
      </c>
      <c r="Q6427" t="s">
        <v>32</v>
      </c>
      <c r="R6427">
        <v>27</v>
      </c>
      <c r="S6427">
        <v>9870</v>
      </c>
      <c r="T6427" t="str">
        <f>VLOOKUP(U6427,Sheet3!$A:$B,2,0)</f>
        <v>Asia</v>
      </c>
      <c r="U6427">
        <f>VLOOKUP(Q6427,Sheet2!$A:$B,2,0)</f>
        <v>1</v>
      </c>
      <c r="V6427" t="s">
        <v>34</v>
      </c>
      <c r="W6427" t="s">
        <v>34</v>
      </c>
      <c r="X6427" t="s">
        <v>34</v>
      </c>
      <c r="Y6427" t="s">
        <v>34</v>
      </c>
      <c r="Z6427" t="s">
        <v>34</v>
      </c>
    </row>
    <row r="6428" spans="1:26" x14ac:dyDescent="0.25">
      <c r="A6428">
        <v>6427</v>
      </c>
      <c r="B6428">
        <v>2</v>
      </c>
      <c r="C6428" t="str">
        <f>VLOOKUP(B6428,Sheet4!$A:$B,2,0)</f>
        <v>Gold</v>
      </c>
      <c r="D6428">
        <v>1712</v>
      </c>
      <c r="E6428" t="s">
        <v>12892</v>
      </c>
      <c r="F6428" t="s">
        <v>12486</v>
      </c>
      <c r="G6428">
        <v>2236</v>
      </c>
      <c r="H6428" t="s">
        <v>9688</v>
      </c>
      <c r="I6428">
        <v>46</v>
      </c>
      <c r="J6428" t="s">
        <v>13181</v>
      </c>
      <c r="K6428">
        <v>2</v>
      </c>
      <c r="L6428" t="s">
        <v>34</v>
      </c>
      <c r="M6428">
        <v>1</v>
      </c>
      <c r="N6428" t="s">
        <v>9812</v>
      </c>
      <c r="O6428">
        <v>233</v>
      </c>
      <c r="P6428" t="s">
        <v>10131</v>
      </c>
      <c r="Q6428" t="s">
        <v>32</v>
      </c>
      <c r="R6428">
        <v>27</v>
      </c>
      <c r="S6428">
        <v>9870</v>
      </c>
      <c r="T6428" t="str">
        <f>VLOOKUP(U6428,Sheet3!$A:$B,2,0)</f>
        <v>Asia</v>
      </c>
      <c r="U6428">
        <f>VLOOKUP(Q6428,Sheet2!$A:$B,2,0)</f>
        <v>1</v>
      </c>
      <c r="V6428" t="s">
        <v>34</v>
      </c>
      <c r="W6428" t="s">
        <v>34</v>
      </c>
      <c r="X6428" t="s">
        <v>34</v>
      </c>
      <c r="Y6428" t="s">
        <v>34</v>
      </c>
      <c r="Z6428" t="s">
        <v>34</v>
      </c>
    </row>
    <row r="6429" spans="1:26" x14ac:dyDescent="0.25">
      <c r="A6429">
        <v>6428</v>
      </c>
      <c r="B6429">
        <v>2</v>
      </c>
      <c r="C6429" t="str">
        <f>VLOOKUP(B6429,Sheet4!$A:$B,2,0)</f>
        <v>Gold</v>
      </c>
      <c r="D6429">
        <v>1711</v>
      </c>
      <c r="E6429" t="s">
        <v>12893</v>
      </c>
      <c r="F6429" t="s">
        <v>12486</v>
      </c>
      <c r="G6429">
        <v>2236</v>
      </c>
      <c r="H6429" t="s">
        <v>9688</v>
      </c>
      <c r="I6429">
        <v>46</v>
      </c>
      <c r="J6429" t="s">
        <v>13181</v>
      </c>
      <c r="K6429">
        <v>2</v>
      </c>
      <c r="L6429" t="s">
        <v>34</v>
      </c>
      <c r="M6429">
        <v>1</v>
      </c>
      <c r="N6429" t="s">
        <v>9812</v>
      </c>
      <c r="O6429">
        <v>233</v>
      </c>
      <c r="P6429" t="s">
        <v>10131</v>
      </c>
      <c r="Q6429" t="s">
        <v>32</v>
      </c>
      <c r="R6429">
        <v>27</v>
      </c>
      <c r="S6429">
        <v>9870</v>
      </c>
      <c r="T6429" t="str">
        <f>VLOOKUP(U6429,Sheet3!$A:$B,2,0)</f>
        <v>Asia</v>
      </c>
      <c r="U6429">
        <f>VLOOKUP(Q6429,Sheet2!$A:$B,2,0)</f>
        <v>1</v>
      </c>
      <c r="V6429" t="s">
        <v>34</v>
      </c>
      <c r="W6429" t="s">
        <v>34</v>
      </c>
      <c r="X6429" t="s">
        <v>34</v>
      </c>
      <c r="Y6429" t="s">
        <v>34</v>
      </c>
      <c r="Z6429" t="s">
        <v>34</v>
      </c>
    </row>
    <row r="6430" spans="1:26" x14ac:dyDescent="0.25">
      <c r="A6430">
        <v>6429</v>
      </c>
      <c r="B6430">
        <v>2</v>
      </c>
      <c r="C6430" t="str">
        <f>VLOOKUP(B6430,Sheet4!$A:$B,2,0)</f>
        <v>Gold</v>
      </c>
      <c r="D6430">
        <v>1710</v>
      </c>
      <c r="E6430" t="s">
        <v>12894</v>
      </c>
      <c r="F6430" t="s">
        <v>12486</v>
      </c>
      <c r="G6430">
        <v>2236</v>
      </c>
      <c r="H6430" t="s">
        <v>9688</v>
      </c>
      <c r="I6430">
        <v>46</v>
      </c>
      <c r="J6430" t="s">
        <v>13181</v>
      </c>
      <c r="K6430">
        <v>2</v>
      </c>
      <c r="L6430" t="s">
        <v>34</v>
      </c>
      <c r="M6430">
        <v>1</v>
      </c>
      <c r="N6430" t="s">
        <v>9812</v>
      </c>
      <c r="O6430">
        <v>233</v>
      </c>
      <c r="P6430" t="s">
        <v>10131</v>
      </c>
      <c r="Q6430" t="s">
        <v>32</v>
      </c>
      <c r="R6430">
        <v>27</v>
      </c>
      <c r="S6430">
        <v>9870</v>
      </c>
      <c r="T6430" t="str">
        <f>VLOOKUP(U6430,Sheet3!$A:$B,2,0)</f>
        <v>Asia</v>
      </c>
      <c r="U6430">
        <f>VLOOKUP(Q6430,Sheet2!$A:$B,2,0)</f>
        <v>1</v>
      </c>
      <c r="V6430" t="s">
        <v>34</v>
      </c>
      <c r="W6430" t="s">
        <v>34</v>
      </c>
      <c r="X6430" t="s">
        <v>34</v>
      </c>
      <c r="Y6430" t="s">
        <v>34</v>
      </c>
      <c r="Z6430" t="s">
        <v>34</v>
      </c>
    </row>
    <row r="6431" spans="1:26" x14ac:dyDescent="0.25">
      <c r="A6431">
        <v>6430</v>
      </c>
      <c r="B6431">
        <v>2</v>
      </c>
      <c r="C6431" t="str">
        <f>VLOOKUP(B6431,Sheet4!$A:$B,2,0)</f>
        <v>Gold</v>
      </c>
      <c r="D6431">
        <v>1709</v>
      </c>
      <c r="E6431" t="s">
        <v>12895</v>
      </c>
      <c r="F6431" t="s">
        <v>12486</v>
      </c>
      <c r="G6431">
        <v>2236</v>
      </c>
      <c r="H6431" t="s">
        <v>9688</v>
      </c>
      <c r="I6431">
        <v>46</v>
      </c>
      <c r="J6431" t="s">
        <v>13181</v>
      </c>
      <c r="K6431">
        <v>2</v>
      </c>
      <c r="L6431" t="s">
        <v>34</v>
      </c>
      <c r="M6431">
        <v>1</v>
      </c>
      <c r="N6431" t="s">
        <v>9812</v>
      </c>
      <c r="O6431">
        <v>233</v>
      </c>
      <c r="P6431" t="s">
        <v>10131</v>
      </c>
      <c r="Q6431" t="s">
        <v>32</v>
      </c>
      <c r="R6431">
        <v>27</v>
      </c>
      <c r="S6431">
        <v>9870</v>
      </c>
      <c r="T6431" t="str">
        <f>VLOOKUP(U6431,Sheet3!$A:$B,2,0)</f>
        <v>Asia</v>
      </c>
      <c r="U6431">
        <f>VLOOKUP(Q6431,Sheet2!$A:$B,2,0)</f>
        <v>1</v>
      </c>
      <c r="V6431" t="s">
        <v>34</v>
      </c>
      <c r="W6431" t="s">
        <v>34</v>
      </c>
      <c r="X6431" t="s">
        <v>34</v>
      </c>
      <c r="Y6431" t="s">
        <v>34</v>
      </c>
      <c r="Z6431" t="s">
        <v>34</v>
      </c>
    </row>
    <row r="6432" spans="1:26" x14ac:dyDescent="0.25">
      <c r="A6432">
        <v>6431</v>
      </c>
      <c r="B6432">
        <v>2</v>
      </c>
      <c r="C6432" t="str">
        <f>VLOOKUP(B6432,Sheet4!$A:$B,2,0)</f>
        <v>Gold</v>
      </c>
      <c r="D6432">
        <v>1708</v>
      </c>
      <c r="E6432" t="s">
        <v>12896</v>
      </c>
      <c r="F6432" t="s">
        <v>12486</v>
      </c>
      <c r="G6432">
        <v>2236</v>
      </c>
      <c r="H6432" t="s">
        <v>9688</v>
      </c>
      <c r="I6432">
        <v>46</v>
      </c>
      <c r="J6432" t="s">
        <v>13181</v>
      </c>
      <c r="K6432">
        <v>2</v>
      </c>
      <c r="L6432" t="s">
        <v>34</v>
      </c>
      <c r="M6432">
        <v>1</v>
      </c>
      <c r="N6432" t="s">
        <v>9812</v>
      </c>
      <c r="O6432">
        <v>233</v>
      </c>
      <c r="P6432" t="s">
        <v>10131</v>
      </c>
      <c r="Q6432" t="s">
        <v>32</v>
      </c>
      <c r="R6432">
        <v>27</v>
      </c>
      <c r="S6432">
        <v>9870</v>
      </c>
      <c r="T6432" t="str">
        <f>VLOOKUP(U6432,Sheet3!$A:$B,2,0)</f>
        <v>Asia</v>
      </c>
      <c r="U6432">
        <f>VLOOKUP(Q6432,Sheet2!$A:$B,2,0)</f>
        <v>1</v>
      </c>
      <c r="V6432" t="s">
        <v>34</v>
      </c>
      <c r="W6432" t="s">
        <v>34</v>
      </c>
      <c r="X6432" t="s">
        <v>34</v>
      </c>
      <c r="Y6432" t="s">
        <v>34</v>
      </c>
      <c r="Z6432" t="s">
        <v>34</v>
      </c>
    </row>
    <row r="6433" spans="1:26" x14ac:dyDescent="0.25">
      <c r="A6433">
        <v>6432</v>
      </c>
      <c r="B6433">
        <v>2</v>
      </c>
      <c r="C6433" t="str">
        <f>VLOOKUP(B6433,Sheet4!$A:$B,2,0)</f>
        <v>Gold</v>
      </c>
      <c r="D6433">
        <v>1707</v>
      </c>
      <c r="E6433" t="s">
        <v>12897</v>
      </c>
      <c r="F6433" t="s">
        <v>12486</v>
      </c>
      <c r="G6433">
        <v>2236</v>
      </c>
      <c r="H6433" t="s">
        <v>9688</v>
      </c>
      <c r="I6433">
        <v>46</v>
      </c>
      <c r="J6433" t="s">
        <v>13181</v>
      </c>
      <c r="K6433">
        <v>2</v>
      </c>
      <c r="L6433" t="s">
        <v>34</v>
      </c>
      <c r="M6433">
        <v>1</v>
      </c>
      <c r="N6433" t="s">
        <v>9812</v>
      </c>
      <c r="O6433">
        <v>233</v>
      </c>
      <c r="P6433" t="s">
        <v>10131</v>
      </c>
      <c r="Q6433" t="s">
        <v>32</v>
      </c>
      <c r="R6433">
        <v>27</v>
      </c>
      <c r="S6433">
        <v>9870</v>
      </c>
      <c r="T6433" t="str">
        <f>VLOOKUP(U6433,Sheet3!$A:$B,2,0)</f>
        <v>Asia</v>
      </c>
      <c r="U6433">
        <f>VLOOKUP(Q6433,Sheet2!$A:$B,2,0)</f>
        <v>1</v>
      </c>
      <c r="V6433" t="s">
        <v>34</v>
      </c>
      <c r="W6433" t="s">
        <v>34</v>
      </c>
      <c r="X6433" t="s">
        <v>34</v>
      </c>
      <c r="Y6433" t="s">
        <v>34</v>
      </c>
      <c r="Z6433" t="s">
        <v>34</v>
      </c>
    </row>
    <row r="6434" spans="1:26" x14ac:dyDescent="0.25">
      <c r="A6434">
        <v>6433</v>
      </c>
      <c r="B6434">
        <v>2</v>
      </c>
      <c r="C6434" t="str">
        <f>VLOOKUP(B6434,Sheet4!$A:$B,2,0)</f>
        <v>Gold</v>
      </c>
      <c r="D6434">
        <v>1706</v>
      </c>
      <c r="E6434" t="s">
        <v>12898</v>
      </c>
      <c r="F6434" t="s">
        <v>12486</v>
      </c>
      <c r="G6434">
        <v>2236</v>
      </c>
      <c r="H6434" t="s">
        <v>9688</v>
      </c>
      <c r="I6434">
        <v>46</v>
      </c>
      <c r="J6434" t="s">
        <v>13181</v>
      </c>
      <c r="K6434">
        <v>2</v>
      </c>
      <c r="L6434" t="s">
        <v>34</v>
      </c>
      <c r="M6434">
        <v>1</v>
      </c>
      <c r="N6434" t="s">
        <v>9812</v>
      </c>
      <c r="O6434">
        <v>233</v>
      </c>
      <c r="P6434" t="s">
        <v>10131</v>
      </c>
      <c r="Q6434" t="s">
        <v>32</v>
      </c>
      <c r="R6434">
        <v>27</v>
      </c>
      <c r="S6434">
        <v>9870</v>
      </c>
      <c r="T6434" t="str">
        <f>VLOOKUP(U6434,Sheet3!$A:$B,2,0)</f>
        <v>Asia</v>
      </c>
      <c r="U6434">
        <f>VLOOKUP(Q6434,Sheet2!$A:$B,2,0)</f>
        <v>1</v>
      </c>
      <c r="V6434" t="s">
        <v>34</v>
      </c>
      <c r="W6434" t="s">
        <v>34</v>
      </c>
      <c r="X6434" t="s">
        <v>34</v>
      </c>
      <c r="Y6434" t="s">
        <v>34</v>
      </c>
      <c r="Z6434" t="s">
        <v>34</v>
      </c>
    </row>
    <row r="6435" spans="1:26" x14ac:dyDescent="0.25">
      <c r="A6435">
        <v>6434</v>
      </c>
      <c r="B6435">
        <v>2</v>
      </c>
      <c r="C6435" t="str">
        <f>VLOOKUP(B6435,Sheet4!$A:$B,2,0)</f>
        <v>Gold</v>
      </c>
      <c r="D6435">
        <v>1705</v>
      </c>
      <c r="E6435" t="s">
        <v>12899</v>
      </c>
      <c r="F6435" t="s">
        <v>12486</v>
      </c>
      <c r="G6435">
        <v>2236</v>
      </c>
      <c r="H6435" t="s">
        <v>9688</v>
      </c>
      <c r="I6435">
        <v>46</v>
      </c>
      <c r="J6435" t="s">
        <v>13181</v>
      </c>
      <c r="K6435">
        <v>2</v>
      </c>
      <c r="L6435" t="s">
        <v>34</v>
      </c>
      <c r="M6435">
        <v>1</v>
      </c>
      <c r="N6435" t="s">
        <v>9812</v>
      </c>
      <c r="O6435">
        <v>233</v>
      </c>
      <c r="P6435" t="s">
        <v>10131</v>
      </c>
      <c r="Q6435" t="s">
        <v>32</v>
      </c>
      <c r="R6435">
        <v>27</v>
      </c>
      <c r="S6435">
        <v>9870</v>
      </c>
      <c r="T6435" t="str">
        <f>VLOOKUP(U6435,Sheet3!$A:$B,2,0)</f>
        <v>Asia</v>
      </c>
      <c r="U6435">
        <f>VLOOKUP(Q6435,Sheet2!$A:$B,2,0)</f>
        <v>1</v>
      </c>
      <c r="V6435" t="s">
        <v>34</v>
      </c>
      <c r="W6435" t="s">
        <v>34</v>
      </c>
      <c r="X6435" t="s">
        <v>34</v>
      </c>
      <c r="Y6435" t="s">
        <v>34</v>
      </c>
      <c r="Z6435" t="s">
        <v>34</v>
      </c>
    </row>
    <row r="6436" spans="1:26" x14ac:dyDescent="0.25">
      <c r="A6436">
        <v>6435</v>
      </c>
      <c r="B6436">
        <v>2</v>
      </c>
      <c r="C6436" t="str">
        <f>VLOOKUP(B6436,Sheet4!$A:$B,2,0)</f>
        <v>Gold</v>
      </c>
      <c r="D6436">
        <v>1704</v>
      </c>
      <c r="E6436" t="s">
        <v>12900</v>
      </c>
      <c r="F6436" t="s">
        <v>12486</v>
      </c>
      <c r="G6436">
        <v>2236</v>
      </c>
      <c r="H6436" t="s">
        <v>9688</v>
      </c>
      <c r="I6436">
        <v>46</v>
      </c>
      <c r="J6436" t="s">
        <v>13181</v>
      </c>
      <c r="K6436">
        <v>2</v>
      </c>
      <c r="L6436" t="s">
        <v>34</v>
      </c>
      <c r="M6436">
        <v>1</v>
      </c>
      <c r="N6436" t="s">
        <v>9812</v>
      </c>
      <c r="O6436">
        <v>233</v>
      </c>
      <c r="P6436" t="s">
        <v>10131</v>
      </c>
      <c r="Q6436" t="s">
        <v>32</v>
      </c>
      <c r="R6436">
        <v>27</v>
      </c>
      <c r="S6436">
        <v>9870</v>
      </c>
      <c r="T6436" t="str">
        <f>VLOOKUP(U6436,Sheet3!$A:$B,2,0)</f>
        <v>Asia</v>
      </c>
      <c r="U6436">
        <f>VLOOKUP(Q6436,Sheet2!$A:$B,2,0)</f>
        <v>1</v>
      </c>
      <c r="V6436" t="s">
        <v>34</v>
      </c>
      <c r="W6436" t="s">
        <v>34</v>
      </c>
      <c r="X6436" t="s">
        <v>34</v>
      </c>
      <c r="Y6436" t="s">
        <v>34</v>
      </c>
      <c r="Z6436" t="s">
        <v>34</v>
      </c>
    </row>
    <row r="6437" spans="1:26" x14ac:dyDescent="0.25">
      <c r="A6437">
        <v>6436</v>
      </c>
      <c r="B6437">
        <v>2</v>
      </c>
      <c r="C6437" t="str">
        <f>VLOOKUP(B6437,Sheet4!$A:$B,2,0)</f>
        <v>Gold</v>
      </c>
      <c r="D6437">
        <v>1703</v>
      </c>
      <c r="E6437" t="s">
        <v>12901</v>
      </c>
      <c r="F6437" t="s">
        <v>12486</v>
      </c>
      <c r="G6437">
        <v>2236</v>
      </c>
      <c r="H6437" t="s">
        <v>9688</v>
      </c>
      <c r="I6437">
        <v>46</v>
      </c>
      <c r="J6437" t="s">
        <v>13181</v>
      </c>
      <c r="K6437">
        <v>2</v>
      </c>
      <c r="L6437" t="s">
        <v>34</v>
      </c>
      <c r="M6437">
        <v>1</v>
      </c>
      <c r="N6437" t="s">
        <v>9812</v>
      </c>
      <c r="O6437">
        <v>233</v>
      </c>
      <c r="P6437" t="s">
        <v>10131</v>
      </c>
      <c r="Q6437" t="s">
        <v>32</v>
      </c>
      <c r="R6437">
        <v>27</v>
      </c>
      <c r="S6437">
        <v>9870</v>
      </c>
      <c r="T6437" t="str">
        <f>VLOOKUP(U6437,Sheet3!$A:$B,2,0)</f>
        <v>Asia</v>
      </c>
      <c r="U6437">
        <f>VLOOKUP(Q6437,Sheet2!$A:$B,2,0)</f>
        <v>1</v>
      </c>
      <c r="V6437" t="s">
        <v>34</v>
      </c>
      <c r="W6437" t="s">
        <v>34</v>
      </c>
      <c r="X6437" t="s">
        <v>34</v>
      </c>
      <c r="Y6437" t="s">
        <v>34</v>
      </c>
      <c r="Z6437" t="s">
        <v>34</v>
      </c>
    </row>
    <row r="6438" spans="1:26" x14ac:dyDescent="0.25">
      <c r="A6438">
        <v>6437</v>
      </c>
      <c r="B6438">
        <v>2</v>
      </c>
      <c r="C6438" t="str">
        <f>VLOOKUP(B6438,Sheet4!$A:$B,2,0)</f>
        <v>Gold</v>
      </c>
      <c r="D6438">
        <v>1702</v>
      </c>
      <c r="E6438" t="s">
        <v>12902</v>
      </c>
      <c r="F6438" t="s">
        <v>12486</v>
      </c>
      <c r="G6438">
        <v>2236</v>
      </c>
      <c r="H6438" t="s">
        <v>9688</v>
      </c>
      <c r="I6438">
        <v>46</v>
      </c>
      <c r="J6438" t="s">
        <v>13181</v>
      </c>
      <c r="K6438">
        <v>2</v>
      </c>
      <c r="L6438" t="s">
        <v>34</v>
      </c>
      <c r="M6438">
        <v>1</v>
      </c>
      <c r="N6438" t="s">
        <v>9812</v>
      </c>
      <c r="O6438">
        <v>233</v>
      </c>
      <c r="P6438" t="s">
        <v>10131</v>
      </c>
      <c r="Q6438" t="s">
        <v>32</v>
      </c>
      <c r="R6438">
        <v>27</v>
      </c>
      <c r="S6438">
        <v>9870</v>
      </c>
      <c r="T6438" t="str">
        <f>VLOOKUP(U6438,Sheet3!$A:$B,2,0)</f>
        <v>Asia</v>
      </c>
      <c r="U6438">
        <f>VLOOKUP(Q6438,Sheet2!$A:$B,2,0)</f>
        <v>1</v>
      </c>
      <c r="V6438" t="s">
        <v>34</v>
      </c>
      <c r="W6438" t="s">
        <v>34</v>
      </c>
      <c r="X6438" t="s">
        <v>34</v>
      </c>
      <c r="Y6438" t="s">
        <v>34</v>
      </c>
      <c r="Z6438" t="s">
        <v>34</v>
      </c>
    </row>
    <row r="6439" spans="1:26" x14ac:dyDescent="0.25">
      <c r="A6439">
        <v>6438</v>
      </c>
      <c r="B6439">
        <v>2</v>
      </c>
      <c r="C6439" t="str">
        <f>VLOOKUP(B6439,Sheet4!$A:$B,2,0)</f>
        <v>Gold</v>
      </c>
      <c r="D6439">
        <v>1701</v>
      </c>
      <c r="E6439" t="s">
        <v>12903</v>
      </c>
      <c r="F6439" t="s">
        <v>12486</v>
      </c>
      <c r="G6439">
        <v>2236</v>
      </c>
      <c r="H6439" t="s">
        <v>9688</v>
      </c>
      <c r="I6439">
        <v>46</v>
      </c>
      <c r="J6439" t="s">
        <v>13181</v>
      </c>
      <c r="K6439">
        <v>2</v>
      </c>
      <c r="L6439" t="s">
        <v>34</v>
      </c>
      <c r="M6439">
        <v>1</v>
      </c>
      <c r="N6439" t="s">
        <v>9812</v>
      </c>
      <c r="O6439">
        <v>233</v>
      </c>
      <c r="P6439" t="s">
        <v>10131</v>
      </c>
      <c r="Q6439" t="s">
        <v>32</v>
      </c>
      <c r="R6439">
        <v>27</v>
      </c>
      <c r="S6439">
        <v>10146</v>
      </c>
      <c r="T6439" t="str">
        <f>VLOOKUP(U6439,Sheet3!$A:$B,2,0)</f>
        <v>Asia</v>
      </c>
      <c r="U6439">
        <f>VLOOKUP(Q6439,Sheet2!$A:$B,2,0)</f>
        <v>1</v>
      </c>
      <c r="V6439" t="s">
        <v>34</v>
      </c>
      <c r="W6439" t="s">
        <v>34</v>
      </c>
      <c r="X6439" t="s">
        <v>34</v>
      </c>
      <c r="Y6439" t="s">
        <v>34</v>
      </c>
      <c r="Z6439" t="s">
        <v>34</v>
      </c>
    </row>
    <row r="6440" spans="1:26" x14ac:dyDescent="0.25">
      <c r="A6440">
        <v>6439</v>
      </c>
      <c r="B6440">
        <v>2</v>
      </c>
      <c r="C6440" t="str">
        <f>VLOOKUP(B6440,Sheet4!$A:$B,2,0)</f>
        <v>Gold</v>
      </c>
      <c r="D6440">
        <v>1700</v>
      </c>
      <c r="E6440" t="s">
        <v>12904</v>
      </c>
      <c r="F6440" t="s">
        <v>12486</v>
      </c>
      <c r="G6440">
        <v>2236</v>
      </c>
      <c r="H6440" t="s">
        <v>9688</v>
      </c>
      <c r="I6440">
        <v>46</v>
      </c>
      <c r="J6440" t="s">
        <v>13181</v>
      </c>
      <c r="K6440">
        <v>2</v>
      </c>
      <c r="L6440" t="s">
        <v>34</v>
      </c>
      <c r="M6440">
        <v>1</v>
      </c>
      <c r="N6440" t="s">
        <v>9812</v>
      </c>
      <c r="O6440">
        <v>233</v>
      </c>
      <c r="P6440" t="s">
        <v>10131</v>
      </c>
      <c r="Q6440" t="s">
        <v>32</v>
      </c>
      <c r="R6440">
        <v>27</v>
      </c>
      <c r="S6440">
        <v>10146</v>
      </c>
      <c r="T6440" t="str">
        <f>VLOOKUP(U6440,Sheet3!$A:$B,2,0)</f>
        <v>Asia</v>
      </c>
      <c r="U6440">
        <f>VLOOKUP(Q6440,Sheet2!$A:$B,2,0)</f>
        <v>1</v>
      </c>
      <c r="V6440" t="s">
        <v>34</v>
      </c>
      <c r="W6440" t="s">
        <v>34</v>
      </c>
      <c r="X6440" t="s">
        <v>34</v>
      </c>
      <c r="Y6440" t="s">
        <v>34</v>
      </c>
      <c r="Z6440" t="s">
        <v>34</v>
      </c>
    </row>
    <row r="6441" spans="1:26" x14ac:dyDescent="0.25">
      <c r="A6441">
        <v>6440</v>
      </c>
      <c r="B6441">
        <v>2</v>
      </c>
      <c r="C6441" t="str">
        <f>VLOOKUP(B6441,Sheet4!$A:$B,2,0)</f>
        <v>Gold</v>
      </c>
      <c r="D6441">
        <v>1588</v>
      </c>
      <c r="E6441" t="s">
        <v>6846</v>
      </c>
      <c r="F6441" t="s">
        <v>9957</v>
      </c>
      <c r="G6441">
        <v>1924</v>
      </c>
      <c r="H6441" t="s">
        <v>10229</v>
      </c>
      <c r="I6441">
        <v>53</v>
      </c>
      <c r="J6441" t="s">
        <v>13181</v>
      </c>
      <c r="K6441">
        <v>2</v>
      </c>
      <c r="L6441" t="s">
        <v>34</v>
      </c>
      <c r="M6441">
        <v>1</v>
      </c>
      <c r="N6441" t="s">
        <v>9812</v>
      </c>
      <c r="O6441">
        <v>233</v>
      </c>
      <c r="P6441" t="s">
        <v>10131</v>
      </c>
      <c r="Q6441" t="s">
        <v>32</v>
      </c>
      <c r="R6441">
        <v>27</v>
      </c>
      <c r="S6441">
        <v>93962</v>
      </c>
      <c r="T6441" t="str">
        <f>VLOOKUP(U6441,Sheet3!$A:$B,2,0)</f>
        <v>Asia</v>
      </c>
      <c r="U6441">
        <f>VLOOKUP(Q6441,Sheet2!$A:$B,2,0)</f>
        <v>1</v>
      </c>
      <c r="V6441" t="s">
        <v>34</v>
      </c>
      <c r="W6441" t="s">
        <v>34</v>
      </c>
      <c r="X6441" t="s">
        <v>34</v>
      </c>
      <c r="Y6441" t="s">
        <v>34</v>
      </c>
      <c r="Z6441" t="s">
        <v>34</v>
      </c>
    </row>
    <row r="6442" spans="1:26" x14ac:dyDescent="0.25">
      <c r="A6442">
        <v>6441</v>
      </c>
      <c r="B6442">
        <v>2</v>
      </c>
      <c r="C6442" t="str">
        <f>VLOOKUP(B6442,Sheet4!$A:$B,2,0)</f>
        <v>Gold</v>
      </c>
      <c r="D6442">
        <v>2421</v>
      </c>
      <c r="E6442" t="s">
        <v>12905</v>
      </c>
      <c r="F6442" t="s">
        <v>10208</v>
      </c>
      <c r="G6442">
        <v>1953</v>
      </c>
      <c r="H6442" t="s">
        <v>9648</v>
      </c>
      <c r="I6442">
        <v>41</v>
      </c>
      <c r="J6442" t="s">
        <v>13181</v>
      </c>
      <c r="K6442">
        <v>2</v>
      </c>
      <c r="L6442" t="s">
        <v>34</v>
      </c>
      <c r="M6442">
        <v>1</v>
      </c>
      <c r="N6442" t="s">
        <v>11132</v>
      </c>
      <c r="O6442">
        <v>262</v>
      </c>
      <c r="P6442" t="s">
        <v>10131</v>
      </c>
      <c r="Q6442" t="s">
        <v>1731</v>
      </c>
      <c r="R6442">
        <v>15</v>
      </c>
      <c r="S6442">
        <v>7043</v>
      </c>
      <c r="T6442" t="str">
        <f>VLOOKUP(U6442,Sheet3!$A:$B,2,0)</f>
        <v>Latin America</v>
      </c>
      <c r="U6442">
        <f>VLOOKUP(Q6442,Sheet2!$A:$B,2,0)</f>
        <v>6</v>
      </c>
      <c r="V6442" t="s">
        <v>34</v>
      </c>
      <c r="W6442" t="s">
        <v>34</v>
      </c>
      <c r="X6442" t="s">
        <v>34</v>
      </c>
      <c r="Y6442" t="s">
        <v>34</v>
      </c>
      <c r="Z6442" t="s">
        <v>34</v>
      </c>
    </row>
    <row r="6443" spans="1:26" x14ac:dyDescent="0.25">
      <c r="A6443">
        <v>6442</v>
      </c>
      <c r="B6443">
        <v>2</v>
      </c>
      <c r="C6443" t="str">
        <f>VLOOKUP(B6443,Sheet4!$A:$B,2,0)</f>
        <v>Gold</v>
      </c>
      <c r="D6443">
        <v>1699</v>
      </c>
      <c r="E6443" t="s">
        <v>12906</v>
      </c>
      <c r="F6443" t="s">
        <v>12486</v>
      </c>
      <c r="G6443">
        <v>2236</v>
      </c>
      <c r="H6443" t="s">
        <v>9688</v>
      </c>
      <c r="I6443">
        <v>46</v>
      </c>
      <c r="J6443" t="s">
        <v>13181</v>
      </c>
      <c r="K6443">
        <v>2</v>
      </c>
      <c r="L6443" t="s">
        <v>34</v>
      </c>
      <c r="M6443">
        <v>1</v>
      </c>
      <c r="N6443" t="s">
        <v>9812</v>
      </c>
      <c r="O6443">
        <v>233</v>
      </c>
      <c r="P6443" t="s">
        <v>10131</v>
      </c>
      <c r="Q6443" t="s">
        <v>32</v>
      </c>
      <c r="R6443">
        <v>27</v>
      </c>
      <c r="S6443">
        <v>10146</v>
      </c>
      <c r="T6443" t="str">
        <f>VLOOKUP(U6443,Sheet3!$A:$B,2,0)</f>
        <v>Asia</v>
      </c>
      <c r="U6443">
        <f>VLOOKUP(Q6443,Sheet2!$A:$B,2,0)</f>
        <v>1</v>
      </c>
      <c r="V6443" t="s">
        <v>34</v>
      </c>
      <c r="W6443" t="s">
        <v>34</v>
      </c>
      <c r="X6443" t="s">
        <v>34</v>
      </c>
      <c r="Y6443" t="s">
        <v>34</v>
      </c>
      <c r="Z6443" t="s">
        <v>34</v>
      </c>
    </row>
    <row r="6444" spans="1:26" x14ac:dyDescent="0.25">
      <c r="A6444">
        <v>6443</v>
      </c>
      <c r="B6444">
        <v>2</v>
      </c>
      <c r="C6444" t="str">
        <f>VLOOKUP(B6444,Sheet4!$A:$B,2,0)</f>
        <v>Gold</v>
      </c>
      <c r="D6444">
        <v>1698</v>
      </c>
      <c r="E6444" t="s">
        <v>12907</v>
      </c>
      <c r="F6444" t="s">
        <v>12486</v>
      </c>
      <c r="G6444">
        <v>2236</v>
      </c>
      <c r="H6444" t="s">
        <v>9688</v>
      </c>
      <c r="I6444">
        <v>46</v>
      </c>
      <c r="J6444" t="s">
        <v>13181</v>
      </c>
      <c r="K6444">
        <v>2</v>
      </c>
      <c r="L6444" t="s">
        <v>34</v>
      </c>
      <c r="M6444">
        <v>1</v>
      </c>
      <c r="N6444" t="s">
        <v>9812</v>
      </c>
      <c r="O6444">
        <v>233</v>
      </c>
      <c r="P6444" t="s">
        <v>10131</v>
      </c>
      <c r="Q6444" t="s">
        <v>32</v>
      </c>
      <c r="R6444">
        <v>27</v>
      </c>
      <c r="S6444">
        <v>10146</v>
      </c>
      <c r="T6444" t="str">
        <f>VLOOKUP(U6444,Sheet3!$A:$B,2,0)</f>
        <v>Asia</v>
      </c>
      <c r="U6444">
        <f>VLOOKUP(Q6444,Sheet2!$A:$B,2,0)</f>
        <v>1</v>
      </c>
      <c r="V6444" t="s">
        <v>34</v>
      </c>
      <c r="W6444" t="s">
        <v>34</v>
      </c>
      <c r="X6444" t="s">
        <v>34</v>
      </c>
      <c r="Y6444" t="s">
        <v>34</v>
      </c>
      <c r="Z6444" t="s">
        <v>34</v>
      </c>
    </row>
    <row r="6445" spans="1:26" x14ac:dyDescent="0.25">
      <c r="A6445">
        <v>6444</v>
      </c>
      <c r="B6445">
        <v>2</v>
      </c>
      <c r="C6445" t="str">
        <f>VLOOKUP(B6445,Sheet4!$A:$B,2,0)</f>
        <v>Gold</v>
      </c>
      <c r="D6445">
        <v>1697</v>
      </c>
      <c r="E6445" t="s">
        <v>12908</v>
      </c>
      <c r="F6445" t="s">
        <v>12486</v>
      </c>
      <c r="G6445">
        <v>2236</v>
      </c>
      <c r="H6445" t="s">
        <v>9688</v>
      </c>
      <c r="I6445">
        <v>46</v>
      </c>
      <c r="J6445" t="s">
        <v>13181</v>
      </c>
      <c r="K6445">
        <v>2</v>
      </c>
      <c r="L6445" t="s">
        <v>34</v>
      </c>
      <c r="M6445">
        <v>1</v>
      </c>
      <c r="N6445" t="s">
        <v>9812</v>
      </c>
      <c r="O6445">
        <v>233</v>
      </c>
      <c r="P6445" t="s">
        <v>10131</v>
      </c>
      <c r="Q6445" t="s">
        <v>32</v>
      </c>
      <c r="R6445">
        <v>27</v>
      </c>
      <c r="S6445">
        <v>10146</v>
      </c>
      <c r="T6445" t="str">
        <f>VLOOKUP(U6445,Sheet3!$A:$B,2,0)</f>
        <v>Asia</v>
      </c>
      <c r="U6445">
        <f>VLOOKUP(Q6445,Sheet2!$A:$B,2,0)</f>
        <v>1</v>
      </c>
      <c r="V6445" t="s">
        <v>34</v>
      </c>
      <c r="W6445" t="s">
        <v>34</v>
      </c>
      <c r="X6445" t="s">
        <v>34</v>
      </c>
      <c r="Y6445" t="s">
        <v>34</v>
      </c>
      <c r="Z6445" t="s">
        <v>34</v>
      </c>
    </row>
    <row r="6446" spans="1:26" x14ac:dyDescent="0.25">
      <c r="A6446">
        <v>6445</v>
      </c>
      <c r="B6446">
        <v>2</v>
      </c>
      <c r="C6446" t="str">
        <f>VLOOKUP(B6446,Sheet4!$A:$B,2,0)</f>
        <v>Gold</v>
      </c>
      <c r="D6446">
        <v>1696</v>
      </c>
      <c r="E6446" t="s">
        <v>12909</v>
      </c>
      <c r="F6446" t="s">
        <v>12486</v>
      </c>
      <c r="G6446">
        <v>2236</v>
      </c>
      <c r="H6446" t="s">
        <v>9688</v>
      </c>
      <c r="I6446">
        <v>46</v>
      </c>
      <c r="J6446" t="s">
        <v>13181</v>
      </c>
      <c r="K6446">
        <v>2</v>
      </c>
      <c r="L6446" t="s">
        <v>34</v>
      </c>
      <c r="M6446">
        <v>1</v>
      </c>
      <c r="N6446" t="s">
        <v>9812</v>
      </c>
      <c r="O6446">
        <v>233</v>
      </c>
      <c r="P6446" t="s">
        <v>10131</v>
      </c>
      <c r="Q6446" t="s">
        <v>32</v>
      </c>
      <c r="R6446">
        <v>27</v>
      </c>
      <c r="S6446">
        <v>10146</v>
      </c>
      <c r="T6446" t="str">
        <f>VLOOKUP(U6446,Sheet3!$A:$B,2,0)</f>
        <v>Asia</v>
      </c>
      <c r="U6446">
        <f>VLOOKUP(Q6446,Sheet2!$A:$B,2,0)</f>
        <v>1</v>
      </c>
      <c r="V6446" t="s">
        <v>34</v>
      </c>
      <c r="W6446" t="s">
        <v>34</v>
      </c>
      <c r="X6446" t="s">
        <v>34</v>
      </c>
      <c r="Y6446" t="s">
        <v>34</v>
      </c>
      <c r="Z6446" t="s">
        <v>34</v>
      </c>
    </row>
    <row r="6447" spans="1:26" x14ac:dyDescent="0.25">
      <c r="A6447">
        <v>6446</v>
      </c>
      <c r="B6447">
        <v>2</v>
      </c>
      <c r="C6447" t="str">
        <f>VLOOKUP(B6447,Sheet4!$A:$B,2,0)</f>
        <v>Gold</v>
      </c>
      <c r="D6447">
        <v>1695</v>
      </c>
      <c r="E6447" t="s">
        <v>12910</v>
      </c>
      <c r="F6447" t="s">
        <v>12486</v>
      </c>
      <c r="G6447">
        <v>2236</v>
      </c>
      <c r="H6447" t="s">
        <v>9688</v>
      </c>
      <c r="I6447">
        <v>46</v>
      </c>
      <c r="J6447" t="s">
        <v>13181</v>
      </c>
      <c r="K6447">
        <v>2</v>
      </c>
      <c r="L6447" t="s">
        <v>34</v>
      </c>
      <c r="M6447">
        <v>1</v>
      </c>
      <c r="N6447" t="s">
        <v>9812</v>
      </c>
      <c r="O6447">
        <v>233</v>
      </c>
      <c r="P6447" t="s">
        <v>10131</v>
      </c>
      <c r="Q6447" t="s">
        <v>32</v>
      </c>
      <c r="R6447">
        <v>27</v>
      </c>
      <c r="S6447">
        <v>10146</v>
      </c>
      <c r="T6447" t="str">
        <f>VLOOKUP(U6447,Sheet3!$A:$B,2,0)</f>
        <v>Asia</v>
      </c>
      <c r="U6447">
        <f>VLOOKUP(Q6447,Sheet2!$A:$B,2,0)</f>
        <v>1</v>
      </c>
      <c r="V6447" t="s">
        <v>34</v>
      </c>
      <c r="W6447" t="s">
        <v>34</v>
      </c>
      <c r="X6447" t="s">
        <v>34</v>
      </c>
      <c r="Y6447" t="s">
        <v>34</v>
      </c>
      <c r="Z6447" t="s">
        <v>34</v>
      </c>
    </row>
    <row r="6448" spans="1:26" x14ac:dyDescent="0.25">
      <c r="A6448">
        <v>6447</v>
      </c>
      <c r="B6448">
        <v>2</v>
      </c>
      <c r="C6448" t="str">
        <f>VLOOKUP(B6448,Sheet4!$A:$B,2,0)</f>
        <v>Gold</v>
      </c>
      <c r="D6448">
        <v>1694</v>
      </c>
      <c r="E6448" t="s">
        <v>12911</v>
      </c>
      <c r="F6448" t="s">
        <v>12486</v>
      </c>
      <c r="G6448">
        <v>2236</v>
      </c>
      <c r="H6448" t="s">
        <v>9688</v>
      </c>
      <c r="I6448">
        <v>46</v>
      </c>
      <c r="J6448" t="s">
        <v>13181</v>
      </c>
      <c r="K6448">
        <v>2</v>
      </c>
      <c r="L6448" t="s">
        <v>34</v>
      </c>
      <c r="M6448">
        <v>1</v>
      </c>
      <c r="N6448" t="s">
        <v>9812</v>
      </c>
      <c r="O6448">
        <v>233</v>
      </c>
      <c r="P6448" t="s">
        <v>10131</v>
      </c>
      <c r="Q6448" t="s">
        <v>32</v>
      </c>
      <c r="R6448">
        <v>27</v>
      </c>
      <c r="S6448">
        <v>10146</v>
      </c>
      <c r="T6448" t="str">
        <f>VLOOKUP(U6448,Sheet3!$A:$B,2,0)</f>
        <v>Asia</v>
      </c>
      <c r="U6448">
        <f>VLOOKUP(Q6448,Sheet2!$A:$B,2,0)</f>
        <v>1</v>
      </c>
      <c r="V6448" t="s">
        <v>34</v>
      </c>
      <c r="W6448" t="s">
        <v>34</v>
      </c>
      <c r="X6448" t="s">
        <v>34</v>
      </c>
      <c r="Y6448" t="s">
        <v>34</v>
      </c>
      <c r="Z6448" t="s">
        <v>34</v>
      </c>
    </row>
    <row r="6449" spans="1:26" x14ac:dyDescent="0.25">
      <c r="A6449">
        <v>6448</v>
      </c>
      <c r="B6449">
        <v>2</v>
      </c>
      <c r="C6449" t="str">
        <f>VLOOKUP(B6449,Sheet4!$A:$B,2,0)</f>
        <v>Gold</v>
      </c>
      <c r="D6449">
        <v>1693</v>
      </c>
      <c r="E6449" t="s">
        <v>12912</v>
      </c>
      <c r="F6449" t="s">
        <v>12486</v>
      </c>
      <c r="G6449">
        <v>2236</v>
      </c>
      <c r="H6449" t="s">
        <v>9688</v>
      </c>
      <c r="I6449">
        <v>46</v>
      </c>
      <c r="J6449" t="s">
        <v>13181</v>
      </c>
      <c r="K6449">
        <v>2</v>
      </c>
      <c r="L6449" t="s">
        <v>34</v>
      </c>
      <c r="M6449">
        <v>1</v>
      </c>
      <c r="N6449" t="s">
        <v>9812</v>
      </c>
      <c r="O6449">
        <v>233</v>
      </c>
      <c r="P6449" t="s">
        <v>10131</v>
      </c>
      <c r="Q6449" t="s">
        <v>32</v>
      </c>
      <c r="R6449">
        <v>27</v>
      </c>
      <c r="S6449">
        <v>10146</v>
      </c>
      <c r="T6449" t="str">
        <f>VLOOKUP(U6449,Sheet3!$A:$B,2,0)</f>
        <v>Asia</v>
      </c>
      <c r="U6449">
        <f>VLOOKUP(Q6449,Sheet2!$A:$B,2,0)</f>
        <v>1</v>
      </c>
      <c r="V6449" t="s">
        <v>34</v>
      </c>
      <c r="W6449" t="s">
        <v>34</v>
      </c>
      <c r="X6449" t="s">
        <v>34</v>
      </c>
      <c r="Y6449" t="s">
        <v>34</v>
      </c>
      <c r="Z6449" t="s">
        <v>34</v>
      </c>
    </row>
    <row r="6450" spans="1:26" x14ac:dyDescent="0.25">
      <c r="A6450">
        <v>6449</v>
      </c>
      <c r="B6450">
        <v>2</v>
      </c>
      <c r="C6450" t="str">
        <f>VLOOKUP(B6450,Sheet4!$A:$B,2,0)</f>
        <v>Gold</v>
      </c>
      <c r="D6450">
        <v>1692</v>
      </c>
      <c r="E6450" t="s">
        <v>12913</v>
      </c>
      <c r="F6450" t="s">
        <v>11753</v>
      </c>
      <c r="G6450">
        <v>2114</v>
      </c>
      <c r="H6450" t="s">
        <v>9749</v>
      </c>
      <c r="I6450">
        <v>48</v>
      </c>
      <c r="J6450" t="s">
        <v>13181</v>
      </c>
      <c r="K6450">
        <v>2</v>
      </c>
      <c r="L6450" t="s">
        <v>34</v>
      </c>
      <c r="M6450">
        <v>1</v>
      </c>
      <c r="N6450" t="s">
        <v>9656</v>
      </c>
      <c r="O6450">
        <v>217</v>
      </c>
      <c r="P6450" t="s">
        <v>10131</v>
      </c>
      <c r="Q6450" t="s">
        <v>276</v>
      </c>
      <c r="R6450">
        <v>131</v>
      </c>
      <c r="S6450">
        <v>57988</v>
      </c>
      <c r="T6450" t="str">
        <f>VLOOKUP(U6450,Sheet3!$A:$B,2,0)</f>
        <v>Asia</v>
      </c>
      <c r="U6450">
        <f>VLOOKUP(Q6450,Sheet2!$A:$B,2,0)</f>
        <v>1</v>
      </c>
      <c r="V6450" t="s">
        <v>34</v>
      </c>
      <c r="W6450" t="s">
        <v>34</v>
      </c>
      <c r="X6450" t="s">
        <v>34</v>
      </c>
      <c r="Y6450" t="s">
        <v>34</v>
      </c>
      <c r="Z6450" t="s">
        <v>34</v>
      </c>
    </row>
    <row r="6451" spans="1:26" x14ac:dyDescent="0.25">
      <c r="A6451">
        <v>6450</v>
      </c>
      <c r="B6451">
        <v>2</v>
      </c>
      <c r="C6451" t="str">
        <f>VLOOKUP(B6451,Sheet4!$A:$B,2,0)</f>
        <v>Gold</v>
      </c>
      <c r="D6451">
        <v>1691</v>
      </c>
      <c r="E6451" t="s">
        <v>12914</v>
      </c>
      <c r="F6451" t="s">
        <v>10208</v>
      </c>
      <c r="G6451">
        <v>1953</v>
      </c>
      <c r="H6451" t="s">
        <v>10525</v>
      </c>
      <c r="I6451">
        <v>57</v>
      </c>
      <c r="J6451" t="s">
        <v>13181</v>
      </c>
      <c r="K6451">
        <v>2</v>
      </c>
      <c r="L6451" t="s">
        <v>34</v>
      </c>
      <c r="M6451">
        <v>1</v>
      </c>
      <c r="N6451" t="s">
        <v>9652</v>
      </c>
      <c r="O6451">
        <v>216</v>
      </c>
      <c r="P6451" t="s">
        <v>9650</v>
      </c>
      <c r="Q6451" t="s">
        <v>1317</v>
      </c>
      <c r="R6451">
        <v>97</v>
      </c>
      <c r="S6451">
        <v>10000</v>
      </c>
      <c r="T6451" t="str">
        <f>VLOOKUP(U6451,Sheet3!$A:$B,2,0)</f>
        <v>Latin America</v>
      </c>
      <c r="U6451">
        <f>VLOOKUP(Q6451,Sheet2!$A:$B,2,0)</f>
        <v>6</v>
      </c>
      <c r="V6451" t="s">
        <v>34</v>
      </c>
      <c r="W6451" t="s">
        <v>34</v>
      </c>
      <c r="X6451" t="s">
        <v>34</v>
      </c>
      <c r="Y6451" t="s">
        <v>34</v>
      </c>
      <c r="Z6451" t="s">
        <v>34</v>
      </c>
    </row>
    <row r="6452" spans="1:26" x14ac:dyDescent="0.25">
      <c r="A6452">
        <v>6451</v>
      </c>
      <c r="B6452">
        <v>2</v>
      </c>
      <c r="C6452" t="str">
        <f>VLOOKUP(B6452,Sheet4!$A:$B,2,0)</f>
        <v>Gold</v>
      </c>
      <c r="D6452">
        <v>1689</v>
      </c>
      <c r="E6452" t="s">
        <v>12915</v>
      </c>
      <c r="F6452" t="s">
        <v>9663</v>
      </c>
      <c r="G6452">
        <v>1864</v>
      </c>
      <c r="H6452" t="s">
        <v>9917</v>
      </c>
      <c r="I6452">
        <v>52</v>
      </c>
      <c r="J6452" t="s">
        <v>13181</v>
      </c>
      <c r="K6452">
        <v>2</v>
      </c>
      <c r="L6452" t="s">
        <v>34</v>
      </c>
      <c r="M6452">
        <v>1</v>
      </c>
      <c r="N6452" t="s">
        <v>9729</v>
      </c>
      <c r="O6452">
        <v>227</v>
      </c>
      <c r="P6452" t="s">
        <v>10131</v>
      </c>
      <c r="Q6452" t="s">
        <v>47</v>
      </c>
      <c r="R6452">
        <v>55</v>
      </c>
      <c r="S6452">
        <v>35000</v>
      </c>
      <c r="T6452" t="str">
        <f>VLOOKUP(U6452,Sheet3!$A:$B,2,0)</f>
        <v>Asia</v>
      </c>
      <c r="U6452">
        <f>VLOOKUP(Q6452,Sheet2!$A:$B,2,0)</f>
        <v>1</v>
      </c>
      <c r="V6452" t="s">
        <v>34</v>
      </c>
      <c r="W6452" t="s">
        <v>34</v>
      </c>
      <c r="X6452" t="s">
        <v>34</v>
      </c>
      <c r="Y6452" t="s">
        <v>34</v>
      </c>
      <c r="Z6452" t="s">
        <v>34</v>
      </c>
    </row>
    <row r="6453" spans="1:26" x14ac:dyDescent="0.25">
      <c r="A6453">
        <v>6452</v>
      </c>
      <c r="B6453">
        <v>2</v>
      </c>
      <c r="C6453" t="str">
        <f>VLOOKUP(B6453,Sheet4!$A:$B,2,0)</f>
        <v>Gold</v>
      </c>
      <c r="D6453">
        <v>1688</v>
      </c>
      <c r="E6453" t="s">
        <v>12916</v>
      </c>
      <c r="F6453" t="s">
        <v>12917</v>
      </c>
      <c r="G6453">
        <v>2282</v>
      </c>
      <c r="H6453" t="s">
        <v>9749</v>
      </c>
      <c r="I6453">
        <v>48</v>
      </c>
      <c r="J6453" t="s">
        <v>13181</v>
      </c>
      <c r="K6453">
        <v>2</v>
      </c>
      <c r="L6453" t="s">
        <v>34</v>
      </c>
      <c r="M6453">
        <v>1</v>
      </c>
      <c r="N6453" t="s">
        <v>9729</v>
      </c>
      <c r="O6453">
        <v>227</v>
      </c>
      <c r="P6453" t="s">
        <v>9695</v>
      </c>
      <c r="Q6453" t="s">
        <v>92</v>
      </c>
      <c r="R6453">
        <v>123</v>
      </c>
      <c r="S6453">
        <v>22976</v>
      </c>
      <c r="T6453" t="s">
        <v>93</v>
      </c>
      <c r="U6453">
        <f>VLOOKUP(Q6453,Sheet2!$A:$B,2,0)</f>
        <v>3</v>
      </c>
      <c r="V6453" t="s">
        <v>34</v>
      </c>
      <c r="W6453" t="s">
        <v>34</v>
      </c>
      <c r="X6453" t="s">
        <v>34</v>
      </c>
      <c r="Y6453" t="s">
        <v>34</v>
      </c>
      <c r="Z6453" t="s">
        <v>34</v>
      </c>
    </row>
    <row r="6454" spans="1:26" x14ac:dyDescent="0.25">
      <c r="A6454">
        <v>6453</v>
      </c>
      <c r="B6454">
        <v>2</v>
      </c>
      <c r="C6454" t="str">
        <f>VLOOKUP(B6454,Sheet4!$A:$B,2,0)</f>
        <v>Gold</v>
      </c>
      <c r="D6454">
        <v>1488</v>
      </c>
      <c r="E6454" t="s">
        <v>12918</v>
      </c>
      <c r="F6454" t="s">
        <v>12203</v>
      </c>
      <c r="G6454">
        <v>2197</v>
      </c>
      <c r="H6454" t="s">
        <v>9648</v>
      </c>
      <c r="I6454">
        <v>41</v>
      </c>
      <c r="J6454" t="s">
        <v>13181</v>
      </c>
      <c r="K6454">
        <v>2</v>
      </c>
      <c r="L6454" t="s">
        <v>34</v>
      </c>
      <c r="M6454">
        <v>1</v>
      </c>
      <c r="N6454" t="s">
        <v>9652</v>
      </c>
      <c r="O6454">
        <v>216</v>
      </c>
      <c r="P6454" t="s">
        <v>9695</v>
      </c>
      <c r="Q6454" t="s">
        <v>545</v>
      </c>
      <c r="R6454">
        <v>101</v>
      </c>
      <c r="S6454">
        <v>23132</v>
      </c>
      <c r="T6454" t="str">
        <f>VLOOKUP(U6454,Sheet3!$A:$B,2,0)</f>
        <v>Africa</v>
      </c>
      <c r="U6454">
        <f>VLOOKUP(Q6454,Sheet2!$A:$B,2,0)</f>
        <v>5</v>
      </c>
      <c r="V6454" t="s">
        <v>34</v>
      </c>
      <c r="W6454" t="s">
        <v>34</v>
      </c>
      <c r="X6454" t="s">
        <v>34</v>
      </c>
      <c r="Y6454" t="s">
        <v>34</v>
      </c>
      <c r="Z6454" t="s">
        <v>34</v>
      </c>
    </row>
    <row r="6455" spans="1:26" x14ac:dyDescent="0.25">
      <c r="A6455">
        <v>6454</v>
      </c>
      <c r="B6455">
        <v>2</v>
      </c>
      <c r="C6455" t="str">
        <f>VLOOKUP(B6455,Sheet4!$A:$B,2,0)</f>
        <v>Gold</v>
      </c>
      <c r="D6455">
        <v>1385</v>
      </c>
      <c r="E6455" t="s">
        <v>12919</v>
      </c>
      <c r="F6455" t="s">
        <v>1489</v>
      </c>
      <c r="G6455">
        <v>257</v>
      </c>
      <c r="H6455" t="s">
        <v>9648</v>
      </c>
      <c r="I6455">
        <v>41</v>
      </c>
      <c r="J6455" t="s">
        <v>13181</v>
      </c>
      <c r="K6455">
        <v>2</v>
      </c>
      <c r="L6455" t="s">
        <v>34</v>
      </c>
      <c r="M6455">
        <v>1</v>
      </c>
      <c r="N6455" t="s">
        <v>9652</v>
      </c>
      <c r="O6455">
        <v>216</v>
      </c>
      <c r="P6455" t="s">
        <v>9695</v>
      </c>
      <c r="Q6455" t="s">
        <v>521</v>
      </c>
      <c r="R6455">
        <v>47</v>
      </c>
      <c r="S6455">
        <v>0</v>
      </c>
      <c r="T6455" t="str">
        <f>VLOOKUP(U6455,Sheet3!$A:$B,2,0)</f>
        <v>Africa</v>
      </c>
      <c r="U6455">
        <f>VLOOKUP(Q6455,Sheet2!$A:$B,2,0)</f>
        <v>5</v>
      </c>
      <c r="V6455" t="s">
        <v>34</v>
      </c>
      <c r="W6455" t="s">
        <v>34</v>
      </c>
      <c r="X6455" t="s">
        <v>34</v>
      </c>
      <c r="Y6455" t="s">
        <v>34</v>
      </c>
      <c r="Z6455" t="s">
        <v>34</v>
      </c>
    </row>
    <row r="6456" spans="1:26" x14ac:dyDescent="0.25">
      <c r="A6456">
        <v>6455</v>
      </c>
      <c r="B6456">
        <v>2</v>
      </c>
      <c r="C6456" t="str">
        <f>VLOOKUP(B6456,Sheet4!$A:$B,2,0)</f>
        <v>Gold</v>
      </c>
      <c r="D6456">
        <v>1384</v>
      </c>
      <c r="E6456" t="s">
        <v>12920</v>
      </c>
      <c r="F6456" t="s">
        <v>10208</v>
      </c>
      <c r="G6456">
        <v>1953</v>
      </c>
      <c r="H6456" t="s">
        <v>10525</v>
      </c>
      <c r="I6456">
        <v>57</v>
      </c>
      <c r="J6456" t="s">
        <v>13181</v>
      </c>
      <c r="K6456">
        <v>2</v>
      </c>
      <c r="L6456" t="s">
        <v>34</v>
      </c>
      <c r="M6456">
        <v>1</v>
      </c>
      <c r="N6456" t="s">
        <v>9652</v>
      </c>
      <c r="O6456">
        <v>216</v>
      </c>
      <c r="P6456" t="s">
        <v>9650</v>
      </c>
      <c r="Q6456" t="s">
        <v>1317</v>
      </c>
      <c r="R6456">
        <v>97</v>
      </c>
      <c r="S6456">
        <v>0</v>
      </c>
      <c r="T6456" t="str">
        <f>VLOOKUP(U6456,Sheet3!$A:$B,2,0)</f>
        <v>Latin America</v>
      </c>
      <c r="U6456">
        <f>VLOOKUP(Q6456,Sheet2!$A:$B,2,0)</f>
        <v>6</v>
      </c>
      <c r="V6456" t="s">
        <v>34</v>
      </c>
      <c r="W6456" t="s">
        <v>34</v>
      </c>
      <c r="X6456" t="s">
        <v>34</v>
      </c>
      <c r="Y6456" t="s">
        <v>34</v>
      </c>
      <c r="Z6456" t="s">
        <v>34</v>
      </c>
    </row>
    <row r="6457" spans="1:26" x14ac:dyDescent="0.25">
      <c r="A6457">
        <v>6456</v>
      </c>
      <c r="B6457">
        <v>2</v>
      </c>
      <c r="C6457" t="str">
        <f>VLOOKUP(B6457,Sheet4!$A:$B,2,0)</f>
        <v>Gold</v>
      </c>
      <c r="D6457">
        <v>1383</v>
      </c>
      <c r="E6457" t="s">
        <v>12921</v>
      </c>
      <c r="F6457" t="s">
        <v>10420</v>
      </c>
      <c r="G6457">
        <v>1988</v>
      </c>
      <c r="H6457" t="s">
        <v>9749</v>
      </c>
      <c r="I6457">
        <v>48</v>
      </c>
      <c r="J6457" t="s">
        <v>13181</v>
      </c>
      <c r="K6457">
        <v>2</v>
      </c>
      <c r="L6457" t="s">
        <v>34</v>
      </c>
      <c r="M6457">
        <v>1</v>
      </c>
      <c r="N6457" t="s">
        <v>9656</v>
      </c>
      <c r="O6457">
        <v>217</v>
      </c>
      <c r="P6457" t="s">
        <v>10131</v>
      </c>
      <c r="Q6457" t="s">
        <v>92</v>
      </c>
      <c r="R6457">
        <v>123</v>
      </c>
      <c r="S6457">
        <v>32911</v>
      </c>
      <c r="T6457" t="s">
        <v>93</v>
      </c>
      <c r="U6457">
        <f>VLOOKUP(Q6457,Sheet2!$A:$B,2,0)</f>
        <v>3</v>
      </c>
      <c r="V6457" t="s">
        <v>34</v>
      </c>
      <c r="W6457" t="s">
        <v>34</v>
      </c>
      <c r="X6457" t="s">
        <v>34</v>
      </c>
      <c r="Y6457" t="s">
        <v>34</v>
      </c>
      <c r="Z6457" t="s">
        <v>34</v>
      </c>
    </row>
    <row r="6458" spans="1:26" x14ac:dyDescent="0.25">
      <c r="A6458">
        <v>6457</v>
      </c>
      <c r="B6458">
        <v>2</v>
      </c>
      <c r="C6458" t="str">
        <f>VLOOKUP(B6458,Sheet4!$A:$B,2,0)</f>
        <v>Gold</v>
      </c>
      <c r="D6458">
        <v>1382</v>
      </c>
      <c r="E6458" t="s">
        <v>12922</v>
      </c>
      <c r="F6458" t="s">
        <v>10420</v>
      </c>
      <c r="G6458">
        <v>1988</v>
      </c>
      <c r="H6458" t="s">
        <v>9749</v>
      </c>
      <c r="I6458">
        <v>48</v>
      </c>
      <c r="J6458" t="s">
        <v>13181</v>
      </c>
      <c r="K6458">
        <v>2</v>
      </c>
      <c r="L6458" t="s">
        <v>34</v>
      </c>
      <c r="M6458">
        <v>1</v>
      </c>
      <c r="N6458" t="s">
        <v>9656</v>
      </c>
      <c r="O6458">
        <v>217</v>
      </c>
      <c r="P6458" t="s">
        <v>10131</v>
      </c>
      <c r="Q6458" t="s">
        <v>92</v>
      </c>
      <c r="R6458">
        <v>123</v>
      </c>
      <c r="S6458">
        <v>68509</v>
      </c>
      <c r="T6458" t="s">
        <v>93</v>
      </c>
      <c r="U6458">
        <f>VLOOKUP(Q6458,Sheet2!$A:$B,2,0)</f>
        <v>3</v>
      </c>
      <c r="V6458" t="s">
        <v>34</v>
      </c>
      <c r="W6458" t="s">
        <v>34</v>
      </c>
      <c r="X6458" t="s">
        <v>34</v>
      </c>
      <c r="Y6458" t="s">
        <v>34</v>
      </c>
      <c r="Z6458" t="s">
        <v>34</v>
      </c>
    </row>
    <row r="6459" spans="1:26" x14ac:dyDescent="0.25">
      <c r="A6459">
        <v>6458</v>
      </c>
      <c r="B6459">
        <v>2</v>
      </c>
      <c r="C6459" t="str">
        <f>VLOOKUP(B6459,Sheet4!$A:$B,2,0)</f>
        <v>Gold</v>
      </c>
      <c r="D6459">
        <v>1381</v>
      </c>
      <c r="E6459" t="s">
        <v>12923</v>
      </c>
      <c r="F6459" t="s">
        <v>12924</v>
      </c>
      <c r="G6459">
        <v>2283</v>
      </c>
      <c r="H6459" t="s">
        <v>9648</v>
      </c>
      <c r="I6459">
        <v>41</v>
      </c>
      <c r="J6459" t="s">
        <v>13181</v>
      </c>
      <c r="K6459">
        <v>2</v>
      </c>
      <c r="L6459" t="s">
        <v>34</v>
      </c>
      <c r="M6459">
        <v>1</v>
      </c>
      <c r="N6459" t="s">
        <v>10891</v>
      </c>
      <c r="O6459">
        <v>258</v>
      </c>
      <c r="P6459" t="s">
        <v>9650</v>
      </c>
      <c r="Q6459" t="s">
        <v>47</v>
      </c>
      <c r="R6459">
        <v>55</v>
      </c>
      <c r="S6459">
        <v>26686332</v>
      </c>
      <c r="T6459" t="str">
        <f>VLOOKUP(U6459,Sheet3!$A:$B,2,0)</f>
        <v>Asia</v>
      </c>
      <c r="U6459">
        <f>VLOOKUP(Q6459,Sheet2!$A:$B,2,0)</f>
        <v>1</v>
      </c>
      <c r="V6459" t="s">
        <v>34</v>
      </c>
      <c r="W6459" t="s">
        <v>34</v>
      </c>
      <c r="X6459" t="s">
        <v>34</v>
      </c>
      <c r="Y6459" t="s">
        <v>34</v>
      </c>
      <c r="Z6459" t="s">
        <v>34</v>
      </c>
    </row>
    <row r="6460" spans="1:26" x14ac:dyDescent="0.25">
      <c r="A6460">
        <v>6459</v>
      </c>
      <c r="B6460">
        <v>2</v>
      </c>
      <c r="C6460" t="str">
        <f>VLOOKUP(B6460,Sheet4!$A:$B,2,0)</f>
        <v>Gold</v>
      </c>
      <c r="D6460">
        <v>1377</v>
      </c>
      <c r="E6460" t="s">
        <v>12925</v>
      </c>
      <c r="F6460" t="s">
        <v>11978</v>
      </c>
      <c r="G6460">
        <v>2168</v>
      </c>
      <c r="H6460" t="s">
        <v>9648</v>
      </c>
      <c r="I6460">
        <v>41</v>
      </c>
      <c r="J6460" t="s">
        <v>13181</v>
      </c>
      <c r="K6460">
        <v>2</v>
      </c>
      <c r="L6460" t="s">
        <v>34</v>
      </c>
      <c r="M6460">
        <v>1</v>
      </c>
      <c r="N6460" t="s">
        <v>10891</v>
      </c>
      <c r="O6460">
        <v>258</v>
      </c>
      <c r="P6460" t="s">
        <v>9695</v>
      </c>
      <c r="Q6460" t="s">
        <v>6600</v>
      </c>
      <c r="R6460">
        <v>39</v>
      </c>
      <c r="S6460">
        <v>0</v>
      </c>
      <c r="T6460" t="str">
        <f>VLOOKUP(U6460,Sheet3!$A:$B,2,0)</f>
        <v>Latin America</v>
      </c>
      <c r="U6460">
        <f>VLOOKUP(Q6460,Sheet2!$A:$B,2,0)</f>
        <v>6</v>
      </c>
      <c r="V6460" t="s">
        <v>34</v>
      </c>
      <c r="W6460" t="s">
        <v>34</v>
      </c>
      <c r="X6460" t="s">
        <v>34</v>
      </c>
      <c r="Y6460" t="s">
        <v>34</v>
      </c>
      <c r="Z6460" t="s">
        <v>34</v>
      </c>
    </row>
    <row r="6461" spans="1:26" x14ac:dyDescent="0.25">
      <c r="A6461">
        <v>6460</v>
      </c>
      <c r="B6461">
        <v>2</v>
      </c>
      <c r="C6461" t="str">
        <f>VLOOKUP(B6461,Sheet4!$A:$B,2,0)</f>
        <v>Gold</v>
      </c>
      <c r="D6461">
        <v>1374</v>
      </c>
      <c r="E6461" t="s">
        <v>12926</v>
      </c>
      <c r="F6461" t="s">
        <v>10208</v>
      </c>
      <c r="G6461">
        <v>1953</v>
      </c>
      <c r="H6461" t="s">
        <v>10830</v>
      </c>
      <c r="I6461">
        <v>58</v>
      </c>
      <c r="J6461" t="s">
        <v>13181</v>
      </c>
      <c r="K6461">
        <v>2</v>
      </c>
      <c r="L6461" t="s">
        <v>34</v>
      </c>
      <c r="M6461">
        <v>1</v>
      </c>
      <c r="N6461" t="s">
        <v>12927</v>
      </c>
      <c r="O6461">
        <v>287</v>
      </c>
      <c r="P6461" t="s">
        <v>10131</v>
      </c>
      <c r="Q6461" t="s">
        <v>469</v>
      </c>
      <c r="R6461">
        <v>56</v>
      </c>
      <c r="S6461">
        <v>1500</v>
      </c>
      <c r="T6461" t="str">
        <f>VLOOKUP(U6461,Sheet3!$A:$B,2,0)</f>
        <v>Asia</v>
      </c>
      <c r="U6461">
        <f>VLOOKUP(Q6461,Sheet2!$A:$B,2,0)</f>
        <v>1</v>
      </c>
      <c r="V6461" t="s">
        <v>34</v>
      </c>
      <c r="W6461" t="s">
        <v>34</v>
      </c>
      <c r="X6461" t="s">
        <v>34</v>
      </c>
      <c r="Y6461" t="s">
        <v>34</v>
      </c>
      <c r="Z6461" t="s">
        <v>34</v>
      </c>
    </row>
    <row r="6462" spans="1:26" x14ac:dyDescent="0.25">
      <c r="A6462">
        <v>6461</v>
      </c>
      <c r="B6462">
        <v>2</v>
      </c>
      <c r="C6462" t="str">
        <f>VLOOKUP(B6462,Sheet4!$A:$B,2,0)</f>
        <v>Gold</v>
      </c>
      <c r="D6462">
        <v>1373</v>
      </c>
      <c r="E6462" t="s">
        <v>12928</v>
      </c>
      <c r="F6462" t="s">
        <v>3758</v>
      </c>
      <c r="G6462">
        <v>552</v>
      </c>
      <c r="H6462" t="s">
        <v>9679</v>
      </c>
      <c r="I6462">
        <v>44</v>
      </c>
      <c r="J6462" t="s">
        <v>13181</v>
      </c>
      <c r="K6462">
        <v>2</v>
      </c>
      <c r="L6462" t="s">
        <v>34</v>
      </c>
      <c r="M6462">
        <v>1</v>
      </c>
      <c r="N6462" t="s">
        <v>9729</v>
      </c>
      <c r="O6462">
        <v>227</v>
      </c>
      <c r="P6462" t="s">
        <v>9650</v>
      </c>
      <c r="Q6462" t="s">
        <v>857</v>
      </c>
      <c r="R6462">
        <v>28</v>
      </c>
      <c r="S6462">
        <v>20127</v>
      </c>
      <c r="T6462" t="str">
        <f>VLOOKUP(U6462,Sheet3!$A:$B,2,0)</f>
        <v>Latin America</v>
      </c>
      <c r="U6462">
        <f>VLOOKUP(Q6462,Sheet2!$A:$B,2,0)</f>
        <v>6</v>
      </c>
      <c r="V6462" t="s">
        <v>34</v>
      </c>
      <c r="W6462" t="s">
        <v>34</v>
      </c>
      <c r="X6462" t="s">
        <v>34</v>
      </c>
      <c r="Y6462" t="s">
        <v>34</v>
      </c>
      <c r="Z6462" t="s">
        <v>34</v>
      </c>
    </row>
    <row r="6463" spans="1:26" x14ac:dyDescent="0.25">
      <c r="A6463">
        <v>6462</v>
      </c>
      <c r="B6463">
        <v>2</v>
      </c>
      <c r="C6463" t="str">
        <f>VLOOKUP(B6463,Sheet4!$A:$B,2,0)</f>
        <v>Gold</v>
      </c>
      <c r="D6463">
        <v>1372</v>
      </c>
      <c r="E6463" t="s">
        <v>12929</v>
      </c>
      <c r="F6463" t="s">
        <v>12930</v>
      </c>
      <c r="G6463">
        <v>2284</v>
      </c>
      <c r="H6463" t="s">
        <v>9749</v>
      </c>
      <c r="I6463">
        <v>48</v>
      </c>
      <c r="J6463" t="s">
        <v>13181</v>
      </c>
      <c r="K6463">
        <v>2</v>
      </c>
      <c r="L6463" t="s">
        <v>34</v>
      </c>
      <c r="M6463">
        <v>1</v>
      </c>
      <c r="N6463" t="s">
        <v>9656</v>
      </c>
      <c r="O6463">
        <v>217</v>
      </c>
      <c r="P6463" t="s">
        <v>9650</v>
      </c>
      <c r="Q6463" t="s">
        <v>92</v>
      </c>
      <c r="R6463">
        <v>123</v>
      </c>
      <c r="S6463">
        <v>106260</v>
      </c>
      <c r="T6463" t="s">
        <v>93</v>
      </c>
      <c r="U6463">
        <f>VLOOKUP(Q6463,Sheet2!$A:$B,2,0)</f>
        <v>3</v>
      </c>
      <c r="V6463" t="s">
        <v>34</v>
      </c>
      <c r="W6463" t="s">
        <v>34</v>
      </c>
      <c r="X6463" t="s">
        <v>34</v>
      </c>
      <c r="Y6463" t="s">
        <v>34</v>
      </c>
      <c r="Z6463" t="s">
        <v>34</v>
      </c>
    </row>
    <row r="6464" spans="1:26" x14ac:dyDescent="0.25">
      <c r="A6464">
        <v>6463</v>
      </c>
      <c r="B6464">
        <v>2</v>
      </c>
      <c r="C6464" t="str">
        <f>VLOOKUP(B6464,Sheet4!$A:$B,2,0)</f>
        <v>Gold</v>
      </c>
      <c r="D6464">
        <v>1371</v>
      </c>
      <c r="E6464" t="s">
        <v>8786</v>
      </c>
      <c r="F6464" t="s">
        <v>12931</v>
      </c>
      <c r="G6464">
        <v>2285</v>
      </c>
      <c r="H6464" t="s">
        <v>9675</v>
      </c>
      <c r="I6464">
        <v>43</v>
      </c>
      <c r="J6464" t="s">
        <v>13181</v>
      </c>
      <c r="K6464">
        <v>2</v>
      </c>
      <c r="L6464" t="s">
        <v>34</v>
      </c>
      <c r="M6464">
        <v>1</v>
      </c>
      <c r="N6464" t="s">
        <v>9676</v>
      </c>
      <c r="O6464">
        <v>222</v>
      </c>
      <c r="P6464" t="s">
        <v>10131</v>
      </c>
      <c r="Q6464" t="s">
        <v>273</v>
      </c>
      <c r="R6464">
        <v>119</v>
      </c>
      <c r="S6464">
        <v>100500</v>
      </c>
      <c r="T6464" t="str">
        <f>VLOOKUP(U6464,Sheet3!$A:$B,2,0)</f>
        <v>Asia</v>
      </c>
      <c r="U6464">
        <f>VLOOKUP(Q6464,Sheet2!$A:$B,2,0)</f>
        <v>1</v>
      </c>
      <c r="V6464" t="s">
        <v>34</v>
      </c>
      <c r="W6464" t="s">
        <v>34</v>
      </c>
      <c r="X6464" t="s">
        <v>34</v>
      </c>
      <c r="Y6464" t="s">
        <v>34</v>
      </c>
      <c r="Z6464" t="s">
        <v>34</v>
      </c>
    </row>
    <row r="6465" spans="1:26" x14ac:dyDescent="0.25">
      <c r="A6465">
        <v>6464</v>
      </c>
      <c r="B6465">
        <v>2</v>
      </c>
      <c r="C6465" t="str">
        <f>VLOOKUP(B6465,Sheet4!$A:$B,2,0)</f>
        <v>Gold</v>
      </c>
      <c r="D6465">
        <v>1370</v>
      </c>
      <c r="E6465" t="s">
        <v>4772</v>
      </c>
      <c r="F6465" t="s">
        <v>12931</v>
      </c>
      <c r="G6465">
        <v>2285</v>
      </c>
      <c r="H6465" t="s">
        <v>9675</v>
      </c>
      <c r="I6465">
        <v>43</v>
      </c>
      <c r="J6465" t="s">
        <v>13181</v>
      </c>
      <c r="K6465">
        <v>2</v>
      </c>
      <c r="L6465" t="s">
        <v>34</v>
      </c>
      <c r="M6465">
        <v>1</v>
      </c>
      <c r="N6465" t="s">
        <v>9676</v>
      </c>
      <c r="O6465">
        <v>222</v>
      </c>
      <c r="P6465" t="s">
        <v>10131</v>
      </c>
      <c r="Q6465" t="s">
        <v>273</v>
      </c>
      <c r="R6465">
        <v>119</v>
      </c>
      <c r="S6465">
        <v>150718</v>
      </c>
      <c r="T6465" t="str">
        <f>VLOOKUP(U6465,Sheet3!$A:$B,2,0)</f>
        <v>Asia</v>
      </c>
      <c r="U6465">
        <f>VLOOKUP(Q6465,Sheet2!$A:$B,2,0)</f>
        <v>1</v>
      </c>
      <c r="V6465" t="s">
        <v>34</v>
      </c>
      <c r="W6465" t="s">
        <v>34</v>
      </c>
      <c r="X6465" t="s">
        <v>34</v>
      </c>
      <c r="Y6465" t="s">
        <v>34</v>
      </c>
      <c r="Z6465" t="s">
        <v>34</v>
      </c>
    </row>
    <row r="6466" spans="1:26" x14ac:dyDescent="0.25">
      <c r="A6466">
        <v>6465</v>
      </c>
      <c r="B6466">
        <v>2</v>
      </c>
      <c r="C6466" t="str">
        <f>VLOOKUP(B6466,Sheet4!$A:$B,2,0)</f>
        <v>Gold</v>
      </c>
      <c r="D6466">
        <v>1369</v>
      </c>
      <c r="E6466" t="s">
        <v>12932</v>
      </c>
      <c r="F6466" t="s">
        <v>11833</v>
      </c>
      <c r="G6466">
        <v>2139</v>
      </c>
      <c r="H6466" t="s">
        <v>9749</v>
      </c>
      <c r="I6466">
        <v>48</v>
      </c>
      <c r="J6466" t="s">
        <v>13181</v>
      </c>
      <c r="K6466">
        <v>2</v>
      </c>
      <c r="L6466" t="s">
        <v>34</v>
      </c>
      <c r="M6466">
        <v>1</v>
      </c>
      <c r="N6466" t="s">
        <v>34</v>
      </c>
      <c r="O6466">
        <v>1</v>
      </c>
      <c r="P6466" t="s">
        <v>9650</v>
      </c>
      <c r="Q6466" t="s">
        <v>92</v>
      </c>
      <c r="R6466">
        <v>123</v>
      </c>
      <c r="S6466">
        <v>21000</v>
      </c>
      <c r="T6466" t="s">
        <v>93</v>
      </c>
      <c r="U6466">
        <f>VLOOKUP(Q6466,Sheet2!$A:$B,2,0)</f>
        <v>3</v>
      </c>
      <c r="V6466" t="s">
        <v>34</v>
      </c>
      <c r="W6466" t="s">
        <v>34</v>
      </c>
      <c r="X6466" t="s">
        <v>34</v>
      </c>
      <c r="Y6466" t="s">
        <v>34</v>
      </c>
      <c r="Z6466" t="s">
        <v>34</v>
      </c>
    </row>
    <row r="6467" spans="1:26" x14ac:dyDescent="0.25">
      <c r="A6467">
        <v>6466</v>
      </c>
      <c r="B6467">
        <v>2</v>
      </c>
      <c r="C6467" t="str">
        <f>VLOOKUP(B6467,Sheet4!$A:$B,2,0)</f>
        <v>Gold</v>
      </c>
      <c r="D6467">
        <v>1368</v>
      </c>
      <c r="E6467" t="s">
        <v>12933</v>
      </c>
      <c r="F6467" t="s">
        <v>12934</v>
      </c>
      <c r="G6467">
        <v>2286</v>
      </c>
      <c r="H6467" t="s">
        <v>9749</v>
      </c>
      <c r="I6467">
        <v>48</v>
      </c>
      <c r="J6467" t="s">
        <v>13181</v>
      </c>
      <c r="K6467">
        <v>2</v>
      </c>
      <c r="L6467" t="s">
        <v>34</v>
      </c>
      <c r="M6467">
        <v>1</v>
      </c>
      <c r="N6467" t="s">
        <v>9656</v>
      </c>
      <c r="O6467">
        <v>217</v>
      </c>
      <c r="P6467" t="s">
        <v>10131</v>
      </c>
      <c r="Q6467" t="s">
        <v>92</v>
      </c>
      <c r="R6467">
        <v>123</v>
      </c>
      <c r="S6467">
        <v>106435</v>
      </c>
      <c r="T6467" t="s">
        <v>93</v>
      </c>
      <c r="U6467">
        <f>VLOOKUP(Q6467,Sheet2!$A:$B,2,0)</f>
        <v>3</v>
      </c>
      <c r="V6467" t="s">
        <v>34</v>
      </c>
      <c r="W6467" t="s">
        <v>34</v>
      </c>
      <c r="X6467" t="s">
        <v>34</v>
      </c>
      <c r="Y6467" t="s">
        <v>34</v>
      </c>
      <c r="Z6467" t="s">
        <v>34</v>
      </c>
    </row>
    <row r="6468" spans="1:26" x14ac:dyDescent="0.25">
      <c r="A6468">
        <v>6467</v>
      </c>
      <c r="B6468">
        <v>2</v>
      </c>
      <c r="C6468" t="str">
        <f>VLOOKUP(B6468,Sheet4!$A:$B,2,0)</f>
        <v>Gold</v>
      </c>
      <c r="D6468">
        <v>1367</v>
      </c>
      <c r="E6468" t="s">
        <v>12935</v>
      </c>
      <c r="F6468" t="s">
        <v>12936</v>
      </c>
      <c r="G6468">
        <v>2287</v>
      </c>
      <c r="H6468" t="s">
        <v>9679</v>
      </c>
      <c r="I6468">
        <v>44</v>
      </c>
      <c r="J6468" t="s">
        <v>13181</v>
      </c>
      <c r="K6468">
        <v>2</v>
      </c>
      <c r="L6468" t="s">
        <v>34</v>
      </c>
      <c r="M6468">
        <v>1</v>
      </c>
      <c r="N6468" t="s">
        <v>9729</v>
      </c>
      <c r="O6468">
        <v>227</v>
      </c>
      <c r="P6468" t="s">
        <v>10131</v>
      </c>
      <c r="Q6468" t="s">
        <v>2168</v>
      </c>
      <c r="R6468">
        <v>53</v>
      </c>
      <c r="S6468">
        <v>11445</v>
      </c>
      <c r="T6468" t="str">
        <f>VLOOKUP(U6468,Sheet3!$A:$B,2,0)</f>
        <v>Latin America</v>
      </c>
      <c r="U6468">
        <f>VLOOKUP(Q6468,Sheet2!$A:$B,2,0)</f>
        <v>6</v>
      </c>
      <c r="V6468" t="s">
        <v>34</v>
      </c>
      <c r="W6468" t="s">
        <v>34</v>
      </c>
      <c r="X6468" t="s">
        <v>34</v>
      </c>
      <c r="Y6468" t="s">
        <v>34</v>
      </c>
      <c r="Z6468" t="s">
        <v>34</v>
      </c>
    </row>
    <row r="6469" spans="1:26" x14ac:dyDescent="0.25">
      <c r="A6469">
        <v>6468</v>
      </c>
      <c r="B6469">
        <v>2</v>
      </c>
      <c r="C6469" t="str">
        <f>VLOOKUP(B6469,Sheet4!$A:$B,2,0)</f>
        <v>Gold</v>
      </c>
      <c r="D6469">
        <v>1366</v>
      </c>
      <c r="E6469" t="s">
        <v>12937</v>
      </c>
      <c r="F6469" t="s">
        <v>9658</v>
      </c>
      <c r="G6469">
        <v>1863</v>
      </c>
      <c r="H6469" t="s">
        <v>9648</v>
      </c>
      <c r="I6469">
        <v>41</v>
      </c>
      <c r="J6469" t="s">
        <v>13181</v>
      </c>
      <c r="K6469">
        <v>2</v>
      </c>
      <c r="L6469" t="s">
        <v>34</v>
      </c>
      <c r="M6469">
        <v>1</v>
      </c>
      <c r="N6469" t="s">
        <v>10891</v>
      </c>
      <c r="O6469">
        <v>258</v>
      </c>
      <c r="P6469" t="s">
        <v>9695</v>
      </c>
      <c r="Q6469" t="s">
        <v>358</v>
      </c>
      <c r="R6469">
        <v>64</v>
      </c>
      <c r="S6469">
        <v>0</v>
      </c>
      <c r="T6469" t="str">
        <f>VLOOKUP(U6469,Sheet3!$A:$B,2,0)</f>
        <v>Africa</v>
      </c>
      <c r="U6469">
        <f>VLOOKUP(Q6469,Sheet2!$A:$B,2,0)</f>
        <v>5</v>
      </c>
      <c r="V6469" t="s">
        <v>34</v>
      </c>
      <c r="W6469" t="s">
        <v>34</v>
      </c>
      <c r="X6469" t="s">
        <v>34</v>
      </c>
      <c r="Y6469" t="s">
        <v>34</v>
      </c>
      <c r="Z6469" t="s">
        <v>34</v>
      </c>
    </row>
    <row r="6470" spans="1:26" x14ac:dyDescent="0.25">
      <c r="A6470">
        <v>6469</v>
      </c>
      <c r="B6470">
        <v>2</v>
      </c>
      <c r="C6470" t="str">
        <f>VLOOKUP(B6470,Sheet4!$A:$B,2,0)</f>
        <v>Gold</v>
      </c>
      <c r="D6470">
        <v>1365</v>
      </c>
      <c r="E6470" t="s">
        <v>12938</v>
      </c>
      <c r="F6470" t="s">
        <v>11978</v>
      </c>
      <c r="G6470">
        <v>2168</v>
      </c>
      <c r="H6470" t="s">
        <v>9648</v>
      </c>
      <c r="I6470">
        <v>41</v>
      </c>
      <c r="J6470" t="s">
        <v>13181</v>
      </c>
      <c r="K6470">
        <v>2</v>
      </c>
      <c r="L6470" t="s">
        <v>34</v>
      </c>
      <c r="M6470">
        <v>1</v>
      </c>
      <c r="N6470" t="s">
        <v>11541</v>
      </c>
      <c r="O6470">
        <v>268</v>
      </c>
      <c r="P6470" t="s">
        <v>10131</v>
      </c>
      <c r="Q6470" t="s">
        <v>1317</v>
      </c>
      <c r="R6470">
        <v>97</v>
      </c>
      <c r="S6470">
        <v>21587</v>
      </c>
      <c r="T6470" t="str">
        <f>VLOOKUP(U6470,Sheet3!$A:$B,2,0)</f>
        <v>Latin America</v>
      </c>
      <c r="U6470">
        <f>VLOOKUP(Q6470,Sheet2!$A:$B,2,0)</f>
        <v>6</v>
      </c>
      <c r="V6470" t="s">
        <v>34</v>
      </c>
      <c r="W6470" t="s">
        <v>34</v>
      </c>
      <c r="X6470" t="s">
        <v>34</v>
      </c>
      <c r="Y6470" t="s">
        <v>34</v>
      </c>
      <c r="Z6470" t="s">
        <v>34</v>
      </c>
    </row>
    <row r="6471" spans="1:26" x14ac:dyDescent="0.25">
      <c r="A6471">
        <v>6470</v>
      </c>
      <c r="B6471">
        <v>2</v>
      </c>
      <c r="C6471" t="str">
        <f>VLOOKUP(B6471,Sheet4!$A:$B,2,0)</f>
        <v>Gold</v>
      </c>
      <c r="D6471">
        <v>1364</v>
      </c>
      <c r="E6471" t="s">
        <v>12939</v>
      </c>
      <c r="F6471" t="s">
        <v>12082</v>
      </c>
      <c r="G6471">
        <v>2181</v>
      </c>
      <c r="H6471" t="s">
        <v>9749</v>
      </c>
      <c r="I6471">
        <v>48</v>
      </c>
      <c r="J6471" t="s">
        <v>13181</v>
      </c>
      <c r="K6471">
        <v>2</v>
      </c>
      <c r="L6471" t="s">
        <v>34</v>
      </c>
      <c r="M6471">
        <v>1</v>
      </c>
      <c r="N6471" t="s">
        <v>9656</v>
      </c>
      <c r="O6471">
        <v>217</v>
      </c>
      <c r="P6471" t="s">
        <v>10131</v>
      </c>
      <c r="Q6471" t="s">
        <v>92</v>
      </c>
      <c r="R6471">
        <v>123</v>
      </c>
      <c r="S6471">
        <v>56866</v>
      </c>
      <c r="T6471" t="s">
        <v>93</v>
      </c>
      <c r="U6471">
        <f>VLOOKUP(Q6471,Sheet2!$A:$B,2,0)</f>
        <v>3</v>
      </c>
      <c r="V6471" t="s">
        <v>34</v>
      </c>
      <c r="W6471" t="s">
        <v>34</v>
      </c>
      <c r="X6471" t="s">
        <v>34</v>
      </c>
      <c r="Y6471" t="s">
        <v>34</v>
      </c>
      <c r="Z6471" t="s">
        <v>34</v>
      </c>
    </row>
    <row r="6472" spans="1:26" x14ac:dyDescent="0.25">
      <c r="A6472">
        <v>6471</v>
      </c>
      <c r="B6472">
        <v>2</v>
      </c>
      <c r="C6472" t="str">
        <f>VLOOKUP(B6472,Sheet4!$A:$B,2,0)</f>
        <v>Gold</v>
      </c>
      <c r="D6472">
        <v>1388</v>
      </c>
      <c r="E6472" t="s">
        <v>12940</v>
      </c>
      <c r="F6472" t="s">
        <v>11591</v>
      </c>
      <c r="G6472">
        <v>2101</v>
      </c>
      <c r="H6472" t="s">
        <v>9648</v>
      </c>
      <c r="I6472">
        <v>41</v>
      </c>
      <c r="J6472" t="s">
        <v>13181</v>
      </c>
      <c r="K6472">
        <v>2</v>
      </c>
      <c r="L6472" t="s">
        <v>34</v>
      </c>
      <c r="M6472">
        <v>1</v>
      </c>
      <c r="N6472" t="s">
        <v>10891</v>
      </c>
      <c r="O6472">
        <v>258</v>
      </c>
      <c r="P6472" t="s">
        <v>9695</v>
      </c>
      <c r="Q6472" t="s">
        <v>358</v>
      </c>
      <c r="R6472">
        <v>64</v>
      </c>
      <c r="S6472">
        <v>10000</v>
      </c>
      <c r="T6472" t="str">
        <f>VLOOKUP(U6472,Sheet3!$A:$B,2,0)</f>
        <v>Africa</v>
      </c>
      <c r="U6472">
        <f>VLOOKUP(Q6472,Sheet2!$A:$B,2,0)</f>
        <v>5</v>
      </c>
      <c r="V6472" t="s">
        <v>34</v>
      </c>
      <c r="W6472" t="s">
        <v>34</v>
      </c>
      <c r="X6472" t="s">
        <v>34</v>
      </c>
      <c r="Y6472" t="s">
        <v>34</v>
      </c>
      <c r="Z6472" t="s">
        <v>34</v>
      </c>
    </row>
    <row r="6473" spans="1:26" x14ac:dyDescent="0.25">
      <c r="A6473">
        <v>6472</v>
      </c>
      <c r="B6473">
        <v>2</v>
      </c>
      <c r="C6473" t="str">
        <f>VLOOKUP(B6473,Sheet4!$A:$B,2,0)</f>
        <v>Gold</v>
      </c>
      <c r="D6473">
        <v>1363</v>
      </c>
      <c r="E6473" t="s">
        <v>12941</v>
      </c>
      <c r="F6473" t="s">
        <v>12942</v>
      </c>
      <c r="G6473">
        <v>2288</v>
      </c>
      <c r="H6473" t="s">
        <v>9749</v>
      </c>
      <c r="I6473">
        <v>48</v>
      </c>
      <c r="J6473" t="s">
        <v>13181</v>
      </c>
      <c r="K6473">
        <v>2</v>
      </c>
      <c r="L6473" t="s">
        <v>34</v>
      </c>
      <c r="M6473">
        <v>1</v>
      </c>
      <c r="N6473" t="s">
        <v>9656</v>
      </c>
      <c r="O6473">
        <v>217</v>
      </c>
      <c r="P6473" t="s">
        <v>10131</v>
      </c>
      <c r="Q6473" t="s">
        <v>92</v>
      </c>
      <c r="R6473">
        <v>123</v>
      </c>
      <c r="S6473">
        <v>31729</v>
      </c>
      <c r="T6473" t="s">
        <v>93</v>
      </c>
      <c r="U6473">
        <f>VLOOKUP(Q6473,Sheet2!$A:$B,2,0)</f>
        <v>3</v>
      </c>
      <c r="V6473" t="s">
        <v>34</v>
      </c>
      <c r="W6473" t="s">
        <v>34</v>
      </c>
      <c r="X6473" t="s">
        <v>34</v>
      </c>
      <c r="Y6473" t="s">
        <v>34</v>
      </c>
      <c r="Z6473" t="s">
        <v>34</v>
      </c>
    </row>
    <row r="6474" spans="1:26" x14ac:dyDescent="0.25">
      <c r="A6474">
        <v>6473</v>
      </c>
      <c r="B6474">
        <v>2</v>
      </c>
      <c r="C6474" t="str">
        <f>VLOOKUP(B6474,Sheet4!$A:$B,2,0)</f>
        <v>Gold</v>
      </c>
      <c r="D6474">
        <v>1362</v>
      </c>
      <c r="E6474" t="s">
        <v>12943</v>
      </c>
      <c r="F6474" t="s">
        <v>11810</v>
      </c>
      <c r="G6474">
        <v>2131</v>
      </c>
      <c r="H6474" t="s">
        <v>9679</v>
      </c>
      <c r="I6474">
        <v>44</v>
      </c>
      <c r="J6474" t="s">
        <v>13181</v>
      </c>
      <c r="K6474">
        <v>2</v>
      </c>
      <c r="L6474" t="s">
        <v>34</v>
      </c>
      <c r="M6474">
        <v>1</v>
      </c>
      <c r="N6474" t="s">
        <v>9656</v>
      </c>
      <c r="O6474">
        <v>217</v>
      </c>
      <c r="P6474" t="s">
        <v>9695</v>
      </c>
      <c r="Q6474" t="s">
        <v>276</v>
      </c>
      <c r="R6474">
        <v>131</v>
      </c>
      <c r="S6474">
        <v>66008</v>
      </c>
      <c r="T6474" t="str">
        <f>VLOOKUP(U6474,Sheet3!$A:$B,2,0)</f>
        <v>Asia</v>
      </c>
      <c r="U6474">
        <f>VLOOKUP(Q6474,Sheet2!$A:$B,2,0)</f>
        <v>1</v>
      </c>
      <c r="V6474" t="s">
        <v>34</v>
      </c>
      <c r="W6474" t="s">
        <v>34</v>
      </c>
      <c r="X6474" t="s">
        <v>34</v>
      </c>
      <c r="Y6474" t="s">
        <v>34</v>
      </c>
      <c r="Z6474" t="s">
        <v>34</v>
      </c>
    </row>
    <row r="6475" spans="1:26" x14ac:dyDescent="0.25">
      <c r="A6475">
        <v>6474</v>
      </c>
      <c r="B6475">
        <v>2</v>
      </c>
      <c r="C6475" t="str">
        <f>VLOOKUP(B6475,Sheet4!$A:$B,2,0)</f>
        <v>Gold</v>
      </c>
      <c r="D6475">
        <v>1359</v>
      </c>
      <c r="E6475" t="s">
        <v>12944</v>
      </c>
      <c r="F6475" t="s">
        <v>9658</v>
      </c>
      <c r="G6475">
        <v>1863</v>
      </c>
      <c r="H6475" t="s">
        <v>9648</v>
      </c>
      <c r="I6475">
        <v>41</v>
      </c>
      <c r="J6475" t="s">
        <v>13181</v>
      </c>
      <c r="K6475">
        <v>2</v>
      </c>
      <c r="L6475" t="s">
        <v>34</v>
      </c>
      <c r="M6475">
        <v>1</v>
      </c>
      <c r="N6475" t="s">
        <v>10891</v>
      </c>
      <c r="O6475">
        <v>258</v>
      </c>
      <c r="P6475" t="s">
        <v>10131</v>
      </c>
      <c r="Q6475" t="s">
        <v>416</v>
      </c>
      <c r="R6475">
        <v>125</v>
      </c>
      <c r="S6475">
        <v>10000</v>
      </c>
      <c r="T6475" t="str">
        <f>VLOOKUP(U6475,Sheet3!$A:$B,2,0)</f>
        <v>Africa</v>
      </c>
      <c r="U6475">
        <f>VLOOKUP(Q6475,Sheet2!$A:$B,2,0)</f>
        <v>5</v>
      </c>
      <c r="V6475" t="s">
        <v>34</v>
      </c>
      <c r="W6475" t="s">
        <v>34</v>
      </c>
      <c r="X6475" t="s">
        <v>34</v>
      </c>
      <c r="Y6475" t="s">
        <v>34</v>
      </c>
      <c r="Z6475" t="s">
        <v>34</v>
      </c>
    </row>
    <row r="6476" spans="1:26" x14ac:dyDescent="0.25">
      <c r="A6476">
        <v>6475</v>
      </c>
      <c r="B6476">
        <v>2</v>
      </c>
      <c r="C6476" t="str">
        <f>VLOOKUP(B6476,Sheet4!$A:$B,2,0)</f>
        <v>Gold</v>
      </c>
      <c r="D6476">
        <v>1355</v>
      </c>
      <c r="E6476" t="s">
        <v>12945</v>
      </c>
      <c r="F6476" t="s">
        <v>11810</v>
      </c>
      <c r="G6476">
        <v>2131</v>
      </c>
      <c r="H6476" t="s">
        <v>9679</v>
      </c>
      <c r="I6476">
        <v>44</v>
      </c>
      <c r="J6476" t="s">
        <v>13181</v>
      </c>
      <c r="K6476">
        <v>2</v>
      </c>
      <c r="L6476" t="s">
        <v>34</v>
      </c>
      <c r="M6476">
        <v>1</v>
      </c>
      <c r="N6476" t="s">
        <v>9656</v>
      </c>
      <c r="O6476">
        <v>217</v>
      </c>
      <c r="P6476" t="s">
        <v>9695</v>
      </c>
      <c r="Q6476" t="s">
        <v>276</v>
      </c>
      <c r="R6476">
        <v>131</v>
      </c>
      <c r="S6476">
        <v>122699</v>
      </c>
      <c r="T6476" t="str">
        <f>VLOOKUP(U6476,Sheet3!$A:$B,2,0)</f>
        <v>Asia</v>
      </c>
      <c r="U6476">
        <f>VLOOKUP(Q6476,Sheet2!$A:$B,2,0)</f>
        <v>1</v>
      </c>
      <c r="V6476" t="s">
        <v>34</v>
      </c>
      <c r="W6476" t="s">
        <v>34</v>
      </c>
      <c r="X6476" t="s">
        <v>34</v>
      </c>
      <c r="Y6476" t="s">
        <v>34</v>
      </c>
      <c r="Z6476" t="s">
        <v>34</v>
      </c>
    </row>
    <row r="6477" spans="1:26" x14ac:dyDescent="0.25">
      <c r="A6477">
        <v>6476</v>
      </c>
      <c r="B6477">
        <v>2</v>
      </c>
      <c r="C6477" t="str">
        <f>VLOOKUP(B6477,Sheet4!$A:$B,2,0)</f>
        <v>Gold</v>
      </c>
      <c r="D6477">
        <v>1354</v>
      </c>
      <c r="E6477" t="s">
        <v>12946</v>
      </c>
      <c r="F6477" t="s">
        <v>10241</v>
      </c>
      <c r="G6477">
        <v>1961</v>
      </c>
      <c r="H6477" t="s">
        <v>9679</v>
      </c>
      <c r="I6477">
        <v>44</v>
      </c>
      <c r="J6477" t="s">
        <v>13181</v>
      </c>
      <c r="K6477">
        <v>2</v>
      </c>
      <c r="L6477" t="s">
        <v>34</v>
      </c>
      <c r="M6477">
        <v>1</v>
      </c>
      <c r="N6477" t="s">
        <v>9656</v>
      </c>
      <c r="O6477">
        <v>217</v>
      </c>
      <c r="P6477" t="s">
        <v>9695</v>
      </c>
      <c r="Q6477" t="s">
        <v>276</v>
      </c>
      <c r="R6477">
        <v>131</v>
      </c>
      <c r="S6477">
        <v>0</v>
      </c>
      <c r="T6477" t="str">
        <f>VLOOKUP(U6477,Sheet3!$A:$B,2,0)</f>
        <v>Asia</v>
      </c>
      <c r="U6477">
        <f>VLOOKUP(Q6477,Sheet2!$A:$B,2,0)</f>
        <v>1</v>
      </c>
      <c r="V6477" t="s">
        <v>34</v>
      </c>
      <c r="W6477" t="s">
        <v>34</v>
      </c>
      <c r="X6477" t="s">
        <v>34</v>
      </c>
      <c r="Y6477" t="s">
        <v>34</v>
      </c>
      <c r="Z6477" t="s">
        <v>34</v>
      </c>
    </row>
    <row r="6478" spans="1:26" x14ac:dyDescent="0.25">
      <c r="A6478">
        <v>6477</v>
      </c>
      <c r="B6478">
        <v>2</v>
      </c>
      <c r="C6478" t="str">
        <f>VLOOKUP(B6478,Sheet4!$A:$B,2,0)</f>
        <v>Gold</v>
      </c>
      <c r="D6478">
        <v>1353</v>
      </c>
      <c r="E6478" t="s">
        <v>12947</v>
      </c>
      <c r="F6478" t="s">
        <v>9663</v>
      </c>
      <c r="G6478">
        <v>1864</v>
      </c>
      <c r="H6478" t="s">
        <v>9648</v>
      </c>
      <c r="I6478">
        <v>41</v>
      </c>
      <c r="J6478" t="s">
        <v>13181</v>
      </c>
      <c r="K6478">
        <v>2</v>
      </c>
      <c r="L6478" t="s">
        <v>34</v>
      </c>
      <c r="M6478">
        <v>1</v>
      </c>
      <c r="N6478" t="s">
        <v>9652</v>
      </c>
      <c r="O6478">
        <v>216</v>
      </c>
      <c r="P6478" t="s">
        <v>10131</v>
      </c>
      <c r="Q6478" t="s">
        <v>413</v>
      </c>
      <c r="R6478">
        <v>90</v>
      </c>
      <c r="S6478">
        <v>11356</v>
      </c>
      <c r="T6478" t="str">
        <f>VLOOKUP(U6478,Sheet3!$A:$B,2,0)</f>
        <v>Africa</v>
      </c>
      <c r="U6478">
        <f>VLOOKUP(Q6478,Sheet2!$A:$B,2,0)</f>
        <v>5</v>
      </c>
      <c r="V6478" t="s">
        <v>34</v>
      </c>
      <c r="W6478" t="s">
        <v>34</v>
      </c>
      <c r="X6478" t="s">
        <v>34</v>
      </c>
      <c r="Y6478" t="s">
        <v>34</v>
      </c>
      <c r="Z6478" t="s">
        <v>34</v>
      </c>
    </row>
    <row r="6479" spans="1:26" x14ac:dyDescent="0.25">
      <c r="A6479">
        <v>6478</v>
      </c>
      <c r="B6479">
        <v>2</v>
      </c>
      <c r="C6479" t="str">
        <f>VLOOKUP(B6479,Sheet4!$A:$B,2,0)</f>
        <v>Gold</v>
      </c>
      <c r="D6479">
        <v>1352</v>
      </c>
      <c r="E6479" t="s">
        <v>12948</v>
      </c>
      <c r="F6479" t="s">
        <v>9663</v>
      </c>
      <c r="G6479">
        <v>1864</v>
      </c>
      <c r="H6479" t="s">
        <v>9648</v>
      </c>
      <c r="I6479">
        <v>41</v>
      </c>
      <c r="J6479" t="s">
        <v>13181</v>
      </c>
      <c r="K6479">
        <v>2</v>
      </c>
      <c r="L6479" t="s">
        <v>34</v>
      </c>
      <c r="M6479">
        <v>1</v>
      </c>
      <c r="N6479" t="s">
        <v>9652</v>
      </c>
      <c r="O6479">
        <v>216</v>
      </c>
      <c r="P6479" t="s">
        <v>10131</v>
      </c>
      <c r="Q6479" t="s">
        <v>413</v>
      </c>
      <c r="R6479">
        <v>90</v>
      </c>
      <c r="S6479">
        <v>11290</v>
      </c>
      <c r="T6479" t="str">
        <f>VLOOKUP(U6479,Sheet3!$A:$B,2,0)</f>
        <v>Africa</v>
      </c>
      <c r="U6479">
        <f>VLOOKUP(Q6479,Sheet2!$A:$B,2,0)</f>
        <v>5</v>
      </c>
      <c r="V6479" t="s">
        <v>34</v>
      </c>
      <c r="W6479" t="s">
        <v>34</v>
      </c>
      <c r="X6479" t="s">
        <v>34</v>
      </c>
      <c r="Y6479" t="s">
        <v>34</v>
      </c>
      <c r="Z6479" t="s">
        <v>34</v>
      </c>
    </row>
    <row r="6480" spans="1:26" x14ac:dyDescent="0.25">
      <c r="A6480">
        <v>6479</v>
      </c>
      <c r="B6480">
        <v>2</v>
      </c>
      <c r="C6480" t="str">
        <f>VLOOKUP(B6480,Sheet4!$A:$B,2,0)</f>
        <v>Gold</v>
      </c>
      <c r="D6480">
        <v>1351</v>
      </c>
      <c r="E6480" t="s">
        <v>12949</v>
      </c>
      <c r="F6480" t="s">
        <v>12950</v>
      </c>
      <c r="G6480">
        <v>2289</v>
      </c>
      <c r="H6480" t="s">
        <v>10525</v>
      </c>
      <c r="I6480">
        <v>57</v>
      </c>
      <c r="J6480" t="s">
        <v>13181</v>
      </c>
      <c r="K6480">
        <v>2</v>
      </c>
      <c r="L6480" t="s">
        <v>34</v>
      </c>
      <c r="M6480">
        <v>1</v>
      </c>
      <c r="N6480" t="s">
        <v>12951</v>
      </c>
      <c r="O6480">
        <v>288</v>
      </c>
      <c r="P6480" t="s">
        <v>9650</v>
      </c>
      <c r="Q6480" t="s">
        <v>6431</v>
      </c>
      <c r="R6480">
        <v>63</v>
      </c>
      <c r="S6480">
        <v>185926</v>
      </c>
      <c r="T6480" t="str">
        <f>VLOOKUP(U6480,Sheet3!$A:$B,2,0)</f>
        <v>Asia</v>
      </c>
      <c r="U6480">
        <f>VLOOKUP(Q6480,Sheet2!$A:$B,2,0)</f>
        <v>1</v>
      </c>
      <c r="V6480" t="s">
        <v>34</v>
      </c>
      <c r="W6480" t="s">
        <v>34</v>
      </c>
      <c r="X6480" t="s">
        <v>34</v>
      </c>
      <c r="Y6480" t="s">
        <v>34</v>
      </c>
      <c r="Z6480" t="s">
        <v>34</v>
      </c>
    </row>
    <row r="6481" spans="1:26" x14ac:dyDescent="0.25">
      <c r="A6481">
        <v>6480</v>
      </c>
      <c r="B6481">
        <v>2</v>
      </c>
      <c r="C6481" t="str">
        <f>VLOOKUP(B6481,Sheet4!$A:$B,2,0)</f>
        <v>Gold</v>
      </c>
      <c r="D6481">
        <v>1350</v>
      </c>
      <c r="E6481" t="s">
        <v>12952</v>
      </c>
      <c r="F6481" t="s">
        <v>10241</v>
      </c>
      <c r="G6481">
        <v>1961</v>
      </c>
      <c r="H6481" t="s">
        <v>9749</v>
      </c>
      <c r="I6481">
        <v>48</v>
      </c>
      <c r="J6481" t="s">
        <v>13181</v>
      </c>
      <c r="K6481">
        <v>2</v>
      </c>
      <c r="L6481" t="s">
        <v>34</v>
      </c>
      <c r="M6481">
        <v>1</v>
      </c>
      <c r="N6481" t="s">
        <v>9656</v>
      </c>
      <c r="O6481">
        <v>217</v>
      </c>
      <c r="P6481" t="s">
        <v>10131</v>
      </c>
      <c r="Q6481" t="s">
        <v>2706</v>
      </c>
      <c r="R6481">
        <v>116</v>
      </c>
      <c r="S6481">
        <v>126120</v>
      </c>
      <c r="T6481" t="str">
        <f>VLOOKUP(U6481,Sheet3!$A:$B,2,0)</f>
        <v>Asia</v>
      </c>
      <c r="U6481">
        <f>VLOOKUP(Q6481,Sheet2!$A:$B,2,0)</f>
        <v>1</v>
      </c>
      <c r="V6481" t="s">
        <v>34</v>
      </c>
      <c r="W6481" t="s">
        <v>34</v>
      </c>
      <c r="X6481" t="s">
        <v>34</v>
      </c>
      <c r="Y6481" t="s">
        <v>34</v>
      </c>
      <c r="Z6481" t="s">
        <v>34</v>
      </c>
    </row>
    <row r="6482" spans="1:26" x14ac:dyDescent="0.25">
      <c r="A6482">
        <v>6481</v>
      </c>
      <c r="B6482">
        <v>2</v>
      </c>
      <c r="C6482" t="str">
        <f>VLOOKUP(B6482,Sheet4!$A:$B,2,0)</f>
        <v>Gold</v>
      </c>
      <c r="D6482">
        <v>1347</v>
      </c>
      <c r="E6482" t="s">
        <v>5639</v>
      </c>
      <c r="F6482" t="s">
        <v>11810</v>
      </c>
      <c r="G6482">
        <v>2131</v>
      </c>
      <c r="H6482" t="s">
        <v>9679</v>
      </c>
      <c r="I6482">
        <v>44</v>
      </c>
      <c r="J6482" t="s">
        <v>13181</v>
      </c>
      <c r="K6482">
        <v>2</v>
      </c>
      <c r="L6482" t="s">
        <v>34</v>
      </c>
      <c r="M6482">
        <v>1</v>
      </c>
      <c r="N6482" t="s">
        <v>9656</v>
      </c>
      <c r="O6482">
        <v>217</v>
      </c>
      <c r="P6482" t="s">
        <v>10131</v>
      </c>
      <c r="Q6482" t="s">
        <v>276</v>
      </c>
      <c r="R6482">
        <v>131</v>
      </c>
      <c r="S6482">
        <v>57070</v>
      </c>
      <c r="T6482" t="str">
        <f>VLOOKUP(U6482,Sheet3!$A:$B,2,0)</f>
        <v>Asia</v>
      </c>
      <c r="U6482">
        <f>VLOOKUP(Q6482,Sheet2!$A:$B,2,0)</f>
        <v>1</v>
      </c>
      <c r="V6482" t="s">
        <v>34</v>
      </c>
      <c r="W6482" t="s">
        <v>34</v>
      </c>
      <c r="X6482" t="s">
        <v>34</v>
      </c>
      <c r="Y6482" t="s">
        <v>34</v>
      </c>
      <c r="Z6482" t="s">
        <v>34</v>
      </c>
    </row>
    <row r="6483" spans="1:26" x14ac:dyDescent="0.25">
      <c r="A6483">
        <v>6482</v>
      </c>
      <c r="B6483">
        <v>2</v>
      </c>
      <c r="C6483" t="str">
        <f>VLOOKUP(B6483,Sheet4!$A:$B,2,0)</f>
        <v>Gold</v>
      </c>
      <c r="D6483">
        <v>1345</v>
      </c>
      <c r="E6483" t="s">
        <v>12953</v>
      </c>
      <c r="F6483" t="s">
        <v>11810</v>
      </c>
      <c r="G6483">
        <v>2131</v>
      </c>
      <c r="H6483" t="s">
        <v>9679</v>
      </c>
      <c r="I6483">
        <v>44</v>
      </c>
      <c r="J6483" t="s">
        <v>13181</v>
      </c>
      <c r="K6483">
        <v>2</v>
      </c>
      <c r="L6483" t="s">
        <v>34</v>
      </c>
      <c r="M6483">
        <v>1</v>
      </c>
      <c r="N6483" t="s">
        <v>9656</v>
      </c>
      <c r="O6483">
        <v>217</v>
      </c>
      <c r="P6483" t="s">
        <v>9695</v>
      </c>
      <c r="Q6483" t="s">
        <v>276</v>
      </c>
      <c r="R6483">
        <v>131</v>
      </c>
      <c r="S6483">
        <v>64199</v>
      </c>
      <c r="T6483" t="str">
        <f>VLOOKUP(U6483,Sheet3!$A:$B,2,0)</f>
        <v>Asia</v>
      </c>
      <c r="U6483">
        <f>VLOOKUP(Q6483,Sheet2!$A:$B,2,0)</f>
        <v>1</v>
      </c>
      <c r="V6483" t="s">
        <v>34</v>
      </c>
      <c r="W6483" t="s">
        <v>34</v>
      </c>
      <c r="X6483" t="s">
        <v>34</v>
      </c>
      <c r="Y6483" t="s">
        <v>34</v>
      </c>
      <c r="Z6483" t="s">
        <v>34</v>
      </c>
    </row>
    <row r="6484" spans="1:26" x14ac:dyDescent="0.25">
      <c r="A6484">
        <v>6483</v>
      </c>
      <c r="B6484">
        <v>2</v>
      </c>
      <c r="C6484" t="str">
        <f>VLOOKUP(B6484,Sheet4!$A:$B,2,0)</f>
        <v>Gold</v>
      </c>
      <c r="D6484">
        <v>1344</v>
      </c>
      <c r="E6484" t="s">
        <v>12954</v>
      </c>
      <c r="F6484" t="s">
        <v>9814</v>
      </c>
      <c r="G6484">
        <v>1892</v>
      </c>
      <c r="H6484" t="s">
        <v>9648</v>
      </c>
      <c r="I6484">
        <v>41</v>
      </c>
      <c r="J6484" t="s">
        <v>13181</v>
      </c>
      <c r="K6484">
        <v>2</v>
      </c>
      <c r="L6484" t="s">
        <v>34</v>
      </c>
      <c r="M6484">
        <v>1</v>
      </c>
      <c r="N6484" t="s">
        <v>11877</v>
      </c>
      <c r="O6484">
        <v>275</v>
      </c>
      <c r="P6484" t="s">
        <v>9650</v>
      </c>
      <c r="Q6484" t="s">
        <v>6821</v>
      </c>
      <c r="R6484">
        <v>79</v>
      </c>
      <c r="S6484">
        <v>50133</v>
      </c>
      <c r="T6484" t="str">
        <f>VLOOKUP(U6484,Sheet3!$A:$B,2,0)</f>
        <v>Asia</v>
      </c>
      <c r="U6484">
        <f>VLOOKUP(Q6484,Sheet2!$A:$B,2,0)</f>
        <v>1</v>
      </c>
      <c r="V6484" t="s">
        <v>34</v>
      </c>
      <c r="W6484" t="s">
        <v>34</v>
      </c>
      <c r="X6484" t="s">
        <v>34</v>
      </c>
      <c r="Y6484" t="s">
        <v>34</v>
      </c>
      <c r="Z6484" t="s">
        <v>34</v>
      </c>
    </row>
    <row r="6485" spans="1:26" x14ac:dyDescent="0.25">
      <c r="A6485">
        <v>6484</v>
      </c>
      <c r="B6485">
        <v>2</v>
      </c>
      <c r="C6485" t="str">
        <f>VLOOKUP(B6485,Sheet4!$A:$B,2,0)</f>
        <v>Gold</v>
      </c>
      <c r="D6485">
        <v>1343</v>
      </c>
      <c r="E6485" t="s">
        <v>12955</v>
      </c>
      <c r="F6485" t="s">
        <v>9814</v>
      </c>
      <c r="G6485">
        <v>1892</v>
      </c>
      <c r="H6485" t="s">
        <v>9648</v>
      </c>
      <c r="I6485">
        <v>41</v>
      </c>
      <c r="J6485" t="s">
        <v>13181</v>
      </c>
      <c r="K6485">
        <v>2</v>
      </c>
      <c r="L6485" t="s">
        <v>34</v>
      </c>
      <c r="M6485">
        <v>1</v>
      </c>
      <c r="N6485" t="s">
        <v>11877</v>
      </c>
      <c r="O6485">
        <v>275</v>
      </c>
      <c r="P6485" t="s">
        <v>9650</v>
      </c>
      <c r="Q6485" t="s">
        <v>6821</v>
      </c>
      <c r="R6485">
        <v>79</v>
      </c>
      <c r="S6485">
        <v>0</v>
      </c>
      <c r="T6485" t="str">
        <f>VLOOKUP(U6485,Sheet3!$A:$B,2,0)</f>
        <v>Asia</v>
      </c>
      <c r="U6485">
        <f>VLOOKUP(Q6485,Sheet2!$A:$B,2,0)</f>
        <v>1</v>
      </c>
      <c r="V6485" t="s">
        <v>34</v>
      </c>
      <c r="W6485" t="s">
        <v>34</v>
      </c>
      <c r="X6485" t="s">
        <v>34</v>
      </c>
      <c r="Y6485" t="s">
        <v>34</v>
      </c>
      <c r="Z6485" t="s">
        <v>34</v>
      </c>
    </row>
    <row r="6486" spans="1:26" x14ac:dyDescent="0.25">
      <c r="A6486">
        <v>6485</v>
      </c>
      <c r="B6486">
        <v>2</v>
      </c>
      <c r="C6486" t="str">
        <f>VLOOKUP(B6486,Sheet4!$A:$B,2,0)</f>
        <v>Gold</v>
      </c>
      <c r="D6486">
        <v>1342</v>
      </c>
      <c r="E6486" t="s">
        <v>12956</v>
      </c>
      <c r="F6486" t="s">
        <v>11789</v>
      </c>
      <c r="G6486">
        <v>2123</v>
      </c>
      <c r="H6486" t="s">
        <v>9749</v>
      </c>
      <c r="I6486">
        <v>48</v>
      </c>
      <c r="J6486" t="s">
        <v>13181</v>
      </c>
      <c r="K6486">
        <v>2</v>
      </c>
      <c r="L6486" t="s">
        <v>34</v>
      </c>
      <c r="M6486">
        <v>1</v>
      </c>
      <c r="N6486" t="s">
        <v>9729</v>
      </c>
      <c r="O6486">
        <v>227</v>
      </c>
      <c r="P6486" t="s">
        <v>9650</v>
      </c>
      <c r="Q6486" t="s">
        <v>92</v>
      </c>
      <c r="R6486">
        <v>123</v>
      </c>
      <c r="S6486">
        <v>10000</v>
      </c>
      <c r="T6486" t="s">
        <v>93</v>
      </c>
      <c r="U6486">
        <f>VLOOKUP(Q6486,Sheet2!$A:$B,2,0)</f>
        <v>3</v>
      </c>
      <c r="V6486" t="s">
        <v>34</v>
      </c>
      <c r="W6486" t="s">
        <v>34</v>
      </c>
      <c r="X6486" t="s">
        <v>34</v>
      </c>
      <c r="Y6486" t="s">
        <v>34</v>
      </c>
      <c r="Z6486" t="s">
        <v>34</v>
      </c>
    </row>
    <row r="6487" spans="1:26" x14ac:dyDescent="0.25">
      <c r="A6487">
        <v>6486</v>
      </c>
      <c r="B6487">
        <v>2</v>
      </c>
      <c r="C6487" t="str">
        <f>VLOOKUP(B6487,Sheet4!$A:$B,2,0)</f>
        <v>Gold</v>
      </c>
      <c r="D6487">
        <v>1337</v>
      </c>
      <c r="E6487" t="s">
        <v>12957</v>
      </c>
      <c r="F6487" t="s">
        <v>10420</v>
      </c>
      <c r="G6487">
        <v>1988</v>
      </c>
      <c r="H6487" t="s">
        <v>10383</v>
      </c>
      <c r="I6487">
        <v>56</v>
      </c>
      <c r="J6487" t="s">
        <v>13181</v>
      </c>
      <c r="K6487">
        <v>2</v>
      </c>
      <c r="L6487" t="s">
        <v>34</v>
      </c>
      <c r="M6487">
        <v>1</v>
      </c>
      <c r="N6487" t="s">
        <v>34</v>
      </c>
      <c r="O6487">
        <v>1</v>
      </c>
      <c r="P6487" t="s">
        <v>9650</v>
      </c>
      <c r="Q6487" t="s">
        <v>92</v>
      </c>
      <c r="R6487">
        <v>123</v>
      </c>
      <c r="S6487">
        <v>20000</v>
      </c>
      <c r="T6487" t="s">
        <v>93</v>
      </c>
      <c r="U6487">
        <f>VLOOKUP(Q6487,Sheet2!$A:$B,2,0)</f>
        <v>3</v>
      </c>
      <c r="V6487" t="s">
        <v>34</v>
      </c>
      <c r="W6487" t="s">
        <v>34</v>
      </c>
      <c r="X6487" t="s">
        <v>34</v>
      </c>
      <c r="Y6487" t="s">
        <v>34</v>
      </c>
      <c r="Z6487" t="s">
        <v>34</v>
      </c>
    </row>
    <row r="6488" spans="1:26" x14ac:dyDescent="0.25">
      <c r="A6488">
        <v>6487</v>
      </c>
      <c r="B6488">
        <v>2</v>
      </c>
      <c r="C6488" t="str">
        <f>VLOOKUP(B6488,Sheet4!$A:$B,2,0)</f>
        <v>Gold</v>
      </c>
      <c r="D6488">
        <v>1336</v>
      </c>
      <c r="E6488" t="s">
        <v>12958</v>
      </c>
      <c r="F6488" t="s">
        <v>12959</v>
      </c>
      <c r="G6488">
        <v>2290</v>
      </c>
      <c r="H6488" t="s">
        <v>9675</v>
      </c>
      <c r="I6488">
        <v>43</v>
      </c>
      <c r="J6488" t="s">
        <v>13182</v>
      </c>
      <c r="K6488">
        <v>3</v>
      </c>
      <c r="L6488" t="s">
        <v>34</v>
      </c>
      <c r="M6488">
        <v>1</v>
      </c>
      <c r="N6488" t="s">
        <v>10426</v>
      </c>
      <c r="O6488">
        <v>252</v>
      </c>
      <c r="P6488" t="s">
        <v>9695</v>
      </c>
      <c r="Q6488" t="s">
        <v>92</v>
      </c>
      <c r="R6488">
        <v>123</v>
      </c>
      <c r="S6488">
        <v>176047</v>
      </c>
      <c r="T6488" t="s">
        <v>93</v>
      </c>
      <c r="U6488">
        <f>VLOOKUP(Q6488,Sheet2!$A:$B,2,0)</f>
        <v>3</v>
      </c>
      <c r="V6488" t="s">
        <v>34</v>
      </c>
      <c r="W6488" t="s">
        <v>34</v>
      </c>
      <c r="X6488" t="s">
        <v>34</v>
      </c>
      <c r="Y6488" t="s">
        <v>34</v>
      </c>
      <c r="Z6488" t="s">
        <v>34</v>
      </c>
    </row>
    <row r="6489" spans="1:26" x14ac:dyDescent="0.25">
      <c r="A6489">
        <v>6488</v>
      </c>
      <c r="B6489">
        <v>2</v>
      </c>
      <c r="C6489" t="str">
        <f>VLOOKUP(B6489,Sheet4!$A:$B,2,0)</f>
        <v>Gold</v>
      </c>
      <c r="D6489">
        <v>1333</v>
      </c>
      <c r="E6489" t="s">
        <v>12960</v>
      </c>
      <c r="F6489" t="s">
        <v>11075</v>
      </c>
      <c r="G6489">
        <v>2038</v>
      </c>
      <c r="H6489" t="s">
        <v>9749</v>
      </c>
      <c r="I6489">
        <v>48</v>
      </c>
      <c r="J6489" t="s">
        <v>13181</v>
      </c>
      <c r="K6489">
        <v>2</v>
      </c>
      <c r="L6489" t="s">
        <v>34</v>
      </c>
      <c r="M6489">
        <v>1</v>
      </c>
      <c r="N6489" t="s">
        <v>34</v>
      </c>
      <c r="O6489">
        <v>1</v>
      </c>
      <c r="P6489" t="s">
        <v>9650</v>
      </c>
      <c r="Q6489" t="s">
        <v>92</v>
      </c>
      <c r="R6489">
        <v>123</v>
      </c>
      <c r="S6489">
        <v>24850</v>
      </c>
      <c r="T6489" t="s">
        <v>93</v>
      </c>
      <c r="U6489">
        <f>VLOOKUP(Q6489,Sheet2!$A:$B,2,0)</f>
        <v>3</v>
      </c>
      <c r="V6489" t="s">
        <v>34</v>
      </c>
      <c r="W6489" t="s">
        <v>34</v>
      </c>
      <c r="X6489" t="s">
        <v>34</v>
      </c>
      <c r="Y6489" t="s">
        <v>34</v>
      </c>
      <c r="Z6489" t="s">
        <v>34</v>
      </c>
    </row>
    <row r="6490" spans="1:26" x14ac:dyDescent="0.25">
      <c r="A6490">
        <v>6489</v>
      </c>
      <c r="B6490">
        <v>2</v>
      </c>
      <c r="C6490" t="str">
        <f>VLOOKUP(B6490,Sheet4!$A:$B,2,0)</f>
        <v>Gold</v>
      </c>
      <c r="D6490">
        <v>1330</v>
      </c>
      <c r="E6490" t="s">
        <v>12961</v>
      </c>
      <c r="F6490" t="s">
        <v>9964</v>
      </c>
      <c r="G6490">
        <v>1927</v>
      </c>
      <c r="H6490" t="s">
        <v>9648</v>
      </c>
      <c r="I6490">
        <v>41</v>
      </c>
      <c r="J6490" t="s">
        <v>13181</v>
      </c>
      <c r="K6490">
        <v>2</v>
      </c>
      <c r="L6490" t="s">
        <v>34</v>
      </c>
      <c r="M6490">
        <v>1</v>
      </c>
      <c r="N6490" t="s">
        <v>10891</v>
      </c>
      <c r="O6490">
        <v>258</v>
      </c>
      <c r="P6490" t="s">
        <v>10131</v>
      </c>
      <c r="Q6490" t="s">
        <v>494</v>
      </c>
      <c r="R6490">
        <v>72</v>
      </c>
      <c r="S6490">
        <v>10000</v>
      </c>
      <c r="T6490" t="str">
        <f>VLOOKUP(U6490,Sheet3!$A:$B,2,0)</f>
        <v>Africa</v>
      </c>
      <c r="U6490">
        <f>VLOOKUP(Q6490,Sheet2!$A:$B,2,0)</f>
        <v>5</v>
      </c>
      <c r="V6490" t="s">
        <v>34</v>
      </c>
      <c r="W6490" t="s">
        <v>34</v>
      </c>
      <c r="X6490" t="s">
        <v>34</v>
      </c>
      <c r="Y6490" t="s">
        <v>34</v>
      </c>
      <c r="Z6490" t="s">
        <v>34</v>
      </c>
    </row>
    <row r="6491" spans="1:26" x14ac:dyDescent="0.25">
      <c r="A6491">
        <v>6490</v>
      </c>
      <c r="B6491">
        <v>2</v>
      </c>
      <c r="C6491" t="str">
        <f>VLOOKUP(B6491,Sheet4!$A:$B,2,0)</f>
        <v>Gold</v>
      </c>
      <c r="D6491">
        <v>1329</v>
      </c>
      <c r="E6491" t="s">
        <v>12962</v>
      </c>
      <c r="F6491" t="s">
        <v>9964</v>
      </c>
      <c r="G6491">
        <v>1927</v>
      </c>
      <c r="H6491" t="s">
        <v>9648</v>
      </c>
      <c r="I6491">
        <v>41</v>
      </c>
      <c r="J6491" t="s">
        <v>13181</v>
      </c>
      <c r="K6491">
        <v>2</v>
      </c>
      <c r="L6491" t="s">
        <v>34</v>
      </c>
      <c r="M6491">
        <v>1</v>
      </c>
      <c r="N6491" t="s">
        <v>10891</v>
      </c>
      <c r="O6491">
        <v>258</v>
      </c>
      <c r="P6491" t="s">
        <v>10131</v>
      </c>
      <c r="Q6491" t="s">
        <v>545</v>
      </c>
      <c r="R6491">
        <v>101</v>
      </c>
      <c r="S6491">
        <v>10000</v>
      </c>
      <c r="T6491" t="str">
        <f>VLOOKUP(U6491,Sheet3!$A:$B,2,0)</f>
        <v>Africa</v>
      </c>
      <c r="U6491">
        <f>VLOOKUP(Q6491,Sheet2!$A:$B,2,0)</f>
        <v>5</v>
      </c>
      <c r="V6491" t="s">
        <v>34</v>
      </c>
      <c r="W6491" t="s">
        <v>34</v>
      </c>
      <c r="X6491" t="s">
        <v>34</v>
      </c>
      <c r="Y6491" t="s">
        <v>34</v>
      </c>
      <c r="Z6491" t="s">
        <v>34</v>
      </c>
    </row>
    <row r="6492" spans="1:26" x14ac:dyDescent="0.25">
      <c r="A6492">
        <v>6491</v>
      </c>
      <c r="B6492">
        <v>2</v>
      </c>
      <c r="C6492" t="str">
        <f>VLOOKUP(B6492,Sheet4!$A:$B,2,0)</f>
        <v>Gold</v>
      </c>
      <c r="D6492">
        <v>1327</v>
      </c>
      <c r="E6492" t="s">
        <v>12963</v>
      </c>
      <c r="F6492" t="s">
        <v>12964</v>
      </c>
      <c r="G6492">
        <v>2291</v>
      </c>
      <c r="H6492" t="s">
        <v>9749</v>
      </c>
      <c r="I6492">
        <v>48</v>
      </c>
      <c r="J6492" t="s">
        <v>13181</v>
      </c>
      <c r="K6492">
        <v>2</v>
      </c>
      <c r="L6492" t="s">
        <v>34</v>
      </c>
      <c r="M6492">
        <v>1</v>
      </c>
      <c r="N6492" t="s">
        <v>34</v>
      </c>
      <c r="O6492">
        <v>1</v>
      </c>
      <c r="P6492" t="s">
        <v>9650</v>
      </c>
      <c r="Q6492" t="s">
        <v>92</v>
      </c>
      <c r="R6492">
        <v>123</v>
      </c>
      <c r="S6492">
        <v>48000</v>
      </c>
      <c r="T6492" t="s">
        <v>93</v>
      </c>
      <c r="U6492">
        <f>VLOOKUP(Q6492,Sheet2!$A:$B,2,0)</f>
        <v>3</v>
      </c>
      <c r="V6492" t="s">
        <v>34</v>
      </c>
      <c r="W6492" t="s">
        <v>34</v>
      </c>
      <c r="X6492" t="s">
        <v>34</v>
      </c>
      <c r="Y6492" t="s">
        <v>34</v>
      </c>
      <c r="Z6492" t="s">
        <v>34</v>
      </c>
    </row>
    <row r="6493" spans="1:26" x14ac:dyDescent="0.25">
      <c r="A6493">
        <v>6492</v>
      </c>
      <c r="B6493">
        <v>2</v>
      </c>
      <c r="C6493" t="str">
        <f>VLOOKUP(B6493,Sheet4!$A:$B,2,0)</f>
        <v>Gold</v>
      </c>
      <c r="D6493">
        <v>1325</v>
      </c>
      <c r="E6493" t="s">
        <v>12965</v>
      </c>
      <c r="F6493" t="s">
        <v>11806</v>
      </c>
      <c r="G6493">
        <v>2129</v>
      </c>
      <c r="H6493" t="s">
        <v>9648</v>
      </c>
      <c r="I6493">
        <v>41</v>
      </c>
      <c r="J6493" t="s">
        <v>13181</v>
      </c>
      <c r="K6493">
        <v>2</v>
      </c>
      <c r="L6493" t="s">
        <v>34</v>
      </c>
      <c r="M6493">
        <v>1</v>
      </c>
      <c r="N6493" t="s">
        <v>9652</v>
      </c>
      <c r="O6493">
        <v>216</v>
      </c>
      <c r="P6493" t="s">
        <v>9695</v>
      </c>
      <c r="Q6493" t="s">
        <v>545</v>
      </c>
      <c r="R6493">
        <v>101</v>
      </c>
      <c r="S6493">
        <v>30280</v>
      </c>
      <c r="T6493" t="str">
        <f>VLOOKUP(U6493,Sheet3!$A:$B,2,0)</f>
        <v>Africa</v>
      </c>
      <c r="U6493">
        <f>VLOOKUP(Q6493,Sheet2!$A:$B,2,0)</f>
        <v>5</v>
      </c>
      <c r="V6493" t="s">
        <v>34</v>
      </c>
      <c r="W6493" t="s">
        <v>34</v>
      </c>
      <c r="X6493" t="s">
        <v>34</v>
      </c>
      <c r="Y6493" t="s">
        <v>34</v>
      </c>
      <c r="Z6493" t="s">
        <v>34</v>
      </c>
    </row>
    <row r="6494" spans="1:26" x14ac:dyDescent="0.25">
      <c r="A6494">
        <v>6493</v>
      </c>
      <c r="B6494">
        <v>2</v>
      </c>
      <c r="C6494" t="str">
        <f>VLOOKUP(B6494,Sheet4!$A:$B,2,0)</f>
        <v>Gold</v>
      </c>
      <c r="D6494">
        <v>1324</v>
      </c>
      <c r="E6494" t="s">
        <v>12966</v>
      </c>
      <c r="F6494" t="s">
        <v>11806</v>
      </c>
      <c r="G6494">
        <v>2129</v>
      </c>
      <c r="H6494" t="s">
        <v>9648</v>
      </c>
      <c r="I6494">
        <v>41</v>
      </c>
      <c r="J6494" t="s">
        <v>13181</v>
      </c>
      <c r="K6494">
        <v>2</v>
      </c>
      <c r="L6494" t="s">
        <v>34</v>
      </c>
      <c r="M6494">
        <v>1</v>
      </c>
      <c r="N6494" t="s">
        <v>9652</v>
      </c>
      <c r="O6494">
        <v>216</v>
      </c>
      <c r="P6494" t="s">
        <v>9695</v>
      </c>
      <c r="Q6494" t="s">
        <v>545</v>
      </c>
      <c r="R6494">
        <v>101</v>
      </c>
      <c r="S6494">
        <v>0</v>
      </c>
      <c r="T6494" t="str">
        <f>VLOOKUP(U6494,Sheet3!$A:$B,2,0)</f>
        <v>Africa</v>
      </c>
      <c r="U6494">
        <f>VLOOKUP(Q6494,Sheet2!$A:$B,2,0)</f>
        <v>5</v>
      </c>
      <c r="V6494" t="s">
        <v>34</v>
      </c>
      <c r="W6494" t="s">
        <v>34</v>
      </c>
      <c r="X6494" t="s">
        <v>34</v>
      </c>
      <c r="Y6494" t="s">
        <v>34</v>
      </c>
      <c r="Z6494" t="s">
        <v>34</v>
      </c>
    </row>
    <row r="6495" spans="1:26" x14ac:dyDescent="0.25">
      <c r="A6495">
        <v>6494</v>
      </c>
      <c r="B6495">
        <v>2</v>
      </c>
      <c r="C6495" t="str">
        <f>VLOOKUP(B6495,Sheet4!$A:$B,2,0)</f>
        <v>Gold</v>
      </c>
      <c r="D6495">
        <v>1323</v>
      </c>
      <c r="E6495" t="s">
        <v>12967</v>
      </c>
      <c r="F6495" t="s">
        <v>10420</v>
      </c>
      <c r="G6495">
        <v>1988</v>
      </c>
      <c r="H6495" t="s">
        <v>9749</v>
      </c>
      <c r="I6495">
        <v>48</v>
      </c>
      <c r="J6495" t="s">
        <v>13181</v>
      </c>
      <c r="K6495">
        <v>2</v>
      </c>
      <c r="L6495" t="s">
        <v>34</v>
      </c>
      <c r="M6495">
        <v>1</v>
      </c>
      <c r="N6495" t="s">
        <v>9656</v>
      </c>
      <c r="O6495">
        <v>217</v>
      </c>
      <c r="P6495" t="s">
        <v>9650</v>
      </c>
      <c r="Q6495" t="s">
        <v>92</v>
      </c>
      <c r="R6495">
        <v>123</v>
      </c>
      <c r="S6495">
        <v>19221</v>
      </c>
      <c r="T6495" t="s">
        <v>93</v>
      </c>
      <c r="U6495">
        <f>VLOOKUP(Q6495,Sheet2!$A:$B,2,0)</f>
        <v>3</v>
      </c>
      <c r="V6495" t="s">
        <v>34</v>
      </c>
      <c r="W6495" t="s">
        <v>34</v>
      </c>
      <c r="X6495" t="s">
        <v>34</v>
      </c>
      <c r="Y6495" t="s">
        <v>34</v>
      </c>
      <c r="Z6495" t="s">
        <v>34</v>
      </c>
    </row>
    <row r="6496" spans="1:26" x14ac:dyDescent="0.25">
      <c r="A6496">
        <v>6495</v>
      </c>
      <c r="B6496">
        <v>2</v>
      </c>
      <c r="C6496" t="str">
        <f>VLOOKUP(B6496,Sheet4!$A:$B,2,0)</f>
        <v>Gold</v>
      </c>
      <c r="D6496">
        <v>1322</v>
      </c>
      <c r="E6496" t="s">
        <v>12968</v>
      </c>
      <c r="F6496" t="s">
        <v>11462</v>
      </c>
      <c r="G6496">
        <v>2091</v>
      </c>
      <c r="H6496" t="s">
        <v>9749</v>
      </c>
      <c r="I6496">
        <v>48</v>
      </c>
      <c r="J6496" t="s">
        <v>13181</v>
      </c>
      <c r="K6496">
        <v>2</v>
      </c>
      <c r="L6496" t="s">
        <v>34</v>
      </c>
      <c r="M6496">
        <v>1</v>
      </c>
      <c r="N6496" t="s">
        <v>9656</v>
      </c>
      <c r="O6496">
        <v>217</v>
      </c>
      <c r="P6496" t="s">
        <v>10131</v>
      </c>
      <c r="Q6496" t="s">
        <v>92</v>
      </c>
      <c r="R6496">
        <v>123</v>
      </c>
      <c r="S6496">
        <v>104843</v>
      </c>
      <c r="T6496" t="s">
        <v>93</v>
      </c>
      <c r="U6496">
        <f>VLOOKUP(Q6496,Sheet2!$A:$B,2,0)</f>
        <v>3</v>
      </c>
      <c r="V6496" t="s">
        <v>34</v>
      </c>
      <c r="W6496" t="s">
        <v>34</v>
      </c>
      <c r="X6496" t="s">
        <v>34</v>
      </c>
      <c r="Y6496" t="s">
        <v>34</v>
      </c>
      <c r="Z6496" t="s">
        <v>34</v>
      </c>
    </row>
    <row r="6497" spans="1:26" x14ac:dyDescent="0.25">
      <c r="A6497">
        <v>6496</v>
      </c>
      <c r="B6497">
        <v>2</v>
      </c>
      <c r="C6497" t="str">
        <f>VLOOKUP(B6497,Sheet4!$A:$B,2,0)</f>
        <v>Gold</v>
      </c>
      <c r="D6497">
        <v>1319</v>
      </c>
      <c r="E6497" t="s">
        <v>12969</v>
      </c>
      <c r="F6497" t="s">
        <v>11833</v>
      </c>
      <c r="G6497">
        <v>2139</v>
      </c>
      <c r="H6497" t="s">
        <v>9790</v>
      </c>
      <c r="I6497">
        <v>50</v>
      </c>
      <c r="J6497" t="s">
        <v>13181</v>
      </c>
      <c r="K6497">
        <v>2</v>
      </c>
      <c r="L6497" t="s">
        <v>34</v>
      </c>
      <c r="M6497">
        <v>1</v>
      </c>
      <c r="N6497" t="s">
        <v>34</v>
      </c>
      <c r="O6497">
        <v>1</v>
      </c>
      <c r="P6497" t="s">
        <v>9650</v>
      </c>
      <c r="Q6497" t="s">
        <v>92</v>
      </c>
      <c r="R6497">
        <v>123</v>
      </c>
      <c r="S6497">
        <v>30000</v>
      </c>
      <c r="T6497" t="s">
        <v>93</v>
      </c>
      <c r="U6497">
        <f>VLOOKUP(Q6497,Sheet2!$A:$B,2,0)</f>
        <v>3</v>
      </c>
      <c r="V6497" t="s">
        <v>34</v>
      </c>
      <c r="W6497" t="s">
        <v>34</v>
      </c>
      <c r="X6497" t="s">
        <v>34</v>
      </c>
      <c r="Y6497" t="s">
        <v>34</v>
      </c>
      <c r="Z6497" t="s">
        <v>34</v>
      </c>
    </row>
    <row r="6498" spans="1:26" x14ac:dyDescent="0.25">
      <c r="A6498">
        <v>6497</v>
      </c>
      <c r="B6498">
        <v>2</v>
      </c>
      <c r="C6498" t="str">
        <f>VLOOKUP(B6498,Sheet4!$A:$B,2,0)</f>
        <v>Gold</v>
      </c>
      <c r="D6498">
        <v>1318</v>
      </c>
      <c r="E6498" t="s">
        <v>12970</v>
      </c>
      <c r="F6498" t="s">
        <v>12611</v>
      </c>
      <c r="G6498">
        <v>2250</v>
      </c>
      <c r="H6498" t="s">
        <v>9749</v>
      </c>
      <c r="I6498">
        <v>48</v>
      </c>
      <c r="J6498" t="s">
        <v>13181</v>
      </c>
      <c r="K6498">
        <v>2</v>
      </c>
      <c r="L6498" t="s">
        <v>34</v>
      </c>
      <c r="M6498">
        <v>1</v>
      </c>
      <c r="N6498" t="s">
        <v>9656</v>
      </c>
      <c r="O6498">
        <v>217</v>
      </c>
      <c r="P6498" t="s">
        <v>9695</v>
      </c>
      <c r="Q6498" t="s">
        <v>92</v>
      </c>
      <c r="R6498">
        <v>123</v>
      </c>
      <c r="S6498">
        <v>85664</v>
      </c>
      <c r="T6498" t="s">
        <v>93</v>
      </c>
      <c r="U6498">
        <f>VLOOKUP(Q6498,Sheet2!$A:$B,2,0)</f>
        <v>3</v>
      </c>
      <c r="V6498" t="s">
        <v>34</v>
      </c>
      <c r="W6498" t="s">
        <v>34</v>
      </c>
      <c r="X6498" t="s">
        <v>34</v>
      </c>
      <c r="Y6498" t="s">
        <v>34</v>
      </c>
      <c r="Z6498" t="s">
        <v>34</v>
      </c>
    </row>
    <row r="6499" spans="1:26" x14ac:dyDescent="0.25">
      <c r="A6499">
        <v>6498</v>
      </c>
      <c r="B6499">
        <v>2</v>
      </c>
      <c r="C6499" t="str">
        <f>VLOOKUP(B6499,Sheet4!$A:$B,2,0)</f>
        <v>Gold</v>
      </c>
      <c r="D6499">
        <v>1317</v>
      </c>
      <c r="E6499" t="s">
        <v>12971</v>
      </c>
      <c r="F6499" t="s">
        <v>12592</v>
      </c>
      <c r="G6499">
        <v>2247</v>
      </c>
      <c r="H6499" t="s">
        <v>9679</v>
      </c>
      <c r="I6499">
        <v>44</v>
      </c>
      <c r="J6499" t="s">
        <v>13181</v>
      </c>
      <c r="K6499">
        <v>2</v>
      </c>
      <c r="L6499" t="s">
        <v>34</v>
      </c>
      <c r="M6499">
        <v>1</v>
      </c>
      <c r="N6499" t="s">
        <v>10891</v>
      </c>
      <c r="O6499">
        <v>258</v>
      </c>
      <c r="P6499" t="s">
        <v>9650</v>
      </c>
      <c r="Q6499" t="s">
        <v>110</v>
      </c>
      <c r="R6499">
        <v>118</v>
      </c>
      <c r="S6499">
        <v>664</v>
      </c>
      <c r="T6499" t="str">
        <f>VLOOKUP(U6499,Sheet3!$A:$B,2,0)</f>
        <v>Africa</v>
      </c>
      <c r="U6499">
        <f>VLOOKUP(Q6499,Sheet2!$A:$B,2,0)</f>
        <v>5</v>
      </c>
      <c r="V6499" t="s">
        <v>34</v>
      </c>
      <c r="W6499" t="s">
        <v>34</v>
      </c>
      <c r="X6499" t="s">
        <v>34</v>
      </c>
      <c r="Y6499" t="s">
        <v>34</v>
      </c>
      <c r="Z6499" t="s">
        <v>34</v>
      </c>
    </row>
    <row r="6500" spans="1:26" x14ac:dyDescent="0.25">
      <c r="A6500">
        <v>6499</v>
      </c>
      <c r="B6500">
        <v>2</v>
      </c>
      <c r="C6500" t="str">
        <f>VLOOKUP(B6500,Sheet4!$A:$B,2,0)</f>
        <v>Gold</v>
      </c>
      <c r="D6500">
        <v>1316</v>
      </c>
      <c r="E6500" t="s">
        <v>12972</v>
      </c>
      <c r="F6500" t="s">
        <v>12973</v>
      </c>
      <c r="G6500">
        <v>2292</v>
      </c>
      <c r="H6500" t="s">
        <v>10383</v>
      </c>
      <c r="I6500">
        <v>56</v>
      </c>
      <c r="J6500" t="s">
        <v>13181</v>
      </c>
      <c r="K6500">
        <v>2</v>
      </c>
      <c r="L6500" t="s">
        <v>34</v>
      </c>
      <c r="M6500">
        <v>1</v>
      </c>
      <c r="N6500" t="s">
        <v>9812</v>
      </c>
      <c r="O6500">
        <v>233</v>
      </c>
      <c r="P6500" t="s">
        <v>9650</v>
      </c>
      <c r="Q6500" t="s">
        <v>2168</v>
      </c>
      <c r="R6500">
        <v>53</v>
      </c>
      <c r="S6500">
        <v>38665</v>
      </c>
      <c r="T6500" t="str">
        <f>VLOOKUP(U6500,Sheet3!$A:$B,2,0)</f>
        <v>Latin America</v>
      </c>
      <c r="U6500">
        <f>VLOOKUP(Q6500,Sheet2!$A:$B,2,0)</f>
        <v>6</v>
      </c>
      <c r="V6500" t="s">
        <v>34</v>
      </c>
      <c r="W6500" t="s">
        <v>34</v>
      </c>
      <c r="X6500" t="s">
        <v>34</v>
      </c>
      <c r="Y6500" t="s">
        <v>34</v>
      </c>
      <c r="Z6500" t="s">
        <v>34</v>
      </c>
    </row>
    <row r="6501" spans="1:26" x14ac:dyDescent="0.25">
      <c r="A6501">
        <v>6500</v>
      </c>
      <c r="B6501">
        <v>2</v>
      </c>
      <c r="C6501" t="str">
        <f>VLOOKUP(B6501,Sheet4!$A:$B,2,0)</f>
        <v>Gold</v>
      </c>
      <c r="D6501">
        <v>1315</v>
      </c>
      <c r="E6501" t="s">
        <v>12974</v>
      </c>
      <c r="F6501" t="s">
        <v>5152</v>
      </c>
      <c r="G6501">
        <v>881</v>
      </c>
      <c r="H6501" t="s">
        <v>9675</v>
      </c>
      <c r="I6501">
        <v>43</v>
      </c>
      <c r="J6501" t="s">
        <v>9594</v>
      </c>
      <c r="K6501">
        <v>1</v>
      </c>
      <c r="L6501" t="s">
        <v>34</v>
      </c>
      <c r="M6501">
        <v>1</v>
      </c>
      <c r="N6501" t="s">
        <v>11355</v>
      </c>
      <c r="O6501">
        <v>265</v>
      </c>
      <c r="P6501" t="s">
        <v>10131</v>
      </c>
      <c r="Q6501" t="s">
        <v>47</v>
      </c>
      <c r="R6501">
        <v>55</v>
      </c>
      <c r="S6501">
        <v>12904</v>
      </c>
      <c r="T6501" t="str">
        <f>VLOOKUP(U6501,Sheet3!$A:$B,2,0)</f>
        <v>Asia</v>
      </c>
      <c r="U6501">
        <f>VLOOKUP(Q6501,Sheet2!$A:$B,2,0)</f>
        <v>1</v>
      </c>
      <c r="V6501" t="s">
        <v>34</v>
      </c>
      <c r="W6501" t="s">
        <v>34</v>
      </c>
      <c r="X6501" t="s">
        <v>34</v>
      </c>
      <c r="Y6501" t="s">
        <v>34</v>
      </c>
      <c r="Z6501" t="s">
        <v>34</v>
      </c>
    </row>
    <row r="6502" spans="1:26" x14ac:dyDescent="0.25">
      <c r="A6502">
        <v>6501</v>
      </c>
      <c r="B6502">
        <v>2</v>
      </c>
      <c r="C6502" t="str">
        <f>VLOOKUP(B6502,Sheet4!$A:$B,2,0)</f>
        <v>Gold</v>
      </c>
      <c r="D6502">
        <v>1314</v>
      </c>
      <c r="E6502" t="s">
        <v>12975</v>
      </c>
      <c r="F6502" t="s">
        <v>5152</v>
      </c>
      <c r="G6502">
        <v>881</v>
      </c>
      <c r="H6502" t="s">
        <v>9675</v>
      </c>
      <c r="I6502">
        <v>43</v>
      </c>
      <c r="J6502" t="s">
        <v>9594</v>
      </c>
      <c r="K6502">
        <v>1</v>
      </c>
      <c r="L6502" t="s">
        <v>34</v>
      </c>
      <c r="M6502">
        <v>1</v>
      </c>
      <c r="N6502" t="s">
        <v>11355</v>
      </c>
      <c r="O6502">
        <v>265</v>
      </c>
      <c r="P6502" t="s">
        <v>10131</v>
      </c>
      <c r="Q6502" t="s">
        <v>47</v>
      </c>
      <c r="R6502">
        <v>55</v>
      </c>
      <c r="S6502">
        <v>12437</v>
      </c>
      <c r="T6502" t="str">
        <f>VLOOKUP(U6502,Sheet3!$A:$B,2,0)</f>
        <v>Asia</v>
      </c>
      <c r="U6502">
        <f>VLOOKUP(Q6502,Sheet2!$A:$B,2,0)</f>
        <v>1</v>
      </c>
      <c r="V6502" t="s">
        <v>34</v>
      </c>
      <c r="W6502" t="s">
        <v>34</v>
      </c>
      <c r="X6502" t="s">
        <v>34</v>
      </c>
      <c r="Y6502" t="s">
        <v>34</v>
      </c>
      <c r="Z6502" t="s">
        <v>34</v>
      </c>
    </row>
    <row r="6503" spans="1:26" x14ac:dyDescent="0.25">
      <c r="A6503">
        <v>6502</v>
      </c>
      <c r="B6503">
        <v>2</v>
      </c>
      <c r="C6503" t="str">
        <f>VLOOKUP(B6503,Sheet4!$A:$B,2,0)</f>
        <v>Gold</v>
      </c>
      <c r="D6503">
        <v>1313</v>
      </c>
      <c r="E6503" t="s">
        <v>12976</v>
      </c>
      <c r="F6503" t="s">
        <v>5152</v>
      </c>
      <c r="G6503">
        <v>881</v>
      </c>
      <c r="H6503" t="s">
        <v>9675</v>
      </c>
      <c r="I6503">
        <v>43</v>
      </c>
      <c r="J6503" t="s">
        <v>9594</v>
      </c>
      <c r="K6503">
        <v>1</v>
      </c>
      <c r="L6503" t="s">
        <v>34</v>
      </c>
      <c r="M6503">
        <v>1</v>
      </c>
      <c r="N6503" t="s">
        <v>11355</v>
      </c>
      <c r="O6503">
        <v>265</v>
      </c>
      <c r="P6503" t="s">
        <v>10131</v>
      </c>
      <c r="Q6503" t="s">
        <v>47</v>
      </c>
      <c r="R6503">
        <v>55</v>
      </c>
      <c r="S6503">
        <v>11570</v>
      </c>
      <c r="T6503" t="str">
        <f>VLOOKUP(U6503,Sheet3!$A:$B,2,0)</f>
        <v>Asia</v>
      </c>
      <c r="U6503">
        <f>VLOOKUP(Q6503,Sheet2!$A:$B,2,0)</f>
        <v>1</v>
      </c>
      <c r="V6503" t="s">
        <v>34</v>
      </c>
      <c r="W6503" t="s">
        <v>34</v>
      </c>
      <c r="X6503" t="s">
        <v>34</v>
      </c>
      <c r="Y6503" t="s">
        <v>34</v>
      </c>
      <c r="Z6503" t="s">
        <v>34</v>
      </c>
    </row>
    <row r="6504" spans="1:26" x14ac:dyDescent="0.25">
      <c r="A6504">
        <v>6503</v>
      </c>
      <c r="B6504">
        <v>2</v>
      </c>
      <c r="C6504" t="str">
        <f>VLOOKUP(B6504,Sheet4!$A:$B,2,0)</f>
        <v>Gold</v>
      </c>
      <c r="D6504">
        <v>1312</v>
      </c>
      <c r="E6504" t="s">
        <v>12977</v>
      </c>
      <c r="F6504" t="s">
        <v>5152</v>
      </c>
      <c r="G6504">
        <v>881</v>
      </c>
      <c r="H6504" t="s">
        <v>9675</v>
      </c>
      <c r="I6504">
        <v>43</v>
      </c>
      <c r="J6504" t="s">
        <v>9594</v>
      </c>
      <c r="K6504">
        <v>1</v>
      </c>
      <c r="L6504" t="s">
        <v>34</v>
      </c>
      <c r="M6504">
        <v>1</v>
      </c>
      <c r="N6504" t="s">
        <v>11355</v>
      </c>
      <c r="O6504">
        <v>265</v>
      </c>
      <c r="P6504" t="s">
        <v>10131</v>
      </c>
      <c r="Q6504" t="s">
        <v>47</v>
      </c>
      <c r="R6504">
        <v>55</v>
      </c>
      <c r="S6504">
        <v>10300</v>
      </c>
      <c r="T6504" t="str">
        <f>VLOOKUP(U6504,Sheet3!$A:$B,2,0)</f>
        <v>Asia</v>
      </c>
      <c r="U6504">
        <f>VLOOKUP(Q6504,Sheet2!$A:$B,2,0)</f>
        <v>1</v>
      </c>
      <c r="V6504" t="s">
        <v>34</v>
      </c>
      <c r="W6504" t="s">
        <v>34</v>
      </c>
      <c r="X6504" t="s">
        <v>34</v>
      </c>
      <c r="Y6504" t="s">
        <v>34</v>
      </c>
      <c r="Z6504" t="s">
        <v>34</v>
      </c>
    </row>
    <row r="6505" spans="1:26" x14ac:dyDescent="0.25">
      <c r="A6505">
        <v>6504</v>
      </c>
      <c r="B6505">
        <v>2</v>
      </c>
      <c r="C6505" t="str">
        <f>VLOOKUP(B6505,Sheet4!$A:$B,2,0)</f>
        <v>Gold</v>
      </c>
      <c r="D6505">
        <v>1311</v>
      </c>
      <c r="E6505" t="s">
        <v>12978</v>
      </c>
      <c r="F6505" t="s">
        <v>5152</v>
      </c>
      <c r="G6505">
        <v>881</v>
      </c>
      <c r="H6505" t="s">
        <v>9675</v>
      </c>
      <c r="I6505">
        <v>43</v>
      </c>
      <c r="J6505" t="s">
        <v>9594</v>
      </c>
      <c r="K6505">
        <v>1</v>
      </c>
      <c r="L6505" t="s">
        <v>34</v>
      </c>
      <c r="M6505">
        <v>1</v>
      </c>
      <c r="N6505" t="s">
        <v>11355</v>
      </c>
      <c r="O6505">
        <v>265</v>
      </c>
      <c r="P6505" t="s">
        <v>10131</v>
      </c>
      <c r="Q6505" t="s">
        <v>47</v>
      </c>
      <c r="R6505">
        <v>55</v>
      </c>
      <c r="S6505">
        <v>10284</v>
      </c>
      <c r="T6505" t="str">
        <f>VLOOKUP(U6505,Sheet3!$A:$B,2,0)</f>
        <v>Asia</v>
      </c>
      <c r="U6505">
        <f>VLOOKUP(Q6505,Sheet2!$A:$B,2,0)</f>
        <v>1</v>
      </c>
      <c r="V6505" t="s">
        <v>34</v>
      </c>
      <c r="W6505" t="s">
        <v>34</v>
      </c>
      <c r="X6505" t="s">
        <v>34</v>
      </c>
      <c r="Y6505" t="s">
        <v>34</v>
      </c>
      <c r="Z6505" t="s">
        <v>34</v>
      </c>
    </row>
    <row r="6506" spans="1:26" x14ac:dyDescent="0.25">
      <c r="A6506">
        <v>6505</v>
      </c>
      <c r="B6506">
        <v>2</v>
      </c>
      <c r="C6506" t="str">
        <f>VLOOKUP(B6506,Sheet4!$A:$B,2,0)</f>
        <v>Gold</v>
      </c>
      <c r="D6506">
        <v>1310</v>
      </c>
      <c r="E6506" t="s">
        <v>12979</v>
      </c>
      <c r="F6506" t="s">
        <v>5152</v>
      </c>
      <c r="G6506">
        <v>881</v>
      </c>
      <c r="H6506" t="s">
        <v>9675</v>
      </c>
      <c r="I6506">
        <v>43</v>
      </c>
      <c r="J6506" t="s">
        <v>9594</v>
      </c>
      <c r="K6506">
        <v>1</v>
      </c>
      <c r="L6506" t="s">
        <v>34</v>
      </c>
      <c r="M6506">
        <v>1</v>
      </c>
      <c r="N6506" t="s">
        <v>11355</v>
      </c>
      <c r="O6506">
        <v>265</v>
      </c>
      <c r="P6506" t="s">
        <v>10131</v>
      </c>
      <c r="Q6506" t="s">
        <v>47</v>
      </c>
      <c r="R6506">
        <v>55</v>
      </c>
      <c r="S6506">
        <v>9005</v>
      </c>
      <c r="T6506" t="str">
        <f>VLOOKUP(U6506,Sheet3!$A:$B,2,0)</f>
        <v>Asia</v>
      </c>
      <c r="U6506">
        <f>VLOOKUP(Q6506,Sheet2!$A:$B,2,0)</f>
        <v>1</v>
      </c>
      <c r="V6506" t="s">
        <v>34</v>
      </c>
      <c r="W6506" t="s">
        <v>34</v>
      </c>
      <c r="X6506" t="s">
        <v>34</v>
      </c>
      <c r="Y6506" t="s">
        <v>34</v>
      </c>
      <c r="Z6506" t="s">
        <v>34</v>
      </c>
    </row>
    <row r="6507" spans="1:26" x14ac:dyDescent="0.25">
      <c r="A6507">
        <v>6506</v>
      </c>
      <c r="B6507">
        <v>2</v>
      </c>
      <c r="C6507" t="str">
        <f>VLOOKUP(B6507,Sheet4!$A:$B,2,0)</f>
        <v>Gold</v>
      </c>
      <c r="D6507">
        <v>1309</v>
      </c>
      <c r="E6507" t="s">
        <v>12980</v>
      </c>
      <c r="F6507" t="s">
        <v>5152</v>
      </c>
      <c r="G6507">
        <v>881</v>
      </c>
      <c r="H6507" t="s">
        <v>9675</v>
      </c>
      <c r="I6507">
        <v>43</v>
      </c>
      <c r="J6507" t="s">
        <v>9594</v>
      </c>
      <c r="K6507">
        <v>1</v>
      </c>
      <c r="L6507" t="s">
        <v>34</v>
      </c>
      <c r="M6507">
        <v>1</v>
      </c>
      <c r="N6507" t="s">
        <v>11355</v>
      </c>
      <c r="O6507">
        <v>265</v>
      </c>
      <c r="P6507" t="s">
        <v>9695</v>
      </c>
      <c r="Q6507" t="s">
        <v>47</v>
      </c>
      <c r="R6507">
        <v>55</v>
      </c>
      <c r="S6507">
        <v>0</v>
      </c>
      <c r="T6507" t="str">
        <f>VLOOKUP(U6507,Sheet3!$A:$B,2,0)</f>
        <v>Asia</v>
      </c>
      <c r="U6507">
        <f>VLOOKUP(Q6507,Sheet2!$A:$B,2,0)</f>
        <v>1</v>
      </c>
      <c r="V6507" t="s">
        <v>34</v>
      </c>
      <c r="W6507" t="s">
        <v>34</v>
      </c>
      <c r="X6507" t="s">
        <v>34</v>
      </c>
      <c r="Y6507" t="s">
        <v>34</v>
      </c>
      <c r="Z6507" t="s">
        <v>34</v>
      </c>
    </row>
    <row r="6508" spans="1:26" x14ac:dyDescent="0.25">
      <c r="A6508">
        <v>6507</v>
      </c>
      <c r="B6508">
        <v>2</v>
      </c>
      <c r="C6508" t="str">
        <f>VLOOKUP(B6508,Sheet4!$A:$B,2,0)</f>
        <v>Gold</v>
      </c>
      <c r="D6508">
        <v>1308</v>
      </c>
      <c r="E6508" t="s">
        <v>12981</v>
      </c>
      <c r="F6508" t="s">
        <v>10998</v>
      </c>
      <c r="G6508">
        <v>2031</v>
      </c>
      <c r="H6508" t="s">
        <v>9749</v>
      </c>
      <c r="I6508">
        <v>48</v>
      </c>
      <c r="J6508" t="s">
        <v>13181</v>
      </c>
      <c r="K6508">
        <v>2</v>
      </c>
      <c r="L6508" t="s">
        <v>34</v>
      </c>
      <c r="M6508">
        <v>1</v>
      </c>
      <c r="N6508" t="s">
        <v>9812</v>
      </c>
      <c r="O6508">
        <v>233</v>
      </c>
      <c r="P6508" t="s">
        <v>9695</v>
      </c>
      <c r="Q6508" t="s">
        <v>92</v>
      </c>
      <c r="R6508">
        <v>123</v>
      </c>
      <c r="S6508">
        <v>15250</v>
      </c>
      <c r="T6508" t="s">
        <v>93</v>
      </c>
      <c r="U6508">
        <f>VLOOKUP(Q6508,Sheet2!$A:$B,2,0)</f>
        <v>3</v>
      </c>
      <c r="V6508" t="s">
        <v>34</v>
      </c>
      <c r="W6508" t="s">
        <v>34</v>
      </c>
      <c r="X6508" t="s">
        <v>34</v>
      </c>
      <c r="Y6508" t="s">
        <v>34</v>
      </c>
      <c r="Z6508" t="s">
        <v>34</v>
      </c>
    </row>
    <row r="6509" spans="1:26" x14ac:dyDescent="0.25">
      <c r="A6509">
        <v>6508</v>
      </c>
      <c r="B6509">
        <v>2</v>
      </c>
      <c r="C6509" t="str">
        <f>VLOOKUP(B6509,Sheet4!$A:$B,2,0)</f>
        <v>Gold</v>
      </c>
      <c r="D6509">
        <v>1307</v>
      </c>
      <c r="E6509" t="s">
        <v>4490</v>
      </c>
      <c r="F6509" t="s">
        <v>12815</v>
      </c>
      <c r="G6509">
        <v>2276</v>
      </c>
      <c r="H6509" t="s">
        <v>9749</v>
      </c>
      <c r="I6509">
        <v>48</v>
      </c>
      <c r="J6509" t="s">
        <v>13181</v>
      </c>
      <c r="K6509">
        <v>2</v>
      </c>
      <c r="L6509" t="s">
        <v>34</v>
      </c>
      <c r="M6509">
        <v>1</v>
      </c>
      <c r="N6509" t="s">
        <v>9656</v>
      </c>
      <c r="O6509">
        <v>217</v>
      </c>
      <c r="P6509" t="s">
        <v>9650</v>
      </c>
      <c r="Q6509" t="s">
        <v>47</v>
      </c>
      <c r="R6509">
        <v>55</v>
      </c>
      <c r="S6509">
        <v>51618</v>
      </c>
      <c r="T6509" t="str">
        <f>VLOOKUP(U6509,Sheet3!$A:$B,2,0)</f>
        <v>Asia</v>
      </c>
      <c r="U6509">
        <f>VLOOKUP(Q6509,Sheet2!$A:$B,2,0)</f>
        <v>1</v>
      </c>
      <c r="V6509" t="s">
        <v>34</v>
      </c>
      <c r="W6509" t="s">
        <v>34</v>
      </c>
      <c r="X6509" t="s">
        <v>34</v>
      </c>
      <c r="Y6509" t="s">
        <v>34</v>
      </c>
      <c r="Z6509" t="s">
        <v>34</v>
      </c>
    </row>
    <row r="6510" spans="1:26" x14ac:dyDescent="0.25">
      <c r="A6510">
        <v>6509</v>
      </c>
      <c r="B6510">
        <v>2</v>
      </c>
      <c r="C6510" t="str">
        <f>VLOOKUP(B6510,Sheet4!$A:$B,2,0)</f>
        <v>Gold</v>
      </c>
      <c r="D6510">
        <v>1304</v>
      </c>
      <c r="E6510" t="s">
        <v>12982</v>
      </c>
      <c r="F6510" t="s">
        <v>9663</v>
      </c>
      <c r="G6510">
        <v>1864</v>
      </c>
      <c r="H6510" t="s">
        <v>10355</v>
      </c>
      <c r="I6510">
        <v>55</v>
      </c>
      <c r="J6510" t="s">
        <v>13181</v>
      </c>
      <c r="K6510">
        <v>2</v>
      </c>
      <c r="L6510" t="s">
        <v>34</v>
      </c>
      <c r="M6510">
        <v>1</v>
      </c>
      <c r="N6510" t="s">
        <v>9756</v>
      </c>
      <c r="O6510">
        <v>230</v>
      </c>
      <c r="P6510" t="s">
        <v>10131</v>
      </c>
      <c r="Q6510" t="s">
        <v>47</v>
      </c>
      <c r="R6510">
        <v>55</v>
      </c>
      <c r="S6510">
        <v>5380</v>
      </c>
      <c r="T6510" t="str">
        <f>VLOOKUP(U6510,Sheet3!$A:$B,2,0)</f>
        <v>Asia</v>
      </c>
      <c r="U6510">
        <f>VLOOKUP(Q6510,Sheet2!$A:$B,2,0)</f>
        <v>1</v>
      </c>
      <c r="V6510" t="s">
        <v>34</v>
      </c>
      <c r="W6510" t="s">
        <v>34</v>
      </c>
      <c r="X6510" t="s">
        <v>34</v>
      </c>
      <c r="Y6510" t="s">
        <v>34</v>
      </c>
      <c r="Z6510" t="s">
        <v>34</v>
      </c>
    </row>
    <row r="6511" spans="1:26" x14ac:dyDescent="0.25">
      <c r="A6511">
        <v>6510</v>
      </c>
      <c r="B6511">
        <v>2</v>
      </c>
      <c r="C6511" t="str">
        <f>VLOOKUP(B6511,Sheet4!$A:$B,2,0)</f>
        <v>Gold</v>
      </c>
      <c r="D6511">
        <v>1303</v>
      </c>
      <c r="E6511" t="s">
        <v>12983</v>
      </c>
      <c r="F6511" t="s">
        <v>11075</v>
      </c>
      <c r="G6511">
        <v>2038</v>
      </c>
      <c r="H6511" t="s">
        <v>9749</v>
      </c>
      <c r="I6511">
        <v>48</v>
      </c>
      <c r="J6511" t="s">
        <v>13181</v>
      </c>
      <c r="K6511">
        <v>2</v>
      </c>
      <c r="L6511" t="s">
        <v>34</v>
      </c>
      <c r="M6511">
        <v>1</v>
      </c>
      <c r="N6511" t="s">
        <v>9729</v>
      </c>
      <c r="O6511">
        <v>227</v>
      </c>
      <c r="P6511" t="s">
        <v>10131</v>
      </c>
      <c r="Q6511" t="s">
        <v>92</v>
      </c>
      <c r="R6511">
        <v>123</v>
      </c>
      <c r="S6511">
        <v>32000</v>
      </c>
      <c r="T6511" t="s">
        <v>93</v>
      </c>
      <c r="U6511">
        <f>VLOOKUP(Q6511,Sheet2!$A:$B,2,0)</f>
        <v>3</v>
      </c>
      <c r="V6511" t="s">
        <v>34</v>
      </c>
      <c r="W6511" t="s">
        <v>34</v>
      </c>
      <c r="X6511" t="s">
        <v>34</v>
      </c>
      <c r="Y6511" t="s">
        <v>34</v>
      </c>
      <c r="Z6511" t="s">
        <v>34</v>
      </c>
    </row>
    <row r="6512" spans="1:26" x14ac:dyDescent="0.25">
      <c r="A6512">
        <v>6511</v>
      </c>
      <c r="B6512">
        <v>2</v>
      </c>
      <c r="C6512" t="str">
        <f>VLOOKUP(B6512,Sheet4!$A:$B,2,0)</f>
        <v>Gold</v>
      </c>
      <c r="D6512">
        <v>1301</v>
      </c>
      <c r="E6512" t="s">
        <v>12984</v>
      </c>
      <c r="F6512" t="s">
        <v>12985</v>
      </c>
      <c r="G6512">
        <v>2293</v>
      </c>
      <c r="H6512" t="s">
        <v>9749</v>
      </c>
      <c r="I6512">
        <v>48</v>
      </c>
      <c r="J6512" t="s">
        <v>13181</v>
      </c>
      <c r="K6512">
        <v>2</v>
      </c>
      <c r="L6512" t="s">
        <v>34</v>
      </c>
      <c r="M6512">
        <v>1</v>
      </c>
      <c r="N6512" t="s">
        <v>34</v>
      </c>
      <c r="O6512">
        <v>1</v>
      </c>
      <c r="P6512" t="s">
        <v>9650</v>
      </c>
      <c r="Q6512" t="s">
        <v>92</v>
      </c>
      <c r="R6512">
        <v>123</v>
      </c>
      <c r="S6512">
        <v>21300</v>
      </c>
      <c r="T6512" t="s">
        <v>93</v>
      </c>
      <c r="U6512">
        <f>VLOOKUP(Q6512,Sheet2!$A:$B,2,0)</f>
        <v>3</v>
      </c>
      <c r="V6512" t="s">
        <v>34</v>
      </c>
      <c r="W6512" t="s">
        <v>34</v>
      </c>
      <c r="X6512" t="s">
        <v>34</v>
      </c>
      <c r="Y6512" t="s">
        <v>34</v>
      </c>
      <c r="Z6512" t="s">
        <v>34</v>
      </c>
    </row>
    <row r="6513" spans="1:26" x14ac:dyDescent="0.25">
      <c r="A6513">
        <v>6512</v>
      </c>
      <c r="B6513">
        <v>2</v>
      </c>
      <c r="C6513" t="str">
        <f>VLOOKUP(B6513,Sheet4!$A:$B,2,0)</f>
        <v>Gold</v>
      </c>
      <c r="D6513">
        <v>1299</v>
      </c>
      <c r="E6513" t="s">
        <v>12986</v>
      </c>
      <c r="F6513" t="s">
        <v>12844</v>
      </c>
      <c r="G6513">
        <v>2279</v>
      </c>
      <c r="H6513" t="s">
        <v>9688</v>
      </c>
      <c r="I6513">
        <v>46</v>
      </c>
      <c r="J6513" t="s">
        <v>13181</v>
      </c>
      <c r="K6513">
        <v>2</v>
      </c>
      <c r="L6513" t="s">
        <v>34</v>
      </c>
      <c r="M6513">
        <v>1</v>
      </c>
      <c r="N6513" t="s">
        <v>9689</v>
      </c>
      <c r="O6513">
        <v>225</v>
      </c>
      <c r="P6513" t="s">
        <v>9695</v>
      </c>
      <c r="Q6513" t="s">
        <v>47</v>
      </c>
      <c r="R6513">
        <v>55</v>
      </c>
      <c r="S6513">
        <v>60000</v>
      </c>
      <c r="T6513" t="str">
        <f>VLOOKUP(U6513,Sheet3!$A:$B,2,0)</f>
        <v>Asia</v>
      </c>
      <c r="U6513">
        <f>VLOOKUP(Q6513,Sheet2!$A:$B,2,0)</f>
        <v>1</v>
      </c>
      <c r="V6513" t="s">
        <v>34</v>
      </c>
      <c r="W6513" t="s">
        <v>34</v>
      </c>
      <c r="X6513" t="s">
        <v>34</v>
      </c>
      <c r="Y6513" t="s">
        <v>34</v>
      </c>
      <c r="Z6513" t="s">
        <v>34</v>
      </c>
    </row>
    <row r="6514" spans="1:26" x14ac:dyDescent="0.25">
      <c r="A6514">
        <v>6513</v>
      </c>
      <c r="B6514">
        <v>2</v>
      </c>
      <c r="C6514" t="str">
        <f>VLOOKUP(B6514,Sheet4!$A:$B,2,0)</f>
        <v>Gold</v>
      </c>
      <c r="D6514">
        <v>1298</v>
      </c>
      <c r="E6514" t="s">
        <v>12987</v>
      </c>
      <c r="F6514" t="s">
        <v>3758</v>
      </c>
      <c r="G6514">
        <v>552</v>
      </c>
      <c r="H6514" t="s">
        <v>9679</v>
      </c>
      <c r="I6514">
        <v>44</v>
      </c>
      <c r="J6514" t="s">
        <v>13181</v>
      </c>
      <c r="K6514">
        <v>2</v>
      </c>
      <c r="L6514" t="s">
        <v>34</v>
      </c>
      <c r="M6514">
        <v>1</v>
      </c>
      <c r="N6514" t="s">
        <v>9729</v>
      </c>
      <c r="O6514">
        <v>227</v>
      </c>
      <c r="P6514" t="s">
        <v>9650</v>
      </c>
      <c r="Q6514" t="s">
        <v>857</v>
      </c>
      <c r="R6514">
        <v>28</v>
      </c>
      <c r="S6514">
        <v>20127</v>
      </c>
      <c r="T6514" t="str">
        <f>VLOOKUP(U6514,Sheet3!$A:$B,2,0)</f>
        <v>Latin America</v>
      </c>
      <c r="U6514">
        <f>VLOOKUP(Q6514,Sheet2!$A:$B,2,0)</f>
        <v>6</v>
      </c>
      <c r="V6514" t="s">
        <v>34</v>
      </c>
      <c r="W6514" t="s">
        <v>34</v>
      </c>
      <c r="X6514" t="s">
        <v>34</v>
      </c>
      <c r="Y6514" t="s">
        <v>34</v>
      </c>
      <c r="Z6514" t="s">
        <v>34</v>
      </c>
    </row>
    <row r="6515" spans="1:26" x14ac:dyDescent="0.25">
      <c r="A6515">
        <v>6514</v>
      </c>
      <c r="B6515">
        <v>2</v>
      </c>
      <c r="C6515" t="str">
        <f>VLOOKUP(B6515,Sheet4!$A:$B,2,0)</f>
        <v>Gold</v>
      </c>
      <c r="D6515">
        <v>1296</v>
      </c>
      <c r="E6515" t="s">
        <v>12988</v>
      </c>
      <c r="F6515" t="s">
        <v>9663</v>
      </c>
      <c r="G6515">
        <v>1864</v>
      </c>
      <c r="H6515" t="s">
        <v>9648</v>
      </c>
      <c r="I6515">
        <v>41</v>
      </c>
      <c r="J6515" t="s">
        <v>13181</v>
      </c>
      <c r="K6515">
        <v>2</v>
      </c>
      <c r="L6515" t="s">
        <v>34</v>
      </c>
      <c r="M6515">
        <v>1</v>
      </c>
      <c r="N6515" t="s">
        <v>9689</v>
      </c>
      <c r="O6515">
        <v>225</v>
      </c>
      <c r="P6515" t="s">
        <v>10131</v>
      </c>
      <c r="Q6515" t="s">
        <v>47</v>
      </c>
      <c r="R6515">
        <v>55</v>
      </c>
      <c r="S6515">
        <v>10000</v>
      </c>
      <c r="T6515" t="str">
        <f>VLOOKUP(U6515,Sheet3!$A:$B,2,0)</f>
        <v>Asia</v>
      </c>
      <c r="U6515">
        <f>VLOOKUP(Q6515,Sheet2!$A:$B,2,0)</f>
        <v>1</v>
      </c>
      <c r="V6515" t="s">
        <v>34</v>
      </c>
      <c r="W6515" t="s">
        <v>34</v>
      </c>
      <c r="X6515" t="s">
        <v>34</v>
      </c>
      <c r="Y6515" t="s">
        <v>34</v>
      </c>
      <c r="Z6515" t="s">
        <v>34</v>
      </c>
    </row>
    <row r="6516" spans="1:26" x14ac:dyDescent="0.25">
      <c r="A6516">
        <v>6515</v>
      </c>
      <c r="B6516">
        <v>2</v>
      </c>
      <c r="C6516" t="str">
        <f>VLOOKUP(B6516,Sheet4!$A:$B,2,0)</f>
        <v>Gold</v>
      </c>
      <c r="D6516">
        <v>1295</v>
      </c>
      <c r="E6516" t="s">
        <v>12989</v>
      </c>
      <c r="F6516" t="s">
        <v>9663</v>
      </c>
      <c r="G6516">
        <v>1864</v>
      </c>
      <c r="H6516" t="s">
        <v>9675</v>
      </c>
      <c r="I6516">
        <v>43</v>
      </c>
      <c r="J6516" t="s">
        <v>13182</v>
      </c>
      <c r="K6516">
        <v>3</v>
      </c>
      <c r="L6516" t="s">
        <v>34</v>
      </c>
      <c r="M6516">
        <v>1</v>
      </c>
      <c r="N6516" t="s">
        <v>10567</v>
      </c>
      <c r="O6516">
        <v>253</v>
      </c>
      <c r="P6516" t="s">
        <v>10131</v>
      </c>
      <c r="Q6516" t="s">
        <v>469</v>
      </c>
      <c r="R6516">
        <v>56</v>
      </c>
      <c r="S6516">
        <v>5000</v>
      </c>
      <c r="T6516" t="str">
        <f>VLOOKUP(U6516,Sheet3!$A:$B,2,0)</f>
        <v>Asia</v>
      </c>
      <c r="U6516">
        <f>VLOOKUP(Q6516,Sheet2!$A:$B,2,0)</f>
        <v>1</v>
      </c>
      <c r="V6516" t="s">
        <v>34</v>
      </c>
      <c r="W6516" t="s">
        <v>34</v>
      </c>
      <c r="X6516" t="s">
        <v>34</v>
      </c>
      <c r="Y6516" t="s">
        <v>34</v>
      </c>
      <c r="Z6516" t="s">
        <v>34</v>
      </c>
    </row>
    <row r="6517" spans="1:26" x14ac:dyDescent="0.25">
      <c r="A6517">
        <v>6516</v>
      </c>
      <c r="B6517">
        <v>2</v>
      </c>
      <c r="C6517" t="str">
        <f>VLOOKUP(B6517,Sheet4!$A:$B,2,0)</f>
        <v>Gold</v>
      </c>
      <c r="D6517">
        <v>1291</v>
      </c>
      <c r="E6517" t="s">
        <v>12990</v>
      </c>
      <c r="F6517" t="s">
        <v>10829</v>
      </c>
      <c r="G6517">
        <v>2011</v>
      </c>
      <c r="H6517" t="s">
        <v>10830</v>
      </c>
      <c r="I6517">
        <v>58</v>
      </c>
      <c r="J6517" t="s">
        <v>13181</v>
      </c>
      <c r="K6517">
        <v>2</v>
      </c>
      <c r="L6517" t="s">
        <v>34</v>
      </c>
      <c r="M6517">
        <v>1</v>
      </c>
      <c r="N6517" t="s">
        <v>9689</v>
      </c>
      <c r="O6517">
        <v>225</v>
      </c>
      <c r="P6517" t="s">
        <v>10131</v>
      </c>
      <c r="Q6517" t="s">
        <v>126</v>
      </c>
      <c r="R6517">
        <v>17</v>
      </c>
      <c r="S6517">
        <v>5688</v>
      </c>
      <c r="T6517" t="str">
        <f>VLOOKUP(U6517,Sheet3!$A:$B,2,0)</f>
        <v>Latin America</v>
      </c>
      <c r="U6517">
        <f>VLOOKUP(Q6517,Sheet2!$A:$B,2,0)</f>
        <v>6</v>
      </c>
      <c r="V6517" t="s">
        <v>34</v>
      </c>
      <c r="W6517" t="s">
        <v>34</v>
      </c>
      <c r="X6517" t="s">
        <v>34</v>
      </c>
      <c r="Y6517" t="s">
        <v>34</v>
      </c>
      <c r="Z6517" t="s">
        <v>34</v>
      </c>
    </row>
    <row r="6518" spans="1:26" x14ac:dyDescent="0.25">
      <c r="A6518">
        <v>6517</v>
      </c>
      <c r="B6518">
        <v>2</v>
      </c>
      <c r="C6518" t="str">
        <f>VLOOKUP(B6518,Sheet4!$A:$B,2,0)</f>
        <v>Gold</v>
      </c>
      <c r="D6518">
        <v>1288</v>
      </c>
      <c r="E6518" t="s">
        <v>12991</v>
      </c>
      <c r="F6518" t="s">
        <v>12486</v>
      </c>
      <c r="G6518">
        <v>2236</v>
      </c>
      <c r="H6518" t="s">
        <v>10830</v>
      </c>
      <c r="I6518">
        <v>58</v>
      </c>
      <c r="J6518" t="s">
        <v>13181</v>
      </c>
      <c r="K6518">
        <v>2</v>
      </c>
      <c r="L6518" t="s">
        <v>34</v>
      </c>
      <c r="M6518">
        <v>1</v>
      </c>
      <c r="N6518" t="s">
        <v>9812</v>
      </c>
      <c r="O6518">
        <v>233</v>
      </c>
      <c r="P6518" t="s">
        <v>10131</v>
      </c>
      <c r="Q6518" t="s">
        <v>32</v>
      </c>
      <c r="R6518">
        <v>27</v>
      </c>
      <c r="S6518">
        <v>2278</v>
      </c>
      <c r="T6518" t="str">
        <f>VLOOKUP(U6518,Sheet3!$A:$B,2,0)</f>
        <v>Asia</v>
      </c>
      <c r="U6518">
        <f>VLOOKUP(Q6518,Sheet2!$A:$B,2,0)</f>
        <v>1</v>
      </c>
      <c r="V6518" t="s">
        <v>34</v>
      </c>
      <c r="W6518" t="s">
        <v>34</v>
      </c>
      <c r="X6518" t="s">
        <v>34</v>
      </c>
      <c r="Y6518" t="s">
        <v>34</v>
      </c>
      <c r="Z6518" t="s">
        <v>34</v>
      </c>
    </row>
    <row r="6519" spans="1:26" x14ac:dyDescent="0.25">
      <c r="A6519">
        <v>6518</v>
      </c>
      <c r="B6519">
        <v>2</v>
      </c>
      <c r="C6519" t="str">
        <f>VLOOKUP(B6519,Sheet4!$A:$B,2,0)</f>
        <v>Gold</v>
      </c>
      <c r="D6519">
        <v>1286</v>
      </c>
      <c r="E6519" t="s">
        <v>12992</v>
      </c>
      <c r="F6519" t="s">
        <v>12993</v>
      </c>
      <c r="G6519">
        <v>2294</v>
      </c>
      <c r="H6519" t="s">
        <v>9749</v>
      </c>
      <c r="I6519">
        <v>48</v>
      </c>
      <c r="J6519" t="s">
        <v>13181</v>
      </c>
      <c r="K6519">
        <v>2</v>
      </c>
      <c r="L6519" t="s">
        <v>34</v>
      </c>
      <c r="M6519">
        <v>1</v>
      </c>
      <c r="N6519" t="s">
        <v>9656</v>
      </c>
      <c r="O6519">
        <v>217</v>
      </c>
      <c r="P6519" t="s">
        <v>10131</v>
      </c>
      <c r="Q6519" t="s">
        <v>92</v>
      </c>
      <c r="R6519">
        <v>123</v>
      </c>
      <c r="S6519">
        <v>53949</v>
      </c>
      <c r="T6519" t="s">
        <v>93</v>
      </c>
      <c r="U6519">
        <f>VLOOKUP(Q6519,Sheet2!$A:$B,2,0)</f>
        <v>3</v>
      </c>
      <c r="V6519" t="s">
        <v>34</v>
      </c>
      <c r="W6519" t="s">
        <v>34</v>
      </c>
      <c r="X6519" t="s">
        <v>34</v>
      </c>
      <c r="Y6519" t="s">
        <v>34</v>
      </c>
      <c r="Z6519" t="s">
        <v>34</v>
      </c>
    </row>
    <row r="6520" spans="1:26" x14ac:dyDescent="0.25">
      <c r="A6520">
        <v>6519</v>
      </c>
      <c r="B6520">
        <v>2</v>
      </c>
      <c r="C6520" t="str">
        <f>VLOOKUP(B6520,Sheet4!$A:$B,2,0)</f>
        <v>Gold</v>
      </c>
      <c r="D6520">
        <v>1282</v>
      </c>
      <c r="E6520" t="s">
        <v>12994</v>
      </c>
      <c r="F6520" t="s">
        <v>12995</v>
      </c>
      <c r="G6520">
        <v>2295</v>
      </c>
      <c r="H6520" t="s">
        <v>10383</v>
      </c>
      <c r="I6520">
        <v>56</v>
      </c>
      <c r="J6520" t="s">
        <v>13181</v>
      </c>
      <c r="K6520">
        <v>2</v>
      </c>
      <c r="L6520" t="s">
        <v>34</v>
      </c>
      <c r="M6520">
        <v>1</v>
      </c>
      <c r="N6520" t="s">
        <v>10225</v>
      </c>
      <c r="O6520">
        <v>246</v>
      </c>
      <c r="P6520" t="s">
        <v>9650</v>
      </c>
      <c r="Q6520" t="s">
        <v>92</v>
      </c>
      <c r="R6520">
        <v>123</v>
      </c>
      <c r="S6520">
        <v>70000</v>
      </c>
      <c r="T6520" t="s">
        <v>93</v>
      </c>
      <c r="U6520">
        <f>VLOOKUP(Q6520,Sheet2!$A:$B,2,0)</f>
        <v>3</v>
      </c>
      <c r="V6520" t="s">
        <v>34</v>
      </c>
      <c r="W6520" t="s">
        <v>34</v>
      </c>
      <c r="X6520" t="s">
        <v>34</v>
      </c>
      <c r="Y6520" t="s">
        <v>34</v>
      </c>
      <c r="Z6520" t="s">
        <v>34</v>
      </c>
    </row>
    <row r="6521" spans="1:26" x14ac:dyDescent="0.25">
      <c r="A6521">
        <v>6520</v>
      </c>
      <c r="B6521">
        <v>2</v>
      </c>
      <c r="C6521" t="str">
        <f>VLOOKUP(B6521,Sheet4!$A:$B,2,0)</f>
        <v>Gold</v>
      </c>
      <c r="D6521">
        <v>1267</v>
      </c>
      <c r="E6521" t="s">
        <v>12996</v>
      </c>
      <c r="F6521" t="s">
        <v>9658</v>
      </c>
      <c r="G6521">
        <v>1863</v>
      </c>
      <c r="H6521" t="s">
        <v>9648</v>
      </c>
      <c r="I6521">
        <v>41</v>
      </c>
      <c r="J6521" t="s">
        <v>13181</v>
      </c>
      <c r="K6521">
        <v>2</v>
      </c>
      <c r="L6521" t="s">
        <v>34</v>
      </c>
      <c r="M6521">
        <v>1</v>
      </c>
      <c r="N6521" t="s">
        <v>10891</v>
      </c>
      <c r="O6521">
        <v>258</v>
      </c>
      <c r="P6521" t="s">
        <v>10131</v>
      </c>
      <c r="Q6521" t="s">
        <v>545</v>
      </c>
      <c r="R6521">
        <v>101</v>
      </c>
      <c r="S6521">
        <v>10000</v>
      </c>
      <c r="T6521" t="str">
        <f>VLOOKUP(U6521,Sheet3!$A:$B,2,0)</f>
        <v>Africa</v>
      </c>
      <c r="U6521">
        <f>VLOOKUP(Q6521,Sheet2!$A:$B,2,0)</f>
        <v>5</v>
      </c>
      <c r="V6521" t="s">
        <v>34</v>
      </c>
      <c r="W6521" t="s">
        <v>34</v>
      </c>
      <c r="X6521" t="s">
        <v>34</v>
      </c>
      <c r="Y6521" t="s">
        <v>34</v>
      </c>
      <c r="Z6521" t="s">
        <v>34</v>
      </c>
    </row>
    <row r="6522" spans="1:26" x14ac:dyDescent="0.25">
      <c r="A6522">
        <v>6521</v>
      </c>
      <c r="B6522">
        <v>2</v>
      </c>
      <c r="C6522" t="str">
        <f>VLOOKUP(B6522,Sheet4!$A:$B,2,0)</f>
        <v>Gold</v>
      </c>
      <c r="D6522">
        <v>1265</v>
      </c>
      <c r="E6522" t="s">
        <v>12997</v>
      </c>
      <c r="F6522" t="s">
        <v>9964</v>
      </c>
      <c r="G6522">
        <v>1927</v>
      </c>
      <c r="H6522" t="s">
        <v>9648</v>
      </c>
      <c r="I6522">
        <v>41</v>
      </c>
      <c r="J6522" t="s">
        <v>13181</v>
      </c>
      <c r="K6522">
        <v>2</v>
      </c>
      <c r="L6522" t="s">
        <v>34</v>
      </c>
      <c r="M6522">
        <v>1</v>
      </c>
      <c r="N6522" t="s">
        <v>10891</v>
      </c>
      <c r="O6522">
        <v>258</v>
      </c>
      <c r="P6522" t="s">
        <v>9695</v>
      </c>
      <c r="Q6522" t="s">
        <v>545</v>
      </c>
      <c r="R6522">
        <v>101</v>
      </c>
      <c r="S6522">
        <v>0</v>
      </c>
      <c r="T6522" t="str">
        <f>VLOOKUP(U6522,Sheet3!$A:$B,2,0)</f>
        <v>Africa</v>
      </c>
      <c r="U6522">
        <f>VLOOKUP(Q6522,Sheet2!$A:$B,2,0)</f>
        <v>5</v>
      </c>
      <c r="V6522" t="s">
        <v>34</v>
      </c>
      <c r="W6522" t="s">
        <v>34</v>
      </c>
      <c r="X6522" t="s">
        <v>34</v>
      </c>
      <c r="Y6522" t="s">
        <v>34</v>
      </c>
      <c r="Z6522" t="s">
        <v>34</v>
      </c>
    </row>
    <row r="6523" spans="1:26" x14ac:dyDescent="0.25">
      <c r="A6523">
        <v>6522</v>
      </c>
      <c r="B6523">
        <v>2</v>
      </c>
      <c r="C6523" t="str">
        <f>VLOOKUP(B6523,Sheet4!$A:$B,2,0)</f>
        <v>Gold</v>
      </c>
      <c r="D6523">
        <v>1253</v>
      </c>
      <c r="E6523" t="s">
        <v>12998</v>
      </c>
      <c r="F6523" t="s">
        <v>12999</v>
      </c>
      <c r="G6523">
        <v>2296</v>
      </c>
      <c r="H6523" t="s">
        <v>9790</v>
      </c>
      <c r="I6523">
        <v>50</v>
      </c>
      <c r="J6523" t="s">
        <v>13181</v>
      </c>
      <c r="K6523">
        <v>2</v>
      </c>
      <c r="L6523" t="s">
        <v>34</v>
      </c>
      <c r="M6523">
        <v>1</v>
      </c>
      <c r="N6523" t="s">
        <v>9729</v>
      </c>
      <c r="O6523">
        <v>227</v>
      </c>
      <c r="P6523" t="s">
        <v>10131</v>
      </c>
      <c r="Q6523" t="s">
        <v>32</v>
      </c>
      <c r="R6523">
        <v>27</v>
      </c>
      <c r="S6523">
        <v>42064</v>
      </c>
      <c r="T6523" t="str">
        <f>VLOOKUP(U6523,Sheet3!$A:$B,2,0)</f>
        <v>Asia</v>
      </c>
      <c r="U6523">
        <f>VLOOKUP(Q6523,Sheet2!$A:$B,2,0)</f>
        <v>1</v>
      </c>
      <c r="V6523" t="s">
        <v>34</v>
      </c>
      <c r="W6523" t="s">
        <v>34</v>
      </c>
      <c r="X6523" t="s">
        <v>34</v>
      </c>
      <c r="Y6523" t="s">
        <v>34</v>
      </c>
      <c r="Z6523" t="s">
        <v>34</v>
      </c>
    </row>
    <row r="6524" spans="1:26" x14ac:dyDescent="0.25">
      <c r="A6524">
        <v>6523</v>
      </c>
      <c r="B6524">
        <v>2</v>
      </c>
      <c r="C6524" t="str">
        <f>VLOOKUP(B6524,Sheet4!$A:$B,2,0)</f>
        <v>Gold</v>
      </c>
      <c r="D6524">
        <v>1334</v>
      </c>
      <c r="E6524" t="s">
        <v>13000</v>
      </c>
      <c r="F6524" t="s">
        <v>10208</v>
      </c>
      <c r="G6524">
        <v>1953</v>
      </c>
      <c r="H6524" t="s">
        <v>9648</v>
      </c>
      <c r="I6524">
        <v>41</v>
      </c>
      <c r="J6524" t="s">
        <v>13181</v>
      </c>
      <c r="K6524">
        <v>2</v>
      </c>
      <c r="L6524" t="s">
        <v>34</v>
      </c>
      <c r="M6524">
        <v>1</v>
      </c>
      <c r="N6524" t="s">
        <v>13001</v>
      </c>
      <c r="O6524">
        <v>289</v>
      </c>
      <c r="P6524" t="s">
        <v>10131</v>
      </c>
      <c r="Q6524" t="s">
        <v>928</v>
      </c>
      <c r="R6524">
        <v>71</v>
      </c>
      <c r="S6524">
        <v>5229</v>
      </c>
      <c r="T6524" t="str">
        <f>VLOOKUP(U6524,Sheet3!$A:$B,2,0)</f>
        <v>Africa</v>
      </c>
      <c r="U6524">
        <f>VLOOKUP(Q6524,Sheet2!$A:$B,2,0)</f>
        <v>5</v>
      </c>
      <c r="V6524" t="s">
        <v>34</v>
      </c>
      <c r="W6524" t="s">
        <v>34</v>
      </c>
      <c r="X6524" t="s">
        <v>34</v>
      </c>
      <c r="Y6524" t="s">
        <v>34</v>
      </c>
      <c r="Z6524" t="s">
        <v>34</v>
      </c>
    </row>
    <row r="6525" spans="1:26" x14ac:dyDescent="0.25">
      <c r="A6525">
        <v>6524</v>
      </c>
      <c r="B6525">
        <v>2</v>
      </c>
      <c r="C6525" t="str">
        <f>VLOOKUP(B6525,Sheet4!$A:$B,2,0)</f>
        <v>Gold</v>
      </c>
      <c r="D6525">
        <v>1251</v>
      </c>
      <c r="E6525" t="s">
        <v>13002</v>
      </c>
      <c r="F6525" t="s">
        <v>11444</v>
      </c>
      <c r="G6525">
        <v>2087</v>
      </c>
      <c r="H6525" t="s">
        <v>9688</v>
      </c>
      <c r="I6525">
        <v>46</v>
      </c>
      <c r="J6525" t="s">
        <v>13181</v>
      </c>
      <c r="K6525">
        <v>2</v>
      </c>
      <c r="L6525" t="s">
        <v>34</v>
      </c>
      <c r="M6525">
        <v>1</v>
      </c>
      <c r="N6525" t="s">
        <v>34</v>
      </c>
      <c r="O6525">
        <v>1</v>
      </c>
      <c r="P6525" t="s">
        <v>9695</v>
      </c>
      <c r="Q6525" t="s">
        <v>790</v>
      </c>
      <c r="R6525">
        <v>88</v>
      </c>
      <c r="S6525">
        <v>10014</v>
      </c>
      <c r="T6525" t="str">
        <f>VLOOKUP(U6525,Sheet3!$A:$B,2,0)</f>
        <v>Latin America</v>
      </c>
      <c r="U6525">
        <f>VLOOKUP(Q6525,Sheet2!$A:$B,2,0)</f>
        <v>6</v>
      </c>
      <c r="V6525" t="s">
        <v>34</v>
      </c>
      <c r="W6525" t="s">
        <v>34</v>
      </c>
      <c r="X6525" t="s">
        <v>34</v>
      </c>
      <c r="Y6525" t="s">
        <v>34</v>
      </c>
      <c r="Z6525" t="s">
        <v>34</v>
      </c>
    </row>
    <row r="6526" spans="1:26" x14ac:dyDescent="0.25">
      <c r="A6526">
        <v>6525</v>
      </c>
      <c r="B6526">
        <v>2</v>
      </c>
      <c r="C6526" t="str">
        <f>VLOOKUP(B6526,Sheet4!$A:$B,2,0)</f>
        <v>Gold</v>
      </c>
      <c r="D6526">
        <v>1249</v>
      </c>
      <c r="E6526" t="s">
        <v>13003</v>
      </c>
      <c r="F6526" t="s">
        <v>10241</v>
      </c>
      <c r="G6526">
        <v>1961</v>
      </c>
      <c r="H6526" t="s">
        <v>9648</v>
      </c>
      <c r="I6526">
        <v>41</v>
      </c>
      <c r="J6526" t="s">
        <v>13181</v>
      </c>
      <c r="K6526">
        <v>2</v>
      </c>
      <c r="L6526" t="s">
        <v>34</v>
      </c>
      <c r="M6526">
        <v>1</v>
      </c>
      <c r="N6526" t="s">
        <v>11132</v>
      </c>
      <c r="O6526">
        <v>262</v>
      </c>
      <c r="P6526" t="s">
        <v>10131</v>
      </c>
      <c r="Q6526" t="s">
        <v>358</v>
      </c>
      <c r="R6526">
        <v>64</v>
      </c>
      <c r="S6526">
        <v>7447</v>
      </c>
      <c r="T6526" t="str">
        <f>VLOOKUP(U6526,Sheet3!$A:$B,2,0)</f>
        <v>Africa</v>
      </c>
      <c r="U6526">
        <f>VLOOKUP(Q6526,Sheet2!$A:$B,2,0)</f>
        <v>5</v>
      </c>
      <c r="V6526" t="s">
        <v>34</v>
      </c>
      <c r="W6526" t="s">
        <v>34</v>
      </c>
      <c r="X6526" t="s">
        <v>34</v>
      </c>
      <c r="Y6526" t="s">
        <v>34</v>
      </c>
      <c r="Z6526" t="s">
        <v>34</v>
      </c>
    </row>
    <row r="6527" spans="1:26" x14ac:dyDescent="0.25">
      <c r="A6527">
        <v>6526</v>
      </c>
      <c r="B6527">
        <v>2</v>
      </c>
      <c r="C6527" t="str">
        <f>VLOOKUP(B6527,Sheet4!$A:$B,2,0)</f>
        <v>Gold</v>
      </c>
      <c r="D6527">
        <v>1248</v>
      </c>
      <c r="E6527" t="s">
        <v>13004</v>
      </c>
      <c r="F6527" t="s">
        <v>10241</v>
      </c>
      <c r="G6527">
        <v>1961</v>
      </c>
      <c r="H6527" t="s">
        <v>9648</v>
      </c>
      <c r="I6527">
        <v>41</v>
      </c>
      <c r="J6527" t="s">
        <v>13181</v>
      </c>
      <c r="K6527">
        <v>2</v>
      </c>
      <c r="L6527" t="s">
        <v>34</v>
      </c>
      <c r="M6527">
        <v>1</v>
      </c>
      <c r="N6527" t="s">
        <v>11132</v>
      </c>
      <c r="O6527">
        <v>262</v>
      </c>
      <c r="P6527" t="s">
        <v>10131</v>
      </c>
      <c r="Q6527" t="s">
        <v>358</v>
      </c>
      <c r="R6527">
        <v>64</v>
      </c>
      <c r="S6527">
        <v>7109</v>
      </c>
      <c r="T6527" t="str">
        <f>VLOOKUP(U6527,Sheet3!$A:$B,2,0)</f>
        <v>Africa</v>
      </c>
      <c r="U6527">
        <f>VLOOKUP(Q6527,Sheet2!$A:$B,2,0)</f>
        <v>5</v>
      </c>
      <c r="V6527" t="s">
        <v>34</v>
      </c>
      <c r="W6527" t="s">
        <v>34</v>
      </c>
      <c r="X6527" t="s">
        <v>34</v>
      </c>
      <c r="Y6527" t="s">
        <v>34</v>
      </c>
      <c r="Z6527" t="s">
        <v>34</v>
      </c>
    </row>
    <row r="6528" spans="1:26" x14ac:dyDescent="0.25">
      <c r="A6528">
        <v>6527</v>
      </c>
      <c r="B6528">
        <v>2</v>
      </c>
      <c r="C6528" t="str">
        <f>VLOOKUP(B6528,Sheet4!$A:$B,2,0)</f>
        <v>Gold</v>
      </c>
      <c r="D6528">
        <v>1247</v>
      </c>
      <c r="E6528" t="s">
        <v>13005</v>
      </c>
      <c r="F6528" t="s">
        <v>9658</v>
      </c>
      <c r="G6528">
        <v>1863</v>
      </c>
      <c r="H6528" t="s">
        <v>9648</v>
      </c>
      <c r="I6528">
        <v>41</v>
      </c>
      <c r="J6528" t="s">
        <v>13181</v>
      </c>
      <c r="K6528">
        <v>2</v>
      </c>
      <c r="L6528" t="s">
        <v>34</v>
      </c>
      <c r="M6528">
        <v>1</v>
      </c>
      <c r="N6528" t="s">
        <v>9661</v>
      </c>
      <c r="O6528">
        <v>219</v>
      </c>
      <c r="P6528" t="s">
        <v>9695</v>
      </c>
      <c r="Q6528" t="s">
        <v>9931</v>
      </c>
      <c r="R6528">
        <v>40</v>
      </c>
      <c r="S6528">
        <v>0</v>
      </c>
      <c r="T6528" t="str">
        <f>VLOOKUP(U6528,Sheet3!$A:$B,2,0)</f>
        <v>Africa</v>
      </c>
      <c r="U6528">
        <f>VLOOKUP(Q6528,Sheet2!$A:$B,2,0)</f>
        <v>5</v>
      </c>
      <c r="V6528" t="s">
        <v>34</v>
      </c>
      <c r="W6528" t="s">
        <v>34</v>
      </c>
      <c r="X6528" t="s">
        <v>34</v>
      </c>
      <c r="Y6528" t="s">
        <v>34</v>
      </c>
      <c r="Z6528" t="s">
        <v>34</v>
      </c>
    </row>
    <row r="6529" spans="1:26" x14ac:dyDescent="0.25">
      <c r="A6529">
        <v>6528</v>
      </c>
      <c r="B6529">
        <v>2</v>
      </c>
      <c r="C6529" t="str">
        <f>VLOOKUP(B6529,Sheet4!$A:$B,2,0)</f>
        <v>Gold</v>
      </c>
      <c r="D6529">
        <v>1246</v>
      </c>
      <c r="E6529" t="s">
        <v>13006</v>
      </c>
      <c r="F6529" t="s">
        <v>12206</v>
      </c>
      <c r="G6529">
        <v>2198</v>
      </c>
      <c r="H6529" t="s">
        <v>10861</v>
      </c>
      <c r="I6529">
        <v>59</v>
      </c>
      <c r="J6529" t="s">
        <v>13181</v>
      </c>
      <c r="K6529">
        <v>2</v>
      </c>
      <c r="L6529" t="s">
        <v>34</v>
      </c>
      <c r="M6529">
        <v>1</v>
      </c>
      <c r="N6529" t="s">
        <v>11877</v>
      </c>
      <c r="O6529">
        <v>275</v>
      </c>
      <c r="P6529" t="s">
        <v>10131</v>
      </c>
      <c r="Q6529" t="s">
        <v>47</v>
      </c>
      <c r="R6529">
        <v>55</v>
      </c>
      <c r="S6529">
        <v>7068</v>
      </c>
      <c r="T6529" t="str">
        <f>VLOOKUP(U6529,Sheet3!$A:$B,2,0)</f>
        <v>Asia</v>
      </c>
      <c r="U6529">
        <f>VLOOKUP(Q6529,Sheet2!$A:$B,2,0)</f>
        <v>1</v>
      </c>
      <c r="V6529" t="s">
        <v>34</v>
      </c>
      <c r="W6529" t="s">
        <v>34</v>
      </c>
      <c r="X6529" t="s">
        <v>34</v>
      </c>
      <c r="Y6529" t="s">
        <v>34</v>
      </c>
      <c r="Z6529" t="s">
        <v>34</v>
      </c>
    </row>
    <row r="6530" spans="1:26" x14ac:dyDescent="0.25">
      <c r="A6530">
        <v>6529</v>
      </c>
      <c r="B6530">
        <v>2</v>
      </c>
      <c r="C6530" t="str">
        <f>VLOOKUP(B6530,Sheet4!$A:$B,2,0)</f>
        <v>Gold</v>
      </c>
      <c r="D6530">
        <v>1244</v>
      </c>
      <c r="E6530" t="s">
        <v>13007</v>
      </c>
      <c r="F6530" t="s">
        <v>10208</v>
      </c>
      <c r="G6530">
        <v>1953</v>
      </c>
      <c r="H6530" t="s">
        <v>10830</v>
      </c>
      <c r="I6530">
        <v>58</v>
      </c>
      <c r="J6530" t="s">
        <v>13181</v>
      </c>
      <c r="K6530">
        <v>2</v>
      </c>
      <c r="L6530" t="s">
        <v>34</v>
      </c>
      <c r="M6530">
        <v>1</v>
      </c>
      <c r="N6530" t="s">
        <v>9812</v>
      </c>
      <c r="O6530">
        <v>233</v>
      </c>
      <c r="P6530" t="s">
        <v>10131</v>
      </c>
      <c r="Q6530" t="s">
        <v>126</v>
      </c>
      <c r="R6530">
        <v>17</v>
      </c>
      <c r="S6530">
        <v>48554</v>
      </c>
      <c r="T6530" t="str">
        <f>VLOOKUP(U6530,Sheet3!$A:$B,2,0)</f>
        <v>Latin America</v>
      </c>
      <c r="U6530">
        <f>VLOOKUP(Q6530,Sheet2!$A:$B,2,0)</f>
        <v>6</v>
      </c>
      <c r="V6530" t="s">
        <v>34</v>
      </c>
      <c r="W6530" t="s">
        <v>34</v>
      </c>
      <c r="X6530" t="s">
        <v>34</v>
      </c>
      <c r="Y6530" t="s">
        <v>34</v>
      </c>
      <c r="Z6530" t="s">
        <v>34</v>
      </c>
    </row>
    <row r="6531" spans="1:26" x14ac:dyDescent="0.25">
      <c r="A6531">
        <v>6530</v>
      </c>
      <c r="B6531">
        <v>2</v>
      </c>
      <c r="C6531" t="str">
        <f>VLOOKUP(B6531,Sheet4!$A:$B,2,0)</f>
        <v>Gold</v>
      </c>
      <c r="D6531">
        <v>1243</v>
      </c>
      <c r="E6531" t="s">
        <v>13008</v>
      </c>
      <c r="F6531" t="s">
        <v>12486</v>
      </c>
      <c r="G6531">
        <v>2236</v>
      </c>
      <c r="H6531" t="s">
        <v>9790</v>
      </c>
      <c r="I6531">
        <v>50</v>
      </c>
      <c r="J6531" t="s">
        <v>13181</v>
      </c>
      <c r="K6531">
        <v>2</v>
      </c>
      <c r="L6531" t="s">
        <v>34</v>
      </c>
      <c r="M6531">
        <v>1</v>
      </c>
      <c r="N6531" t="s">
        <v>12398</v>
      </c>
      <c r="O6531">
        <v>280</v>
      </c>
      <c r="P6531" t="s">
        <v>9695</v>
      </c>
      <c r="Q6531" t="s">
        <v>32</v>
      </c>
      <c r="R6531">
        <v>27</v>
      </c>
      <c r="S6531">
        <v>5474</v>
      </c>
      <c r="T6531" t="str">
        <f>VLOOKUP(U6531,Sheet3!$A:$B,2,0)</f>
        <v>Asia</v>
      </c>
      <c r="U6531">
        <f>VLOOKUP(Q6531,Sheet2!$A:$B,2,0)</f>
        <v>1</v>
      </c>
      <c r="V6531" t="s">
        <v>34</v>
      </c>
      <c r="W6531" t="s">
        <v>34</v>
      </c>
      <c r="X6531" t="s">
        <v>34</v>
      </c>
      <c r="Y6531" t="s">
        <v>34</v>
      </c>
      <c r="Z6531" t="s">
        <v>34</v>
      </c>
    </row>
    <row r="6532" spans="1:26" x14ac:dyDescent="0.25">
      <c r="A6532">
        <v>6531</v>
      </c>
      <c r="B6532">
        <v>2</v>
      </c>
      <c r="C6532" t="str">
        <f>VLOOKUP(B6532,Sheet4!$A:$B,2,0)</f>
        <v>Gold</v>
      </c>
      <c r="D6532">
        <v>1242</v>
      </c>
      <c r="E6532" t="s">
        <v>13009</v>
      </c>
      <c r="F6532" t="s">
        <v>10420</v>
      </c>
      <c r="G6532">
        <v>1988</v>
      </c>
      <c r="H6532" t="s">
        <v>9749</v>
      </c>
      <c r="I6532">
        <v>48</v>
      </c>
      <c r="J6532" t="s">
        <v>13181</v>
      </c>
      <c r="K6532">
        <v>2</v>
      </c>
      <c r="L6532" t="s">
        <v>34</v>
      </c>
      <c r="M6532">
        <v>1</v>
      </c>
      <c r="N6532" t="s">
        <v>9656</v>
      </c>
      <c r="O6532">
        <v>217</v>
      </c>
      <c r="P6532" t="s">
        <v>9695</v>
      </c>
      <c r="Q6532" t="s">
        <v>92</v>
      </c>
      <c r="R6532">
        <v>123</v>
      </c>
      <c r="S6532">
        <v>85470</v>
      </c>
      <c r="T6532" t="s">
        <v>93</v>
      </c>
      <c r="U6532">
        <f>VLOOKUP(Q6532,Sheet2!$A:$B,2,0)</f>
        <v>3</v>
      </c>
      <c r="V6532" t="s">
        <v>34</v>
      </c>
      <c r="W6532" t="s">
        <v>34</v>
      </c>
      <c r="X6532" t="s">
        <v>34</v>
      </c>
      <c r="Y6532" t="s">
        <v>34</v>
      </c>
      <c r="Z6532" t="s">
        <v>34</v>
      </c>
    </row>
    <row r="6533" spans="1:26" x14ac:dyDescent="0.25">
      <c r="A6533">
        <v>6532</v>
      </c>
      <c r="B6533">
        <v>2</v>
      </c>
      <c r="C6533" t="str">
        <f>VLOOKUP(B6533,Sheet4!$A:$B,2,0)</f>
        <v>Gold</v>
      </c>
      <c r="D6533">
        <v>1241</v>
      </c>
      <c r="E6533" t="s">
        <v>13010</v>
      </c>
      <c r="F6533" t="s">
        <v>11833</v>
      </c>
      <c r="G6533">
        <v>2139</v>
      </c>
      <c r="H6533" t="s">
        <v>9749</v>
      </c>
      <c r="I6533">
        <v>48</v>
      </c>
      <c r="J6533" t="s">
        <v>13181</v>
      </c>
      <c r="K6533">
        <v>2</v>
      </c>
      <c r="L6533" t="s">
        <v>34</v>
      </c>
      <c r="M6533">
        <v>1</v>
      </c>
      <c r="N6533" t="s">
        <v>9656</v>
      </c>
      <c r="O6533">
        <v>217</v>
      </c>
      <c r="P6533" t="s">
        <v>9695</v>
      </c>
      <c r="Q6533" t="s">
        <v>92</v>
      </c>
      <c r="R6533">
        <v>123</v>
      </c>
      <c r="S6533">
        <v>27000</v>
      </c>
      <c r="T6533" t="s">
        <v>93</v>
      </c>
      <c r="U6533">
        <f>VLOOKUP(Q6533,Sheet2!$A:$B,2,0)</f>
        <v>3</v>
      </c>
      <c r="V6533" t="s">
        <v>34</v>
      </c>
      <c r="W6533" t="s">
        <v>34</v>
      </c>
      <c r="X6533" t="s">
        <v>34</v>
      </c>
      <c r="Y6533" t="s">
        <v>34</v>
      </c>
      <c r="Z6533" t="s">
        <v>34</v>
      </c>
    </row>
    <row r="6534" spans="1:26" x14ac:dyDescent="0.25">
      <c r="A6534">
        <v>6533</v>
      </c>
      <c r="B6534">
        <v>2</v>
      </c>
      <c r="C6534" t="str">
        <f>VLOOKUP(B6534,Sheet4!$A:$B,2,0)</f>
        <v>Gold</v>
      </c>
      <c r="D6534">
        <v>1240</v>
      </c>
      <c r="E6534" t="s">
        <v>13011</v>
      </c>
      <c r="F6534" t="s">
        <v>1362</v>
      </c>
      <c r="G6534">
        <v>230</v>
      </c>
      <c r="H6534" t="s">
        <v>9648</v>
      </c>
      <c r="I6534">
        <v>41</v>
      </c>
      <c r="J6534" t="s">
        <v>13181</v>
      </c>
      <c r="K6534">
        <v>2</v>
      </c>
      <c r="L6534" t="s">
        <v>34</v>
      </c>
      <c r="M6534">
        <v>1</v>
      </c>
      <c r="N6534" t="s">
        <v>9652</v>
      </c>
      <c r="O6534">
        <v>216</v>
      </c>
      <c r="P6534" t="s">
        <v>9650</v>
      </c>
      <c r="Q6534" t="s">
        <v>790</v>
      </c>
      <c r="R6534">
        <v>88</v>
      </c>
      <c r="S6534">
        <v>37780</v>
      </c>
      <c r="T6534" t="str">
        <f>VLOOKUP(U6534,Sheet3!$A:$B,2,0)</f>
        <v>Latin America</v>
      </c>
      <c r="U6534">
        <f>VLOOKUP(Q6534,Sheet2!$A:$B,2,0)</f>
        <v>6</v>
      </c>
      <c r="V6534" t="s">
        <v>34</v>
      </c>
      <c r="W6534" t="s">
        <v>34</v>
      </c>
      <c r="X6534" t="s">
        <v>34</v>
      </c>
      <c r="Y6534" t="s">
        <v>34</v>
      </c>
      <c r="Z6534" t="s">
        <v>34</v>
      </c>
    </row>
    <row r="6535" spans="1:26" x14ac:dyDescent="0.25">
      <c r="A6535">
        <v>6534</v>
      </c>
      <c r="B6535">
        <v>2</v>
      </c>
      <c r="C6535" t="str">
        <f>VLOOKUP(B6535,Sheet4!$A:$B,2,0)</f>
        <v>Gold</v>
      </c>
      <c r="D6535">
        <v>1239</v>
      </c>
      <c r="E6535" t="s">
        <v>13012</v>
      </c>
      <c r="F6535" t="s">
        <v>12486</v>
      </c>
      <c r="G6535">
        <v>2236</v>
      </c>
      <c r="H6535" t="s">
        <v>9688</v>
      </c>
      <c r="I6535">
        <v>46</v>
      </c>
      <c r="J6535" t="s">
        <v>13181</v>
      </c>
      <c r="K6535">
        <v>2</v>
      </c>
      <c r="L6535" t="s">
        <v>34</v>
      </c>
      <c r="M6535">
        <v>1</v>
      </c>
      <c r="N6535" t="s">
        <v>9812</v>
      </c>
      <c r="O6535">
        <v>233</v>
      </c>
      <c r="P6535" t="s">
        <v>9695</v>
      </c>
      <c r="Q6535" t="s">
        <v>32</v>
      </c>
      <c r="R6535">
        <v>27</v>
      </c>
      <c r="S6535">
        <v>0</v>
      </c>
      <c r="T6535" t="str">
        <f>VLOOKUP(U6535,Sheet3!$A:$B,2,0)</f>
        <v>Asia</v>
      </c>
      <c r="U6535">
        <f>VLOOKUP(Q6535,Sheet2!$A:$B,2,0)</f>
        <v>1</v>
      </c>
      <c r="V6535" t="s">
        <v>34</v>
      </c>
      <c r="W6535" t="s">
        <v>34</v>
      </c>
      <c r="X6535" t="s">
        <v>34</v>
      </c>
      <c r="Y6535" t="s">
        <v>34</v>
      </c>
      <c r="Z6535" t="s">
        <v>34</v>
      </c>
    </row>
    <row r="6536" spans="1:26" x14ac:dyDescent="0.25">
      <c r="A6536">
        <v>6535</v>
      </c>
      <c r="B6536">
        <v>2</v>
      </c>
      <c r="C6536" t="str">
        <f>VLOOKUP(B6536,Sheet4!$A:$B,2,0)</f>
        <v>Gold</v>
      </c>
      <c r="D6536">
        <v>1238</v>
      </c>
      <c r="E6536" t="s">
        <v>13013</v>
      </c>
      <c r="F6536" t="s">
        <v>12486</v>
      </c>
      <c r="G6536">
        <v>2236</v>
      </c>
      <c r="H6536" t="s">
        <v>9790</v>
      </c>
      <c r="I6536">
        <v>50</v>
      </c>
      <c r="J6536" t="s">
        <v>13181</v>
      </c>
      <c r="K6536">
        <v>2</v>
      </c>
      <c r="L6536" t="s">
        <v>34</v>
      </c>
      <c r="M6536">
        <v>1</v>
      </c>
      <c r="N6536" t="s">
        <v>12398</v>
      </c>
      <c r="O6536">
        <v>280</v>
      </c>
      <c r="P6536" t="s">
        <v>9695</v>
      </c>
      <c r="Q6536" t="s">
        <v>32</v>
      </c>
      <c r="R6536">
        <v>27</v>
      </c>
      <c r="S6536">
        <v>0</v>
      </c>
      <c r="T6536" t="str">
        <f>VLOOKUP(U6536,Sheet3!$A:$B,2,0)</f>
        <v>Asia</v>
      </c>
      <c r="U6536">
        <f>VLOOKUP(Q6536,Sheet2!$A:$B,2,0)</f>
        <v>1</v>
      </c>
      <c r="V6536" t="s">
        <v>34</v>
      </c>
      <c r="W6536" t="s">
        <v>34</v>
      </c>
      <c r="X6536" t="s">
        <v>34</v>
      </c>
      <c r="Y6536" t="s">
        <v>34</v>
      </c>
      <c r="Z6536" t="s">
        <v>34</v>
      </c>
    </row>
    <row r="6537" spans="1:26" x14ac:dyDescent="0.25">
      <c r="A6537">
        <v>6536</v>
      </c>
      <c r="B6537">
        <v>2</v>
      </c>
      <c r="C6537" t="str">
        <f>VLOOKUP(B6537,Sheet4!$A:$B,2,0)</f>
        <v>Gold</v>
      </c>
      <c r="D6537">
        <v>1237</v>
      </c>
      <c r="E6537" t="s">
        <v>13014</v>
      </c>
      <c r="F6537" t="s">
        <v>11075</v>
      </c>
      <c r="G6537">
        <v>2038</v>
      </c>
      <c r="H6537" t="s">
        <v>9749</v>
      </c>
      <c r="I6537">
        <v>48</v>
      </c>
      <c r="J6537" t="s">
        <v>13181</v>
      </c>
      <c r="K6537">
        <v>2</v>
      </c>
      <c r="L6537" t="s">
        <v>34</v>
      </c>
      <c r="M6537">
        <v>1</v>
      </c>
      <c r="N6537" t="s">
        <v>9656</v>
      </c>
      <c r="O6537">
        <v>217</v>
      </c>
      <c r="P6537" t="s">
        <v>10131</v>
      </c>
      <c r="Q6537" t="s">
        <v>92</v>
      </c>
      <c r="R6537">
        <v>123</v>
      </c>
      <c r="S6537">
        <v>72598</v>
      </c>
      <c r="T6537" t="s">
        <v>93</v>
      </c>
      <c r="U6537">
        <f>VLOOKUP(Q6537,Sheet2!$A:$B,2,0)</f>
        <v>3</v>
      </c>
      <c r="V6537" t="s">
        <v>34</v>
      </c>
      <c r="W6537" t="s">
        <v>34</v>
      </c>
      <c r="X6537" t="s">
        <v>34</v>
      </c>
      <c r="Y6537" t="s">
        <v>34</v>
      </c>
      <c r="Z6537" t="s">
        <v>34</v>
      </c>
    </row>
    <row r="6538" spans="1:26" x14ac:dyDescent="0.25">
      <c r="A6538">
        <v>6537</v>
      </c>
      <c r="B6538">
        <v>2</v>
      </c>
      <c r="C6538" t="str">
        <f>VLOOKUP(B6538,Sheet4!$A:$B,2,0)</f>
        <v>Gold</v>
      </c>
      <c r="D6538">
        <v>1236</v>
      </c>
      <c r="E6538" t="s">
        <v>13015</v>
      </c>
      <c r="F6538" t="s">
        <v>1362</v>
      </c>
      <c r="G6538">
        <v>230</v>
      </c>
      <c r="H6538" t="s">
        <v>9648</v>
      </c>
      <c r="I6538">
        <v>41</v>
      </c>
      <c r="J6538" t="s">
        <v>13181</v>
      </c>
      <c r="K6538">
        <v>2</v>
      </c>
      <c r="L6538" t="s">
        <v>34</v>
      </c>
      <c r="M6538">
        <v>1</v>
      </c>
      <c r="N6538" t="s">
        <v>9652</v>
      </c>
      <c r="O6538">
        <v>216</v>
      </c>
      <c r="P6538" t="s">
        <v>9650</v>
      </c>
      <c r="Q6538" t="s">
        <v>6600</v>
      </c>
      <c r="R6538">
        <v>39</v>
      </c>
      <c r="S6538">
        <v>43646</v>
      </c>
      <c r="T6538" t="str">
        <f>VLOOKUP(U6538,Sheet3!$A:$B,2,0)</f>
        <v>Latin America</v>
      </c>
      <c r="U6538">
        <f>VLOOKUP(Q6538,Sheet2!$A:$B,2,0)</f>
        <v>6</v>
      </c>
      <c r="V6538" t="s">
        <v>34</v>
      </c>
      <c r="W6538" t="s">
        <v>34</v>
      </c>
      <c r="X6538" t="s">
        <v>34</v>
      </c>
      <c r="Y6538" t="s">
        <v>34</v>
      </c>
      <c r="Z6538" t="s">
        <v>34</v>
      </c>
    </row>
    <row r="6539" spans="1:26" x14ac:dyDescent="0.25">
      <c r="A6539">
        <v>6538</v>
      </c>
      <c r="B6539">
        <v>2</v>
      </c>
      <c r="C6539" t="str">
        <f>VLOOKUP(B6539,Sheet4!$A:$B,2,0)</f>
        <v>Gold</v>
      </c>
      <c r="D6539">
        <v>1235</v>
      </c>
      <c r="E6539" t="s">
        <v>13016</v>
      </c>
      <c r="F6539" t="s">
        <v>10420</v>
      </c>
      <c r="G6539">
        <v>1988</v>
      </c>
      <c r="H6539" t="s">
        <v>9749</v>
      </c>
      <c r="I6539">
        <v>48</v>
      </c>
      <c r="J6539" t="s">
        <v>13181</v>
      </c>
      <c r="K6539">
        <v>2</v>
      </c>
      <c r="L6539" t="s">
        <v>34</v>
      </c>
      <c r="M6539">
        <v>1</v>
      </c>
      <c r="N6539" t="s">
        <v>9656</v>
      </c>
      <c r="O6539">
        <v>217</v>
      </c>
      <c r="P6539" t="s">
        <v>10131</v>
      </c>
      <c r="Q6539" t="s">
        <v>92</v>
      </c>
      <c r="R6539">
        <v>123</v>
      </c>
      <c r="S6539">
        <v>92000</v>
      </c>
      <c r="T6539" t="s">
        <v>93</v>
      </c>
      <c r="U6539">
        <f>VLOOKUP(Q6539,Sheet2!$A:$B,2,0)</f>
        <v>3</v>
      </c>
      <c r="V6539" t="s">
        <v>34</v>
      </c>
      <c r="W6539" t="s">
        <v>34</v>
      </c>
      <c r="X6539" t="s">
        <v>34</v>
      </c>
      <c r="Y6539" t="s">
        <v>34</v>
      </c>
      <c r="Z6539" t="s">
        <v>34</v>
      </c>
    </row>
    <row r="6540" spans="1:26" x14ac:dyDescent="0.25">
      <c r="A6540">
        <v>6539</v>
      </c>
      <c r="B6540">
        <v>2</v>
      </c>
      <c r="C6540" t="str">
        <f>VLOOKUP(B6540,Sheet4!$A:$B,2,0)</f>
        <v>Gold</v>
      </c>
      <c r="D6540">
        <v>1233</v>
      </c>
      <c r="E6540" t="s">
        <v>13017</v>
      </c>
      <c r="F6540" t="s">
        <v>9814</v>
      </c>
      <c r="G6540">
        <v>1892</v>
      </c>
      <c r="H6540" t="s">
        <v>9648</v>
      </c>
      <c r="I6540">
        <v>41</v>
      </c>
      <c r="J6540" t="s">
        <v>13181</v>
      </c>
      <c r="K6540">
        <v>2</v>
      </c>
      <c r="L6540" t="s">
        <v>34</v>
      </c>
      <c r="M6540">
        <v>1</v>
      </c>
      <c r="N6540" t="s">
        <v>9866</v>
      </c>
      <c r="O6540">
        <v>235</v>
      </c>
      <c r="P6540" t="s">
        <v>9650</v>
      </c>
      <c r="Q6540" t="s">
        <v>47</v>
      </c>
      <c r="R6540">
        <v>55</v>
      </c>
      <c r="S6540">
        <v>72986</v>
      </c>
      <c r="T6540" t="str">
        <f>VLOOKUP(U6540,Sheet3!$A:$B,2,0)</f>
        <v>Asia</v>
      </c>
      <c r="U6540">
        <f>VLOOKUP(Q6540,Sheet2!$A:$B,2,0)</f>
        <v>1</v>
      </c>
      <c r="V6540" t="s">
        <v>34</v>
      </c>
      <c r="W6540" t="s">
        <v>34</v>
      </c>
      <c r="X6540" t="s">
        <v>34</v>
      </c>
      <c r="Y6540" t="s">
        <v>34</v>
      </c>
      <c r="Z6540" t="s">
        <v>34</v>
      </c>
    </row>
    <row r="6541" spans="1:26" x14ac:dyDescent="0.25">
      <c r="A6541">
        <v>6540</v>
      </c>
      <c r="B6541">
        <v>2</v>
      </c>
      <c r="C6541" t="str">
        <f>VLOOKUP(B6541,Sheet4!$A:$B,2,0)</f>
        <v>Gold</v>
      </c>
      <c r="D6541">
        <v>1348</v>
      </c>
      <c r="E6541" t="s">
        <v>13018</v>
      </c>
      <c r="F6541" t="s">
        <v>13019</v>
      </c>
      <c r="G6541">
        <v>2297</v>
      </c>
      <c r="H6541" t="s">
        <v>9749</v>
      </c>
      <c r="I6541">
        <v>48</v>
      </c>
      <c r="J6541" t="s">
        <v>13181</v>
      </c>
      <c r="K6541">
        <v>2</v>
      </c>
      <c r="L6541" t="s">
        <v>34</v>
      </c>
      <c r="M6541">
        <v>1</v>
      </c>
      <c r="N6541" t="s">
        <v>9656</v>
      </c>
      <c r="O6541">
        <v>217</v>
      </c>
      <c r="P6541" t="s">
        <v>10131</v>
      </c>
      <c r="Q6541" t="s">
        <v>92</v>
      </c>
      <c r="R6541">
        <v>123</v>
      </c>
      <c r="S6541">
        <v>150000</v>
      </c>
      <c r="T6541" t="s">
        <v>93</v>
      </c>
      <c r="U6541">
        <f>VLOOKUP(Q6541,Sheet2!$A:$B,2,0)</f>
        <v>3</v>
      </c>
      <c r="V6541" t="s">
        <v>34</v>
      </c>
      <c r="W6541" t="s">
        <v>34</v>
      </c>
      <c r="X6541" t="s">
        <v>34</v>
      </c>
      <c r="Y6541" t="s">
        <v>34</v>
      </c>
      <c r="Z6541" t="s">
        <v>34</v>
      </c>
    </row>
    <row r="6542" spans="1:26" x14ac:dyDescent="0.25">
      <c r="A6542">
        <v>6541</v>
      </c>
      <c r="B6542">
        <v>2</v>
      </c>
      <c r="C6542" t="str">
        <f>VLOOKUP(B6542,Sheet4!$A:$B,2,0)</f>
        <v>Gold</v>
      </c>
      <c r="D6542">
        <v>1231</v>
      </c>
      <c r="E6542" t="s">
        <v>13020</v>
      </c>
      <c r="F6542" t="s">
        <v>10365</v>
      </c>
      <c r="G6542">
        <v>1973</v>
      </c>
      <c r="H6542" t="s">
        <v>9648</v>
      </c>
      <c r="I6542">
        <v>41</v>
      </c>
      <c r="J6542" t="s">
        <v>13181</v>
      </c>
      <c r="K6542">
        <v>2</v>
      </c>
      <c r="L6542" t="s">
        <v>34</v>
      </c>
      <c r="M6542">
        <v>1</v>
      </c>
      <c r="N6542" t="s">
        <v>9652</v>
      </c>
      <c r="O6542">
        <v>216</v>
      </c>
      <c r="P6542" t="s">
        <v>10131</v>
      </c>
      <c r="Q6542" t="s">
        <v>47</v>
      </c>
      <c r="R6542">
        <v>55</v>
      </c>
      <c r="S6542">
        <v>27495</v>
      </c>
      <c r="T6542" t="str">
        <f>VLOOKUP(U6542,Sheet3!$A:$B,2,0)</f>
        <v>Asia</v>
      </c>
      <c r="U6542">
        <f>VLOOKUP(Q6542,Sheet2!$A:$B,2,0)</f>
        <v>1</v>
      </c>
      <c r="V6542" t="s">
        <v>34</v>
      </c>
      <c r="W6542" t="s">
        <v>34</v>
      </c>
      <c r="X6542" t="s">
        <v>34</v>
      </c>
      <c r="Y6542" t="s">
        <v>34</v>
      </c>
      <c r="Z6542" t="s">
        <v>34</v>
      </c>
    </row>
    <row r="6543" spans="1:26" x14ac:dyDescent="0.25">
      <c r="A6543">
        <v>6542</v>
      </c>
      <c r="B6543">
        <v>2</v>
      </c>
      <c r="C6543" t="str">
        <f>VLOOKUP(B6543,Sheet4!$A:$B,2,0)</f>
        <v>Gold</v>
      </c>
      <c r="D6543">
        <v>1230</v>
      </c>
      <c r="E6543" t="s">
        <v>13021</v>
      </c>
      <c r="F6543" t="s">
        <v>13022</v>
      </c>
      <c r="G6543">
        <v>2298</v>
      </c>
      <c r="H6543" t="s">
        <v>9749</v>
      </c>
      <c r="I6543">
        <v>48</v>
      </c>
      <c r="J6543" t="s">
        <v>13181</v>
      </c>
      <c r="K6543">
        <v>2</v>
      </c>
      <c r="L6543" t="s">
        <v>34</v>
      </c>
      <c r="M6543">
        <v>1</v>
      </c>
      <c r="N6543" t="s">
        <v>9729</v>
      </c>
      <c r="O6543">
        <v>227</v>
      </c>
      <c r="P6543" t="s">
        <v>10131</v>
      </c>
      <c r="Q6543" t="s">
        <v>92</v>
      </c>
      <c r="R6543">
        <v>123</v>
      </c>
      <c r="S6543">
        <v>14642</v>
      </c>
      <c r="T6543" t="s">
        <v>93</v>
      </c>
      <c r="U6543">
        <f>VLOOKUP(Q6543,Sheet2!$A:$B,2,0)</f>
        <v>3</v>
      </c>
      <c r="V6543" t="s">
        <v>34</v>
      </c>
      <c r="W6543" t="s">
        <v>34</v>
      </c>
      <c r="X6543" t="s">
        <v>34</v>
      </c>
      <c r="Y6543" t="s">
        <v>34</v>
      </c>
      <c r="Z6543" t="s">
        <v>34</v>
      </c>
    </row>
    <row r="6544" spans="1:26" x14ac:dyDescent="0.25">
      <c r="A6544">
        <v>6543</v>
      </c>
      <c r="B6544">
        <v>2</v>
      </c>
      <c r="C6544" t="str">
        <f>VLOOKUP(B6544,Sheet4!$A:$B,2,0)</f>
        <v>Gold</v>
      </c>
      <c r="D6544">
        <v>1229</v>
      </c>
      <c r="E6544" t="s">
        <v>13023</v>
      </c>
      <c r="F6544" t="s">
        <v>10208</v>
      </c>
      <c r="G6544">
        <v>1953</v>
      </c>
      <c r="H6544" t="s">
        <v>9675</v>
      </c>
      <c r="I6544">
        <v>43</v>
      </c>
      <c r="J6544" t="s">
        <v>13182</v>
      </c>
      <c r="K6544">
        <v>3</v>
      </c>
      <c r="L6544" t="s">
        <v>34</v>
      </c>
      <c r="M6544">
        <v>1</v>
      </c>
      <c r="N6544" t="s">
        <v>10567</v>
      </c>
      <c r="O6544">
        <v>253</v>
      </c>
      <c r="P6544" t="s">
        <v>10131</v>
      </c>
      <c r="Q6544" t="s">
        <v>391</v>
      </c>
      <c r="R6544">
        <v>84</v>
      </c>
      <c r="S6544">
        <v>2949</v>
      </c>
      <c r="T6544" t="str">
        <f>VLOOKUP(U6544,Sheet3!$A:$B,2,0)</f>
        <v>Asia</v>
      </c>
      <c r="U6544">
        <f>VLOOKUP(Q6544,Sheet2!$A:$B,2,0)</f>
        <v>1</v>
      </c>
      <c r="V6544" t="s">
        <v>34</v>
      </c>
      <c r="W6544" t="s">
        <v>34</v>
      </c>
      <c r="X6544" t="s">
        <v>34</v>
      </c>
      <c r="Y6544" t="s">
        <v>34</v>
      </c>
      <c r="Z6544" t="s">
        <v>34</v>
      </c>
    </row>
    <row r="6545" spans="1:26" x14ac:dyDescent="0.25">
      <c r="A6545">
        <v>6544</v>
      </c>
      <c r="B6545">
        <v>2</v>
      </c>
      <c r="C6545" t="str">
        <f>VLOOKUP(B6545,Sheet4!$A:$B,2,0)</f>
        <v>Gold</v>
      </c>
      <c r="D6545">
        <v>1228</v>
      </c>
      <c r="E6545" t="s">
        <v>13024</v>
      </c>
      <c r="F6545" t="s">
        <v>9678</v>
      </c>
      <c r="G6545">
        <v>607</v>
      </c>
      <c r="H6545" t="s">
        <v>9917</v>
      </c>
      <c r="I6545">
        <v>52</v>
      </c>
      <c r="J6545" t="s">
        <v>13181</v>
      </c>
      <c r="K6545">
        <v>2</v>
      </c>
      <c r="L6545" t="s">
        <v>34</v>
      </c>
      <c r="M6545">
        <v>1</v>
      </c>
      <c r="N6545" t="s">
        <v>9729</v>
      </c>
      <c r="O6545">
        <v>227</v>
      </c>
      <c r="P6545" t="s">
        <v>10131</v>
      </c>
      <c r="Q6545" t="s">
        <v>32</v>
      </c>
      <c r="R6545">
        <v>27</v>
      </c>
      <c r="S6545">
        <v>62774</v>
      </c>
      <c r="T6545" t="str">
        <f>VLOOKUP(U6545,Sheet3!$A:$B,2,0)</f>
        <v>Asia</v>
      </c>
      <c r="U6545">
        <f>VLOOKUP(Q6545,Sheet2!$A:$B,2,0)</f>
        <v>1</v>
      </c>
      <c r="V6545" t="s">
        <v>34</v>
      </c>
      <c r="W6545" t="s">
        <v>34</v>
      </c>
      <c r="X6545" t="s">
        <v>34</v>
      </c>
      <c r="Y6545" t="s">
        <v>34</v>
      </c>
      <c r="Z6545" t="s">
        <v>34</v>
      </c>
    </row>
    <row r="6546" spans="1:26" x14ac:dyDescent="0.25">
      <c r="A6546">
        <v>6545</v>
      </c>
      <c r="B6546">
        <v>2</v>
      </c>
      <c r="C6546" t="str">
        <f>VLOOKUP(B6546,Sheet4!$A:$B,2,0)</f>
        <v>Gold</v>
      </c>
      <c r="D6546">
        <v>2495</v>
      </c>
      <c r="E6546" t="s">
        <v>13025</v>
      </c>
      <c r="F6546" t="s">
        <v>13026</v>
      </c>
      <c r="G6546">
        <v>2299</v>
      </c>
      <c r="H6546" t="s">
        <v>9679</v>
      </c>
      <c r="I6546">
        <v>44</v>
      </c>
      <c r="J6546" t="s">
        <v>13181</v>
      </c>
      <c r="K6546">
        <v>2</v>
      </c>
      <c r="L6546" t="s">
        <v>34</v>
      </c>
      <c r="M6546">
        <v>1</v>
      </c>
      <c r="N6546" t="s">
        <v>9656</v>
      </c>
      <c r="O6546">
        <v>217</v>
      </c>
      <c r="P6546" t="s">
        <v>9695</v>
      </c>
      <c r="Q6546" t="s">
        <v>92</v>
      </c>
      <c r="R6546">
        <v>123</v>
      </c>
      <c r="S6546">
        <v>22401</v>
      </c>
      <c r="T6546" t="s">
        <v>93</v>
      </c>
      <c r="U6546">
        <f>VLOOKUP(Q6546,Sheet2!$A:$B,2,0)</f>
        <v>3</v>
      </c>
      <c r="V6546" t="s">
        <v>34</v>
      </c>
      <c r="W6546" t="s">
        <v>34</v>
      </c>
      <c r="X6546" t="s">
        <v>34</v>
      </c>
      <c r="Y6546" t="s">
        <v>34</v>
      </c>
      <c r="Z6546" t="s">
        <v>34</v>
      </c>
    </row>
    <row r="6547" spans="1:26" x14ac:dyDescent="0.25">
      <c r="A6547">
        <v>6546</v>
      </c>
      <c r="B6547">
        <v>2</v>
      </c>
      <c r="C6547" t="str">
        <f>VLOOKUP(B6547,Sheet4!$A:$B,2,0)</f>
        <v>Gold</v>
      </c>
      <c r="D6547">
        <v>1224</v>
      </c>
      <c r="E6547" t="s">
        <v>13027</v>
      </c>
      <c r="F6547" t="s">
        <v>10208</v>
      </c>
      <c r="G6547">
        <v>1953</v>
      </c>
      <c r="H6547" t="s">
        <v>10229</v>
      </c>
      <c r="I6547">
        <v>53</v>
      </c>
      <c r="J6547" t="s">
        <v>13181</v>
      </c>
      <c r="K6547">
        <v>2</v>
      </c>
      <c r="L6547" t="s">
        <v>34</v>
      </c>
      <c r="M6547">
        <v>1</v>
      </c>
      <c r="N6547" t="s">
        <v>13028</v>
      </c>
      <c r="O6547">
        <v>290</v>
      </c>
      <c r="P6547" t="s">
        <v>9695</v>
      </c>
      <c r="Q6547" t="s">
        <v>1731</v>
      </c>
      <c r="R6547">
        <v>15</v>
      </c>
      <c r="S6547">
        <v>5000</v>
      </c>
      <c r="T6547" t="str">
        <f>VLOOKUP(U6547,Sheet3!$A:$B,2,0)</f>
        <v>Latin America</v>
      </c>
      <c r="U6547">
        <f>VLOOKUP(Q6547,Sheet2!$A:$B,2,0)</f>
        <v>6</v>
      </c>
      <c r="V6547" t="s">
        <v>34</v>
      </c>
      <c r="W6547" t="s">
        <v>34</v>
      </c>
      <c r="X6547" t="s">
        <v>34</v>
      </c>
      <c r="Y6547" t="s">
        <v>34</v>
      </c>
      <c r="Z6547" t="s">
        <v>34</v>
      </c>
    </row>
    <row r="6548" spans="1:26" x14ac:dyDescent="0.25">
      <c r="A6548">
        <v>6547</v>
      </c>
      <c r="B6548">
        <v>2</v>
      </c>
      <c r="C6548" t="str">
        <f>VLOOKUP(B6548,Sheet4!$A:$B,2,0)</f>
        <v>Gold</v>
      </c>
      <c r="D6548">
        <v>1223</v>
      </c>
      <c r="E6548" t="s">
        <v>13029</v>
      </c>
      <c r="F6548" t="s">
        <v>10420</v>
      </c>
      <c r="G6548">
        <v>1988</v>
      </c>
      <c r="H6548" t="s">
        <v>10383</v>
      </c>
      <c r="I6548">
        <v>56</v>
      </c>
      <c r="J6548" t="s">
        <v>13181</v>
      </c>
      <c r="K6548">
        <v>2</v>
      </c>
      <c r="L6548" t="s">
        <v>34</v>
      </c>
      <c r="M6548">
        <v>1</v>
      </c>
      <c r="N6548" t="s">
        <v>9812</v>
      </c>
      <c r="O6548">
        <v>233</v>
      </c>
      <c r="P6548" t="s">
        <v>9695</v>
      </c>
      <c r="Q6548" t="s">
        <v>92</v>
      </c>
      <c r="R6548">
        <v>123</v>
      </c>
      <c r="S6548">
        <v>67739</v>
      </c>
      <c r="T6548" t="s">
        <v>93</v>
      </c>
      <c r="U6548">
        <f>VLOOKUP(Q6548,Sheet2!$A:$B,2,0)</f>
        <v>3</v>
      </c>
      <c r="V6548" t="s">
        <v>34</v>
      </c>
      <c r="W6548" t="s">
        <v>34</v>
      </c>
      <c r="X6548" t="s">
        <v>34</v>
      </c>
      <c r="Y6548" t="s">
        <v>34</v>
      </c>
      <c r="Z6548" t="s">
        <v>34</v>
      </c>
    </row>
    <row r="6549" spans="1:26" x14ac:dyDescent="0.25">
      <c r="A6549">
        <v>6548</v>
      </c>
      <c r="B6549">
        <v>2</v>
      </c>
      <c r="C6549" t="str">
        <f>VLOOKUP(B6549,Sheet4!$A:$B,2,0)</f>
        <v>Gold</v>
      </c>
      <c r="D6549">
        <v>1222</v>
      </c>
      <c r="E6549" t="s">
        <v>13030</v>
      </c>
      <c r="F6549" t="s">
        <v>13031</v>
      </c>
      <c r="G6549">
        <v>2300</v>
      </c>
      <c r="H6549" t="s">
        <v>9917</v>
      </c>
      <c r="I6549">
        <v>52</v>
      </c>
      <c r="J6549" t="s">
        <v>13181</v>
      </c>
      <c r="K6549">
        <v>2</v>
      </c>
      <c r="L6549" t="s">
        <v>34</v>
      </c>
      <c r="M6549">
        <v>1</v>
      </c>
      <c r="N6549" t="s">
        <v>9729</v>
      </c>
      <c r="O6549">
        <v>227</v>
      </c>
      <c r="P6549" t="s">
        <v>9650</v>
      </c>
      <c r="Q6549" t="s">
        <v>92</v>
      </c>
      <c r="R6549">
        <v>123</v>
      </c>
      <c r="S6549">
        <v>30000</v>
      </c>
      <c r="T6549" t="s">
        <v>93</v>
      </c>
      <c r="U6549">
        <f>VLOOKUP(Q6549,Sheet2!$A:$B,2,0)</f>
        <v>3</v>
      </c>
      <c r="V6549" t="s">
        <v>34</v>
      </c>
      <c r="W6549" t="s">
        <v>34</v>
      </c>
      <c r="X6549" t="s">
        <v>34</v>
      </c>
      <c r="Y6549" t="s">
        <v>34</v>
      </c>
      <c r="Z6549" t="s">
        <v>34</v>
      </c>
    </row>
    <row r="6550" spans="1:26" x14ac:dyDescent="0.25">
      <c r="A6550">
        <v>6549</v>
      </c>
      <c r="B6550">
        <v>2</v>
      </c>
      <c r="C6550" t="str">
        <f>VLOOKUP(B6550,Sheet4!$A:$B,2,0)</f>
        <v>Gold</v>
      </c>
      <c r="D6550">
        <v>1221</v>
      </c>
      <c r="E6550" t="s">
        <v>13032</v>
      </c>
      <c r="F6550" t="s">
        <v>10208</v>
      </c>
      <c r="G6550">
        <v>1953</v>
      </c>
      <c r="H6550" t="s">
        <v>9648</v>
      </c>
      <c r="I6550">
        <v>41</v>
      </c>
      <c r="J6550" t="s">
        <v>13181</v>
      </c>
      <c r="K6550">
        <v>2</v>
      </c>
      <c r="L6550" t="s">
        <v>34</v>
      </c>
      <c r="M6550">
        <v>1</v>
      </c>
      <c r="N6550" t="s">
        <v>10891</v>
      </c>
      <c r="O6550">
        <v>258</v>
      </c>
      <c r="P6550" t="s">
        <v>10131</v>
      </c>
      <c r="Q6550" t="s">
        <v>1731</v>
      </c>
      <c r="R6550">
        <v>15</v>
      </c>
      <c r="S6550">
        <v>7623</v>
      </c>
      <c r="T6550" t="str">
        <f>VLOOKUP(U6550,Sheet3!$A:$B,2,0)</f>
        <v>Latin America</v>
      </c>
      <c r="U6550">
        <f>VLOOKUP(Q6550,Sheet2!$A:$B,2,0)</f>
        <v>6</v>
      </c>
      <c r="V6550" t="s">
        <v>34</v>
      </c>
      <c r="W6550" t="s">
        <v>34</v>
      </c>
      <c r="X6550" t="s">
        <v>34</v>
      </c>
      <c r="Y6550" t="s">
        <v>34</v>
      </c>
      <c r="Z6550" t="s">
        <v>34</v>
      </c>
    </row>
    <row r="6551" spans="1:26" x14ac:dyDescent="0.25">
      <c r="A6551">
        <v>6550</v>
      </c>
      <c r="B6551">
        <v>2</v>
      </c>
      <c r="C6551" t="str">
        <f>VLOOKUP(B6551,Sheet4!$A:$B,2,0)</f>
        <v>Gold</v>
      </c>
      <c r="D6551">
        <v>1220</v>
      </c>
      <c r="E6551" t="s">
        <v>13033</v>
      </c>
      <c r="F6551" t="s">
        <v>10208</v>
      </c>
      <c r="G6551">
        <v>1953</v>
      </c>
      <c r="H6551" t="s">
        <v>9648</v>
      </c>
      <c r="I6551">
        <v>41</v>
      </c>
      <c r="J6551" t="s">
        <v>13181</v>
      </c>
      <c r="K6551">
        <v>2</v>
      </c>
      <c r="L6551" t="s">
        <v>34</v>
      </c>
      <c r="M6551">
        <v>1</v>
      </c>
      <c r="N6551" t="s">
        <v>10891</v>
      </c>
      <c r="O6551">
        <v>258</v>
      </c>
      <c r="P6551" t="s">
        <v>9695</v>
      </c>
      <c r="Q6551" t="s">
        <v>1731</v>
      </c>
      <c r="R6551">
        <v>15</v>
      </c>
      <c r="S6551">
        <v>0</v>
      </c>
      <c r="T6551" t="str">
        <f>VLOOKUP(U6551,Sheet3!$A:$B,2,0)</f>
        <v>Latin America</v>
      </c>
      <c r="U6551">
        <f>VLOOKUP(Q6551,Sheet2!$A:$B,2,0)</f>
        <v>6</v>
      </c>
      <c r="V6551" t="s">
        <v>34</v>
      </c>
      <c r="W6551" t="s">
        <v>34</v>
      </c>
      <c r="X6551" t="s">
        <v>34</v>
      </c>
      <c r="Y6551" t="s">
        <v>34</v>
      </c>
      <c r="Z6551" t="s">
        <v>34</v>
      </c>
    </row>
    <row r="6552" spans="1:26" x14ac:dyDescent="0.25">
      <c r="A6552">
        <v>6551</v>
      </c>
      <c r="B6552">
        <v>2</v>
      </c>
      <c r="C6552" t="str">
        <f>VLOOKUP(B6552,Sheet4!$A:$B,2,0)</f>
        <v>Gold</v>
      </c>
      <c r="D6552">
        <v>1219</v>
      </c>
      <c r="E6552" t="s">
        <v>13034</v>
      </c>
      <c r="F6552" t="s">
        <v>11931</v>
      </c>
      <c r="G6552">
        <v>2156</v>
      </c>
      <c r="H6552" t="s">
        <v>9648</v>
      </c>
      <c r="I6552">
        <v>41</v>
      </c>
      <c r="J6552" t="s">
        <v>13181</v>
      </c>
      <c r="K6552">
        <v>2</v>
      </c>
      <c r="L6552" t="s">
        <v>34</v>
      </c>
      <c r="M6552">
        <v>1</v>
      </c>
      <c r="N6552" t="s">
        <v>9652</v>
      </c>
      <c r="O6552">
        <v>216</v>
      </c>
      <c r="P6552" t="s">
        <v>9695</v>
      </c>
      <c r="Q6552" t="s">
        <v>47</v>
      </c>
      <c r="R6552">
        <v>55</v>
      </c>
      <c r="S6552">
        <v>15165</v>
      </c>
      <c r="T6552" t="str">
        <f>VLOOKUP(U6552,Sheet3!$A:$B,2,0)</f>
        <v>Asia</v>
      </c>
      <c r="U6552">
        <f>VLOOKUP(Q6552,Sheet2!$A:$B,2,0)</f>
        <v>1</v>
      </c>
      <c r="V6552" t="s">
        <v>34</v>
      </c>
      <c r="W6552" t="s">
        <v>34</v>
      </c>
      <c r="X6552" t="s">
        <v>34</v>
      </c>
      <c r="Y6552" t="s">
        <v>34</v>
      </c>
      <c r="Z6552" t="s">
        <v>34</v>
      </c>
    </row>
    <row r="6553" spans="1:26" x14ac:dyDescent="0.25">
      <c r="A6553">
        <v>6552</v>
      </c>
      <c r="B6553">
        <v>2</v>
      </c>
      <c r="C6553" t="str">
        <f>VLOOKUP(B6553,Sheet4!$A:$B,2,0)</f>
        <v>Gold</v>
      </c>
      <c r="D6553">
        <v>1208</v>
      </c>
      <c r="E6553" t="s">
        <v>13035</v>
      </c>
      <c r="F6553" t="s">
        <v>10420</v>
      </c>
      <c r="G6553">
        <v>1988</v>
      </c>
      <c r="H6553" t="s">
        <v>9679</v>
      </c>
      <c r="I6553">
        <v>44</v>
      </c>
      <c r="J6553" t="s">
        <v>13181</v>
      </c>
      <c r="K6553">
        <v>2</v>
      </c>
      <c r="L6553" t="s">
        <v>34</v>
      </c>
      <c r="M6553">
        <v>1</v>
      </c>
      <c r="N6553" t="s">
        <v>9656</v>
      </c>
      <c r="O6553">
        <v>217</v>
      </c>
      <c r="P6553" t="s">
        <v>10131</v>
      </c>
      <c r="Q6553" t="s">
        <v>92</v>
      </c>
      <c r="R6553">
        <v>123</v>
      </c>
      <c r="S6553">
        <v>40303</v>
      </c>
      <c r="T6553" t="s">
        <v>93</v>
      </c>
      <c r="U6553">
        <f>VLOOKUP(Q6553,Sheet2!$A:$B,2,0)</f>
        <v>3</v>
      </c>
      <c r="V6553" t="s">
        <v>34</v>
      </c>
      <c r="W6553" t="s">
        <v>34</v>
      </c>
      <c r="X6553" t="s">
        <v>34</v>
      </c>
      <c r="Y6553" t="s">
        <v>34</v>
      </c>
      <c r="Z6553" t="s">
        <v>34</v>
      </c>
    </row>
    <row r="6554" spans="1:26" x14ac:dyDescent="0.25">
      <c r="A6554">
        <v>6553</v>
      </c>
      <c r="B6554">
        <v>2</v>
      </c>
      <c r="C6554" t="str">
        <f>VLOOKUP(B6554,Sheet4!$A:$B,2,0)</f>
        <v>Gold</v>
      </c>
      <c r="D6554">
        <v>1207</v>
      </c>
      <c r="E6554" t="s">
        <v>13036</v>
      </c>
      <c r="F6554" t="s">
        <v>10420</v>
      </c>
      <c r="G6554">
        <v>1988</v>
      </c>
      <c r="H6554" t="s">
        <v>10383</v>
      </c>
      <c r="I6554">
        <v>56</v>
      </c>
      <c r="J6554" t="s">
        <v>13181</v>
      </c>
      <c r="K6554">
        <v>2</v>
      </c>
      <c r="L6554" t="s">
        <v>34</v>
      </c>
      <c r="M6554">
        <v>1</v>
      </c>
      <c r="N6554" t="s">
        <v>9812</v>
      </c>
      <c r="O6554">
        <v>233</v>
      </c>
      <c r="P6554" t="s">
        <v>10131</v>
      </c>
      <c r="Q6554" t="s">
        <v>92</v>
      </c>
      <c r="R6554">
        <v>123</v>
      </c>
      <c r="S6554">
        <v>45000</v>
      </c>
      <c r="T6554" t="s">
        <v>93</v>
      </c>
      <c r="U6554">
        <f>VLOOKUP(Q6554,Sheet2!$A:$B,2,0)</f>
        <v>3</v>
      </c>
      <c r="V6554" t="s">
        <v>34</v>
      </c>
      <c r="W6554" t="s">
        <v>34</v>
      </c>
      <c r="X6554" t="s">
        <v>34</v>
      </c>
      <c r="Y6554" t="s">
        <v>34</v>
      </c>
      <c r="Z6554" t="s">
        <v>34</v>
      </c>
    </row>
    <row r="6555" spans="1:26" x14ac:dyDescent="0.25">
      <c r="A6555">
        <v>6554</v>
      </c>
      <c r="B6555">
        <v>2</v>
      </c>
      <c r="C6555" t="str">
        <f>VLOOKUP(B6555,Sheet4!$A:$B,2,0)</f>
        <v>Gold</v>
      </c>
      <c r="D6555">
        <v>1205</v>
      </c>
      <c r="E6555" t="s">
        <v>13037</v>
      </c>
      <c r="F6555" t="s">
        <v>11757</v>
      </c>
      <c r="G6555">
        <v>2116</v>
      </c>
      <c r="H6555" t="s">
        <v>9648</v>
      </c>
      <c r="I6555">
        <v>41</v>
      </c>
      <c r="J6555" t="s">
        <v>13181</v>
      </c>
      <c r="K6555">
        <v>2</v>
      </c>
      <c r="L6555" t="s">
        <v>34</v>
      </c>
      <c r="M6555">
        <v>1</v>
      </c>
      <c r="N6555" t="s">
        <v>10891</v>
      </c>
      <c r="O6555">
        <v>258</v>
      </c>
      <c r="P6555" t="s">
        <v>9695</v>
      </c>
      <c r="Q6555" t="s">
        <v>1194</v>
      </c>
      <c r="R6555">
        <v>29</v>
      </c>
      <c r="S6555">
        <v>0</v>
      </c>
      <c r="T6555" t="str">
        <f>VLOOKUP(U6555,Sheet3!$A:$B,2,0)</f>
        <v>Africa</v>
      </c>
      <c r="U6555">
        <f>VLOOKUP(Q6555,Sheet2!$A:$B,2,0)</f>
        <v>5</v>
      </c>
      <c r="V6555" t="s">
        <v>34</v>
      </c>
      <c r="W6555" t="s">
        <v>34</v>
      </c>
      <c r="X6555" t="s">
        <v>34</v>
      </c>
      <c r="Y6555" t="s">
        <v>34</v>
      </c>
      <c r="Z6555" t="s">
        <v>34</v>
      </c>
    </row>
    <row r="6556" spans="1:26" x14ac:dyDescent="0.25">
      <c r="A6556">
        <v>6555</v>
      </c>
      <c r="B6556">
        <v>2</v>
      </c>
      <c r="C6556" t="str">
        <f>VLOOKUP(B6556,Sheet4!$A:$B,2,0)</f>
        <v>Gold</v>
      </c>
      <c r="D6556">
        <v>1203</v>
      </c>
      <c r="E6556" t="s">
        <v>8703</v>
      </c>
      <c r="F6556" t="s">
        <v>12611</v>
      </c>
      <c r="G6556">
        <v>2250</v>
      </c>
      <c r="H6556" t="s">
        <v>9749</v>
      </c>
      <c r="I6556">
        <v>48</v>
      </c>
      <c r="J6556" t="s">
        <v>13181</v>
      </c>
      <c r="K6556">
        <v>2</v>
      </c>
      <c r="L6556" t="s">
        <v>34</v>
      </c>
      <c r="M6556">
        <v>1</v>
      </c>
      <c r="N6556" t="s">
        <v>9656</v>
      </c>
      <c r="O6556">
        <v>217</v>
      </c>
      <c r="P6556" t="s">
        <v>9650</v>
      </c>
      <c r="Q6556" t="s">
        <v>92</v>
      </c>
      <c r="R6556">
        <v>123</v>
      </c>
      <c r="S6556">
        <v>112000</v>
      </c>
      <c r="T6556" t="s">
        <v>93</v>
      </c>
      <c r="U6556">
        <f>VLOOKUP(Q6556,Sheet2!$A:$B,2,0)</f>
        <v>3</v>
      </c>
      <c r="V6556" t="s">
        <v>34</v>
      </c>
      <c r="W6556" t="s">
        <v>34</v>
      </c>
      <c r="X6556" t="s">
        <v>34</v>
      </c>
      <c r="Y6556" t="s">
        <v>34</v>
      </c>
      <c r="Z6556" t="s">
        <v>34</v>
      </c>
    </row>
    <row r="6557" spans="1:26" x14ac:dyDescent="0.25">
      <c r="A6557">
        <v>6556</v>
      </c>
      <c r="B6557">
        <v>2</v>
      </c>
      <c r="C6557" t="str">
        <f>VLOOKUP(B6557,Sheet4!$A:$B,2,0)</f>
        <v>Gold</v>
      </c>
      <c r="D6557">
        <v>1202</v>
      </c>
      <c r="E6557" t="s">
        <v>13038</v>
      </c>
      <c r="F6557" t="s">
        <v>13039</v>
      </c>
      <c r="G6557">
        <v>2301</v>
      </c>
      <c r="H6557" t="s">
        <v>10525</v>
      </c>
      <c r="I6557">
        <v>57</v>
      </c>
      <c r="J6557" t="s">
        <v>13181</v>
      </c>
      <c r="K6557">
        <v>2</v>
      </c>
      <c r="L6557" t="s">
        <v>34</v>
      </c>
      <c r="M6557">
        <v>1</v>
      </c>
      <c r="N6557" t="s">
        <v>10155</v>
      </c>
      <c r="O6557">
        <v>243</v>
      </c>
      <c r="P6557" t="s">
        <v>9650</v>
      </c>
      <c r="Q6557" t="s">
        <v>92</v>
      </c>
      <c r="R6557">
        <v>123</v>
      </c>
      <c r="S6557">
        <v>30006</v>
      </c>
      <c r="T6557" t="s">
        <v>93</v>
      </c>
      <c r="U6557">
        <f>VLOOKUP(Q6557,Sheet2!$A:$B,2,0)</f>
        <v>3</v>
      </c>
      <c r="V6557" t="s">
        <v>34</v>
      </c>
      <c r="W6557" t="s">
        <v>34</v>
      </c>
      <c r="X6557" t="s">
        <v>34</v>
      </c>
      <c r="Y6557" t="s">
        <v>34</v>
      </c>
      <c r="Z6557" t="s">
        <v>34</v>
      </c>
    </row>
    <row r="6558" spans="1:26" x14ac:dyDescent="0.25">
      <c r="A6558">
        <v>6557</v>
      </c>
      <c r="B6558">
        <v>2</v>
      </c>
      <c r="C6558" t="str">
        <f>VLOOKUP(B6558,Sheet4!$A:$B,2,0)</f>
        <v>Gold</v>
      </c>
      <c r="D6558">
        <v>1201</v>
      </c>
      <c r="E6558" t="s">
        <v>13040</v>
      </c>
      <c r="F6558" t="s">
        <v>13041</v>
      </c>
      <c r="G6558">
        <v>2302</v>
      </c>
      <c r="H6558" t="s">
        <v>9688</v>
      </c>
      <c r="I6558">
        <v>46</v>
      </c>
      <c r="J6558" t="s">
        <v>13181</v>
      </c>
      <c r="K6558">
        <v>2</v>
      </c>
      <c r="L6558" t="s">
        <v>34</v>
      </c>
      <c r="M6558">
        <v>1</v>
      </c>
      <c r="N6558" t="s">
        <v>9689</v>
      </c>
      <c r="O6558">
        <v>225</v>
      </c>
      <c r="P6558" t="s">
        <v>9695</v>
      </c>
      <c r="Q6558" t="s">
        <v>47</v>
      </c>
      <c r="R6558">
        <v>55</v>
      </c>
      <c r="S6558">
        <v>24484</v>
      </c>
      <c r="T6558" t="str">
        <f>VLOOKUP(U6558,Sheet3!$A:$B,2,0)</f>
        <v>Asia</v>
      </c>
      <c r="U6558">
        <f>VLOOKUP(Q6558,Sheet2!$A:$B,2,0)</f>
        <v>1</v>
      </c>
      <c r="V6558" t="s">
        <v>34</v>
      </c>
      <c r="W6558" t="s">
        <v>34</v>
      </c>
      <c r="X6558" t="s">
        <v>34</v>
      </c>
      <c r="Y6558" t="s">
        <v>34</v>
      </c>
      <c r="Z6558" t="s">
        <v>34</v>
      </c>
    </row>
    <row r="6559" spans="1:26" x14ac:dyDescent="0.25">
      <c r="A6559">
        <v>6558</v>
      </c>
      <c r="B6559">
        <v>2</v>
      </c>
      <c r="C6559" t="str">
        <f>VLOOKUP(B6559,Sheet4!$A:$B,2,0)</f>
        <v>Gold</v>
      </c>
      <c r="D6559">
        <v>1200</v>
      </c>
      <c r="E6559" t="s">
        <v>13042</v>
      </c>
      <c r="F6559" t="s">
        <v>13043</v>
      </c>
      <c r="G6559">
        <v>2303</v>
      </c>
      <c r="H6559" t="s">
        <v>9688</v>
      </c>
      <c r="I6559">
        <v>46</v>
      </c>
      <c r="J6559" t="s">
        <v>13181</v>
      </c>
      <c r="K6559">
        <v>2</v>
      </c>
      <c r="L6559" t="s">
        <v>34</v>
      </c>
      <c r="M6559">
        <v>1</v>
      </c>
      <c r="N6559" t="s">
        <v>9689</v>
      </c>
      <c r="O6559">
        <v>225</v>
      </c>
      <c r="P6559" t="s">
        <v>9695</v>
      </c>
      <c r="Q6559" t="s">
        <v>47</v>
      </c>
      <c r="R6559">
        <v>55</v>
      </c>
      <c r="S6559">
        <v>17433</v>
      </c>
      <c r="T6559" t="str">
        <f>VLOOKUP(U6559,Sheet3!$A:$B,2,0)</f>
        <v>Asia</v>
      </c>
      <c r="U6559">
        <f>VLOOKUP(Q6559,Sheet2!$A:$B,2,0)</f>
        <v>1</v>
      </c>
      <c r="V6559" t="s">
        <v>34</v>
      </c>
      <c r="W6559" t="s">
        <v>34</v>
      </c>
      <c r="X6559" t="s">
        <v>34</v>
      </c>
      <c r="Y6559" t="s">
        <v>34</v>
      </c>
      <c r="Z6559" t="s">
        <v>34</v>
      </c>
    </row>
    <row r="6560" spans="1:26" x14ac:dyDescent="0.25">
      <c r="A6560">
        <v>6559</v>
      </c>
      <c r="B6560">
        <v>2</v>
      </c>
      <c r="C6560" t="str">
        <f>VLOOKUP(B6560,Sheet4!$A:$B,2,0)</f>
        <v>Gold</v>
      </c>
      <c r="D6560">
        <v>1199</v>
      </c>
      <c r="E6560" t="s">
        <v>13044</v>
      </c>
      <c r="F6560" t="s">
        <v>13045</v>
      </c>
      <c r="G6560">
        <v>2304</v>
      </c>
      <c r="H6560" t="s">
        <v>9688</v>
      </c>
      <c r="I6560">
        <v>46</v>
      </c>
      <c r="J6560" t="s">
        <v>13181</v>
      </c>
      <c r="K6560">
        <v>2</v>
      </c>
      <c r="L6560" t="s">
        <v>34</v>
      </c>
      <c r="M6560">
        <v>1</v>
      </c>
      <c r="N6560" t="s">
        <v>9689</v>
      </c>
      <c r="O6560">
        <v>225</v>
      </c>
      <c r="P6560" t="s">
        <v>10131</v>
      </c>
      <c r="Q6560" t="s">
        <v>47</v>
      </c>
      <c r="R6560">
        <v>55</v>
      </c>
      <c r="S6560">
        <v>16456</v>
      </c>
      <c r="T6560" t="str">
        <f>VLOOKUP(U6560,Sheet3!$A:$B,2,0)</f>
        <v>Asia</v>
      </c>
      <c r="U6560">
        <f>VLOOKUP(Q6560,Sheet2!$A:$B,2,0)</f>
        <v>1</v>
      </c>
      <c r="V6560" t="s">
        <v>34</v>
      </c>
      <c r="W6560" t="s">
        <v>34</v>
      </c>
      <c r="X6560" t="s">
        <v>34</v>
      </c>
      <c r="Y6560" t="s">
        <v>34</v>
      </c>
      <c r="Z6560" t="s">
        <v>34</v>
      </c>
    </row>
    <row r="6561" spans="1:26" x14ac:dyDescent="0.25">
      <c r="A6561">
        <v>6560</v>
      </c>
      <c r="B6561">
        <v>2</v>
      </c>
      <c r="C6561" t="str">
        <f>VLOOKUP(B6561,Sheet4!$A:$B,2,0)</f>
        <v>Gold</v>
      </c>
      <c r="D6561">
        <v>1198</v>
      </c>
      <c r="E6561" t="s">
        <v>13046</v>
      </c>
      <c r="F6561" t="s">
        <v>13047</v>
      </c>
      <c r="G6561">
        <v>2305</v>
      </c>
      <c r="H6561" t="s">
        <v>9688</v>
      </c>
      <c r="I6561">
        <v>46</v>
      </c>
      <c r="J6561" t="s">
        <v>13181</v>
      </c>
      <c r="K6561">
        <v>2</v>
      </c>
      <c r="L6561" t="s">
        <v>34</v>
      </c>
      <c r="M6561">
        <v>1</v>
      </c>
      <c r="N6561" t="s">
        <v>9689</v>
      </c>
      <c r="O6561">
        <v>225</v>
      </c>
      <c r="P6561" t="s">
        <v>9695</v>
      </c>
      <c r="Q6561" t="s">
        <v>47</v>
      </c>
      <c r="R6561">
        <v>55</v>
      </c>
      <c r="S6561">
        <v>16360</v>
      </c>
      <c r="T6561" t="str">
        <f>VLOOKUP(U6561,Sheet3!$A:$B,2,0)</f>
        <v>Asia</v>
      </c>
      <c r="U6561">
        <f>VLOOKUP(Q6561,Sheet2!$A:$B,2,0)</f>
        <v>1</v>
      </c>
      <c r="V6561" t="s">
        <v>34</v>
      </c>
      <c r="W6561" t="s">
        <v>34</v>
      </c>
      <c r="X6561" t="s">
        <v>34</v>
      </c>
      <c r="Y6561" t="s">
        <v>34</v>
      </c>
      <c r="Z6561" t="s">
        <v>34</v>
      </c>
    </row>
    <row r="6562" spans="1:26" x14ac:dyDescent="0.25">
      <c r="A6562">
        <v>6561</v>
      </c>
      <c r="B6562">
        <v>2</v>
      </c>
      <c r="C6562" t="str">
        <f>VLOOKUP(B6562,Sheet4!$A:$B,2,0)</f>
        <v>Gold</v>
      </c>
      <c r="D6562">
        <v>1197</v>
      </c>
      <c r="E6562" t="s">
        <v>13048</v>
      </c>
      <c r="F6562" t="s">
        <v>10420</v>
      </c>
      <c r="G6562">
        <v>1988</v>
      </c>
      <c r="H6562" t="s">
        <v>10383</v>
      </c>
      <c r="I6562">
        <v>56</v>
      </c>
      <c r="J6562" t="s">
        <v>13181</v>
      </c>
      <c r="K6562">
        <v>2</v>
      </c>
      <c r="L6562" t="s">
        <v>34</v>
      </c>
      <c r="M6562">
        <v>1</v>
      </c>
      <c r="N6562" t="s">
        <v>9812</v>
      </c>
      <c r="O6562">
        <v>233</v>
      </c>
      <c r="P6562" t="s">
        <v>9650</v>
      </c>
      <c r="Q6562" t="s">
        <v>92</v>
      </c>
      <c r="R6562">
        <v>123</v>
      </c>
      <c r="S6562">
        <v>25884</v>
      </c>
      <c r="T6562" t="s">
        <v>93</v>
      </c>
      <c r="U6562">
        <f>VLOOKUP(Q6562,Sheet2!$A:$B,2,0)</f>
        <v>3</v>
      </c>
      <c r="V6562" t="s">
        <v>34</v>
      </c>
      <c r="W6562" t="s">
        <v>34</v>
      </c>
      <c r="X6562" t="s">
        <v>34</v>
      </c>
      <c r="Y6562" t="s">
        <v>34</v>
      </c>
      <c r="Z6562" t="s">
        <v>34</v>
      </c>
    </row>
    <row r="6563" spans="1:26" x14ac:dyDescent="0.25">
      <c r="A6563">
        <v>6562</v>
      </c>
      <c r="B6563">
        <v>2</v>
      </c>
      <c r="C6563" t="str">
        <f>VLOOKUP(B6563,Sheet4!$A:$B,2,0)</f>
        <v>Gold</v>
      </c>
      <c r="D6563">
        <v>1192</v>
      </c>
      <c r="E6563" t="s">
        <v>13049</v>
      </c>
      <c r="F6563" t="s">
        <v>9962</v>
      </c>
      <c r="G6563">
        <v>1926</v>
      </c>
      <c r="H6563" t="s">
        <v>9749</v>
      </c>
      <c r="I6563">
        <v>48</v>
      </c>
      <c r="J6563" t="s">
        <v>13181</v>
      </c>
      <c r="K6563">
        <v>2</v>
      </c>
      <c r="L6563" t="s">
        <v>34</v>
      </c>
      <c r="M6563">
        <v>1</v>
      </c>
      <c r="N6563" t="s">
        <v>9729</v>
      </c>
      <c r="O6563">
        <v>227</v>
      </c>
      <c r="P6563" t="s">
        <v>9650</v>
      </c>
      <c r="Q6563" t="s">
        <v>92</v>
      </c>
      <c r="R6563">
        <v>123</v>
      </c>
      <c r="S6563">
        <v>21155</v>
      </c>
      <c r="T6563" t="s">
        <v>93</v>
      </c>
      <c r="U6563">
        <f>VLOOKUP(Q6563,Sheet2!$A:$B,2,0)</f>
        <v>3</v>
      </c>
      <c r="V6563" t="s">
        <v>34</v>
      </c>
      <c r="W6563" t="s">
        <v>34</v>
      </c>
      <c r="X6563" t="s">
        <v>34</v>
      </c>
      <c r="Y6563" t="s">
        <v>34</v>
      </c>
      <c r="Z6563" t="s">
        <v>34</v>
      </c>
    </row>
    <row r="6564" spans="1:26" x14ac:dyDescent="0.25">
      <c r="A6564">
        <v>6563</v>
      </c>
      <c r="B6564">
        <v>2</v>
      </c>
      <c r="C6564" t="str">
        <f>VLOOKUP(B6564,Sheet4!$A:$B,2,0)</f>
        <v>Gold</v>
      </c>
      <c r="D6564">
        <v>1191</v>
      </c>
      <c r="E6564" t="s">
        <v>13050</v>
      </c>
      <c r="F6564" t="s">
        <v>13051</v>
      </c>
      <c r="G6564">
        <v>2306</v>
      </c>
      <c r="H6564" t="s">
        <v>9648</v>
      </c>
      <c r="I6564">
        <v>41</v>
      </c>
      <c r="J6564" t="s">
        <v>13181</v>
      </c>
      <c r="K6564">
        <v>2</v>
      </c>
      <c r="L6564" t="s">
        <v>34</v>
      </c>
      <c r="M6564">
        <v>1</v>
      </c>
      <c r="N6564" t="s">
        <v>9652</v>
      </c>
      <c r="O6564">
        <v>216</v>
      </c>
      <c r="P6564" t="s">
        <v>10131</v>
      </c>
      <c r="Q6564" t="s">
        <v>391</v>
      </c>
      <c r="R6564">
        <v>84</v>
      </c>
      <c r="S6564">
        <v>8160</v>
      </c>
      <c r="T6564" t="str">
        <f>VLOOKUP(U6564,Sheet3!$A:$B,2,0)</f>
        <v>Asia</v>
      </c>
      <c r="U6564">
        <f>VLOOKUP(Q6564,Sheet2!$A:$B,2,0)</f>
        <v>1</v>
      </c>
      <c r="V6564" t="s">
        <v>34</v>
      </c>
      <c r="W6564" t="s">
        <v>34</v>
      </c>
      <c r="X6564" t="s">
        <v>34</v>
      </c>
      <c r="Y6564" t="s">
        <v>34</v>
      </c>
      <c r="Z6564" t="s">
        <v>34</v>
      </c>
    </row>
    <row r="6565" spans="1:26" x14ac:dyDescent="0.25">
      <c r="A6565">
        <v>6564</v>
      </c>
      <c r="B6565">
        <v>2</v>
      </c>
      <c r="C6565" t="str">
        <f>VLOOKUP(B6565,Sheet4!$A:$B,2,0)</f>
        <v>Gold</v>
      </c>
      <c r="D6565">
        <v>1190</v>
      </c>
      <c r="E6565" t="s">
        <v>13052</v>
      </c>
      <c r="F6565" t="s">
        <v>11821</v>
      </c>
      <c r="G6565">
        <v>2136</v>
      </c>
      <c r="H6565" t="s">
        <v>9749</v>
      </c>
      <c r="I6565">
        <v>48</v>
      </c>
      <c r="J6565" t="s">
        <v>13181</v>
      </c>
      <c r="K6565">
        <v>2</v>
      </c>
      <c r="L6565" t="s">
        <v>34</v>
      </c>
      <c r="M6565">
        <v>1</v>
      </c>
      <c r="N6565" t="s">
        <v>9656</v>
      </c>
      <c r="O6565">
        <v>217</v>
      </c>
      <c r="P6565" t="s">
        <v>10131</v>
      </c>
      <c r="Q6565" t="s">
        <v>92</v>
      </c>
      <c r="R6565">
        <v>123</v>
      </c>
      <c r="S6565">
        <v>90585</v>
      </c>
      <c r="T6565" t="s">
        <v>93</v>
      </c>
      <c r="U6565">
        <f>VLOOKUP(Q6565,Sheet2!$A:$B,2,0)</f>
        <v>3</v>
      </c>
      <c r="V6565" t="s">
        <v>34</v>
      </c>
      <c r="W6565" t="s">
        <v>34</v>
      </c>
      <c r="X6565" t="s">
        <v>34</v>
      </c>
      <c r="Y6565" t="s">
        <v>34</v>
      </c>
      <c r="Z6565" t="s">
        <v>34</v>
      </c>
    </row>
    <row r="6566" spans="1:26" x14ac:dyDescent="0.25">
      <c r="A6566">
        <v>6565</v>
      </c>
      <c r="B6566">
        <v>2</v>
      </c>
      <c r="C6566" t="str">
        <f>VLOOKUP(B6566,Sheet4!$A:$B,2,0)</f>
        <v>Gold</v>
      </c>
      <c r="D6566">
        <v>1188</v>
      </c>
      <c r="E6566" t="s">
        <v>13053</v>
      </c>
      <c r="F6566" t="s">
        <v>13054</v>
      </c>
      <c r="G6566">
        <v>2307</v>
      </c>
      <c r="H6566" t="s">
        <v>9648</v>
      </c>
      <c r="I6566">
        <v>41</v>
      </c>
      <c r="J6566" t="s">
        <v>13181</v>
      </c>
      <c r="K6566">
        <v>2</v>
      </c>
      <c r="L6566" t="s">
        <v>34</v>
      </c>
      <c r="M6566">
        <v>1</v>
      </c>
      <c r="N6566" t="s">
        <v>9652</v>
      </c>
      <c r="O6566">
        <v>216</v>
      </c>
      <c r="P6566" t="s">
        <v>9650</v>
      </c>
      <c r="Q6566" t="s">
        <v>358</v>
      </c>
      <c r="R6566">
        <v>64</v>
      </c>
      <c r="S6566">
        <v>42275</v>
      </c>
      <c r="T6566" t="str">
        <f>VLOOKUP(U6566,Sheet3!$A:$B,2,0)</f>
        <v>Africa</v>
      </c>
      <c r="U6566">
        <f>VLOOKUP(Q6566,Sheet2!$A:$B,2,0)</f>
        <v>5</v>
      </c>
      <c r="V6566" t="s">
        <v>34</v>
      </c>
      <c r="W6566" t="s">
        <v>34</v>
      </c>
      <c r="X6566" t="s">
        <v>34</v>
      </c>
      <c r="Y6566" t="s">
        <v>34</v>
      </c>
      <c r="Z6566" t="s">
        <v>34</v>
      </c>
    </row>
    <row r="6567" spans="1:26" x14ac:dyDescent="0.25">
      <c r="A6567">
        <v>6566</v>
      </c>
      <c r="B6567">
        <v>2</v>
      </c>
      <c r="C6567" t="str">
        <f>VLOOKUP(B6567,Sheet4!$A:$B,2,0)</f>
        <v>Gold</v>
      </c>
      <c r="D6567">
        <v>1187</v>
      </c>
      <c r="E6567" t="s">
        <v>13055</v>
      </c>
      <c r="F6567" t="s">
        <v>13056</v>
      </c>
      <c r="G6567">
        <v>2308</v>
      </c>
      <c r="H6567" t="s">
        <v>9648</v>
      </c>
      <c r="I6567">
        <v>41</v>
      </c>
      <c r="J6567" t="s">
        <v>13181</v>
      </c>
      <c r="K6567">
        <v>2</v>
      </c>
      <c r="L6567" t="s">
        <v>34</v>
      </c>
      <c r="M6567">
        <v>1</v>
      </c>
      <c r="N6567" t="s">
        <v>13057</v>
      </c>
      <c r="O6567">
        <v>291</v>
      </c>
      <c r="P6567" t="s">
        <v>9695</v>
      </c>
      <c r="Q6567" t="s">
        <v>1426</v>
      </c>
      <c r="R6567">
        <v>78</v>
      </c>
      <c r="S6567">
        <v>439</v>
      </c>
      <c r="T6567" t="str">
        <f>VLOOKUP(U6567,Sheet3!$A:$B,2,0)</f>
        <v>North America</v>
      </c>
      <c r="U6567">
        <f>VLOOKUP(Q6567,Sheet2!$A:$B,2,0)</f>
        <v>7</v>
      </c>
      <c r="V6567" t="s">
        <v>34</v>
      </c>
      <c r="W6567" t="s">
        <v>34</v>
      </c>
      <c r="X6567" t="s">
        <v>34</v>
      </c>
      <c r="Y6567" t="s">
        <v>34</v>
      </c>
      <c r="Z6567" t="s">
        <v>34</v>
      </c>
    </row>
    <row r="6568" spans="1:26" x14ac:dyDescent="0.25">
      <c r="A6568">
        <v>6567</v>
      </c>
      <c r="B6568">
        <v>2</v>
      </c>
      <c r="C6568" t="str">
        <f>VLOOKUP(B6568,Sheet4!$A:$B,2,0)</f>
        <v>Gold</v>
      </c>
      <c r="D6568">
        <v>1185</v>
      </c>
      <c r="E6568" t="s">
        <v>13058</v>
      </c>
      <c r="F6568" t="s">
        <v>13056</v>
      </c>
      <c r="G6568">
        <v>2308</v>
      </c>
      <c r="H6568" t="s">
        <v>9648</v>
      </c>
      <c r="I6568">
        <v>41</v>
      </c>
      <c r="J6568" t="s">
        <v>13181</v>
      </c>
      <c r="K6568">
        <v>2</v>
      </c>
      <c r="L6568" t="s">
        <v>34</v>
      </c>
      <c r="M6568">
        <v>1</v>
      </c>
      <c r="N6568" t="s">
        <v>13057</v>
      </c>
      <c r="O6568">
        <v>291</v>
      </c>
      <c r="P6568" t="s">
        <v>9695</v>
      </c>
      <c r="Q6568" t="s">
        <v>1426</v>
      </c>
      <c r="R6568">
        <v>78</v>
      </c>
      <c r="S6568">
        <v>0</v>
      </c>
      <c r="T6568" t="str">
        <f>VLOOKUP(U6568,Sheet3!$A:$B,2,0)</f>
        <v>North America</v>
      </c>
      <c r="U6568">
        <f>VLOOKUP(Q6568,Sheet2!$A:$B,2,0)</f>
        <v>7</v>
      </c>
      <c r="V6568" t="s">
        <v>34</v>
      </c>
      <c r="W6568" t="s">
        <v>34</v>
      </c>
      <c r="X6568" t="s">
        <v>34</v>
      </c>
      <c r="Y6568" t="s">
        <v>34</v>
      </c>
      <c r="Z6568" t="s">
        <v>34</v>
      </c>
    </row>
    <row r="6569" spans="1:26" x14ac:dyDescent="0.25">
      <c r="A6569">
        <v>6568</v>
      </c>
      <c r="B6569">
        <v>2</v>
      </c>
      <c r="C6569" t="str">
        <f>VLOOKUP(B6569,Sheet4!$A:$B,2,0)</f>
        <v>Gold</v>
      </c>
      <c r="D6569">
        <v>1184</v>
      </c>
      <c r="E6569" t="s">
        <v>13059</v>
      </c>
      <c r="F6569" t="s">
        <v>10841</v>
      </c>
      <c r="G6569">
        <v>2013</v>
      </c>
      <c r="H6569" t="s">
        <v>9679</v>
      </c>
      <c r="I6569">
        <v>44</v>
      </c>
      <c r="J6569" t="s">
        <v>13181</v>
      </c>
      <c r="K6569">
        <v>2</v>
      </c>
      <c r="L6569" t="s">
        <v>34</v>
      </c>
      <c r="M6569">
        <v>1</v>
      </c>
      <c r="N6569" t="s">
        <v>9656</v>
      </c>
      <c r="O6569">
        <v>217</v>
      </c>
      <c r="P6569" t="s">
        <v>9650</v>
      </c>
      <c r="Q6569" t="s">
        <v>32</v>
      </c>
      <c r="R6569">
        <v>27</v>
      </c>
      <c r="S6569">
        <v>4685</v>
      </c>
      <c r="T6569" t="str">
        <f>VLOOKUP(U6569,Sheet3!$A:$B,2,0)</f>
        <v>Asia</v>
      </c>
      <c r="U6569">
        <f>VLOOKUP(Q6569,Sheet2!$A:$B,2,0)</f>
        <v>1</v>
      </c>
      <c r="V6569" t="s">
        <v>34</v>
      </c>
      <c r="W6569" t="s">
        <v>34</v>
      </c>
      <c r="X6569" t="s">
        <v>34</v>
      </c>
      <c r="Y6569" t="s">
        <v>34</v>
      </c>
      <c r="Z6569" t="s">
        <v>34</v>
      </c>
    </row>
    <row r="6570" spans="1:26" x14ac:dyDescent="0.25">
      <c r="A6570">
        <v>6569</v>
      </c>
      <c r="B6570">
        <v>2</v>
      </c>
      <c r="C6570" t="str">
        <f>VLOOKUP(B6570,Sheet4!$A:$B,2,0)</f>
        <v>Gold</v>
      </c>
      <c r="D6570">
        <v>1183</v>
      </c>
      <c r="E6570" t="s">
        <v>13060</v>
      </c>
      <c r="F6570" t="s">
        <v>9753</v>
      </c>
      <c r="G6570">
        <v>1878</v>
      </c>
      <c r="H6570" t="s">
        <v>9648</v>
      </c>
      <c r="I6570">
        <v>41</v>
      </c>
      <c r="J6570" t="s">
        <v>13181</v>
      </c>
      <c r="K6570">
        <v>2</v>
      </c>
      <c r="L6570" t="s">
        <v>34</v>
      </c>
      <c r="M6570">
        <v>1</v>
      </c>
      <c r="N6570" t="s">
        <v>9652</v>
      </c>
      <c r="O6570">
        <v>216</v>
      </c>
      <c r="P6570" t="s">
        <v>9650</v>
      </c>
      <c r="Q6570" t="s">
        <v>358</v>
      </c>
      <c r="R6570">
        <v>64</v>
      </c>
      <c r="S6570">
        <v>0</v>
      </c>
      <c r="T6570" t="str">
        <f>VLOOKUP(U6570,Sheet3!$A:$B,2,0)</f>
        <v>Africa</v>
      </c>
      <c r="U6570">
        <f>VLOOKUP(Q6570,Sheet2!$A:$B,2,0)</f>
        <v>5</v>
      </c>
      <c r="V6570" t="s">
        <v>34</v>
      </c>
      <c r="W6570" t="s">
        <v>34</v>
      </c>
      <c r="X6570" t="s">
        <v>34</v>
      </c>
      <c r="Y6570" t="s">
        <v>34</v>
      </c>
      <c r="Z6570" t="s">
        <v>34</v>
      </c>
    </row>
    <row r="6571" spans="1:26" x14ac:dyDescent="0.25">
      <c r="A6571">
        <v>6570</v>
      </c>
      <c r="B6571">
        <v>2</v>
      </c>
      <c r="C6571" t="str">
        <f>VLOOKUP(B6571,Sheet4!$A:$B,2,0)</f>
        <v>Gold</v>
      </c>
      <c r="D6571">
        <v>1178</v>
      </c>
      <c r="E6571" t="s">
        <v>13061</v>
      </c>
      <c r="F6571" t="s">
        <v>11075</v>
      </c>
      <c r="G6571">
        <v>2038</v>
      </c>
      <c r="H6571" t="s">
        <v>9749</v>
      </c>
      <c r="I6571">
        <v>48</v>
      </c>
      <c r="J6571" t="s">
        <v>13181</v>
      </c>
      <c r="K6571">
        <v>2</v>
      </c>
      <c r="L6571" t="s">
        <v>34</v>
      </c>
      <c r="M6571">
        <v>1</v>
      </c>
      <c r="N6571" t="s">
        <v>9656</v>
      </c>
      <c r="O6571">
        <v>217</v>
      </c>
      <c r="P6571" t="s">
        <v>10131</v>
      </c>
      <c r="Q6571" t="s">
        <v>92</v>
      </c>
      <c r="R6571">
        <v>123</v>
      </c>
      <c r="S6571">
        <v>19154</v>
      </c>
      <c r="T6571" t="s">
        <v>93</v>
      </c>
      <c r="U6571">
        <f>VLOOKUP(Q6571,Sheet2!$A:$B,2,0)</f>
        <v>3</v>
      </c>
      <c r="V6571" t="s">
        <v>34</v>
      </c>
      <c r="W6571" t="s">
        <v>34</v>
      </c>
      <c r="X6571" t="s">
        <v>34</v>
      </c>
      <c r="Y6571" t="s">
        <v>34</v>
      </c>
      <c r="Z6571" t="s">
        <v>34</v>
      </c>
    </row>
    <row r="6572" spans="1:26" x14ac:dyDescent="0.25">
      <c r="A6572">
        <v>6571</v>
      </c>
      <c r="B6572">
        <v>2</v>
      </c>
      <c r="C6572" t="str">
        <f>VLOOKUP(B6572,Sheet4!$A:$B,2,0)</f>
        <v>Gold</v>
      </c>
      <c r="D6572">
        <v>1174</v>
      </c>
      <c r="E6572" t="s">
        <v>13062</v>
      </c>
      <c r="F6572" t="s">
        <v>11477</v>
      </c>
      <c r="G6572">
        <v>2093</v>
      </c>
      <c r="H6572" t="s">
        <v>9688</v>
      </c>
      <c r="I6572">
        <v>46</v>
      </c>
      <c r="J6572" t="s">
        <v>13181</v>
      </c>
      <c r="K6572">
        <v>2</v>
      </c>
      <c r="L6572" t="s">
        <v>34</v>
      </c>
      <c r="M6572">
        <v>1</v>
      </c>
      <c r="N6572" t="s">
        <v>10891</v>
      </c>
      <c r="O6572">
        <v>258</v>
      </c>
      <c r="P6572" t="s">
        <v>10131</v>
      </c>
      <c r="Q6572" t="s">
        <v>469</v>
      </c>
      <c r="R6572">
        <v>56</v>
      </c>
      <c r="S6572">
        <v>19149</v>
      </c>
      <c r="T6572" t="str">
        <f>VLOOKUP(U6572,Sheet3!$A:$B,2,0)</f>
        <v>Asia</v>
      </c>
      <c r="U6572">
        <f>VLOOKUP(Q6572,Sheet2!$A:$B,2,0)</f>
        <v>1</v>
      </c>
      <c r="V6572" t="s">
        <v>34</v>
      </c>
      <c r="W6572" t="s">
        <v>34</v>
      </c>
      <c r="X6572" t="s">
        <v>34</v>
      </c>
      <c r="Y6572" t="s">
        <v>34</v>
      </c>
      <c r="Z6572" t="s">
        <v>34</v>
      </c>
    </row>
    <row r="6573" spans="1:26" x14ac:dyDescent="0.25">
      <c r="A6573">
        <v>6572</v>
      </c>
      <c r="B6573">
        <v>2</v>
      </c>
      <c r="C6573" t="str">
        <f>VLOOKUP(B6573,Sheet4!$A:$B,2,0)</f>
        <v>Gold</v>
      </c>
      <c r="D6573">
        <v>1175</v>
      </c>
      <c r="E6573" t="s">
        <v>13063</v>
      </c>
      <c r="F6573" t="s">
        <v>13064</v>
      </c>
      <c r="G6573">
        <v>2309</v>
      </c>
      <c r="H6573" t="s">
        <v>9648</v>
      </c>
      <c r="I6573">
        <v>41</v>
      </c>
      <c r="J6573" t="s">
        <v>13181</v>
      </c>
      <c r="K6573">
        <v>2</v>
      </c>
      <c r="L6573" t="s">
        <v>34</v>
      </c>
      <c r="M6573">
        <v>1</v>
      </c>
      <c r="N6573" t="s">
        <v>13065</v>
      </c>
      <c r="O6573">
        <v>292</v>
      </c>
      <c r="P6573" t="s">
        <v>9695</v>
      </c>
      <c r="Q6573" t="s">
        <v>916</v>
      </c>
      <c r="R6573">
        <v>108</v>
      </c>
      <c r="S6573">
        <v>29518</v>
      </c>
      <c r="T6573" t="str">
        <f>VLOOKUP(U6573,Sheet3!$A:$B,2,0)</f>
        <v>Africa</v>
      </c>
      <c r="U6573">
        <f>VLOOKUP(Q6573,Sheet2!$A:$B,2,0)</f>
        <v>5</v>
      </c>
      <c r="V6573" t="s">
        <v>34</v>
      </c>
      <c r="W6573" t="s">
        <v>34</v>
      </c>
      <c r="X6573" t="s">
        <v>34</v>
      </c>
      <c r="Y6573" t="s">
        <v>34</v>
      </c>
      <c r="Z6573" t="s">
        <v>34</v>
      </c>
    </row>
    <row r="6574" spans="1:26" x14ac:dyDescent="0.25">
      <c r="A6574">
        <v>6573</v>
      </c>
      <c r="B6574">
        <v>2</v>
      </c>
      <c r="C6574" t="str">
        <f>VLOOKUP(B6574,Sheet4!$A:$B,2,0)</f>
        <v>Gold</v>
      </c>
      <c r="D6574">
        <v>1173</v>
      </c>
      <c r="E6574" t="s">
        <v>13066</v>
      </c>
      <c r="F6574" t="s">
        <v>10420</v>
      </c>
      <c r="G6574">
        <v>1988</v>
      </c>
      <c r="H6574" t="s">
        <v>9679</v>
      </c>
      <c r="I6574">
        <v>44</v>
      </c>
      <c r="J6574" t="s">
        <v>13181</v>
      </c>
      <c r="K6574">
        <v>2</v>
      </c>
      <c r="L6574" t="s">
        <v>34</v>
      </c>
      <c r="M6574">
        <v>1</v>
      </c>
      <c r="N6574" t="s">
        <v>9656</v>
      </c>
      <c r="O6574">
        <v>217</v>
      </c>
      <c r="P6574" t="s">
        <v>10131</v>
      </c>
      <c r="Q6574" t="s">
        <v>92</v>
      </c>
      <c r="R6574">
        <v>123</v>
      </c>
      <c r="S6574">
        <v>44145</v>
      </c>
      <c r="T6574" t="s">
        <v>93</v>
      </c>
      <c r="U6574">
        <f>VLOOKUP(Q6574,Sheet2!$A:$B,2,0)</f>
        <v>3</v>
      </c>
      <c r="V6574" t="s">
        <v>34</v>
      </c>
      <c r="W6574" t="s">
        <v>34</v>
      </c>
      <c r="X6574" t="s">
        <v>34</v>
      </c>
      <c r="Y6574" t="s">
        <v>34</v>
      </c>
      <c r="Z6574" t="s">
        <v>34</v>
      </c>
    </row>
    <row r="6575" spans="1:26" x14ac:dyDescent="0.25">
      <c r="A6575">
        <v>6574</v>
      </c>
      <c r="B6575">
        <v>2</v>
      </c>
      <c r="C6575" t="str">
        <f>VLOOKUP(B6575,Sheet4!$A:$B,2,0)</f>
        <v>Gold</v>
      </c>
      <c r="D6575">
        <v>1169</v>
      </c>
      <c r="E6575" t="s">
        <v>13067</v>
      </c>
      <c r="F6575" t="s">
        <v>1362</v>
      </c>
      <c r="G6575">
        <v>230</v>
      </c>
      <c r="H6575" t="s">
        <v>9648</v>
      </c>
      <c r="I6575">
        <v>41</v>
      </c>
      <c r="J6575" t="s">
        <v>13181</v>
      </c>
      <c r="K6575">
        <v>2</v>
      </c>
      <c r="L6575" t="s">
        <v>34</v>
      </c>
      <c r="M6575">
        <v>1</v>
      </c>
      <c r="N6575" t="s">
        <v>9652</v>
      </c>
      <c r="O6575">
        <v>216</v>
      </c>
      <c r="P6575" t="s">
        <v>9650</v>
      </c>
      <c r="Q6575" t="s">
        <v>6600</v>
      </c>
      <c r="R6575">
        <v>39</v>
      </c>
      <c r="S6575">
        <v>43646</v>
      </c>
      <c r="T6575" t="str">
        <f>VLOOKUP(U6575,Sheet3!$A:$B,2,0)</f>
        <v>Latin America</v>
      </c>
      <c r="U6575">
        <f>VLOOKUP(Q6575,Sheet2!$A:$B,2,0)</f>
        <v>6</v>
      </c>
      <c r="V6575" t="s">
        <v>34</v>
      </c>
      <c r="W6575" t="s">
        <v>34</v>
      </c>
      <c r="X6575" t="s">
        <v>34</v>
      </c>
      <c r="Y6575" t="s">
        <v>34</v>
      </c>
      <c r="Z6575" t="s">
        <v>34</v>
      </c>
    </row>
    <row r="6576" spans="1:26" x14ac:dyDescent="0.25">
      <c r="A6576">
        <v>6575</v>
      </c>
      <c r="B6576">
        <v>2</v>
      </c>
      <c r="C6576" t="str">
        <f>VLOOKUP(B6576,Sheet4!$A:$B,2,0)</f>
        <v>Gold</v>
      </c>
      <c r="D6576">
        <v>1168</v>
      </c>
      <c r="E6576" t="s">
        <v>13068</v>
      </c>
      <c r="F6576" t="s">
        <v>9962</v>
      </c>
      <c r="G6576">
        <v>1926</v>
      </c>
      <c r="H6576" t="s">
        <v>9790</v>
      </c>
      <c r="I6576">
        <v>50</v>
      </c>
      <c r="J6576" t="s">
        <v>13181</v>
      </c>
      <c r="K6576">
        <v>2</v>
      </c>
      <c r="L6576" t="s">
        <v>34</v>
      </c>
      <c r="M6576">
        <v>1</v>
      </c>
      <c r="N6576" t="s">
        <v>9922</v>
      </c>
      <c r="O6576">
        <v>238</v>
      </c>
      <c r="P6576" t="s">
        <v>9650</v>
      </c>
      <c r="Q6576" t="s">
        <v>92</v>
      </c>
      <c r="R6576">
        <v>123</v>
      </c>
      <c r="S6576">
        <v>222237</v>
      </c>
      <c r="T6576" t="s">
        <v>93</v>
      </c>
      <c r="U6576">
        <f>VLOOKUP(Q6576,Sheet2!$A:$B,2,0)</f>
        <v>3</v>
      </c>
      <c r="V6576" t="s">
        <v>34</v>
      </c>
      <c r="W6576" t="s">
        <v>34</v>
      </c>
      <c r="X6576" t="s">
        <v>34</v>
      </c>
      <c r="Y6576" t="s">
        <v>34</v>
      </c>
      <c r="Z6576" t="s">
        <v>34</v>
      </c>
    </row>
    <row r="6577" spans="1:26" x14ac:dyDescent="0.25">
      <c r="A6577">
        <v>6576</v>
      </c>
      <c r="B6577">
        <v>2</v>
      </c>
      <c r="C6577" t="str">
        <f>VLOOKUP(B6577,Sheet4!$A:$B,2,0)</f>
        <v>Gold</v>
      </c>
      <c r="D6577">
        <v>1167</v>
      </c>
      <c r="E6577" t="s">
        <v>13069</v>
      </c>
      <c r="F6577" t="s">
        <v>11779</v>
      </c>
      <c r="G6577">
        <v>2122</v>
      </c>
      <c r="H6577" t="s">
        <v>9648</v>
      </c>
      <c r="I6577">
        <v>41</v>
      </c>
      <c r="J6577" t="s">
        <v>13181</v>
      </c>
      <c r="K6577">
        <v>2</v>
      </c>
      <c r="L6577" t="s">
        <v>34</v>
      </c>
      <c r="M6577">
        <v>1</v>
      </c>
      <c r="N6577" t="s">
        <v>11780</v>
      </c>
      <c r="O6577">
        <v>272</v>
      </c>
      <c r="P6577" t="s">
        <v>10131</v>
      </c>
      <c r="Q6577" t="s">
        <v>916</v>
      </c>
      <c r="R6577">
        <v>108</v>
      </c>
      <c r="S6577">
        <v>4000</v>
      </c>
      <c r="T6577" t="str">
        <f>VLOOKUP(U6577,Sheet3!$A:$B,2,0)</f>
        <v>Africa</v>
      </c>
      <c r="U6577">
        <f>VLOOKUP(Q6577,Sheet2!$A:$B,2,0)</f>
        <v>5</v>
      </c>
      <c r="V6577" t="s">
        <v>34</v>
      </c>
      <c r="W6577" t="s">
        <v>34</v>
      </c>
      <c r="X6577" t="s">
        <v>34</v>
      </c>
      <c r="Y6577" t="s">
        <v>34</v>
      </c>
      <c r="Z6577" t="s">
        <v>34</v>
      </c>
    </row>
    <row r="6578" spans="1:26" x14ac:dyDescent="0.25">
      <c r="A6578">
        <v>6577</v>
      </c>
      <c r="B6578">
        <v>2</v>
      </c>
      <c r="C6578" t="str">
        <f>VLOOKUP(B6578,Sheet4!$A:$B,2,0)</f>
        <v>Gold</v>
      </c>
      <c r="D6578">
        <v>1166</v>
      </c>
      <c r="E6578" t="s">
        <v>13070</v>
      </c>
      <c r="F6578" t="s">
        <v>13071</v>
      </c>
      <c r="G6578">
        <v>2310</v>
      </c>
      <c r="H6578" t="s">
        <v>9917</v>
      </c>
      <c r="I6578">
        <v>52</v>
      </c>
      <c r="J6578" t="s">
        <v>13181</v>
      </c>
      <c r="K6578">
        <v>2</v>
      </c>
      <c r="L6578" t="s">
        <v>34</v>
      </c>
      <c r="M6578">
        <v>1</v>
      </c>
      <c r="N6578" t="s">
        <v>34</v>
      </c>
      <c r="O6578">
        <v>1</v>
      </c>
      <c r="P6578" t="s">
        <v>9650</v>
      </c>
      <c r="Q6578" t="s">
        <v>92</v>
      </c>
      <c r="R6578">
        <v>123</v>
      </c>
      <c r="S6578">
        <v>45000</v>
      </c>
      <c r="T6578" t="s">
        <v>93</v>
      </c>
      <c r="U6578">
        <f>VLOOKUP(Q6578,Sheet2!$A:$B,2,0)</f>
        <v>3</v>
      </c>
      <c r="V6578" t="s">
        <v>34</v>
      </c>
      <c r="W6578" t="s">
        <v>34</v>
      </c>
      <c r="X6578" t="s">
        <v>34</v>
      </c>
      <c r="Y6578" t="s">
        <v>34</v>
      </c>
      <c r="Z6578" t="s">
        <v>34</v>
      </c>
    </row>
    <row r="6579" spans="1:26" x14ac:dyDescent="0.25">
      <c r="A6579">
        <v>6578</v>
      </c>
      <c r="B6579">
        <v>2</v>
      </c>
      <c r="C6579" t="str">
        <f>VLOOKUP(B6579,Sheet4!$A:$B,2,0)</f>
        <v>Gold</v>
      </c>
      <c r="D6579">
        <v>1165</v>
      </c>
      <c r="E6579" t="s">
        <v>13072</v>
      </c>
      <c r="F6579" t="s">
        <v>11833</v>
      </c>
      <c r="G6579">
        <v>2139</v>
      </c>
      <c r="H6579" t="s">
        <v>9692</v>
      </c>
      <c r="I6579">
        <v>47</v>
      </c>
      <c r="J6579" t="s">
        <v>13181</v>
      </c>
      <c r="K6579">
        <v>2</v>
      </c>
      <c r="L6579" t="s">
        <v>34</v>
      </c>
      <c r="M6579">
        <v>1</v>
      </c>
      <c r="N6579" t="s">
        <v>34</v>
      </c>
      <c r="O6579">
        <v>1</v>
      </c>
      <c r="P6579" t="s">
        <v>9650</v>
      </c>
      <c r="Q6579" t="s">
        <v>92</v>
      </c>
      <c r="R6579">
        <v>123</v>
      </c>
      <c r="S6579">
        <v>120000</v>
      </c>
      <c r="T6579" t="s">
        <v>93</v>
      </c>
      <c r="U6579">
        <f>VLOOKUP(Q6579,Sheet2!$A:$B,2,0)</f>
        <v>3</v>
      </c>
      <c r="V6579" t="s">
        <v>34</v>
      </c>
      <c r="W6579" t="s">
        <v>34</v>
      </c>
      <c r="X6579" t="s">
        <v>34</v>
      </c>
      <c r="Y6579" t="s">
        <v>34</v>
      </c>
      <c r="Z6579" t="s">
        <v>34</v>
      </c>
    </row>
    <row r="6580" spans="1:26" x14ac:dyDescent="0.25">
      <c r="A6580">
        <v>6579</v>
      </c>
      <c r="B6580">
        <v>2</v>
      </c>
      <c r="C6580" t="str">
        <f>VLOOKUP(B6580,Sheet4!$A:$B,2,0)</f>
        <v>Gold</v>
      </c>
      <c r="D6580">
        <v>1162</v>
      </c>
      <c r="E6580" t="s">
        <v>13073</v>
      </c>
      <c r="F6580" t="s">
        <v>9663</v>
      </c>
      <c r="G6580">
        <v>1864</v>
      </c>
      <c r="H6580" t="s">
        <v>9648</v>
      </c>
      <c r="I6580">
        <v>41</v>
      </c>
      <c r="J6580" t="s">
        <v>13181</v>
      </c>
      <c r="K6580">
        <v>2</v>
      </c>
      <c r="L6580" t="s">
        <v>34</v>
      </c>
      <c r="M6580">
        <v>1</v>
      </c>
      <c r="N6580" t="s">
        <v>9652</v>
      </c>
      <c r="O6580">
        <v>216</v>
      </c>
      <c r="P6580" t="s">
        <v>10131</v>
      </c>
      <c r="Q6580" t="s">
        <v>413</v>
      </c>
      <c r="R6580">
        <v>90</v>
      </c>
      <c r="S6580">
        <v>8912</v>
      </c>
      <c r="T6580" t="str">
        <f>VLOOKUP(U6580,Sheet3!$A:$B,2,0)</f>
        <v>Africa</v>
      </c>
      <c r="U6580">
        <f>VLOOKUP(Q6580,Sheet2!$A:$B,2,0)</f>
        <v>5</v>
      </c>
      <c r="V6580" t="s">
        <v>34</v>
      </c>
      <c r="W6580" t="s">
        <v>34</v>
      </c>
      <c r="X6580" t="s">
        <v>34</v>
      </c>
      <c r="Y6580" t="s">
        <v>34</v>
      </c>
      <c r="Z6580" t="s">
        <v>34</v>
      </c>
    </row>
    <row r="6581" spans="1:26" x14ac:dyDescent="0.25">
      <c r="A6581">
        <v>6580</v>
      </c>
      <c r="B6581">
        <v>2</v>
      </c>
      <c r="C6581" t="str">
        <f>VLOOKUP(B6581,Sheet4!$A:$B,2,0)</f>
        <v>Gold</v>
      </c>
      <c r="D6581">
        <v>1161</v>
      </c>
      <c r="E6581" t="s">
        <v>13074</v>
      </c>
      <c r="F6581" t="s">
        <v>13075</v>
      </c>
      <c r="G6581">
        <v>2311</v>
      </c>
      <c r="H6581" t="s">
        <v>9688</v>
      </c>
      <c r="I6581">
        <v>46</v>
      </c>
      <c r="J6581" t="s">
        <v>13181</v>
      </c>
      <c r="K6581">
        <v>2</v>
      </c>
      <c r="L6581" t="s">
        <v>34</v>
      </c>
      <c r="M6581">
        <v>1</v>
      </c>
      <c r="N6581" t="s">
        <v>10891</v>
      </c>
      <c r="O6581">
        <v>258</v>
      </c>
      <c r="P6581" t="s">
        <v>10131</v>
      </c>
      <c r="Q6581" t="s">
        <v>32</v>
      </c>
      <c r="R6581">
        <v>27</v>
      </c>
      <c r="S6581">
        <v>9439</v>
      </c>
      <c r="T6581" t="str">
        <f>VLOOKUP(U6581,Sheet3!$A:$B,2,0)</f>
        <v>Asia</v>
      </c>
      <c r="U6581">
        <f>VLOOKUP(Q6581,Sheet2!$A:$B,2,0)</f>
        <v>1</v>
      </c>
      <c r="V6581" t="s">
        <v>34</v>
      </c>
      <c r="W6581" t="s">
        <v>34</v>
      </c>
      <c r="X6581" t="s">
        <v>34</v>
      </c>
      <c r="Y6581" t="s">
        <v>34</v>
      </c>
      <c r="Z6581" t="s">
        <v>34</v>
      </c>
    </row>
    <row r="6582" spans="1:26" x14ac:dyDescent="0.25">
      <c r="A6582">
        <v>6581</v>
      </c>
      <c r="B6582">
        <v>2</v>
      </c>
      <c r="C6582" t="str">
        <f>VLOOKUP(B6582,Sheet4!$A:$B,2,0)</f>
        <v>Gold</v>
      </c>
      <c r="D6582">
        <v>1160</v>
      </c>
      <c r="E6582" t="s">
        <v>13076</v>
      </c>
      <c r="F6582" t="s">
        <v>10420</v>
      </c>
      <c r="G6582">
        <v>1988</v>
      </c>
      <c r="H6582" t="s">
        <v>10383</v>
      </c>
      <c r="I6582">
        <v>56</v>
      </c>
      <c r="J6582" t="s">
        <v>13181</v>
      </c>
      <c r="K6582">
        <v>2</v>
      </c>
      <c r="L6582" t="s">
        <v>34</v>
      </c>
      <c r="M6582">
        <v>1</v>
      </c>
      <c r="N6582" t="s">
        <v>9922</v>
      </c>
      <c r="O6582">
        <v>238</v>
      </c>
      <c r="P6582" t="s">
        <v>9695</v>
      </c>
      <c r="Q6582" t="s">
        <v>92</v>
      </c>
      <c r="R6582">
        <v>123</v>
      </c>
      <c r="S6582">
        <v>62537</v>
      </c>
      <c r="T6582" t="s">
        <v>93</v>
      </c>
      <c r="U6582">
        <f>VLOOKUP(Q6582,Sheet2!$A:$B,2,0)</f>
        <v>3</v>
      </c>
      <c r="V6582" t="s">
        <v>34</v>
      </c>
      <c r="W6582" t="s">
        <v>34</v>
      </c>
      <c r="X6582" t="s">
        <v>34</v>
      </c>
      <c r="Y6582" t="s">
        <v>34</v>
      </c>
      <c r="Z6582" t="s">
        <v>34</v>
      </c>
    </row>
    <row r="6583" spans="1:26" x14ac:dyDescent="0.25">
      <c r="A6583">
        <v>6582</v>
      </c>
      <c r="B6583">
        <v>2</v>
      </c>
      <c r="C6583" t="str">
        <f>VLOOKUP(B6583,Sheet4!$A:$B,2,0)</f>
        <v>Gold</v>
      </c>
      <c r="D6583">
        <v>1146</v>
      </c>
      <c r="E6583" t="s">
        <v>13077</v>
      </c>
      <c r="F6583" t="s">
        <v>10918</v>
      </c>
      <c r="G6583">
        <v>2019</v>
      </c>
      <c r="H6583" t="s">
        <v>9648</v>
      </c>
      <c r="I6583">
        <v>41</v>
      </c>
      <c r="J6583" t="s">
        <v>13181</v>
      </c>
      <c r="K6583">
        <v>2</v>
      </c>
      <c r="L6583" t="s">
        <v>34</v>
      </c>
      <c r="M6583">
        <v>1</v>
      </c>
      <c r="N6583" t="s">
        <v>11132</v>
      </c>
      <c r="O6583">
        <v>262</v>
      </c>
      <c r="P6583" t="s">
        <v>10131</v>
      </c>
      <c r="Q6583" t="s">
        <v>118</v>
      </c>
      <c r="R6583">
        <v>19</v>
      </c>
      <c r="S6583">
        <v>8877</v>
      </c>
      <c r="T6583" t="str">
        <f>VLOOKUP(U6583,Sheet3!$A:$B,2,0)</f>
        <v>Africa</v>
      </c>
      <c r="U6583">
        <f>VLOOKUP(Q6583,Sheet2!$A:$B,2,0)</f>
        <v>5</v>
      </c>
      <c r="V6583" t="s">
        <v>34</v>
      </c>
      <c r="W6583" t="s">
        <v>34</v>
      </c>
      <c r="X6583" t="s">
        <v>34</v>
      </c>
      <c r="Y6583" t="s">
        <v>34</v>
      </c>
      <c r="Z6583" t="s">
        <v>34</v>
      </c>
    </row>
    <row r="6584" spans="1:26" x14ac:dyDescent="0.25">
      <c r="A6584">
        <v>6583</v>
      </c>
      <c r="B6584">
        <v>2</v>
      </c>
      <c r="C6584" t="str">
        <f>VLOOKUP(B6584,Sheet4!$A:$B,2,0)</f>
        <v>Gold</v>
      </c>
      <c r="D6584">
        <v>1143</v>
      </c>
      <c r="E6584" t="s">
        <v>13078</v>
      </c>
      <c r="F6584" t="s">
        <v>13079</v>
      </c>
      <c r="G6584">
        <v>2312</v>
      </c>
      <c r="H6584" t="s">
        <v>9790</v>
      </c>
      <c r="I6584">
        <v>50</v>
      </c>
      <c r="J6584" t="s">
        <v>13181</v>
      </c>
      <c r="K6584">
        <v>2</v>
      </c>
      <c r="L6584" t="s">
        <v>34</v>
      </c>
      <c r="M6584">
        <v>1</v>
      </c>
      <c r="N6584" t="s">
        <v>34</v>
      </c>
      <c r="O6584">
        <v>1</v>
      </c>
      <c r="P6584" t="s">
        <v>9650</v>
      </c>
      <c r="Q6584" t="s">
        <v>469</v>
      </c>
      <c r="R6584">
        <v>56</v>
      </c>
      <c r="S6584">
        <v>15000</v>
      </c>
      <c r="T6584" t="str">
        <f>VLOOKUP(U6584,Sheet3!$A:$B,2,0)</f>
        <v>Asia</v>
      </c>
      <c r="U6584">
        <f>VLOOKUP(Q6584,Sheet2!$A:$B,2,0)</f>
        <v>1</v>
      </c>
      <c r="V6584" t="s">
        <v>34</v>
      </c>
      <c r="W6584" t="s">
        <v>34</v>
      </c>
      <c r="X6584" t="s">
        <v>34</v>
      </c>
      <c r="Y6584" t="s">
        <v>34</v>
      </c>
      <c r="Z6584" t="s">
        <v>34</v>
      </c>
    </row>
    <row r="6585" spans="1:26" x14ac:dyDescent="0.25">
      <c r="A6585">
        <v>6584</v>
      </c>
      <c r="B6585">
        <v>2</v>
      </c>
      <c r="C6585" t="str">
        <f>VLOOKUP(B6585,Sheet4!$A:$B,2,0)</f>
        <v>Gold</v>
      </c>
      <c r="D6585">
        <v>1142</v>
      </c>
      <c r="E6585" t="s">
        <v>13080</v>
      </c>
      <c r="F6585" t="s">
        <v>13064</v>
      </c>
      <c r="G6585">
        <v>2309</v>
      </c>
      <c r="H6585" t="s">
        <v>9648</v>
      </c>
      <c r="I6585">
        <v>41</v>
      </c>
      <c r="J6585" t="s">
        <v>13181</v>
      </c>
      <c r="K6585">
        <v>2</v>
      </c>
      <c r="L6585" t="s">
        <v>34</v>
      </c>
      <c r="M6585">
        <v>1</v>
      </c>
      <c r="N6585" t="s">
        <v>9675</v>
      </c>
      <c r="O6585">
        <v>249</v>
      </c>
      <c r="P6585" t="s">
        <v>9695</v>
      </c>
      <c r="Q6585" t="s">
        <v>916</v>
      </c>
      <c r="R6585">
        <v>108</v>
      </c>
      <c r="S6585">
        <v>380629</v>
      </c>
      <c r="T6585" t="str">
        <f>VLOOKUP(U6585,Sheet3!$A:$B,2,0)</f>
        <v>Africa</v>
      </c>
      <c r="U6585">
        <f>VLOOKUP(Q6585,Sheet2!$A:$B,2,0)</f>
        <v>5</v>
      </c>
      <c r="V6585" t="s">
        <v>34</v>
      </c>
      <c r="W6585" t="s">
        <v>34</v>
      </c>
      <c r="X6585" t="s">
        <v>34</v>
      </c>
      <c r="Y6585" t="s">
        <v>34</v>
      </c>
      <c r="Z6585" t="s">
        <v>34</v>
      </c>
    </row>
    <row r="6586" spans="1:26" x14ac:dyDescent="0.25">
      <c r="A6586">
        <v>6585</v>
      </c>
      <c r="B6586">
        <v>2</v>
      </c>
      <c r="C6586" t="str">
        <f>VLOOKUP(B6586,Sheet4!$A:$B,2,0)</f>
        <v>Gold</v>
      </c>
      <c r="D6586">
        <v>1141</v>
      </c>
      <c r="E6586" t="s">
        <v>13081</v>
      </c>
      <c r="F6586" t="s">
        <v>13064</v>
      </c>
      <c r="G6586">
        <v>2309</v>
      </c>
      <c r="H6586" t="s">
        <v>9648</v>
      </c>
      <c r="I6586">
        <v>41</v>
      </c>
      <c r="J6586" t="s">
        <v>13181</v>
      </c>
      <c r="K6586">
        <v>2</v>
      </c>
      <c r="L6586" t="s">
        <v>34</v>
      </c>
      <c r="M6586">
        <v>1</v>
      </c>
      <c r="N6586" t="s">
        <v>13065</v>
      </c>
      <c r="O6586">
        <v>292</v>
      </c>
      <c r="P6586" t="s">
        <v>9695</v>
      </c>
      <c r="Q6586" t="s">
        <v>916</v>
      </c>
      <c r="R6586">
        <v>108</v>
      </c>
      <c r="S6586">
        <v>0</v>
      </c>
      <c r="T6586" t="str">
        <f>VLOOKUP(U6586,Sheet3!$A:$B,2,0)</f>
        <v>Africa</v>
      </c>
      <c r="U6586">
        <f>VLOOKUP(Q6586,Sheet2!$A:$B,2,0)</f>
        <v>5</v>
      </c>
      <c r="V6586" t="s">
        <v>34</v>
      </c>
      <c r="W6586" t="s">
        <v>34</v>
      </c>
      <c r="X6586" t="s">
        <v>34</v>
      </c>
      <c r="Y6586" t="s">
        <v>34</v>
      </c>
      <c r="Z6586" t="s">
        <v>34</v>
      </c>
    </row>
    <row r="6587" spans="1:26" x14ac:dyDescent="0.25">
      <c r="A6587">
        <v>6586</v>
      </c>
      <c r="B6587">
        <v>2</v>
      </c>
      <c r="C6587" t="str">
        <f>VLOOKUP(B6587,Sheet4!$A:$B,2,0)</f>
        <v>Gold</v>
      </c>
      <c r="D6587">
        <v>1140</v>
      </c>
      <c r="E6587" t="s">
        <v>13082</v>
      </c>
      <c r="F6587" t="s">
        <v>13064</v>
      </c>
      <c r="G6587">
        <v>2309</v>
      </c>
      <c r="H6587" t="s">
        <v>9648</v>
      </c>
      <c r="I6587">
        <v>41</v>
      </c>
      <c r="J6587" t="s">
        <v>13181</v>
      </c>
      <c r="K6587">
        <v>2</v>
      </c>
      <c r="L6587" t="s">
        <v>34</v>
      </c>
      <c r="M6587">
        <v>1</v>
      </c>
      <c r="N6587" t="s">
        <v>13065</v>
      </c>
      <c r="O6587">
        <v>292</v>
      </c>
      <c r="P6587" t="s">
        <v>9695</v>
      </c>
      <c r="Q6587" t="s">
        <v>916</v>
      </c>
      <c r="R6587">
        <v>108</v>
      </c>
      <c r="S6587">
        <v>53022</v>
      </c>
      <c r="T6587" t="str">
        <f>VLOOKUP(U6587,Sheet3!$A:$B,2,0)</f>
        <v>Africa</v>
      </c>
      <c r="U6587">
        <f>VLOOKUP(Q6587,Sheet2!$A:$B,2,0)</f>
        <v>5</v>
      </c>
      <c r="V6587" t="s">
        <v>34</v>
      </c>
      <c r="W6587" t="s">
        <v>34</v>
      </c>
      <c r="X6587" t="s">
        <v>34</v>
      </c>
      <c r="Y6587" t="s">
        <v>34</v>
      </c>
      <c r="Z6587" t="s">
        <v>34</v>
      </c>
    </row>
    <row r="6588" spans="1:26" x14ac:dyDescent="0.25">
      <c r="A6588">
        <v>6587</v>
      </c>
      <c r="B6588">
        <v>2</v>
      </c>
      <c r="C6588" t="str">
        <f>VLOOKUP(B6588,Sheet4!$A:$B,2,0)</f>
        <v>Gold</v>
      </c>
      <c r="D6588">
        <v>1139</v>
      </c>
      <c r="E6588" t="s">
        <v>13083</v>
      </c>
      <c r="F6588" t="s">
        <v>13064</v>
      </c>
      <c r="G6588">
        <v>2309</v>
      </c>
      <c r="H6588" t="s">
        <v>9648</v>
      </c>
      <c r="I6588">
        <v>41</v>
      </c>
      <c r="J6588" t="s">
        <v>13181</v>
      </c>
      <c r="K6588">
        <v>2</v>
      </c>
      <c r="L6588" t="s">
        <v>34</v>
      </c>
      <c r="M6588">
        <v>1</v>
      </c>
      <c r="N6588" t="s">
        <v>13065</v>
      </c>
      <c r="O6588">
        <v>292</v>
      </c>
      <c r="P6588" t="s">
        <v>9695</v>
      </c>
      <c r="Q6588" t="s">
        <v>916</v>
      </c>
      <c r="R6588">
        <v>108</v>
      </c>
      <c r="S6588">
        <v>53022</v>
      </c>
      <c r="T6588" t="str">
        <f>VLOOKUP(U6588,Sheet3!$A:$B,2,0)</f>
        <v>Africa</v>
      </c>
      <c r="U6588">
        <f>VLOOKUP(Q6588,Sheet2!$A:$B,2,0)</f>
        <v>5</v>
      </c>
      <c r="V6588" t="s">
        <v>34</v>
      </c>
      <c r="W6588" t="s">
        <v>34</v>
      </c>
      <c r="X6588" t="s">
        <v>34</v>
      </c>
      <c r="Y6588" t="s">
        <v>34</v>
      </c>
      <c r="Z6588" t="s">
        <v>34</v>
      </c>
    </row>
    <row r="6589" spans="1:26" x14ac:dyDescent="0.25">
      <c r="A6589">
        <v>6588</v>
      </c>
      <c r="B6589">
        <v>2</v>
      </c>
      <c r="C6589" t="str">
        <f>VLOOKUP(B6589,Sheet4!$A:$B,2,0)</f>
        <v>Gold</v>
      </c>
      <c r="D6589">
        <v>1138</v>
      </c>
      <c r="E6589" t="s">
        <v>13084</v>
      </c>
      <c r="F6589" t="s">
        <v>13085</v>
      </c>
      <c r="G6589">
        <v>2313</v>
      </c>
      <c r="H6589" t="s">
        <v>9749</v>
      </c>
      <c r="I6589">
        <v>48</v>
      </c>
      <c r="J6589" t="s">
        <v>13181</v>
      </c>
      <c r="K6589">
        <v>2</v>
      </c>
      <c r="L6589" t="s">
        <v>34</v>
      </c>
      <c r="M6589">
        <v>1</v>
      </c>
      <c r="N6589" t="s">
        <v>9656</v>
      </c>
      <c r="O6589">
        <v>217</v>
      </c>
      <c r="P6589" t="s">
        <v>10131</v>
      </c>
      <c r="Q6589" t="s">
        <v>92</v>
      </c>
      <c r="R6589">
        <v>123</v>
      </c>
      <c r="S6589">
        <v>224032</v>
      </c>
      <c r="T6589" t="s">
        <v>93</v>
      </c>
      <c r="U6589">
        <f>VLOOKUP(Q6589,Sheet2!$A:$B,2,0)</f>
        <v>3</v>
      </c>
      <c r="V6589" t="s">
        <v>34</v>
      </c>
      <c r="W6589" t="s">
        <v>34</v>
      </c>
      <c r="X6589" t="s">
        <v>34</v>
      </c>
      <c r="Y6589" t="s">
        <v>34</v>
      </c>
      <c r="Z6589" t="s">
        <v>34</v>
      </c>
    </row>
    <row r="6590" spans="1:26" x14ac:dyDescent="0.25">
      <c r="A6590">
        <v>6589</v>
      </c>
      <c r="B6590">
        <v>2</v>
      </c>
      <c r="C6590" t="str">
        <f>VLOOKUP(B6590,Sheet4!$A:$B,2,0)</f>
        <v>Gold</v>
      </c>
      <c r="D6590">
        <v>1134</v>
      </c>
      <c r="E6590" t="s">
        <v>13086</v>
      </c>
      <c r="F6590" t="s">
        <v>13087</v>
      </c>
      <c r="G6590">
        <v>2314</v>
      </c>
      <c r="H6590" t="s">
        <v>9749</v>
      </c>
      <c r="I6590">
        <v>48</v>
      </c>
      <c r="J6590" t="s">
        <v>13181</v>
      </c>
      <c r="K6590">
        <v>2</v>
      </c>
      <c r="L6590" t="s">
        <v>34</v>
      </c>
      <c r="M6590">
        <v>1</v>
      </c>
      <c r="N6590" t="s">
        <v>10225</v>
      </c>
      <c r="O6590">
        <v>246</v>
      </c>
      <c r="P6590" t="s">
        <v>10131</v>
      </c>
      <c r="Q6590" t="s">
        <v>92</v>
      </c>
      <c r="R6590">
        <v>123</v>
      </c>
      <c r="S6590">
        <v>118737</v>
      </c>
      <c r="T6590" t="s">
        <v>93</v>
      </c>
      <c r="U6590">
        <f>VLOOKUP(Q6590,Sheet2!$A:$B,2,0)</f>
        <v>3</v>
      </c>
      <c r="V6590" t="s">
        <v>34</v>
      </c>
      <c r="W6590" t="s">
        <v>34</v>
      </c>
      <c r="X6590" t="s">
        <v>34</v>
      </c>
      <c r="Y6590" t="s">
        <v>34</v>
      </c>
      <c r="Z6590" t="s">
        <v>34</v>
      </c>
    </row>
    <row r="6591" spans="1:26" x14ac:dyDescent="0.25">
      <c r="A6591">
        <v>6590</v>
      </c>
      <c r="B6591">
        <v>2</v>
      </c>
      <c r="C6591" t="str">
        <f>VLOOKUP(B6591,Sheet4!$A:$B,2,0)</f>
        <v>Gold</v>
      </c>
      <c r="D6591">
        <v>1128</v>
      </c>
      <c r="E6591" t="s">
        <v>13088</v>
      </c>
      <c r="F6591" t="s">
        <v>10208</v>
      </c>
      <c r="G6591">
        <v>1953</v>
      </c>
      <c r="H6591" t="s">
        <v>9688</v>
      </c>
      <c r="I6591">
        <v>46</v>
      </c>
      <c r="J6591" t="s">
        <v>13181</v>
      </c>
      <c r="K6591">
        <v>2</v>
      </c>
      <c r="L6591" t="s">
        <v>34</v>
      </c>
      <c r="M6591">
        <v>1</v>
      </c>
      <c r="N6591" t="s">
        <v>9812</v>
      </c>
      <c r="O6591">
        <v>233</v>
      </c>
      <c r="P6591" t="s">
        <v>10131</v>
      </c>
      <c r="Q6591" t="s">
        <v>47</v>
      </c>
      <c r="R6591">
        <v>55</v>
      </c>
      <c r="S6591">
        <v>55000</v>
      </c>
      <c r="T6591" t="str">
        <f>VLOOKUP(U6591,Sheet3!$A:$B,2,0)</f>
        <v>Asia</v>
      </c>
      <c r="U6591">
        <f>VLOOKUP(Q6591,Sheet2!$A:$B,2,0)</f>
        <v>1</v>
      </c>
      <c r="V6591" t="s">
        <v>34</v>
      </c>
      <c r="W6591" t="s">
        <v>34</v>
      </c>
      <c r="X6591" t="s">
        <v>34</v>
      </c>
      <c r="Y6591" t="s">
        <v>34</v>
      </c>
      <c r="Z6591" t="s">
        <v>34</v>
      </c>
    </row>
    <row r="6592" spans="1:26" x14ac:dyDescent="0.25">
      <c r="A6592">
        <v>6591</v>
      </c>
      <c r="B6592">
        <v>2</v>
      </c>
      <c r="C6592" t="str">
        <f>VLOOKUP(B6592,Sheet4!$A:$B,2,0)</f>
        <v>Gold</v>
      </c>
      <c r="D6592">
        <v>1127</v>
      </c>
      <c r="E6592" t="s">
        <v>13089</v>
      </c>
      <c r="F6592" t="s">
        <v>10208</v>
      </c>
      <c r="G6592">
        <v>1953</v>
      </c>
      <c r="H6592" t="s">
        <v>9688</v>
      </c>
      <c r="I6592">
        <v>46</v>
      </c>
      <c r="J6592" t="s">
        <v>13181</v>
      </c>
      <c r="K6592">
        <v>2</v>
      </c>
      <c r="L6592" t="s">
        <v>34</v>
      </c>
      <c r="M6592">
        <v>1</v>
      </c>
      <c r="N6592" t="s">
        <v>9812</v>
      </c>
      <c r="O6592">
        <v>233</v>
      </c>
      <c r="P6592" t="s">
        <v>9695</v>
      </c>
      <c r="Q6592" t="s">
        <v>47</v>
      </c>
      <c r="R6592">
        <v>55</v>
      </c>
      <c r="S6592">
        <v>0</v>
      </c>
      <c r="T6592" t="str">
        <f>VLOOKUP(U6592,Sheet3!$A:$B,2,0)</f>
        <v>Asia</v>
      </c>
      <c r="U6592">
        <f>VLOOKUP(Q6592,Sheet2!$A:$B,2,0)</f>
        <v>1</v>
      </c>
      <c r="V6592" t="s">
        <v>34</v>
      </c>
      <c r="W6592" t="s">
        <v>34</v>
      </c>
      <c r="X6592" t="s">
        <v>34</v>
      </c>
      <c r="Y6592" t="s">
        <v>34</v>
      </c>
      <c r="Z6592" t="s">
        <v>34</v>
      </c>
    </row>
    <row r="6593" spans="1:26" x14ac:dyDescent="0.25">
      <c r="A6593">
        <v>6592</v>
      </c>
      <c r="B6593">
        <v>2</v>
      </c>
      <c r="C6593" t="str">
        <f>VLOOKUP(B6593,Sheet4!$A:$B,2,0)</f>
        <v>Gold</v>
      </c>
      <c r="D6593">
        <v>1122</v>
      </c>
      <c r="E6593" t="s">
        <v>13090</v>
      </c>
      <c r="F6593" t="s">
        <v>10420</v>
      </c>
      <c r="G6593">
        <v>1988</v>
      </c>
      <c r="H6593" t="s">
        <v>9688</v>
      </c>
      <c r="I6593">
        <v>46</v>
      </c>
      <c r="J6593" t="s">
        <v>13181</v>
      </c>
      <c r="K6593">
        <v>2</v>
      </c>
      <c r="L6593" t="s">
        <v>34</v>
      </c>
      <c r="M6593">
        <v>1</v>
      </c>
      <c r="N6593" t="s">
        <v>9812</v>
      </c>
      <c r="O6593">
        <v>233</v>
      </c>
      <c r="P6593" t="s">
        <v>9695</v>
      </c>
      <c r="Q6593" t="s">
        <v>92</v>
      </c>
      <c r="R6593">
        <v>123</v>
      </c>
      <c r="S6593">
        <v>22200</v>
      </c>
      <c r="T6593" t="s">
        <v>93</v>
      </c>
      <c r="U6593">
        <f>VLOOKUP(Q6593,Sheet2!$A:$B,2,0)</f>
        <v>3</v>
      </c>
      <c r="V6593" t="s">
        <v>34</v>
      </c>
      <c r="W6593" t="s">
        <v>34</v>
      </c>
      <c r="X6593" t="s">
        <v>34</v>
      </c>
      <c r="Y6593" t="s">
        <v>34</v>
      </c>
      <c r="Z6593" t="s">
        <v>34</v>
      </c>
    </row>
    <row r="6594" spans="1:26" x14ac:dyDescent="0.25">
      <c r="A6594">
        <v>6593</v>
      </c>
      <c r="B6594">
        <v>2</v>
      </c>
      <c r="C6594" t="str">
        <f>VLOOKUP(B6594,Sheet4!$A:$B,2,0)</f>
        <v>Gold</v>
      </c>
      <c r="D6594">
        <v>1119</v>
      </c>
      <c r="E6594" t="s">
        <v>13091</v>
      </c>
      <c r="F6594" t="s">
        <v>11444</v>
      </c>
      <c r="G6594">
        <v>2087</v>
      </c>
      <c r="H6594" t="s">
        <v>9688</v>
      </c>
      <c r="I6594">
        <v>46</v>
      </c>
      <c r="J6594" t="s">
        <v>13181</v>
      </c>
      <c r="K6594">
        <v>2</v>
      </c>
      <c r="L6594" t="s">
        <v>34</v>
      </c>
      <c r="M6594">
        <v>1</v>
      </c>
      <c r="N6594" t="s">
        <v>9689</v>
      </c>
      <c r="O6594">
        <v>225</v>
      </c>
      <c r="P6594" t="s">
        <v>9695</v>
      </c>
      <c r="Q6594" t="s">
        <v>790</v>
      </c>
      <c r="R6594">
        <v>88</v>
      </c>
      <c r="S6594">
        <v>0</v>
      </c>
      <c r="T6594" t="str">
        <f>VLOOKUP(U6594,Sheet3!$A:$B,2,0)</f>
        <v>Latin America</v>
      </c>
      <c r="U6594">
        <f>VLOOKUP(Q6594,Sheet2!$A:$B,2,0)</f>
        <v>6</v>
      </c>
      <c r="V6594" t="s">
        <v>34</v>
      </c>
      <c r="W6594" t="s">
        <v>34</v>
      </c>
      <c r="X6594" t="s">
        <v>34</v>
      </c>
      <c r="Y6594" t="s">
        <v>34</v>
      </c>
      <c r="Z6594" t="s">
        <v>34</v>
      </c>
    </row>
    <row r="6595" spans="1:26" x14ac:dyDescent="0.25">
      <c r="A6595">
        <v>6594</v>
      </c>
      <c r="B6595">
        <v>2</v>
      </c>
      <c r="C6595" t="str">
        <f>VLOOKUP(B6595,Sheet4!$A:$B,2,0)</f>
        <v>Gold</v>
      </c>
      <c r="D6595">
        <v>1114</v>
      </c>
      <c r="E6595" t="s">
        <v>13092</v>
      </c>
      <c r="F6595" t="s">
        <v>10420</v>
      </c>
      <c r="G6595">
        <v>1988</v>
      </c>
      <c r="H6595" t="s">
        <v>9679</v>
      </c>
      <c r="I6595">
        <v>44</v>
      </c>
      <c r="J6595" t="s">
        <v>13181</v>
      </c>
      <c r="K6595">
        <v>2</v>
      </c>
      <c r="L6595" t="s">
        <v>34</v>
      </c>
      <c r="M6595">
        <v>1</v>
      </c>
      <c r="N6595" t="s">
        <v>9656</v>
      </c>
      <c r="O6595">
        <v>217</v>
      </c>
      <c r="P6595" t="s">
        <v>9650</v>
      </c>
      <c r="Q6595" t="s">
        <v>92</v>
      </c>
      <c r="R6595">
        <v>123</v>
      </c>
      <c r="S6595">
        <v>26482</v>
      </c>
      <c r="T6595" t="s">
        <v>93</v>
      </c>
      <c r="U6595">
        <f>VLOOKUP(Q6595,Sheet2!$A:$B,2,0)</f>
        <v>3</v>
      </c>
      <c r="V6595" t="s">
        <v>34</v>
      </c>
      <c r="W6595" t="s">
        <v>34</v>
      </c>
      <c r="X6595" t="s">
        <v>34</v>
      </c>
      <c r="Y6595" t="s">
        <v>34</v>
      </c>
      <c r="Z6595" t="s">
        <v>34</v>
      </c>
    </row>
    <row r="6596" spans="1:26" x14ac:dyDescent="0.25">
      <c r="A6596">
        <v>6595</v>
      </c>
      <c r="B6596">
        <v>2</v>
      </c>
      <c r="C6596" t="str">
        <f>VLOOKUP(B6596,Sheet4!$A:$B,2,0)</f>
        <v>Gold</v>
      </c>
      <c r="D6596">
        <v>1111</v>
      </c>
      <c r="E6596" t="s">
        <v>13093</v>
      </c>
      <c r="F6596" t="s">
        <v>11909</v>
      </c>
      <c r="G6596">
        <v>2155</v>
      </c>
      <c r="H6596" t="s">
        <v>9679</v>
      </c>
      <c r="I6596">
        <v>44</v>
      </c>
      <c r="J6596" t="s">
        <v>13181</v>
      </c>
      <c r="K6596">
        <v>2</v>
      </c>
      <c r="L6596" t="s">
        <v>34</v>
      </c>
      <c r="M6596">
        <v>1</v>
      </c>
      <c r="N6596" t="s">
        <v>9729</v>
      </c>
      <c r="O6596">
        <v>227</v>
      </c>
      <c r="P6596" t="s">
        <v>9650</v>
      </c>
      <c r="Q6596" t="s">
        <v>92</v>
      </c>
      <c r="R6596">
        <v>123</v>
      </c>
      <c r="S6596">
        <v>11804</v>
      </c>
      <c r="T6596" t="s">
        <v>93</v>
      </c>
      <c r="U6596">
        <f>VLOOKUP(Q6596,Sheet2!$A:$B,2,0)</f>
        <v>3</v>
      </c>
      <c r="V6596" t="s">
        <v>34</v>
      </c>
      <c r="W6596" t="s">
        <v>34</v>
      </c>
      <c r="X6596" t="s">
        <v>34</v>
      </c>
      <c r="Y6596" t="s">
        <v>34</v>
      </c>
      <c r="Z6596" t="s">
        <v>34</v>
      </c>
    </row>
    <row r="6597" spans="1:26" x14ac:dyDescent="0.25">
      <c r="A6597">
        <v>6596</v>
      </c>
      <c r="B6597">
        <v>2</v>
      </c>
      <c r="C6597" t="str">
        <f>VLOOKUP(B6597,Sheet4!$A:$B,2,0)</f>
        <v>Gold</v>
      </c>
      <c r="D6597">
        <v>1110</v>
      </c>
      <c r="E6597" t="s">
        <v>13094</v>
      </c>
      <c r="F6597" t="s">
        <v>11909</v>
      </c>
      <c r="G6597">
        <v>2155</v>
      </c>
      <c r="H6597" t="s">
        <v>9679</v>
      </c>
      <c r="I6597">
        <v>44</v>
      </c>
      <c r="J6597" t="s">
        <v>13181</v>
      </c>
      <c r="K6597">
        <v>2</v>
      </c>
      <c r="L6597" t="s">
        <v>34</v>
      </c>
      <c r="M6597">
        <v>1</v>
      </c>
      <c r="N6597" t="s">
        <v>9729</v>
      </c>
      <c r="O6597">
        <v>227</v>
      </c>
      <c r="P6597" t="s">
        <v>9650</v>
      </c>
      <c r="Q6597" t="s">
        <v>92</v>
      </c>
      <c r="R6597">
        <v>123</v>
      </c>
      <c r="S6597">
        <v>20077</v>
      </c>
      <c r="T6597" t="s">
        <v>93</v>
      </c>
      <c r="U6597">
        <f>VLOOKUP(Q6597,Sheet2!$A:$B,2,0)</f>
        <v>3</v>
      </c>
      <c r="V6597" t="s">
        <v>34</v>
      </c>
      <c r="W6597" t="s">
        <v>34</v>
      </c>
      <c r="X6597" t="s">
        <v>34</v>
      </c>
      <c r="Y6597" t="s">
        <v>34</v>
      </c>
      <c r="Z6597" t="s">
        <v>34</v>
      </c>
    </row>
    <row r="6598" spans="1:26" x14ac:dyDescent="0.25">
      <c r="A6598">
        <v>6597</v>
      </c>
      <c r="B6598">
        <v>2</v>
      </c>
      <c r="C6598" t="str">
        <f>VLOOKUP(B6598,Sheet4!$A:$B,2,0)</f>
        <v>Gold</v>
      </c>
      <c r="D6598">
        <v>1109</v>
      </c>
      <c r="E6598" t="s">
        <v>13095</v>
      </c>
      <c r="F6598" t="s">
        <v>11451</v>
      </c>
      <c r="G6598">
        <v>2088</v>
      </c>
      <c r="H6598" t="s">
        <v>9749</v>
      </c>
      <c r="I6598">
        <v>48</v>
      </c>
      <c r="J6598" t="s">
        <v>13181</v>
      </c>
      <c r="K6598">
        <v>2</v>
      </c>
      <c r="L6598" t="s">
        <v>34</v>
      </c>
      <c r="M6598">
        <v>1</v>
      </c>
      <c r="N6598" t="s">
        <v>9656</v>
      </c>
      <c r="O6598">
        <v>217</v>
      </c>
      <c r="P6598" t="s">
        <v>10131</v>
      </c>
      <c r="Q6598" t="s">
        <v>92</v>
      </c>
      <c r="R6598">
        <v>123</v>
      </c>
      <c r="S6598">
        <v>103547</v>
      </c>
      <c r="T6598" t="s">
        <v>93</v>
      </c>
      <c r="U6598">
        <f>VLOOKUP(Q6598,Sheet2!$A:$B,2,0)</f>
        <v>3</v>
      </c>
      <c r="V6598" t="s">
        <v>34</v>
      </c>
      <c r="W6598" t="s">
        <v>34</v>
      </c>
      <c r="X6598" t="s">
        <v>34</v>
      </c>
      <c r="Y6598" t="s">
        <v>34</v>
      </c>
      <c r="Z6598" t="s">
        <v>34</v>
      </c>
    </row>
    <row r="6599" spans="1:26" x14ac:dyDescent="0.25">
      <c r="A6599">
        <v>6598</v>
      </c>
      <c r="B6599">
        <v>2</v>
      </c>
      <c r="C6599" t="str">
        <f>VLOOKUP(B6599,Sheet4!$A:$B,2,0)</f>
        <v>Gold</v>
      </c>
      <c r="D6599">
        <v>1108</v>
      </c>
      <c r="E6599" t="s">
        <v>13096</v>
      </c>
      <c r="F6599" t="s">
        <v>10841</v>
      </c>
      <c r="G6599">
        <v>2013</v>
      </c>
      <c r="H6599" t="s">
        <v>9679</v>
      </c>
      <c r="I6599">
        <v>44</v>
      </c>
      <c r="J6599" t="s">
        <v>13181</v>
      </c>
      <c r="K6599">
        <v>2</v>
      </c>
      <c r="L6599" t="s">
        <v>34</v>
      </c>
      <c r="M6599">
        <v>1</v>
      </c>
      <c r="N6599" t="s">
        <v>9656</v>
      </c>
      <c r="O6599">
        <v>217</v>
      </c>
      <c r="P6599" t="s">
        <v>9650</v>
      </c>
      <c r="Q6599" t="s">
        <v>32</v>
      </c>
      <c r="R6599">
        <v>27</v>
      </c>
      <c r="S6599">
        <v>3506</v>
      </c>
      <c r="T6599" t="str">
        <f>VLOOKUP(U6599,Sheet3!$A:$B,2,0)</f>
        <v>Asia</v>
      </c>
      <c r="U6599">
        <f>VLOOKUP(Q6599,Sheet2!$A:$B,2,0)</f>
        <v>1</v>
      </c>
      <c r="V6599" t="s">
        <v>34</v>
      </c>
      <c r="W6599" t="s">
        <v>34</v>
      </c>
      <c r="X6599" t="s">
        <v>34</v>
      </c>
      <c r="Y6599" t="s">
        <v>34</v>
      </c>
      <c r="Z6599" t="s">
        <v>34</v>
      </c>
    </row>
    <row r="6600" spans="1:26" x14ac:dyDescent="0.25">
      <c r="A6600">
        <v>6599</v>
      </c>
      <c r="B6600">
        <v>2</v>
      </c>
      <c r="C6600" t="str">
        <f>VLOOKUP(B6600,Sheet4!$A:$B,2,0)</f>
        <v>Gold</v>
      </c>
      <c r="D6600">
        <v>1107</v>
      </c>
      <c r="E6600" t="s">
        <v>13097</v>
      </c>
      <c r="F6600" t="s">
        <v>10841</v>
      </c>
      <c r="G6600">
        <v>2013</v>
      </c>
      <c r="H6600" t="s">
        <v>9679</v>
      </c>
      <c r="I6600">
        <v>44</v>
      </c>
      <c r="J6600" t="s">
        <v>13181</v>
      </c>
      <c r="K6600">
        <v>2</v>
      </c>
      <c r="L6600" t="s">
        <v>34</v>
      </c>
      <c r="M6600">
        <v>1</v>
      </c>
      <c r="N6600" t="s">
        <v>9656</v>
      </c>
      <c r="O6600">
        <v>217</v>
      </c>
      <c r="P6600" t="s">
        <v>9650</v>
      </c>
      <c r="Q6600" t="s">
        <v>32</v>
      </c>
      <c r="R6600">
        <v>27</v>
      </c>
      <c r="S6600">
        <v>4441</v>
      </c>
      <c r="T6600" t="str">
        <f>VLOOKUP(U6600,Sheet3!$A:$B,2,0)</f>
        <v>Asia</v>
      </c>
      <c r="U6600">
        <f>VLOOKUP(Q6600,Sheet2!$A:$B,2,0)</f>
        <v>1</v>
      </c>
      <c r="V6600" t="s">
        <v>34</v>
      </c>
      <c r="W6600" t="s">
        <v>34</v>
      </c>
      <c r="X6600" t="s">
        <v>34</v>
      </c>
      <c r="Y6600" t="s">
        <v>34</v>
      </c>
      <c r="Z6600" t="s">
        <v>34</v>
      </c>
    </row>
    <row r="6601" spans="1:26" x14ac:dyDescent="0.25">
      <c r="A6601">
        <v>6600</v>
      </c>
      <c r="B6601">
        <v>2</v>
      </c>
      <c r="C6601" t="str">
        <f>VLOOKUP(B6601,Sheet4!$A:$B,2,0)</f>
        <v>Gold</v>
      </c>
      <c r="D6601">
        <v>1105</v>
      </c>
      <c r="E6601" t="s">
        <v>13098</v>
      </c>
      <c r="F6601" t="s">
        <v>11377</v>
      </c>
      <c r="G6601">
        <v>2072</v>
      </c>
      <c r="H6601" t="s">
        <v>9679</v>
      </c>
      <c r="I6601">
        <v>44</v>
      </c>
      <c r="J6601" t="s">
        <v>13181</v>
      </c>
      <c r="K6601">
        <v>2</v>
      </c>
      <c r="L6601" t="s">
        <v>34</v>
      </c>
      <c r="M6601">
        <v>1</v>
      </c>
      <c r="N6601" t="s">
        <v>9729</v>
      </c>
      <c r="O6601">
        <v>227</v>
      </c>
      <c r="P6601" t="s">
        <v>10131</v>
      </c>
      <c r="Q6601" t="s">
        <v>92</v>
      </c>
      <c r="R6601">
        <v>123</v>
      </c>
      <c r="S6601">
        <v>19497</v>
      </c>
      <c r="T6601" t="s">
        <v>93</v>
      </c>
      <c r="U6601">
        <f>VLOOKUP(Q6601,Sheet2!$A:$B,2,0)</f>
        <v>3</v>
      </c>
      <c r="V6601" t="s">
        <v>34</v>
      </c>
      <c r="W6601" t="s">
        <v>34</v>
      </c>
      <c r="X6601" t="s">
        <v>34</v>
      </c>
      <c r="Y6601" t="s">
        <v>34</v>
      </c>
      <c r="Z6601" t="s">
        <v>34</v>
      </c>
    </row>
    <row r="6602" spans="1:26" x14ac:dyDescent="0.25">
      <c r="A6602">
        <v>6601</v>
      </c>
      <c r="B6602">
        <v>2</v>
      </c>
      <c r="C6602" t="str">
        <f>VLOOKUP(B6602,Sheet4!$A:$B,2,0)</f>
        <v>Gold</v>
      </c>
      <c r="D6602">
        <v>1104</v>
      </c>
      <c r="E6602" t="s">
        <v>13099</v>
      </c>
      <c r="F6602" t="s">
        <v>9678</v>
      </c>
      <c r="G6602">
        <v>607</v>
      </c>
      <c r="H6602" t="s">
        <v>9679</v>
      </c>
      <c r="I6602">
        <v>44</v>
      </c>
      <c r="J6602" t="s">
        <v>13181</v>
      </c>
      <c r="K6602">
        <v>2</v>
      </c>
      <c r="L6602" t="s">
        <v>34</v>
      </c>
      <c r="M6602">
        <v>1</v>
      </c>
      <c r="N6602" t="s">
        <v>9729</v>
      </c>
      <c r="O6602">
        <v>227</v>
      </c>
      <c r="P6602" t="s">
        <v>10131</v>
      </c>
      <c r="Q6602" t="s">
        <v>32</v>
      </c>
      <c r="R6602">
        <v>27</v>
      </c>
      <c r="S6602">
        <v>4065</v>
      </c>
      <c r="T6602" t="str">
        <f>VLOOKUP(U6602,Sheet3!$A:$B,2,0)</f>
        <v>Asia</v>
      </c>
      <c r="U6602">
        <f>VLOOKUP(Q6602,Sheet2!$A:$B,2,0)</f>
        <v>1</v>
      </c>
      <c r="V6602" t="s">
        <v>34</v>
      </c>
      <c r="W6602" t="s">
        <v>34</v>
      </c>
      <c r="X6602" t="s">
        <v>34</v>
      </c>
      <c r="Y6602" t="s">
        <v>34</v>
      </c>
      <c r="Z6602" t="s">
        <v>34</v>
      </c>
    </row>
    <row r="6603" spans="1:26" x14ac:dyDescent="0.25">
      <c r="A6603">
        <v>6602</v>
      </c>
      <c r="B6603">
        <v>2</v>
      </c>
      <c r="C6603" t="str">
        <f>VLOOKUP(B6603,Sheet4!$A:$B,2,0)</f>
        <v>Gold</v>
      </c>
      <c r="D6603">
        <v>1103</v>
      </c>
      <c r="E6603" t="s">
        <v>13100</v>
      </c>
      <c r="F6603" t="s">
        <v>9678</v>
      </c>
      <c r="G6603">
        <v>607</v>
      </c>
      <c r="H6603" t="s">
        <v>9679</v>
      </c>
      <c r="I6603">
        <v>44</v>
      </c>
      <c r="J6603" t="s">
        <v>13181</v>
      </c>
      <c r="K6603">
        <v>2</v>
      </c>
      <c r="L6603" t="s">
        <v>34</v>
      </c>
      <c r="M6603">
        <v>1</v>
      </c>
      <c r="N6603" t="s">
        <v>9729</v>
      </c>
      <c r="O6603">
        <v>227</v>
      </c>
      <c r="P6603" t="s">
        <v>10131</v>
      </c>
      <c r="Q6603" t="s">
        <v>32</v>
      </c>
      <c r="R6603">
        <v>27</v>
      </c>
      <c r="S6603">
        <v>4506</v>
      </c>
      <c r="T6603" t="str">
        <f>VLOOKUP(U6603,Sheet3!$A:$B,2,0)</f>
        <v>Asia</v>
      </c>
      <c r="U6603">
        <f>VLOOKUP(Q6603,Sheet2!$A:$B,2,0)</f>
        <v>1</v>
      </c>
      <c r="V6603" t="s">
        <v>34</v>
      </c>
      <c r="W6603" t="s">
        <v>34</v>
      </c>
      <c r="X6603" t="s">
        <v>34</v>
      </c>
      <c r="Y6603" t="s">
        <v>34</v>
      </c>
      <c r="Z6603" t="s">
        <v>34</v>
      </c>
    </row>
    <row r="6604" spans="1:26" x14ac:dyDescent="0.25">
      <c r="A6604">
        <v>6603</v>
      </c>
      <c r="B6604">
        <v>2</v>
      </c>
      <c r="C6604" t="str">
        <f>VLOOKUP(B6604,Sheet4!$A:$B,2,0)</f>
        <v>Gold</v>
      </c>
      <c r="D6604">
        <v>1102</v>
      </c>
      <c r="E6604" t="s">
        <v>13101</v>
      </c>
      <c r="F6604" t="s">
        <v>9678</v>
      </c>
      <c r="G6604">
        <v>607</v>
      </c>
      <c r="H6604" t="s">
        <v>9679</v>
      </c>
      <c r="I6604">
        <v>44</v>
      </c>
      <c r="J6604" t="s">
        <v>13181</v>
      </c>
      <c r="K6604">
        <v>2</v>
      </c>
      <c r="L6604" t="s">
        <v>34</v>
      </c>
      <c r="M6604">
        <v>1</v>
      </c>
      <c r="N6604" t="s">
        <v>9729</v>
      </c>
      <c r="O6604">
        <v>227</v>
      </c>
      <c r="P6604" t="s">
        <v>9650</v>
      </c>
      <c r="Q6604" t="s">
        <v>32</v>
      </c>
      <c r="R6604">
        <v>27</v>
      </c>
      <c r="S6604">
        <v>4607</v>
      </c>
      <c r="T6604" t="str">
        <f>VLOOKUP(U6604,Sheet3!$A:$B,2,0)</f>
        <v>Asia</v>
      </c>
      <c r="U6604">
        <f>VLOOKUP(Q6604,Sheet2!$A:$B,2,0)</f>
        <v>1</v>
      </c>
      <c r="V6604" t="s">
        <v>34</v>
      </c>
      <c r="W6604" t="s">
        <v>34</v>
      </c>
      <c r="X6604" t="s">
        <v>34</v>
      </c>
      <c r="Y6604" t="s">
        <v>34</v>
      </c>
      <c r="Z6604" t="s">
        <v>34</v>
      </c>
    </row>
    <row r="6605" spans="1:26" x14ac:dyDescent="0.25">
      <c r="A6605">
        <v>6604</v>
      </c>
      <c r="B6605">
        <v>2</v>
      </c>
      <c r="C6605" t="str">
        <f>VLOOKUP(B6605,Sheet4!$A:$B,2,0)</f>
        <v>Gold</v>
      </c>
      <c r="D6605">
        <v>1101</v>
      </c>
      <c r="E6605" t="s">
        <v>13102</v>
      </c>
      <c r="F6605" t="s">
        <v>9678</v>
      </c>
      <c r="G6605">
        <v>607</v>
      </c>
      <c r="H6605" t="s">
        <v>9679</v>
      </c>
      <c r="I6605">
        <v>44</v>
      </c>
      <c r="J6605" t="s">
        <v>13181</v>
      </c>
      <c r="K6605">
        <v>2</v>
      </c>
      <c r="L6605" t="s">
        <v>34</v>
      </c>
      <c r="M6605">
        <v>1</v>
      </c>
      <c r="N6605" t="s">
        <v>9729</v>
      </c>
      <c r="O6605">
        <v>227</v>
      </c>
      <c r="P6605" t="s">
        <v>10131</v>
      </c>
      <c r="Q6605" t="s">
        <v>32</v>
      </c>
      <c r="R6605">
        <v>27</v>
      </c>
      <c r="S6605">
        <v>4423</v>
      </c>
      <c r="T6605" t="str">
        <f>VLOOKUP(U6605,Sheet3!$A:$B,2,0)</f>
        <v>Asia</v>
      </c>
      <c r="U6605">
        <f>VLOOKUP(Q6605,Sheet2!$A:$B,2,0)</f>
        <v>1</v>
      </c>
      <c r="V6605" t="s">
        <v>34</v>
      </c>
      <c r="W6605" t="s">
        <v>34</v>
      </c>
      <c r="X6605" t="s">
        <v>34</v>
      </c>
      <c r="Y6605" t="s">
        <v>34</v>
      </c>
      <c r="Z6605" t="s">
        <v>34</v>
      </c>
    </row>
    <row r="6606" spans="1:26" x14ac:dyDescent="0.25">
      <c r="A6606">
        <v>6605</v>
      </c>
      <c r="B6606">
        <v>2</v>
      </c>
      <c r="C6606" t="str">
        <f>VLOOKUP(B6606,Sheet4!$A:$B,2,0)</f>
        <v>Gold</v>
      </c>
      <c r="D6606">
        <v>1100</v>
      </c>
      <c r="E6606" t="s">
        <v>13103</v>
      </c>
      <c r="F6606" t="s">
        <v>9678</v>
      </c>
      <c r="G6606">
        <v>607</v>
      </c>
      <c r="H6606" t="s">
        <v>9679</v>
      </c>
      <c r="I6606">
        <v>44</v>
      </c>
      <c r="J6606" t="s">
        <v>13181</v>
      </c>
      <c r="K6606">
        <v>2</v>
      </c>
      <c r="L6606" t="s">
        <v>34</v>
      </c>
      <c r="M6606">
        <v>1</v>
      </c>
      <c r="N6606" t="s">
        <v>9729</v>
      </c>
      <c r="O6606">
        <v>227</v>
      </c>
      <c r="P6606" t="s">
        <v>10131</v>
      </c>
      <c r="Q6606" t="s">
        <v>32</v>
      </c>
      <c r="R6606">
        <v>27</v>
      </c>
      <c r="S6606">
        <v>4482</v>
      </c>
      <c r="T6606" t="str">
        <f>VLOOKUP(U6606,Sheet3!$A:$B,2,0)</f>
        <v>Asia</v>
      </c>
      <c r="U6606">
        <f>VLOOKUP(Q6606,Sheet2!$A:$B,2,0)</f>
        <v>1</v>
      </c>
      <c r="V6606" t="s">
        <v>34</v>
      </c>
      <c r="W6606" t="s">
        <v>34</v>
      </c>
      <c r="X6606" t="s">
        <v>34</v>
      </c>
      <c r="Y6606" t="s">
        <v>34</v>
      </c>
      <c r="Z6606" t="s">
        <v>34</v>
      </c>
    </row>
    <row r="6607" spans="1:26" x14ac:dyDescent="0.25">
      <c r="A6607">
        <v>6606</v>
      </c>
      <c r="B6607">
        <v>2</v>
      </c>
      <c r="C6607" t="str">
        <f>VLOOKUP(B6607,Sheet4!$A:$B,2,0)</f>
        <v>Gold</v>
      </c>
      <c r="D6607">
        <v>1098</v>
      </c>
      <c r="E6607" t="s">
        <v>13104</v>
      </c>
      <c r="F6607" t="s">
        <v>9678</v>
      </c>
      <c r="G6607">
        <v>607</v>
      </c>
      <c r="H6607" t="s">
        <v>9679</v>
      </c>
      <c r="I6607">
        <v>44</v>
      </c>
      <c r="J6607" t="s">
        <v>13181</v>
      </c>
      <c r="K6607">
        <v>2</v>
      </c>
      <c r="L6607" t="s">
        <v>34</v>
      </c>
      <c r="M6607">
        <v>1</v>
      </c>
      <c r="N6607" t="s">
        <v>9729</v>
      </c>
      <c r="O6607">
        <v>227</v>
      </c>
      <c r="P6607" t="s">
        <v>10131</v>
      </c>
      <c r="Q6607" t="s">
        <v>32</v>
      </c>
      <c r="R6607">
        <v>27</v>
      </c>
      <c r="S6607">
        <v>4607</v>
      </c>
      <c r="T6607" t="str">
        <f>VLOOKUP(U6607,Sheet3!$A:$B,2,0)</f>
        <v>Asia</v>
      </c>
      <c r="U6607">
        <f>VLOOKUP(Q6607,Sheet2!$A:$B,2,0)</f>
        <v>1</v>
      </c>
      <c r="V6607" t="s">
        <v>34</v>
      </c>
      <c r="W6607" t="s">
        <v>34</v>
      </c>
      <c r="X6607" t="s">
        <v>34</v>
      </c>
      <c r="Y6607" t="s">
        <v>34</v>
      </c>
      <c r="Z6607" t="s">
        <v>34</v>
      </c>
    </row>
    <row r="6608" spans="1:26" x14ac:dyDescent="0.25">
      <c r="A6608">
        <v>6607</v>
      </c>
      <c r="B6608">
        <v>2</v>
      </c>
      <c r="C6608" t="str">
        <f>VLOOKUP(B6608,Sheet4!$A:$B,2,0)</f>
        <v>Gold</v>
      </c>
      <c r="D6608">
        <v>1094</v>
      </c>
      <c r="E6608" t="s">
        <v>13105</v>
      </c>
      <c r="F6608" t="s">
        <v>10241</v>
      </c>
      <c r="G6608">
        <v>1961</v>
      </c>
      <c r="H6608" t="s">
        <v>9648</v>
      </c>
      <c r="I6608">
        <v>41</v>
      </c>
      <c r="J6608" t="s">
        <v>13181</v>
      </c>
      <c r="K6608">
        <v>2</v>
      </c>
      <c r="L6608" t="s">
        <v>34</v>
      </c>
      <c r="M6608">
        <v>1</v>
      </c>
      <c r="N6608" t="s">
        <v>9652</v>
      </c>
      <c r="O6608">
        <v>216</v>
      </c>
      <c r="P6608" t="s">
        <v>10131</v>
      </c>
      <c r="Q6608" t="s">
        <v>32</v>
      </c>
      <c r="R6608">
        <v>27</v>
      </c>
      <c r="S6608">
        <v>3521</v>
      </c>
      <c r="T6608" t="str">
        <f>VLOOKUP(U6608,Sheet3!$A:$B,2,0)</f>
        <v>Asia</v>
      </c>
      <c r="U6608">
        <f>VLOOKUP(Q6608,Sheet2!$A:$B,2,0)</f>
        <v>1</v>
      </c>
      <c r="V6608" t="s">
        <v>34</v>
      </c>
      <c r="W6608" t="s">
        <v>34</v>
      </c>
      <c r="X6608" t="s">
        <v>34</v>
      </c>
      <c r="Y6608" t="s">
        <v>34</v>
      </c>
      <c r="Z6608" t="s">
        <v>34</v>
      </c>
    </row>
    <row r="6609" spans="1:26" x14ac:dyDescent="0.25">
      <c r="A6609">
        <v>6608</v>
      </c>
      <c r="B6609">
        <v>2</v>
      </c>
      <c r="C6609" t="str">
        <f>VLOOKUP(B6609,Sheet4!$A:$B,2,0)</f>
        <v>Gold</v>
      </c>
      <c r="D6609">
        <v>1093</v>
      </c>
      <c r="E6609" t="s">
        <v>13106</v>
      </c>
      <c r="F6609" t="s">
        <v>10208</v>
      </c>
      <c r="G6609">
        <v>1953</v>
      </c>
      <c r="H6609" t="s">
        <v>9917</v>
      </c>
      <c r="I6609">
        <v>52</v>
      </c>
      <c r="J6609" t="s">
        <v>13181</v>
      </c>
      <c r="K6609">
        <v>2</v>
      </c>
      <c r="L6609" t="s">
        <v>34</v>
      </c>
      <c r="M6609">
        <v>1</v>
      </c>
      <c r="N6609" t="s">
        <v>9729</v>
      </c>
      <c r="O6609">
        <v>227</v>
      </c>
      <c r="P6609" t="s">
        <v>9695</v>
      </c>
      <c r="Q6609" t="s">
        <v>2168</v>
      </c>
      <c r="R6609">
        <v>53</v>
      </c>
      <c r="S6609">
        <v>9500</v>
      </c>
      <c r="T6609" t="str">
        <f>VLOOKUP(U6609,Sheet3!$A:$B,2,0)</f>
        <v>Latin America</v>
      </c>
      <c r="U6609">
        <f>VLOOKUP(Q6609,Sheet2!$A:$B,2,0)</f>
        <v>6</v>
      </c>
      <c r="V6609" t="s">
        <v>34</v>
      </c>
      <c r="W6609" t="s">
        <v>34</v>
      </c>
      <c r="X6609" t="s">
        <v>34</v>
      </c>
      <c r="Y6609" t="s">
        <v>34</v>
      </c>
      <c r="Z6609" t="s">
        <v>34</v>
      </c>
    </row>
    <row r="6610" spans="1:26" x14ac:dyDescent="0.25">
      <c r="A6610">
        <v>6609</v>
      </c>
      <c r="B6610">
        <v>2</v>
      </c>
      <c r="C6610" t="str">
        <f>VLOOKUP(B6610,Sheet4!$A:$B,2,0)</f>
        <v>Gold</v>
      </c>
      <c r="D6610">
        <v>1092</v>
      </c>
      <c r="E6610" t="s">
        <v>13107</v>
      </c>
      <c r="F6610" t="s">
        <v>9658</v>
      </c>
      <c r="G6610">
        <v>1863</v>
      </c>
      <c r="H6610" t="s">
        <v>9648</v>
      </c>
      <c r="I6610">
        <v>41</v>
      </c>
      <c r="J6610" t="s">
        <v>13181</v>
      </c>
      <c r="K6610">
        <v>2</v>
      </c>
      <c r="L6610" t="s">
        <v>34</v>
      </c>
      <c r="M6610">
        <v>1</v>
      </c>
      <c r="N6610" t="s">
        <v>34</v>
      </c>
      <c r="O6610">
        <v>1</v>
      </c>
      <c r="P6610" t="s">
        <v>9650</v>
      </c>
      <c r="Q6610" t="s">
        <v>545</v>
      </c>
      <c r="R6610">
        <v>101</v>
      </c>
      <c r="S6610">
        <v>5000</v>
      </c>
      <c r="T6610" t="str">
        <f>VLOOKUP(U6610,Sheet3!$A:$B,2,0)</f>
        <v>Africa</v>
      </c>
      <c r="U6610">
        <f>VLOOKUP(Q6610,Sheet2!$A:$B,2,0)</f>
        <v>5</v>
      </c>
      <c r="V6610" t="s">
        <v>34</v>
      </c>
      <c r="W6610" t="s">
        <v>34</v>
      </c>
      <c r="X6610" t="s">
        <v>34</v>
      </c>
      <c r="Y6610" t="s">
        <v>34</v>
      </c>
      <c r="Z6610" t="s">
        <v>34</v>
      </c>
    </row>
    <row r="6611" spans="1:26" x14ac:dyDescent="0.25">
      <c r="A6611">
        <v>6610</v>
      </c>
      <c r="B6611">
        <v>2</v>
      </c>
      <c r="C6611" t="str">
        <f>VLOOKUP(B6611,Sheet4!$A:$B,2,0)</f>
        <v>Gold</v>
      </c>
      <c r="D6611">
        <v>1091</v>
      </c>
      <c r="E6611" t="s">
        <v>13108</v>
      </c>
      <c r="F6611" t="s">
        <v>12856</v>
      </c>
      <c r="G6611">
        <v>2281</v>
      </c>
      <c r="H6611" t="s">
        <v>9749</v>
      </c>
      <c r="I6611">
        <v>48</v>
      </c>
      <c r="J6611" t="s">
        <v>13181</v>
      </c>
      <c r="K6611">
        <v>2</v>
      </c>
      <c r="L6611" t="s">
        <v>34</v>
      </c>
      <c r="M6611">
        <v>1</v>
      </c>
      <c r="N6611" t="s">
        <v>9656</v>
      </c>
      <c r="O6611">
        <v>217</v>
      </c>
      <c r="P6611" t="s">
        <v>10131</v>
      </c>
      <c r="Q6611" t="s">
        <v>92</v>
      </c>
      <c r="R6611">
        <v>123</v>
      </c>
      <c r="S6611">
        <v>90332</v>
      </c>
      <c r="T6611" t="s">
        <v>93</v>
      </c>
      <c r="U6611">
        <f>VLOOKUP(Q6611,Sheet2!$A:$B,2,0)</f>
        <v>3</v>
      </c>
      <c r="V6611" t="s">
        <v>34</v>
      </c>
      <c r="W6611" t="s">
        <v>34</v>
      </c>
      <c r="X6611" t="s">
        <v>34</v>
      </c>
      <c r="Y6611" t="s">
        <v>34</v>
      </c>
      <c r="Z6611" t="s">
        <v>34</v>
      </c>
    </row>
    <row r="6612" spans="1:26" x14ac:dyDescent="0.25">
      <c r="A6612">
        <v>6611</v>
      </c>
      <c r="B6612">
        <v>2</v>
      </c>
      <c r="C6612" t="str">
        <f>VLOOKUP(B6612,Sheet4!$A:$B,2,0)</f>
        <v>Gold</v>
      </c>
      <c r="D6612">
        <v>1088</v>
      </c>
      <c r="E6612" t="s">
        <v>13109</v>
      </c>
      <c r="F6612" t="s">
        <v>11833</v>
      </c>
      <c r="G6612">
        <v>2139</v>
      </c>
      <c r="H6612" t="s">
        <v>9790</v>
      </c>
      <c r="I6612">
        <v>50</v>
      </c>
      <c r="J6612" t="s">
        <v>13181</v>
      </c>
      <c r="K6612">
        <v>2</v>
      </c>
      <c r="L6612" t="s">
        <v>34</v>
      </c>
      <c r="M6612">
        <v>1</v>
      </c>
      <c r="N6612" t="s">
        <v>9676</v>
      </c>
      <c r="O6612">
        <v>222</v>
      </c>
      <c r="P6612" t="s">
        <v>9650</v>
      </c>
      <c r="Q6612" t="s">
        <v>92</v>
      </c>
      <c r="R6612">
        <v>123</v>
      </c>
      <c r="S6612">
        <v>18637</v>
      </c>
      <c r="T6612" t="s">
        <v>93</v>
      </c>
      <c r="U6612">
        <f>VLOOKUP(Q6612,Sheet2!$A:$B,2,0)</f>
        <v>3</v>
      </c>
      <c r="V6612" t="s">
        <v>34</v>
      </c>
      <c r="W6612" t="s">
        <v>34</v>
      </c>
      <c r="X6612" t="s">
        <v>34</v>
      </c>
      <c r="Y6612" t="s">
        <v>34</v>
      </c>
      <c r="Z6612" t="s">
        <v>34</v>
      </c>
    </row>
    <row r="6613" spans="1:26" x14ac:dyDescent="0.25">
      <c r="A6613">
        <v>6612</v>
      </c>
      <c r="B6613">
        <v>2</v>
      </c>
      <c r="C6613" t="str">
        <f>VLOOKUP(B6613,Sheet4!$A:$B,2,0)</f>
        <v>Gold</v>
      </c>
      <c r="D6613">
        <v>1085</v>
      </c>
      <c r="E6613" t="s">
        <v>13110</v>
      </c>
      <c r="F6613" t="s">
        <v>10420</v>
      </c>
      <c r="G6613">
        <v>1988</v>
      </c>
      <c r="H6613" t="s">
        <v>10383</v>
      </c>
      <c r="I6613">
        <v>56</v>
      </c>
      <c r="J6613" t="s">
        <v>13181</v>
      </c>
      <c r="K6613">
        <v>2</v>
      </c>
      <c r="L6613" t="s">
        <v>34</v>
      </c>
      <c r="M6613">
        <v>1</v>
      </c>
      <c r="N6613" t="s">
        <v>9922</v>
      </c>
      <c r="O6613">
        <v>238</v>
      </c>
      <c r="P6613" t="s">
        <v>9695</v>
      </c>
      <c r="Q6613" t="s">
        <v>92</v>
      </c>
      <c r="R6613">
        <v>123</v>
      </c>
      <c r="S6613">
        <v>138208</v>
      </c>
      <c r="T6613" t="s">
        <v>93</v>
      </c>
      <c r="U6613">
        <f>VLOOKUP(Q6613,Sheet2!$A:$B,2,0)</f>
        <v>3</v>
      </c>
      <c r="V6613" t="s">
        <v>34</v>
      </c>
      <c r="W6613" t="s">
        <v>34</v>
      </c>
      <c r="X6613" t="s">
        <v>34</v>
      </c>
      <c r="Y6613" t="s">
        <v>34</v>
      </c>
      <c r="Z6613" t="s">
        <v>34</v>
      </c>
    </row>
    <row r="6614" spans="1:26" x14ac:dyDescent="0.25">
      <c r="A6614">
        <v>6613</v>
      </c>
      <c r="B6614">
        <v>2</v>
      </c>
      <c r="C6614" t="str">
        <f>VLOOKUP(B6614,Sheet4!$A:$B,2,0)</f>
        <v>Gold</v>
      </c>
      <c r="D6614">
        <v>1083</v>
      </c>
      <c r="E6614" t="s">
        <v>13111</v>
      </c>
      <c r="F6614" t="s">
        <v>13112</v>
      </c>
      <c r="G6614">
        <v>2315</v>
      </c>
      <c r="H6614" t="s">
        <v>9688</v>
      </c>
      <c r="I6614">
        <v>46</v>
      </c>
      <c r="J6614" t="s">
        <v>13181</v>
      </c>
      <c r="K6614">
        <v>2</v>
      </c>
      <c r="L6614" t="s">
        <v>34</v>
      </c>
      <c r="M6614">
        <v>1</v>
      </c>
      <c r="N6614" t="s">
        <v>10891</v>
      </c>
      <c r="O6614">
        <v>258</v>
      </c>
      <c r="P6614" t="s">
        <v>10131</v>
      </c>
      <c r="Q6614" t="s">
        <v>276</v>
      </c>
      <c r="R6614">
        <v>131</v>
      </c>
      <c r="S6614">
        <v>589125</v>
      </c>
      <c r="T6614" t="str">
        <f>VLOOKUP(U6614,Sheet3!$A:$B,2,0)</f>
        <v>Asia</v>
      </c>
      <c r="U6614">
        <f>VLOOKUP(Q6614,Sheet2!$A:$B,2,0)</f>
        <v>1</v>
      </c>
      <c r="V6614" t="s">
        <v>34</v>
      </c>
      <c r="W6614" t="s">
        <v>34</v>
      </c>
      <c r="X6614" t="s">
        <v>34</v>
      </c>
      <c r="Y6614" t="s">
        <v>34</v>
      </c>
      <c r="Z6614" t="s">
        <v>34</v>
      </c>
    </row>
    <row r="6615" spans="1:26" x14ac:dyDescent="0.25">
      <c r="A6615">
        <v>6614</v>
      </c>
      <c r="B6615">
        <v>2</v>
      </c>
      <c r="C6615" t="str">
        <f>VLOOKUP(B6615,Sheet4!$A:$B,2,0)</f>
        <v>Gold</v>
      </c>
      <c r="D6615">
        <v>1082</v>
      </c>
      <c r="E6615" t="s">
        <v>13113</v>
      </c>
      <c r="F6615" t="s">
        <v>13114</v>
      </c>
      <c r="G6615">
        <v>2316</v>
      </c>
      <c r="H6615" t="s">
        <v>9749</v>
      </c>
      <c r="I6615">
        <v>48</v>
      </c>
      <c r="J6615" t="s">
        <v>13181</v>
      </c>
      <c r="K6615">
        <v>2</v>
      </c>
      <c r="L6615" t="s">
        <v>34</v>
      </c>
      <c r="M6615">
        <v>1</v>
      </c>
      <c r="N6615" t="s">
        <v>9729</v>
      </c>
      <c r="O6615">
        <v>227</v>
      </c>
      <c r="P6615" t="s">
        <v>9695</v>
      </c>
      <c r="Q6615" t="s">
        <v>92</v>
      </c>
      <c r="R6615">
        <v>123</v>
      </c>
      <c r="S6615">
        <v>7850</v>
      </c>
      <c r="T6615" t="s">
        <v>93</v>
      </c>
      <c r="U6615">
        <f>VLOOKUP(Q6615,Sheet2!$A:$B,2,0)</f>
        <v>3</v>
      </c>
      <c r="V6615" t="s">
        <v>34</v>
      </c>
      <c r="W6615" t="s">
        <v>34</v>
      </c>
      <c r="X6615" t="s">
        <v>34</v>
      </c>
      <c r="Y6615" t="s">
        <v>34</v>
      </c>
      <c r="Z6615" t="s">
        <v>34</v>
      </c>
    </row>
    <row r="6616" spans="1:26" x14ac:dyDescent="0.25">
      <c r="A6616">
        <v>6615</v>
      </c>
      <c r="B6616">
        <v>2</v>
      </c>
      <c r="C6616" t="str">
        <f>VLOOKUP(B6616,Sheet4!$A:$B,2,0)</f>
        <v>Gold</v>
      </c>
      <c r="D6616">
        <v>1078</v>
      </c>
      <c r="E6616" t="s">
        <v>13115</v>
      </c>
      <c r="F6616" t="s">
        <v>7998</v>
      </c>
      <c r="G6616">
        <v>1531</v>
      </c>
      <c r="H6616" t="s">
        <v>9648</v>
      </c>
      <c r="I6616">
        <v>41</v>
      </c>
      <c r="J6616" t="s">
        <v>13181</v>
      </c>
      <c r="K6616">
        <v>2</v>
      </c>
      <c r="L6616" t="s">
        <v>34</v>
      </c>
      <c r="M6616">
        <v>1</v>
      </c>
      <c r="N6616" t="s">
        <v>10891</v>
      </c>
      <c r="O6616">
        <v>258</v>
      </c>
      <c r="P6616" t="s">
        <v>10131</v>
      </c>
      <c r="Q6616" t="s">
        <v>358</v>
      </c>
      <c r="R6616">
        <v>64</v>
      </c>
      <c r="S6616">
        <v>181797</v>
      </c>
      <c r="T6616" t="str">
        <f>VLOOKUP(U6616,Sheet3!$A:$B,2,0)</f>
        <v>Africa</v>
      </c>
      <c r="U6616">
        <f>VLOOKUP(Q6616,Sheet2!$A:$B,2,0)</f>
        <v>5</v>
      </c>
      <c r="V6616" t="s">
        <v>34</v>
      </c>
      <c r="W6616" t="s">
        <v>34</v>
      </c>
      <c r="X6616" t="s">
        <v>34</v>
      </c>
      <c r="Y6616" t="s">
        <v>34</v>
      </c>
      <c r="Z6616" t="s">
        <v>34</v>
      </c>
    </row>
    <row r="6617" spans="1:26" x14ac:dyDescent="0.25">
      <c r="A6617">
        <v>6616</v>
      </c>
      <c r="B6617">
        <v>2</v>
      </c>
      <c r="C6617" t="str">
        <f>VLOOKUP(B6617,Sheet4!$A:$B,2,0)</f>
        <v>Gold</v>
      </c>
      <c r="D6617">
        <v>1077</v>
      </c>
      <c r="E6617" t="s">
        <v>13116</v>
      </c>
      <c r="F6617" t="s">
        <v>11540</v>
      </c>
      <c r="G6617">
        <v>2098</v>
      </c>
      <c r="H6617" t="s">
        <v>10525</v>
      </c>
      <c r="I6617">
        <v>57</v>
      </c>
      <c r="J6617" t="s">
        <v>13181</v>
      </c>
      <c r="K6617">
        <v>2</v>
      </c>
      <c r="L6617" t="s">
        <v>34</v>
      </c>
      <c r="M6617">
        <v>1</v>
      </c>
      <c r="N6617" t="s">
        <v>34</v>
      </c>
      <c r="O6617">
        <v>1</v>
      </c>
      <c r="P6617" t="s">
        <v>9650</v>
      </c>
      <c r="Q6617" t="s">
        <v>92</v>
      </c>
      <c r="R6617">
        <v>123</v>
      </c>
      <c r="S6617">
        <v>20925</v>
      </c>
      <c r="T6617" t="s">
        <v>93</v>
      </c>
      <c r="U6617">
        <f>VLOOKUP(Q6617,Sheet2!$A:$B,2,0)</f>
        <v>3</v>
      </c>
      <c r="V6617" t="s">
        <v>34</v>
      </c>
      <c r="W6617" t="s">
        <v>34</v>
      </c>
      <c r="X6617" t="s">
        <v>34</v>
      </c>
      <c r="Y6617" t="s">
        <v>34</v>
      </c>
      <c r="Z6617" t="s">
        <v>34</v>
      </c>
    </row>
    <row r="6618" spans="1:26" x14ac:dyDescent="0.25">
      <c r="A6618">
        <v>6617</v>
      </c>
      <c r="B6618">
        <v>2</v>
      </c>
      <c r="C6618" t="str">
        <f>VLOOKUP(B6618,Sheet4!$A:$B,2,0)</f>
        <v>Gold</v>
      </c>
      <c r="D6618">
        <v>1074</v>
      </c>
      <c r="E6618" t="s">
        <v>13117</v>
      </c>
      <c r="F6618" t="s">
        <v>10829</v>
      </c>
      <c r="G6618">
        <v>2011</v>
      </c>
      <c r="H6618" t="s">
        <v>10830</v>
      </c>
      <c r="I6618">
        <v>58</v>
      </c>
      <c r="J6618" t="s">
        <v>13181</v>
      </c>
      <c r="K6618">
        <v>2</v>
      </c>
      <c r="L6618" t="s">
        <v>34</v>
      </c>
      <c r="M6618">
        <v>1</v>
      </c>
      <c r="N6618" t="s">
        <v>12296</v>
      </c>
      <c r="O6618">
        <v>279</v>
      </c>
      <c r="P6618" t="s">
        <v>10131</v>
      </c>
      <c r="Q6618" t="s">
        <v>857</v>
      </c>
      <c r="R6618">
        <v>28</v>
      </c>
      <c r="S6618">
        <v>18477</v>
      </c>
      <c r="T6618" t="str">
        <f>VLOOKUP(U6618,Sheet3!$A:$B,2,0)</f>
        <v>Latin America</v>
      </c>
      <c r="U6618">
        <f>VLOOKUP(Q6618,Sheet2!$A:$B,2,0)</f>
        <v>6</v>
      </c>
      <c r="V6618" t="s">
        <v>34</v>
      </c>
      <c r="W6618" t="s">
        <v>34</v>
      </c>
      <c r="X6618" t="s">
        <v>34</v>
      </c>
      <c r="Y6618" t="s">
        <v>34</v>
      </c>
      <c r="Z6618" t="s">
        <v>34</v>
      </c>
    </row>
    <row r="6619" spans="1:26" x14ac:dyDescent="0.25">
      <c r="A6619">
        <v>6618</v>
      </c>
      <c r="B6619">
        <v>2</v>
      </c>
      <c r="C6619" t="str">
        <f>VLOOKUP(B6619,Sheet4!$A:$B,2,0)</f>
        <v>Gold</v>
      </c>
      <c r="D6619">
        <v>1073</v>
      </c>
      <c r="E6619" t="s">
        <v>13118</v>
      </c>
      <c r="F6619" t="s">
        <v>13119</v>
      </c>
      <c r="G6619">
        <v>2317</v>
      </c>
      <c r="H6619" t="s">
        <v>10383</v>
      </c>
      <c r="I6619">
        <v>56</v>
      </c>
      <c r="J6619" t="s">
        <v>13181</v>
      </c>
      <c r="K6619">
        <v>2</v>
      </c>
      <c r="L6619" t="s">
        <v>34</v>
      </c>
      <c r="M6619">
        <v>1</v>
      </c>
      <c r="N6619" t="s">
        <v>10999</v>
      </c>
      <c r="O6619">
        <v>259</v>
      </c>
      <c r="P6619" t="s">
        <v>10131</v>
      </c>
      <c r="Q6619" t="s">
        <v>92</v>
      </c>
      <c r="R6619">
        <v>123</v>
      </c>
      <c r="S6619">
        <v>73563</v>
      </c>
      <c r="T6619" t="s">
        <v>93</v>
      </c>
      <c r="U6619">
        <f>VLOOKUP(Q6619,Sheet2!$A:$B,2,0)</f>
        <v>3</v>
      </c>
      <c r="V6619" t="s">
        <v>34</v>
      </c>
      <c r="W6619" t="s">
        <v>34</v>
      </c>
      <c r="X6619" t="s">
        <v>34</v>
      </c>
      <c r="Y6619" t="s">
        <v>34</v>
      </c>
      <c r="Z6619" t="s">
        <v>34</v>
      </c>
    </row>
    <row r="6620" spans="1:26" x14ac:dyDescent="0.25">
      <c r="A6620">
        <v>6619</v>
      </c>
      <c r="B6620">
        <v>2</v>
      </c>
      <c r="C6620" t="str">
        <f>VLOOKUP(B6620,Sheet4!$A:$B,2,0)</f>
        <v>Gold</v>
      </c>
      <c r="D6620">
        <v>1072</v>
      </c>
      <c r="E6620" t="s">
        <v>13120</v>
      </c>
      <c r="F6620" t="s">
        <v>11890</v>
      </c>
      <c r="G6620">
        <v>2152</v>
      </c>
      <c r="H6620" t="s">
        <v>9749</v>
      </c>
      <c r="I6620">
        <v>48</v>
      </c>
      <c r="J6620" t="s">
        <v>13181</v>
      </c>
      <c r="K6620">
        <v>2</v>
      </c>
      <c r="L6620" t="s">
        <v>34</v>
      </c>
      <c r="M6620">
        <v>1</v>
      </c>
      <c r="N6620" t="s">
        <v>9656</v>
      </c>
      <c r="O6620">
        <v>217</v>
      </c>
      <c r="P6620" t="s">
        <v>10131</v>
      </c>
      <c r="Q6620" t="s">
        <v>92</v>
      </c>
      <c r="R6620">
        <v>123</v>
      </c>
      <c r="S6620">
        <v>71710</v>
      </c>
      <c r="T6620" t="s">
        <v>93</v>
      </c>
      <c r="U6620">
        <f>VLOOKUP(Q6620,Sheet2!$A:$B,2,0)</f>
        <v>3</v>
      </c>
      <c r="V6620" t="s">
        <v>34</v>
      </c>
      <c r="W6620" t="s">
        <v>34</v>
      </c>
      <c r="X6620" t="s">
        <v>34</v>
      </c>
      <c r="Y6620" t="s">
        <v>34</v>
      </c>
      <c r="Z6620" t="s">
        <v>34</v>
      </c>
    </row>
    <row r="6621" spans="1:26" x14ac:dyDescent="0.25">
      <c r="A6621">
        <v>6620</v>
      </c>
      <c r="B6621">
        <v>2</v>
      </c>
      <c r="C6621" t="str">
        <f>VLOOKUP(B6621,Sheet4!$A:$B,2,0)</f>
        <v>Gold</v>
      </c>
      <c r="D6621">
        <v>1069</v>
      </c>
      <c r="E6621" t="s">
        <v>13121</v>
      </c>
      <c r="F6621" t="s">
        <v>9658</v>
      </c>
      <c r="G6621">
        <v>1863</v>
      </c>
      <c r="H6621" t="s">
        <v>9648</v>
      </c>
      <c r="I6621">
        <v>41</v>
      </c>
      <c r="J6621" t="s">
        <v>13181</v>
      </c>
      <c r="K6621">
        <v>2</v>
      </c>
      <c r="L6621" t="s">
        <v>34</v>
      </c>
      <c r="M6621">
        <v>1</v>
      </c>
      <c r="N6621" t="s">
        <v>34</v>
      </c>
      <c r="O6621">
        <v>1</v>
      </c>
      <c r="P6621" t="s">
        <v>9650</v>
      </c>
      <c r="Q6621" t="s">
        <v>47</v>
      </c>
      <c r="R6621">
        <v>55</v>
      </c>
      <c r="S6621">
        <v>59000</v>
      </c>
      <c r="T6621" t="str">
        <f>VLOOKUP(U6621,Sheet3!$A:$B,2,0)</f>
        <v>Asia</v>
      </c>
      <c r="U6621">
        <f>VLOOKUP(Q6621,Sheet2!$A:$B,2,0)</f>
        <v>1</v>
      </c>
      <c r="V6621" t="s">
        <v>34</v>
      </c>
      <c r="W6621" t="s">
        <v>34</v>
      </c>
      <c r="X6621" t="s">
        <v>34</v>
      </c>
      <c r="Y6621" t="s">
        <v>34</v>
      </c>
      <c r="Z6621" t="s">
        <v>34</v>
      </c>
    </row>
    <row r="6622" spans="1:26" x14ac:dyDescent="0.25">
      <c r="A6622">
        <v>6621</v>
      </c>
      <c r="B6622">
        <v>2</v>
      </c>
      <c r="C6622" t="str">
        <f>VLOOKUP(B6622,Sheet4!$A:$B,2,0)</f>
        <v>Gold</v>
      </c>
      <c r="D6622">
        <v>1068</v>
      </c>
      <c r="E6622" t="s">
        <v>13122</v>
      </c>
      <c r="F6622" t="s">
        <v>11963</v>
      </c>
      <c r="G6622">
        <v>2163</v>
      </c>
      <c r="H6622" t="s">
        <v>9675</v>
      </c>
      <c r="I6622">
        <v>43</v>
      </c>
      <c r="J6622" t="s">
        <v>13181</v>
      </c>
      <c r="K6622">
        <v>2</v>
      </c>
      <c r="L6622" t="s">
        <v>34</v>
      </c>
      <c r="M6622">
        <v>1</v>
      </c>
      <c r="N6622" t="s">
        <v>9676</v>
      </c>
      <c r="O6622">
        <v>222</v>
      </c>
      <c r="P6622" t="s">
        <v>10131</v>
      </c>
      <c r="Q6622" t="s">
        <v>92</v>
      </c>
      <c r="R6622">
        <v>123</v>
      </c>
      <c r="S6622">
        <v>150000</v>
      </c>
      <c r="T6622" t="s">
        <v>93</v>
      </c>
      <c r="U6622">
        <f>VLOOKUP(Q6622,Sheet2!$A:$B,2,0)</f>
        <v>3</v>
      </c>
      <c r="V6622" t="s">
        <v>34</v>
      </c>
      <c r="W6622" t="s">
        <v>34</v>
      </c>
      <c r="X6622" t="s">
        <v>34</v>
      </c>
      <c r="Y6622" t="s">
        <v>34</v>
      </c>
      <c r="Z6622" t="s">
        <v>34</v>
      </c>
    </row>
    <row r="6623" spans="1:26" x14ac:dyDescent="0.25">
      <c r="A6623">
        <v>6622</v>
      </c>
      <c r="B6623">
        <v>2</v>
      </c>
      <c r="C6623" t="str">
        <f>VLOOKUP(B6623,Sheet4!$A:$B,2,0)</f>
        <v>Gold</v>
      </c>
      <c r="D6623">
        <v>1067</v>
      </c>
      <c r="E6623" t="s">
        <v>13123</v>
      </c>
      <c r="F6623" t="s">
        <v>11403</v>
      </c>
      <c r="G6623">
        <v>2077</v>
      </c>
      <c r="H6623" t="s">
        <v>9749</v>
      </c>
      <c r="I6623">
        <v>48</v>
      </c>
      <c r="J6623" t="s">
        <v>13181</v>
      </c>
      <c r="K6623">
        <v>2</v>
      </c>
      <c r="L6623" t="s">
        <v>34</v>
      </c>
      <c r="M6623">
        <v>1</v>
      </c>
      <c r="N6623" t="s">
        <v>9656</v>
      </c>
      <c r="O6623">
        <v>217</v>
      </c>
      <c r="P6623" t="s">
        <v>10131</v>
      </c>
      <c r="Q6623" t="s">
        <v>92</v>
      </c>
      <c r="R6623">
        <v>123</v>
      </c>
      <c r="S6623">
        <v>63392</v>
      </c>
      <c r="T6623" t="s">
        <v>93</v>
      </c>
      <c r="U6623">
        <f>VLOOKUP(Q6623,Sheet2!$A:$B,2,0)</f>
        <v>3</v>
      </c>
      <c r="V6623" t="s">
        <v>34</v>
      </c>
      <c r="W6623" t="s">
        <v>34</v>
      </c>
      <c r="X6623" t="s">
        <v>34</v>
      </c>
      <c r="Y6623" t="s">
        <v>34</v>
      </c>
      <c r="Z6623" t="s">
        <v>34</v>
      </c>
    </row>
    <row r="6624" spans="1:26" x14ac:dyDescent="0.25">
      <c r="A6624">
        <v>6623</v>
      </c>
      <c r="B6624">
        <v>2</v>
      </c>
      <c r="C6624" t="str">
        <f>VLOOKUP(B6624,Sheet4!$A:$B,2,0)</f>
        <v>Gold</v>
      </c>
      <c r="D6624">
        <v>1066</v>
      </c>
      <c r="E6624" t="s">
        <v>13124</v>
      </c>
      <c r="F6624" t="s">
        <v>13125</v>
      </c>
      <c r="G6624">
        <v>2318</v>
      </c>
      <c r="H6624" t="s">
        <v>9679</v>
      </c>
      <c r="I6624">
        <v>44</v>
      </c>
      <c r="J6624" t="s">
        <v>13181</v>
      </c>
      <c r="K6624">
        <v>2</v>
      </c>
      <c r="L6624" t="s">
        <v>34</v>
      </c>
      <c r="M6624">
        <v>1</v>
      </c>
      <c r="N6624" t="s">
        <v>9656</v>
      </c>
      <c r="O6624">
        <v>217</v>
      </c>
      <c r="P6624" t="s">
        <v>9695</v>
      </c>
      <c r="Q6624" t="s">
        <v>92</v>
      </c>
      <c r="R6624">
        <v>123</v>
      </c>
      <c r="S6624">
        <v>26729</v>
      </c>
      <c r="T6624" t="s">
        <v>93</v>
      </c>
      <c r="U6624">
        <f>VLOOKUP(Q6624,Sheet2!$A:$B,2,0)</f>
        <v>3</v>
      </c>
      <c r="V6624" t="s">
        <v>34</v>
      </c>
      <c r="W6624" t="s">
        <v>34</v>
      </c>
      <c r="X6624" t="s">
        <v>34</v>
      </c>
      <c r="Y6624" t="s">
        <v>34</v>
      </c>
      <c r="Z6624" t="s">
        <v>34</v>
      </c>
    </row>
    <row r="6625" spans="1:26" x14ac:dyDescent="0.25">
      <c r="A6625">
        <v>6624</v>
      </c>
      <c r="B6625">
        <v>2</v>
      </c>
      <c r="C6625" t="str">
        <f>VLOOKUP(B6625,Sheet4!$A:$B,2,0)</f>
        <v>Gold</v>
      </c>
      <c r="D6625">
        <v>1064</v>
      </c>
      <c r="E6625" t="s">
        <v>13126</v>
      </c>
      <c r="F6625" t="s">
        <v>9663</v>
      </c>
      <c r="G6625">
        <v>1864</v>
      </c>
      <c r="H6625" t="s">
        <v>9648</v>
      </c>
      <c r="I6625">
        <v>41</v>
      </c>
      <c r="J6625" t="s">
        <v>13181</v>
      </c>
      <c r="K6625">
        <v>2</v>
      </c>
      <c r="L6625" t="s">
        <v>34</v>
      </c>
      <c r="M6625">
        <v>1</v>
      </c>
      <c r="N6625" t="s">
        <v>9652</v>
      </c>
      <c r="O6625">
        <v>216</v>
      </c>
      <c r="P6625" t="s">
        <v>10131</v>
      </c>
      <c r="Q6625" t="s">
        <v>488</v>
      </c>
      <c r="R6625">
        <v>22</v>
      </c>
      <c r="S6625">
        <v>5000</v>
      </c>
      <c r="T6625" t="str">
        <f>VLOOKUP(U6625,Sheet3!$A:$B,2,0)</f>
        <v>Africa</v>
      </c>
      <c r="U6625">
        <f>VLOOKUP(Q6625,Sheet2!$A:$B,2,0)</f>
        <v>5</v>
      </c>
      <c r="V6625" t="s">
        <v>34</v>
      </c>
      <c r="W6625" t="s">
        <v>34</v>
      </c>
      <c r="X6625" t="s">
        <v>34</v>
      </c>
      <c r="Y6625" t="s">
        <v>34</v>
      </c>
      <c r="Z6625" t="s">
        <v>34</v>
      </c>
    </row>
    <row r="6626" spans="1:26" x14ac:dyDescent="0.25">
      <c r="A6626">
        <v>6625</v>
      </c>
      <c r="B6626">
        <v>2</v>
      </c>
      <c r="C6626" t="str">
        <f>VLOOKUP(B6626,Sheet4!$A:$B,2,0)</f>
        <v>Gold</v>
      </c>
      <c r="D6626">
        <v>1062</v>
      </c>
      <c r="E6626" t="s">
        <v>13127</v>
      </c>
      <c r="F6626" t="s">
        <v>10208</v>
      </c>
      <c r="G6626">
        <v>1953</v>
      </c>
      <c r="H6626" t="s">
        <v>10830</v>
      </c>
      <c r="I6626">
        <v>58</v>
      </c>
      <c r="J6626" t="s">
        <v>13181</v>
      </c>
      <c r="K6626">
        <v>2</v>
      </c>
      <c r="L6626" t="s">
        <v>34</v>
      </c>
      <c r="M6626">
        <v>1</v>
      </c>
      <c r="N6626" t="s">
        <v>9812</v>
      </c>
      <c r="O6626">
        <v>233</v>
      </c>
      <c r="P6626" t="s">
        <v>9695</v>
      </c>
      <c r="Q6626" t="s">
        <v>47</v>
      </c>
      <c r="R6626">
        <v>55</v>
      </c>
      <c r="S6626">
        <v>27671</v>
      </c>
      <c r="T6626" t="str">
        <f>VLOOKUP(U6626,Sheet3!$A:$B,2,0)</f>
        <v>Asia</v>
      </c>
      <c r="U6626">
        <f>VLOOKUP(Q6626,Sheet2!$A:$B,2,0)</f>
        <v>1</v>
      </c>
      <c r="V6626" t="s">
        <v>34</v>
      </c>
      <c r="W6626" t="s">
        <v>34</v>
      </c>
      <c r="X6626" t="s">
        <v>34</v>
      </c>
      <c r="Y6626" t="s">
        <v>34</v>
      </c>
      <c r="Z6626" t="s">
        <v>34</v>
      </c>
    </row>
    <row r="6627" spans="1:26" x14ac:dyDescent="0.25">
      <c r="A6627">
        <v>6626</v>
      </c>
      <c r="B6627">
        <v>2</v>
      </c>
      <c r="C6627" t="str">
        <f>VLOOKUP(B6627,Sheet4!$A:$B,2,0)</f>
        <v>Gold</v>
      </c>
      <c r="D6627">
        <v>1061</v>
      </c>
      <c r="E6627" t="s">
        <v>13128</v>
      </c>
      <c r="F6627" t="s">
        <v>13129</v>
      </c>
      <c r="G6627">
        <v>2319</v>
      </c>
      <c r="H6627" t="s">
        <v>9790</v>
      </c>
      <c r="I6627">
        <v>50</v>
      </c>
      <c r="J6627" t="s">
        <v>13181</v>
      </c>
      <c r="K6627">
        <v>2</v>
      </c>
      <c r="L6627" t="s">
        <v>34</v>
      </c>
      <c r="M6627">
        <v>1</v>
      </c>
      <c r="N6627" t="s">
        <v>9676</v>
      </c>
      <c r="O6627">
        <v>222</v>
      </c>
      <c r="P6627" t="s">
        <v>10131</v>
      </c>
      <c r="Q6627" t="s">
        <v>92</v>
      </c>
      <c r="R6627">
        <v>123</v>
      </c>
      <c r="S6627">
        <v>30153</v>
      </c>
      <c r="T6627" t="s">
        <v>93</v>
      </c>
      <c r="U6627">
        <f>VLOOKUP(Q6627,Sheet2!$A:$B,2,0)</f>
        <v>3</v>
      </c>
      <c r="V6627" t="s">
        <v>34</v>
      </c>
      <c r="W6627" t="s">
        <v>34</v>
      </c>
      <c r="X6627" t="s">
        <v>34</v>
      </c>
      <c r="Y6627" t="s">
        <v>34</v>
      </c>
      <c r="Z6627" t="s">
        <v>34</v>
      </c>
    </row>
    <row r="6628" spans="1:26" x14ac:dyDescent="0.25">
      <c r="A6628">
        <v>6627</v>
      </c>
      <c r="B6628">
        <v>2</v>
      </c>
      <c r="C6628" t="str">
        <f>VLOOKUP(B6628,Sheet4!$A:$B,2,0)</f>
        <v>Gold</v>
      </c>
      <c r="D6628">
        <v>1060</v>
      </c>
      <c r="E6628" t="s">
        <v>13130</v>
      </c>
      <c r="F6628" t="s">
        <v>9663</v>
      </c>
      <c r="G6628">
        <v>1864</v>
      </c>
      <c r="H6628" t="s">
        <v>9648</v>
      </c>
      <c r="I6628">
        <v>41</v>
      </c>
      <c r="J6628" t="s">
        <v>13181</v>
      </c>
      <c r="K6628">
        <v>2</v>
      </c>
      <c r="L6628" t="s">
        <v>34</v>
      </c>
      <c r="M6628">
        <v>1</v>
      </c>
      <c r="N6628" t="s">
        <v>9652</v>
      </c>
      <c r="O6628">
        <v>216</v>
      </c>
      <c r="P6628" t="s">
        <v>10131</v>
      </c>
      <c r="Q6628" t="s">
        <v>545</v>
      </c>
      <c r="R6628">
        <v>101</v>
      </c>
      <c r="S6628">
        <v>60771</v>
      </c>
      <c r="T6628" t="str">
        <f>VLOOKUP(U6628,Sheet3!$A:$B,2,0)</f>
        <v>Africa</v>
      </c>
      <c r="U6628">
        <f>VLOOKUP(Q6628,Sheet2!$A:$B,2,0)</f>
        <v>5</v>
      </c>
      <c r="V6628" t="s">
        <v>34</v>
      </c>
      <c r="W6628" t="s">
        <v>34</v>
      </c>
      <c r="X6628" t="s">
        <v>34</v>
      </c>
      <c r="Y6628" t="s">
        <v>34</v>
      </c>
      <c r="Z6628" t="s">
        <v>34</v>
      </c>
    </row>
    <row r="6629" spans="1:26" x14ac:dyDescent="0.25">
      <c r="A6629">
        <v>6628</v>
      </c>
      <c r="B6629">
        <v>2</v>
      </c>
      <c r="C6629" t="str">
        <f>VLOOKUP(B6629,Sheet4!$A:$B,2,0)</f>
        <v>Gold</v>
      </c>
      <c r="D6629">
        <v>1057</v>
      </c>
      <c r="E6629" t="s">
        <v>13131</v>
      </c>
      <c r="F6629" t="s">
        <v>10420</v>
      </c>
      <c r="G6629">
        <v>1988</v>
      </c>
      <c r="H6629" t="s">
        <v>9679</v>
      </c>
      <c r="I6629">
        <v>44</v>
      </c>
      <c r="J6629" t="s">
        <v>13181</v>
      </c>
      <c r="K6629">
        <v>2</v>
      </c>
      <c r="L6629" t="s">
        <v>34</v>
      </c>
      <c r="M6629">
        <v>1</v>
      </c>
      <c r="N6629" t="s">
        <v>34</v>
      </c>
      <c r="O6629">
        <v>1</v>
      </c>
      <c r="P6629" t="s">
        <v>9650</v>
      </c>
      <c r="Q6629" t="s">
        <v>92</v>
      </c>
      <c r="R6629">
        <v>123</v>
      </c>
      <c r="S6629">
        <v>10430</v>
      </c>
      <c r="T6629" t="s">
        <v>93</v>
      </c>
      <c r="U6629">
        <f>VLOOKUP(Q6629,Sheet2!$A:$B,2,0)</f>
        <v>3</v>
      </c>
      <c r="V6629" t="s">
        <v>34</v>
      </c>
      <c r="W6629" t="s">
        <v>34</v>
      </c>
      <c r="X6629" t="s">
        <v>34</v>
      </c>
      <c r="Y6629" t="s">
        <v>34</v>
      </c>
      <c r="Z6629" t="s">
        <v>34</v>
      </c>
    </row>
    <row r="6630" spans="1:26" x14ac:dyDescent="0.25">
      <c r="A6630">
        <v>6629</v>
      </c>
      <c r="B6630">
        <v>2</v>
      </c>
      <c r="C6630" t="str">
        <f>VLOOKUP(B6630,Sheet4!$A:$B,2,0)</f>
        <v>Gold</v>
      </c>
      <c r="D6630">
        <v>1052</v>
      </c>
      <c r="E6630" t="s">
        <v>13132</v>
      </c>
      <c r="F6630" t="s">
        <v>10420</v>
      </c>
      <c r="G6630">
        <v>1988</v>
      </c>
      <c r="H6630" t="s">
        <v>9679</v>
      </c>
      <c r="I6630">
        <v>44</v>
      </c>
      <c r="J6630" t="s">
        <v>13181</v>
      </c>
      <c r="K6630">
        <v>2</v>
      </c>
      <c r="L6630" t="s">
        <v>34</v>
      </c>
      <c r="M6630">
        <v>1</v>
      </c>
      <c r="N6630" t="s">
        <v>9656</v>
      </c>
      <c r="O6630">
        <v>217</v>
      </c>
      <c r="P6630" t="s">
        <v>9650</v>
      </c>
      <c r="Q6630" t="s">
        <v>92</v>
      </c>
      <c r="R6630">
        <v>123</v>
      </c>
      <c r="S6630">
        <v>10000</v>
      </c>
      <c r="T6630" t="s">
        <v>93</v>
      </c>
      <c r="U6630">
        <f>VLOOKUP(Q6630,Sheet2!$A:$B,2,0)</f>
        <v>3</v>
      </c>
      <c r="V6630" t="s">
        <v>34</v>
      </c>
      <c r="W6630" t="s">
        <v>34</v>
      </c>
      <c r="X6630" t="s">
        <v>34</v>
      </c>
      <c r="Y6630" t="s">
        <v>34</v>
      </c>
      <c r="Z6630" t="s">
        <v>34</v>
      </c>
    </row>
    <row r="6631" spans="1:26" x14ac:dyDescent="0.25">
      <c r="A6631">
        <v>6630</v>
      </c>
      <c r="B6631">
        <v>2</v>
      </c>
      <c r="C6631" t="str">
        <f>VLOOKUP(B6631,Sheet4!$A:$B,2,0)</f>
        <v>Gold</v>
      </c>
      <c r="D6631">
        <v>1049</v>
      </c>
      <c r="E6631" t="s">
        <v>13133</v>
      </c>
      <c r="F6631" t="s">
        <v>11978</v>
      </c>
      <c r="G6631">
        <v>2168</v>
      </c>
      <c r="H6631" t="s">
        <v>9648</v>
      </c>
      <c r="I6631">
        <v>41</v>
      </c>
      <c r="J6631" t="s">
        <v>13181</v>
      </c>
      <c r="K6631">
        <v>2</v>
      </c>
      <c r="L6631" t="s">
        <v>34</v>
      </c>
      <c r="M6631">
        <v>1</v>
      </c>
      <c r="N6631" t="s">
        <v>11541</v>
      </c>
      <c r="O6631">
        <v>268</v>
      </c>
      <c r="P6631" t="s">
        <v>10131</v>
      </c>
      <c r="Q6631" t="s">
        <v>1317</v>
      </c>
      <c r="R6631">
        <v>97</v>
      </c>
      <c r="S6631">
        <v>51210</v>
      </c>
      <c r="T6631" t="str">
        <f>VLOOKUP(U6631,Sheet3!$A:$B,2,0)</f>
        <v>Latin America</v>
      </c>
      <c r="U6631">
        <f>VLOOKUP(Q6631,Sheet2!$A:$B,2,0)</f>
        <v>6</v>
      </c>
      <c r="V6631" t="s">
        <v>34</v>
      </c>
      <c r="W6631" t="s">
        <v>34</v>
      </c>
      <c r="X6631" t="s">
        <v>34</v>
      </c>
      <c r="Y6631" t="s">
        <v>34</v>
      </c>
      <c r="Z6631" t="s">
        <v>34</v>
      </c>
    </row>
    <row r="6632" spans="1:26" x14ac:dyDescent="0.25">
      <c r="A6632">
        <v>6631</v>
      </c>
      <c r="B6632">
        <v>2</v>
      </c>
      <c r="C6632" t="str">
        <f>VLOOKUP(B6632,Sheet4!$A:$B,2,0)</f>
        <v>Gold</v>
      </c>
      <c r="D6632">
        <v>1048</v>
      </c>
      <c r="E6632" t="s">
        <v>13134</v>
      </c>
      <c r="F6632" t="s">
        <v>9814</v>
      </c>
      <c r="G6632">
        <v>1892</v>
      </c>
      <c r="H6632" t="s">
        <v>9648</v>
      </c>
      <c r="I6632">
        <v>41</v>
      </c>
      <c r="J6632" t="s">
        <v>13181</v>
      </c>
      <c r="K6632">
        <v>2</v>
      </c>
      <c r="L6632" t="s">
        <v>34</v>
      </c>
      <c r="M6632">
        <v>1</v>
      </c>
      <c r="N6632" t="s">
        <v>11877</v>
      </c>
      <c r="O6632">
        <v>275</v>
      </c>
      <c r="P6632" t="s">
        <v>10131</v>
      </c>
      <c r="Q6632" t="s">
        <v>6821</v>
      </c>
      <c r="R6632">
        <v>79</v>
      </c>
      <c r="S6632">
        <v>4995</v>
      </c>
      <c r="T6632" t="str">
        <f>VLOOKUP(U6632,Sheet3!$A:$B,2,0)</f>
        <v>Asia</v>
      </c>
      <c r="U6632">
        <f>VLOOKUP(Q6632,Sheet2!$A:$B,2,0)</f>
        <v>1</v>
      </c>
      <c r="V6632" t="s">
        <v>34</v>
      </c>
      <c r="W6632" t="s">
        <v>34</v>
      </c>
      <c r="X6632" t="s">
        <v>34</v>
      </c>
      <c r="Y6632" t="s">
        <v>34</v>
      </c>
      <c r="Z6632" t="s">
        <v>34</v>
      </c>
    </row>
    <row r="6633" spans="1:26" x14ac:dyDescent="0.25">
      <c r="A6633">
        <v>6632</v>
      </c>
      <c r="B6633">
        <v>2</v>
      </c>
      <c r="C6633" t="str">
        <f>VLOOKUP(B6633,Sheet4!$A:$B,2,0)</f>
        <v>Gold</v>
      </c>
      <c r="D6633">
        <v>1046</v>
      </c>
      <c r="E6633" t="s">
        <v>13135</v>
      </c>
      <c r="F6633" t="s">
        <v>9658</v>
      </c>
      <c r="G6633">
        <v>1863</v>
      </c>
      <c r="H6633" t="s">
        <v>9648</v>
      </c>
      <c r="I6633">
        <v>41</v>
      </c>
      <c r="J6633" t="s">
        <v>13181</v>
      </c>
      <c r="K6633">
        <v>2</v>
      </c>
      <c r="L6633" t="s">
        <v>34</v>
      </c>
      <c r="M6633">
        <v>1</v>
      </c>
      <c r="N6633" t="s">
        <v>10891</v>
      </c>
      <c r="O6633">
        <v>258</v>
      </c>
      <c r="P6633" t="s">
        <v>9695</v>
      </c>
      <c r="Q6633" t="s">
        <v>110</v>
      </c>
      <c r="R6633">
        <v>118</v>
      </c>
      <c r="S6633">
        <v>75000</v>
      </c>
      <c r="T6633" t="str">
        <f>VLOOKUP(U6633,Sheet3!$A:$B,2,0)</f>
        <v>Africa</v>
      </c>
      <c r="U6633">
        <f>VLOOKUP(Q6633,Sheet2!$A:$B,2,0)</f>
        <v>5</v>
      </c>
      <c r="V6633" t="s">
        <v>34</v>
      </c>
      <c r="W6633" t="s">
        <v>34</v>
      </c>
      <c r="X6633" t="s">
        <v>34</v>
      </c>
      <c r="Y6633" t="s">
        <v>34</v>
      </c>
      <c r="Z6633" t="s">
        <v>34</v>
      </c>
    </row>
    <row r="6634" spans="1:26" x14ac:dyDescent="0.25">
      <c r="A6634">
        <v>6633</v>
      </c>
      <c r="B6634">
        <v>2</v>
      </c>
      <c r="C6634" t="str">
        <f>VLOOKUP(B6634,Sheet4!$A:$B,2,0)</f>
        <v>Gold</v>
      </c>
      <c r="D6634">
        <v>1045</v>
      </c>
      <c r="E6634" t="s">
        <v>13136</v>
      </c>
      <c r="F6634" t="s">
        <v>9658</v>
      </c>
      <c r="G6634">
        <v>1863</v>
      </c>
      <c r="H6634" t="s">
        <v>9648</v>
      </c>
      <c r="I6634">
        <v>41</v>
      </c>
      <c r="J6634" t="s">
        <v>13181</v>
      </c>
      <c r="K6634">
        <v>2</v>
      </c>
      <c r="L6634" t="s">
        <v>34</v>
      </c>
      <c r="M6634">
        <v>1</v>
      </c>
      <c r="N6634" t="s">
        <v>10891</v>
      </c>
      <c r="O6634">
        <v>258</v>
      </c>
      <c r="P6634" t="s">
        <v>9695</v>
      </c>
      <c r="Q6634" t="s">
        <v>110</v>
      </c>
      <c r="R6634">
        <v>118</v>
      </c>
      <c r="S6634">
        <v>75000</v>
      </c>
      <c r="T6634" t="str">
        <f>VLOOKUP(U6634,Sheet3!$A:$B,2,0)</f>
        <v>Africa</v>
      </c>
      <c r="U6634">
        <f>VLOOKUP(Q6634,Sheet2!$A:$B,2,0)</f>
        <v>5</v>
      </c>
      <c r="V6634" t="s">
        <v>34</v>
      </c>
      <c r="W6634" t="s">
        <v>34</v>
      </c>
      <c r="X6634" t="s">
        <v>34</v>
      </c>
      <c r="Y6634" t="s">
        <v>34</v>
      </c>
      <c r="Z6634" t="s">
        <v>34</v>
      </c>
    </row>
    <row r="6635" spans="1:26" x14ac:dyDescent="0.25">
      <c r="A6635">
        <v>6634</v>
      </c>
      <c r="B6635">
        <v>2</v>
      </c>
      <c r="C6635" t="str">
        <f>VLOOKUP(B6635,Sheet4!$A:$B,2,0)</f>
        <v>Gold</v>
      </c>
      <c r="D6635">
        <v>1044</v>
      </c>
      <c r="E6635" t="s">
        <v>13137</v>
      </c>
      <c r="F6635" t="s">
        <v>1362</v>
      </c>
      <c r="G6635">
        <v>230</v>
      </c>
      <c r="H6635" t="s">
        <v>9648</v>
      </c>
      <c r="I6635">
        <v>41</v>
      </c>
      <c r="J6635" t="s">
        <v>13181</v>
      </c>
      <c r="K6635">
        <v>2</v>
      </c>
      <c r="L6635" t="s">
        <v>34</v>
      </c>
      <c r="M6635">
        <v>1</v>
      </c>
      <c r="N6635" t="s">
        <v>10891</v>
      </c>
      <c r="O6635">
        <v>258</v>
      </c>
      <c r="P6635" t="s">
        <v>10131</v>
      </c>
      <c r="Q6635" t="s">
        <v>416</v>
      </c>
      <c r="R6635">
        <v>125</v>
      </c>
      <c r="S6635">
        <v>23579</v>
      </c>
      <c r="T6635" t="str">
        <f>VLOOKUP(U6635,Sheet3!$A:$B,2,0)</f>
        <v>Africa</v>
      </c>
      <c r="U6635">
        <f>VLOOKUP(Q6635,Sheet2!$A:$B,2,0)</f>
        <v>5</v>
      </c>
      <c r="V6635" t="s">
        <v>34</v>
      </c>
      <c r="W6635" t="s">
        <v>34</v>
      </c>
      <c r="X6635" t="s">
        <v>34</v>
      </c>
      <c r="Y6635" t="s">
        <v>34</v>
      </c>
      <c r="Z6635" t="s">
        <v>34</v>
      </c>
    </row>
    <row r="6636" spans="1:26" x14ac:dyDescent="0.25">
      <c r="A6636">
        <v>6635</v>
      </c>
      <c r="B6636">
        <v>2</v>
      </c>
      <c r="C6636" t="str">
        <f>VLOOKUP(B6636,Sheet4!$A:$B,2,0)</f>
        <v>Gold</v>
      </c>
      <c r="D6636">
        <v>1042</v>
      </c>
      <c r="E6636" t="s">
        <v>13138</v>
      </c>
      <c r="F6636" t="s">
        <v>10829</v>
      </c>
      <c r="G6636">
        <v>2011</v>
      </c>
      <c r="H6636" t="s">
        <v>10830</v>
      </c>
      <c r="I6636">
        <v>58</v>
      </c>
      <c r="J6636" t="s">
        <v>13181</v>
      </c>
      <c r="K6636">
        <v>2</v>
      </c>
      <c r="L6636" t="s">
        <v>34</v>
      </c>
      <c r="M6636">
        <v>1</v>
      </c>
      <c r="N6636" t="s">
        <v>10225</v>
      </c>
      <c r="O6636">
        <v>246</v>
      </c>
      <c r="P6636" t="s">
        <v>10131</v>
      </c>
      <c r="Q6636" t="s">
        <v>126</v>
      </c>
      <c r="R6636">
        <v>17</v>
      </c>
      <c r="S6636">
        <v>36173</v>
      </c>
      <c r="T6636" t="str">
        <f>VLOOKUP(U6636,Sheet3!$A:$B,2,0)</f>
        <v>Latin America</v>
      </c>
      <c r="U6636">
        <f>VLOOKUP(Q6636,Sheet2!$A:$B,2,0)</f>
        <v>6</v>
      </c>
      <c r="V6636" t="s">
        <v>34</v>
      </c>
      <c r="W6636" t="s">
        <v>34</v>
      </c>
      <c r="X6636" t="s">
        <v>34</v>
      </c>
      <c r="Y6636" t="s">
        <v>34</v>
      </c>
      <c r="Z6636" t="s">
        <v>34</v>
      </c>
    </row>
    <row r="6637" spans="1:26" x14ac:dyDescent="0.25">
      <c r="A6637">
        <v>6636</v>
      </c>
      <c r="B6637">
        <v>2</v>
      </c>
      <c r="C6637" t="str">
        <f>VLOOKUP(B6637,Sheet4!$A:$B,2,0)</f>
        <v>Gold</v>
      </c>
      <c r="D6637">
        <v>1041</v>
      </c>
      <c r="E6637" t="s">
        <v>13139</v>
      </c>
      <c r="F6637" t="s">
        <v>9937</v>
      </c>
      <c r="G6637">
        <v>1921</v>
      </c>
      <c r="H6637" t="s">
        <v>10525</v>
      </c>
      <c r="I6637">
        <v>57</v>
      </c>
      <c r="J6637" t="s">
        <v>13181</v>
      </c>
      <c r="K6637">
        <v>2</v>
      </c>
      <c r="L6637" t="s">
        <v>34</v>
      </c>
      <c r="M6637">
        <v>1</v>
      </c>
      <c r="N6637" t="s">
        <v>10155</v>
      </c>
      <c r="O6637">
        <v>243</v>
      </c>
      <c r="P6637" t="s">
        <v>10131</v>
      </c>
      <c r="Q6637" t="s">
        <v>32</v>
      </c>
      <c r="R6637">
        <v>27</v>
      </c>
      <c r="S6637">
        <v>145368</v>
      </c>
      <c r="T6637" t="str">
        <f>VLOOKUP(U6637,Sheet3!$A:$B,2,0)</f>
        <v>Asia</v>
      </c>
      <c r="U6637">
        <f>VLOOKUP(Q6637,Sheet2!$A:$B,2,0)</f>
        <v>1</v>
      </c>
      <c r="V6637" t="s">
        <v>34</v>
      </c>
      <c r="W6637" t="s">
        <v>34</v>
      </c>
      <c r="X6637" t="s">
        <v>34</v>
      </c>
      <c r="Y6637" t="s">
        <v>34</v>
      </c>
      <c r="Z6637" t="s">
        <v>34</v>
      </c>
    </row>
    <row r="6638" spans="1:26" x14ac:dyDescent="0.25">
      <c r="A6638">
        <v>6637</v>
      </c>
      <c r="B6638">
        <v>2</v>
      </c>
      <c r="C6638" t="str">
        <f>VLOOKUP(B6638,Sheet4!$A:$B,2,0)</f>
        <v>Gold</v>
      </c>
      <c r="D6638">
        <v>1040</v>
      </c>
      <c r="E6638" t="s">
        <v>13140</v>
      </c>
      <c r="F6638" t="s">
        <v>11779</v>
      </c>
      <c r="G6638">
        <v>2122</v>
      </c>
      <c r="H6638" t="s">
        <v>9648</v>
      </c>
      <c r="I6638">
        <v>41</v>
      </c>
      <c r="J6638" t="s">
        <v>13181</v>
      </c>
      <c r="K6638">
        <v>2</v>
      </c>
      <c r="L6638" t="s">
        <v>34</v>
      </c>
      <c r="M6638">
        <v>1</v>
      </c>
      <c r="N6638" t="s">
        <v>11780</v>
      </c>
      <c r="O6638">
        <v>272</v>
      </c>
      <c r="P6638" t="s">
        <v>10131</v>
      </c>
      <c r="Q6638" t="s">
        <v>916</v>
      </c>
      <c r="R6638">
        <v>108</v>
      </c>
      <c r="S6638">
        <v>4000</v>
      </c>
      <c r="T6638" t="str">
        <f>VLOOKUP(U6638,Sheet3!$A:$B,2,0)</f>
        <v>Africa</v>
      </c>
      <c r="U6638">
        <f>VLOOKUP(Q6638,Sheet2!$A:$B,2,0)</f>
        <v>5</v>
      </c>
      <c r="V6638" t="s">
        <v>34</v>
      </c>
      <c r="W6638" t="s">
        <v>34</v>
      </c>
      <c r="X6638" t="s">
        <v>34</v>
      </c>
      <c r="Y6638" t="s">
        <v>34</v>
      </c>
      <c r="Z6638" t="s">
        <v>34</v>
      </c>
    </row>
    <row r="6639" spans="1:26" x14ac:dyDescent="0.25">
      <c r="A6639">
        <v>6638</v>
      </c>
      <c r="B6639">
        <v>2</v>
      </c>
      <c r="C6639" t="str">
        <f>VLOOKUP(B6639,Sheet4!$A:$B,2,0)</f>
        <v>Gold</v>
      </c>
      <c r="D6639">
        <v>1039</v>
      </c>
      <c r="E6639" t="s">
        <v>13141</v>
      </c>
      <c r="F6639" t="s">
        <v>11779</v>
      </c>
      <c r="G6639">
        <v>2122</v>
      </c>
      <c r="H6639" t="s">
        <v>9648</v>
      </c>
      <c r="I6639">
        <v>41</v>
      </c>
      <c r="J6639" t="s">
        <v>13181</v>
      </c>
      <c r="K6639">
        <v>2</v>
      </c>
      <c r="L6639" t="s">
        <v>34</v>
      </c>
      <c r="M6639">
        <v>1</v>
      </c>
      <c r="N6639" t="s">
        <v>11780</v>
      </c>
      <c r="O6639">
        <v>272</v>
      </c>
      <c r="P6639" t="s">
        <v>10131</v>
      </c>
      <c r="Q6639" t="s">
        <v>916</v>
      </c>
      <c r="R6639">
        <v>108</v>
      </c>
      <c r="S6639">
        <v>4000</v>
      </c>
      <c r="T6639" t="str">
        <f>VLOOKUP(U6639,Sheet3!$A:$B,2,0)</f>
        <v>Africa</v>
      </c>
      <c r="U6639">
        <f>VLOOKUP(Q6639,Sheet2!$A:$B,2,0)</f>
        <v>5</v>
      </c>
      <c r="V6639" t="s">
        <v>34</v>
      </c>
      <c r="W6639" t="s">
        <v>34</v>
      </c>
      <c r="X6639" t="s">
        <v>34</v>
      </c>
      <c r="Y6639" t="s">
        <v>34</v>
      </c>
      <c r="Z6639" t="s">
        <v>34</v>
      </c>
    </row>
    <row r="6640" spans="1:26" x14ac:dyDescent="0.25">
      <c r="A6640">
        <v>6639</v>
      </c>
      <c r="B6640">
        <v>2</v>
      </c>
      <c r="C6640" t="str">
        <f>VLOOKUP(B6640,Sheet4!$A:$B,2,0)</f>
        <v>Gold</v>
      </c>
      <c r="D6640">
        <v>1038</v>
      </c>
      <c r="E6640" t="s">
        <v>13142</v>
      </c>
      <c r="F6640" t="s">
        <v>11779</v>
      </c>
      <c r="G6640">
        <v>2122</v>
      </c>
      <c r="H6640" t="s">
        <v>9648</v>
      </c>
      <c r="I6640">
        <v>41</v>
      </c>
      <c r="J6640" t="s">
        <v>13181</v>
      </c>
      <c r="K6640">
        <v>2</v>
      </c>
      <c r="L6640" t="s">
        <v>34</v>
      </c>
      <c r="M6640">
        <v>1</v>
      </c>
      <c r="N6640" t="s">
        <v>11697</v>
      </c>
      <c r="O6640">
        <v>270</v>
      </c>
      <c r="P6640" t="s">
        <v>10131</v>
      </c>
      <c r="Q6640" t="s">
        <v>916</v>
      </c>
      <c r="R6640">
        <v>108</v>
      </c>
      <c r="S6640">
        <v>4000</v>
      </c>
      <c r="T6640" t="str">
        <f>VLOOKUP(U6640,Sheet3!$A:$B,2,0)</f>
        <v>Africa</v>
      </c>
      <c r="U6640">
        <f>VLOOKUP(Q6640,Sheet2!$A:$B,2,0)</f>
        <v>5</v>
      </c>
      <c r="V6640" t="s">
        <v>34</v>
      </c>
      <c r="W6640" t="s">
        <v>34</v>
      </c>
      <c r="X6640" t="s">
        <v>34</v>
      </c>
      <c r="Y6640" t="s">
        <v>34</v>
      </c>
      <c r="Z6640" t="s">
        <v>34</v>
      </c>
    </row>
    <row r="6641" spans="1:26" x14ac:dyDescent="0.25">
      <c r="A6641">
        <v>6640</v>
      </c>
      <c r="B6641">
        <v>2</v>
      </c>
      <c r="C6641" t="str">
        <f>VLOOKUP(B6641,Sheet4!$A:$B,2,0)</f>
        <v>Gold</v>
      </c>
      <c r="D6641">
        <v>1036</v>
      </c>
      <c r="E6641" t="s">
        <v>13143</v>
      </c>
      <c r="F6641" t="s">
        <v>11789</v>
      </c>
      <c r="G6641">
        <v>2123</v>
      </c>
      <c r="H6641" t="s">
        <v>9679</v>
      </c>
      <c r="I6641">
        <v>44</v>
      </c>
      <c r="J6641" t="s">
        <v>13181</v>
      </c>
      <c r="K6641">
        <v>2</v>
      </c>
      <c r="L6641" t="s">
        <v>34</v>
      </c>
      <c r="M6641">
        <v>1</v>
      </c>
      <c r="N6641" t="s">
        <v>9729</v>
      </c>
      <c r="O6641">
        <v>227</v>
      </c>
      <c r="P6641" t="s">
        <v>9650</v>
      </c>
      <c r="Q6641" t="s">
        <v>92</v>
      </c>
      <c r="R6641">
        <v>123</v>
      </c>
      <c r="S6641">
        <v>28343</v>
      </c>
      <c r="T6641" t="s">
        <v>93</v>
      </c>
      <c r="U6641">
        <f>VLOOKUP(Q6641,Sheet2!$A:$B,2,0)</f>
        <v>3</v>
      </c>
      <c r="V6641" t="s">
        <v>34</v>
      </c>
      <c r="W6641" t="s">
        <v>34</v>
      </c>
      <c r="X6641" t="s">
        <v>34</v>
      </c>
      <c r="Y6641" t="s">
        <v>34</v>
      </c>
      <c r="Z6641" t="s">
        <v>34</v>
      </c>
    </row>
    <row r="6642" spans="1:26" x14ac:dyDescent="0.25">
      <c r="A6642">
        <v>6641</v>
      </c>
      <c r="B6642">
        <v>2</v>
      </c>
      <c r="C6642" t="str">
        <f>VLOOKUP(B6642,Sheet4!$A:$B,2,0)</f>
        <v>Gold</v>
      </c>
      <c r="D6642">
        <v>1035</v>
      </c>
      <c r="E6642" t="s">
        <v>13144</v>
      </c>
      <c r="F6642" t="s">
        <v>11451</v>
      </c>
      <c r="G6642">
        <v>2088</v>
      </c>
      <c r="H6642" t="s">
        <v>9749</v>
      </c>
      <c r="I6642">
        <v>48</v>
      </c>
      <c r="J6642" t="s">
        <v>13181</v>
      </c>
      <c r="K6642">
        <v>2</v>
      </c>
      <c r="L6642" t="s">
        <v>34</v>
      </c>
      <c r="M6642">
        <v>1</v>
      </c>
      <c r="N6642" t="s">
        <v>9656</v>
      </c>
      <c r="O6642">
        <v>217</v>
      </c>
      <c r="P6642" t="s">
        <v>9650</v>
      </c>
      <c r="Q6642" t="s">
        <v>92</v>
      </c>
      <c r="R6642">
        <v>123</v>
      </c>
      <c r="S6642">
        <v>55060</v>
      </c>
      <c r="T6642" t="s">
        <v>93</v>
      </c>
      <c r="U6642">
        <f>VLOOKUP(Q6642,Sheet2!$A:$B,2,0)</f>
        <v>3</v>
      </c>
      <c r="V6642" t="s">
        <v>34</v>
      </c>
      <c r="W6642" t="s">
        <v>34</v>
      </c>
      <c r="X6642" t="s">
        <v>34</v>
      </c>
      <c r="Y6642" t="s">
        <v>34</v>
      </c>
      <c r="Z6642" t="s">
        <v>34</v>
      </c>
    </row>
    <row r="6643" spans="1:26" x14ac:dyDescent="0.25">
      <c r="A6643">
        <v>6642</v>
      </c>
      <c r="B6643">
        <v>2</v>
      </c>
      <c r="C6643" t="str">
        <f>VLOOKUP(B6643,Sheet4!$A:$B,2,0)</f>
        <v>Gold</v>
      </c>
      <c r="D6643">
        <v>1034</v>
      </c>
      <c r="E6643" t="s">
        <v>13145</v>
      </c>
      <c r="F6643" t="s">
        <v>11800</v>
      </c>
      <c r="G6643">
        <v>2126</v>
      </c>
      <c r="H6643" t="s">
        <v>9749</v>
      </c>
      <c r="I6643">
        <v>48</v>
      </c>
      <c r="J6643" t="s">
        <v>13181</v>
      </c>
      <c r="K6643">
        <v>2</v>
      </c>
      <c r="L6643" t="s">
        <v>34</v>
      </c>
      <c r="M6643">
        <v>1</v>
      </c>
      <c r="N6643" t="s">
        <v>9656</v>
      </c>
      <c r="O6643">
        <v>217</v>
      </c>
      <c r="P6643" t="s">
        <v>10131</v>
      </c>
      <c r="Q6643" t="s">
        <v>92</v>
      </c>
      <c r="R6643">
        <v>123</v>
      </c>
      <c r="S6643">
        <v>66814</v>
      </c>
      <c r="T6643" t="s">
        <v>93</v>
      </c>
      <c r="U6643">
        <f>VLOOKUP(Q6643,Sheet2!$A:$B,2,0)</f>
        <v>3</v>
      </c>
      <c r="V6643" t="s">
        <v>34</v>
      </c>
      <c r="W6643" t="s">
        <v>34</v>
      </c>
      <c r="X6643" t="s">
        <v>34</v>
      </c>
      <c r="Y6643" t="s">
        <v>34</v>
      </c>
      <c r="Z6643" t="s">
        <v>34</v>
      </c>
    </row>
    <row r="6644" spans="1:26" x14ac:dyDescent="0.25">
      <c r="A6644">
        <v>6643</v>
      </c>
      <c r="B6644">
        <v>2</v>
      </c>
      <c r="C6644" t="str">
        <f>VLOOKUP(B6644,Sheet4!$A:$B,2,0)</f>
        <v>Gold</v>
      </c>
      <c r="D6644">
        <v>1033</v>
      </c>
      <c r="E6644" t="s">
        <v>13146</v>
      </c>
      <c r="F6644" t="s">
        <v>12486</v>
      </c>
      <c r="G6644">
        <v>2236</v>
      </c>
      <c r="H6644" t="s">
        <v>9688</v>
      </c>
      <c r="I6644">
        <v>46</v>
      </c>
      <c r="J6644" t="s">
        <v>13181</v>
      </c>
      <c r="K6644">
        <v>2</v>
      </c>
      <c r="L6644" t="s">
        <v>34</v>
      </c>
      <c r="M6644">
        <v>1</v>
      </c>
      <c r="N6644" t="s">
        <v>9897</v>
      </c>
      <c r="O6644">
        <v>237</v>
      </c>
      <c r="P6644" t="s">
        <v>10131</v>
      </c>
      <c r="Q6644" t="s">
        <v>32</v>
      </c>
      <c r="R6644">
        <v>27</v>
      </c>
      <c r="S6644">
        <v>4499</v>
      </c>
      <c r="T6644" t="str">
        <f>VLOOKUP(U6644,Sheet3!$A:$B,2,0)</f>
        <v>Asia</v>
      </c>
      <c r="U6644">
        <f>VLOOKUP(Q6644,Sheet2!$A:$B,2,0)</f>
        <v>1</v>
      </c>
      <c r="V6644" t="s">
        <v>34</v>
      </c>
      <c r="W6644" t="s">
        <v>34</v>
      </c>
      <c r="X6644" t="s">
        <v>34</v>
      </c>
      <c r="Y6644" t="s">
        <v>34</v>
      </c>
      <c r="Z6644" t="s">
        <v>34</v>
      </c>
    </row>
    <row r="6645" spans="1:26" x14ac:dyDescent="0.25">
      <c r="A6645">
        <v>6644</v>
      </c>
      <c r="B6645">
        <v>2</v>
      </c>
      <c r="C6645" t="str">
        <f>VLOOKUP(B6645,Sheet4!$A:$B,2,0)</f>
        <v>Gold</v>
      </c>
      <c r="D6645">
        <v>1032</v>
      </c>
      <c r="E6645" t="s">
        <v>13147</v>
      </c>
      <c r="F6645" t="s">
        <v>13148</v>
      </c>
      <c r="G6645">
        <v>2320</v>
      </c>
      <c r="H6645" t="s">
        <v>9790</v>
      </c>
      <c r="I6645">
        <v>50</v>
      </c>
      <c r="J6645" t="s">
        <v>13181</v>
      </c>
      <c r="K6645">
        <v>2</v>
      </c>
      <c r="L6645" t="s">
        <v>34</v>
      </c>
      <c r="M6645">
        <v>1</v>
      </c>
      <c r="N6645" t="s">
        <v>13149</v>
      </c>
      <c r="O6645">
        <v>293</v>
      </c>
      <c r="P6645" t="s">
        <v>9650</v>
      </c>
      <c r="Q6645" t="s">
        <v>126</v>
      </c>
      <c r="R6645">
        <v>17</v>
      </c>
      <c r="S6645">
        <v>100000</v>
      </c>
      <c r="T6645" t="str">
        <f>VLOOKUP(U6645,Sheet3!$A:$B,2,0)</f>
        <v>Latin America</v>
      </c>
      <c r="U6645">
        <f>VLOOKUP(Q6645,Sheet2!$A:$B,2,0)</f>
        <v>6</v>
      </c>
      <c r="V6645" t="s">
        <v>34</v>
      </c>
      <c r="W6645" t="s">
        <v>34</v>
      </c>
      <c r="X6645" t="s">
        <v>34</v>
      </c>
      <c r="Y6645" t="s">
        <v>34</v>
      </c>
      <c r="Z6645" t="s">
        <v>34</v>
      </c>
    </row>
    <row r="6646" spans="1:26" x14ac:dyDescent="0.25">
      <c r="A6646">
        <v>6645</v>
      </c>
      <c r="B6646">
        <v>2</v>
      </c>
      <c r="C6646" t="str">
        <f>VLOOKUP(B6646,Sheet4!$A:$B,2,0)</f>
        <v>Gold</v>
      </c>
      <c r="D6646">
        <v>1031</v>
      </c>
      <c r="E6646" t="s">
        <v>13150</v>
      </c>
      <c r="F6646" t="s">
        <v>10365</v>
      </c>
      <c r="G6646">
        <v>1973</v>
      </c>
      <c r="H6646" t="s">
        <v>9648</v>
      </c>
      <c r="I6646">
        <v>41</v>
      </c>
      <c r="J6646" t="s">
        <v>13181</v>
      </c>
      <c r="K6646">
        <v>2</v>
      </c>
      <c r="L6646" t="s">
        <v>34</v>
      </c>
      <c r="M6646">
        <v>1</v>
      </c>
      <c r="N6646" t="s">
        <v>9652</v>
      </c>
      <c r="O6646">
        <v>216</v>
      </c>
      <c r="P6646" t="s">
        <v>10131</v>
      </c>
      <c r="Q6646" t="s">
        <v>47</v>
      </c>
      <c r="R6646">
        <v>55</v>
      </c>
      <c r="S6646">
        <v>40842</v>
      </c>
      <c r="T6646" t="str">
        <f>VLOOKUP(U6646,Sheet3!$A:$B,2,0)</f>
        <v>Asia</v>
      </c>
      <c r="U6646">
        <f>VLOOKUP(Q6646,Sheet2!$A:$B,2,0)</f>
        <v>1</v>
      </c>
      <c r="V6646" t="s">
        <v>34</v>
      </c>
      <c r="W6646" t="s">
        <v>34</v>
      </c>
      <c r="X6646" t="s">
        <v>34</v>
      </c>
      <c r="Y6646" t="s">
        <v>34</v>
      </c>
      <c r="Z6646" t="s">
        <v>34</v>
      </c>
    </row>
    <row r="6647" spans="1:26" x14ac:dyDescent="0.25">
      <c r="A6647">
        <v>6646</v>
      </c>
      <c r="B6647">
        <v>2</v>
      </c>
      <c r="C6647" t="str">
        <f>VLOOKUP(B6647,Sheet4!$A:$B,2,0)</f>
        <v>Gold</v>
      </c>
      <c r="D6647">
        <v>1030</v>
      </c>
      <c r="E6647" t="s">
        <v>13151</v>
      </c>
      <c r="F6647" t="s">
        <v>10365</v>
      </c>
      <c r="G6647">
        <v>1973</v>
      </c>
      <c r="H6647" t="s">
        <v>9648</v>
      </c>
      <c r="I6647">
        <v>41</v>
      </c>
      <c r="J6647" t="s">
        <v>13181</v>
      </c>
      <c r="K6647">
        <v>2</v>
      </c>
      <c r="L6647" t="s">
        <v>34</v>
      </c>
      <c r="M6647">
        <v>1</v>
      </c>
      <c r="N6647" t="s">
        <v>9652</v>
      </c>
      <c r="O6647">
        <v>216</v>
      </c>
      <c r="P6647" t="s">
        <v>10131</v>
      </c>
      <c r="Q6647" t="s">
        <v>47</v>
      </c>
      <c r="R6647">
        <v>55</v>
      </c>
      <c r="S6647">
        <v>39243</v>
      </c>
      <c r="T6647" t="str">
        <f>VLOOKUP(U6647,Sheet3!$A:$B,2,0)</f>
        <v>Asia</v>
      </c>
      <c r="U6647">
        <f>VLOOKUP(Q6647,Sheet2!$A:$B,2,0)</f>
        <v>1</v>
      </c>
      <c r="V6647" t="s">
        <v>34</v>
      </c>
      <c r="W6647" t="s">
        <v>34</v>
      </c>
      <c r="X6647" t="s">
        <v>34</v>
      </c>
      <c r="Y6647" t="s">
        <v>34</v>
      </c>
      <c r="Z6647" t="s">
        <v>34</v>
      </c>
    </row>
    <row r="6648" spans="1:26" x14ac:dyDescent="0.25">
      <c r="A6648">
        <v>6647</v>
      </c>
      <c r="B6648">
        <v>2</v>
      </c>
      <c r="C6648" t="str">
        <f>VLOOKUP(B6648,Sheet4!$A:$B,2,0)</f>
        <v>Gold</v>
      </c>
      <c r="D6648">
        <v>1029</v>
      </c>
      <c r="E6648" t="s">
        <v>13152</v>
      </c>
      <c r="F6648" t="s">
        <v>10365</v>
      </c>
      <c r="G6648">
        <v>1973</v>
      </c>
      <c r="H6648" t="s">
        <v>9648</v>
      </c>
      <c r="I6648">
        <v>41</v>
      </c>
      <c r="J6648" t="s">
        <v>13181</v>
      </c>
      <c r="K6648">
        <v>2</v>
      </c>
      <c r="L6648" t="s">
        <v>34</v>
      </c>
      <c r="M6648">
        <v>1</v>
      </c>
      <c r="N6648" t="s">
        <v>9652</v>
      </c>
      <c r="O6648">
        <v>216</v>
      </c>
      <c r="P6648" t="s">
        <v>10131</v>
      </c>
      <c r="Q6648" t="s">
        <v>47</v>
      </c>
      <c r="R6648">
        <v>55</v>
      </c>
      <c r="S6648">
        <v>38274</v>
      </c>
      <c r="T6648" t="str">
        <f>VLOOKUP(U6648,Sheet3!$A:$B,2,0)</f>
        <v>Asia</v>
      </c>
      <c r="U6648">
        <f>VLOOKUP(Q6648,Sheet2!$A:$B,2,0)</f>
        <v>1</v>
      </c>
      <c r="V6648" t="s">
        <v>34</v>
      </c>
      <c r="W6648" t="s">
        <v>34</v>
      </c>
      <c r="X6648" t="s">
        <v>34</v>
      </c>
      <c r="Y6648" t="s">
        <v>34</v>
      </c>
      <c r="Z6648" t="s">
        <v>34</v>
      </c>
    </row>
    <row r="6649" spans="1:26" x14ac:dyDescent="0.25">
      <c r="A6649">
        <v>6648</v>
      </c>
      <c r="B6649">
        <v>2</v>
      </c>
      <c r="C6649" t="str">
        <f>VLOOKUP(B6649,Sheet4!$A:$B,2,0)</f>
        <v>Gold</v>
      </c>
      <c r="D6649">
        <v>1028</v>
      </c>
      <c r="E6649" t="s">
        <v>13153</v>
      </c>
      <c r="F6649" t="s">
        <v>10231</v>
      </c>
      <c r="G6649">
        <v>1959</v>
      </c>
      <c r="H6649" t="s">
        <v>9648</v>
      </c>
      <c r="I6649">
        <v>41</v>
      </c>
      <c r="J6649" t="s">
        <v>13181</v>
      </c>
      <c r="K6649">
        <v>2</v>
      </c>
      <c r="L6649" t="s">
        <v>34</v>
      </c>
      <c r="M6649">
        <v>1</v>
      </c>
      <c r="N6649" t="s">
        <v>9672</v>
      </c>
      <c r="O6649">
        <v>221</v>
      </c>
      <c r="P6649" t="s">
        <v>10131</v>
      </c>
      <c r="Q6649" t="s">
        <v>126</v>
      </c>
      <c r="R6649">
        <v>17</v>
      </c>
      <c r="S6649">
        <v>4700</v>
      </c>
      <c r="T6649" t="str">
        <f>VLOOKUP(U6649,Sheet3!$A:$B,2,0)</f>
        <v>Latin America</v>
      </c>
      <c r="U6649">
        <f>VLOOKUP(Q6649,Sheet2!$A:$B,2,0)</f>
        <v>6</v>
      </c>
      <c r="V6649" t="s">
        <v>34</v>
      </c>
      <c r="W6649" t="s">
        <v>34</v>
      </c>
      <c r="X6649" t="s">
        <v>34</v>
      </c>
      <c r="Y6649" t="s">
        <v>34</v>
      </c>
      <c r="Z6649" t="s">
        <v>34</v>
      </c>
    </row>
    <row r="6650" spans="1:26" x14ac:dyDescent="0.25">
      <c r="A6650">
        <v>6649</v>
      </c>
      <c r="B6650">
        <v>2</v>
      </c>
      <c r="C6650" t="str">
        <f>VLOOKUP(B6650,Sheet4!$A:$B,2,0)</f>
        <v>Gold</v>
      </c>
      <c r="D6650">
        <v>1055</v>
      </c>
      <c r="E6650" t="s">
        <v>13154</v>
      </c>
      <c r="F6650" t="s">
        <v>10420</v>
      </c>
      <c r="G6650">
        <v>1988</v>
      </c>
      <c r="H6650" t="s">
        <v>9749</v>
      </c>
      <c r="I6650">
        <v>48</v>
      </c>
      <c r="J6650" t="s">
        <v>13181</v>
      </c>
      <c r="K6650">
        <v>2</v>
      </c>
      <c r="L6650" t="s">
        <v>34</v>
      </c>
      <c r="M6650">
        <v>1</v>
      </c>
      <c r="N6650" t="s">
        <v>9656</v>
      </c>
      <c r="O6650">
        <v>217</v>
      </c>
      <c r="P6650" t="s">
        <v>10131</v>
      </c>
      <c r="Q6650" t="s">
        <v>92</v>
      </c>
      <c r="R6650">
        <v>123</v>
      </c>
      <c r="S6650">
        <v>62279</v>
      </c>
      <c r="T6650" t="s">
        <v>93</v>
      </c>
      <c r="U6650">
        <f>VLOOKUP(Q6650,Sheet2!$A:$B,2,0)</f>
        <v>3</v>
      </c>
      <c r="V6650" t="s">
        <v>34</v>
      </c>
      <c r="W6650" t="s">
        <v>34</v>
      </c>
      <c r="X6650" t="s">
        <v>34</v>
      </c>
      <c r="Y6650" t="s">
        <v>34</v>
      </c>
      <c r="Z6650" t="s">
        <v>34</v>
      </c>
    </row>
    <row r="6651" spans="1:26" x14ac:dyDescent="0.25">
      <c r="A6651">
        <v>6650</v>
      </c>
      <c r="B6651">
        <v>2</v>
      </c>
      <c r="C6651" t="str">
        <f>VLOOKUP(B6651,Sheet4!$A:$B,2,0)</f>
        <v>Gold</v>
      </c>
      <c r="D6651">
        <v>1054</v>
      </c>
      <c r="E6651" t="s">
        <v>13155</v>
      </c>
      <c r="F6651" t="s">
        <v>10420</v>
      </c>
      <c r="G6651">
        <v>1988</v>
      </c>
      <c r="H6651" t="s">
        <v>9749</v>
      </c>
      <c r="I6651">
        <v>48</v>
      </c>
      <c r="J6651" t="s">
        <v>13181</v>
      </c>
      <c r="K6651">
        <v>2</v>
      </c>
      <c r="L6651" t="s">
        <v>34</v>
      </c>
      <c r="M6651">
        <v>1</v>
      </c>
      <c r="N6651" t="s">
        <v>9656</v>
      </c>
      <c r="O6651">
        <v>217</v>
      </c>
      <c r="P6651" t="s">
        <v>10131</v>
      </c>
      <c r="Q6651" t="s">
        <v>92</v>
      </c>
      <c r="R6651">
        <v>123</v>
      </c>
      <c r="S6651">
        <v>86723</v>
      </c>
      <c r="T6651" t="s">
        <v>93</v>
      </c>
      <c r="U6651">
        <f>VLOOKUP(Q6651,Sheet2!$A:$B,2,0)</f>
        <v>3</v>
      </c>
      <c r="V6651" t="s">
        <v>34</v>
      </c>
      <c r="W6651" t="s">
        <v>34</v>
      </c>
      <c r="X6651" t="s">
        <v>34</v>
      </c>
      <c r="Y6651" t="s">
        <v>34</v>
      </c>
      <c r="Z6651" t="s">
        <v>34</v>
      </c>
    </row>
    <row r="6652" spans="1:26" x14ac:dyDescent="0.25">
      <c r="A6652">
        <v>6651</v>
      </c>
      <c r="B6652">
        <v>2</v>
      </c>
      <c r="C6652" t="str">
        <f>VLOOKUP(B6652,Sheet4!$A:$B,2,0)</f>
        <v>Gold</v>
      </c>
      <c r="D6652">
        <v>1027</v>
      </c>
      <c r="E6652" t="s">
        <v>13156</v>
      </c>
      <c r="F6652" t="s">
        <v>11779</v>
      </c>
      <c r="G6652">
        <v>2122</v>
      </c>
      <c r="H6652" t="s">
        <v>9648</v>
      </c>
      <c r="I6652">
        <v>41</v>
      </c>
      <c r="J6652" t="s">
        <v>13181</v>
      </c>
      <c r="K6652">
        <v>2</v>
      </c>
      <c r="L6652" t="s">
        <v>34</v>
      </c>
      <c r="M6652">
        <v>1</v>
      </c>
      <c r="N6652" t="s">
        <v>11697</v>
      </c>
      <c r="O6652">
        <v>270</v>
      </c>
      <c r="P6652" t="s">
        <v>10131</v>
      </c>
      <c r="Q6652" t="s">
        <v>916</v>
      </c>
      <c r="R6652">
        <v>108</v>
      </c>
      <c r="S6652">
        <v>4000</v>
      </c>
      <c r="T6652" t="str">
        <f>VLOOKUP(U6652,Sheet3!$A:$B,2,0)</f>
        <v>Africa</v>
      </c>
      <c r="U6652">
        <f>VLOOKUP(Q6652,Sheet2!$A:$B,2,0)</f>
        <v>5</v>
      </c>
      <c r="V6652" t="s">
        <v>34</v>
      </c>
      <c r="W6652" t="s">
        <v>34</v>
      </c>
      <c r="X6652" t="s">
        <v>34</v>
      </c>
      <c r="Y6652" t="s">
        <v>34</v>
      </c>
      <c r="Z6652" t="s">
        <v>34</v>
      </c>
    </row>
    <row r="6653" spans="1:26" x14ac:dyDescent="0.25">
      <c r="A6653">
        <v>6652</v>
      </c>
      <c r="B6653">
        <v>2</v>
      </c>
      <c r="C6653" t="str">
        <f>VLOOKUP(B6653,Sheet4!$A:$B,2,0)</f>
        <v>Gold</v>
      </c>
      <c r="D6653">
        <v>1026</v>
      </c>
      <c r="E6653" t="s">
        <v>13157</v>
      </c>
      <c r="F6653" t="s">
        <v>13158</v>
      </c>
      <c r="G6653">
        <v>2321</v>
      </c>
      <c r="H6653" t="s">
        <v>10525</v>
      </c>
      <c r="I6653">
        <v>57</v>
      </c>
      <c r="J6653" t="s">
        <v>13181</v>
      </c>
      <c r="K6653">
        <v>2</v>
      </c>
      <c r="L6653" t="s">
        <v>34</v>
      </c>
      <c r="M6653">
        <v>1</v>
      </c>
      <c r="N6653" t="s">
        <v>9675</v>
      </c>
      <c r="O6653">
        <v>249</v>
      </c>
      <c r="P6653" t="s">
        <v>9650</v>
      </c>
      <c r="Q6653" t="s">
        <v>92</v>
      </c>
      <c r="R6653">
        <v>123</v>
      </c>
      <c r="S6653">
        <v>58328</v>
      </c>
      <c r="T6653" t="s">
        <v>93</v>
      </c>
      <c r="U6653">
        <f>VLOOKUP(Q6653,Sheet2!$A:$B,2,0)</f>
        <v>3</v>
      </c>
      <c r="V6653" t="s">
        <v>34</v>
      </c>
      <c r="W6653" t="s">
        <v>34</v>
      </c>
      <c r="X6653" t="s">
        <v>34</v>
      </c>
      <c r="Y6653" t="s">
        <v>34</v>
      </c>
      <c r="Z6653" t="s">
        <v>34</v>
      </c>
    </row>
    <row r="6654" spans="1:26" x14ac:dyDescent="0.25">
      <c r="A6654">
        <v>6653</v>
      </c>
      <c r="B6654">
        <v>2</v>
      </c>
      <c r="C6654" t="str">
        <f>VLOOKUP(B6654,Sheet4!$A:$B,2,0)</f>
        <v>Gold</v>
      </c>
      <c r="D6654">
        <v>1025</v>
      </c>
      <c r="E6654" t="s">
        <v>13159</v>
      </c>
      <c r="F6654" t="s">
        <v>10420</v>
      </c>
      <c r="G6654">
        <v>1988</v>
      </c>
      <c r="H6654" t="s">
        <v>9679</v>
      </c>
      <c r="I6654">
        <v>44</v>
      </c>
      <c r="J6654" t="s">
        <v>13181</v>
      </c>
      <c r="K6654">
        <v>2</v>
      </c>
      <c r="L6654" t="s">
        <v>34</v>
      </c>
      <c r="M6654">
        <v>1</v>
      </c>
      <c r="N6654" t="s">
        <v>9656</v>
      </c>
      <c r="O6654">
        <v>217</v>
      </c>
      <c r="P6654" t="s">
        <v>9695</v>
      </c>
      <c r="Q6654" t="s">
        <v>92</v>
      </c>
      <c r="R6654">
        <v>123</v>
      </c>
      <c r="S6654">
        <v>21918</v>
      </c>
      <c r="T6654" t="s">
        <v>93</v>
      </c>
      <c r="U6654">
        <f>VLOOKUP(Q6654,Sheet2!$A:$B,2,0)</f>
        <v>3</v>
      </c>
      <c r="V6654" t="s">
        <v>34</v>
      </c>
      <c r="W6654" t="s">
        <v>34</v>
      </c>
      <c r="X6654" t="s">
        <v>34</v>
      </c>
      <c r="Y6654" t="s">
        <v>34</v>
      </c>
      <c r="Z6654" t="s">
        <v>34</v>
      </c>
    </row>
    <row r="6655" spans="1:26" x14ac:dyDescent="0.25">
      <c r="A6655">
        <v>6654</v>
      </c>
      <c r="B6655">
        <v>2</v>
      </c>
      <c r="C6655" t="str">
        <f>VLOOKUP(B6655,Sheet4!$A:$B,2,0)</f>
        <v>Gold</v>
      </c>
      <c r="D6655">
        <v>1024</v>
      </c>
      <c r="E6655" t="s">
        <v>13160</v>
      </c>
      <c r="F6655" t="s">
        <v>11789</v>
      </c>
      <c r="G6655">
        <v>2123</v>
      </c>
      <c r="H6655" t="s">
        <v>9679</v>
      </c>
      <c r="I6655">
        <v>44</v>
      </c>
      <c r="J6655" t="s">
        <v>13181</v>
      </c>
      <c r="K6655">
        <v>2</v>
      </c>
      <c r="L6655" t="s">
        <v>34</v>
      </c>
      <c r="M6655">
        <v>1</v>
      </c>
      <c r="N6655" t="s">
        <v>9729</v>
      </c>
      <c r="O6655">
        <v>227</v>
      </c>
      <c r="P6655" t="s">
        <v>9650</v>
      </c>
      <c r="Q6655" t="s">
        <v>92</v>
      </c>
      <c r="R6655">
        <v>123</v>
      </c>
      <c r="S6655">
        <v>33010</v>
      </c>
      <c r="T6655" t="s">
        <v>93</v>
      </c>
      <c r="U6655">
        <f>VLOOKUP(Q6655,Sheet2!$A:$B,2,0)</f>
        <v>3</v>
      </c>
      <c r="V6655" t="s">
        <v>34</v>
      </c>
      <c r="W6655" t="s">
        <v>34</v>
      </c>
      <c r="X6655" t="s">
        <v>34</v>
      </c>
      <c r="Y6655" t="s">
        <v>34</v>
      </c>
      <c r="Z6655" t="s">
        <v>34</v>
      </c>
    </row>
    <row r="6656" spans="1:26" x14ac:dyDescent="0.25">
      <c r="A6656">
        <v>6655</v>
      </c>
      <c r="B6656">
        <v>2</v>
      </c>
      <c r="C6656" t="str">
        <f>VLOOKUP(B6656,Sheet4!$A:$B,2,0)</f>
        <v>Gold</v>
      </c>
      <c r="D6656">
        <v>1023</v>
      </c>
      <c r="E6656" t="s">
        <v>13161</v>
      </c>
      <c r="F6656" t="s">
        <v>9663</v>
      </c>
      <c r="G6656">
        <v>1864</v>
      </c>
      <c r="H6656" t="s">
        <v>9648</v>
      </c>
      <c r="I6656">
        <v>41</v>
      </c>
      <c r="J6656" t="s">
        <v>13181</v>
      </c>
      <c r="K6656">
        <v>2</v>
      </c>
      <c r="L6656" t="s">
        <v>34</v>
      </c>
      <c r="M6656">
        <v>1</v>
      </c>
      <c r="N6656" t="s">
        <v>9652</v>
      </c>
      <c r="O6656">
        <v>216</v>
      </c>
      <c r="P6656" t="s">
        <v>9695</v>
      </c>
      <c r="Q6656" t="s">
        <v>545</v>
      </c>
      <c r="R6656">
        <v>101</v>
      </c>
      <c r="S6656">
        <v>0</v>
      </c>
      <c r="T6656" t="str">
        <f>VLOOKUP(U6656,Sheet3!$A:$B,2,0)</f>
        <v>Africa</v>
      </c>
      <c r="U6656">
        <f>VLOOKUP(Q6656,Sheet2!$A:$B,2,0)</f>
        <v>5</v>
      </c>
      <c r="V6656" t="s">
        <v>34</v>
      </c>
      <c r="W6656" t="s">
        <v>34</v>
      </c>
      <c r="X6656" t="s">
        <v>34</v>
      </c>
      <c r="Y6656" t="s">
        <v>34</v>
      </c>
      <c r="Z6656" t="s">
        <v>34</v>
      </c>
    </row>
    <row r="6657" spans="1:26" x14ac:dyDescent="0.25">
      <c r="A6657">
        <v>6656</v>
      </c>
      <c r="B6657">
        <v>2</v>
      </c>
      <c r="C6657" t="str">
        <f>VLOOKUP(B6657,Sheet4!$A:$B,2,0)</f>
        <v>Gold</v>
      </c>
      <c r="D6657">
        <v>1022</v>
      </c>
      <c r="E6657" t="s">
        <v>13162</v>
      </c>
      <c r="F6657" t="s">
        <v>9937</v>
      </c>
      <c r="G6657">
        <v>1921</v>
      </c>
      <c r="H6657" t="s">
        <v>9790</v>
      </c>
      <c r="I6657">
        <v>50</v>
      </c>
      <c r="J6657" t="s">
        <v>13181</v>
      </c>
      <c r="K6657">
        <v>2</v>
      </c>
      <c r="L6657" t="s">
        <v>34</v>
      </c>
      <c r="M6657">
        <v>1</v>
      </c>
      <c r="N6657" t="s">
        <v>9922</v>
      </c>
      <c r="O6657">
        <v>238</v>
      </c>
      <c r="P6657" t="s">
        <v>9695</v>
      </c>
      <c r="Q6657" t="s">
        <v>47</v>
      </c>
      <c r="R6657">
        <v>55</v>
      </c>
      <c r="S6657">
        <v>95000</v>
      </c>
      <c r="T6657" t="str">
        <f>VLOOKUP(U6657,Sheet3!$A:$B,2,0)</f>
        <v>Asia</v>
      </c>
      <c r="U6657">
        <f>VLOOKUP(Q6657,Sheet2!$A:$B,2,0)</f>
        <v>1</v>
      </c>
      <c r="V6657" t="s">
        <v>34</v>
      </c>
      <c r="W6657" t="s">
        <v>34</v>
      </c>
      <c r="X6657" t="s">
        <v>34</v>
      </c>
      <c r="Y6657" t="s">
        <v>34</v>
      </c>
      <c r="Z6657" t="s">
        <v>34</v>
      </c>
    </row>
    <row r="6658" spans="1:26" x14ac:dyDescent="0.25">
      <c r="A6658">
        <v>6657</v>
      </c>
      <c r="B6658">
        <v>2</v>
      </c>
      <c r="C6658" t="str">
        <f>VLOOKUP(B6658,Sheet4!$A:$B,2,0)</f>
        <v>Gold</v>
      </c>
      <c r="D6658">
        <v>1021</v>
      </c>
      <c r="E6658" t="s">
        <v>13163</v>
      </c>
      <c r="F6658" t="s">
        <v>9942</v>
      </c>
      <c r="G6658">
        <v>1922</v>
      </c>
      <c r="H6658" t="s">
        <v>9648</v>
      </c>
      <c r="I6658">
        <v>41</v>
      </c>
      <c r="J6658" t="s">
        <v>13181</v>
      </c>
      <c r="K6658">
        <v>2</v>
      </c>
      <c r="L6658" t="s">
        <v>34</v>
      </c>
      <c r="M6658">
        <v>1</v>
      </c>
      <c r="N6658" t="s">
        <v>9652</v>
      </c>
      <c r="O6658">
        <v>216</v>
      </c>
      <c r="P6658" t="s">
        <v>10131</v>
      </c>
      <c r="Q6658" t="s">
        <v>47</v>
      </c>
      <c r="R6658">
        <v>55</v>
      </c>
      <c r="S6658">
        <v>42956</v>
      </c>
      <c r="T6658" t="str">
        <f>VLOOKUP(U6658,Sheet3!$A:$B,2,0)</f>
        <v>Asia</v>
      </c>
      <c r="U6658">
        <f>VLOOKUP(Q6658,Sheet2!$A:$B,2,0)</f>
        <v>1</v>
      </c>
      <c r="V6658" t="s">
        <v>34</v>
      </c>
      <c r="W6658" t="s">
        <v>34</v>
      </c>
      <c r="X6658" t="s">
        <v>34</v>
      </c>
      <c r="Y6658" t="s">
        <v>34</v>
      </c>
      <c r="Z6658" t="s">
        <v>34</v>
      </c>
    </row>
    <row r="6659" spans="1:26" x14ac:dyDescent="0.25">
      <c r="A6659">
        <v>6658</v>
      </c>
      <c r="B6659">
        <v>2</v>
      </c>
      <c r="C6659" t="str">
        <f>VLOOKUP(B6659,Sheet4!$A:$B,2,0)</f>
        <v>Gold</v>
      </c>
      <c r="D6659">
        <v>1020</v>
      </c>
      <c r="E6659" t="s">
        <v>13164</v>
      </c>
      <c r="F6659" t="s">
        <v>13165</v>
      </c>
      <c r="G6659">
        <v>2322</v>
      </c>
      <c r="H6659" t="s">
        <v>9648</v>
      </c>
      <c r="I6659">
        <v>41</v>
      </c>
      <c r="J6659" t="s">
        <v>13181</v>
      </c>
      <c r="K6659">
        <v>2</v>
      </c>
      <c r="L6659" t="s">
        <v>34</v>
      </c>
      <c r="M6659">
        <v>1</v>
      </c>
      <c r="N6659" t="s">
        <v>11541</v>
      </c>
      <c r="O6659">
        <v>268</v>
      </c>
      <c r="P6659" t="s">
        <v>10131</v>
      </c>
      <c r="Q6659" t="s">
        <v>267</v>
      </c>
      <c r="R6659">
        <v>21</v>
      </c>
      <c r="S6659">
        <v>20550</v>
      </c>
      <c r="T6659" t="str">
        <f>VLOOKUP(U6659,Sheet3!$A:$B,2,0)</f>
        <v>Asia</v>
      </c>
      <c r="U6659">
        <f>VLOOKUP(Q6659,Sheet2!$A:$B,2,0)</f>
        <v>1</v>
      </c>
      <c r="V6659" t="s">
        <v>34</v>
      </c>
      <c r="W6659" t="s">
        <v>34</v>
      </c>
      <c r="X6659" t="s">
        <v>34</v>
      </c>
      <c r="Y6659" t="s">
        <v>34</v>
      </c>
      <c r="Z6659" t="s">
        <v>34</v>
      </c>
    </row>
    <row r="6660" spans="1:26" x14ac:dyDescent="0.25">
      <c r="A6660">
        <v>6659</v>
      </c>
      <c r="B6660">
        <v>2</v>
      </c>
      <c r="C6660" t="str">
        <f>VLOOKUP(B6660,Sheet4!$A:$B,2,0)</f>
        <v>Gold</v>
      </c>
      <c r="D6660">
        <v>1018</v>
      </c>
      <c r="E6660" t="s">
        <v>13166</v>
      </c>
      <c r="F6660" t="s">
        <v>11108</v>
      </c>
      <c r="G6660">
        <v>2040</v>
      </c>
      <c r="H6660" t="s">
        <v>9749</v>
      </c>
      <c r="I6660">
        <v>48</v>
      </c>
      <c r="J6660" t="s">
        <v>13181</v>
      </c>
      <c r="K6660">
        <v>2</v>
      </c>
      <c r="L6660" t="s">
        <v>34</v>
      </c>
      <c r="M6660">
        <v>1</v>
      </c>
      <c r="N6660" t="s">
        <v>9656</v>
      </c>
      <c r="O6660">
        <v>217</v>
      </c>
      <c r="P6660" t="s">
        <v>10131</v>
      </c>
      <c r="Q6660" t="s">
        <v>92</v>
      </c>
      <c r="R6660">
        <v>123</v>
      </c>
      <c r="S6660">
        <v>50000</v>
      </c>
      <c r="T6660" t="s">
        <v>93</v>
      </c>
      <c r="U6660">
        <f>VLOOKUP(Q6660,Sheet2!$A:$B,2,0)</f>
        <v>3</v>
      </c>
      <c r="V6660" t="s">
        <v>34</v>
      </c>
      <c r="W6660" t="s">
        <v>34</v>
      </c>
      <c r="X6660" t="s">
        <v>34</v>
      </c>
      <c r="Y6660" t="s">
        <v>34</v>
      </c>
      <c r="Z6660" t="s">
        <v>34</v>
      </c>
    </row>
    <row r="6661" spans="1:26" x14ac:dyDescent="0.25">
      <c r="A6661">
        <v>6660</v>
      </c>
      <c r="B6661">
        <v>2</v>
      </c>
      <c r="C6661" t="str">
        <f>VLOOKUP(B6661,Sheet4!$A:$B,2,0)</f>
        <v>Gold</v>
      </c>
      <c r="D6661">
        <v>1017</v>
      </c>
      <c r="E6661" t="s">
        <v>13167</v>
      </c>
      <c r="F6661" t="s">
        <v>11108</v>
      </c>
      <c r="G6661">
        <v>2040</v>
      </c>
      <c r="H6661" t="s">
        <v>9749</v>
      </c>
      <c r="I6661">
        <v>48</v>
      </c>
      <c r="J6661" t="s">
        <v>13181</v>
      </c>
      <c r="K6661">
        <v>2</v>
      </c>
      <c r="L6661" t="s">
        <v>34</v>
      </c>
      <c r="M6661">
        <v>1</v>
      </c>
      <c r="N6661" t="s">
        <v>9656</v>
      </c>
      <c r="O6661">
        <v>217</v>
      </c>
      <c r="P6661" t="s">
        <v>10131</v>
      </c>
      <c r="Q6661" t="s">
        <v>92</v>
      </c>
      <c r="R6661">
        <v>123</v>
      </c>
      <c r="S6661">
        <v>48365</v>
      </c>
      <c r="T6661" t="s">
        <v>93</v>
      </c>
      <c r="U6661">
        <f>VLOOKUP(Q6661,Sheet2!$A:$B,2,0)</f>
        <v>3</v>
      </c>
      <c r="V6661" t="s">
        <v>34</v>
      </c>
      <c r="W6661" t="s">
        <v>34</v>
      </c>
      <c r="X6661" t="s">
        <v>34</v>
      </c>
      <c r="Y6661" t="s">
        <v>34</v>
      </c>
      <c r="Z6661" t="s">
        <v>34</v>
      </c>
    </row>
    <row r="6662" spans="1:26" x14ac:dyDescent="0.25">
      <c r="A6662">
        <v>6661</v>
      </c>
      <c r="B6662">
        <v>2</v>
      </c>
      <c r="C6662" t="str">
        <f>VLOOKUP(B6662,Sheet4!$A:$B,2,0)</f>
        <v>Gold</v>
      </c>
      <c r="D6662">
        <v>1016</v>
      </c>
      <c r="E6662" t="s">
        <v>13168</v>
      </c>
      <c r="F6662" t="s">
        <v>11963</v>
      </c>
      <c r="G6662">
        <v>2163</v>
      </c>
      <c r="H6662" t="s">
        <v>9675</v>
      </c>
      <c r="I6662">
        <v>43</v>
      </c>
      <c r="J6662" t="s">
        <v>13181</v>
      </c>
      <c r="K6662">
        <v>2</v>
      </c>
      <c r="L6662" t="s">
        <v>34</v>
      </c>
      <c r="M6662">
        <v>1</v>
      </c>
      <c r="N6662" t="s">
        <v>9676</v>
      </c>
      <c r="O6662">
        <v>222</v>
      </c>
      <c r="P6662" t="s">
        <v>10131</v>
      </c>
      <c r="Q6662" t="s">
        <v>92</v>
      </c>
      <c r="R6662">
        <v>123</v>
      </c>
      <c r="S6662">
        <v>150000</v>
      </c>
      <c r="T6662" t="s">
        <v>93</v>
      </c>
      <c r="U6662">
        <f>VLOOKUP(Q6662,Sheet2!$A:$B,2,0)</f>
        <v>3</v>
      </c>
      <c r="V6662" t="s">
        <v>34</v>
      </c>
      <c r="W6662" t="s">
        <v>34</v>
      </c>
      <c r="X6662" t="s">
        <v>34</v>
      </c>
      <c r="Y6662" t="s">
        <v>34</v>
      </c>
      <c r="Z6662" t="s">
        <v>34</v>
      </c>
    </row>
    <row r="6663" spans="1:26" x14ac:dyDescent="0.25">
      <c r="A6663">
        <v>6662</v>
      </c>
      <c r="B6663">
        <v>2</v>
      </c>
      <c r="C6663" t="str">
        <f>VLOOKUP(B6663,Sheet4!$A:$B,2,0)</f>
        <v>Gold</v>
      </c>
      <c r="D6663">
        <v>1015</v>
      </c>
      <c r="E6663" t="s">
        <v>13169</v>
      </c>
      <c r="F6663" t="s">
        <v>9894</v>
      </c>
      <c r="G6663">
        <v>1910</v>
      </c>
      <c r="H6663" t="s">
        <v>9688</v>
      </c>
      <c r="I6663">
        <v>46</v>
      </c>
      <c r="J6663" t="s">
        <v>13181</v>
      </c>
      <c r="K6663">
        <v>2</v>
      </c>
      <c r="L6663" t="s">
        <v>34</v>
      </c>
      <c r="M6663">
        <v>1</v>
      </c>
      <c r="N6663" t="s">
        <v>9689</v>
      </c>
      <c r="O6663">
        <v>225</v>
      </c>
      <c r="P6663" t="s">
        <v>10131</v>
      </c>
      <c r="Q6663" t="s">
        <v>47</v>
      </c>
      <c r="R6663">
        <v>55</v>
      </c>
      <c r="S6663">
        <v>46564</v>
      </c>
      <c r="T6663" t="str">
        <f>VLOOKUP(U6663,Sheet3!$A:$B,2,0)</f>
        <v>Asia</v>
      </c>
      <c r="U6663">
        <f>VLOOKUP(Q6663,Sheet2!$A:$B,2,0)</f>
        <v>1</v>
      </c>
      <c r="V6663" t="s">
        <v>34</v>
      </c>
      <c r="W6663" t="s">
        <v>34</v>
      </c>
      <c r="X6663" t="s">
        <v>34</v>
      </c>
      <c r="Y6663" t="s">
        <v>34</v>
      </c>
      <c r="Z6663" t="s">
        <v>34</v>
      </c>
    </row>
    <row r="6664" spans="1:26" x14ac:dyDescent="0.25">
      <c r="A6664">
        <v>6663</v>
      </c>
      <c r="B6664">
        <v>2</v>
      </c>
      <c r="C6664" t="str">
        <f>VLOOKUP(B6664,Sheet4!$A:$B,2,0)</f>
        <v>Gold</v>
      </c>
      <c r="D6664">
        <v>1014</v>
      </c>
      <c r="E6664" t="s">
        <v>13170</v>
      </c>
      <c r="F6664" t="s">
        <v>11800</v>
      </c>
      <c r="G6664">
        <v>2126</v>
      </c>
      <c r="H6664" t="s">
        <v>9679</v>
      </c>
      <c r="I6664">
        <v>44</v>
      </c>
      <c r="J6664" t="s">
        <v>13181</v>
      </c>
      <c r="K6664">
        <v>2</v>
      </c>
      <c r="L6664" t="s">
        <v>34</v>
      </c>
      <c r="M6664">
        <v>1</v>
      </c>
      <c r="N6664" t="s">
        <v>9656</v>
      </c>
      <c r="O6664">
        <v>217</v>
      </c>
      <c r="P6664" t="s">
        <v>9695</v>
      </c>
      <c r="Q6664" t="s">
        <v>92</v>
      </c>
      <c r="R6664">
        <v>123</v>
      </c>
      <c r="S6664">
        <v>28000</v>
      </c>
      <c r="T6664" t="s">
        <v>93</v>
      </c>
      <c r="U6664">
        <f>VLOOKUP(Q6664,Sheet2!$A:$B,2,0)</f>
        <v>3</v>
      </c>
      <c r="V6664" t="s">
        <v>34</v>
      </c>
      <c r="W6664" t="s">
        <v>34</v>
      </c>
      <c r="X6664" t="s">
        <v>34</v>
      </c>
      <c r="Y6664" t="s">
        <v>34</v>
      </c>
      <c r="Z6664" t="s">
        <v>34</v>
      </c>
    </row>
    <row r="6665" spans="1:26" x14ac:dyDescent="0.25">
      <c r="A6665">
        <v>6664</v>
      </c>
      <c r="B6665">
        <v>2</v>
      </c>
      <c r="C6665" t="str">
        <f>VLOOKUP(B6665,Sheet4!$A:$B,2,0)</f>
        <v>Gold</v>
      </c>
      <c r="D6665">
        <v>1013</v>
      </c>
      <c r="E6665" t="s">
        <v>13171</v>
      </c>
      <c r="F6665" t="s">
        <v>13172</v>
      </c>
      <c r="G6665">
        <v>2323</v>
      </c>
      <c r="H6665" t="s">
        <v>9675</v>
      </c>
      <c r="I6665">
        <v>43</v>
      </c>
      <c r="J6665" t="s">
        <v>13181</v>
      </c>
      <c r="K6665">
        <v>2</v>
      </c>
      <c r="L6665" t="s">
        <v>34</v>
      </c>
      <c r="M6665">
        <v>1</v>
      </c>
      <c r="N6665" t="s">
        <v>9676</v>
      </c>
      <c r="O6665">
        <v>222</v>
      </c>
      <c r="P6665" t="s">
        <v>10131</v>
      </c>
      <c r="Q6665" t="s">
        <v>92</v>
      </c>
      <c r="R6665">
        <v>123</v>
      </c>
      <c r="S6665">
        <v>100000</v>
      </c>
      <c r="T6665" t="s">
        <v>93</v>
      </c>
      <c r="U6665">
        <f>VLOOKUP(Q6665,Sheet2!$A:$B,2,0)</f>
        <v>3</v>
      </c>
      <c r="V6665" t="s">
        <v>34</v>
      </c>
      <c r="W6665" t="s">
        <v>34</v>
      </c>
      <c r="X6665" t="s">
        <v>34</v>
      </c>
      <c r="Y6665" t="s">
        <v>34</v>
      </c>
      <c r="Z6665" t="s">
        <v>34</v>
      </c>
    </row>
    <row r="6666" spans="1:26" x14ac:dyDescent="0.25">
      <c r="A6666">
        <v>6665</v>
      </c>
      <c r="B6666">
        <v>2</v>
      </c>
      <c r="C6666" t="str">
        <f>VLOOKUP(B6666,Sheet4!$A:$B,2,0)</f>
        <v>Gold</v>
      </c>
      <c r="D6666">
        <v>1012</v>
      </c>
      <c r="E6666" t="s">
        <v>13173</v>
      </c>
      <c r="F6666" t="s">
        <v>11789</v>
      </c>
      <c r="G6666">
        <v>2123</v>
      </c>
      <c r="H6666" t="s">
        <v>9679</v>
      </c>
      <c r="I6666">
        <v>44</v>
      </c>
      <c r="J6666" t="s">
        <v>13181</v>
      </c>
      <c r="K6666">
        <v>2</v>
      </c>
      <c r="L6666" t="s">
        <v>34</v>
      </c>
      <c r="M6666">
        <v>1</v>
      </c>
      <c r="N6666" t="s">
        <v>9729</v>
      </c>
      <c r="O6666">
        <v>227</v>
      </c>
      <c r="P6666" t="s">
        <v>9650</v>
      </c>
      <c r="Q6666" t="s">
        <v>92</v>
      </c>
      <c r="R6666">
        <v>123</v>
      </c>
      <c r="S6666">
        <v>9006</v>
      </c>
      <c r="T6666" t="s">
        <v>93</v>
      </c>
      <c r="U6666">
        <f>VLOOKUP(Q6666,Sheet2!$A:$B,2,0)</f>
        <v>3</v>
      </c>
      <c r="V6666" t="s">
        <v>34</v>
      </c>
      <c r="W6666" t="s">
        <v>34</v>
      </c>
      <c r="X6666" t="s">
        <v>34</v>
      </c>
      <c r="Y6666" t="s">
        <v>34</v>
      </c>
      <c r="Z6666" t="s">
        <v>34</v>
      </c>
    </row>
    <row r="6667" spans="1:26" x14ac:dyDescent="0.25">
      <c r="A6667">
        <v>6666</v>
      </c>
      <c r="B6667">
        <v>2</v>
      </c>
      <c r="C6667" t="str">
        <f>VLOOKUP(B6667,Sheet4!$A:$B,2,0)</f>
        <v>Gold</v>
      </c>
      <c r="D6667">
        <v>1011</v>
      </c>
      <c r="E6667" t="s">
        <v>13174</v>
      </c>
      <c r="F6667" t="s">
        <v>13175</v>
      </c>
      <c r="G6667">
        <v>2324</v>
      </c>
      <c r="H6667" t="s">
        <v>9688</v>
      </c>
      <c r="I6667">
        <v>46</v>
      </c>
      <c r="J6667" t="s">
        <v>13181</v>
      </c>
      <c r="K6667">
        <v>2</v>
      </c>
      <c r="L6667" t="s">
        <v>34</v>
      </c>
      <c r="M6667">
        <v>1</v>
      </c>
      <c r="N6667" t="s">
        <v>10891</v>
      </c>
      <c r="O6667">
        <v>258</v>
      </c>
      <c r="P6667" t="s">
        <v>10131</v>
      </c>
      <c r="Q6667" t="s">
        <v>32</v>
      </c>
      <c r="R6667">
        <v>27</v>
      </c>
      <c r="S6667">
        <v>4000</v>
      </c>
      <c r="T6667" t="str">
        <f>VLOOKUP(U6667,Sheet3!$A:$B,2,0)</f>
        <v>Asia</v>
      </c>
      <c r="U6667">
        <f>VLOOKUP(Q6667,Sheet2!$A:$B,2,0)</f>
        <v>1</v>
      </c>
      <c r="V6667" t="s">
        <v>34</v>
      </c>
      <c r="W6667" t="s">
        <v>34</v>
      </c>
      <c r="X6667" t="s">
        <v>34</v>
      </c>
      <c r="Y6667" t="s">
        <v>34</v>
      </c>
      <c r="Z6667" t="s">
        <v>34</v>
      </c>
    </row>
    <row r="6668" spans="1:26" x14ac:dyDescent="0.25">
      <c r="A6668">
        <v>6667</v>
      </c>
      <c r="B6668">
        <v>2</v>
      </c>
      <c r="C6668" t="str">
        <f>VLOOKUP(B6668,Sheet4!$A:$B,2,0)</f>
        <v>Gold</v>
      </c>
      <c r="D6668">
        <v>1006</v>
      </c>
      <c r="E6668" t="s">
        <v>13176</v>
      </c>
      <c r="F6668" t="s">
        <v>11591</v>
      </c>
      <c r="G6668">
        <v>2101</v>
      </c>
      <c r="H6668" t="s">
        <v>9648</v>
      </c>
      <c r="I6668">
        <v>41</v>
      </c>
      <c r="J6668" t="s">
        <v>13181</v>
      </c>
      <c r="K6668">
        <v>2</v>
      </c>
      <c r="L6668" t="s">
        <v>34</v>
      </c>
      <c r="M6668">
        <v>1</v>
      </c>
      <c r="N6668" t="s">
        <v>11780</v>
      </c>
      <c r="O6668">
        <v>272</v>
      </c>
      <c r="P6668" t="s">
        <v>10131</v>
      </c>
      <c r="Q6668" t="s">
        <v>916</v>
      </c>
      <c r="R6668">
        <v>108</v>
      </c>
      <c r="S6668">
        <v>8000</v>
      </c>
      <c r="T6668" t="str">
        <f>VLOOKUP(U6668,Sheet3!$A:$B,2,0)</f>
        <v>Africa</v>
      </c>
      <c r="U6668">
        <f>VLOOKUP(Q6668,Sheet2!$A:$B,2,0)</f>
        <v>5</v>
      </c>
      <c r="V6668" t="s">
        <v>34</v>
      </c>
      <c r="W6668" t="s">
        <v>34</v>
      </c>
      <c r="X6668" t="s">
        <v>34</v>
      </c>
      <c r="Y6668" t="s">
        <v>34</v>
      </c>
      <c r="Z6668" t="s">
        <v>34</v>
      </c>
    </row>
    <row r="6669" spans="1:26" x14ac:dyDescent="0.25">
      <c r="A6669">
        <v>6668</v>
      </c>
      <c r="B6669">
        <v>2</v>
      </c>
      <c r="C6669" t="str">
        <f>VLOOKUP(B6669,Sheet4!$A:$B,2,0)</f>
        <v>Gold</v>
      </c>
      <c r="D6669">
        <v>1005</v>
      </c>
      <c r="E6669" t="s">
        <v>13177</v>
      </c>
      <c r="F6669" t="s">
        <v>11978</v>
      </c>
      <c r="G6669">
        <v>2168</v>
      </c>
      <c r="H6669" t="s">
        <v>9648</v>
      </c>
      <c r="I6669">
        <v>41</v>
      </c>
      <c r="J6669" t="s">
        <v>13181</v>
      </c>
      <c r="K6669">
        <v>2</v>
      </c>
      <c r="L6669" t="s">
        <v>34</v>
      </c>
      <c r="M6669">
        <v>1</v>
      </c>
      <c r="N6669" t="s">
        <v>11123</v>
      </c>
      <c r="O6669">
        <v>261</v>
      </c>
      <c r="P6669" t="s">
        <v>9695</v>
      </c>
      <c r="Q6669" t="s">
        <v>1317</v>
      </c>
      <c r="R6669">
        <v>97</v>
      </c>
      <c r="S6669">
        <v>0</v>
      </c>
      <c r="T6669" t="str">
        <f>VLOOKUP(U6669,Sheet3!$A:$B,2,0)</f>
        <v>Latin America</v>
      </c>
      <c r="U6669">
        <f>VLOOKUP(Q6669,Sheet2!$A:$B,2,0)</f>
        <v>6</v>
      </c>
      <c r="V6669" t="s">
        <v>34</v>
      </c>
      <c r="W6669" t="s">
        <v>34</v>
      </c>
      <c r="X6669" t="s">
        <v>34</v>
      </c>
      <c r="Y6669" t="s">
        <v>34</v>
      </c>
      <c r="Z6669" t="s">
        <v>34</v>
      </c>
    </row>
    <row r="6670" spans="1:26" x14ac:dyDescent="0.25">
      <c r="A6670">
        <v>6669</v>
      </c>
      <c r="B6670">
        <v>2</v>
      </c>
      <c r="C6670" t="str">
        <f>VLOOKUP(B6670,Sheet4!$A:$B,2,0)</f>
        <v>Gold</v>
      </c>
      <c r="D6670">
        <v>1003</v>
      </c>
      <c r="E6670" t="s">
        <v>13178</v>
      </c>
      <c r="F6670" t="s">
        <v>12856</v>
      </c>
      <c r="G6670">
        <v>2281</v>
      </c>
      <c r="H6670" t="s">
        <v>9679</v>
      </c>
      <c r="I6670">
        <v>44</v>
      </c>
      <c r="J6670" t="s">
        <v>13181</v>
      </c>
      <c r="K6670">
        <v>2</v>
      </c>
      <c r="L6670" t="s">
        <v>34</v>
      </c>
      <c r="M6670">
        <v>1</v>
      </c>
      <c r="N6670" t="s">
        <v>9729</v>
      </c>
      <c r="O6670">
        <v>227</v>
      </c>
      <c r="P6670" t="s">
        <v>10131</v>
      </c>
      <c r="Q6670" t="s">
        <v>92</v>
      </c>
      <c r="R6670">
        <v>123</v>
      </c>
      <c r="S6670">
        <v>14931</v>
      </c>
      <c r="T6670" t="s">
        <v>93</v>
      </c>
      <c r="U6670">
        <f>VLOOKUP(Q6670,Sheet2!$A:$B,2,0)</f>
        <v>3</v>
      </c>
      <c r="V6670" t="s">
        <v>34</v>
      </c>
      <c r="W6670" t="s">
        <v>34</v>
      </c>
      <c r="X6670" t="s">
        <v>34</v>
      </c>
      <c r="Y6670" t="s">
        <v>34</v>
      </c>
      <c r="Z6670" t="s">
        <v>34</v>
      </c>
    </row>
    <row r="6671" spans="1:26" x14ac:dyDescent="0.25">
      <c r="A6671">
        <v>6670</v>
      </c>
      <c r="B6671">
        <v>2</v>
      </c>
      <c r="C6671" t="str">
        <f>VLOOKUP(B6671,Sheet4!$A:$B,2,0)</f>
        <v>Gold</v>
      </c>
      <c r="D6671">
        <v>1001</v>
      </c>
      <c r="E6671" t="s">
        <v>13179</v>
      </c>
      <c r="F6671" t="s">
        <v>10241</v>
      </c>
      <c r="G6671">
        <v>1961</v>
      </c>
      <c r="H6671" t="s">
        <v>9749</v>
      </c>
      <c r="I6671">
        <v>48</v>
      </c>
      <c r="J6671" t="s">
        <v>13181</v>
      </c>
      <c r="K6671">
        <v>2</v>
      </c>
      <c r="L6671" t="s">
        <v>34</v>
      </c>
      <c r="M6671">
        <v>1</v>
      </c>
      <c r="N6671" t="s">
        <v>9656</v>
      </c>
      <c r="O6671">
        <v>217</v>
      </c>
      <c r="P6671" t="s">
        <v>10131</v>
      </c>
      <c r="Q6671" t="s">
        <v>2706</v>
      </c>
      <c r="R6671">
        <v>116</v>
      </c>
      <c r="S6671">
        <v>264960</v>
      </c>
      <c r="T6671" t="str">
        <f>VLOOKUP(U6671,Sheet3!$A:$B,2,0)</f>
        <v>Asia</v>
      </c>
      <c r="U6671">
        <f>VLOOKUP(Q6671,Sheet2!$A:$B,2,0)</f>
        <v>1</v>
      </c>
      <c r="V6671" t="s">
        <v>34</v>
      </c>
      <c r="W6671" t="s">
        <v>34</v>
      </c>
      <c r="X6671" t="s">
        <v>34</v>
      </c>
      <c r="Y6671" t="s">
        <v>34</v>
      </c>
      <c r="Z6671" t="s">
        <v>34</v>
      </c>
    </row>
    <row r="6672" spans="1:26" x14ac:dyDescent="0.25">
      <c r="A6672">
        <v>6671</v>
      </c>
      <c r="B6672">
        <v>2</v>
      </c>
      <c r="C6672" t="str">
        <f>VLOOKUP(B6672,Sheet4!$A:$B,2,0)</f>
        <v>Gold</v>
      </c>
      <c r="D6672">
        <v>1000</v>
      </c>
      <c r="E6672" t="s">
        <v>13180</v>
      </c>
      <c r="F6672" t="s">
        <v>7998</v>
      </c>
      <c r="G6672">
        <v>1531</v>
      </c>
      <c r="H6672" t="s">
        <v>9648</v>
      </c>
      <c r="I6672">
        <v>41</v>
      </c>
      <c r="J6672" t="s">
        <v>13181</v>
      </c>
      <c r="K6672">
        <v>2</v>
      </c>
      <c r="L6672" t="s">
        <v>34</v>
      </c>
      <c r="M6672">
        <v>1</v>
      </c>
      <c r="N6672" t="s">
        <v>9652</v>
      </c>
      <c r="O6672">
        <v>216</v>
      </c>
      <c r="P6672" t="s">
        <v>9650</v>
      </c>
      <c r="Q6672" t="s">
        <v>521</v>
      </c>
      <c r="R6672">
        <v>47</v>
      </c>
      <c r="S6672">
        <v>100000</v>
      </c>
      <c r="T6672" t="str">
        <f>VLOOKUP(U6672,Sheet3!$A:$B,2,0)</f>
        <v>Africa</v>
      </c>
      <c r="U6672">
        <f>VLOOKUP(Q6672,Sheet2!$A:$B,2,0)</f>
        <v>5</v>
      </c>
      <c r="V6672" t="s">
        <v>34</v>
      </c>
      <c r="W6672" t="s">
        <v>34</v>
      </c>
      <c r="X6672" t="s">
        <v>34</v>
      </c>
      <c r="Y6672" t="s">
        <v>34</v>
      </c>
      <c r="Z6672" t="s">
        <v>34</v>
      </c>
    </row>
    <row r="6673" spans="1:26" x14ac:dyDescent="0.25">
      <c r="A6673">
        <v>6672</v>
      </c>
      <c r="B6673">
        <v>4</v>
      </c>
      <c r="C6673" t="str">
        <f>VLOOKUP(B6673,Sheet4!$A:$B,2,0)</f>
        <v>Climate Action Reserve</v>
      </c>
      <c r="D6673" t="s">
        <v>13183</v>
      </c>
      <c r="E6673" t="s">
        <v>13184</v>
      </c>
      <c r="F6673" t="s">
        <v>13185</v>
      </c>
      <c r="G6673">
        <v>2325</v>
      </c>
      <c r="H6673" t="s">
        <v>13186</v>
      </c>
      <c r="I6673">
        <v>76</v>
      </c>
      <c r="J6673" t="s">
        <v>9594</v>
      </c>
      <c r="K6673">
        <v>1</v>
      </c>
      <c r="L6673" t="s">
        <v>34</v>
      </c>
      <c r="M6673">
        <v>1</v>
      </c>
      <c r="N6673" t="s">
        <v>34</v>
      </c>
      <c r="O6673">
        <v>1</v>
      </c>
      <c r="P6673" t="s">
        <v>9650</v>
      </c>
      <c r="Q6673" t="s">
        <v>330</v>
      </c>
      <c r="R6673">
        <v>128</v>
      </c>
      <c r="S6673" t="s">
        <v>34</v>
      </c>
      <c r="T6673" t="str">
        <f>VLOOKUP(U6673,Sheet3!$A:$B,2,0)</f>
        <v>North America</v>
      </c>
      <c r="U6673">
        <f>VLOOKUP(Q6673,Sheet2!$A:$B,2,0)</f>
        <v>7</v>
      </c>
      <c r="V6673" t="s">
        <v>34</v>
      </c>
      <c r="W6673">
        <v>44201</v>
      </c>
      <c r="X6673" t="s">
        <v>34</v>
      </c>
      <c r="Y6673" t="s">
        <v>13187</v>
      </c>
      <c r="Z6673" t="s">
        <v>13188</v>
      </c>
    </row>
    <row r="6674" spans="1:26" x14ac:dyDescent="0.25">
      <c r="A6674">
        <v>6673</v>
      </c>
      <c r="B6674">
        <v>4</v>
      </c>
      <c r="C6674" t="str">
        <f>VLOOKUP(B6674,Sheet4!$A:$B,2,0)</f>
        <v>Climate Action Reserve</v>
      </c>
      <c r="D6674" t="s">
        <v>13189</v>
      </c>
      <c r="E6674" t="s">
        <v>13190</v>
      </c>
      <c r="F6674" t="s">
        <v>13191</v>
      </c>
      <c r="G6674">
        <v>2469</v>
      </c>
      <c r="H6674" t="s">
        <v>13192</v>
      </c>
      <c r="I6674">
        <v>77</v>
      </c>
      <c r="J6674" t="s">
        <v>13193</v>
      </c>
      <c r="K6674">
        <v>4</v>
      </c>
      <c r="L6674" t="s">
        <v>34</v>
      </c>
      <c r="M6674">
        <v>1</v>
      </c>
      <c r="N6674" t="s">
        <v>34</v>
      </c>
      <c r="O6674">
        <v>1</v>
      </c>
      <c r="P6674" t="s">
        <v>876</v>
      </c>
      <c r="Q6674" t="s">
        <v>330</v>
      </c>
      <c r="R6674">
        <v>128</v>
      </c>
      <c r="S6674" t="s">
        <v>34</v>
      </c>
      <c r="T6674" t="str">
        <f>VLOOKUP(U6674,Sheet3!$A:$B,2,0)</f>
        <v>North America</v>
      </c>
      <c r="U6674">
        <f>VLOOKUP(Q6674,Sheet2!$A:$B,2,0)</f>
        <v>7</v>
      </c>
      <c r="V6674" t="s">
        <v>34</v>
      </c>
      <c r="W6674">
        <v>44155</v>
      </c>
      <c r="X6674">
        <v>44224</v>
      </c>
      <c r="Y6674" t="s">
        <v>13194</v>
      </c>
      <c r="Z6674" t="s">
        <v>13195</v>
      </c>
    </row>
    <row r="6675" spans="1:26" x14ac:dyDescent="0.25">
      <c r="A6675">
        <v>6674</v>
      </c>
      <c r="B6675">
        <v>4</v>
      </c>
      <c r="C6675" t="str">
        <f>VLOOKUP(B6675,Sheet4!$A:$B,2,0)</f>
        <v>Climate Action Reserve</v>
      </c>
      <c r="D6675" t="s">
        <v>13196</v>
      </c>
      <c r="E6675" t="s">
        <v>13197</v>
      </c>
      <c r="F6675" t="s">
        <v>13191</v>
      </c>
      <c r="G6675">
        <v>2469</v>
      </c>
      <c r="H6675" t="s">
        <v>13192</v>
      </c>
      <c r="I6675">
        <v>77</v>
      </c>
      <c r="J6675" t="s">
        <v>13193</v>
      </c>
      <c r="K6675">
        <v>4</v>
      </c>
      <c r="L6675" t="s">
        <v>34</v>
      </c>
      <c r="M6675">
        <v>1</v>
      </c>
      <c r="N6675" t="s">
        <v>34</v>
      </c>
      <c r="O6675">
        <v>1</v>
      </c>
      <c r="P6675" t="s">
        <v>13198</v>
      </c>
      <c r="Q6675" t="s">
        <v>330</v>
      </c>
      <c r="R6675">
        <v>128</v>
      </c>
      <c r="S6675" t="s">
        <v>34</v>
      </c>
      <c r="T6675" t="str">
        <f>VLOOKUP(U6675,Sheet3!$A:$B,2,0)</f>
        <v>North America</v>
      </c>
      <c r="U6675">
        <f>VLOOKUP(Q6675,Sheet2!$A:$B,2,0)</f>
        <v>7</v>
      </c>
      <c r="V6675" t="s">
        <v>34</v>
      </c>
      <c r="W6675">
        <v>44609</v>
      </c>
      <c r="X6675">
        <v>44708</v>
      </c>
      <c r="Y6675" t="s">
        <v>13194</v>
      </c>
      <c r="Z6675" t="s">
        <v>13195</v>
      </c>
    </row>
    <row r="6676" spans="1:26" x14ac:dyDescent="0.25">
      <c r="A6676">
        <v>6675</v>
      </c>
      <c r="B6676">
        <v>4</v>
      </c>
      <c r="C6676" t="str">
        <f>VLOOKUP(B6676,Sheet4!$A:$B,2,0)</f>
        <v>Climate Action Reserve</v>
      </c>
      <c r="D6676" t="s">
        <v>13199</v>
      </c>
      <c r="E6676" t="s">
        <v>13200</v>
      </c>
      <c r="F6676" t="s">
        <v>13191</v>
      </c>
      <c r="G6676">
        <v>2469</v>
      </c>
      <c r="H6676" t="s">
        <v>13192</v>
      </c>
      <c r="I6676">
        <v>77</v>
      </c>
      <c r="J6676" t="s">
        <v>13193</v>
      </c>
      <c r="K6676">
        <v>4</v>
      </c>
      <c r="L6676" t="s">
        <v>34</v>
      </c>
      <c r="M6676">
        <v>1</v>
      </c>
      <c r="N6676" t="s">
        <v>34</v>
      </c>
      <c r="O6676">
        <v>1</v>
      </c>
      <c r="P6676" t="s">
        <v>13198</v>
      </c>
      <c r="Q6676" t="s">
        <v>330</v>
      </c>
      <c r="R6676">
        <v>128</v>
      </c>
      <c r="S6676" t="s">
        <v>34</v>
      </c>
      <c r="T6676" t="str">
        <f>VLOOKUP(U6676,Sheet3!$A:$B,2,0)</f>
        <v>North America</v>
      </c>
      <c r="U6676">
        <f>VLOOKUP(Q6676,Sheet2!$A:$B,2,0)</f>
        <v>7</v>
      </c>
      <c r="V6676" t="s">
        <v>34</v>
      </c>
      <c r="W6676">
        <v>44845</v>
      </c>
      <c r="X6676">
        <v>45036</v>
      </c>
      <c r="Y6676" t="s">
        <v>13194</v>
      </c>
      <c r="Z6676" t="s">
        <v>13195</v>
      </c>
    </row>
    <row r="6677" spans="1:26" x14ac:dyDescent="0.25">
      <c r="A6677">
        <v>6676</v>
      </c>
      <c r="B6677">
        <v>4</v>
      </c>
      <c r="C6677" t="str">
        <f>VLOOKUP(B6677,Sheet4!$A:$B,2,0)</f>
        <v>Climate Action Reserve</v>
      </c>
      <c r="D6677" t="s">
        <v>13201</v>
      </c>
      <c r="E6677" t="s">
        <v>13202</v>
      </c>
      <c r="F6677" t="s">
        <v>13191</v>
      </c>
      <c r="G6677">
        <v>2469</v>
      </c>
      <c r="H6677" t="s">
        <v>13192</v>
      </c>
      <c r="I6677">
        <v>77</v>
      </c>
      <c r="J6677" t="s">
        <v>13193</v>
      </c>
      <c r="K6677">
        <v>4</v>
      </c>
      <c r="L6677" t="s">
        <v>34</v>
      </c>
      <c r="M6677">
        <v>1</v>
      </c>
      <c r="N6677" t="s">
        <v>34</v>
      </c>
      <c r="O6677">
        <v>1</v>
      </c>
      <c r="P6677" t="s">
        <v>876</v>
      </c>
      <c r="Q6677" t="s">
        <v>330</v>
      </c>
      <c r="R6677">
        <v>128</v>
      </c>
      <c r="S6677" t="s">
        <v>34</v>
      </c>
      <c r="T6677" t="str">
        <f>VLOOKUP(U6677,Sheet3!$A:$B,2,0)</f>
        <v>North America</v>
      </c>
      <c r="U6677">
        <f>VLOOKUP(Q6677,Sheet2!$A:$B,2,0)</f>
        <v>7</v>
      </c>
      <c r="V6677" t="s">
        <v>34</v>
      </c>
      <c r="W6677">
        <v>44271</v>
      </c>
      <c r="X6677">
        <v>44356</v>
      </c>
      <c r="Y6677" t="s">
        <v>13194</v>
      </c>
      <c r="Z6677" t="s">
        <v>13195</v>
      </c>
    </row>
    <row r="6678" spans="1:26" x14ac:dyDescent="0.25">
      <c r="A6678">
        <v>6677</v>
      </c>
      <c r="B6678">
        <v>4</v>
      </c>
      <c r="C6678" t="str">
        <f>VLOOKUP(B6678,Sheet4!$A:$B,2,0)</f>
        <v>Climate Action Reserve</v>
      </c>
      <c r="D6678" t="s">
        <v>13203</v>
      </c>
      <c r="E6678" t="s">
        <v>13204</v>
      </c>
      <c r="F6678" t="s">
        <v>13191</v>
      </c>
      <c r="G6678">
        <v>2469</v>
      </c>
      <c r="H6678" t="s">
        <v>13192</v>
      </c>
      <c r="I6678">
        <v>77</v>
      </c>
      <c r="J6678" t="s">
        <v>13193</v>
      </c>
      <c r="K6678">
        <v>4</v>
      </c>
      <c r="L6678" t="s">
        <v>34</v>
      </c>
      <c r="M6678">
        <v>1</v>
      </c>
      <c r="N6678" t="s">
        <v>34</v>
      </c>
      <c r="O6678">
        <v>1</v>
      </c>
      <c r="P6678" t="s">
        <v>13198</v>
      </c>
      <c r="Q6678" t="s">
        <v>330</v>
      </c>
      <c r="R6678">
        <v>128</v>
      </c>
      <c r="S6678" t="s">
        <v>34</v>
      </c>
      <c r="T6678" t="str">
        <f>VLOOKUP(U6678,Sheet3!$A:$B,2,0)</f>
        <v>North America</v>
      </c>
      <c r="U6678">
        <f>VLOOKUP(Q6678,Sheet2!$A:$B,2,0)</f>
        <v>7</v>
      </c>
      <c r="V6678" t="s">
        <v>34</v>
      </c>
      <c r="W6678">
        <v>44665</v>
      </c>
      <c r="X6678">
        <v>44771</v>
      </c>
      <c r="Y6678" t="s">
        <v>13194</v>
      </c>
      <c r="Z6678" t="s">
        <v>13195</v>
      </c>
    </row>
    <row r="6679" spans="1:26" x14ac:dyDescent="0.25">
      <c r="A6679">
        <v>6678</v>
      </c>
      <c r="B6679">
        <v>4</v>
      </c>
      <c r="C6679" t="str">
        <f>VLOOKUP(B6679,Sheet4!$A:$B,2,0)</f>
        <v>Climate Action Reserve</v>
      </c>
      <c r="D6679" t="s">
        <v>13205</v>
      </c>
      <c r="E6679" t="s">
        <v>13206</v>
      </c>
      <c r="F6679" t="s">
        <v>13191</v>
      </c>
      <c r="G6679">
        <v>2469</v>
      </c>
      <c r="H6679" t="s">
        <v>13192</v>
      </c>
      <c r="I6679">
        <v>77</v>
      </c>
      <c r="J6679" t="s">
        <v>13193</v>
      </c>
      <c r="K6679">
        <v>4</v>
      </c>
      <c r="L6679" t="s">
        <v>34</v>
      </c>
      <c r="M6679">
        <v>1</v>
      </c>
      <c r="N6679" t="s">
        <v>34</v>
      </c>
      <c r="O6679">
        <v>1</v>
      </c>
      <c r="P6679" t="s">
        <v>13198</v>
      </c>
      <c r="Q6679" t="s">
        <v>330</v>
      </c>
      <c r="R6679">
        <v>128</v>
      </c>
      <c r="S6679" t="s">
        <v>34</v>
      </c>
      <c r="T6679" t="str">
        <f>VLOOKUP(U6679,Sheet3!$A:$B,2,0)</f>
        <v>North America</v>
      </c>
      <c r="U6679">
        <f>VLOOKUP(Q6679,Sheet2!$A:$B,2,0)</f>
        <v>7</v>
      </c>
      <c r="V6679" t="s">
        <v>34</v>
      </c>
      <c r="W6679">
        <v>43131</v>
      </c>
      <c r="X6679">
        <v>43225</v>
      </c>
      <c r="Y6679" t="s">
        <v>13207</v>
      </c>
      <c r="Z6679" t="s">
        <v>13195</v>
      </c>
    </row>
    <row r="6680" spans="1:26" x14ac:dyDescent="0.25">
      <c r="A6680">
        <v>6679</v>
      </c>
      <c r="B6680">
        <v>4</v>
      </c>
      <c r="C6680" t="str">
        <f>VLOOKUP(B6680,Sheet4!$A:$B,2,0)</f>
        <v>Climate Action Reserve</v>
      </c>
      <c r="D6680" t="s">
        <v>13208</v>
      </c>
      <c r="E6680" t="s">
        <v>13209</v>
      </c>
      <c r="F6680" t="s">
        <v>13191</v>
      </c>
      <c r="G6680">
        <v>2469</v>
      </c>
      <c r="H6680" t="s">
        <v>13192</v>
      </c>
      <c r="I6680">
        <v>77</v>
      </c>
      <c r="J6680" t="s">
        <v>13193</v>
      </c>
      <c r="K6680">
        <v>4</v>
      </c>
      <c r="L6680" t="s">
        <v>34</v>
      </c>
      <c r="M6680">
        <v>1</v>
      </c>
      <c r="N6680" t="s">
        <v>34</v>
      </c>
      <c r="O6680">
        <v>1</v>
      </c>
      <c r="P6680" t="s">
        <v>13198</v>
      </c>
      <c r="Q6680" t="s">
        <v>330</v>
      </c>
      <c r="R6680">
        <v>128</v>
      </c>
      <c r="S6680" t="s">
        <v>34</v>
      </c>
      <c r="T6680" t="str">
        <f>VLOOKUP(U6680,Sheet3!$A:$B,2,0)</f>
        <v>North America</v>
      </c>
      <c r="U6680">
        <f>VLOOKUP(Q6680,Sheet2!$A:$B,2,0)</f>
        <v>7</v>
      </c>
      <c r="V6680" t="s">
        <v>34</v>
      </c>
      <c r="W6680">
        <v>43141</v>
      </c>
      <c r="X6680">
        <v>43299</v>
      </c>
      <c r="Y6680" t="s">
        <v>13207</v>
      </c>
      <c r="Z6680" t="s">
        <v>13195</v>
      </c>
    </row>
    <row r="6681" spans="1:26" x14ac:dyDescent="0.25">
      <c r="A6681">
        <v>6680</v>
      </c>
      <c r="B6681">
        <v>4</v>
      </c>
      <c r="C6681" t="str">
        <f>VLOOKUP(B6681,Sheet4!$A:$B,2,0)</f>
        <v>Climate Action Reserve</v>
      </c>
      <c r="D6681" t="s">
        <v>13210</v>
      </c>
      <c r="E6681" t="s">
        <v>13211</v>
      </c>
      <c r="F6681" t="s">
        <v>13191</v>
      </c>
      <c r="G6681">
        <v>2469</v>
      </c>
      <c r="H6681" t="s">
        <v>13192</v>
      </c>
      <c r="I6681">
        <v>77</v>
      </c>
      <c r="J6681" t="s">
        <v>13193</v>
      </c>
      <c r="K6681">
        <v>4</v>
      </c>
      <c r="L6681" t="s">
        <v>34</v>
      </c>
      <c r="M6681">
        <v>1</v>
      </c>
      <c r="N6681" t="s">
        <v>34</v>
      </c>
      <c r="O6681">
        <v>1</v>
      </c>
      <c r="P6681" t="s">
        <v>13198</v>
      </c>
      <c r="Q6681" t="s">
        <v>330</v>
      </c>
      <c r="R6681">
        <v>128</v>
      </c>
      <c r="S6681" t="s">
        <v>34</v>
      </c>
      <c r="T6681" t="str">
        <f>VLOOKUP(U6681,Sheet3!$A:$B,2,0)</f>
        <v>North America</v>
      </c>
      <c r="U6681">
        <f>VLOOKUP(Q6681,Sheet2!$A:$B,2,0)</f>
        <v>7</v>
      </c>
      <c r="V6681" t="s">
        <v>34</v>
      </c>
      <c r="W6681">
        <v>43279</v>
      </c>
      <c r="X6681">
        <v>43329</v>
      </c>
      <c r="Y6681" t="s">
        <v>13212</v>
      </c>
      <c r="Z6681" t="s">
        <v>13195</v>
      </c>
    </row>
    <row r="6682" spans="1:26" x14ac:dyDescent="0.25">
      <c r="A6682">
        <v>6681</v>
      </c>
      <c r="B6682">
        <v>4</v>
      </c>
      <c r="C6682" t="str">
        <f>VLOOKUP(B6682,Sheet4!$A:$B,2,0)</f>
        <v>Climate Action Reserve</v>
      </c>
      <c r="D6682" t="s">
        <v>13213</v>
      </c>
      <c r="E6682" t="s">
        <v>13214</v>
      </c>
      <c r="F6682" t="s">
        <v>13191</v>
      </c>
      <c r="G6682">
        <v>2469</v>
      </c>
      <c r="H6682" t="s">
        <v>13192</v>
      </c>
      <c r="I6682">
        <v>77</v>
      </c>
      <c r="J6682" t="s">
        <v>13193</v>
      </c>
      <c r="K6682">
        <v>4</v>
      </c>
      <c r="L6682" t="s">
        <v>34</v>
      </c>
      <c r="M6682">
        <v>1</v>
      </c>
      <c r="N6682" t="s">
        <v>34</v>
      </c>
      <c r="O6682">
        <v>1</v>
      </c>
      <c r="P6682" t="s">
        <v>876</v>
      </c>
      <c r="Q6682" t="s">
        <v>330</v>
      </c>
      <c r="R6682">
        <v>128</v>
      </c>
      <c r="S6682" t="s">
        <v>34</v>
      </c>
      <c r="T6682" t="str">
        <f>VLOOKUP(U6682,Sheet3!$A:$B,2,0)</f>
        <v>North America</v>
      </c>
      <c r="U6682">
        <f>VLOOKUP(Q6682,Sheet2!$A:$B,2,0)</f>
        <v>7</v>
      </c>
      <c r="V6682" t="s">
        <v>34</v>
      </c>
      <c r="W6682">
        <v>43279</v>
      </c>
      <c r="X6682">
        <v>43350</v>
      </c>
      <c r="Y6682" t="s">
        <v>13212</v>
      </c>
      <c r="Z6682" t="s">
        <v>13195</v>
      </c>
    </row>
    <row r="6683" spans="1:26" x14ac:dyDescent="0.25">
      <c r="A6683">
        <v>6682</v>
      </c>
      <c r="B6683">
        <v>4</v>
      </c>
      <c r="C6683" t="str">
        <f>VLOOKUP(B6683,Sheet4!$A:$B,2,0)</f>
        <v>Climate Action Reserve</v>
      </c>
      <c r="D6683" t="s">
        <v>13215</v>
      </c>
      <c r="E6683" t="s">
        <v>13216</v>
      </c>
      <c r="F6683" t="s">
        <v>13191</v>
      </c>
      <c r="G6683">
        <v>2469</v>
      </c>
      <c r="H6683" t="s">
        <v>13192</v>
      </c>
      <c r="I6683">
        <v>77</v>
      </c>
      <c r="J6683" t="s">
        <v>13193</v>
      </c>
      <c r="K6683">
        <v>4</v>
      </c>
      <c r="L6683" t="s">
        <v>34</v>
      </c>
      <c r="M6683">
        <v>1</v>
      </c>
      <c r="N6683" t="s">
        <v>34</v>
      </c>
      <c r="O6683">
        <v>1</v>
      </c>
      <c r="P6683" t="s">
        <v>13198</v>
      </c>
      <c r="Q6683" t="s">
        <v>330</v>
      </c>
      <c r="R6683">
        <v>128</v>
      </c>
      <c r="S6683" t="s">
        <v>34</v>
      </c>
      <c r="T6683" t="str">
        <f>VLOOKUP(U6683,Sheet3!$A:$B,2,0)</f>
        <v>North America</v>
      </c>
      <c r="U6683">
        <f>VLOOKUP(Q6683,Sheet2!$A:$B,2,0)</f>
        <v>7</v>
      </c>
      <c r="V6683" t="s">
        <v>34</v>
      </c>
      <c r="W6683">
        <v>43259</v>
      </c>
      <c r="X6683">
        <v>43404</v>
      </c>
      <c r="Y6683" t="s">
        <v>13217</v>
      </c>
      <c r="Z6683" t="s">
        <v>13195</v>
      </c>
    </row>
    <row r="6684" spans="1:26" x14ac:dyDescent="0.25">
      <c r="A6684">
        <v>6683</v>
      </c>
      <c r="B6684">
        <v>4</v>
      </c>
      <c r="C6684" t="str">
        <f>VLOOKUP(B6684,Sheet4!$A:$B,2,0)</f>
        <v>Climate Action Reserve</v>
      </c>
      <c r="D6684" t="s">
        <v>13218</v>
      </c>
      <c r="E6684" t="s">
        <v>13219</v>
      </c>
      <c r="F6684" t="s">
        <v>13191</v>
      </c>
      <c r="G6684">
        <v>2469</v>
      </c>
      <c r="H6684" t="s">
        <v>13192</v>
      </c>
      <c r="I6684">
        <v>77</v>
      </c>
      <c r="J6684" t="s">
        <v>13193</v>
      </c>
      <c r="K6684">
        <v>4</v>
      </c>
      <c r="L6684" t="s">
        <v>34</v>
      </c>
      <c r="M6684">
        <v>1</v>
      </c>
      <c r="N6684" t="s">
        <v>34</v>
      </c>
      <c r="O6684">
        <v>1</v>
      </c>
      <c r="P6684" t="s">
        <v>13198</v>
      </c>
      <c r="Q6684" t="s">
        <v>330</v>
      </c>
      <c r="R6684">
        <v>128</v>
      </c>
      <c r="S6684" t="s">
        <v>34</v>
      </c>
      <c r="T6684" t="str">
        <f>VLOOKUP(U6684,Sheet3!$A:$B,2,0)</f>
        <v>North America</v>
      </c>
      <c r="U6684">
        <f>VLOOKUP(Q6684,Sheet2!$A:$B,2,0)</f>
        <v>7</v>
      </c>
      <c r="V6684" t="s">
        <v>34</v>
      </c>
      <c r="W6684">
        <v>43259</v>
      </c>
      <c r="X6684">
        <v>43404</v>
      </c>
      <c r="Y6684" t="s">
        <v>13217</v>
      </c>
      <c r="Z6684" t="s">
        <v>13195</v>
      </c>
    </row>
    <row r="6685" spans="1:26" x14ac:dyDescent="0.25">
      <c r="A6685">
        <v>6684</v>
      </c>
      <c r="B6685">
        <v>4</v>
      </c>
      <c r="C6685" t="str">
        <f>VLOOKUP(B6685,Sheet4!$A:$B,2,0)</f>
        <v>Climate Action Reserve</v>
      </c>
      <c r="D6685" t="s">
        <v>13220</v>
      </c>
      <c r="E6685" t="s">
        <v>13221</v>
      </c>
      <c r="F6685" t="s">
        <v>13191</v>
      </c>
      <c r="G6685">
        <v>2469</v>
      </c>
      <c r="H6685" t="s">
        <v>13192</v>
      </c>
      <c r="I6685">
        <v>77</v>
      </c>
      <c r="J6685" t="s">
        <v>13193</v>
      </c>
      <c r="K6685">
        <v>4</v>
      </c>
      <c r="L6685" t="s">
        <v>34</v>
      </c>
      <c r="M6685">
        <v>1</v>
      </c>
      <c r="N6685" t="s">
        <v>34</v>
      </c>
      <c r="O6685">
        <v>1</v>
      </c>
      <c r="P6685" t="s">
        <v>876</v>
      </c>
      <c r="Q6685" t="s">
        <v>330</v>
      </c>
      <c r="R6685">
        <v>128</v>
      </c>
      <c r="S6685" t="s">
        <v>34</v>
      </c>
      <c r="T6685" t="str">
        <f>VLOOKUP(U6685,Sheet3!$A:$B,2,0)</f>
        <v>North America</v>
      </c>
      <c r="U6685">
        <f>VLOOKUP(Q6685,Sheet2!$A:$B,2,0)</f>
        <v>7</v>
      </c>
      <c r="V6685" t="s">
        <v>34</v>
      </c>
      <c r="W6685">
        <v>43363</v>
      </c>
      <c r="X6685">
        <v>43549</v>
      </c>
      <c r="Y6685" t="s">
        <v>13194</v>
      </c>
      <c r="Z6685" t="s">
        <v>13195</v>
      </c>
    </row>
    <row r="6686" spans="1:26" x14ac:dyDescent="0.25">
      <c r="A6686">
        <v>6685</v>
      </c>
      <c r="B6686">
        <v>4</v>
      </c>
      <c r="C6686" t="str">
        <f>VLOOKUP(B6686,Sheet4!$A:$B,2,0)</f>
        <v>Climate Action Reserve</v>
      </c>
      <c r="D6686" t="s">
        <v>13222</v>
      </c>
      <c r="E6686" t="s">
        <v>13223</v>
      </c>
      <c r="F6686" t="s">
        <v>13191</v>
      </c>
      <c r="G6686">
        <v>2469</v>
      </c>
      <c r="H6686" t="s">
        <v>13192</v>
      </c>
      <c r="I6686">
        <v>77</v>
      </c>
      <c r="J6686" t="s">
        <v>13193</v>
      </c>
      <c r="K6686">
        <v>4</v>
      </c>
      <c r="L6686" t="s">
        <v>34</v>
      </c>
      <c r="M6686">
        <v>1</v>
      </c>
      <c r="N6686" t="s">
        <v>34</v>
      </c>
      <c r="O6686">
        <v>1</v>
      </c>
      <c r="P6686" t="s">
        <v>9650</v>
      </c>
      <c r="Q6686" t="s">
        <v>330</v>
      </c>
      <c r="R6686">
        <v>128</v>
      </c>
      <c r="S6686" t="s">
        <v>34</v>
      </c>
      <c r="T6686" t="str">
        <f>VLOOKUP(U6686,Sheet3!$A:$B,2,0)</f>
        <v>North America</v>
      </c>
      <c r="U6686">
        <f>VLOOKUP(Q6686,Sheet2!$A:$B,2,0)</f>
        <v>7</v>
      </c>
      <c r="V6686" t="s">
        <v>34</v>
      </c>
      <c r="W6686">
        <v>43389</v>
      </c>
      <c r="X6686" t="s">
        <v>34</v>
      </c>
      <c r="Y6686" t="s">
        <v>13194</v>
      </c>
      <c r="Z6686" t="s">
        <v>13195</v>
      </c>
    </row>
    <row r="6687" spans="1:26" x14ac:dyDescent="0.25">
      <c r="A6687">
        <v>6686</v>
      </c>
      <c r="B6687">
        <v>4</v>
      </c>
      <c r="C6687" t="str">
        <f>VLOOKUP(B6687,Sheet4!$A:$B,2,0)</f>
        <v>Climate Action Reserve</v>
      </c>
      <c r="D6687" t="s">
        <v>13224</v>
      </c>
      <c r="E6687" t="s">
        <v>13225</v>
      </c>
      <c r="F6687" t="s">
        <v>13191</v>
      </c>
      <c r="G6687">
        <v>2469</v>
      </c>
      <c r="H6687" t="s">
        <v>13192</v>
      </c>
      <c r="I6687">
        <v>77</v>
      </c>
      <c r="J6687" t="s">
        <v>13193</v>
      </c>
      <c r="K6687">
        <v>4</v>
      </c>
      <c r="L6687" t="s">
        <v>34</v>
      </c>
      <c r="M6687">
        <v>1</v>
      </c>
      <c r="N6687" t="s">
        <v>34</v>
      </c>
      <c r="O6687">
        <v>1</v>
      </c>
      <c r="P6687" t="s">
        <v>13198</v>
      </c>
      <c r="Q6687" t="s">
        <v>330</v>
      </c>
      <c r="R6687">
        <v>128</v>
      </c>
      <c r="S6687" t="s">
        <v>34</v>
      </c>
      <c r="T6687" t="str">
        <f>VLOOKUP(U6687,Sheet3!$A:$B,2,0)</f>
        <v>North America</v>
      </c>
      <c r="U6687">
        <f>VLOOKUP(Q6687,Sheet2!$A:$B,2,0)</f>
        <v>7</v>
      </c>
      <c r="V6687" t="s">
        <v>34</v>
      </c>
      <c r="W6687">
        <v>44365</v>
      </c>
      <c r="X6687">
        <v>44447</v>
      </c>
      <c r="Y6687" t="s">
        <v>13194</v>
      </c>
      <c r="Z6687" t="s">
        <v>13195</v>
      </c>
    </row>
    <row r="6688" spans="1:26" x14ac:dyDescent="0.25">
      <c r="A6688">
        <v>6687</v>
      </c>
      <c r="B6688">
        <v>4</v>
      </c>
      <c r="C6688" t="str">
        <f>VLOOKUP(B6688,Sheet4!$A:$B,2,0)</f>
        <v>Climate Action Reserve</v>
      </c>
      <c r="D6688" t="s">
        <v>13226</v>
      </c>
      <c r="E6688" t="s">
        <v>13227</v>
      </c>
      <c r="F6688" t="s">
        <v>13191</v>
      </c>
      <c r="G6688">
        <v>2469</v>
      </c>
      <c r="H6688" t="s">
        <v>13192</v>
      </c>
      <c r="I6688">
        <v>77</v>
      </c>
      <c r="J6688" t="s">
        <v>13193</v>
      </c>
      <c r="K6688">
        <v>4</v>
      </c>
      <c r="L6688" t="s">
        <v>34</v>
      </c>
      <c r="M6688">
        <v>1</v>
      </c>
      <c r="N6688" t="s">
        <v>34</v>
      </c>
      <c r="O6688">
        <v>1</v>
      </c>
      <c r="P6688" t="s">
        <v>13198</v>
      </c>
      <c r="Q6688" t="s">
        <v>330</v>
      </c>
      <c r="R6688">
        <v>128</v>
      </c>
      <c r="S6688" t="s">
        <v>34</v>
      </c>
      <c r="T6688" t="str">
        <f>VLOOKUP(U6688,Sheet3!$A:$B,2,0)</f>
        <v>North America</v>
      </c>
      <c r="U6688">
        <f>VLOOKUP(Q6688,Sheet2!$A:$B,2,0)</f>
        <v>7</v>
      </c>
      <c r="V6688" t="s">
        <v>34</v>
      </c>
      <c r="W6688">
        <v>43957</v>
      </c>
      <c r="X6688">
        <v>44063</v>
      </c>
      <c r="Y6688" t="s">
        <v>13194</v>
      </c>
      <c r="Z6688" t="s">
        <v>13195</v>
      </c>
    </row>
    <row r="6689" spans="1:26" x14ac:dyDescent="0.25">
      <c r="A6689">
        <v>6688</v>
      </c>
      <c r="B6689">
        <v>4</v>
      </c>
      <c r="C6689" t="str">
        <f>VLOOKUP(B6689,Sheet4!$A:$B,2,0)</f>
        <v>Climate Action Reserve</v>
      </c>
      <c r="D6689" t="s">
        <v>13228</v>
      </c>
      <c r="E6689" t="s">
        <v>13229</v>
      </c>
      <c r="F6689" t="s">
        <v>13191</v>
      </c>
      <c r="G6689">
        <v>2469</v>
      </c>
      <c r="H6689" t="s">
        <v>13192</v>
      </c>
      <c r="I6689">
        <v>77</v>
      </c>
      <c r="J6689" t="s">
        <v>13193</v>
      </c>
      <c r="K6689">
        <v>4</v>
      </c>
      <c r="L6689" t="s">
        <v>34</v>
      </c>
      <c r="M6689">
        <v>1</v>
      </c>
      <c r="N6689" t="s">
        <v>34</v>
      </c>
      <c r="O6689">
        <v>1</v>
      </c>
      <c r="P6689" t="s">
        <v>876</v>
      </c>
      <c r="Q6689" t="s">
        <v>330</v>
      </c>
      <c r="R6689">
        <v>128</v>
      </c>
      <c r="S6689" t="s">
        <v>34</v>
      </c>
      <c r="T6689" t="str">
        <f>VLOOKUP(U6689,Sheet3!$A:$B,2,0)</f>
        <v>North America</v>
      </c>
      <c r="U6689">
        <f>VLOOKUP(Q6689,Sheet2!$A:$B,2,0)</f>
        <v>7</v>
      </c>
      <c r="V6689" t="s">
        <v>34</v>
      </c>
      <c r="W6689">
        <v>44377</v>
      </c>
      <c r="X6689">
        <v>44582</v>
      </c>
      <c r="Y6689" t="s">
        <v>13194</v>
      </c>
      <c r="Z6689" t="s">
        <v>13195</v>
      </c>
    </row>
    <row r="6690" spans="1:26" x14ac:dyDescent="0.25">
      <c r="A6690">
        <v>6689</v>
      </c>
      <c r="B6690">
        <v>4</v>
      </c>
      <c r="C6690" t="str">
        <f>VLOOKUP(B6690,Sheet4!$A:$B,2,0)</f>
        <v>Climate Action Reserve</v>
      </c>
      <c r="D6690" t="s">
        <v>13230</v>
      </c>
      <c r="E6690" t="s">
        <v>13231</v>
      </c>
      <c r="F6690" t="s">
        <v>13191</v>
      </c>
      <c r="G6690">
        <v>2469</v>
      </c>
      <c r="H6690" t="s">
        <v>13192</v>
      </c>
      <c r="I6690">
        <v>77</v>
      </c>
      <c r="J6690" t="s">
        <v>13193</v>
      </c>
      <c r="K6690">
        <v>4</v>
      </c>
      <c r="L6690" t="s">
        <v>34</v>
      </c>
      <c r="M6690">
        <v>1</v>
      </c>
      <c r="N6690" t="s">
        <v>34</v>
      </c>
      <c r="O6690">
        <v>1</v>
      </c>
      <c r="P6690" t="s">
        <v>876</v>
      </c>
      <c r="Q6690" t="s">
        <v>330</v>
      </c>
      <c r="R6690">
        <v>128</v>
      </c>
      <c r="S6690" t="s">
        <v>34</v>
      </c>
      <c r="T6690" t="str">
        <f>VLOOKUP(U6690,Sheet3!$A:$B,2,0)</f>
        <v>North America</v>
      </c>
      <c r="U6690">
        <f>VLOOKUP(Q6690,Sheet2!$A:$B,2,0)</f>
        <v>7</v>
      </c>
      <c r="V6690" t="s">
        <v>34</v>
      </c>
      <c r="W6690">
        <v>44027</v>
      </c>
      <c r="X6690">
        <v>44142</v>
      </c>
      <c r="Y6690" t="s">
        <v>13194</v>
      </c>
      <c r="Z6690" t="s">
        <v>13195</v>
      </c>
    </row>
    <row r="6691" spans="1:26" x14ac:dyDescent="0.25">
      <c r="A6691">
        <v>6690</v>
      </c>
      <c r="B6691">
        <v>4</v>
      </c>
      <c r="C6691" t="str">
        <f>VLOOKUP(B6691,Sheet4!$A:$B,2,0)</f>
        <v>Climate Action Reserve</v>
      </c>
      <c r="D6691" t="s">
        <v>13232</v>
      </c>
      <c r="E6691" t="s">
        <v>13233</v>
      </c>
      <c r="F6691" t="s">
        <v>13191</v>
      </c>
      <c r="G6691">
        <v>2469</v>
      </c>
      <c r="H6691" t="s">
        <v>13192</v>
      </c>
      <c r="I6691">
        <v>77</v>
      </c>
      <c r="J6691" t="s">
        <v>13193</v>
      </c>
      <c r="K6691">
        <v>4</v>
      </c>
      <c r="L6691" t="s">
        <v>34</v>
      </c>
      <c r="M6691">
        <v>1</v>
      </c>
      <c r="N6691" t="s">
        <v>34</v>
      </c>
      <c r="O6691">
        <v>1</v>
      </c>
      <c r="P6691" t="s">
        <v>13198</v>
      </c>
      <c r="Q6691" t="s">
        <v>330</v>
      </c>
      <c r="R6691">
        <v>128</v>
      </c>
      <c r="S6691" t="s">
        <v>34</v>
      </c>
      <c r="T6691" t="str">
        <f>VLOOKUP(U6691,Sheet3!$A:$B,2,0)</f>
        <v>North America</v>
      </c>
      <c r="U6691">
        <f>VLOOKUP(Q6691,Sheet2!$A:$B,2,0)</f>
        <v>7</v>
      </c>
      <c r="V6691" t="s">
        <v>34</v>
      </c>
      <c r="W6691">
        <v>42139</v>
      </c>
      <c r="X6691">
        <v>42282</v>
      </c>
      <c r="Y6691" t="s">
        <v>13207</v>
      </c>
      <c r="Z6691" t="s">
        <v>13195</v>
      </c>
    </row>
    <row r="6692" spans="1:26" x14ac:dyDescent="0.25">
      <c r="A6692">
        <v>6691</v>
      </c>
      <c r="B6692">
        <v>4</v>
      </c>
      <c r="C6692" t="str">
        <f>VLOOKUP(B6692,Sheet4!$A:$B,2,0)</f>
        <v>Climate Action Reserve</v>
      </c>
      <c r="D6692" t="s">
        <v>13234</v>
      </c>
      <c r="E6692" t="s">
        <v>13235</v>
      </c>
      <c r="F6692" t="s">
        <v>13191</v>
      </c>
      <c r="G6692">
        <v>2469</v>
      </c>
      <c r="H6692" t="s">
        <v>13192</v>
      </c>
      <c r="I6692">
        <v>77</v>
      </c>
      <c r="J6692" t="s">
        <v>13193</v>
      </c>
      <c r="K6692">
        <v>4</v>
      </c>
      <c r="L6692" t="s">
        <v>34</v>
      </c>
      <c r="M6692">
        <v>1</v>
      </c>
      <c r="N6692" t="s">
        <v>34</v>
      </c>
      <c r="O6692">
        <v>1</v>
      </c>
      <c r="P6692" t="s">
        <v>13198</v>
      </c>
      <c r="Q6692" t="s">
        <v>330</v>
      </c>
      <c r="R6692">
        <v>128</v>
      </c>
      <c r="S6692" t="s">
        <v>34</v>
      </c>
      <c r="T6692" t="str">
        <f>VLOOKUP(U6692,Sheet3!$A:$B,2,0)</f>
        <v>North America</v>
      </c>
      <c r="U6692">
        <f>VLOOKUP(Q6692,Sheet2!$A:$B,2,0)</f>
        <v>7</v>
      </c>
      <c r="V6692" t="s">
        <v>34</v>
      </c>
      <c r="W6692">
        <v>42522</v>
      </c>
      <c r="X6692">
        <v>42605</v>
      </c>
      <c r="Y6692" t="s">
        <v>13207</v>
      </c>
      <c r="Z6692" t="s">
        <v>13195</v>
      </c>
    </row>
    <row r="6693" spans="1:26" x14ac:dyDescent="0.25">
      <c r="A6693">
        <v>6692</v>
      </c>
      <c r="B6693">
        <v>4</v>
      </c>
      <c r="C6693" t="str">
        <f>VLOOKUP(B6693,Sheet4!$A:$B,2,0)</f>
        <v>Climate Action Reserve</v>
      </c>
      <c r="D6693" t="s">
        <v>13236</v>
      </c>
      <c r="E6693" t="s">
        <v>13237</v>
      </c>
      <c r="F6693" t="s">
        <v>13191</v>
      </c>
      <c r="G6693">
        <v>2469</v>
      </c>
      <c r="H6693" t="s">
        <v>13192</v>
      </c>
      <c r="I6693">
        <v>77</v>
      </c>
      <c r="J6693" t="s">
        <v>13193</v>
      </c>
      <c r="K6693">
        <v>4</v>
      </c>
      <c r="L6693" t="s">
        <v>34</v>
      </c>
      <c r="M6693">
        <v>1</v>
      </c>
      <c r="N6693" t="s">
        <v>34</v>
      </c>
      <c r="O6693">
        <v>1</v>
      </c>
      <c r="P6693" t="s">
        <v>13198</v>
      </c>
      <c r="Q6693" t="s">
        <v>330</v>
      </c>
      <c r="R6693">
        <v>128</v>
      </c>
      <c r="S6693" t="s">
        <v>34</v>
      </c>
      <c r="T6693" t="str">
        <f>VLOOKUP(U6693,Sheet3!$A:$B,2,0)</f>
        <v>North America</v>
      </c>
      <c r="U6693">
        <f>VLOOKUP(Q6693,Sheet2!$A:$B,2,0)</f>
        <v>7</v>
      </c>
      <c r="V6693" t="s">
        <v>34</v>
      </c>
      <c r="W6693">
        <v>42719</v>
      </c>
      <c r="X6693">
        <v>42803</v>
      </c>
      <c r="Y6693" t="s">
        <v>13207</v>
      </c>
      <c r="Z6693" t="s">
        <v>13195</v>
      </c>
    </row>
    <row r="6694" spans="1:26" x14ac:dyDescent="0.25">
      <c r="A6694">
        <v>6693</v>
      </c>
      <c r="B6694">
        <v>4</v>
      </c>
      <c r="C6694" t="str">
        <f>VLOOKUP(B6694,Sheet4!$A:$B,2,0)</f>
        <v>Climate Action Reserve</v>
      </c>
      <c r="D6694" t="s">
        <v>13238</v>
      </c>
      <c r="E6694" t="s">
        <v>13239</v>
      </c>
      <c r="F6694" t="s">
        <v>13191</v>
      </c>
      <c r="G6694">
        <v>2469</v>
      </c>
      <c r="H6694" t="s">
        <v>13192</v>
      </c>
      <c r="I6694">
        <v>77</v>
      </c>
      <c r="J6694" t="s">
        <v>13193</v>
      </c>
      <c r="K6694">
        <v>4</v>
      </c>
      <c r="L6694" t="s">
        <v>34</v>
      </c>
      <c r="M6694">
        <v>1</v>
      </c>
      <c r="N6694" t="s">
        <v>34</v>
      </c>
      <c r="O6694">
        <v>1</v>
      </c>
      <c r="P6694" t="s">
        <v>13198</v>
      </c>
      <c r="Q6694" t="s">
        <v>330</v>
      </c>
      <c r="R6694">
        <v>128</v>
      </c>
      <c r="S6694" t="s">
        <v>34</v>
      </c>
      <c r="T6694" t="str">
        <f>VLOOKUP(U6694,Sheet3!$A:$B,2,0)</f>
        <v>North America</v>
      </c>
      <c r="U6694">
        <f>VLOOKUP(Q6694,Sheet2!$A:$B,2,0)</f>
        <v>7</v>
      </c>
      <c r="V6694" t="s">
        <v>34</v>
      </c>
      <c r="W6694">
        <v>42780</v>
      </c>
      <c r="X6694">
        <v>42859</v>
      </c>
      <c r="Y6694" t="s">
        <v>13207</v>
      </c>
      <c r="Z6694" t="s">
        <v>13195</v>
      </c>
    </row>
    <row r="6695" spans="1:26" x14ac:dyDescent="0.25">
      <c r="A6695">
        <v>6694</v>
      </c>
      <c r="B6695">
        <v>4</v>
      </c>
      <c r="C6695" t="str">
        <f>VLOOKUP(B6695,Sheet4!$A:$B,2,0)</f>
        <v>Climate Action Reserve</v>
      </c>
      <c r="D6695" t="s">
        <v>13240</v>
      </c>
      <c r="E6695" t="s">
        <v>13241</v>
      </c>
      <c r="F6695" t="s">
        <v>13191</v>
      </c>
      <c r="G6695">
        <v>2469</v>
      </c>
      <c r="H6695" t="s">
        <v>13192</v>
      </c>
      <c r="I6695">
        <v>77</v>
      </c>
      <c r="J6695" t="s">
        <v>13193</v>
      </c>
      <c r="K6695">
        <v>4</v>
      </c>
      <c r="L6695" t="s">
        <v>34</v>
      </c>
      <c r="M6695">
        <v>1</v>
      </c>
      <c r="N6695" t="s">
        <v>34</v>
      </c>
      <c r="O6695">
        <v>1</v>
      </c>
      <c r="P6695" t="s">
        <v>13198</v>
      </c>
      <c r="Q6695" t="s">
        <v>330</v>
      </c>
      <c r="R6695">
        <v>128</v>
      </c>
      <c r="S6695" t="s">
        <v>34</v>
      </c>
      <c r="T6695" t="str">
        <f>VLOOKUP(U6695,Sheet3!$A:$B,2,0)</f>
        <v>North America</v>
      </c>
      <c r="U6695">
        <f>VLOOKUP(Q6695,Sheet2!$A:$B,2,0)</f>
        <v>7</v>
      </c>
      <c r="V6695" t="s">
        <v>34</v>
      </c>
      <c r="W6695">
        <v>42798</v>
      </c>
      <c r="X6695">
        <v>42888</v>
      </c>
      <c r="Y6695" t="s">
        <v>13207</v>
      </c>
      <c r="Z6695" t="s">
        <v>13195</v>
      </c>
    </row>
    <row r="6696" spans="1:26" x14ac:dyDescent="0.25">
      <c r="A6696">
        <v>6695</v>
      </c>
      <c r="B6696">
        <v>4</v>
      </c>
      <c r="C6696" t="str">
        <f>VLOOKUP(B6696,Sheet4!$A:$B,2,0)</f>
        <v>Climate Action Reserve</v>
      </c>
      <c r="D6696" t="s">
        <v>13242</v>
      </c>
      <c r="E6696" t="s">
        <v>13243</v>
      </c>
      <c r="F6696" t="s">
        <v>13191</v>
      </c>
      <c r="G6696">
        <v>2469</v>
      </c>
      <c r="H6696" t="s">
        <v>13192</v>
      </c>
      <c r="I6696">
        <v>77</v>
      </c>
      <c r="J6696" t="s">
        <v>13193</v>
      </c>
      <c r="K6696">
        <v>4</v>
      </c>
      <c r="L6696" t="s">
        <v>34</v>
      </c>
      <c r="M6696">
        <v>1</v>
      </c>
      <c r="N6696" t="s">
        <v>34</v>
      </c>
      <c r="O6696">
        <v>1</v>
      </c>
      <c r="P6696" t="s">
        <v>13198</v>
      </c>
      <c r="Q6696" t="s">
        <v>330</v>
      </c>
      <c r="R6696">
        <v>128</v>
      </c>
      <c r="S6696" t="s">
        <v>34</v>
      </c>
      <c r="T6696" t="str">
        <f>VLOOKUP(U6696,Sheet3!$A:$B,2,0)</f>
        <v>North America</v>
      </c>
      <c r="U6696">
        <f>VLOOKUP(Q6696,Sheet2!$A:$B,2,0)</f>
        <v>7</v>
      </c>
      <c r="V6696" t="s">
        <v>34</v>
      </c>
      <c r="W6696">
        <v>42871</v>
      </c>
      <c r="X6696">
        <v>42949</v>
      </c>
      <c r="Y6696" t="s">
        <v>13207</v>
      </c>
      <c r="Z6696" t="s">
        <v>13195</v>
      </c>
    </row>
    <row r="6697" spans="1:26" x14ac:dyDescent="0.25">
      <c r="A6697">
        <v>6696</v>
      </c>
      <c r="B6697">
        <v>4</v>
      </c>
      <c r="C6697" t="str">
        <f>VLOOKUP(B6697,Sheet4!$A:$B,2,0)</f>
        <v>Climate Action Reserve</v>
      </c>
      <c r="D6697" t="s">
        <v>13244</v>
      </c>
      <c r="E6697" t="s">
        <v>13245</v>
      </c>
      <c r="F6697" t="s">
        <v>13191</v>
      </c>
      <c r="G6697">
        <v>2469</v>
      </c>
      <c r="H6697" t="s">
        <v>13192</v>
      </c>
      <c r="I6697">
        <v>77</v>
      </c>
      <c r="J6697" t="s">
        <v>13193</v>
      </c>
      <c r="K6697">
        <v>4</v>
      </c>
      <c r="L6697" t="s">
        <v>34</v>
      </c>
      <c r="M6697">
        <v>1</v>
      </c>
      <c r="N6697" t="s">
        <v>34</v>
      </c>
      <c r="O6697">
        <v>1</v>
      </c>
      <c r="P6697" t="s">
        <v>13198</v>
      </c>
      <c r="Q6697" t="s">
        <v>330</v>
      </c>
      <c r="R6697">
        <v>128</v>
      </c>
      <c r="S6697" t="s">
        <v>34</v>
      </c>
      <c r="T6697" t="str">
        <f>VLOOKUP(U6697,Sheet3!$A:$B,2,0)</f>
        <v>North America</v>
      </c>
      <c r="U6697">
        <f>VLOOKUP(Q6697,Sheet2!$A:$B,2,0)</f>
        <v>7</v>
      </c>
      <c r="V6697" t="s">
        <v>34</v>
      </c>
      <c r="W6697">
        <v>42942</v>
      </c>
      <c r="X6697">
        <v>43000</v>
      </c>
      <c r="Y6697" t="s">
        <v>13207</v>
      </c>
      <c r="Z6697" t="s">
        <v>13195</v>
      </c>
    </row>
    <row r="6698" spans="1:26" x14ac:dyDescent="0.25">
      <c r="A6698">
        <v>6697</v>
      </c>
      <c r="B6698">
        <v>4</v>
      </c>
      <c r="C6698" t="str">
        <f>VLOOKUP(B6698,Sheet4!$A:$B,2,0)</f>
        <v>Climate Action Reserve</v>
      </c>
      <c r="D6698" t="s">
        <v>13246</v>
      </c>
      <c r="E6698" t="s">
        <v>13247</v>
      </c>
      <c r="F6698" t="s">
        <v>13191</v>
      </c>
      <c r="G6698">
        <v>2469</v>
      </c>
      <c r="H6698" t="s">
        <v>13192</v>
      </c>
      <c r="I6698">
        <v>77</v>
      </c>
      <c r="J6698" t="s">
        <v>13193</v>
      </c>
      <c r="K6698">
        <v>4</v>
      </c>
      <c r="L6698" t="s">
        <v>34</v>
      </c>
      <c r="M6698">
        <v>1</v>
      </c>
      <c r="N6698" t="s">
        <v>34</v>
      </c>
      <c r="O6698">
        <v>1</v>
      </c>
      <c r="P6698" t="s">
        <v>13198</v>
      </c>
      <c r="Q6698" t="s">
        <v>330</v>
      </c>
      <c r="R6698">
        <v>128</v>
      </c>
      <c r="S6698" t="s">
        <v>34</v>
      </c>
      <c r="T6698" t="str">
        <f>VLOOKUP(U6698,Sheet3!$A:$B,2,0)</f>
        <v>North America</v>
      </c>
      <c r="U6698">
        <f>VLOOKUP(Q6698,Sheet2!$A:$B,2,0)</f>
        <v>7</v>
      </c>
      <c r="V6698" t="s">
        <v>34</v>
      </c>
      <c r="W6698">
        <v>42942</v>
      </c>
      <c r="X6698">
        <v>43035</v>
      </c>
      <c r="Y6698" t="s">
        <v>13207</v>
      </c>
      <c r="Z6698" t="s">
        <v>13195</v>
      </c>
    </row>
    <row r="6699" spans="1:26" x14ac:dyDescent="0.25">
      <c r="A6699">
        <v>6698</v>
      </c>
      <c r="B6699">
        <v>4</v>
      </c>
      <c r="C6699" t="str">
        <f>VLOOKUP(B6699,Sheet4!$A:$B,2,0)</f>
        <v>Climate Action Reserve</v>
      </c>
      <c r="D6699" t="s">
        <v>13248</v>
      </c>
      <c r="E6699" t="s">
        <v>13249</v>
      </c>
      <c r="F6699" t="s">
        <v>13191</v>
      </c>
      <c r="G6699">
        <v>2469</v>
      </c>
      <c r="H6699" t="s">
        <v>13192</v>
      </c>
      <c r="I6699">
        <v>77</v>
      </c>
      <c r="J6699" t="s">
        <v>13193</v>
      </c>
      <c r="K6699">
        <v>4</v>
      </c>
      <c r="L6699" t="s">
        <v>34</v>
      </c>
      <c r="M6699">
        <v>1</v>
      </c>
      <c r="N6699" t="s">
        <v>34</v>
      </c>
      <c r="O6699">
        <v>1</v>
      </c>
      <c r="P6699" t="s">
        <v>13198</v>
      </c>
      <c r="Q6699" t="s">
        <v>330</v>
      </c>
      <c r="R6699">
        <v>128</v>
      </c>
      <c r="S6699" t="s">
        <v>34</v>
      </c>
      <c r="T6699" t="str">
        <f>VLOOKUP(U6699,Sheet3!$A:$B,2,0)</f>
        <v>North America</v>
      </c>
      <c r="U6699">
        <f>VLOOKUP(Q6699,Sheet2!$A:$B,2,0)</f>
        <v>7</v>
      </c>
      <c r="V6699" t="s">
        <v>34</v>
      </c>
      <c r="W6699">
        <v>43049</v>
      </c>
      <c r="X6699">
        <v>43137</v>
      </c>
      <c r="Y6699" t="s">
        <v>13207</v>
      </c>
      <c r="Z6699" t="s">
        <v>13195</v>
      </c>
    </row>
    <row r="6700" spans="1:26" x14ac:dyDescent="0.25">
      <c r="A6700">
        <v>6699</v>
      </c>
      <c r="B6700">
        <v>4</v>
      </c>
      <c r="C6700" t="str">
        <f>VLOOKUP(B6700,Sheet4!$A:$B,2,0)</f>
        <v>Climate Action Reserve</v>
      </c>
      <c r="D6700" t="s">
        <v>13250</v>
      </c>
      <c r="E6700" t="s">
        <v>13251</v>
      </c>
      <c r="F6700" t="s">
        <v>13191</v>
      </c>
      <c r="G6700">
        <v>2469</v>
      </c>
      <c r="H6700" t="s">
        <v>13192</v>
      </c>
      <c r="I6700">
        <v>77</v>
      </c>
      <c r="J6700" t="s">
        <v>13193</v>
      </c>
      <c r="K6700">
        <v>4</v>
      </c>
      <c r="L6700" t="s">
        <v>34</v>
      </c>
      <c r="M6700">
        <v>1</v>
      </c>
      <c r="N6700" t="s">
        <v>34</v>
      </c>
      <c r="O6700">
        <v>1</v>
      </c>
      <c r="P6700" t="s">
        <v>13198</v>
      </c>
      <c r="Q6700" t="s">
        <v>330</v>
      </c>
      <c r="R6700">
        <v>128</v>
      </c>
      <c r="S6700" t="s">
        <v>34</v>
      </c>
      <c r="T6700" t="str">
        <f>VLOOKUP(U6700,Sheet3!$A:$B,2,0)</f>
        <v>North America</v>
      </c>
      <c r="U6700">
        <f>VLOOKUP(Q6700,Sheet2!$A:$B,2,0)</f>
        <v>7</v>
      </c>
      <c r="V6700" t="s">
        <v>34</v>
      </c>
      <c r="W6700">
        <v>43084</v>
      </c>
      <c r="X6700">
        <v>43151</v>
      </c>
      <c r="Y6700" t="s">
        <v>13207</v>
      </c>
      <c r="Z6700" t="s">
        <v>13195</v>
      </c>
    </row>
    <row r="6701" spans="1:26" x14ac:dyDescent="0.25">
      <c r="A6701">
        <v>6700</v>
      </c>
      <c r="B6701">
        <v>4</v>
      </c>
      <c r="C6701" t="str">
        <f>VLOOKUP(B6701,Sheet4!$A:$B,2,0)</f>
        <v>Climate Action Reserve</v>
      </c>
      <c r="D6701" t="s">
        <v>13252</v>
      </c>
      <c r="E6701" t="s">
        <v>13253</v>
      </c>
      <c r="F6701" t="s">
        <v>13191</v>
      </c>
      <c r="G6701">
        <v>2469</v>
      </c>
      <c r="H6701" t="s">
        <v>13192</v>
      </c>
      <c r="I6701">
        <v>77</v>
      </c>
      <c r="J6701" t="s">
        <v>13193</v>
      </c>
      <c r="K6701">
        <v>4</v>
      </c>
      <c r="L6701" t="s">
        <v>34</v>
      </c>
      <c r="M6701">
        <v>1</v>
      </c>
      <c r="N6701" t="s">
        <v>34</v>
      </c>
      <c r="O6701">
        <v>1</v>
      </c>
      <c r="P6701" t="s">
        <v>13198</v>
      </c>
      <c r="Q6701" t="s">
        <v>330</v>
      </c>
      <c r="R6701">
        <v>128</v>
      </c>
      <c r="S6701" t="s">
        <v>34</v>
      </c>
      <c r="T6701" t="str">
        <f>VLOOKUP(U6701,Sheet3!$A:$B,2,0)</f>
        <v>North America</v>
      </c>
      <c r="U6701">
        <f>VLOOKUP(Q6701,Sheet2!$A:$B,2,0)</f>
        <v>7</v>
      </c>
      <c r="V6701" t="s">
        <v>34</v>
      </c>
      <c r="W6701">
        <v>42639</v>
      </c>
      <c r="X6701">
        <v>42710</v>
      </c>
      <c r="Y6701" t="s">
        <v>13207</v>
      </c>
      <c r="Z6701" t="s">
        <v>13195</v>
      </c>
    </row>
    <row r="6702" spans="1:26" x14ac:dyDescent="0.25">
      <c r="A6702">
        <v>6701</v>
      </c>
      <c r="B6702">
        <v>4</v>
      </c>
      <c r="C6702" t="str">
        <f>VLOOKUP(B6702,Sheet4!$A:$B,2,0)</f>
        <v>Climate Action Reserve</v>
      </c>
      <c r="D6702" t="s">
        <v>13254</v>
      </c>
      <c r="E6702" t="s">
        <v>13255</v>
      </c>
      <c r="F6702" t="s">
        <v>13191</v>
      </c>
      <c r="G6702">
        <v>2469</v>
      </c>
      <c r="H6702" t="s">
        <v>13192</v>
      </c>
      <c r="I6702">
        <v>77</v>
      </c>
      <c r="J6702" t="s">
        <v>13193</v>
      </c>
      <c r="K6702">
        <v>4</v>
      </c>
      <c r="L6702" t="s">
        <v>34</v>
      </c>
      <c r="M6702">
        <v>1</v>
      </c>
      <c r="N6702" t="s">
        <v>34</v>
      </c>
      <c r="O6702">
        <v>1</v>
      </c>
      <c r="P6702" t="s">
        <v>13198</v>
      </c>
      <c r="Q6702" t="s">
        <v>330</v>
      </c>
      <c r="R6702">
        <v>128</v>
      </c>
      <c r="S6702" t="s">
        <v>34</v>
      </c>
      <c r="T6702" t="str">
        <f>VLOOKUP(U6702,Sheet3!$A:$B,2,0)</f>
        <v>North America</v>
      </c>
      <c r="U6702">
        <f>VLOOKUP(Q6702,Sheet2!$A:$B,2,0)</f>
        <v>7</v>
      </c>
      <c r="V6702" t="s">
        <v>34</v>
      </c>
      <c r="W6702">
        <v>41509</v>
      </c>
      <c r="X6702">
        <v>41781</v>
      </c>
      <c r="Y6702" t="s">
        <v>13207</v>
      </c>
      <c r="Z6702" t="s">
        <v>13195</v>
      </c>
    </row>
    <row r="6703" spans="1:26" x14ac:dyDescent="0.25">
      <c r="A6703">
        <v>6702</v>
      </c>
      <c r="B6703">
        <v>4</v>
      </c>
      <c r="C6703" t="str">
        <f>VLOOKUP(B6703,Sheet4!$A:$B,2,0)</f>
        <v>Climate Action Reserve</v>
      </c>
      <c r="D6703" t="s">
        <v>13256</v>
      </c>
      <c r="E6703" t="s">
        <v>13257</v>
      </c>
      <c r="F6703" t="s">
        <v>13191</v>
      </c>
      <c r="G6703">
        <v>2469</v>
      </c>
      <c r="H6703" t="s">
        <v>13192</v>
      </c>
      <c r="I6703">
        <v>77</v>
      </c>
      <c r="J6703" t="s">
        <v>13193</v>
      </c>
      <c r="K6703">
        <v>4</v>
      </c>
      <c r="L6703" t="s">
        <v>34</v>
      </c>
      <c r="M6703">
        <v>1</v>
      </c>
      <c r="N6703" t="s">
        <v>34</v>
      </c>
      <c r="O6703">
        <v>1</v>
      </c>
      <c r="P6703" t="s">
        <v>13198</v>
      </c>
      <c r="Q6703" t="s">
        <v>330</v>
      </c>
      <c r="R6703">
        <v>128</v>
      </c>
      <c r="S6703" t="s">
        <v>34</v>
      </c>
      <c r="T6703" t="str">
        <f>VLOOKUP(U6703,Sheet3!$A:$B,2,0)</f>
        <v>North America</v>
      </c>
      <c r="U6703">
        <f>VLOOKUP(Q6703,Sheet2!$A:$B,2,0)</f>
        <v>7</v>
      </c>
      <c r="V6703" t="s">
        <v>34</v>
      </c>
      <c r="W6703">
        <v>41676</v>
      </c>
      <c r="X6703">
        <v>41983</v>
      </c>
      <c r="Y6703" t="s">
        <v>13258</v>
      </c>
      <c r="Z6703" t="s">
        <v>13195</v>
      </c>
    </row>
    <row r="6704" spans="1:26" x14ac:dyDescent="0.25">
      <c r="A6704">
        <v>6703</v>
      </c>
      <c r="B6704">
        <v>4</v>
      </c>
      <c r="C6704" t="str">
        <f>VLOOKUP(B6704,Sheet4!$A:$B,2,0)</f>
        <v>Climate Action Reserve</v>
      </c>
      <c r="D6704" t="s">
        <v>13259</v>
      </c>
      <c r="E6704" t="s">
        <v>13260</v>
      </c>
      <c r="F6704" t="s">
        <v>13191</v>
      </c>
      <c r="G6704">
        <v>2469</v>
      </c>
      <c r="H6704" t="s">
        <v>13192</v>
      </c>
      <c r="I6704">
        <v>77</v>
      </c>
      <c r="J6704" t="s">
        <v>13193</v>
      </c>
      <c r="K6704">
        <v>4</v>
      </c>
      <c r="L6704" t="s">
        <v>34</v>
      </c>
      <c r="M6704">
        <v>1</v>
      </c>
      <c r="N6704" t="s">
        <v>34</v>
      </c>
      <c r="O6704">
        <v>1</v>
      </c>
      <c r="P6704" t="s">
        <v>13198</v>
      </c>
      <c r="Q6704" t="s">
        <v>330</v>
      </c>
      <c r="R6704">
        <v>128</v>
      </c>
      <c r="S6704" t="s">
        <v>34</v>
      </c>
      <c r="T6704" t="str">
        <f>VLOOKUP(U6704,Sheet3!$A:$B,2,0)</f>
        <v>North America</v>
      </c>
      <c r="U6704">
        <f>VLOOKUP(Q6704,Sheet2!$A:$B,2,0)</f>
        <v>7</v>
      </c>
      <c r="V6704" t="s">
        <v>34</v>
      </c>
      <c r="W6704">
        <v>41766</v>
      </c>
      <c r="X6704">
        <v>42129</v>
      </c>
      <c r="Y6704" t="s">
        <v>13261</v>
      </c>
      <c r="Z6704" t="s">
        <v>13195</v>
      </c>
    </row>
    <row r="6705" spans="1:26" x14ac:dyDescent="0.25">
      <c r="A6705">
        <v>6704</v>
      </c>
      <c r="B6705">
        <v>4</v>
      </c>
      <c r="C6705" t="str">
        <f>VLOOKUP(B6705,Sheet4!$A:$B,2,0)</f>
        <v>Climate Action Reserve</v>
      </c>
      <c r="D6705" t="s">
        <v>13262</v>
      </c>
      <c r="E6705" t="s">
        <v>13263</v>
      </c>
      <c r="F6705" t="s">
        <v>13191</v>
      </c>
      <c r="G6705">
        <v>2469</v>
      </c>
      <c r="H6705" t="s">
        <v>13192</v>
      </c>
      <c r="I6705">
        <v>77</v>
      </c>
      <c r="J6705" t="s">
        <v>13193</v>
      </c>
      <c r="K6705">
        <v>4</v>
      </c>
      <c r="L6705" t="s">
        <v>34</v>
      </c>
      <c r="M6705">
        <v>1</v>
      </c>
      <c r="N6705" t="s">
        <v>34</v>
      </c>
      <c r="O6705">
        <v>1</v>
      </c>
      <c r="P6705" t="s">
        <v>13198</v>
      </c>
      <c r="Q6705" t="s">
        <v>330</v>
      </c>
      <c r="R6705">
        <v>128</v>
      </c>
      <c r="S6705" t="s">
        <v>34</v>
      </c>
      <c r="T6705" t="str">
        <f>VLOOKUP(U6705,Sheet3!$A:$B,2,0)</f>
        <v>North America</v>
      </c>
      <c r="U6705">
        <f>VLOOKUP(Q6705,Sheet2!$A:$B,2,0)</f>
        <v>7</v>
      </c>
      <c r="V6705" t="s">
        <v>34</v>
      </c>
      <c r="W6705">
        <v>41788</v>
      </c>
      <c r="X6705">
        <v>41914</v>
      </c>
      <c r="Y6705" t="s">
        <v>13207</v>
      </c>
      <c r="Z6705" t="s">
        <v>13195</v>
      </c>
    </row>
    <row r="6706" spans="1:26" x14ac:dyDescent="0.25">
      <c r="A6706">
        <v>6705</v>
      </c>
      <c r="B6706">
        <v>4</v>
      </c>
      <c r="C6706" t="str">
        <f>VLOOKUP(B6706,Sheet4!$A:$B,2,0)</f>
        <v>Climate Action Reserve</v>
      </c>
      <c r="D6706" t="s">
        <v>13264</v>
      </c>
      <c r="E6706" t="s">
        <v>13265</v>
      </c>
      <c r="F6706" t="s">
        <v>13191</v>
      </c>
      <c r="G6706">
        <v>2469</v>
      </c>
      <c r="H6706" t="s">
        <v>13192</v>
      </c>
      <c r="I6706">
        <v>77</v>
      </c>
      <c r="J6706" t="s">
        <v>13193</v>
      </c>
      <c r="K6706">
        <v>4</v>
      </c>
      <c r="L6706" t="s">
        <v>34</v>
      </c>
      <c r="M6706">
        <v>1</v>
      </c>
      <c r="N6706" t="s">
        <v>34</v>
      </c>
      <c r="O6706">
        <v>1</v>
      </c>
      <c r="P6706" t="s">
        <v>13198</v>
      </c>
      <c r="Q6706" t="s">
        <v>330</v>
      </c>
      <c r="R6706">
        <v>128</v>
      </c>
      <c r="S6706" t="s">
        <v>34</v>
      </c>
      <c r="T6706" t="str">
        <f>VLOOKUP(U6706,Sheet3!$A:$B,2,0)</f>
        <v>North America</v>
      </c>
      <c r="U6706">
        <f>VLOOKUP(Q6706,Sheet2!$A:$B,2,0)</f>
        <v>7</v>
      </c>
      <c r="V6706" t="s">
        <v>34</v>
      </c>
      <c r="W6706">
        <v>41843</v>
      </c>
      <c r="X6706">
        <v>42144</v>
      </c>
      <c r="Y6706" t="s">
        <v>13207</v>
      </c>
      <c r="Z6706" t="s">
        <v>13195</v>
      </c>
    </row>
    <row r="6707" spans="1:26" x14ac:dyDescent="0.25">
      <c r="A6707">
        <v>6706</v>
      </c>
      <c r="B6707">
        <v>4</v>
      </c>
      <c r="C6707" t="str">
        <f>VLOOKUP(B6707,Sheet4!$A:$B,2,0)</f>
        <v>Climate Action Reserve</v>
      </c>
      <c r="D6707" t="s">
        <v>13266</v>
      </c>
      <c r="E6707" t="s">
        <v>13267</v>
      </c>
      <c r="F6707" t="s">
        <v>13191</v>
      </c>
      <c r="G6707">
        <v>2469</v>
      </c>
      <c r="H6707" t="s">
        <v>13192</v>
      </c>
      <c r="I6707">
        <v>77</v>
      </c>
      <c r="J6707" t="s">
        <v>13193</v>
      </c>
      <c r="K6707">
        <v>4</v>
      </c>
      <c r="L6707" t="s">
        <v>34</v>
      </c>
      <c r="M6707">
        <v>1</v>
      </c>
      <c r="N6707" t="s">
        <v>34</v>
      </c>
      <c r="O6707">
        <v>1</v>
      </c>
      <c r="P6707" t="s">
        <v>13198</v>
      </c>
      <c r="Q6707" t="s">
        <v>330</v>
      </c>
      <c r="R6707">
        <v>128</v>
      </c>
      <c r="S6707" t="s">
        <v>34</v>
      </c>
      <c r="T6707" t="str">
        <f>VLOOKUP(U6707,Sheet3!$A:$B,2,0)</f>
        <v>North America</v>
      </c>
      <c r="U6707">
        <f>VLOOKUP(Q6707,Sheet2!$A:$B,2,0)</f>
        <v>7</v>
      </c>
      <c r="V6707" t="s">
        <v>34</v>
      </c>
      <c r="W6707">
        <v>41885</v>
      </c>
      <c r="X6707">
        <v>42313</v>
      </c>
      <c r="Y6707" t="s">
        <v>13207</v>
      </c>
      <c r="Z6707" t="s">
        <v>13195</v>
      </c>
    </row>
    <row r="6708" spans="1:26" x14ac:dyDescent="0.25">
      <c r="A6708">
        <v>6707</v>
      </c>
      <c r="B6708">
        <v>4</v>
      </c>
      <c r="C6708" t="str">
        <f>VLOOKUP(B6708,Sheet4!$A:$B,2,0)</f>
        <v>Climate Action Reserve</v>
      </c>
      <c r="D6708" t="s">
        <v>13268</v>
      </c>
      <c r="E6708" t="s">
        <v>13269</v>
      </c>
      <c r="F6708" t="s">
        <v>13191</v>
      </c>
      <c r="G6708">
        <v>2469</v>
      </c>
      <c r="H6708" t="s">
        <v>13192</v>
      </c>
      <c r="I6708">
        <v>77</v>
      </c>
      <c r="J6708" t="s">
        <v>13193</v>
      </c>
      <c r="K6708">
        <v>4</v>
      </c>
      <c r="L6708" t="s">
        <v>34</v>
      </c>
      <c r="M6708">
        <v>1</v>
      </c>
      <c r="N6708" t="s">
        <v>34</v>
      </c>
      <c r="O6708">
        <v>1</v>
      </c>
      <c r="P6708" t="s">
        <v>13198</v>
      </c>
      <c r="Q6708" t="s">
        <v>330</v>
      </c>
      <c r="R6708">
        <v>128</v>
      </c>
      <c r="S6708" t="s">
        <v>34</v>
      </c>
      <c r="T6708" t="str">
        <f>VLOOKUP(U6708,Sheet3!$A:$B,2,0)</f>
        <v>North America</v>
      </c>
      <c r="U6708">
        <f>VLOOKUP(Q6708,Sheet2!$A:$B,2,0)</f>
        <v>7</v>
      </c>
      <c r="V6708" t="s">
        <v>34</v>
      </c>
      <c r="W6708">
        <v>42248</v>
      </c>
      <c r="X6708">
        <v>42399</v>
      </c>
      <c r="Y6708" t="s">
        <v>13207</v>
      </c>
      <c r="Z6708" t="s">
        <v>13195</v>
      </c>
    </row>
    <row r="6709" spans="1:26" x14ac:dyDescent="0.25">
      <c r="A6709">
        <v>6708</v>
      </c>
      <c r="B6709">
        <v>4</v>
      </c>
      <c r="C6709" t="str">
        <f>VLOOKUP(B6709,Sheet4!$A:$B,2,0)</f>
        <v>Climate Action Reserve</v>
      </c>
      <c r="D6709" t="s">
        <v>13270</v>
      </c>
      <c r="E6709" t="s">
        <v>13271</v>
      </c>
      <c r="F6709" t="s">
        <v>13191</v>
      </c>
      <c r="G6709">
        <v>2469</v>
      </c>
      <c r="H6709" t="s">
        <v>13192</v>
      </c>
      <c r="I6709">
        <v>77</v>
      </c>
      <c r="J6709" t="s">
        <v>13193</v>
      </c>
      <c r="K6709">
        <v>4</v>
      </c>
      <c r="L6709" t="s">
        <v>34</v>
      </c>
      <c r="M6709">
        <v>1</v>
      </c>
      <c r="N6709" t="s">
        <v>34</v>
      </c>
      <c r="O6709">
        <v>1</v>
      </c>
      <c r="P6709" t="s">
        <v>876</v>
      </c>
      <c r="Q6709" t="s">
        <v>330</v>
      </c>
      <c r="R6709">
        <v>128</v>
      </c>
      <c r="S6709" t="s">
        <v>34</v>
      </c>
      <c r="T6709" t="str">
        <f>VLOOKUP(U6709,Sheet3!$A:$B,2,0)</f>
        <v>North America</v>
      </c>
      <c r="U6709">
        <f>VLOOKUP(Q6709,Sheet2!$A:$B,2,0)</f>
        <v>7</v>
      </c>
      <c r="V6709" t="s">
        <v>34</v>
      </c>
      <c r="W6709">
        <v>43948</v>
      </c>
      <c r="X6709">
        <v>44061</v>
      </c>
      <c r="Y6709" t="s">
        <v>13194</v>
      </c>
      <c r="Z6709" t="s">
        <v>13195</v>
      </c>
    </row>
    <row r="6710" spans="1:26" x14ac:dyDescent="0.25">
      <c r="A6710">
        <v>6709</v>
      </c>
      <c r="B6710">
        <v>4</v>
      </c>
      <c r="C6710" t="str">
        <f>VLOOKUP(B6710,Sheet4!$A:$B,2,0)</f>
        <v>Climate Action Reserve</v>
      </c>
      <c r="D6710" t="s">
        <v>13272</v>
      </c>
      <c r="E6710" t="s">
        <v>13273</v>
      </c>
      <c r="F6710" t="s">
        <v>13274</v>
      </c>
      <c r="G6710">
        <v>2470</v>
      </c>
      <c r="H6710" t="s">
        <v>13275</v>
      </c>
      <c r="I6710">
        <v>78</v>
      </c>
      <c r="J6710" t="s">
        <v>9594</v>
      </c>
      <c r="K6710">
        <v>1</v>
      </c>
      <c r="L6710" t="s">
        <v>34</v>
      </c>
      <c r="M6710">
        <v>1</v>
      </c>
      <c r="N6710" t="s">
        <v>34</v>
      </c>
      <c r="O6710">
        <v>1</v>
      </c>
      <c r="P6710" t="s">
        <v>13198</v>
      </c>
      <c r="Q6710" t="s">
        <v>330</v>
      </c>
      <c r="R6710">
        <v>128</v>
      </c>
      <c r="S6710" t="s">
        <v>34</v>
      </c>
      <c r="T6710" t="str">
        <f>VLOOKUP(U6710,Sheet3!$A:$B,2,0)</f>
        <v>North America</v>
      </c>
      <c r="U6710">
        <f>VLOOKUP(Q6710,Sheet2!$A:$B,2,0)</f>
        <v>7</v>
      </c>
      <c r="V6710" t="s">
        <v>34</v>
      </c>
      <c r="W6710">
        <v>41814</v>
      </c>
      <c r="X6710">
        <v>43927</v>
      </c>
      <c r="Y6710" t="s">
        <v>13276</v>
      </c>
      <c r="Z6710" t="s">
        <v>13277</v>
      </c>
    </row>
    <row r="6711" spans="1:26" x14ac:dyDescent="0.25">
      <c r="A6711">
        <v>6710</v>
      </c>
      <c r="B6711">
        <v>4</v>
      </c>
      <c r="C6711" t="str">
        <f>VLOOKUP(B6711,Sheet4!$A:$B,2,0)</f>
        <v>Climate Action Reserve</v>
      </c>
      <c r="D6711" t="s">
        <v>13278</v>
      </c>
      <c r="E6711" t="s">
        <v>13279</v>
      </c>
      <c r="F6711" t="s">
        <v>13280</v>
      </c>
      <c r="G6711">
        <v>2344</v>
      </c>
      <c r="H6711" t="s">
        <v>13275</v>
      </c>
      <c r="I6711">
        <v>78</v>
      </c>
      <c r="J6711" t="s">
        <v>9594</v>
      </c>
      <c r="K6711">
        <v>1</v>
      </c>
      <c r="L6711" t="s">
        <v>34</v>
      </c>
      <c r="M6711">
        <v>1</v>
      </c>
      <c r="N6711" t="s">
        <v>34</v>
      </c>
      <c r="O6711">
        <v>1</v>
      </c>
      <c r="P6711" t="s">
        <v>876</v>
      </c>
      <c r="Q6711" t="s">
        <v>330</v>
      </c>
      <c r="R6711">
        <v>128</v>
      </c>
      <c r="S6711" t="s">
        <v>34</v>
      </c>
      <c r="T6711" t="str">
        <f>VLOOKUP(U6711,Sheet3!$A:$B,2,0)</f>
        <v>North America</v>
      </c>
      <c r="U6711">
        <f>VLOOKUP(Q6711,Sheet2!$A:$B,2,0)</f>
        <v>7</v>
      </c>
      <c r="V6711" t="s">
        <v>34</v>
      </c>
      <c r="W6711">
        <v>43186</v>
      </c>
      <c r="X6711">
        <v>43676</v>
      </c>
      <c r="Y6711" t="s">
        <v>13281</v>
      </c>
      <c r="Z6711" t="s">
        <v>13282</v>
      </c>
    </row>
    <row r="6712" spans="1:26" x14ac:dyDescent="0.25">
      <c r="A6712">
        <v>6711</v>
      </c>
      <c r="B6712">
        <v>4</v>
      </c>
      <c r="C6712" t="str">
        <f>VLOOKUP(B6712,Sheet4!$A:$B,2,0)</f>
        <v>Climate Action Reserve</v>
      </c>
      <c r="D6712" t="s">
        <v>13283</v>
      </c>
      <c r="E6712" t="s">
        <v>13284</v>
      </c>
      <c r="F6712" t="s">
        <v>13285</v>
      </c>
      <c r="G6712">
        <v>2471</v>
      </c>
      <c r="H6712" t="s">
        <v>13186</v>
      </c>
      <c r="I6712">
        <v>76</v>
      </c>
      <c r="J6712" t="s">
        <v>9594</v>
      </c>
      <c r="K6712">
        <v>1</v>
      </c>
      <c r="L6712" t="s">
        <v>34</v>
      </c>
      <c r="M6712">
        <v>1</v>
      </c>
      <c r="N6712" t="s">
        <v>34</v>
      </c>
      <c r="O6712">
        <v>1</v>
      </c>
      <c r="P6712" t="s">
        <v>876</v>
      </c>
      <c r="Q6712" t="s">
        <v>330</v>
      </c>
      <c r="R6712">
        <v>128</v>
      </c>
      <c r="S6712" t="s">
        <v>34</v>
      </c>
      <c r="T6712" t="str">
        <f>VLOOKUP(U6712,Sheet3!$A:$B,2,0)</f>
        <v>North America</v>
      </c>
      <c r="U6712">
        <f>VLOOKUP(Q6712,Sheet2!$A:$B,2,0)</f>
        <v>7</v>
      </c>
      <c r="V6712" t="s">
        <v>34</v>
      </c>
      <c r="W6712">
        <v>44831</v>
      </c>
      <c r="X6712">
        <v>45058</v>
      </c>
      <c r="Y6712" t="s">
        <v>13286</v>
      </c>
      <c r="Z6712" t="s">
        <v>13287</v>
      </c>
    </row>
    <row r="6713" spans="1:26" x14ac:dyDescent="0.25">
      <c r="A6713">
        <v>6712</v>
      </c>
      <c r="B6713">
        <v>4</v>
      </c>
      <c r="C6713" t="str">
        <f>VLOOKUP(B6713,Sheet4!$A:$B,2,0)</f>
        <v>Climate Action Reserve</v>
      </c>
      <c r="D6713" t="s">
        <v>13288</v>
      </c>
      <c r="E6713" t="s">
        <v>13289</v>
      </c>
      <c r="F6713" t="s">
        <v>13285</v>
      </c>
      <c r="G6713">
        <v>2471</v>
      </c>
      <c r="H6713" t="s">
        <v>13290</v>
      </c>
      <c r="I6713">
        <v>79</v>
      </c>
      <c r="J6713" t="s">
        <v>9594</v>
      </c>
      <c r="K6713">
        <v>1</v>
      </c>
      <c r="L6713" t="s">
        <v>34</v>
      </c>
      <c r="M6713">
        <v>1</v>
      </c>
      <c r="N6713" t="s">
        <v>34</v>
      </c>
      <c r="O6713">
        <v>1</v>
      </c>
      <c r="P6713" t="s">
        <v>876</v>
      </c>
      <c r="Q6713" t="s">
        <v>330</v>
      </c>
      <c r="R6713">
        <v>128</v>
      </c>
      <c r="S6713" t="s">
        <v>34</v>
      </c>
      <c r="T6713" t="str">
        <f>VLOOKUP(U6713,Sheet3!$A:$B,2,0)</f>
        <v>North America</v>
      </c>
      <c r="U6713">
        <f>VLOOKUP(Q6713,Sheet2!$A:$B,2,0)</f>
        <v>7</v>
      </c>
      <c r="V6713" t="s">
        <v>34</v>
      </c>
      <c r="W6713">
        <v>44446</v>
      </c>
      <c r="X6713">
        <v>44855</v>
      </c>
      <c r="Y6713" t="s">
        <v>13291</v>
      </c>
      <c r="Z6713" t="s">
        <v>13292</v>
      </c>
    </row>
    <row r="6714" spans="1:26" x14ac:dyDescent="0.25">
      <c r="A6714">
        <v>6713</v>
      </c>
      <c r="B6714">
        <v>4</v>
      </c>
      <c r="C6714" t="str">
        <f>VLOOKUP(B6714,Sheet4!$A:$B,2,0)</f>
        <v>Climate Action Reserve</v>
      </c>
      <c r="D6714" t="s">
        <v>13293</v>
      </c>
      <c r="E6714" t="s">
        <v>13294</v>
      </c>
      <c r="F6714" t="s">
        <v>13295</v>
      </c>
      <c r="G6714">
        <v>2472</v>
      </c>
      <c r="H6714" t="s">
        <v>13296</v>
      </c>
      <c r="I6714">
        <v>80</v>
      </c>
      <c r="J6714" t="s">
        <v>9594</v>
      </c>
      <c r="K6714">
        <v>1</v>
      </c>
      <c r="L6714" t="s">
        <v>34</v>
      </c>
      <c r="M6714">
        <v>1</v>
      </c>
      <c r="N6714" t="s">
        <v>34</v>
      </c>
      <c r="O6714">
        <v>1</v>
      </c>
      <c r="P6714" t="s">
        <v>13198</v>
      </c>
      <c r="Q6714" t="s">
        <v>330</v>
      </c>
      <c r="R6714">
        <v>128</v>
      </c>
      <c r="S6714" t="s">
        <v>34</v>
      </c>
      <c r="T6714" t="str">
        <f>VLOOKUP(U6714,Sheet3!$A:$B,2,0)</f>
        <v>North America</v>
      </c>
      <c r="U6714">
        <f>VLOOKUP(Q6714,Sheet2!$A:$B,2,0)</f>
        <v>7</v>
      </c>
      <c r="V6714" t="s">
        <v>34</v>
      </c>
      <c r="W6714">
        <v>42298</v>
      </c>
      <c r="X6714" t="s">
        <v>34</v>
      </c>
      <c r="Y6714" t="s">
        <v>13297</v>
      </c>
      <c r="Z6714" t="s">
        <v>13277</v>
      </c>
    </row>
    <row r="6715" spans="1:26" x14ac:dyDescent="0.25">
      <c r="A6715">
        <v>6714</v>
      </c>
      <c r="B6715">
        <v>4</v>
      </c>
      <c r="C6715" t="str">
        <f>VLOOKUP(B6715,Sheet4!$A:$B,2,0)</f>
        <v>Climate Action Reserve</v>
      </c>
      <c r="D6715" t="s">
        <v>13298</v>
      </c>
      <c r="E6715" t="s">
        <v>13299</v>
      </c>
      <c r="F6715" t="s">
        <v>13300</v>
      </c>
      <c r="G6715">
        <v>2473</v>
      </c>
      <c r="H6715" t="s">
        <v>13301</v>
      </c>
      <c r="I6715">
        <v>81</v>
      </c>
      <c r="J6715" t="s">
        <v>9594</v>
      </c>
      <c r="K6715">
        <v>1</v>
      </c>
      <c r="L6715" t="s">
        <v>34</v>
      </c>
      <c r="M6715">
        <v>1</v>
      </c>
      <c r="N6715" t="s">
        <v>34</v>
      </c>
      <c r="O6715">
        <v>1</v>
      </c>
      <c r="P6715" t="s">
        <v>876</v>
      </c>
      <c r="Q6715" t="s">
        <v>330</v>
      </c>
      <c r="R6715">
        <v>128</v>
      </c>
      <c r="S6715" t="s">
        <v>34</v>
      </c>
      <c r="T6715" t="str">
        <f>VLOOKUP(U6715,Sheet3!$A:$B,2,0)</f>
        <v>North America</v>
      </c>
      <c r="U6715">
        <f>VLOOKUP(Q6715,Sheet2!$A:$B,2,0)</f>
        <v>7</v>
      </c>
      <c r="V6715" t="s">
        <v>34</v>
      </c>
      <c r="W6715">
        <v>43131</v>
      </c>
      <c r="X6715">
        <v>40963</v>
      </c>
      <c r="Y6715" t="s">
        <v>13302</v>
      </c>
      <c r="Z6715" t="s">
        <v>13303</v>
      </c>
    </row>
    <row r="6716" spans="1:26" x14ac:dyDescent="0.25">
      <c r="A6716">
        <v>6715</v>
      </c>
      <c r="B6716">
        <v>4</v>
      </c>
      <c r="C6716" t="str">
        <f>VLOOKUP(B6716,Sheet4!$A:$B,2,0)</f>
        <v>Climate Action Reserve</v>
      </c>
      <c r="D6716" t="s">
        <v>13304</v>
      </c>
      <c r="E6716" t="s">
        <v>13305</v>
      </c>
      <c r="F6716" t="s">
        <v>13306</v>
      </c>
      <c r="G6716">
        <v>2337</v>
      </c>
      <c r="H6716" t="s">
        <v>13307</v>
      </c>
      <c r="I6716">
        <v>82</v>
      </c>
      <c r="J6716" t="s">
        <v>9594</v>
      </c>
      <c r="K6716">
        <v>1</v>
      </c>
      <c r="L6716" t="s">
        <v>34</v>
      </c>
      <c r="M6716">
        <v>1</v>
      </c>
      <c r="N6716" t="s">
        <v>34</v>
      </c>
      <c r="O6716">
        <v>1</v>
      </c>
      <c r="P6716" t="s">
        <v>13308</v>
      </c>
      <c r="Q6716" t="s">
        <v>330</v>
      </c>
      <c r="R6716">
        <v>128</v>
      </c>
      <c r="S6716" t="s">
        <v>34</v>
      </c>
      <c r="T6716" t="str">
        <f>VLOOKUP(U6716,Sheet3!$A:$B,2,0)</f>
        <v>North America</v>
      </c>
      <c r="U6716">
        <f>VLOOKUP(Q6716,Sheet2!$A:$B,2,0)</f>
        <v>7</v>
      </c>
      <c r="V6716" t="s">
        <v>34</v>
      </c>
      <c r="W6716">
        <v>41627</v>
      </c>
      <c r="X6716">
        <v>42065</v>
      </c>
      <c r="Y6716" t="s">
        <v>13309</v>
      </c>
      <c r="Z6716" t="s">
        <v>13310</v>
      </c>
    </row>
    <row r="6717" spans="1:26" x14ac:dyDescent="0.25">
      <c r="A6717">
        <v>6716</v>
      </c>
      <c r="B6717">
        <v>4</v>
      </c>
      <c r="C6717" t="str">
        <f>VLOOKUP(B6717,Sheet4!$A:$B,2,0)</f>
        <v>Climate Action Reserve</v>
      </c>
      <c r="D6717" t="s">
        <v>13311</v>
      </c>
      <c r="E6717" t="s">
        <v>13312</v>
      </c>
      <c r="F6717" t="s">
        <v>13313</v>
      </c>
      <c r="G6717">
        <v>2474</v>
      </c>
      <c r="H6717" t="s">
        <v>13314</v>
      </c>
      <c r="I6717">
        <v>83</v>
      </c>
      <c r="J6717" t="s">
        <v>9594</v>
      </c>
      <c r="K6717">
        <v>1</v>
      </c>
      <c r="L6717" t="s">
        <v>34</v>
      </c>
      <c r="M6717">
        <v>1</v>
      </c>
      <c r="N6717" t="s">
        <v>34</v>
      </c>
      <c r="O6717">
        <v>1</v>
      </c>
      <c r="P6717" t="s">
        <v>876</v>
      </c>
      <c r="Q6717" t="s">
        <v>1426</v>
      </c>
      <c r="R6717">
        <v>78</v>
      </c>
      <c r="S6717" t="s">
        <v>34</v>
      </c>
      <c r="T6717" t="str">
        <f>VLOOKUP(U6717,Sheet3!$A:$B,2,0)</f>
        <v>North America</v>
      </c>
      <c r="U6717">
        <f>VLOOKUP(Q6717,Sheet2!$A:$B,2,0)</f>
        <v>7</v>
      </c>
      <c r="V6717" t="s">
        <v>34</v>
      </c>
      <c r="W6717">
        <v>43640</v>
      </c>
      <c r="X6717">
        <v>44252</v>
      </c>
      <c r="Y6717" t="s">
        <v>13315</v>
      </c>
      <c r="Z6717" t="s">
        <v>13316</v>
      </c>
    </row>
    <row r="6718" spans="1:26" x14ac:dyDescent="0.25">
      <c r="A6718">
        <v>6717</v>
      </c>
      <c r="B6718">
        <v>4</v>
      </c>
      <c r="C6718" t="str">
        <f>VLOOKUP(B6718,Sheet4!$A:$B,2,0)</f>
        <v>Climate Action Reserve</v>
      </c>
      <c r="D6718" t="s">
        <v>13317</v>
      </c>
      <c r="E6718" t="s">
        <v>13318</v>
      </c>
      <c r="F6718" t="s">
        <v>7600</v>
      </c>
      <c r="G6718">
        <v>1442</v>
      </c>
      <c r="H6718" t="s">
        <v>13319</v>
      </c>
      <c r="I6718">
        <v>84</v>
      </c>
      <c r="J6718" t="s">
        <v>9594</v>
      </c>
      <c r="K6718">
        <v>1</v>
      </c>
      <c r="L6718" t="s">
        <v>34</v>
      </c>
      <c r="M6718">
        <v>1</v>
      </c>
      <c r="N6718" t="s">
        <v>34</v>
      </c>
      <c r="O6718">
        <v>1</v>
      </c>
      <c r="P6718" t="s">
        <v>13198</v>
      </c>
      <c r="Q6718" t="s">
        <v>330</v>
      </c>
      <c r="R6718">
        <v>128</v>
      </c>
      <c r="S6718" t="s">
        <v>34</v>
      </c>
      <c r="T6718" t="str">
        <f>VLOOKUP(U6718,Sheet3!$A:$B,2,0)</f>
        <v>North America</v>
      </c>
      <c r="U6718">
        <f>VLOOKUP(Q6718,Sheet2!$A:$B,2,0)</f>
        <v>7</v>
      </c>
      <c r="V6718" t="s">
        <v>34</v>
      </c>
      <c r="W6718">
        <v>41563</v>
      </c>
      <c r="X6718">
        <v>42103</v>
      </c>
      <c r="Y6718" t="s">
        <v>13320</v>
      </c>
      <c r="Z6718" t="s">
        <v>13321</v>
      </c>
    </row>
    <row r="6719" spans="1:26" x14ac:dyDescent="0.25">
      <c r="A6719">
        <v>6718</v>
      </c>
      <c r="B6719">
        <v>4</v>
      </c>
      <c r="C6719" t="str">
        <f>VLOOKUP(B6719,Sheet4!$A:$B,2,0)</f>
        <v>Climate Action Reserve</v>
      </c>
      <c r="D6719" t="s">
        <v>13322</v>
      </c>
      <c r="E6719" t="s">
        <v>13323</v>
      </c>
      <c r="F6719" t="s">
        <v>2157</v>
      </c>
      <c r="G6719">
        <v>351</v>
      </c>
      <c r="H6719" t="s">
        <v>13319</v>
      </c>
      <c r="I6719">
        <v>84</v>
      </c>
      <c r="J6719" t="s">
        <v>9594</v>
      </c>
      <c r="K6719">
        <v>1</v>
      </c>
      <c r="L6719" t="s">
        <v>34</v>
      </c>
      <c r="M6719">
        <v>1</v>
      </c>
      <c r="N6719" t="s">
        <v>34</v>
      </c>
      <c r="O6719">
        <v>1</v>
      </c>
      <c r="P6719" t="s">
        <v>876</v>
      </c>
      <c r="Q6719" t="s">
        <v>330</v>
      </c>
      <c r="R6719">
        <v>128</v>
      </c>
      <c r="S6719" t="s">
        <v>34</v>
      </c>
      <c r="T6719" t="str">
        <f>VLOOKUP(U6719,Sheet3!$A:$B,2,0)</f>
        <v>North America</v>
      </c>
      <c r="U6719">
        <f>VLOOKUP(Q6719,Sheet2!$A:$B,2,0)</f>
        <v>7</v>
      </c>
      <c r="V6719" t="s">
        <v>34</v>
      </c>
      <c r="W6719">
        <v>44698</v>
      </c>
      <c r="X6719">
        <v>44851</v>
      </c>
      <c r="Y6719" t="s">
        <v>13324</v>
      </c>
      <c r="Z6719" t="s">
        <v>13321</v>
      </c>
    </row>
    <row r="6720" spans="1:26" x14ac:dyDescent="0.25">
      <c r="A6720">
        <v>6719</v>
      </c>
      <c r="B6720">
        <v>4</v>
      </c>
      <c r="C6720" t="str">
        <f>VLOOKUP(B6720,Sheet4!$A:$B,2,0)</f>
        <v>Climate Action Reserve</v>
      </c>
      <c r="D6720" t="s">
        <v>13325</v>
      </c>
      <c r="E6720" t="s">
        <v>13326</v>
      </c>
      <c r="F6720" t="s">
        <v>13327</v>
      </c>
      <c r="G6720">
        <v>2475</v>
      </c>
      <c r="H6720" t="s">
        <v>13328</v>
      </c>
      <c r="I6720">
        <v>85</v>
      </c>
      <c r="J6720" t="s">
        <v>9594</v>
      </c>
      <c r="K6720">
        <v>1</v>
      </c>
      <c r="L6720" t="s">
        <v>34</v>
      </c>
      <c r="M6720">
        <v>1</v>
      </c>
      <c r="N6720" t="s">
        <v>34</v>
      </c>
      <c r="O6720">
        <v>1</v>
      </c>
      <c r="P6720" t="s">
        <v>876</v>
      </c>
      <c r="Q6720" t="s">
        <v>330</v>
      </c>
      <c r="R6720">
        <v>128</v>
      </c>
      <c r="S6720" t="s">
        <v>34</v>
      </c>
      <c r="T6720" t="str">
        <f>VLOOKUP(U6720,Sheet3!$A:$B,2,0)</f>
        <v>North America</v>
      </c>
      <c r="U6720">
        <f>VLOOKUP(Q6720,Sheet2!$A:$B,2,0)</f>
        <v>7</v>
      </c>
      <c r="V6720" t="s">
        <v>34</v>
      </c>
      <c r="W6720">
        <v>40085</v>
      </c>
      <c r="X6720">
        <v>40672</v>
      </c>
      <c r="Y6720" t="s">
        <v>13329</v>
      </c>
      <c r="Z6720" t="s">
        <v>13330</v>
      </c>
    </row>
    <row r="6721" spans="1:26" x14ac:dyDescent="0.25">
      <c r="A6721">
        <v>6720</v>
      </c>
      <c r="B6721">
        <v>4</v>
      </c>
      <c r="C6721" t="str">
        <f>VLOOKUP(B6721,Sheet4!$A:$B,2,0)</f>
        <v>Climate Action Reserve</v>
      </c>
      <c r="D6721" t="s">
        <v>13331</v>
      </c>
      <c r="E6721" t="s">
        <v>13332</v>
      </c>
      <c r="F6721" t="s">
        <v>13333</v>
      </c>
      <c r="G6721">
        <v>2476</v>
      </c>
      <c r="H6721" t="s">
        <v>13301</v>
      </c>
      <c r="I6721">
        <v>81</v>
      </c>
      <c r="J6721" t="s">
        <v>9594</v>
      </c>
      <c r="K6721">
        <v>1</v>
      </c>
      <c r="L6721" t="s">
        <v>34</v>
      </c>
      <c r="M6721">
        <v>1</v>
      </c>
      <c r="N6721" t="s">
        <v>34</v>
      </c>
      <c r="O6721">
        <v>1</v>
      </c>
      <c r="P6721" t="s">
        <v>13198</v>
      </c>
      <c r="Q6721" t="s">
        <v>330</v>
      </c>
      <c r="R6721">
        <v>128</v>
      </c>
      <c r="S6721" t="s">
        <v>34</v>
      </c>
      <c r="T6721" t="str">
        <f>VLOOKUP(U6721,Sheet3!$A:$B,2,0)</f>
        <v>North America</v>
      </c>
      <c r="U6721">
        <f>VLOOKUP(Q6721,Sheet2!$A:$B,2,0)</f>
        <v>7</v>
      </c>
      <c r="V6721" t="s">
        <v>34</v>
      </c>
      <c r="W6721">
        <v>39980</v>
      </c>
      <c r="X6721">
        <v>40259</v>
      </c>
      <c r="Y6721" t="s">
        <v>13334</v>
      </c>
      <c r="Z6721" t="s">
        <v>13335</v>
      </c>
    </row>
    <row r="6722" spans="1:26" x14ac:dyDescent="0.25">
      <c r="A6722">
        <v>6721</v>
      </c>
      <c r="B6722">
        <v>4</v>
      </c>
      <c r="C6722" t="str">
        <f>VLOOKUP(B6722,Sheet4!$A:$B,2,0)</f>
        <v>Climate Action Reserve</v>
      </c>
      <c r="D6722" t="s">
        <v>13336</v>
      </c>
      <c r="E6722" t="s">
        <v>13337</v>
      </c>
      <c r="F6722" t="s">
        <v>13338</v>
      </c>
      <c r="G6722">
        <v>2477</v>
      </c>
      <c r="H6722" t="s">
        <v>13339</v>
      </c>
      <c r="I6722">
        <v>86</v>
      </c>
      <c r="J6722" t="s">
        <v>13193</v>
      </c>
      <c r="K6722">
        <v>4</v>
      </c>
      <c r="L6722" t="s">
        <v>34</v>
      </c>
      <c r="M6722">
        <v>1</v>
      </c>
      <c r="N6722" t="s">
        <v>34</v>
      </c>
      <c r="O6722">
        <v>1</v>
      </c>
      <c r="P6722" t="s">
        <v>876</v>
      </c>
      <c r="Q6722" t="s">
        <v>330</v>
      </c>
      <c r="R6722">
        <v>128</v>
      </c>
      <c r="S6722" t="s">
        <v>34</v>
      </c>
      <c r="T6722" t="str">
        <f>VLOOKUP(U6722,Sheet3!$A:$B,2,0)</f>
        <v>North America</v>
      </c>
      <c r="U6722">
        <f>VLOOKUP(Q6722,Sheet2!$A:$B,2,0)</f>
        <v>7</v>
      </c>
      <c r="V6722" t="s">
        <v>34</v>
      </c>
      <c r="W6722">
        <v>42060</v>
      </c>
      <c r="X6722">
        <v>42522</v>
      </c>
      <c r="Y6722" t="s">
        <v>13340</v>
      </c>
      <c r="Z6722" t="s">
        <v>13341</v>
      </c>
    </row>
    <row r="6723" spans="1:26" x14ac:dyDescent="0.25">
      <c r="A6723">
        <v>6722</v>
      </c>
      <c r="B6723">
        <v>4</v>
      </c>
      <c r="C6723" t="str">
        <f>VLOOKUP(B6723,Sheet4!$A:$B,2,0)</f>
        <v>Climate Action Reserve</v>
      </c>
      <c r="D6723" t="s">
        <v>13342</v>
      </c>
      <c r="E6723" t="s">
        <v>13343</v>
      </c>
      <c r="F6723" t="s">
        <v>13344</v>
      </c>
      <c r="G6723">
        <v>2478</v>
      </c>
      <c r="H6723" t="s">
        <v>13301</v>
      </c>
      <c r="I6723">
        <v>81</v>
      </c>
      <c r="J6723" t="s">
        <v>9594</v>
      </c>
      <c r="K6723">
        <v>1</v>
      </c>
      <c r="L6723" t="s">
        <v>34</v>
      </c>
      <c r="M6723">
        <v>1</v>
      </c>
      <c r="N6723" t="s">
        <v>34</v>
      </c>
      <c r="O6723">
        <v>1</v>
      </c>
      <c r="P6723" t="s">
        <v>876</v>
      </c>
      <c r="Q6723" t="s">
        <v>330</v>
      </c>
      <c r="R6723">
        <v>128</v>
      </c>
      <c r="S6723" t="s">
        <v>34</v>
      </c>
      <c r="T6723" t="str">
        <f>VLOOKUP(U6723,Sheet3!$A:$B,2,0)</f>
        <v>North America</v>
      </c>
      <c r="U6723">
        <f>VLOOKUP(Q6723,Sheet2!$A:$B,2,0)</f>
        <v>7</v>
      </c>
      <c r="V6723" t="s">
        <v>34</v>
      </c>
      <c r="W6723">
        <v>40842</v>
      </c>
      <c r="X6723">
        <v>41650</v>
      </c>
      <c r="Y6723" t="s">
        <v>13345</v>
      </c>
      <c r="Z6723" t="s">
        <v>13287</v>
      </c>
    </row>
    <row r="6724" spans="1:26" x14ac:dyDescent="0.25">
      <c r="A6724">
        <v>6723</v>
      </c>
      <c r="B6724">
        <v>4</v>
      </c>
      <c r="C6724" t="str">
        <f>VLOOKUP(B6724,Sheet4!$A:$B,2,0)</f>
        <v>Climate Action Reserve</v>
      </c>
      <c r="D6724" t="s">
        <v>13346</v>
      </c>
      <c r="E6724" t="s">
        <v>13347</v>
      </c>
      <c r="F6724" t="s">
        <v>3991</v>
      </c>
      <c r="G6724">
        <v>586</v>
      </c>
      <c r="H6724" t="s">
        <v>13301</v>
      </c>
      <c r="I6724">
        <v>81</v>
      </c>
      <c r="J6724" t="s">
        <v>9594</v>
      </c>
      <c r="K6724">
        <v>1</v>
      </c>
      <c r="L6724" t="s">
        <v>34</v>
      </c>
      <c r="M6724">
        <v>1</v>
      </c>
      <c r="N6724" t="s">
        <v>34</v>
      </c>
      <c r="O6724">
        <v>1</v>
      </c>
      <c r="P6724" t="s">
        <v>876</v>
      </c>
      <c r="Q6724" t="s">
        <v>330</v>
      </c>
      <c r="R6724">
        <v>128</v>
      </c>
      <c r="S6724" t="s">
        <v>34</v>
      </c>
      <c r="T6724" t="str">
        <f>VLOOKUP(U6724,Sheet3!$A:$B,2,0)</f>
        <v>North America</v>
      </c>
      <c r="U6724">
        <f>VLOOKUP(Q6724,Sheet2!$A:$B,2,0)</f>
        <v>7</v>
      </c>
      <c r="V6724" t="s">
        <v>34</v>
      </c>
      <c r="W6724">
        <v>43999</v>
      </c>
      <c r="X6724">
        <v>40564</v>
      </c>
      <c r="Y6724" t="s">
        <v>13348</v>
      </c>
      <c r="Z6724" t="s">
        <v>13330</v>
      </c>
    </row>
    <row r="6725" spans="1:26" x14ac:dyDescent="0.25">
      <c r="A6725">
        <v>6724</v>
      </c>
      <c r="B6725">
        <v>4</v>
      </c>
      <c r="C6725" t="str">
        <f>VLOOKUP(B6725,Sheet4!$A:$B,2,0)</f>
        <v>Climate Action Reserve</v>
      </c>
      <c r="D6725" t="s">
        <v>13349</v>
      </c>
      <c r="E6725" t="s">
        <v>13350</v>
      </c>
      <c r="F6725" t="s">
        <v>2764</v>
      </c>
      <c r="G6725">
        <v>426</v>
      </c>
      <c r="H6725" t="s">
        <v>13275</v>
      </c>
      <c r="I6725">
        <v>78</v>
      </c>
      <c r="J6725" t="s">
        <v>9594</v>
      </c>
      <c r="K6725">
        <v>1</v>
      </c>
      <c r="L6725" t="s">
        <v>34</v>
      </c>
      <c r="M6725">
        <v>1</v>
      </c>
      <c r="N6725" t="s">
        <v>34</v>
      </c>
      <c r="O6725">
        <v>1</v>
      </c>
      <c r="P6725" t="s">
        <v>876</v>
      </c>
      <c r="Q6725" t="s">
        <v>330</v>
      </c>
      <c r="R6725">
        <v>128</v>
      </c>
      <c r="S6725" t="s">
        <v>34</v>
      </c>
      <c r="T6725" t="str">
        <f>VLOOKUP(U6725,Sheet3!$A:$B,2,0)</f>
        <v>North America</v>
      </c>
      <c r="U6725">
        <f>VLOOKUP(Q6725,Sheet2!$A:$B,2,0)</f>
        <v>7</v>
      </c>
      <c r="V6725" t="s">
        <v>34</v>
      </c>
      <c r="W6725">
        <v>43469</v>
      </c>
      <c r="X6725">
        <v>44568</v>
      </c>
      <c r="Y6725" t="s">
        <v>13351</v>
      </c>
      <c r="Z6725" t="s">
        <v>13352</v>
      </c>
    </row>
    <row r="6726" spans="1:26" x14ac:dyDescent="0.25">
      <c r="A6726">
        <v>6725</v>
      </c>
      <c r="B6726">
        <v>4</v>
      </c>
      <c r="C6726" t="str">
        <f>VLOOKUP(B6726,Sheet4!$A:$B,2,0)</f>
        <v>Climate Action Reserve</v>
      </c>
      <c r="D6726" t="s">
        <v>13353</v>
      </c>
      <c r="E6726" t="s">
        <v>13354</v>
      </c>
      <c r="F6726" t="s">
        <v>13355</v>
      </c>
      <c r="G6726">
        <v>2479</v>
      </c>
      <c r="H6726" t="s">
        <v>13307</v>
      </c>
      <c r="I6726">
        <v>82</v>
      </c>
      <c r="J6726" t="s">
        <v>9594</v>
      </c>
      <c r="K6726">
        <v>1</v>
      </c>
      <c r="L6726" t="s">
        <v>34</v>
      </c>
      <c r="M6726">
        <v>1</v>
      </c>
      <c r="N6726" t="s">
        <v>34</v>
      </c>
      <c r="O6726">
        <v>1</v>
      </c>
      <c r="P6726" t="s">
        <v>876</v>
      </c>
      <c r="Q6726" t="s">
        <v>330</v>
      </c>
      <c r="R6726">
        <v>128</v>
      </c>
      <c r="S6726" t="s">
        <v>34</v>
      </c>
      <c r="T6726" t="str">
        <f>VLOOKUP(U6726,Sheet3!$A:$B,2,0)</f>
        <v>North America</v>
      </c>
      <c r="U6726">
        <f>VLOOKUP(Q6726,Sheet2!$A:$B,2,0)</f>
        <v>7</v>
      </c>
      <c r="V6726" t="s">
        <v>34</v>
      </c>
      <c r="W6726">
        <v>40922</v>
      </c>
      <c r="X6726">
        <v>41159</v>
      </c>
      <c r="Y6726" t="s">
        <v>13356</v>
      </c>
      <c r="Z6726" t="s">
        <v>13277</v>
      </c>
    </row>
    <row r="6727" spans="1:26" x14ac:dyDescent="0.25">
      <c r="A6727">
        <v>6726</v>
      </c>
      <c r="B6727">
        <v>4</v>
      </c>
      <c r="C6727" t="str">
        <f>VLOOKUP(B6727,Sheet4!$A:$B,2,0)</f>
        <v>Climate Action Reserve</v>
      </c>
      <c r="D6727" t="s">
        <v>13357</v>
      </c>
      <c r="E6727" t="s">
        <v>13358</v>
      </c>
      <c r="F6727" t="s">
        <v>13355</v>
      </c>
      <c r="G6727">
        <v>2479</v>
      </c>
      <c r="H6727" t="s">
        <v>13307</v>
      </c>
      <c r="I6727">
        <v>82</v>
      </c>
      <c r="J6727" t="s">
        <v>9594</v>
      </c>
      <c r="K6727">
        <v>1</v>
      </c>
      <c r="L6727" t="s">
        <v>34</v>
      </c>
      <c r="M6727">
        <v>1</v>
      </c>
      <c r="N6727" t="s">
        <v>34</v>
      </c>
      <c r="O6727">
        <v>1</v>
      </c>
      <c r="P6727" t="s">
        <v>876</v>
      </c>
      <c r="Q6727" t="s">
        <v>330</v>
      </c>
      <c r="R6727">
        <v>128</v>
      </c>
      <c r="S6727" t="s">
        <v>34</v>
      </c>
      <c r="T6727" t="str">
        <f>VLOOKUP(U6727,Sheet3!$A:$B,2,0)</f>
        <v>North America</v>
      </c>
      <c r="U6727">
        <f>VLOOKUP(Q6727,Sheet2!$A:$B,2,0)</f>
        <v>7</v>
      </c>
      <c r="V6727" t="s">
        <v>34</v>
      </c>
      <c r="W6727">
        <v>40168</v>
      </c>
      <c r="X6727">
        <v>41159</v>
      </c>
      <c r="Y6727" t="s">
        <v>13356</v>
      </c>
      <c r="Z6727" t="s">
        <v>13277</v>
      </c>
    </row>
    <row r="6728" spans="1:26" x14ac:dyDescent="0.25">
      <c r="A6728">
        <v>6727</v>
      </c>
      <c r="B6728">
        <v>4</v>
      </c>
      <c r="C6728" t="str">
        <f>VLOOKUP(B6728,Sheet4!$A:$B,2,0)</f>
        <v>Climate Action Reserve</v>
      </c>
      <c r="D6728" t="s">
        <v>13359</v>
      </c>
      <c r="E6728" t="s">
        <v>13360</v>
      </c>
      <c r="F6728" t="s">
        <v>13313</v>
      </c>
      <c r="G6728">
        <v>2474</v>
      </c>
      <c r="H6728" t="s">
        <v>13314</v>
      </c>
      <c r="I6728">
        <v>83</v>
      </c>
      <c r="J6728" t="s">
        <v>9594</v>
      </c>
      <c r="K6728">
        <v>1</v>
      </c>
      <c r="L6728" t="s">
        <v>34</v>
      </c>
      <c r="M6728">
        <v>1</v>
      </c>
      <c r="N6728" t="s">
        <v>34</v>
      </c>
      <c r="O6728">
        <v>1</v>
      </c>
      <c r="P6728" t="s">
        <v>9650</v>
      </c>
      <c r="Q6728" t="s">
        <v>1426</v>
      </c>
      <c r="R6728">
        <v>78</v>
      </c>
      <c r="S6728" t="s">
        <v>34</v>
      </c>
      <c r="T6728" t="str">
        <f>VLOOKUP(U6728,Sheet3!$A:$B,2,0)</f>
        <v>North America</v>
      </c>
      <c r="U6728">
        <f>VLOOKUP(Q6728,Sheet2!$A:$B,2,0)</f>
        <v>7</v>
      </c>
      <c r="V6728" t="s">
        <v>34</v>
      </c>
      <c r="W6728">
        <v>43640</v>
      </c>
      <c r="X6728" t="s">
        <v>34</v>
      </c>
      <c r="Y6728" t="s">
        <v>13361</v>
      </c>
      <c r="Z6728" t="s">
        <v>13316</v>
      </c>
    </row>
    <row r="6729" spans="1:26" x14ac:dyDescent="0.25">
      <c r="A6729">
        <v>6728</v>
      </c>
      <c r="B6729">
        <v>4</v>
      </c>
      <c r="C6729" t="str">
        <f>VLOOKUP(B6729,Sheet4!$A:$B,2,0)</f>
        <v>Climate Action Reserve</v>
      </c>
      <c r="D6729" t="s">
        <v>13362</v>
      </c>
      <c r="E6729" t="s">
        <v>13363</v>
      </c>
      <c r="F6729" t="s">
        <v>13364</v>
      </c>
      <c r="G6729">
        <v>2480</v>
      </c>
      <c r="H6729" t="s">
        <v>13296</v>
      </c>
      <c r="I6729">
        <v>80</v>
      </c>
      <c r="J6729" t="s">
        <v>9594</v>
      </c>
      <c r="K6729">
        <v>1</v>
      </c>
      <c r="L6729" t="s">
        <v>34</v>
      </c>
      <c r="M6729">
        <v>1</v>
      </c>
      <c r="N6729" t="s">
        <v>34</v>
      </c>
      <c r="O6729">
        <v>1</v>
      </c>
      <c r="P6729" t="s">
        <v>876</v>
      </c>
      <c r="Q6729" t="s">
        <v>330</v>
      </c>
      <c r="R6729">
        <v>128</v>
      </c>
      <c r="S6729" t="s">
        <v>34</v>
      </c>
      <c r="T6729" t="str">
        <f>VLOOKUP(U6729,Sheet3!$A:$B,2,0)</f>
        <v>North America</v>
      </c>
      <c r="U6729">
        <f>VLOOKUP(Q6729,Sheet2!$A:$B,2,0)</f>
        <v>7</v>
      </c>
      <c r="V6729" t="s">
        <v>34</v>
      </c>
      <c r="W6729">
        <v>41905</v>
      </c>
      <c r="X6729">
        <v>42299</v>
      </c>
      <c r="Y6729" t="s">
        <v>13365</v>
      </c>
      <c r="Z6729" t="s">
        <v>13366</v>
      </c>
    </row>
    <row r="6730" spans="1:26" x14ac:dyDescent="0.25">
      <c r="A6730">
        <v>6729</v>
      </c>
      <c r="B6730">
        <v>4</v>
      </c>
      <c r="C6730" t="str">
        <f>VLOOKUP(B6730,Sheet4!$A:$B,2,0)</f>
        <v>Climate Action Reserve</v>
      </c>
      <c r="D6730" t="s">
        <v>13367</v>
      </c>
      <c r="E6730" t="s">
        <v>13368</v>
      </c>
      <c r="F6730" t="s">
        <v>3991</v>
      </c>
      <c r="G6730">
        <v>586</v>
      </c>
      <c r="H6730" t="s">
        <v>13301</v>
      </c>
      <c r="I6730">
        <v>81</v>
      </c>
      <c r="J6730" t="s">
        <v>9594</v>
      </c>
      <c r="K6730">
        <v>1</v>
      </c>
      <c r="L6730" t="s">
        <v>34</v>
      </c>
      <c r="M6730">
        <v>1</v>
      </c>
      <c r="N6730" t="s">
        <v>34</v>
      </c>
      <c r="O6730">
        <v>1</v>
      </c>
      <c r="P6730" t="s">
        <v>876</v>
      </c>
      <c r="Q6730" t="s">
        <v>330</v>
      </c>
      <c r="R6730">
        <v>128</v>
      </c>
      <c r="S6730" t="s">
        <v>34</v>
      </c>
      <c r="T6730" t="str">
        <f>VLOOKUP(U6730,Sheet3!$A:$B,2,0)</f>
        <v>North America</v>
      </c>
      <c r="U6730">
        <f>VLOOKUP(Q6730,Sheet2!$A:$B,2,0)</f>
        <v>7</v>
      </c>
      <c r="V6730" t="s">
        <v>34</v>
      </c>
      <c r="W6730">
        <v>40745</v>
      </c>
      <c r="X6730">
        <v>41682</v>
      </c>
      <c r="Y6730" t="s">
        <v>13369</v>
      </c>
      <c r="Z6730" t="s">
        <v>13370</v>
      </c>
    </row>
    <row r="6731" spans="1:26" x14ac:dyDescent="0.25">
      <c r="A6731">
        <v>6730</v>
      </c>
      <c r="B6731">
        <v>4</v>
      </c>
      <c r="C6731" t="str">
        <f>VLOOKUP(B6731,Sheet4!$A:$B,2,0)</f>
        <v>Climate Action Reserve</v>
      </c>
      <c r="D6731" t="s">
        <v>13371</v>
      </c>
      <c r="E6731" t="s">
        <v>13372</v>
      </c>
      <c r="F6731" t="s">
        <v>13373</v>
      </c>
      <c r="G6731">
        <v>2481</v>
      </c>
      <c r="H6731" t="s">
        <v>13319</v>
      </c>
      <c r="I6731">
        <v>84</v>
      </c>
      <c r="J6731" t="s">
        <v>9594</v>
      </c>
      <c r="K6731">
        <v>1</v>
      </c>
      <c r="L6731" t="s">
        <v>34</v>
      </c>
      <c r="M6731">
        <v>1</v>
      </c>
      <c r="N6731" t="s">
        <v>34</v>
      </c>
      <c r="O6731">
        <v>1</v>
      </c>
      <c r="P6731" t="s">
        <v>13198</v>
      </c>
      <c r="Q6731" t="s">
        <v>330</v>
      </c>
      <c r="R6731">
        <v>128</v>
      </c>
      <c r="S6731" t="s">
        <v>34</v>
      </c>
      <c r="T6731" t="str">
        <f>VLOOKUP(U6731,Sheet3!$A:$B,2,0)</f>
        <v>North America</v>
      </c>
      <c r="U6731">
        <f>VLOOKUP(Q6731,Sheet2!$A:$B,2,0)</f>
        <v>7</v>
      </c>
      <c r="V6731" t="s">
        <v>34</v>
      </c>
      <c r="W6731">
        <v>40304</v>
      </c>
      <c r="X6731">
        <v>41107</v>
      </c>
      <c r="Y6731" t="s">
        <v>13374</v>
      </c>
      <c r="Z6731" t="s">
        <v>13282</v>
      </c>
    </row>
    <row r="6732" spans="1:26" x14ac:dyDescent="0.25">
      <c r="A6732">
        <v>6731</v>
      </c>
      <c r="B6732">
        <v>4</v>
      </c>
      <c r="C6732" t="str">
        <f>VLOOKUP(B6732,Sheet4!$A:$B,2,0)</f>
        <v>Climate Action Reserve</v>
      </c>
      <c r="D6732" t="s">
        <v>13375</v>
      </c>
      <c r="E6732" t="s">
        <v>13376</v>
      </c>
      <c r="F6732" t="s">
        <v>13373</v>
      </c>
      <c r="G6732">
        <v>2481</v>
      </c>
      <c r="H6732" t="s">
        <v>13275</v>
      </c>
      <c r="I6732">
        <v>78</v>
      </c>
      <c r="J6732" t="s">
        <v>9594</v>
      </c>
      <c r="K6732">
        <v>1</v>
      </c>
      <c r="L6732" t="s">
        <v>34</v>
      </c>
      <c r="M6732">
        <v>1</v>
      </c>
      <c r="N6732" t="s">
        <v>34</v>
      </c>
      <c r="O6732">
        <v>1</v>
      </c>
      <c r="P6732" t="s">
        <v>876</v>
      </c>
      <c r="Q6732" t="s">
        <v>330</v>
      </c>
      <c r="R6732">
        <v>128</v>
      </c>
      <c r="S6732" t="s">
        <v>34</v>
      </c>
      <c r="T6732" t="str">
        <f>VLOOKUP(U6732,Sheet3!$A:$B,2,0)</f>
        <v>North America</v>
      </c>
      <c r="U6732">
        <f>VLOOKUP(Q6732,Sheet2!$A:$B,2,0)</f>
        <v>7</v>
      </c>
      <c r="V6732" t="s">
        <v>34</v>
      </c>
      <c r="W6732">
        <v>45042</v>
      </c>
      <c r="X6732">
        <v>42683</v>
      </c>
      <c r="Y6732" t="s">
        <v>13374</v>
      </c>
      <c r="Z6732" t="s">
        <v>13282</v>
      </c>
    </row>
    <row r="6733" spans="1:26" x14ac:dyDescent="0.25">
      <c r="A6733">
        <v>6732</v>
      </c>
      <c r="B6733">
        <v>4</v>
      </c>
      <c r="C6733" t="str">
        <f>VLOOKUP(B6733,Sheet4!$A:$B,2,0)</f>
        <v>Climate Action Reserve</v>
      </c>
      <c r="D6733" t="s">
        <v>13377</v>
      </c>
      <c r="E6733" t="s">
        <v>13378</v>
      </c>
      <c r="F6733" t="s">
        <v>13379</v>
      </c>
      <c r="G6733">
        <v>2482</v>
      </c>
      <c r="H6733" t="s">
        <v>13296</v>
      </c>
      <c r="I6733">
        <v>80</v>
      </c>
      <c r="J6733" t="s">
        <v>9594</v>
      </c>
      <c r="K6733">
        <v>1</v>
      </c>
      <c r="L6733" t="s">
        <v>34</v>
      </c>
      <c r="M6733">
        <v>1</v>
      </c>
      <c r="N6733" t="s">
        <v>34</v>
      </c>
      <c r="O6733">
        <v>1</v>
      </c>
      <c r="P6733" t="s">
        <v>9650</v>
      </c>
      <c r="Q6733" t="s">
        <v>330</v>
      </c>
      <c r="R6733">
        <v>128</v>
      </c>
      <c r="S6733" t="s">
        <v>34</v>
      </c>
      <c r="T6733" t="str">
        <f>VLOOKUP(U6733,Sheet3!$A:$B,2,0)</f>
        <v>North America</v>
      </c>
      <c r="U6733">
        <f>VLOOKUP(Q6733,Sheet2!$A:$B,2,0)</f>
        <v>7</v>
      </c>
      <c r="V6733" t="s">
        <v>34</v>
      </c>
      <c r="W6733">
        <v>42025</v>
      </c>
      <c r="X6733" t="s">
        <v>34</v>
      </c>
      <c r="Y6733" t="s">
        <v>13380</v>
      </c>
      <c r="Z6733" t="s">
        <v>13277</v>
      </c>
    </row>
    <row r="6734" spans="1:26" x14ac:dyDescent="0.25">
      <c r="A6734">
        <v>6733</v>
      </c>
      <c r="B6734">
        <v>4</v>
      </c>
      <c r="C6734" t="str">
        <f>VLOOKUP(B6734,Sheet4!$A:$B,2,0)</f>
        <v>Climate Action Reserve</v>
      </c>
      <c r="D6734" t="s">
        <v>13381</v>
      </c>
      <c r="E6734" t="s">
        <v>13382</v>
      </c>
      <c r="F6734" t="s">
        <v>13333</v>
      </c>
      <c r="G6734">
        <v>2476</v>
      </c>
      <c r="H6734" t="s">
        <v>13301</v>
      </c>
      <c r="I6734">
        <v>81</v>
      </c>
      <c r="J6734" t="s">
        <v>9594</v>
      </c>
      <c r="K6734">
        <v>1</v>
      </c>
      <c r="L6734" t="s">
        <v>34</v>
      </c>
      <c r="M6734">
        <v>1</v>
      </c>
      <c r="N6734" t="s">
        <v>34</v>
      </c>
      <c r="O6734">
        <v>1</v>
      </c>
      <c r="P6734" t="s">
        <v>13198</v>
      </c>
      <c r="Q6734" t="s">
        <v>330</v>
      </c>
      <c r="R6734">
        <v>128</v>
      </c>
      <c r="S6734" t="s">
        <v>34</v>
      </c>
      <c r="T6734" t="str">
        <f>VLOOKUP(U6734,Sheet3!$A:$B,2,0)</f>
        <v>North America</v>
      </c>
      <c r="U6734">
        <f>VLOOKUP(Q6734,Sheet2!$A:$B,2,0)</f>
        <v>7</v>
      </c>
      <c r="V6734" t="s">
        <v>34</v>
      </c>
      <c r="W6734">
        <v>40731</v>
      </c>
      <c r="X6734">
        <v>40828</v>
      </c>
      <c r="Y6734" t="s">
        <v>13383</v>
      </c>
      <c r="Z6734" t="s">
        <v>13370</v>
      </c>
    </row>
    <row r="6735" spans="1:26" x14ac:dyDescent="0.25">
      <c r="A6735">
        <v>6734</v>
      </c>
      <c r="B6735">
        <v>4</v>
      </c>
      <c r="C6735" t="str">
        <f>VLOOKUP(B6735,Sheet4!$A:$B,2,0)</f>
        <v>Climate Action Reserve</v>
      </c>
      <c r="D6735" t="s">
        <v>13384</v>
      </c>
      <c r="E6735" t="s">
        <v>13385</v>
      </c>
      <c r="F6735" t="s">
        <v>13379</v>
      </c>
      <c r="G6735">
        <v>2482</v>
      </c>
      <c r="H6735" t="s">
        <v>13386</v>
      </c>
      <c r="I6735">
        <v>87</v>
      </c>
      <c r="J6735" t="s">
        <v>9594</v>
      </c>
      <c r="K6735">
        <v>1</v>
      </c>
      <c r="L6735" t="s">
        <v>34</v>
      </c>
      <c r="M6735">
        <v>1</v>
      </c>
      <c r="N6735" t="s">
        <v>34</v>
      </c>
      <c r="O6735">
        <v>1</v>
      </c>
      <c r="P6735" t="s">
        <v>9650</v>
      </c>
      <c r="Q6735" t="s">
        <v>330</v>
      </c>
      <c r="R6735">
        <v>128</v>
      </c>
      <c r="S6735" t="s">
        <v>34</v>
      </c>
      <c r="T6735" t="str">
        <f>VLOOKUP(U6735,Sheet3!$A:$B,2,0)</f>
        <v>North America</v>
      </c>
      <c r="U6735">
        <f>VLOOKUP(Q6735,Sheet2!$A:$B,2,0)</f>
        <v>7</v>
      </c>
      <c r="V6735" t="s">
        <v>34</v>
      </c>
      <c r="W6735">
        <v>45033</v>
      </c>
      <c r="X6735" t="s">
        <v>34</v>
      </c>
      <c r="Y6735" t="s">
        <v>13387</v>
      </c>
      <c r="Z6735" t="s">
        <v>13277</v>
      </c>
    </row>
    <row r="6736" spans="1:26" x14ac:dyDescent="0.25">
      <c r="A6736">
        <v>6735</v>
      </c>
      <c r="B6736">
        <v>4</v>
      </c>
      <c r="C6736" t="str">
        <f>VLOOKUP(B6736,Sheet4!$A:$B,2,0)</f>
        <v>Climate Action Reserve</v>
      </c>
      <c r="D6736" t="s">
        <v>13388</v>
      </c>
      <c r="E6736" t="s">
        <v>13389</v>
      </c>
      <c r="F6736" t="s">
        <v>3991</v>
      </c>
      <c r="G6736">
        <v>586</v>
      </c>
      <c r="H6736" t="s">
        <v>13301</v>
      </c>
      <c r="I6736">
        <v>81</v>
      </c>
      <c r="J6736" t="s">
        <v>9594</v>
      </c>
      <c r="K6736">
        <v>1</v>
      </c>
      <c r="L6736" t="s">
        <v>34</v>
      </c>
      <c r="M6736">
        <v>1</v>
      </c>
      <c r="N6736" t="s">
        <v>34</v>
      </c>
      <c r="O6736">
        <v>1</v>
      </c>
      <c r="P6736" t="s">
        <v>876</v>
      </c>
      <c r="Q6736" t="s">
        <v>330</v>
      </c>
      <c r="R6736">
        <v>128</v>
      </c>
      <c r="S6736" t="s">
        <v>34</v>
      </c>
      <c r="T6736" t="str">
        <f>VLOOKUP(U6736,Sheet3!$A:$B,2,0)</f>
        <v>North America</v>
      </c>
      <c r="U6736">
        <f>VLOOKUP(Q6736,Sheet2!$A:$B,2,0)</f>
        <v>7</v>
      </c>
      <c r="V6736" t="s">
        <v>34</v>
      </c>
      <c r="W6736">
        <v>40248</v>
      </c>
      <c r="X6736">
        <v>40526</v>
      </c>
      <c r="Y6736" t="s">
        <v>13390</v>
      </c>
      <c r="Z6736" t="s">
        <v>13391</v>
      </c>
    </row>
    <row r="6737" spans="1:26" x14ac:dyDescent="0.25">
      <c r="A6737">
        <v>6736</v>
      </c>
      <c r="B6737">
        <v>4</v>
      </c>
      <c r="C6737" t="str">
        <f>VLOOKUP(B6737,Sheet4!$A:$B,2,0)</f>
        <v>Climate Action Reserve</v>
      </c>
      <c r="D6737" t="s">
        <v>13392</v>
      </c>
      <c r="E6737" t="s">
        <v>13393</v>
      </c>
      <c r="F6737" t="s">
        <v>13394</v>
      </c>
      <c r="G6737">
        <v>2483</v>
      </c>
      <c r="H6737" t="s">
        <v>13275</v>
      </c>
      <c r="I6737">
        <v>78</v>
      </c>
      <c r="J6737" t="s">
        <v>9594</v>
      </c>
      <c r="K6737">
        <v>1</v>
      </c>
      <c r="L6737" t="s">
        <v>34</v>
      </c>
      <c r="M6737">
        <v>1</v>
      </c>
      <c r="N6737" t="s">
        <v>34</v>
      </c>
      <c r="O6737">
        <v>1</v>
      </c>
      <c r="P6737" t="s">
        <v>9650</v>
      </c>
      <c r="Q6737" t="s">
        <v>330</v>
      </c>
      <c r="R6737">
        <v>128</v>
      </c>
      <c r="S6737" t="s">
        <v>34</v>
      </c>
      <c r="T6737" t="str">
        <f>VLOOKUP(U6737,Sheet3!$A:$B,2,0)</f>
        <v>North America</v>
      </c>
      <c r="U6737">
        <f>VLOOKUP(Q6737,Sheet2!$A:$B,2,0)</f>
        <v>7</v>
      </c>
      <c r="V6737" t="s">
        <v>34</v>
      </c>
      <c r="W6737">
        <v>43005</v>
      </c>
      <c r="X6737" t="s">
        <v>34</v>
      </c>
      <c r="Y6737" t="s">
        <v>13395</v>
      </c>
      <c r="Z6737" t="s">
        <v>13396</v>
      </c>
    </row>
    <row r="6738" spans="1:26" x14ac:dyDescent="0.25">
      <c r="A6738">
        <v>6737</v>
      </c>
      <c r="B6738">
        <v>4</v>
      </c>
      <c r="C6738" t="str">
        <f>VLOOKUP(B6738,Sheet4!$A:$B,2,0)</f>
        <v>Climate Action Reserve</v>
      </c>
      <c r="D6738" t="s">
        <v>13397</v>
      </c>
      <c r="E6738" t="s">
        <v>13398</v>
      </c>
      <c r="F6738" t="s">
        <v>2157</v>
      </c>
      <c r="G6738">
        <v>351</v>
      </c>
      <c r="H6738" t="s">
        <v>13301</v>
      </c>
      <c r="I6738">
        <v>81</v>
      </c>
      <c r="J6738" t="s">
        <v>9594</v>
      </c>
      <c r="K6738">
        <v>1</v>
      </c>
      <c r="L6738" t="s">
        <v>34</v>
      </c>
      <c r="M6738">
        <v>1</v>
      </c>
      <c r="N6738" t="s">
        <v>34</v>
      </c>
      <c r="O6738">
        <v>1</v>
      </c>
      <c r="P6738" t="s">
        <v>13198</v>
      </c>
      <c r="Q6738" t="s">
        <v>330</v>
      </c>
      <c r="R6738">
        <v>128</v>
      </c>
      <c r="S6738" t="s">
        <v>34</v>
      </c>
      <c r="T6738" t="str">
        <f>VLOOKUP(U6738,Sheet3!$A:$B,2,0)</f>
        <v>North America</v>
      </c>
      <c r="U6738">
        <f>VLOOKUP(Q6738,Sheet2!$A:$B,2,0)</f>
        <v>7</v>
      </c>
      <c r="V6738" t="s">
        <v>34</v>
      </c>
      <c r="W6738">
        <v>39758</v>
      </c>
      <c r="X6738">
        <v>40350</v>
      </c>
      <c r="Y6738" t="s">
        <v>13399</v>
      </c>
      <c r="Z6738" t="s">
        <v>13400</v>
      </c>
    </row>
    <row r="6739" spans="1:26" x14ac:dyDescent="0.25">
      <c r="A6739">
        <v>6738</v>
      </c>
      <c r="B6739">
        <v>4</v>
      </c>
      <c r="C6739" t="str">
        <f>VLOOKUP(B6739,Sheet4!$A:$B,2,0)</f>
        <v>Climate Action Reserve</v>
      </c>
      <c r="D6739" t="s">
        <v>13401</v>
      </c>
      <c r="E6739" t="s">
        <v>13402</v>
      </c>
      <c r="F6739" t="s">
        <v>13403</v>
      </c>
      <c r="G6739">
        <v>2484</v>
      </c>
      <c r="H6739" t="s">
        <v>13301</v>
      </c>
      <c r="I6739">
        <v>81</v>
      </c>
      <c r="J6739" t="s">
        <v>9594</v>
      </c>
      <c r="K6739">
        <v>1</v>
      </c>
      <c r="L6739" t="s">
        <v>34</v>
      </c>
      <c r="M6739">
        <v>1</v>
      </c>
      <c r="N6739" t="s">
        <v>34</v>
      </c>
      <c r="O6739">
        <v>1</v>
      </c>
      <c r="P6739" t="s">
        <v>876</v>
      </c>
      <c r="Q6739" t="s">
        <v>330</v>
      </c>
      <c r="R6739">
        <v>128</v>
      </c>
      <c r="S6739" t="s">
        <v>34</v>
      </c>
      <c r="T6739" t="str">
        <f>VLOOKUP(U6739,Sheet3!$A:$B,2,0)</f>
        <v>North America</v>
      </c>
      <c r="U6739">
        <f>VLOOKUP(Q6739,Sheet2!$A:$B,2,0)</f>
        <v>7</v>
      </c>
      <c r="V6739" t="s">
        <v>34</v>
      </c>
      <c r="W6739">
        <v>40528</v>
      </c>
      <c r="X6739">
        <v>40969</v>
      </c>
      <c r="Y6739" t="s">
        <v>13404</v>
      </c>
      <c r="Z6739" t="s">
        <v>13303</v>
      </c>
    </row>
    <row r="6740" spans="1:26" x14ac:dyDescent="0.25">
      <c r="A6740">
        <v>6739</v>
      </c>
      <c r="B6740">
        <v>4</v>
      </c>
      <c r="C6740" t="str">
        <f>VLOOKUP(B6740,Sheet4!$A:$B,2,0)</f>
        <v>Climate Action Reserve</v>
      </c>
      <c r="D6740" t="s">
        <v>13405</v>
      </c>
      <c r="E6740" t="s">
        <v>13406</v>
      </c>
      <c r="F6740" t="s">
        <v>13407</v>
      </c>
      <c r="G6740">
        <v>2485</v>
      </c>
      <c r="H6740" t="s">
        <v>13314</v>
      </c>
      <c r="I6740">
        <v>83</v>
      </c>
      <c r="J6740" t="s">
        <v>9594</v>
      </c>
      <c r="K6740">
        <v>1</v>
      </c>
      <c r="L6740" t="s">
        <v>34</v>
      </c>
      <c r="M6740">
        <v>1</v>
      </c>
      <c r="N6740" t="s">
        <v>34</v>
      </c>
      <c r="O6740">
        <v>1</v>
      </c>
      <c r="P6740" t="s">
        <v>876</v>
      </c>
      <c r="Q6740" t="s">
        <v>1426</v>
      </c>
      <c r="R6740">
        <v>78</v>
      </c>
      <c r="S6740" t="s">
        <v>34</v>
      </c>
      <c r="T6740" t="str">
        <f>VLOOKUP(U6740,Sheet3!$A:$B,2,0)</f>
        <v>North America</v>
      </c>
      <c r="U6740">
        <f>VLOOKUP(Q6740,Sheet2!$A:$B,2,0)</f>
        <v>7</v>
      </c>
      <c r="V6740" t="s">
        <v>34</v>
      </c>
      <c r="W6740">
        <v>44592</v>
      </c>
      <c r="X6740">
        <v>44893</v>
      </c>
      <c r="Y6740" t="s">
        <v>13408</v>
      </c>
      <c r="Z6740" t="s">
        <v>13409</v>
      </c>
    </row>
    <row r="6741" spans="1:26" x14ac:dyDescent="0.25">
      <c r="A6741">
        <v>6740</v>
      </c>
      <c r="B6741">
        <v>4</v>
      </c>
      <c r="C6741" t="str">
        <f>VLOOKUP(B6741,Sheet4!$A:$B,2,0)</f>
        <v>Climate Action Reserve</v>
      </c>
      <c r="D6741" t="s">
        <v>13410</v>
      </c>
      <c r="E6741" t="s">
        <v>13411</v>
      </c>
      <c r="F6741" t="s">
        <v>13407</v>
      </c>
      <c r="G6741">
        <v>2485</v>
      </c>
      <c r="H6741" t="s">
        <v>13314</v>
      </c>
      <c r="I6741">
        <v>83</v>
      </c>
      <c r="J6741" t="s">
        <v>9594</v>
      </c>
      <c r="K6741">
        <v>1</v>
      </c>
      <c r="L6741" t="s">
        <v>34</v>
      </c>
      <c r="M6741">
        <v>1</v>
      </c>
      <c r="N6741" t="s">
        <v>34</v>
      </c>
      <c r="O6741">
        <v>1</v>
      </c>
      <c r="P6741" t="s">
        <v>876</v>
      </c>
      <c r="Q6741" t="s">
        <v>1426</v>
      </c>
      <c r="R6741">
        <v>78</v>
      </c>
      <c r="S6741" t="s">
        <v>34</v>
      </c>
      <c r="T6741" t="str">
        <f>VLOOKUP(U6741,Sheet3!$A:$B,2,0)</f>
        <v>North America</v>
      </c>
      <c r="U6741">
        <f>VLOOKUP(Q6741,Sheet2!$A:$B,2,0)</f>
        <v>7</v>
      </c>
      <c r="V6741" t="s">
        <v>34</v>
      </c>
      <c r="W6741">
        <v>44592</v>
      </c>
      <c r="X6741">
        <v>44894</v>
      </c>
      <c r="Y6741" t="s">
        <v>13412</v>
      </c>
      <c r="Z6741" t="s">
        <v>13409</v>
      </c>
    </row>
    <row r="6742" spans="1:26" x14ac:dyDescent="0.25">
      <c r="A6742">
        <v>6741</v>
      </c>
      <c r="B6742">
        <v>4</v>
      </c>
      <c r="C6742" t="str">
        <f>VLOOKUP(B6742,Sheet4!$A:$B,2,0)</f>
        <v>Climate Action Reserve</v>
      </c>
      <c r="D6742" t="s">
        <v>13413</v>
      </c>
      <c r="E6742" t="s">
        <v>13414</v>
      </c>
      <c r="F6742" t="s">
        <v>13407</v>
      </c>
      <c r="G6742">
        <v>2485</v>
      </c>
      <c r="H6742" t="s">
        <v>13314</v>
      </c>
      <c r="I6742">
        <v>83</v>
      </c>
      <c r="J6742" t="s">
        <v>9594</v>
      </c>
      <c r="K6742">
        <v>1</v>
      </c>
      <c r="L6742" t="s">
        <v>34</v>
      </c>
      <c r="M6742">
        <v>1</v>
      </c>
      <c r="N6742" t="s">
        <v>34</v>
      </c>
      <c r="O6742">
        <v>1</v>
      </c>
      <c r="P6742" t="s">
        <v>876</v>
      </c>
      <c r="Q6742" t="s">
        <v>1426</v>
      </c>
      <c r="R6742">
        <v>78</v>
      </c>
      <c r="S6742" t="s">
        <v>34</v>
      </c>
      <c r="T6742" t="str">
        <f>VLOOKUP(U6742,Sheet3!$A:$B,2,0)</f>
        <v>North America</v>
      </c>
      <c r="U6742">
        <f>VLOOKUP(Q6742,Sheet2!$A:$B,2,0)</f>
        <v>7</v>
      </c>
      <c r="V6742" t="s">
        <v>34</v>
      </c>
      <c r="W6742">
        <v>44592</v>
      </c>
      <c r="X6742">
        <v>44893</v>
      </c>
      <c r="Y6742" t="s">
        <v>13412</v>
      </c>
      <c r="Z6742" t="s">
        <v>13409</v>
      </c>
    </row>
    <row r="6743" spans="1:26" x14ac:dyDescent="0.25">
      <c r="A6743">
        <v>6742</v>
      </c>
      <c r="B6743">
        <v>4</v>
      </c>
      <c r="C6743" t="str">
        <f>VLOOKUP(B6743,Sheet4!$A:$B,2,0)</f>
        <v>Climate Action Reserve</v>
      </c>
      <c r="D6743" t="s">
        <v>13415</v>
      </c>
      <c r="E6743" t="s">
        <v>13416</v>
      </c>
      <c r="F6743" t="s">
        <v>13379</v>
      </c>
      <c r="G6743">
        <v>2482</v>
      </c>
      <c r="H6743" t="s">
        <v>13296</v>
      </c>
      <c r="I6743">
        <v>80</v>
      </c>
      <c r="J6743" t="s">
        <v>9594</v>
      </c>
      <c r="K6743">
        <v>1</v>
      </c>
      <c r="L6743" t="s">
        <v>34</v>
      </c>
      <c r="M6743">
        <v>1</v>
      </c>
      <c r="N6743" t="s">
        <v>34</v>
      </c>
      <c r="O6743">
        <v>1</v>
      </c>
      <c r="P6743" t="s">
        <v>9650</v>
      </c>
      <c r="Q6743" t="s">
        <v>330</v>
      </c>
      <c r="R6743">
        <v>128</v>
      </c>
      <c r="S6743" t="s">
        <v>34</v>
      </c>
      <c r="T6743" t="str">
        <f>VLOOKUP(U6743,Sheet3!$A:$B,2,0)</f>
        <v>North America</v>
      </c>
      <c r="U6743">
        <f>VLOOKUP(Q6743,Sheet2!$A:$B,2,0)</f>
        <v>7</v>
      </c>
      <c r="V6743" t="s">
        <v>34</v>
      </c>
      <c r="W6743">
        <v>41857</v>
      </c>
      <c r="X6743" t="s">
        <v>34</v>
      </c>
      <c r="Y6743" t="s">
        <v>13417</v>
      </c>
      <c r="Z6743" t="s">
        <v>13277</v>
      </c>
    </row>
    <row r="6744" spans="1:26" x14ac:dyDescent="0.25">
      <c r="A6744">
        <v>6743</v>
      </c>
      <c r="B6744">
        <v>4</v>
      </c>
      <c r="C6744" t="str">
        <f>VLOOKUP(B6744,Sheet4!$A:$B,2,0)</f>
        <v>Climate Action Reserve</v>
      </c>
      <c r="D6744" t="s">
        <v>13418</v>
      </c>
      <c r="E6744" t="s">
        <v>13419</v>
      </c>
      <c r="F6744" t="s">
        <v>13379</v>
      </c>
      <c r="G6744">
        <v>2482</v>
      </c>
      <c r="H6744" t="s">
        <v>13296</v>
      </c>
      <c r="I6744">
        <v>80</v>
      </c>
      <c r="J6744" t="s">
        <v>9594</v>
      </c>
      <c r="K6744">
        <v>1</v>
      </c>
      <c r="L6744" t="s">
        <v>34</v>
      </c>
      <c r="M6744">
        <v>1</v>
      </c>
      <c r="N6744" t="s">
        <v>34</v>
      </c>
      <c r="O6744">
        <v>1</v>
      </c>
      <c r="P6744" t="s">
        <v>13198</v>
      </c>
      <c r="Q6744" t="s">
        <v>330</v>
      </c>
      <c r="R6744">
        <v>128</v>
      </c>
      <c r="S6744" t="s">
        <v>34</v>
      </c>
      <c r="T6744" t="str">
        <f>VLOOKUP(U6744,Sheet3!$A:$B,2,0)</f>
        <v>North America</v>
      </c>
      <c r="U6744">
        <f>VLOOKUP(Q6744,Sheet2!$A:$B,2,0)</f>
        <v>7</v>
      </c>
      <c r="V6744" t="s">
        <v>34</v>
      </c>
      <c r="W6744">
        <v>44328</v>
      </c>
      <c r="X6744" t="s">
        <v>34</v>
      </c>
      <c r="Y6744" t="s">
        <v>13417</v>
      </c>
      <c r="Z6744" t="s">
        <v>13277</v>
      </c>
    </row>
    <row r="6745" spans="1:26" x14ac:dyDescent="0.25">
      <c r="A6745">
        <v>6744</v>
      </c>
      <c r="B6745">
        <v>4</v>
      </c>
      <c r="C6745" t="str">
        <f>VLOOKUP(B6745,Sheet4!$A:$B,2,0)</f>
        <v>Climate Action Reserve</v>
      </c>
      <c r="D6745" t="s">
        <v>13420</v>
      </c>
      <c r="E6745" t="s">
        <v>13421</v>
      </c>
      <c r="F6745" t="s">
        <v>13379</v>
      </c>
      <c r="G6745">
        <v>2482</v>
      </c>
      <c r="H6745" t="s">
        <v>13296</v>
      </c>
      <c r="I6745">
        <v>80</v>
      </c>
      <c r="J6745" t="s">
        <v>9594</v>
      </c>
      <c r="K6745">
        <v>1</v>
      </c>
      <c r="L6745" t="s">
        <v>34</v>
      </c>
      <c r="M6745">
        <v>1</v>
      </c>
      <c r="N6745" t="s">
        <v>34</v>
      </c>
      <c r="O6745">
        <v>1</v>
      </c>
      <c r="P6745" t="s">
        <v>13198</v>
      </c>
      <c r="Q6745" t="s">
        <v>330</v>
      </c>
      <c r="R6745">
        <v>128</v>
      </c>
      <c r="S6745" t="s">
        <v>34</v>
      </c>
      <c r="T6745" t="str">
        <f>VLOOKUP(U6745,Sheet3!$A:$B,2,0)</f>
        <v>North America</v>
      </c>
      <c r="U6745">
        <f>VLOOKUP(Q6745,Sheet2!$A:$B,2,0)</f>
        <v>7</v>
      </c>
      <c r="V6745" t="s">
        <v>34</v>
      </c>
      <c r="W6745">
        <v>44060</v>
      </c>
      <c r="X6745" t="s">
        <v>34</v>
      </c>
      <c r="Y6745" t="s">
        <v>13422</v>
      </c>
      <c r="Z6745" t="s">
        <v>13277</v>
      </c>
    </row>
    <row r="6746" spans="1:26" x14ac:dyDescent="0.25">
      <c r="A6746">
        <v>6745</v>
      </c>
      <c r="B6746">
        <v>4</v>
      </c>
      <c r="C6746" t="str">
        <f>VLOOKUP(B6746,Sheet4!$A:$B,2,0)</f>
        <v>Climate Action Reserve</v>
      </c>
      <c r="D6746" t="s">
        <v>13423</v>
      </c>
      <c r="E6746" t="s">
        <v>13424</v>
      </c>
      <c r="F6746" t="s">
        <v>13425</v>
      </c>
      <c r="G6746">
        <v>2486</v>
      </c>
      <c r="H6746" t="s">
        <v>13426</v>
      </c>
      <c r="I6746">
        <v>88</v>
      </c>
      <c r="J6746" t="s">
        <v>9594</v>
      </c>
      <c r="K6746">
        <v>1</v>
      </c>
      <c r="L6746" t="s">
        <v>34</v>
      </c>
      <c r="M6746">
        <v>1</v>
      </c>
      <c r="N6746" t="s">
        <v>34</v>
      </c>
      <c r="O6746">
        <v>1</v>
      </c>
      <c r="P6746" t="s">
        <v>13308</v>
      </c>
      <c r="Q6746" t="s">
        <v>330</v>
      </c>
      <c r="R6746">
        <v>128</v>
      </c>
      <c r="S6746" t="s">
        <v>34</v>
      </c>
      <c r="T6746" t="str">
        <f>VLOOKUP(U6746,Sheet3!$A:$B,2,0)</f>
        <v>North America</v>
      </c>
      <c r="U6746">
        <f>VLOOKUP(Q6746,Sheet2!$A:$B,2,0)</f>
        <v>7</v>
      </c>
      <c r="V6746" t="s">
        <v>34</v>
      </c>
      <c r="W6746">
        <v>39751</v>
      </c>
      <c r="X6746">
        <v>39869</v>
      </c>
      <c r="Y6746" t="s">
        <v>13427</v>
      </c>
      <c r="Z6746" t="s">
        <v>13277</v>
      </c>
    </row>
    <row r="6747" spans="1:26" x14ac:dyDescent="0.25">
      <c r="A6747">
        <v>6746</v>
      </c>
      <c r="B6747">
        <v>4</v>
      </c>
      <c r="C6747" t="str">
        <f>VLOOKUP(B6747,Sheet4!$A:$B,2,0)</f>
        <v>Climate Action Reserve</v>
      </c>
      <c r="D6747" t="s">
        <v>13428</v>
      </c>
      <c r="E6747" t="s">
        <v>13429</v>
      </c>
      <c r="F6747" t="s">
        <v>13425</v>
      </c>
      <c r="G6747">
        <v>2486</v>
      </c>
      <c r="H6747" t="s">
        <v>13296</v>
      </c>
      <c r="I6747">
        <v>80</v>
      </c>
      <c r="J6747" t="s">
        <v>9594</v>
      </c>
      <c r="K6747">
        <v>1</v>
      </c>
      <c r="L6747" t="s">
        <v>34</v>
      </c>
      <c r="M6747">
        <v>1</v>
      </c>
      <c r="N6747" t="s">
        <v>34</v>
      </c>
      <c r="O6747">
        <v>1</v>
      </c>
      <c r="P6747" t="s">
        <v>876</v>
      </c>
      <c r="Q6747" t="s">
        <v>330</v>
      </c>
      <c r="R6747">
        <v>128</v>
      </c>
      <c r="S6747" t="s">
        <v>34</v>
      </c>
      <c r="T6747" t="str">
        <f>VLOOKUP(U6747,Sheet3!$A:$B,2,0)</f>
        <v>North America</v>
      </c>
      <c r="U6747">
        <f>VLOOKUP(Q6747,Sheet2!$A:$B,2,0)</f>
        <v>7</v>
      </c>
      <c r="V6747" t="s">
        <v>34</v>
      </c>
      <c r="W6747">
        <v>42012</v>
      </c>
      <c r="X6747">
        <v>42836</v>
      </c>
      <c r="Y6747" t="s">
        <v>13427</v>
      </c>
      <c r="Z6747" t="s">
        <v>13277</v>
      </c>
    </row>
    <row r="6748" spans="1:26" x14ac:dyDescent="0.25">
      <c r="A6748">
        <v>6747</v>
      </c>
      <c r="B6748">
        <v>4</v>
      </c>
      <c r="C6748" t="str">
        <f>VLOOKUP(B6748,Sheet4!$A:$B,2,0)</f>
        <v>Climate Action Reserve</v>
      </c>
      <c r="D6748" t="s">
        <v>13430</v>
      </c>
      <c r="E6748" t="s">
        <v>13431</v>
      </c>
      <c r="F6748" t="s">
        <v>13432</v>
      </c>
      <c r="G6748">
        <v>2487</v>
      </c>
      <c r="H6748" t="s">
        <v>13301</v>
      </c>
      <c r="I6748">
        <v>81</v>
      </c>
      <c r="J6748" t="s">
        <v>9594</v>
      </c>
      <c r="K6748">
        <v>1</v>
      </c>
      <c r="L6748" t="s">
        <v>34</v>
      </c>
      <c r="M6748">
        <v>1</v>
      </c>
      <c r="N6748" t="s">
        <v>34</v>
      </c>
      <c r="O6748">
        <v>1</v>
      </c>
      <c r="P6748" t="s">
        <v>13198</v>
      </c>
      <c r="Q6748" t="s">
        <v>330</v>
      </c>
      <c r="R6748">
        <v>128</v>
      </c>
      <c r="S6748" t="s">
        <v>34</v>
      </c>
      <c r="T6748" t="str">
        <f>VLOOKUP(U6748,Sheet3!$A:$B,2,0)</f>
        <v>North America</v>
      </c>
      <c r="U6748">
        <f>VLOOKUP(Q6748,Sheet2!$A:$B,2,0)</f>
        <v>7</v>
      </c>
      <c r="V6748" t="s">
        <v>34</v>
      </c>
      <c r="W6748">
        <v>40360</v>
      </c>
      <c r="X6748">
        <v>40824</v>
      </c>
      <c r="Y6748" t="s">
        <v>13433</v>
      </c>
      <c r="Z6748" t="s">
        <v>13434</v>
      </c>
    </row>
    <row r="6749" spans="1:26" x14ac:dyDescent="0.25">
      <c r="A6749">
        <v>6748</v>
      </c>
      <c r="B6749">
        <v>4</v>
      </c>
      <c r="C6749" t="str">
        <f>VLOOKUP(B6749,Sheet4!$A:$B,2,0)</f>
        <v>Climate Action Reserve</v>
      </c>
      <c r="D6749" t="s">
        <v>13435</v>
      </c>
      <c r="E6749" t="s">
        <v>13436</v>
      </c>
      <c r="F6749" t="s">
        <v>13379</v>
      </c>
      <c r="G6749">
        <v>2482</v>
      </c>
      <c r="H6749" t="s">
        <v>13296</v>
      </c>
      <c r="I6749">
        <v>80</v>
      </c>
      <c r="J6749" t="s">
        <v>9594</v>
      </c>
      <c r="K6749">
        <v>1</v>
      </c>
      <c r="L6749" t="s">
        <v>34</v>
      </c>
      <c r="M6749">
        <v>1</v>
      </c>
      <c r="N6749" t="s">
        <v>34</v>
      </c>
      <c r="O6749">
        <v>1</v>
      </c>
      <c r="P6749" t="s">
        <v>876</v>
      </c>
      <c r="Q6749" t="s">
        <v>330</v>
      </c>
      <c r="R6749">
        <v>128</v>
      </c>
      <c r="S6749" t="s">
        <v>34</v>
      </c>
      <c r="T6749" t="str">
        <f>VLOOKUP(U6749,Sheet3!$A:$B,2,0)</f>
        <v>North America</v>
      </c>
      <c r="U6749">
        <f>VLOOKUP(Q6749,Sheet2!$A:$B,2,0)</f>
        <v>7</v>
      </c>
      <c r="V6749" t="s">
        <v>34</v>
      </c>
      <c r="W6749">
        <v>41857</v>
      </c>
      <c r="X6749">
        <v>42825</v>
      </c>
      <c r="Y6749" t="s">
        <v>13437</v>
      </c>
      <c r="Z6749" t="s">
        <v>13277</v>
      </c>
    </row>
    <row r="6750" spans="1:26" x14ac:dyDescent="0.25">
      <c r="A6750">
        <v>6749</v>
      </c>
      <c r="B6750">
        <v>4</v>
      </c>
      <c r="C6750" t="str">
        <f>VLOOKUP(B6750,Sheet4!$A:$B,2,0)</f>
        <v>Climate Action Reserve</v>
      </c>
      <c r="D6750" t="s">
        <v>13438</v>
      </c>
      <c r="E6750" t="s">
        <v>13439</v>
      </c>
      <c r="F6750" t="s">
        <v>13440</v>
      </c>
      <c r="G6750">
        <v>2488</v>
      </c>
      <c r="H6750" t="s">
        <v>13301</v>
      </c>
      <c r="I6750">
        <v>81</v>
      </c>
      <c r="J6750" t="s">
        <v>9594</v>
      </c>
      <c r="K6750">
        <v>1</v>
      </c>
      <c r="L6750" t="s">
        <v>34</v>
      </c>
      <c r="M6750">
        <v>1</v>
      </c>
      <c r="N6750" t="s">
        <v>34</v>
      </c>
      <c r="O6750">
        <v>1</v>
      </c>
      <c r="P6750" t="s">
        <v>13198</v>
      </c>
      <c r="Q6750" t="s">
        <v>330</v>
      </c>
      <c r="R6750">
        <v>128</v>
      </c>
      <c r="S6750" t="s">
        <v>34</v>
      </c>
      <c r="T6750" t="str">
        <f>VLOOKUP(U6750,Sheet3!$A:$B,2,0)</f>
        <v>North America</v>
      </c>
      <c r="U6750">
        <f>VLOOKUP(Q6750,Sheet2!$A:$B,2,0)</f>
        <v>7</v>
      </c>
      <c r="V6750" t="s">
        <v>34</v>
      </c>
      <c r="W6750">
        <v>40665</v>
      </c>
      <c r="X6750">
        <v>41618</v>
      </c>
      <c r="Y6750" t="s">
        <v>13441</v>
      </c>
      <c r="Z6750" t="s">
        <v>13188</v>
      </c>
    </row>
    <row r="6751" spans="1:26" x14ac:dyDescent="0.25">
      <c r="A6751">
        <v>6750</v>
      </c>
      <c r="B6751">
        <v>4</v>
      </c>
      <c r="C6751" t="str">
        <f>VLOOKUP(B6751,Sheet4!$A:$B,2,0)</f>
        <v>Climate Action Reserve</v>
      </c>
      <c r="D6751" t="s">
        <v>13442</v>
      </c>
      <c r="E6751" t="s">
        <v>13443</v>
      </c>
      <c r="F6751" t="s">
        <v>3991</v>
      </c>
      <c r="G6751">
        <v>586</v>
      </c>
      <c r="H6751" t="s">
        <v>13301</v>
      </c>
      <c r="I6751">
        <v>81</v>
      </c>
      <c r="J6751" t="s">
        <v>9594</v>
      </c>
      <c r="K6751">
        <v>1</v>
      </c>
      <c r="L6751" t="s">
        <v>34</v>
      </c>
      <c r="M6751">
        <v>1</v>
      </c>
      <c r="N6751" t="s">
        <v>34</v>
      </c>
      <c r="O6751">
        <v>1</v>
      </c>
      <c r="P6751" t="s">
        <v>876</v>
      </c>
      <c r="Q6751" t="s">
        <v>330</v>
      </c>
      <c r="R6751">
        <v>128</v>
      </c>
      <c r="S6751" t="s">
        <v>34</v>
      </c>
      <c r="T6751" t="str">
        <f>VLOOKUP(U6751,Sheet3!$A:$B,2,0)</f>
        <v>North America</v>
      </c>
      <c r="U6751">
        <f>VLOOKUP(Q6751,Sheet2!$A:$B,2,0)</f>
        <v>7</v>
      </c>
      <c r="V6751" t="s">
        <v>34</v>
      </c>
      <c r="W6751">
        <v>39758</v>
      </c>
      <c r="X6751">
        <v>40022</v>
      </c>
      <c r="Y6751" t="s">
        <v>13444</v>
      </c>
      <c r="Z6751" t="s">
        <v>13445</v>
      </c>
    </row>
    <row r="6752" spans="1:26" x14ac:dyDescent="0.25">
      <c r="A6752">
        <v>6751</v>
      </c>
      <c r="B6752">
        <v>4</v>
      </c>
      <c r="C6752" t="str">
        <f>VLOOKUP(B6752,Sheet4!$A:$B,2,0)</f>
        <v>Climate Action Reserve</v>
      </c>
      <c r="D6752" t="s">
        <v>13446</v>
      </c>
      <c r="E6752" t="s">
        <v>13447</v>
      </c>
      <c r="F6752" t="s">
        <v>2157</v>
      </c>
      <c r="G6752">
        <v>351</v>
      </c>
      <c r="H6752" t="s">
        <v>13275</v>
      </c>
      <c r="I6752">
        <v>78</v>
      </c>
      <c r="J6752" t="s">
        <v>9594</v>
      </c>
      <c r="K6752">
        <v>1</v>
      </c>
      <c r="L6752" t="s">
        <v>34</v>
      </c>
      <c r="M6752">
        <v>1</v>
      </c>
      <c r="N6752" t="s">
        <v>34</v>
      </c>
      <c r="O6752">
        <v>1</v>
      </c>
      <c r="P6752" t="s">
        <v>13198</v>
      </c>
      <c r="Q6752" t="s">
        <v>330</v>
      </c>
      <c r="R6752">
        <v>128</v>
      </c>
      <c r="S6752" t="s">
        <v>34</v>
      </c>
      <c r="T6752" t="str">
        <f>VLOOKUP(U6752,Sheet3!$A:$B,2,0)</f>
        <v>North America</v>
      </c>
      <c r="U6752">
        <f>VLOOKUP(Q6752,Sheet2!$A:$B,2,0)</f>
        <v>7</v>
      </c>
      <c r="V6752" t="s">
        <v>34</v>
      </c>
      <c r="W6752">
        <v>41512</v>
      </c>
      <c r="X6752">
        <v>41802</v>
      </c>
      <c r="Y6752" t="s">
        <v>13448</v>
      </c>
      <c r="Z6752" t="s">
        <v>13449</v>
      </c>
    </row>
    <row r="6753" spans="1:26" x14ac:dyDescent="0.25">
      <c r="A6753">
        <v>6752</v>
      </c>
      <c r="B6753">
        <v>4</v>
      </c>
      <c r="C6753" t="str">
        <f>VLOOKUP(B6753,Sheet4!$A:$B,2,0)</f>
        <v>Climate Action Reserve</v>
      </c>
      <c r="D6753" t="s">
        <v>13450</v>
      </c>
      <c r="E6753" t="s">
        <v>13451</v>
      </c>
      <c r="F6753" t="s">
        <v>2157</v>
      </c>
      <c r="G6753">
        <v>351</v>
      </c>
      <c r="H6753" t="s">
        <v>13301</v>
      </c>
      <c r="I6753">
        <v>81</v>
      </c>
      <c r="J6753" t="s">
        <v>9594</v>
      </c>
      <c r="K6753">
        <v>1</v>
      </c>
      <c r="L6753" t="s">
        <v>34</v>
      </c>
      <c r="M6753">
        <v>1</v>
      </c>
      <c r="N6753" t="s">
        <v>34</v>
      </c>
      <c r="O6753">
        <v>1</v>
      </c>
      <c r="P6753" t="s">
        <v>13198</v>
      </c>
      <c r="Q6753" t="s">
        <v>330</v>
      </c>
      <c r="R6753">
        <v>128</v>
      </c>
      <c r="S6753" t="s">
        <v>34</v>
      </c>
      <c r="T6753" t="str">
        <f>VLOOKUP(U6753,Sheet3!$A:$B,2,0)</f>
        <v>North America</v>
      </c>
      <c r="U6753">
        <f>VLOOKUP(Q6753,Sheet2!$A:$B,2,0)</f>
        <v>7</v>
      </c>
      <c r="V6753" t="s">
        <v>34</v>
      </c>
      <c r="W6753">
        <v>39981</v>
      </c>
      <c r="X6753">
        <v>40273</v>
      </c>
      <c r="Y6753" t="s">
        <v>13452</v>
      </c>
      <c r="Z6753" t="s">
        <v>13352</v>
      </c>
    </row>
    <row r="6754" spans="1:26" x14ac:dyDescent="0.25">
      <c r="A6754">
        <v>6753</v>
      </c>
      <c r="B6754">
        <v>4</v>
      </c>
      <c r="C6754" t="str">
        <f>VLOOKUP(B6754,Sheet4!$A:$B,2,0)</f>
        <v>Climate Action Reserve</v>
      </c>
      <c r="D6754" t="s">
        <v>13453</v>
      </c>
      <c r="E6754" t="s">
        <v>13454</v>
      </c>
      <c r="F6754" t="s">
        <v>5285</v>
      </c>
      <c r="G6754">
        <v>919</v>
      </c>
      <c r="H6754" t="s">
        <v>13296</v>
      </c>
      <c r="I6754">
        <v>80</v>
      </c>
      <c r="J6754" t="s">
        <v>9594</v>
      </c>
      <c r="K6754">
        <v>1</v>
      </c>
      <c r="L6754" t="s">
        <v>34</v>
      </c>
      <c r="M6754">
        <v>1</v>
      </c>
      <c r="N6754" t="s">
        <v>34</v>
      </c>
      <c r="O6754">
        <v>1</v>
      </c>
      <c r="P6754" t="s">
        <v>876</v>
      </c>
      <c r="Q6754" t="s">
        <v>330</v>
      </c>
      <c r="R6754">
        <v>128</v>
      </c>
      <c r="S6754" t="s">
        <v>34</v>
      </c>
      <c r="T6754" t="str">
        <f>VLOOKUP(U6754,Sheet3!$A:$B,2,0)</f>
        <v>North America</v>
      </c>
      <c r="U6754">
        <f>VLOOKUP(Q6754,Sheet2!$A:$B,2,0)</f>
        <v>7</v>
      </c>
      <c r="V6754" t="s">
        <v>34</v>
      </c>
      <c r="W6754">
        <v>41129</v>
      </c>
      <c r="X6754">
        <v>41754</v>
      </c>
      <c r="Y6754" t="s">
        <v>13455</v>
      </c>
      <c r="Z6754" t="s">
        <v>13456</v>
      </c>
    </row>
    <row r="6755" spans="1:26" x14ac:dyDescent="0.25">
      <c r="A6755">
        <v>6754</v>
      </c>
      <c r="B6755">
        <v>4</v>
      </c>
      <c r="C6755" t="str">
        <f>VLOOKUP(B6755,Sheet4!$A:$B,2,0)</f>
        <v>Climate Action Reserve</v>
      </c>
      <c r="D6755" t="s">
        <v>13457</v>
      </c>
      <c r="E6755" t="s">
        <v>13458</v>
      </c>
      <c r="F6755" t="s">
        <v>5285</v>
      </c>
      <c r="G6755">
        <v>919</v>
      </c>
      <c r="H6755" t="s">
        <v>13296</v>
      </c>
      <c r="I6755">
        <v>80</v>
      </c>
      <c r="J6755" t="s">
        <v>9594</v>
      </c>
      <c r="K6755">
        <v>1</v>
      </c>
      <c r="L6755" t="s">
        <v>34</v>
      </c>
      <c r="M6755">
        <v>1</v>
      </c>
      <c r="N6755" t="s">
        <v>34</v>
      </c>
      <c r="O6755">
        <v>1</v>
      </c>
      <c r="P6755" t="s">
        <v>13198</v>
      </c>
      <c r="Q6755" t="s">
        <v>330</v>
      </c>
      <c r="R6755">
        <v>128</v>
      </c>
      <c r="S6755" t="s">
        <v>34</v>
      </c>
      <c r="T6755" t="str">
        <f>VLOOKUP(U6755,Sheet3!$A:$B,2,0)</f>
        <v>North America</v>
      </c>
      <c r="U6755">
        <f>VLOOKUP(Q6755,Sheet2!$A:$B,2,0)</f>
        <v>7</v>
      </c>
      <c r="V6755" t="s">
        <v>34</v>
      </c>
      <c r="W6755">
        <v>42305</v>
      </c>
      <c r="X6755" t="s">
        <v>34</v>
      </c>
      <c r="Y6755" t="s">
        <v>13459</v>
      </c>
      <c r="Z6755" t="s">
        <v>13321</v>
      </c>
    </row>
    <row r="6756" spans="1:26" x14ac:dyDescent="0.25">
      <c r="A6756">
        <v>6755</v>
      </c>
      <c r="B6756">
        <v>4</v>
      </c>
      <c r="C6756" t="str">
        <f>VLOOKUP(B6756,Sheet4!$A:$B,2,0)</f>
        <v>Climate Action Reserve</v>
      </c>
      <c r="D6756" t="s">
        <v>13460</v>
      </c>
      <c r="E6756" t="s">
        <v>13461</v>
      </c>
      <c r="F6756" t="s">
        <v>13462</v>
      </c>
      <c r="G6756">
        <v>2489</v>
      </c>
      <c r="H6756" t="s">
        <v>13307</v>
      </c>
      <c r="I6756">
        <v>82</v>
      </c>
      <c r="J6756" t="s">
        <v>9594</v>
      </c>
      <c r="K6756">
        <v>1</v>
      </c>
      <c r="L6756" t="s">
        <v>34</v>
      </c>
      <c r="M6756">
        <v>1</v>
      </c>
      <c r="N6756" t="s">
        <v>34</v>
      </c>
      <c r="O6756">
        <v>1</v>
      </c>
      <c r="P6756" t="s">
        <v>876</v>
      </c>
      <c r="Q6756" t="s">
        <v>330</v>
      </c>
      <c r="R6756">
        <v>128</v>
      </c>
      <c r="S6756" t="s">
        <v>34</v>
      </c>
      <c r="T6756" t="str">
        <f>VLOOKUP(U6756,Sheet3!$A:$B,2,0)</f>
        <v>North America</v>
      </c>
      <c r="U6756">
        <f>VLOOKUP(Q6756,Sheet2!$A:$B,2,0)</f>
        <v>7</v>
      </c>
      <c r="V6756" t="s">
        <v>34</v>
      </c>
      <c r="W6756">
        <v>40564</v>
      </c>
      <c r="X6756">
        <v>41361</v>
      </c>
      <c r="Y6756" t="s">
        <v>13463</v>
      </c>
      <c r="Z6756" t="s">
        <v>13391</v>
      </c>
    </row>
    <row r="6757" spans="1:26" x14ac:dyDescent="0.25">
      <c r="A6757">
        <v>6756</v>
      </c>
      <c r="B6757">
        <v>4</v>
      </c>
      <c r="C6757" t="str">
        <f>VLOOKUP(B6757,Sheet4!$A:$B,2,0)</f>
        <v>Climate Action Reserve</v>
      </c>
      <c r="D6757" t="s">
        <v>13464</v>
      </c>
      <c r="E6757" t="s">
        <v>13465</v>
      </c>
      <c r="F6757" t="s">
        <v>13466</v>
      </c>
      <c r="G6757">
        <v>2490</v>
      </c>
      <c r="H6757" t="s">
        <v>13328</v>
      </c>
      <c r="I6757">
        <v>85</v>
      </c>
      <c r="J6757" t="s">
        <v>9594</v>
      </c>
      <c r="K6757">
        <v>1</v>
      </c>
      <c r="L6757" t="s">
        <v>34</v>
      </c>
      <c r="M6757">
        <v>1</v>
      </c>
      <c r="N6757" t="s">
        <v>34</v>
      </c>
      <c r="O6757">
        <v>1</v>
      </c>
      <c r="P6757" t="s">
        <v>876</v>
      </c>
      <c r="Q6757" t="s">
        <v>330</v>
      </c>
      <c r="R6757">
        <v>128</v>
      </c>
      <c r="S6757" t="s">
        <v>34</v>
      </c>
      <c r="T6757" t="str">
        <f>VLOOKUP(U6757,Sheet3!$A:$B,2,0)</f>
        <v>North America</v>
      </c>
      <c r="U6757">
        <f>VLOOKUP(Q6757,Sheet2!$A:$B,2,0)</f>
        <v>7</v>
      </c>
      <c r="V6757" t="s">
        <v>34</v>
      </c>
      <c r="W6757">
        <v>40455</v>
      </c>
      <c r="X6757">
        <v>41257</v>
      </c>
      <c r="Y6757" t="s">
        <v>13467</v>
      </c>
      <c r="Z6757" t="s">
        <v>13330</v>
      </c>
    </row>
    <row r="6758" spans="1:26" x14ac:dyDescent="0.25">
      <c r="A6758">
        <v>6757</v>
      </c>
      <c r="B6758">
        <v>4</v>
      </c>
      <c r="C6758" t="str">
        <f>VLOOKUP(B6758,Sheet4!$A:$B,2,0)</f>
        <v>Climate Action Reserve</v>
      </c>
      <c r="D6758" t="s">
        <v>13468</v>
      </c>
      <c r="E6758" t="s">
        <v>13469</v>
      </c>
      <c r="F6758" t="s">
        <v>13470</v>
      </c>
      <c r="G6758">
        <v>2491</v>
      </c>
      <c r="H6758" t="s">
        <v>13328</v>
      </c>
      <c r="I6758">
        <v>85</v>
      </c>
      <c r="J6758" t="s">
        <v>9594</v>
      </c>
      <c r="K6758">
        <v>1</v>
      </c>
      <c r="L6758" t="s">
        <v>34</v>
      </c>
      <c r="M6758">
        <v>1</v>
      </c>
      <c r="N6758" t="s">
        <v>34</v>
      </c>
      <c r="O6758">
        <v>1</v>
      </c>
      <c r="P6758" t="s">
        <v>876</v>
      </c>
      <c r="Q6758" t="s">
        <v>330</v>
      </c>
      <c r="R6758">
        <v>128</v>
      </c>
      <c r="S6758" t="s">
        <v>34</v>
      </c>
      <c r="T6758" t="str">
        <f>VLOOKUP(U6758,Sheet3!$A:$B,2,0)</f>
        <v>North America</v>
      </c>
      <c r="U6758">
        <f>VLOOKUP(Q6758,Sheet2!$A:$B,2,0)</f>
        <v>7</v>
      </c>
      <c r="V6758" t="s">
        <v>34</v>
      </c>
      <c r="W6758">
        <v>40451</v>
      </c>
      <c r="X6758">
        <v>41079</v>
      </c>
      <c r="Y6758" t="s">
        <v>13471</v>
      </c>
      <c r="Z6758" t="s">
        <v>13330</v>
      </c>
    </row>
    <row r="6759" spans="1:26" x14ac:dyDescent="0.25">
      <c r="A6759">
        <v>6758</v>
      </c>
      <c r="B6759">
        <v>4</v>
      </c>
      <c r="C6759" t="str">
        <f>VLOOKUP(B6759,Sheet4!$A:$B,2,0)</f>
        <v>Climate Action Reserve</v>
      </c>
      <c r="D6759" t="s">
        <v>13472</v>
      </c>
      <c r="E6759" t="s">
        <v>13473</v>
      </c>
      <c r="F6759" t="s">
        <v>5285</v>
      </c>
      <c r="G6759">
        <v>919</v>
      </c>
      <c r="H6759" t="s">
        <v>13296</v>
      </c>
      <c r="I6759">
        <v>80</v>
      </c>
      <c r="J6759" t="s">
        <v>9594</v>
      </c>
      <c r="K6759">
        <v>1</v>
      </c>
      <c r="L6759" t="s">
        <v>34</v>
      </c>
      <c r="M6759">
        <v>1</v>
      </c>
      <c r="N6759" t="s">
        <v>34</v>
      </c>
      <c r="O6759">
        <v>1</v>
      </c>
      <c r="P6759" t="s">
        <v>13198</v>
      </c>
      <c r="Q6759" t="s">
        <v>330</v>
      </c>
      <c r="R6759">
        <v>128</v>
      </c>
      <c r="S6759" t="s">
        <v>34</v>
      </c>
      <c r="T6759" t="str">
        <f>VLOOKUP(U6759,Sheet3!$A:$B,2,0)</f>
        <v>North America</v>
      </c>
      <c r="U6759">
        <f>VLOOKUP(Q6759,Sheet2!$A:$B,2,0)</f>
        <v>7</v>
      </c>
      <c r="V6759" t="s">
        <v>34</v>
      </c>
      <c r="W6759">
        <v>42307</v>
      </c>
      <c r="X6759" t="s">
        <v>34</v>
      </c>
      <c r="Y6759" t="s">
        <v>13474</v>
      </c>
      <c r="Z6759" t="s">
        <v>13475</v>
      </c>
    </row>
    <row r="6760" spans="1:26" x14ac:dyDescent="0.25">
      <c r="A6760">
        <v>6759</v>
      </c>
      <c r="B6760">
        <v>4</v>
      </c>
      <c r="C6760" t="str">
        <f>VLOOKUP(B6760,Sheet4!$A:$B,2,0)</f>
        <v>Climate Action Reserve</v>
      </c>
      <c r="D6760" t="s">
        <v>13476</v>
      </c>
      <c r="E6760" t="s">
        <v>13477</v>
      </c>
      <c r="F6760" t="s">
        <v>5285</v>
      </c>
      <c r="G6760">
        <v>919</v>
      </c>
      <c r="H6760" t="s">
        <v>13296</v>
      </c>
      <c r="I6760">
        <v>80</v>
      </c>
      <c r="J6760" t="s">
        <v>9594</v>
      </c>
      <c r="K6760">
        <v>1</v>
      </c>
      <c r="L6760" t="s">
        <v>34</v>
      </c>
      <c r="M6760">
        <v>1</v>
      </c>
      <c r="N6760" t="s">
        <v>34</v>
      </c>
      <c r="O6760">
        <v>1</v>
      </c>
      <c r="P6760" t="s">
        <v>13198</v>
      </c>
      <c r="Q6760" t="s">
        <v>330</v>
      </c>
      <c r="R6760">
        <v>128</v>
      </c>
      <c r="S6760" t="s">
        <v>34</v>
      </c>
      <c r="T6760" t="str">
        <f>VLOOKUP(U6760,Sheet3!$A:$B,2,0)</f>
        <v>North America</v>
      </c>
      <c r="U6760">
        <f>VLOOKUP(Q6760,Sheet2!$A:$B,2,0)</f>
        <v>7</v>
      </c>
      <c r="V6760" t="s">
        <v>34</v>
      </c>
      <c r="W6760">
        <v>42307</v>
      </c>
      <c r="X6760" t="s">
        <v>34</v>
      </c>
      <c r="Y6760" t="s">
        <v>13478</v>
      </c>
      <c r="Z6760" t="s">
        <v>13475</v>
      </c>
    </row>
    <row r="6761" spans="1:26" x14ac:dyDescent="0.25">
      <c r="A6761">
        <v>6760</v>
      </c>
      <c r="B6761">
        <v>4</v>
      </c>
      <c r="C6761" t="str">
        <f>VLOOKUP(B6761,Sheet4!$A:$B,2,0)</f>
        <v>Climate Action Reserve</v>
      </c>
      <c r="D6761" t="s">
        <v>13479</v>
      </c>
      <c r="E6761" t="s">
        <v>13480</v>
      </c>
      <c r="F6761" t="s">
        <v>5285</v>
      </c>
      <c r="G6761">
        <v>919</v>
      </c>
      <c r="H6761" t="s">
        <v>13296</v>
      </c>
      <c r="I6761">
        <v>80</v>
      </c>
      <c r="J6761" t="s">
        <v>9594</v>
      </c>
      <c r="K6761">
        <v>1</v>
      </c>
      <c r="L6761" t="s">
        <v>34</v>
      </c>
      <c r="M6761">
        <v>1</v>
      </c>
      <c r="N6761" t="s">
        <v>34</v>
      </c>
      <c r="O6761">
        <v>1</v>
      </c>
      <c r="P6761" t="s">
        <v>13198</v>
      </c>
      <c r="Q6761" t="s">
        <v>330</v>
      </c>
      <c r="R6761">
        <v>128</v>
      </c>
      <c r="S6761" t="s">
        <v>34</v>
      </c>
      <c r="T6761" t="str">
        <f>VLOOKUP(U6761,Sheet3!$A:$B,2,0)</f>
        <v>North America</v>
      </c>
      <c r="U6761">
        <f>VLOOKUP(Q6761,Sheet2!$A:$B,2,0)</f>
        <v>7</v>
      </c>
      <c r="V6761" t="s">
        <v>34</v>
      </c>
      <c r="W6761">
        <v>42307</v>
      </c>
      <c r="X6761" t="s">
        <v>34</v>
      </c>
      <c r="Y6761" t="s">
        <v>13481</v>
      </c>
      <c r="Z6761" t="s">
        <v>13310</v>
      </c>
    </row>
    <row r="6762" spans="1:26" x14ac:dyDescent="0.25">
      <c r="A6762">
        <v>6761</v>
      </c>
      <c r="B6762">
        <v>4</v>
      </c>
      <c r="C6762" t="str">
        <f>VLOOKUP(B6762,Sheet4!$A:$B,2,0)</f>
        <v>Climate Action Reserve</v>
      </c>
      <c r="D6762" t="s">
        <v>13482</v>
      </c>
      <c r="E6762" t="s">
        <v>13483</v>
      </c>
      <c r="F6762" t="s">
        <v>5285</v>
      </c>
      <c r="G6762">
        <v>919</v>
      </c>
      <c r="H6762" t="s">
        <v>13296</v>
      </c>
      <c r="I6762">
        <v>80</v>
      </c>
      <c r="J6762" t="s">
        <v>9594</v>
      </c>
      <c r="K6762">
        <v>1</v>
      </c>
      <c r="L6762" t="s">
        <v>34</v>
      </c>
      <c r="M6762">
        <v>1</v>
      </c>
      <c r="N6762" t="s">
        <v>34</v>
      </c>
      <c r="O6762">
        <v>1</v>
      </c>
      <c r="P6762" t="s">
        <v>13198</v>
      </c>
      <c r="Q6762" t="s">
        <v>330</v>
      </c>
      <c r="R6762">
        <v>128</v>
      </c>
      <c r="S6762" t="s">
        <v>34</v>
      </c>
      <c r="T6762" t="str">
        <f>VLOOKUP(U6762,Sheet3!$A:$B,2,0)</f>
        <v>North America</v>
      </c>
      <c r="U6762">
        <f>VLOOKUP(Q6762,Sheet2!$A:$B,2,0)</f>
        <v>7</v>
      </c>
      <c r="V6762" t="s">
        <v>34</v>
      </c>
      <c r="W6762">
        <v>42306</v>
      </c>
      <c r="X6762" t="s">
        <v>34</v>
      </c>
      <c r="Y6762" t="s">
        <v>13484</v>
      </c>
      <c r="Z6762" t="s">
        <v>13391</v>
      </c>
    </row>
    <row r="6763" spans="1:26" x14ac:dyDescent="0.25">
      <c r="A6763">
        <v>6762</v>
      </c>
      <c r="B6763">
        <v>4</v>
      </c>
      <c r="C6763" t="str">
        <f>VLOOKUP(B6763,Sheet4!$A:$B,2,0)</f>
        <v>Climate Action Reserve</v>
      </c>
      <c r="D6763" t="s">
        <v>13485</v>
      </c>
      <c r="E6763" t="s">
        <v>13486</v>
      </c>
      <c r="F6763" t="s">
        <v>5285</v>
      </c>
      <c r="G6763">
        <v>919</v>
      </c>
      <c r="H6763" t="s">
        <v>13296</v>
      </c>
      <c r="I6763">
        <v>80</v>
      </c>
      <c r="J6763" t="s">
        <v>9594</v>
      </c>
      <c r="K6763">
        <v>1</v>
      </c>
      <c r="L6763" t="s">
        <v>34</v>
      </c>
      <c r="M6763">
        <v>1</v>
      </c>
      <c r="N6763" t="s">
        <v>34</v>
      </c>
      <c r="O6763">
        <v>1</v>
      </c>
      <c r="P6763" t="s">
        <v>13198</v>
      </c>
      <c r="Q6763" t="s">
        <v>330</v>
      </c>
      <c r="R6763">
        <v>128</v>
      </c>
      <c r="S6763" t="s">
        <v>34</v>
      </c>
      <c r="T6763" t="str">
        <f>VLOOKUP(U6763,Sheet3!$A:$B,2,0)</f>
        <v>North America</v>
      </c>
      <c r="U6763">
        <f>VLOOKUP(Q6763,Sheet2!$A:$B,2,0)</f>
        <v>7</v>
      </c>
      <c r="V6763" t="s">
        <v>34</v>
      </c>
      <c r="W6763">
        <v>42305</v>
      </c>
      <c r="X6763" t="s">
        <v>34</v>
      </c>
      <c r="Y6763" t="s">
        <v>13487</v>
      </c>
      <c r="Z6763" t="s">
        <v>13370</v>
      </c>
    </row>
    <row r="6764" spans="1:26" x14ac:dyDescent="0.25">
      <c r="A6764">
        <v>6763</v>
      </c>
      <c r="B6764">
        <v>4</v>
      </c>
      <c r="C6764" t="str">
        <f>VLOOKUP(B6764,Sheet4!$A:$B,2,0)</f>
        <v>Climate Action Reserve</v>
      </c>
      <c r="D6764" t="s">
        <v>13488</v>
      </c>
      <c r="E6764" t="s">
        <v>13489</v>
      </c>
      <c r="F6764" t="s">
        <v>5285</v>
      </c>
      <c r="G6764">
        <v>919</v>
      </c>
      <c r="H6764" t="s">
        <v>13296</v>
      </c>
      <c r="I6764">
        <v>80</v>
      </c>
      <c r="J6764" t="s">
        <v>9594</v>
      </c>
      <c r="K6764">
        <v>1</v>
      </c>
      <c r="L6764" t="s">
        <v>34</v>
      </c>
      <c r="M6764">
        <v>1</v>
      </c>
      <c r="N6764" t="s">
        <v>34</v>
      </c>
      <c r="O6764">
        <v>1</v>
      </c>
      <c r="P6764" t="s">
        <v>13198</v>
      </c>
      <c r="Q6764" t="s">
        <v>330</v>
      </c>
      <c r="R6764">
        <v>128</v>
      </c>
      <c r="S6764" t="s">
        <v>34</v>
      </c>
      <c r="T6764" t="str">
        <f>VLOOKUP(U6764,Sheet3!$A:$B,2,0)</f>
        <v>North America</v>
      </c>
      <c r="U6764">
        <f>VLOOKUP(Q6764,Sheet2!$A:$B,2,0)</f>
        <v>7</v>
      </c>
      <c r="V6764" t="s">
        <v>34</v>
      </c>
      <c r="W6764">
        <v>42320</v>
      </c>
      <c r="X6764" t="s">
        <v>34</v>
      </c>
      <c r="Y6764" t="s">
        <v>13490</v>
      </c>
      <c r="Z6764" t="s">
        <v>13310</v>
      </c>
    </row>
    <row r="6765" spans="1:26" x14ac:dyDescent="0.25">
      <c r="A6765">
        <v>6764</v>
      </c>
      <c r="B6765">
        <v>4</v>
      </c>
      <c r="C6765" t="str">
        <f>VLOOKUP(B6765,Sheet4!$A:$B,2,0)</f>
        <v>Climate Action Reserve</v>
      </c>
      <c r="D6765" t="s">
        <v>13491</v>
      </c>
      <c r="E6765" t="s">
        <v>13492</v>
      </c>
      <c r="F6765" t="s">
        <v>5285</v>
      </c>
      <c r="G6765">
        <v>919</v>
      </c>
      <c r="H6765" t="s">
        <v>13296</v>
      </c>
      <c r="I6765">
        <v>80</v>
      </c>
      <c r="J6765" t="s">
        <v>9594</v>
      </c>
      <c r="K6765">
        <v>1</v>
      </c>
      <c r="L6765" t="s">
        <v>34</v>
      </c>
      <c r="M6765">
        <v>1</v>
      </c>
      <c r="N6765" t="s">
        <v>34</v>
      </c>
      <c r="O6765">
        <v>1</v>
      </c>
      <c r="P6765" t="s">
        <v>13198</v>
      </c>
      <c r="Q6765" t="s">
        <v>330</v>
      </c>
      <c r="R6765">
        <v>128</v>
      </c>
      <c r="S6765" t="s">
        <v>34</v>
      </c>
      <c r="T6765" t="str">
        <f>VLOOKUP(U6765,Sheet3!$A:$B,2,0)</f>
        <v>North America</v>
      </c>
      <c r="U6765">
        <f>VLOOKUP(Q6765,Sheet2!$A:$B,2,0)</f>
        <v>7</v>
      </c>
      <c r="V6765" t="s">
        <v>34</v>
      </c>
      <c r="W6765">
        <v>42312</v>
      </c>
      <c r="X6765" t="s">
        <v>34</v>
      </c>
      <c r="Y6765" t="s">
        <v>13493</v>
      </c>
      <c r="Z6765" t="s">
        <v>13475</v>
      </c>
    </row>
    <row r="6766" spans="1:26" x14ac:dyDescent="0.25">
      <c r="A6766">
        <v>6765</v>
      </c>
      <c r="B6766">
        <v>4</v>
      </c>
      <c r="C6766" t="str">
        <f>VLOOKUP(B6766,Sheet4!$A:$B,2,0)</f>
        <v>Climate Action Reserve</v>
      </c>
      <c r="D6766" t="s">
        <v>13494</v>
      </c>
      <c r="E6766" t="s">
        <v>13495</v>
      </c>
      <c r="F6766" t="s">
        <v>5285</v>
      </c>
      <c r="G6766">
        <v>919</v>
      </c>
      <c r="H6766" t="s">
        <v>13296</v>
      </c>
      <c r="I6766">
        <v>80</v>
      </c>
      <c r="J6766" t="s">
        <v>9594</v>
      </c>
      <c r="K6766">
        <v>1</v>
      </c>
      <c r="L6766" t="s">
        <v>34</v>
      </c>
      <c r="M6766">
        <v>1</v>
      </c>
      <c r="N6766" t="s">
        <v>34</v>
      </c>
      <c r="O6766">
        <v>1</v>
      </c>
      <c r="P6766" t="s">
        <v>13198</v>
      </c>
      <c r="Q6766" t="s">
        <v>330</v>
      </c>
      <c r="R6766">
        <v>128</v>
      </c>
      <c r="S6766" t="s">
        <v>34</v>
      </c>
      <c r="T6766" t="str">
        <f>VLOOKUP(U6766,Sheet3!$A:$B,2,0)</f>
        <v>North America</v>
      </c>
      <c r="U6766">
        <f>VLOOKUP(Q6766,Sheet2!$A:$B,2,0)</f>
        <v>7</v>
      </c>
      <c r="V6766" t="s">
        <v>34</v>
      </c>
      <c r="W6766">
        <v>42312</v>
      </c>
      <c r="X6766" t="s">
        <v>34</v>
      </c>
      <c r="Y6766" t="s">
        <v>13496</v>
      </c>
      <c r="Z6766" t="s">
        <v>13497</v>
      </c>
    </row>
    <row r="6767" spans="1:26" x14ac:dyDescent="0.25">
      <c r="A6767">
        <v>6766</v>
      </c>
      <c r="B6767">
        <v>4</v>
      </c>
      <c r="C6767" t="str">
        <f>VLOOKUP(B6767,Sheet4!$A:$B,2,0)</f>
        <v>Climate Action Reserve</v>
      </c>
      <c r="D6767" t="s">
        <v>13498</v>
      </c>
      <c r="E6767" t="s">
        <v>13499</v>
      </c>
      <c r="F6767" t="s">
        <v>5285</v>
      </c>
      <c r="G6767">
        <v>919</v>
      </c>
      <c r="H6767" t="s">
        <v>13296</v>
      </c>
      <c r="I6767">
        <v>80</v>
      </c>
      <c r="J6767" t="s">
        <v>9594</v>
      </c>
      <c r="K6767">
        <v>1</v>
      </c>
      <c r="L6767" t="s">
        <v>34</v>
      </c>
      <c r="M6767">
        <v>1</v>
      </c>
      <c r="N6767" t="s">
        <v>34</v>
      </c>
      <c r="O6767">
        <v>1</v>
      </c>
      <c r="P6767" t="s">
        <v>13198</v>
      </c>
      <c r="Q6767" t="s">
        <v>330</v>
      </c>
      <c r="R6767">
        <v>128</v>
      </c>
      <c r="S6767" t="s">
        <v>34</v>
      </c>
      <c r="T6767" t="str">
        <f>VLOOKUP(U6767,Sheet3!$A:$B,2,0)</f>
        <v>North America</v>
      </c>
      <c r="U6767">
        <f>VLOOKUP(Q6767,Sheet2!$A:$B,2,0)</f>
        <v>7</v>
      </c>
      <c r="V6767" t="s">
        <v>34</v>
      </c>
      <c r="W6767">
        <v>42312</v>
      </c>
      <c r="X6767" t="s">
        <v>34</v>
      </c>
      <c r="Y6767" t="s">
        <v>13500</v>
      </c>
      <c r="Z6767" t="s">
        <v>13445</v>
      </c>
    </row>
    <row r="6768" spans="1:26" x14ac:dyDescent="0.25">
      <c r="A6768">
        <v>6767</v>
      </c>
      <c r="B6768">
        <v>4</v>
      </c>
      <c r="C6768" t="str">
        <f>VLOOKUP(B6768,Sheet4!$A:$B,2,0)</f>
        <v>Climate Action Reserve</v>
      </c>
      <c r="D6768" t="s">
        <v>13501</v>
      </c>
      <c r="E6768" t="s">
        <v>13502</v>
      </c>
      <c r="F6768" t="s">
        <v>5285</v>
      </c>
      <c r="G6768">
        <v>919</v>
      </c>
      <c r="H6768" t="s">
        <v>13296</v>
      </c>
      <c r="I6768">
        <v>80</v>
      </c>
      <c r="J6768" t="s">
        <v>9594</v>
      </c>
      <c r="K6768">
        <v>1</v>
      </c>
      <c r="L6768" t="s">
        <v>34</v>
      </c>
      <c r="M6768">
        <v>1</v>
      </c>
      <c r="N6768" t="s">
        <v>34</v>
      </c>
      <c r="O6768">
        <v>1</v>
      </c>
      <c r="P6768" t="s">
        <v>13198</v>
      </c>
      <c r="Q6768" t="s">
        <v>330</v>
      </c>
      <c r="R6768">
        <v>128</v>
      </c>
      <c r="S6768" t="s">
        <v>34</v>
      </c>
      <c r="T6768" t="str">
        <f>VLOOKUP(U6768,Sheet3!$A:$B,2,0)</f>
        <v>North America</v>
      </c>
      <c r="U6768">
        <f>VLOOKUP(Q6768,Sheet2!$A:$B,2,0)</f>
        <v>7</v>
      </c>
      <c r="V6768" t="s">
        <v>34</v>
      </c>
      <c r="W6768">
        <v>42307</v>
      </c>
      <c r="X6768" t="s">
        <v>34</v>
      </c>
      <c r="Y6768" t="s">
        <v>13503</v>
      </c>
      <c r="Z6768" t="s">
        <v>13504</v>
      </c>
    </row>
    <row r="6769" spans="1:26" x14ac:dyDescent="0.25">
      <c r="A6769">
        <v>6768</v>
      </c>
      <c r="B6769">
        <v>4</v>
      </c>
      <c r="C6769" t="str">
        <f>VLOOKUP(B6769,Sheet4!$A:$B,2,0)</f>
        <v>Climate Action Reserve</v>
      </c>
      <c r="D6769" t="s">
        <v>13505</v>
      </c>
      <c r="E6769" t="s">
        <v>13506</v>
      </c>
      <c r="F6769" t="s">
        <v>5285</v>
      </c>
      <c r="G6769">
        <v>919</v>
      </c>
      <c r="H6769" t="s">
        <v>13296</v>
      </c>
      <c r="I6769">
        <v>80</v>
      </c>
      <c r="J6769" t="s">
        <v>9594</v>
      </c>
      <c r="K6769">
        <v>1</v>
      </c>
      <c r="L6769" t="s">
        <v>34</v>
      </c>
      <c r="M6769">
        <v>1</v>
      </c>
      <c r="N6769" t="s">
        <v>34</v>
      </c>
      <c r="O6769">
        <v>1</v>
      </c>
      <c r="P6769" t="s">
        <v>876</v>
      </c>
      <c r="Q6769" t="s">
        <v>330</v>
      </c>
      <c r="R6769">
        <v>128</v>
      </c>
      <c r="S6769" t="s">
        <v>34</v>
      </c>
      <c r="T6769" t="str">
        <f>VLOOKUP(U6769,Sheet3!$A:$B,2,0)</f>
        <v>North America</v>
      </c>
      <c r="U6769">
        <f>VLOOKUP(Q6769,Sheet2!$A:$B,2,0)</f>
        <v>7</v>
      </c>
      <c r="V6769" t="s">
        <v>34</v>
      </c>
      <c r="W6769">
        <v>42312</v>
      </c>
      <c r="X6769">
        <v>43034</v>
      </c>
      <c r="Y6769" t="s">
        <v>13507</v>
      </c>
      <c r="Z6769" t="s">
        <v>13508</v>
      </c>
    </row>
    <row r="6770" spans="1:26" x14ac:dyDescent="0.25">
      <c r="A6770">
        <v>6769</v>
      </c>
      <c r="B6770">
        <v>4</v>
      </c>
      <c r="C6770" t="str">
        <f>VLOOKUP(B6770,Sheet4!$A:$B,2,0)</f>
        <v>Climate Action Reserve</v>
      </c>
      <c r="D6770" t="s">
        <v>13509</v>
      </c>
      <c r="E6770" t="s">
        <v>13510</v>
      </c>
      <c r="F6770" t="s">
        <v>5285</v>
      </c>
      <c r="G6770">
        <v>919</v>
      </c>
      <c r="H6770" t="s">
        <v>13301</v>
      </c>
      <c r="I6770">
        <v>81</v>
      </c>
      <c r="J6770" t="s">
        <v>9594</v>
      </c>
      <c r="K6770">
        <v>1</v>
      </c>
      <c r="L6770" t="s">
        <v>34</v>
      </c>
      <c r="M6770">
        <v>1</v>
      </c>
      <c r="N6770" t="s">
        <v>34</v>
      </c>
      <c r="O6770">
        <v>1</v>
      </c>
      <c r="P6770" t="s">
        <v>13198</v>
      </c>
      <c r="Q6770" t="s">
        <v>330</v>
      </c>
      <c r="R6770">
        <v>128</v>
      </c>
      <c r="S6770" t="s">
        <v>34</v>
      </c>
      <c r="T6770" t="str">
        <f>VLOOKUP(U6770,Sheet3!$A:$B,2,0)</f>
        <v>North America</v>
      </c>
      <c r="U6770">
        <f>VLOOKUP(Q6770,Sheet2!$A:$B,2,0)</f>
        <v>7</v>
      </c>
      <c r="V6770" t="s">
        <v>34</v>
      </c>
      <c r="W6770">
        <v>39902</v>
      </c>
      <c r="X6770">
        <v>40161</v>
      </c>
      <c r="Y6770" t="s">
        <v>13511</v>
      </c>
      <c r="Z6770" t="s">
        <v>13287</v>
      </c>
    </row>
    <row r="6771" spans="1:26" x14ac:dyDescent="0.25">
      <c r="A6771">
        <v>6770</v>
      </c>
      <c r="B6771">
        <v>4</v>
      </c>
      <c r="C6771" t="str">
        <f>VLOOKUP(B6771,Sheet4!$A:$B,2,0)</f>
        <v>Climate Action Reserve</v>
      </c>
      <c r="D6771" t="s">
        <v>13512</v>
      </c>
      <c r="E6771" t="s">
        <v>13513</v>
      </c>
      <c r="F6771" t="s">
        <v>5285</v>
      </c>
      <c r="G6771">
        <v>919</v>
      </c>
      <c r="H6771" t="s">
        <v>13186</v>
      </c>
      <c r="I6771">
        <v>76</v>
      </c>
      <c r="J6771" t="s">
        <v>9594</v>
      </c>
      <c r="K6771">
        <v>1</v>
      </c>
      <c r="L6771" t="s">
        <v>34</v>
      </c>
      <c r="M6771">
        <v>1</v>
      </c>
      <c r="N6771" t="s">
        <v>34</v>
      </c>
      <c r="O6771">
        <v>1</v>
      </c>
      <c r="P6771" t="s">
        <v>876</v>
      </c>
      <c r="Q6771" t="s">
        <v>330</v>
      </c>
      <c r="R6771">
        <v>128</v>
      </c>
      <c r="S6771" t="s">
        <v>34</v>
      </c>
      <c r="T6771" t="str">
        <f>VLOOKUP(U6771,Sheet3!$A:$B,2,0)</f>
        <v>North America</v>
      </c>
      <c r="U6771">
        <f>VLOOKUP(Q6771,Sheet2!$A:$B,2,0)</f>
        <v>7</v>
      </c>
      <c r="V6771" t="s">
        <v>34</v>
      </c>
      <c r="W6771">
        <v>42724</v>
      </c>
      <c r="X6771">
        <v>43483</v>
      </c>
      <c r="Y6771" t="s">
        <v>13514</v>
      </c>
      <c r="Z6771" t="s">
        <v>13188</v>
      </c>
    </row>
    <row r="6772" spans="1:26" x14ac:dyDescent="0.25">
      <c r="A6772">
        <v>6771</v>
      </c>
      <c r="B6772">
        <v>4</v>
      </c>
      <c r="C6772" t="str">
        <f>VLOOKUP(B6772,Sheet4!$A:$B,2,0)</f>
        <v>Climate Action Reserve</v>
      </c>
      <c r="D6772" t="s">
        <v>13515</v>
      </c>
      <c r="E6772" t="s">
        <v>13516</v>
      </c>
      <c r="F6772" t="s">
        <v>5285</v>
      </c>
      <c r="G6772">
        <v>919</v>
      </c>
      <c r="H6772" t="s">
        <v>13301</v>
      </c>
      <c r="I6772">
        <v>81</v>
      </c>
      <c r="J6772" t="s">
        <v>9594</v>
      </c>
      <c r="K6772">
        <v>1</v>
      </c>
      <c r="L6772" t="s">
        <v>34</v>
      </c>
      <c r="M6772">
        <v>1</v>
      </c>
      <c r="N6772" t="s">
        <v>34</v>
      </c>
      <c r="O6772">
        <v>1</v>
      </c>
      <c r="P6772" t="s">
        <v>13198</v>
      </c>
      <c r="Q6772" t="s">
        <v>330</v>
      </c>
      <c r="R6772">
        <v>128</v>
      </c>
      <c r="S6772" t="s">
        <v>34</v>
      </c>
      <c r="T6772" t="str">
        <f>VLOOKUP(U6772,Sheet3!$A:$B,2,0)</f>
        <v>North America</v>
      </c>
      <c r="U6772">
        <f>VLOOKUP(Q6772,Sheet2!$A:$B,2,0)</f>
        <v>7</v>
      </c>
      <c r="V6772" t="s">
        <v>34</v>
      </c>
      <c r="W6772">
        <v>40150</v>
      </c>
      <c r="X6772">
        <v>40751</v>
      </c>
      <c r="Y6772" t="s">
        <v>13517</v>
      </c>
      <c r="Z6772" t="s">
        <v>13518</v>
      </c>
    </row>
    <row r="6773" spans="1:26" x14ac:dyDescent="0.25">
      <c r="A6773">
        <v>6772</v>
      </c>
      <c r="B6773">
        <v>4</v>
      </c>
      <c r="C6773" t="str">
        <f>VLOOKUP(B6773,Sheet4!$A:$B,2,0)</f>
        <v>Climate Action Reserve</v>
      </c>
      <c r="D6773" t="s">
        <v>13519</v>
      </c>
      <c r="E6773" t="s">
        <v>13520</v>
      </c>
      <c r="F6773" t="s">
        <v>5285</v>
      </c>
      <c r="G6773">
        <v>919</v>
      </c>
      <c r="H6773" t="s">
        <v>13301</v>
      </c>
      <c r="I6773">
        <v>81</v>
      </c>
      <c r="J6773" t="s">
        <v>9594</v>
      </c>
      <c r="K6773">
        <v>1</v>
      </c>
      <c r="L6773" t="s">
        <v>34</v>
      </c>
      <c r="M6773">
        <v>1</v>
      </c>
      <c r="N6773" t="s">
        <v>34</v>
      </c>
      <c r="O6773">
        <v>1</v>
      </c>
      <c r="P6773" t="s">
        <v>13198</v>
      </c>
      <c r="Q6773" t="s">
        <v>330</v>
      </c>
      <c r="R6773">
        <v>128</v>
      </c>
      <c r="S6773" t="s">
        <v>34</v>
      </c>
      <c r="T6773" t="str">
        <f>VLOOKUP(U6773,Sheet3!$A:$B,2,0)</f>
        <v>North America</v>
      </c>
      <c r="U6773">
        <f>VLOOKUP(Q6773,Sheet2!$A:$B,2,0)</f>
        <v>7</v>
      </c>
      <c r="V6773" t="s">
        <v>34</v>
      </c>
      <c r="W6773">
        <v>40010</v>
      </c>
      <c r="X6773">
        <v>40885</v>
      </c>
      <c r="Y6773" t="s">
        <v>13521</v>
      </c>
      <c r="Z6773" t="s">
        <v>13391</v>
      </c>
    </row>
    <row r="6774" spans="1:26" x14ac:dyDescent="0.25">
      <c r="A6774">
        <v>6773</v>
      </c>
      <c r="B6774">
        <v>4</v>
      </c>
      <c r="C6774" t="str">
        <f>VLOOKUP(B6774,Sheet4!$A:$B,2,0)</f>
        <v>Climate Action Reserve</v>
      </c>
      <c r="D6774" t="s">
        <v>13522</v>
      </c>
      <c r="E6774" t="s">
        <v>13523</v>
      </c>
      <c r="F6774" t="s">
        <v>5285</v>
      </c>
      <c r="G6774">
        <v>919</v>
      </c>
      <c r="H6774" t="s">
        <v>13301</v>
      </c>
      <c r="I6774">
        <v>81</v>
      </c>
      <c r="J6774" t="s">
        <v>9594</v>
      </c>
      <c r="K6774">
        <v>1</v>
      </c>
      <c r="L6774" t="s">
        <v>34</v>
      </c>
      <c r="M6774">
        <v>1</v>
      </c>
      <c r="N6774" t="s">
        <v>34</v>
      </c>
      <c r="O6774">
        <v>1</v>
      </c>
      <c r="P6774" t="s">
        <v>876</v>
      </c>
      <c r="Q6774" t="s">
        <v>330</v>
      </c>
      <c r="R6774">
        <v>128</v>
      </c>
      <c r="S6774" t="s">
        <v>34</v>
      </c>
      <c r="T6774" t="str">
        <f>VLOOKUP(U6774,Sheet3!$A:$B,2,0)</f>
        <v>North America</v>
      </c>
      <c r="U6774">
        <f>VLOOKUP(Q6774,Sheet2!$A:$B,2,0)</f>
        <v>7</v>
      </c>
      <c r="V6774" t="s">
        <v>34</v>
      </c>
      <c r="W6774">
        <v>40052</v>
      </c>
      <c r="X6774">
        <v>40921</v>
      </c>
      <c r="Y6774" t="s">
        <v>13524</v>
      </c>
      <c r="Z6774" t="s">
        <v>13330</v>
      </c>
    </row>
    <row r="6775" spans="1:26" x14ac:dyDescent="0.25">
      <c r="A6775">
        <v>6774</v>
      </c>
      <c r="B6775">
        <v>4</v>
      </c>
      <c r="C6775" t="str">
        <f>VLOOKUP(B6775,Sheet4!$A:$B,2,0)</f>
        <v>Climate Action Reserve</v>
      </c>
      <c r="D6775" t="s">
        <v>13525</v>
      </c>
      <c r="E6775" t="s">
        <v>13526</v>
      </c>
      <c r="F6775" t="s">
        <v>5285</v>
      </c>
      <c r="G6775">
        <v>919</v>
      </c>
      <c r="H6775" t="s">
        <v>13301</v>
      </c>
      <c r="I6775">
        <v>81</v>
      </c>
      <c r="J6775" t="s">
        <v>9594</v>
      </c>
      <c r="K6775">
        <v>1</v>
      </c>
      <c r="L6775" t="s">
        <v>34</v>
      </c>
      <c r="M6775">
        <v>1</v>
      </c>
      <c r="N6775" t="s">
        <v>34</v>
      </c>
      <c r="O6775">
        <v>1</v>
      </c>
      <c r="P6775" t="s">
        <v>13198</v>
      </c>
      <c r="Q6775" t="s">
        <v>330</v>
      </c>
      <c r="R6775">
        <v>128</v>
      </c>
      <c r="S6775" t="s">
        <v>34</v>
      </c>
      <c r="T6775" t="str">
        <f>VLOOKUP(U6775,Sheet3!$A:$B,2,0)</f>
        <v>North America</v>
      </c>
      <c r="U6775">
        <f>VLOOKUP(Q6775,Sheet2!$A:$B,2,0)</f>
        <v>7</v>
      </c>
      <c r="V6775" t="s">
        <v>34</v>
      </c>
      <c r="W6775">
        <v>40710</v>
      </c>
      <c r="X6775">
        <v>41149</v>
      </c>
      <c r="Y6775" t="s">
        <v>13527</v>
      </c>
      <c r="Z6775" t="s">
        <v>13528</v>
      </c>
    </row>
    <row r="6776" spans="1:26" x14ac:dyDescent="0.25">
      <c r="A6776">
        <v>6775</v>
      </c>
      <c r="B6776">
        <v>4</v>
      </c>
      <c r="C6776" t="str">
        <f>VLOOKUP(B6776,Sheet4!$A:$B,2,0)</f>
        <v>Climate Action Reserve</v>
      </c>
      <c r="D6776" t="s">
        <v>13529</v>
      </c>
      <c r="E6776" t="s">
        <v>13530</v>
      </c>
      <c r="F6776" t="s">
        <v>13531</v>
      </c>
      <c r="G6776">
        <v>2492</v>
      </c>
      <c r="H6776" t="s">
        <v>13186</v>
      </c>
      <c r="I6776">
        <v>76</v>
      </c>
      <c r="J6776" t="s">
        <v>9594</v>
      </c>
      <c r="K6776">
        <v>1</v>
      </c>
      <c r="L6776" t="s">
        <v>34</v>
      </c>
      <c r="M6776">
        <v>1</v>
      </c>
      <c r="N6776" t="s">
        <v>34</v>
      </c>
      <c r="O6776">
        <v>1</v>
      </c>
      <c r="P6776" t="s">
        <v>876</v>
      </c>
      <c r="Q6776" t="s">
        <v>330</v>
      </c>
      <c r="R6776">
        <v>128</v>
      </c>
      <c r="S6776" t="s">
        <v>34</v>
      </c>
      <c r="T6776" t="str">
        <f>VLOOKUP(U6776,Sheet3!$A:$B,2,0)</f>
        <v>North America</v>
      </c>
      <c r="U6776">
        <f>VLOOKUP(Q6776,Sheet2!$A:$B,2,0)</f>
        <v>7</v>
      </c>
      <c r="V6776" t="s">
        <v>34</v>
      </c>
      <c r="W6776">
        <v>44818</v>
      </c>
      <c r="X6776">
        <v>45097</v>
      </c>
      <c r="Y6776" t="s">
        <v>13532</v>
      </c>
      <c r="Z6776" t="s">
        <v>13188</v>
      </c>
    </row>
    <row r="6777" spans="1:26" x14ac:dyDescent="0.25">
      <c r="A6777">
        <v>6776</v>
      </c>
      <c r="B6777">
        <v>4</v>
      </c>
      <c r="C6777" t="str">
        <f>VLOOKUP(B6777,Sheet4!$A:$B,2,0)</f>
        <v>Climate Action Reserve</v>
      </c>
      <c r="D6777" t="s">
        <v>13533</v>
      </c>
      <c r="E6777" t="s">
        <v>13534</v>
      </c>
      <c r="F6777" t="s">
        <v>13535</v>
      </c>
      <c r="G6777">
        <v>2493</v>
      </c>
      <c r="H6777" t="s">
        <v>13301</v>
      </c>
      <c r="I6777">
        <v>81</v>
      </c>
      <c r="J6777" t="s">
        <v>9594</v>
      </c>
      <c r="K6777">
        <v>1</v>
      </c>
      <c r="L6777" t="s">
        <v>34</v>
      </c>
      <c r="M6777">
        <v>1</v>
      </c>
      <c r="N6777" t="s">
        <v>34</v>
      </c>
      <c r="O6777">
        <v>1</v>
      </c>
      <c r="P6777" t="s">
        <v>13198</v>
      </c>
      <c r="Q6777" t="s">
        <v>330</v>
      </c>
      <c r="R6777">
        <v>128</v>
      </c>
      <c r="S6777" t="s">
        <v>34</v>
      </c>
      <c r="T6777" t="str">
        <f>VLOOKUP(U6777,Sheet3!$A:$B,2,0)</f>
        <v>North America</v>
      </c>
      <c r="U6777">
        <f>VLOOKUP(Q6777,Sheet2!$A:$B,2,0)</f>
        <v>7</v>
      </c>
      <c r="V6777" t="s">
        <v>34</v>
      </c>
      <c r="W6777">
        <v>40759</v>
      </c>
      <c r="X6777">
        <v>41666</v>
      </c>
      <c r="Y6777" t="s">
        <v>13536</v>
      </c>
      <c r="Z6777" t="s">
        <v>13528</v>
      </c>
    </row>
    <row r="6778" spans="1:26" x14ac:dyDescent="0.25">
      <c r="A6778">
        <v>6777</v>
      </c>
      <c r="B6778">
        <v>4</v>
      </c>
      <c r="C6778" t="str">
        <f>VLOOKUP(B6778,Sheet4!$A:$B,2,0)</f>
        <v>Climate Action Reserve</v>
      </c>
      <c r="D6778" t="s">
        <v>13537</v>
      </c>
      <c r="E6778" t="s">
        <v>13538</v>
      </c>
      <c r="F6778" t="s">
        <v>13539</v>
      </c>
      <c r="G6778">
        <v>2494</v>
      </c>
      <c r="H6778" t="s">
        <v>13186</v>
      </c>
      <c r="I6778">
        <v>76</v>
      </c>
      <c r="J6778" t="s">
        <v>9594</v>
      </c>
      <c r="K6778">
        <v>1</v>
      </c>
      <c r="L6778" t="s">
        <v>34</v>
      </c>
      <c r="M6778">
        <v>1</v>
      </c>
      <c r="N6778" t="s">
        <v>34</v>
      </c>
      <c r="O6778">
        <v>1</v>
      </c>
      <c r="P6778" t="s">
        <v>876</v>
      </c>
      <c r="Q6778" t="s">
        <v>330</v>
      </c>
      <c r="R6778">
        <v>128</v>
      </c>
      <c r="S6778" t="s">
        <v>34</v>
      </c>
      <c r="T6778" t="str">
        <f>VLOOKUP(U6778,Sheet3!$A:$B,2,0)</f>
        <v>North America</v>
      </c>
      <c r="U6778">
        <f>VLOOKUP(Q6778,Sheet2!$A:$B,2,0)</f>
        <v>7</v>
      </c>
      <c r="V6778" t="s">
        <v>34</v>
      </c>
      <c r="W6778">
        <v>43059</v>
      </c>
      <c r="X6778">
        <v>43816</v>
      </c>
      <c r="Y6778" t="s">
        <v>13540</v>
      </c>
      <c r="Z6778" t="s">
        <v>13541</v>
      </c>
    </row>
    <row r="6779" spans="1:26" x14ac:dyDescent="0.25">
      <c r="A6779">
        <v>6778</v>
      </c>
      <c r="B6779">
        <v>4</v>
      </c>
      <c r="C6779" t="str">
        <f>VLOOKUP(B6779,Sheet4!$A:$B,2,0)</f>
        <v>Climate Action Reserve</v>
      </c>
      <c r="D6779" t="s">
        <v>13542</v>
      </c>
      <c r="E6779" t="s">
        <v>13543</v>
      </c>
      <c r="F6779" t="s">
        <v>13539</v>
      </c>
      <c r="G6779">
        <v>2494</v>
      </c>
      <c r="H6779" t="s">
        <v>13186</v>
      </c>
      <c r="I6779">
        <v>76</v>
      </c>
      <c r="J6779" t="s">
        <v>9594</v>
      </c>
      <c r="K6779">
        <v>1</v>
      </c>
      <c r="L6779" t="s">
        <v>34</v>
      </c>
      <c r="M6779">
        <v>1</v>
      </c>
      <c r="N6779" t="s">
        <v>34</v>
      </c>
      <c r="O6779">
        <v>1</v>
      </c>
      <c r="P6779" t="s">
        <v>876</v>
      </c>
      <c r="Q6779" t="s">
        <v>330</v>
      </c>
      <c r="R6779">
        <v>128</v>
      </c>
      <c r="S6779" t="s">
        <v>34</v>
      </c>
      <c r="T6779" t="str">
        <f>VLOOKUP(U6779,Sheet3!$A:$B,2,0)</f>
        <v>North America</v>
      </c>
      <c r="U6779">
        <f>VLOOKUP(Q6779,Sheet2!$A:$B,2,0)</f>
        <v>7</v>
      </c>
      <c r="V6779" t="s">
        <v>34</v>
      </c>
      <c r="W6779">
        <v>42865</v>
      </c>
      <c r="X6779">
        <v>43816</v>
      </c>
      <c r="Y6779" t="s">
        <v>13540</v>
      </c>
      <c r="Z6779" t="s">
        <v>13541</v>
      </c>
    </row>
    <row r="6780" spans="1:26" x14ac:dyDescent="0.25">
      <c r="A6780">
        <v>6779</v>
      </c>
      <c r="B6780">
        <v>4</v>
      </c>
      <c r="C6780" t="str">
        <f>VLOOKUP(B6780,Sheet4!$A:$B,2,0)</f>
        <v>Climate Action Reserve</v>
      </c>
      <c r="D6780" t="s">
        <v>13544</v>
      </c>
      <c r="E6780" t="s">
        <v>13545</v>
      </c>
      <c r="F6780" t="s">
        <v>13546</v>
      </c>
      <c r="G6780">
        <v>2495</v>
      </c>
      <c r="H6780" t="s">
        <v>13314</v>
      </c>
      <c r="I6780">
        <v>83</v>
      </c>
      <c r="J6780" t="s">
        <v>9594</v>
      </c>
      <c r="K6780">
        <v>1</v>
      </c>
      <c r="L6780" t="s">
        <v>34</v>
      </c>
      <c r="M6780">
        <v>1</v>
      </c>
      <c r="N6780" t="s">
        <v>34</v>
      </c>
      <c r="O6780">
        <v>1</v>
      </c>
      <c r="P6780" t="s">
        <v>876</v>
      </c>
      <c r="Q6780" t="s">
        <v>1426</v>
      </c>
      <c r="R6780">
        <v>78</v>
      </c>
      <c r="S6780" t="s">
        <v>34</v>
      </c>
      <c r="T6780" t="str">
        <f>VLOOKUP(U6780,Sheet3!$A:$B,2,0)</f>
        <v>North America</v>
      </c>
      <c r="U6780">
        <f>VLOOKUP(Q6780,Sheet2!$A:$B,2,0)</f>
        <v>7</v>
      </c>
      <c r="V6780" t="s">
        <v>34</v>
      </c>
      <c r="W6780">
        <v>44412</v>
      </c>
      <c r="X6780">
        <v>44834</v>
      </c>
      <c r="Y6780" t="s">
        <v>13547</v>
      </c>
      <c r="Z6780" t="s">
        <v>13548</v>
      </c>
    </row>
    <row r="6781" spans="1:26" x14ac:dyDescent="0.25">
      <c r="A6781">
        <v>6780</v>
      </c>
      <c r="B6781">
        <v>4</v>
      </c>
      <c r="C6781" t="str">
        <f>VLOOKUP(B6781,Sheet4!$A:$B,2,0)</f>
        <v>Climate Action Reserve</v>
      </c>
      <c r="D6781" t="s">
        <v>13549</v>
      </c>
      <c r="E6781" t="s">
        <v>13550</v>
      </c>
      <c r="F6781" t="s">
        <v>13546</v>
      </c>
      <c r="G6781">
        <v>2495</v>
      </c>
      <c r="H6781" t="s">
        <v>13314</v>
      </c>
      <c r="I6781">
        <v>83</v>
      </c>
      <c r="J6781" t="s">
        <v>9594</v>
      </c>
      <c r="K6781">
        <v>1</v>
      </c>
      <c r="L6781" t="s">
        <v>34</v>
      </c>
      <c r="M6781">
        <v>1</v>
      </c>
      <c r="N6781" t="s">
        <v>34</v>
      </c>
      <c r="O6781">
        <v>1</v>
      </c>
      <c r="P6781" t="s">
        <v>876</v>
      </c>
      <c r="Q6781" t="s">
        <v>1426</v>
      </c>
      <c r="R6781">
        <v>78</v>
      </c>
      <c r="S6781" t="s">
        <v>34</v>
      </c>
      <c r="T6781" t="str">
        <f>VLOOKUP(U6781,Sheet3!$A:$B,2,0)</f>
        <v>North America</v>
      </c>
      <c r="U6781">
        <f>VLOOKUP(Q6781,Sheet2!$A:$B,2,0)</f>
        <v>7</v>
      </c>
      <c r="V6781" t="s">
        <v>34</v>
      </c>
      <c r="W6781">
        <v>44412</v>
      </c>
      <c r="X6781">
        <v>44834</v>
      </c>
      <c r="Y6781" t="s">
        <v>13547</v>
      </c>
      <c r="Z6781" t="s">
        <v>13548</v>
      </c>
    </row>
    <row r="6782" spans="1:26" x14ac:dyDescent="0.25">
      <c r="A6782">
        <v>6781</v>
      </c>
      <c r="B6782">
        <v>4</v>
      </c>
      <c r="C6782" t="str">
        <f>VLOOKUP(B6782,Sheet4!$A:$B,2,0)</f>
        <v>Climate Action Reserve</v>
      </c>
      <c r="D6782" t="s">
        <v>13551</v>
      </c>
      <c r="E6782" t="s">
        <v>13552</v>
      </c>
      <c r="F6782" t="s">
        <v>13546</v>
      </c>
      <c r="G6782">
        <v>2495</v>
      </c>
      <c r="H6782" t="s">
        <v>13314</v>
      </c>
      <c r="I6782">
        <v>83</v>
      </c>
      <c r="J6782" t="s">
        <v>9594</v>
      </c>
      <c r="K6782">
        <v>1</v>
      </c>
      <c r="L6782" t="s">
        <v>34</v>
      </c>
      <c r="M6782">
        <v>1</v>
      </c>
      <c r="N6782" t="s">
        <v>34</v>
      </c>
      <c r="O6782">
        <v>1</v>
      </c>
      <c r="P6782" t="s">
        <v>876</v>
      </c>
      <c r="Q6782" t="s">
        <v>1426</v>
      </c>
      <c r="R6782">
        <v>78</v>
      </c>
      <c r="S6782" t="s">
        <v>34</v>
      </c>
      <c r="T6782" t="str">
        <f>VLOOKUP(U6782,Sheet3!$A:$B,2,0)</f>
        <v>North America</v>
      </c>
      <c r="U6782">
        <f>VLOOKUP(Q6782,Sheet2!$A:$B,2,0)</f>
        <v>7</v>
      </c>
      <c r="V6782" t="s">
        <v>34</v>
      </c>
      <c r="W6782">
        <v>44412</v>
      </c>
      <c r="X6782">
        <v>44834</v>
      </c>
      <c r="Y6782" t="s">
        <v>13547</v>
      </c>
      <c r="Z6782" t="s">
        <v>13548</v>
      </c>
    </row>
    <row r="6783" spans="1:26" x14ac:dyDescent="0.25">
      <c r="A6783">
        <v>6782</v>
      </c>
      <c r="B6783">
        <v>4</v>
      </c>
      <c r="C6783" t="str">
        <f>VLOOKUP(B6783,Sheet4!$A:$B,2,0)</f>
        <v>Climate Action Reserve</v>
      </c>
      <c r="D6783" t="s">
        <v>13553</v>
      </c>
      <c r="E6783" t="s">
        <v>13554</v>
      </c>
      <c r="F6783" t="s">
        <v>13546</v>
      </c>
      <c r="G6783">
        <v>2495</v>
      </c>
      <c r="H6783" t="s">
        <v>13314</v>
      </c>
      <c r="I6783">
        <v>83</v>
      </c>
      <c r="J6783" t="s">
        <v>9594</v>
      </c>
      <c r="K6783">
        <v>1</v>
      </c>
      <c r="L6783" t="s">
        <v>34</v>
      </c>
      <c r="M6783">
        <v>1</v>
      </c>
      <c r="N6783" t="s">
        <v>34</v>
      </c>
      <c r="O6783">
        <v>1</v>
      </c>
      <c r="P6783" t="s">
        <v>9650</v>
      </c>
      <c r="Q6783" t="s">
        <v>1426</v>
      </c>
      <c r="R6783">
        <v>78</v>
      </c>
      <c r="S6783" t="s">
        <v>34</v>
      </c>
      <c r="T6783" t="str">
        <f>VLOOKUP(U6783,Sheet3!$A:$B,2,0)</f>
        <v>North America</v>
      </c>
      <c r="U6783">
        <f>VLOOKUP(Q6783,Sheet2!$A:$B,2,0)</f>
        <v>7</v>
      </c>
      <c r="V6783" t="s">
        <v>34</v>
      </c>
      <c r="W6783">
        <v>44806</v>
      </c>
      <c r="X6783" t="s">
        <v>34</v>
      </c>
      <c r="Y6783" t="s">
        <v>13555</v>
      </c>
      <c r="Z6783" t="s">
        <v>13548</v>
      </c>
    </row>
    <row r="6784" spans="1:26" x14ac:dyDescent="0.25">
      <c r="A6784">
        <v>6783</v>
      </c>
      <c r="B6784">
        <v>4</v>
      </c>
      <c r="C6784" t="str">
        <f>VLOOKUP(B6784,Sheet4!$A:$B,2,0)</f>
        <v>Climate Action Reserve</v>
      </c>
      <c r="D6784" t="s">
        <v>13556</v>
      </c>
      <c r="E6784" t="s">
        <v>13557</v>
      </c>
      <c r="F6784" t="s">
        <v>13546</v>
      </c>
      <c r="G6784">
        <v>2495</v>
      </c>
      <c r="H6784" t="s">
        <v>13314</v>
      </c>
      <c r="I6784">
        <v>83</v>
      </c>
      <c r="J6784" t="s">
        <v>9594</v>
      </c>
      <c r="K6784">
        <v>1</v>
      </c>
      <c r="L6784" t="s">
        <v>34</v>
      </c>
      <c r="M6784">
        <v>1</v>
      </c>
      <c r="N6784" t="s">
        <v>34</v>
      </c>
      <c r="O6784">
        <v>1</v>
      </c>
      <c r="P6784" t="s">
        <v>9650</v>
      </c>
      <c r="Q6784" t="s">
        <v>1426</v>
      </c>
      <c r="R6784">
        <v>78</v>
      </c>
      <c r="S6784" t="s">
        <v>34</v>
      </c>
      <c r="T6784" t="str">
        <f>VLOOKUP(U6784,Sheet3!$A:$B,2,0)</f>
        <v>North America</v>
      </c>
      <c r="U6784">
        <f>VLOOKUP(Q6784,Sheet2!$A:$B,2,0)</f>
        <v>7</v>
      </c>
      <c r="V6784" t="s">
        <v>34</v>
      </c>
      <c r="W6784">
        <v>44806</v>
      </c>
      <c r="X6784" t="s">
        <v>34</v>
      </c>
      <c r="Y6784" t="s">
        <v>13558</v>
      </c>
      <c r="Z6784" t="s">
        <v>13548</v>
      </c>
    </row>
    <row r="6785" spans="1:26" x14ac:dyDescent="0.25">
      <c r="A6785">
        <v>6784</v>
      </c>
      <c r="B6785">
        <v>4</v>
      </c>
      <c r="C6785" t="str">
        <f>VLOOKUP(B6785,Sheet4!$A:$B,2,0)</f>
        <v>Climate Action Reserve</v>
      </c>
      <c r="D6785" t="s">
        <v>13559</v>
      </c>
      <c r="E6785" t="s">
        <v>13560</v>
      </c>
      <c r="F6785" t="s">
        <v>13546</v>
      </c>
      <c r="G6785">
        <v>2495</v>
      </c>
      <c r="H6785" t="s">
        <v>13314</v>
      </c>
      <c r="I6785">
        <v>83</v>
      </c>
      <c r="J6785" t="s">
        <v>9594</v>
      </c>
      <c r="K6785">
        <v>1</v>
      </c>
      <c r="L6785" t="s">
        <v>34</v>
      </c>
      <c r="M6785">
        <v>1</v>
      </c>
      <c r="N6785" t="s">
        <v>34</v>
      </c>
      <c r="O6785">
        <v>1</v>
      </c>
      <c r="P6785" t="s">
        <v>876</v>
      </c>
      <c r="Q6785" t="s">
        <v>1426</v>
      </c>
      <c r="R6785">
        <v>78</v>
      </c>
      <c r="S6785" t="s">
        <v>34</v>
      </c>
      <c r="T6785" t="str">
        <f>VLOOKUP(U6785,Sheet3!$A:$B,2,0)</f>
        <v>North America</v>
      </c>
      <c r="U6785">
        <f>VLOOKUP(Q6785,Sheet2!$A:$B,2,0)</f>
        <v>7</v>
      </c>
      <c r="V6785" t="s">
        <v>34</v>
      </c>
      <c r="W6785">
        <v>44412</v>
      </c>
      <c r="X6785">
        <v>44834</v>
      </c>
      <c r="Y6785" t="s">
        <v>13547</v>
      </c>
      <c r="Z6785" t="s">
        <v>13548</v>
      </c>
    </row>
    <row r="6786" spans="1:26" x14ac:dyDescent="0.25">
      <c r="A6786">
        <v>6785</v>
      </c>
      <c r="B6786">
        <v>4</v>
      </c>
      <c r="C6786" t="str">
        <f>VLOOKUP(B6786,Sheet4!$A:$B,2,0)</f>
        <v>Climate Action Reserve</v>
      </c>
      <c r="D6786" t="s">
        <v>13561</v>
      </c>
      <c r="E6786" t="s">
        <v>13562</v>
      </c>
      <c r="F6786" t="s">
        <v>13546</v>
      </c>
      <c r="G6786">
        <v>2495</v>
      </c>
      <c r="H6786" t="s">
        <v>13314</v>
      </c>
      <c r="I6786">
        <v>83</v>
      </c>
      <c r="J6786" t="s">
        <v>9594</v>
      </c>
      <c r="K6786">
        <v>1</v>
      </c>
      <c r="L6786" t="s">
        <v>34</v>
      </c>
      <c r="M6786">
        <v>1</v>
      </c>
      <c r="N6786" t="s">
        <v>34</v>
      </c>
      <c r="O6786">
        <v>1</v>
      </c>
      <c r="P6786" t="s">
        <v>9650</v>
      </c>
      <c r="Q6786" t="s">
        <v>1426</v>
      </c>
      <c r="R6786">
        <v>78</v>
      </c>
      <c r="S6786" t="s">
        <v>34</v>
      </c>
      <c r="T6786" t="str">
        <f>VLOOKUP(U6786,Sheet3!$A:$B,2,0)</f>
        <v>North America</v>
      </c>
      <c r="U6786">
        <f>VLOOKUP(Q6786,Sheet2!$A:$B,2,0)</f>
        <v>7</v>
      </c>
      <c r="V6786" t="s">
        <v>34</v>
      </c>
      <c r="W6786">
        <v>44806</v>
      </c>
      <c r="X6786" t="s">
        <v>34</v>
      </c>
      <c r="Y6786" t="s">
        <v>13563</v>
      </c>
      <c r="Z6786" t="s">
        <v>13548</v>
      </c>
    </row>
    <row r="6787" spans="1:26" x14ac:dyDescent="0.25">
      <c r="A6787">
        <v>6786</v>
      </c>
      <c r="B6787">
        <v>4</v>
      </c>
      <c r="C6787" t="str">
        <f>VLOOKUP(B6787,Sheet4!$A:$B,2,0)</f>
        <v>Climate Action Reserve</v>
      </c>
      <c r="D6787" t="s">
        <v>13564</v>
      </c>
      <c r="E6787" t="s">
        <v>13565</v>
      </c>
      <c r="F6787" t="s">
        <v>13566</v>
      </c>
      <c r="G6787">
        <v>2496</v>
      </c>
      <c r="H6787" t="s">
        <v>13314</v>
      </c>
      <c r="I6787">
        <v>83</v>
      </c>
      <c r="J6787" t="s">
        <v>9594</v>
      </c>
      <c r="K6787">
        <v>1</v>
      </c>
      <c r="L6787" t="s">
        <v>34</v>
      </c>
      <c r="M6787">
        <v>1</v>
      </c>
      <c r="N6787" t="s">
        <v>34</v>
      </c>
      <c r="O6787">
        <v>1</v>
      </c>
      <c r="P6787" t="s">
        <v>9650</v>
      </c>
      <c r="Q6787" t="s">
        <v>1426</v>
      </c>
      <c r="R6787">
        <v>78</v>
      </c>
      <c r="S6787" t="s">
        <v>34</v>
      </c>
      <c r="T6787" t="str">
        <f>VLOOKUP(U6787,Sheet3!$A:$B,2,0)</f>
        <v>North America</v>
      </c>
      <c r="U6787">
        <f>VLOOKUP(Q6787,Sheet2!$A:$B,2,0)</f>
        <v>7</v>
      </c>
      <c r="V6787" t="s">
        <v>34</v>
      </c>
      <c r="W6787">
        <v>44713</v>
      </c>
      <c r="X6787" t="s">
        <v>34</v>
      </c>
      <c r="Y6787" t="s">
        <v>13567</v>
      </c>
      <c r="Z6787" t="s">
        <v>13409</v>
      </c>
    </row>
    <row r="6788" spans="1:26" x14ac:dyDescent="0.25">
      <c r="A6788">
        <v>6787</v>
      </c>
      <c r="B6788">
        <v>4</v>
      </c>
      <c r="C6788" t="str">
        <f>VLOOKUP(B6788,Sheet4!$A:$B,2,0)</f>
        <v>Climate Action Reserve</v>
      </c>
      <c r="D6788" t="s">
        <v>13568</v>
      </c>
      <c r="E6788" t="s">
        <v>13569</v>
      </c>
      <c r="F6788" t="s">
        <v>13566</v>
      </c>
      <c r="G6788">
        <v>2496</v>
      </c>
      <c r="H6788" t="s">
        <v>13314</v>
      </c>
      <c r="I6788">
        <v>83</v>
      </c>
      <c r="J6788" t="s">
        <v>9594</v>
      </c>
      <c r="K6788">
        <v>1</v>
      </c>
      <c r="L6788" t="s">
        <v>34</v>
      </c>
      <c r="M6788">
        <v>1</v>
      </c>
      <c r="N6788" t="s">
        <v>34</v>
      </c>
      <c r="O6788">
        <v>1</v>
      </c>
      <c r="P6788" t="s">
        <v>9650</v>
      </c>
      <c r="Q6788" t="s">
        <v>1426</v>
      </c>
      <c r="R6788">
        <v>78</v>
      </c>
      <c r="S6788" t="s">
        <v>34</v>
      </c>
      <c r="T6788" t="str">
        <f>VLOOKUP(U6788,Sheet3!$A:$B,2,0)</f>
        <v>North America</v>
      </c>
      <c r="U6788">
        <f>VLOOKUP(Q6788,Sheet2!$A:$B,2,0)</f>
        <v>7</v>
      </c>
      <c r="V6788" t="s">
        <v>34</v>
      </c>
      <c r="W6788">
        <v>44713</v>
      </c>
      <c r="X6788" t="s">
        <v>34</v>
      </c>
      <c r="Y6788" t="s">
        <v>13570</v>
      </c>
      <c r="Z6788" t="s">
        <v>13409</v>
      </c>
    </row>
    <row r="6789" spans="1:26" x14ac:dyDescent="0.25">
      <c r="A6789">
        <v>6788</v>
      </c>
      <c r="B6789">
        <v>4</v>
      </c>
      <c r="C6789" t="str">
        <f>VLOOKUP(B6789,Sheet4!$A:$B,2,0)</f>
        <v>Climate Action Reserve</v>
      </c>
      <c r="D6789" t="s">
        <v>13571</v>
      </c>
      <c r="E6789" t="s">
        <v>13572</v>
      </c>
      <c r="F6789" t="s">
        <v>13566</v>
      </c>
      <c r="G6789">
        <v>2496</v>
      </c>
      <c r="H6789" t="s">
        <v>13314</v>
      </c>
      <c r="I6789">
        <v>83</v>
      </c>
      <c r="J6789" t="s">
        <v>9594</v>
      </c>
      <c r="K6789">
        <v>1</v>
      </c>
      <c r="L6789" t="s">
        <v>34</v>
      </c>
      <c r="M6789">
        <v>1</v>
      </c>
      <c r="N6789" t="s">
        <v>34</v>
      </c>
      <c r="O6789">
        <v>1</v>
      </c>
      <c r="P6789" t="s">
        <v>9650</v>
      </c>
      <c r="Q6789" t="s">
        <v>1426</v>
      </c>
      <c r="R6789">
        <v>78</v>
      </c>
      <c r="S6789" t="s">
        <v>34</v>
      </c>
      <c r="T6789" t="str">
        <f>VLOOKUP(U6789,Sheet3!$A:$B,2,0)</f>
        <v>North America</v>
      </c>
      <c r="U6789">
        <f>VLOOKUP(Q6789,Sheet2!$A:$B,2,0)</f>
        <v>7</v>
      </c>
      <c r="V6789" t="s">
        <v>34</v>
      </c>
      <c r="W6789">
        <v>44713</v>
      </c>
      <c r="X6789" t="s">
        <v>34</v>
      </c>
      <c r="Y6789" t="s">
        <v>13573</v>
      </c>
      <c r="Z6789" t="s">
        <v>13409</v>
      </c>
    </row>
    <row r="6790" spans="1:26" x14ac:dyDescent="0.25">
      <c r="A6790">
        <v>6789</v>
      </c>
      <c r="B6790">
        <v>4</v>
      </c>
      <c r="C6790" t="str">
        <f>VLOOKUP(B6790,Sheet4!$A:$B,2,0)</f>
        <v>Climate Action Reserve</v>
      </c>
      <c r="D6790" t="s">
        <v>13574</v>
      </c>
      <c r="E6790" t="s">
        <v>13575</v>
      </c>
      <c r="F6790" t="s">
        <v>13566</v>
      </c>
      <c r="G6790">
        <v>2496</v>
      </c>
      <c r="H6790" t="s">
        <v>13314</v>
      </c>
      <c r="I6790">
        <v>83</v>
      </c>
      <c r="J6790" t="s">
        <v>9594</v>
      </c>
      <c r="K6790">
        <v>1</v>
      </c>
      <c r="L6790" t="s">
        <v>34</v>
      </c>
      <c r="M6790">
        <v>1</v>
      </c>
      <c r="N6790" t="s">
        <v>34</v>
      </c>
      <c r="O6790">
        <v>1</v>
      </c>
      <c r="P6790" t="s">
        <v>9650</v>
      </c>
      <c r="Q6790" t="s">
        <v>1426</v>
      </c>
      <c r="R6790">
        <v>78</v>
      </c>
      <c r="S6790" t="s">
        <v>34</v>
      </c>
      <c r="T6790" t="str">
        <f>VLOOKUP(U6790,Sheet3!$A:$B,2,0)</f>
        <v>North America</v>
      </c>
      <c r="U6790">
        <f>VLOOKUP(Q6790,Sheet2!$A:$B,2,0)</f>
        <v>7</v>
      </c>
      <c r="V6790" t="s">
        <v>34</v>
      </c>
      <c r="W6790">
        <v>44713</v>
      </c>
      <c r="X6790" t="s">
        <v>34</v>
      </c>
      <c r="Y6790" t="s">
        <v>13576</v>
      </c>
      <c r="Z6790" t="s">
        <v>13409</v>
      </c>
    </row>
    <row r="6791" spans="1:26" x14ac:dyDescent="0.25">
      <c r="A6791">
        <v>6790</v>
      </c>
      <c r="B6791">
        <v>4</v>
      </c>
      <c r="C6791" t="str">
        <f>VLOOKUP(B6791,Sheet4!$A:$B,2,0)</f>
        <v>Climate Action Reserve</v>
      </c>
      <c r="D6791" t="s">
        <v>13577</v>
      </c>
      <c r="E6791" t="s">
        <v>13578</v>
      </c>
      <c r="F6791" t="s">
        <v>13566</v>
      </c>
      <c r="G6791">
        <v>2496</v>
      </c>
      <c r="H6791" t="s">
        <v>13314</v>
      </c>
      <c r="I6791">
        <v>83</v>
      </c>
      <c r="J6791" t="s">
        <v>9594</v>
      </c>
      <c r="K6791">
        <v>1</v>
      </c>
      <c r="L6791" t="s">
        <v>34</v>
      </c>
      <c r="M6791">
        <v>1</v>
      </c>
      <c r="N6791" t="s">
        <v>34</v>
      </c>
      <c r="O6791">
        <v>1</v>
      </c>
      <c r="P6791" t="s">
        <v>9650</v>
      </c>
      <c r="Q6791" t="s">
        <v>1426</v>
      </c>
      <c r="R6791">
        <v>78</v>
      </c>
      <c r="S6791" t="s">
        <v>34</v>
      </c>
      <c r="T6791" t="str">
        <f>VLOOKUP(U6791,Sheet3!$A:$B,2,0)</f>
        <v>North America</v>
      </c>
      <c r="U6791">
        <f>VLOOKUP(Q6791,Sheet2!$A:$B,2,0)</f>
        <v>7</v>
      </c>
      <c r="V6791" t="s">
        <v>34</v>
      </c>
      <c r="W6791">
        <v>44713</v>
      </c>
      <c r="X6791" t="s">
        <v>34</v>
      </c>
      <c r="Y6791" t="s">
        <v>13579</v>
      </c>
      <c r="Z6791" t="s">
        <v>13409</v>
      </c>
    </row>
    <row r="6792" spans="1:26" x14ac:dyDescent="0.25">
      <c r="A6792">
        <v>6791</v>
      </c>
      <c r="B6792">
        <v>4</v>
      </c>
      <c r="C6792" t="str">
        <f>VLOOKUP(B6792,Sheet4!$A:$B,2,0)</f>
        <v>Climate Action Reserve</v>
      </c>
      <c r="D6792" t="s">
        <v>13580</v>
      </c>
      <c r="E6792" t="s">
        <v>13581</v>
      </c>
      <c r="F6792" t="s">
        <v>13582</v>
      </c>
      <c r="G6792">
        <v>2372</v>
      </c>
      <c r="H6792" t="s">
        <v>13319</v>
      </c>
      <c r="I6792">
        <v>84</v>
      </c>
      <c r="J6792" t="s">
        <v>9594</v>
      </c>
      <c r="K6792">
        <v>1</v>
      </c>
      <c r="L6792" t="s">
        <v>34</v>
      </c>
      <c r="M6792">
        <v>1</v>
      </c>
      <c r="N6792" t="s">
        <v>34</v>
      </c>
      <c r="O6792">
        <v>1</v>
      </c>
      <c r="P6792" t="s">
        <v>13198</v>
      </c>
      <c r="Q6792" t="s">
        <v>330</v>
      </c>
      <c r="R6792">
        <v>128</v>
      </c>
      <c r="S6792" t="s">
        <v>34</v>
      </c>
      <c r="T6792" t="str">
        <f>VLOOKUP(U6792,Sheet3!$A:$B,2,0)</f>
        <v>North America</v>
      </c>
      <c r="U6792">
        <f>VLOOKUP(Q6792,Sheet2!$A:$B,2,0)</f>
        <v>7</v>
      </c>
      <c r="V6792" t="s">
        <v>34</v>
      </c>
      <c r="W6792">
        <v>40053</v>
      </c>
      <c r="X6792">
        <v>41404</v>
      </c>
      <c r="Y6792" t="s">
        <v>13583</v>
      </c>
      <c r="Z6792" t="s">
        <v>13584</v>
      </c>
    </row>
    <row r="6793" spans="1:26" x14ac:dyDescent="0.25">
      <c r="A6793">
        <v>6792</v>
      </c>
      <c r="B6793">
        <v>4</v>
      </c>
      <c r="C6793" t="str">
        <f>VLOOKUP(B6793,Sheet4!$A:$B,2,0)</f>
        <v>Climate Action Reserve</v>
      </c>
      <c r="D6793" t="s">
        <v>13585</v>
      </c>
      <c r="E6793" t="s">
        <v>13586</v>
      </c>
      <c r="F6793" t="s">
        <v>13379</v>
      </c>
      <c r="G6793">
        <v>2482</v>
      </c>
      <c r="H6793" t="s">
        <v>13296</v>
      </c>
      <c r="I6793">
        <v>80</v>
      </c>
      <c r="J6793" t="s">
        <v>9594</v>
      </c>
      <c r="K6793">
        <v>1</v>
      </c>
      <c r="L6793" t="s">
        <v>34</v>
      </c>
      <c r="M6793">
        <v>1</v>
      </c>
      <c r="N6793" t="s">
        <v>34</v>
      </c>
      <c r="O6793">
        <v>1</v>
      </c>
      <c r="P6793" t="s">
        <v>13198</v>
      </c>
      <c r="Q6793" t="s">
        <v>330</v>
      </c>
      <c r="R6793">
        <v>128</v>
      </c>
      <c r="S6793" t="s">
        <v>34</v>
      </c>
      <c r="T6793" t="str">
        <f>VLOOKUP(U6793,Sheet3!$A:$B,2,0)</f>
        <v>North America</v>
      </c>
      <c r="U6793">
        <f>VLOOKUP(Q6793,Sheet2!$A:$B,2,0)</f>
        <v>7</v>
      </c>
      <c r="V6793" t="s">
        <v>34</v>
      </c>
      <c r="W6793">
        <v>42048</v>
      </c>
      <c r="X6793" t="s">
        <v>34</v>
      </c>
      <c r="Y6793" t="s">
        <v>13587</v>
      </c>
      <c r="Z6793" t="s">
        <v>13277</v>
      </c>
    </row>
    <row r="6794" spans="1:26" x14ac:dyDescent="0.25">
      <c r="A6794">
        <v>6793</v>
      </c>
      <c r="B6794">
        <v>4</v>
      </c>
      <c r="C6794" t="str">
        <f>VLOOKUP(B6794,Sheet4!$A:$B,2,0)</f>
        <v>Climate Action Reserve</v>
      </c>
      <c r="D6794" t="s">
        <v>13588</v>
      </c>
      <c r="E6794" t="s">
        <v>13589</v>
      </c>
      <c r="F6794" t="s">
        <v>7600</v>
      </c>
      <c r="G6794">
        <v>1442</v>
      </c>
      <c r="H6794" t="s">
        <v>13319</v>
      </c>
      <c r="I6794">
        <v>84</v>
      </c>
      <c r="J6794" t="s">
        <v>9594</v>
      </c>
      <c r="K6794">
        <v>1</v>
      </c>
      <c r="L6794" t="s">
        <v>34</v>
      </c>
      <c r="M6794">
        <v>1</v>
      </c>
      <c r="N6794" t="s">
        <v>34</v>
      </c>
      <c r="O6794">
        <v>1</v>
      </c>
      <c r="P6794" t="s">
        <v>13198</v>
      </c>
      <c r="Q6794" t="s">
        <v>330</v>
      </c>
      <c r="R6794">
        <v>128</v>
      </c>
      <c r="S6794" t="s">
        <v>34</v>
      </c>
      <c r="T6794" t="str">
        <f>VLOOKUP(U6794,Sheet3!$A:$B,2,0)</f>
        <v>North America</v>
      </c>
      <c r="U6794">
        <f>VLOOKUP(Q6794,Sheet2!$A:$B,2,0)</f>
        <v>7</v>
      </c>
      <c r="V6794" t="s">
        <v>34</v>
      </c>
      <c r="W6794">
        <v>40024</v>
      </c>
      <c r="X6794">
        <v>40378</v>
      </c>
      <c r="Y6794" t="s">
        <v>13590</v>
      </c>
      <c r="Z6794" t="s">
        <v>13195</v>
      </c>
    </row>
    <row r="6795" spans="1:26" x14ac:dyDescent="0.25">
      <c r="A6795">
        <v>6794</v>
      </c>
      <c r="B6795">
        <v>4</v>
      </c>
      <c r="C6795" t="str">
        <f>VLOOKUP(B6795,Sheet4!$A:$B,2,0)</f>
        <v>Climate Action Reserve</v>
      </c>
      <c r="D6795" t="s">
        <v>13591</v>
      </c>
      <c r="E6795" t="s">
        <v>13592</v>
      </c>
      <c r="F6795" t="s">
        <v>13280</v>
      </c>
      <c r="G6795">
        <v>2344</v>
      </c>
      <c r="H6795" t="s">
        <v>13275</v>
      </c>
      <c r="I6795">
        <v>78</v>
      </c>
      <c r="J6795" t="s">
        <v>9594</v>
      </c>
      <c r="K6795">
        <v>1</v>
      </c>
      <c r="L6795" t="s">
        <v>34</v>
      </c>
      <c r="M6795">
        <v>1</v>
      </c>
      <c r="N6795" t="s">
        <v>34</v>
      </c>
      <c r="O6795">
        <v>1</v>
      </c>
      <c r="P6795" t="s">
        <v>876</v>
      </c>
      <c r="Q6795" t="s">
        <v>330</v>
      </c>
      <c r="R6795">
        <v>128</v>
      </c>
      <c r="S6795" t="s">
        <v>34</v>
      </c>
      <c r="T6795" t="str">
        <f>VLOOKUP(U6795,Sheet3!$A:$B,2,0)</f>
        <v>North America</v>
      </c>
      <c r="U6795">
        <f>VLOOKUP(Q6795,Sheet2!$A:$B,2,0)</f>
        <v>7</v>
      </c>
      <c r="V6795" t="s">
        <v>34</v>
      </c>
      <c r="W6795">
        <v>42038</v>
      </c>
      <c r="X6795">
        <v>42310</v>
      </c>
      <c r="Y6795" t="s">
        <v>13593</v>
      </c>
      <c r="Z6795" t="s">
        <v>13195</v>
      </c>
    </row>
    <row r="6796" spans="1:26" x14ac:dyDescent="0.25">
      <c r="A6796">
        <v>6795</v>
      </c>
      <c r="B6796">
        <v>4</v>
      </c>
      <c r="C6796" t="str">
        <f>VLOOKUP(B6796,Sheet4!$A:$B,2,0)</f>
        <v>Climate Action Reserve</v>
      </c>
      <c r="D6796" t="s">
        <v>13594</v>
      </c>
      <c r="E6796" t="s">
        <v>13595</v>
      </c>
      <c r="F6796" t="s">
        <v>13596</v>
      </c>
      <c r="G6796">
        <v>2497</v>
      </c>
      <c r="H6796" t="s">
        <v>13597</v>
      </c>
      <c r="I6796">
        <v>89</v>
      </c>
      <c r="J6796" t="s">
        <v>9594</v>
      </c>
      <c r="K6796">
        <v>1</v>
      </c>
      <c r="L6796" t="s">
        <v>34</v>
      </c>
      <c r="M6796">
        <v>1</v>
      </c>
      <c r="N6796" t="s">
        <v>34</v>
      </c>
      <c r="O6796">
        <v>1</v>
      </c>
      <c r="P6796" t="s">
        <v>9650</v>
      </c>
      <c r="Q6796" t="s">
        <v>1426</v>
      </c>
      <c r="R6796">
        <v>78</v>
      </c>
      <c r="S6796" t="s">
        <v>34</v>
      </c>
      <c r="T6796" t="str">
        <f>VLOOKUP(U6796,Sheet3!$A:$B,2,0)</f>
        <v>North America</v>
      </c>
      <c r="U6796">
        <f>VLOOKUP(Q6796,Sheet2!$A:$B,2,0)</f>
        <v>7</v>
      </c>
      <c r="V6796" t="s">
        <v>34</v>
      </c>
      <c r="W6796">
        <v>44691</v>
      </c>
      <c r="X6796" t="s">
        <v>34</v>
      </c>
      <c r="Y6796" t="s">
        <v>13598</v>
      </c>
      <c r="Z6796" t="s">
        <v>13599</v>
      </c>
    </row>
    <row r="6797" spans="1:26" x14ac:dyDescent="0.25">
      <c r="A6797">
        <v>6796</v>
      </c>
      <c r="B6797">
        <v>4</v>
      </c>
      <c r="C6797" t="str">
        <f>VLOOKUP(B6797,Sheet4!$A:$B,2,0)</f>
        <v>Climate Action Reserve</v>
      </c>
      <c r="D6797" t="s">
        <v>13600</v>
      </c>
      <c r="E6797" t="s">
        <v>13601</v>
      </c>
      <c r="F6797" t="s">
        <v>2157</v>
      </c>
      <c r="G6797">
        <v>351</v>
      </c>
      <c r="H6797" t="s">
        <v>13319</v>
      </c>
      <c r="I6797">
        <v>84</v>
      </c>
      <c r="J6797" t="s">
        <v>9594</v>
      </c>
      <c r="K6797">
        <v>1</v>
      </c>
      <c r="L6797" t="s">
        <v>34</v>
      </c>
      <c r="M6797">
        <v>1</v>
      </c>
      <c r="N6797" t="s">
        <v>34</v>
      </c>
      <c r="O6797">
        <v>1</v>
      </c>
      <c r="P6797" t="s">
        <v>13198</v>
      </c>
      <c r="Q6797" t="s">
        <v>330</v>
      </c>
      <c r="R6797">
        <v>128</v>
      </c>
      <c r="S6797" t="s">
        <v>34</v>
      </c>
      <c r="T6797" t="str">
        <f>VLOOKUP(U6797,Sheet3!$A:$B,2,0)</f>
        <v>North America</v>
      </c>
      <c r="U6797">
        <f>VLOOKUP(Q6797,Sheet2!$A:$B,2,0)</f>
        <v>7</v>
      </c>
      <c r="V6797" t="s">
        <v>34</v>
      </c>
      <c r="W6797">
        <v>39920</v>
      </c>
      <c r="X6797">
        <v>40134</v>
      </c>
      <c r="Y6797" t="s">
        <v>13602</v>
      </c>
      <c r="Z6797" t="s">
        <v>13456</v>
      </c>
    </row>
    <row r="6798" spans="1:26" x14ac:dyDescent="0.25">
      <c r="A6798">
        <v>6797</v>
      </c>
      <c r="B6798">
        <v>4</v>
      </c>
      <c r="C6798" t="str">
        <f>VLOOKUP(B6798,Sheet4!$A:$B,2,0)</f>
        <v>Climate Action Reserve</v>
      </c>
      <c r="D6798" t="s">
        <v>13603</v>
      </c>
      <c r="E6798" t="s">
        <v>13604</v>
      </c>
      <c r="F6798" t="s">
        <v>2157</v>
      </c>
      <c r="G6798">
        <v>351</v>
      </c>
      <c r="H6798" t="s">
        <v>13275</v>
      </c>
      <c r="I6798">
        <v>78</v>
      </c>
      <c r="J6798" t="s">
        <v>9594</v>
      </c>
      <c r="K6798">
        <v>1</v>
      </c>
      <c r="L6798" t="s">
        <v>34</v>
      </c>
      <c r="M6798">
        <v>1</v>
      </c>
      <c r="N6798" t="s">
        <v>34</v>
      </c>
      <c r="O6798">
        <v>1</v>
      </c>
      <c r="P6798" t="s">
        <v>876</v>
      </c>
      <c r="Q6798" t="s">
        <v>330</v>
      </c>
      <c r="R6798">
        <v>128</v>
      </c>
      <c r="S6798" t="s">
        <v>34</v>
      </c>
      <c r="T6798" t="str">
        <f>VLOOKUP(U6798,Sheet3!$A:$B,2,0)</f>
        <v>North America</v>
      </c>
      <c r="U6798">
        <f>VLOOKUP(Q6798,Sheet2!$A:$B,2,0)</f>
        <v>7</v>
      </c>
      <c r="V6798" t="s">
        <v>34</v>
      </c>
      <c r="W6798">
        <v>41654</v>
      </c>
      <c r="X6798">
        <v>41876</v>
      </c>
      <c r="Y6798" t="s">
        <v>13602</v>
      </c>
      <c r="Z6798" t="s">
        <v>13456</v>
      </c>
    </row>
    <row r="6799" spans="1:26" x14ac:dyDescent="0.25">
      <c r="A6799">
        <v>6798</v>
      </c>
      <c r="B6799">
        <v>4</v>
      </c>
      <c r="C6799" t="str">
        <f>VLOOKUP(B6799,Sheet4!$A:$B,2,0)</f>
        <v>Climate Action Reserve</v>
      </c>
      <c r="D6799" t="s">
        <v>13605</v>
      </c>
      <c r="E6799" t="s">
        <v>13606</v>
      </c>
      <c r="F6799" t="s">
        <v>13607</v>
      </c>
      <c r="G6799">
        <v>2498</v>
      </c>
      <c r="H6799" t="s">
        <v>13296</v>
      </c>
      <c r="I6799">
        <v>80</v>
      </c>
      <c r="J6799" t="s">
        <v>9594</v>
      </c>
      <c r="K6799">
        <v>1</v>
      </c>
      <c r="L6799" t="s">
        <v>34</v>
      </c>
      <c r="M6799">
        <v>1</v>
      </c>
      <c r="N6799" t="s">
        <v>34</v>
      </c>
      <c r="O6799">
        <v>1</v>
      </c>
      <c r="P6799" t="s">
        <v>876</v>
      </c>
      <c r="Q6799" t="s">
        <v>330</v>
      </c>
      <c r="R6799">
        <v>128</v>
      </c>
      <c r="S6799" t="s">
        <v>34</v>
      </c>
      <c r="T6799" t="str">
        <f>VLOOKUP(U6799,Sheet3!$A:$B,2,0)</f>
        <v>North America</v>
      </c>
      <c r="U6799">
        <f>VLOOKUP(Q6799,Sheet2!$A:$B,2,0)</f>
        <v>7</v>
      </c>
      <c r="V6799" t="s">
        <v>34</v>
      </c>
      <c r="W6799">
        <v>41913</v>
      </c>
      <c r="X6799">
        <v>42269</v>
      </c>
      <c r="Y6799" t="s">
        <v>13297</v>
      </c>
      <c r="Z6799" t="s">
        <v>13277</v>
      </c>
    </row>
    <row r="6800" spans="1:26" x14ac:dyDescent="0.25">
      <c r="A6800">
        <v>6799</v>
      </c>
      <c r="B6800">
        <v>4</v>
      </c>
      <c r="C6800" t="str">
        <f>VLOOKUP(B6800,Sheet4!$A:$B,2,0)</f>
        <v>Climate Action Reserve</v>
      </c>
      <c r="D6800" t="s">
        <v>13608</v>
      </c>
      <c r="E6800" t="s">
        <v>13609</v>
      </c>
      <c r="F6800" t="s">
        <v>13379</v>
      </c>
      <c r="G6800">
        <v>2482</v>
      </c>
      <c r="H6800" t="s">
        <v>13296</v>
      </c>
      <c r="I6800">
        <v>80</v>
      </c>
      <c r="J6800" t="s">
        <v>9594</v>
      </c>
      <c r="K6800">
        <v>1</v>
      </c>
      <c r="L6800" t="s">
        <v>34</v>
      </c>
      <c r="M6800">
        <v>1</v>
      </c>
      <c r="N6800" t="s">
        <v>34</v>
      </c>
      <c r="O6800">
        <v>1</v>
      </c>
      <c r="P6800" t="s">
        <v>876</v>
      </c>
      <c r="Q6800" t="s">
        <v>330</v>
      </c>
      <c r="R6800">
        <v>128</v>
      </c>
      <c r="S6800" t="s">
        <v>34</v>
      </c>
      <c r="T6800" t="str">
        <f>VLOOKUP(U6800,Sheet3!$A:$B,2,0)</f>
        <v>North America</v>
      </c>
      <c r="U6800">
        <f>VLOOKUP(Q6800,Sheet2!$A:$B,2,0)</f>
        <v>7</v>
      </c>
      <c r="V6800" t="s">
        <v>34</v>
      </c>
      <c r="W6800">
        <v>41754</v>
      </c>
      <c r="X6800">
        <v>42405</v>
      </c>
      <c r="Y6800" t="s">
        <v>13610</v>
      </c>
      <c r="Z6800" t="s">
        <v>13277</v>
      </c>
    </row>
    <row r="6801" spans="1:26" x14ac:dyDescent="0.25">
      <c r="A6801">
        <v>6800</v>
      </c>
      <c r="B6801">
        <v>4</v>
      </c>
      <c r="C6801" t="str">
        <f>VLOOKUP(B6801,Sheet4!$A:$B,2,0)</f>
        <v>Climate Action Reserve</v>
      </c>
      <c r="D6801" t="s">
        <v>13611</v>
      </c>
      <c r="E6801" t="s">
        <v>13612</v>
      </c>
      <c r="F6801" t="s">
        <v>13425</v>
      </c>
      <c r="G6801">
        <v>2486</v>
      </c>
      <c r="H6801" t="s">
        <v>13296</v>
      </c>
      <c r="I6801">
        <v>80</v>
      </c>
      <c r="J6801" t="s">
        <v>9594</v>
      </c>
      <c r="K6801">
        <v>1</v>
      </c>
      <c r="L6801" t="s">
        <v>34</v>
      </c>
      <c r="M6801">
        <v>1</v>
      </c>
      <c r="N6801" t="s">
        <v>34</v>
      </c>
      <c r="O6801">
        <v>1</v>
      </c>
      <c r="P6801" t="s">
        <v>876</v>
      </c>
      <c r="Q6801" t="s">
        <v>330</v>
      </c>
      <c r="R6801">
        <v>128</v>
      </c>
      <c r="S6801" t="s">
        <v>34</v>
      </c>
      <c r="T6801" t="str">
        <f>VLOOKUP(U6801,Sheet3!$A:$B,2,0)</f>
        <v>North America</v>
      </c>
      <c r="U6801">
        <f>VLOOKUP(Q6801,Sheet2!$A:$B,2,0)</f>
        <v>7</v>
      </c>
      <c r="V6801" t="s">
        <v>34</v>
      </c>
      <c r="W6801">
        <v>41556</v>
      </c>
      <c r="X6801">
        <v>42163</v>
      </c>
      <c r="Y6801" t="s">
        <v>13613</v>
      </c>
      <c r="Z6801" t="s">
        <v>13277</v>
      </c>
    </row>
    <row r="6802" spans="1:26" x14ac:dyDescent="0.25">
      <c r="A6802">
        <v>6801</v>
      </c>
      <c r="B6802">
        <v>4</v>
      </c>
      <c r="C6802" t="str">
        <f>VLOOKUP(B6802,Sheet4!$A:$B,2,0)</f>
        <v>Climate Action Reserve</v>
      </c>
      <c r="D6802" t="s">
        <v>13614</v>
      </c>
      <c r="E6802" t="s">
        <v>13615</v>
      </c>
      <c r="F6802" t="s">
        <v>13379</v>
      </c>
      <c r="G6802">
        <v>2482</v>
      </c>
      <c r="H6802" t="s">
        <v>13296</v>
      </c>
      <c r="I6802">
        <v>80</v>
      </c>
      <c r="J6802" t="s">
        <v>9594</v>
      </c>
      <c r="K6802">
        <v>1</v>
      </c>
      <c r="L6802" t="s">
        <v>34</v>
      </c>
      <c r="M6802">
        <v>1</v>
      </c>
      <c r="N6802" t="s">
        <v>34</v>
      </c>
      <c r="O6802">
        <v>1</v>
      </c>
      <c r="P6802" t="s">
        <v>9650</v>
      </c>
      <c r="Q6802" t="s">
        <v>330</v>
      </c>
      <c r="R6802">
        <v>128</v>
      </c>
      <c r="S6802" t="s">
        <v>34</v>
      </c>
      <c r="T6802" t="str">
        <f>VLOOKUP(U6802,Sheet3!$A:$B,2,0)</f>
        <v>North America</v>
      </c>
      <c r="U6802">
        <f>VLOOKUP(Q6802,Sheet2!$A:$B,2,0)</f>
        <v>7</v>
      </c>
      <c r="V6802" t="s">
        <v>34</v>
      </c>
      <c r="W6802">
        <v>42220</v>
      </c>
      <c r="X6802" t="s">
        <v>34</v>
      </c>
      <c r="Y6802" t="s">
        <v>13616</v>
      </c>
      <c r="Z6802" t="s">
        <v>13277</v>
      </c>
    </row>
    <row r="6803" spans="1:26" x14ac:dyDescent="0.25">
      <c r="A6803">
        <v>6802</v>
      </c>
      <c r="B6803">
        <v>4</v>
      </c>
      <c r="C6803" t="str">
        <f>VLOOKUP(B6803,Sheet4!$A:$B,2,0)</f>
        <v>Climate Action Reserve</v>
      </c>
      <c r="D6803" t="s">
        <v>13617</v>
      </c>
      <c r="E6803" t="s">
        <v>13618</v>
      </c>
      <c r="F6803" t="s">
        <v>13379</v>
      </c>
      <c r="G6803">
        <v>2482</v>
      </c>
      <c r="H6803" t="s">
        <v>13296</v>
      </c>
      <c r="I6803">
        <v>80</v>
      </c>
      <c r="J6803" t="s">
        <v>9594</v>
      </c>
      <c r="K6803">
        <v>1</v>
      </c>
      <c r="L6803" t="s">
        <v>34</v>
      </c>
      <c r="M6803">
        <v>1</v>
      </c>
      <c r="N6803" t="s">
        <v>34</v>
      </c>
      <c r="O6803">
        <v>1</v>
      </c>
      <c r="P6803" t="s">
        <v>13198</v>
      </c>
      <c r="Q6803" t="s">
        <v>330</v>
      </c>
      <c r="R6803">
        <v>128</v>
      </c>
      <c r="S6803" t="s">
        <v>34</v>
      </c>
      <c r="T6803" t="str">
        <f>VLOOKUP(U6803,Sheet3!$A:$B,2,0)</f>
        <v>North America</v>
      </c>
      <c r="U6803">
        <f>VLOOKUP(Q6803,Sheet2!$A:$B,2,0)</f>
        <v>7</v>
      </c>
      <c r="V6803" t="s">
        <v>34</v>
      </c>
      <c r="W6803">
        <v>44328</v>
      </c>
      <c r="X6803" t="s">
        <v>34</v>
      </c>
      <c r="Y6803" t="s">
        <v>13619</v>
      </c>
      <c r="Z6803" t="s">
        <v>13277</v>
      </c>
    </row>
    <row r="6804" spans="1:26" x14ac:dyDescent="0.25">
      <c r="A6804">
        <v>6803</v>
      </c>
      <c r="B6804">
        <v>4</v>
      </c>
      <c r="C6804" t="str">
        <f>VLOOKUP(B6804,Sheet4!$A:$B,2,0)</f>
        <v>Climate Action Reserve</v>
      </c>
      <c r="D6804" t="s">
        <v>13620</v>
      </c>
      <c r="E6804" t="s">
        <v>13621</v>
      </c>
      <c r="F6804" t="s">
        <v>13622</v>
      </c>
      <c r="G6804">
        <v>2499</v>
      </c>
      <c r="H6804" t="s">
        <v>13301</v>
      </c>
      <c r="I6804">
        <v>81</v>
      </c>
      <c r="J6804" t="s">
        <v>9594</v>
      </c>
      <c r="K6804">
        <v>1</v>
      </c>
      <c r="L6804" t="s">
        <v>34</v>
      </c>
      <c r="M6804">
        <v>1</v>
      </c>
      <c r="N6804" t="s">
        <v>34</v>
      </c>
      <c r="O6804">
        <v>1</v>
      </c>
      <c r="P6804" t="s">
        <v>876</v>
      </c>
      <c r="Q6804" t="s">
        <v>330</v>
      </c>
      <c r="R6804">
        <v>128</v>
      </c>
      <c r="S6804" t="s">
        <v>34</v>
      </c>
      <c r="T6804" t="str">
        <f>VLOOKUP(U6804,Sheet3!$A:$B,2,0)</f>
        <v>North America</v>
      </c>
      <c r="U6804">
        <f>VLOOKUP(Q6804,Sheet2!$A:$B,2,0)</f>
        <v>7</v>
      </c>
      <c r="V6804" t="s">
        <v>34</v>
      </c>
      <c r="W6804">
        <v>40192</v>
      </c>
      <c r="X6804">
        <v>41023</v>
      </c>
      <c r="Y6804" t="s">
        <v>13622</v>
      </c>
      <c r="Z6804" t="s">
        <v>13330</v>
      </c>
    </row>
    <row r="6805" spans="1:26" x14ac:dyDescent="0.25">
      <c r="A6805">
        <v>6804</v>
      </c>
      <c r="B6805">
        <v>4</v>
      </c>
      <c r="C6805" t="str">
        <f>VLOOKUP(B6805,Sheet4!$A:$B,2,0)</f>
        <v>Climate Action Reserve</v>
      </c>
      <c r="D6805" t="s">
        <v>13623</v>
      </c>
      <c r="E6805" t="s">
        <v>13624</v>
      </c>
      <c r="F6805" t="s">
        <v>13625</v>
      </c>
      <c r="G6805">
        <v>2500</v>
      </c>
      <c r="H6805" t="s">
        <v>13301</v>
      </c>
      <c r="I6805">
        <v>81</v>
      </c>
      <c r="J6805" t="s">
        <v>9594</v>
      </c>
      <c r="K6805">
        <v>1</v>
      </c>
      <c r="L6805" t="s">
        <v>34</v>
      </c>
      <c r="M6805">
        <v>1</v>
      </c>
      <c r="N6805" t="s">
        <v>34</v>
      </c>
      <c r="O6805">
        <v>1</v>
      </c>
      <c r="P6805" t="s">
        <v>13198</v>
      </c>
      <c r="Q6805" t="s">
        <v>330</v>
      </c>
      <c r="R6805">
        <v>128</v>
      </c>
      <c r="S6805" t="s">
        <v>34</v>
      </c>
      <c r="T6805" t="str">
        <f>VLOOKUP(U6805,Sheet3!$A:$B,2,0)</f>
        <v>North America</v>
      </c>
      <c r="U6805">
        <f>VLOOKUP(Q6805,Sheet2!$A:$B,2,0)</f>
        <v>7</v>
      </c>
      <c r="V6805" t="s">
        <v>34</v>
      </c>
      <c r="W6805">
        <v>39820</v>
      </c>
      <c r="X6805">
        <v>40031</v>
      </c>
      <c r="Y6805" t="s">
        <v>13626</v>
      </c>
      <c r="Z6805" t="s">
        <v>13528</v>
      </c>
    </row>
    <row r="6806" spans="1:26" x14ac:dyDescent="0.25">
      <c r="A6806">
        <v>6805</v>
      </c>
      <c r="B6806">
        <v>4</v>
      </c>
      <c r="C6806" t="str">
        <f>VLOOKUP(B6806,Sheet4!$A:$B,2,0)</f>
        <v>Climate Action Reserve</v>
      </c>
      <c r="D6806" t="s">
        <v>13627</v>
      </c>
      <c r="E6806" t="s">
        <v>13628</v>
      </c>
      <c r="F6806" t="s">
        <v>13407</v>
      </c>
      <c r="G6806">
        <v>2485</v>
      </c>
      <c r="H6806" t="s">
        <v>13314</v>
      </c>
      <c r="I6806">
        <v>83</v>
      </c>
      <c r="J6806" t="s">
        <v>9594</v>
      </c>
      <c r="K6806">
        <v>1</v>
      </c>
      <c r="L6806" t="s">
        <v>34</v>
      </c>
      <c r="M6806">
        <v>1</v>
      </c>
      <c r="N6806" t="s">
        <v>34</v>
      </c>
      <c r="O6806">
        <v>1</v>
      </c>
      <c r="P6806" t="s">
        <v>9650</v>
      </c>
      <c r="Q6806" t="s">
        <v>1426</v>
      </c>
      <c r="R6806">
        <v>78</v>
      </c>
      <c r="S6806" t="s">
        <v>34</v>
      </c>
      <c r="T6806" t="str">
        <f>VLOOKUP(U6806,Sheet3!$A:$B,2,0)</f>
        <v>North America</v>
      </c>
      <c r="U6806">
        <f>VLOOKUP(Q6806,Sheet2!$A:$B,2,0)</f>
        <v>7</v>
      </c>
      <c r="V6806" t="s">
        <v>34</v>
      </c>
      <c r="W6806">
        <v>44797</v>
      </c>
      <c r="X6806" t="s">
        <v>34</v>
      </c>
      <c r="Y6806" t="s">
        <v>13629</v>
      </c>
      <c r="Z6806" t="s">
        <v>13630</v>
      </c>
    </row>
    <row r="6807" spans="1:26" x14ac:dyDescent="0.25">
      <c r="A6807">
        <v>6806</v>
      </c>
      <c r="B6807">
        <v>4</v>
      </c>
      <c r="C6807" t="str">
        <f>VLOOKUP(B6807,Sheet4!$A:$B,2,0)</f>
        <v>Climate Action Reserve</v>
      </c>
      <c r="D6807" t="s">
        <v>13631</v>
      </c>
      <c r="E6807" t="s">
        <v>13632</v>
      </c>
      <c r="F6807" t="s">
        <v>13633</v>
      </c>
      <c r="G6807">
        <v>2501</v>
      </c>
      <c r="H6807" t="s">
        <v>13319</v>
      </c>
      <c r="I6807">
        <v>84</v>
      </c>
      <c r="J6807" t="s">
        <v>9594</v>
      </c>
      <c r="K6807">
        <v>1</v>
      </c>
      <c r="L6807" t="s">
        <v>34</v>
      </c>
      <c r="M6807">
        <v>1</v>
      </c>
      <c r="N6807" t="s">
        <v>34</v>
      </c>
      <c r="O6807">
        <v>1</v>
      </c>
      <c r="P6807" t="s">
        <v>13198</v>
      </c>
      <c r="Q6807" t="s">
        <v>330</v>
      </c>
      <c r="R6807">
        <v>128</v>
      </c>
      <c r="S6807" t="s">
        <v>34</v>
      </c>
      <c r="T6807" t="str">
        <f>VLOOKUP(U6807,Sheet3!$A:$B,2,0)</f>
        <v>North America</v>
      </c>
      <c r="U6807">
        <f>VLOOKUP(Q6807,Sheet2!$A:$B,2,0)</f>
        <v>7</v>
      </c>
      <c r="V6807" t="s">
        <v>34</v>
      </c>
      <c r="W6807">
        <v>40981</v>
      </c>
      <c r="X6807">
        <v>42063</v>
      </c>
      <c r="Y6807" t="s">
        <v>13634</v>
      </c>
      <c r="Z6807" t="s">
        <v>13277</v>
      </c>
    </row>
    <row r="6808" spans="1:26" x14ac:dyDescent="0.25">
      <c r="A6808">
        <v>6807</v>
      </c>
      <c r="B6808">
        <v>4</v>
      </c>
      <c r="C6808" t="str">
        <f>VLOOKUP(B6808,Sheet4!$A:$B,2,0)</f>
        <v>Climate Action Reserve</v>
      </c>
      <c r="D6808" t="s">
        <v>13635</v>
      </c>
      <c r="E6808" t="s">
        <v>13636</v>
      </c>
      <c r="F6808" t="s">
        <v>13633</v>
      </c>
      <c r="G6808">
        <v>2501</v>
      </c>
      <c r="H6808" t="s">
        <v>13275</v>
      </c>
      <c r="I6808">
        <v>78</v>
      </c>
      <c r="J6808" t="s">
        <v>9594</v>
      </c>
      <c r="K6808">
        <v>1</v>
      </c>
      <c r="L6808" t="s">
        <v>34</v>
      </c>
      <c r="M6808">
        <v>1</v>
      </c>
      <c r="N6808" t="s">
        <v>34</v>
      </c>
      <c r="O6808">
        <v>1</v>
      </c>
      <c r="P6808" t="s">
        <v>876</v>
      </c>
      <c r="Q6808" t="s">
        <v>330</v>
      </c>
      <c r="R6808">
        <v>128</v>
      </c>
      <c r="S6808" t="s">
        <v>34</v>
      </c>
      <c r="T6808" t="str">
        <f>VLOOKUP(U6808,Sheet3!$A:$B,2,0)</f>
        <v>North America</v>
      </c>
      <c r="U6808">
        <f>VLOOKUP(Q6808,Sheet2!$A:$B,2,0)</f>
        <v>7</v>
      </c>
      <c r="V6808" t="s">
        <v>34</v>
      </c>
      <c r="W6808">
        <v>42062</v>
      </c>
      <c r="X6808">
        <v>43276</v>
      </c>
      <c r="Y6808" t="s">
        <v>13634</v>
      </c>
      <c r="Z6808" t="s">
        <v>13277</v>
      </c>
    </row>
    <row r="6809" spans="1:26" x14ac:dyDescent="0.25">
      <c r="A6809">
        <v>6808</v>
      </c>
      <c r="B6809">
        <v>4</v>
      </c>
      <c r="C6809" t="str">
        <f>VLOOKUP(B6809,Sheet4!$A:$B,2,0)</f>
        <v>Climate Action Reserve</v>
      </c>
      <c r="D6809" t="s">
        <v>13637</v>
      </c>
      <c r="E6809" t="s">
        <v>13638</v>
      </c>
      <c r="F6809" t="s">
        <v>13379</v>
      </c>
      <c r="G6809">
        <v>2482</v>
      </c>
      <c r="H6809" t="s">
        <v>13296</v>
      </c>
      <c r="I6809">
        <v>80</v>
      </c>
      <c r="J6809" t="s">
        <v>9594</v>
      </c>
      <c r="K6809">
        <v>1</v>
      </c>
      <c r="L6809" t="s">
        <v>34</v>
      </c>
      <c r="M6809">
        <v>1</v>
      </c>
      <c r="N6809" t="s">
        <v>34</v>
      </c>
      <c r="O6809">
        <v>1</v>
      </c>
      <c r="P6809" t="s">
        <v>9650</v>
      </c>
      <c r="Q6809" t="s">
        <v>330</v>
      </c>
      <c r="R6809">
        <v>128</v>
      </c>
      <c r="S6809" t="s">
        <v>34</v>
      </c>
      <c r="T6809" t="str">
        <f>VLOOKUP(U6809,Sheet3!$A:$B,2,0)</f>
        <v>North America</v>
      </c>
      <c r="U6809">
        <f>VLOOKUP(Q6809,Sheet2!$A:$B,2,0)</f>
        <v>7</v>
      </c>
      <c r="V6809" t="s">
        <v>34</v>
      </c>
      <c r="W6809">
        <v>45057</v>
      </c>
      <c r="X6809" t="s">
        <v>34</v>
      </c>
      <c r="Y6809" t="s">
        <v>13639</v>
      </c>
      <c r="Z6809" t="s">
        <v>13277</v>
      </c>
    </row>
    <row r="6810" spans="1:26" x14ac:dyDescent="0.25">
      <c r="A6810">
        <v>6809</v>
      </c>
      <c r="B6810">
        <v>4</v>
      </c>
      <c r="C6810" t="str">
        <f>VLOOKUP(B6810,Sheet4!$A:$B,2,0)</f>
        <v>Climate Action Reserve</v>
      </c>
      <c r="D6810" t="s">
        <v>13640</v>
      </c>
      <c r="E6810" t="s">
        <v>13641</v>
      </c>
      <c r="F6810" t="s">
        <v>13379</v>
      </c>
      <c r="G6810">
        <v>2482</v>
      </c>
      <c r="H6810" t="s">
        <v>13386</v>
      </c>
      <c r="I6810">
        <v>87</v>
      </c>
      <c r="J6810" t="s">
        <v>9594</v>
      </c>
      <c r="K6810">
        <v>1</v>
      </c>
      <c r="L6810" t="s">
        <v>34</v>
      </c>
      <c r="M6810">
        <v>1</v>
      </c>
      <c r="N6810" t="s">
        <v>34</v>
      </c>
      <c r="O6810">
        <v>1</v>
      </c>
      <c r="P6810" t="s">
        <v>9650</v>
      </c>
      <c r="Q6810" t="s">
        <v>330</v>
      </c>
      <c r="R6810">
        <v>128</v>
      </c>
      <c r="S6810" t="s">
        <v>34</v>
      </c>
      <c r="T6810" t="str">
        <f>VLOOKUP(U6810,Sheet3!$A:$B,2,0)</f>
        <v>North America</v>
      </c>
      <c r="U6810">
        <f>VLOOKUP(Q6810,Sheet2!$A:$B,2,0)</f>
        <v>7</v>
      </c>
      <c r="V6810" t="s">
        <v>34</v>
      </c>
      <c r="W6810">
        <v>44364</v>
      </c>
      <c r="X6810" t="s">
        <v>34</v>
      </c>
      <c r="Y6810" t="s">
        <v>13642</v>
      </c>
      <c r="Z6810" t="s">
        <v>13277</v>
      </c>
    </row>
    <row r="6811" spans="1:26" x14ac:dyDescent="0.25">
      <c r="A6811">
        <v>6810</v>
      </c>
      <c r="B6811">
        <v>4</v>
      </c>
      <c r="C6811" t="str">
        <f>VLOOKUP(B6811,Sheet4!$A:$B,2,0)</f>
        <v>Climate Action Reserve</v>
      </c>
      <c r="D6811" t="s">
        <v>13643</v>
      </c>
      <c r="E6811" t="s">
        <v>13644</v>
      </c>
      <c r="F6811" t="s">
        <v>13645</v>
      </c>
      <c r="G6811">
        <v>2502</v>
      </c>
      <c r="H6811" t="s">
        <v>13301</v>
      </c>
      <c r="I6811">
        <v>81</v>
      </c>
      <c r="J6811" t="s">
        <v>9594</v>
      </c>
      <c r="K6811">
        <v>1</v>
      </c>
      <c r="L6811" t="s">
        <v>34</v>
      </c>
      <c r="M6811">
        <v>1</v>
      </c>
      <c r="N6811" t="s">
        <v>34</v>
      </c>
      <c r="O6811">
        <v>1</v>
      </c>
      <c r="P6811" t="s">
        <v>876</v>
      </c>
      <c r="Q6811" t="s">
        <v>330</v>
      </c>
      <c r="R6811">
        <v>128</v>
      </c>
      <c r="S6811" t="s">
        <v>34</v>
      </c>
      <c r="T6811" t="str">
        <f>VLOOKUP(U6811,Sheet3!$A:$B,2,0)</f>
        <v>North America</v>
      </c>
      <c r="U6811">
        <f>VLOOKUP(Q6811,Sheet2!$A:$B,2,0)</f>
        <v>7</v>
      </c>
      <c r="V6811" t="s">
        <v>34</v>
      </c>
      <c r="W6811">
        <v>40129</v>
      </c>
      <c r="X6811">
        <v>40625</v>
      </c>
      <c r="Y6811" t="s">
        <v>13646</v>
      </c>
      <c r="Z6811" t="s">
        <v>13335</v>
      </c>
    </row>
    <row r="6812" spans="1:26" x14ac:dyDescent="0.25">
      <c r="A6812">
        <v>6811</v>
      </c>
      <c r="B6812">
        <v>4</v>
      </c>
      <c r="C6812" t="str">
        <f>VLOOKUP(B6812,Sheet4!$A:$B,2,0)</f>
        <v>Climate Action Reserve</v>
      </c>
      <c r="D6812" t="s">
        <v>13647</v>
      </c>
      <c r="E6812" t="s">
        <v>13648</v>
      </c>
      <c r="F6812" t="s">
        <v>13649</v>
      </c>
      <c r="G6812">
        <v>2503</v>
      </c>
      <c r="H6812" t="s">
        <v>13314</v>
      </c>
      <c r="I6812">
        <v>83</v>
      </c>
      <c r="J6812" t="s">
        <v>9594</v>
      </c>
      <c r="K6812">
        <v>1</v>
      </c>
      <c r="L6812" t="s">
        <v>34</v>
      </c>
      <c r="M6812">
        <v>1</v>
      </c>
      <c r="N6812" t="s">
        <v>34</v>
      </c>
      <c r="O6812">
        <v>1</v>
      </c>
      <c r="P6812" t="s">
        <v>876</v>
      </c>
      <c r="Q6812" t="s">
        <v>1426</v>
      </c>
      <c r="R6812">
        <v>78</v>
      </c>
      <c r="S6812" t="s">
        <v>34</v>
      </c>
      <c r="T6812" t="str">
        <f>VLOOKUP(U6812,Sheet3!$A:$B,2,0)</f>
        <v>North America</v>
      </c>
      <c r="U6812">
        <f>VLOOKUP(Q6812,Sheet2!$A:$B,2,0)</f>
        <v>7</v>
      </c>
      <c r="V6812" t="s">
        <v>34</v>
      </c>
      <c r="W6812">
        <v>44560</v>
      </c>
      <c r="X6812">
        <v>44975</v>
      </c>
      <c r="Y6812" t="s">
        <v>13650</v>
      </c>
      <c r="Z6812" t="s">
        <v>13651</v>
      </c>
    </row>
    <row r="6813" spans="1:26" x14ac:dyDescent="0.25">
      <c r="A6813">
        <v>6812</v>
      </c>
      <c r="B6813">
        <v>4</v>
      </c>
      <c r="C6813" t="str">
        <f>VLOOKUP(B6813,Sheet4!$A:$B,2,0)</f>
        <v>Climate Action Reserve</v>
      </c>
      <c r="D6813" t="s">
        <v>13652</v>
      </c>
      <c r="E6813" t="s">
        <v>13653</v>
      </c>
      <c r="F6813" t="s">
        <v>13649</v>
      </c>
      <c r="G6813">
        <v>2503</v>
      </c>
      <c r="H6813" t="s">
        <v>13314</v>
      </c>
      <c r="I6813">
        <v>83</v>
      </c>
      <c r="J6813" t="s">
        <v>9594</v>
      </c>
      <c r="K6813">
        <v>1</v>
      </c>
      <c r="L6813" t="s">
        <v>34</v>
      </c>
      <c r="M6813">
        <v>1</v>
      </c>
      <c r="N6813" t="s">
        <v>34</v>
      </c>
      <c r="O6813">
        <v>1</v>
      </c>
      <c r="P6813" t="s">
        <v>9650</v>
      </c>
      <c r="Q6813" t="s">
        <v>1426</v>
      </c>
      <c r="R6813">
        <v>78</v>
      </c>
      <c r="S6813" t="s">
        <v>34</v>
      </c>
      <c r="T6813" t="str">
        <f>VLOOKUP(U6813,Sheet3!$A:$B,2,0)</f>
        <v>North America</v>
      </c>
      <c r="U6813">
        <f>VLOOKUP(Q6813,Sheet2!$A:$B,2,0)</f>
        <v>7</v>
      </c>
      <c r="V6813" t="s">
        <v>34</v>
      </c>
      <c r="W6813">
        <v>45112</v>
      </c>
      <c r="X6813" t="s">
        <v>34</v>
      </c>
      <c r="Y6813" t="s">
        <v>13654</v>
      </c>
      <c r="Z6813" t="s">
        <v>13655</v>
      </c>
    </row>
    <row r="6814" spans="1:26" x14ac:dyDescent="0.25">
      <c r="A6814">
        <v>6813</v>
      </c>
      <c r="B6814">
        <v>4</v>
      </c>
      <c r="C6814" t="str">
        <f>VLOOKUP(B6814,Sheet4!$A:$B,2,0)</f>
        <v>Climate Action Reserve</v>
      </c>
      <c r="D6814" t="s">
        <v>13656</v>
      </c>
      <c r="E6814" t="s">
        <v>13657</v>
      </c>
      <c r="F6814" t="s">
        <v>13649</v>
      </c>
      <c r="G6814">
        <v>2503</v>
      </c>
      <c r="H6814" t="s">
        <v>13314</v>
      </c>
      <c r="I6814">
        <v>83</v>
      </c>
      <c r="J6814" t="s">
        <v>9594</v>
      </c>
      <c r="K6814">
        <v>1</v>
      </c>
      <c r="L6814" t="s">
        <v>34</v>
      </c>
      <c r="M6814">
        <v>1</v>
      </c>
      <c r="N6814" t="s">
        <v>34</v>
      </c>
      <c r="O6814">
        <v>1</v>
      </c>
      <c r="P6814" t="s">
        <v>9650</v>
      </c>
      <c r="Q6814" t="s">
        <v>1426</v>
      </c>
      <c r="R6814">
        <v>78</v>
      </c>
      <c r="S6814" t="s">
        <v>34</v>
      </c>
      <c r="T6814" t="str">
        <f>VLOOKUP(U6814,Sheet3!$A:$B,2,0)</f>
        <v>North America</v>
      </c>
      <c r="U6814">
        <f>VLOOKUP(Q6814,Sheet2!$A:$B,2,0)</f>
        <v>7</v>
      </c>
      <c r="V6814" t="s">
        <v>34</v>
      </c>
      <c r="W6814">
        <v>44903</v>
      </c>
      <c r="X6814" t="s">
        <v>34</v>
      </c>
      <c r="Y6814" t="s">
        <v>13658</v>
      </c>
      <c r="Z6814" t="s">
        <v>13655</v>
      </c>
    </row>
    <row r="6815" spans="1:26" x14ac:dyDescent="0.25">
      <c r="A6815">
        <v>6814</v>
      </c>
      <c r="B6815">
        <v>4</v>
      </c>
      <c r="C6815" t="str">
        <f>VLOOKUP(B6815,Sheet4!$A:$B,2,0)</f>
        <v>Climate Action Reserve</v>
      </c>
      <c r="D6815" t="s">
        <v>13659</v>
      </c>
      <c r="E6815" t="s">
        <v>13660</v>
      </c>
      <c r="F6815" t="s">
        <v>13649</v>
      </c>
      <c r="G6815">
        <v>2503</v>
      </c>
      <c r="H6815" t="s">
        <v>13314</v>
      </c>
      <c r="I6815">
        <v>83</v>
      </c>
      <c r="J6815" t="s">
        <v>9594</v>
      </c>
      <c r="K6815">
        <v>1</v>
      </c>
      <c r="L6815" t="s">
        <v>34</v>
      </c>
      <c r="M6815">
        <v>1</v>
      </c>
      <c r="N6815" t="s">
        <v>34</v>
      </c>
      <c r="O6815">
        <v>1</v>
      </c>
      <c r="P6815" t="s">
        <v>876</v>
      </c>
      <c r="Q6815" t="s">
        <v>1426</v>
      </c>
      <c r="R6815">
        <v>78</v>
      </c>
      <c r="S6815" t="s">
        <v>34</v>
      </c>
      <c r="T6815" t="str">
        <f>VLOOKUP(U6815,Sheet3!$A:$B,2,0)</f>
        <v>North America</v>
      </c>
      <c r="U6815">
        <f>VLOOKUP(Q6815,Sheet2!$A:$B,2,0)</f>
        <v>7</v>
      </c>
      <c r="V6815" t="s">
        <v>34</v>
      </c>
      <c r="W6815">
        <v>44160</v>
      </c>
      <c r="X6815">
        <v>44470</v>
      </c>
      <c r="Y6815" t="s">
        <v>13661</v>
      </c>
      <c r="Z6815" t="s">
        <v>13662</v>
      </c>
    </row>
    <row r="6816" spans="1:26" x14ac:dyDescent="0.25">
      <c r="A6816">
        <v>6815</v>
      </c>
      <c r="B6816">
        <v>4</v>
      </c>
      <c r="C6816" t="str">
        <f>VLOOKUP(B6816,Sheet4!$A:$B,2,0)</f>
        <v>Climate Action Reserve</v>
      </c>
      <c r="D6816" t="s">
        <v>13663</v>
      </c>
      <c r="E6816" t="s">
        <v>13664</v>
      </c>
      <c r="F6816" t="s">
        <v>13649</v>
      </c>
      <c r="G6816">
        <v>2503</v>
      </c>
      <c r="H6816" t="s">
        <v>13314</v>
      </c>
      <c r="I6816">
        <v>83</v>
      </c>
      <c r="J6816" t="s">
        <v>9594</v>
      </c>
      <c r="K6816">
        <v>1</v>
      </c>
      <c r="L6816" t="s">
        <v>34</v>
      </c>
      <c r="M6816">
        <v>1</v>
      </c>
      <c r="N6816" t="s">
        <v>34</v>
      </c>
      <c r="O6816">
        <v>1</v>
      </c>
      <c r="P6816" t="s">
        <v>9650</v>
      </c>
      <c r="Q6816" t="s">
        <v>1426</v>
      </c>
      <c r="R6816">
        <v>78</v>
      </c>
      <c r="S6816" t="s">
        <v>34</v>
      </c>
      <c r="T6816" t="str">
        <f>VLOOKUP(U6816,Sheet3!$A:$B,2,0)</f>
        <v>North America</v>
      </c>
      <c r="U6816">
        <f>VLOOKUP(Q6816,Sheet2!$A:$B,2,0)</f>
        <v>7</v>
      </c>
      <c r="V6816" t="s">
        <v>34</v>
      </c>
      <c r="W6816">
        <v>44904</v>
      </c>
      <c r="X6816" t="s">
        <v>34</v>
      </c>
      <c r="Y6816" t="s">
        <v>13658</v>
      </c>
      <c r="Z6816" t="s">
        <v>13655</v>
      </c>
    </row>
    <row r="6817" spans="1:26" x14ac:dyDescent="0.25">
      <c r="A6817">
        <v>6816</v>
      </c>
      <c r="B6817">
        <v>4</v>
      </c>
      <c r="C6817" t="str">
        <f>VLOOKUP(B6817,Sheet4!$A:$B,2,0)</f>
        <v>Climate Action Reserve</v>
      </c>
      <c r="D6817" t="s">
        <v>13665</v>
      </c>
      <c r="E6817" t="s">
        <v>13666</v>
      </c>
      <c r="F6817" t="s">
        <v>13649</v>
      </c>
      <c r="G6817">
        <v>2503</v>
      </c>
      <c r="H6817" t="s">
        <v>13314</v>
      </c>
      <c r="I6817">
        <v>83</v>
      </c>
      <c r="J6817" t="s">
        <v>9594</v>
      </c>
      <c r="K6817">
        <v>1</v>
      </c>
      <c r="L6817" t="s">
        <v>34</v>
      </c>
      <c r="M6817">
        <v>1</v>
      </c>
      <c r="N6817" t="s">
        <v>34</v>
      </c>
      <c r="O6817">
        <v>1</v>
      </c>
      <c r="P6817" t="s">
        <v>9650</v>
      </c>
      <c r="Q6817" t="s">
        <v>1426</v>
      </c>
      <c r="R6817">
        <v>78</v>
      </c>
      <c r="S6817" t="s">
        <v>34</v>
      </c>
      <c r="T6817" t="str">
        <f>VLOOKUP(U6817,Sheet3!$A:$B,2,0)</f>
        <v>North America</v>
      </c>
      <c r="U6817">
        <f>VLOOKUP(Q6817,Sheet2!$A:$B,2,0)</f>
        <v>7</v>
      </c>
      <c r="V6817" t="s">
        <v>34</v>
      </c>
      <c r="W6817">
        <v>44904</v>
      </c>
      <c r="X6817" t="s">
        <v>34</v>
      </c>
      <c r="Y6817" t="s">
        <v>13658</v>
      </c>
      <c r="Z6817" t="s">
        <v>13655</v>
      </c>
    </row>
    <row r="6818" spans="1:26" x14ac:dyDescent="0.25">
      <c r="A6818">
        <v>6817</v>
      </c>
      <c r="B6818">
        <v>4</v>
      </c>
      <c r="C6818" t="str">
        <f>VLOOKUP(B6818,Sheet4!$A:$B,2,0)</f>
        <v>Climate Action Reserve</v>
      </c>
      <c r="D6818" t="s">
        <v>13667</v>
      </c>
      <c r="E6818" t="s">
        <v>13668</v>
      </c>
      <c r="F6818" t="s">
        <v>13649</v>
      </c>
      <c r="G6818">
        <v>2503</v>
      </c>
      <c r="H6818" t="s">
        <v>13314</v>
      </c>
      <c r="I6818">
        <v>83</v>
      </c>
      <c r="J6818" t="s">
        <v>9594</v>
      </c>
      <c r="K6818">
        <v>1</v>
      </c>
      <c r="L6818" t="s">
        <v>34</v>
      </c>
      <c r="M6818">
        <v>1</v>
      </c>
      <c r="N6818" t="s">
        <v>34</v>
      </c>
      <c r="O6818">
        <v>1</v>
      </c>
      <c r="P6818" t="s">
        <v>9650</v>
      </c>
      <c r="Q6818" t="s">
        <v>1426</v>
      </c>
      <c r="R6818">
        <v>78</v>
      </c>
      <c r="S6818" t="s">
        <v>34</v>
      </c>
      <c r="T6818" t="str">
        <f>VLOOKUP(U6818,Sheet3!$A:$B,2,0)</f>
        <v>North America</v>
      </c>
      <c r="U6818">
        <f>VLOOKUP(Q6818,Sheet2!$A:$B,2,0)</f>
        <v>7</v>
      </c>
      <c r="V6818" t="s">
        <v>34</v>
      </c>
      <c r="W6818">
        <v>44972</v>
      </c>
      <c r="X6818" t="s">
        <v>34</v>
      </c>
      <c r="Y6818" t="s">
        <v>13669</v>
      </c>
      <c r="Z6818" t="s">
        <v>13670</v>
      </c>
    </row>
    <row r="6819" spans="1:26" x14ac:dyDescent="0.25">
      <c r="A6819">
        <v>6818</v>
      </c>
      <c r="B6819">
        <v>4</v>
      </c>
      <c r="C6819" t="str">
        <f>VLOOKUP(B6819,Sheet4!$A:$B,2,0)</f>
        <v>Climate Action Reserve</v>
      </c>
      <c r="D6819" t="s">
        <v>13671</v>
      </c>
      <c r="E6819" t="s">
        <v>13672</v>
      </c>
      <c r="F6819" t="s">
        <v>13649</v>
      </c>
      <c r="G6819">
        <v>2503</v>
      </c>
      <c r="H6819" t="s">
        <v>13314</v>
      </c>
      <c r="I6819">
        <v>83</v>
      </c>
      <c r="J6819" t="s">
        <v>9594</v>
      </c>
      <c r="K6819">
        <v>1</v>
      </c>
      <c r="L6819" t="s">
        <v>34</v>
      </c>
      <c r="M6819">
        <v>1</v>
      </c>
      <c r="N6819" t="s">
        <v>34</v>
      </c>
      <c r="O6819">
        <v>1</v>
      </c>
      <c r="P6819" t="s">
        <v>9650</v>
      </c>
      <c r="Q6819" t="s">
        <v>1426</v>
      </c>
      <c r="R6819">
        <v>78</v>
      </c>
      <c r="S6819" t="s">
        <v>34</v>
      </c>
      <c r="T6819" t="str">
        <f>VLOOKUP(U6819,Sheet3!$A:$B,2,0)</f>
        <v>North America</v>
      </c>
      <c r="U6819">
        <f>VLOOKUP(Q6819,Sheet2!$A:$B,2,0)</f>
        <v>7</v>
      </c>
      <c r="V6819" t="s">
        <v>34</v>
      </c>
      <c r="W6819">
        <v>44911</v>
      </c>
      <c r="X6819" t="s">
        <v>34</v>
      </c>
      <c r="Y6819" t="s">
        <v>13658</v>
      </c>
      <c r="Z6819" t="s">
        <v>13655</v>
      </c>
    </row>
    <row r="6820" spans="1:26" x14ac:dyDescent="0.25">
      <c r="A6820">
        <v>6819</v>
      </c>
      <c r="B6820">
        <v>4</v>
      </c>
      <c r="C6820" t="str">
        <f>VLOOKUP(B6820,Sheet4!$A:$B,2,0)</f>
        <v>Climate Action Reserve</v>
      </c>
      <c r="D6820" t="s">
        <v>13673</v>
      </c>
      <c r="E6820" t="s">
        <v>13674</v>
      </c>
      <c r="F6820" t="s">
        <v>13566</v>
      </c>
      <c r="G6820">
        <v>2496</v>
      </c>
      <c r="H6820" t="s">
        <v>13314</v>
      </c>
      <c r="I6820">
        <v>83</v>
      </c>
      <c r="J6820" t="s">
        <v>9594</v>
      </c>
      <c r="K6820">
        <v>1</v>
      </c>
      <c r="L6820" t="s">
        <v>34</v>
      </c>
      <c r="M6820">
        <v>1</v>
      </c>
      <c r="N6820" t="s">
        <v>34</v>
      </c>
      <c r="O6820">
        <v>1</v>
      </c>
      <c r="P6820" t="s">
        <v>876</v>
      </c>
      <c r="Q6820" t="s">
        <v>1426</v>
      </c>
      <c r="R6820">
        <v>78</v>
      </c>
      <c r="S6820" t="s">
        <v>34</v>
      </c>
      <c r="T6820" t="str">
        <f>VLOOKUP(U6820,Sheet3!$A:$B,2,0)</f>
        <v>North America</v>
      </c>
      <c r="U6820">
        <f>VLOOKUP(Q6820,Sheet2!$A:$B,2,0)</f>
        <v>7</v>
      </c>
      <c r="V6820" t="s">
        <v>34</v>
      </c>
      <c r="W6820">
        <v>43214</v>
      </c>
      <c r="X6820">
        <v>43025</v>
      </c>
      <c r="Y6820" t="s">
        <v>13675</v>
      </c>
      <c r="Z6820" t="s">
        <v>13676</v>
      </c>
    </row>
    <row r="6821" spans="1:26" x14ac:dyDescent="0.25">
      <c r="A6821">
        <v>6820</v>
      </c>
      <c r="B6821">
        <v>4</v>
      </c>
      <c r="C6821" t="str">
        <f>VLOOKUP(B6821,Sheet4!$A:$B,2,0)</f>
        <v>Climate Action Reserve</v>
      </c>
      <c r="D6821" t="s">
        <v>13677</v>
      </c>
      <c r="E6821" t="s">
        <v>13678</v>
      </c>
      <c r="F6821" t="s">
        <v>13566</v>
      </c>
      <c r="G6821">
        <v>2496</v>
      </c>
      <c r="H6821" t="s">
        <v>13314</v>
      </c>
      <c r="I6821">
        <v>83</v>
      </c>
      <c r="J6821" t="s">
        <v>9594</v>
      </c>
      <c r="K6821">
        <v>1</v>
      </c>
      <c r="L6821" t="s">
        <v>34</v>
      </c>
      <c r="M6821">
        <v>1</v>
      </c>
      <c r="N6821" t="s">
        <v>34</v>
      </c>
      <c r="O6821">
        <v>1</v>
      </c>
      <c r="P6821" t="s">
        <v>876</v>
      </c>
      <c r="Q6821" t="s">
        <v>1426</v>
      </c>
      <c r="R6821">
        <v>78</v>
      </c>
      <c r="S6821" t="s">
        <v>34</v>
      </c>
      <c r="T6821" t="str">
        <f>VLOOKUP(U6821,Sheet3!$A:$B,2,0)</f>
        <v>North America</v>
      </c>
      <c r="U6821">
        <f>VLOOKUP(Q6821,Sheet2!$A:$B,2,0)</f>
        <v>7</v>
      </c>
      <c r="V6821" t="s">
        <v>34</v>
      </c>
      <c r="W6821">
        <v>43028</v>
      </c>
      <c r="X6821">
        <v>44040</v>
      </c>
      <c r="Y6821" t="s">
        <v>13679</v>
      </c>
      <c r="Z6821" t="s">
        <v>13680</v>
      </c>
    </row>
    <row r="6822" spans="1:26" x14ac:dyDescent="0.25">
      <c r="A6822">
        <v>6821</v>
      </c>
      <c r="B6822">
        <v>4</v>
      </c>
      <c r="C6822" t="str">
        <f>VLOOKUP(B6822,Sheet4!$A:$B,2,0)</f>
        <v>Climate Action Reserve</v>
      </c>
      <c r="D6822" t="s">
        <v>13681</v>
      </c>
      <c r="E6822" t="s">
        <v>13682</v>
      </c>
      <c r="F6822" t="s">
        <v>13407</v>
      </c>
      <c r="G6822">
        <v>2485</v>
      </c>
      <c r="H6822" t="s">
        <v>13314</v>
      </c>
      <c r="I6822">
        <v>83</v>
      </c>
      <c r="J6822" t="s">
        <v>9594</v>
      </c>
      <c r="K6822">
        <v>1</v>
      </c>
      <c r="L6822" t="s">
        <v>34</v>
      </c>
      <c r="M6822">
        <v>1</v>
      </c>
      <c r="N6822" t="s">
        <v>34</v>
      </c>
      <c r="O6822">
        <v>1</v>
      </c>
      <c r="P6822" t="s">
        <v>9650</v>
      </c>
      <c r="Q6822" t="s">
        <v>1426</v>
      </c>
      <c r="R6822">
        <v>78</v>
      </c>
      <c r="S6822" t="s">
        <v>34</v>
      </c>
      <c r="T6822" t="str">
        <f>VLOOKUP(U6822,Sheet3!$A:$B,2,0)</f>
        <v>North America</v>
      </c>
      <c r="U6822">
        <f>VLOOKUP(Q6822,Sheet2!$A:$B,2,0)</f>
        <v>7</v>
      </c>
      <c r="V6822" t="s">
        <v>34</v>
      </c>
      <c r="W6822">
        <v>44672</v>
      </c>
      <c r="X6822" t="s">
        <v>34</v>
      </c>
      <c r="Y6822" t="s">
        <v>13683</v>
      </c>
      <c r="Z6822" t="s">
        <v>13676</v>
      </c>
    </row>
    <row r="6823" spans="1:26" x14ac:dyDescent="0.25">
      <c r="A6823">
        <v>6822</v>
      </c>
      <c r="B6823">
        <v>4</v>
      </c>
      <c r="C6823" t="str">
        <f>VLOOKUP(B6823,Sheet4!$A:$B,2,0)</f>
        <v>Climate Action Reserve</v>
      </c>
      <c r="D6823" t="s">
        <v>13684</v>
      </c>
      <c r="E6823" t="s">
        <v>13685</v>
      </c>
      <c r="F6823" t="s">
        <v>13686</v>
      </c>
      <c r="G6823">
        <v>2504</v>
      </c>
      <c r="H6823" t="s">
        <v>13314</v>
      </c>
      <c r="I6823">
        <v>83</v>
      </c>
      <c r="J6823" t="s">
        <v>9594</v>
      </c>
      <c r="K6823">
        <v>1</v>
      </c>
      <c r="L6823" t="s">
        <v>34</v>
      </c>
      <c r="M6823">
        <v>1</v>
      </c>
      <c r="N6823" t="s">
        <v>34</v>
      </c>
      <c r="O6823">
        <v>1</v>
      </c>
      <c r="P6823" t="s">
        <v>9650</v>
      </c>
      <c r="Q6823" t="s">
        <v>1426</v>
      </c>
      <c r="R6823">
        <v>78</v>
      </c>
      <c r="S6823" t="s">
        <v>34</v>
      </c>
      <c r="T6823" t="str">
        <f>VLOOKUP(U6823,Sheet3!$A:$B,2,0)</f>
        <v>North America</v>
      </c>
      <c r="U6823">
        <f>VLOOKUP(Q6823,Sheet2!$A:$B,2,0)</f>
        <v>7</v>
      </c>
      <c r="V6823" t="s">
        <v>34</v>
      </c>
      <c r="W6823">
        <v>44874</v>
      </c>
      <c r="X6823" t="s">
        <v>34</v>
      </c>
      <c r="Y6823" t="s">
        <v>13687</v>
      </c>
      <c r="Z6823" t="s">
        <v>13655</v>
      </c>
    </row>
    <row r="6824" spans="1:26" x14ac:dyDescent="0.25">
      <c r="A6824">
        <v>6823</v>
      </c>
      <c r="B6824">
        <v>4</v>
      </c>
      <c r="C6824" t="str">
        <f>VLOOKUP(B6824,Sheet4!$A:$B,2,0)</f>
        <v>Climate Action Reserve</v>
      </c>
      <c r="D6824" t="s">
        <v>13688</v>
      </c>
      <c r="E6824" t="s">
        <v>13689</v>
      </c>
      <c r="F6824" t="s">
        <v>13686</v>
      </c>
      <c r="G6824">
        <v>2504</v>
      </c>
      <c r="H6824" t="s">
        <v>13314</v>
      </c>
      <c r="I6824">
        <v>83</v>
      </c>
      <c r="J6824" t="s">
        <v>9594</v>
      </c>
      <c r="K6824">
        <v>1</v>
      </c>
      <c r="L6824" t="s">
        <v>34</v>
      </c>
      <c r="M6824">
        <v>1</v>
      </c>
      <c r="N6824" t="s">
        <v>34</v>
      </c>
      <c r="O6824">
        <v>1</v>
      </c>
      <c r="P6824" t="s">
        <v>9650</v>
      </c>
      <c r="Q6824" t="s">
        <v>1426</v>
      </c>
      <c r="R6824">
        <v>78</v>
      </c>
      <c r="S6824" t="s">
        <v>34</v>
      </c>
      <c r="T6824" t="str">
        <f>VLOOKUP(U6824,Sheet3!$A:$B,2,0)</f>
        <v>North America</v>
      </c>
      <c r="U6824">
        <f>VLOOKUP(Q6824,Sheet2!$A:$B,2,0)</f>
        <v>7</v>
      </c>
      <c r="V6824" t="s">
        <v>34</v>
      </c>
      <c r="W6824">
        <v>44874</v>
      </c>
      <c r="X6824" t="s">
        <v>34</v>
      </c>
      <c r="Y6824" t="s">
        <v>13690</v>
      </c>
      <c r="Z6824" t="s">
        <v>13655</v>
      </c>
    </row>
    <row r="6825" spans="1:26" x14ac:dyDescent="0.25">
      <c r="A6825">
        <v>6824</v>
      </c>
      <c r="B6825">
        <v>4</v>
      </c>
      <c r="C6825" t="str">
        <f>VLOOKUP(B6825,Sheet4!$A:$B,2,0)</f>
        <v>Climate Action Reserve</v>
      </c>
      <c r="D6825" t="s">
        <v>13691</v>
      </c>
      <c r="E6825" t="s">
        <v>13692</v>
      </c>
      <c r="F6825" t="s">
        <v>13686</v>
      </c>
      <c r="G6825">
        <v>2504</v>
      </c>
      <c r="H6825" t="s">
        <v>13314</v>
      </c>
      <c r="I6825">
        <v>83</v>
      </c>
      <c r="J6825" t="s">
        <v>9594</v>
      </c>
      <c r="K6825">
        <v>1</v>
      </c>
      <c r="L6825" t="s">
        <v>34</v>
      </c>
      <c r="M6825">
        <v>1</v>
      </c>
      <c r="N6825" t="s">
        <v>34</v>
      </c>
      <c r="O6825">
        <v>1</v>
      </c>
      <c r="P6825" t="s">
        <v>9650</v>
      </c>
      <c r="Q6825" t="s">
        <v>1426</v>
      </c>
      <c r="R6825">
        <v>78</v>
      </c>
      <c r="S6825" t="s">
        <v>34</v>
      </c>
      <c r="T6825" t="str">
        <f>VLOOKUP(U6825,Sheet3!$A:$B,2,0)</f>
        <v>North America</v>
      </c>
      <c r="U6825">
        <f>VLOOKUP(Q6825,Sheet2!$A:$B,2,0)</f>
        <v>7</v>
      </c>
      <c r="V6825" t="s">
        <v>34</v>
      </c>
      <c r="W6825">
        <v>44874</v>
      </c>
      <c r="X6825" t="s">
        <v>34</v>
      </c>
      <c r="Y6825" t="s">
        <v>13693</v>
      </c>
      <c r="Z6825" t="s">
        <v>13655</v>
      </c>
    </row>
    <row r="6826" spans="1:26" x14ac:dyDescent="0.25">
      <c r="A6826">
        <v>6825</v>
      </c>
      <c r="B6826">
        <v>4</v>
      </c>
      <c r="C6826" t="str">
        <f>VLOOKUP(B6826,Sheet4!$A:$B,2,0)</f>
        <v>Climate Action Reserve</v>
      </c>
      <c r="D6826" t="s">
        <v>13694</v>
      </c>
      <c r="E6826" t="s">
        <v>13695</v>
      </c>
      <c r="F6826" t="s">
        <v>13686</v>
      </c>
      <c r="G6826">
        <v>2504</v>
      </c>
      <c r="H6826" t="s">
        <v>13314</v>
      </c>
      <c r="I6826">
        <v>83</v>
      </c>
      <c r="J6826" t="s">
        <v>9594</v>
      </c>
      <c r="K6826">
        <v>1</v>
      </c>
      <c r="L6826" t="s">
        <v>34</v>
      </c>
      <c r="M6826">
        <v>1</v>
      </c>
      <c r="N6826" t="s">
        <v>34</v>
      </c>
      <c r="O6826">
        <v>1</v>
      </c>
      <c r="P6826" t="s">
        <v>9650</v>
      </c>
      <c r="Q6826" t="s">
        <v>1426</v>
      </c>
      <c r="R6826">
        <v>78</v>
      </c>
      <c r="S6826" t="s">
        <v>34</v>
      </c>
      <c r="T6826" t="str">
        <f>VLOOKUP(U6826,Sheet3!$A:$B,2,0)</f>
        <v>North America</v>
      </c>
      <c r="U6826">
        <f>VLOOKUP(Q6826,Sheet2!$A:$B,2,0)</f>
        <v>7</v>
      </c>
      <c r="V6826" t="s">
        <v>34</v>
      </c>
      <c r="W6826">
        <v>44874</v>
      </c>
      <c r="X6826" t="s">
        <v>34</v>
      </c>
      <c r="Y6826" t="s">
        <v>13696</v>
      </c>
      <c r="Z6826" t="s">
        <v>13655</v>
      </c>
    </row>
    <row r="6827" spans="1:26" x14ac:dyDescent="0.25">
      <c r="A6827">
        <v>6826</v>
      </c>
      <c r="B6827">
        <v>4</v>
      </c>
      <c r="C6827" t="str">
        <f>VLOOKUP(B6827,Sheet4!$A:$B,2,0)</f>
        <v>Climate Action Reserve</v>
      </c>
      <c r="D6827" t="s">
        <v>13697</v>
      </c>
      <c r="E6827" t="s">
        <v>13698</v>
      </c>
      <c r="F6827" t="s">
        <v>13686</v>
      </c>
      <c r="G6827">
        <v>2504</v>
      </c>
      <c r="H6827" t="s">
        <v>13314</v>
      </c>
      <c r="I6827">
        <v>83</v>
      </c>
      <c r="J6827" t="s">
        <v>9594</v>
      </c>
      <c r="K6827">
        <v>1</v>
      </c>
      <c r="L6827" t="s">
        <v>34</v>
      </c>
      <c r="M6827">
        <v>1</v>
      </c>
      <c r="N6827" t="s">
        <v>34</v>
      </c>
      <c r="O6827">
        <v>1</v>
      </c>
      <c r="P6827" t="s">
        <v>9650</v>
      </c>
      <c r="Q6827" t="s">
        <v>1426</v>
      </c>
      <c r="R6827">
        <v>78</v>
      </c>
      <c r="S6827" t="s">
        <v>34</v>
      </c>
      <c r="T6827" t="str">
        <f>VLOOKUP(U6827,Sheet3!$A:$B,2,0)</f>
        <v>North America</v>
      </c>
      <c r="U6827">
        <f>VLOOKUP(Q6827,Sheet2!$A:$B,2,0)</f>
        <v>7</v>
      </c>
      <c r="V6827" t="s">
        <v>34</v>
      </c>
      <c r="W6827">
        <v>44874</v>
      </c>
      <c r="X6827" t="s">
        <v>34</v>
      </c>
      <c r="Y6827" t="s">
        <v>13699</v>
      </c>
      <c r="Z6827" t="s">
        <v>13655</v>
      </c>
    </row>
    <row r="6828" spans="1:26" x14ac:dyDescent="0.25">
      <c r="A6828">
        <v>6827</v>
      </c>
      <c r="B6828">
        <v>4</v>
      </c>
      <c r="C6828" t="str">
        <f>VLOOKUP(B6828,Sheet4!$A:$B,2,0)</f>
        <v>Climate Action Reserve</v>
      </c>
      <c r="D6828" t="s">
        <v>13700</v>
      </c>
      <c r="E6828" t="s">
        <v>13701</v>
      </c>
      <c r="F6828" t="s">
        <v>13702</v>
      </c>
      <c r="G6828">
        <v>2505</v>
      </c>
      <c r="H6828" t="s">
        <v>13314</v>
      </c>
      <c r="I6828">
        <v>83</v>
      </c>
      <c r="J6828" t="s">
        <v>9594</v>
      </c>
      <c r="K6828">
        <v>1</v>
      </c>
      <c r="L6828" t="s">
        <v>34</v>
      </c>
      <c r="M6828">
        <v>1</v>
      </c>
      <c r="N6828" t="s">
        <v>34</v>
      </c>
      <c r="O6828">
        <v>1</v>
      </c>
      <c r="P6828" t="s">
        <v>876</v>
      </c>
      <c r="Q6828" t="s">
        <v>1426</v>
      </c>
      <c r="R6828">
        <v>78</v>
      </c>
      <c r="S6828" t="s">
        <v>34</v>
      </c>
      <c r="T6828" t="str">
        <f>VLOOKUP(U6828,Sheet3!$A:$B,2,0)</f>
        <v>North America</v>
      </c>
      <c r="U6828">
        <f>VLOOKUP(Q6828,Sheet2!$A:$B,2,0)</f>
        <v>7</v>
      </c>
      <c r="V6828" t="s">
        <v>34</v>
      </c>
      <c r="W6828">
        <v>43545</v>
      </c>
      <c r="X6828">
        <v>44221</v>
      </c>
      <c r="Y6828" t="s">
        <v>13703</v>
      </c>
      <c r="Z6828" t="s">
        <v>13409</v>
      </c>
    </row>
    <row r="6829" spans="1:26" x14ac:dyDescent="0.25">
      <c r="A6829">
        <v>6828</v>
      </c>
      <c r="B6829">
        <v>4</v>
      </c>
      <c r="C6829" t="str">
        <f>VLOOKUP(B6829,Sheet4!$A:$B,2,0)</f>
        <v>Climate Action Reserve</v>
      </c>
      <c r="D6829" t="s">
        <v>13704</v>
      </c>
      <c r="E6829" t="s">
        <v>13705</v>
      </c>
      <c r="F6829" t="s">
        <v>13706</v>
      </c>
      <c r="G6829">
        <v>2506</v>
      </c>
      <c r="H6829" t="s">
        <v>13314</v>
      </c>
      <c r="I6829">
        <v>83</v>
      </c>
      <c r="J6829" t="s">
        <v>9594</v>
      </c>
      <c r="K6829">
        <v>1</v>
      </c>
      <c r="L6829" t="s">
        <v>34</v>
      </c>
      <c r="M6829">
        <v>1</v>
      </c>
      <c r="N6829" t="s">
        <v>34</v>
      </c>
      <c r="O6829">
        <v>1</v>
      </c>
      <c r="P6829" t="s">
        <v>9650</v>
      </c>
      <c r="Q6829" t="s">
        <v>1426</v>
      </c>
      <c r="R6829">
        <v>78</v>
      </c>
      <c r="S6829" t="s">
        <v>34</v>
      </c>
      <c r="T6829" t="str">
        <f>VLOOKUP(U6829,Sheet3!$A:$B,2,0)</f>
        <v>North America</v>
      </c>
      <c r="U6829">
        <f>VLOOKUP(Q6829,Sheet2!$A:$B,2,0)</f>
        <v>7</v>
      </c>
      <c r="V6829" t="s">
        <v>34</v>
      </c>
      <c r="W6829">
        <v>44021</v>
      </c>
      <c r="X6829" t="s">
        <v>34</v>
      </c>
      <c r="Y6829" t="s">
        <v>13707</v>
      </c>
      <c r="Z6829" t="s">
        <v>13708</v>
      </c>
    </row>
    <row r="6830" spans="1:26" x14ac:dyDescent="0.25">
      <c r="A6830">
        <v>6829</v>
      </c>
      <c r="B6830">
        <v>4</v>
      </c>
      <c r="C6830" t="str">
        <f>VLOOKUP(B6830,Sheet4!$A:$B,2,0)</f>
        <v>Climate Action Reserve</v>
      </c>
      <c r="D6830" t="s">
        <v>13709</v>
      </c>
      <c r="E6830" t="s">
        <v>13710</v>
      </c>
      <c r="F6830" t="s">
        <v>13702</v>
      </c>
      <c r="G6830">
        <v>2505</v>
      </c>
      <c r="H6830" t="s">
        <v>13314</v>
      </c>
      <c r="I6830">
        <v>83</v>
      </c>
      <c r="J6830" t="s">
        <v>9594</v>
      </c>
      <c r="K6830">
        <v>1</v>
      </c>
      <c r="L6830" t="s">
        <v>34</v>
      </c>
      <c r="M6830">
        <v>1</v>
      </c>
      <c r="N6830" t="s">
        <v>34</v>
      </c>
      <c r="O6830">
        <v>1</v>
      </c>
      <c r="P6830" t="s">
        <v>876</v>
      </c>
      <c r="Q6830" t="s">
        <v>1426</v>
      </c>
      <c r="R6830">
        <v>78</v>
      </c>
      <c r="S6830" t="s">
        <v>34</v>
      </c>
      <c r="T6830" t="str">
        <f>VLOOKUP(U6830,Sheet3!$A:$B,2,0)</f>
        <v>North America</v>
      </c>
      <c r="U6830">
        <f>VLOOKUP(Q6830,Sheet2!$A:$B,2,0)</f>
        <v>7</v>
      </c>
      <c r="V6830" t="s">
        <v>34</v>
      </c>
      <c r="W6830">
        <v>44036</v>
      </c>
      <c r="X6830">
        <v>44328</v>
      </c>
      <c r="Y6830" t="s">
        <v>13711</v>
      </c>
      <c r="Z6830" t="s">
        <v>13409</v>
      </c>
    </row>
    <row r="6831" spans="1:26" x14ac:dyDescent="0.25">
      <c r="A6831">
        <v>6830</v>
      </c>
      <c r="B6831">
        <v>4</v>
      </c>
      <c r="C6831" t="str">
        <f>VLOOKUP(B6831,Sheet4!$A:$B,2,0)</f>
        <v>Climate Action Reserve</v>
      </c>
      <c r="D6831" t="s">
        <v>13712</v>
      </c>
      <c r="E6831" t="s">
        <v>13713</v>
      </c>
      <c r="F6831" t="s">
        <v>13702</v>
      </c>
      <c r="G6831">
        <v>2505</v>
      </c>
      <c r="H6831" t="s">
        <v>13314</v>
      </c>
      <c r="I6831">
        <v>83</v>
      </c>
      <c r="J6831" t="s">
        <v>9594</v>
      </c>
      <c r="K6831">
        <v>1</v>
      </c>
      <c r="L6831" t="s">
        <v>34</v>
      </c>
      <c r="M6831">
        <v>1</v>
      </c>
      <c r="N6831" t="s">
        <v>34</v>
      </c>
      <c r="O6831">
        <v>1</v>
      </c>
      <c r="P6831" t="s">
        <v>876</v>
      </c>
      <c r="Q6831" t="s">
        <v>1426</v>
      </c>
      <c r="R6831">
        <v>78</v>
      </c>
      <c r="S6831" t="s">
        <v>34</v>
      </c>
      <c r="T6831" t="str">
        <f>VLOOKUP(U6831,Sheet3!$A:$B,2,0)</f>
        <v>North America</v>
      </c>
      <c r="U6831">
        <f>VLOOKUP(Q6831,Sheet2!$A:$B,2,0)</f>
        <v>7</v>
      </c>
      <c r="V6831" t="s">
        <v>34</v>
      </c>
      <c r="W6831">
        <v>44608</v>
      </c>
      <c r="X6831">
        <v>44959</v>
      </c>
      <c r="Y6831" t="s">
        <v>13714</v>
      </c>
      <c r="Z6831" t="s">
        <v>13409</v>
      </c>
    </row>
    <row r="6832" spans="1:26" x14ac:dyDescent="0.25">
      <c r="A6832">
        <v>6831</v>
      </c>
      <c r="B6832">
        <v>4</v>
      </c>
      <c r="C6832" t="str">
        <f>VLOOKUP(B6832,Sheet4!$A:$B,2,0)</f>
        <v>Climate Action Reserve</v>
      </c>
      <c r="D6832" t="s">
        <v>13715</v>
      </c>
      <c r="E6832" t="s">
        <v>13716</v>
      </c>
      <c r="F6832" t="s">
        <v>13702</v>
      </c>
      <c r="G6832">
        <v>2505</v>
      </c>
      <c r="H6832" t="s">
        <v>13314</v>
      </c>
      <c r="I6832">
        <v>83</v>
      </c>
      <c r="J6832" t="s">
        <v>9594</v>
      </c>
      <c r="K6832">
        <v>1</v>
      </c>
      <c r="L6832" t="s">
        <v>34</v>
      </c>
      <c r="M6832">
        <v>1</v>
      </c>
      <c r="N6832" t="s">
        <v>34</v>
      </c>
      <c r="O6832">
        <v>1</v>
      </c>
      <c r="P6832" t="s">
        <v>876</v>
      </c>
      <c r="Q6832" t="s">
        <v>1426</v>
      </c>
      <c r="R6832">
        <v>78</v>
      </c>
      <c r="S6832" t="s">
        <v>34</v>
      </c>
      <c r="T6832" t="str">
        <f>VLOOKUP(U6832,Sheet3!$A:$B,2,0)</f>
        <v>North America</v>
      </c>
      <c r="U6832">
        <f>VLOOKUP(Q6832,Sheet2!$A:$B,2,0)</f>
        <v>7</v>
      </c>
      <c r="V6832" t="s">
        <v>34</v>
      </c>
      <c r="W6832">
        <v>44608</v>
      </c>
      <c r="X6832">
        <v>44959</v>
      </c>
      <c r="Y6832" t="s">
        <v>13717</v>
      </c>
      <c r="Z6832" t="s">
        <v>13409</v>
      </c>
    </row>
    <row r="6833" spans="1:26" x14ac:dyDescent="0.25">
      <c r="A6833">
        <v>6832</v>
      </c>
      <c r="B6833">
        <v>4</v>
      </c>
      <c r="C6833" t="str">
        <f>VLOOKUP(B6833,Sheet4!$A:$B,2,0)</f>
        <v>Climate Action Reserve</v>
      </c>
      <c r="D6833" t="s">
        <v>13718</v>
      </c>
      <c r="E6833" t="s">
        <v>13719</v>
      </c>
      <c r="F6833" t="s">
        <v>13702</v>
      </c>
      <c r="G6833">
        <v>2505</v>
      </c>
      <c r="H6833" t="s">
        <v>13314</v>
      </c>
      <c r="I6833">
        <v>83</v>
      </c>
      <c r="J6833" t="s">
        <v>9594</v>
      </c>
      <c r="K6833">
        <v>1</v>
      </c>
      <c r="L6833" t="s">
        <v>34</v>
      </c>
      <c r="M6833">
        <v>1</v>
      </c>
      <c r="N6833" t="s">
        <v>34</v>
      </c>
      <c r="O6833">
        <v>1</v>
      </c>
      <c r="P6833" t="s">
        <v>876</v>
      </c>
      <c r="Q6833" t="s">
        <v>1426</v>
      </c>
      <c r="R6833">
        <v>78</v>
      </c>
      <c r="S6833" t="s">
        <v>34</v>
      </c>
      <c r="T6833" t="str">
        <f>VLOOKUP(U6833,Sheet3!$A:$B,2,0)</f>
        <v>North America</v>
      </c>
      <c r="U6833">
        <f>VLOOKUP(Q6833,Sheet2!$A:$B,2,0)</f>
        <v>7</v>
      </c>
      <c r="V6833" t="s">
        <v>34</v>
      </c>
      <c r="W6833">
        <v>44036</v>
      </c>
      <c r="X6833">
        <v>44929</v>
      </c>
      <c r="Y6833" t="s">
        <v>13720</v>
      </c>
      <c r="Z6833" t="s">
        <v>13409</v>
      </c>
    </row>
    <row r="6834" spans="1:26" x14ac:dyDescent="0.25">
      <c r="A6834">
        <v>6833</v>
      </c>
      <c r="B6834">
        <v>4</v>
      </c>
      <c r="C6834" t="str">
        <f>VLOOKUP(B6834,Sheet4!$A:$B,2,0)</f>
        <v>Climate Action Reserve</v>
      </c>
      <c r="D6834" t="s">
        <v>13721</v>
      </c>
      <c r="E6834" t="s">
        <v>13722</v>
      </c>
      <c r="F6834" t="s">
        <v>13702</v>
      </c>
      <c r="G6834">
        <v>2505</v>
      </c>
      <c r="H6834" t="s">
        <v>13314</v>
      </c>
      <c r="I6834">
        <v>83</v>
      </c>
      <c r="J6834" t="s">
        <v>9594</v>
      </c>
      <c r="K6834">
        <v>1</v>
      </c>
      <c r="L6834" t="s">
        <v>34</v>
      </c>
      <c r="M6834">
        <v>1</v>
      </c>
      <c r="N6834" t="s">
        <v>34</v>
      </c>
      <c r="O6834">
        <v>1</v>
      </c>
      <c r="P6834" t="s">
        <v>876</v>
      </c>
      <c r="Q6834" t="s">
        <v>1426</v>
      </c>
      <c r="R6834">
        <v>78</v>
      </c>
      <c r="S6834" t="s">
        <v>34</v>
      </c>
      <c r="T6834" t="str">
        <f>VLOOKUP(U6834,Sheet3!$A:$B,2,0)</f>
        <v>North America</v>
      </c>
      <c r="U6834">
        <f>VLOOKUP(Q6834,Sheet2!$A:$B,2,0)</f>
        <v>7</v>
      </c>
      <c r="V6834" t="s">
        <v>34</v>
      </c>
      <c r="W6834">
        <v>44036</v>
      </c>
      <c r="X6834">
        <v>44344</v>
      </c>
      <c r="Y6834" t="s">
        <v>13723</v>
      </c>
      <c r="Z6834" t="s">
        <v>13409</v>
      </c>
    </row>
    <row r="6835" spans="1:26" x14ac:dyDescent="0.25">
      <c r="A6835">
        <v>6834</v>
      </c>
      <c r="B6835">
        <v>4</v>
      </c>
      <c r="C6835" t="str">
        <f>VLOOKUP(B6835,Sheet4!$A:$B,2,0)</f>
        <v>Climate Action Reserve</v>
      </c>
      <c r="D6835" t="s">
        <v>13724</v>
      </c>
      <c r="E6835" t="s">
        <v>13725</v>
      </c>
      <c r="F6835" t="s">
        <v>13702</v>
      </c>
      <c r="G6835">
        <v>2505</v>
      </c>
      <c r="H6835" t="s">
        <v>13314</v>
      </c>
      <c r="I6835">
        <v>83</v>
      </c>
      <c r="J6835" t="s">
        <v>9594</v>
      </c>
      <c r="K6835">
        <v>1</v>
      </c>
      <c r="L6835" t="s">
        <v>34</v>
      </c>
      <c r="M6835">
        <v>1</v>
      </c>
      <c r="N6835" t="s">
        <v>34</v>
      </c>
      <c r="O6835">
        <v>1</v>
      </c>
      <c r="P6835" t="s">
        <v>876</v>
      </c>
      <c r="Q6835" t="s">
        <v>1426</v>
      </c>
      <c r="R6835">
        <v>78</v>
      </c>
      <c r="S6835" t="s">
        <v>34</v>
      </c>
      <c r="T6835" t="str">
        <f>VLOOKUP(U6835,Sheet3!$A:$B,2,0)</f>
        <v>North America</v>
      </c>
      <c r="U6835">
        <f>VLOOKUP(Q6835,Sheet2!$A:$B,2,0)</f>
        <v>7</v>
      </c>
      <c r="V6835" t="s">
        <v>34</v>
      </c>
      <c r="W6835">
        <v>44036</v>
      </c>
      <c r="X6835">
        <v>44343</v>
      </c>
      <c r="Y6835" t="s">
        <v>13726</v>
      </c>
      <c r="Z6835" t="s">
        <v>13409</v>
      </c>
    </row>
    <row r="6836" spans="1:26" x14ac:dyDescent="0.25">
      <c r="A6836">
        <v>6835</v>
      </c>
      <c r="B6836">
        <v>4</v>
      </c>
      <c r="C6836" t="str">
        <f>VLOOKUP(B6836,Sheet4!$A:$B,2,0)</f>
        <v>Climate Action Reserve</v>
      </c>
      <c r="D6836" t="s">
        <v>13727</v>
      </c>
      <c r="E6836" t="s">
        <v>13728</v>
      </c>
      <c r="F6836" t="s">
        <v>13702</v>
      </c>
      <c r="G6836">
        <v>2505</v>
      </c>
      <c r="H6836" t="s">
        <v>13314</v>
      </c>
      <c r="I6836">
        <v>83</v>
      </c>
      <c r="J6836" t="s">
        <v>9594</v>
      </c>
      <c r="K6836">
        <v>1</v>
      </c>
      <c r="L6836" t="s">
        <v>34</v>
      </c>
      <c r="M6836">
        <v>1</v>
      </c>
      <c r="N6836" t="s">
        <v>34</v>
      </c>
      <c r="O6836">
        <v>1</v>
      </c>
      <c r="P6836" t="s">
        <v>876</v>
      </c>
      <c r="Q6836" t="s">
        <v>1426</v>
      </c>
      <c r="R6836">
        <v>78</v>
      </c>
      <c r="S6836" t="s">
        <v>34</v>
      </c>
      <c r="T6836" t="str">
        <f>VLOOKUP(U6836,Sheet3!$A:$B,2,0)</f>
        <v>North America</v>
      </c>
      <c r="U6836">
        <f>VLOOKUP(Q6836,Sheet2!$A:$B,2,0)</f>
        <v>7</v>
      </c>
      <c r="V6836" t="s">
        <v>34</v>
      </c>
      <c r="W6836">
        <v>44608</v>
      </c>
      <c r="X6836">
        <v>44959</v>
      </c>
      <c r="Y6836" t="s">
        <v>13729</v>
      </c>
      <c r="Z6836" t="s">
        <v>13409</v>
      </c>
    </row>
    <row r="6837" spans="1:26" x14ac:dyDescent="0.25">
      <c r="A6837">
        <v>6836</v>
      </c>
      <c r="B6837">
        <v>4</v>
      </c>
      <c r="C6837" t="str">
        <f>VLOOKUP(B6837,Sheet4!$A:$B,2,0)</f>
        <v>Climate Action Reserve</v>
      </c>
      <c r="D6837" t="s">
        <v>13730</v>
      </c>
      <c r="E6837" t="s">
        <v>13731</v>
      </c>
      <c r="F6837" t="s">
        <v>13702</v>
      </c>
      <c r="G6837">
        <v>2505</v>
      </c>
      <c r="H6837" t="s">
        <v>13314</v>
      </c>
      <c r="I6837">
        <v>83</v>
      </c>
      <c r="J6837" t="s">
        <v>9594</v>
      </c>
      <c r="K6837">
        <v>1</v>
      </c>
      <c r="L6837" t="s">
        <v>34</v>
      </c>
      <c r="M6837">
        <v>1</v>
      </c>
      <c r="N6837" t="s">
        <v>34</v>
      </c>
      <c r="O6837">
        <v>1</v>
      </c>
      <c r="P6837" t="s">
        <v>876</v>
      </c>
      <c r="Q6837" t="s">
        <v>1426</v>
      </c>
      <c r="R6837">
        <v>78</v>
      </c>
      <c r="S6837" t="s">
        <v>34</v>
      </c>
      <c r="T6837" t="str">
        <f>VLOOKUP(U6837,Sheet3!$A:$B,2,0)</f>
        <v>North America</v>
      </c>
      <c r="U6837">
        <f>VLOOKUP(Q6837,Sheet2!$A:$B,2,0)</f>
        <v>7</v>
      </c>
      <c r="V6837" t="s">
        <v>34</v>
      </c>
      <c r="W6837">
        <v>44608</v>
      </c>
      <c r="X6837">
        <v>44959</v>
      </c>
      <c r="Y6837" t="s">
        <v>13732</v>
      </c>
      <c r="Z6837" t="s">
        <v>13409</v>
      </c>
    </row>
    <row r="6838" spans="1:26" x14ac:dyDescent="0.25">
      <c r="A6838">
        <v>6837</v>
      </c>
      <c r="B6838">
        <v>4</v>
      </c>
      <c r="C6838" t="str">
        <f>VLOOKUP(B6838,Sheet4!$A:$B,2,0)</f>
        <v>Climate Action Reserve</v>
      </c>
      <c r="D6838" t="s">
        <v>13733</v>
      </c>
      <c r="E6838" t="s">
        <v>13734</v>
      </c>
      <c r="F6838" t="s">
        <v>13702</v>
      </c>
      <c r="G6838">
        <v>2505</v>
      </c>
      <c r="H6838" t="s">
        <v>13314</v>
      </c>
      <c r="I6838">
        <v>83</v>
      </c>
      <c r="J6838" t="s">
        <v>9594</v>
      </c>
      <c r="K6838">
        <v>1</v>
      </c>
      <c r="L6838" t="s">
        <v>34</v>
      </c>
      <c r="M6838">
        <v>1</v>
      </c>
      <c r="N6838" t="s">
        <v>34</v>
      </c>
      <c r="O6838">
        <v>1</v>
      </c>
      <c r="P6838" t="s">
        <v>9650</v>
      </c>
      <c r="Q6838" t="s">
        <v>1426</v>
      </c>
      <c r="R6838">
        <v>78</v>
      </c>
      <c r="S6838" t="s">
        <v>34</v>
      </c>
      <c r="T6838" t="str">
        <f>VLOOKUP(U6838,Sheet3!$A:$B,2,0)</f>
        <v>North America</v>
      </c>
      <c r="U6838">
        <f>VLOOKUP(Q6838,Sheet2!$A:$B,2,0)</f>
        <v>7</v>
      </c>
      <c r="V6838" t="s">
        <v>34</v>
      </c>
      <c r="W6838">
        <v>44862</v>
      </c>
      <c r="X6838" t="s">
        <v>34</v>
      </c>
      <c r="Y6838" t="s">
        <v>13735</v>
      </c>
      <c r="Z6838" t="s">
        <v>13662</v>
      </c>
    </row>
    <row r="6839" spans="1:26" x14ac:dyDescent="0.25">
      <c r="A6839">
        <v>6838</v>
      </c>
      <c r="B6839">
        <v>4</v>
      </c>
      <c r="C6839" t="str">
        <f>VLOOKUP(B6839,Sheet4!$A:$B,2,0)</f>
        <v>Climate Action Reserve</v>
      </c>
      <c r="D6839" t="s">
        <v>13736</v>
      </c>
      <c r="E6839" t="s">
        <v>13737</v>
      </c>
      <c r="F6839" t="s">
        <v>13702</v>
      </c>
      <c r="G6839">
        <v>2505</v>
      </c>
      <c r="H6839" t="s">
        <v>13314</v>
      </c>
      <c r="I6839">
        <v>83</v>
      </c>
      <c r="J6839" t="s">
        <v>9594</v>
      </c>
      <c r="K6839">
        <v>1</v>
      </c>
      <c r="L6839" t="s">
        <v>34</v>
      </c>
      <c r="M6839">
        <v>1</v>
      </c>
      <c r="N6839" t="s">
        <v>34</v>
      </c>
      <c r="O6839">
        <v>1</v>
      </c>
      <c r="P6839" t="s">
        <v>876</v>
      </c>
      <c r="Q6839" t="s">
        <v>1426</v>
      </c>
      <c r="R6839">
        <v>78</v>
      </c>
      <c r="S6839" t="s">
        <v>34</v>
      </c>
      <c r="T6839" t="str">
        <f>VLOOKUP(U6839,Sheet3!$A:$B,2,0)</f>
        <v>North America</v>
      </c>
      <c r="U6839">
        <f>VLOOKUP(Q6839,Sheet2!$A:$B,2,0)</f>
        <v>7</v>
      </c>
      <c r="V6839" t="s">
        <v>34</v>
      </c>
      <c r="W6839">
        <v>44608</v>
      </c>
      <c r="X6839">
        <v>44959</v>
      </c>
      <c r="Y6839" t="s">
        <v>13738</v>
      </c>
      <c r="Z6839" t="s">
        <v>13409</v>
      </c>
    </row>
    <row r="6840" spans="1:26" x14ac:dyDescent="0.25">
      <c r="A6840">
        <v>6839</v>
      </c>
      <c r="B6840">
        <v>4</v>
      </c>
      <c r="C6840" t="str">
        <f>VLOOKUP(B6840,Sheet4!$A:$B,2,0)</f>
        <v>Climate Action Reserve</v>
      </c>
      <c r="D6840" t="s">
        <v>13739</v>
      </c>
      <c r="E6840" t="s">
        <v>13740</v>
      </c>
      <c r="F6840" t="s">
        <v>13702</v>
      </c>
      <c r="G6840">
        <v>2505</v>
      </c>
      <c r="H6840" t="s">
        <v>13314</v>
      </c>
      <c r="I6840">
        <v>83</v>
      </c>
      <c r="J6840" t="s">
        <v>9594</v>
      </c>
      <c r="K6840">
        <v>1</v>
      </c>
      <c r="L6840" t="s">
        <v>34</v>
      </c>
      <c r="M6840">
        <v>1</v>
      </c>
      <c r="N6840" t="s">
        <v>34</v>
      </c>
      <c r="O6840">
        <v>1</v>
      </c>
      <c r="P6840" t="s">
        <v>876</v>
      </c>
      <c r="Q6840" t="s">
        <v>1426</v>
      </c>
      <c r="R6840">
        <v>78</v>
      </c>
      <c r="S6840" t="s">
        <v>34</v>
      </c>
      <c r="T6840" t="str">
        <f>VLOOKUP(U6840,Sheet3!$A:$B,2,0)</f>
        <v>North America</v>
      </c>
      <c r="U6840">
        <f>VLOOKUP(Q6840,Sheet2!$A:$B,2,0)</f>
        <v>7</v>
      </c>
      <c r="V6840" t="s">
        <v>34</v>
      </c>
      <c r="W6840">
        <v>44036</v>
      </c>
      <c r="X6840">
        <v>44327</v>
      </c>
      <c r="Y6840" t="s">
        <v>13741</v>
      </c>
      <c r="Z6840" t="s">
        <v>13409</v>
      </c>
    </row>
    <row r="6841" spans="1:26" x14ac:dyDescent="0.25">
      <c r="A6841">
        <v>6840</v>
      </c>
      <c r="B6841">
        <v>4</v>
      </c>
      <c r="C6841" t="str">
        <f>VLOOKUP(B6841,Sheet4!$A:$B,2,0)</f>
        <v>Climate Action Reserve</v>
      </c>
      <c r="D6841" t="s">
        <v>13742</v>
      </c>
      <c r="E6841" t="s">
        <v>13743</v>
      </c>
      <c r="F6841" t="s">
        <v>13702</v>
      </c>
      <c r="G6841">
        <v>2505</v>
      </c>
      <c r="H6841" t="s">
        <v>13314</v>
      </c>
      <c r="I6841">
        <v>83</v>
      </c>
      <c r="J6841" t="s">
        <v>9594</v>
      </c>
      <c r="K6841">
        <v>1</v>
      </c>
      <c r="L6841" t="s">
        <v>34</v>
      </c>
      <c r="M6841">
        <v>1</v>
      </c>
      <c r="N6841" t="s">
        <v>34</v>
      </c>
      <c r="O6841">
        <v>1</v>
      </c>
      <c r="P6841" t="s">
        <v>876</v>
      </c>
      <c r="Q6841" t="s">
        <v>1426</v>
      </c>
      <c r="R6841">
        <v>78</v>
      </c>
      <c r="S6841" t="s">
        <v>34</v>
      </c>
      <c r="T6841" t="str">
        <f>VLOOKUP(U6841,Sheet3!$A:$B,2,0)</f>
        <v>North America</v>
      </c>
      <c r="U6841">
        <f>VLOOKUP(Q6841,Sheet2!$A:$B,2,0)</f>
        <v>7</v>
      </c>
      <c r="V6841" t="s">
        <v>34</v>
      </c>
      <c r="W6841">
        <v>44036</v>
      </c>
      <c r="X6841">
        <v>44372</v>
      </c>
      <c r="Y6841" t="s">
        <v>13744</v>
      </c>
      <c r="Z6841" t="s">
        <v>13409</v>
      </c>
    </row>
    <row r="6842" spans="1:26" x14ac:dyDescent="0.25">
      <c r="A6842">
        <v>6841</v>
      </c>
      <c r="B6842">
        <v>4</v>
      </c>
      <c r="C6842" t="str">
        <f>VLOOKUP(B6842,Sheet4!$A:$B,2,0)</f>
        <v>Climate Action Reserve</v>
      </c>
      <c r="D6842" t="s">
        <v>13745</v>
      </c>
      <c r="E6842" t="s">
        <v>13746</v>
      </c>
      <c r="F6842" t="s">
        <v>13702</v>
      </c>
      <c r="G6842">
        <v>2505</v>
      </c>
      <c r="H6842" t="s">
        <v>13314</v>
      </c>
      <c r="I6842">
        <v>83</v>
      </c>
      <c r="J6842" t="s">
        <v>9594</v>
      </c>
      <c r="K6842">
        <v>1</v>
      </c>
      <c r="L6842" t="s">
        <v>34</v>
      </c>
      <c r="M6842">
        <v>1</v>
      </c>
      <c r="N6842" t="s">
        <v>34</v>
      </c>
      <c r="O6842">
        <v>1</v>
      </c>
      <c r="P6842" t="s">
        <v>876</v>
      </c>
      <c r="Q6842" t="s">
        <v>1426</v>
      </c>
      <c r="R6842">
        <v>78</v>
      </c>
      <c r="S6842" t="s">
        <v>34</v>
      </c>
      <c r="T6842" t="str">
        <f>VLOOKUP(U6842,Sheet3!$A:$B,2,0)</f>
        <v>North America</v>
      </c>
      <c r="U6842">
        <f>VLOOKUP(Q6842,Sheet2!$A:$B,2,0)</f>
        <v>7</v>
      </c>
      <c r="V6842" t="s">
        <v>34</v>
      </c>
      <c r="W6842">
        <v>44036</v>
      </c>
      <c r="X6842">
        <v>44399</v>
      </c>
      <c r="Y6842" t="s">
        <v>13747</v>
      </c>
      <c r="Z6842" t="s">
        <v>13409</v>
      </c>
    </row>
    <row r="6843" spans="1:26" x14ac:dyDescent="0.25">
      <c r="A6843">
        <v>6842</v>
      </c>
      <c r="B6843">
        <v>4</v>
      </c>
      <c r="C6843" t="str">
        <f>VLOOKUP(B6843,Sheet4!$A:$B,2,0)</f>
        <v>Climate Action Reserve</v>
      </c>
      <c r="D6843" t="s">
        <v>13748</v>
      </c>
      <c r="E6843" t="s">
        <v>13749</v>
      </c>
      <c r="F6843" t="s">
        <v>13702</v>
      </c>
      <c r="G6843">
        <v>2505</v>
      </c>
      <c r="H6843" t="s">
        <v>13314</v>
      </c>
      <c r="I6843">
        <v>83</v>
      </c>
      <c r="J6843" t="s">
        <v>9594</v>
      </c>
      <c r="K6843">
        <v>1</v>
      </c>
      <c r="L6843" t="s">
        <v>34</v>
      </c>
      <c r="M6843">
        <v>1</v>
      </c>
      <c r="N6843" t="s">
        <v>34</v>
      </c>
      <c r="O6843">
        <v>1</v>
      </c>
      <c r="P6843" t="s">
        <v>876</v>
      </c>
      <c r="Q6843" t="s">
        <v>1426</v>
      </c>
      <c r="R6843">
        <v>78</v>
      </c>
      <c r="S6843" t="s">
        <v>34</v>
      </c>
      <c r="T6843" t="str">
        <f>VLOOKUP(U6843,Sheet3!$A:$B,2,0)</f>
        <v>North America</v>
      </c>
      <c r="U6843">
        <f>VLOOKUP(Q6843,Sheet2!$A:$B,2,0)</f>
        <v>7</v>
      </c>
      <c r="V6843" t="s">
        <v>34</v>
      </c>
      <c r="W6843">
        <v>44608</v>
      </c>
      <c r="X6843">
        <v>44959</v>
      </c>
      <c r="Y6843" t="s">
        <v>13750</v>
      </c>
      <c r="Z6843" t="s">
        <v>13409</v>
      </c>
    </row>
    <row r="6844" spans="1:26" x14ac:dyDescent="0.25">
      <c r="A6844">
        <v>6843</v>
      </c>
      <c r="B6844">
        <v>4</v>
      </c>
      <c r="C6844" t="str">
        <f>VLOOKUP(B6844,Sheet4!$A:$B,2,0)</f>
        <v>Climate Action Reserve</v>
      </c>
      <c r="D6844" t="s">
        <v>13751</v>
      </c>
      <c r="E6844" t="s">
        <v>13752</v>
      </c>
      <c r="F6844" t="s">
        <v>13702</v>
      </c>
      <c r="G6844">
        <v>2505</v>
      </c>
      <c r="H6844" t="s">
        <v>13314</v>
      </c>
      <c r="I6844">
        <v>83</v>
      </c>
      <c r="J6844" t="s">
        <v>9594</v>
      </c>
      <c r="K6844">
        <v>1</v>
      </c>
      <c r="L6844" t="s">
        <v>34</v>
      </c>
      <c r="M6844">
        <v>1</v>
      </c>
      <c r="N6844" t="s">
        <v>34</v>
      </c>
      <c r="O6844">
        <v>1</v>
      </c>
      <c r="P6844" t="s">
        <v>876</v>
      </c>
      <c r="Q6844" t="s">
        <v>1426</v>
      </c>
      <c r="R6844">
        <v>78</v>
      </c>
      <c r="S6844" t="s">
        <v>34</v>
      </c>
      <c r="T6844" t="str">
        <f>VLOOKUP(U6844,Sheet3!$A:$B,2,0)</f>
        <v>North America</v>
      </c>
      <c r="U6844">
        <f>VLOOKUP(Q6844,Sheet2!$A:$B,2,0)</f>
        <v>7</v>
      </c>
      <c r="V6844" t="s">
        <v>34</v>
      </c>
      <c r="W6844">
        <v>44608</v>
      </c>
      <c r="X6844">
        <v>44959</v>
      </c>
      <c r="Y6844" t="s">
        <v>13753</v>
      </c>
      <c r="Z6844" t="s">
        <v>13409</v>
      </c>
    </row>
    <row r="6845" spans="1:26" x14ac:dyDescent="0.25">
      <c r="A6845">
        <v>6844</v>
      </c>
      <c r="B6845">
        <v>4</v>
      </c>
      <c r="C6845" t="str">
        <f>VLOOKUP(B6845,Sheet4!$A:$B,2,0)</f>
        <v>Climate Action Reserve</v>
      </c>
      <c r="D6845" t="s">
        <v>13754</v>
      </c>
      <c r="E6845" t="s">
        <v>13755</v>
      </c>
      <c r="F6845" t="s">
        <v>13702</v>
      </c>
      <c r="G6845">
        <v>2505</v>
      </c>
      <c r="H6845" t="s">
        <v>13314</v>
      </c>
      <c r="I6845">
        <v>83</v>
      </c>
      <c r="J6845" t="s">
        <v>9594</v>
      </c>
      <c r="K6845">
        <v>1</v>
      </c>
      <c r="L6845" t="s">
        <v>34</v>
      </c>
      <c r="M6845">
        <v>1</v>
      </c>
      <c r="N6845" t="s">
        <v>34</v>
      </c>
      <c r="O6845">
        <v>1</v>
      </c>
      <c r="P6845" t="s">
        <v>9650</v>
      </c>
      <c r="Q6845" t="s">
        <v>1426</v>
      </c>
      <c r="R6845">
        <v>78</v>
      </c>
      <c r="S6845" t="s">
        <v>34</v>
      </c>
      <c r="T6845" t="str">
        <f>VLOOKUP(U6845,Sheet3!$A:$B,2,0)</f>
        <v>North America</v>
      </c>
      <c r="U6845">
        <f>VLOOKUP(Q6845,Sheet2!$A:$B,2,0)</f>
        <v>7</v>
      </c>
      <c r="V6845" t="s">
        <v>34</v>
      </c>
      <c r="W6845">
        <v>44862</v>
      </c>
      <c r="X6845" t="s">
        <v>34</v>
      </c>
      <c r="Y6845" t="s">
        <v>13756</v>
      </c>
      <c r="Z6845" t="s">
        <v>13662</v>
      </c>
    </row>
    <row r="6846" spans="1:26" x14ac:dyDescent="0.25">
      <c r="A6846">
        <v>6845</v>
      </c>
      <c r="B6846">
        <v>4</v>
      </c>
      <c r="C6846" t="str">
        <f>VLOOKUP(B6846,Sheet4!$A:$B,2,0)</f>
        <v>Climate Action Reserve</v>
      </c>
      <c r="D6846" t="s">
        <v>13757</v>
      </c>
      <c r="E6846" t="s">
        <v>13758</v>
      </c>
      <c r="F6846" t="s">
        <v>13702</v>
      </c>
      <c r="G6846">
        <v>2505</v>
      </c>
      <c r="H6846" t="s">
        <v>13314</v>
      </c>
      <c r="I6846">
        <v>83</v>
      </c>
      <c r="J6846" t="s">
        <v>9594</v>
      </c>
      <c r="K6846">
        <v>1</v>
      </c>
      <c r="L6846" t="s">
        <v>34</v>
      </c>
      <c r="M6846">
        <v>1</v>
      </c>
      <c r="N6846" t="s">
        <v>34</v>
      </c>
      <c r="O6846">
        <v>1</v>
      </c>
      <c r="P6846" t="s">
        <v>876</v>
      </c>
      <c r="Q6846" t="s">
        <v>1426</v>
      </c>
      <c r="R6846">
        <v>78</v>
      </c>
      <c r="S6846" t="s">
        <v>34</v>
      </c>
      <c r="T6846" t="str">
        <f>VLOOKUP(U6846,Sheet3!$A:$B,2,0)</f>
        <v>North America</v>
      </c>
      <c r="U6846">
        <f>VLOOKUP(Q6846,Sheet2!$A:$B,2,0)</f>
        <v>7</v>
      </c>
      <c r="V6846" t="s">
        <v>34</v>
      </c>
      <c r="W6846">
        <v>44036</v>
      </c>
      <c r="X6846">
        <v>44341</v>
      </c>
      <c r="Y6846" t="s">
        <v>13759</v>
      </c>
      <c r="Z6846" t="s">
        <v>13409</v>
      </c>
    </row>
    <row r="6847" spans="1:26" x14ac:dyDescent="0.25">
      <c r="A6847">
        <v>6846</v>
      </c>
      <c r="B6847">
        <v>4</v>
      </c>
      <c r="C6847" t="str">
        <f>VLOOKUP(B6847,Sheet4!$A:$B,2,0)</f>
        <v>Climate Action Reserve</v>
      </c>
      <c r="D6847" t="s">
        <v>13760</v>
      </c>
      <c r="E6847" t="s">
        <v>13761</v>
      </c>
      <c r="F6847" t="s">
        <v>13702</v>
      </c>
      <c r="G6847">
        <v>2505</v>
      </c>
      <c r="H6847" t="s">
        <v>13314</v>
      </c>
      <c r="I6847">
        <v>83</v>
      </c>
      <c r="J6847" t="s">
        <v>9594</v>
      </c>
      <c r="K6847">
        <v>1</v>
      </c>
      <c r="L6847" t="s">
        <v>34</v>
      </c>
      <c r="M6847">
        <v>1</v>
      </c>
      <c r="N6847" t="s">
        <v>34</v>
      </c>
      <c r="O6847">
        <v>1</v>
      </c>
      <c r="P6847" t="s">
        <v>876</v>
      </c>
      <c r="Q6847" t="s">
        <v>1426</v>
      </c>
      <c r="R6847">
        <v>78</v>
      </c>
      <c r="S6847" t="s">
        <v>34</v>
      </c>
      <c r="T6847" t="str">
        <f>VLOOKUP(U6847,Sheet3!$A:$B,2,0)</f>
        <v>North America</v>
      </c>
      <c r="U6847">
        <f>VLOOKUP(Q6847,Sheet2!$A:$B,2,0)</f>
        <v>7</v>
      </c>
      <c r="V6847" t="s">
        <v>34</v>
      </c>
      <c r="W6847">
        <v>44036</v>
      </c>
      <c r="X6847">
        <v>44326</v>
      </c>
      <c r="Y6847" t="s">
        <v>13762</v>
      </c>
      <c r="Z6847" t="s">
        <v>13409</v>
      </c>
    </row>
    <row r="6848" spans="1:26" x14ac:dyDescent="0.25">
      <c r="A6848">
        <v>6847</v>
      </c>
      <c r="B6848">
        <v>4</v>
      </c>
      <c r="C6848" t="str">
        <f>VLOOKUP(B6848,Sheet4!$A:$B,2,0)</f>
        <v>Climate Action Reserve</v>
      </c>
      <c r="D6848" t="s">
        <v>13763</v>
      </c>
      <c r="E6848" t="s">
        <v>13764</v>
      </c>
      <c r="F6848" t="s">
        <v>13702</v>
      </c>
      <c r="G6848">
        <v>2505</v>
      </c>
      <c r="H6848" t="s">
        <v>13314</v>
      </c>
      <c r="I6848">
        <v>83</v>
      </c>
      <c r="J6848" t="s">
        <v>9594</v>
      </c>
      <c r="K6848">
        <v>1</v>
      </c>
      <c r="L6848" t="s">
        <v>34</v>
      </c>
      <c r="M6848">
        <v>1</v>
      </c>
      <c r="N6848" t="s">
        <v>34</v>
      </c>
      <c r="O6848">
        <v>1</v>
      </c>
      <c r="P6848" t="s">
        <v>876</v>
      </c>
      <c r="Q6848" t="s">
        <v>1426</v>
      </c>
      <c r="R6848">
        <v>78</v>
      </c>
      <c r="S6848" t="s">
        <v>34</v>
      </c>
      <c r="T6848" t="str">
        <f>VLOOKUP(U6848,Sheet3!$A:$B,2,0)</f>
        <v>North America</v>
      </c>
      <c r="U6848">
        <f>VLOOKUP(Q6848,Sheet2!$A:$B,2,0)</f>
        <v>7</v>
      </c>
      <c r="V6848" t="s">
        <v>34</v>
      </c>
      <c r="W6848">
        <v>44036</v>
      </c>
      <c r="X6848">
        <v>44350</v>
      </c>
      <c r="Y6848" t="s">
        <v>13765</v>
      </c>
      <c r="Z6848" t="s">
        <v>13409</v>
      </c>
    </row>
    <row r="6849" spans="1:26" x14ac:dyDescent="0.25">
      <c r="A6849">
        <v>6848</v>
      </c>
      <c r="B6849">
        <v>4</v>
      </c>
      <c r="C6849" t="str">
        <f>VLOOKUP(B6849,Sheet4!$A:$B,2,0)</f>
        <v>Climate Action Reserve</v>
      </c>
      <c r="D6849" t="s">
        <v>13766</v>
      </c>
      <c r="E6849" t="s">
        <v>13767</v>
      </c>
      <c r="F6849" t="s">
        <v>13702</v>
      </c>
      <c r="G6849">
        <v>2505</v>
      </c>
      <c r="H6849" t="s">
        <v>13314</v>
      </c>
      <c r="I6849">
        <v>83</v>
      </c>
      <c r="J6849" t="s">
        <v>9594</v>
      </c>
      <c r="K6849">
        <v>1</v>
      </c>
      <c r="L6849" t="s">
        <v>34</v>
      </c>
      <c r="M6849">
        <v>1</v>
      </c>
      <c r="N6849" t="s">
        <v>34</v>
      </c>
      <c r="O6849">
        <v>1</v>
      </c>
      <c r="P6849" t="s">
        <v>9650</v>
      </c>
      <c r="Q6849" t="s">
        <v>1426</v>
      </c>
      <c r="R6849">
        <v>78</v>
      </c>
      <c r="S6849" t="s">
        <v>34</v>
      </c>
      <c r="T6849" t="str">
        <f>VLOOKUP(U6849,Sheet3!$A:$B,2,0)</f>
        <v>North America</v>
      </c>
      <c r="U6849">
        <f>VLOOKUP(Q6849,Sheet2!$A:$B,2,0)</f>
        <v>7</v>
      </c>
      <c r="V6849" t="s">
        <v>34</v>
      </c>
      <c r="W6849">
        <v>44862</v>
      </c>
      <c r="X6849" t="s">
        <v>34</v>
      </c>
      <c r="Y6849" t="s">
        <v>13768</v>
      </c>
      <c r="Z6849" t="s">
        <v>13662</v>
      </c>
    </row>
    <row r="6850" spans="1:26" x14ac:dyDescent="0.25">
      <c r="A6850">
        <v>6849</v>
      </c>
      <c r="B6850">
        <v>4</v>
      </c>
      <c r="C6850" t="str">
        <f>VLOOKUP(B6850,Sheet4!$A:$B,2,0)</f>
        <v>Climate Action Reserve</v>
      </c>
      <c r="D6850" t="s">
        <v>13769</v>
      </c>
      <c r="E6850" t="s">
        <v>13770</v>
      </c>
      <c r="F6850" t="s">
        <v>13702</v>
      </c>
      <c r="G6850">
        <v>2505</v>
      </c>
      <c r="H6850" t="s">
        <v>13314</v>
      </c>
      <c r="I6850">
        <v>83</v>
      </c>
      <c r="J6850" t="s">
        <v>9594</v>
      </c>
      <c r="K6850">
        <v>1</v>
      </c>
      <c r="L6850" t="s">
        <v>34</v>
      </c>
      <c r="M6850">
        <v>1</v>
      </c>
      <c r="N6850" t="s">
        <v>34</v>
      </c>
      <c r="O6850">
        <v>1</v>
      </c>
      <c r="P6850" t="s">
        <v>9650</v>
      </c>
      <c r="Q6850" t="s">
        <v>1426</v>
      </c>
      <c r="R6850">
        <v>78</v>
      </c>
      <c r="S6850" t="s">
        <v>34</v>
      </c>
      <c r="T6850" t="str">
        <f>VLOOKUP(U6850,Sheet3!$A:$B,2,0)</f>
        <v>North America</v>
      </c>
      <c r="U6850">
        <f>VLOOKUP(Q6850,Sheet2!$A:$B,2,0)</f>
        <v>7</v>
      </c>
      <c r="V6850" t="s">
        <v>34</v>
      </c>
      <c r="W6850">
        <v>44862</v>
      </c>
      <c r="X6850" t="s">
        <v>34</v>
      </c>
      <c r="Y6850" t="s">
        <v>13771</v>
      </c>
      <c r="Z6850" t="s">
        <v>13409</v>
      </c>
    </row>
    <row r="6851" spans="1:26" x14ac:dyDescent="0.25">
      <c r="A6851">
        <v>6850</v>
      </c>
      <c r="B6851">
        <v>4</v>
      </c>
      <c r="C6851" t="str">
        <f>VLOOKUP(B6851,Sheet4!$A:$B,2,0)</f>
        <v>Climate Action Reserve</v>
      </c>
      <c r="D6851" t="s">
        <v>13772</v>
      </c>
      <c r="E6851" t="s">
        <v>13773</v>
      </c>
      <c r="F6851" t="s">
        <v>13702</v>
      </c>
      <c r="G6851">
        <v>2505</v>
      </c>
      <c r="H6851" t="s">
        <v>13314</v>
      </c>
      <c r="I6851">
        <v>83</v>
      </c>
      <c r="J6851" t="s">
        <v>9594</v>
      </c>
      <c r="K6851">
        <v>1</v>
      </c>
      <c r="L6851" t="s">
        <v>34</v>
      </c>
      <c r="M6851">
        <v>1</v>
      </c>
      <c r="N6851" t="s">
        <v>34</v>
      </c>
      <c r="O6851">
        <v>1</v>
      </c>
      <c r="P6851" t="s">
        <v>876</v>
      </c>
      <c r="Q6851" t="s">
        <v>1426</v>
      </c>
      <c r="R6851">
        <v>78</v>
      </c>
      <c r="S6851" t="s">
        <v>34</v>
      </c>
      <c r="T6851" t="str">
        <f>VLOOKUP(U6851,Sheet3!$A:$B,2,0)</f>
        <v>North America</v>
      </c>
      <c r="U6851">
        <f>VLOOKUP(Q6851,Sheet2!$A:$B,2,0)</f>
        <v>7</v>
      </c>
      <c r="V6851" t="s">
        <v>34</v>
      </c>
      <c r="W6851">
        <v>44608</v>
      </c>
      <c r="X6851">
        <v>44959</v>
      </c>
      <c r="Y6851" t="s">
        <v>13774</v>
      </c>
      <c r="Z6851" t="s">
        <v>13409</v>
      </c>
    </row>
    <row r="6852" spans="1:26" x14ac:dyDescent="0.25">
      <c r="A6852">
        <v>6851</v>
      </c>
      <c r="B6852">
        <v>4</v>
      </c>
      <c r="C6852" t="str">
        <f>VLOOKUP(B6852,Sheet4!$A:$B,2,0)</f>
        <v>Climate Action Reserve</v>
      </c>
      <c r="D6852" t="s">
        <v>13775</v>
      </c>
      <c r="E6852" t="s">
        <v>13776</v>
      </c>
      <c r="F6852" t="s">
        <v>13702</v>
      </c>
      <c r="G6852">
        <v>2505</v>
      </c>
      <c r="H6852" t="s">
        <v>13314</v>
      </c>
      <c r="I6852">
        <v>83</v>
      </c>
      <c r="J6852" t="s">
        <v>9594</v>
      </c>
      <c r="K6852">
        <v>1</v>
      </c>
      <c r="L6852" t="s">
        <v>34</v>
      </c>
      <c r="M6852">
        <v>1</v>
      </c>
      <c r="N6852" t="s">
        <v>34</v>
      </c>
      <c r="O6852">
        <v>1</v>
      </c>
      <c r="P6852" t="s">
        <v>876</v>
      </c>
      <c r="Q6852" t="s">
        <v>1426</v>
      </c>
      <c r="R6852">
        <v>78</v>
      </c>
      <c r="S6852" t="s">
        <v>34</v>
      </c>
      <c r="T6852" t="str">
        <f>VLOOKUP(U6852,Sheet3!$A:$B,2,0)</f>
        <v>North America</v>
      </c>
      <c r="U6852">
        <f>VLOOKUP(Q6852,Sheet2!$A:$B,2,0)</f>
        <v>7</v>
      </c>
      <c r="V6852" t="s">
        <v>34</v>
      </c>
      <c r="W6852">
        <v>44608</v>
      </c>
      <c r="X6852">
        <v>44959</v>
      </c>
      <c r="Y6852" t="s">
        <v>13777</v>
      </c>
      <c r="Z6852" t="s">
        <v>13409</v>
      </c>
    </row>
    <row r="6853" spans="1:26" x14ac:dyDescent="0.25">
      <c r="A6853">
        <v>6852</v>
      </c>
      <c r="B6853">
        <v>4</v>
      </c>
      <c r="C6853" t="str">
        <f>VLOOKUP(B6853,Sheet4!$A:$B,2,0)</f>
        <v>Climate Action Reserve</v>
      </c>
      <c r="D6853" t="s">
        <v>13778</v>
      </c>
      <c r="E6853" t="s">
        <v>13779</v>
      </c>
      <c r="F6853" t="s">
        <v>13566</v>
      </c>
      <c r="G6853">
        <v>2496</v>
      </c>
      <c r="H6853" t="s">
        <v>13314</v>
      </c>
      <c r="I6853">
        <v>83</v>
      </c>
      <c r="J6853" t="s">
        <v>9594</v>
      </c>
      <c r="K6853">
        <v>1</v>
      </c>
      <c r="L6853" t="s">
        <v>34</v>
      </c>
      <c r="M6853">
        <v>1</v>
      </c>
      <c r="N6853" t="s">
        <v>34</v>
      </c>
      <c r="O6853">
        <v>1</v>
      </c>
      <c r="P6853" t="s">
        <v>876</v>
      </c>
      <c r="Q6853" t="s">
        <v>1426</v>
      </c>
      <c r="R6853">
        <v>78</v>
      </c>
      <c r="S6853" t="s">
        <v>34</v>
      </c>
      <c r="T6853" t="str">
        <f>VLOOKUP(U6853,Sheet3!$A:$B,2,0)</f>
        <v>North America</v>
      </c>
      <c r="U6853">
        <f>VLOOKUP(Q6853,Sheet2!$A:$B,2,0)</f>
        <v>7</v>
      </c>
      <c r="V6853" t="s">
        <v>34</v>
      </c>
      <c r="W6853">
        <v>43535</v>
      </c>
      <c r="X6853">
        <v>43803</v>
      </c>
      <c r="Y6853" t="s">
        <v>13780</v>
      </c>
      <c r="Z6853" t="s">
        <v>13409</v>
      </c>
    </row>
    <row r="6854" spans="1:26" x14ac:dyDescent="0.25">
      <c r="A6854">
        <v>6853</v>
      </c>
      <c r="B6854">
        <v>4</v>
      </c>
      <c r="C6854" t="str">
        <f>VLOOKUP(B6854,Sheet4!$A:$B,2,0)</f>
        <v>Climate Action Reserve</v>
      </c>
      <c r="D6854" t="s">
        <v>13781</v>
      </c>
      <c r="E6854" t="s">
        <v>13782</v>
      </c>
      <c r="F6854" t="s">
        <v>13783</v>
      </c>
      <c r="G6854">
        <v>2507</v>
      </c>
      <c r="H6854" t="s">
        <v>13314</v>
      </c>
      <c r="I6854">
        <v>83</v>
      </c>
      <c r="J6854" t="s">
        <v>9594</v>
      </c>
      <c r="K6854">
        <v>1</v>
      </c>
      <c r="L6854" t="s">
        <v>34</v>
      </c>
      <c r="M6854">
        <v>1</v>
      </c>
      <c r="N6854" t="s">
        <v>34</v>
      </c>
      <c r="O6854">
        <v>1</v>
      </c>
      <c r="P6854" t="s">
        <v>9650</v>
      </c>
      <c r="Q6854" t="s">
        <v>1426</v>
      </c>
      <c r="R6854">
        <v>78</v>
      </c>
      <c r="S6854" t="s">
        <v>34</v>
      </c>
      <c r="T6854" t="str">
        <f>VLOOKUP(U6854,Sheet3!$A:$B,2,0)</f>
        <v>North America</v>
      </c>
      <c r="U6854">
        <f>VLOOKUP(Q6854,Sheet2!$A:$B,2,0)</f>
        <v>7</v>
      </c>
      <c r="V6854" t="s">
        <v>34</v>
      </c>
      <c r="W6854">
        <v>45097</v>
      </c>
      <c r="X6854" t="s">
        <v>34</v>
      </c>
      <c r="Y6854" t="s">
        <v>13784</v>
      </c>
      <c r="Z6854" t="s">
        <v>13599</v>
      </c>
    </row>
    <row r="6855" spans="1:26" x14ac:dyDescent="0.25">
      <c r="A6855">
        <v>6854</v>
      </c>
      <c r="B6855">
        <v>4</v>
      </c>
      <c r="C6855" t="str">
        <f>VLOOKUP(B6855,Sheet4!$A:$B,2,0)</f>
        <v>Climate Action Reserve</v>
      </c>
      <c r="D6855" t="s">
        <v>13785</v>
      </c>
      <c r="E6855" t="s">
        <v>13786</v>
      </c>
      <c r="F6855" t="s">
        <v>13783</v>
      </c>
      <c r="G6855">
        <v>2507</v>
      </c>
      <c r="H6855" t="s">
        <v>13314</v>
      </c>
      <c r="I6855">
        <v>83</v>
      </c>
      <c r="J6855" t="s">
        <v>9594</v>
      </c>
      <c r="K6855">
        <v>1</v>
      </c>
      <c r="L6855" t="s">
        <v>34</v>
      </c>
      <c r="M6855">
        <v>1</v>
      </c>
      <c r="N6855" t="s">
        <v>34</v>
      </c>
      <c r="O6855">
        <v>1</v>
      </c>
      <c r="P6855" t="s">
        <v>9650</v>
      </c>
      <c r="Q6855" t="s">
        <v>1426</v>
      </c>
      <c r="R6855">
        <v>78</v>
      </c>
      <c r="S6855" t="s">
        <v>34</v>
      </c>
      <c r="T6855" t="str">
        <f>VLOOKUP(U6855,Sheet3!$A:$B,2,0)</f>
        <v>North America</v>
      </c>
      <c r="U6855">
        <f>VLOOKUP(Q6855,Sheet2!$A:$B,2,0)</f>
        <v>7</v>
      </c>
      <c r="V6855" t="s">
        <v>34</v>
      </c>
      <c r="W6855">
        <v>45097</v>
      </c>
      <c r="X6855" t="s">
        <v>34</v>
      </c>
      <c r="Y6855" t="s">
        <v>13787</v>
      </c>
      <c r="Z6855" t="s">
        <v>13599</v>
      </c>
    </row>
    <row r="6856" spans="1:26" x14ac:dyDescent="0.25">
      <c r="A6856">
        <v>6855</v>
      </c>
      <c r="B6856">
        <v>4</v>
      </c>
      <c r="C6856" t="str">
        <f>VLOOKUP(B6856,Sheet4!$A:$B,2,0)</f>
        <v>Climate Action Reserve</v>
      </c>
      <c r="D6856" t="s">
        <v>13788</v>
      </c>
      <c r="E6856" t="s">
        <v>13789</v>
      </c>
      <c r="F6856" t="s">
        <v>13407</v>
      </c>
      <c r="G6856">
        <v>2485</v>
      </c>
      <c r="H6856" t="s">
        <v>13314</v>
      </c>
      <c r="I6856">
        <v>83</v>
      </c>
      <c r="J6856" t="s">
        <v>9594</v>
      </c>
      <c r="K6856">
        <v>1</v>
      </c>
      <c r="L6856" t="s">
        <v>34</v>
      </c>
      <c r="M6856">
        <v>1</v>
      </c>
      <c r="N6856" t="s">
        <v>34</v>
      </c>
      <c r="O6856">
        <v>1</v>
      </c>
      <c r="P6856" t="s">
        <v>9650</v>
      </c>
      <c r="Q6856" t="s">
        <v>1426</v>
      </c>
      <c r="R6856">
        <v>78</v>
      </c>
      <c r="S6856" t="s">
        <v>34</v>
      </c>
      <c r="T6856" t="str">
        <f>VLOOKUP(U6856,Sheet3!$A:$B,2,0)</f>
        <v>North America</v>
      </c>
      <c r="U6856">
        <f>VLOOKUP(Q6856,Sheet2!$A:$B,2,0)</f>
        <v>7</v>
      </c>
      <c r="V6856" t="s">
        <v>34</v>
      </c>
      <c r="W6856">
        <v>45002</v>
      </c>
      <c r="X6856" t="s">
        <v>34</v>
      </c>
      <c r="Y6856" t="s">
        <v>13790</v>
      </c>
      <c r="Z6856" t="s">
        <v>13791</v>
      </c>
    </row>
    <row r="6857" spans="1:26" x14ac:dyDescent="0.25">
      <c r="A6857">
        <v>6856</v>
      </c>
      <c r="B6857">
        <v>4</v>
      </c>
      <c r="C6857" t="str">
        <f>VLOOKUP(B6857,Sheet4!$A:$B,2,0)</f>
        <v>Climate Action Reserve</v>
      </c>
      <c r="D6857" t="s">
        <v>13792</v>
      </c>
      <c r="E6857" t="s">
        <v>13793</v>
      </c>
      <c r="F6857" t="s">
        <v>13686</v>
      </c>
      <c r="G6857">
        <v>2504</v>
      </c>
      <c r="H6857" t="s">
        <v>13314</v>
      </c>
      <c r="I6857">
        <v>83</v>
      </c>
      <c r="J6857" t="s">
        <v>9594</v>
      </c>
      <c r="K6857">
        <v>1</v>
      </c>
      <c r="L6857" t="s">
        <v>34</v>
      </c>
      <c r="M6857">
        <v>1</v>
      </c>
      <c r="N6857" t="s">
        <v>34</v>
      </c>
      <c r="O6857">
        <v>1</v>
      </c>
      <c r="P6857" t="s">
        <v>9650</v>
      </c>
      <c r="Q6857" t="s">
        <v>1426</v>
      </c>
      <c r="R6857">
        <v>78</v>
      </c>
      <c r="S6857" t="s">
        <v>34</v>
      </c>
      <c r="T6857" t="str">
        <f>VLOOKUP(U6857,Sheet3!$A:$B,2,0)</f>
        <v>North America</v>
      </c>
      <c r="U6857">
        <f>VLOOKUP(Q6857,Sheet2!$A:$B,2,0)</f>
        <v>7</v>
      </c>
      <c r="V6857" t="s">
        <v>34</v>
      </c>
      <c r="W6857">
        <v>44833</v>
      </c>
      <c r="X6857" t="s">
        <v>34</v>
      </c>
      <c r="Y6857" t="s">
        <v>13794</v>
      </c>
      <c r="Z6857" t="s">
        <v>13599</v>
      </c>
    </row>
    <row r="6858" spans="1:26" x14ac:dyDescent="0.25">
      <c r="A6858">
        <v>6857</v>
      </c>
      <c r="B6858">
        <v>4</v>
      </c>
      <c r="C6858" t="str">
        <f>VLOOKUP(B6858,Sheet4!$A:$B,2,0)</f>
        <v>Climate Action Reserve</v>
      </c>
      <c r="D6858" t="s">
        <v>13795</v>
      </c>
      <c r="E6858" t="s">
        <v>13796</v>
      </c>
      <c r="F6858" t="s">
        <v>13686</v>
      </c>
      <c r="G6858">
        <v>2504</v>
      </c>
      <c r="H6858" t="s">
        <v>13314</v>
      </c>
      <c r="I6858">
        <v>83</v>
      </c>
      <c r="J6858" t="s">
        <v>9594</v>
      </c>
      <c r="K6858">
        <v>1</v>
      </c>
      <c r="L6858" t="s">
        <v>34</v>
      </c>
      <c r="M6858">
        <v>1</v>
      </c>
      <c r="N6858" t="s">
        <v>34</v>
      </c>
      <c r="O6858">
        <v>1</v>
      </c>
      <c r="P6858" t="s">
        <v>9650</v>
      </c>
      <c r="Q6858" t="s">
        <v>1426</v>
      </c>
      <c r="R6858">
        <v>78</v>
      </c>
      <c r="S6858" t="s">
        <v>34</v>
      </c>
      <c r="T6858" t="str">
        <f>VLOOKUP(U6858,Sheet3!$A:$B,2,0)</f>
        <v>North America</v>
      </c>
      <c r="U6858">
        <f>VLOOKUP(Q6858,Sheet2!$A:$B,2,0)</f>
        <v>7</v>
      </c>
      <c r="V6858" t="s">
        <v>34</v>
      </c>
      <c r="W6858">
        <v>44833</v>
      </c>
      <c r="X6858" t="s">
        <v>34</v>
      </c>
      <c r="Y6858" t="s">
        <v>13797</v>
      </c>
      <c r="Z6858" t="s">
        <v>13599</v>
      </c>
    </row>
    <row r="6859" spans="1:26" x14ac:dyDescent="0.25">
      <c r="A6859">
        <v>6858</v>
      </c>
      <c r="B6859">
        <v>4</v>
      </c>
      <c r="C6859" t="str">
        <f>VLOOKUP(B6859,Sheet4!$A:$B,2,0)</f>
        <v>Climate Action Reserve</v>
      </c>
      <c r="D6859" t="s">
        <v>13798</v>
      </c>
      <c r="E6859" t="s">
        <v>13799</v>
      </c>
      <c r="F6859" t="s">
        <v>13686</v>
      </c>
      <c r="G6859">
        <v>2504</v>
      </c>
      <c r="H6859" t="s">
        <v>13314</v>
      </c>
      <c r="I6859">
        <v>83</v>
      </c>
      <c r="J6859" t="s">
        <v>9594</v>
      </c>
      <c r="K6859">
        <v>1</v>
      </c>
      <c r="L6859" t="s">
        <v>34</v>
      </c>
      <c r="M6859">
        <v>1</v>
      </c>
      <c r="N6859" t="s">
        <v>34</v>
      </c>
      <c r="O6859">
        <v>1</v>
      </c>
      <c r="P6859" t="s">
        <v>9650</v>
      </c>
      <c r="Q6859" t="s">
        <v>1426</v>
      </c>
      <c r="R6859">
        <v>78</v>
      </c>
      <c r="S6859" t="s">
        <v>34</v>
      </c>
      <c r="T6859" t="str">
        <f>VLOOKUP(U6859,Sheet3!$A:$B,2,0)</f>
        <v>North America</v>
      </c>
      <c r="U6859">
        <f>VLOOKUP(Q6859,Sheet2!$A:$B,2,0)</f>
        <v>7</v>
      </c>
      <c r="V6859" t="s">
        <v>34</v>
      </c>
      <c r="W6859">
        <v>44833</v>
      </c>
      <c r="X6859" t="s">
        <v>34</v>
      </c>
      <c r="Y6859" t="s">
        <v>13800</v>
      </c>
      <c r="Z6859" t="s">
        <v>13599</v>
      </c>
    </row>
    <row r="6860" spans="1:26" x14ac:dyDescent="0.25">
      <c r="A6860">
        <v>6859</v>
      </c>
      <c r="B6860">
        <v>4</v>
      </c>
      <c r="C6860" t="str">
        <f>VLOOKUP(B6860,Sheet4!$A:$B,2,0)</f>
        <v>Climate Action Reserve</v>
      </c>
      <c r="D6860" t="s">
        <v>13801</v>
      </c>
      <c r="E6860" t="s">
        <v>13802</v>
      </c>
      <c r="F6860" t="s">
        <v>13686</v>
      </c>
      <c r="G6860">
        <v>2504</v>
      </c>
      <c r="H6860" t="s">
        <v>13314</v>
      </c>
      <c r="I6860">
        <v>83</v>
      </c>
      <c r="J6860" t="s">
        <v>9594</v>
      </c>
      <c r="K6860">
        <v>1</v>
      </c>
      <c r="L6860" t="s">
        <v>34</v>
      </c>
      <c r="M6860">
        <v>1</v>
      </c>
      <c r="N6860" t="s">
        <v>34</v>
      </c>
      <c r="O6860">
        <v>1</v>
      </c>
      <c r="P6860" t="s">
        <v>9650</v>
      </c>
      <c r="Q6860" t="s">
        <v>1426</v>
      </c>
      <c r="R6860">
        <v>78</v>
      </c>
      <c r="S6860" t="s">
        <v>34</v>
      </c>
      <c r="T6860" t="str">
        <f>VLOOKUP(U6860,Sheet3!$A:$B,2,0)</f>
        <v>North America</v>
      </c>
      <c r="U6860">
        <f>VLOOKUP(Q6860,Sheet2!$A:$B,2,0)</f>
        <v>7</v>
      </c>
      <c r="V6860" t="s">
        <v>34</v>
      </c>
      <c r="W6860">
        <v>44833</v>
      </c>
      <c r="X6860" t="s">
        <v>34</v>
      </c>
      <c r="Y6860" t="s">
        <v>13797</v>
      </c>
      <c r="Z6860" t="s">
        <v>13599</v>
      </c>
    </row>
    <row r="6861" spans="1:26" x14ac:dyDescent="0.25">
      <c r="A6861">
        <v>6860</v>
      </c>
      <c r="B6861">
        <v>4</v>
      </c>
      <c r="C6861" t="str">
        <f>VLOOKUP(B6861,Sheet4!$A:$B,2,0)</f>
        <v>Climate Action Reserve</v>
      </c>
      <c r="D6861" t="s">
        <v>13803</v>
      </c>
      <c r="E6861" t="s">
        <v>13804</v>
      </c>
      <c r="F6861" t="s">
        <v>13686</v>
      </c>
      <c r="G6861">
        <v>2504</v>
      </c>
      <c r="H6861" t="s">
        <v>13314</v>
      </c>
      <c r="I6861">
        <v>83</v>
      </c>
      <c r="J6861" t="s">
        <v>9594</v>
      </c>
      <c r="K6861">
        <v>1</v>
      </c>
      <c r="L6861" t="s">
        <v>34</v>
      </c>
      <c r="M6861">
        <v>1</v>
      </c>
      <c r="N6861" t="s">
        <v>34</v>
      </c>
      <c r="O6861">
        <v>1</v>
      </c>
      <c r="P6861" t="s">
        <v>9650</v>
      </c>
      <c r="Q6861" t="s">
        <v>1426</v>
      </c>
      <c r="R6861">
        <v>78</v>
      </c>
      <c r="S6861" t="s">
        <v>34</v>
      </c>
      <c r="T6861" t="str">
        <f>VLOOKUP(U6861,Sheet3!$A:$B,2,0)</f>
        <v>North America</v>
      </c>
      <c r="U6861">
        <f>VLOOKUP(Q6861,Sheet2!$A:$B,2,0)</f>
        <v>7</v>
      </c>
      <c r="V6861" t="s">
        <v>34</v>
      </c>
      <c r="W6861">
        <v>44833</v>
      </c>
      <c r="X6861" t="s">
        <v>34</v>
      </c>
      <c r="Y6861" t="s">
        <v>13805</v>
      </c>
      <c r="Z6861" t="s">
        <v>13599</v>
      </c>
    </row>
    <row r="6862" spans="1:26" x14ac:dyDescent="0.25">
      <c r="A6862">
        <v>6861</v>
      </c>
      <c r="B6862">
        <v>4</v>
      </c>
      <c r="C6862" t="str">
        <f>VLOOKUP(B6862,Sheet4!$A:$B,2,0)</f>
        <v>Climate Action Reserve</v>
      </c>
      <c r="D6862" t="s">
        <v>13806</v>
      </c>
      <c r="E6862" t="s">
        <v>13807</v>
      </c>
      <c r="F6862" t="s">
        <v>13407</v>
      </c>
      <c r="G6862">
        <v>2485</v>
      </c>
      <c r="H6862" t="s">
        <v>13314</v>
      </c>
      <c r="I6862">
        <v>83</v>
      </c>
      <c r="J6862" t="s">
        <v>9594</v>
      </c>
      <c r="K6862">
        <v>1</v>
      </c>
      <c r="L6862" t="s">
        <v>34</v>
      </c>
      <c r="M6862">
        <v>1</v>
      </c>
      <c r="N6862" t="s">
        <v>34</v>
      </c>
      <c r="O6862">
        <v>1</v>
      </c>
      <c r="P6862" t="s">
        <v>9650</v>
      </c>
      <c r="Q6862" t="s">
        <v>1426</v>
      </c>
      <c r="R6862">
        <v>78</v>
      </c>
      <c r="S6862" t="s">
        <v>34</v>
      </c>
      <c r="T6862" t="str">
        <f>VLOOKUP(U6862,Sheet3!$A:$B,2,0)</f>
        <v>North America</v>
      </c>
      <c r="U6862">
        <f>VLOOKUP(Q6862,Sheet2!$A:$B,2,0)</f>
        <v>7</v>
      </c>
      <c r="V6862" t="s">
        <v>34</v>
      </c>
      <c r="W6862">
        <v>45026</v>
      </c>
      <c r="X6862" t="s">
        <v>34</v>
      </c>
      <c r="Y6862" t="s">
        <v>13808</v>
      </c>
      <c r="Z6862" t="s">
        <v>13670</v>
      </c>
    </row>
    <row r="6863" spans="1:26" x14ac:dyDescent="0.25">
      <c r="A6863">
        <v>6862</v>
      </c>
      <c r="B6863">
        <v>4</v>
      </c>
      <c r="C6863" t="str">
        <f>VLOOKUP(B6863,Sheet4!$A:$B,2,0)</f>
        <v>Climate Action Reserve</v>
      </c>
      <c r="D6863" t="s">
        <v>13809</v>
      </c>
      <c r="E6863" t="s">
        <v>13810</v>
      </c>
      <c r="F6863" t="s">
        <v>13407</v>
      </c>
      <c r="G6863">
        <v>2485</v>
      </c>
      <c r="H6863" t="s">
        <v>13314</v>
      </c>
      <c r="I6863">
        <v>83</v>
      </c>
      <c r="J6863" t="s">
        <v>9594</v>
      </c>
      <c r="K6863">
        <v>1</v>
      </c>
      <c r="L6863" t="s">
        <v>34</v>
      </c>
      <c r="M6863">
        <v>1</v>
      </c>
      <c r="N6863" t="s">
        <v>34</v>
      </c>
      <c r="O6863">
        <v>1</v>
      </c>
      <c r="P6863" t="s">
        <v>876</v>
      </c>
      <c r="Q6863" t="s">
        <v>1426</v>
      </c>
      <c r="R6863">
        <v>78</v>
      </c>
      <c r="S6863" t="s">
        <v>34</v>
      </c>
      <c r="T6863" t="str">
        <f>VLOOKUP(U6863,Sheet3!$A:$B,2,0)</f>
        <v>North America</v>
      </c>
      <c r="U6863">
        <f>VLOOKUP(Q6863,Sheet2!$A:$B,2,0)</f>
        <v>7</v>
      </c>
      <c r="V6863" t="s">
        <v>34</v>
      </c>
      <c r="W6863">
        <v>43704</v>
      </c>
      <c r="X6863">
        <v>44232</v>
      </c>
      <c r="Y6863" t="s">
        <v>13811</v>
      </c>
      <c r="Z6863" t="s">
        <v>13316</v>
      </c>
    </row>
    <row r="6864" spans="1:26" x14ac:dyDescent="0.25">
      <c r="A6864">
        <v>6863</v>
      </c>
      <c r="B6864">
        <v>4</v>
      </c>
      <c r="C6864" t="str">
        <f>VLOOKUP(B6864,Sheet4!$A:$B,2,0)</f>
        <v>Climate Action Reserve</v>
      </c>
      <c r="D6864" t="s">
        <v>13812</v>
      </c>
      <c r="E6864" t="s">
        <v>13813</v>
      </c>
      <c r="F6864" t="s">
        <v>13814</v>
      </c>
      <c r="G6864">
        <v>2508</v>
      </c>
      <c r="H6864" t="s">
        <v>13314</v>
      </c>
      <c r="I6864">
        <v>83</v>
      </c>
      <c r="J6864" t="s">
        <v>9594</v>
      </c>
      <c r="K6864">
        <v>1</v>
      </c>
      <c r="L6864" t="s">
        <v>34</v>
      </c>
      <c r="M6864">
        <v>1</v>
      </c>
      <c r="N6864" t="s">
        <v>34</v>
      </c>
      <c r="O6864">
        <v>1</v>
      </c>
      <c r="P6864" t="s">
        <v>876</v>
      </c>
      <c r="Q6864" t="s">
        <v>1426</v>
      </c>
      <c r="R6864">
        <v>78</v>
      </c>
      <c r="S6864" t="s">
        <v>34</v>
      </c>
      <c r="T6864" t="str">
        <f>VLOOKUP(U6864,Sheet3!$A:$B,2,0)</f>
        <v>North America</v>
      </c>
      <c r="U6864">
        <f>VLOOKUP(Q6864,Sheet2!$A:$B,2,0)</f>
        <v>7</v>
      </c>
      <c r="V6864" t="s">
        <v>34</v>
      </c>
      <c r="W6864">
        <v>44441</v>
      </c>
      <c r="X6864">
        <v>44697</v>
      </c>
      <c r="Y6864" t="s">
        <v>13815</v>
      </c>
      <c r="Z6864" t="s">
        <v>13548</v>
      </c>
    </row>
    <row r="6865" spans="1:26" x14ac:dyDescent="0.25">
      <c r="A6865">
        <v>6864</v>
      </c>
      <c r="B6865">
        <v>4</v>
      </c>
      <c r="C6865" t="str">
        <f>VLOOKUP(B6865,Sheet4!$A:$B,2,0)</f>
        <v>Climate Action Reserve</v>
      </c>
      <c r="D6865" t="s">
        <v>13816</v>
      </c>
      <c r="E6865" t="s">
        <v>13817</v>
      </c>
      <c r="F6865" t="s">
        <v>13566</v>
      </c>
      <c r="G6865">
        <v>2496</v>
      </c>
      <c r="H6865" t="s">
        <v>13314</v>
      </c>
      <c r="I6865">
        <v>83</v>
      </c>
      <c r="J6865" t="s">
        <v>9594</v>
      </c>
      <c r="K6865">
        <v>1</v>
      </c>
      <c r="L6865" t="s">
        <v>34</v>
      </c>
      <c r="M6865">
        <v>1</v>
      </c>
      <c r="N6865" t="s">
        <v>34</v>
      </c>
      <c r="O6865">
        <v>1</v>
      </c>
      <c r="P6865" t="s">
        <v>9650</v>
      </c>
      <c r="Q6865" t="s">
        <v>1426</v>
      </c>
      <c r="R6865">
        <v>78</v>
      </c>
      <c r="S6865" t="s">
        <v>34</v>
      </c>
      <c r="T6865" t="str">
        <f>VLOOKUP(U6865,Sheet3!$A:$B,2,0)</f>
        <v>North America</v>
      </c>
      <c r="U6865">
        <f>VLOOKUP(Q6865,Sheet2!$A:$B,2,0)</f>
        <v>7</v>
      </c>
      <c r="V6865" t="s">
        <v>34</v>
      </c>
      <c r="W6865">
        <v>44648</v>
      </c>
      <c r="X6865" t="s">
        <v>34</v>
      </c>
      <c r="Y6865" t="s">
        <v>13818</v>
      </c>
      <c r="Z6865" t="s">
        <v>13676</v>
      </c>
    </row>
    <row r="6866" spans="1:26" x14ac:dyDescent="0.25">
      <c r="A6866">
        <v>6865</v>
      </c>
      <c r="B6866">
        <v>4</v>
      </c>
      <c r="C6866" t="str">
        <f>VLOOKUP(B6866,Sheet4!$A:$B,2,0)</f>
        <v>Climate Action Reserve</v>
      </c>
      <c r="D6866" t="s">
        <v>13819</v>
      </c>
      <c r="E6866" t="s">
        <v>13820</v>
      </c>
      <c r="F6866" t="s">
        <v>13566</v>
      </c>
      <c r="G6866">
        <v>2496</v>
      </c>
      <c r="H6866" t="s">
        <v>13314</v>
      </c>
      <c r="I6866">
        <v>83</v>
      </c>
      <c r="J6866" t="s">
        <v>9594</v>
      </c>
      <c r="K6866">
        <v>1</v>
      </c>
      <c r="L6866" t="s">
        <v>34</v>
      </c>
      <c r="M6866">
        <v>1</v>
      </c>
      <c r="N6866" t="s">
        <v>34</v>
      </c>
      <c r="O6866">
        <v>1</v>
      </c>
      <c r="P6866" t="s">
        <v>876</v>
      </c>
      <c r="Q6866" t="s">
        <v>1426</v>
      </c>
      <c r="R6866">
        <v>78</v>
      </c>
      <c r="S6866" t="s">
        <v>34</v>
      </c>
      <c r="T6866" t="str">
        <f>VLOOKUP(U6866,Sheet3!$A:$B,2,0)</f>
        <v>North America</v>
      </c>
      <c r="U6866">
        <f>VLOOKUP(Q6866,Sheet2!$A:$B,2,0)</f>
        <v>7</v>
      </c>
      <c r="V6866" t="s">
        <v>34</v>
      </c>
      <c r="W6866">
        <v>44187</v>
      </c>
      <c r="X6866">
        <v>44531</v>
      </c>
      <c r="Y6866" t="s">
        <v>13821</v>
      </c>
      <c r="Z6866" t="s">
        <v>13676</v>
      </c>
    </row>
    <row r="6867" spans="1:26" x14ac:dyDescent="0.25">
      <c r="A6867">
        <v>6866</v>
      </c>
      <c r="B6867">
        <v>4</v>
      </c>
      <c r="C6867" t="str">
        <f>VLOOKUP(B6867,Sheet4!$A:$B,2,0)</f>
        <v>Climate Action Reserve</v>
      </c>
      <c r="D6867" t="s">
        <v>13822</v>
      </c>
      <c r="E6867" t="s">
        <v>13823</v>
      </c>
      <c r="F6867" t="s">
        <v>13566</v>
      </c>
      <c r="G6867">
        <v>2496</v>
      </c>
      <c r="H6867" t="s">
        <v>13314</v>
      </c>
      <c r="I6867">
        <v>83</v>
      </c>
      <c r="J6867" t="s">
        <v>9594</v>
      </c>
      <c r="K6867">
        <v>1</v>
      </c>
      <c r="L6867" t="s">
        <v>34</v>
      </c>
      <c r="M6867">
        <v>1</v>
      </c>
      <c r="N6867" t="s">
        <v>34</v>
      </c>
      <c r="O6867">
        <v>1</v>
      </c>
      <c r="P6867" t="s">
        <v>876</v>
      </c>
      <c r="Q6867" t="s">
        <v>1426</v>
      </c>
      <c r="R6867">
        <v>78</v>
      </c>
      <c r="S6867" t="s">
        <v>34</v>
      </c>
      <c r="T6867" t="str">
        <f>VLOOKUP(U6867,Sheet3!$A:$B,2,0)</f>
        <v>North America</v>
      </c>
      <c r="U6867">
        <f>VLOOKUP(Q6867,Sheet2!$A:$B,2,0)</f>
        <v>7</v>
      </c>
      <c r="V6867" t="s">
        <v>34</v>
      </c>
      <c r="W6867">
        <v>44623</v>
      </c>
      <c r="X6867">
        <v>44872</v>
      </c>
      <c r="Y6867" t="s">
        <v>13824</v>
      </c>
      <c r="Z6867" t="s">
        <v>13676</v>
      </c>
    </row>
    <row r="6868" spans="1:26" x14ac:dyDescent="0.25">
      <c r="A6868">
        <v>6867</v>
      </c>
      <c r="B6868">
        <v>4</v>
      </c>
      <c r="C6868" t="str">
        <f>VLOOKUP(B6868,Sheet4!$A:$B,2,0)</f>
        <v>Climate Action Reserve</v>
      </c>
      <c r="D6868" t="s">
        <v>13825</v>
      </c>
      <c r="E6868" t="s">
        <v>13826</v>
      </c>
      <c r="F6868" t="s">
        <v>13566</v>
      </c>
      <c r="G6868">
        <v>2496</v>
      </c>
      <c r="H6868" t="s">
        <v>13314</v>
      </c>
      <c r="I6868">
        <v>83</v>
      </c>
      <c r="J6868" t="s">
        <v>9594</v>
      </c>
      <c r="K6868">
        <v>1</v>
      </c>
      <c r="L6868" t="s">
        <v>34</v>
      </c>
      <c r="M6868">
        <v>1</v>
      </c>
      <c r="N6868" t="s">
        <v>34</v>
      </c>
      <c r="O6868">
        <v>1</v>
      </c>
      <c r="P6868" t="s">
        <v>876</v>
      </c>
      <c r="Q6868" t="s">
        <v>1426</v>
      </c>
      <c r="R6868">
        <v>78</v>
      </c>
      <c r="S6868" t="s">
        <v>34</v>
      </c>
      <c r="T6868" t="str">
        <f>VLOOKUP(U6868,Sheet3!$A:$B,2,0)</f>
        <v>North America</v>
      </c>
      <c r="U6868">
        <f>VLOOKUP(Q6868,Sheet2!$A:$B,2,0)</f>
        <v>7</v>
      </c>
      <c r="V6868" t="s">
        <v>34</v>
      </c>
      <c r="W6868">
        <v>44265</v>
      </c>
      <c r="X6868">
        <v>44531</v>
      </c>
      <c r="Y6868" t="s">
        <v>13827</v>
      </c>
      <c r="Z6868" t="s">
        <v>13676</v>
      </c>
    </row>
    <row r="6869" spans="1:26" x14ac:dyDescent="0.25">
      <c r="A6869">
        <v>6868</v>
      </c>
      <c r="B6869">
        <v>4</v>
      </c>
      <c r="C6869" t="str">
        <f>VLOOKUP(B6869,Sheet4!$A:$B,2,0)</f>
        <v>Climate Action Reserve</v>
      </c>
      <c r="D6869" t="s">
        <v>13828</v>
      </c>
      <c r="E6869" t="s">
        <v>13829</v>
      </c>
      <c r="F6869" t="s">
        <v>13566</v>
      </c>
      <c r="G6869">
        <v>2496</v>
      </c>
      <c r="H6869" t="s">
        <v>13314</v>
      </c>
      <c r="I6869">
        <v>83</v>
      </c>
      <c r="J6869" t="s">
        <v>9594</v>
      </c>
      <c r="K6869">
        <v>1</v>
      </c>
      <c r="L6869" t="s">
        <v>34</v>
      </c>
      <c r="M6869">
        <v>1</v>
      </c>
      <c r="N6869" t="s">
        <v>34</v>
      </c>
      <c r="O6869">
        <v>1</v>
      </c>
      <c r="P6869" t="s">
        <v>876</v>
      </c>
      <c r="Q6869" t="s">
        <v>1426</v>
      </c>
      <c r="R6869">
        <v>78</v>
      </c>
      <c r="S6869" t="s">
        <v>34</v>
      </c>
      <c r="T6869" t="str">
        <f>VLOOKUP(U6869,Sheet3!$A:$B,2,0)</f>
        <v>North America</v>
      </c>
      <c r="U6869">
        <f>VLOOKUP(Q6869,Sheet2!$A:$B,2,0)</f>
        <v>7</v>
      </c>
      <c r="V6869" t="s">
        <v>34</v>
      </c>
      <c r="W6869">
        <v>44595</v>
      </c>
      <c r="X6869">
        <v>44763</v>
      </c>
      <c r="Y6869" t="s">
        <v>13830</v>
      </c>
      <c r="Z6869" t="s">
        <v>13676</v>
      </c>
    </row>
    <row r="6870" spans="1:26" x14ac:dyDescent="0.25">
      <c r="A6870">
        <v>6869</v>
      </c>
      <c r="B6870">
        <v>4</v>
      </c>
      <c r="C6870" t="str">
        <f>VLOOKUP(B6870,Sheet4!$A:$B,2,0)</f>
        <v>Climate Action Reserve</v>
      </c>
      <c r="D6870" t="s">
        <v>13831</v>
      </c>
      <c r="E6870" t="s">
        <v>13832</v>
      </c>
      <c r="F6870" t="s">
        <v>13566</v>
      </c>
      <c r="G6870">
        <v>2496</v>
      </c>
      <c r="H6870" t="s">
        <v>13314</v>
      </c>
      <c r="I6870">
        <v>83</v>
      </c>
      <c r="J6870" t="s">
        <v>9594</v>
      </c>
      <c r="K6870">
        <v>1</v>
      </c>
      <c r="L6870" t="s">
        <v>34</v>
      </c>
      <c r="M6870">
        <v>1</v>
      </c>
      <c r="N6870" t="s">
        <v>34</v>
      </c>
      <c r="O6870">
        <v>1</v>
      </c>
      <c r="P6870" t="s">
        <v>876</v>
      </c>
      <c r="Q6870" t="s">
        <v>1426</v>
      </c>
      <c r="R6870">
        <v>78</v>
      </c>
      <c r="S6870" t="s">
        <v>34</v>
      </c>
      <c r="T6870" t="str">
        <f>VLOOKUP(U6870,Sheet3!$A:$B,2,0)</f>
        <v>North America</v>
      </c>
      <c r="U6870">
        <f>VLOOKUP(Q6870,Sheet2!$A:$B,2,0)</f>
        <v>7</v>
      </c>
      <c r="V6870" t="s">
        <v>34</v>
      </c>
      <c r="W6870">
        <v>44187</v>
      </c>
      <c r="X6870">
        <v>44291</v>
      </c>
      <c r="Y6870" t="s">
        <v>13833</v>
      </c>
      <c r="Z6870" t="s">
        <v>13676</v>
      </c>
    </row>
    <row r="6871" spans="1:26" x14ac:dyDescent="0.25">
      <c r="A6871">
        <v>6870</v>
      </c>
      <c r="B6871">
        <v>4</v>
      </c>
      <c r="C6871" t="str">
        <f>VLOOKUP(B6871,Sheet4!$A:$B,2,0)</f>
        <v>Climate Action Reserve</v>
      </c>
      <c r="D6871" t="s">
        <v>13834</v>
      </c>
      <c r="E6871" t="s">
        <v>13835</v>
      </c>
      <c r="F6871" t="s">
        <v>13566</v>
      </c>
      <c r="G6871">
        <v>2496</v>
      </c>
      <c r="H6871" t="s">
        <v>13314</v>
      </c>
      <c r="I6871">
        <v>83</v>
      </c>
      <c r="J6871" t="s">
        <v>9594</v>
      </c>
      <c r="K6871">
        <v>1</v>
      </c>
      <c r="L6871" t="s">
        <v>34</v>
      </c>
      <c r="M6871">
        <v>1</v>
      </c>
      <c r="N6871" t="s">
        <v>34</v>
      </c>
      <c r="O6871">
        <v>1</v>
      </c>
      <c r="P6871" t="s">
        <v>876</v>
      </c>
      <c r="Q6871" t="s">
        <v>1426</v>
      </c>
      <c r="R6871">
        <v>78</v>
      </c>
      <c r="S6871" t="s">
        <v>34</v>
      </c>
      <c r="T6871" t="str">
        <f>VLOOKUP(U6871,Sheet3!$A:$B,2,0)</f>
        <v>North America</v>
      </c>
      <c r="U6871">
        <f>VLOOKUP(Q6871,Sheet2!$A:$B,2,0)</f>
        <v>7</v>
      </c>
      <c r="V6871" t="s">
        <v>34</v>
      </c>
      <c r="W6871">
        <v>44187</v>
      </c>
      <c r="X6871">
        <v>44291</v>
      </c>
      <c r="Y6871" t="s">
        <v>13833</v>
      </c>
      <c r="Z6871" t="s">
        <v>13676</v>
      </c>
    </row>
    <row r="6872" spans="1:26" x14ac:dyDescent="0.25">
      <c r="A6872">
        <v>6871</v>
      </c>
      <c r="B6872">
        <v>4</v>
      </c>
      <c r="C6872" t="str">
        <f>VLOOKUP(B6872,Sheet4!$A:$B,2,0)</f>
        <v>Climate Action Reserve</v>
      </c>
      <c r="D6872" t="s">
        <v>13836</v>
      </c>
      <c r="E6872" t="s">
        <v>13837</v>
      </c>
      <c r="F6872" t="s">
        <v>13566</v>
      </c>
      <c r="G6872">
        <v>2496</v>
      </c>
      <c r="H6872" t="s">
        <v>13314</v>
      </c>
      <c r="I6872">
        <v>83</v>
      </c>
      <c r="J6872" t="s">
        <v>9594</v>
      </c>
      <c r="K6872">
        <v>1</v>
      </c>
      <c r="L6872" t="s">
        <v>34</v>
      </c>
      <c r="M6872">
        <v>1</v>
      </c>
      <c r="N6872" t="s">
        <v>34</v>
      </c>
      <c r="O6872">
        <v>1</v>
      </c>
      <c r="P6872" t="s">
        <v>876</v>
      </c>
      <c r="Q6872" t="s">
        <v>1426</v>
      </c>
      <c r="R6872">
        <v>78</v>
      </c>
      <c r="S6872" t="s">
        <v>34</v>
      </c>
      <c r="T6872" t="str">
        <f>VLOOKUP(U6872,Sheet3!$A:$B,2,0)</f>
        <v>North America</v>
      </c>
      <c r="U6872">
        <f>VLOOKUP(Q6872,Sheet2!$A:$B,2,0)</f>
        <v>7</v>
      </c>
      <c r="V6872" t="s">
        <v>34</v>
      </c>
      <c r="W6872">
        <v>44265</v>
      </c>
      <c r="X6872">
        <v>44763</v>
      </c>
      <c r="Y6872" t="s">
        <v>13833</v>
      </c>
      <c r="Z6872" t="s">
        <v>13676</v>
      </c>
    </row>
    <row r="6873" spans="1:26" x14ac:dyDescent="0.25">
      <c r="A6873">
        <v>6872</v>
      </c>
      <c r="B6873">
        <v>4</v>
      </c>
      <c r="C6873" t="str">
        <f>VLOOKUP(B6873,Sheet4!$A:$B,2,0)</f>
        <v>Climate Action Reserve</v>
      </c>
      <c r="D6873" t="s">
        <v>13838</v>
      </c>
      <c r="E6873" t="s">
        <v>13839</v>
      </c>
      <c r="F6873" t="s">
        <v>13566</v>
      </c>
      <c r="G6873">
        <v>2496</v>
      </c>
      <c r="H6873" t="s">
        <v>13314</v>
      </c>
      <c r="I6873">
        <v>83</v>
      </c>
      <c r="J6873" t="s">
        <v>9594</v>
      </c>
      <c r="K6873">
        <v>1</v>
      </c>
      <c r="L6873" t="s">
        <v>34</v>
      </c>
      <c r="M6873">
        <v>1</v>
      </c>
      <c r="N6873" t="s">
        <v>34</v>
      </c>
      <c r="O6873">
        <v>1</v>
      </c>
      <c r="P6873" t="s">
        <v>876</v>
      </c>
      <c r="Q6873" t="s">
        <v>1426</v>
      </c>
      <c r="R6873">
        <v>78</v>
      </c>
      <c r="S6873" t="s">
        <v>34</v>
      </c>
      <c r="T6873" t="str">
        <f>VLOOKUP(U6873,Sheet3!$A:$B,2,0)</f>
        <v>North America</v>
      </c>
      <c r="U6873">
        <f>VLOOKUP(Q6873,Sheet2!$A:$B,2,0)</f>
        <v>7</v>
      </c>
      <c r="V6873" t="s">
        <v>34</v>
      </c>
      <c r="W6873">
        <v>44265</v>
      </c>
      <c r="X6873">
        <v>44763</v>
      </c>
      <c r="Y6873" t="s">
        <v>13840</v>
      </c>
      <c r="Z6873" t="s">
        <v>13676</v>
      </c>
    </row>
    <row r="6874" spans="1:26" x14ac:dyDescent="0.25">
      <c r="A6874">
        <v>6873</v>
      </c>
      <c r="B6874">
        <v>4</v>
      </c>
      <c r="C6874" t="str">
        <f>VLOOKUP(B6874,Sheet4!$A:$B,2,0)</f>
        <v>Climate Action Reserve</v>
      </c>
      <c r="D6874" t="s">
        <v>13841</v>
      </c>
      <c r="E6874" t="s">
        <v>13842</v>
      </c>
      <c r="F6874" t="s">
        <v>13566</v>
      </c>
      <c r="G6874">
        <v>2496</v>
      </c>
      <c r="H6874" t="s">
        <v>13314</v>
      </c>
      <c r="I6874">
        <v>83</v>
      </c>
      <c r="J6874" t="s">
        <v>9594</v>
      </c>
      <c r="K6874">
        <v>1</v>
      </c>
      <c r="L6874" t="s">
        <v>34</v>
      </c>
      <c r="M6874">
        <v>1</v>
      </c>
      <c r="N6874" t="s">
        <v>34</v>
      </c>
      <c r="O6874">
        <v>1</v>
      </c>
      <c r="P6874" t="s">
        <v>9650</v>
      </c>
      <c r="Q6874" t="s">
        <v>1426</v>
      </c>
      <c r="R6874">
        <v>78</v>
      </c>
      <c r="S6874" t="s">
        <v>34</v>
      </c>
      <c r="T6874" t="str">
        <f>VLOOKUP(U6874,Sheet3!$A:$B,2,0)</f>
        <v>North America</v>
      </c>
      <c r="U6874">
        <f>VLOOKUP(Q6874,Sheet2!$A:$B,2,0)</f>
        <v>7</v>
      </c>
      <c r="V6874" t="s">
        <v>34</v>
      </c>
      <c r="W6874">
        <v>44265</v>
      </c>
      <c r="X6874" t="s">
        <v>34</v>
      </c>
      <c r="Y6874" t="s">
        <v>13843</v>
      </c>
      <c r="Z6874" t="s">
        <v>13676</v>
      </c>
    </row>
    <row r="6875" spans="1:26" x14ac:dyDescent="0.25">
      <c r="A6875">
        <v>6874</v>
      </c>
      <c r="B6875">
        <v>4</v>
      </c>
      <c r="C6875" t="str">
        <f>VLOOKUP(B6875,Sheet4!$A:$B,2,0)</f>
        <v>Climate Action Reserve</v>
      </c>
      <c r="D6875" t="s">
        <v>13844</v>
      </c>
      <c r="E6875" t="s">
        <v>13845</v>
      </c>
      <c r="F6875" t="s">
        <v>13566</v>
      </c>
      <c r="G6875">
        <v>2496</v>
      </c>
      <c r="H6875" t="s">
        <v>13314</v>
      </c>
      <c r="I6875">
        <v>83</v>
      </c>
      <c r="J6875" t="s">
        <v>9594</v>
      </c>
      <c r="K6875">
        <v>1</v>
      </c>
      <c r="L6875" t="s">
        <v>34</v>
      </c>
      <c r="M6875">
        <v>1</v>
      </c>
      <c r="N6875" t="s">
        <v>34</v>
      </c>
      <c r="O6875">
        <v>1</v>
      </c>
      <c r="P6875" t="s">
        <v>876</v>
      </c>
      <c r="Q6875" t="s">
        <v>1426</v>
      </c>
      <c r="R6875">
        <v>78</v>
      </c>
      <c r="S6875" t="s">
        <v>34</v>
      </c>
      <c r="T6875" t="str">
        <f>VLOOKUP(U6875,Sheet3!$A:$B,2,0)</f>
        <v>North America</v>
      </c>
      <c r="U6875">
        <f>VLOOKUP(Q6875,Sheet2!$A:$B,2,0)</f>
        <v>7</v>
      </c>
      <c r="V6875" t="s">
        <v>34</v>
      </c>
      <c r="W6875">
        <v>44187</v>
      </c>
      <c r="X6875">
        <v>44291</v>
      </c>
      <c r="Y6875" t="s">
        <v>13833</v>
      </c>
      <c r="Z6875" t="s">
        <v>13676</v>
      </c>
    </row>
    <row r="6876" spans="1:26" x14ac:dyDescent="0.25">
      <c r="A6876">
        <v>6875</v>
      </c>
      <c r="B6876">
        <v>4</v>
      </c>
      <c r="C6876" t="str">
        <f>VLOOKUP(B6876,Sheet4!$A:$B,2,0)</f>
        <v>Climate Action Reserve</v>
      </c>
      <c r="D6876" t="s">
        <v>13846</v>
      </c>
      <c r="E6876" t="s">
        <v>13847</v>
      </c>
      <c r="F6876" t="s">
        <v>13848</v>
      </c>
      <c r="G6876">
        <v>2509</v>
      </c>
      <c r="H6876" t="s">
        <v>13314</v>
      </c>
      <c r="I6876">
        <v>83</v>
      </c>
      <c r="J6876" t="s">
        <v>9594</v>
      </c>
      <c r="K6876">
        <v>1</v>
      </c>
      <c r="L6876" t="s">
        <v>34</v>
      </c>
      <c r="M6876">
        <v>1</v>
      </c>
      <c r="N6876" t="s">
        <v>34</v>
      </c>
      <c r="O6876">
        <v>1</v>
      </c>
      <c r="P6876" t="s">
        <v>9650</v>
      </c>
      <c r="Q6876" t="s">
        <v>1426</v>
      </c>
      <c r="R6876">
        <v>78</v>
      </c>
      <c r="S6876" t="s">
        <v>34</v>
      </c>
      <c r="T6876" t="str">
        <f>VLOOKUP(U6876,Sheet3!$A:$B,2,0)</f>
        <v>North America</v>
      </c>
      <c r="U6876">
        <f>VLOOKUP(Q6876,Sheet2!$A:$B,2,0)</f>
        <v>7</v>
      </c>
      <c r="V6876" t="s">
        <v>34</v>
      </c>
      <c r="W6876">
        <v>44779</v>
      </c>
      <c r="X6876" t="s">
        <v>34</v>
      </c>
      <c r="Y6876" t="s">
        <v>13849</v>
      </c>
      <c r="Z6876" t="s">
        <v>13791</v>
      </c>
    </row>
    <row r="6877" spans="1:26" x14ac:dyDescent="0.25">
      <c r="A6877">
        <v>6876</v>
      </c>
      <c r="B6877">
        <v>4</v>
      </c>
      <c r="C6877" t="str">
        <f>VLOOKUP(B6877,Sheet4!$A:$B,2,0)</f>
        <v>Climate Action Reserve</v>
      </c>
      <c r="D6877" t="s">
        <v>13850</v>
      </c>
      <c r="E6877" t="s">
        <v>13851</v>
      </c>
      <c r="F6877" t="s">
        <v>13274</v>
      </c>
      <c r="G6877">
        <v>2470</v>
      </c>
      <c r="H6877" t="s">
        <v>13275</v>
      </c>
      <c r="I6877">
        <v>78</v>
      </c>
      <c r="J6877" t="s">
        <v>9594</v>
      </c>
      <c r="K6877">
        <v>1</v>
      </c>
      <c r="L6877" t="s">
        <v>34</v>
      </c>
      <c r="M6877">
        <v>1</v>
      </c>
      <c r="N6877" t="s">
        <v>34</v>
      </c>
      <c r="O6877">
        <v>1</v>
      </c>
      <c r="P6877" t="s">
        <v>876</v>
      </c>
      <c r="Q6877" t="s">
        <v>330</v>
      </c>
      <c r="R6877">
        <v>128</v>
      </c>
      <c r="S6877" t="s">
        <v>34</v>
      </c>
      <c r="T6877" t="str">
        <f>VLOOKUP(U6877,Sheet3!$A:$B,2,0)</f>
        <v>North America</v>
      </c>
      <c r="U6877">
        <f>VLOOKUP(Q6877,Sheet2!$A:$B,2,0)</f>
        <v>7</v>
      </c>
      <c r="V6877" t="s">
        <v>34</v>
      </c>
      <c r="W6877">
        <v>43348</v>
      </c>
      <c r="X6877">
        <v>43711</v>
      </c>
      <c r="Y6877" t="s">
        <v>13852</v>
      </c>
      <c r="Z6877" t="s">
        <v>13277</v>
      </c>
    </row>
    <row r="6878" spans="1:26" x14ac:dyDescent="0.25">
      <c r="A6878">
        <v>6877</v>
      </c>
      <c r="B6878">
        <v>4</v>
      </c>
      <c r="C6878" t="str">
        <f>VLOOKUP(B6878,Sheet4!$A:$B,2,0)</f>
        <v>Climate Action Reserve</v>
      </c>
      <c r="D6878" t="s">
        <v>13853</v>
      </c>
      <c r="E6878" t="s">
        <v>13854</v>
      </c>
      <c r="F6878" t="s">
        <v>9459</v>
      </c>
      <c r="G6878">
        <v>1832</v>
      </c>
      <c r="H6878" t="s">
        <v>13855</v>
      </c>
      <c r="I6878">
        <v>90</v>
      </c>
      <c r="J6878" t="s">
        <v>13182</v>
      </c>
      <c r="K6878">
        <v>3</v>
      </c>
      <c r="L6878" t="s">
        <v>34</v>
      </c>
      <c r="M6878">
        <v>1</v>
      </c>
      <c r="N6878" t="s">
        <v>34</v>
      </c>
      <c r="O6878">
        <v>1</v>
      </c>
      <c r="P6878" t="s">
        <v>876</v>
      </c>
      <c r="Q6878" t="s">
        <v>330</v>
      </c>
      <c r="R6878">
        <v>128</v>
      </c>
      <c r="S6878" t="s">
        <v>34</v>
      </c>
      <c r="T6878" t="str">
        <f>VLOOKUP(U6878,Sheet3!$A:$B,2,0)</f>
        <v>North America</v>
      </c>
      <c r="U6878">
        <f>VLOOKUP(Q6878,Sheet2!$A:$B,2,0)</f>
        <v>7</v>
      </c>
      <c r="V6878" t="s">
        <v>34</v>
      </c>
      <c r="W6878">
        <v>40766</v>
      </c>
      <c r="X6878">
        <v>41229</v>
      </c>
      <c r="Y6878" t="s">
        <v>13856</v>
      </c>
      <c r="Z6878" t="s">
        <v>13366</v>
      </c>
    </row>
    <row r="6879" spans="1:26" x14ac:dyDescent="0.25">
      <c r="A6879">
        <v>6878</v>
      </c>
      <c r="B6879">
        <v>4</v>
      </c>
      <c r="C6879" t="str">
        <f>VLOOKUP(B6879,Sheet4!$A:$B,2,0)</f>
        <v>Climate Action Reserve</v>
      </c>
      <c r="D6879" t="s">
        <v>13857</v>
      </c>
      <c r="E6879" t="s">
        <v>13858</v>
      </c>
      <c r="F6879" t="s">
        <v>9459</v>
      </c>
      <c r="G6879">
        <v>1832</v>
      </c>
      <c r="H6879" t="s">
        <v>13855</v>
      </c>
      <c r="I6879">
        <v>90</v>
      </c>
      <c r="J6879" t="s">
        <v>13182</v>
      </c>
      <c r="K6879">
        <v>3</v>
      </c>
      <c r="L6879" t="s">
        <v>34</v>
      </c>
      <c r="M6879">
        <v>1</v>
      </c>
      <c r="N6879" t="s">
        <v>34</v>
      </c>
      <c r="O6879">
        <v>1</v>
      </c>
      <c r="P6879" t="s">
        <v>876</v>
      </c>
      <c r="Q6879" t="s">
        <v>330</v>
      </c>
      <c r="R6879">
        <v>128</v>
      </c>
      <c r="S6879" t="s">
        <v>34</v>
      </c>
      <c r="T6879" t="str">
        <f>VLOOKUP(U6879,Sheet3!$A:$B,2,0)</f>
        <v>North America</v>
      </c>
      <c r="U6879">
        <f>VLOOKUP(Q6879,Sheet2!$A:$B,2,0)</f>
        <v>7</v>
      </c>
      <c r="V6879" t="s">
        <v>34</v>
      </c>
      <c r="W6879">
        <v>40689</v>
      </c>
      <c r="X6879">
        <v>41208</v>
      </c>
      <c r="Y6879" t="s">
        <v>13859</v>
      </c>
      <c r="Z6879" t="s">
        <v>13366</v>
      </c>
    </row>
    <row r="6880" spans="1:26" x14ac:dyDescent="0.25">
      <c r="A6880">
        <v>6879</v>
      </c>
      <c r="B6880">
        <v>4</v>
      </c>
      <c r="C6880" t="str">
        <f>VLOOKUP(B6880,Sheet4!$A:$B,2,0)</f>
        <v>Climate Action Reserve</v>
      </c>
      <c r="D6880" t="s">
        <v>13860</v>
      </c>
      <c r="E6880" t="s">
        <v>13861</v>
      </c>
      <c r="F6880" t="s">
        <v>13862</v>
      </c>
      <c r="G6880">
        <v>2510</v>
      </c>
      <c r="H6880" t="s">
        <v>13301</v>
      </c>
      <c r="I6880">
        <v>81</v>
      </c>
      <c r="J6880" t="s">
        <v>9594</v>
      </c>
      <c r="K6880">
        <v>1</v>
      </c>
      <c r="L6880" t="s">
        <v>34</v>
      </c>
      <c r="M6880">
        <v>1</v>
      </c>
      <c r="N6880" t="s">
        <v>34</v>
      </c>
      <c r="O6880">
        <v>1</v>
      </c>
      <c r="P6880" t="s">
        <v>13198</v>
      </c>
      <c r="Q6880" t="s">
        <v>330</v>
      </c>
      <c r="R6880">
        <v>128</v>
      </c>
      <c r="S6880" t="s">
        <v>34</v>
      </c>
      <c r="T6880" t="str">
        <f>VLOOKUP(U6880,Sheet3!$A:$B,2,0)</f>
        <v>North America</v>
      </c>
      <c r="U6880">
        <f>VLOOKUP(Q6880,Sheet2!$A:$B,2,0)</f>
        <v>7</v>
      </c>
      <c r="V6880" t="s">
        <v>34</v>
      </c>
      <c r="W6880">
        <v>40437</v>
      </c>
      <c r="X6880" t="s">
        <v>34</v>
      </c>
      <c r="Y6880" t="s">
        <v>13863</v>
      </c>
      <c r="Z6880" t="s">
        <v>13864</v>
      </c>
    </row>
    <row r="6881" spans="1:26" x14ac:dyDescent="0.25">
      <c r="A6881">
        <v>6880</v>
      </c>
      <c r="B6881">
        <v>4</v>
      </c>
      <c r="C6881" t="str">
        <f>VLOOKUP(B6881,Sheet4!$A:$B,2,0)</f>
        <v>Climate Action Reserve</v>
      </c>
      <c r="D6881" t="s">
        <v>13865</v>
      </c>
      <c r="E6881" t="s">
        <v>13866</v>
      </c>
      <c r="F6881" t="s">
        <v>13867</v>
      </c>
      <c r="G6881">
        <v>2511</v>
      </c>
      <c r="H6881" t="s">
        <v>13301</v>
      </c>
      <c r="I6881">
        <v>81</v>
      </c>
      <c r="J6881" t="s">
        <v>9594</v>
      </c>
      <c r="K6881">
        <v>1</v>
      </c>
      <c r="L6881" t="s">
        <v>34</v>
      </c>
      <c r="M6881">
        <v>1</v>
      </c>
      <c r="N6881" t="s">
        <v>34</v>
      </c>
      <c r="O6881">
        <v>1</v>
      </c>
      <c r="P6881" t="s">
        <v>13198</v>
      </c>
      <c r="Q6881" t="s">
        <v>330</v>
      </c>
      <c r="R6881">
        <v>128</v>
      </c>
      <c r="S6881" t="s">
        <v>34</v>
      </c>
      <c r="T6881" t="str">
        <f>VLOOKUP(U6881,Sheet3!$A:$B,2,0)</f>
        <v>North America</v>
      </c>
      <c r="U6881">
        <f>VLOOKUP(Q6881,Sheet2!$A:$B,2,0)</f>
        <v>7</v>
      </c>
      <c r="V6881" t="s">
        <v>34</v>
      </c>
      <c r="W6881">
        <v>40325</v>
      </c>
      <c r="X6881">
        <v>40582</v>
      </c>
      <c r="Y6881" t="s">
        <v>13868</v>
      </c>
      <c r="Z6881" t="s">
        <v>13195</v>
      </c>
    </row>
    <row r="6882" spans="1:26" x14ac:dyDescent="0.25">
      <c r="A6882">
        <v>6881</v>
      </c>
      <c r="B6882">
        <v>4</v>
      </c>
      <c r="C6882" t="str">
        <f>VLOOKUP(B6882,Sheet4!$A:$B,2,0)</f>
        <v>Climate Action Reserve</v>
      </c>
      <c r="D6882" t="s">
        <v>13869</v>
      </c>
      <c r="E6882" t="s">
        <v>13870</v>
      </c>
      <c r="F6882" t="s">
        <v>7600</v>
      </c>
      <c r="G6882">
        <v>1442</v>
      </c>
      <c r="H6882" t="s">
        <v>13319</v>
      </c>
      <c r="I6882">
        <v>84</v>
      </c>
      <c r="J6882" t="s">
        <v>9594</v>
      </c>
      <c r="K6882">
        <v>1</v>
      </c>
      <c r="L6882" t="s">
        <v>34</v>
      </c>
      <c r="M6882">
        <v>1</v>
      </c>
      <c r="N6882" t="s">
        <v>34</v>
      </c>
      <c r="O6882">
        <v>1</v>
      </c>
      <c r="P6882" t="s">
        <v>13198</v>
      </c>
      <c r="Q6882" t="s">
        <v>330</v>
      </c>
      <c r="R6882">
        <v>128</v>
      </c>
      <c r="S6882" t="s">
        <v>34</v>
      </c>
      <c r="T6882" t="str">
        <f>VLOOKUP(U6882,Sheet3!$A:$B,2,0)</f>
        <v>North America</v>
      </c>
      <c r="U6882">
        <f>VLOOKUP(Q6882,Sheet2!$A:$B,2,0)</f>
        <v>7</v>
      </c>
      <c r="V6882" t="s">
        <v>34</v>
      </c>
      <c r="W6882">
        <v>40080</v>
      </c>
      <c r="X6882">
        <v>40415</v>
      </c>
      <c r="Y6882" t="s">
        <v>13871</v>
      </c>
      <c r="Z6882" t="s">
        <v>13508</v>
      </c>
    </row>
    <row r="6883" spans="1:26" x14ac:dyDescent="0.25">
      <c r="A6883">
        <v>6882</v>
      </c>
      <c r="B6883">
        <v>4</v>
      </c>
      <c r="C6883" t="str">
        <f>VLOOKUP(B6883,Sheet4!$A:$B,2,0)</f>
        <v>Climate Action Reserve</v>
      </c>
      <c r="D6883" t="s">
        <v>13872</v>
      </c>
      <c r="E6883" t="s">
        <v>13873</v>
      </c>
      <c r="F6883" t="s">
        <v>13280</v>
      </c>
      <c r="G6883">
        <v>2344</v>
      </c>
      <c r="H6883" t="s">
        <v>13275</v>
      </c>
      <c r="I6883">
        <v>78</v>
      </c>
      <c r="J6883" t="s">
        <v>9594</v>
      </c>
      <c r="K6883">
        <v>1</v>
      </c>
      <c r="L6883" t="s">
        <v>34</v>
      </c>
      <c r="M6883">
        <v>1</v>
      </c>
      <c r="N6883" t="s">
        <v>34</v>
      </c>
      <c r="O6883">
        <v>1</v>
      </c>
      <c r="P6883" t="s">
        <v>876</v>
      </c>
      <c r="Q6883" t="s">
        <v>330</v>
      </c>
      <c r="R6883">
        <v>128</v>
      </c>
      <c r="S6883" t="s">
        <v>34</v>
      </c>
      <c r="T6883" t="str">
        <f>VLOOKUP(U6883,Sheet3!$A:$B,2,0)</f>
        <v>North America</v>
      </c>
      <c r="U6883">
        <f>VLOOKUP(Q6883,Sheet2!$A:$B,2,0)</f>
        <v>7</v>
      </c>
      <c r="V6883" t="s">
        <v>34</v>
      </c>
      <c r="W6883">
        <v>42038</v>
      </c>
      <c r="X6883">
        <v>42479</v>
      </c>
      <c r="Y6883" t="s">
        <v>13871</v>
      </c>
      <c r="Z6883" t="s">
        <v>13508</v>
      </c>
    </row>
    <row r="6884" spans="1:26" x14ac:dyDescent="0.25">
      <c r="A6884">
        <v>6883</v>
      </c>
      <c r="B6884">
        <v>4</v>
      </c>
      <c r="C6884" t="str">
        <f>VLOOKUP(B6884,Sheet4!$A:$B,2,0)</f>
        <v>Climate Action Reserve</v>
      </c>
      <c r="D6884" t="s">
        <v>13874</v>
      </c>
      <c r="E6884" t="s">
        <v>13875</v>
      </c>
      <c r="F6884" t="s">
        <v>13876</v>
      </c>
      <c r="G6884">
        <v>2512</v>
      </c>
      <c r="H6884" t="s">
        <v>13301</v>
      </c>
      <c r="I6884">
        <v>81</v>
      </c>
      <c r="J6884" t="s">
        <v>9594</v>
      </c>
      <c r="K6884">
        <v>1</v>
      </c>
      <c r="L6884" t="s">
        <v>34</v>
      </c>
      <c r="M6884">
        <v>1</v>
      </c>
      <c r="N6884" t="s">
        <v>34</v>
      </c>
      <c r="O6884">
        <v>1</v>
      </c>
      <c r="P6884" t="s">
        <v>13198</v>
      </c>
      <c r="Q6884" t="s">
        <v>330</v>
      </c>
      <c r="R6884">
        <v>128</v>
      </c>
      <c r="S6884" t="s">
        <v>34</v>
      </c>
      <c r="T6884" t="str">
        <f>VLOOKUP(U6884,Sheet3!$A:$B,2,0)</f>
        <v>North America</v>
      </c>
      <c r="U6884">
        <f>VLOOKUP(Q6884,Sheet2!$A:$B,2,0)</f>
        <v>7</v>
      </c>
      <c r="V6884" t="s">
        <v>34</v>
      </c>
      <c r="W6884">
        <v>40127</v>
      </c>
      <c r="X6884">
        <v>40582</v>
      </c>
      <c r="Y6884" t="s">
        <v>13877</v>
      </c>
      <c r="Z6884" t="s">
        <v>13456</v>
      </c>
    </row>
    <row r="6885" spans="1:26" x14ac:dyDescent="0.25">
      <c r="A6885">
        <v>6884</v>
      </c>
      <c r="B6885">
        <v>4</v>
      </c>
      <c r="C6885" t="str">
        <f>VLOOKUP(B6885,Sheet4!$A:$B,2,0)</f>
        <v>Climate Action Reserve</v>
      </c>
      <c r="D6885" t="s">
        <v>13878</v>
      </c>
      <c r="E6885" t="s">
        <v>13879</v>
      </c>
      <c r="F6885" t="s">
        <v>4124</v>
      </c>
      <c r="G6885">
        <v>609</v>
      </c>
      <c r="H6885" t="s">
        <v>13296</v>
      </c>
      <c r="I6885">
        <v>80</v>
      </c>
      <c r="J6885" t="s">
        <v>9594</v>
      </c>
      <c r="K6885">
        <v>1</v>
      </c>
      <c r="L6885" t="s">
        <v>34</v>
      </c>
      <c r="M6885">
        <v>1</v>
      </c>
      <c r="N6885" t="s">
        <v>34</v>
      </c>
      <c r="O6885">
        <v>1</v>
      </c>
      <c r="P6885" t="s">
        <v>876</v>
      </c>
      <c r="Q6885" t="s">
        <v>330</v>
      </c>
      <c r="R6885">
        <v>128</v>
      </c>
      <c r="S6885" t="s">
        <v>34</v>
      </c>
      <c r="T6885" t="str">
        <f>VLOOKUP(U6885,Sheet3!$A:$B,2,0)</f>
        <v>North America</v>
      </c>
      <c r="U6885">
        <f>VLOOKUP(Q6885,Sheet2!$A:$B,2,0)</f>
        <v>7</v>
      </c>
      <c r="V6885" t="s">
        <v>34</v>
      </c>
      <c r="W6885">
        <v>42306</v>
      </c>
      <c r="X6885">
        <v>43238</v>
      </c>
      <c r="Y6885" t="s">
        <v>13880</v>
      </c>
      <c r="Z6885" t="s">
        <v>13303</v>
      </c>
    </row>
    <row r="6886" spans="1:26" x14ac:dyDescent="0.25">
      <c r="A6886">
        <v>6885</v>
      </c>
      <c r="B6886">
        <v>4</v>
      </c>
      <c r="C6886" t="str">
        <f>VLOOKUP(B6886,Sheet4!$A:$B,2,0)</f>
        <v>Climate Action Reserve</v>
      </c>
      <c r="D6886" t="s">
        <v>13881</v>
      </c>
      <c r="E6886" t="s">
        <v>13882</v>
      </c>
      <c r="F6886" t="s">
        <v>13313</v>
      </c>
      <c r="G6886">
        <v>2474</v>
      </c>
      <c r="H6886" t="s">
        <v>13314</v>
      </c>
      <c r="I6886">
        <v>83</v>
      </c>
      <c r="J6886" t="s">
        <v>9594</v>
      </c>
      <c r="K6886">
        <v>1</v>
      </c>
      <c r="L6886" t="s">
        <v>34</v>
      </c>
      <c r="M6886">
        <v>1</v>
      </c>
      <c r="N6886" t="s">
        <v>34</v>
      </c>
      <c r="O6886">
        <v>1</v>
      </c>
      <c r="P6886" t="s">
        <v>876</v>
      </c>
      <c r="Q6886" t="s">
        <v>1426</v>
      </c>
      <c r="R6886">
        <v>78</v>
      </c>
      <c r="S6886" t="s">
        <v>34</v>
      </c>
      <c r="T6886" t="str">
        <f>VLOOKUP(U6886,Sheet3!$A:$B,2,0)</f>
        <v>North America</v>
      </c>
      <c r="U6886">
        <f>VLOOKUP(Q6886,Sheet2!$A:$B,2,0)</f>
        <v>7</v>
      </c>
      <c r="V6886" t="s">
        <v>34</v>
      </c>
      <c r="W6886">
        <v>43640</v>
      </c>
      <c r="X6886">
        <v>44264</v>
      </c>
      <c r="Y6886" t="s">
        <v>13883</v>
      </c>
      <c r="Z6886" t="s">
        <v>13316</v>
      </c>
    </row>
    <row r="6887" spans="1:26" x14ac:dyDescent="0.25">
      <c r="A6887">
        <v>6886</v>
      </c>
      <c r="B6887">
        <v>4</v>
      </c>
      <c r="C6887" t="str">
        <f>VLOOKUP(B6887,Sheet4!$A:$B,2,0)</f>
        <v>Climate Action Reserve</v>
      </c>
      <c r="D6887" t="s">
        <v>13884</v>
      </c>
      <c r="E6887" t="s">
        <v>13885</v>
      </c>
      <c r="F6887" t="s">
        <v>13394</v>
      </c>
      <c r="G6887">
        <v>2483</v>
      </c>
      <c r="H6887" t="s">
        <v>13275</v>
      </c>
      <c r="I6887">
        <v>78</v>
      </c>
      <c r="J6887" t="s">
        <v>9594</v>
      </c>
      <c r="K6887">
        <v>1</v>
      </c>
      <c r="L6887" t="s">
        <v>34</v>
      </c>
      <c r="M6887">
        <v>1</v>
      </c>
      <c r="N6887" t="s">
        <v>34</v>
      </c>
      <c r="O6887">
        <v>1</v>
      </c>
      <c r="P6887" t="s">
        <v>876</v>
      </c>
      <c r="Q6887" t="s">
        <v>330</v>
      </c>
      <c r="R6887">
        <v>128</v>
      </c>
      <c r="S6887" t="s">
        <v>34</v>
      </c>
      <c r="T6887" t="str">
        <f>VLOOKUP(U6887,Sheet3!$A:$B,2,0)</f>
        <v>North America</v>
      </c>
      <c r="U6887">
        <f>VLOOKUP(Q6887,Sheet2!$A:$B,2,0)</f>
        <v>7</v>
      </c>
      <c r="V6887" t="s">
        <v>34</v>
      </c>
      <c r="W6887">
        <v>43007</v>
      </c>
      <c r="X6887">
        <v>44148</v>
      </c>
      <c r="Y6887" t="s">
        <v>13886</v>
      </c>
      <c r="Z6887" t="s">
        <v>13396</v>
      </c>
    </row>
    <row r="6888" spans="1:26" x14ac:dyDescent="0.25">
      <c r="A6888">
        <v>6887</v>
      </c>
      <c r="B6888">
        <v>4</v>
      </c>
      <c r="C6888" t="str">
        <f>VLOOKUP(B6888,Sheet4!$A:$B,2,0)</f>
        <v>Climate Action Reserve</v>
      </c>
      <c r="D6888" t="s">
        <v>13887</v>
      </c>
      <c r="E6888" t="s">
        <v>13888</v>
      </c>
      <c r="F6888" t="s">
        <v>13889</v>
      </c>
      <c r="G6888">
        <v>2513</v>
      </c>
      <c r="H6888" t="s">
        <v>13301</v>
      </c>
      <c r="I6888">
        <v>81</v>
      </c>
      <c r="J6888" t="s">
        <v>9594</v>
      </c>
      <c r="K6888">
        <v>1</v>
      </c>
      <c r="L6888" t="s">
        <v>34</v>
      </c>
      <c r="M6888">
        <v>1</v>
      </c>
      <c r="N6888" t="s">
        <v>34</v>
      </c>
      <c r="O6888">
        <v>1</v>
      </c>
      <c r="P6888" t="s">
        <v>13198</v>
      </c>
      <c r="Q6888" t="s">
        <v>330</v>
      </c>
      <c r="R6888">
        <v>128</v>
      </c>
      <c r="S6888" t="s">
        <v>34</v>
      </c>
      <c r="T6888" t="str">
        <f>VLOOKUP(U6888,Sheet3!$A:$B,2,0)</f>
        <v>North America</v>
      </c>
      <c r="U6888">
        <f>VLOOKUP(Q6888,Sheet2!$A:$B,2,0)</f>
        <v>7</v>
      </c>
      <c r="V6888" t="s">
        <v>34</v>
      </c>
      <c r="W6888">
        <v>40016</v>
      </c>
      <c r="X6888">
        <v>40640</v>
      </c>
      <c r="Y6888" t="s">
        <v>13890</v>
      </c>
      <c r="Z6888" t="s">
        <v>13891</v>
      </c>
    </row>
    <row r="6889" spans="1:26" x14ac:dyDescent="0.25">
      <c r="A6889">
        <v>6888</v>
      </c>
      <c r="B6889">
        <v>4</v>
      </c>
      <c r="C6889" t="str">
        <f>VLOOKUP(B6889,Sheet4!$A:$B,2,0)</f>
        <v>Climate Action Reserve</v>
      </c>
      <c r="D6889" t="s">
        <v>13892</v>
      </c>
      <c r="E6889" t="s">
        <v>13893</v>
      </c>
      <c r="F6889" t="s">
        <v>3991</v>
      </c>
      <c r="G6889">
        <v>586</v>
      </c>
      <c r="H6889" t="s">
        <v>13301</v>
      </c>
      <c r="I6889">
        <v>81</v>
      </c>
      <c r="J6889" t="s">
        <v>9594</v>
      </c>
      <c r="K6889">
        <v>1</v>
      </c>
      <c r="L6889" t="s">
        <v>34</v>
      </c>
      <c r="M6889">
        <v>1</v>
      </c>
      <c r="N6889" t="s">
        <v>34</v>
      </c>
      <c r="O6889">
        <v>1</v>
      </c>
      <c r="P6889" t="s">
        <v>876</v>
      </c>
      <c r="Q6889" t="s">
        <v>330</v>
      </c>
      <c r="R6889">
        <v>128</v>
      </c>
      <c r="S6889" t="s">
        <v>34</v>
      </c>
      <c r="T6889" t="str">
        <f>VLOOKUP(U6889,Sheet3!$A:$B,2,0)</f>
        <v>North America</v>
      </c>
      <c r="U6889">
        <f>VLOOKUP(Q6889,Sheet2!$A:$B,2,0)</f>
        <v>7</v>
      </c>
      <c r="V6889" t="s">
        <v>34</v>
      </c>
      <c r="W6889">
        <v>43868</v>
      </c>
      <c r="X6889">
        <v>41033</v>
      </c>
      <c r="Y6889" t="s">
        <v>13894</v>
      </c>
      <c r="Z6889" t="s">
        <v>13321</v>
      </c>
    </row>
    <row r="6890" spans="1:26" x14ac:dyDescent="0.25">
      <c r="A6890">
        <v>6889</v>
      </c>
      <c r="B6890">
        <v>4</v>
      </c>
      <c r="C6890" t="str">
        <f>VLOOKUP(B6890,Sheet4!$A:$B,2,0)</f>
        <v>Climate Action Reserve</v>
      </c>
      <c r="D6890" t="s">
        <v>13895</v>
      </c>
      <c r="E6890" t="s">
        <v>13896</v>
      </c>
      <c r="F6890" t="s">
        <v>13896</v>
      </c>
      <c r="G6890">
        <v>2514</v>
      </c>
      <c r="H6890" t="s">
        <v>13301</v>
      </c>
      <c r="I6890">
        <v>81</v>
      </c>
      <c r="J6890" t="s">
        <v>9594</v>
      </c>
      <c r="K6890">
        <v>1</v>
      </c>
      <c r="L6890" t="s">
        <v>34</v>
      </c>
      <c r="M6890">
        <v>1</v>
      </c>
      <c r="N6890" t="s">
        <v>34</v>
      </c>
      <c r="O6890">
        <v>1</v>
      </c>
      <c r="P6890" t="s">
        <v>13198</v>
      </c>
      <c r="Q6890" t="s">
        <v>330</v>
      </c>
      <c r="R6890">
        <v>128</v>
      </c>
      <c r="S6890" t="s">
        <v>34</v>
      </c>
      <c r="T6890" t="str">
        <f>VLOOKUP(U6890,Sheet3!$A:$B,2,0)</f>
        <v>North America</v>
      </c>
      <c r="U6890">
        <f>VLOOKUP(Q6890,Sheet2!$A:$B,2,0)</f>
        <v>7</v>
      </c>
      <c r="V6890" t="s">
        <v>34</v>
      </c>
      <c r="W6890">
        <v>39937</v>
      </c>
      <c r="X6890">
        <v>40017</v>
      </c>
      <c r="Y6890" t="s">
        <v>13897</v>
      </c>
      <c r="Z6890" t="s">
        <v>13282</v>
      </c>
    </row>
    <row r="6891" spans="1:26" x14ac:dyDescent="0.25">
      <c r="A6891">
        <v>6890</v>
      </c>
      <c r="B6891">
        <v>4</v>
      </c>
      <c r="C6891" t="str">
        <f>VLOOKUP(B6891,Sheet4!$A:$B,2,0)</f>
        <v>Climate Action Reserve</v>
      </c>
      <c r="D6891" t="s">
        <v>13898</v>
      </c>
      <c r="E6891" t="s">
        <v>13899</v>
      </c>
      <c r="F6891" t="s">
        <v>13379</v>
      </c>
      <c r="G6891">
        <v>2482</v>
      </c>
      <c r="H6891" t="s">
        <v>13386</v>
      </c>
      <c r="I6891">
        <v>87</v>
      </c>
      <c r="J6891" t="s">
        <v>9594</v>
      </c>
      <c r="K6891">
        <v>1</v>
      </c>
      <c r="L6891" t="s">
        <v>34</v>
      </c>
      <c r="M6891">
        <v>1</v>
      </c>
      <c r="N6891" t="s">
        <v>34</v>
      </c>
      <c r="O6891">
        <v>1</v>
      </c>
      <c r="P6891" t="s">
        <v>9650</v>
      </c>
      <c r="Q6891" t="s">
        <v>330</v>
      </c>
      <c r="R6891">
        <v>128</v>
      </c>
      <c r="S6891" t="s">
        <v>34</v>
      </c>
      <c r="T6891" t="str">
        <f>VLOOKUP(U6891,Sheet3!$A:$B,2,0)</f>
        <v>North America</v>
      </c>
      <c r="U6891">
        <f>VLOOKUP(Q6891,Sheet2!$A:$B,2,0)</f>
        <v>7</v>
      </c>
      <c r="V6891" t="s">
        <v>34</v>
      </c>
      <c r="W6891">
        <v>44364</v>
      </c>
      <c r="X6891" t="s">
        <v>34</v>
      </c>
      <c r="Y6891" t="s">
        <v>13900</v>
      </c>
      <c r="Z6891" t="s">
        <v>13277</v>
      </c>
    </row>
    <row r="6892" spans="1:26" x14ac:dyDescent="0.25">
      <c r="A6892">
        <v>6891</v>
      </c>
      <c r="B6892">
        <v>4</v>
      </c>
      <c r="C6892" t="str">
        <f>VLOOKUP(B6892,Sheet4!$A:$B,2,0)</f>
        <v>Climate Action Reserve</v>
      </c>
      <c r="D6892" t="s">
        <v>13901</v>
      </c>
      <c r="E6892" t="s">
        <v>13902</v>
      </c>
      <c r="F6892" t="s">
        <v>13903</v>
      </c>
      <c r="G6892">
        <v>2403</v>
      </c>
      <c r="H6892" t="s">
        <v>13296</v>
      </c>
      <c r="I6892">
        <v>80</v>
      </c>
      <c r="J6892" t="s">
        <v>9594</v>
      </c>
      <c r="K6892">
        <v>1</v>
      </c>
      <c r="L6892" t="s">
        <v>34</v>
      </c>
      <c r="M6892">
        <v>1</v>
      </c>
      <c r="N6892" t="s">
        <v>34</v>
      </c>
      <c r="O6892">
        <v>1</v>
      </c>
      <c r="P6892" t="s">
        <v>876</v>
      </c>
      <c r="Q6892" t="s">
        <v>330</v>
      </c>
      <c r="R6892">
        <v>128</v>
      </c>
      <c r="S6892" t="s">
        <v>34</v>
      </c>
      <c r="T6892" t="str">
        <f>VLOOKUP(U6892,Sheet3!$A:$B,2,0)</f>
        <v>North America</v>
      </c>
      <c r="U6892">
        <f>VLOOKUP(Q6892,Sheet2!$A:$B,2,0)</f>
        <v>7</v>
      </c>
      <c r="V6892" t="s">
        <v>34</v>
      </c>
      <c r="W6892">
        <v>42892</v>
      </c>
      <c r="X6892">
        <v>43692</v>
      </c>
      <c r="Y6892" t="s">
        <v>13904</v>
      </c>
      <c r="Z6892" t="s">
        <v>13905</v>
      </c>
    </row>
    <row r="6893" spans="1:26" x14ac:dyDescent="0.25">
      <c r="A6893">
        <v>6892</v>
      </c>
      <c r="B6893">
        <v>4</v>
      </c>
      <c r="C6893" t="str">
        <f>VLOOKUP(B6893,Sheet4!$A:$B,2,0)</f>
        <v>Climate Action Reserve</v>
      </c>
      <c r="D6893" t="s">
        <v>13906</v>
      </c>
      <c r="E6893" t="s">
        <v>13907</v>
      </c>
      <c r="F6893" t="s">
        <v>13313</v>
      </c>
      <c r="G6893">
        <v>2474</v>
      </c>
      <c r="H6893" t="s">
        <v>13314</v>
      </c>
      <c r="I6893">
        <v>83</v>
      </c>
      <c r="J6893" t="s">
        <v>9594</v>
      </c>
      <c r="K6893">
        <v>1</v>
      </c>
      <c r="L6893" t="s">
        <v>34</v>
      </c>
      <c r="M6893">
        <v>1</v>
      </c>
      <c r="N6893" t="s">
        <v>34</v>
      </c>
      <c r="O6893">
        <v>1</v>
      </c>
      <c r="P6893" t="s">
        <v>876</v>
      </c>
      <c r="Q6893" t="s">
        <v>1426</v>
      </c>
      <c r="R6893">
        <v>78</v>
      </c>
      <c r="S6893" t="s">
        <v>34</v>
      </c>
      <c r="T6893" t="str">
        <f>VLOOKUP(U6893,Sheet3!$A:$B,2,0)</f>
        <v>North America</v>
      </c>
      <c r="U6893">
        <f>VLOOKUP(Q6893,Sheet2!$A:$B,2,0)</f>
        <v>7</v>
      </c>
      <c r="V6893" t="s">
        <v>34</v>
      </c>
      <c r="W6893">
        <v>43640</v>
      </c>
      <c r="X6893">
        <v>44264</v>
      </c>
      <c r="Y6893" t="s">
        <v>13908</v>
      </c>
      <c r="Z6893" t="s">
        <v>13316</v>
      </c>
    </row>
    <row r="6894" spans="1:26" x14ac:dyDescent="0.25">
      <c r="A6894">
        <v>6893</v>
      </c>
      <c r="B6894">
        <v>4</v>
      </c>
      <c r="C6894" t="str">
        <f>VLOOKUP(B6894,Sheet4!$A:$B,2,0)</f>
        <v>Climate Action Reserve</v>
      </c>
      <c r="D6894" t="s">
        <v>13909</v>
      </c>
      <c r="E6894" t="s">
        <v>13910</v>
      </c>
      <c r="F6894" t="s">
        <v>13911</v>
      </c>
      <c r="G6894">
        <v>2515</v>
      </c>
      <c r="H6894" t="s">
        <v>13301</v>
      </c>
      <c r="I6894">
        <v>81</v>
      </c>
      <c r="J6894" t="s">
        <v>9594</v>
      </c>
      <c r="K6894">
        <v>1</v>
      </c>
      <c r="L6894" t="s">
        <v>34</v>
      </c>
      <c r="M6894">
        <v>1</v>
      </c>
      <c r="N6894" t="s">
        <v>34</v>
      </c>
      <c r="O6894">
        <v>1</v>
      </c>
      <c r="P6894" t="s">
        <v>876</v>
      </c>
      <c r="Q6894" t="s">
        <v>330</v>
      </c>
      <c r="R6894">
        <v>128</v>
      </c>
      <c r="S6894" t="s">
        <v>34</v>
      </c>
      <c r="T6894" t="str">
        <f>VLOOKUP(U6894,Sheet3!$A:$B,2,0)</f>
        <v>North America</v>
      </c>
      <c r="U6894">
        <f>VLOOKUP(Q6894,Sheet2!$A:$B,2,0)</f>
        <v>7</v>
      </c>
      <c r="V6894" t="s">
        <v>34</v>
      </c>
      <c r="W6894">
        <v>40519</v>
      </c>
      <c r="X6894">
        <v>40961</v>
      </c>
      <c r="Y6894" t="s">
        <v>13912</v>
      </c>
      <c r="Z6894" t="s">
        <v>13321</v>
      </c>
    </row>
    <row r="6895" spans="1:26" x14ac:dyDescent="0.25">
      <c r="A6895">
        <v>6894</v>
      </c>
      <c r="B6895">
        <v>4</v>
      </c>
      <c r="C6895" t="str">
        <f>VLOOKUP(B6895,Sheet4!$A:$B,2,0)</f>
        <v>Climate Action Reserve</v>
      </c>
      <c r="D6895" t="s">
        <v>13913</v>
      </c>
      <c r="E6895" t="s">
        <v>13914</v>
      </c>
      <c r="F6895" t="s">
        <v>13915</v>
      </c>
      <c r="G6895">
        <v>2516</v>
      </c>
      <c r="H6895" t="s">
        <v>13301</v>
      </c>
      <c r="I6895">
        <v>81</v>
      </c>
      <c r="J6895" t="s">
        <v>9594</v>
      </c>
      <c r="K6895">
        <v>1</v>
      </c>
      <c r="L6895" t="s">
        <v>34</v>
      </c>
      <c r="M6895">
        <v>1</v>
      </c>
      <c r="N6895" t="s">
        <v>34</v>
      </c>
      <c r="O6895">
        <v>1</v>
      </c>
      <c r="P6895" t="s">
        <v>13198</v>
      </c>
      <c r="Q6895" t="s">
        <v>330</v>
      </c>
      <c r="R6895">
        <v>128</v>
      </c>
      <c r="S6895" t="s">
        <v>34</v>
      </c>
      <c r="T6895" t="str">
        <f>VLOOKUP(U6895,Sheet3!$A:$B,2,0)</f>
        <v>North America</v>
      </c>
      <c r="U6895">
        <f>VLOOKUP(Q6895,Sheet2!$A:$B,2,0)</f>
        <v>7</v>
      </c>
      <c r="V6895" t="s">
        <v>34</v>
      </c>
      <c r="W6895">
        <v>40158</v>
      </c>
      <c r="X6895">
        <v>40841</v>
      </c>
      <c r="Y6895" t="s">
        <v>13916</v>
      </c>
      <c r="Z6895" t="s">
        <v>13287</v>
      </c>
    </row>
    <row r="6896" spans="1:26" x14ac:dyDescent="0.25">
      <c r="A6896">
        <v>6895</v>
      </c>
      <c r="B6896">
        <v>4</v>
      </c>
      <c r="C6896" t="str">
        <f>VLOOKUP(B6896,Sheet4!$A:$B,2,0)</f>
        <v>Climate Action Reserve</v>
      </c>
      <c r="D6896" t="s">
        <v>13917</v>
      </c>
      <c r="E6896" t="s">
        <v>13918</v>
      </c>
      <c r="F6896" t="s">
        <v>13919</v>
      </c>
      <c r="G6896">
        <v>2517</v>
      </c>
      <c r="H6896" t="s">
        <v>13301</v>
      </c>
      <c r="I6896">
        <v>81</v>
      </c>
      <c r="J6896" t="s">
        <v>9594</v>
      </c>
      <c r="K6896">
        <v>1</v>
      </c>
      <c r="L6896" t="s">
        <v>34</v>
      </c>
      <c r="M6896">
        <v>1</v>
      </c>
      <c r="N6896" t="s">
        <v>34</v>
      </c>
      <c r="O6896">
        <v>1</v>
      </c>
      <c r="P6896" t="s">
        <v>13198</v>
      </c>
      <c r="Q6896" t="s">
        <v>330</v>
      </c>
      <c r="R6896">
        <v>128</v>
      </c>
      <c r="S6896" t="s">
        <v>34</v>
      </c>
      <c r="T6896" t="str">
        <f>VLOOKUP(U6896,Sheet3!$A:$B,2,0)</f>
        <v>North America</v>
      </c>
      <c r="U6896">
        <f>VLOOKUP(Q6896,Sheet2!$A:$B,2,0)</f>
        <v>7</v>
      </c>
      <c r="V6896" t="s">
        <v>34</v>
      </c>
      <c r="W6896">
        <v>40128</v>
      </c>
      <c r="X6896">
        <v>40716</v>
      </c>
      <c r="Y6896" t="s">
        <v>13920</v>
      </c>
      <c r="Z6896" t="s">
        <v>13921</v>
      </c>
    </row>
    <row r="6897" spans="1:26" x14ac:dyDescent="0.25">
      <c r="A6897">
        <v>6896</v>
      </c>
      <c r="B6897">
        <v>4</v>
      </c>
      <c r="C6897" t="str">
        <f>VLOOKUP(B6897,Sheet4!$A:$B,2,0)</f>
        <v>Climate Action Reserve</v>
      </c>
      <c r="D6897" t="s">
        <v>13922</v>
      </c>
      <c r="E6897" t="s">
        <v>13923</v>
      </c>
      <c r="F6897" t="s">
        <v>13924</v>
      </c>
      <c r="G6897">
        <v>2518</v>
      </c>
      <c r="H6897" t="s">
        <v>13301</v>
      </c>
      <c r="I6897">
        <v>81</v>
      </c>
      <c r="J6897" t="s">
        <v>9594</v>
      </c>
      <c r="K6897">
        <v>1</v>
      </c>
      <c r="L6897" t="s">
        <v>34</v>
      </c>
      <c r="M6897">
        <v>1</v>
      </c>
      <c r="N6897" t="s">
        <v>34</v>
      </c>
      <c r="O6897">
        <v>1</v>
      </c>
      <c r="P6897" t="s">
        <v>876</v>
      </c>
      <c r="Q6897" t="s">
        <v>330</v>
      </c>
      <c r="R6897">
        <v>128</v>
      </c>
      <c r="S6897" t="s">
        <v>34</v>
      </c>
      <c r="T6897" t="str">
        <f>VLOOKUP(U6897,Sheet3!$A:$B,2,0)</f>
        <v>North America</v>
      </c>
      <c r="U6897">
        <f>VLOOKUP(Q6897,Sheet2!$A:$B,2,0)</f>
        <v>7</v>
      </c>
      <c r="V6897" t="s">
        <v>34</v>
      </c>
      <c r="W6897">
        <v>40780</v>
      </c>
      <c r="X6897">
        <v>41523</v>
      </c>
      <c r="Y6897" t="s">
        <v>13925</v>
      </c>
      <c r="Z6897" t="s">
        <v>13370</v>
      </c>
    </row>
    <row r="6898" spans="1:26" x14ac:dyDescent="0.25">
      <c r="A6898">
        <v>6897</v>
      </c>
      <c r="B6898">
        <v>4</v>
      </c>
      <c r="C6898" t="str">
        <f>VLOOKUP(B6898,Sheet4!$A:$B,2,0)</f>
        <v>Climate Action Reserve</v>
      </c>
      <c r="D6898" t="s">
        <v>13926</v>
      </c>
      <c r="E6898" t="s">
        <v>13927</v>
      </c>
      <c r="F6898" t="s">
        <v>13928</v>
      </c>
      <c r="G6898">
        <v>2519</v>
      </c>
      <c r="H6898" t="s">
        <v>13929</v>
      </c>
      <c r="I6898">
        <v>91</v>
      </c>
      <c r="J6898" t="s">
        <v>9594</v>
      </c>
      <c r="K6898">
        <v>1</v>
      </c>
      <c r="L6898" t="s">
        <v>34</v>
      </c>
      <c r="M6898">
        <v>1</v>
      </c>
      <c r="N6898" t="s">
        <v>34</v>
      </c>
      <c r="O6898">
        <v>1</v>
      </c>
      <c r="P6898" t="s">
        <v>9650</v>
      </c>
      <c r="Q6898" t="s">
        <v>1426</v>
      </c>
      <c r="R6898">
        <v>78</v>
      </c>
      <c r="S6898" t="s">
        <v>34</v>
      </c>
      <c r="T6898" t="str">
        <f>VLOOKUP(U6898,Sheet3!$A:$B,2,0)</f>
        <v>North America</v>
      </c>
      <c r="U6898">
        <f>VLOOKUP(Q6898,Sheet2!$A:$B,2,0)</f>
        <v>7</v>
      </c>
      <c r="V6898" t="s">
        <v>34</v>
      </c>
      <c r="W6898">
        <v>45022</v>
      </c>
      <c r="X6898" t="s">
        <v>34</v>
      </c>
      <c r="Y6898" t="s">
        <v>13930</v>
      </c>
      <c r="Z6898" t="s">
        <v>13670</v>
      </c>
    </row>
    <row r="6899" spans="1:26" x14ac:dyDescent="0.25">
      <c r="A6899">
        <v>6898</v>
      </c>
      <c r="B6899">
        <v>4</v>
      </c>
      <c r="C6899" t="str">
        <f>VLOOKUP(B6899,Sheet4!$A:$B,2,0)</f>
        <v>Climate Action Reserve</v>
      </c>
      <c r="D6899" t="s">
        <v>13931</v>
      </c>
      <c r="E6899" t="s">
        <v>13932</v>
      </c>
      <c r="F6899" t="s">
        <v>13933</v>
      </c>
      <c r="G6899">
        <v>2520</v>
      </c>
      <c r="H6899" t="s">
        <v>13301</v>
      </c>
      <c r="I6899">
        <v>81</v>
      </c>
      <c r="J6899" t="s">
        <v>9594</v>
      </c>
      <c r="K6899">
        <v>1</v>
      </c>
      <c r="L6899" t="s">
        <v>34</v>
      </c>
      <c r="M6899">
        <v>1</v>
      </c>
      <c r="N6899" t="s">
        <v>34</v>
      </c>
      <c r="O6899">
        <v>1</v>
      </c>
      <c r="P6899" t="s">
        <v>13198</v>
      </c>
      <c r="Q6899" t="s">
        <v>330</v>
      </c>
      <c r="R6899">
        <v>128</v>
      </c>
      <c r="S6899" t="s">
        <v>34</v>
      </c>
      <c r="T6899" t="str">
        <f>VLOOKUP(U6899,Sheet3!$A:$B,2,0)</f>
        <v>North America</v>
      </c>
      <c r="U6899">
        <f>VLOOKUP(Q6899,Sheet2!$A:$B,2,0)</f>
        <v>7</v>
      </c>
      <c r="V6899" t="s">
        <v>34</v>
      </c>
      <c r="W6899">
        <v>40371</v>
      </c>
      <c r="X6899">
        <v>40995</v>
      </c>
      <c r="Y6899" t="s">
        <v>13934</v>
      </c>
      <c r="Z6899" t="s">
        <v>13370</v>
      </c>
    </row>
    <row r="6900" spans="1:26" x14ac:dyDescent="0.25">
      <c r="A6900">
        <v>6899</v>
      </c>
      <c r="B6900">
        <v>4</v>
      </c>
      <c r="C6900" t="str">
        <f>VLOOKUP(B6900,Sheet4!$A:$B,2,0)</f>
        <v>Climate Action Reserve</v>
      </c>
      <c r="D6900" t="s">
        <v>13935</v>
      </c>
      <c r="E6900" t="s">
        <v>13936</v>
      </c>
      <c r="F6900" t="s">
        <v>9459</v>
      </c>
      <c r="G6900">
        <v>1832</v>
      </c>
      <c r="H6900" t="s">
        <v>13192</v>
      </c>
      <c r="I6900">
        <v>77</v>
      </c>
      <c r="J6900" t="s">
        <v>13193</v>
      </c>
      <c r="K6900">
        <v>4</v>
      </c>
      <c r="L6900" t="s">
        <v>34</v>
      </c>
      <c r="M6900">
        <v>1</v>
      </c>
      <c r="N6900" t="s">
        <v>34</v>
      </c>
      <c r="O6900">
        <v>1</v>
      </c>
      <c r="P6900" t="s">
        <v>13198</v>
      </c>
      <c r="Q6900" t="s">
        <v>330</v>
      </c>
      <c r="R6900">
        <v>128</v>
      </c>
      <c r="S6900" t="s">
        <v>34</v>
      </c>
      <c r="T6900" t="str">
        <f>VLOOKUP(U6900,Sheet3!$A:$B,2,0)</f>
        <v>North America</v>
      </c>
      <c r="U6900">
        <f>VLOOKUP(Q6900,Sheet2!$A:$B,2,0)</f>
        <v>7</v>
      </c>
      <c r="V6900" t="s">
        <v>34</v>
      </c>
      <c r="W6900">
        <v>42290</v>
      </c>
      <c r="X6900">
        <v>42451</v>
      </c>
      <c r="Y6900" t="s">
        <v>13261</v>
      </c>
      <c r="Z6900" t="s">
        <v>13195</v>
      </c>
    </row>
    <row r="6901" spans="1:26" x14ac:dyDescent="0.25">
      <c r="A6901">
        <v>6900</v>
      </c>
      <c r="B6901">
        <v>4</v>
      </c>
      <c r="C6901" t="str">
        <f>VLOOKUP(B6901,Sheet4!$A:$B,2,0)</f>
        <v>Climate Action Reserve</v>
      </c>
      <c r="D6901" t="s">
        <v>13937</v>
      </c>
      <c r="E6901" t="s">
        <v>13938</v>
      </c>
      <c r="F6901" t="s">
        <v>9459</v>
      </c>
      <c r="G6901">
        <v>1832</v>
      </c>
      <c r="H6901" t="s">
        <v>13192</v>
      </c>
      <c r="I6901">
        <v>77</v>
      </c>
      <c r="J6901" t="s">
        <v>13193</v>
      </c>
      <c r="K6901">
        <v>4</v>
      </c>
      <c r="L6901" t="s">
        <v>34</v>
      </c>
      <c r="M6901">
        <v>1</v>
      </c>
      <c r="N6901" t="s">
        <v>34</v>
      </c>
      <c r="O6901">
        <v>1</v>
      </c>
      <c r="P6901" t="s">
        <v>13198</v>
      </c>
      <c r="Q6901" t="s">
        <v>330</v>
      </c>
      <c r="R6901">
        <v>128</v>
      </c>
      <c r="S6901" t="s">
        <v>34</v>
      </c>
      <c r="T6901" t="str">
        <f>VLOOKUP(U6901,Sheet3!$A:$B,2,0)</f>
        <v>North America</v>
      </c>
      <c r="U6901">
        <f>VLOOKUP(Q6901,Sheet2!$A:$B,2,0)</f>
        <v>7</v>
      </c>
      <c r="V6901" t="s">
        <v>34</v>
      </c>
      <c r="W6901">
        <v>42731</v>
      </c>
      <c r="X6901">
        <v>42849</v>
      </c>
      <c r="Y6901" t="s">
        <v>13939</v>
      </c>
      <c r="Z6901" t="s">
        <v>13195</v>
      </c>
    </row>
    <row r="6902" spans="1:26" x14ac:dyDescent="0.25">
      <c r="A6902">
        <v>6901</v>
      </c>
      <c r="B6902">
        <v>4</v>
      </c>
      <c r="C6902" t="str">
        <f>VLOOKUP(B6902,Sheet4!$A:$B,2,0)</f>
        <v>Climate Action Reserve</v>
      </c>
      <c r="D6902" t="s">
        <v>13940</v>
      </c>
      <c r="E6902" t="s">
        <v>13941</v>
      </c>
      <c r="F6902" t="s">
        <v>9459</v>
      </c>
      <c r="G6902">
        <v>1832</v>
      </c>
      <c r="H6902" t="s">
        <v>13192</v>
      </c>
      <c r="I6902">
        <v>77</v>
      </c>
      <c r="J6902" t="s">
        <v>13193</v>
      </c>
      <c r="K6902">
        <v>4</v>
      </c>
      <c r="L6902" t="s">
        <v>34</v>
      </c>
      <c r="M6902">
        <v>1</v>
      </c>
      <c r="N6902" t="s">
        <v>34</v>
      </c>
      <c r="O6902">
        <v>1</v>
      </c>
      <c r="P6902" t="s">
        <v>13198</v>
      </c>
      <c r="Q6902" t="s">
        <v>330</v>
      </c>
      <c r="R6902">
        <v>128</v>
      </c>
      <c r="S6902" t="s">
        <v>34</v>
      </c>
      <c r="T6902" t="str">
        <f>VLOOKUP(U6902,Sheet3!$A:$B,2,0)</f>
        <v>North America</v>
      </c>
      <c r="U6902">
        <f>VLOOKUP(Q6902,Sheet2!$A:$B,2,0)</f>
        <v>7</v>
      </c>
      <c r="V6902" t="s">
        <v>34</v>
      </c>
      <c r="W6902">
        <v>42856</v>
      </c>
      <c r="X6902">
        <v>42961</v>
      </c>
      <c r="Y6902" t="s">
        <v>13939</v>
      </c>
      <c r="Z6902" t="s">
        <v>13195</v>
      </c>
    </row>
    <row r="6903" spans="1:26" x14ac:dyDescent="0.25">
      <c r="A6903">
        <v>6902</v>
      </c>
      <c r="B6903">
        <v>4</v>
      </c>
      <c r="C6903" t="str">
        <f>VLOOKUP(B6903,Sheet4!$A:$B,2,0)</f>
        <v>Climate Action Reserve</v>
      </c>
      <c r="D6903" t="s">
        <v>13942</v>
      </c>
      <c r="E6903" t="s">
        <v>13943</v>
      </c>
      <c r="F6903" t="s">
        <v>9459</v>
      </c>
      <c r="G6903">
        <v>1832</v>
      </c>
      <c r="H6903" t="s">
        <v>13192</v>
      </c>
      <c r="I6903">
        <v>77</v>
      </c>
      <c r="J6903" t="s">
        <v>13193</v>
      </c>
      <c r="K6903">
        <v>4</v>
      </c>
      <c r="L6903" t="s">
        <v>34</v>
      </c>
      <c r="M6903">
        <v>1</v>
      </c>
      <c r="N6903" t="s">
        <v>34</v>
      </c>
      <c r="O6903">
        <v>1</v>
      </c>
      <c r="P6903" t="s">
        <v>13198</v>
      </c>
      <c r="Q6903" t="s">
        <v>330</v>
      </c>
      <c r="R6903">
        <v>128</v>
      </c>
      <c r="S6903" t="s">
        <v>34</v>
      </c>
      <c r="T6903" t="str">
        <f>VLOOKUP(U6903,Sheet3!$A:$B,2,0)</f>
        <v>North America</v>
      </c>
      <c r="U6903">
        <f>VLOOKUP(Q6903,Sheet2!$A:$B,2,0)</f>
        <v>7</v>
      </c>
      <c r="V6903" t="s">
        <v>34</v>
      </c>
      <c r="W6903">
        <v>42947</v>
      </c>
      <c r="X6903">
        <v>43069</v>
      </c>
      <c r="Y6903" t="s">
        <v>13939</v>
      </c>
      <c r="Z6903" t="s">
        <v>13195</v>
      </c>
    </row>
    <row r="6904" spans="1:26" x14ac:dyDescent="0.25">
      <c r="A6904">
        <v>6903</v>
      </c>
      <c r="B6904">
        <v>4</v>
      </c>
      <c r="C6904" t="str">
        <f>VLOOKUP(B6904,Sheet4!$A:$B,2,0)</f>
        <v>Climate Action Reserve</v>
      </c>
      <c r="D6904" t="s">
        <v>13944</v>
      </c>
      <c r="E6904" t="s">
        <v>13945</v>
      </c>
      <c r="F6904" t="s">
        <v>9459</v>
      </c>
      <c r="G6904">
        <v>1832</v>
      </c>
      <c r="H6904" t="s">
        <v>13192</v>
      </c>
      <c r="I6904">
        <v>77</v>
      </c>
      <c r="J6904" t="s">
        <v>13193</v>
      </c>
      <c r="K6904">
        <v>4</v>
      </c>
      <c r="L6904" t="s">
        <v>34</v>
      </c>
      <c r="M6904">
        <v>1</v>
      </c>
      <c r="N6904" t="s">
        <v>34</v>
      </c>
      <c r="O6904">
        <v>1</v>
      </c>
      <c r="P6904" t="s">
        <v>13198</v>
      </c>
      <c r="Q6904" t="s">
        <v>330</v>
      </c>
      <c r="R6904">
        <v>128</v>
      </c>
      <c r="S6904" t="s">
        <v>34</v>
      </c>
      <c r="T6904" t="str">
        <f>VLOOKUP(U6904,Sheet3!$A:$B,2,0)</f>
        <v>North America</v>
      </c>
      <c r="U6904">
        <f>VLOOKUP(Q6904,Sheet2!$A:$B,2,0)</f>
        <v>7</v>
      </c>
      <c r="V6904" t="s">
        <v>34</v>
      </c>
      <c r="W6904">
        <v>43005</v>
      </c>
      <c r="X6904">
        <v>43200</v>
      </c>
      <c r="Y6904" t="s">
        <v>13939</v>
      </c>
      <c r="Z6904" t="s">
        <v>13195</v>
      </c>
    </row>
    <row r="6905" spans="1:26" x14ac:dyDescent="0.25">
      <c r="A6905">
        <v>6904</v>
      </c>
      <c r="B6905">
        <v>4</v>
      </c>
      <c r="C6905" t="str">
        <f>VLOOKUP(B6905,Sheet4!$A:$B,2,0)</f>
        <v>Climate Action Reserve</v>
      </c>
      <c r="D6905" t="s">
        <v>13946</v>
      </c>
      <c r="E6905" t="s">
        <v>13947</v>
      </c>
      <c r="F6905" t="s">
        <v>9459</v>
      </c>
      <c r="G6905">
        <v>1832</v>
      </c>
      <c r="H6905" t="s">
        <v>13192</v>
      </c>
      <c r="I6905">
        <v>77</v>
      </c>
      <c r="J6905" t="s">
        <v>13193</v>
      </c>
      <c r="K6905">
        <v>4</v>
      </c>
      <c r="L6905" t="s">
        <v>34</v>
      </c>
      <c r="M6905">
        <v>1</v>
      </c>
      <c r="N6905" t="s">
        <v>34</v>
      </c>
      <c r="O6905">
        <v>1</v>
      </c>
      <c r="P6905" t="s">
        <v>13198</v>
      </c>
      <c r="Q6905" t="s">
        <v>330</v>
      </c>
      <c r="R6905">
        <v>128</v>
      </c>
      <c r="S6905" t="s">
        <v>34</v>
      </c>
      <c r="T6905" t="str">
        <f>VLOOKUP(U6905,Sheet3!$A:$B,2,0)</f>
        <v>North America</v>
      </c>
      <c r="U6905">
        <f>VLOOKUP(Q6905,Sheet2!$A:$B,2,0)</f>
        <v>7</v>
      </c>
      <c r="V6905" t="s">
        <v>34</v>
      </c>
      <c r="W6905">
        <v>43021</v>
      </c>
      <c r="X6905">
        <v>43329</v>
      </c>
      <c r="Y6905" t="s">
        <v>13939</v>
      </c>
      <c r="Z6905" t="s">
        <v>13195</v>
      </c>
    </row>
    <row r="6906" spans="1:26" x14ac:dyDescent="0.25">
      <c r="A6906">
        <v>6905</v>
      </c>
      <c r="B6906">
        <v>4</v>
      </c>
      <c r="C6906" t="str">
        <f>VLOOKUP(B6906,Sheet4!$A:$B,2,0)</f>
        <v>Climate Action Reserve</v>
      </c>
      <c r="D6906" t="s">
        <v>13948</v>
      </c>
      <c r="E6906" t="s">
        <v>13949</v>
      </c>
      <c r="F6906" t="s">
        <v>9459</v>
      </c>
      <c r="G6906">
        <v>1832</v>
      </c>
      <c r="H6906" t="s">
        <v>13192</v>
      </c>
      <c r="I6906">
        <v>77</v>
      </c>
      <c r="J6906" t="s">
        <v>13193</v>
      </c>
      <c r="K6906">
        <v>4</v>
      </c>
      <c r="L6906" t="s">
        <v>34</v>
      </c>
      <c r="M6906">
        <v>1</v>
      </c>
      <c r="N6906" t="s">
        <v>34</v>
      </c>
      <c r="O6906">
        <v>1</v>
      </c>
      <c r="P6906" t="s">
        <v>13198</v>
      </c>
      <c r="Q6906" t="s">
        <v>330</v>
      </c>
      <c r="R6906">
        <v>128</v>
      </c>
      <c r="S6906" t="s">
        <v>34</v>
      </c>
      <c r="T6906" t="str">
        <f>VLOOKUP(U6906,Sheet3!$A:$B,2,0)</f>
        <v>North America</v>
      </c>
      <c r="U6906">
        <f>VLOOKUP(Q6906,Sheet2!$A:$B,2,0)</f>
        <v>7</v>
      </c>
      <c r="V6906" t="s">
        <v>34</v>
      </c>
      <c r="W6906">
        <v>43211</v>
      </c>
      <c r="X6906">
        <v>43343</v>
      </c>
      <c r="Y6906" t="s">
        <v>13939</v>
      </c>
      <c r="Z6906" t="s">
        <v>13195</v>
      </c>
    </row>
    <row r="6907" spans="1:26" x14ac:dyDescent="0.25">
      <c r="A6907">
        <v>6906</v>
      </c>
      <c r="B6907">
        <v>4</v>
      </c>
      <c r="C6907" t="str">
        <f>VLOOKUP(B6907,Sheet4!$A:$B,2,0)</f>
        <v>Climate Action Reserve</v>
      </c>
      <c r="D6907" t="s">
        <v>13950</v>
      </c>
      <c r="E6907" t="s">
        <v>13951</v>
      </c>
      <c r="F6907" t="s">
        <v>9459</v>
      </c>
      <c r="G6907">
        <v>1832</v>
      </c>
      <c r="H6907" t="s">
        <v>13192</v>
      </c>
      <c r="I6907">
        <v>77</v>
      </c>
      <c r="J6907" t="s">
        <v>13193</v>
      </c>
      <c r="K6907">
        <v>4</v>
      </c>
      <c r="L6907" t="s">
        <v>34</v>
      </c>
      <c r="M6907">
        <v>1</v>
      </c>
      <c r="N6907" t="s">
        <v>34</v>
      </c>
      <c r="O6907">
        <v>1</v>
      </c>
      <c r="P6907" t="s">
        <v>13198</v>
      </c>
      <c r="Q6907" t="s">
        <v>330</v>
      </c>
      <c r="R6907">
        <v>128</v>
      </c>
      <c r="S6907" t="s">
        <v>34</v>
      </c>
      <c r="T6907" t="str">
        <f>VLOOKUP(U6907,Sheet3!$A:$B,2,0)</f>
        <v>North America</v>
      </c>
      <c r="U6907">
        <f>VLOOKUP(Q6907,Sheet2!$A:$B,2,0)</f>
        <v>7</v>
      </c>
      <c r="V6907" t="s">
        <v>34</v>
      </c>
      <c r="W6907">
        <v>43141</v>
      </c>
      <c r="X6907">
        <v>43315</v>
      </c>
      <c r="Y6907" t="s">
        <v>13939</v>
      </c>
      <c r="Z6907" t="s">
        <v>13195</v>
      </c>
    </row>
    <row r="6908" spans="1:26" x14ac:dyDescent="0.25">
      <c r="A6908">
        <v>6907</v>
      </c>
      <c r="B6908">
        <v>4</v>
      </c>
      <c r="C6908" t="str">
        <f>VLOOKUP(B6908,Sheet4!$A:$B,2,0)</f>
        <v>Climate Action Reserve</v>
      </c>
      <c r="D6908" t="s">
        <v>13952</v>
      </c>
      <c r="E6908" t="s">
        <v>13953</v>
      </c>
      <c r="F6908" t="s">
        <v>9459</v>
      </c>
      <c r="G6908">
        <v>1832</v>
      </c>
      <c r="H6908" t="s">
        <v>13192</v>
      </c>
      <c r="I6908">
        <v>77</v>
      </c>
      <c r="J6908" t="s">
        <v>13193</v>
      </c>
      <c r="K6908">
        <v>4</v>
      </c>
      <c r="L6908" t="s">
        <v>34</v>
      </c>
      <c r="M6908">
        <v>1</v>
      </c>
      <c r="N6908" t="s">
        <v>34</v>
      </c>
      <c r="O6908">
        <v>1</v>
      </c>
      <c r="P6908" t="s">
        <v>13198</v>
      </c>
      <c r="Q6908" t="s">
        <v>330</v>
      </c>
      <c r="R6908">
        <v>128</v>
      </c>
      <c r="S6908" t="s">
        <v>34</v>
      </c>
      <c r="T6908" t="str">
        <f>VLOOKUP(U6908,Sheet3!$A:$B,2,0)</f>
        <v>North America</v>
      </c>
      <c r="U6908">
        <f>VLOOKUP(Q6908,Sheet2!$A:$B,2,0)</f>
        <v>7</v>
      </c>
      <c r="V6908" t="s">
        <v>34</v>
      </c>
      <c r="W6908">
        <v>43259</v>
      </c>
      <c r="X6908">
        <v>43420</v>
      </c>
      <c r="Y6908" t="s">
        <v>13939</v>
      </c>
      <c r="Z6908" t="s">
        <v>13195</v>
      </c>
    </row>
    <row r="6909" spans="1:26" x14ac:dyDescent="0.25">
      <c r="A6909">
        <v>6908</v>
      </c>
      <c r="B6909">
        <v>4</v>
      </c>
      <c r="C6909" t="str">
        <f>VLOOKUP(B6909,Sheet4!$A:$B,2,0)</f>
        <v>Climate Action Reserve</v>
      </c>
      <c r="D6909" t="s">
        <v>13954</v>
      </c>
      <c r="E6909" t="s">
        <v>13955</v>
      </c>
      <c r="F6909" t="s">
        <v>9459</v>
      </c>
      <c r="G6909">
        <v>1832</v>
      </c>
      <c r="H6909" t="s">
        <v>13192</v>
      </c>
      <c r="I6909">
        <v>77</v>
      </c>
      <c r="J6909" t="s">
        <v>13193</v>
      </c>
      <c r="K6909">
        <v>4</v>
      </c>
      <c r="L6909" t="s">
        <v>34</v>
      </c>
      <c r="M6909">
        <v>1</v>
      </c>
      <c r="N6909" t="s">
        <v>34</v>
      </c>
      <c r="O6909">
        <v>1</v>
      </c>
      <c r="P6909" t="s">
        <v>13198</v>
      </c>
      <c r="Q6909" t="s">
        <v>330</v>
      </c>
      <c r="R6909">
        <v>128</v>
      </c>
      <c r="S6909" t="s">
        <v>34</v>
      </c>
      <c r="T6909" t="str">
        <f>VLOOKUP(U6909,Sheet3!$A:$B,2,0)</f>
        <v>North America</v>
      </c>
      <c r="U6909">
        <f>VLOOKUP(Q6909,Sheet2!$A:$B,2,0)</f>
        <v>7</v>
      </c>
      <c r="V6909" t="s">
        <v>34</v>
      </c>
      <c r="W6909">
        <v>43279</v>
      </c>
      <c r="X6909">
        <v>43420</v>
      </c>
      <c r="Y6909" t="s">
        <v>13939</v>
      </c>
      <c r="Z6909" t="s">
        <v>13195</v>
      </c>
    </row>
    <row r="6910" spans="1:26" x14ac:dyDescent="0.25">
      <c r="A6910">
        <v>6909</v>
      </c>
      <c r="B6910">
        <v>4</v>
      </c>
      <c r="C6910" t="str">
        <f>VLOOKUP(B6910,Sheet4!$A:$B,2,0)</f>
        <v>Climate Action Reserve</v>
      </c>
      <c r="D6910" t="s">
        <v>13956</v>
      </c>
      <c r="E6910" t="s">
        <v>13957</v>
      </c>
      <c r="F6910" t="s">
        <v>9459</v>
      </c>
      <c r="G6910">
        <v>1832</v>
      </c>
      <c r="H6910" t="s">
        <v>13192</v>
      </c>
      <c r="I6910">
        <v>77</v>
      </c>
      <c r="J6910" t="s">
        <v>13193</v>
      </c>
      <c r="K6910">
        <v>4</v>
      </c>
      <c r="L6910" t="s">
        <v>34</v>
      </c>
      <c r="M6910">
        <v>1</v>
      </c>
      <c r="N6910" t="s">
        <v>34</v>
      </c>
      <c r="O6910">
        <v>1</v>
      </c>
      <c r="P6910" t="s">
        <v>13198</v>
      </c>
      <c r="Q6910" t="s">
        <v>330</v>
      </c>
      <c r="R6910">
        <v>128</v>
      </c>
      <c r="S6910" t="s">
        <v>34</v>
      </c>
      <c r="T6910" t="str">
        <f>VLOOKUP(U6910,Sheet3!$A:$B,2,0)</f>
        <v>North America</v>
      </c>
      <c r="U6910">
        <f>VLOOKUP(Q6910,Sheet2!$A:$B,2,0)</f>
        <v>7</v>
      </c>
      <c r="V6910" t="s">
        <v>34</v>
      </c>
      <c r="W6910">
        <v>43355</v>
      </c>
      <c r="X6910">
        <v>43460</v>
      </c>
      <c r="Y6910" t="s">
        <v>13939</v>
      </c>
      <c r="Z6910" t="s">
        <v>13195</v>
      </c>
    </row>
    <row r="6911" spans="1:26" x14ac:dyDescent="0.25">
      <c r="A6911">
        <v>6910</v>
      </c>
      <c r="B6911">
        <v>4</v>
      </c>
      <c r="C6911" t="str">
        <f>VLOOKUP(B6911,Sheet4!$A:$B,2,0)</f>
        <v>Climate Action Reserve</v>
      </c>
      <c r="D6911" t="s">
        <v>13958</v>
      </c>
      <c r="E6911" t="s">
        <v>13959</v>
      </c>
      <c r="F6911" t="s">
        <v>9459</v>
      </c>
      <c r="G6911">
        <v>1832</v>
      </c>
      <c r="H6911" t="s">
        <v>13192</v>
      </c>
      <c r="I6911">
        <v>77</v>
      </c>
      <c r="J6911" t="s">
        <v>13193</v>
      </c>
      <c r="K6911">
        <v>4</v>
      </c>
      <c r="L6911" t="s">
        <v>34</v>
      </c>
      <c r="M6911">
        <v>1</v>
      </c>
      <c r="N6911" t="s">
        <v>34</v>
      </c>
      <c r="O6911">
        <v>1</v>
      </c>
      <c r="P6911" t="s">
        <v>13198</v>
      </c>
      <c r="Q6911" t="s">
        <v>330</v>
      </c>
      <c r="R6911">
        <v>128</v>
      </c>
      <c r="S6911" t="s">
        <v>34</v>
      </c>
      <c r="T6911" t="str">
        <f>VLOOKUP(U6911,Sheet3!$A:$B,2,0)</f>
        <v>North America</v>
      </c>
      <c r="U6911">
        <f>VLOOKUP(Q6911,Sheet2!$A:$B,2,0)</f>
        <v>7</v>
      </c>
      <c r="V6911" t="s">
        <v>34</v>
      </c>
      <c r="W6911">
        <v>43375</v>
      </c>
      <c r="X6911">
        <v>43581</v>
      </c>
      <c r="Y6911" t="s">
        <v>13939</v>
      </c>
      <c r="Z6911" t="s">
        <v>13195</v>
      </c>
    </row>
    <row r="6912" spans="1:26" x14ac:dyDescent="0.25">
      <c r="A6912">
        <v>6911</v>
      </c>
      <c r="B6912">
        <v>4</v>
      </c>
      <c r="C6912" t="str">
        <f>VLOOKUP(B6912,Sheet4!$A:$B,2,0)</f>
        <v>Climate Action Reserve</v>
      </c>
      <c r="D6912" t="s">
        <v>13960</v>
      </c>
      <c r="E6912" t="s">
        <v>13961</v>
      </c>
      <c r="F6912" t="s">
        <v>9459</v>
      </c>
      <c r="G6912">
        <v>1832</v>
      </c>
      <c r="H6912" t="s">
        <v>13192</v>
      </c>
      <c r="I6912">
        <v>77</v>
      </c>
      <c r="J6912" t="s">
        <v>13193</v>
      </c>
      <c r="K6912">
        <v>4</v>
      </c>
      <c r="L6912" t="s">
        <v>34</v>
      </c>
      <c r="M6912">
        <v>1</v>
      </c>
      <c r="N6912" t="s">
        <v>34</v>
      </c>
      <c r="O6912">
        <v>1</v>
      </c>
      <c r="P6912" t="s">
        <v>13198</v>
      </c>
      <c r="Q6912" t="s">
        <v>330</v>
      </c>
      <c r="R6912">
        <v>128</v>
      </c>
      <c r="S6912" t="s">
        <v>34</v>
      </c>
      <c r="T6912" t="str">
        <f>VLOOKUP(U6912,Sheet3!$A:$B,2,0)</f>
        <v>North America</v>
      </c>
      <c r="U6912">
        <f>VLOOKUP(Q6912,Sheet2!$A:$B,2,0)</f>
        <v>7</v>
      </c>
      <c r="V6912" t="s">
        <v>34</v>
      </c>
      <c r="W6912">
        <v>43469</v>
      </c>
      <c r="X6912">
        <v>43613</v>
      </c>
      <c r="Y6912" t="s">
        <v>13939</v>
      </c>
      <c r="Z6912" t="s">
        <v>13195</v>
      </c>
    </row>
    <row r="6913" spans="1:26" x14ac:dyDescent="0.25">
      <c r="A6913">
        <v>6912</v>
      </c>
      <c r="B6913">
        <v>4</v>
      </c>
      <c r="C6913" t="str">
        <f>VLOOKUP(B6913,Sheet4!$A:$B,2,0)</f>
        <v>Climate Action Reserve</v>
      </c>
      <c r="D6913" t="s">
        <v>13962</v>
      </c>
      <c r="E6913" t="s">
        <v>13963</v>
      </c>
      <c r="F6913" t="s">
        <v>9459</v>
      </c>
      <c r="G6913">
        <v>1832</v>
      </c>
      <c r="H6913" t="s">
        <v>13192</v>
      </c>
      <c r="I6913">
        <v>77</v>
      </c>
      <c r="J6913" t="s">
        <v>13193</v>
      </c>
      <c r="K6913">
        <v>4</v>
      </c>
      <c r="L6913" t="s">
        <v>34</v>
      </c>
      <c r="M6913">
        <v>1</v>
      </c>
      <c r="N6913" t="s">
        <v>34</v>
      </c>
      <c r="O6913">
        <v>1</v>
      </c>
      <c r="P6913" t="s">
        <v>13198</v>
      </c>
      <c r="Q6913" t="s">
        <v>330</v>
      </c>
      <c r="R6913">
        <v>128</v>
      </c>
      <c r="S6913" t="s">
        <v>34</v>
      </c>
      <c r="T6913" t="str">
        <f>VLOOKUP(U6913,Sheet3!$A:$B,2,0)</f>
        <v>North America</v>
      </c>
      <c r="U6913">
        <f>VLOOKUP(Q6913,Sheet2!$A:$B,2,0)</f>
        <v>7</v>
      </c>
      <c r="V6913" t="s">
        <v>34</v>
      </c>
      <c r="W6913">
        <v>43480</v>
      </c>
      <c r="X6913">
        <v>43640</v>
      </c>
      <c r="Y6913" t="s">
        <v>13939</v>
      </c>
      <c r="Z6913" t="s">
        <v>13195</v>
      </c>
    </row>
    <row r="6914" spans="1:26" x14ac:dyDescent="0.25">
      <c r="A6914">
        <v>6913</v>
      </c>
      <c r="B6914">
        <v>4</v>
      </c>
      <c r="C6914" t="str">
        <f>VLOOKUP(B6914,Sheet4!$A:$B,2,0)</f>
        <v>Climate Action Reserve</v>
      </c>
      <c r="D6914" t="s">
        <v>13964</v>
      </c>
      <c r="E6914" t="s">
        <v>13965</v>
      </c>
      <c r="F6914" t="s">
        <v>9459</v>
      </c>
      <c r="G6914">
        <v>1832</v>
      </c>
      <c r="H6914" t="s">
        <v>13192</v>
      </c>
      <c r="I6914">
        <v>77</v>
      </c>
      <c r="J6914" t="s">
        <v>13193</v>
      </c>
      <c r="K6914">
        <v>4</v>
      </c>
      <c r="L6914" t="s">
        <v>34</v>
      </c>
      <c r="M6914">
        <v>1</v>
      </c>
      <c r="N6914" t="s">
        <v>34</v>
      </c>
      <c r="O6914">
        <v>1</v>
      </c>
      <c r="P6914" t="s">
        <v>13198</v>
      </c>
      <c r="Q6914" t="s">
        <v>330</v>
      </c>
      <c r="R6914">
        <v>128</v>
      </c>
      <c r="S6914" t="s">
        <v>34</v>
      </c>
      <c r="T6914" t="str">
        <f>VLOOKUP(U6914,Sheet3!$A:$B,2,0)</f>
        <v>North America</v>
      </c>
      <c r="U6914">
        <f>VLOOKUP(Q6914,Sheet2!$A:$B,2,0)</f>
        <v>7</v>
      </c>
      <c r="V6914" t="s">
        <v>34</v>
      </c>
      <c r="W6914">
        <v>43697</v>
      </c>
      <c r="X6914">
        <v>43879</v>
      </c>
      <c r="Y6914" t="s">
        <v>13939</v>
      </c>
      <c r="Z6914" t="s">
        <v>13195</v>
      </c>
    </row>
    <row r="6915" spans="1:26" x14ac:dyDescent="0.25">
      <c r="A6915">
        <v>6914</v>
      </c>
      <c r="B6915">
        <v>4</v>
      </c>
      <c r="C6915" t="str">
        <f>VLOOKUP(B6915,Sheet4!$A:$B,2,0)</f>
        <v>Climate Action Reserve</v>
      </c>
      <c r="D6915" t="s">
        <v>13966</v>
      </c>
      <c r="E6915" t="s">
        <v>13967</v>
      </c>
      <c r="F6915" t="s">
        <v>9459</v>
      </c>
      <c r="G6915">
        <v>1832</v>
      </c>
      <c r="H6915" t="s">
        <v>13192</v>
      </c>
      <c r="I6915">
        <v>77</v>
      </c>
      <c r="J6915" t="s">
        <v>13193</v>
      </c>
      <c r="K6915">
        <v>4</v>
      </c>
      <c r="L6915" t="s">
        <v>34</v>
      </c>
      <c r="M6915">
        <v>1</v>
      </c>
      <c r="N6915" t="s">
        <v>34</v>
      </c>
      <c r="O6915">
        <v>1</v>
      </c>
      <c r="P6915" t="s">
        <v>876</v>
      </c>
      <c r="Q6915" t="s">
        <v>330</v>
      </c>
      <c r="R6915">
        <v>128</v>
      </c>
      <c r="S6915" t="s">
        <v>34</v>
      </c>
      <c r="T6915" t="str">
        <f>VLOOKUP(U6915,Sheet3!$A:$B,2,0)</f>
        <v>North America</v>
      </c>
      <c r="U6915">
        <f>VLOOKUP(Q6915,Sheet2!$A:$B,2,0)</f>
        <v>7</v>
      </c>
      <c r="V6915" t="s">
        <v>34</v>
      </c>
      <c r="W6915">
        <v>43930</v>
      </c>
      <c r="X6915">
        <v>44070</v>
      </c>
      <c r="Y6915" t="s">
        <v>13968</v>
      </c>
      <c r="Z6915" t="s">
        <v>13195</v>
      </c>
    </row>
    <row r="6916" spans="1:26" x14ac:dyDescent="0.25">
      <c r="A6916">
        <v>6915</v>
      </c>
      <c r="B6916">
        <v>4</v>
      </c>
      <c r="C6916" t="str">
        <f>VLOOKUP(B6916,Sheet4!$A:$B,2,0)</f>
        <v>Climate Action Reserve</v>
      </c>
      <c r="D6916" t="s">
        <v>13969</v>
      </c>
      <c r="E6916" t="s">
        <v>13970</v>
      </c>
      <c r="F6916" t="s">
        <v>9459</v>
      </c>
      <c r="G6916">
        <v>1832</v>
      </c>
      <c r="H6916" t="s">
        <v>13192</v>
      </c>
      <c r="I6916">
        <v>77</v>
      </c>
      <c r="J6916" t="s">
        <v>13193</v>
      </c>
      <c r="K6916">
        <v>4</v>
      </c>
      <c r="L6916" t="s">
        <v>34</v>
      </c>
      <c r="M6916">
        <v>1</v>
      </c>
      <c r="N6916" t="s">
        <v>34</v>
      </c>
      <c r="O6916">
        <v>1</v>
      </c>
      <c r="P6916" t="s">
        <v>876</v>
      </c>
      <c r="Q6916" t="s">
        <v>330</v>
      </c>
      <c r="R6916">
        <v>128</v>
      </c>
      <c r="S6916" t="s">
        <v>34</v>
      </c>
      <c r="T6916" t="str">
        <f>VLOOKUP(U6916,Sheet3!$A:$B,2,0)</f>
        <v>North America</v>
      </c>
      <c r="U6916">
        <f>VLOOKUP(Q6916,Sheet2!$A:$B,2,0)</f>
        <v>7</v>
      </c>
      <c r="V6916" t="s">
        <v>34</v>
      </c>
      <c r="W6916">
        <v>44099</v>
      </c>
      <c r="X6916">
        <v>44187</v>
      </c>
      <c r="Y6916" t="s">
        <v>13968</v>
      </c>
      <c r="Z6916" t="s">
        <v>13195</v>
      </c>
    </row>
    <row r="6917" spans="1:26" x14ac:dyDescent="0.25">
      <c r="A6917">
        <v>6916</v>
      </c>
      <c r="B6917">
        <v>4</v>
      </c>
      <c r="C6917" t="str">
        <f>VLOOKUP(B6917,Sheet4!$A:$B,2,0)</f>
        <v>Climate Action Reserve</v>
      </c>
      <c r="D6917" t="s">
        <v>13971</v>
      </c>
      <c r="E6917" t="s">
        <v>13972</v>
      </c>
      <c r="F6917" t="s">
        <v>9459</v>
      </c>
      <c r="G6917">
        <v>1832</v>
      </c>
      <c r="H6917" t="s">
        <v>13192</v>
      </c>
      <c r="I6917">
        <v>77</v>
      </c>
      <c r="J6917" t="s">
        <v>13193</v>
      </c>
      <c r="K6917">
        <v>4</v>
      </c>
      <c r="L6917" t="s">
        <v>34</v>
      </c>
      <c r="M6917">
        <v>1</v>
      </c>
      <c r="N6917" t="s">
        <v>34</v>
      </c>
      <c r="O6917">
        <v>1</v>
      </c>
      <c r="P6917" t="s">
        <v>876</v>
      </c>
      <c r="Q6917" t="s">
        <v>330</v>
      </c>
      <c r="R6917">
        <v>128</v>
      </c>
      <c r="S6917" t="s">
        <v>34</v>
      </c>
      <c r="T6917" t="str">
        <f>VLOOKUP(U6917,Sheet3!$A:$B,2,0)</f>
        <v>North America</v>
      </c>
      <c r="U6917">
        <f>VLOOKUP(Q6917,Sheet2!$A:$B,2,0)</f>
        <v>7</v>
      </c>
      <c r="V6917" t="s">
        <v>34</v>
      </c>
      <c r="W6917">
        <v>44435</v>
      </c>
      <c r="X6917">
        <v>44589</v>
      </c>
      <c r="Y6917" t="s">
        <v>13968</v>
      </c>
      <c r="Z6917" t="s">
        <v>13195</v>
      </c>
    </row>
    <row r="6918" spans="1:26" x14ac:dyDescent="0.25">
      <c r="A6918">
        <v>6917</v>
      </c>
      <c r="B6918">
        <v>4</v>
      </c>
      <c r="C6918" t="str">
        <f>VLOOKUP(B6918,Sheet4!$A:$B,2,0)</f>
        <v>Climate Action Reserve</v>
      </c>
      <c r="D6918" t="s">
        <v>13973</v>
      </c>
      <c r="E6918" t="s">
        <v>13974</v>
      </c>
      <c r="F6918" t="s">
        <v>13975</v>
      </c>
      <c r="G6918">
        <v>2521</v>
      </c>
      <c r="H6918" t="s">
        <v>13301</v>
      </c>
      <c r="I6918">
        <v>81</v>
      </c>
      <c r="J6918" t="s">
        <v>9594</v>
      </c>
      <c r="K6918">
        <v>1</v>
      </c>
      <c r="L6918" t="s">
        <v>34</v>
      </c>
      <c r="M6918">
        <v>1</v>
      </c>
      <c r="N6918" t="s">
        <v>34</v>
      </c>
      <c r="O6918">
        <v>1</v>
      </c>
      <c r="P6918" t="s">
        <v>13198</v>
      </c>
      <c r="Q6918" t="s">
        <v>330</v>
      </c>
      <c r="R6918">
        <v>128</v>
      </c>
      <c r="S6918" t="s">
        <v>34</v>
      </c>
      <c r="T6918" t="str">
        <f>VLOOKUP(U6918,Sheet3!$A:$B,2,0)</f>
        <v>North America</v>
      </c>
      <c r="U6918">
        <f>VLOOKUP(Q6918,Sheet2!$A:$B,2,0)</f>
        <v>7</v>
      </c>
      <c r="V6918" t="s">
        <v>34</v>
      </c>
      <c r="W6918">
        <v>40017</v>
      </c>
      <c r="X6918">
        <v>40737</v>
      </c>
      <c r="Y6918" t="s">
        <v>13976</v>
      </c>
      <c r="Z6918" t="s">
        <v>13282</v>
      </c>
    </row>
    <row r="6919" spans="1:26" x14ac:dyDescent="0.25">
      <c r="A6919">
        <v>6918</v>
      </c>
      <c r="B6919">
        <v>4</v>
      </c>
      <c r="C6919" t="str">
        <f>VLOOKUP(B6919,Sheet4!$A:$B,2,0)</f>
        <v>Climate Action Reserve</v>
      </c>
      <c r="D6919" t="s">
        <v>13977</v>
      </c>
      <c r="E6919" t="s">
        <v>13978</v>
      </c>
      <c r="F6919" t="s">
        <v>13979</v>
      </c>
      <c r="G6919">
        <v>2522</v>
      </c>
      <c r="H6919" t="s">
        <v>13301</v>
      </c>
      <c r="I6919">
        <v>81</v>
      </c>
      <c r="J6919" t="s">
        <v>9594</v>
      </c>
      <c r="K6919">
        <v>1</v>
      </c>
      <c r="L6919" t="s">
        <v>34</v>
      </c>
      <c r="M6919">
        <v>1</v>
      </c>
      <c r="N6919" t="s">
        <v>34</v>
      </c>
      <c r="O6919">
        <v>1</v>
      </c>
      <c r="P6919" t="s">
        <v>13198</v>
      </c>
      <c r="Q6919" t="s">
        <v>330</v>
      </c>
      <c r="R6919">
        <v>128</v>
      </c>
      <c r="S6919" t="s">
        <v>34</v>
      </c>
      <c r="T6919" t="str">
        <f>VLOOKUP(U6919,Sheet3!$A:$B,2,0)</f>
        <v>North America</v>
      </c>
      <c r="U6919">
        <f>VLOOKUP(Q6919,Sheet2!$A:$B,2,0)</f>
        <v>7</v>
      </c>
      <c r="V6919" t="s">
        <v>34</v>
      </c>
      <c r="W6919">
        <v>40134</v>
      </c>
      <c r="X6919">
        <v>41065</v>
      </c>
      <c r="Y6919" t="s">
        <v>13980</v>
      </c>
      <c r="Z6919" t="s">
        <v>13504</v>
      </c>
    </row>
    <row r="6920" spans="1:26" x14ac:dyDescent="0.25">
      <c r="A6920">
        <v>6919</v>
      </c>
      <c r="B6920">
        <v>4</v>
      </c>
      <c r="C6920" t="str">
        <f>VLOOKUP(B6920,Sheet4!$A:$B,2,0)</f>
        <v>Climate Action Reserve</v>
      </c>
      <c r="D6920" t="s">
        <v>13981</v>
      </c>
      <c r="E6920" t="s">
        <v>13982</v>
      </c>
      <c r="F6920" t="s">
        <v>13983</v>
      </c>
      <c r="G6920">
        <v>2523</v>
      </c>
      <c r="H6920" t="s">
        <v>13301</v>
      </c>
      <c r="I6920">
        <v>81</v>
      </c>
      <c r="J6920" t="s">
        <v>9594</v>
      </c>
      <c r="K6920">
        <v>1</v>
      </c>
      <c r="L6920" t="s">
        <v>34</v>
      </c>
      <c r="M6920">
        <v>1</v>
      </c>
      <c r="N6920" t="s">
        <v>34</v>
      </c>
      <c r="O6920">
        <v>1</v>
      </c>
      <c r="P6920" t="s">
        <v>13198</v>
      </c>
      <c r="Q6920" t="s">
        <v>330</v>
      </c>
      <c r="R6920">
        <v>128</v>
      </c>
      <c r="S6920" t="s">
        <v>34</v>
      </c>
      <c r="T6920" t="str">
        <f>VLOOKUP(U6920,Sheet3!$A:$B,2,0)</f>
        <v>North America</v>
      </c>
      <c r="U6920">
        <f>VLOOKUP(Q6920,Sheet2!$A:$B,2,0)</f>
        <v>7</v>
      </c>
      <c r="V6920" t="s">
        <v>34</v>
      </c>
      <c r="W6920">
        <v>40024</v>
      </c>
      <c r="X6920">
        <v>40273</v>
      </c>
      <c r="Y6920" t="s">
        <v>13984</v>
      </c>
      <c r="Z6920" t="s">
        <v>13445</v>
      </c>
    </row>
    <row r="6921" spans="1:26" x14ac:dyDescent="0.25">
      <c r="A6921">
        <v>6920</v>
      </c>
      <c r="B6921">
        <v>4</v>
      </c>
      <c r="C6921" t="str">
        <f>VLOOKUP(B6921,Sheet4!$A:$B,2,0)</f>
        <v>Climate Action Reserve</v>
      </c>
      <c r="D6921" t="s">
        <v>13985</v>
      </c>
      <c r="E6921" t="s">
        <v>13986</v>
      </c>
      <c r="F6921" t="s">
        <v>13987</v>
      </c>
      <c r="G6921">
        <v>2524</v>
      </c>
      <c r="H6921" t="s">
        <v>13988</v>
      </c>
      <c r="I6921">
        <v>92</v>
      </c>
      <c r="J6921" t="s">
        <v>13193</v>
      </c>
      <c r="K6921">
        <v>4</v>
      </c>
      <c r="L6921" t="s">
        <v>34</v>
      </c>
      <c r="M6921">
        <v>1</v>
      </c>
      <c r="N6921" t="s">
        <v>34</v>
      </c>
      <c r="O6921">
        <v>1</v>
      </c>
      <c r="P6921" t="s">
        <v>876</v>
      </c>
      <c r="Q6921" t="s">
        <v>330</v>
      </c>
      <c r="R6921">
        <v>128</v>
      </c>
      <c r="S6921" t="s">
        <v>34</v>
      </c>
      <c r="T6921" t="str">
        <f>VLOOKUP(U6921,Sheet3!$A:$B,2,0)</f>
        <v>North America</v>
      </c>
      <c r="U6921">
        <f>VLOOKUP(Q6921,Sheet2!$A:$B,2,0)</f>
        <v>7</v>
      </c>
      <c r="V6921" t="s">
        <v>34</v>
      </c>
      <c r="W6921">
        <v>43557</v>
      </c>
      <c r="X6921">
        <v>44074</v>
      </c>
      <c r="Y6921" t="s">
        <v>13989</v>
      </c>
      <c r="Z6921" t="s">
        <v>13990</v>
      </c>
    </row>
    <row r="6922" spans="1:26" x14ac:dyDescent="0.25">
      <c r="A6922">
        <v>6921</v>
      </c>
      <c r="B6922">
        <v>4</v>
      </c>
      <c r="C6922" t="str">
        <f>VLOOKUP(B6922,Sheet4!$A:$B,2,0)</f>
        <v>Climate Action Reserve</v>
      </c>
      <c r="D6922" t="s">
        <v>13991</v>
      </c>
      <c r="E6922" t="s">
        <v>13992</v>
      </c>
      <c r="F6922" t="s">
        <v>13379</v>
      </c>
      <c r="G6922">
        <v>2482</v>
      </c>
      <c r="H6922" t="s">
        <v>13296</v>
      </c>
      <c r="I6922">
        <v>80</v>
      </c>
      <c r="J6922" t="s">
        <v>9594</v>
      </c>
      <c r="K6922">
        <v>1</v>
      </c>
      <c r="L6922" t="s">
        <v>34</v>
      </c>
      <c r="M6922">
        <v>1</v>
      </c>
      <c r="N6922" t="s">
        <v>34</v>
      </c>
      <c r="O6922">
        <v>1</v>
      </c>
      <c r="P6922" t="s">
        <v>876</v>
      </c>
      <c r="Q6922" t="s">
        <v>330</v>
      </c>
      <c r="R6922">
        <v>128</v>
      </c>
      <c r="S6922" t="s">
        <v>34</v>
      </c>
      <c r="T6922" t="str">
        <f>VLOOKUP(U6922,Sheet3!$A:$B,2,0)</f>
        <v>North America</v>
      </c>
      <c r="U6922">
        <f>VLOOKUP(Q6922,Sheet2!$A:$B,2,0)</f>
        <v>7</v>
      </c>
      <c r="V6922" t="s">
        <v>34</v>
      </c>
      <c r="W6922">
        <v>43767</v>
      </c>
      <c r="X6922">
        <v>44803</v>
      </c>
      <c r="Y6922" t="s">
        <v>13619</v>
      </c>
      <c r="Z6922" t="s">
        <v>13277</v>
      </c>
    </row>
    <row r="6923" spans="1:26" x14ac:dyDescent="0.25">
      <c r="A6923">
        <v>6922</v>
      </c>
      <c r="B6923">
        <v>4</v>
      </c>
      <c r="C6923" t="str">
        <f>VLOOKUP(B6923,Sheet4!$A:$B,2,0)</f>
        <v>Climate Action Reserve</v>
      </c>
      <c r="D6923" t="s">
        <v>13993</v>
      </c>
      <c r="E6923" t="s">
        <v>13994</v>
      </c>
      <c r="F6923" t="s">
        <v>13995</v>
      </c>
      <c r="G6923">
        <v>2525</v>
      </c>
      <c r="H6923" t="s">
        <v>13301</v>
      </c>
      <c r="I6923">
        <v>81</v>
      </c>
      <c r="J6923" t="s">
        <v>9594</v>
      </c>
      <c r="K6923">
        <v>1</v>
      </c>
      <c r="L6923" t="s">
        <v>34</v>
      </c>
      <c r="M6923">
        <v>1</v>
      </c>
      <c r="N6923" t="s">
        <v>34</v>
      </c>
      <c r="O6923">
        <v>1</v>
      </c>
      <c r="P6923" t="s">
        <v>13198</v>
      </c>
      <c r="Q6923" t="s">
        <v>330</v>
      </c>
      <c r="R6923">
        <v>128</v>
      </c>
      <c r="S6923" t="s">
        <v>34</v>
      </c>
      <c r="T6923" t="str">
        <f>VLOOKUP(U6923,Sheet3!$A:$B,2,0)</f>
        <v>North America</v>
      </c>
      <c r="U6923">
        <f>VLOOKUP(Q6923,Sheet2!$A:$B,2,0)</f>
        <v>7</v>
      </c>
      <c r="V6923" t="s">
        <v>34</v>
      </c>
      <c r="W6923">
        <v>40080</v>
      </c>
      <c r="X6923">
        <v>40669</v>
      </c>
      <c r="Y6923" t="s">
        <v>13996</v>
      </c>
      <c r="Z6923" t="s">
        <v>13997</v>
      </c>
    </row>
    <row r="6924" spans="1:26" x14ac:dyDescent="0.25">
      <c r="A6924">
        <v>6923</v>
      </c>
      <c r="B6924">
        <v>4</v>
      </c>
      <c r="C6924" t="str">
        <f>VLOOKUP(B6924,Sheet4!$A:$B,2,0)</f>
        <v>Climate Action Reserve</v>
      </c>
      <c r="D6924" t="s">
        <v>13998</v>
      </c>
      <c r="E6924" t="s">
        <v>13999</v>
      </c>
      <c r="F6924" t="s">
        <v>14000</v>
      </c>
      <c r="G6924">
        <v>2526</v>
      </c>
      <c r="H6924" t="s">
        <v>13386</v>
      </c>
      <c r="I6924">
        <v>87</v>
      </c>
      <c r="J6924" t="s">
        <v>9594</v>
      </c>
      <c r="K6924">
        <v>1</v>
      </c>
      <c r="L6924" t="s">
        <v>34</v>
      </c>
      <c r="M6924">
        <v>1</v>
      </c>
      <c r="N6924" t="s">
        <v>34</v>
      </c>
      <c r="O6924">
        <v>1</v>
      </c>
      <c r="P6924" t="s">
        <v>9650</v>
      </c>
      <c r="Q6924" t="s">
        <v>330</v>
      </c>
      <c r="R6924">
        <v>128</v>
      </c>
      <c r="S6924" t="s">
        <v>34</v>
      </c>
      <c r="T6924" t="str">
        <f>VLOOKUP(U6924,Sheet3!$A:$B,2,0)</f>
        <v>North America</v>
      </c>
      <c r="U6924">
        <f>VLOOKUP(Q6924,Sheet2!$A:$B,2,0)</f>
        <v>7</v>
      </c>
      <c r="V6924" t="s">
        <v>34</v>
      </c>
      <c r="W6924">
        <v>44319</v>
      </c>
      <c r="X6924" t="s">
        <v>34</v>
      </c>
      <c r="Y6924" t="s">
        <v>14001</v>
      </c>
      <c r="Z6924" t="s">
        <v>13277</v>
      </c>
    </row>
    <row r="6925" spans="1:26" x14ac:dyDescent="0.25">
      <c r="A6925">
        <v>6924</v>
      </c>
      <c r="B6925">
        <v>4</v>
      </c>
      <c r="C6925" t="str">
        <f>VLOOKUP(B6925,Sheet4!$A:$B,2,0)</f>
        <v>Climate Action Reserve</v>
      </c>
      <c r="D6925" t="s">
        <v>14002</v>
      </c>
      <c r="E6925" t="s">
        <v>14003</v>
      </c>
      <c r="F6925" t="s">
        <v>14004</v>
      </c>
      <c r="G6925">
        <v>2527</v>
      </c>
      <c r="H6925" t="s">
        <v>13314</v>
      </c>
      <c r="I6925">
        <v>83</v>
      </c>
      <c r="J6925" t="s">
        <v>9594</v>
      </c>
      <c r="K6925">
        <v>1</v>
      </c>
      <c r="L6925" t="s">
        <v>34</v>
      </c>
      <c r="M6925">
        <v>1</v>
      </c>
      <c r="N6925" t="s">
        <v>34</v>
      </c>
      <c r="O6925">
        <v>1</v>
      </c>
      <c r="P6925" t="s">
        <v>9650</v>
      </c>
      <c r="Q6925" t="s">
        <v>1426</v>
      </c>
      <c r="R6925">
        <v>78</v>
      </c>
      <c r="S6925" t="s">
        <v>34</v>
      </c>
      <c r="T6925" t="str">
        <f>VLOOKUP(U6925,Sheet3!$A:$B,2,0)</f>
        <v>North America</v>
      </c>
      <c r="U6925">
        <f>VLOOKUP(Q6925,Sheet2!$A:$B,2,0)</f>
        <v>7</v>
      </c>
      <c r="V6925" t="s">
        <v>34</v>
      </c>
      <c r="W6925">
        <v>44966</v>
      </c>
      <c r="X6925" t="s">
        <v>34</v>
      </c>
      <c r="Y6925" t="s">
        <v>13690</v>
      </c>
      <c r="Z6925" t="s">
        <v>13655</v>
      </c>
    </row>
    <row r="6926" spans="1:26" x14ac:dyDescent="0.25">
      <c r="A6926">
        <v>6925</v>
      </c>
      <c r="B6926">
        <v>4</v>
      </c>
      <c r="C6926" t="str">
        <f>VLOOKUP(B6926,Sheet4!$A:$B,2,0)</f>
        <v>Climate Action Reserve</v>
      </c>
      <c r="D6926" t="s">
        <v>14005</v>
      </c>
      <c r="E6926" t="s">
        <v>14006</v>
      </c>
      <c r="F6926" t="s">
        <v>14004</v>
      </c>
      <c r="G6926">
        <v>2527</v>
      </c>
      <c r="H6926" t="s">
        <v>13314</v>
      </c>
      <c r="I6926">
        <v>83</v>
      </c>
      <c r="J6926" t="s">
        <v>9594</v>
      </c>
      <c r="K6926">
        <v>1</v>
      </c>
      <c r="L6926" t="s">
        <v>34</v>
      </c>
      <c r="M6926">
        <v>1</v>
      </c>
      <c r="N6926" t="s">
        <v>34</v>
      </c>
      <c r="O6926">
        <v>1</v>
      </c>
      <c r="P6926" t="s">
        <v>9650</v>
      </c>
      <c r="Q6926" t="s">
        <v>1426</v>
      </c>
      <c r="R6926">
        <v>78</v>
      </c>
      <c r="S6926" t="s">
        <v>34</v>
      </c>
      <c r="T6926" t="str">
        <f>VLOOKUP(U6926,Sheet3!$A:$B,2,0)</f>
        <v>North America</v>
      </c>
      <c r="U6926">
        <f>VLOOKUP(Q6926,Sheet2!$A:$B,2,0)</f>
        <v>7</v>
      </c>
      <c r="V6926" t="s">
        <v>34</v>
      </c>
      <c r="W6926">
        <v>44900</v>
      </c>
      <c r="X6926" t="s">
        <v>34</v>
      </c>
      <c r="Y6926" t="s">
        <v>14007</v>
      </c>
      <c r="Z6926" t="s">
        <v>13655</v>
      </c>
    </row>
    <row r="6927" spans="1:26" x14ac:dyDescent="0.25">
      <c r="A6927">
        <v>6926</v>
      </c>
      <c r="B6927">
        <v>4</v>
      </c>
      <c r="C6927" t="str">
        <f>VLOOKUP(B6927,Sheet4!$A:$B,2,0)</f>
        <v>Climate Action Reserve</v>
      </c>
      <c r="D6927" t="s">
        <v>14008</v>
      </c>
      <c r="E6927" t="s">
        <v>14009</v>
      </c>
      <c r="F6927" t="s">
        <v>14010</v>
      </c>
      <c r="G6927">
        <v>2528</v>
      </c>
      <c r="H6927" t="s">
        <v>13314</v>
      </c>
      <c r="I6927">
        <v>83</v>
      </c>
      <c r="J6927" t="s">
        <v>9594</v>
      </c>
      <c r="K6927">
        <v>1</v>
      </c>
      <c r="L6927" t="s">
        <v>34</v>
      </c>
      <c r="M6927">
        <v>1</v>
      </c>
      <c r="N6927" t="s">
        <v>34</v>
      </c>
      <c r="O6927">
        <v>1</v>
      </c>
      <c r="P6927" t="s">
        <v>876</v>
      </c>
      <c r="Q6927" t="s">
        <v>1426</v>
      </c>
      <c r="R6927">
        <v>78</v>
      </c>
      <c r="S6927" t="s">
        <v>34</v>
      </c>
      <c r="T6927" t="str">
        <f>VLOOKUP(U6927,Sheet3!$A:$B,2,0)</f>
        <v>North America</v>
      </c>
      <c r="U6927">
        <f>VLOOKUP(Q6927,Sheet2!$A:$B,2,0)</f>
        <v>7</v>
      </c>
      <c r="V6927" t="s">
        <v>34</v>
      </c>
      <c r="W6927">
        <v>44391</v>
      </c>
      <c r="X6927">
        <v>44687</v>
      </c>
      <c r="Y6927" t="s">
        <v>14011</v>
      </c>
      <c r="Z6927" t="s">
        <v>13655</v>
      </c>
    </row>
    <row r="6928" spans="1:26" x14ac:dyDescent="0.25">
      <c r="A6928">
        <v>6927</v>
      </c>
      <c r="B6928">
        <v>4</v>
      </c>
      <c r="C6928" t="str">
        <f>VLOOKUP(B6928,Sheet4!$A:$B,2,0)</f>
        <v>Climate Action Reserve</v>
      </c>
      <c r="D6928" t="s">
        <v>14012</v>
      </c>
      <c r="E6928" t="s">
        <v>14013</v>
      </c>
      <c r="F6928" t="s">
        <v>14010</v>
      </c>
      <c r="G6928">
        <v>2528</v>
      </c>
      <c r="H6928" t="s">
        <v>13314</v>
      </c>
      <c r="I6928">
        <v>83</v>
      </c>
      <c r="J6928" t="s">
        <v>9594</v>
      </c>
      <c r="K6928">
        <v>1</v>
      </c>
      <c r="L6928" t="s">
        <v>34</v>
      </c>
      <c r="M6928">
        <v>1</v>
      </c>
      <c r="N6928" t="s">
        <v>34</v>
      </c>
      <c r="O6928">
        <v>1</v>
      </c>
      <c r="P6928" t="s">
        <v>9650</v>
      </c>
      <c r="Q6928" t="s">
        <v>1426</v>
      </c>
      <c r="R6928">
        <v>78</v>
      </c>
      <c r="S6928" t="s">
        <v>34</v>
      </c>
      <c r="T6928" t="str">
        <f>VLOOKUP(U6928,Sheet3!$A:$B,2,0)</f>
        <v>North America</v>
      </c>
      <c r="U6928">
        <f>VLOOKUP(Q6928,Sheet2!$A:$B,2,0)</f>
        <v>7</v>
      </c>
      <c r="V6928" t="s">
        <v>34</v>
      </c>
      <c r="W6928">
        <v>44832</v>
      </c>
      <c r="X6928" t="s">
        <v>34</v>
      </c>
      <c r="Y6928" t="s">
        <v>13693</v>
      </c>
      <c r="Z6928" t="s">
        <v>13655</v>
      </c>
    </row>
    <row r="6929" spans="1:26" x14ac:dyDescent="0.25">
      <c r="A6929">
        <v>6928</v>
      </c>
      <c r="B6929">
        <v>4</v>
      </c>
      <c r="C6929" t="str">
        <f>VLOOKUP(B6929,Sheet4!$A:$B,2,0)</f>
        <v>Climate Action Reserve</v>
      </c>
      <c r="D6929" t="s">
        <v>14014</v>
      </c>
      <c r="E6929" t="s">
        <v>14015</v>
      </c>
      <c r="F6929" t="s">
        <v>13686</v>
      </c>
      <c r="G6929">
        <v>2504</v>
      </c>
      <c r="H6929" t="s">
        <v>13314</v>
      </c>
      <c r="I6929">
        <v>83</v>
      </c>
      <c r="J6929" t="s">
        <v>9594</v>
      </c>
      <c r="K6929">
        <v>1</v>
      </c>
      <c r="L6929" t="s">
        <v>34</v>
      </c>
      <c r="M6929">
        <v>1</v>
      </c>
      <c r="N6929" t="s">
        <v>34</v>
      </c>
      <c r="O6929">
        <v>1</v>
      </c>
      <c r="P6929" t="s">
        <v>9650</v>
      </c>
      <c r="Q6929" t="s">
        <v>1426</v>
      </c>
      <c r="R6929">
        <v>78</v>
      </c>
      <c r="S6929" t="s">
        <v>34</v>
      </c>
      <c r="T6929" t="str">
        <f>VLOOKUP(U6929,Sheet3!$A:$B,2,0)</f>
        <v>North America</v>
      </c>
      <c r="U6929">
        <f>VLOOKUP(Q6929,Sheet2!$A:$B,2,0)</f>
        <v>7</v>
      </c>
      <c r="V6929" t="s">
        <v>34</v>
      </c>
      <c r="W6929">
        <v>44881</v>
      </c>
      <c r="X6929" t="s">
        <v>34</v>
      </c>
      <c r="Y6929" t="s">
        <v>14016</v>
      </c>
      <c r="Z6929" t="s">
        <v>13670</v>
      </c>
    </row>
    <row r="6930" spans="1:26" x14ac:dyDescent="0.25">
      <c r="A6930">
        <v>6929</v>
      </c>
      <c r="B6930">
        <v>4</v>
      </c>
      <c r="C6930" t="str">
        <f>VLOOKUP(B6930,Sheet4!$A:$B,2,0)</f>
        <v>Climate Action Reserve</v>
      </c>
      <c r="D6930" t="s">
        <v>14017</v>
      </c>
      <c r="E6930" t="s">
        <v>14018</v>
      </c>
      <c r="F6930" t="s">
        <v>13407</v>
      </c>
      <c r="G6930">
        <v>2485</v>
      </c>
      <c r="H6930" t="s">
        <v>13314</v>
      </c>
      <c r="I6930">
        <v>83</v>
      </c>
      <c r="J6930" t="s">
        <v>9594</v>
      </c>
      <c r="K6930">
        <v>1</v>
      </c>
      <c r="L6930" t="s">
        <v>34</v>
      </c>
      <c r="M6930">
        <v>1</v>
      </c>
      <c r="N6930" t="s">
        <v>34</v>
      </c>
      <c r="O6930">
        <v>1</v>
      </c>
      <c r="P6930" t="s">
        <v>9650</v>
      </c>
      <c r="Q6930" t="s">
        <v>1426</v>
      </c>
      <c r="R6930">
        <v>78</v>
      </c>
      <c r="S6930" t="s">
        <v>34</v>
      </c>
      <c r="T6930" t="str">
        <f>VLOOKUP(U6930,Sheet3!$A:$B,2,0)</f>
        <v>North America</v>
      </c>
      <c r="U6930">
        <f>VLOOKUP(Q6930,Sheet2!$A:$B,2,0)</f>
        <v>7</v>
      </c>
      <c r="V6930" t="s">
        <v>34</v>
      </c>
      <c r="W6930">
        <v>44881</v>
      </c>
      <c r="X6930" t="s">
        <v>34</v>
      </c>
      <c r="Y6930" t="s">
        <v>14019</v>
      </c>
      <c r="Z6930" t="s">
        <v>13670</v>
      </c>
    </row>
    <row r="6931" spans="1:26" x14ac:dyDescent="0.25">
      <c r="A6931">
        <v>6930</v>
      </c>
      <c r="B6931">
        <v>4</v>
      </c>
      <c r="C6931" t="str">
        <f>VLOOKUP(B6931,Sheet4!$A:$B,2,0)</f>
        <v>Climate Action Reserve</v>
      </c>
      <c r="D6931" t="s">
        <v>14020</v>
      </c>
      <c r="E6931" t="s">
        <v>14021</v>
      </c>
      <c r="F6931" t="s">
        <v>13848</v>
      </c>
      <c r="G6931">
        <v>2509</v>
      </c>
      <c r="H6931" t="s">
        <v>13314</v>
      </c>
      <c r="I6931">
        <v>83</v>
      </c>
      <c r="J6931" t="s">
        <v>9594</v>
      </c>
      <c r="K6931">
        <v>1</v>
      </c>
      <c r="L6931" t="s">
        <v>34</v>
      </c>
      <c r="M6931">
        <v>1</v>
      </c>
      <c r="N6931" t="s">
        <v>34</v>
      </c>
      <c r="O6931">
        <v>1</v>
      </c>
      <c r="P6931" t="s">
        <v>9650</v>
      </c>
      <c r="Q6931" t="s">
        <v>1426</v>
      </c>
      <c r="R6931">
        <v>78</v>
      </c>
      <c r="S6931" t="s">
        <v>34</v>
      </c>
      <c r="T6931" t="str">
        <f>VLOOKUP(U6931,Sheet3!$A:$B,2,0)</f>
        <v>North America</v>
      </c>
      <c r="U6931">
        <f>VLOOKUP(Q6931,Sheet2!$A:$B,2,0)</f>
        <v>7</v>
      </c>
      <c r="V6931" t="s">
        <v>34</v>
      </c>
      <c r="W6931">
        <v>44897</v>
      </c>
      <c r="X6931" t="s">
        <v>34</v>
      </c>
      <c r="Y6931" t="s">
        <v>13849</v>
      </c>
      <c r="Z6931" t="s">
        <v>13791</v>
      </c>
    </row>
    <row r="6932" spans="1:26" x14ac:dyDescent="0.25">
      <c r="A6932">
        <v>6931</v>
      </c>
      <c r="B6932">
        <v>4</v>
      </c>
      <c r="C6932" t="str">
        <f>VLOOKUP(B6932,Sheet4!$A:$B,2,0)</f>
        <v>Climate Action Reserve</v>
      </c>
      <c r="D6932" t="s">
        <v>14022</v>
      </c>
      <c r="E6932" t="s">
        <v>14023</v>
      </c>
      <c r="F6932" t="s">
        <v>13566</v>
      </c>
      <c r="G6932">
        <v>2496</v>
      </c>
      <c r="H6932" t="s">
        <v>13314</v>
      </c>
      <c r="I6932">
        <v>83</v>
      </c>
      <c r="J6932" t="s">
        <v>9594</v>
      </c>
      <c r="K6932">
        <v>1</v>
      </c>
      <c r="L6932" t="s">
        <v>34</v>
      </c>
      <c r="M6932">
        <v>1</v>
      </c>
      <c r="N6932" t="s">
        <v>34</v>
      </c>
      <c r="O6932">
        <v>1</v>
      </c>
      <c r="P6932" t="s">
        <v>876</v>
      </c>
      <c r="Q6932" t="s">
        <v>1426</v>
      </c>
      <c r="R6932">
        <v>78</v>
      </c>
      <c r="S6932" t="s">
        <v>34</v>
      </c>
      <c r="T6932" t="str">
        <f>VLOOKUP(U6932,Sheet3!$A:$B,2,0)</f>
        <v>North America</v>
      </c>
      <c r="U6932">
        <f>VLOOKUP(Q6932,Sheet2!$A:$B,2,0)</f>
        <v>7</v>
      </c>
      <c r="V6932" t="s">
        <v>34</v>
      </c>
      <c r="W6932">
        <v>44686</v>
      </c>
      <c r="X6932">
        <v>43565</v>
      </c>
      <c r="Y6932" t="s">
        <v>14024</v>
      </c>
      <c r="Z6932" t="s">
        <v>13680</v>
      </c>
    </row>
    <row r="6933" spans="1:26" x14ac:dyDescent="0.25">
      <c r="A6933">
        <v>6932</v>
      </c>
      <c r="B6933">
        <v>4</v>
      </c>
      <c r="C6933" t="str">
        <f>VLOOKUP(B6933,Sheet4!$A:$B,2,0)</f>
        <v>Climate Action Reserve</v>
      </c>
      <c r="D6933" t="s">
        <v>14025</v>
      </c>
      <c r="E6933" t="s">
        <v>14026</v>
      </c>
      <c r="F6933" t="s">
        <v>14027</v>
      </c>
      <c r="G6933">
        <v>2529</v>
      </c>
      <c r="H6933" t="s">
        <v>13192</v>
      </c>
      <c r="I6933">
        <v>77</v>
      </c>
      <c r="J6933" t="s">
        <v>13193</v>
      </c>
      <c r="K6933">
        <v>4</v>
      </c>
      <c r="L6933" t="s">
        <v>34</v>
      </c>
      <c r="M6933">
        <v>1</v>
      </c>
      <c r="N6933" t="s">
        <v>34</v>
      </c>
      <c r="O6933">
        <v>1</v>
      </c>
      <c r="P6933" t="s">
        <v>13198</v>
      </c>
      <c r="Q6933" t="s">
        <v>330</v>
      </c>
      <c r="R6933">
        <v>128</v>
      </c>
      <c r="S6933" t="s">
        <v>34</v>
      </c>
      <c r="T6933" t="str">
        <f>VLOOKUP(U6933,Sheet3!$A:$B,2,0)</f>
        <v>North America</v>
      </c>
      <c r="U6933">
        <f>VLOOKUP(Q6933,Sheet2!$A:$B,2,0)</f>
        <v>7</v>
      </c>
      <c r="V6933" t="s">
        <v>34</v>
      </c>
      <c r="W6933">
        <v>42395</v>
      </c>
      <c r="X6933">
        <v>42500</v>
      </c>
      <c r="Y6933" t="s">
        <v>13207</v>
      </c>
      <c r="Z6933" t="s">
        <v>13195</v>
      </c>
    </row>
    <row r="6934" spans="1:26" x14ac:dyDescent="0.25">
      <c r="A6934">
        <v>6933</v>
      </c>
      <c r="B6934">
        <v>4</v>
      </c>
      <c r="C6934" t="str">
        <f>VLOOKUP(B6934,Sheet4!$A:$B,2,0)</f>
        <v>Climate Action Reserve</v>
      </c>
      <c r="D6934" t="s">
        <v>14028</v>
      </c>
      <c r="E6934" t="s">
        <v>14029</v>
      </c>
      <c r="F6934" t="s">
        <v>14027</v>
      </c>
      <c r="G6934">
        <v>2529</v>
      </c>
      <c r="H6934" t="s">
        <v>13192</v>
      </c>
      <c r="I6934">
        <v>77</v>
      </c>
      <c r="J6934" t="s">
        <v>13193</v>
      </c>
      <c r="K6934">
        <v>4</v>
      </c>
      <c r="L6934" t="s">
        <v>34</v>
      </c>
      <c r="M6934">
        <v>1</v>
      </c>
      <c r="N6934" t="s">
        <v>34</v>
      </c>
      <c r="O6934">
        <v>1</v>
      </c>
      <c r="P6934" t="s">
        <v>13198</v>
      </c>
      <c r="Q6934" t="s">
        <v>330</v>
      </c>
      <c r="R6934">
        <v>128</v>
      </c>
      <c r="S6934" t="s">
        <v>34</v>
      </c>
      <c r="T6934" t="str">
        <f>VLOOKUP(U6934,Sheet3!$A:$B,2,0)</f>
        <v>North America</v>
      </c>
      <c r="U6934">
        <f>VLOOKUP(Q6934,Sheet2!$A:$B,2,0)</f>
        <v>7</v>
      </c>
      <c r="V6934" t="s">
        <v>34</v>
      </c>
      <c r="W6934">
        <v>42437</v>
      </c>
      <c r="X6934">
        <v>42584</v>
      </c>
      <c r="Y6934" t="s">
        <v>13207</v>
      </c>
      <c r="Z6934" t="s">
        <v>13195</v>
      </c>
    </row>
    <row r="6935" spans="1:26" x14ac:dyDescent="0.25">
      <c r="A6935">
        <v>6934</v>
      </c>
      <c r="B6935">
        <v>4</v>
      </c>
      <c r="C6935" t="str">
        <f>VLOOKUP(B6935,Sheet4!$A:$B,2,0)</f>
        <v>Climate Action Reserve</v>
      </c>
      <c r="D6935" t="s">
        <v>14030</v>
      </c>
      <c r="E6935" t="s">
        <v>14031</v>
      </c>
      <c r="F6935" t="s">
        <v>14027</v>
      </c>
      <c r="G6935">
        <v>2529</v>
      </c>
      <c r="H6935" t="s">
        <v>13192</v>
      </c>
      <c r="I6935">
        <v>77</v>
      </c>
      <c r="J6935" t="s">
        <v>13193</v>
      </c>
      <c r="K6935">
        <v>4</v>
      </c>
      <c r="L6935" t="s">
        <v>34</v>
      </c>
      <c r="M6935">
        <v>1</v>
      </c>
      <c r="N6935" t="s">
        <v>34</v>
      </c>
      <c r="O6935">
        <v>1</v>
      </c>
      <c r="P6935" t="s">
        <v>13198</v>
      </c>
      <c r="Q6935" t="s">
        <v>330</v>
      </c>
      <c r="R6935">
        <v>128</v>
      </c>
      <c r="S6935" t="s">
        <v>34</v>
      </c>
      <c r="T6935" t="str">
        <f>VLOOKUP(U6935,Sheet3!$A:$B,2,0)</f>
        <v>North America</v>
      </c>
      <c r="U6935">
        <f>VLOOKUP(Q6935,Sheet2!$A:$B,2,0)</f>
        <v>7</v>
      </c>
      <c r="V6935" t="s">
        <v>34</v>
      </c>
      <c r="W6935">
        <v>42591</v>
      </c>
      <c r="X6935">
        <v>42667</v>
      </c>
      <c r="Y6935" t="s">
        <v>13261</v>
      </c>
      <c r="Z6935" t="s">
        <v>13195</v>
      </c>
    </row>
    <row r="6936" spans="1:26" x14ac:dyDescent="0.25">
      <c r="A6936">
        <v>6935</v>
      </c>
      <c r="B6936">
        <v>4</v>
      </c>
      <c r="C6936" t="str">
        <f>VLOOKUP(B6936,Sheet4!$A:$B,2,0)</f>
        <v>Climate Action Reserve</v>
      </c>
      <c r="D6936" t="s">
        <v>14032</v>
      </c>
      <c r="E6936" t="s">
        <v>14033</v>
      </c>
      <c r="F6936" t="s">
        <v>14027</v>
      </c>
      <c r="G6936">
        <v>2529</v>
      </c>
      <c r="H6936" t="s">
        <v>13192</v>
      </c>
      <c r="I6936">
        <v>77</v>
      </c>
      <c r="J6936" t="s">
        <v>13193</v>
      </c>
      <c r="K6936">
        <v>4</v>
      </c>
      <c r="L6936" t="s">
        <v>34</v>
      </c>
      <c r="M6936">
        <v>1</v>
      </c>
      <c r="N6936" t="s">
        <v>34</v>
      </c>
      <c r="O6936">
        <v>1</v>
      </c>
      <c r="P6936" t="s">
        <v>13198</v>
      </c>
      <c r="Q6936" t="s">
        <v>330</v>
      </c>
      <c r="R6936">
        <v>128</v>
      </c>
      <c r="S6936" t="s">
        <v>34</v>
      </c>
      <c r="T6936" t="str">
        <f>VLOOKUP(U6936,Sheet3!$A:$B,2,0)</f>
        <v>North America</v>
      </c>
      <c r="U6936">
        <f>VLOOKUP(Q6936,Sheet2!$A:$B,2,0)</f>
        <v>7</v>
      </c>
      <c r="V6936" t="s">
        <v>34</v>
      </c>
      <c r="W6936">
        <v>42723</v>
      </c>
      <c r="X6936">
        <v>42801</v>
      </c>
      <c r="Y6936" t="s">
        <v>13207</v>
      </c>
      <c r="Z6936" t="s">
        <v>13195</v>
      </c>
    </row>
    <row r="6937" spans="1:26" x14ac:dyDescent="0.25">
      <c r="A6937">
        <v>6936</v>
      </c>
      <c r="B6937">
        <v>4</v>
      </c>
      <c r="C6937" t="str">
        <f>VLOOKUP(B6937,Sheet4!$A:$B,2,0)</f>
        <v>Climate Action Reserve</v>
      </c>
      <c r="D6937" t="s">
        <v>14034</v>
      </c>
      <c r="E6937" t="s">
        <v>14035</v>
      </c>
      <c r="F6937" t="s">
        <v>14027</v>
      </c>
      <c r="G6937">
        <v>2529</v>
      </c>
      <c r="H6937" t="s">
        <v>13192</v>
      </c>
      <c r="I6937">
        <v>77</v>
      </c>
      <c r="J6937" t="s">
        <v>13193</v>
      </c>
      <c r="K6937">
        <v>4</v>
      </c>
      <c r="L6937" t="s">
        <v>34</v>
      </c>
      <c r="M6937">
        <v>1</v>
      </c>
      <c r="N6937" t="s">
        <v>34</v>
      </c>
      <c r="O6937">
        <v>1</v>
      </c>
      <c r="P6937" t="s">
        <v>13198</v>
      </c>
      <c r="Q6937" t="s">
        <v>330</v>
      </c>
      <c r="R6937">
        <v>128</v>
      </c>
      <c r="S6937" t="s">
        <v>34</v>
      </c>
      <c r="T6937" t="str">
        <f>VLOOKUP(U6937,Sheet3!$A:$B,2,0)</f>
        <v>North America</v>
      </c>
      <c r="U6937">
        <f>VLOOKUP(Q6937,Sheet2!$A:$B,2,0)</f>
        <v>7</v>
      </c>
      <c r="V6937" t="s">
        <v>34</v>
      </c>
      <c r="W6937">
        <v>42934</v>
      </c>
      <c r="X6937">
        <v>43258</v>
      </c>
      <c r="Y6937" t="s">
        <v>14036</v>
      </c>
      <c r="Z6937" t="s">
        <v>13292</v>
      </c>
    </row>
    <row r="6938" spans="1:26" x14ac:dyDescent="0.25">
      <c r="A6938">
        <v>6937</v>
      </c>
      <c r="B6938">
        <v>4</v>
      </c>
      <c r="C6938" t="str">
        <f>VLOOKUP(B6938,Sheet4!$A:$B,2,0)</f>
        <v>Climate Action Reserve</v>
      </c>
      <c r="D6938" t="s">
        <v>14037</v>
      </c>
      <c r="E6938" t="s">
        <v>14038</v>
      </c>
      <c r="F6938" t="s">
        <v>14027</v>
      </c>
      <c r="G6938">
        <v>2529</v>
      </c>
      <c r="H6938" t="s">
        <v>13192</v>
      </c>
      <c r="I6938">
        <v>77</v>
      </c>
      <c r="J6938" t="s">
        <v>13193</v>
      </c>
      <c r="K6938">
        <v>4</v>
      </c>
      <c r="L6938" t="s">
        <v>34</v>
      </c>
      <c r="M6938">
        <v>1</v>
      </c>
      <c r="N6938" t="s">
        <v>34</v>
      </c>
      <c r="O6938">
        <v>1</v>
      </c>
      <c r="P6938" t="s">
        <v>13198</v>
      </c>
      <c r="Q6938" t="s">
        <v>330</v>
      </c>
      <c r="R6938">
        <v>128</v>
      </c>
      <c r="S6938" t="s">
        <v>34</v>
      </c>
      <c r="T6938" t="str">
        <f>VLOOKUP(U6938,Sheet3!$A:$B,2,0)</f>
        <v>North America</v>
      </c>
      <c r="U6938">
        <f>VLOOKUP(Q6938,Sheet2!$A:$B,2,0)</f>
        <v>7</v>
      </c>
      <c r="V6938" t="s">
        <v>34</v>
      </c>
      <c r="W6938">
        <v>42937</v>
      </c>
      <c r="X6938">
        <v>43061</v>
      </c>
      <c r="Y6938" t="s">
        <v>13207</v>
      </c>
      <c r="Z6938" t="s">
        <v>13195</v>
      </c>
    </row>
    <row r="6939" spans="1:26" x14ac:dyDescent="0.25">
      <c r="A6939">
        <v>6938</v>
      </c>
      <c r="B6939">
        <v>4</v>
      </c>
      <c r="C6939" t="str">
        <f>VLOOKUP(B6939,Sheet4!$A:$B,2,0)</f>
        <v>Climate Action Reserve</v>
      </c>
      <c r="D6939" t="s">
        <v>14039</v>
      </c>
      <c r="E6939" t="s">
        <v>14040</v>
      </c>
      <c r="F6939" t="s">
        <v>14027</v>
      </c>
      <c r="G6939">
        <v>2529</v>
      </c>
      <c r="H6939" t="s">
        <v>13192</v>
      </c>
      <c r="I6939">
        <v>77</v>
      </c>
      <c r="J6939" t="s">
        <v>13193</v>
      </c>
      <c r="K6939">
        <v>4</v>
      </c>
      <c r="L6939" t="s">
        <v>34</v>
      </c>
      <c r="M6939">
        <v>1</v>
      </c>
      <c r="N6939" t="s">
        <v>34</v>
      </c>
      <c r="O6939">
        <v>1</v>
      </c>
      <c r="P6939" t="s">
        <v>13198</v>
      </c>
      <c r="Q6939" t="s">
        <v>330</v>
      </c>
      <c r="R6939">
        <v>128</v>
      </c>
      <c r="S6939" t="s">
        <v>34</v>
      </c>
      <c r="T6939" t="str">
        <f>VLOOKUP(U6939,Sheet3!$A:$B,2,0)</f>
        <v>North America</v>
      </c>
      <c r="U6939">
        <f>VLOOKUP(Q6939,Sheet2!$A:$B,2,0)</f>
        <v>7</v>
      </c>
      <c r="V6939" t="s">
        <v>34</v>
      </c>
      <c r="W6939">
        <v>43259</v>
      </c>
      <c r="X6939">
        <v>43333</v>
      </c>
      <c r="Y6939" t="s">
        <v>13217</v>
      </c>
      <c r="Z6939" t="s">
        <v>13195</v>
      </c>
    </row>
    <row r="6940" spans="1:26" x14ac:dyDescent="0.25">
      <c r="A6940">
        <v>6939</v>
      </c>
      <c r="B6940">
        <v>4</v>
      </c>
      <c r="C6940" t="str">
        <f>VLOOKUP(B6940,Sheet4!$A:$B,2,0)</f>
        <v>Climate Action Reserve</v>
      </c>
      <c r="D6940" t="s">
        <v>14041</v>
      </c>
      <c r="E6940" t="s">
        <v>14042</v>
      </c>
      <c r="F6940" t="s">
        <v>14027</v>
      </c>
      <c r="G6940">
        <v>2529</v>
      </c>
      <c r="H6940" t="s">
        <v>13192</v>
      </c>
      <c r="I6940">
        <v>77</v>
      </c>
      <c r="J6940" t="s">
        <v>13193</v>
      </c>
      <c r="K6940">
        <v>4</v>
      </c>
      <c r="L6940" t="s">
        <v>34</v>
      </c>
      <c r="M6940">
        <v>1</v>
      </c>
      <c r="N6940" t="s">
        <v>34</v>
      </c>
      <c r="O6940">
        <v>1</v>
      </c>
      <c r="P6940" t="s">
        <v>13198</v>
      </c>
      <c r="Q6940" t="s">
        <v>330</v>
      </c>
      <c r="R6940">
        <v>128</v>
      </c>
      <c r="S6940" t="s">
        <v>34</v>
      </c>
      <c r="T6940" t="str">
        <f>VLOOKUP(U6940,Sheet3!$A:$B,2,0)</f>
        <v>North America</v>
      </c>
      <c r="U6940">
        <f>VLOOKUP(Q6940,Sheet2!$A:$B,2,0)</f>
        <v>7</v>
      </c>
      <c r="V6940" t="s">
        <v>34</v>
      </c>
      <c r="W6940">
        <v>43363</v>
      </c>
      <c r="X6940" t="s">
        <v>34</v>
      </c>
      <c r="Y6940" t="s">
        <v>13194</v>
      </c>
      <c r="Z6940" t="s">
        <v>13195</v>
      </c>
    </row>
    <row r="6941" spans="1:26" x14ac:dyDescent="0.25">
      <c r="A6941">
        <v>6940</v>
      </c>
      <c r="B6941">
        <v>4</v>
      </c>
      <c r="C6941" t="str">
        <f>VLOOKUP(B6941,Sheet4!$A:$B,2,0)</f>
        <v>Climate Action Reserve</v>
      </c>
      <c r="D6941" t="s">
        <v>14043</v>
      </c>
      <c r="E6941" t="s">
        <v>14044</v>
      </c>
      <c r="F6941" t="s">
        <v>14027</v>
      </c>
      <c r="G6941">
        <v>2529</v>
      </c>
      <c r="H6941" t="s">
        <v>14045</v>
      </c>
      <c r="I6941">
        <v>93</v>
      </c>
      <c r="J6941" t="s">
        <v>13193</v>
      </c>
      <c r="K6941">
        <v>4</v>
      </c>
      <c r="L6941" t="s">
        <v>34</v>
      </c>
      <c r="M6941">
        <v>1</v>
      </c>
      <c r="N6941" t="s">
        <v>34</v>
      </c>
      <c r="O6941">
        <v>1</v>
      </c>
      <c r="P6941" t="s">
        <v>13198</v>
      </c>
      <c r="Q6941" t="s">
        <v>330</v>
      </c>
      <c r="R6941">
        <v>128</v>
      </c>
      <c r="S6941" t="s">
        <v>34</v>
      </c>
      <c r="T6941" t="str">
        <f>VLOOKUP(U6941,Sheet3!$A:$B,2,0)</f>
        <v>North America</v>
      </c>
      <c r="U6941">
        <f>VLOOKUP(Q6941,Sheet2!$A:$B,2,0)</f>
        <v>7</v>
      </c>
      <c r="V6941" t="s">
        <v>34</v>
      </c>
      <c r="W6941">
        <v>40241</v>
      </c>
      <c r="X6941">
        <v>40310</v>
      </c>
      <c r="Y6941" t="s">
        <v>47</v>
      </c>
      <c r="Z6941" t="s">
        <v>13292</v>
      </c>
    </row>
    <row r="6942" spans="1:26" x14ac:dyDescent="0.25">
      <c r="A6942">
        <v>6941</v>
      </c>
      <c r="B6942">
        <v>4</v>
      </c>
      <c r="C6942" t="str">
        <f>VLOOKUP(B6942,Sheet4!$A:$B,2,0)</f>
        <v>Climate Action Reserve</v>
      </c>
      <c r="D6942" t="s">
        <v>14046</v>
      </c>
      <c r="E6942" t="s">
        <v>14047</v>
      </c>
      <c r="F6942" t="s">
        <v>14027</v>
      </c>
      <c r="G6942">
        <v>2529</v>
      </c>
      <c r="H6942" t="s">
        <v>14045</v>
      </c>
      <c r="I6942">
        <v>93</v>
      </c>
      <c r="J6942" t="s">
        <v>13193</v>
      </c>
      <c r="K6942">
        <v>4</v>
      </c>
      <c r="L6942" t="s">
        <v>34</v>
      </c>
      <c r="M6942">
        <v>1</v>
      </c>
      <c r="N6942" t="s">
        <v>34</v>
      </c>
      <c r="O6942">
        <v>1</v>
      </c>
      <c r="P6942" t="s">
        <v>13198</v>
      </c>
      <c r="Q6942" t="s">
        <v>330</v>
      </c>
      <c r="R6942">
        <v>128</v>
      </c>
      <c r="S6942" t="s">
        <v>34</v>
      </c>
      <c r="T6942" t="str">
        <f>VLOOKUP(U6942,Sheet3!$A:$B,2,0)</f>
        <v>North America</v>
      </c>
      <c r="U6942">
        <f>VLOOKUP(Q6942,Sheet2!$A:$B,2,0)</f>
        <v>7</v>
      </c>
      <c r="V6942" t="s">
        <v>34</v>
      </c>
      <c r="W6942">
        <v>40241</v>
      </c>
      <c r="X6942">
        <v>40473</v>
      </c>
      <c r="Y6942" t="s">
        <v>47</v>
      </c>
      <c r="Z6942" t="s">
        <v>13292</v>
      </c>
    </row>
    <row r="6943" spans="1:26" x14ac:dyDescent="0.25">
      <c r="A6943">
        <v>6942</v>
      </c>
      <c r="B6943">
        <v>4</v>
      </c>
      <c r="C6943" t="str">
        <f>VLOOKUP(B6943,Sheet4!$A:$B,2,0)</f>
        <v>Climate Action Reserve</v>
      </c>
      <c r="D6943" t="s">
        <v>14048</v>
      </c>
      <c r="E6943" t="s">
        <v>14049</v>
      </c>
      <c r="F6943" t="s">
        <v>14027</v>
      </c>
      <c r="G6943">
        <v>2529</v>
      </c>
      <c r="H6943" t="s">
        <v>14050</v>
      </c>
      <c r="I6943">
        <v>94</v>
      </c>
      <c r="J6943" t="s">
        <v>13193</v>
      </c>
      <c r="K6943">
        <v>4</v>
      </c>
      <c r="L6943" t="s">
        <v>34</v>
      </c>
      <c r="M6943">
        <v>1</v>
      </c>
      <c r="N6943" t="s">
        <v>34</v>
      </c>
      <c r="O6943">
        <v>1</v>
      </c>
      <c r="P6943" t="s">
        <v>13198</v>
      </c>
      <c r="Q6943" t="s">
        <v>330</v>
      </c>
      <c r="R6943">
        <v>128</v>
      </c>
      <c r="S6943" t="s">
        <v>34</v>
      </c>
      <c r="T6943" t="str">
        <f>VLOOKUP(U6943,Sheet3!$A:$B,2,0)</f>
        <v>North America</v>
      </c>
      <c r="U6943">
        <f>VLOOKUP(Q6943,Sheet2!$A:$B,2,0)</f>
        <v>7</v>
      </c>
      <c r="V6943" t="s">
        <v>34</v>
      </c>
      <c r="W6943">
        <v>41564</v>
      </c>
      <c r="X6943">
        <v>41794</v>
      </c>
      <c r="Y6943" t="s">
        <v>13207</v>
      </c>
      <c r="Z6943" t="s">
        <v>13195</v>
      </c>
    </row>
    <row r="6944" spans="1:26" x14ac:dyDescent="0.25">
      <c r="A6944">
        <v>6943</v>
      </c>
      <c r="B6944">
        <v>4</v>
      </c>
      <c r="C6944" t="str">
        <f>VLOOKUP(B6944,Sheet4!$A:$B,2,0)</f>
        <v>Climate Action Reserve</v>
      </c>
      <c r="D6944" t="s">
        <v>14051</v>
      </c>
      <c r="E6944" t="s">
        <v>14052</v>
      </c>
      <c r="F6944" t="s">
        <v>14027</v>
      </c>
      <c r="G6944">
        <v>2529</v>
      </c>
      <c r="H6944" t="s">
        <v>14050</v>
      </c>
      <c r="I6944">
        <v>94</v>
      </c>
      <c r="J6944" t="s">
        <v>13193</v>
      </c>
      <c r="K6944">
        <v>4</v>
      </c>
      <c r="L6944" t="s">
        <v>34</v>
      </c>
      <c r="M6944">
        <v>1</v>
      </c>
      <c r="N6944" t="s">
        <v>34</v>
      </c>
      <c r="O6944">
        <v>1</v>
      </c>
      <c r="P6944" t="s">
        <v>13198</v>
      </c>
      <c r="Q6944" t="s">
        <v>330</v>
      </c>
      <c r="R6944">
        <v>128</v>
      </c>
      <c r="S6944" t="s">
        <v>34</v>
      </c>
      <c r="T6944" t="str">
        <f>VLOOKUP(U6944,Sheet3!$A:$B,2,0)</f>
        <v>North America</v>
      </c>
      <c r="U6944">
        <f>VLOOKUP(Q6944,Sheet2!$A:$B,2,0)</f>
        <v>7</v>
      </c>
      <c r="V6944" t="s">
        <v>34</v>
      </c>
      <c r="W6944">
        <v>40816</v>
      </c>
      <c r="X6944">
        <v>40918</v>
      </c>
      <c r="Y6944" t="s">
        <v>14053</v>
      </c>
      <c r="Z6944" t="s">
        <v>13292</v>
      </c>
    </row>
    <row r="6945" spans="1:26" x14ac:dyDescent="0.25">
      <c r="A6945">
        <v>6944</v>
      </c>
      <c r="B6945">
        <v>4</v>
      </c>
      <c r="C6945" t="str">
        <f>VLOOKUP(B6945,Sheet4!$A:$B,2,0)</f>
        <v>Climate Action Reserve</v>
      </c>
      <c r="D6945" t="s">
        <v>14054</v>
      </c>
      <c r="E6945" t="s">
        <v>14055</v>
      </c>
      <c r="F6945" t="s">
        <v>14027</v>
      </c>
      <c r="G6945">
        <v>2529</v>
      </c>
      <c r="H6945" t="s">
        <v>14050</v>
      </c>
      <c r="I6945">
        <v>94</v>
      </c>
      <c r="J6945" t="s">
        <v>13193</v>
      </c>
      <c r="K6945">
        <v>4</v>
      </c>
      <c r="L6945" t="s">
        <v>34</v>
      </c>
      <c r="M6945">
        <v>1</v>
      </c>
      <c r="N6945" t="s">
        <v>34</v>
      </c>
      <c r="O6945">
        <v>1</v>
      </c>
      <c r="P6945" t="s">
        <v>13198</v>
      </c>
      <c r="Q6945" t="s">
        <v>330</v>
      </c>
      <c r="R6945">
        <v>128</v>
      </c>
      <c r="S6945" t="s">
        <v>34</v>
      </c>
      <c r="T6945" t="str">
        <f>VLOOKUP(U6945,Sheet3!$A:$B,2,0)</f>
        <v>North America</v>
      </c>
      <c r="U6945">
        <f>VLOOKUP(Q6945,Sheet2!$A:$B,2,0)</f>
        <v>7</v>
      </c>
      <c r="V6945" t="s">
        <v>34</v>
      </c>
      <c r="W6945">
        <v>40939</v>
      </c>
      <c r="X6945">
        <v>41016</v>
      </c>
      <c r="Y6945" t="s">
        <v>13261</v>
      </c>
      <c r="Z6945" t="s">
        <v>13195</v>
      </c>
    </row>
    <row r="6946" spans="1:26" x14ac:dyDescent="0.25">
      <c r="A6946">
        <v>6945</v>
      </c>
      <c r="B6946">
        <v>4</v>
      </c>
      <c r="C6946" t="str">
        <f>VLOOKUP(B6946,Sheet4!$A:$B,2,0)</f>
        <v>Climate Action Reserve</v>
      </c>
      <c r="D6946" t="s">
        <v>14056</v>
      </c>
      <c r="E6946" t="s">
        <v>14057</v>
      </c>
      <c r="F6946" t="s">
        <v>14058</v>
      </c>
      <c r="G6946">
        <v>2530</v>
      </c>
      <c r="H6946" t="s">
        <v>13319</v>
      </c>
      <c r="I6946">
        <v>84</v>
      </c>
      <c r="J6946" t="s">
        <v>9594</v>
      </c>
      <c r="K6946">
        <v>1</v>
      </c>
      <c r="L6946" t="s">
        <v>34</v>
      </c>
      <c r="M6946">
        <v>1</v>
      </c>
      <c r="N6946" t="s">
        <v>34</v>
      </c>
      <c r="O6946">
        <v>1</v>
      </c>
      <c r="P6946" t="s">
        <v>13198</v>
      </c>
      <c r="Q6946" t="s">
        <v>330</v>
      </c>
      <c r="R6946">
        <v>128</v>
      </c>
      <c r="S6946" t="s">
        <v>34</v>
      </c>
      <c r="T6946" t="str">
        <f>VLOOKUP(U6946,Sheet3!$A:$B,2,0)</f>
        <v>North America</v>
      </c>
      <c r="U6946">
        <f>VLOOKUP(Q6946,Sheet2!$A:$B,2,0)</f>
        <v>7</v>
      </c>
      <c r="V6946" t="s">
        <v>34</v>
      </c>
      <c r="W6946">
        <v>39665</v>
      </c>
      <c r="X6946">
        <v>39986</v>
      </c>
      <c r="Y6946" t="s">
        <v>14059</v>
      </c>
      <c r="Z6946" t="s">
        <v>13277</v>
      </c>
    </row>
    <row r="6947" spans="1:26" x14ac:dyDescent="0.25">
      <c r="A6947">
        <v>6946</v>
      </c>
      <c r="B6947">
        <v>4</v>
      </c>
      <c r="C6947" t="str">
        <f>VLOOKUP(B6947,Sheet4!$A:$B,2,0)</f>
        <v>Climate Action Reserve</v>
      </c>
      <c r="D6947" t="s">
        <v>14060</v>
      </c>
      <c r="E6947" t="s">
        <v>14057</v>
      </c>
      <c r="F6947" t="s">
        <v>14061</v>
      </c>
      <c r="G6947">
        <v>2531</v>
      </c>
      <c r="H6947" t="s">
        <v>13275</v>
      </c>
      <c r="I6947">
        <v>78</v>
      </c>
      <c r="J6947" t="s">
        <v>9594</v>
      </c>
      <c r="K6947">
        <v>1</v>
      </c>
      <c r="L6947" t="s">
        <v>34</v>
      </c>
      <c r="M6947">
        <v>1</v>
      </c>
      <c r="N6947" t="s">
        <v>34</v>
      </c>
      <c r="O6947">
        <v>1</v>
      </c>
      <c r="P6947" t="s">
        <v>876</v>
      </c>
      <c r="Q6947" t="s">
        <v>330</v>
      </c>
      <c r="R6947">
        <v>128</v>
      </c>
      <c r="S6947" t="s">
        <v>34</v>
      </c>
      <c r="T6947" t="str">
        <f>VLOOKUP(U6947,Sheet3!$A:$B,2,0)</f>
        <v>North America</v>
      </c>
      <c r="U6947">
        <f>VLOOKUP(Q6947,Sheet2!$A:$B,2,0)</f>
        <v>7</v>
      </c>
      <c r="V6947" t="s">
        <v>34</v>
      </c>
      <c r="W6947">
        <v>42060</v>
      </c>
      <c r="X6947">
        <v>42725</v>
      </c>
      <c r="Y6947" t="s">
        <v>14062</v>
      </c>
      <c r="Z6947" t="s">
        <v>13277</v>
      </c>
    </row>
    <row r="6948" spans="1:26" x14ac:dyDescent="0.25">
      <c r="A6948">
        <v>6947</v>
      </c>
      <c r="B6948">
        <v>4</v>
      </c>
      <c r="C6948" t="str">
        <f>VLOOKUP(B6948,Sheet4!$A:$B,2,0)</f>
        <v>Climate Action Reserve</v>
      </c>
      <c r="D6948" t="s">
        <v>14063</v>
      </c>
      <c r="E6948" t="s">
        <v>14064</v>
      </c>
      <c r="F6948" t="s">
        <v>14058</v>
      </c>
      <c r="G6948">
        <v>2530</v>
      </c>
      <c r="H6948" t="s">
        <v>14065</v>
      </c>
      <c r="I6948">
        <v>95</v>
      </c>
      <c r="J6948" t="s">
        <v>13182</v>
      </c>
      <c r="K6948">
        <v>3</v>
      </c>
      <c r="L6948" t="s">
        <v>34</v>
      </c>
      <c r="M6948">
        <v>1</v>
      </c>
      <c r="N6948" t="s">
        <v>34</v>
      </c>
      <c r="O6948">
        <v>1</v>
      </c>
      <c r="P6948" t="s">
        <v>13198</v>
      </c>
      <c r="Q6948" t="s">
        <v>330</v>
      </c>
      <c r="R6948">
        <v>128</v>
      </c>
      <c r="S6948" t="s">
        <v>34</v>
      </c>
      <c r="T6948" t="str">
        <f>VLOOKUP(U6948,Sheet3!$A:$B,2,0)</f>
        <v>North America</v>
      </c>
      <c r="U6948">
        <f>VLOOKUP(Q6948,Sheet2!$A:$B,2,0)</f>
        <v>7</v>
      </c>
      <c r="V6948" t="s">
        <v>34</v>
      </c>
      <c r="W6948">
        <v>40199</v>
      </c>
      <c r="X6948">
        <v>40623</v>
      </c>
      <c r="Y6948" t="s">
        <v>14066</v>
      </c>
      <c r="Z6948" t="s">
        <v>13277</v>
      </c>
    </row>
    <row r="6949" spans="1:26" x14ac:dyDescent="0.25">
      <c r="A6949">
        <v>6948</v>
      </c>
      <c r="B6949">
        <v>4</v>
      </c>
      <c r="C6949" t="str">
        <f>VLOOKUP(B6949,Sheet4!$A:$B,2,0)</f>
        <v>Climate Action Reserve</v>
      </c>
      <c r="D6949" t="s">
        <v>14067</v>
      </c>
      <c r="E6949" t="s">
        <v>14068</v>
      </c>
      <c r="F6949" t="s">
        <v>13582</v>
      </c>
      <c r="G6949">
        <v>2372</v>
      </c>
      <c r="H6949" t="s">
        <v>13319</v>
      </c>
      <c r="I6949">
        <v>84</v>
      </c>
      <c r="J6949" t="s">
        <v>9594</v>
      </c>
      <c r="K6949">
        <v>1</v>
      </c>
      <c r="L6949" t="s">
        <v>34</v>
      </c>
      <c r="M6949">
        <v>1</v>
      </c>
      <c r="N6949" t="s">
        <v>34</v>
      </c>
      <c r="O6949">
        <v>1</v>
      </c>
      <c r="P6949" t="s">
        <v>13198</v>
      </c>
      <c r="Q6949" t="s">
        <v>330</v>
      </c>
      <c r="R6949">
        <v>128</v>
      </c>
      <c r="S6949" t="s">
        <v>34</v>
      </c>
      <c r="T6949" t="str">
        <f>VLOOKUP(U6949,Sheet3!$A:$B,2,0)</f>
        <v>North America</v>
      </c>
      <c r="U6949">
        <f>VLOOKUP(Q6949,Sheet2!$A:$B,2,0)</f>
        <v>7</v>
      </c>
      <c r="V6949" t="s">
        <v>34</v>
      </c>
      <c r="W6949">
        <v>40652</v>
      </c>
      <c r="X6949">
        <v>41123</v>
      </c>
      <c r="Y6949" t="s">
        <v>14069</v>
      </c>
      <c r="Z6949" t="s">
        <v>13282</v>
      </c>
    </row>
    <row r="6950" spans="1:26" x14ac:dyDescent="0.25">
      <c r="A6950">
        <v>6949</v>
      </c>
      <c r="B6950">
        <v>4</v>
      </c>
      <c r="C6950" t="str">
        <f>VLOOKUP(B6950,Sheet4!$A:$B,2,0)</f>
        <v>Climate Action Reserve</v>
      </c>
      <c r="D6950" t="s">
        <v>14070</v>
      </c>
      <c r="E6950" t="s">
        <v>14071</v>
      </c>
      <c r="F6950" t="s">
        <v>13379</v>
      </c>
      <c r="G6950">
        <v>2482</v>
      </c>
      <c r="H6950" t="s">
        <v>13296</v>
      </c>
      <c r="I6950">
        <v>80</v>
      </c>
      <c r="J6950" t="s">
        <v>9594</v>
      </c>
      <c r="K6950">
        <v>1</v>
      </c>
      <c r="L6950" t="s">
        <v>34</v>
      </c>
      <c r="M6950">
        <v>1</v>
      </c>
      <c r="N6950" t="s">
        <v>34</v>
      </c>
      <c r="O6950">
        <v>1</v>
      </c>
      <c r="P6950" t="s">
        <v>876</v>
      </c>
      <c r="Q6950" t="s">
        <v>330</v>
      </c>
      <c r="R6950">
        <v>128</v>
      </c>
      <c r="S6950" t="s">
        <v>34</v>
      </c>
      <c r="T6950" t="str">
        <f>VLOOKUP(U6950,Sheet3!$A:$B,2,0)</f>
        <v>North America</v>
      </c>
      <c r="U6950">
        <f>VLOOKUP(Q6950,Sheet2!$A:$B,2,0)</f>
        <v>7</v>
      </c>
      <c r="V6950" t="s">
        <v>34</v>
      </c>
      <c r="W6950">
        <v>42048</v>
      </c>
      <c r="X6950">
        <v>42817</v>
      </c>
      <c r="Y6950" t="s">
        <v>14072</v>
      </c>
      <c r="Z6950" t="s">
        <v>13277</v>
      </c>
    </row>
    <row r="6951" spans="1:26" x14ac:dyDescent="0.25">
      <c r="A6951">
        <v>6950</v>
      </c>
      <c r="B6951">
        <v>4</v>
      </c>
      <c r="C6951" t="str">
        <f>VLOOKUP(B6951,Sheet4!$A:$B,2,0)</f>
        <v>Climate Action Reserve</v>
      </c>
      <c r="D6951" t="s">
        <v>14073</v>
      </c>
      <c r="E6951" t="s">
        <v>14074</v>
      </c>
      <c r="F6951" t="s">
        <v>14075</v>
      </c>
      <c r="G6951">
        <v>2532</v>
      </c>
      <c r="H6951" t="s">
        <v>13301</v>
      </c>
      <c r="I6951">
        <v>81</v>
      </c>
      <c r="J6951" t="s">
        <v>9594</v>
      </c>
      <c r="K6951">
        <v>1</v>
      </c>
      <c r="L6951" t="s">
        <v>34</v>
      </c>
      <c r="M6951">
        <v>1</v>
      </c>
      <c r="N6951" t="s">
        <v>34</v>
      </c>
      <c r="O6951">
        <v>1</v>
      </c>
      <c r="P6951" t="s">
        <v>9650</v>
      </c>
      <c r="Q6951" t="s">
        <v>330</v>
      </c>
      <c r="R6951">
        <v>128</v>
      </c>
      <c r="S6951" t="s">
        <v>34</v>
      </c>
      <c r="T6951" t="str">
        <f>VLOOKUP(U6951,Sheet3!$A:$B,2,0)</f>
        <v>North America</v>
      </c>
      <c r="U6951">
        <f>VLOOKUP(Q6951,Sheet2!$A:$B,2,0)</f>
        <v>7</v>
      </c>
      <c r="V6951" t="s">
        <v>34</v>
      </c>
      <c r="W6951">
        <v>44874</v>
      </c>
      <c r="X6951" t="s">
        <v>34</v>
      </c>
      <c r="Y6951" t="s">
        <v>14076</v>
      </c>
      <c r="Z6951" t="s">
        <v>13584</v>
      </c>
    </row>
    <row r="6952" spans="1:26" x14ac:dyDescent="0.25">
      <c r="A6952">
        <v>6951</v>
      </c>
      <c r="B6952">
        <v>4</v>
      </c>
      <c r="C6952" t="str">
        <f>VLOOKUP(B6952,Sheet4!$A:$B,2,0)</f>
        <v>Climate Action Reserve</v>
      </c>
      <c r="D6952" t="s">
        <v>14077</v>
      </c>
      <c r="E6952" t="s">
        <v>14078</v>
      </c>
      <c r="F6952" t="s">
        <v>14079</v>
      </c>
      <c r="G6952">
        <v>2533</v>
      </c>
      <c r="H6952" t="s">
        <v>13301</v>
      </c>
      <c r="I6952">
        <v>81</v>
      </c>
      <c r="J6952" t="s">
        <v>9594</v>
      </c>
      <c r="K6952">
        <v>1</v>
      </c>
      <c r="L6952" t="s">
        <v>34</v>
      </c>
      <c r="M6952">
        <v>1</v>
      </c>
      <c r="N6952" t="s">
        <v>34</v>
      </c>
      <c r="O6952">
        <v>1</v>
      </c>
      <c r="P6952" t="s">
        <v>13198</v>
      </c>
      <c r="Q6952" t="s">
        <v>330</v>
      </c>
      <c r="R6952">
        <v>128</v>
      </c>
      <c r="S6952" t="s">
        <v>34</v>
      </c>
      <c r="T6952" t="str">
        <f>VLOOKUP(U6952,Sheet3!$A:$B,2,0)</f>
        <v>North America</v>
      </c>
      <c r="U6952">
        <f>VLOOKUP(Q6952,Sheet2!$A:$B,2,0)</f>
        <v>7</v>
      </c>
      <c r="V6952" t="s">
        <v>34</v>
      </c>
      <c r="W6952">
        <v>40102</v>
      </c>
      <c r="X6952">
        <v>40338</v>
      </c>
      <c r="Y6952" t="s">
        <v>14080</v>
      </c>
      <c r="Z6952" t="s">
        <v>14081</v>
      </c>
    </row>
    <row r="6953" spans="1:26" x14ac:dyDescent="0.25">
      <c r="A6953">
        <v>6952</v>
      </c>
      <c r="B6953">
        <v>4</v>
      </c>
      <c r="C6953" t="str">
        <f>VLOOKUP(B6953,Sheet4!$A:$B,2,0)</f>
        <v>Climate Action Reserve</v>
      </c>
      <c r="D6953" t="s">
        <v>14082</v>
      </c>
      <c r="E6953" t="s">
        <v>14083</v>
      </c>
      <c r="F6953" t="s">
        <v>14084</v>
      </c>
      <c r="G6953">
        <v>2534</v>
      </c>
      <c r="H6953" t="s">
        <v>13275</v>
      </c>
      <c r="I6953">
        <v>78</v>
      </c>
      <c r="J6953" t="s">
        <v>9594</v>
      </c>
      <c r="K6953">
        <v>1</v>
      </c>
      <c r="L6953" t="s">
        <v>34</v>
      </c>
      <c r="M6953">
        <v>1</v>
      </c>
      <c r="N6953" t="s">
        <v>34</v>
      </c>
      <c r="O6953">
        <v>1</v>
      </c>
      <c r="P6953" t="s">
        <v>13198</v>
      </c>
      <c r="Q6953" t="s">
        <v>330</v>
      </c>
      <c r="R6953">
        <v>128</v>
      </c>
      <c r="S6953" t="s">
        <v>34</v>
      </c>
      <c r="T6953" t="str">
        <f>VLOOKUP(U6953,Sheet3!$A:$B,2,0)</f>
        <v>North America</v>
      </c>
      <c r="U6953">
        <f>VLOOKUP(Q6953,Sheet2!$A:$B,2,0)</f>
        <v>7</v>
      </c>
      <c r="V6953" t="s">
        <v>34</v>
      </c>
      <c r="W6953">
        <v>41821</v>
      </c>
      <c r="X6953">
        <v>42086</v>
      </c>
      <c r="Y6953" t="s">
        <v>14085</v>
      </c>
      <c r="Z6953" t="s">
        <v>14086</v>
      </c>
    </row>
    <row r="6954" spans="1:26" x14ac:dyDescent="0.25">
      <c r="A6954">
        <v>6953</v>
      </c>
      <c r="B6954">
        <v>4</v>
      </c>
      <c r="C6954" t="str">
        <f>VLOOKUP(B6954,Sheet4!$A:$B,2,0)</f>
        <v>Climate Action Reserve</v>
      </c>
      <c r="D6954" t="s">
        <v>14087</v>
      </c>
      <c r="E6954" t="s">
        <v>14088</v>
      </c>
      <c r="F6954" t="s">
        <v>14084</v>
      </c>
      <c r="G6954">
        <v>2534</v>
      </c>
      <c r="H6954" t="s">
        <v>13319</v>
      </c>
      <c r="I6954">
        <v>84</v>
      </c>
      <c r="J6954" t="s">
        <v>9594</v>
      </c>
      <c r="K6954">
        <v>1</v>
      </c>
      <c r="L6954" t="s">
        <v>34</v>
      </c>
      <c r="M6954">
        <v>1</v>
      </c>
      <c r="N6954" t="s">
        <v>34</v>
      </c>
      <c r="O6954">
        <v>1</v>
      </c>
      <c r="P6954" t="s">
        <v>13198</v>
      </c>
      <c r="Q6954" t="s">
        <v>330</v>
      </c>
      <c r="R6954">
        <v>128</v>
      </c>
      <c r="S6954" t="s">
        <v>34</v>
      </c>
      <c r="T6954" t="str">
        <f>VLOOKUP(U6954,Sheet3!$A:$B,2,0)</f>
        <v>North America</v>
      </c>
      <c r="U6954">
        <f>VLOOKUP(Q6954,Sheet2!$A:$B,2,0)</f>
        <v>7</v>
      </c>
      <c r="V6954" t="s">
        <v>34</v>
      </c>
      <c r="W6954">
        <v>40563</v>
      </c>
      <c r="X6954">
        <v>41034</v>
      </c>
      <c r="Y6954" t="s">
        <v>14089</v>
      </c>
      <c r="Z6954" t="s">
        <v>14086</v>
      </c>
    </row>
    <row r="6955" spans="1:26" x14ac:dyDescent="0.25">
      <c r="A6955">
        <v>6954</v>
      </c>
      <c r="B6955">
        <v>4</v>
      </c>
      <c r="C6955" t="str">
        <f>VLOOKUP(B6955,Sheet4!$A:$B,2,0)</f>
        <v>Climate Action Reserve</v>
      </c>
      <c r="D6955" t="s">
        <v>14090</v>
      </c>
      <c r="E6955" t="s">
        <v>14091</v>
      </c>
      <c r="F6955" t="s">
        <v>14092</v>
      </c>
      <c r="G6955">
        <v>2535</v>
      </c>
      <c r="H6955" t="s">
        <v>13319</v>
      </c>
      <c r="I6955">
        <v>84</v>
      </c>
      <c r="J6955" t="s">
        <v>9594</v>
      </c>
      <c r="K6955">
        <v>1</v>
      </c>
      <c r="L6955" t="s">
        <v>34</v>
      </c>
      <c r="M6955">
        <v>1</v>
      </c>
      <c r="N6955" t="s">
        <v>34</v>
      </c>
      <c r="O6955">
        <v>1</v>
      </c>
      <c r="P6955" t="s">
        <v>13198</v>
      </c>
      <c r="Q6955" t="s">
        <v>330</v>
      </c>
      <c r="R6955">
        <v>128</v>
      </c>
      <c r="S6955" t="s">
        <v>34</v>
      </c>
      <c r="T6955" t="str">
        <f>VLOOKUP(U6955,Sheet3!$A:$B,2,0)</f>
        <v>North America</v>
      </c>
      <c r="U6955">
        <f>VLOOKUP(Q6955,Sheet2!$A:$B,2,0)</f>
        <v>7</v>
      </c>
      <c r="V6955" t="s">
        <v>34</v>
      </c>
      <c r="W6955">
        <v>41428</v>
      </c>
      <c r="X6955">
        <v>41689</v>
      </c>
      <c r="Y6955" t="s">
        <v>14093</v>
      </c>
      <c r="Z6955" t="s">
        <v>13508</v>
      </c>
    </row>
    <row r="6956" spans="1:26" x14ac:dyDescent="0.25">
      <c r="A6956">
        <v>6955</v>
      </c>
      <c r="B6956">
        <v>4</v>
      </c>
      <c r="C6956" t="str">
        <f>VLOOKUP(B6956,Sheet4!$A:$B,2,0)</f>
        <v>Climate Action Reserve</v>
      </c>
      <c r="D6956" t="s">
        <v>14094</v>
      </c>
      <c r="E6956" t="s">
        <v>14095</v>
      </c>
      <c r="F6956" t="s">
        <v>2157</v>
      </c>
      <c r="G6956">
        <v>351</v>
      </c>
      <c r="H6956" t="s">
        <v>13275</v>
      </c>
      <c r="I6956">
        <v>78</v>
      </c>
      <c r="J6956" t="s">
        <v>9594</v>
      </c>
      <c r="K6956">
        <v>1</v>
      </c>
      <c r="L6956" t="s">
        <v>34</v>
      </c>
      <c r="M6956">
        <v>1</v>
      </c>
      <c r="N6956" t="s">
        <v>34</v>
      </c>
      <c r="O6956">
        <v>1</v>
      </c>
      <c r="P6956" t="s">
        <v>876</v>
      </c>
      <c r="Q6956" t="s">
        <v>330</v>
      </c>
      <c r="R6956">
        <v>128</v>
      </c>
      <c r="S6956" t="s">
        <v>34</v>
      </c>
      <c r="T6956" t="str">
        <f>VLOOKUP(U6956,Sheet3!$A:$B,2,0)</f>
        <v>North America</v>
      </c>
      <c r="U6956">
        <f>VLOOKUP(Q6956,Sheet2!$A:$B,2,0)</f>
        <v>7</v>
      </c>
      <c r="V6956" t="s">
        <v>34</v>
      </c>
      <c r="W6956">
        <v>42026</v>
      </c>
      <c r="X6956">
        <v>42424</v>
      </c>
      <c r="Y6956" t="s">
        <v>14096</v>
      </c>
      <c r="Z6956" t="s">
        <v>13508</v>
      </c>
    </row>
    <row r="6957" spans="1:26" x14ac:dyDescent="0.25">
      <c r="A6957">
        <v>6956</v>
      </c>
      <c r="B6957">
        <v>4</v>
      </c>
      <c r="C6957" t="str">
        <f>VLOOKUP(B6957,Sheet4!$A:$B,2,0)</f>
        <v>Climate Action Reserve</v>
      </c>
      <c r="D6957" t="s">
        <v>14097</v>
      </c>
      <c r="E6957" t="s">
        <v>14098</v>
      </c>
      <c r="F6957" t="s">
        <v>14099</v>
      </c>
      <c r="G6957">
        <v>2536</v>
      </c>
      <c r="H6957" t="s">
        <v>13275</v>
      </c>
      <c r="I6957">
        <v>78</v>
      </c>
      <c r="J6957" t="s">
        <v>9594</v>
      </c>
      <c r="K6957">
        <v>1</v>
      </c>
      <c r="L6957" t="s">
        <v>34</v>
      </c>
      <c r="M6957">
        <v>1</v>
      </c>
      <c r="N6957" t="s">
        <v>34</v>
      </c>
      <c r="O6957">
        <v>1</v>
      </c>
      <c r="P6957" t="s">
        <v>876</v>
      </c>
      <c r="Q6957" t="s">
        <v>330</v>
      </c>
      <c r="R6957">
        <v>128</v>
      </c>
      <c r="S6957" t="s">
        <v>34</v>
      </c>
      <c r="T6957" t="str">
        <f>VLOOKUP(U6957,Sheet3!$A:$B,2,0)</f>
        <v>North America</v>
      </c>
      <c r="U6957">
        <f>VLOOKUP(Q6957,Sheet2!$A:$B,2,0)</f>
        <v>7</v>
      </c>
      <c r="V6957" t="s">
        <v>34</v>
      </c>
      <c r="W6957">
        <v>41498</v>
      </c>
      <c r="X6957">
        <v>42074</v>
      </c>
      <c r="Y6957" t="s">
        <v>14100</v>
      </c>
      <c r="Z6957" t="s">
        <v>13508</v>
      </c>
    </row>
    <row r="6958" spans="1:26" x14ac:dyDescent="0.25">
      <c r="A6958">
        <v>6957</v>
      </c>
      <c r="B6958">
        <v>4</v>
      </c>
      <c r="C6958" t="str">
        <f>VLOOKUP(B6958,Sheet4!$A:$B,2,0)</f>
        <v>Climate Action Reserve</v>
      </c>
      <c r="D6958" t="s">
        <v>14101</v>
      </c>
      <c r="E6958" t="s">
        <v>14102</v>
      </c>
      <c r="F6958" t="s">
        <v>14103</v>
      </c>
      <c r="G6958">
        <v>2537</v>
      </c>
      <c r="H6958" t="s">
        <v>13301</v>
      </c>
      <c r="I6958">
        <v>81</v>
      </c>
      <c r="J6958" t="s">
        <v>9594</v>
      </c>
      <c r="K6958">
        <v>1</v>
      </c>
      <c r="L6958" t="s">
        <v>34</v>
      </c>
      <c r="M6958">
        <v>1</v>
      </c>
      <c r="N6958" t="s">
        <v>34</v>
      </c>
      <c r="O6958">
        <v>1</v>
      </c>
      <c r="P6958" t="s">
        <v>13198</v>
      </c>
      <c r="Q6958" t="s">
        <v>330</v>
      </c>
      <c r="R6958">
        <v>128</v>
      </c>
      <c r="S6958" t="s">
        <v>34</v>
      </c>
      <c r="T6958" t="str">
        <f>VLOOKUP(U6958,Sheet3!$A:$B,2,0)</f>
        <v>North America</v>
      </c>
      <c r="U6958">
        <f>VLOOKUP(Q6958,Sheet2!$A:$B,2,0)</f>
        <v>7</v>
      </c>
      <c r="V6958" t="s">
        <v>34</v>
      </c>
      <c r="W6958">
        <v>39989</v>
      </c>
      <c r="X6958">
        <v>40186</v>
      </c>
      <c r="Y6958" t="s">
        <v>14104</v>
      </c>
      <c r="Z6958" t="s">
        <v>13330</v>
      </c>
    </row>
    <row r="6959" spans="1:26" x14ac:dyDescent="0.25">
      <c r="A6959">
        <v>6958</v>
      </c>
      <c r="B6959">
        <v>4</v>
      </c>
      <c r="C6959" t="str">
        <f>VLOOKUP(B6959,Sheet4!$A:$B,2,0)</f>
        <v>Climate Action Reserve</v>
      </c>
      <c r="D6959" t="s">
        <v>14105</v>
      </c>
      <c r="E6959" t="s">
        <v>14106</v>
      </c>
      <c r="F6959" t="s">
        <v>3991</v>
      </c>
      <c r="G6959">
        <v>586</v>
      </c>
      <c r="H6959" t="s">
        <v>13301</v>
      </c>
      <c r="I6959">
        <v>81</v>
      </c>
      <c r="J6959" t="s">
        <v>9594</v>
      </c>
      <c r="K6959">
        <v>1</v>
      </c>
      <c r="L6959" t="s">
        <v>34</v>
      </c>
      <c r="M6959">
        <v>1</v>
      </c>
      <c r="N6959" t="s">
        <v>34</v>
      </c>
      <c r="O6959">
        <v>1</v>
      </c>
      <c r="P6959" t="s">
        <v>876</v>
      </c>
      <c r="Q6959" t="s">
        <v>330</v>
      </c>
      <c r="R6959">
        <v>128</v>
      </c>
      <c r="S6959" t="s">
        <v>34</v>
      </c>
      <c r="T6959" t="str">
        <f>VLOOKUP(U6959,Sheet3!$A:$B,2,0)</f>
        <v>North America</v>
      </c>
      <c r="U6959">
        <f>VLOOKUP(Q6959,Sheet2!$A:$B,2,0)</f>
        <v>7</v>
      </c>
      <c r="V6959" t="s">
        <v>34</v>
      </c>
      <c r="W6959">
        <v>43676</v>
      </c>
      <c r="X6959">
        <v>43670</v>
      </c>
      <c r="Y6959" t="s">
        <v>14107</v>
      </c>
      <c r="Z6959" t="s">
        <v>13449</v>
      </c>
    </row>
    <row r="6960" spans="1:26" x14ac:dyDescent="0.25">
      <c r="A6960">
        <v>6959</v>
      </c>
      <c r="B6960">
        <v>4</v>
      </c>
      <c r="C6960" t="str">
        <f>VLOOKUP(B6960,Sheet4!$A:$B,2,0)</f>
        <v>Climate Action Reserve</v>
      </c>
      <c r="D6960" t="s">
        <v>14108</v>
      </c>
      <c r="E6960" t="s">
        <v>14109</v>
      </c>
      <c r="F6960" t="s">
        <v>13379</v>
      </c>
      <c r="G6960">
        <v>2482</v>
      </c>
      <c r="H6960" t="s">
        <v>13296</v>
      </c>
      <c r="I6960">
        <v>80</v>
      </c>
      <c r="J6960" t="s">
        <v>9594</v>
      </c>
      <c r="K6960">
        <v>1</v>
      </c>
      <c r="L6960" t="s">
        <v>34</v>
      </c>
      <c r="M6960">
        <v>1</v>
      </c>
      <c r="N6960" t="s">
        <v>34</v>
      </c>
      <c r="O6960">
        <v>1</v>
      </c>
      <c r="P6960" t="s">
        <v>9650</v>
      </c>
      <c r="Q6960" t="s">
        <v>330</v>
      </c>
      <c r="R6960">
        <v>128</v>
      </c>
      <c r="S6960" t="s">
        <v>34</v>
      </c>
      <c r="T6960" t="str">
        <f>VLOOKUP(U6960,Sheet3!$A:$B,2,0)</f>
        <v>North America</v>
      </c>
      <c r="U6960">
        <f>VLOOKUP(Q6960,Sheet2!$A:$B,2,0)</f>
        <v>7</v>
      </c>
      <c r="V6960" t="s">
        <v>34</v>
      </c>
      <c r="W6960">
        <v>44060</v>
      </c>
      <c r="X6960" t="s">
        <v>34</v>
      </c>
      <c r="Y6960" t="s">
        <v>14110</v>
      </c>
      <c r="Z6960" t="s">
        <v>13277</v>
      </c>
    </row>
    <row r="6961" spans="1:26" x14ac:dyDescent="0.25">
      <c r="A6961">
        <v>6960</v>
      </c>
      <c r="B6961">
        <v>4</v>
      </c>
      <c r="C6961" t="str">
        <f>VLOOKUP(B6961,Sheet4!$A:$B,2,0)</f>
        <v>Climate Action Reserve</v>
      </c>
      <c r="D6961" t="s">
        <v>14111</v>
      </c>
      <c r="E6961" t="s">
        <v>14112</v>
      </c>
      <c r="F6961" t="s">
        <v>14113</v>
      </c>
      <c r="G6961">
        <v>2538</v>
      </c>
      <c r="H6961" t="s">
        <v>13275</v>
      </c>
      <c r="I6961">
        <v>78</v>
      </c>
      <c r="J6961" t="s">
        <v>9594</v>
      </c>
      <c r="K6961">
        <v>1</v>
      </c>
      <c r="L6961" t="s">
        <v>34</v>
      </c>
      <c r="M6961">
        <v>1</v>
      </c>
      <c r="N6961" t="s">
        <v>34</v>
      </c>
      <c r="O6961">
        <v>1</v>
      </c>
      <c r="P6961" t="s">
        <v>13198</v>
      </c>
      <c r="Q6961" t="s">
        <v>330</v>
      </c>
      <c r="R6961">
        <v>128</v>
      </c>
      <c r="S6961" t="s">
        <v>34</v>
      </c>
      <c r="T6961" t="str">
        <f>VLOOKUP(U6961,Sheet3!$A:$B,2,0)</f>
        <v>North America</v>
      </c>
      <c r="U6961">
        <f>VLOOKUP(Q6961,Sheet2!$A:$B,2,0)</f>
        <v>7</v>
      </c>
      <c r="V6961" t="s">
        <v>34</v>
      </c>
      <c r="W6961">
        <v>41498</v>
      </c>
      <c r="X6961">
        <v>42081</v>
      </c>
      <c r="Y6961" t="s">
        <v>14114</v>
      </c>
      <c r="Z6961" t="s">
        <v>13508</v>
      </c>
    </row>
    <row r="6962" spans="1:26" x14ac:dyDescent="0.25">
      <c r="A6962">
        <v>6961</v>
      </c>
      <c r="B6962">
        <v>4</v>
      </c>
      <c r="C6962" t="str">
        <f>VLOOKUP(B6962,Sheet4!$A:$B,2,0)</f>
        <v>Climate Action Reserve</v>
      </c>
      <c r="D6962" t="s">
        <v>14115</v>
      </c>
      <c r="E6962" t="s">
        <v>14116</v>
      </c>
      <c r="F6962" t="s">
        <v>14117</v>
      </c>
      <c r="G6962">
        <v>2539</v>
      </c>
      <c r="H6962" t="s">
        <v>13301</v>
      </c>
      <c r="I6962">
        <v>81</v>
      </c>
      <c r="J6962" t="s">
        <v>9594</v>
      </c>
      <c r="K6962">
        <v>1</v>
      </c>
      <c r="L6962" t="s">
        <v>34</v>
      </c>
      <c r="M6962">
        <v>1</v>
      </c>
      <c r="N6962" t="s">
        <v>34</v>
      </c>
      <c r="O6962">
        <v>1</v>
      </c>
      <c r="P6962" t="s">
        <v>876</v>
      </c>
      <c r="Q6962" t="s">
        <v>330</v>
      </c>
      <c r="R6962">
        <v>128</v>
      </c>
      <c r="S6962" t="s">
        <v>34</v>
      </c>
      <c r="T6962" t="str">
        <f>VLOOKUP(U6962,Sheet3!$A:$B,2,0)</f>
        <v>North America</v>
      </c>
      <c r="U6962">
        <f>VLOOKUP(Q6962,Sheet2!$A:$B,2,0)</f>
        <v>7</v>
      </c>
      <c r="V6962" t="s">
        <v>34</v>
      </c>
      <c r="W6962">
        <v>45043</v>
      </c>
      <c r="X6962">
        <v>39805</v>
      </c>
      <c r="Y6962" t="s">
        <v>14118</v>
      </c>
      <c r="Z6962" t="s">
        <v>13282</v>
      </c>
    </row>
    <row r="6963" spans="1:26" x14ac:dyDescent="0.25">
      <c r="A6963">
        <v>6962</v>
      </c>
      <c r="B6963">
        <v>4</v>
      </c>
      <c r="C6963" t="str">
        <f>VLOOKUP(B6963,Sheet4!$A:$B,2,0)</f>
        <v>Climate Action Reserve</v>
      </c>
      <c r="D6963" t="s">
        <v>14119</v>
      </c>
      <c r="E6963" t="s">
        <v>14120</v>
      </c>
      <c r="F6963" t="s">
        <v>13280</v>
      </c>
      <c r="G6963">
        <v>2344</v>
      </c>
      <c r="H6963" t="s">
        <v>13275</v>
      </c>
      <c r="I6963">
        <v>78</v>
      </c>
      <c r="J6963" t="s">
        <v>9594</v>
      </c>
      <c r="K6963">
        <v>1</v>
      </c>
      <c r="L6963" t="s">
        <v>34</v>
      </c>
      <c r="M6963">
        <v>1</v>
      </c>
      <c r="N6963" t="s">
        <v>34</v>
      </c>
      <c r="O6963">
        <v>1</v>
      </c>
      <c r="P6963" t="s">
        <v>13198</v>
      </c>
      <c r="Q6963" t="s">
        <v>330</v>
      </c>
      <c r="R6963">
        <v>128</v>
      </c>
      <c r="S6963" t="s">
        <v>34</v>
      </c>
      <c r="T6963" t="str">
        <f>VLOOKUP(U6963,Sheet3!$A:$B,2,0)</f>
        <v>North America</v>
      </c>
      <c r="U6963">
        <f>VLOOKUP(Q6963,Sheet2!$A:$B,2,0)</f>
        <v>7</v>
      </c>
      <c r="V6963" t="s">
        <v>34</v>
      </c>
      <c r="W6963">
        <v>42039</v>
      </c>
      <c r="X6963">
        <v>42446</v>
      </c>
      <c r="Y6963" t="s">
        <v>14121</v>
      </c>
      <c r="Z6963" t="s">
        <v>14081</v>
      </c>
    </row>
    <row r="6964" spans="1:26" x14ac:dyDescent="0.25">
      <c r="A6964">
        <v>6963</v>
      </c>
      <c r="B6964">
        <v>4</v>
      </c>
      <c r="C6964" t="str">
        <f>VLOOKUP(B6964,Sheet4!$A:$B,2,0)</f>
        <v>Climate Action Reserve</v>
      </c>
      <c r="D6964" t="s">
        <v>14122</v>
      </c>
      <c r="E6964" t="s">
        <v>14120</v>
      </c>
      <c r="F6964" t="s">
        <v>7600</v>
      </c>
      <c r="G6964">
        <v>1442</v>
      </c>
      <c r="H6964" t="s">
        <v>13319</v>
      </c>
      <c r="I6964">
        <v>84</v>
      </c>
      <c r="J6964" t="s">
        <v>9594</v>
      </c>
      <c r="K6964">
        <v>1</v>
      </c>
      <c r="L6964" t="s">
        <v>34</v>
      </c>
      <c r="M6964">
        <v>1</v>
      </c>
      <c r="N6964" t="s">
        <v>34</v>
      </c>
      <c r="O6964">
        <v>1</v>
      </c>
      <c r="P6964" t="s">
        <v>13198</v>
      </c>
      <c r="Q6964" t="s">
        <v>330</v>
      </c>
      <c r="R6964">
        <v>128</v>
      </c>
      <c r="S6964" t="s">
        <v>34</v>
      </c>
      <c r="T6964" t="str">
        <f>VLOOKUP(U6964,Sheet3!$A:$B,2,0)</f>
        <v>North America</v>
      </c>
      <c r="U6964">
        <f>VLOOKUP(Q6964,Sheet2!$A:$B,2,0)</f>
        <v>7</v>
      </c>
      <c r="V6964" t="s">
        <v>34</v>
      </c>
      <c r="W6964">
        <v>40430</v>
      </c>
      <c r="X6964">
        <v>40969</v>
      </c>
      <c r="Y6964" t="s">
        <v>14123</v>
      </c>
      <c r="Z6964" t="s">
        <v>14081</v>
      </c>
    </row>
    <row r="6965" spans="1:26" x14ac:dyDescent="0.25">
      <c r="A6965">
        <v>6964</v>
      </c>
      <c r="B6965">
        <v>4</v>
      </c>
      <c r="C6965" t="str">
        <f>VLOOKUP(B6965,Sheet4!$A:$B,2,0)</f>
        <v>Climate Action Reserve</v>
      </c>
      <c r="D6965" t="s">
        <v>14124</v>
      </c>
      <c r="E6965" t="s">
        <v>14125</v>
      </c>
      <c r="F6965" t="s">
        <v>7600</v>
      </c>
      <c r="G6965">
        <v>1442</v>
      </c>
      <c r="H6965" t="s">
        <v>13319</v>
      </c>
      <c r="I6965">
        <v>84</v>
      </c>
      <c r="J6965" t="s">
        <v>9594</v>
      </c>
      <c r="K6965">
        <v>1</v>
      </c>
      <c r="L6965" t="s">
        <v>34</v>
      </c>
      <c r="M6965">
        <v>1</v>
      </c>
      <c r="N6965" t="s">
        <v>34</v>
      </c>
      <c r="O6965">
        <v>1</v>
      </c>
      <c r="P6965" t="s">
        <v>13198</v>
      </c>
      <c r="Q6965" t="s">
        <v>330</v>
      </c>
      <c r="R6965">
        <v>128</v>
      </c>
      <c r="S6965" t="s">
        <v>34</v>
      </c>
      <c r="T6965" t="str">
        <f>VLOOKUP(U6965,Sheet3!$A:$B,2,0)</f>
        <v>North America</v>
      </c>
      <c r="U6965">
        <f>VLOOKUP(Q6965,Sheet2!$A:$B,2,0)</f>
        <v>7</v>
      </c>
      <c r="V6965" t="s">
        <v>34</v>
      </c>
      <c r="W6965">
        <v>41016</v>
      </c>
      <c r="X6965">
        <v>41445</v>
      </c>
      <c r="Y6965" t="s">
        <v>14126</v>
      </c>
      <c r="Z6965" t="s">
        <v>14127</v>
      </c>
    </row>
    <row r="6966" spans="1:26" x14ac:dyDescent="0.25">
      <c r="A6966">
        <v>6965</v>
      </c>
      <c r="B6966">
        <v>4</v>
      </c>
      <c r="C6966" t="str">
        <f>VLOOKUP(B6966,Sheet4!$A:$B,2,0)</f>
        <v>Climate Action Reserve</v>
      </c>
      <c r="D6966" t="s">
        <v>14128</v>
      </c>
      <c r="E6966" t="s">
        <v>14129</v>
      </c>
      <c r="F6966" t="s">
        <v>14130</v>
      </c>
      <c r="G6966">
        <v>2365</v>
      </c>
      <c r="H6966" t="s">
        <v>14050</v>
      </c>
      <c r="I6966">
        <v>94</v>
      </c>
      <c r="J6966" t="s">
        <v>13193</v>
      </c>
      <c r="K6966">
        <v>4</v>
      </c>
      <c r="L6966" t="s">
        <v>34</v>
      </c>
      <c r="M6966">
        <v>1</v>
      </c>
      <c r="N6966" t="s">
        <v>34</v>
      </c>
      <c r="O6966">
        <v>1</v>
      </c>
      <c r="P6966" t="s">
        <v>13198</v>
      </c>
      <c r="Q6966" t="s">
        <v>330</v>
      </c>
      <c r="R6966">
        <v>128</v>
      </c>
      <c r="S6966" t="s">
        <v>34</v>
      </c>
      <c r="T6966" t="str">
        <f>VLOOKUP(U6966,Sheet3!$A:$B,2,0)</f>
        <v>North America</v>
      </c>
      <c r="U6966">
        <f>VLOOKUP(Q6966,Sheet2!$A:$B,2,0)</f>
        <v>7</v>
      </c>
      <c r="V6966" t="s">
        <v>34</v>
      </c>
      <c r="W6966">
        <v>41208</v>
      </c>
      <c r="X6966">
        <v>41304</v>
      </c>
      <c r="Y6966" t="s">
        <v>14036</v>
      </c>
      <c r="Z6966" t="s">
        <v>13292</v>
      </c>
    </row>
    <row r="6967" spans="1:26" x14ac:dyDescent="0.25">
      <c r="A6967">
        <v>6966</v>
      </c>
      <c r="B6967">
        <v>4</v>
      </c>
      <c r="C6967" t="str">
        <f>VLOOKUP(B6967,Sheet4!$A:$B,2,0)</f>
        <v>Climate Action Reserve</v>
      </c>
      <c r="D6967" t="s">
        <v>14131</v>
      </c>
      <c r="E6967" t="s">
        <v>14132</v>
      </c>
      <c r="F6967" t="s">
        <v>14130</v>
      </c>
      <c r="G6967">
        <v>2365</v>
      </c>
      <c r="H6967" t="s">
        <v>14050</v>
      </c>
      <c r="I6967">
        <v>94</v>
      </c>
      <c r="J6967" t="s">
        <v>13193</v>
      </c>
      <c r="K6967">
        <v>4</v>
      </c>
      <c r="L6967" t="s">
        <v>34</v>
      </c>
      <c r="M6967">
        <v>1</v>
      </c>
      <c r="N6967" t="s">
        <v>34</v>
      </c>
      <c r="O6967">
        <v>1</v>
      </c>
      <c r="P6967" t="s">
        <v>13198</v>
      </c>
      <c r="Q6967" t="s">
        <v>330</v>
      </c>
      <c r="R6967">
        <v>128</v>
      </c>
      <c r="S6967" t="s">
        <v>34</v>
      </c>
      <c r="T6967" t="str">
        <f>VLOOKUP(U6967,Sheet3!$A:$B,2,0)</f>
        <v>North America</v>
      </c>
      <c r="U6967">
        <f>VLOOKUP(Q6967,Sheet2!$A:$B,2,0)</f>
        <v>7</v>
      </c>
      <c r="V6967" t="s">
        <v>34</v>
      </c>
      <c r="W6967">
        <v>41234</v>
      </c>
      <c r="X6967">
        <v>41293</v>
      </c>
      <c r="Y6967" t="s">
        <v>14036</v>
      </c>
      <c r="Z6967" t="s">
        <v>13292</v>
      </c>
    </row>
    <row r="6968" spans="1:26" x14ac:dyDescent="0.25">
      <c r="A6968">
        <v>6967</v>
      </c>
      <c r="B6968">
        <v>4</v>
      </c>
      <c r="C6968" t="str">
        <f>VLOOKUP(B6968,Sheet4!$A:$B,2,0)</f>
        <v>Climate Action Reserve</v>
      </c>
      <c r="D6968" t="s">
        <v>14133</v>
      </c>
      <c r="E6968" t="s">
        <v>14134</v>
      </c>
      <c r="F6968" t="s">
        <v>14130</v>
      </c>
      <c r="G6968">
        <v>2365</v>
      </c>
      <c r="H6968" t="s">
        <v>14050</v>
      </c>
      <c r="I6968">
        <v>94</v>
      </c>
      <c r="J6968" t="s">
        <v>13193</v>
      </c>
      <c r="K6968">
        <v>4</v>
      </c>
      <c r="L6968" t="s">
        <v>34</v>
      </c>
      <c r="M6968">
        <v>1</v>
      </c>
      <c r="N6968" t="s">
        <v>34</v>
      </c>
      <c r="O6968">
        <v>1</v>
      </c>
      <c r="P6968" t="s">
        <v>13198</v>
      </c>
      <c r="Q6968" t="s">
        <v>330</v>
      </c>
      <c r="R6968">
        <v>128</v>
      </c>
      <c r="S6968" t="s">
        <v>34</v>
      </c>
      <c r="T6968" t="str">
        <f>VLOOKUP(U6968,Sheet3!$A:$B,2,0)</f>
        <v>North America</v>
      </c>
      <c r="U6968">
        <f>VLOOKUP(Q6968,Sheet2!$A:$B,2,0)</f>
        <v>7</v>
      </c>
      <c r="V6968" t="s">
        <v>34</v>
      </c>
      <c r="W6968">
        <v>41425</v>
      </c>
      <c r="X6968">
        <v>41500</v>
      </c>
      <c r="Y6968" t="s">
        <v>14036</v>
      </c>
      <c r="Z6968" t="s">
        <v>13292</v>
      </c>
    </row>
    <row r="6969" spans="1:26" x14ac:dyDescent="0.25">
      <c r="A6969">
        <v>6968</v>
      </c>
      <c r="B6969">
        <v>4</v>
      </c>
      <c r="C6969" t="str">
        <f>VLOOKUP(B6969,Sheet4!$A:$B,2,0)</f>
        <v>Climate Action Reserve</v>
      </c>
      <c r="D6969" t="s">
        <v>14135</v>
      </c>
      <c r="E6969" t="s">
        <v>14136</v>
      </c>
      <c r="F6969" t="s">
        <v>14130</v>
      </c>
      <c r="G6969">
        <v>2365</v>
      </c>
      <c r="H6969" t="s">
        <v>13192</v>
      </c>
      <c r="I6969">
        <v>77</v>
      </c>
      <c r="J6969" t="s">
        <v>13193</v>
      </c>
      <c r="K6969">
        <v>4</v>
      </c>
      <c r="L6969" t="s">
        <v>34</v>
      </c>
      <c r="M6969">
        <v>1</v>
      </c>
      <c r="N6969" t="s">
        <v>34</v>
      </c>
      <c r="O6969">
        <v>1</v>
      </c>
      <c r="P6969" t="s">
        <v>13198</v>
      </c>
      <c r="Q6969" t="s">
        <v>330</v>
      </c>
      <c r="R6969">
        <v>128</v>
      </c>
      <c r="S6969" t="s">
        <v>34</v>
      </c>
      <c r="T6969" t="str">
        <f>VLOOKUP(U6969,Sheet3!$A:$B,2,0)</f>
        <v>North America</v>
      </c>
      <c r="U6969">
        <f>VLOOKUP(Q6969,Sheet2!$A:$B,2,0)</f>
        <v>7</v>
      </c>
      <c r="V6969" t="s">
        <v>34</v>
      </c>
      <c r="W6969">
        <v>41528</v>
      </c>
      <c r="X6969">
        <v>41660</v>
      </c>
      <c r="Y6969" t="s">
        <v>14036</v>
      </c>
      <c r="Z6969" t="s">
        <v>13292</v>
      </c>
    </row>
    <row r="6970" spans="1:26" x14ac:dyDescent="0.25">
      <c r="A6970">
        <v>6969</v>
      </c>
      <c r="B6970">
        <v>4</v>
      </c>
      <c r="C6970" t="str">
        <f>VLOOKUP(B6970,Sheet4!$A:$B,2,0)</f>
        <v>Climate Action Reserve</v>
      </c>
      <c r="D6970" t="s">
        <v>14137</v>
      </c>
      <c r="E6970" t="s">
        <v>14138</v>
      </c>
      <c r="F6970" t="s">
        <v>14130</v>
      </c>
      <c r="G6970">
        <v>2365</v>
      </c>
      <c r="H6970" t="s">
        <v>13192</v>
      </c>
      <c r="I6970">
        <v>77</v>
      </c>
      <c r="J6970" t="s">
        <v>13193</v>
      </c>
      <c r="K6970">
        <v>4</v>
      </c>
      <c r="L6970" t="s">
        <v>34</v>
      </c>
      <c r="M6970">
        <v>1</v>
      </c>
      <c r="N6970" t="s">
        <v>34</v>
      </c>
      <c r="O6970">
        <v>1</v>
      </c>
      <c r="P6970" t="s">
        <v>13198</v>
      </c>
      <c r="Q6970" t="s">
        <v>330</v>
      </c>
      <c r="R6970">
        <v>128</v>
      </c>
      <c r="S6970" t="s">
        <v>34</v>
      </c>
      <c r="T6970" t="str">
        <f>VLOOKUP(U6970,Sheet3!$A:$B,2,0)</f>
        <v>North America</v>
      </c>
      <c r="U6970">
        <f>VLOOKUP(Q6970,Sheet2!$A:$B,2,0)</f>
        <v>7</v>
      </c>
      <c r="V6970" t="s">
        <v>34</v>
      </c>
      <c r="W6970">
        <v>41562</v>
      </c>
      <c r="X6970">
        <v>41669</v>
      </c>
      <c r="Y6970" t="s">
        <v>14036</v>
      </c>
      <c r="Z6970" t="s">
        <v>13292</v>
      </c>
    </row>
    <row r="6971" spans="1:26" x14ac:dyDescent="0.25">
      <c r="A6971">
        <v>6970</v>
      </c>
      <c r="B6971">
        <v>4</v>
      </c>
      <c r="C6971" t="str">
        <f>VLOOKUP(B6971,Sheet4!$A:$B,2,0)</f>
        <v>Climate Action Reserve</v>
      </c>
      <c r="D6971" t="s">
        <v>14139</v>
      </c>
      <c r="E6971" t="s">
        <v>14140</v>
      </c>
      <c r="F6971" t="s">
        <v>14130</v>
      </c>
      <c r="G6971">
        <v>2365</v>
      </c>
      <c r="H6971" t="s">
        <v>13192</v>
      </c>
      <c r="I6971">
        <v>77</v>
      </c>
      <c r="J6971" t="s">
        <v>13193</v>
      </c>
      <c r="K6971">
        <v>4</v>
      </c>
      <c r="L6971" t="s">
        <v>34</v>
      </c>
      <c r="M6971">
        <v>1</v>
      </c>
      <c r="N6971" t="s">
        <v>34</v>
      </c>
      <c r="O6971">
        <v>1</v>
      </c>
      <c r="P6971" t="s">
        <v>13198</v>
      </c>
      <c r="Q6971" t="s">
        <v>330</v>
      </c>
      <c r="R6971">
        <v>128</v>
      </c>
      <c r="S6971" t="s">
        <v>34</v>
      </c>
      <c r="T6971" t="str">
        <f>VLOOKUP(U6971,Sheet3!$A:$B,2,0)</f>
        <v>North America</v>
      </c>
      <c r="U6971">
        <f>VLOOKUP(Q6971,Sheet2!$A:$B,2,0)</f>
        <v>7</v>
      </c>
      <c r="V6971" t="s">
        <v>34</v>
      </c>
      <c r="W6971">
        <v>41584</v>
      </c>
      <c r="X6971">
        <v>41726</v>
      </c>
      <c r="Y6971" t="s">
        <v>14036</v>
      </c>
      <c r="Z6971" t="s">
        <v>13292</v>
      </c>
    </row>
    <row r="6972" spans="1:26" x14ac:dyDescent="0.25">
      <c r="A6972">
        <v>6971</v>
      </c>
      <c r="B6972">
        <v>4</v>
      </c>
      <c r="C6972" t="str">
        <f>VLOOKUP(B6972,Sheet4!$A:$B,2,0)</f>
        <v>Climate Action Reserve</v>
      </c>
      <c r="D6972" t="s">
        <v>14141</v>
      </c>
      <c r="E6972" t="s">
        <v>14142</v>
      </c>
      <c r="F6972" t="s">
        <v>14130</v>
      </c>
      <c r="G6972">
        <v>2365</v>
      </c>
      <c r="H6972" t="s">
        <v>13192</v>
      </c>
      <c r="I6972">
        <v>77</v>
      </c>
      <c r="J6972" t="s">
        <v>13193</v>
      </c>
      <c r="K6972">
        <v>4</v>
      </c>
      <c r="L6972" t="s">
        <v>34</v>
      </c>
      <c r="M6972">
        <v>1</v>
      </c>
      <c r="N6972" t="s">
        <v>34</v>
      </c>
      <c r="O6972">
        <v>1</v>
      </c>
      <c r="P6972" t="s">
        <v>13198</v>
      </c>
      <c r="Q6972" t="s">
        <v>330</v>
      </c>
      <c r="R6972">
        <v>128</v>
      </c>
      <c r="S6972" t="s">
        <v>34</v>
      </c>
      <c r="T6972" t="str">
        <f>VLOOKUP(U6972,Sheet3!$A:$B,2,0)</f>
        <v>North America</v>
      </c>
      <c r="U6972">
        <f>VLOOKUP(Q6972,Sheet2!$A:$B,2,0)</f>
        <v>7</v>
      </c>
      <c r="V6972" t="s">
        <v>34</v>
      </c>
      <c r="W6972">
        <v>41655</v>
      </c>
      <c r="X6972">
        <v>41988</v>
      </c>
      <c r="Y6972" t="s">
        <v>14036</v>
      </c>
      <c r="Z6972" t="s">
        <v>13292</v>
      </c>
    </row>
    <row r="6973" spans="1:26" x14ac:dyDescent="0.25">
      <c r="A6973">
        <v>6972</v>
      </c>
      <c r="B6973">
        <v>4</v>
      </c>
      <c r="C6973" t="str">
        <f>VLOOKUP(B6973,Sheet4!$A:$B,2,0)</f>
        <v>Climate Action Reserve</v>
      </c>
      <c r="D6973" t="s">
        <v>14143</v>
      </c>
      <c r="E6973" t="s">
        <v>14144</v>
      </c>
      <c r="F6973" t="s">
        <v>14130</v>
      </c>
      <c r="G6973">
        <v>2365</v>
      </c>
      <c r="H6973" t="s">
        <v>13192</v>
      </c>
      <c r="I6973">
        <v>77</v>
      </c>
      <c r="J6973" t="s">
        <v>13193</v>
      </c>
      <c r="K6973">
        <v>4</v>
      </c>
      <c r="L6973" t="s">
        <v>34</v>
      </c>
      <c r="M6973">
        <v>1</v>
      </c>
      <c r="N6973" t="s">
        <v>34</v>
      </c>
      <c r="O6973">
        <v>1</v>
      </c>
      <c r="P6973" t="s">
        <v>13198</v>
      </c>
      <c r="Q6973" t="s">
        <v>330</v>
      </c>
      <c r="R6973">
        <v>128</v>
      </c>
      <c r="S6973" t="s">
        <v>34</v>
      </c>
      <c r="T6973" t="str">
        <f>VLOOKUP(U6973,Sheet3!$A:$B,2,0)</f>
        <v>North America</v>
      </c>
      <c r="U6973">
        <f>VLOOKUP(Q6973,Sheet2!$A:$B,2,0)</f>
        <v>7</v>
      </c>
      <c r="V6973" t="s">
        <v>34</v>
      </c>
      <c r="W6973">
        <v>41702</v>
      </c>
      <c r="X6973">
        <v>42010</v>
      </c>
      <c r="Y6973" t="s">
        <v>14036</v>
      </c>
      <c r="Z6973" t="s">
        <v>13292</v>
      </c>
    </row>
    <row r="6974" spans="1:26" x14ac:dyDescent="0.25">
      <c r="A6974">
        <v>6973</v>
      </c>
      <c r="B6974">
        <v>4</v>
      </c>
      <c r="C6974" t="str">
        <f>VLOOKUP(B6974,Sheet4!$A:$B,2,0)</f>
        <v>Climate Action Reserve</v>
      </c>
      <c r="D6974" t="s">
        <v>14145</v>
      </c>
      <c r="E6974" t="s">
        <v>14146</v>
      </c>
      <c r="F6974" t="s">
        <v>14130</v>
      </c>
      <c r="G6974">
        <v>2365</v>
      </c>
      <c r="H6974" t="s">
        <v>13192</v>
      </c>
      <c r="I6974">
        <v>77</v>
      </c>
      <c r="J6974" t="s">
        <v>13193</v>
      </c>
      <c r="K6974">
        <v>4</v>
      </c>
      <c r="L6974" t="s">
        <v>34</v>
      </c>
      <c r="M6974">
        <v>1</v>
      </c>
      <c r="N6974" t="s">
        <v>34</v>
      </c>
      <c r="O6974">
        <v>1</v>
      </c>
      <c r="P6974" t="s">
        <v>13198</v>
      </c>
      <c r="Q6974" t="s">
        <v>330</v>
      </c>
      <c r="R6974">
        <v>128</v>
      </c>
      <c r="S6974" t="s">
        <v>34</v>
      </c>
      <c r="T6974" t="str">
        <f>VLOOKUP(U6974,Sheet3!$A:$B,2,0)</f>
        <v>North America</v>
      </c>
      <c r="U6974">
        <f>VLOOKUP(Q6974,Sheet2!$A:$B,2,0)</f>
        <v>7</v>
      </c>
      <c r="V6974" t="s">
        <v>34</v>
      </c>
      <c r="W6974">
        <v>41793</v>
      </c>
      <c r="X6974">
        <v>42045</v>
      </c>
      <c r="Y6974" t="s">
        <v>14147</v>
      </c>
      <c r="Z6974" t="s">
        <v>13292</v>
      </c>
    </row>
    <row r="6975" spans="1:26" x14ac:dyDescent="0.25">
      <c r="A6975">
        <v>6974</v>
      </c>
      <c r="B6975">
        <v>4</v>
      </c>
      <c r="C6975" t="str">
        <f>VLOOKUP(B6975,Sheet4!$A:$B,2,0)</f>
        <v>Climate Action Reserve</v>
      </c>
      <c r="D6975" t="s">
        <v>14148</v>
      </c>
      <c r="E6975" t="s">
        <v>14149</v>
      </c>
      <c r="F6975" t="s">
        <v>14130</v>
      </c>
      <c r="G6975">
        <v>2365</v>
      </c>
      <c r="H6975" t="s">
        <v>13192</v>
      </c>
      <c r="I6975">
        <v>77</v>
      </c>
      <c r="J6975" t="s">
        <v>13193</v>
      </c>
      <c r="K6975">
        <v>4</v>
      </c>
      <c r="L6975" t="s">
        <v>34</v>
      </c>
      <c r="M6975">
        <v>1</v>
      </c>
      <c r="N6975" t="s">
        <v>34</v>
      </c>
      <c r="O6975">
        <v>1</v>
      </c>
      <c r="P6975" t="s">
        <v>13198</v>
      </c>
      <c r="Q6975" t="s">
        <v>330</v>
      </c>
      <c r="R6975">
        <v>128</v>
      </c>
      <c r="S6975" t="s">
        <v>34</v>
      </c>
      <c r="T6975" t="str">
        <f>VLOOKUP(U6975,Sheet3!$A:$B,2,0)</f>
        <v>North America</v>
      </c>
      <c r="U6975">
        <f>VLOOKUP(Q6975,Sheet2!$A:$B,2,0)</f>
        <v>7</v>
      </c>
      <c r="V6975" t="s">
        <v>34</v>
      </c>
      <c r="W6975">
        <v>41842</v>
      </c>
      <c r="X6975">
        <v>42200</v>
      </c>
      <c r="Y6975" t="s">
        <v>13261</v>
      </c>
      <c r="Z6975" t="s">
        <v>13195</v>
      </c>
    </row>
    <row r="6976" spans="1:26" x14ac:dyDescent="0.25">
      <c r="A6976">
        <v>6975</v>
      </c>
      <c r="B6976">
        <v>4</v>
      </c>
      <c r="C6976" t="str">
        <f>VLOOKUP(B6976,Sheet4!$A:$B,2,0)</f>
        <v>Climate Action Reserve</v>
      </c>
      <c r="D6976" t="s">
        <v>14150</v>
      </c>
      <c r="E6976" t="s">
        <v>14151</v>
      </c>
      <c r="F6976" t="s">
        <v>14130</v>
      </c>
      <c r="G6976">
        <v>2365</v>
      </c>
      <c r="H6976" t="s">
        <v>13192</v>
      </c>
      <c r="I6976">
        <v>77</v>
      </c>
      <c r="J6976" t="s">
        <v>13193</v>
      </c>
      <c r="K6976">
        <v>4</v>
      </c>
      <c r="L6976" t="s">
        <v>34</v>
      </c>
      <c r="M6976">
        <v>1</v>
      </c>
      <c r="N6976" t="s">
        <v>34</v>
      </c>
      <c r="O6976">
        <v>1</v>
      </c>
      <c r="P6976" t="s">
        <v>13198</v>
      </c>
      <c r="Q6976" t="s">
        <v>330</v>
      </c>
      <c r="R6976">
        <v>128</v>
      </c>
      <c r="S6976" t="s">
        <v>34</v>
      </c>
      <c r="T6976" t="str">
        <f>VLOOKUP(U6976,Sheet3!$A:$B,2,0)</f>
        <v>North America</v>
      </c>
      <c r="U6976">
        <f>VLOOKUP(Q6976,Sheet2!$A:$B,2,0)</f>
        <v>7</v>
      </c>
      <c r="V6976" t="s">
        <v>34</v>
      </c>
      <c r="W6976">
        <v>42144</v>
      </c>
      <c r="X6976">
        <v>42292</v>
      </c>
      <c r="Y6976" t="s">
        <v>13207</v>
      </c>
      <c r="Z6976" t="s">
        <v>13195</v>
      </c>
    </row>
    <row r="6977" spans="1:26" x14ac:dyDescent="0.25">
      <c r="A6977">
        <v>6976</v>
      </c>
      <c r="B6977">
        <v>4</v>
      </c>
      <c r="C6977" t="str">
        <f>VLOOKUP(B6977,Sheet4!$A:$B,2,0)</f>
        <v>Climate Action Reserve</v>
      </c>
      <c r="D6977" t="s">
        <v>14152</v>
      </c>
      <c r="E6977" t="s">
        <v>14153</v>
      </c>
      <c r="F6977" t="s">
        <v>14130</v>
      </c>
      <c r="G6977">
        <v>2365</v>
      </c>
      <c r="H6977" t="s">
        <v>13192</v>
      </c>
      <c r="I6977">
        <v>77</v>
      </c>
      <c r="J6977" t="s">
        <v>13193</v>
      </c>
      <c r="K6977">
        <v>4</v>
      </c>
      <c r="L6977" t="s">
        <v>34</v>
      </c>
      <c r="M6977">
        <v>1</v>
      </c>
      <c r="N6977" t="s">
        <v>34</v>
      </c>
      <c r="O6977">
        <v>1</v>
      </c>
      <c r="P6977" t="s">
        <v>13198</v>
      </c>
      <c r="Q6977" t="s">
        <v>330</v>
      </c>
      <c r="R6977">
        <v>128</v>
      </c>
      <c r="S6977" t="s">
        <v>34</v>
      </c>
      <c r="T6977" t="str">
        <f>VLOOKUP(U6977,Sheet3!$A:$B,2,0)</f>
        <v>North America</v>
      </c>
      <c r="U6977">
        <f>VLOOKUP(Q6977,Sheet2!$A:$B,2,0)</f>
        <v>7</v>
      </c>
      <c r="V6977" t="s">
        <v>34</v>
      </c>
      <c r="W6977">
        <v>42509</v>
      </c>
      <c r="X6977">
        <v>42639</v>
      </c>
      <c r="Y6977" t="s">
        <v>14154</v>
      </c>
      <c r="Z6977" t="s">
        <v>13195</v>
      </c>
    </row>
    <row r="6978" spans="1:26" x14ac:dyDescent="0.25">
      <c r="A6978">
        <v>6977</v>
      </c>
      <c r="B6978">
        <v>4</v>
      </c>
      <c r="C6978" t="str">
        <f>VLOOKUP(B6978,Sheet4!$A:$B,2,0)</f>
        <v>Climate Action Reserve</v>
      </c>
      <c r="D6978" t="s">
        <v>14155</v>
      </c>
      <c r="E6978" t="s">
        <v>14156</v>
      </c>
      <c r="F6978" t="s">
        <v>14130</v>
      </c>
      <c r="G6978">
        <v>2365</v>
      </c>
      <c r="H6978" t="s">
        <v>13192</v>
      </c>
      <c r="I6978">
        <v>77</v>
      </c>
      <c r="J6978" t="s">
        <v>13193</v>
      </c>
      <c r="K6978">
        <v>4</v>
      </c>
      <c r="L6978" t="s">
        <v>34</v>
      </c>
      <c r="M6978">
        <v>1</v>
      </c>
      <c r="N6978" t="s">
        <v>34</v>
      </c>
      <c r="O6978">
        <v>1</v>
      </c>
      <c r="P6978" t="s">
        <v>13198</v>
      </c>
      <c r="Q6978" t="s">
        <v>330</v>
      </c>
      <c r="R6978">
        <v>128</v>
      </c>
      <c r="S6978" t="s">
        <v>34</v>
      </c>
      <c r="T6978" t="str">
        <f>VLOOKUP(U6978,Sheet3!$A:$B,2,0)</f>
        <v>North America</v>
      </c>
      <c r="U6978">
        <f>VLOOKUP(Q6978,Sheet2!$A:$B,2,0)</f>
        <v>7</v>
      </c>
      <c r="V6978" t="s">
        <v>34</v>
      </c>
      <c r="W6978">
        <v>42628</v>
      </c>
      <c r="X6978" t="s">
        <v>34</v>
      </c>
      <c r="Y6978" t="s">
        <v>13207</v>
      </c>
      <c r="Z6978" t="s">
        <v>13195</v>
      </c>
    </row>
    <row r="6979" spans="1:26" x14ac:dyDescent="0.25">
      <c r="A6979">
        <v>6978</v>
      </c>
      <c r="B6979">
        <v>4</v>
      </c>
      <c r="C6979" t="str">
        <f>VLOOKUP(B6979,Sheet4!$A:$B,2,0)</f>
        <v>Climate Action Reserve</v>
      </c>
      <c r="D6979" t="s">
        <v>14157</v>
      </c>
      <c r="E6979" t="s">
        <v>14158</v>
      </c>
      <c r="F6979" t="s">
        <v>14130</v>
      </c>
      <c r="G6979">
        <v>2365</v>
      </c>
      <c r="H6979" t="s">
        <v>13192</v>
      </c>
      <c r="I6979">
        <v>77</v>
      </c>
      <c r="J6979" t="s">
        <v>13193</v>
      </c>
      <c r="K6979">
        <v>4</v>
      </c>
      <c r="L6979" t="s">
        <v>34</v>
      </c>
      <c r="M6979">
        <v>1</v>
      </c>
      <c r="N6979" t="s">
        <v>34</v>
      </c>
      <c r="O6979">
        <v>1</v>
      </c>
      <c r="P6979" t="s">
        <v>13198</v>
      </c>
      <c r="Q6979" t="s">
        <v>330</v>
      </c>
      <c r="R6979">
        <v>128</v>
      </c>
      <c r="S6979" t="s">
        <v>34</v>
      </c>
      <c r="T6979" t="str">
        <f>VLOOKUP(U6979,Sheet3!$A:$B,2,0)</f>
        <v>North America</v>
      </c>
      <c r="U6979">
        <f>VLOOKUP(Q6979,Sheet2!$A:$B,2,0)</f>
        <v>7</v>
      </c>
      <c r="V6979" t="s">
        <v>34</v>
      </c>
      <c r="W6979">
        <v>42488</v>
      </c>
      <c r="X6979">
        <v>42612</v>
      </c>
      <c r="Y6979" t="s">
        <v>13207</v>
      </c>
      <c r="Z6979" t="s">
        <v>13195</v>
      </c>
    </row>
    <row r="6980" spans="1:26" x14ac:dyDescent="0.25">
      <c r="A6980">
        <v>6979</v>
      </c>
      <c r="B6980">
        <v>4</v>
      </c>
      <c r="C6980" t="str">
        <f>VLOOKUP(B6980,Sheet4!$A:$B,2,0)</f>
        <v>Climate Action Reserve</v>
      </c>
      <c r="D6980" t="s">
        <v>14159</v>
      </c>
      <c r="E6980" t="s">
        <v>14160</v>
      </c>
      <c r="F6980" t="s">
        <v>14130</v>
      </c>
      <c r="G6980">
        <v>2365</v>
      </c>
      <c r="H6980" t="s">
        <v>13192</v>
      </c>
      <c r="I6980">
        <v>77</v>
      </c>
      <c r="J6980" t="s">
        <v>13193</v>
      </c>
      <c r="K6980">
        <v>4</v>
      </c>
      <c r="L6980" t="s">
        <v>34</v>
      </c>
      <c r="M6980">
        <v>1</v>
      </c>
      <c r="N6980" t="s">
        <v>34</v>
      </c>
      <c r="O6980">
        <v>1</v>
      </c>
      <c r="P6980" t="s">
        <v>13198</v>
      </c>
      <c r="Q6980" t="s">
        <v>330</v>
      </c>
      <c r="R6980">
        <v>128</v>
      </c>
      <c r="S6980" t="s">
        <v>34</v>
      </c>
      <c r="T6980" t="str">
        <f>VLOOKUP(U6980,Sheet3!$A:$B,2,0)</f>
        <v>North America</v>
      </c>
      <c r="U6980">
        <f>VLOOKUP(Q6980,Sheet2!$A:$B,2,0)</f>
        <v>7</v>
      </c>
      <c r="V6980" t="s">
        <v>34</v>
      </c>
      <c r="W6980">
        <v>42640</v>
      </c>
      <c r="X6980">
        <v>43032</v>
      </c>
      <c r="Y6980" t="s">
        <v>13207</v>
      </c>
      <c r="Z6980" t="s">
        <v>13195</v>
      </c>
    </row>
    <row r="6981" spans="1:26" x14ac:dyDescent="0.25">
      <c r="A6981">
        <v>6980</v>
      </c>
      <c r="B6981">
        <v>4</v>
      </c>
      <c r="C6981" t="str">
        <f>VLOOKUP(B6981,Sheet4!$A:$B,2,0)</f>
        <v>Climate Action Reserve</v>
      </c>
      <c r="D6981" t="s">
        <v>14161</v>
      </c>
      <c r="E6981" t="s">
        <v>14162</v>
      </c>
      <c r="F6981" t="s">
        <v>14130</v>
      </c>
      <c r="G6981">
        <v>2365</v>
      </c>
      <c r="H6981" t="s">
        <v>13192</v>
      </c>
      <c r="I6981">
        <v>77</v>
      </c>
      <c r="J6981" t="s">
        <v>13193</v>
      </c>
      <c r="K6981">
        <v>4</v>
      </c>
      <c r="L6981" t="s">
        <v>34</v>
      </c>
      <c r="M6981">
        <v>1</v>
      </c>
      <c r="N6981" t="s">
        <v>34</v>
      </c>
      <c r="O6981">
        <v>1</v>
      </c>
      <c r="P6981" t="s">
        <v>13198</v>
      </c>
      <c r="Q6981" t="s">
        <v>330</v>
      </c>
      <c r="R6981">
        <v>128</v>
      </c>
      <c r="S6981" t="s">
        <v>34</v>
      </c>
      <c r="T6981" t="str">
        <f>VLOOKUP(U6981,Sheet3!$A:$B,2,0)</f>
        <v>North America</v>
      </c>
      <c r="U6981">
        <f>VLOOKUP(Q6981,Sheet2!$A:$B,2,0)</f>
        <v>7</v>
      </c>
      <c r="V6981" t="s">
        <v>34</v>
      </c>
      <c r="W6981">
        <v>42635</v>
      </c>
      <c r="X6981">
        <v>42796</v>
      </c>
      <c r="Y6981" t="s">
        <v>14154</v>
      </c>
      <c r="Z6981" t="s">
        <v>13195</v>
      </c>
    </row>
    <row r="6982" spans="1:26" x14ac:dyDescent="0.25">
      <c r="A6982">
        <v>6981</v>
      </c>
      <c r="B6982">
        <v>4</v>
      </c>
      <c r="C6982" t="str">
        <f>VLOOKUP(B6982,Sheet4!$A:$B,2,0)</f>
        <v>Climate Action Reserve</v>
      </c>
      <c r="D6982" t="s">
        <v>14163</v>
      </c>
      <c r="E6982" t="s">
        <v>14164</v>
      </c>
      <c r="F6982" t="s">
        <v>14130</v>
      </c>
      <c r="G6982">
        <v>2365</v>
      </c>
      <c r="H6982" t="s">
        <v>13192</v>
      </c>
      <c r="I6982">
        <v>77</v>
      </c>
      <c r="J6982" t="s">
        <v>13193</v>
      </c>
      <c r="K6982">
        <v>4</v>
      </c>
      <c r="L6982" t="s">
        <v>34</v>
      </c>
      <c r="M6982">
        <v>1</v>
      </c>
      <c r="N6982" t="s">
        <v>34</v>
      </c>
      <c r="O6982">
        <v>1</v>
      </c>
      <c r="P6982" t="s">
        <v>13198</v>
      </c>
      <c r="Q6982" t="s">
        <v>330</v>
      </c>
      <c r="R6982">
        <v>128</v>
      </c>
      <c r="S6982" t="s">
        <v>34</v>
      </c>
      <c r="T6982" t="str">
        <f>VLOOKUP(U6982,Sheet3!$A:$B,2,0)</f>
        <v>North America</v>
      </c>
      <c r="U6982">
        <f>VLOOKUP(Q6982,Sheet2!$A:$B,2,0)</f>
        <v>7</v>
      </c>
      <c r="V6982" t="s">
        <v>34</v>
      </c>
      <c r="W6982">
        <v>42755</v>
      </c>
      <c r="X6982">
        <v>42892</v>
      </c>
      <c r="Y6982" t="s">
        <v>14154</v>
      </c>
      <c r="Z6982" t="s">
        <v>13195</v>
      </c>
    </row>
    <row r="6983" spans="1:26" x14ac:dyDescent="0.25">
      <c r="A6983">
        <v>6982</v>
      </c>
      <c r="B6983">
        <v>4</v>
      </c>
      <c r="C6983" t="str">
        <f>VLOOKUP(B6983,Sheet4!$A:$B,2,0)</f>
        <v>Climate Action Reserve</v>
      </c>
      <c r="D6983" t="s">
        <v>14165</v>
      </c>
      <c r="E6983" t="s">
        <v>14166</v>
      </c>
      <c r="F6983" t="s">
        <v>14130</v>
      </c>
      <c r="G6983">
        <v>2365</v>
      </c>
      <c r="H6983" t="s">
        <v>13192</v>
      </c>
      <c r="I6983">
        <v>77</v>
      </c>
      <c r="J6983" t="s">
        <v>13193</v>
      </c>
      <c r="K6983">
        <v>4</v>
      </c>
      <c r="L6983" t="s">
        <v>34</v>
      </c>
      <c r="M6983">
        <v>1</v>
      </c>
      <c r="N6983" t="s">
        <v>34</v>
      </c>
      <c r="O6983">
        <v>1</v>
      </c>
      <c r="P6983" t="s">
        <v>13198</v>
      </c>
      <c r="Q6983" t="s">
        <v>330</v>
      </c>
      <c r="R6983">
        <v>128</v>
      </c>
      <c r="S6983" t="s">
        <v>34</v>
      </c>
      <c r="T6983" t="str">
        <f>VLOOKUP(U6983,Sheet3!$A:$B,2,0)</f>
        <v>North America</v>
      </c>
      <c r="U6983">
        <f>VLOOKUP(Q6983,Sheet2!$A:$B,2,0)</f>
        <v>7</v>
      </c>
      <c r="V6983" t="s">
        <v>34</v>
      </c>
      <c r="W6983">
        <v>42948</v>
      </c>
      <c r="X6983">
        <v>43089</v>
      </c>
      <c r="Y6983" t="s">
        <v>14154</v>
      </c>
      <c r="Z6983" t="s">
        <v>13195</v>
      </c>
    </row>
    <row r="6984" spans="1:26" x14ac:dyDescent="0.25">
      <c r="A6984">
        <v>6983</v>
      </c>
      <c r="B6984">
        <v>4</v>
      </c>
      <c r="C6984" t="str">
        <f>VLOOKUP(B6984,Sheet4!$A:$B,2,0)</f>
        <v>Climate Action Reserve</v>
      </c>
      <c r="D6984" t="s">
        <v>14167</v>
      </c>
      <c r="E6984" t="s">
        <v>14168</v>
      </c>
      <c r="F6984" t="s">
        <v>14130</v>
      </c>
      <c r="G6984">
        <v>2365</v>
      </c>
      <c r="H6984" t="s">
        <v>14050</v>
      </c>
      <c r="I6984">
        <v>94</v>
      </c>
      <c r="J6984" t="s">
        <v>13193</v>
      </c>
      <c r="K6984">
        <v>4</v>
      </c>
      <c r="L6984" t="s">
        <v>34</v>
      </c>
      <c r="M6984">
        <v>1</v>
      </c>
      <c r="N6984" t="s">
        <v>34</v>
      </c>
      <c r="O6984">
        <v>1</v>
      </c>
      <c r="P6984" t="s">
        <v>13198</v>
      </c>
      <c r="Q6984" t="s">
        <v>330</v>
      </c>
      <c r="R6984">
        <v>128</v>
      </c>
      <c r="S6984" t="s">
        <v>34</v>
      </c>
      <c r="T6984" t="str">
        <f>VLOOKUP(U6984,Sheet3!$A:$B,2,0)</f>
        <v>North America</v>
      </c>
      <c r="U6984">
        <f>VLOOKUP(Q6984,Sheet2!$A:$B,2,0)</f>
        <v>7</v>
      </c>
      <c r="V6984" t="s">
        <v>34</v>
      </c>
      <c r="W6984">
        <v>41067</v>
      </c>
      <c r="X6984">
        <v>41129</v>
      </c>
      <c r="Y6984" t="s">
        <v>14036</v>
      </c>
      <c r="Z6984" t="s">
        <v>13292</v>
      </c>
    </row>
    <row r="6985" spans="1:26" x14ac:dyDescent="0.25">
      <c r="A6985">
        <v>6984</v>
      </c>
      <c r="B6985">
        <v>4</v>
      </c>
      <c r="C6985" t="str">
        <f>VLOOKUP(B6985,Sheet4!$A:$B,2,0)</f>
        <v>Climate Action Reserve</v>
      </c>
      <c r="D6985" t="s">
        <v>14169</v>
      </c>
      <c r="E6985" t="s">
        <v>14170</v>
      </c>
      <c r="F6985" t="s">
        <v>14130</v>
      </c>
      <c r="G6985">
        <v>2365</v>
      </c>
      <c r="H6985" t="s">
        <v>14050</v>
      </c>
      <c r="I6985">
        <v>94</v>
      </c>
      <c r="J6985" t="s">
        <v>13193</v>
      </c>
      <c r="K6985">
        <v>4</v>
      </c>
      <c r="L6985" t="s">
        <v>34</v>
      </c>
      <c r="M6985">
        <v>1</v>
      </c>
      <c r="N6985" t="s">
        <v>34</v>
      </c>
      <c r="O6985">
        <v>1</v>
      </c>
      <c r="P6985" t="s">
        <v>13198</v>
      </c>
      <c r="Q6985" t="s">
        <v>330</v>
      </c>
      <c r="R6985">
        <v>128</v>
      </c>
      <c r="S6985" t="s">
        <v>34</v>
      </c>
      <c r="T6985" t="str">
        <f>VLOOKUP(U6985,Sheet3!$A:$B,2,0)</f>
        <v>North America</v>
      </c>
      <c r="U6985">
        <f>VLOOKUP(Q6985,Sheet2!$A:$B,2,0)</f>
        <v>7</v>
      </c>
      <c r="V6985" t="s">
        <v>34</v>
      </c>
      <c r="W6985">
        <v>41142</v>
      </c>
      <c r="X6985">
        <v>41234</v>
      </c>
      <c r="Y6985" t="s">
        <v>14036</v>
      </c>
      <c r="Z6985" t="s">
        <v>13292</v>
      </c>
    </row>
    <row r="6986" spans="1:26" x14ac:dyDescent="0.25">
      <c r="A6986">
        <v>6985</v>
      </c>
      <c r="B6986">
        <v>4</v>
      </c>
      <c r="C6986" t="str">
        <f>VLOOKUP(B6986,Sheet4!$A:$B,2,0)</f>
        <v>Climate Action Reserve</v>
      </c>
      <c r="D6986" t="s">
        <v>14171</v>
      </c>
      <c r="E6986" t="s">
        <v>14172</v>
      </c>
      <c r="F6986" t="s">
        <v>13379</v>
      </c>
      <c r="G6986">
        <v>2482</v>
      </c>
      <c r="H6986" t="s">
        <v>13296</v>
      </c>
      <c r="I6986">
        <v>80</v>
      </c>
      <c r="J6986" t="s">
        <v>9594</v>
      </c>
      <c r="K6986">
        <v>1</v>
      </c>
      <c r="L6986" t="s">
        <v>34</v>
      </c>
      <c r="M6986">
        <v>1</v>
      </c>
      <c r="N6986" t="s">
        <v>34</v>
      </c>
      <c r="O6986">
        <v>1</v>
      </c>
      <c r="P6986" t="s">
        <v>9650</v>
      </c>
      <c r="Q6986" t="s">
        <v>330</v>
      </c>
      <c r="R6986">
        <v>128</v>
      </c>
      <c r="S6986" t="s">
        <v>34</v>
      </c>
      <c r="T6986" t="str">
        <f>VLOOKUP(U6986,Sheet3!$A:$B,2,0)</f>
        <v>North America</v>
      </c>
      <c r="U6986">
        <f>VLOOKUP(Q6986,Sheet2!$A:$B,2,0)</f>
        <v>7</v>
      </c>
      <c r="V6986" t="s">
        <v>34</v>
      </c>
      <c r="W6986">
        <v>41857</v>
      </c>
      <c r="X6986" t="s">
        <v>34</v>
      </c>
      <c r="Y6986" t="s">
        <v>13417</v>
      </c>
      <c r="Z6986" t="s">
        <v>13277</v>
      </c>
    </row>
    <row r="6987" spans="1:26" x14ac:dyDescent="0.25">
      <c r="A6987">
        <v>6986</v>
      </c>
      <c r="B6987">
        <v>4</v>
      </c>
      <c r="C6987" t="str">
        <f>VLOOKUP(B6987,Sheet4!$A:$B,2,0)</f>
        <v>Climate Action Reserve</v>
      </c>
      <c r="D6987" t="s">
        <v>14173</v>
      </c>
      <c r="E6987" t="s">
        <v>14174</v>
      </c>
      <c r="F6987" t="s">
        <v>14175</v>
      </c>
      <c r="G6987">
        <v>2540</v>
      </c>
      <c r="H6987" t="s">
        <v>13301</v>
      </c>
      <c r="I6987">
        <v>81</v>
      </c>
      <c r="J6987" t="s">
        <v>9594</v>
      </c>
      <c r="K6987">
        <v>1</v>
      </c>
      <c r="L6987" t="s">
        <v>34</v>
      </c>
      <c r="M6987">
        <v>1</v>
      </c>
      <c r="N6987" t="s">
        <v>34</v>
      </c>
      <c r="O6987">
        <v>1</v>
      </c>
      <c r="P6987" t="s">
        <v>876</v>
      </c>
      <c r="Q6987" t="s">
        <v>330</v>
      </c>
      <c r="R6987">
        <v>128</v>
      </c>
      <c r="S6987" t="s">
        <v>34</v>
      </c>
      <c r="T6987" t="str">
        <f>VLOOKUP(U6987,Sheet3!$A:$B,2,0)</f>
        <v>North America</v>
      </c>
      <c r="U6987">
        <f>VLOOKUP(Q6987,Sheet2!$A:$B,2,0)</f>
        <v>7</v>
      </c>
      <c r="V6987" t="s">
        <v>34</v>
      </c>
      <c r="W6987">
        <v>40542</v>
      </c>
      <c r="X6987">
        <v>41016</v>
      </c>
      <c r="Y6987" t="s">
        <v>14176</v>
      </c>
      <c r="Z6987" t="s">
        <v>13864</v>
      </c>
    </row>
    <row r="6988" spans="1:26" x14ac:dyDescent="0.25">
      <c r="A6988">
        <v>6987</v>
      </c>
      <c r="B6988">
        <v>4</v>
      </c>
      <c r="C6988" t="str">
        <f>VLOOKUP(B6988,Sheet4!$A:$B,2,0)</f>
        <v>Climate Action Reserve</v>
      </c>
      <c r="D6988" t="s">
        <v>14177</v>
      </c>
      <c r="E6988" t="s">
        <v>14178</v>
      </c>
      <c r="F6988" t="s">
        <v>14179</v>
      </c>
      <c r="G6988">
        <v>2541</v>
      </c>
      <c r="H6988" t="s">
        <v>13319</v>
      </c>
      <c r="I6988">
        <v>84</v>
      </c>
      <c r="J6988" t="s">
        <v>9594</v>
      </c>
      <c r="K6988">
        <v>1</v>
      </c>
      <c r="L6988" t="s">
        <v>34</v>
      </c>
      <c r="M6988">
        <v>1</v>
      </c>
      <c r="N6988" t="s">
        <v>34</v>
      </c>
      <c r="O6988">
        <v>1</v>
      </c>
      <c r="P6988" t="s">
        <v>13198</v>
      </c>
      <c r="Q6988" t="s">
        <v>330</v>
      </c>
      <c r="R6988">
        <v>128</v>
      </c>
      <c r="S6988" t="s">
        <v>34</v>
      </c>
      <c r="T6988" t="str">
        <f>VLOOKUP(U6988,Sheet3!$A:$B,2,0)</f>
        <v>North America</v>
      </c>
      <c r="U6988">
        <f>VLOOKUP(Q6988,Sheet2!$A:$B,2,0)</f>
        <v>7</v>
      </c>
      <c r="V6988" t="s">
        <v>34</v>
      </c>
      <c r="W6988">
        <v>40809</v>
      </c>
      <c r="X6988">
        <v>41284</v>
      </c>
      <c r="Y6988" t="s">
        <v>14180</v>
      </c>
      <c r="Z6988" t="s">
        <v>13330</v>
      </c>
    </row>
    <row r="6989" spans="1:26" x14ac:dyDescent="0.25">
      <c r="A6989">
        <v>6988</v>
      </c>
      <c r="B6989">
        <v>4</v>
      </c>
      <c r="C6989" t="str">
        <f>VLOOKUP(B6989,Sheet4!$A:$B,2,0)</f>
        <v>Climate Action Reserve</v>
      </c>
      <c r="D6989" t="s">
        <v>14181</v>
      </c>
      <c r="E6989" t="s">
        <v>14182</v>
      </c>
      <c r="F6989" t="s">
        <v>14183</v>
      </c>
      <c r="G6989">
        <v>2542</v>
      </c>
      <c r="H6989" t="s">
        <v>13301</v>
      </c>
      <c r="I6989">
        <v>81</v>
      </c>
      <c r="J6989" t="s">
        <v>9594</v>
      </c>
      <c r="K6989">
        <v>1</v>
      </c>
      <c r="L6989" t="s">
        <v>34</v>
      </c>
      <c r="M6989">
        <v>1</v>
      </c>
      <c r="N6989" t="s">
        <v>34</v>
      </c>
      <c r="O6989">
        <v>1</v>
      </c>
      <c r="P6989" t="s">
        <v>13198</v>
      </c>
      <c r="Q6989" t="s">
        <v>330</v>
      </c>
      <c r="R6989">
        <v>128</v>
      </c>
      <c r="S6989" t="s">
        <v>34</v>
      </c>
      <c r="T6989" t="str">
        <f>VLOOKUP(U6989,Sheet3!$A:$B,2,0)</f>
        <v>North America</v>
      </c>
      <c r="U6989">
        <f>VLOOKUP(Q6989,Sheet2!$A:$B,2,0)</f>
        <v>7</v>
      </c>
      <c r="V6989" t="s">
        <v>34</v>
      </c>
      <c r="W6989">
        <v>40017</v>
      </c>
      <c r="X6989">
        <v>40275</v>
      </c>
      <c r="Y6989" t="s">
        <v>14184</v>
      </c>
      <c r="Z6989" t="s">
        <v>13370</v>
      </c>
    </row>
    <row r="6990" spans="1:26" x14ac:dyDescent="0.25">
      <c r="A6990">
        <v>6989</v>
      </c>
      <c r="B6990">
        <v>4</v>
      </c>
      <c r="C6990" t="str">
        <f>VLOOKUP(B6990,Sheet4!$A:$B,2,0)</f>
        <v>Climate Action Reserve</v>
      </c>
      <c r="D6990" t="s">
        <v>14185</v>
      </c>
      <c r="E6990" t="s">
        <v>14186</v>
      </c>
      <c r="F6990" t="s">
        <v>14187</v>
      </c>
      <c r="G6990">
        <v>2543</v>
      </c>
      <c r="H6990" t="s">
        <v>13301</v>
      </c>
      <c r="I6990">
        <v>81</v>
      </c>
      <c r="J6990" t="s">
        <v>9594</v>
      </c>
      <c r="K6990">
        <v>1</v>
      </c>
      <c r="L6990" t="s">
        <v>34</v>
      </c>
      <c r="M6990">
        <v>1</v>
      </c>
      <c r="N6990" t="s">
        <v>34</v>
      </c>
      <c r="O6990">
        <v>1</v>
      </c>
      <c r="P6990" t="s">
        <v>13198</v>
      </c>
      <c r="Q6990" t="s">
        <v>330</v>
      </c>
      <c r="R6990">
        <v>128</v>
      </c>
      <c r="S6990" t="s">
        <v>34</v>
      </c>
      <c r="T6990" t="str">
        <f>VLOOKUP(U6990,Sheet3!$A:$B,2,0)</f>
        <v>North America</v>
      </c>
      <c r="U6990">
        <f>VLOOKUP(Q6990,Sheet2!$A:$B,2,0)</f>
        <v>7</v>
      </c>
      <c r="V6990" t="s">
        <v>34</v>
      </c>
      <c r="W6990">
        <v>39976</v>
      </c>
      <c r="X6990">
        <v>41874</v>
      </c>
      <c r="Y6990" t="s">
        <v>14188</v>
      </c>
      <c r="Z6990" t="s">
        <v>14081</v>
      </c>
    </row>
    <row r="6991" spans="1:26" x14ac:dyDescent="0.25">
      <c r="A6991">
        <v>6990</v>
      </c>
      <c r="B6991">
        <v>4</v>
      </c>
      <c r="C6991" t="str">
        <f>VLOOKUP(B6991,Sheet4!$A:$B,2,0)</f>
        <v>Climate Action Reserve</v>
      </c>
      <c r="D6991" t="s">
        <v>14189</v>
      </c>
      <c r="E6991" t="s">
        <v>14190</v>
      </c>
      <c r="F6991" t="s">
        <v>13582</v>
      </c>
      <c r="G6991">
        <v>2372</v>
      </c>
      <c r="H6991" t="s">
        <v>13192</v>
      </c>
      <c r="I6991">
        <v>77</v>
      </c>
      <c r="J6991" t="s">
        <v>13193</v>
      </c>
      <c r="K6991">
        <v>4</v>
      </c>
      <c r="L6991" t="s">
        <v>34</v>
      </c>
      <c r="M6991">
        <v>1</v>
      </c>
      <c r="N6991" t="s">
        <v>34</v>
      </c>
      <c r="O6991">
        <v>1</v>
      </c>
      <c r="P6991" t="s">
        <v>13198</v>
      </c>
      <c r="Q6991" t="s">
        <v>330</v>
      </c>
      <c r="R6991">
        <v>128</v>
      </c>
      <c r="S6991" t="s">
        <v>34</v>
      </c>
      <c r="T6991" t="str">
        <f>VLOOKUP(U6991,Sheet3!$A:$B,2,0)</f>
        <v>North America</v>
      </c>
      <c r="U6991">
        <f>VLOOKUP(Q6991,Sheet2!$A:$B,2,0)</f>
        <v>7</v>
      </c>
      <c r="V6991" t="s">
        <v>34</v>
      </c>
      <c r="W6991">
        <v>41619</v>
      </c>
      <c r="X6991">
        <v>41978</v>
      </c>
      <c r="Y6991" t="s">
        <v>14053</v>
      </c>
      <c r="Z6991" t="s">
        <v>13292</v>
      </c>
    </row>
    <row r="6992" spans="1:26" x14ac:dyDescent="0.25">
      <c r="A6992">
        <v>6991</v>
      </c>
      <c r="B6992">
        <v>4</v>
      </c>
      <c r="C6992" t="str">
        <f>VLOOKUP(B6992,Sheet4!$A:$B,2,0)</f>
        <v>Climate Action Reserve</v>
      </c>
      <c r="D6992" t="s">
        <v>14191</v>
      </c>
      <c r="E6992" t="s">
        <v>14192</v>
      </c>
      <c r="F6992" t="s">
        <v>13582</v>
      </c>
      <c r="G6992">
        <v>2372</v>
      </c>
      <c r="H6992" t="s">
        <v>13192</v>
      </c>
      <c r="I6992">
        <v>77</v>
      </c>
      <c r="J6992" t="s">
        <v>13193</v>
      </c>
      <c r="K6992">
        <v>4</v>
      </c>
      <c r="L6992" t="s">
        <v>34</v>
      </c>
      <c r="M6992">
        <v>1</v>
      </c>
      <c r="N6992" t="s">
        <v>34</v>
      </c>
      <c r="O6992">
        <v>1</v>
      </c>
      <c r="P6992" t="s">
        <v>13198</v>
      </c>
      <c r="Q6992" t="s">
        <v>330</v>
      </c>
      <c r="R6992">
        <v>128</v>
      </c>
      <c r="S6992" t="s">
        <v>34</v>
      </c>
      <c r="T6992" t="str">
        <f>VLOOKUP(U6992,Sheet3!$A:$B,2,0)</f>
        <v>North America</v>
      </c>
      <c r="U6992">
        <f>VLOOKUP(Q6992,Sheet2!$A:$B,2,0)</f>
        <v>7</v>
      </c>
      <c r="V6992" t="s">
        <v>34</v>
      </c>
      <c r="W6992">
        <v>41754</v>
      </c>
      <c r="X6992">
        <v>42058</v>
      </c>
      <c r="Y6992" t="s">
        <v>14036</v>
      </c>
      <c r="Z6992" t="s">
        <v>13292</v>
      </c>
    </row>
    <row r="6993" spans="1:26" x14ac:dyDescent="0.25">
      <c r="A6993">
        <v>6992</v>
      </c>
      <c r="B6993">
        <v>4</v>
      </c>
      <c r="C6993" t="str">
        <f>VLOOKUP(B6993,Sheet4!$A:$B,2,0)</f>
        <v>Climate Action Reserve</v>
      </c>
      <c r="D6993" t="s">
        <v>14193</v>
      </c>
      <c r="E6993" t="s">
        <v>14194</v>
      </c>
      <c r="F6993" t="s">
        <v>13582</v>
      </c>
      <c r="G6993">
        <v>2372</v>
      </c>
      <c r="H6993" t="s">
        <v>14050</v>
      </c>
      <c r="I6993">
        <v>94</v>
      </c>
      <c r="J6993" t="s">
        <v>13193</v>
      </c>
      <c r="K6993">
        <v>4</v>
      </c>
      <c r="L6993" t="s">
        <v>34</v>
      </c>
      <c r="M6993">
        <v>1</v>
      </c>
      <c r="N6993" t="s">
        <v>34</v>
      </c>
      <c r="O6993">
        <v>1</v>
      </c>
      <c r="P6993" t="s">
        <v>13198</v>
      </c>
      <c r="Q6993" t="s">
        <v>330</v>
      </c>
      <c r="R6993">
        <v>128</v>
      </c>
      <c r="S6993" t="s">
        <v>34</v>
      </c>
      <c r="T6993" t="str">
        <f>VLOOKUP(U6993,Sheet3!$A:$B,2,0)</f>
        <v>North America</v>
      </c>
      <c r="U6993">
        <f>VLOOKUP(Q6993,Sheet2!$A:$B,2,0)</f>
        <v>7</v>
      </c>
      <c r="V6993" t="s">
        <v>34</v>
      </c>
      <c r="W6993">
        <v>40532</v>
      </c>
      <c r="X6993">
        <v>40640</v>
      </c>
      <c r="Y6993" t="s">
        <v>14147</v>
      </c>
      <c r="Z6993" t="s">
        <v>13292</v>
      </c>
    </row>
    <row r="6994" spans="1:26" x14ac:dyDescent="0.25">
      <c r="A6994">
        <v>6993</v>
      </c>
      <c r="B6994">
        <v>4</v>
      </c>
      <c r="C6994" t="str">
        <f>VLOOKUP(B6994,Sheet4!$A:$B,2,0)</f>
        <v>Climate Action Reserve</v>
      </c>
      <c r="D6994" t="s">
        <v>14195</v>
      </c>
      <c r="E6994" t="s">
        <v>14196</v>
      </c>
      <c r="F6994" t="s">
        <v>13582</v>
      </c>
      <c r="G6994">
        <v>2372</v>
      </c>
      <c r="H6994" t="s">
        <v>14050</v>
      </c>
      <c r="I6994">
        <v>94</v>
      </c>
      <c r="J6994" t="s">
        <v>13193</v>
      </c>
      <c r="K6994">
        <v>4</v>
      </c>
      <c r="L6994" t="s">
        <v>34</v>
      </c>
      <c r="M6994">
        <v>1</v>
      </c>
      <c r="N6994" t="s">
        <v>34</v>
      </c>
      <c r="O6994">
        <v>1</v>
      </c>
      <c r="P6994" t="s">
        <v>13198</v>
      </c>
      <c r="Q6994" t="s">
        <v>330</v>
      </c>
      <c r="R6994">
        <v>128</v>
      </c>
      <c r="S6994" t="s">
        <v>34</v>
      </c>
      <c r="T6994" t="str">
        <f>VLOOKUP(U6994,Sheet3!$A:$B,2,0)</f>
        <v>North America</v>
      </c>
      <c r="U6994">
        <f>VLOOKUP(Q6994,Sheet2!$A:$B,2,0)</f>
        <v>7</v>
      </c>
      <c r="V6994" t="s">
        <v>34</v>
      </c>
      <c r="W6994">
        <v>40486</v>
      </c>
      <c r="X6994">
        <v>40640</v>
      </c>
      <c r="Y6994" t="s">
        <v>14036</v>
      </c>
      <c r="Z6994" t="s">
        <v>13292</v>
      </c>
    </row>
    <row r="6995" spans="1:26" x14ac:dyDescent="0.25">
      <c r="A6995">
        <v>6994</v>
      </c>
      <c r="B6995">
        <v>4</v>
      </c>
      <c r="C6995" t="str">
        <f>VLOOKUP(B6995,Sheet4!$A:$B,2,0)</f>
        <v>Climate Action Reserve</v>
      </c>
      <c r="D6995" t="s">
        <v>14197</v>
      </c>
      <c r="E6995" t="s">
        <v>14198</v>
      </c>
      <c r="F6995" t="s">
        <v>13582</v>
      </c>
      <c r="G6995">
        <v>2372</v>
      </c>
      <c r="H6995" t="s">
        <v>14050</v>
      </c>
      <c r="I6995">
        <v>94</v>
      </c>
      <c r="J6995" t="s">
        <v>13193</v>
      </c>
      <c r="K6995">
        <v>4</v>
      </c>
      <c r="L6995" t="s">
        <v>34</v>
      </c>
      <c r="M6995">
        <v>1</v>
      </c>
      <c r="N6995" t="s">
        <v>34</v>
      </c>
      <c r="O6995">
        <v>1</v>
      </c>
      <c r="P6995" t="s">
        <v>13198</v>
      </c>
      <c r="Q6995" t="s">
        <v>330</v>
      </c>
      <c r="R6995">
        <v>128</v>
      </c>
      <c r="S6995" t="s">
        <v>34</v>
      </c>
      <c r="T6995" t="str">
        <f>VLOOKUP(U6995,Sheet3!$A:$B,2,0)</f>
        <v>North America</v>
      </c>
      <c r="U6995">
        <f>VLOOKUP(Q6995,Sheet2!$A:$B,2,0)</f>
        <v>7</v>
      </c>
      <c r="V6995" t="s">
        <v>34</v>
      </c>
      <c r="W6995">
        <v>40891</v>
      </c>
      <c r="X6995">
        <v>40956</v>
      </c>
      <c r="Y6995" t="s">
        <v>14036</v>
      </c>
      <c r="Z6995" t="s">
        <v>13292</v>
      </c>
    </row>
    <row r="6996" spans="1:26" x14ac:dyDescent="0.25">
      <c r="A6996">
        <v>6995</v>
      </c>
      <c r="B6996">
        <v>4</v>
      </c>
      <c r="C6996" t="str">
        <f>VLOOKUP(B6996,Sheet4!$A:$B,2,0)</f>
        <v>Climate Action Reserve</v>
      </c>
      <c r="D6996" t="s">
        <v>14199</v>
      </c>
      <c r="E6996" t="s">
        <v>14200</v>
      </c>
      <c r="F6996" t="s">
        <v>7600</v>
      </c>
      <c r="G6996">
        <v>1442</v>
      </c>
      <c r="H6996" t="s">
        <v>13319</v>
      </c>
      <c r="I6996">
        <v>84</v>
      </c>
      <c r="J6996" t="s">
        <v>9594</v>
      </c>
      <c r="K6996">
        <v>1</v>
      </c>
      <c r="L6996" t="s">
        <v>34</v>
      </c>
      <c r="M6996">
        <v>1</v>
      </c>
      <c r="N6996" t="s">
        <v>34</v>
      </c>
      <c r="O6996">
        <v>1</v>
      </c>
      <c r="P6996" t="s">
        <v>13198</v>
      </c>
      <c r="Q6996" t="s">
        <v>330</v>
      </c>
      <c r="R6996">
        <v>128</v>
      </c>
      <c r="S6996" t="s">
        <v>34</v>
      </c>
      <c r="T6996" t="str">
        <f>VLOOKUP(U6996,Sheet3!$A:$B,2,0)</f>
        <v>North America</v>
      </c>
      <c r="U6996">
        <f>VLOOKUP(Q6996,Sheet2!$A:$B,2,0)</f>
        <v>7</v>
      </c>
      <c r="V6996" t="s">
        <v>34</v>
      </c>
      <c r="W6996">
        <v>41246</v>
      </c>
      <c r="X6996">
        <v>41653</v>
      </c>
      <c r="Y6996" t="s">
        <v>14201</v>
      </c>
      <c r="Z6996" t="s">
        <v>13366</v>
      </c>
    </row>
    <row r="6997" spans="1:26" x14ac:dyDescent="0.25">
      <c r="A6997">
        <v>6996</v>
      </c>
      <c r="B6997">
        <v>4</v>
      </c>
      <c r="C6997" t="str">
        <f>VLOOKUP(B6997,Sheet4!$A:$B,2,0)</f>
        <v>Climate Action Reserve</v>
      </c>
      <c r="D6997" t="s">
        <v>14202</v>
      </c>
      <c r="E6997" t="s">
        <v>14203</v>
      </c>
      <c r="F6997" t="s">
        <v>13407</v>
      </c>
      <c r="G6997">
        <v>2485</v>
      </c>
      <c r="H6997" t="s">
        <v>13314</v>
      </c>
      <c r="I6997">
        <v>83</v>
      </c>
      <c r="J6997" t="s">
        <v>9594</v>
      </c>
      <c r="K6997">
        <v>1</v>
      </c>
      <c r="L6997" t="s">
        <v>34</v>
      </c>
      <c r="M6997">
        <v>1</v>
      </c>
      <c r="N6997" t="s">
        <v>34</v>
      </c>
      <c r="O6997">
        <v>1</v>
      </c>
      <c r="P6997" t="s">
        <v>9650</v>
      </c>
      <c r="Q6997" t="s">
        <v>1426</v>
      </c>
      <c r="R6997">
        <v>78</v>
      </c>
      <c r="S6997" t="s">
        <v>34</v>
      </c>
      <c r="T6997" t="str">
        <f>VLOOKUP(U6997,Sheet3!$A:$B,2,0)</f>
        <v>North America</v>
      </c>
      <c r="U6997">
        <f>VLOOKUP(Q6997,Sheet2!$A:$B,2,0)</f>
        <v>7</v>
      </c>
      <c r="V6997" t="s">
        <v>34</v>
      </c>
      <c r="W6997">
        <v>44673</v>
      </c>
      <c r="X6997" t="s">
        <v>34</v>
      </c>
      <c r="Y6997" t="s">
        <v>14204</v>
      </c>
      <c r="Z6997" t="s">
        <v>13548</v>
      </c>
    </row>
    <row r="6998" spans="1:26" x14ac:dyDescent="0.25">
      <c r="A6998">
        <v>6997</v>
      </c>
      <c r="B6998">
        <v>4</v>
      </c>
      <c r="C6998" t="str">
        <f>VLOOKUP(B6998,Sheet4!$A:$B,2,0)</f>
        <v>Climate Action Reserve</v>
      </c>
      <c r="D6998" t="s">
        <v>14205</v>
      </c>
      <c r="E6998" t="s">
        <v>14206</v>
      </c>
      <c r="F6998" t="s">
        <v>13407</v>
      </c>
      <c r="G6998">
        <v>2485</v>
      </c>
      <c r="H6998" t="s">
        <v>13314</v>
      </c>
      <c r="I6998">
        <v>83</v>
      </c>
      <c r="J6998" t="s">
        <v>9594</v>
      </c>
      <c r="K6998">
        <v>1</v>
      </c>
      <c r="L6998" t="s">
        <v>34</v>
      </c>
      <c r="M6998">
        <v>1</v>
      </c>
      <c r="N6998" t="s">
        <v>34</v>
      </c>
      <c r="O6998">
        <v>1</v>
      </c>
      <c r="P6998" t="s">
        <v>876</v>
      </c>
      <c r="Q6998" t="s">
        <v>1426</v>
      </c>
      <c r="R6998">
        <v>78</v>
      </c>
      <c r="S6998" t="s">
        <v>34</v>
      </c>
      <c r="T6998" t="str">
        <f>VLOOKUP(U6998,Sheet3!$A:$B,2,0)</f>
        <v>North America</v>
      </c>
      <c r="U6998">
        <f>VLOOKUP(Q6998,Sheet2!$A:$B,2,0)</f>
        <v>7</v>
      </c>
      <c r="V6998" t="s">
        <v>34</v>
      </c>
      <c r="W6998">
        <v>44588</v>
      </c>
      <c r="X6998">
        <v>44756</v>
      </c>
      <c r="Y6998" t="s">
        <v>14207</v>
      </c>
      <c r="Z6998" t="s">
        <v>13316</v>
      </c>
    </row>
    <row r="6999" spans="1:26" x14ac:dyDescent="0.25">
      <c r="A6999">
        <v>6998</v>
      </c>
      <c r="B6999">
        <v>4</v>
      </c>
      <c r="C6999" t="str">
        <f>VLOOKUP(B6999,Sheet4!$A:$B,2,0)</f>
        <v>Climate Action Reserve</v>
      </c>
      <c r="D6999" t="s">
        <v>14208</v>
      </c>
      <c r="E6999" t="s">
        <v>14209</v>
      </c>
      <c r="F6999" t="s">
        <v>13407</v>
      </c>
      <c r="G6999">
        <v>2485</v>
      </c>
      <c r="H6999" t="s">
        <v>13314</v>
      </c>
      <c r="I6999">
        <v>83</v>
      </c>
      <c r="J6999" t="s">
        <v>9594</v>
      </c>
      <c r="K6999">
        <v>1</v>
      </c>
      <c r="L6999" t="s">
        <v>34</v>
      </c>
      <c r="M6999">
        <v>1</v>
      </c>
      <c r="N6999" t="s">
        <v>34</v>
      </c>
      <c r="O6999">
        <v>1</v>
      </c>
      <c r="P6999" t="s">
        <v>9650</v>
      </c>
      <c r="Q6999" t="s">
        <v>1426</v>
      </c>
      <c r="R6999">
        <v>78</v>
      </c>
      <c r="S6999" t="s">
        <v>34</v>
      </c>
      <c r="T6999" t="str">
        <f>VLOOKUP(U6999,Sheet3!$A:$B,2,0)</f>
        <v>North America</v>
      </c>
      <c r="U6999">
        <f>VLOOKUP(Q6999,Sheet2!$A:$B,2,0)</f>
        <v>7</v>
      </c>
      <c r="V6999" t="s">
        <v>34</v>
      </c>
      <c r="W6999">
        <v>44881</v>
      </c>
      <c r="X6999" t="s">
        <v>34</v>
      </c>
      <c r="Y6999" t="s">
        <v>14210</v>
      </c>
      <c r="Z6999" t="s">
        <v>13670</v>
      </c>
    </row>
    <row r="7000" spans="1:26" x14ac:dyDescent="0.25">
      <c r="A7000">
        <v>6999</v>
      </c>
      <c r="B7000">
        <v>4</v>
      </c>
      <c r="C7000" t="str">
        <f>VLOOKUP(B7000,Sheet4!$A:$B,2,0)</f>
        <v>Climate Action Reserve</v>
      </c>
      <c r="D7000" t="s">
        <v>14211</v>
      </c>
      <c r="E7000" t="s">
        <v>14212</v>
      </c>
      <c r="F7000" t="s">
        <v>13407</v>
      </c>
      <c r="G7000">
        <v>2485</v>
      </c>
      <c r="H7000" t="s">
        <v>13314</v>
      </c>
      <c r="I7000">
        <v>83</v>
      </c>
      <c r="J7000" t="s">
        <v>9594</v>
      </c>
      <c r="K7000">
        <v>1</v>
      </c>
      <c r="L7000" t="s">
        <v>34</v>
      </c>
      <c r="M7000">
        <v>1</v>
      </c>
      <c r="N7000" t="s">
        <v>34</v>
      </c>
      <c r="O7000">
        <v>1</v>
      </c>
      <c r="P7000" t="s">
        <v>9650</v>
      </c>
      <c r="Q7000" t="s">
        <v>1426</v>
      </c>
      <c r="R7000">
        <v>78</v>
      </c>
      <c r="S7000" t="s">
        <v>34</v>
      </c>
      <c r="T7000" t="str">
        <f>VLOOKUP(U7000,Sheet3!$A:$B,2,0)</f>
        <v>North America</v>
      </c>
      <c r="U7000">
        <f>VLOOKUP(Q7000,Sheet2!$A:$B,2,0)</f>
        <v>7</v>
      </c>
      <c r="V7000" t="s">
        <v>34</v>
      </c>
      <c r="W7000">
        <v>44673</v>
      </c>
      <c r="X7000" t="s">
        <v>34</v>
      </c>
      <c r="Y7000" t="s">
        <v>13815</v>
      </c>
      <c r="Z7000" t="s">
        <v>13548</v>
      </c>
    </row>
    <row r="7001" spans="1:26" x14ac:dyDescent="0.25">
      <c r="A7001">
        <v>7000</v>
      </c>
      <c r="B7001">
        <v>4</v>
      </c>
      <c r="C7001" t="str">
        <f>VLOOKUP(B7001,Sheet4!$A:$B,2,0)</f>
        <v>Climate Action Reserve</v>
      </c>
      <c r="D7001" t="s">
        <v>14213</v>
      </c>
      <c r="E7001" t="s">
        <v>14214</v>
      </c>
      <c r="F7001" t="s">
        <v>14215</v>
      </c>
      <c r="G7001">
        <v>2544</v>
      </c>
      <c r="H7001" t="s">
        <v>13314</v>
      </c>
      <c r="I7001">
        <v>83</v>
      </c>
      <c r="J7001" t="s">
        <v>9594</v>
      </c>
      <c r="K7001">
        <v>1</v>
      </c>
      <c r="L7001" t="s">
        <v>34</v>
      </c>
      <c r="M7001">
        <v>1</v>
      </c>
      <c r="N7001" t="s">
        <v>34</v>
      </c>
      <c r="O7001">
        <v>1</v>
      </c>
      <c r="P7001" t="s">
        <v>876</v>
      </c>
      <c r="Q7001" t="s">
        <v>1426</v>
      </c>
      <c r="R7001">
        <v>78</v>
      </c>
      <c r="S7001" t="s">
        <v>34</v>
      </c>
      <c r="T7001" t="str">
        <f>VLOOKUP(U7001,Sheet3!$A:$B,2,0)</f>
        <v>North America</v>
      </c>
      <c r="U7001">
        <f>VLOOKUP(Q7001,Sheet2!$A:$B,2,0)</f>
        <v>7</v>
      </c>
      <c r="V7001" t="s">
        <v>34</v>
      </c>
      <c r="W7001">
        <v>44034</v>
      </c>
      <c r="X7001">
        <v>44286</v>
      </c>
      <c r="Y7001" t="s">
        <v>14216</v>
      </c>
      <c r="Z7001" t="s">
        <v>14217</v>
      </c>
    </row>
    <row r="7002" spans="1:26" x14ac:dyDescent="0.25">
      <c r="A7002">
        <v>7001</v>
      </c>
      <c r="B7002">
        <v>4</v>
      </c>
      <c r="C7002" t="str">
        <f>VLOOKUP(B7002,Sheet4!$A:$B,2,0)</f>
        <v>Climate Action Reserve</v>
      </c>
      <c r="D7002" t="s">
        <v>14218</v>
      </c>
      <c r="E7002" t="s">
        <v>14219</v>
      </c>
      <c r="F7002" t="s">
        <v>13686</v>
      </c>
      <c r="G7002">
        <v>2504</v>
      </c>
      <c r="H7002" t="s">
        <v>13314</v>
      </c>
      <c r="I7002">
        <v>83</v>
      </c>
      <c r="J7002" t="s">
        <v>9594</v>
      </c>
      <c r="K7002">
        <v>1</v>
      </c>
      <c r="L7002" t="s">
        <v>34</v>
      </c>
      <c r="M7002">
        <v>1</v>
      </c>
      <c r="N7002" t="s">
        <v>34</v>
      </c>
      <c r="O7002">
        <v>1</v>
      </c>
      <c r="P7002" t="s">
        <v>9650</v>
      </c>
      <c r="Q7002" t="s">
        <v>1426</v>
      </c>
      <c r="R7002">
        <v>78</v>
      </c>
      <c r="S7002" t="s">
        <v>34</v>
      </c>
      <c r="T7002" t="str">
        <f>VLOOKUP(U7002,Sheet3!$A:$B,2,0)</f>
        <v>North America</v>
      </c>
      <c r="U7002">
        <f>VLOOKUP(Q7002,Sheet2!$A:$B,2,0)</f>
        <v>7</v>
      </c>
      <c r="V7002" t="s">
        <v>34</v>
      </c>
      <c r="W7002">
        <v>44881</v>
      </c>
      <c r="X7002" t="s">
        <v>34</v>
      </c>
      <c r="Y7002" t="s">
        <v>14220</v>
      </c>
      <c r="Z7002" t="s">
        <v>13670</v>
      </c>
    </row>
    <row r="7003" spans="1:26" x14ac:dyDescent="0.25">
      <c r="A7003">
        <v>7002</v>
      </c>
      <c r="B7003">
        <v>4</v>
      </c>
      <c r="C7003" t="str">
        <f>VLOOKUP(B7003,Sheet4!$A:$B,2,0)</f>
        <v>Climate Action Reserve</v>
      </c>
      <c r="D7003" t="s">
        <v>14221</v>
      </c>
      <c r="E7003" t="s">
        <v>14222</v>
      </c>
      <c r="F7003" t="s">
        <v>14215</v>
      </c>
      <c r="G7003">
        <v>2544</v>
      </c>
      <c r="H7003" t="s">
        <v>13314</v>
      </c>
      <c r="I7003">
        <v>83</v>
      </c>
      <c r="J7003" t="s">
        <v>9594</v>
      </c>
      <c r="K7003">
        <v>1</v>
      </c>
      <c r="L7003" t="s">
        <v>34</v>
      </c>
      <c r="M7003">
        <v>1</v>
      </c>
      <c r="N7003" t="s">
        <v>34</v>
      </c>
      <c r="O7003">
        <v>1</v>
      </c>
      <c r="P7003" t="s">
        <v>876</v>
      </c>
      <c r="Q7003" t="s">
        <v>1426</v>
      </c>
      <c r="R7003">
        <v>78</v>
      </c>
      <c r="S7003" t="s">
        <v>34</v>
      </c>
      <c r="T7003" t="str">
        <f>VLOOKUP(U7003,Sheet3!$A:$B,2,0)</f>
        <v>North America</v>
      </c>
      <c r="U7003">
        <f>VLOOKUP(Q7003,Sheet2!$A:$B,2,0)</f>
        <v>7</v>
      </c>
      <c r="V7003" t="s">
        <v>34</v>
      </c>
      <c r="W7003">
        <v>44034</v>
      </c>
      <c r="X7003">
        <v>44287</v>
      </c>
      <c r="Y7003" t="s">
        <v>14223</v>
      </c>
      <c r="Z7003" t="s">
        <v>14217</v>
      </c>
    </row>
    <row r="7004" spans="1:26" x14ac:dyDescent="0.25">
      <c r="A7004">
        <v>7003</v>
      </c>
      <c r="B7004">
        <v>4</v>
      </c>
      <c r="C7004" t="str">
        <f>VLOOKUP(B7004,Sheet4!$A:$B,2,0)</f>
        <v>Climate Action Reserve</v>
      </c>
      <c r="D7004" t="s">
        <v>14224</v>
      </c>
      <c r="E7004" t="s">
        <v>14225</v>
      </c>
      <c r="F7004" t="s">
        <v>14004</v>
      </c>
      <c r="G7004">
        <v>2527</v>
      </c>
      <c r="H7004" t="s">
        <v>13314</v>
      </c>
      <c r="I7004">
        <v>83</v>
      </c>
      <c r="J7004" t="s">
        <v>9594</v>
      </c>
      <c r="K7004">
        <v>1</v>
      </c>
      <c r="L7004" t="s">
        <v>34</v>
      </c>
      <c r="M7004">
        <v>1</v>
      </c>
      <c r="N7004" t="s">
        <v>34</v>
      </c>
      <c r="O7004">
        <v>1</v>
      </c>
      <c r="P7004" t="s">
        <v>876</v>
      </c>
      <c r="Q7004" t="s">
        <v>1426</v>
      </c>
      <c r="R7004">
        <v>78</v>
      </c>
      <c r="S7004" t="s">
        <v>34</v>
      </c>
      <c r="T7004" t="str">
        <f>VLOOKUP(U7004,Sheet3!$A:$B,2,0)</f>
        <v>North America</v>
      </c>
      <c r="U7004">
        <f>VLOOKUP(Q7004,Sheet2!$A:$B,2,0)</f>
        <v>7</v>
      </c>
      <c r="V7004" t="s">
        <v>34</v>
      </c>
      <c r="W7004">
        <v>44652</v>
      </c>
      <c r="X7004">
        <v>44847</v>
      </c>
      <c r="Y7004" t="s">
        <v>14226</v>
      </c>
      <c r="Z7004" t="s">
        <v>13655</v>
      </c>
    </row>
    <row r="7005" spans="1:26" x14ac:dyDescent="0.25">
      <c r="A7005">
        <v>7004</v>
      </c>
      <c r="B7005">
        <v>4</v>
      </c>
      <c r="C7005" t="str">
        <f>VLOOKUP(B7005,Sheet4!$A:$B,2,0)</f>
        <v>Climate Action Reserve</v>
      </c>
      <c r="D7005" t="s">
        <v>14227</v>
      </c>
      <c r="E7005" t="s">
        <v>14228</v>
      </c>
      <c r="F7005" t="s">
        <v>14004</v>
      </c>
      <c r="G7005">
        <v>2527</v>
      </c>
      <c r="H7005" t="s">
        <v>13314</v>
      </c>
      <c r="I7005">
        <v>83</v>
      </c>
      <c r="J7005" t="s">
        <v>9594</v>
      </c>
      <c r="K7005">
        <v>1</v>
      </c>
      <c r="L7005" t="s">
        <v>34</v>
      </c>
      <c r="M7005">
        <v>1</v>
      </c>
      <c r="N7005" t="s">
        <v>34</v>
      </c>
      <c r="O7005">
        <v>1</v>
      </c>
      <c r="P7005" t="s">
        <v>876</v>
      </c>
      <c r="Q7005" t="s">
        <v>1426</v>
      </c>
      <c r="R7005">
        <v>78</v>
      </c>
      <c r="S7005" t="s">
        <v>34</v>
      </c>
      <c r="T7005" t="str">
        <f>VLOOKUP(U7005,Sheet3!$A:$B,2,0)</f>
        <v>North America</v>
      </c>
      <c r="U7005">
        <f>VLOOKUP(Q7005,Sheet2!$A:$B,2,0)</f>
        <v>7</v>
      </c>
      <c r="V7005" t="s">
        <v>34</v>
      </c>
      <c r="W7005">
        <v>43840</v>
      </c>
      <c r="X7005">
        <v>44075</v>
      </c>
      <c r="Y7005" t="s">
        <v>14229</v>
      </c>
      <c r="Z7005" t="s">
        <v>13655</v>
      </c>
    </row>
    <row r="7006" spans="1:26" x14ac:dyDescent="0.25">
      <c r="A7006">
        <v>7005</v>
      </c>
      <c r="B7006">
        <v>4</v>
      </c>
      <c r="C7006" t="str">
        <f>VLOOKUP(B7006,Sheet4!$A:$B,2,0)</f>
        <v>Climate Action Reserve</v>
      </c>
      <c r="D7006" t="s">
        <v>14230</v>
      </c>
      <c r="E7006" t="s">
        <v>14231</v>
      </c>
      <c r="F7006" t="s">
        <v>13407</v>
      </c>
      <c r="G7006">
        <v>2485</v>
      </c>
      <c r="H7006" t="s">
        <v>13314</v>
      </c>
      <c r="I7006">
        <v>83</v>
      </c>
      <c r="J7006" t="s">
        <v>9594</v>
      </c>
      <c r="K7006">
        <v>1</v>
      </c>
      <c r="L7006" t="s">
        <v>34</v>
      </c>
      <c r="M7006">
        <v>1</v>
      </c>
      <c r="N7006" t="s">
        <v>34</v>
      </c>
      <c r="O7006">
        <v>1</v>
      </c>
      <c r="P7006" t="s">
        <v>876</v>
      </c>
      <c r="Q7006" t="s">
        <v>1426</v>
      </c>
      <c r="R7006">
        <v>78</v>
      </c>
      <c r="S7006" t="s">
        <v>34</v>
      </c>
      <c r="T7006" t="str">
        <f>VLOOKUP(U7006,Sheet3!$A:$B,2,0)</f>
        <v>North America</v>
      </c>
      <c r="U7006">
        <f>VLOOKUP(Q7006,Sheet2!$A:$B,2,0)</f>
        <v>7</v>
      </c>
      <c r="V7006" t="s">
        <v>34</v>
      </c>
      <c r="W7006">
        <v>44788</v>
      </c>
      <c r="X7006">
        <v>45076</v>
      </c>
      <c r="Y7006" t="s">
        <v>14232</v>
      </c>
      <c r="Z7006" t="s">
        <v>13548</v>
      </c>
    </row>
    <row r="7007" spans="1:26" x14ac:dyDescent="0.25">
      <c r="A7007">
        <v>7006</v>
      </c>
      <c r="B7007">
        <v>4</v>
      </c>
      <c r="C7007" t="str">
        <f>VLOOKUP(B7007,Sheet4!$A:$B,2,0)</f>
        <v>Climate Action Reserve</v>
      </c>
      <c r="D7007" t="s">
        <v>14233</v>
      </c>
      <c r="E7007" t="s">
        <v>14234</v>
      </c>
      <c r="F7007" t="s">
        <v>13686</v>
      </c>
      <c r="G7007">
        <v>2504</v>
      </c>
      <c r="H7007" t="s">
        <v>13314</v>
      </c>
      <c r="I7007">
        <v>83</v>
      </c>
      <c r="J7007" t="s">
        <v>9594</v>
      </c>
      <c r="K7007">
        <v>1</v>
      </c>
      <c r="L7007" t="s">
        <v>34</v>
      </c>
      <c r="M7007">
        <v>1</v>
      </c>
      <c r="N7007" t="s">
        <v>34</v>
      </c>
      <c r="O7007">
        <v>1</v>
      </c>
      <c r="P7007" t="s">
        <v>9650</v>
      </c>
      <c r="Q7007" t="s">
        <v>1426</v>
      </c>
      <c r="R7007">
        <v>78</v>
      </c>
      <c r="S7007" t="s">
        <v>34</v>
      </c>
      <c r="T7007" t="str">
        <f>VLOOKUP(U7007,Sheet3!$A:$B,2,0)</f>
        <v>North America</v>
      </c>
      <c r="U7007">
        <f>VLOOKUP(Q7007,Sheet2!$A:$B,2,0)</f>
        <v>7</v>
      </c>
      <c r="V7007" t="s">
        <v>34</v>
      </c>
      <c r="W7007">
        <v>44881</v>
      </c>
      <c r="X7007" t="s">
        <v>34</v>
      </c>
      <c r="Y7007" t="s">
        <v>14235</v>
      </c>
      <c r="Z7007" t="s">
        <v>13670</v>
      </c>
    </row>
    <row r="7008" spans="1:26" x14ac:dyDescent="0.25">
      <c r="A7008">
        <v>7007</v>
      </c>
      <c r="B7008">
        <v>4</v>
      </c>
      <c r="C7008" t="str">
        <f>VLOOKUP(B7008,Sheet4!$A:$B,2,0)</f>
        <v>Climate Action Reserve</v>
      </c>
      <c r="D7008" t="s">
        <v>14236</v>
      </c>
      <c r="E7008" t="s">
        <v>14237</v>
      </c>
      <c r="F7008" t="s">
        <v>13848</v>
      </c>
      <c r="G7008">
        <v>2509</v>
      </c>
      <c r="H7008" t="s">
        <v>13314</v>
      </c>
      <c r="I7008">
        <v>83</v>
      </c>
      <c r="J7008" t="s">
        <v>9594</v>
      </c>
      <c r="K7008">
        <v>1</v>
      </c>
      <c r="L7008" t="s">
        <v>34</v>
      </c>
      <c r="M7008">
        <v>1</v>
      </c>
      <c r="N7008" t="s">
        <v>34</v>
      </c>
      <c r="O7008">
        <v>1</v>
      </c>
      <c r="P7008" t="s">
        <v>876</v>
      </c>
      <c r="Q7008" t="s">
        <v>1426</v>
      </c>
      <c r="R7008">
        <v>78</v>
      </c>
      <c r="S7008" t="s">
        <v>34</v>
      </c>
      <c r="T7008" t="str">
        <f>VLOOKUP(U7008,Sheet3!$A:$B,2,0)</f>
        <v>North America</v>
      </c>
      <c r="U7008">
        <f>VLOOKUP(Q7008,Sheet2!$A:$B,2,0)</f>
        <v>7</v>
      </c>
      <c r="V7008" t="s">
        <v>34</v>
      </c>
      <c r="W7008">
        <v>44713</v>
      </c>
      <c r="X7008">
        <v>44817</v>
      </c>
      <c r="Y7008" t="s">
        <v>13849</v>
      </c>
      <c r="Z7008" t="s">
        <v>13791</v>
      </c>
    </row>
    <row r="7009" spans="1:26" x14ac:dyDescent="0.25">
      <c r="A7009">
        <v>7008</v>
      </c>
      <c r="B7009">
        <v>4</v>
      </c>
      <c r="C7009" t="str">
        <f>VLOOKUP(B7009,Sheet4!$A:$B,2,0)</f>
        <v>Climate Action Reserve</v>
      </c>
      <c r="D7009" t="s">
        <v>14238</v>
      </c>
      <c r="E7009" t="s">
        <v>14239</v>
      </c>
      <c r="F7009" t="s">
        <v>14215</v>
      </c>
      <c r="G7009">
        <v>2544</v>
      </c>
      <c r="H7009" t="s">
        <v>13314</v>
      </c>
      <c r="I7009">
        <v>83</v>
      </c>
      <c r="J7009" t="s">
        <v>9594</v>
      </c>
      <c r="K7009">
        <v>1</v>
      </c>
      <c r="L7009" t="s">
        <v>34</v>
      </c>
      <c r="M7009">
        <v>1</v>
      </c>
      <c r="N7009" t="s">
        <v>34</v>
      </c>
      <c r="O7009">
        <v>1</v>
      </c>
      <c r="P7009" t="s">
        <v>876</v>
      </c>
      <c r="Q7009" t="s">
        <v>1426</v>
      </c>
      <c r="R7009">
        <v>78</v>
      </c>
      <c r="S7009" t="s">
        <v>34</v>
      </c>
      <c r="T7009" t="str">
        <f>VLOOKUP(U7009,Sheet3!$A:$B,2,0)</f>
        <v>North America</v>
      </c>
      <c r="U7009">
        <f>VLOOKUP(Q7009,Sheet2!$A:$B,2,0)</f>
        <v>7</v>
      </c>
      <c r="V7009" t="s">
        <v>34</v>
      </c>
      <c r="W7009">
        <v>44034</v>
      </c>
      <c r="X7009">
        <v>44287</v>
      </c>
      <c r="Y7009" t="s">
        <v>14223</v>
      </c>
      <c r="Z7009" t="s">
        <v>14217</v>
      </c>
    </row>
    <row r="7010" spans="1:26" x14ac:dyDescent="0.25">
      <c r="A7010">
        <v>7009</v>
      </c>
      <c r="B7010">
        <v>4</v>
      </c>
      <c r="C7010" t="str">
        <f>VLOOKUP(B7010,Sheet4!$A:$B,2,0)</f>
        <v>Climate Action Reserve</v>
      </c>
      <c r="D7010" t="s">
        <v>14240</v>
      </c>
      <c r="E7010" t="s">
        <v>14241</v>
      </c>
      <c r="F7010" t="s">
        <v>13407</v>
      </c>
      <c r="G7010">
        <v>2485</v>
      </c>
      <c r="H7010" t="s">
        <v>13314</v>
      </c>
      <c r="I7010">
        <v>83</v>
      </c>
      <c r="J7010" t="s">
        <v>9594</v>
      </c>
      <c r="K7010">
        <v>1</v>
      </c>
      <c r="L7010" t="s">
        <v>34</v>
      </c>
      <c r="M7010">
        <v>1</v>
      </c>
      <c r="N7010" t="s">
        <v>34</v>
      </c>
      <c r="O7010">
        <v>1</v>
      </c>
      <c r="P7010" t="s">
        <v>876</v>
      </c>
      <c r="Q7010" t="s">
        <v>1426</v>
      </c>
      <c r="R7010">
        <v>78</v>
      </c>
      <c r="S7010" t="s">
        <v>34</v>
      </c>
      <c r="T7010" t="str">
        <f>VLOOKUP(U7010,Sheet3!$A:$B,2,0)</f>
        <v>North America</v>
      </c>
      <c r="U7010">
        <f>VLOOKUP(Q7010,Sheet2!$A:$B,2,0)</f>
        <v>7</v>
      </c>
      <c r="V7010" t="s">
        <v>34</v>
      </c>
      <c r="W7010">
        <v>44588</v>
      </c>
      <c r="X7010">
        <v>44753</v>
      </c>
      <c r="Y7010" t="s">
        <v>14242</v>
      </c>
      <c r="Z7010" t="s">
        <v>14217</v>
      </c>
    </row>
    <row r="7011" spans="1:26" x14ac:dyDescent="0.25">
      <c r="A7011">
        <v>7010</v>
      </c>
      <c r="B7011">
        <v>4</v>
      </c>
      <c r="C7011" t="str">
        <f>VLOOKUP(B7011,Sheet4!$A:$B,2,0)</f>
        <v>Climate Action Reserve</v>
      </c>
      <c r="D7011" t="s">
        <v>14243</v>
      </c>
      <c r="E7011" t="s">
        <v>14244</v>
      </c>
      <c r="F7011" t="s">
        <v>14010</v>
      </c>
      <c r="G7011">
        <v>2528</v>
      </c>
      <c r="H7011" t="s">
        <v>13314</v>
      </c>
      <c r="I7011">
        <v>83</v>
      </c>
      <c r="J7011" t="s">
        <v>9594</v>
      </c>
      <c r="K7011">
        <v>1</v>
      </c>
      <c r="L7011" t="s">
        <v>34</v>
      </c>
      <c r="M7011">
        <v>1</v>
      </c>
      <c r="N7011" t="s">
        <v>34</v>
      </c>
      <c r="O7011">
        <v>1</v>
      </c>
      <c r="P7011" t="s">
        <v>9650</v>
      </c>
      <c r="Q7011" t="s">
        <v>1426</v>
      </c>
      <c r="R7011">
        <v>78</v>
      </c>
      <c r="S7011" t="s">
        <v>34</v>
      </c>
      <c r="T7011" t="str">
        <f>VLOOKUP(U7011,Sheet3!$A:$B,2,0)</f>
        <v>North America</v>
      </c>
      <c r="U7011">
        <f>VLOOKUP(Q7011,Sheet2!$A:$B,2,0)</f>
        <v>7</v>
      </c>
      <c r="V7011" t="s">
        <v>34</v>
      </c>
      <c r="W7011">
        <v>44832</v>
      </c>
      <c r="X7011" t="s">
        <v>34</v>
      </c>
      <c r="Y7011" t="s">
        <v>13693</v>
      </c>
      <c r="Z7011" t="s">
        <v>13655</v>
      </c>
    </row>
    <row r="7012" spans="1:26" x14ac:dyDescent="0.25">
      <c r="A7012">
        <v>7011</v>
      </c>
      <c r="B7012">
        <v>4</v>
      </c>
      <c r="C7012" t="str">
        <f>VLOOKUP(B7012,Sheet4!$A:$B,2,0)</f>
        <v>Climate Action Reserve</v>
      </c>
      <c r="D7012" t="s">
        <v>14245</v>
      </c>
      <c r="E7012" t="s">
        <v>14246</v>
      </c>
      <c r="F7012" t="s">
        <v>14215</v>
      </c>
      <c r="G7012">
        <v>2544</v>
      </c>
      <c r="H7012" t="s">
        <v>13314</v>
      </c>
      <c r="I7012">
        <v>83</v>
      </c>
      <c r="J7012" t="s">
        <v>9594</v>
      </c>
      <c r="K7012">
        <v>1</v>
      </c>
      <c r="L7012" t="s">
        <v>34</v>
      </c>
      <c r="M7012">
        <v>1</v>
      </c>
      <c r="N7012" t="s">
        <v>34</v>
      </c>
      <c r="O7012">
        <v>1</v>
      </c>
      <c r="P7012" t="s">
        <v>876</v>
      </c>
      <c r="Q7012" t="s">
        <v>1426</v>
      </c>
      <c r="R7012">
        <v>78</v>
      </c>
      <c r="S7012" t="s">
        <v>34</v>
      </c>
      <c r="T7012" t="str">
        <f>VLOOKUP(U7012,Sheet3!$A:$B,2,0)</f>
        <v>North America</v>
      </c>
      <c r="U7012">
        <f>VLOOKUP(Q7012,Sheet2!$A:$B,2,0)</f>
        <v>7</v>
      </c>
      <c r="V7012" t="s">
        <v>34</v>
      </c>
      <c r="W7012">
        <v>44378</v>
      </c>
      <c r="X7012">
        <v>44699</v>
      </c>
      <c r="Y7012" t="s">
        <v>14247</v>
      </c>
      <c r="Z7012" t="s">
        <v>14217</v>
      </c>
    </row>
    <row r="7013" spans="1:26" x14ac:dyDescent="0.25">
      <c r="A7013">
        <v>7012</v>
      </c>
      <c r="B7013">
        <v>4</v>
      </c>
      <c r="C7013" t="str">
        <f>VLOOKUP(B7013,Sheet4!$A:$B,2,0)</f>
        <v>Climate Action Reserve</v>
      </c>
      <c r="D7013" t="s">
        <v>14248</v>
      </c>
      <c r="E7013" t="s">
        <v>14249</v>
      </c>
      <c r="F7013" t="s">
        <v>13407</v>
      </c>
      <c r="G7013">
        <v>2485</v>
      </c>
      <c r="H7013" t="s">
        <v>13314</v>
      </c>
      <c r="I7013">
        <v>83</v>
      </c>
      <c r="J7013" t="s">
        <v>9594</v>
      </c>
      <c r="K7013">
        <v>1</v>
      </c>
      <c r="L7013" t="s">
        <v>34</v>
      </c>
      <c r="M7013">
        <v>1</v>
      </c>
      <c r="N7013" t="s">
        <v>34</v>
      </c>
      <c r="O7013">
        <v>1</v>
      </c>
      <c r="P7013" t="s">
        <v>876</v>
      </c>
      <c r="Q7013" t="s">
        <v>1426</v>
      </c>
      <c r="R7013">
        <v>78</v>
      </c>
      <c r="S7013" t="s">
        <v>34</v>
      </c>
      <c r="T7013" t="str">
        <f>VLOOKUP(U7013,Sheet3!$A:$B,2,0)</f>
        <v>North America</v>
      </c>
      <c r="U7013">
        <f>VLOOKUP(Q7013,Sheet2!$A:$B,2,0)</f>
        <v>7</v>
      </c>
      <c r="V7013" t="s">
        <v>34</v>
      </c>
      <c r="W7013">
        <v>44588</v>
      </c>
      <c r="X7013">
        <v>44753</v>
      </c>
      <c r="Y7013" t="s">
        <v>14250</v>
      </c>
      <c r="Z7013" t="s">
        <v>13316</v>
      </c>
    </row>
    <row r="7014" spans="1:26" x14ac:dyDescent="0.25">
      <c r="A7014">
        <v>7013</v>
      </c>
      <c r="B7014">
        <v>4</v>
      </c>
      <c r="C7014" t="str">
        <f>VLOOKUP(B7014,Sheet4!$A:$B,2,0)</f>
        <v>Climate Action Reserve</v>
      </c>
      <c r="D7014" t="s">
        <v>14251</v>
      </c>
      <c r="E7014" t="s">
        <v>14252</v>
      </c>
      <c r="F7014" t="s">
        <v>14010</v>
      </c>
      <c r="G7014">
        <v>2528</v>
      </c>
      <c r="H7014" t="s">
        <v>13314</v>
      </c>
      <c r="I7014">
        <v>83</v>
      </c>
      <c r="J7014" t="s">
        <v>9594</v>
      </c>
      <c r="K7014">
        <v>1</v>
      </c>
      <c r="L7014" t="s">
        <v>34</v>
      </c>
      <c r="M7014">
        <v>1</v>
      </c>
      <c r="N7014" t="s">
        <v>34</v>
      </c>
      <c r="O7014">
        <v>1</v>
      </c>
      <c r="P7014" t="s">
        <v>9650</v>
      </c>
      <c r="Q7014" t="s">
        <v>1426</v>
      </c>
      <c r="R7014">
        <v>78</v>
      </c>
      <c r="S7014" t="s">
        <v>34</v>
      </c>
      <c r="T7014" t="str">
        <f>VLOOKUP(U7014,Sheet3!$A:$B,2,0)</f>
        <v>North America</v>
      </c>
      <c r="U7014">
        <f>VLOOKUP(Q7014,Sheet2!$A:$B,2,0)</f>
        <v>7</v>
      </c>
      <c r="V7014" t="s">
        <v>34</v>
      </c>
      <c r="W7014">
        <v>44832</v>
      </c>
      <c r="X7014" t="s">
        <v>34</v>
      </c>
      <c r="Y7014" t="s">
        <v>13693</v>
      </c>
      <c r="Z7014" t="s">
        <v>13655</v>
      </c>
    </row>
    <row r="7015" spans="1:26" x14ac:dyDescent="0.25">
      <c r="A7015">
        <v>7014</v>
      </c>
      <c r="B7015">
        <v>4</v>
      </c>
      <c r="C7015" t="str">
        <f>VLOOKUP(B7015,Sheet4!$A:$B,2,0)</f>
        <v>Climate Action Reserve</v>
      </c>
      <c r="D7015" t="s">
        <v>14253</v>
      </c>
      <c r="E7015" t="s">
        <v>14254</v>
      </c>
      <c r="F7015" t="s">
        <v>13407</v>
      </c>
      <c r="G7015">
        <v>2485</v>
      </c>
      <c r="H7015" t="s">
        <v>13314</v>
      </c>
      <c r="I7015">
        <v>83</v>
      </c>
      <c r="J7015" t="s">
        <v>9594</v>
      </c>
      <c r="K7015">
        <v>1</v>
      </c>
      <c r="L7015" t="s">
        <v>34</v>
      </c>
      <c r="M7015">
        <v>1</v>
      </c>
      <c r="N7015" t="s">
        <v>34</v>
      </c>
      <c r="O7015">
        <v>1</v>
      </c>
      <c r="P7015" t="s">
        <v>876</v>
      </c>
      <c r="Q7015" t="s">
        <v>1426</v>
      </c>
      <c r="R7015">
        <v>78</v>
      </c>
      <c r="S7015" t="s">
        <v>34</v>
      </c>
      <c r="T7015" t="str">
        <f>VLOOKUP(U7015,Sheet3!$A:$B,2,0)</f>
        <v>North America</v>
      </c>
      <c r="U7015">
        <f>VLOOKUP(Q7015,Sheet2!$A:$B,2,0)</f>
        <v>7</v>
      </c>
      <c r="V7015" t="s">
        <v>34</v>
      </c>
      <c r="W7015">
        <v>44788</v>
      </c>
      <c r="X7015">
        <v>45076</v>
      </c>
      <c r="Y7015" t="s">
        <v>14232</v>
      </c>
      <c r="Z7015" t="s">
        <v>13548</v>
      </c>
    </row>
    <row r="7016" spans="1:26" x14ac:dyDescent="0.25">
      <c r="A7016">
        <v>7015</v>
      </c>
      <c r="B7016">
        <v>4</v>
      </c>
      <c r="C7016" t="str">
        <f>VLOOKUP(B7016,Sheet4!$A:$B,2,0)</f>
        <v>Climate Action Reserve</v>
      </c>
      <c r="D7016" t="s">
        <v>14255</v>
      </c>
      <c r="E7016" t="s">
        <v>14256</v>
      </c>
      <c r="F7016" t="s">
        <v>13407</v>
      </c>
      <c r="G7016">
        <v>2485</v>
      </c>
      <c r="H7016" t="s">
        <v>13314</v>
      </c>
      <c r="I7016">
        <v>83</v>
      </c>
      <c r="J7016" t="s">
        <v>9594</v>
      </c>
      <c r="K7016">
        <v>1</v>
      </c>
      <c r="L7016" t="s">
        <v>34</v>
      </c>
      <c r="M7016">
        <v>1</v>
      </c>
      <c r="N7016" t="s">
        <v>34</v>
      </c>
      <c r="O7016">
        <v>1</v>
      </c>
      <c r="P7016" t="s">
        <v>876</v>
      </c>
      <c r="Q7016" t="s">
        <v>1426</v>
      </c>
      <c r="R7016">
        <v>78</v>
      </c>
      <c r="S7016" t="s">
        <v>34</v>
      </c>
      <c r="T7016" t="str">
        <f>VLOOKUP(U7016,Sheet3!$A:$B,2,0)</f>
        <v>North America</v>
      </c>
      <c r="U7016">
        <f>VLOOKUP(Q7016,Sheet2!$A:$B,2,0)</f>
        <v>7</v>
      </c>
      <c r="V7016" t="s">
        <v>34</v>
      </c>
      <c r="W7016">
        <v>44788</v>
      </c>
      <c r="X7016">
        <v>45076</v>
      </c>
      <c r="Y7016" t="s">
        <v>14232</v>
      </c>
      <c r="Z7016" t="s">
        <v>13548</v>
      </c>
    </row>
    <row r="7017" spans="1:26" x14ac:dyDescent="0.25">
      <c r="A7017">
        <v>7016</v>
      </c>
      <c r="B7017">
        <v>4</v>
      </c>
      <c r="C7017" t="str">
        <f>VLOOKUP(B7017,Sheet4!$A:$B,2,0)</f>
        <v>Climate Action Reserve</v>
      </c>
      <c r="D7017" t="s">
        <v>14257</v>
      </c>
      <c r="E7017" t="s">
        <v>14258</v>
      </c>
      <c r="F7017" t="s">
        <v>14010</v>
      </c>
      <c r="G7017">
        <v>2528</v>
      </c>
      <c r="H7017" t="s">
        <v>13314</v>
      </c>
      <c r="I7017">
        <v>83</v>
      </c>
      <c r="J7017" t="s">
        <v>9594</v>
      </c>
      <c r="K7017">
        <v>1</v>
      </c>
      <c r="L7017" t="s">
        <v>34</v>
      </c>
      <c r="M7017">
        <v>1</v>
      </c>
      <c r="N7017" t="s">
        <v>34</v>
      </c>
      <c r="O7017">
        <v>1</v>
      </c>
      <c r="P7017" t="s">
        <v>876</v>
      </c>
      <c r="Q7017" t="s">
        <v>1426</v>
      </c>
      <c r="R7017">
        <v>78</v>
      </c>
      <c r="S7017" t="s">
        <v>34</v>
      </c>
      <c r="T7017" t="str">
        <f>VLOOKUP(U7017,Sheet3!$A:$B,2,0)</f>
        <v>North America</v>
      </c>
      <c r="U7017">
        <f>VLOOKUP(Q7017,Sheet2!$A:$B,2,0)</f>
        <v>7</v>
      </c>
      <c r="V7017" t="s">
        <v>34</v>
      </c>
      <c r="W7017">
        <v>44391</v>
      </c>
      <c r="X7017">
        <v>44687</v>
      </c>
      <c r="Y7017" t="s">
        <v>14259</v>
      </c>
      <c r="Z7017" t="s">
        <v>13655</v>
      </c>
    </row>
    <row r="7018" spans="1:26" x14ac:dyDescent="0.25">
      <c r="A7018">
        <v>7017</v>
      </c>
      <c r="B7018">
        <v>4</v>
      </c>
      <c r="C7018" t="str">
        <f>VLOOKUP(B7018,Sheet4!$A:$B,2,0)</f>
        <v>Climate Action Reserve</v>
      </c>
      <c r="D7018" t="s">
        <v>14260</v>
      </c>
      <c r="E7018" t="s">
        <v>14261</v>
      </c>
      <c r="F7018" t="s">
        <v>13407</v>
      </c>
      <c r="G7018">
        <v>2485</v>
      </c>
      <c r="H7018" t="s">
        <v>13314</v>
      </c>
      <c r="I7018">
        <v>83</v>
      </c>
      <c r="J7018" t="s">
        <v>9594</v>
      </c>
      <c r="K7018">
        <v>1</v>
      </c>
      <c r="L7018" t="s">
        <v>34</v>
      </c>
      <c r="M7018">
        <v>1</v>
      </c>
      <c r="N7018" t="s">
        <v>34</v>
      </c>
      <c r="O7018">
        <v>1</v>
      </c>
      <c r="P7018" t="s">
        <v>876</v>
      </c>
      <c r="Q7018" t="s">
        <v>1426</v>
      </c>
      <c r="R7018">
        <v>78</v>
      </c>
      <c r="S7018" t="s">
        <v>34</v>
      </c>
      <c r="T7018" t="str">
        <f>VLOOKUP(U7018,Sheet3!$A:$B,2,0)</f>
        <v>North America</v>
      </c>
      <c r="U7018">
        <f>VLOOKUP(Q7018,Sheet2!$A:$B,2,0)</f>
        <v>7</v>
      </c>
      <c r="V7018" t="s">
        <v>34</v>
      </c>
      <c r="W7018">
        <v>44592</v>
      </c>
      <c r="X7018">
        <v>44893</v>
      </c>
      <c r="Y7018" t="s">
        <v>14262</v>
      </c>
      <c r="Z7018" t="s">
        <v>13409</v>
      </c>
    </row>
    <row r="7019" spans="1:26" x14ac:dyDescent="0.25">
      <c r="A7019">
        <v>7018</v>
      </c>
      <c r="B7019">
        <v>4</v>
      </c>
      <c r="C7019" t="str">
        <f>VLOOKUP(B7019,Sheet4!$A:$B,2,0)</f>
        <v>Climate Action Reserve</v>
      </c>
      <c r="D7019" t="s">
        <v>14263</v>
      </c>
      <c r="E7019" t="s">
        <v>14264</v>
      </c>
      <c r="F7019" t="s">
        <v>13407</v>
      </c>
      <c r="G7019">
        <v>2485</v>
      </c>
      <c r="H7019" t="s">
        <v>13314</v>
      </c>
      <c r="I7019">
        <v>83</v>
      </c>
      <c r="J7019" t="s">
        <v>9594</v>
      </c>
      <c r="K7019">
        <v>1</v>
      </c>
      <c r="L7019" t="s">
        <v>34</v>
      </c>
      <c r="M7019">
        <v>1</v>
      </c>
      <c r="N7019" t="s">
        <v>34</v>
      </c>
      <c r="O7019">
        <v>1</v>
      </c>
      <c r="P7019" t="s">
        <v>876</v>
      </c>
      <c r="Q7019" t="s">
        <v>1426</v>
      </c>
      <c r="R7019">
        <v>78</v>
      </c>
      <c r="S7019" t="s">
        <v>34</v>
      </c>
      <c r="T7019" t="str">
        <f>VLOOKUP(U7019,Sheet3!$A:$B,2,0)</f>
        <v>North America</v>
      </c>
      <c r="U7019">
        <f>VLOOKUP(Q7019,Sheet2!$A:$B,2,0)</f>
        <v>7</v>
      </c>
      <c r="V7019" t="s">
        <v>34</v>
      </c>
      <c r="W7019">
        <v>44592</v>
      </c>
      <c r="X7019">
        <v>44893</v>
      </c>
      <c r="Y7019" t="s">
        <v>14265</v>
      </c>
      <c r="Z7019" t="s">
        <v>13409</v>
      </c>
    </row>
    <row r="7020" spans="1:26" x14ac:dyDescent="0.25">
      <c r="A7020">
        <v>7019</v>
      </c>
      <c r="B7020">
        <v>4</v>
      </c>
      <c r="C7020" t="str">
        <f>VLOOKUP(B7020,Sheet4!$A:$B,2,0)</f>
        <v>Climate Action Reserve</v>
      </c>
      <c r="D7020" t="s">
        <v>14266</v>
      </c>
      <c r="E7020" t="s">
        <v>14267</v>
      </c>
      <c r="F7020" t="s">
        <v>14215</v>
      </c>
      <c r="G7020">
        <v>2544</v>
      </c>
      <c r="H7020" t="s">
        <v>13314</v>
      </c>
      <c r="I7020">
        <v>83</v>
      </c>
      <c r="J7020" t="s">
        <v>9594</v>
      </c>
      <c r="K7020">
        <v>1</v>
      </c>
      <c r="L7020" t="s">
        <v>34</v>
      </c>
      <c r="M7020">
        <v>1</v>
      </c>
      <c r="N7020" t="s">
        <v>34</v>
      </c>
      <c r="O7020">
        <v>1</v>
      </c>
      <c r="P7020" t="s">
        <v>876</v>
      </c>
      <c r="Q7020" t="s">
        <v>1426</v>
      </c>
      <c r="R7020">
        <v>78</v>
      </c>
      <c r="S7020" t="s">
        <v>34</v>
      </c>
      <c r="T7020" t="str">
        <f>VLOOKUP(U7020,Sheet3!$A:$B,2,0)</f>
        <v>North America</v>
      </c>
      <c r="U7020">
        <f>VLOOKUP(Q7020,Sheet2!$A:$B,2,0)</f>
        <v>7</v>
      </c>
      <c r="V7020" t="s">
        <v>34</v>
      </c>
      <c r="W7020">
        <v>44034</v>
      </c>
      <c r="X7020">
        <v>44286</v>
      </c>
      <c r="Y7020" t="s">
        <v>14268</v>
      </c>
      <c r="Z7020" t="s">
        <v>14217</v>
      </c>
    </row>
    <row r="7021" spans="1:26" x14ac:dyDescent="0.25">
      <c r="A7021">
        <v>7020</v>
      </c>
      <c r="B7021">
        <v>4</v>
      </c>
      <c r="C7021" t="str">
        <f>VLOOKUP(B7021,Sheet4!$A:$B,2,0)</f>
        <v>Climate Action Reserve</v>
      </c>
      <c r="D7021" t="s">
        <v>14269</v>
      </c>
      <c r="E7021" t="s">
        <v>14270</v>
      </c>
      <c r="F7021" t="s">
        <v>14215</v>
      </c>
      <c r="G7021">
        <v>2544</v>
      </c>
      <c r="H7021" t="s">
        <v>13314</v>
      </c>
      <c r="I7021">
        <v>83</v>
      </c>
      <c r="J7021" t="s">
        <v>9594</v>
      </c>
      <c r="K7021">
        <v>1</v>
      </c>
      <c r="L7021" t="s">
        <v>34</v>
      </c>
      <c r="M7021">
        <v>1</v>
      </c>
      <c r="N7021" t="s">
        <v>34</v>
      </c>
      <c r="O7021">
        <v>1</v>
      </c>
      <c r="P7021" t="s">
        <v>876</v>
      </c>
      <c r="Q7021" t="s">
        <v>1426</v>
      </c>
      <c r="R7021">
        <v>78</v>
      </c>
      <c r="S7021" t="s">
        <v>34</v>
      </c>
      <c r="T7021" t="str">
        <f>VLOOKUP(U7021,Sheet3!$A:$B,2,0)</f>
        <v>North America</v>
      </c>
      <c r="U7021">
        <f>VLOOKUP(Q7021,Sheet2!$A:$B,2,0)</f>
        <v>7</v>
      </c>
      <c r="V7021" t="s">
        <v>34</v>
      </c>
      <c r="W7021">
        <v>44034</v>
      </c>
      <c r="X7021">
        <v>44287</v>
      </c>
      <c r="Y7021" t="s">
        <v>14223</v>
      </c>
      <c r="Z7021" t="s">
        <v>14217</v>
      </c>
    </row>
    <row r="7022" spans="1:26" x14ac:dyDescent="0.25">
      <c r="A7022">
        <v>7021</v>
      </c>
      <c r="B7022">
        <v>4</v>
      </c>
      <c r="C7022" t="str">
        <f>VLOOKUP(B7022,Sheet4!$A:$B,2,0)</f>
        <v>Climate Action Reserve</v>
      </c>
      <c r="D7022" t="s">
        <v>14271</v>
      </c>
      <c r="E7022" t="s">
        <v>14272</v>
      </c>
      <c r="F7022" t="s">
        <v>13407</v>
      </c>
      <c r="G7022">
        <v>2485</v>
      </c>
      <c r="H7022" t="s">
        <v>13314</v>
      </c>
      <c r="I7022">
        <v>83</v>
      </c>
      <c r="J7022" t="s">
        <v>9594</v>
      </c>
      <c r="K7022">
        <v>1</v>
      </c>
      <c r="L7022" t="s">
        <v>34</v>
      </c>
      <c r="M7022">
        <v>1</v>
      </c>
      <c r="N7022" t="s">
        <v>34</v>
      </c>
      <c r="O7022">
        <v>1</v>
      </c>
      <c r="P7022" t="s">
        <v>876</v>
      </c>
      <c r="Q7022" t="s">
        <v>1426</v>
      </c>
      <c r="R7022">
        <v>78</v>
      </c>
      <c r="S7022" t="s">
        <v>34</v>
      </c>
      <c r="T7022" t="str">
        <f>VLOOKUP(U7022,Sheet3!$A:$B,2,0)</f>
        <v>North America</v>
      </c>
      <c r="U7022">
        <f>VLOOKUP(Q7022,Sheet2!$A:$B,2,0)</f>
        <v>7</v>
      </c>
      <c r="V7022" t="s">
        <v>34</v>
      </c>
      <c r="W7022">
        <v>44592</v>
      </c>
      <c r="X7022">
        <v>44894</v>
      </c>
      <c r="Y7022" t="s">
        <v>14262</v>
      </c>
      <c r="Z7022" t="s">
        <v>13409</v>
      </c>
    </row>
    <row r="7023" spans="1:26" x14ac:dyDescent="0.25">
      <c r="A7023">
        <v>7022</v>
      </c>
      <c r="B7023">
        <v>4</v>
      </c>
      <c r="C7023" t="str">
        <f>VLOOKUP(B7023,Sheet4!$A:$B,2,0)</f>
        <v>Climate Action Reserve</v>
      </c>
      <c r="D7023" t="s">
        <v>14273</v>
      </c>
      <c r="E7023" t="s">
        <v>14274</v>
      </c>
      <c r="F7023" t="s">
        <v>14010</v>
      </c>
      <c r="G7023">
        <v>2528</v>
      </c>
      <c r="H7023" t="s">
        <v>13314</v>
      </c>
      <c r="I7023">
        <v>83</v>
      </c>
      <c r="J7023" t="s">
        <v>9594</v>
      </c>
      <c r="K7023">
        <v>1</v>
      </c>
      <c r="L7023" t="s">
        <v>34</v>
      </c>
      <c r="M7023">
        <v>1</v>
      </c>
      <c r="N7023" t="s">
        <v>34</v>
      </c>
      <c r="O7023">
        <v>1</v>
      </c>
      <c r="P7023" t="s">
        <v>9650</v>
      </c>
      <c r="Q7023" t="s">
        <v>1426</v>
      </c>
      <c r="R7023">
        <v>78</v>
      </c>
      <c r="S7023" t="s">
        <v>34</v>
      </c>
      <c r="T7023" t="str">
        <f>VLOOKUP(U7023,Sheet3!$A:$B,2,0)</f>
        <v>North America</v>
      </c>
      <c r="U7023">
        <f>VLOOKUP(Q7023,Sheet2!$A:$B,2,0)</f>
        <v>7</v>
      </c>
      <c r="V7023" t="s">
        <v>34</v>
      </c>
      <c r="W7023">
        <v>44832</v>
      </c>
      <c r="X7023" t="s">
        <v>34</v>
      </c>
      <c r="Y7023" t="s">
        <v>14259</v>
      </c>
      <c r="Z7023" t="s">
        <v>13655</v>
      </c>
    </row>
    <row r="7024" spans="1:26" x14ac:dyDescent="0.25">
      <c r="A7024">
        <v>7023</v>
      </c>
      <c r="B7024">
        <v>4</v>
      </c>
      <c r="C7024" t="str">
        <f>VLOOKUP(B7024,Sheet4!$A:$B,2,0)</f>
        <v>Climate Action Reserve</v>
      </c>
      <c r="D7024" t="s">
        <v>14275</v>
      </c>
      <c r="E7024" t="s">
        <v>14276</v>
      </c>
      <c r="F7024" t="s">
        <v>14215</v>
      </c>
      <c r="G7024">
        <v>2544</v>
      </c>
      <c r="H7024" t="s">
        <v>13314</v>
      </c>
      <c r="I7024">
        <v>83</v>
      </c>
      <c r="J7024" t="s">
        <v>9594</v>
      </c>
      <c r="K7024">
        <v>1</v>
      </c>
      <c r="L7024" t="s">
        <v>34</v>
      </c>
      <c r="M7024">
        <v>1</v>
      </c>
      <c r="N7024" t="s">
        <v>34</v>
      </c>
      <c r="O7024">
        <v>1</v>
      </c>
      <c r="P7024" t="s">
        <v>876</v>
      </c>
      <c r="Q7024" t="s">
        <v>1426</v>
      </c>
      <c r="R7024">
        <v>78</v>
      </c>
      <c r="S7024" t="s">
        <v>34</v>
      </c>
      <c r="T7024" t="str">
        <f>VLOOKUP(U7024,Sheet3!$A:$B,2,0)</f>
        <v>North America</v>
      </c>
      <c r="U7024">
        <f>VLOOKUP(Q7024,Sheet2!$A:$B,2,0)</f>
        <v>7</v>
      </c>
      <c r="V7024" t="s">
        <v>34</v>
      </c>
      <c r="W7024">
        <v>44378</v>
      </c>
      <c r="X7024">
        <v>44699</v>
      </c>
      <c r="Y7024" t="s">
        <v>14277</v>
      </c>
      <c r="Z7024" t="s">
        <v>14217</v>
      </c>
    </row>
    <row r="7025" spans="1:26" x14ac:dyDescent="0.25">
      <c r="A7025">
        <v>7024</v>
      </c>
      <c r="B7025">
        <v>4</v>
      </c>
      <c r="C7025" t="str">
        <f>VLOOKUP(B7025,Sheet4!$A:$B,2,0)</f>
        <v>Climate Action Reserve</v>
      </c>
      <c r="D7025" t="s">
        <v>14278</v>
      </c>
      <c r="E7025" t="s">
        <v>14279</v>
      </c>
      <c r="F7025" t="s">
        <v>14010</v>
      </c>
      <c r="G7025">
        <v>2528</v>
      </c>
      <c r="H7025" t="s">
        <v>13314</v>
      </c>
      <c r="I7025">
        <v>83</v>
      </c>
      <c r="J7025" t="s">
        <v>9594</v>
      </c>
      <c r="K7025">
        <v>1</v>
      </c>
      <c r="L7025" t="s">
        <v>34</v>
      </c>
      <c r="M7025">
        <v>1</v>
      </c>
      <c r="N7025" t="s">
        <v>34</v>
      </c>
      <c r="O7025">
        <v>1</v>
      </c>
      <c r="P7025" t="s">
        <v>876</v>
      </c>
      <c r="Q7025" t="s">
        <v>1426</v>
      </c>
      <c r="R7025">
        <v>78</v>
      </c>
      <c r="S7025" t="s">
        <v>34</v>
      </c>
      <c r="T7025" t="str">
        <f>VLOOKUP(U7025,Sheet3!$A:$B,2,0)</f>
        <v>North America</v>
      </c>
      <c r="U7025">
        <f>VLOOKUP(Q7025,Sheet2!$A:$B,2,0)</f>
        <v>7</v>
      </c>
      <c r="V7025" t="s">
        <v>34</v>
      </c>
      <c r="W7025">
        <v>44391</v>
      </c>
      <c r="X7025">
        <v>44687</v>
      </c>
      <c r="Y7025" t="s">
        <v>14280</v>
      </c>
      <c r="Z7025" t="s">
        <v>13655</v>
      </c>
    </row>
    <row r="7026" spans="1:26" x14ac:dyDescent="0.25">
      <c r="A7026">
        <v>7025</v>
      </c>
      <c r="B7026">
        <v>4</v>
      </c>
      <c r="C7026" t="str">
        <f>VLOOKUP(B7026,Sheet4!$A:$B,2,0)</f>
        <v>Climate Action Reserve</v>
      </c>
      <c r="D7026" t="s">
        <v>14281</v>
      </c>
      <c r="E7026" t="s">
        <v>14282</v>
      </c>
      <c r="F7026" t="s">
        <v>13686</v>
      </c>
      <c r="G7026">
        <v>2504</v>
      </c>
      <c r="H7026" t="s">
        <v>13314</v>
      </c>
      <c r="I7026">
        <v>83</v>
      </c>
      <c r="J7026" t="s">
        <v>9594</v>
      </c>
      <c r="K7026">
        <v>1</v>
      </c>
      <c r="L7026" t="s">
        <v>34</v>
      </c>
      <c r="M7026">
        <v>1</v>
      </c>
      <c r="N7026" t="s">
        <v>34</v>
      </c>
      <c r="O7026">
        <v>1</v>
      </c>
      <c r="P7026" t="s">
        <v>9650</v>
      </c>
      <c r="Q7026" t="s">
        <v>1426</v>
      </c>
      <c r="R7026">
        <v>78</v>
      </c>
      <c r="S7026" t="s">
        <v>34</v>
      </c>
      <c r="T7026" t="str">
        <f>VLOOKUP(U7026,Sheet3!$A:$B,2,0)</f>
        <v>North America</v>
      </c>
      <c r="U7026">
        <f>VLOOKUP(Q7026,Sheet2!$A:$B,2,0)</f>
        <v>7</v>
      </c>
      <c r="V7026" t="s">
        <v>34</v>
      </c>
      <c r="W7026">
        <v>44881</v>
      </c>
      <c r="X7026" t="s">
        <v>34</v>
      </c>
      <c r="Y7026" t="s">
        <v>14283</v>
      </c>
      <c r="Z7026" t="s">
        <v>13670</v>
      </c>
    </row>
    <row r="7027" spans="1:26" x14ac:dyDescent="0.25">
      <c r="A7027">
        <v>7026</v>
      </c>
      <c r="B7027">
        <v>4</v>
      </c>
      <c r="C7027" t="str">
        <f>VLOOKUP(B7027,Sheet4!$A:$B,2,0)</f>
        <v>Climate Action Reserve</v>
      </c>
      <c r="D7027" t="s">
        <v>14284</v>
      </c>
      <c r="E7027" t="s">
        <v>14285</v>
      </c>
      <c r="F7027" t="s">
        <v>14010</v>
      </c>
      <c r="G7027">
        <v>2528</v>
      </c>
      <c r="H7027" t="s">
        <v>13314</v>
      </c>
      <c r="I7027">
        <v>83</v>
      </c>
      <c r="J7027" t="s">
        <v>9594</v>
      </c>
      <c r="K7027">
        <v>1</v>
      </c>
      <c r="L7027" t="s">
        <v>34</v>
      </c>
      <c r="M7027">
        <v>1</v>
      </c>
      <c r="N7027" t="s">
        <v>34</v>
      </c>
      <c r="O7027">
        <v>1</v>
      </c>
      <c r="P7027" t="s">
        <v>876</v>
      </c>
      <c r="Q7027" t="s">
        <v>1426</v>
      </c>
      <c r="R7027">
        <v>78</v>
      </c>
      <c r="S7027" t="s">
        <v>34</v>
      </c>
      <c r="T7027" t="str">
        <f>VLOOKUP(U7027,Sheet3!$A:$B,2,0)</f>
        <v>North America</v>
      </c>
      <c r="U7027">
        <f>VLOOKUP(Q7027,Sheet2!$A:$B,2,0)</f>
        <v>7</v>
      </c>
      <c r="V7027" t="s">
        <v>34</v>
      </c>
      <c r="W7027">
        <v>44391</v>
      </c>
      <c r="X7027">
        <v>44687</v>
      </c>
      <c r="Y7027" t="s">
        <v>14280</v>
      </c>
      <c r="Z7027" t="s">
        <v>13655</v>
      </c>
    </row>
    <row r="7028" spans="1:26" x14ac:dyDescent="0.25">
      <c r="A7028">
        <v>7027</v>
      </c>
      <c r="B7028">
        <v>4</v>
      </c>
      <c r="C7028" t="str">
        <f>VLOOKUP(B7028,Sheet4!$A:$B,2,0)</f>
        <v>Climate Action Reserve</v>
      </c>
      <c r="D7028" t="s">
        <v>14286</v>
      </c>
      <c r="E7028" t="s">
        <v>14287</v>
      </c>
      <c r="F7028" t="s">
        <v>14288</v>
      </c>
      <c r="G7028">
        <v>2545</v>
      </c>
      <c r="H7028" t="s">
        <v>13314</v>
      </c>
      <c r="I7028">
        <v>83</v>
      </c>
      <c r="J7028" t="s">
        <v>9594</v>
      </c>
      <c r="K7028">
        <v>1</v>
      </c>
      <c r="L7028" t="s">
        <v>34</v>
      </c>
      <c r="M7028">
        <v>1</v>
      </c>
      <c r="N7028" t="s">
        <v>34</v>
      </c>
      <c r="O7028">
        <v>1</v>
      </c>
      <c r="P7028" t="s">
        <v>9650</v>
      </c>
      <c r="Q7028" t="s">
        <v>1426</v>
      </c>
      <c r="R7028">
        <v>78</v>
      </c>
      <c r="S7028" t="s">
        <v>34</v>
      </c>
      <c r="T7028" t="str">
        <f>VLOOKUP(U7028,Sheet3!$A:$B,2,0)</f>
        <v>North America</v>
      </c>
      <c r="U7028">
        <f>VLOOKUP(Q7028,Sheet2!$A:$B,2,0)</f>
        <v>7</v>
      </c>
      <c r="V7028" t="s">
        <v>34</v>
      </c>
      <c r="W7028">
        <v>44966</v>
      </c>
      <c r="X7028" t="s">
        <v>34</v>
      </c>
      <c r="Y7028" t="s">
        <v>14289</v>
      </c>
      <c r="Z7028" t="s">
        <v>13662</v>
      </c>
    </row>
    <row r="7029" spans="1:26" x14ac:dyDescent="0.25">
      <c r="A7029">
        <v>7028</v>
      </c>
      <c r="B7029">
        <v>4</v>
      </c>
      <c r="C7029" t="str">
        <f>VLOOKUP(B7029,Sheet4!$A:$B,2,0)</f>
        <v>Climate Action Reserve</v>
      </c>
      <c r="D7029" t="s">
        <v>14290</v>
      </c>
      <c r="E7029" t="s">
        <v>14291</v>
      </c>
      <c r="F7029" t="s">
        <v>14288</v>
      </c>
      <c r="G7029">
        <v>2545</v>
      </c>
      <c r="H7029" t="s">
        <v>13314</v>
      </c>
      <c r="I7029">
        <v>83</v>
      </c>
      <c r="J7029" t="s">
        <v>9594</v>
      </c>
      <c r="K7029">
        <v>1</v>
      </c>
      <c r="L7029" t="s">
        <v>34</v>
      </c>
      <c r="M7029">
        <v>1</v>
      </c>
      <c r="N7029" t="s">
        <v>34</v>
      </c>
      <c r="O7029">
        <v>1</v>
      </c>
      <c r="P7029" t="s">
        <v>9650</v>
      </c>
      <c r="Q7029" t="s">
        <v>1426</v>
      </c>
      <c r="R7029">
        <v>78</v>
      </c>
      <c r="S7029" t="s">
        <v>34</v>
      </c>
      <c r="T7029" t="str">
        <f>VLOOKUP(U7029,Sheet3!$A:$B,2,0)</f>
        <v>North America</v>
      </c>
      <c r="U7029">
        <f>VLOOKUP(Q7029,Sheet2!$A:$B,2,0)</f>
        <v>7</v>
      </c>
      <c r="V7029" t="s">
        <v>34</v>
      </c>
      <c r="W7029">
        <v>44966</v>
      </c>
      <c r="X7029" t="s">
        <v>34</v>
      </c>
      <c r="Y7029" t="s">
        <v>14292</v>
      </c>
      <c r="Z7029" t="s">
        <v>13662</v>
      </c>
    </row>
    <row r="7030" spans="1:26" x14ac:dyDescent="0.25">
      <c r="A7030">
        <v>7029</v>
      </c>
      <c r="B7030">
        <v>4</v>
      </c>
      <c r="C7030" t="str">
        <f>VLOOKUP(B7030,Sheet4!$A:$B,2,0)</f>
        <v>Climate Action Reserve</v>
      </c>
      <c r="D7030" t="s">
        <v>14293</v>
      </c>
      <c r="E7030" t="s">
        <v>14294</v>
      </c>
      <c r="F7030" t="s">
        <v>14288</v>
      </c>
      <c r="G7030">
        <v>2545</v>
      </c>
      <c r="H7030" t="s">
        <v>13314</v>
      </c>
      <c r="I7030">
        <v>83</v>
      </c>
      <c r="J7030" t="s">
        <v>9594</v>
      </c>
      <c r="K7030">
        <v>1</v>
      </c>
      <c r="L7030" t="s">
        <v>34</v>
      </c>
      <c r="M7030">
        <v>1</v>
      </c>
      <c r="N7030" t="s">
        <v>34</v>
      </c>
      <c r="O7030">
        <v>1</v>
      </c>
      <c r="P7030" t="s">
        <v>9650</v>
      </c>
      <c r="Q7030" t="s">
        <v>1426</v>
      </c>
      <c r="R7030">
        <v>78</v>
      </c>
      <c r="S7030" t="s">
        <v>34</v>
      </c>
      <c r="T7030" t="str">
        <f>VLOOKUP(U7030,Sheet3!$A:$B,2,0)</f>
        <v>North America</v>
      </c>
      <c r="U7030">
        <f>VLOOKUP(Q7030,Sheet2!$A:$B,2,0)</f>
        <v>7</v>
      </c>
      <c r="V7030" t="s">
        <v>34</v>
      </c>
      <c r="W7030">
        <v>44966</v>
      </c>
      <c r="X7030" t="s">
        <v>34</v>
      </c>
      <c r="Y7030" t="s">
        <v>14295</v>
      </c>
      <c r="Z7030" t="s">
        <v>13662</v>
      </c>
    </row>
    <row r="7031" spans="1:26" x14ac:dyDescent="0.25">
      <c r="A7031">
        <v>7030</v>
      </c>
      <c r="B7031">
        <v>4</v>
      </c>
      <c r="C7031" t="str">
        <f>VLOOKUP(B7031,Sheet4!$A:$B,2,0)</f>
        <v>Climate Action Reserve</v>
      </c>
      <c r="D7031" t="s">
        <v>14296</v>
      </c>
      <c r="E7031" t="s">
        <v>14297</v>
      </c>
      <c r="F7031" t="s">
        <v>14288</v>
      </c>
      <c r="G7031">
        <v>2545</v>
      </c>
      <c r="H7031" t="s">
        <v>13314</v>
      </c>
      <c r="I7031">
        <v>83</v>
      </c>
      <c r="J7031" t="s">
        <v>9594</v>
      </c>
      <c r="K7031">
        <v>1</v>
      </c>
      <c r="L7031" t="s">
        <v>34</v>
      </c>
      <c r="M7031">
        <v>1</v>
      </c>
      <c r="N7031" t="s">
        <v>34</v>
      </c>
      <c r="O7031">
        <v>1</v>
      </c>
      <c r="P7031" t="s">
        <v>9650</v>
      </c>
      <c r="Q7031" t="s">
        <v>1426</v>
      </c>
      <c r="R7031">
        <v>78</v>
      </c>
      <c r="S7031" t="s">
        <v>34</v>
      </c>
      <c r="T7031" t="str">
        <f>VLOOKUP(U7031,Sheet3!$A:$B,2,0)</f>
        <v>North America</v>
      </c>
      <c r="U7031">
        <f>VLOOKUP(Q7031,Sheet2!$A:$B,2,0)</f>
        <v>7</v>
      </c>
      <c r="V7031" t="s">
        <v>34</v>
      </c>
      <c r="W7031">
        <v>44966</v>
      </c>
      <c r="X7031" t="s">
        <v>34</v>
      </c>
      <c r="Y7031" t="s">
        <v>14295</v>
      </c>
      <c r="Z7031" t="s">
        <v>13662</v>
      </c>
    </row>
    <row r="7032" spans="1:26" x14ac:dyDescent="0.25">
      <c r="A7032">
        <v>7031</v>
      </c>
      <c r="B7032">
        <v>4</v>
      </c>
      <c r="C7032" t="str">
        <f>VLOOKUP(B7032,Sheet4!$A:$B,2,0)</f>
        <v>Climate Action Reserve</v>
      </c>
      <c r="D7032" t="s">
        <v>14298</v>
      </c>
      <c r="E7032" t="s">
        <v>14299</v>
      </c>
      <c r="F7032" t="s">
        <v>14288</v>
      </c>
      <c r="G7032">
        <v>2545</v>
      </c>
      <c r="H7032" t="s">
        <v>13314</v>
      </c>
      <c r="I7032">
        <v>83</v>
      </c>
      <c r="J7032" t="s">
        <v>9594</v>
      </c>
      <c r="K7032">
        <v>1</v>
      </c>
      <c r="L7032" t="s">
        <v>34</v>
      </c>
      <c r="M7032">
        <v>1</v>
      </c>
      <c r="N7032" t="s">
        <v>34</v>
      </c>
      <c r="O7032">
        <v>1</v>
      </c>
      <c r="P7032" t="s">
        <v>9650</v>
      </c>
      <c r="Q7032" t="s">
        <v>1426</v>
      </c>
      <c r="R7032">
        <v>78</v>
      </c>
      <c r="S7032" t="s">
        <v>34</v>
      </c>
      <c r="T7032" t="str">
        <f>VLOOKUP(U7032,Sheet3!$A:$B,2,0)</f>
        <v>North America</v>
      </c>
      <c r="U7032">
        <f>VLOOKUP(Q7032,Sheet2!$A:$B,2,0)</f>
        <v>7</v>
      </c>
      <c r="V7032" t="s">
        <v>34</v>
      </c>
      <c r="W7032">
        <v>44966</v>
      </c>
      <c r="X7032" t="s">
        <v>34</v>
      </c>
      <c r="Y7032" t="s">
        <v>14300</v>
      </c>
      <c r="Z7032" t="s">
        <v>13662</v>
      </c>
    </row>
    <row r="7033" spans="1:26" x14ac:dyDescent="0.25">
      <c r="A7033">
        <v>7032</v>
      </c>
      <c r="B7033">
        <v>4</v>
      </c>
      <c r="C7033" t="str">
        <f>VLOOKUP(B7033,Sheet4!$A:$B,2,0)</f>
        <v>Climate Action Reserve</v>
      </c>
      <c r="D7033" t="s">
        <v>14301</v>
      </c>
      <c r="E7033" t="s">
        <v>14302</v>
      </c>
      <c r="F7033" t="s">
        <v>13407</v>
      </c>
      <c r="G7033">
        <v>2485</v>
      </c>
      <c r="H7033" t="s">
        <v>13314</v>
      </c>
      <c r="I7033">
        <v>83</v>
      </c>
      <c r="J7033" t="s">
        <v>9594</v>
      </c>
      <c r="K7033">
        <v>1</v>
      </c>
      <c r="L7033" t="s">
        <v>34</v>
      </c>
      <c r="M7033">
        <v>1</v>
      </c>
      <c r="N7033" t="s">
        <v>34</v>
      </c>
      <c r="O7033">
        <v>1</v>
      </c>
      <c r="P7033" t="s">
        <v>876</v>
      </c>
      <c r="Q7033" t="s">
        <v>1426</v>
      </c>
      <c r="R7033">
        <v>78</v>
      </c>
      <c r="S7033" t="s">
        <v>34</v>
      </c>
      <c r="T7033" t="str">
        <f>VLOOKUP(U7033,Sheet3!$A:$B,2,0)</f>
        <v>North America</v>
      </c>
      <c r="U7033">
        <f>VLOOKUP(Q7033,Sheet2!$A:$B,2,0)</f>
        <v>7</v>
      </c>
      <c r="V7033" t="s">
        <v>34</v>
      </c>
      <c r="W7033">
        <v>44588</v>
      </c>
      <c r="X7033">
        <v>44756</v>
      </c>
      <c r="Y7033" t="s">
        <v>14207</v>
      </c>
      <c r="Z7033" t="s">
        <v>13316</v>
      </c>
    </row>
    <row r="7034" spans="1:26" x14ac:dyDescent="0.25">
      <c r="A7034">
        <v>7033</v>
      </c>
      <c r="B7034">
        <v>4</v>
      </c>
      <c r="C7034" t="str">
        <f>VLOOKUP(B7034,Sheet4!$A:$B,2,0)</f>
        <v>Climate Action Reserve</v>
      </c>
      <c r="D7034" t="s">
        <v>14303</v>
      </c>
      <c r="E7034" t="s">
        <v>14304</v>
      </c>
      <c r="F7034" t="s">
        <v>13407</v>
      </c>
      <c r="G7034">
        <v>2485</v>
      </c>
      <c r="H7034" t="s">
        <v>13314</v>
      </c>
      <c r="I7034">
        <v>83</v>
      </c>
      <c r="J7034" t="s">
        <v>9594</v>
      </c>
      <c r="K7034">
        <v>1</v>
      </c>
      <c r="L7034" t="s">
        <v>34</v>
      </c>
      <c r="M7034">
        <v>1</v>
      </c>
      <c r="N7034" t="s">
        <v>34</v>
      </c>
      <c r="O7034">
        <v>1</v>
      </c>
      <c r="P7034" t="s">
        <v>9650</v>
      </c>
      <c r="Q7034" t="s">
        <v>1426</v>
      </c>
      <c r="R7034">
        <v>78</v>
      </c>
      <c r="S7034" t="s">
        <v>34</v>
      </c>
      <c r="T7034" t="str">
        <f>VLOOKUP(U7034,Sheet3!$A:$B,2,0)</f>
        <v>North America</v>
      </c>
      <c r="U7034">
        <f>VLOOKUP(Q7034,Sheet2!$A:$B,2,0)</f>
        <v>7</v>
      </c>
      <c r="V7034" t="s">
        <v>34</v>
      </c>
      <c r="W7034">
        <v>44788</v>
      </c>
      <c r="X7034" t="s">
        <v>34</v>
      </c>
      <c r="Y7034" t="s">
        <v>14305</v>
      </c>
      <c r="Z7034" t="s">
        <v>13548</v>
      </c>
    </row>
    <row r="7035" spans="1:26" x14ac:dyDescent="0.25">
      <c r="A7035">
        <v>7034</v>
      </c>
      <c r="B7035">
        <v>4</v>
      </c>
      <c r="C7035" t="str">
        <f>VLOOKUP(B7035,Sheet4!$A:$B,2,0)</f>
        <v>Climate Action Reserve</v>
      </c>
      <c r="D7035" t="s">
        <v>14306</v>
      </c>
      <c r="E7035" t="s">
        <v>14307</v>
      </c>
      <c r="F7035" t="s">
        <v>13848</v>
      </c>
      <c r="G7035">
        <v>2509</v>
      </c>
      <c r="H7035" t="s">
        <v>13314</v>
      </c>
      <c r="I7035">
        <v>83</v>
      </c>
      <c r="J7035" t="s">
        <v>9594</v>
      </c>
      <c r="K7035">
        <v>1</v>
      </c>
      <c r="L7035" t="s">
        <v>34</v>
      </c>
      <c r="M7035">
        <v>1</v>
      </c>
      <c r="N7035" t="s">
        <v>34</v>
      </c>
      <c r="O7035">
        <v>1</v>
      </c>
      <c r="P7035" t="s">
        <v>9650</v>
      </c>
      <c r="Q7035" t="s">
        <v>1426</v>
      </c>
      <c r="R7035">
        <v>78</v>
      </c>
      <c r="S7035" t="s">
        <v>34</v>
      </c>
      <c r="T7035" t="str">
        <f>VLOOKUP(U7035,Sheet3!$A:$B,2,0)</f>
        <v>North America</v>
      </c>
      <c r="U7035">
        <f>VLOOKUP(Q7035,Sheet2!$A:$B,2,0)</f>
        <v>7</v>
      </c>
      <c r="V7035" t="s">
        <v>34</v>
      </c>
      <c r="W7035">
        <v>44779</v>
      </c>
      <c r="X7035" t="s">
        <v>34</v>
      </c>
      <c r="Y7035" t="s">
        <v>13849</v>
      </c>
      <c r="Z7035" t="s">
        <v>13791</v>
      </c>
    </row>
    <row r="7036" spans="1:26" x14ac:dyDescent="0.25">
      <c r="A7036">
        <v>7035</v>
      </c>
      <c r="B7036">
        <v>4</v>
      </c>
      <c r="C7036" t="str">
        <f>VLOOKUP(B7036,Sheet4!$A:$B,2,0)</f>
        <v>Climate Action Reserve</v>
      </c>
      <c r="D7036" t="s">
        <v>14308</v>
      </c>
      <c r="E7036" t="s">
        <v>14309</v>
      </c>
      <c r="F7036" t="s">
        <v>14310</v>
      </c>
      <c r="G7036">
        <v>2546</v>
      </c>
      <c r="H7036" t="s">
        <v>14311</v>
      </c>
      <c r="I7036">
        <v>96</v>
      </c>
      <c r="J7036" t="s">
        <v>13193</v>
      </c>
      <c r="K7036">
        <v>4</v>
      </c>
      <c r="L7036" t="s">
        <v>34</v>
      </c>
      <c r="M7036">
        <v>1</v>
      </c>
      <c r="N7036" t="s">
        <v>34</v>
      </c>
      <c r="O7036">
        <v>1</v>
      </c>
      <c r="P7036" t="s">
        <v>876</v>
      </c>
      <c r="Q7036" t="s">
        <v>330</v>
      </c>
      <c r="R7036">
        <v>128</v>
      </c>
      <c r="S7036" t="s">
        <v>34</v>
      </c>
      <c r="T7036" t="str">
        <f>VLOOKUP(U7036,Sheet3!$A:$B,2,0)</f>
        <v>North America</v>
      </c>
      <c r="U7036">
        <f>VLOOKUP(Q7036,Sheet2!$A:$B,2,0)</f>
        <v>7</v>
      </c>
      <c r="V7036" t="s">
        <v>34</v>
      </c>
      <c r="W7036">
        <v>40304</v>
      </c>
      <c r="X7036">
        <v>40535</v>
      </c>
      <c r="Y7036" t="s">
        <v>14312</v>
      </c>
      <c r="Z7036" t="s">
        <v>13287</v>
      </c>
    </row>
    <row r="7037" spans="1:26" x14ac:dyDescent="0.25">
      <c r="A7037">
        <v>7036</v>
      </c>
      <c r="B7037">
        <v>4</v>
      </c>
      <c r="C7037" t="str">
        <f>VLOOKUP(B7037,Sheet4!$A:$B,2,0)</f>
        <v>Climate Action Reserve</v>
      </c>
      <c r="D7037" t="s">
        <v>14313</v>
      </c>
      <c r="E7037" t="s">
        <v>14314</v>
      </c>
      <c r="F7037" t="s">
        <v>13313</v>
      </c>
      <c r="G7037">
        <v>2474</v>
      </c>
      <c r="H7037" t="s">
        <v>13314</v>
      </c>
      <c r="I7037">
        <v>83</v>
      </c>
      <c r="J7037" t="s">
        <v>9594</v>
      </c>
      <c r="K7037">
        <v>1</v>
      </c>
      <c r="L7037" t="s">
        <v>34</v>
      </c>
      <c r="M7037">
        <v>1</v>
      </c>
      <c r="N7037" t="s">
        <v>34</v>
      </c>
      <c r="O7037">
        <v>1</v>
      </c>
      <c r="P7037" t="s">
        <v>876</v>
      </c>
      <c r="Q7037" t="s">
        <v>1426</v>
      </c>
      <c r="R7037">
        <v>78</v>
      </c>
      <c r="S7037" t="s">
        <v>34</v>
      </c>
      <c r="T7037" t="str">
        <f>VLOOKUP(U7037,Sheet3!$A:$B,2,0)</f>
        <v>North America</v>
      </c>
      <c r="U7037">
        <f>VLOOKUP(Q7037,Sheet2!$A:$B,2,0)</f>
        <v>7</v>
      </c>
      <c r="V7037" t="s">
        <v>34</v>
      </c>
      <c r="W7037">
        <v>43640</v>
      </c>
      <c r="X7037">
        <v>44252</v>
      </c>
      <c r="Y7037" t="s">
        <v>14315</v>
      </c>
      <c r="Z7037" t="s">
        <v>13316</v>
      </c>
    </row>
    <row r="7038" spans="1:26" x14ac:dyDescent="0.25">
      <c r="A7038">
        <v>7037</v>
      </c>
      <c r="B7038">
        <v>4</v>
      </c>
      <c r="C7038" t="str">
        <f>VLOOKUP(B7038,Sheet4!$A:$B,2,0)</f>
        <v>Climate Action Reserve</v>
      </c>
      <c r="D7038" t="s">
        <v>14316</v>
      </c>
      <c r="E7038" t="s">
        <v>14317</v>
      </c>
      <c r="F7038" t="s">
        <v>13313</v>
      </c>
      <c r="G7038">
        <v>2474</v>
      </c>
      <c r="H7038" t="s">
        <v>13314</v>
      </c>
      <c r="I7038">
        <v>83</v>
      </c>
      <c r="J7038" t="s">
        <v>9594</v>
      </c>
      <c r="K7038">
        <v>1</v>
      </c>
      <c r="L7038" t="s">
        <v>34</v>
      </c>
      <c r="M7038">
        <v>1</v>
      </c>
      <c r="N7038" t="s">
        <v>34</v>
      </c>
      <c r="O7038">
        <v>1</v>
      </c>
      <c r="P7038" t="s">
        <v>876</v>
      </c>
      <c r="Q7038" t="s">
        <v>1426</v>
      </c>
      <c r="R7038">
        <v>78</v>
      </c>
      <c r="S7038" t="s">
        <v>34</v>
      </c>
      <c r="T7038" t="str">
        <f>VLOOKUP(U7038,Sheet3!$A:$B,2,0)</f>
        <v>North America</v>
      </c>
      <c r="U7038">
        <f>VLOOKUP(Q7038,Sheet2!$A:$B,2,0)</f>
        <v>7</v>
      </c>
      <c r="V7038" t="s">
        <v>34</v>
      </c>
      <c r="W7038">
        <v>43640</v>
      </c>
      <c r="X7038">
        <v>44264</v>
      </c>
      <c r="Y7038" t="s">
        <v>14318</v>
      </c>
      <c r="Z7038" t="s">
        <v>13316</v>
      </c>
    </row>
    <row r="7039" spans="1:26" x14ac:dyDescent="0.25">
      <c r="A7039">
        <v>7038</v>
      </c>
      <c r="B7039">
        <v>4</v>
      </c>
      <c r="C7039" t="str">
        <f>VLOOKUP(B7039,Sheet4!$A:$B,2,0)</f>
        <v>Climate Action Reserve</v>
      </c>
      <c r="D7039" t="s">
        <v>14319</v>
      </c>
      <c r="E7039" t="s">
        <v>14320</v>
      </c>
      <c r="F7039" t="s">
        <v>13848</v>
      </c>
      <c r="G7039">
        <v>2509</v>
      </c>
      <c r="H7039" t="s">
        <v>13314</v>
      </c>
      <c r="I7039">
        <v>83</v>
      </c>
      <c r="J7039" t="s">
        <v>9594</v>
      </c>
      <c r="K7039">
        <v>1</v>
      </c>
      <c r="L7039" t="s">
        <v>34</v>
      </c>
      <c r="M7039">
        <v>1</v>
      </c>
      <c r="N7039" t="s">
        <v>34</v>
      </c>
      <c r="O7039">
        <v>1</v>
      </c>
      <c r="P7039" t="s">
        <v>9650</v>
      </c>
      <c r="Q7039" t="s">
        <v>1426</v>
      </c>
      <c r="R7039">
        <v>78</v>
      </c>
      <c r="S7039" t="s">
        <v>34</v>
      </c>
      <c r="T7039" t="str">
        <f>VLOOKUP(U7039,Sheet3!$A:$B,2,0)</f>
        <v>North America</v>
      </c>
      <c r="U7039">
        <f>VLOOKUP(Q7039,Sheet2!$A:$B,2,0)</f>
        <v>7</v>
      </c>
      <c r="V7039" t="s">
        <v>34</v>
      </c>
      <c r="W7039">
        <v>44761</v>
      </c>
      <c r="X7039" t="s">
        <v>34</v>
      </c>
      <c r="Y7039" t="s">
        <v>14321</v>
      </c>
      <c r="Z7039" t="s">
        <v>14322</v>
      </c>
    </row>
    <row r="7040" spans="1:26" x14ac:dyDescent="0.25">
      <c r="A7040">
        <v>7039</v>
      </c>
      <c r="B7040">
        <v>4</v>
      </c>
      <c r="C7040" t="str">
        <f>VLOOKUP(B7040,Sheet4!$A:$B,2,0)</f>
        <v>Climate Action Reserve</v>
      </c>
      <c r="D7040" t="s">
        <v>14323</v>
      </c>
      <c r="E7040" t="s">
        <v>14324</v>
      </c>
      <c r="F7040" t="s">
        <v>13313</v>
      </c>
      <c r="G7040">
        <v>2474</v>
      </c>
      <c r="H7040" t="s">
        <v>13314</v>
      </c>
      <c r="I7040">
        <v>83</v>
      </c>
      <c r="J7040" t="s">
        <v>9594</v>
      </c>
      <c r="K7040">
        <v>1</v>
      </c>
      <c r="L7040" t="s">
        <v>34</v>
      </c>
      <c r="M7040">
        <v>1</v>
      </c>
      <c r="N7040" t="s">
        <v>34</v>
      </c>
      <c r="O7040">
        <v>1</v>
      </c>
      <c r="P7040" t="s">
        <v>876</v>
      </c>
      <c r="Q7040" t="s">
        <v>1426</v>
      </c>
      <c r="R7040">
        <v>78</v>
      </c>
      <c r="S7040" t="s">
        <v>34</v>
      </c>
      <c r="T7040" t="str">
        <f>VLOOKUP(U7040,Sheet3!$A:$B,2,0)</f>
        <v>North America</v>
      </c>
      <c r="U7040">
        <f>VLOOKUP(Q7040,Sheet2!$A:$B,2,0)</f>
        <v>7</v>
      </c>
      <c r="V7040" t="s">
        <v>34</v>
      </c>
      <c r="W7040">
        <v>43640</v>
      </c>
      <c r="X7040">
        <v>44252</v>
      </c>
      <c r="Y7040" t="s">
        <v>14325</v>
      </c>
      <c r="Z7040" t="s">
        <v>13316</v>
      </c>
    </row>
    <row r="7041" spans="1:26" x14ac:dyDescent="0.25">
      <c r="A7041">
        <v>7040</v>
      </c>
      <c r="B7041">
        <v>4</v>
      </c>
      <c r="C7041" t="str">
        <f>VLOOKUP(B7041,Sheet4!$A:$B,2,0)</f>
        <v>Climate Action Reserve</v>
      </c>
      <c r="D7041" t="s">
        <v>14326</v>
      </c>
      <c r="E7041" t="s">
        <v>14327</v>
      </c>
      <c r="F7041" t="s">
        <v>13295</v>
      </c>
      <c r="G7041">
        <v>2472</v>
      </c>
      <c r="H7041" t="s">
        <v>13296</v>
      </c>
      <c r="I7041">
        <v>80</v>
      </c>
      <c r="J7041" t="s">
        <v>9594</v>
      </c>
      <c r="K7041">
        <v>1</v>
      </c>
      <c r="L7041" t="s">
        <v>34</v>
      </c>
      <c r="M7041">
        <v>1</v>
      </c>
      <c r="N7041" t="s">
        <v>34</v>
      </c>
      <c r="O7041">
        <v>1</v>
      </c>
      <c r="P7041" t="s">
        <v>13198</v>
      </c>
      <c r="Q7041" t="s">
        <v>330</v>
      </c>
      <c r="R7041">
        <v>128</v>
      </c>
      <c r="S7041" t="s">
        <v>34</v>
      </c>
      <c r="T7041" t="str">
        <f>VLOOKUP(U7041,Sheet3!$A:$B,2,0)</f>
        <v>North America</v>
      </c>
      <c r="U7041">
        <f>VLOOKUP(Q7041,Sheet2!$A:$B,2,0)</f>
        <v>7</v>
      </c>
      <c r="V7041" t="s">
        <v>34</v>
      </c>
      <c r="W7041">
        <v>42293</v>
      </c>
      <c r="X7041" t="s">
        <v>34</v>
      </c>
      <c r="Y7041" t="s">
        <v>13297</v>
      </c>
      <c r="Z7041" t="s">
        <v>13277</v>
      </c>
    </row>
    <row r="7042" spans="1:26" x14ac:dyDescent="0.25">
      <c r="A7042">
        <v>7041</v>
      </c>
      <c r="B7042">
        <v>4</v>
      </c>
      <c r="C7042" t="str">
        <f>VLOOKUP(B7042,Sheet4!$A:$B,2,0)</f>
        <v>Climate Action Reserve</v>
      </c>
      <c r="D7042" t="s">
        <v>14328</v>
      </c>
      <c r="E7042" t="s">
        <v>14329</v>
      </c>
      <c r="F7042" t="s">
        <v>14330</v>
      </c>
      <c r="G7042">
        <v>2547</v>
      </c>
      <c r="H7042" t="s">
        <v>14331</v>
      </c>
      <c r="I7042">
        <v>97</v>
      </c>
      <c r="J7042" t="s">
        <v>13193</v>
      </c>
      <c r="K7042">
        <v>4</v>
      </c>
      <c r="L7042" t="s">
        <v>34</v>
      </c>
      <c r="M7042">
        <v>1</v>
      </c>
      <c r="N7042" t="s">
        <v>34</v>
      </c>
      <c r="O7042">
        <v>1</v>
      </c>
      <c r="P7042" t="s">
        <v>13198</v>
      </c>
      <c r="Q7042" t="s">
        <v>330</v>
      </c>
      <c r="R7042">
        <v>128</v>
      </c>
      <c r="S7042" t="s">
        <v>34</v>
      </c>
      <c r="T7042" t="str">
        <f>VLOOKUP(U7042,Sheet3!$A:$B,2,0)</f>
        <v>North America</v>
      </c>
      <c r="U7042">
        <f>VLOOKUP(Q7042,Sheet2!$A:$B,2,0)</f>
        <v>7</v>
      </c>
      <c r="V7042" t="s">
        <v>34</v>
      </c>
      <c r="W7042">
        <v>41100</v>
      </c>
      <c r="X7042">
        <v>41912</v>
      </c>
      <c r="Y7042" t="s">
        <v>14332</v>
      </c>
      <c r="Z7042" t="s">
        <v>14333</v>
      </c>
    </row>
    <row r="7043" spans="1:26" x14ac:dyDescent="0.25">
      <c r="A7043">
        <v>7042</v>
      </c>
      <c r="B7043">
        <v>4</v>
      </c>
      <c r="C7043" t="str">
        <f>VLOOKUP(B7043,Sheet4!$A:$B,2,0)</f>
        <v>Climate Action Reserve</v>
      </c>
      <c r="D7043" t="s">
        <v>14334</v>
      </c>
      <c r="E7043" t="s">
        <v>14335</v>
      </c>
      <c r="F7043" t="s">
        <v>13313</v>
      </c>
      <c r="G7043">
        <v>2474</v>
      </c>
      <c r="H7043" t="s">
        <v>13314</v>
      </c>
      <c r="I7043">
        <v>83</v>
      </c>
      <c r="J7043" t="s">
        <v>9594</v>
      </c>
      <c r="K7043">
        <v>1</v>
      </c>
      <c r="L7043" t="s">
        <v>34</v>
      </c>
      <c r="M7043">
        <v>1</v>
      </c>
      <c r="N7043" t="s">
        <v>34</v>
      </c>
      <c r="O7043">
        <v>1</v>
      </c>
      <c r="P7043" t="s">
        <v>876</v>
      </c>
      <c r="Q7043" t="s">
        <v>1426</v>
      </c>
      <c r="R7043">
        <v>78</v>
      </c>
      <c r="S7043" t="s">
        <v>34</v>
      </c>
      <c r="T7043" t="str">
        <f>VLOOKUP(U7043,Sheet3!$A:$B,2,0)</f>
        <v>North America</v>
      </c>
      <c r="U7043">
        <f>VLOOKUP(Q7043,Sheet2!$A:$B,2,0)</f>
        <v>7</v>
      </c>
      <c r="V7043" t="s">
        <v>34</v>
      </c>
      <c r="W7043">
        <v>43641</v>
      </c>
      <c r="X7043">
        <v>44231</v>
      </c>
      <c r="Y7043" t="s">
        <v>14336</v>
      </c>
      <c r="Z7043" t="s">
        <v>13316</v>
      </c>
    </row>
    <row r="7044" spans="1:26" x14ac:dyDescent="0.25">
      <c r="A7044">
        <v>7043</v>
      </c>
      <c r="B7044">
        <v>4</v>
      </c>
      <c r="C7044" t="str">
        <f>VLOOKUP(B7044,Sheet4!$A:$B,2,0)</f>
        <v>Climate Action Reserve</v>
      </c>
      <c r="D7044" t="s">
        <v>14337</v>
      </c>
      <c r="E7044" t="s">
        <v>14338</v>
      </c>
      <c r="F7044" t="s">
        <v>14339</v>
      </c>
      <c r="G7044">
        <v>2548</v>
      </c>
      <c r="H7044" t="s">
        <v>14050</v>
      </c>
      <c r="I7044">
        <v>94</v>
      </c>
      <c r="J7044" t="s">
        <v>13193</v>
      </c>
      <c r="K7044">
        <v>4</v>
      </c>
      <c r="L7044" t="s">
        <v>34</v>
      </c>
      <c r="M7044">
        <v>1</v>
      </c>
      <c r="N7044" t="s">
        <v>34</v>
      </c>
      <c r="O7044">
        <v>1</v>
      </c>
      <c r="P7044" t="s">
        <v>13198</v>
      </c>
      <c r="Q7044" t="s">
        <v>330</v>
      </c>
      <c r="R7044">
        <v>128</v>
      </c>
      <c r="S7044" t="s">
        <v>34</v>
      </c>
      <c r="T7044" t="str">
        <f>VLOOKUP(U7044,Sheet3!$A:$B,2,0)</f>
        <v>North America</v>
      </c>
      <c r="U7044">
        <f>VLOOKUP(Q7044,Sheet2!$A:$B,2,0)</f>
        <v>7</v>
      </c>
      <c r="V7044" t="s">
        <v>34</v>
      </c>
      <c r="W7044">
        <v>41283</v>
      </c>
      <c r="X7044">
        <v>41472</v>
      </c>
      <c r="Y7044" t="s">
        <v>14036</v>
      </c>
      <c r="Z7044" t="s">
        <v>13292</v>
      </c>
    </row>
    <row r="7045" spans="1:26" x14ac:dyDescent="0.25">
      <c r="A7045">
        <v>7044</v>
      </c>
      <c r="B7045">
        <v>4</v>
      </c>
      <c r="C7045" t="str">
        <f>VLOOKUP(B7045,Sheet4!$A:$B,2,0)</f>
        <v>Climate Action Reserve</v>
      </c>
      <c r="D7045" t="s">
        <v>14340</v>
      </c>
      <c r="E7045" t="s">
        <v>14341</v>
      </c>
      <c r="F7045" t="s">
        <v>14339</v>
      </c>
      <c r="G7045">
        <v>2548</v>
      </c>
      <c r="H7045" t="s">
        <v>13192</v>
      </c>
      <c r="I7045">
        <v>77</v>
      </c>
      <c r="J7045" t="s">
        <v>13193</v>
      </c>
      <c r="K7045">
        <v>4</v>
      </c>
      <c r="L7045" t="s">
        <v>34</v>
      </c>
      <c r="M7045">
        <v>1</v>
      </c>
      <c r="N7045" t="s">
        <v>34</v>
      </c>
      <c r="O7045">
        <v>1</v>
      </c>
      <c r="P7045" t="s">
        <v>13198</v>
      </c>
      <c r="Q7045" t="s">
        <v>330</v>
      </c>
      <c r="R7045">
        <v>128</v>
      </c>
      <c r="S7045" t="s">
        <v>34</v>
      </c>
      <c r="T7045" t="str">
        <f>VLOOKUP(U7045,Sheet3!$A:$B,2,0)</f>
        <v>North America</v>
      </c>
      <c r="U7045">
        <f>VLOOKUP(Q7045,Sheet2!$A:$B,2,0)</f>
        <v>7</v>
      </c>
      <c r="V7045" t="s">
        <v>34</v>
      </c>
      <c r="W7045">
        <v>41309</v>
      </c>
      <c r="X7045">
        <v>41535</v>
      </c>
      <c r="Y7045" t="s">
        <v>14036</v>
      </c>
      <c r="Z7045" t="s">
        <v>13292</v>
      </c>
    </row>
    <row r="7046" spans="1:26" x14ac:dyDescent="0.25">
      <c r="A7046">
        <v>7045</v>
      </c>
      <c r="B7046">
        <v>4</v>
      </c>
      <c r="C7046" t="str">
        <f>VLOOKUP(B7046,Sheet4!$A:$B,2,0)</f>
        <v>Climate Action Reserve</v>
      </c>
      <c r="D7046" t="s">
        <v>14342</v>
      </c>
      <c r="E7046" t="s">
        <v>14343</v>
      </c>
      <c r="F7046" t="s">
        <v>14339</v>
      </c>
      <c r="G7046">
        <v>2548</v>
      </c>
      <c r="H7046" t="s">
        <v>13192</v>
      </c>
      <c r="I7046">
        <v>77</v>
      </c>
      <c r="J7046" t="s">
        <v>13193</v>
      </c>
      <c r="K7046">
        <v>4</v>
      </c>
      <c r="L7046" t="s">
        <v>34</v>
      </c>
      <c r="M7046">
        <v>1</v>
      </c>
      <c r="N7046" t="s">
        <v>34</v>
      </c>
      <c r="O7046">
        <v>1</v>
      </c>
      <c r="P7046" t="s">
        <v>13198</v>
      </c>
      <c r="Q7046" t="s">
        <v>330</v>
      </c>
      <c r="R7046">
        <v>128</v>
      </c>
      <c r="S7046" t="s">
        <v>34</v>
      </c>
      <c r="T7046" t="str">
        <f>VLOOKUP(U7046,Sheet3!$A:$B,2,0)</f>
        <v>North America</v>
      </c>
      <c r="U7046">
        <f>VLOOKUP(Q7046,Sheet2!$A:$B,2,0)</f>
        <v>7</v>
      </c>
      <c r="V7046" t="s">
        <v>34</v>
      </c>
      <c r="W7046">
        <v>41393</v>
      </c>
      <c r="X7046">
        <v>41682</v>
      </c>
      <c r="Y7046" t="s">
        <v>14036</v>
      </c>
      <c r="Z7046" t="s">
        <v>13277</v>
      </c>
    </row>
    <row r="7047" spans="1:26" x14ac:dyDescent="0.25">
      <c r="A7047">
        <v>7046</v>
      </c>
      <c r="B7047">
        <v>4</v>
      </c>
      <c r="C7047" t="str">
        <f>VLOOKUP(B7047,Sheet4!$A:$B,2,0)</f>
        <v>Climate Action Reserve</v>
      </c>
      <c r="D7047" t="s">
        <v>14344</v>
      </c>
      <c r="E7047" t="s">
        <v>14345</v>
      </c>
      <c r="F7047" t="s">
        <v>14339</v>
      </c>
      <c r="G7047">
        <v>2548</v>
      </c>
      <c r="H7047" t="s">
        <v>13192</v>
      </c>
      <c r="I7047">
        <v>77</v>
      </c>
      <c r="J7047" t="s">
        <v>13193</v>
      </c>
      <c r="K7047">
        <v>4</v>
      </c>
      <c r="L7047" t="s">
        <v>34</v>
      </c>
      <c r="M7047">
        <v>1</v>
      </c>
      <c r="N7047" t="s">
        <v>34</v>
      </c>
      <c r="O7047">
        <v>1</v>
      </c>
      <c r="P7047" t="s">
        <v>13198</v>
      </c>
      <c r="Q7047" t="s">
        <v>330</v>
      </c>
      <c r="R7047">
        <v>128</v>
      </c>
      <c r="S7047" t="s">
        <v>34</v>
      </c>
      <c r="T7047" t="str">
        <f>VLOOKUP(U7047,Sheet3!$A:$B,2,0)</f>
        <v>North America</v>
      </c>
      <c r="U7047">
        <f>VLOOKUP(Q7047,Sheet2!$A:$B,2,0)</f>
        <v>7</v>
      </c>
      <c r="V7047" t="s">
        <v>34</v>
      </c>
      <c r="W7047">
        <v>41423</v>
      </c>
      <c r="X7047">
        <v>41677</v>
      </c>
      <c r="Y7047" t="s">
        <v>14036</v>
      </c>
      <c r="Z7047" t="s">
        <v>13292</v>
      </c>
    </row>
    <row r="7048" spans="1:26" x14ac:dyDescent="0.25">
      <c r="A7048">
        <v>7047</v>
      </c>
      <c r="B7048">
        <v>4</v>
      </c>
      <c r="C7048" t="str">
        <f>VLOOKUP(B7048,Sheet4!$A:$B,2,0)</f>
        <v>Climate Action Reserve</v>
      </c>
      <c r="D7048" t="s">
        <v>14346</v>
      </c>
      <c r="E7048" t="s">
        <v>14347</v>
      </c>
      <c r="F7048" t="s">
        <v>14339</v>
      </c>
      <c r="G7048">
        <v>2548</v>
      </c>
      <c r="H7048" t="s">
        <v>13192</v>
      </c>
      <c r="I7048">
        <v>77</v>
      </c>
      <c r="J7048" t="s">
        <v>13193</v>
      </c>
      <c r="K7048">
        <v>4</v>
      </c>
      <c r="L7048" t="s">
        <v>34</v>
      </c>
      <c r="M7048">
        <v>1</v>
      </c>
      <c r="N7048" t="s">
        <v>34</v>
      </c>
      <c r="O7048">
        <v>1</v>
      </c>
      <c r="P7048" t="s">
        <v>13198</v>
      </c>
      <c r="Q7048" t="s">
        <v>330</v>
      </c>
      <c r="R7048">
        <v>128</v>
      </c>
      <c r="S7048" t="s">
        <v>34</v>
      </c>
      <c r="T7048" t="str">
        <f>VLOOKUP(U7048,Sheet3!$A:$B,2,0)</f>
        <v>North America</v>
      </c>
      <c r="U7048">
        <f>VLOOKUP(Q7048,Sheet2!$A:$B,2,0)</f>
        <v>7</v>
      </c>
      <c r="V7048" t="s">
        <v>34</v>
      </c>
      <c r="W7048">
        <v>41632</v>
      </c>
      <c r="X7048">
        <v>41740</v>
      </c>
      <c r="Y7048" t="s">
        <v>14036</v>
      </c>
      <c r="Z7048" t="s">
        <v>13292</v>
      </c>
    </row>
    <row r="7049" spans="1:26" x14ac:dyDescent="0.25">
      <c r="A7049">
        <v>7048</v>
      </c>
      <c r="B7049">
        <v>4</v>
      </c>
      <c r="C7049" t="str">
        <f>VLOOKUP(B7049,Sheet4!$A:$B,2,0)</f>
        <v>Climate Action Reserve</v>
      </c>
      <c r="D7049" t="s">
        <v>14348</v>
      </c>
      <c r="E7049" t="s">
        <v>14349</v>
      </c>
      <c r="F7049" t="s">
        <v>14339</v>
      </c>
      <c r="G7049">
        <v>2548</v>
      </c>
      <c r="H7049" t="s">
        <v>13192</v>
      </c>
      <c r="I7049">
        <v>77</v>
      </c>
      <c r="J7049" t="s">
        <v>13193</v>
      </c>
      <c r="K7049">
        <v>4</v>
      </c>
      <c r="L7049" t="s">
        <v>34</v>
      </c>
      <c r="M7049">
        <v>1</v>
      </c>
      <c r="N7049" t="s">
        <v>34</v>
      </c>
      <c r="O7049">
        <v>1</v>
      </c>
      <c r="P7049" t="s">
        <v>13198</v>
      </c>
      <c r="Q7049" t="s">
        <v>330</v>
      </c>
      <c r="R7049">
        <v>128</v>
      </c>
      <c r="S7049" t="s">
        <v>34</v>
      </c>
      <c r="T7049" t="str">
        <f>VLOOKUP(U7049,Sheet3!$A:$B,2,0)</f>
        <v>North America</v>
      </c>
      <c r="U7049">
        <f>VLOOKUP(Q7049,Sheet2!$A:$B,2,0)</f>
        <v>7</v>
      </c>
      <c r="V7049" t="s">
        <v>34</v>
      </c>
      <c r="W7049">
        <v>41604</v>
      </c>
      <c r="X7049">
        <v>41963</v>
      </c>
      <c r="Y7049" t="s">
        <v>14036</v>
      </c>
      <c r="Z7049" t="s">
        <v>13277</v>
      </c>
    </row>
    <row r="7050" spans="1:26" x14ac:dyDescent="0.25">
      <c r="A7050">
        <v>7049</v>
      </c>
      <c r="B7050">
        <v>4</v>
      </c>
      <c r="C7050" t="str">
        <f>VLOOKUP(B7050,Sheet4!$A:$B,2,0)</f>
        <v>Climate Action Reserve</v>
      </c>
      <c r="D7050" t="s">
        <v>14350</v>
      </c>
      <c r="E7050" t="s">
        <v>14351</v>
      </c>
      <c r="F7050" t="s">
        <v>14339</v>
      </c>
      <c r="G7050">
        <v>2548</v>
      </c>
      <c r="H7050" t="s">
        <v>14045</v>
      </c>
      <c r="I7050">
        <v>93</v>
      </c>
      <c r="J7050" t="s">
        <v>13193</v>
      </c>
      <c r="K7050">
        <v>4</v>
      </c>
      <c r="L7050" t="s">
        <v>34</v>
      </c>
      <c r="M7050">
        <v>1</v>
      </c>
      <c r="N7050" t="s">
        <v>34</v>
      </c>
      <c r="O7050">
        <v>1</v>
      </c>
      <c r="P7050" t="s">
        <v>13198</v>
      </c>
      <c r="Q7050" t="s">
        <v>330</v>
      </c>
      <c r="R7050">
        <v>128</v>
      </c>
      <c r="S7050" t="s">
        <v>34</v>
      </c>
      <c r="T7050" t="str">
        <f>VLOOKUP(U7050,Sheet3!$A:$B,2,0)</f>
        <v>North America</v>
      </c>
      <c r="U7050">
        <f>VLOOKUP(Q7050,Sheet2!$A:$B,2,0)</f>
        <v>7</v>
      </c>
      <c r="V7050" t="s">
        <v>34</v>
      </c>
      <c r="W7050">
        <v>40996</v>
      </c>
      <c r="X7050">
        <v>41418</v>
      </c>
      <c r="Y7050" t="s">
        <v>14352</v>
      </c>
      <c r="Z7050" t="s">
        <v>13292</v>
      </c>
    </row>
    <row r="7051" spans="1:26" x14ac:dyDescent="0.25">
      <c r="A7051">
        <v>7050</v>
      </c>
      <c r="B7051">
        <v>4</v>
      </c>
      <c r="C7051" t="str">
        <f>VLOOKUP(B7051,Sheet4!$A:$B,2,0)</f>
        <v>Climate Action Reserve</v>
      </c>
      <c r="D7051" t="s">
        <v>14353</v>
      </c>
      <c r="E7051" t="s">
        <v>14354</v>
      </c>
      <c r="F7051" t="s">
        <v>14339</v>
      </c>
      <c r="G7051">
        <v>2548</v>
      </c>
      <c r="H7051" t="s">
        <v>13192</v>
      </c>
      <c r="I7051">
        <v>77</v>
      </c>
      <c r="J7051" t="s">
        <v>13193</v>
      </c>
      <c r="K7051">
        <v>4</v>
      </c>
      <c r="L7051" t="s">
        <v>34</v>
      </c>
      <c r="M7051">
        <v>1</v>
      </c>
      <c r="N7051" t="s">
        <v>34</v>
      </c>
      <c r="O7051">
        <v>1</v>
      </c>
      <c r="P7051" t="s">
        <v>13198</v>
      </c>
      <c r="Q7051" t="s">
        <v>330</v>
      </c>
      <c r="R7051">
        <v>128</v>
      </c>
      <c r="S7051" t="s">
        <v>34</v>
      </c>
      <c r="T7051" t="str">
        <f>VLOOKUP(U7051,Sheet3!$A:$B,2,0)</f>
        <v>North America</v>
      </c>
      <c r="U7051">
        <f>VLOOKUP(Q7051,Sheet2!$A:$B,2,0)</f>
        <v>7</v>
      </c>
      <c r="V7051" t="s">
        <v>34</v>
      </c>
      <c r="W7051">
        <v>41821</v>
      </c>
      <c r="X7051">
        <v>42586</v>
      </c>
      <c r="Y7051" t="s">
        <v>14036</v>
      </c>
      <c r="Z7051" t="s">
        <v>13292</v>
      </c>
    </row>
    <row r="7052" spans="1:26" x14ac:dyDescent="0.25">
      <c r="A7052">
        <v>7051</v>
      </c>
      <c r="B7052">
        <v>4</v>
      </c>
      <c r="C7052" t="str">
        <f>VLOOKUP(B7052,Sheet4!$A:$B,2,0)</f>
        <v>Climate Action Reserve</v>
      </c>
      <c r="D7052" t="s">
        <v>14355</v>
      </c>
      <c r="E7052" t="s">
        <v>14356</v>
      </c>
      <c r="F7052" t="s">
        <v>14339</v>
      </c>
      <c r="G7052">
        <v>2548</v>
      </c>
      <c r="H7052" t="s">
        <v>13192</v>
      </c>
      <c r="I7052">
        <v>77</v>
      </c>
      <c r="J7052" t="s">
        <v>13193</v>
      </c>
      <c r="K7052">
        <v>4</v>
      </c>
      <c r="L7052" t="s">
        <v>34</v>
      </c>
      <c r="M7052">
        <v>1</v>
      </c>
      <c r="N7052" t="s">
        <v>34</v>
      </c>
      <c r="O7052">
        <v>1</v>
      </c>
      <c r="P7052" t="s">
        <v>9650</v>
      </c>
      <c r="Q7052" t="s">
        <v>330</v>
      </c>
      <c r="R7052">
        <v>128</v>
      </c>
      <c r="S7052" t="s">
        <v>34</v>
      </c>
      <c r="T7052" t="str">
        <f>VLOOKUP(U7052,Sheet3!$A:$B,2,0)</f>
        <v>North America</v>
      </c>
      <c r="U7052">
        <f>VLOOKUP(Q7052,Sheet2!$A:$B,2,0)</f>
        <v>7</v>
      </c>
      <c r="V7052" t="s">
        <v>34</v>
      </c>
      <c r="W7052">
        <v>41844</v>
      </c>
      <c r="X7052" t="s">
        <v>34</v>
      </c>
      <c r="Y7052" t="s">
        <v>14036</v>
      </c>
      <c r="Z7052" t="s">
        <v>13292</v>
      </c>
    </row>
    <row r="7053" spans="1:26" x14ac:dyDescent="0.25">
      <c r="A7053">
        <v>7052</v>
      </c>
      <c r="B7053">
        <v>4</v>
      </c>
      <c r="C7053" t="str">
        <f>VLOOKUP(B7053,Sheet4!$A:$B,2,0)</f>
        <v>Climate Action Reserve</v>
      </c>
      <c r="D7053" t="s">
        <v>14357</v>
      </c>
      <c r="E7053" t="s">
        <v>14358</v>
      </c>
      <c r="F7053" t="s">
        <v>14339</v>
      </c>
      <c r="G7053">
        <v>2548</v>
      </c>
      <c r="H7053" t="s">
        <v>13192</v>
      </c>
      <c r="I7053">
        <v>77</v>
      </c>
      <c r="J7053" t="s">
        <v>13193</v>
      </c>
      <c r="K7053">
        <v>4</v>
      </c>
      <c r="L7053" t="s">
        <v>34</v>
      </c>
      <c r="M7053">
        <v>1</v>
      </c>
      <c r="N7053" t="s">
        <v>34</v>
      </c>
      <c r="O7053">
        <v>1</v>
      </c>
      <c r="P7053" t="s">
        <v>9650</v>
      </c>
      <c r="Q7053" t="s">
        <v>330</v>
      </c>
      <c r="R7053">
        <v>128</v>
      </c>
      <c r="S7053" t="s">
        <v>34</v>
      </c>
      <c r="T7053" t="str">
        <f>VLOOKUP(U7053,Sheet3!$A:$B,2,0)</f>
        <v>North America</v>
      </c>
      <c r="U7053">
        <f>VLOOKUP(Q7053,Sheet2!$A:$B,2,0)</f>
        <v>7</v>
      </c>
      <c r="V7053" t="s">
        <v>34</v>
      </c>
      <c r="W7053">
        <v>42059</v>
      </c>
      <c r="X7053" t="s">
        <v>34</v>
      </c>
      <c r="Y7053" t="s">
        <v>14036</v>
      </c>
      <c r="Z7053" t="s">
        <v>13292</v>
      </c>
    </row>
    <row r="7054" spans="1:26" x14ac:dyDescent="0.25">
      <c r="A7054">
        <v>7053</v>
      </c>
      <c r="B7054">
        <v>4</v>
      </c>
      <c r="C7054" t="str">
        <f>VLOOKUP(B7054,Sheet4!$A:$B,2,0)</f>
        <v>Climate Action Reserve</v>
      </c>
      <c r="D7054" t="s">
        <v>14359</v>
      </c>
      <c r="E7054" t="s">
        <v>14360</v>
      </c>
      <c r="F7054" t="s">
        <v>14339</v>
      </c>
      <c r="G7054">
        <v>2548</v>
      </c>
      <c r="H7054" t="s">
        <v>14050</v>
      </c>
      <c r="I7054">
        <v>94</v>
      </c>
      <c r="J7054" t="s">
        <v>13193</v>
      </c>
      <c r="K7054">
        <v>4</v>
      </c>
      <c r="L7054" t="s">
        <v>34</v>
      </c>
      <c r="M7054">
        <v>1</v>
      </c>
      <c r="N7054" t="s">
        <v>34</v>
      </c>
      <c r="O7054">
        <v>1</v>
      </c>
      <c r="P7054" t="s">
        <v>13198</v>
      </c>
      <c r="Q7054" t="s">
        <v>330</v>
      </c>
      <c r="R7054">
        <v>128</v>
      </c>
      <c r="S7054" t="s">
        <v>34</v>
      </c>
      <c r="T7054" t="str">
        <f>VLOOKUP(U7054,Sheet3!$A:$B,2,0)</f>
        <v>North America</v>
      </c>
      <c r="U7054">
        <f>VLOOKUP(Q7054,Sheet2!$A:$B,2,0)</f>
        <v>7</v>
      </c>
      <c r="V7054" t="s">
        <v>34</v>
      </c>
      <c r="W7054">
        <v>40582</v>
      </c>
      <c r="X7054">
        <v>40682</v>
      </c>
      <c r="Y7054" t="s">
        <v>14036</v>
      </c>
      <c r="Z7054" t="s">
        <v>13292</v>
      </c>
    </row>
    <row r="7055" spans="1:26" x14ac:dyDescent="0.25">
      <c r="A7055">
        <v>7054</v>
      </c>
      <c r="B7055">
        <v>4</v>
      </c>
      <c r="C7055" t="str">
        <f>VLOOKUP(B7055,Sheet4!$A:$B,2,0)</f>
        <v>Climate Action Reserve</v>
      </c>
      <c r="D7055" t="s">
        <v>14361</v>
      </c>
      <c r="E7055" t="s">
        <v>14362</v>
      </c>
      <c r="F7055" t="s">
        <v>14339</v>
      </c>
      <c r="G7055">
        <v>2548</v>
      </c>
      <c r="H7055" t="s">
        <v>14050</v>
      </c>
      <c r="I7055">
        <v>94</v>
      </c>
      <c r="J7055" t="s">
        <v>13193</v>
      </c>
      <c r="K7055">
        <v>4</v>
      </c>
      <c r="L7055" t="s">
        <v>34</v>
      </c>
      <c r="M7055">
        <v>1</v>
      </c>
      <c r="N7055" t="s">
        <v>34</v>
      </c>
      <c r="O7055">
        <v>1</v>
      </c>
      <c r="P7055" t="s">
        <v>13198</v>
      </c>
      <c r="Q7055" t="s">
        <v>330</v>
      </c>
      <c r="R7055">
        <v>128</v>
      </c>
      <c r="S7055" t="s">
        <v>34</v>
      </c>
      <c r="T7055" t="str">
        <f>VLOOKUP(U7055,Sheet3!$A:$B,2,0)</f>
        <v>North America</v>
      </c>
      <c r="U7055">
        <f>VLOOKUP(Q7055,Sheet2!$A:$B,2,0)</f>
        <v>7</v>
      </c>
      <c r="V7055" t="s">
        <v>34</v>
      </c>
      <c r="W7055">
        <v>40893</v>
      </c>
      <c r="X7055">
        <v>40969</v>
      </c>
      <c r="Y7055" t="s">
        <v>14036</v>
      </c>
      <c r="Z7055" t="s">
        <v>13292</v>
      </c>
    </row>
    <row r="7056" spans="1:26" x14ac:dyDescent="0.25">
      <c r="A7056">
        <v>7055</v>
      </c>
      <c r="B7056">
        <v>4</v>
      </c>
      <c r="C7056" t="str">
        <f>VLOOKUP(B7056,Sheet4!$A:$B,2,0)</f>
        <v>Climate Action Reserve</v>
      </c>
      <c r="D7056" t="s">
        <v>14363</v>
      </c>
      <c r="E7056" t="s">
        <v>14364</v>
      </c>
      <c r="F7056" t="s">
        <v>14339</v>
      </c>
      <c r="G7056">
        <v>2548</v>
      </c>
      <c r="H7056" t="s">
        <v>14050</v>
      </c>
      <c r="I7056">
        <v>94</v>
      </c>
      <c r="J7056" t="s">
        <v>13193</v>
      </c>
      <c r="K7056">
        <v>4</v>
      </c>
      <c r="L7056" t="s">
        <v>34</v>
      </c>
      <c r="M7056">
        <v>1</v>
      </c>
      <c r="N7056" t="s">
        <v>34</v>
      </c>
      <c r="O7056">
        <v>1</v>
      </c>
      <c r="P7056" t="s">
        <v>13198</v>
      </c>
      <c r="Q7056" t="s">
        <v>330</v>
      </c>
      <c r="R7056">
        <v>128</v>
      </c>
      <c r="S7056" t="s">
        <v>34</v>
      </c>
      <c r="T7056" t="str">
        <f>VLOOKUP(U7056,Sheet3!$A:$B,2,0)</f>
        <v>North America</v>
      </c>
      <c r="U7056">
        <f>VLOOKUP(Q7056,Sheet2!$A:$B,2,0)</f>
        <v>7</v>
      </c>
      <c r="V7056" t="s">
        <v>34</v>
      </c>
      <c r="W7056">
        <v>40241</v>
      </c>
      <c r="X7056">
        <v>40298</v>
      </c>
      <c r="Y7056" t="s">
        <v>14036</v>
      </c>
      <c r="Z7056" t="s">
        <v>13292</v>
      </c>
    </row>
    <row r="7057" spans="1:26" x14ac:dyDescent="0.25">
      <c r="A7057">
        <v>7056</v>
      </c>
      <c r="B7057">
        <v>4</v>
      </c>
      <c r="C7057" t="str">
        <f>VLOOKUP(B7057,Sheet4!$A:$B,2,0)</f>
        <v>Climate Action Reserve</v>
      </c>
      <c r="D7057" t="s">
        <v>14365</v>
      </c>
      <c r="E7057" t="s">
        <v>14366</v>
      </c>
      <c r="F7057" t="s">
        <v>14367</v>
      </c>
      <c r="G7057">
        <v>2549</v>
      </c>
      <c r="H7057" t="s">
        <v>13301</v>
      </c>
      <c r="I7057">
        <v>81</v>
      </c>
      <c r="J7057" t="s">
        <v>9594</v>
      </c>
      <c r="K7057">
        <v>1</v>
      </c>
      <c r="L7057" t="s">
        <v>34</v>
      </c>
      <c r="M7057">
        <v>1</v>
      </c>
      <c r="N7057" t="s">
        <v>34</v>
      </c>
      <c r="O7057">
        <v>1</v>
      </c>
      <c r="P7057" t="s">
        <v>876</v>
      </c>
      <c r="Q7057" t="s">
        <v>330</v>
      </c>
      <c r="R7057">
        <v>128</v>
      </c>
      <c r="S7057" t="s">
        <v>34</v>
      </c>
      <c r="T7057" t="str">
        <f>VLOOKUP(U7057,Sheet3!$A:$B,2,0)</f>
        <v>North America</v>
      </c>
      <c r="U7057">
        <f>VLOOKUP(Q7057,Sheet2!$A:$B,2,0)</f>
        <v>7</v>
      </c>
      <c r="V7057" t="s">
        <v>34</v>
      </c>
      <c r="W7057">
        <v>39933</v>
      </c>
      <c r="X7057">
        <v>40157</v>
      </c>
      <c r="Y7057" t="s">
        <v>14368</v>
      </c>
      <c r="Z7057" t="s">
        <v>13195</v>
      </c>
    </row>
    <row r="7058" spans="1:26" x14ac:dyDescent="0.25">
      <c r="A7058">
        <v>7057</v>
      </c>
      <c r="B7058">
        <v>4</v>
      </c>
      <c r="C7058" t="str">
        <f>VLOOKUP(B7058,Sheet4!$A:$B,2,0)</f>
        <v>Climate Action Reserve</v>
      </c>
      <c r="D7058" t="s">
        <v>14369</v>
      </c>
      <c r="E7058" t="s">
        <v>14370</v>
      </c>
      <c r="F7058" t="s">
        <v>13280</v>
      </c>
      <c r="G7058">
        <v>2344</v>
      </c>
      <c r="H7058" t="s">
        <v>13275</v>
      </c>
      <c r="I7058">
        <v>78</v>
      </c>
      <c r="J7058" t="s">
        <v>9594</v>
      </c>
      <c r="K7058">
        <v>1</v>
      </c>
      <c r="L7058" t="s">
        <v>34</v>
      </c>
      <c r="M7058">
        <v>1</v>
      </c>
      <c r="N7058" t="s">
        <v>34</v>
      </c>
      <c r="O7058">
        <v>1</v>
      </c>
      <c r="P7058" t="s">
        <v>13198</v>
      </c>
      <c r="Q7058" t="s">
        <v>330</v>
      </c>
      <c r="R7058">
        <v>128</v>
      </c>
      <c r="S7058" t="s">
        <v>34</v>
      </c>
      <c r="T7058" t="str">
        <f>VLOOKUP(U7058,Sheet3!$A:$B,2,0)</f>
        <v>North America</v>
      </c>
      <c r="U7058">
        <f>VLOOKUP(Q7058,Sheet2!$A:$B,2,0)</f>
        <v>7</v>
      </c>
      <c r="V7058" t="s">
        <v>34</v>
      </c>
      <c r="W7058">
        <v>42038</v>
      </c>
      <c r="X7058">
        <v>42550</v>
      </c>
      <c r="Y7058" t="s">
        <v>14371</v>
      </c>
      <c r="Z7058" t="s">
        <v>13584</v>
      </c>
    </row>
    <row r="7059" spans="1:26" x14ac:dyDescent="0.25">
      <c r="A7059">
        <v>7058</v>
      </c>
      <c r="B7059">
        <v>4</v>
      </c>
      <c r="C7059" t="str">
        <f>VLOOKUP(B7059,Sheet4!$A:$B,2,0)</f>
        <v>Climate Action Reserve</v>
      </c>
      <c r="D7059" t="s">
        <v>14372</v>
      </c>
      <c r="E7059" t="s">
        <v>14370</v>
      </c>
      <c r="F7059" t="s">
        <v>7600</v>
      </c>
      <c r="G7059">
        <v>1442</v>
      </c>
      <c r="H7059" t="s">
        <v>13319</v>
      </c>
      <c r="I7059">
        <v>84</v>
      </c>
      <c r="J7059" t="s">
        <v>9594</v>
      </c>
      <c r="K7059">
        <v>1</v>
      </c>
      <c r="L7059" t="s">
        <v>34</v>
      </c>
      <c r="M7059">
        <v>1</v>
      </c>
      <c r="N7059" t="s">
        <v>34</v>
      </c>
      <c r="O7059">
        <v>1</v>
      </c>
      <c r="P7059" t="s">
        <v>13198</v>
      </c>
      <c r="Q7059" t="s">
        <v>330</v>
      </c>
      <c r="R7059">
        <v>128</v>
      </c>
      <c r="S7059" t="s">
        <v>34</v>
      </c>
      <c r="T7059" t="str">
        <f>VLOOKUP(U7059,Sheet3!$A:$B,2,0)</f>
        <v>North America</v>
      </c>
      <c r="U7059">
        <f>VLOOKUP(Q7059,Sheet2!$A:$B,2,0)</f>
        <v>7</v>
      </c>
      <c r="V7059" t="s">
        <v>34</v>
      </c>
      <c r="W7059">
        <v>40037</v>
      </c>
      <c r="X7059">
        <v>40900</v>
      </c>
      <c r="Y7059" t="s">
        <v>14371</v>
      </c>
      <c r="Z7059" t="s">
        <v>13584</v>
      </c>
    </row>
    <row r="7060" spans="1:26" x14ac:dyDescent="0.25">
      <c r="A7060">
        <v>7059</v>
      </c>
      <c r="B7060">
        <v>4</v>
      </c>
      <c r="C7060" t="str">
        <f>VLOOKUP(B7060,Sheet4!$A:$B,2,0)</f>
        <v>Climate Action Reserve</v>
      </c>
      <c r="D7060" t="s">
        <v>14373</v>
      </c>
      <c r="E7060" t="s">
        <v>14374</v>
      </c>
      <c r="F7060" t="s">
        <v>7600</v>
      </c>
      <c r="G7060">
        <v>1442</v>
      </c>
      <c r="H7060" t="s">
        <v>13319</v>
      </c>
      <c r="I7060">
        <v>84</v>
      </c>
      <c r="J7060" t="s">
        <v>9594</v>
      </c>
      <c r="K7060">
        <v>1</v>
      </c>
      <c r="L7060" t="s">
        <v>34</v>
      </c>
      <c r="M7060">
        <v>1</v>
      </c>
      <c r="N7060" t="s">
        <v>34</v>
      </c>
      <c r="O7060">
        <v>1</v>
      </c>
      <c r="P7060" t="s">
        <v>13198</v>
      </c>
      <c r="Q7060" t="s">
        <v>330</v>
      </c>
      <c r="R7060">
        <v>128</v>
      </c>
      <c r="S7060" t="s">
        <v>34</v>
      </c>
      <c r="T7060" t="str">
        <f>VLOOKUP(U7060,Sheet3!$A:$B,2,0)</f>
        <v>North America</v>
      </c>
      <c r="U7060">
        <f>VLOOKUP(Q7060,Sheet2!$A:$B,2,0)</f>
        <v>7</v>
      </c>
      <c r="V7060" t="s">
        <v>34</v>
      </c>
      <c r="W7060">
        <v>40037</v>
      </c>
      <c r="X7060">
        <v>40878</v>
      </c>
      <c r="Y7060" t="s">
        <v>14371</v>
      </c>
      <c r="Z7060" t="s">
        <v>13584</v>
      </c>
    </row>
    <row r="7061" spans="1:26" x14ac:dyDescent="0.25">
      <c r="A7061">
        <v>7060</v>
      </c>
      <c r="B7061">
        <v>4</v>
      </c>
      <c r="C7061" t="str">
        <f>VLOOKUP(B7061,Sheet4!$A:$B,2,0)</f>
        <v>Climate Action Reserve</v>
      </c>
      <c r="D7061" t="s">
        <v>14375</v>
      </c>
      <c r="E7061" t="s">
        <v>14374</v>
      </c>
      <c r="F7061" t="s">
        <v>13280</v>
      </c>
      <c r="G7061">
        <v>2344</v>
      </c>
      <c r="H7061" t="s">
        <v>13275</v>
      </c>
      <c r="I7061">
        <v>78</v>
      </c>
      <c r="J7061" t="s">
        <v>9594</v>
      </c>
      <c r="K7061">
        <v>1</v>
      </c>
      <c r="L7061" t="s">
        <v>34</v>
      </c>
      <c r="M7061">
        <v>1</v>
      </c>
      <c r="N7061" t="s">
        <v>34</v>
      </c>
      <c r="O7061">
        <v>1</v>
      </c>
      <c r="P7061" t="s">
        <v>13198</v>
      </c>
      <c r="Q7061" t="s">
        <v>330</v>
      </c>
      <c r="R7061">
        <v>128</v>
      </c>
      <c r="S7061" t="s">
        <v>34</v>
      </c>
      <c r="T7061" t="str">
        <f>VLOOKUP(U7061,Sheet3!$A:$B,2,0)</f>
        <v>North America</v>
      </c>
      <c r="U7061">
        <f>VLOOKUP(Q7061,Sheet2!$A:$B,2,0)</f>
        <v>7</v>
      </c>
      <c r="V7061" t="s">
        <v>34</v>
      </c>
      <c r="W7061">
        <v>42039</v>
      </c>
      <c r="X7061">
        <v>42562</v>
      </c>
      <c r="Y7061" t="s">
        <v>14371</v>
      </c>
      <c r="Z7061" t="s">
        <v>13584</v>
      </c>
    </row>
    <row r="7062" spans="1:26" x14ac:dyDescent="0.25">
      <c r="A7062">
        <v>7061</v>
      </c>
      <c r="B7062">
        <v>4</v>
      </c>
      <c r="C7062" t="str">
        <f>VLOOKUP(B7062,Sheet4!$A:$B,2,0)</f>
        <v>Climate Action Reserve</v>
      </c>
      <c r="D7062" t="s">
        <v>14376</v>
      </c>
      <c r="E7062" t="s">
        <v>14377</v>
      </c>
      <c r="F7062" t="s">
        <v>13379</v>
      </c>
      <c r="G7062">
        <v>2482</v>
      </c>
      <c r="H7062" t="s">
        <v>13296</v>
      </c>
      <c r="I7062">
        <v>80</v>
      </c>
      <c r="J7062" t="s">
        <v>9594</v>
      </c>
      <c r="K7062">
        <v>1</v>
      </c>
      <c r="L7062" t="s">
        <v>34</v>
      </c>
      <c r="M7062">
        <v>1</v>
      </c>
      <c r="N7062" t="s">
        <v>34</v>
      </c>
      <c r="O7062">
        <v>1</v>
      </c>
      <c r="P7062" t="s">
        <v>13198</v>
      </c>
      <c r="Q7062" t="s">
        <v>330</v>
      </c>
      <c r="R7062">
        <v>128</v>
      </c>
      <c r="S7062" t="s">
        <v>34</v>
      </c>
      <c r="T7062" t="str">
        <f>VLOOKUP(U7062,Sheet3!$A:$B,2,0)</f>
        <v>North America</v>
      </c>
      <c r="U7062">
        <f>VLOOKUP(Q7062,Sheet2!$A:$B,2,0)</f>
        <v>7</v>
      </c>
      <c r="V7062" t="s">
        <v>34</v>
      </c>
      <c r="W7062">
        <v>42307</v>
      </c>
      <c r="X7062" t="s">
        <v>34</v>
      </c>
      <c r="Y7062" t="s">
        <v>14378</v>
      </c>
      <c r="Z7062" t="s">
        <v>13277</v>
      </c>
    </row>
    <row r="7063" spans="1:26" x14ac:dyDescent="0.25">
      <c r="A7063">
        <v>7062</v>
      </c>
      <c r="B7063">
        <v>4</v>
      </c>
      <c r="C7063" t="str">
        <f>VLOOKUP(B7063,Sheet4!$A:$B,2,0)</f>
        <v>Climate Action Reserve</v>
      </c>
      <c r="D7063" t="s">
        <v>14379</v>
      </c>
      <c r="E7063" t="s">
        <v>14380</v>
      </c>
      <c r="F7063" t="s">
        <v>14381</v>
      </c>
      <c r="G7063">
        <v>2550</v>
      </c>
      <c r="H7063" t="s">
        <v>13296</v>
      </c>
      <c r="I7063">
        <v>80</v>
      </c>
      <c r="J7063" t="s">
        <v>9594</v>
      </c>
      <c r="K7063">
        <v>1</v>
      </c>
      <c r="L7063" t="s">
        <v>34</v>
      </c>
      <c r="M7063">
        <v>1</v>
      </c>
      <c r="N7063" t="s">
        <v>34</v>
      </c>
      <c r="O7063">
        <v>1</v>
      </c>
      <c r="P7063" t="s">
        <v>876</v>
      </c>
      <c r="Q7063" t="s">
        <v>330</v>
      </c>
      <c r="R7063">
        <v>128</v>
      </c>
      <c r="S7063" t="s">
        <v>34</v>
      </c>
      <c r="T7063" t="str">
        <f>VLOOKUP(U7063,Sheet3!$A:$B,2,0)</f>
        <v>North America</v>
      </c>
      <c r="U7063">
        <f>VLOOKUP(Q7063,Sheet2!$A:$B,2,0)</f>
        <v>7</v>
      </c>
      <c r="V7063" t="s">
        <v>34</v>
      </c>
      <c r="W7063">
        <v>41731</v>
      </c>
      <c r="X7063">
        <v>42590</v>
      </c>
      <c r="Y7063" t="s">
        <v>14382</v>
      </c>
      <c r="Z7063" t="s">
        <v>13310</v>
      </c>
    </row>
    <row r="7064" spans="1:26" x14ac:dyDescent="0.25">
      <c r="A7064">
        <v>7063</v>
      </c>
      <c r="B7064">
        <v>4</v>
      </c>
      <c r="C7064" t="str">
        <f>VLOOKUP(B7064,Sheet4!$A:$B,2,0)</f>
        <v>Climate Action Reserve</v>
      </c>
      <c r="D7064" t="s">
        <v>14383</v>
      </c>
      <c r="E7064" t="s">
        <v>14384</v>
      </c>
      <c r="F7064" t="s">
        <v>14385</v>
      </c>
      <c r="G7064">
        <v>2551</v>
      </c>
      <c r="H7064" t="s">
        <v>13275</v>
      </c>
      <c r="I7064">
        <v>78</v>
      </c>
      <c r="J7064" t="s">
        <v>9594</v>
      </c>
      <c r="K7064">
        <v>1</v>
      </c>
      <c r="L7064" t="s">
        <v>34</v>
      </c>
      <c r="M7064">
        <v>1</v>
      </c>
      <c r="N7064" t="s">
        <v>34</v>
      </c>
      <c r="O7064">
        <v>1</v>
      </c>
      <c r="P7064" t="s">
        <v>876</v>
      </c>
      <c r="Q7064" t="s">
        <v>330</v>
      </c>
      <c r="R7064">
        <v>128</v>
      </c>
      <c r="S7064" t="s">
        <v>34</v>
      </c>
      <c r="T7064" t="str">
        <f>VLOOKUP(U7064,Sheet3!$A:$B,2,0)</f>
        <v>North America</v>
      </c>
      <c r="U7064">
        <f>VLOOKUP(Q7064,Sheet2!$A:$B,2,0)</f>
        <v>7</v>
      </c>
      <c r="V7064" t="s">
        <v>34</v>
      </c>
      <c r="W7064">
        <v>42040</v>
      </c>
      <c r="X7064">
        <v>42464</v>
      </c>
      <c r="Y7064" t="s">
        <v>14201</v>
      </c>
      <c r="Z7064" t="s">
        <v>13366</v>
      </c>
    </row>
    <row r="7065" spans="1:26" x14ac:dyDescent="0.25">
      <c r="A7065">
        <v>7064</v>
      </c>
      <c r="B7065">
        <v>4</v>
      </c>
      <c r="C7065" t="str">
        <f>VLOOKUP(B7065,Sheet4!$A:$B,2,0)</f>
        <v>Climate Action Reserve</v>
      </c>
      <c r="D7065" t="s">
        <v>14386</v>
      </c>
      <c r="E7065" t="s">
        <v>14384</v>
      </c>
      <c r="F7065" t="s">
        <v>13185</v>
      </c>
      <c r="G7065">
        <v>2325</v>
      </c>
      <c r="H7065" t="s">
        <v>13319</v>
      </c>
      <c r="I7065">
        <v>84</v>
      </c>
      <c r="J7065" t="s">
        <v>9594</v>
      </c>
      <c r="K7065">
        <v>1</v>
      </c>
      <c r="L7065" t="s">
        <v>34</v>
      </c>
      <c r="M7065">
        <v>1</v>
      </c>
      <c r="N7065" t="s">
        <v>34</v>
      </c>
      <c r="O7065">
        <v>1</v>
      </c>
      <c r="P7065" t="s">
        <v>13198</v>
      </c>
      <c r="Q7065" t="s">
        <v>330</v>
      </c>
      <c r="R7065">
        <v>128</v>
      </c>
      <c r="S7065" t="s">
        <v>34</v>
      </c>
      <c r="T7065" t="str">
        <f>VLOOKUP(U7065,Sheet3!$A:$B,2,0)</f>
        <v>North America</v>
      </c>
      <c r="U7065">
        <f>VLOOKUP(Q7065,Sheet2!$A:$B,2,0)</f>
        <v>7</v>
      </c>
      <c r="V7065" t="s">
        <v>34</v>
      </c>
      <c r="W7065">
        <v>40574</v>
      </c>
      <c r="X7065">
        <v>41271</v>
      </c>
      <c r="Y7065" t="s">
        <v>14387</v>
      </c>
      <c r="Z7065" t="s">
        <v>13366</v>
      </c>
    </row>
    <row r="7066" spans="1:26" x14ac:dyDescent="0.25">
      <c r="A7066">
        <v>7065</v>
      </c>
      <c r="B7066">
        <v>4</v>
      </c>
      <c r="C7066" t="str">
        <f>VLOOKUP(B7066,Sheet4!$A:$B,2,0)</f>
        <v>Climate Action Reserve</v>
      </c>
      <c r="D7066" t="s">
        <v>14388</v>
      </c>
      <c r="E7066" t="s">
        <v>14389</v>
      </c>
      <c r="F7066" t="s">
        <v>13185</v>
      </c>
      <c r="G7066">
        <v>2325</v>
      </c>
      <c r="H7066" t="s">
        <v>13319</v>
      </c>
      <c r="I7066">
        <v>84</v>
      </c>
      <c r="J7066" t="s">
        <v>9594</v>
      </c>
      <c r="K7066">
        <v>1</v>
      </c>
      <c r="L7066" t="s">
        <v>34</v>
      </c>
      <c r="M7066">
        <v>1</v>
      </c>
      <c r="N7066" t="s">
        <v>34</v>
      </c>
      <c r="O7066">
        <v>1</v>
      </c>
      <c r="P7066" t="s">
        <v>876</v>
      </c>
      <c r="Q7066" t="s">
        <v>330</v>
      </c>
      <c r="R7066">
        <v>128</v>
      </c>
      <c r="S7066" t="s">
        <v>34</v>
      </c>
      <c r="T7066" t="str">
        <f>VLOOKUP(U7066,Sheet3!$A:$B,2,0)</f>
        <v>North America</v>
      </c>
      <c r="U7066">
        <f>VLOOKUP(Q7066,Sheet2!$A:$B,2,0)</f>
        <v>7</v>
      </c>
      <c r="V7066" t="s">
        <v>34</v>
      </c>
      <c r="W7066">
        <v>41523</v>
      </c>
      <c r="X7066">
        <v>42338</v>
      </c>
      <c r="Y7066" t="s">
        <v>14390</v>
      </c>
      <c r="Z7066" t="s">
        <v>13541</v>
      </c>
    </row>
    <row r="7067" spans="1:26" x14ac:dyDescent="0.25">
      <c r="A7067">
        <v>7066</v>
      </c>
      <c r="B7067">
        <v>4</v>
      </c>
      <c r="C7067" t="str">
        <f>VLOOKUP(B7067,Sheet4!$A:$B,2,0)</f>
        <v>Climate Action Reserve</v>
      </c>
      <c r="D7067" t="s">
        <v>14391</v>
      </c>
      <c r="E7067" t="s">
        <v>14392</v>
      </c>
      <c r="F7067" t="s">
        <v>14385</v>
      </c>
      <c r="G7067">
        <v>2551</v>
      </c>
      <c r="H7067" t="s">
        <v>13319</v>
      </c>
      <c r="I7067">
        <v>84</v>
      </c>
      <c r="J7067" t="s">
        <v>9594</v>
      </c>
      <c r="K7067">
        <v>1</v>
      </c>
      <c r="L7067" t="s">
        <v>34</v>
      </c>
      <c r="M7067">
        <v>1</v>
      </c>
      <c r="N7067" t="s">
        <v>34</v>
      </c>
      <c r="O7067">
        <v>1</v>
      </c>
      <c r="P7067" t="s">
        <v>876</v>
      </c>
      <c r="Q7067" t="s">
        <v>330</v>
      </c>
      <c r="R7067">
        <v>128</v>
      </c>
      <c r="S7067" t="s">
        <v>34</v>
      </c>
      <c r="T7067" t="str">
        <f>VLOOKUP(U7067,Sheet3!$A:$B,2,0)</f>
        <v>North America</v>
      </c>
      <c r="U7067">
        <f>VLOOKUP(Q7067,Sheet2!$A:$B,2,0)</f>
        <v>7</v>
      </c>
      <c r="V7067" t="s">
        <v>34</v>
      </c>
      <c r="W7067">
        <v>39835</v>
      </c>
      <c r="X7067">
        <v>40603</v>
      </c>
      <c r="Y7067" t="s">
        <v>14393</v>
      </c>
      <c r="Z7067" t="s">
        <v>13366</v>
      </c>
    </row>
    <row r="7068" spans="1:26" x14ac:dyDescent="0.25">
      <c r="A7068">
        <v>7067</v>
      </c>
      <c r="B7068">
        <v>4</v>
      </c>
      <c r="C7068" t="str">
        <f>VLOOKUP(B7068,Sheet4!$A:$B,2,0)</f>
        <v>Climate Action Reserve</v>
      </c>
      <c r="D7068" t="s">
        <v>14394</v>
      </c>
      <c r="E7068" t="s">
        <v>14395</v>
      </c>
      <c r="F7068" t="s">
        <v>13185</v>
      </c>
      <c r="G7068">
        <v>2325</v>
      </c>
      <c r="H7068" t="s">
        <v>13319</v>
      </c>
      <c r="I7068">
        <v>84</v>
      </c>
      <c r="J7068" t="s">
        <v>9594</v>
      </c>
      <c r="K7068">
        <v>1</v>
      </c>
      <c r="L7068" t="s">
        <v>34</v>
      </c>
      <c r="M7068">
        <v>1</v>
      </c>
      <c r="N7068" t="s">
        <v>34</v>
      </c>
      <c r="O7068">
        <v>1</v>
      </c>
      <c r="P7068" t="s">
        <v>876</v>
      </c>
      <c r="Q7068" t="s">
        <v>330</v>
      </c>
      <c r="R7068">
        <v>128</v>
      </c>
      <c r="S7068" t="s">
        <v>34</v>
      </c>
      <c r="T7068" t="str">
        <f>VLOOKUP(U7068,Sheet3!$A:$B,2,0)</f>
        <v>North America</v>
      </c>
      <c r="U7068">
        <f>VLOOKUP(Q7068,Sheet2!$A:$B,2,0)</f>
        <v>7</v>
      </c>
      <c r="V7068" t="s">
        <v>34</v>
      </c>
      <c r="W7068">
        <v>41250</v>
      </c>
      <c r="X7068">
        <v>42185</v>
      </c>
      <c r="Y7068" t="s">
        <v>14396</v>
      </c>
      <c r="Z7068" t="s">
        <v>13541</v>
      </c>
    </row>
    <row r="7069" spans="1:26" x14ac:dyDescent="0.25">
      <c r="A7069">
        <v>7068</v>
      </c>
      <c r="B7069">
        <v>4</v>
      </c>
      <c r="C7069" t="str">
        <f>VLOOKUP(B7069,Sheet4!$A:$B,2,0)</f>
        <v>Climate Action Reserve</v>
      </c>
      <c r="D7069" t="s">
        <v>14397</v>
      </c>
      <c r="E7069" t="s">
        <v>14398</v>
      </c>
      <c r="F7069" t="s">
        <v>13185</v>
      </c>
      <c r="G7069">
        <v>2325</v>
      </c>
      <c r="H7069" t="s">
        <v>13186</v>
      </c>
      <c r="I7069">
        <v>76</v>
      </c>
      <c r="J7069" t="s">
        <v>9594</v>
      </c>
      <c r="K7069">
        <v>1</v>
      </c>
      <c r="L7069" t="s">
        <v>34</v>
      </c>
      <c r="M7069">
        <v>1</v>
      </c>
      <c r="N7069" t="s">
        <v>34</v>
      </c>
      <c r="O7069">
        <v>1</v>
      </c>
      <c r="P7069" t="s">
        <v>9650</v>
      </c>
      <c r="Q7069" t="s">
        <v>330</v>
      </c>
      <c r="R7069">
        <v>128</v>
      </c>
      <c r="S7069" t="s">
        <v>34</v>
      </c>
      <c r="T7069" t="str">
        <f>VLOOKUP(U7069,Sheet3!$A:$B,2,0)</f>
        <v>North America</v>
      </c>
      <c r="U7069">
        <f>VLOOKUP(Q7069,Sheet2!$A:$B,2,0)</f>
        <v>7</v>
      </c>
      <c r="V7069" t="s">
        <v>34</v>
      </c>
      <c r="W7069">
        <v>44853</v>
      </c>
      <c r="X7069" t="s">
        <v>34</v>
      </c>
      <c r="Y7069" t="s">
        <v>14399</v>
      </c>
      <c r="Z7069" t="s">
        <v>13188</v>
      </c>
    </row>
    <row r="7070" spans="1:26" x14ac:dyDescent="0.25">
      <c r="A7070">
        <v>7069</v>
      </c>
      <c r="B7070">
        <v>4</v>
      </c>
      <c r="C7070" t="str">
        <f>VLOOKUP(B7070,Sheet4!$A:$B,2,0)</f>
        <v>Climate Action Reserve</v>
      </c>
      <c r="D7070" t="s">
        <v>14400</v>
      </c>
      <c r="E7070" t="s">
        <v>14401</v>
      </c>
      <c r="F7070" t="s">
        <v>13582</v>
      </c>
      <c r="G7070">
        <v>2372</v>
      </c>
      <c r="H7070" t="s">
        <v>13319</v>
      </c>
      <c r="I7070">
        <v>84</v>
      </c>
      <c r="J7070" t="s">
        <v>9594</v>
      </c>
      <c r="K7070">
        <v>1</v>
      </c>
      <c r="L7070" t="s">
        <v>34</v>
      </c>
      <c r="M7070">
        <v>1</v>
      </c>
      <c r="N7070" t="s">
        <v>34</v>
      </c>
      <c r="O7070">
        <v>1</v>
      </c>
      <c r="P7070" t="s">
        <v>13198</v>
      </c>
      <c r="Q7070" t="s">
        <v>330</v>
      </c>
      <c r="R7070">
        <v>128</v>
      </c>
      <c r="S7070" t="s">
        <v>34</v>
      </c>
      <c r="T7070" t="str">
        <f>VLOOKUP(U7070,Sheet3!$A:$B,2,0)</f>
        <v>North America</v>
      </c>
      <c r="U7070">
        <f>VLOOKUP(Q7070,Sheet2!$A:$B,2,0)</f>
        <v>7</v>
      </c>
      <c r="V7070" t="s">
        <v>34</v>
      </c>
      <c r="W7070">
        <v>40689</v>
      </c>
      <c r="X7070">
        <v>41090</v>
      </c>
      <c r="Y7070" t="s">
        <v>14402</v>
      </c>
      <c r="Z7070" t="s">
        <v>13282</v>
      </c>
    </row>
    <row r="7071" spans="1:26" x14ac:dyDescent="0.25">
      <c r="A7071">
        <v>7070</v>
      </c>
      <c r="B7071">
        <v>4</v>
      </c>
      <c r="C7071" t="str">
        <f>VLOOKUP(B7071,Sheet4!$A:$B,2,0)</f>
        <v>Climate Action Reserve</v>
      </c>
      <c r="D7071" t="s">
        <v>14403</v>
      </c>
      <c r="E7071" t="s">
        <v>14404</v>
      </c>
      <c r="F7071" t="s">
        <v>14405</v>
      </c>
      <c r="G7071">
        <v>2552</v>
      </c>
      <c r="H7071" t="s">
        <v>13296</v>
      </c>
      <c r="I7071">
        <v>80</v>
      </c>
      <c r="J7071" t="s">
        <v>9594</v>
      </c>
      <c r="K7071">
        <v>1</v>
      </c>
      <c r="L7071" t="s">
        <v>34</v>
      </c>
      <c r="M7071">
        <v>1</v>
      </c>
      <c r="N7071" t="s">
        <v>34</v>
      </c>
      <c r="O7071">
        <v>1</v>
      </c>
      <c r="P7071" t="s">
        <v>876</v>
      </c>
      <c r="Q7071" t="s">
        <v>330</v>
      </c>
      <c r="R7071">
        <v>128</v>
      </c>
      <c r="S7071" t="s">
        <v>34</v>
      </c>
      <c r="T7071" t="str">
        <f>VLOOKUP(U7071,Sheet3!$A:$B,2,0)</f>
        <v>North America</v>
      </c>
      <c r="U7071">
        <f>VLOOKUP(Q7071,Sheet2!$A:$B,2,0)</f>
        <v>7</v>
      </c>
      <c r="V7071" t="s">
        <v>34</v>
      </c>
      <c r="W7071">
        <v>42312</v>
      </c>
      <c r="X7071">
        <v>43364</v>
      </c>
      <c r="Y7071" t="s">
        <v>14406</v>
      </c>
      <c r="Z7071" t="s">
        <v>13434</v>
      </c>
    </row>
    <row r="7072" spans="1:26" x14ac:dyDescent="0.25">
      <c r="A7072">
        <v>7071</v>
      </c>
      <c r="B7072">
        <v>4</v>
      </c>
      <c r="C7072" t="str">
        <f>VLOOKUP(B7072,Sheet4!$A:$B,2,0)</f>
        <v>Climate Action Reserve</v>
      </c>
      <c r="D7072" t="s">
        <v>14407</v>
      </c>
      <c r="E7072" t="s">
        <v>14408</v>
      </c>
      <c r="F7072" t="s">
        <v>14409</v>
      </c>
      <c r="G7072">
        <v>2375</v>
      </c>
      <c r="H7072" t="s">
        <v>13296</v>
      </c>
      <c r="I7072">
        <v>80</v>
      </c>
      <c r="J7072" t="s">
        <v>9594</v>
      </c>
      <c r="K7072">
        <v>1</v>
      </c>
      <c r="L7072" t="s">
        <v>34</v>
      </c>
      <c r="M7072">
        <v>1</v>
      </c>
      <c r="N7072" t="s">
        <v>34</v>
      </c>
      <c r="O7072">
        <v>1</v>
      </c>
      <c r="P7072" t="s">
        <v>876</v>
      </c>
      <c r="Q7072" t="s">
        <v>330</v>
      </c>
      <c r="R7072">
        <v>128</v>
      </c>
      <c r="S7072" t="s">
        <v>34</v>
      </c>
      <c r="T7072" t="str">
        <f>VLOOKUP(U7072,Sheet3!$A:$B,2,0)</f>
        <v>North America</v>
      </c>
      <c r="U7072">
        <f>VLOOKUP(Q7072,Sheet2!$A:$B,2,0)</f>
        <v>7</v>
      </c>
      <c r="V7072" t="s">
        <v>34</v>
      </c>
      <c r="W7072">
        <v>42307</v>
      </c>
      <c r="X7072">
        <v>43257</v>
      </c>
      <c r="Y7072" t="s">
        <v>14410</v>
      </c>
      <c r="Z7072" t="s">
        <v>13310</v>
      </c>
    </row>
    <row r="7073" spans="1:26" x14ac:dyDescent="0.25">
      <c r="A7073">
        <v>7072</v>
      </c>
      <c r="B7073">
        <v>4</v>
      </c>
      <c r="C7073" t="str">
        <f>VLOOKUP(B7073,Sheet4!$A:$B,2,0)</f>
        <v>Climate Action Reserve</v>
      </c>
      <c r="D7073" t="s">
        <v>14411</v>
      </c>
      <c r="E7073" t="s">
        <v>14412</v>
      </c>
      <c r="F7073" t="s">
        <v>14413</v>
      </c>
      <c r="G7073">
        <v>2553</v>
      </c>
      <c r="H7073" t="s">
        <v>13307</v>
      </c>
      <c r="I7073">
        <v>82</v>
      </c>
      <c r="J7073" t="s">
        <v>9594</v>
      </c>
      <c r="K7073">
        <v>1</v>
      </c>
      <c r="L7073" t="s">
        <v>34</v>
      </c>
      <c r="M7073">
        <v>1</v>
      </c>
      <c r="N7073" t="s">
        <v>34</v>
      </c>
      <c r="O7073">
        <v>1</v>
      </c>
      <c r="P7073" t="s">
        <v>13198</v>
      </c>
      <c r="Q7073" t="s">
        <v>330</v>
      </c>
      <c r="R7073">
        <v>128</v>
      </c>
      <c r="S7073" t="s">
        <v>34</v>
      </c>
      <c r="T7073" t="str">
        <f>VLOOKUP(U7073,Sheet3!$A:$B,2,0)</f>
        <v>North America</v>
      </c>
      <c r="U7073">
        <f>VLOOKUP(Q7073,Sheet2!$A:$B,2,0)</f>
        <v>7</v>
      </c>
      <c r="V7073" t="s">
        <v>34</v>
      </c>
      <c r="W7073">
        <v>41429</v>
      </c>
      <c r="X7073">
        <v>41570</v>
      </c>
      <c r="Y7073" t="s">
        <v>13356</v>
      </c>
      <c r="Z7073" t="s">
        <v>13277</v>
      </c>
    </row>
    <row r="7074" spans="1:26" x14ac:dyDescent="0.25">
      <c r="A7074">
        <v>7073</v>
      </c>
      <c r="B7074">
        <v>4</v>
      </c>
      <c r="C7074" t="str">
        <f>VLOOKUP(B7074,Sheet4!$A:$B,2,0)</f>
        <v>Climate Action Reserve</v>
      </c>
      <c r="D7074" t="s">
        <v>14414</v>
      </c>
      <c r="E7074" t="s">
        <v>14415</v>
      </c>
      <c r="F7074" t="s">
        <v>14416</v>
      </c>
      <c r="G7074">
        <v>2554</v>
      </c>
      <c r="H7074" t="s">
        <v>13296</v>
      </c>
      <c r="I7074">
        <v>80</v>
      </c>
      <c r="J7074" t="s">
        <v>9594</v>
      </c>
      <c r="K7074">
        <v>1</v>
      </c>
      <c r="L7074" t="s">
        <v>34</v>
      </c>
      <c r="M7074">
        <v>1</v>
      </c>
      <c r="N7074" t="s">
        <v>34</v>
      </c>
      <c r="O7074">
        <v>1</v>
      </c>
      <c r="P7074" t="s">
        <v>13198</v>
      </c>
      <c r="Q7074" t="s">
        <v>330</v>
      </c>
      <c r="R7074">
        <v>128</v>
      </c>
      <c r="S7074" t="s">
        <v>34</v>
      </c>
      <c r="T7074" t="str">
        <f>VLOOKUP(U7074,Sheet3!$A:$B,2,0)</f>
        <v>North America</v>
      </c>
      <c r="U7074">
        <f>VLOOKUP(Q7074,Sheet2!$A:$B,2,0)</f>
        <v>7</v>
      </c>
      <c r="V7074" t="s">
        <v>34</v>
      </c>
      <c r="W7074">
        <v>43539</v>
      </c>
      <c r="X7074" t="s">
        <v>34</v>
      </c>
      <c r="Y7074" t="s">
        <v>14417</v>
      </c>
      <c r="Z7074" t="s">
        <v>13434</v>
      </c>
    </row>
    <row r="7075" spans="1:26" x14ac:dyDescent="0.25">
      <c r="A7075">
        <v>7074</v>
      </c>
      <c r="B7075">
        <v>4</v>
      </c>
      <c r="C7075" t="str">
        <f>VLOOKUP(B7075,Sheet4!$A:$B,2,0)</f>
        <v>Climate Action Reserve</v>
      </c>
      <c r="D7075" t="s">
        <v>14418</v>
      </c>
      <c r="E7075" t="s">
        <v>14419</v>
      </c>
      <c r="F7075" t="s">
        <v>14420</v>
      </c>
      <c r="G7075">
        <v>2555</v>
      </c>
      <c r="H7075" t="s">
        <v>13296</v>
      </c>
      <c r="I7075">
        <v>80</v>
      </c>
      <c r="J7075" t="s">
        <v>9594</v>
      </c>
      <c r="K7075">
        <v>1</v>
      </c>
      <c r="L7075" t="s">
        <v>34</v>
      </c>
      <c r="M7075">
        <v>1</v>
      </c>
      <c r="N7075" t="s">
        <v>34</v>
      </c>
      <c r="O7075">
        <v>1</v>
      </c>
      <c r="P7075" t="s">
        <v>876</v>
      </c>
      <c r="Q7075" t="s">
        <v>330</v>
      </c>
      <c r="R7075">
        <v>128</v>
      </c>
      <c r="S7075" t="s">
        <v>34</v>
      </c>
      <c r="T7075" t="str">
        <f>VLOOKUP(U7075,Sheet3!$A:$B,2,0)</f>
        <v>North America</v>
      </c>
      <c r="U7075">
        <f>VLOOKUP(Q7075,Sheet2!$A:$B,2,0)</f>
        <v>7</v>
      </c>
      <c r="V7075" t="s">
        <v>34</v>
      </c>
      <c r="W7075">
        <v>42058</v>
      </c>
      <c r="X7075">
        <v>43091</v>
      </c>
      <c r="Y7075" t="s">
        <v>14421</v>
      </c>
      <c r="Z7075" t="s">
        <v>13391</v>
      </c>
    </row>
    <row r="7076" spans="1:26" x14ac:dyDescent="0.25">
      <c r="A7076">
        <v>7075</v>
      </c>
      <c r="B7076">
        <v>4</v>
      </c>
      <c r="C7076" t="str">
        <f>VLOOKUP(B7076,Sheet4!$A:$B,2,0)</f>
        <v>Climate Action Reserve</v>
      </c>
      <c r="D7076" t="s">
        <v>14422</v>
      </c>
      <c r="E7076" t="s">
        <v>14419</v>
      </c>
      <c r="F7076" t="s">
        <v>14420</v>
      </c>
      <c r="G7076">
        <v>2555</v>
      </c>
      <c r="H7076" t="s">
        <v>13307</v>
      </c>
      <c r="I7076">
        <v>82</v>
      </c>
      <c r="J7076" t="s">
        <v>9594</v>
      </c>
      <c r="K7076">
        <v>1</v>
      </c>
      <c r="L7076" t="s">
        <v>34</v>
      </c>
      <c r="M7076">
        <v>1</v>
      </c>
      <c r="N7076" t="s">
        <v>34</v>
      </c>
      <c r="O7076">
        <v>1</v>
      </c>
      <c r="P7076" t="s">
        <v>13198</v>
      </c>
      <c r="Q7076" t="s">
        <v>330</v>
      </c>
      <c r="R7076">
        <v>128</v>
      </c>
      <c r="S7076" t="s">
        <v>34</v>
      </c>
      <c r="T7076" t="str">
        <f>VLOOKUP(U7076,Sheet3!$A:$B,2,0)</f>
        <v>North America</v>
      </c>
      <c r="U7076">
        <f>VLOOKUP(Q7076,Sheet2!$A:$B,2,0)</f>
        <v>7</v>
      </c>
      <c r="V7076" t="s">
        <v>34</v>
      </c>
      <c r="W7076">
        <v>40346</v>
      </c>
      <c r="X7076">
        <v>41561</v>
      </c>
      <c r="Y7076" t="s">
        <v>14421</v>
      </c>
      <c r="Z7076" t="s">
        <v>13391</v>
      </c>
    </row>
    <row r="7077" spans="1:26" x14ac:dyDescent="0.25">
      <c r="A7077">
        <v>7076</v>
      </c>
      <c r="B7077">
        <v>4</v>
      </c>
      <c r="C7077" t="str">
        <f>VLOOKUP(B7077,Sheet4!$A:$B,2,0)</f>
        <v>Climate Action Reserve</v>
      </c>
      <c r="D7077" t="s">
        <v>14423</v>
      </c>
      <c r="E7077" t="s">
        <v>14424</v>
      </c>
      <c r="F7077" t="s">
        <v>14425</v>
      </c>
      <c r="G7077">
        <v>2556</v>
      </c>
      <c r="H7077" t="s">
        <v>13296</v>
      </c>
      <c r="I7077">
        <v>80</v>
      </c>
      <c r="J7077" t="s">
        <v>9594</v>
      </c>
      <c r="K7077">
        <v>1</v>
      </c>
      <c r="L7077" t="s">
        <v>34</v>
      </c>
      <c r="M7077">
        <v>1</v>
      </c>
      <c r="N7077" t="s">
        <v>34</v>
      </c>
      <c r="O7077">
        <v>1</v>
      </c>
      <c r="P7077" t="s">
        <v>876</v>
      </c>
      <c r="Q7077" t="s">
        <v>330</v>
      </c>
      <c r="R7077">
        <v>128</v>
      </c>
      <c r="S7077" t="s">
        <v>34</v>
      </c>
      <c r="T7077" t="str">
        <f>VLOOKUP(U7077,Sheet3!$A:$B,2,0)</f>
        <v>North America</v>
      </c>
      <c r="U7077">
        <f>VLOOKUP(Q7077,Sheet2!$A:$B,2,0)</f>
        <v>7</v>
      </c>
      <c r="V7077" t="s">
        <v>34</v>
      </c>
      <c r="W7077">
        <v>44042</v>
      </c>
      <c r="X7077">
        <v>44330</v>
      </c>
      <c r="Y7077" t="s">
        <v>14426</v>
      </c>
      <c r="Z7077" t="s">
        <v>13891</v>
      </c>
    </row>
    <row r="7078" spans="1:26" x14ac:dyDescent="0.25">
      <c r="A7078">
        <v>7077</v>
      </c>
      <c r="B7078">
        <v>4</v>
      </c>
      <c r="C7078" t="str">
        <f>VLOOKUP(B7078,Sheet4!$A:$B,2,0)</f>
        <v>Climate Action Reserve</v>
      </c>
      <c r="D7078" t="s">
        <v>14427</v>
      </c>
      <c r="E7078" t="s">
        <v>14428</v>
      </c>
      <c r="F7078" t="s">
        <v>14381</v>
      </c>
      <c r="G7078">
        <v>2550</v>
      </c>
      <c r="H7078" t="s">
        <v>13307</v>
      </c>
      <c r="I7078">
        <v>82</v>
      </c>
      <c r="J7078" t="s">
        <v>9594</v>
      </c>
      <c r="K7078">
        <v>1</v>
      </c>
      <c r="L7078" t="s">
        <v>34</v>
      </c>
      <c r="M7078">
        <v>1</v>
      </c>
      <c r="N7078" t="s">
        <v>34</v>
      </c>
      <c r="O7078">
        <v>1</v>
      </c>
      <c r="P7078" t="s">
        <v>13198</v>
      </c>
      <c r="Q7078" t="s">
        <v>330</v>
      </c>
      <c r="R7078">
        <v>128</v>
      </c>
      <c r="S7078" t="s">
        <v>34</v>
      </c>
      <c r="T7078" t="str">
        <f>VLOOKUP(U7078,Sheet3!$A:$B,2,0)</f>
        <v>North America</v>
      </c>
      <c r="U7078">
        <f>VLOOKUP(Q7078,Sheet2!$A:$B,2,0)</f>
        <v>7</v>
      </c>
      <c r="V7078" t="s">
        <v>34</v>
      </c>
      <c r="W7078">
        <v>40361</v>
      </c>
      <c r="X7078">
        <v>41162</v>
      </c>
      <c r="Y7078" t="s">
        <v>14429</v>
      </c>
      <c r="Z7078" t="s">
        <v>13310</v>
      </c>
    </row>
    <row r="7079" spans="1:26" x14ac:dyDescent="0.25">
      <c r="A7079">
        <v>7078</v>
      </c>
      <c r="B7079">
        <v>4</v>
      </c>
      <c r="C7079" t="str">
        <f>VLOOKUP(B7079,Sheet4!$A:$B,2,0)</f>
        <v>Climate Action Reserve</v>
      </c>
      <c r="D7079" t="s">
        <v>14430</v>
      </c>
      <c r="E7079" t="s">
        <v>14431</v>
      </c>
      <c r="F7079" t="s">
        <v>14432</v>
      </c>
      <c r="G7079">
        <v>2557</v>
      </c>
      <c r="H7079" t="s">
        <v>13296</v>
      </c>
      <c r="I7079">
        <v>80</v>
      </c>
      <c r="J7079" t="s">
        <v>9594</v>
      </c>
      <c r="K7079">
        <v>1</v>
      </c>
      <c r="L7079" t="s">
        <v>34</v>
      </c>
      <c r="M7079">
        <v>1</v>
      </c>
      <c r="N7079" t="s">
        <v>34</v>
      </c>
      <c r="O7079">
        <v>1</v>
      </c>
      <c r="P7079" t="s">
        <v>876</v>
      </c>
      <c r="Q7079" t="s">
        <v>330</v>
      </c>
      <c r="R7079">
        <v>128</v>
      </c>
      <c r="S7079" t="s">
        <v>34</v>
      </c>
      <c r="T7079" t="str">
        <f>VLOOKUP(U7079,Sheet3!$A:$B,2,0)</f>
        <v>North America</v>
      </c>
      <c r="U7079">
        <f>VLOOKUP(Q7079,Sheet2!$A:$B,2,0)</f>
        <v>7</v>
      </c>
      <c r="V7079" t="s">
        <v>34</v>
      </c>
      <c r="W7079">
        <v>41869</v>
      </c>
      <c r="X7079">
        <v>42171</v>
      </c>
      <c r="Y7079" t="s">
        <v>14433</v>
      </c>
      <c r="Z7079" t="s">
        <v>13282</v>
      </c>
    </row>
    <row r="7080" spans="1:26" x14ac:dyDescent="0.25">
      <c r="A7080">
        <v>7079</v>
      </c>
      <c r="B7080">
        <v>4</v>
      </c>
      <c r="C7080" t="str">
        <f>VLOOKUP(B7080,Sheet4!$A:$B,2,0)</f>
        <v>Climate Action Reserve</v>
      </c>
      <c r="D7080" t="s">
        <v>14434</v>
      </c>
      <c r="E7080" t="s">
        <v>14435</v>
      </c>
      <c r="F7080" t="s">
        <v>14436</v>
      </c>
      <c r="G7080">
        <v>2558</v>
      </c>
      <c r="H7080" t="s">
        <v>13296</v>
      </c>
      <c r="I7080">
        <v>80</v>
      </c>
      <c r="J7080" t="s">
        <v>9594</v>
      </c>
      <c r="K7080">
        <v>1</v>
      </c>
      <c r="L7080" t="s">
        <v>34</v>
      </c>
      <c r="M7080">
        <v>1</v>
      </c>
      <c r="N7080" t="s">
        <v>34</v>
      </c>
      <c r="O7080">
        <v>1</v>
      </c>
      <c r="P7080" t="s">
        <v>876</v>
      </c>
      <c r="Q7080" t="s">
        <v>330</v>
      </c>
      <c r="R7080">
        <v>128</v>
      </c>
      <c r="S7080" t="s">
        <v>34</v>
      </c>
      <c r="T7080" t="str">
        <f>VLOOKUP(U7080,Sheet3!$A:$B,2,0)</f>
        <v>North America</v>
      </c>
      <c r="U7080">
        <f>VLOOKUP(Q7080,Sheet2!$A:$B,2,0)</f>
        <v>7</v>
      </c>
      <c r="V7080" t="s">
        <v>34</v>
      </c>
      <c r="W7080">
        <v>42047</v>
      </c>
      <c r="X7080">
        <v>42508</v>
      </c>
      <c r="Y7080" t="s">
        <v>14437</v>
      </c>
      <c r="Z7080" t="s">
        <v>13303</v>
      </c>
    </row>
    <row r="7081" spans="1:26" x14ac:dyDescent="0.25">
      <c r="A7081">
        <v>7080</v>
      </c>
      <c r="B7081">
        <v>4</v>
      </c>
      <c r="C7081" t="str">
        <f>VLOOKUP(B7081,Sheet4!$A:$B,2,0)</f>
        <v>Climate Action Reserve</v>
      </c>
      <c r="D7081" t="s">
        <v>14438</v>
      </c>
      <c r="E7081" t="s">
        <v>14439</v>
      </c>
      <c r="F7081" t="s">
        <v>14440</v>
      </c>
      <c r="G7081">
        <v>2559</v>
      </c>
      <c r="H7081" t="s">
        <v>13296</v>
      </c>
      <c r="I7081">
        <v>80</v>
      </c>
      <c r="J7081" t="s">
        <v>9594</v>
      </c>
      <c r="K7081">
        <v>1</v>
      </c>
      <c r="L7081" t="s">
        <v>34</v>
      </c>
      <c r="M7081">
        <v>1</v>
      </c>
      <c r="N7081" t="s">
        <v>34</v>
      </c>
      <c r="O7081">
        <v>1</v>
      </c>
      <c r="P7081" t="s">
        <v>13198</v>
      </c>
      <c r="Q7081" t="s">
        <v>330</v>
      </c>
      <c r="R7081">
        <v>128</v>
      </c>
      <c r="S7081" t="s">
        <v>34</v>
      </c>
      <c r="T7081" t="str">
        <f>VLOOKUP(U7081,Sheet3!$A:$B,2,0)</f>
        <v>North America</v>
      </c>
      <c r="U7081">
        <f>VLOOKUP(Q7081,Sheet2!$A:$B,2,0)</f>
        <v>7</v>
      </c>
      <c r="V7081" t="s">
        <v>34</v>
      </c>
      <c r="W7081">
        <v>42199</v>
      </c>
      <c r="X7081" t="s">
        <v>34</v>
      </c>
      <c r="Y7081" t="s">
        <v>14441</v>
      </c>
      <c r="Z7081" t="s">
        <v>13321</v>
      </c>
    </row>
    <row r="7082" spans="1:26" x14ac:dyDescent="0.25">
      <c r="A7082">
        <v>7081</v>
      </c>
      <c r="B7082">
        <v>4</v>
      </c>
      <c r="C7082" t="str">
        <f>VLOOKUP(B7082,Sheet4!$A:$B,2,0)</f>
        <v>Climate Action Reserve</v>
      </c>
      <c r="D7082" t="s">
        <v>14442</v>
      </c>
      <c r="E7082" t="s">
        <v>14443</v>
      </c>
      <c r="F7082" t="s">
        <v>14444</v>
      </c>
      <c r="G7082">
        <v>2560</v>
      </c>
      <c r="H7082" t="s">
        <v>13296</v>
      </c>
      <c r="I7082">
        <v>80</v>
      </c>
      <c r="J7082" t="s">
        <v>9594</v>
      </c>
      <c r="K7082">
        <v>1</v>
      </c>
      <c r="L7082" t="s">
        <v>34</v>
      </c>
      <c r="M7082">
        <v>1</v>
      </c>
      <c r="N7082" t="s">
        <v>34</v>
      </c>
      <c r="O7082">
        <v>1</v>
      </c>
      <c r="P7082" t="s">
        <v>13198</v>
      </c>
      <c r="Q7082" t="s">
        <v>330</v>
      </c>
      <c r="R7082">
        <v>128</v>
      </c>
      <c r="S7082" t="s">
        <v>34</v>
      </c>
      <c r="T7082" t="str">
        <f>VLOOKUP(U7082,Sheet3!$A:$B,2,0)</f>
        <v>North America</v>
      </c>
      <c r="U7082">
        <f>VLOOKUP(Q7082,Sheet2!$A:$B,2,0)</f>
        <v>7</v>
      </c>
      <c r="V7082" t="s">
        <v>34</v>
      </c>
      <c r="W7082">
        <v>41701</v>
      </c>
      <c r="X7082" t="s">
        <v>34</v>
      </c>
      <c r="Y7082" t="s">
        <v>14445</v>
      </c>
      <c r="Z7082" t="s">
        <v>13310</v>
      </c>
    </row>
    <row r="7083" spans="1:26" x14ac:dyDescent="0.25">
      <c r="A7083">
        <v>7082</v>
      </c>
      <c r="B7083">
        <v>4</v>
      </c>
      <c r="C7083" t="str">
        <f>VLOOKUP(B7083,Sheet4!$A:$B,2,0)</f>
        <v>Climate Action Reserve</v>
      </c>
      <c r="D7083" t="s">
        <v>14446</v>
      </c>
      <c r="E7083" t="s">
        <v>14447</v>
      </c>
      <c r="F7083" t="s">
        <v>14448</v>
      </c>
      <c r="G7083">
        <v>2561</v>
      </c>
      <c r="H7083" t="s">
        <v>13296</v>
      </c>
      <c r="I7083">
        <v>80</v>
      </c>
      <c r="J7083" t="s">
        <v>9594</v>
      </c>
      <c r="K7083">
        <v>1</v>
      </c>
      <c r="L7083" t="s">
        <v>34</v>
      </c>
      <c r="M7083">
        <v>1</v>
      </c>
      <c r="N7083" t="s">
        <v>34</v>
      </c>
      <c r="O7083">
        <v>1</v>
      </c>
      <c r="P7083" t="s">
        <v>876</v>
      </c>
      <c r="Q7083" t="s">
        <v>330</v>
      </c>
      <c r="R7083">
        <v>128</v>
      </c>
      <c r="S7083" t="s">
        <v>34</v>
      </c>
      <c r="T7083" t="str">
        <f>VLOOKUP(U7083,Sheet3!$A:$B,2,0)</f>
        <v>North America</v>
      </c>
      <c r="U7083">
        <f>VLOOKUP(Q7083,Sheet2!$A:$B,2,0)</f>
        <v>7</v>
      </c>
      <c r="V7083" t="s">
        <v>34</v>
      </c>
      <c r="W7083">
        <v>42305</v>
      </c>
      <c r="X7083">
        <v>43406</v>
      </c>
      <c r="Y7083" t="s">
        <v>14449</v>
      </c>
      <c r="Z7083" t="s">
        <v>13891</v>
      </c>
    </row>
    <row r="7084" spans="1:26" x14ac:dyDescent="0.25">
      <c r="A7084">
        <v>7083</v>
      </c>
      <c r="B7084">
        <v>4</v>
      </c>
      <c r="C7084" t="str">
        <f>VLOOKUP(B7084,Sheet4!$A:$B,2,0)</f>
        <v>Climate Action Reserve</v>
      </c>
      <c r="D7084" t="s">
        <v>14450</v>
      </c>
      <c r="E7084" t="s">
        <v>14451</v>
      </c>
      <c r="F7084" t="s">
        <v>14452</v>
      </c>
      <c r="G7084">
        <v>2562</v>
      </c>
      <c r="H7084" t="s">
        <v>13296</v>
      </c>
      <c r="I7084">
        <v>80</v>
      </c>
      <c r="J7084" t="s">
        <v>9594</v>
      </c>
      <c r="K7084">
        <v>1</v>
      </c>
      <c r="L7084" t="s">
        <v>34</v>
      </c>
      <c r="M7084">
        <v>1</v>
      </c>
      <c r="N7084" t="s">
        <v>34</v>
      </c>
      <c r="O7084">
        <v>1</v>
      </c>
      <c r="P7084" t="s">
        <v>876</v>
      </c>
      <c r="Q7084" t="s">
        <v>330</v>
      </c>
      <c r="R7084">
        <v>128</v>
      </c>
      <c r="S7084" t="s">
        <v>34</v>
      </c>
      <c r="T7084" t="str">
        <f>VLOOKUP(U7084,Sheet3!$A:$B,2,0)</f>
        <v>North America</v>
      </c>
      <c r="U7084">
        <f>VLOOKUP(Q7084,Sheet2!$A:$B,2,0)</f>
        <v>7</v>
      </c>
      <c r="V7084" t="s">
        <v>34</v>
      </c>
      <c r="W7084">
        <v>43829</v>
      </c>
      <c r="X7084">
        <v>44089</v>
      </c>
      <c r="Y7084" t="s">
        <v>14453</v>
      </c>
      <c r="Z7084" t="s">
        <v>13508</v>
      </c>
    </row>
    <row r="7085" spans="1:26" x14ac:dyDescent="0.25">
      <c r="A7085">
        <v>7084</v>
      </c>
      <c r="B7085">
        <v>4</v>
      </c>
      <c r="C7085" t="str">
        <f>VLOOKUP(B7085,Sheet4!$A:$B,2,0)</f>
        <v>Climate Action Reserve</v>
      </c>
      <c r="D7085" t="s">
        <v>14454</v>
      </c>
      <c r="E7085" t="s">
        <v>14455</v>
      </c>
      <c r="F7085" t="s">
        <v>14416</v>
      </c>
      <c r="G7085">
        <v>2554</v>
      </c>
      <c r="H7085" t="s">
        <v>13296</v>
      </c>
      <c r="I7085">
        <v>80</v>
      </c>
      <c r="J7085" t="s">
        <v>9594</v>
      </c>
      <c r="K7085">
        <v>1</v>
      </c>
      <c r="L7085" t="s">
        <v>34</v>
      </c>
      <c r="M7085">
        <v>1</v>
      </c>
      <c r="N7085" t="s">
        <v>34</v>
      </c>
      <c r="O7085">
        <v>1</v>
      </c>
      <c r="P7085" t="s">
        <v>13198</v>
      </c>
      <c r="Q7085" t="s">
        <v>330</v>
      </c>
      <c r="R7085">
        <v>128</v>
      </c>
      <c r="S7085" t="s">
        <v>34</v>
      </c>
      <c r="T7085" t="str">
        <f>VLOOKUP(U7085,Sheet3!$A:$B,2,0)</f>
        <v>North America</v>
      </c>
      <c r="U7085">
        <f>VLOOKUP(Q7085,Sheet2!$A:$B,2,0)</f>
        <v>7</v>
      </c>
      <c r="V7085" t="s">
        <v>34</v>
      </c>
      <c r="W7085">
        <v>42306</v>
      </c>
      <c r="X7085" t="s">
        <v>34</v>
      </c>
      <c r="Y7085" t="s">
        <v>14456</v>
      </c>
      <c r="Z7085" t="s">
        <v>13434</v>
      </c>
    </row>
    <row r="7086" spans="1:26" x14ac:dyDescent="0.25">
      <c r="A7086">
        <v>7085</v>
      </c>
      <c r="B7086">
        <v>4</v>
      </c>
      <c r="C7086" t="str">
        <f>VLOOKUP(B7086,Sheet4!$A:$B,2,0)</f>
        <v>Climate Action Reserve</v>
      </c>
      <c r="D7086" t="s">
        <v>14457</v>
      </c>
      <c r="E7086" t="s">
        <v>14458</v>
      </c>
      <c r="F7086" t="s">
        <v>14459</v>
      </c>
      <c r="G7086">
        <v>2563</v>
      </c>
      <c r="H7086" t="s">
        <v>13296</v>
      </c>
      <c r="I7086">
        <v>80</v>
      </c>
      <c r="J7086" t="s">
        <v>9594</v>
      </c>
      <c r="K7086">
        <v>1</v>
      </c>
      <c r="L7086" t="s">
        <v>34</v>
      </c>
      <c r="M7086">
        <v>1</v>
      </c>
      <c r="N7086" t="s">
        <v>34</v>
      </c>
      <c r="O7086">
        <v>1</v>
      </c>
      <c r="P7086" t="s">
        <v>876</v>
      </c>
      <c r="Q7086" t="s">
        <v>330</v>
      </c>
      <c r="R7086">
        <v>128</v>
      </c>
      <c r="S7086" t="s">
        <v>34</v>
      </c>
      <c r="T7086" t="str">
        <f>VLOOKUP(U7086,Sheet3!$A:$B,2,0)</f>
        <v>North America</v>
      </c>
      <c r="U7086">
        <f>VLOOKUP(Q7086,Sheet2!$A:$B,2,0)</f>
        <v>7</v>
      </c>
      <c r="V7086" t="s">
        <v>34</v>
      </c>
      <c r="W7086">
        <v>42306</v>
      </c>
      <c r="X7086">
        <v>43113</v>
      </c>
      <c r="Y7086" t="s">
        <v>14460</v>
      </c>
      <c r="Z7086" t="s">
        <v>13282</v>
      </c>
    </row>
    <row r="7087" spans="1:26" x14ac:dyDescent="0.25">
      <c r="A7087">
        <v>7086</v>
      </c>
      <c r="B7087">
        <v>4</v>
      </c>
      <c r="C7087" t="str">
        <f>VLOOKUP(B7087,Sheet4!$A:$B,2,0)</f>
        <v>Climate Action Reserve</v>
      </c>
      <c r="D7087" t="s">
        <v>14461</v>
      </c>
      <c r="E7087" t="s">
        <v>14462</v>
      </c>
      <c r="F7087" t="s">
        <v>14436</v>
      </c>
      <c r="G7087">
        <v>2558</v>
      </c>
      <c r="H7087" t="s">
        <v>13307</v>
      </c>
      <c r="I7087">
        <v>82</v>
      </c>
      <c r="J7087" t="s">
        <v>9594</v>
      </c>
      <c r="K7087">
        <v>1</v>
      </c>
      <c r="L7087" t="s">
        <v>34</v>
      </c>
      <c r="M7087">
        <v>1</v>
      </c>
      <c r="N7087" t="s">
        <v>34</v>
      </c>
      <c r="O7087">
        <v>1</v>
      </c>
      <c r="P7087" t="s">
        <v>13198</v>
      </c>
      <c r="Q7087" t="s">
        <v>330</v>
      </c>
      <c r="R7087">
        <v>128</v>
      </c>
      <c r="S7087" t="s">
        <v>34</v>
      </c>
      <c r="T7087" t="str">
        <f>VLOOKUP(U7087,Sheet3!$A:$B,2,0)</f>
        <v>North America</v>
      </c>
      <c r="U7087">
        <f>VLOOKUP(Q7087,Sheet2!$A:$B,2,0)</f>
        <v>7</v>
      </c>
      <c r="V7087" t="s">
        <v>34</v>
      </c>
      <c r="W7087">
        <v>40242</v>
      </c>
      <c r="X7087">
        <v>42013</v>
      </c>
      <c r="Y7087" t="s">
        <v>14437</v>
      </c>
      <c r="Z7087" t="s">
        <v>13303</v>
      </c>
    </row>
    <row r="7088" spans="1:26" x14ac:dyDescent="0.25">
      <c r="A7088">
        <v>7087</v>
      </c>
      <c r="B7088">
        <v>4</v>
      </c>
      <c r="C7088" t="str">
        <f>VLOOKUP(B7088,Sheet4!$A:$B,2,0)</f>
        <v>Climate Action Reserve</v>
      </c>
      <c r="D7088" t="s">
        <v>14463</v>
      </c>
      <c r="E7088" t="s">
        <v>14464</v>
      </c>
      <c r="F7088" t="s">
        <v>14465</v>
      </c>
      <c r="G7088">
        <v>2564</v>
      </c>
      <c r="H7088" t="s">
        <v>13307</v>
      </c>
      <c r="I7088">
        <v>82</v>
      </c>
      <c r="J7088" t="s">
        <v>9594</v>
      </c>
      <c r="K7088">
        <v>1</v>
      </c>
      <c r="L7088" t="s">
        <v>34</v>
      </c>
      <c r="M7088">
        <v>1</v>
      </c>
      <c r="N7088" t="s">
        <v>34</v>
      </c>
      <c r="O7088">
        <v>1</v>
      </c>
      <c r="P7088" t="s">
        <v>876</v>
      </c>
      <c r="Q7088" t="s">
        <v>330</v>
      </c>
      <c r="R7088">
        <v>128</v>
      </c>
      <c r="S7088" t="s">
        <v>34</v>
      </c>
      <c r="T7088" t="str">
        <f>VLOOKUP(U7088,Sheet3!$A:$B,2,0)</f>
        <v>North America</v>
      </c>
      <c r="U7088">
        <f>VLOOKUP(Q7088,Sheet2!$A:$B,2,0)</f>
        <v>7</v>
      </c>
      <c r="V7088" t="s">
        <v>34</v>
      </c>
      <c r="W7088">
        <v>40350</v>
      </c>
      <c r="X7088">
        <v>42069</v>
      </c>
      <c r="Y7088" t="s">
        <v>14466</v>
      </c>
      <c r="Z7088" t="s">
        <v>13997</v>
      </c>
    </row>
    <row r="7089" spans="1:26" x14ac:dyDescent="0.25">
      <c r="A7089">
        <v>7088</v>
      </c>
      <c r="B7089">
        <v>4</v>
      </c>
      <c r="C7089" t="str">
        <f>VLOOKUP(B7089,Sheet4!$A:$B,2,0)</f>
        <v>Climate Action Reserve</v>
      </c>
      <c r="D7089" t="s">
        <v>14467</v>
      </c>
      <c r="E7089" t="s">
        <v>14468</v>
      </c>
      <c r="F7089" t="s">
        <v>14465</v>
      </c>
      <c r="G7089">
        <v>2564</v>
      </c>
      <c r="H7089" t="s">
        <v>13296</v>
      </c>
      <c r="I7089">
        <v>80</v>
      </c>
      <c r="J7089" t="s">
        <v>9594</v>
      </c>
      <c r="K7089">
        <v>1</v>
      </c>
      <c r="L7089" t="s">
        <v>34</v>
      </c>
      <c r="M7089">
        <v>1</v>
      </c>
      <c r="N7089" t="s">
        <v>34</v>
      </c>
      <c r="O7089">
        <v>1</v>
      </c>
      <c r="P7089" t="s">
        <v>13198</v>
      </c>
      <c r="Q7089" t="s">
        <v>330</v>
      </c>
      <c r="R7089">
        <v>128</v>
      </c>
      <c r="S7089" t="s">
        <v>34</v>
      </c>
      <c r="T7089" t="str">
        <f>VLOOKUP(U7089,Sheet3!$A:$B,2,0)</f>
        <v>North America</v>
      </c>
      <c r="U7089">
        <f>VLOOKUP(Q7089,Sheet2!$A:$B,2,0)</f>
        <v>7</v>
      </c>
      <c r="V7089" t="s">
        <v>34</v>
      </c>
      <c r="W7089">
        <v>42055</v>
      </c>
      <c r="X7089" t="s">
        <v>34</v>
      </c>
      <c r="Y7089" t="s">
        <v>14466</v>
      </c>
      <c r="Z7089" t="s">
        <v>13997</v>
      </c>
    </row>
    <row r="7090" spans="1:26" x14ac:dyDescent="0.25">
      <c r="A7090">
        <v>7089</v>
      </c>
      <c r="B7090">
        <v>4</v>
      </c>
      <c r="C7090" t="str">
        <f>VLOOKUP(B7090,Sheet4!$A:$B,2,0)</f>
        <v>Climate Action Reserve</v>
      </c>
      <c r="D7090" t="s">
        <v>14469</v>
      </c>
      <c r="E7090" t="s">
        <v>14470</v>
      </c>
      <c r="F7090" t="s">
        <v>14471</v>
      </c>
      <c r="G7090">
        <v>2565</v>
      </c>
      <c r="H7090" t="s">
        <v>13296</v>
      </c>
      <c r="I7090">
        <v>80</v>
      </c>
      <c r="J7090" t="s">
        <v>9594</v>
      </c>
      <c r="K7090">
        <v>1</v>
      </c>
      <c r="L7090" t="s">
        <v>34</v>
      </c>
      <c r="M7090">
        <v>1</v>
      </c>
      <c r="N7090" t="s">
        <v>34</v>
      </c>
      <c r="O7090">
        <v>1</v>
      </c>
      <c r="P7090" t="s">
        <v>876</v>
      </c>
      <c r="Q7090" t="s">
        <v>330</v>
      </c>
      <c r="R7090">
        <v>128</v>
      </c>
      <c r="S7090" t="s">
        <v>34</v>
      </c>
      <c r="T7090" t="str">
        <f>VLOOKUP(U7090,Sheet3!$A:$B,2,0)</f>
        <v>North America</v>
      </c>
      <c r="U7090">
        <f>VLOOKUP(Q7090,Sheet2!$A:$B,2,0)</f>
        <v>7</v>
      </c>
      <c r="V7090" t="s">
        <v>34</v>
      </c>
      <c r="W7090">
        <v>42201</v>
      </c>
      <c r="X7090">
        <v>42598</v>
      </c>
      <c r="Y7090" t="s">
        <v>14472</v>
      </c>
      <c r="Z7090" t="s">
        <v>13310</v>
      </c>
    </row>
    <row r="7091" spans="1:26" x14ac:dyDescent="0.25">
      <c r="A7091">
        <v>7090</v>
      </c>
      <c r="B7091">
        <v>4</v>
      </c>
      <c r="C7091" t="str">
        <f>VLOOKUP(B7091,Sheet4!$A:$B,2,0)</f>
        <v>Climate Action Reserve</v>
      </c>
      <c r="D7091" t="s">
        <v>14473</v>
      </c>
      <c r="E7091" t="s">
        <v>14474</v>
      </c>
      <c r="F7091" t="s">
        <v>14475</v>
      </c>
      <c r="G7091">
        <v>2566</v>
      </c>
      <c r="H7091" t="s">
        <v>13307</v>
      </c>
      <c r="I7091">
        <v>82</v>
      </c>
      <c r="J7091" t="s">
        <v>9594</v>
      </c>
      <c r="K7091">
        <v>1</v>
      </c>
      <c r="L7091" t="s">
        <v>34</v>
      </c>
      <c r="M7091">
        <v>1</v>
      </c>
      <c r="N7091" t="s">
        <v>34</v>
      </c>
      <c r="O7091">
        <v>1</v>
      </c>
      <c r="P7091" t="s">
        <v>13198</v>
      </c>
      <c r="Q7091" t="s">
        <v>330</v>
      </c>
      <c r="R7091">
        <v>128</v>
      </c>
      <c r="S7091" t="s">
        <v>34</v>
      </c>
      <c r="T7091" t="str">
        <f>VLOOKUP(U7091,Sheet3!$A:$B,2,0)</f>
        <v>North America</v>
      </c>
      <c r="U7091">
        <f>VLOOKUP(Q7091,Sheet2!$A:$B,2,0)</f>
        <v>7</v>
      </c>
      <c r="V7091" t="s">
        <v>34</v>
      </c>
      <c r="W7091">
        <v>40490</v>
      </c>
      <c r="X7091">
        <v>41394</v>
      </c>
      <c r="Y7091" t="s">
        <v>14476</v>
      </c>
      <c r="Z7091" t="s">
        <v>13292</v>
      </c>
    </row>
    <row r="7092" spans="1:26" x14ac:dyDescent="0.25">
      <c r="A7092">
        <v>7091</v>
      </c>
      <c r="B7092">
        <v>4</v>
      </c>
      <c r="C7092" t="str">
        <f>VLOOKUP(B7092,Sheet4!$A:$B,2,0)</f>
        <v>Climate Action Reserve</v>
      </c>
      <c r="D7092" t="s">
        <v>14477</v>
      </c>
      <c r="E7092" t="s">
        <v>14478</v>
      </c>
      <c r="F7092" t="s">
        <v>14475</v>
      </c>
      <c r="G7092">
        <v>2566</v>
      </c>
      <c r="H7092" t="s">
        <v>13296</v>
      </c>
      <c r="I7092">
        <v>80</v>
      </c>
      <c r="J7092" t="s">
        <v>9594</v>
      </c>
      <c r="K7092">
        <v>1</v>
      </c>
      <c r="L7092" t="s">
        <v>34</v>
      </c>
      <c r="M7092">
        <v>1</v>
      </c>
      <c r="N7092" t="s">
        <v>34</v>
      </c>
      <c r="O7092">
        <v>1</v>
      </c>
      <c r="P7092" t="s">
        <v>876</v>
      </c>
      <c r="Q7092" t="s">
        <v>330</v>
      </c>
      <c r="R7092">
        <v>128</v>
      </c>
      <c r="S7092" t="s">
        <v>34</v>
      </c>
      <c r="T7092" t="str">
        <f>VLOOKUP(U7092,Sheet3!$A:$B,2,0)</f>
        <v>North America</v>
      </c>
      <c r="U7092">
        <f>VLOOKUP(Q7092,Sheet2!$A:$B,2,0)</f>
        <v>7</v>
      </c>
      <c r="V7092" t="s">
        <v>34</v>
      </c>
      <c r="W7092">
        <v>41849</v>
      </c>
      <c r="X7092">
        <v>42171</v>
      </c>
      <c r="Y7092" t="s">
        <v>14479</v>
      </c>
      <c r="Z7092" t="s">
        <v>13292</v>
      </c>
    </row>
    <row r="7093" spans="1:26" x14ac:dyDescent="0.25">
      <c r="A7093">
        <v>7092</v>
      </c>
      <c r="B7093">
        <v>4</v>
      </c>
      <c r="C7093" t="str">
        <f>VLOOKUP(B7093,Sheet4!$A:$B,2,0)</f>
        <v>Climate Action Reserve</v>
      </c>
      <c r="D7093" t="s">
        <v>14480</v>
      </c>
      <c r="E7093" t="s">
        <v>14481</v>
      </c>
      <c r="F7093" t="s">
        <v>14482</v>
      </c>
      <c r="G7093">
        <v>2567</v>
      </c>
      <c r="H7093" t="s">
        <v>13296</v>
      </c>
      <c r="I7093">
        <v>80</v>
      </c>
      <c r="J7093" t="s">
        <v>9594</v>
      </c>
      <c r="K7093">
        <v>1</v>
      </c>
      <c r="L7093" t="s">
        <v>34</v>
      </c>
      <c r="M7093">
        <v>1</v>
      </c>
      <c r="N7093" t="s">
        <v>34</v>
      </c>
      <c r="O7093">
        <v>1</v>
      </c>
      <c r="P7093" t="s">
        <v>876</v>
      </c>
      <c r="Q7093" t="s">
        <v>330</v>
      </c>
      <c r="R7093">
        <v>128</v>
      </c>
      <c r="S7093" t="s">
        <v>34</v>
      </c>
      <c r="T7093" t="str">
        <f>VLOOKUP(U7093,Sheet3!$A:$B,2,0)</f>
        <v>North America</v>
      </c>
      <c r="U7093">
        <f>VLOOKUP(Q7093,Sheet2!$A:$B,2,0)</f>
        <v>7</v>
      </c>
      <c r="V7093" t="s">
        <v>34</v>
      </c>
      <c r="W7093">
        <v>42873</v>
      </c>
      <c r="X7093">
        <v>43559</v>
      </c>
      <c r="Y7093" t="s">
        <v>14483</v>
      </c>
      <c r="Z7093" t="s">
        <v>13891</v>
      </c>
    </row>
    <row r="7094" spans="1:26" x14ac:dyDescent="0.25">
      <c r="A7094">
        <v>7093</v>
      </c>
      <c r="B7094">
        <v>4</v>
      </c>
      <c r="C7094" t="str">
        <f>VLOOKUP(B7094,Sheet4!$A:$B,2,0)</f>
        <v>Climate Action Reserve</v>
      </c>
      <c r="D7094" t="s">
        <v>14484</v>
      </c>
      <c r="E7094" t="s">
        <v>14485</v>
      </c>
      <c r="F7094" t="s">
        <v>14486</v>
      </c>
      <c r="G7094">
        <v>2568</v>
      </c>
      <c r="H7094" t="s">
        <v>13296</v>
      </c>
      <c r="I7094">
        <v>80</v>
      </c>
      <c r="J7094" t="s">
        <v>9594</v>
      </c>
      <c r="K7094">
        <v>1</v>
      </c>
      <c r="L7094" t="s">
        <v>34</v>
      </c>
      <c r="M7094">
        <v>1</v>
      </c>
      <c r="N7094" t="s">
        <v>34</v>
      </c>
      <c r="O7094">
        <v>1</v>
      </c>
      <c r="P7094" t="s">
        <v>876</v>
      </c>
      <c r="Q7094" t="s">
        <v>330</v>
      </c>
      <c r="R7094">
        <v>128</v>
      </c>
      <c r="S7094" t="s">
        <v>34</v>
      </c>
      <c r="T7094" t="str">
        <f>VLOOKUP(U7094,Sheet3!$A:$B,2,0)</f>
        <v>North America</v>
      </c>
      <c r="U7094">
        <f>VLOOKUP(Q7094,Sheet2!$A:$B,2,0)</f>
        <v>7</v>
      </c>
      <c r="V7094" t="s">
        <v>34</v>
      </c>
      <c r="W7094">
        <v>41754</v>
      </c>
      <c r="X7094">
        <v>42494</v>
      </c>
      <c r="Y7094" t="s">
        <v>14487</v>
      </c>
      <c r="Z7094" t="s">
        <v>13921</v>
      </c>
    </row>
    <row r="7095" spans="1:26" x14ac:dyDescent="0.25">
      <c r="A7095">
        <v>7094</v>
      </c>
      <c r="B7095">
        <v>4</v>
      </c>
      <c r="C7095" t="str">
        <f>VLOOKUP(B7095,Sheet4!$A:$B,2,0)</f>
        <v>Climate Action Reserve</v>
      </c>
      <c r="D7095" t="s">
        <v>14488</v>
      </c>
      <c r="E7095" t="s">
        <v>14485</v>
      </c>
      <c r="F7095" t="s">
        <v>14486</v>
      </c>
      <c r="G7095">
        <v>2568</v>
      </c>
      <c r="H7095" t="s">
        <v>13307</v>
      </c>
      <c r="I7095">
        <v>82</v>
      </c>
      <c r="J7095" t="s">
        <v>9594</v>
      </c>
      <c r="K7095">
        <v>1</v>
      </c>
      <c r="L7095" t="s">
        <v>34</v>
      </c>
      <c r="M7095">
        <v>1</v>
      </c>
      <c r="N7095" t="s">
        <v>34</v>
      </c>
      <c r="O7095">
        <v>1</v>
      </c>
      <c r="P7095" t="s">
        <v>13198</v>
      </c>
      <c r="Q7095" t="s">
        <v>330</v>
      </c>
      <c r="R7095">
        <v>128</v>
      </c>
      <c r="S7095" t="s">
        <v>34</v>
      </c>
      <c r="T7095" t="str">
        <f>VLOOKUP(U7095,Sheet3!$A:$B,2,0)</f>
        <v>North America</v>
      </c>
      <c r="U7095">
        <f>VLOOKUP(Q7095,Sheet2!$A:$B,2,0)</f>
        <v>7</v>
      </c>
      <c r="V7095" t="s">
        <v>34</v>
      </c>
      <c r="W7095">
        <v>41033</v>
      </c>
      <c r="X7095">
        <v>41562</v>
      </c>
      <c r="Y7095" t="s">
        <v>14489</v>
      </c>
      <c r="Z7095" t="s">
        <v>13921</v>
      </c>
    </row>
    <row r="7096" spans="1:26" x14ac:dyDescent="0.25">
      <c r="A7096">
        <v>7095</v>
      </c>
      <c r="B7096">
        <v>4</v>
      </c>
      <c r="C7096" t="str">
        <f>VLOOKUP(B7096,Sheet4!$A:$B,2,0)</f>
        <v>Climate Action Reserve</v>
      </c>
      <c r="D7096" t="s">
        <v>14490</v>
      </c>
      <c r="E7096" t="s">
        <v>14491</v>
      </c>
      <c r="F7096" t="s">
        <v>14492</v>
      </c>
      <c r="G7096">
        <v>2569</v>
      </c>
      <c r="H7096" t="s">
        <v>13296</v>
      </c>
      <c r="I7096">
        <v>80</v>
      </c>
      <c r="J7096" t="s">
        <v>9594</v>
      </c>
      <c r="K7096">
        <v>1</v>
      </c>
      <c r="L7096" t="s">
        <v>34</v>
      </c>
      <c r="M7096">
        <v>1</v>
      </c>
      <c r="N7096" t="s">
        <v>34</v>
      </c>
      <c r="O7096">
        <v>1</v>
      </c>
      <c r="P7096" t="s">
        <v>876</v>
      </c>
      <c r="Q7096" t="s">
        <v>330</v>
      </c>
      <c r="R7096">
        <v>128</v>
      </c>
      <c r="S7096" t="s">
        <v>34</v>
      </c>
      <c r="T7096" t="str">
        <f>VLOOKUP(U7096,Sheet3!$A:$B,2,0)</f>
        <v>North America</v>
      </c>
      <c r="U7096">
        <f>VLOOKUP(Q7096,Sheet2!$A:$B,2,0)</f>
        <v>7</v>
      </c>
      <c r="V7096" t="s">
        <v>34</v>
      </c>
      <c r="W7096">
        <v>43189</v>
      </c>
      <c r="X7096">
        <v>43712</v>
      </c>
      <c r="Y7096" t="s">
        <v>14493</v>
      </c>
      <c r="Z7096" t="s">
        <v>13188</v>
      </c>
    </row>
    <row r="7097" spans="1:26" x14ac:dyDescent="0.25">
      <c r="A7097">
        <v>7096</v>
      </c>
      <c r="B7097">
        <v>4</v>
      </c>
      <c r="C7097" t="str">
        <f>VLOOKUP(B7097,Sheet4!$A:$B,2,0)</f>
        <v>Climate Action Reserve</v>
      </c>
      <c r="D7097" t="s">
        <v>14494</v>
      </c>
      <c r="E7097" t="s">
        <v>14495</v>
      </c>
      <c r="F7097" t="s">
        <v>14496</v>
      </c>
      <c r="G7097">
        <v>2570</v>
      </c>
      <c r="H7097" t="s">
        <v>13296</v>
      </c>
      <c r="I7097">
        <v>80</v>
      </c>
      <c r="J7097" t="s">
        <v>9594</v>
      </c>
      <c r="K7097">
        <v>1</v>
      </c>
      <c r="L7097" t="s">
        <v>34</v>
      </c>
      <c r="M7097">
        <v>1</v>
      </c>
      <c r="N7097" t="s">
        <v>34</v>
      </c>
      <c r="O7097">
        <v>1</v>
      </c>
      <c r="P7097" t="s">
        <v>876</v>
      </c>
      <c r="Q7097" t="s">
        <v>330</v>
      </c>
      <c r="R7097">
        <v>128</v>
      </c>
      <c r="S7097" t="s">
        <v>34</v>
      </c>
      <c r="T7097" t="str">
        <f>VLOOKUP(U7097,Sheet3!$A:$B,2,0)</f>
        <v>North America</v>
      </c>
      <c r="U7097">
        <f>VLOOKUP(Q7097,Sheet2!$A:$B,2,0)</f>
        <v>7</v>
      </c>
      <c r="V7097" t="s">
        <v>34</v>
      </c>
      <c r="W7097">
        <v>43364</v>
      </c>
      <c r="X7097">
        <v>43819</v>
      </c>
      <c r="Y7097" t="s">
        <v>14497</v>
      </c>
      <c r="Z7097" t="s">
        <v>13366</v>
      </c>
    </row>
    <row r="7098" spans="1:26" x14ac:dyDescent="0.25">
      <c r="A7098">
        <v>7097</v>
      </c>
      <c r="B7098">
        <v>4</v>
      </c>
      <c r="C7098" t="str">
        <f>VLOOKUP(B7098,Sheet4!$A:$B,2,0)</f>
        <v>Climate Action Reserve</v>
      </c>
      <c r="D7098" t="s">
        <v>14498</v>
      </c>
      <c r="E7098" t="s">
        <v>14499</v>
      </c>
      <c r="F7098" t="s">
        <v>14500</v>
      </c>
      <c r="G7098">
        <v>2571</v>
      </c>
      <c r="H7098" t="s">
        <v>13296</v>
      </c>
      <c r="I7098">
        <v>80</v>
      </c>
      <c r="J7098" t="s">
        <v>9594</v>
      </c>
      <c r="K7098">
        <v>1</v>
      </c>
      <c r="L7098" t="s">
        <v>34</v>
      </c>
      <c r="M7098">
        <v>1</v>
      </c>
      <c r="N7098" t="s">
        <v>34</v>
      </c>
      <c r="O7098">
        <v>1</v>
      </c>
      <c r="P7098" t="s">
        <v>876</v>
      </c>
      <c r="Q7098" t="s">
        <v>330</v>
      </c>
      <c r="R7098">
        <v>128</v>
      </c>
      <c r="S7098" t="s">
        <v>34</v>
      </c>
      <c r="T7098" t="str">
        <f>VLOOKUP(U7098,Sheet3!$A:$B,2,0)</f>
        <v>North America</v>
      </c>
      <c r="U7098">
        <f>VLOOKUP(Q7098,Sheet2!$A:$B,2,0)</f>
        <v>7</v>
      </c>
      <c r="V7098" t="s">
        <v>34</v>
      </c>
      <c r="W7098">
        <v>43692</v>
      </c>
      <c r="X7098">
        <v>44077</v>
      </c>
      <c r="Y7098" t="s">
        <v>14501</v>
      </c>
      <c r="Z7098" t="s">
        <v>13445</v>
      </c>
    </row>
    <row r="7099" spans="1:26" x14ac:dyDescent="0.25">
      <c r="A7099">
        <v>7098</v>
      </c>
      <c r="B7099">
        <v>4</v>
      </c>
      <c r="C7099" t="str">
        <f>VLOOKUP(B7099,Sheet4!$A:$B,2,0)</f>
        <v>Climate Action Reserve</v>
      </c>
      <c r="D7099" t="s">
        <v>14502</v>
      </c>
      <c r="E7099" t="s">
        <v>14503</v>
      </c>
      <c r="F7099" t="s">
        <v>14500</v>
      </c>
      <c r="G7099">
        <v>2571</v>
      </c>
      <c r="H7099" t="s">
        <v>13296</v>
      </c>
      <c r="I7099">
        <v>80</v>
      </c>
      <c r="J7099" t="s">
        <v>9594</v>
      </c>
      <c r="K7099">
        <v>1</v>
      </c>
      <c r="L7099" t="s">
        <v>34</v>
      </c>
      <c r="M7099">
        <v>1</v>
      </c>
      <c r="N7099" t="s">
        <v>34</v>
      </c>
      <c r="O7099">
        <v>1</v>
      </c>
      <c r="P7099" t="s">
        <v>876</v>
      </c>
      <c r="Q7099" t="s">
        <v>330</v>
      </c>
      <c r="R7099">
        <v>128</v>
      </c>
      <c r="S7099" t="s">
        <v>34</v>
      </c>
      <c r="T7099" t="str">
        <f>VLOOKUP(U7099,Sheet3!$A:$B,2,0)</f>
        <v>North America</v>
      </c>
      <c r="U7099">
        <f>VLOOKUP(Q7099,Sheet2!$A:$B,2,0)</f>
        <v>7</v>
      </c>
      <c r="V7099" t="s">
        <v>34</v>
      </c>
      <c r="W7099">
        <v>43692</v>
      </c>
      <c r="X7099">
        <v>44075</v>
      </c>
      <c r="Y7099" t="s">
        <v>14504</v>
      </c>
      <c r="Z7099" t="s">
        <v>13303</v>
      </c>
    </row>
    <row r="7100" spans="1:26" x14ac:dyDescent="0.25">
      <c r="A7100">
        <v>7099</v>
      </c>
      <c r="B7100">
        <v>4</v>
      </c>
      <c r="C7100" t="str">
        <f>VLOOKUP(B7100,Sheet4!$A:$B,2,0)</f>
        <v>Climate Action Reserve</v>
      </c>
      <c r="D7100" t="s">
        <v>14505</v>
      </c>
      <c r="E7100" t="s">
        <v>14506</v>
      </c>
      <c r="F7100" t="s">
        <v>14507</v>
      </c>
      <c r="G7100">
        <v>2572</v>
      </c>
      <c r="H7100" t="s">
        <v>13296</v>
      </c>
      <c r="I7100">
        <v>80</v>
      </c>
      <c r="J7100" t="s">
        <v>9594</v>
      </c>
      <c r="K7100">
        <v>1</v>
      </c>
      <c r="L7100" t="s">
        <v>34</v>
      </c>
      <c r="M7100">
        <v>1</v>
      </c>
      <c r="N7100" t="s">
        <v>34</v>
      </c>
      <c r="O7100">
        <v>1</v>
      </c>
      <c r="P7100" t="s">
        <v>13198</v>
      </c>
      <c r="Q7100" t="s">
        <v>330</v>
      </c>
      <c r="R7100">
        <v>128</v>
      </c>
      <c r="S7100" t="s">
        <v>34</v>
      </c>
      <c r="T7100" t="str">
        <f>VLOOKUP(U7100,Sheet3!$A:$B,2,0)</f>
        <v>North America</v>
      </c>
      <c r="U7100">
        <f>VLOOKUP(Q7100,Sheet2!$A:$B,2,0)</f>
        <v>7</v>
      </c>
      <c r="V7100" t="s">
        <v>34</v>
      </c>
      <c r="W7100">
        <v>42299</v>
      </c>
      <c r="X7100" t="s">
        <v>34</v>
      </c>
      <c r="Y7100" t="s">
        <v>14508</v>
      </c>
      <c r="Z7100" t="s">
        <v>13891</v>
      </c>
    </row>
    <row r="7101" spans="1:26" x14ac:dyDescent="0.25">
      <c r="A7101">
        <v>7100</v>
      </c>
      <c r="B7101">
        <v>4</v>
      </c>
      <c r="C7101" t="str">
        <f>VLOOKUP(B7101,Sheet4!$A:$B,2,0)</f>
        <v>Climate Action Reserve</v>
      </c>
      <c r="D7101" t="s">
        <v>14509</v>
      </c>
      <c r="E7101" t="s">
        <v>14510</v>
      </c>
      <c r="F7101" t="s">
        <v>14507</v>
      </c>
      <c r="G7101">
        <v>2572</v>
      </c>
      <c r="H7101" t="s">
        <v>13307</v>
      </c>
      <c r="I7101">
        <v>82</v>
      </c>
      <c r="J7101" t="s">
        <v>9594</v>
      </c>
      <c r="K7101">
        <v>1</v>
      </c>
      <c r="L7101" t="s">
        <v>34</v>
      </c>
      <c r="M7101">
        <v>1</v>
      </c>
      <c r="N7101" t="s">
        <v>34</v>
      </c>
      <c r="O7101">
        <v>1</v>
      </c>
      <c r="P7101" t="s">
        <v>13198</v>
      </c>
      <c r="Q7101" t="s">
        <v>330</v>
      </c>
      <c r="R7101">
        <v>128</v>
      </c>
      <c r="S7101" t="s">
        <v>34</v>
      </c>
      <c r="T7101" t="str">
        <f>VLOOKUP(U7101,Sheet3!$A:$B,2,0)</f>
        <v>North America</v>
      </c>
      <c r="U7101">
        <f>VLOOKUP(Q7101,Sheet2!$A:$B,2,0)</f>
        <v>7</v>
      </c>
      <c r="V7101" t="s">
        <v>34</v>
      </c>
      <c r="W7101">
        <v>40980</v>
      </c>
      <c r="X7101">
        <v>41272</v>
      </c>
      <c r="Y7101" t="s">
        <v>14511</v>
      </c>
      <c r="Z7101" t="s">
        <v>13282</v>
      </c>
    </row>
    <row r="7102" spans="1:26" x14ac:dyDescent="0.25">
      <c r="A7102">
        <v>7101</v>
      </c>
      <c r="B7102">
        <v>4</v>
      </c>
      <c r="C7102" t="str">
        <f>VLOOKUP(B7102,Sheet4!$A:$B,2,0)</f>
        <v>Climate Action Reserve</v>
      </c>
      <c r="D7102" t="s">
        <v>14512</v>
      </c>
      <c r="E7102" t="s">
        <v>14513</v>
      </c>
      <c r="F7102" t="s">
        <v>14514</v>
      </c>
      <c r="G7102">
        <v>2573</v>
      </c>
      <c r="H7102" t="s">
        <v>13296</v>
      </c>
      <c r="I7102">
        <v>80</v>
      </c>
      <c r="J7102" t="s">
        <v>9594</v>
      </c>
      <c r="K7102">
        <v>1</v>
      </c>
      <c r="L7102" t="s">
        <v>34</v>
      </c>
      <c r="M7102">
        <v>1</v>
      </c>
      <c r="N7102" t="s">
        <v>34</v>
      </c>
      <c r="O7102">
        <v>1</v>
      </c>
      <c r="P7102" t="s">
        <v>876</v>
      </c>
      <c r="Q7102" t="s">
        <v>330</v>
      </c>
      <c r="R7102">
        <v>128</v>
      </c>
      <c r="S7102" t="s">
        <v>34</v>
      </c>
      <c r="T7102" t="str">
        <f>VLOOKUP(U7102,Sheet3!$A:$B,2,0)</f>
        <v>North America</v>
      </c>
      <c r="U7102">
        <f>VLOOKUP(Q7102,Sheet2!$A:$B,2,0)</f>
        <v>7</v>
      </c>
      <c r="V7102" t="s">
        <v>34</v>
      </c>
      <c r="W7102">
        <v>42312</v>
      </c>
      <c r="X7102">
        <v>43258</v>
      </c>
      <c r="Y7102" t="s">
        <v>14515</v>
      </c>
      <c r="Z7102" t="s">
        <v>13282</v>
      </c>
    </row>
    <row r="7103" spans="1:26" x14ac:dyDescent="0.25">
      <c r="A7103">
        <v>7102</v>
      </c>
      <c r="B7103">
        <v>4</v>
      </c>
      <c r="C7103" t="str">
        <f>VLOOKUP(B7103,Sheet4!$A:$B,2,0)</f>
        <v>Climate Action Reserve</v>
      </c>
      <c r="D7103" t="s">
        <v>14516</v>
      </c>
      <c r="E7103" t="s">
        <v>14517</v>
      </c>
      <c r="F7103" t="s">
        <v>14381</v>
      </c>
      <c r="G7103">
        <v>2550</v>
      </c>
      <c r="H7103" t="s">
        <v>13296</v>
      </c>
      <c r="I7103">
        <v>80</v>
      </c>
      <c r="J7103" t="s">
        <v>9594</v>
      </c>
      <c r="K7103">
        <v>1</v>
      </c>
      <c r="L7103" t="s">
        <v>34</v>
      </c>
      <c r="M7103">
        <v>1</v>
      </c>
      <c r="N7103" t="s">
        <v>34</v>
      </c>
      <c r="O7103">
        <v>1</v>
      </c>
      <c r="P7103" t="s">
        <v>876</v>
      </c>
      <c r="Q7103" t="s">
        <v>330</v>
      </c>
      <c r="R7103">
        <v>128</v>
      </c>
      <c r="S7103" t="s">
        <v>34</v>
      </c>
      <c r="T7103" t="str">
        <f>VLOOKUP(U7103,Sheet3!$A:$B,2,0)</f>
        <v>North America</v>
      </c>
      <c r="U7103">
        <f>VLOOKUP(Q7103,Sheet2!$A:$B,2,0)</f>
        <v>7</v>
      </c>
      <c r="V7103" t="s">
        <v>34</v>
      </c>
      <c r="W7103">
        <v>42312</v>
      </c>
      <c r="X7103">
        <v>42507</v>
      </c>
      <c r="Y7103" t="s">
        <v>14518</v>
      </c>
      <c r="Z7103" t="s">
        <v>13310</v>
      </c>
    </row>
    <row r="7104" spans="1:26" x14ac:dyDescent="0.25">
      <c r="A7104">
        <v>7103</v>
      </c>
      <c r="B7104">
        <v>4</v>
      </c>
      <c r="C7104" t="str">
        <f>VLOOKUP(B7104,Sheet4!$A:$B,2,0)</f>
        <v>Climate Action Reserve</v>
      </c>
      <c r="D7104" t="s">
        <v>14519</v>
      </c>
      <c r="E7104" t="s">
        <v>14520</v>
      </c>
      <c r="F7104" t="s">
        <v>14521</v>
      </c>
      <c r="G7104">
        <v>2574</v>
      </c>
      <c r="H7104" t="s">
        <v>13301</v>
      </c>
      <c r="I7104">
        <v>81</v>
      </c>
      <c r="J7104" t="s">
        <v>9594</v>
      </c>
      <c r="K7104">
        <v>1</v>
      </c>
      <c r="L7104" t="s">
        <v>34</v>
      </c>
      <c r="M7104">
        <v>1</v>
      </c>
      <c r="N7104" t="s">
        <v>34</v>
      </c>
      <c r="O7104">
        <v>1</v>
      </c>
      <c r="P7104" t="s">
        <v>13198</v>
      </c>
      <c r="Q7104" t="s">
        <v>330</v>
      </c>
      <c r="R7104">
        <v>128</v>
      </c>
      <c r="S7104" t="s">
        <v>34</v>
      </c>
      <c r="T7104" t="str">
        <f>VLOOKUP(U7104,Sheet3!$A:$B,2,0)</f>
        <v>North America</v>
      </c>
      <c r="U7104">
        <f>VLOOKUP(Q7104,Sheet2!$A:$B,2,0)</f>
        <v>7</v>
      </c>
      <c r="V7104" t="s">
        <v>34</v>
      </c>
      <c r="W7104">
        <v>40116</v>
      </c>
      <c r="X7104">
        <v>40632</v>
      </c>
      <c r="Y7104" t="s">
        <v>14522</v>
      </c>
      <c r="Z7104" t="s">
        <v>13990</v>
      </c>
    </row>
    <row r="7105" spans="1:26" x14ac:dyDescent="0.25">
      <c r="A7105">
        <v>7104</v>
      </c>
      <c r="B7105">
        <v>4</v>
      </c>
      <c r="C7105" t="str">
        <f>VLOOKUP(B7105,Sheet4!$A:$B,2,0)</f>
        <v>Climate Action Reserve</v>
      </c>
      <c r="D7105" t="s">
        <v>14523</v>
      </c>
      <c r="E7105" t="s">
        <v>14524</v>
      </c>
      <c r="F7105" t="s">
        <v>14525</v>
      </c>
      <c r="G7105">
        <v>2575</v>
      </c>
      <c r="H7105" t="s">
        <v>13275</v>
      </c>
      <c r="I7105">
        <v>78</v>
      </c>
      <c r="J7105" t="s">
        <v>9594</v>
      </c>
      <c r="K7105">
        <v>1</v>
      </c>
      <c r="L7105" t="s">
        <v>34</v>
      </c>
      <c r="M7105">
        <v>1</v>
      </c>
      <c r="N7105" t="s">
        <v>34</v>
      </c>
      <c r="O7105">
        <v>1</v>
      </c>
      <c r="P7105" t="s">
        <v>876</v>
      </c>
      <c r="Q7105" t="s">
        <v>330</v>
      </c>
      <c r="R7105">
        <v>128</v>
      </c>
      <c r="S7105" t="s">
        <v>34</v>
      </c>
      <c r="T7105" t="str">
        <f>VLOOKUP(U7105,Sheet3!$A:$B,2,0)</f>
        <v>North America</v>
      </c>
      <c r="U7105">
        <f>VLOOKUP(Q7105,Sheet2!$A:$B,2,0)</f>
        <v>7</v>
      </c>
      <c r="V7105" t="s">
        <v>34</v>
      </c>
      <c r="W7105">
        <v>42060</v>
      </c>
      <c r="X7105">
        <v>42836</v>
      </c>
      <c r="Y7105" t="s">
        <v>14526</v>
      </c>
      <c r="Z7105" t="s">
        <v>13277</v>
      </c>
    </row>
    <row r="7106" spans="1:26" x14ac:dyDescent="0.25">
      <c r="A7106">
        <v>7105</v>
      </c>
      <c r="B7106">
        <v>4</v>
      </c>
      <c r="C7106" t="str">
        <f>VLOOKUP(B7106,Sheet4!$A:$B,2,0)</f>
        <v>Climate Action Reserve</v>
      </c>
      <c r="D7106" t="s">
        <v>14527</v>
      </c>
      <c r="E7106" t="s">
        <v>14524</v>
      </c>
      <c r="F7106" t="s">
        <v>14525</v>
      </c>
      <c r="G7106">
        <v>2575</v>
      </c>
      <c r="H7106" t="s">
        <v>13319</v>
      </c>
      <c r="I7106">
        <v>84</v>
      </c>
      <c r="J7106" t="s">
        <v>9594</v>
      </c>
      <c r="K7106">
        <v>1</v>
      </c>
      <c r="L7106" t="s">
        <v>34</v>
      </c>
      <c r="M7106">
        <v>1</v>
      </c>
      <c r="N7106" t="s">
        <v>34</v>
      </c>
      <c r="O7106">
        <v>1</v>
      </c>
      <c r="P7106" t="s">
        <v>13198</v>
      </c>
      <c r="Q7106" t="s">
        <v>330</v>
      </c>
      <c r="R7106">
        <v>128</v>
      </c>
      <c r="S7106" t="s">
        <v>34</v>
      </c>
      <c r="T7106" t="str">
        <f>VLOOKUP(U7106,Sheet3!$A:$B,2,0)</f>
        <v>North America</v>
      </c>
      <c r="U7106">
        <f>VLOOKUP(Q7106,Sheet2!$A:$B,2,0)</f>
        <v>7</v>
      </c>
      <c r="V7106" t="s">
        <v>34</v>
      </c>
      <c r="W7106">
        <v>40375</v>
      </c>
      <c r="X7106">
        <v>41179</v>
      </c>
      <c r="Y7106" t="s">
        <v>14528</v>
      </c>
      <c r="Z7106" t="s">
        <v>13277</v>
      </c>
    </row>
    <row r="7107" spans="1:26" x14ac:dyDescent="0.25">
      <c r="A7107">
        <v>7106</v>
      </c>
      <c r="B7107">
        <v>4</v>
      </c>
      <c r="C7107" t="str">
        <f>VLOOKUP(B7107,Sheet4!$A:$B,2,0)</f>
        <v>Climate Action Reserve</v>
      </c>
      <c r="D7107" t="s">
        <v>14529</v>
      </c>
      <c r="E7107" t="s">
        <v>14530</v>
      </c>
      <c r="F7107" t="s">
        <v>13903</v>
      </c>
      <c r="G7107">
        <v>2403</v>
      </c>
      <c r="H7107" t="s">
        <v>13296</v>
      </c>
      <c r="I7107">
        <v>80</v>
      </c>
      <c r="J7107" t="s">
        <v>9594</v>
      </c>
      <c r="K7107">
        <v>1</v>
      </c>
      <c r="L7107" t="s">
        <v>34</v>
      </c>
      <c r="M7107">
        <v>1</v>
      </c>
      <c r="N7107" t="s">
        <v>34</v>
      </c>
      <c r="O7107">
        <v>1</v>
      </c>
      <c r="P7107" t="s">
        <v>876</v>
      </c>
      <c r="Q7107" t="s">
        <v>330</v>
      </c>
      <c r="R7107">
        <v>128</v>
      </c>
      <c r="S7107" t="s">
        <v>34</v>
      </c>
      <c r="T7107" t="str">
        <f>VLOOKUP(U7107,Sheet3!$A:$B,2,0)</f>
        <v>North America</v>
      </c>
      <c r="U7107">
        <f>VLOOKUP(Q7107,Sheet2!$A:$B,2,0)</f>
        <v>7</v>
      </c>
      <c r="V7107" t="s">
        <v>34</v>
      </c>
      <c r="W7107">
        <v>42160</v>
      </c>
      <c r="X7107">
        <v>43294</v>
      </c>
      <c r="Y7107" t="s">
        <v>14531</v>
      </c>
      <c r="Z7107" t="s">
        <v>13434</v>
      </c>
    </row>
    <row r="7108" spans="1:26" x14ac:dyDescent="0.25">
      <c r="A7108">
        <v>7107</v>
      </c>
      <c r="B7108">
        <v>4</v>
      </c>
      <c r="C7108" t="str">
        <f>VLOOKUP(B7108,Sheet4!$A:$B,2,0)</f>
        <v>Climate Action Reserve</v>
      </c>
      <c r="D7108" t="s">
        <v>14532</v>
      </c>
      <c r="E7108" t="s">
        <v>14533</v>
      </c>
      <c r="F7108" t="s">
        <v>13903</v>
      </c>
      <c r="G7108">
        <v>2403</v>
      </c>
      <c r="H7108" t="s">
        <v>13296</v>
      </c>
      <c r="I7108">
        <v>80</v>
      </c>
      <c r="J7108" t="s">
        <v>9594</v>
      </c>
      <c r="K7108">
        <v>1</v>
      </c>
      <c r="L7108" t="s">
        <v>34</v>
      </c>
      <c r="M7108">
        <v>1</v>
      </c>
      <c r="N7108" t="s">
        <v>34</v>
      </c>
      <c r="O7108">
        <v>1</v>
      </c>
      <c r="P7108" t="s">
        <v>876</v>
      </c>
      <c r="Q7108" t="s">
        <v>330</v>
      </c>
      <c r="R7108">
        <v>128</v>
      </c>
      <c r="S7108" t="s">
        <v>34</v>
      </c>
      <c r="T7108" t="str">
        <f>VLOOKUP(U7108,Sheet3!$A:$B,2,0)</f>
        <v>North America</v>
      </c>
      <c r="U7108">
        <f>VLOOKUP(Q7108,Sheet2!$A:$B,2,0)</f>
        <v>7</v>
      </c>
      <c r="V7108" t="s">
        <v>34</v>
      </c>
      <c r="W7108">
        <v>43104</v>
      </c>
      <c r="X7108">
        <v>43927</v>
      </c>
      <c r="Y7108" t="s">
        <v>14534</v>
      </c>
      <c r="Z7108" t="s">
        <v>13905</v>
      </c>
    </row>
    <row r="7109" spans="1:26" x14ac:dyDescent="0.25">
      <c r="A7109">
        <v>7108</v>
      </c>
      <c r="B7109">
        <v>4</v>
      </c>
      <c r="C7109" t="str">
        <f>VLOOKUP(B7109,Sheet4!$A:$B,2,0)</f>
        <v>Climate Action Reserve</v>
      </c>
      <c r="D7109" t="s">
        <v>14535</v>
      </c>
      <c r="E7109" t="s">
        <v>14536</v>
      </c>
      <c r="F7109" t="s">
        <v>13903</v>
      </c>
      <c r="G7109">
        <v>2403</v>
      </c>
      <c r="H7109" t="s">
        <v>13296</v>
      </c>
      <c r="I7109">
        <v>80</v>
      </c>
      <c r="J7109" t="s">
        <v>9594</v>
      </c>
      <c r="K7109">
        <v>1</v>
      </c>
      <c r="L7109" t="s">
        <v>34</v>
      </c>
      <c r="M7109">
        <v>1</v>
      </c>
      <c r="N7109" t="s">
        <v>34</v>
      </c>
      <c r="O7109">
        <v>1</v>
      </c>
      <c r="P7109" t="s">
        <v>876</v>
      </c>
      <c r="Q7109" t="s">
        <v>330</v>
      </c>
      <c r="R7109">
        <v>128</v>
      </c>
      <c r="S7109" t="s">
        <v>34</v>
      </c>
      <c r="T7109" t="str">
        <f>VLOOKUP(U7109,Sheet3!$A:$B,2,0)</f>
        <v>North America</v>
      </c>
      <c r="U7109">
        <f>VLOOKUP(Q7109,Sheet2!$A:$B,2,0)</f>
        <v>7</v>
      </c>
      <c r="V7109" t="s">
        <v>34</v>
      </c>
      <c r="W7109">
        <v>43502</v>
      </c>
      <c r="X7109">
        <v>44034</v>
      </c>
      <c r="Y7109" t="s">
        <v>14537</v>
      </c>
      <c r="Z7109" t="s">
        <v>13277</v>
      </c>
    </row>
    <row r="7110" spans="1:26" x14ac:dyDescent="0.25">
      <c r="A7110">
        <v>7109</v>
      </c>
      <c r="B7110">
        <v>4</v>
      </c>
      <c r="C7110" t="str">
        <f>VLOOKUP(B7110,Sheet4!$A:$B,2,0)</f>
        <v>Climate Action Reserve</v>
      </c>
      <c r="D7110" t="s">
        <v>14538</v>
      </c>
      <c r="E7110" t="s">
        <v>14539</v>
      </c>
      <c r="F7110" t="s">
        <v>13903</v>
      </c>
      <c r="G7110">
        <v>2403</v>
      </c>
      <c r="H7110" t="s">
        <v>13296</v>
      </c>
      <c r="I7110">
        <v>80</v>
      </c>
      <c r="J7110" t="s">
        <v>9594</v>
      </c>
      <c r="K7110">
        <v>1</v>
      </c>
      <c r="L7110" t="s">
        <v>34</v>
      </c>
      <c r="M7110">
        <v>1</v>
      </c>
      <c r="N7110" t="s">
        <v>34</v>
      </c>
      <c r="O7110">
        <v>1</v>
      </c>
      <c r="P7110" t="s">
        <v>876</v>
      </c>
      <c r="Q7110" t="s">
        <v>330</v>
      </c>
      <c r="R7110">
        <v>128</v>
      </c>
      <c r="S7110" t="s">
        <v>34</v>
      </c>
      <c r="T7110" t="str">
        <f>VLOOKUP(U7110,Sheet3!$A:$B,2,0)</f>
        <v>North America</v>
      </c>
      <c r="U7110">
        <f>VLOOKUP(Q7110,Sheet2!$A:$B,2,0)</f>
        <v>7</v>
      </c>
      <c r="V7110" t="s">
        <v>34</v>
      </c>
      <c r="W7110">
        <v>42293</v>
      </c>
      <c r="X7110">
        <v>42905</v>
      </c>
      <c r="Y7110" t="s">
        <v>14540</v>
      </c>
      <c r="Z7110" t="s">
        <v>14541</v>
      </c>
    </row>
    <row r="7111" spans="1:26" x14ac:dyDescent="0.25">
      <c r="A7111">
        <v>7110</v>
      </c>
      <c r="B7111">
        <v>4</v>
      </c>
      <c r="C7111" t="str">
        <f>VLOOKUP(B7111,Sheet4!$A:$B,2,0)</f>
        <v>Climate Action Reserve</v>
      </c>
      <c r="D7111" t="s">
        <v>14542</v>
      </c>
      <c r="E7111" t="s">
        <v>14543</v>
      </c>
      <c r="F7111" t="s">
        <v>13903</v>
      </c>
      <c r="G7111">
        <v>2403</v>
      </c>
      <c r="H7111" t="s">
        <v>13296</v>
      </c>
      <c r="I7111">
        <v>80</v>
      </c>
      <c r="J7111" t="s">
        <v>9594</v>
      </c>
      <c r="K7111">
        <v>1</v>
      </c>
      <c r="L7111" t="s">
        <v>34</v>
      </c>
      <c r="M7111">
        <v>1</v>
      </c>
      <c r="N7111" t="s">
        <v>34</v>
      </c>
      <c r="O7111">
        <v>1</v>
      </c>
      <c r="P7111" t="s">
        <v>876</v>
      </c>
      <c r="Q7111" t="s">
        <v>330</v>
      </c>
      <c r="R7111">
        <v>128</v>
      </c>
      <c r="S7111" t="s">
        <v>34</v>
      </c>
      <c r="T7111" t="str">
        <f>VLOOKUP(U7111,Sheet3!$A:$B,2,0)</f>
        <v>North America</v>
      </c>
      <c r="U7111">
        <f>VLOOKUP(Q7111,Sheet2!$A:$B,2,0)</f>
        <v>7</v>
      </c>
      <c r="V7111" t="s">
        <v>34</v>
      </c>
      <c r="W7111">
        <v>43104</v>
      </c>
      <c r="X7111">
        <v>43927</v>
      </c>
      <c r="Y7111" t="s">
        <v>14534</v>
      </c>
      <c r="Z7111" t="s">
        <v>13905</v>
      </c>
    </row>
    <row r="7112" spans="1:26" x14ac:dyDescent="0.25">
      <c r="A7112">
        <v>7111</v>
      </c>
      <c r="B7112">
        <v>4</v>
      </c>
      <c r="C7112" t="str">
        <f>VLOOKUP(B7112,Sheet4!$A:$B,2,0)</f>
        <v>Climate Action Reserve</v>
      </c>
      <c r="D7112" t="s">
        <v>14544</v>
      </c>
      <c r="E7112" t="s">
        <v>14545</v>
      </c>
      <c r="F7112" t="s">
        <v>13903</v>
      </c>
      <c r="G7112">
        <v>2403</v>
      </c>
      <c r="H7112" t="s">
        <v>13296</v>
      </c>
      <c r="I7112">
        <v>80</v>
      </c>
      <c r="J7112" t="s">
        <v>9594</v>
      </c>
      <c r="K7112">
        <v>1</v>
      </c>
      <c r="L7112" t="s">
        <v>34</v>
      </c>
      <c r="M7112">
        <v>1</v>
      </c>
      <c r="N7112" t="s">
        <v>34</v>
      </c>
      <c r="O7112">
        <v>1</v>
      </c>
      <c r="P7112" t="s">
        <v>876</v>
      </c>
      <c r="Q7112" t="s">
        <v>330</v>
      </c>
      <c r="R7112">
        <v>128</v>
      </c>
      <c r="S7112" t="s">
        <v>34</v>
      </c>
      <c r="T7112" t="str">
        <f>VLOOKUP(U7112,Sheet3!$A:$B,2,0)</f>
        <v>North America</v>
      </c>
      <c r="U7112">
        <f>VLOOKUP(Q7112,Sheet2!$A:$B,2,0)</f>
        <v>7</v>
      </c>
      <c r="V7112" t="s">
        <v>34</v>
      </c>
      <c r="W7112">
        <v>42286</v>
      </c>
      <c r="X7112">
        <v>43323</v>
      </c>
      <c r="Y7112" t="s">
        <v>13297</v>
      </c>
      <c r="Z7112" t="s">
        <v>13277</v>
      </c>
    </row>
    <row r="7113" spans="1:26" x14ac:dyDescent="0.25">
      <c r="A7113">
        <v>7112</v>
      </c>
      <c r="B7113">
        <v>4</v>
      </c>
      <c r="C7113" t="str">
        <f>VLOOKUP(B7113,Sheet4!$A:$B,2,0)</f>
        <v>Climate Action Reserve</v>
      </c>
      <c r="D7113" t="s">
        <v>14546</v>
      </c>
      <c r="E7113" t="s">
        <v>14547</v>
      </c>
      <c r="F7113" t="s">
        <v>13903</v>
      </c>
      <c r="G7113">
        <v>2403</v>
      </c>
      <c r="H7113" t="s">
        <v>13296</v>
      </c>
      <c r="I7113">
        <v>80</v>
      </c>
      <c r="J7113" t="s">
        <v>9594</v>
      </c>
      <c r="K7113">
        <v>1</v>
      </c>
      <c r="L7113" t="s">
        <v>34</v>
      </c>
      <c r="M7113">
        <v>1</v>
      </c>
      <c r="N7113" t="s">
        <v>34</v>
      </c>
      <c r="O7113">
        <v>1</v>
      </c>
      <c r="P7113" t="s">
        <v>13198</v>
      </c>
      <c r="Q7113" t="s">
        <v>330</v>
      </c>
      <c r="R7113">
        <v>128</v>
      </c>
      <c r="S7113" t="s">
        <v>34</v>
      </c>
      <c r="T7113" t="str">
        <f>VLOOKUP(U7113,Sheet3!$A:$B,2,0)</f>
        <v>North America</v>
      </c>
      <c r="U7113">
        <f>VLOOKUP(Q7113,Sheet2!$A:$B,2,0)</f>
        <v>7</v>
      </c>
      <c r="V7113" t="s">
        <v>34</v>
      </c>
      <c r="W7113">
        <v>42286</v>
      </c>
      <c r="X7113" t="s">
        <v>34</v>
      </c>
      <c r="Y7113" t="s">
        <v>14548</v>
      </c>
      <c r="Z7113" t="s">
        <v>13277</v>
      </c>
    </row>
    <row r="7114" spans="1:26" x14ac:dyDescent="0.25">
      <c r="A7114">
        <v>7113</v>
      </c>
      <c r="B7114">
        <v>4</v>
      </c>
      <c r="C7114" t="str">
        <f>VLOOKUP(B7114,Sheet4!$A:$B,2,0)</f>
        <v>Climate Action Reserve</v>
      </c>
      <c r="D7114" t="s">
        <v>14549</v>
      </c>
      <c r="E7114" t="s">
        <v>14550</v>
      </c>
      <c r="F7114" t="s">
        <v>14551</v>
      </c>
      <c r="G7114">
        <v>2576</v>
      </c>
      <c r="H7114" t="s">
        <v>13296</v>
      </c>
      <c r="I7114">
        <v>80</v>
      </c>
      <c r="J7114" t="s">
        <v>9594</v>
      </c>
      <c r="K7114">
        <v>1</v>
      </c>
      <c r="L7114" t="s">
        <v>34</v>
      </c>
      <c r="M7114">
        <v>1</v>
      </c>
      <c r="N7114" t="s">
        <v>34</v>
      </c>
      <c r="O7114">
        <v>1</v>
      </c>
      <c r="P7114" t="s">
        <v>876</v>
      </c>
      <c r="Q7114" t="s">
        <v>330</v>
      </c>
      <c r="R7114">
        <v>128</v>
      </c>
      <c r="S7114" t="s">
        <v>34</v>
      </c>
      <c r="T7114" t="str">
        <f>VLOOKUP(U7114,Sheet3!$A:$B,2,0)</f>
        <v>North America</v>
      </c>
      <c r="U7114">
        <f>VLOOKUP(Q7114,Sheet2!$A:$B,2,0)</f>
        <v>7</v>
      </c>
      <c r="V7114" t="s">
        <v>34</v>
      </c>
      <c r="W7114">
        <v>42004</v>
      </c>
      <c r="X7114">
        <v>42527</v>
      </c>
      <c r="Y7114" t="s">
        <v>14552</v>
      </c>
      <c r="Z7114" t="s">
        <v>13277</v>
      </c>
    </row>
    <row r="7115" spans="1:26" x14ac:dyDescent="0.25">
      <c r="A7115">
        <v>7114</v>
      </c>
      <c r="B7115">
        <v>4</v>
      </c>
      <c r="C7115" t="str">
        <f>VLOOKUP(B7115,Sheet4!$A:$B,2,0)</f>
        <v>Climate Action Reserve</v>
      </c>
      <c r="D7115" t="s">
        <v>14553</v>
      </c>
      <c r="E7115" t="s">
        <v>14554</v>
      </c>
      <c r="F7115" t="s">
        <v>14555</v>
      </c>
      <c r="G7115">
        <v>2577</v>
      </c>
      <c r="H7115" t="s">
        <v>13296</v>
      </c>
      <c r="I7115">
        <v>80</v>
      </c>
      <c r="J7115" t="s">
        <v>9594</v>
      </c>
      <c r="K7115">
        <v>1</v>
      </c>
      <c r="L7115" t="s">
        <v>34</v>
      </c>
      <c r="M7115">
        <v>1</v>
      </c>
      <c r="N7115" t="s">
        <v>34</v>
      </c>
      <c r="O7115">
        <v>1</v>
      </c>
      <c r="P7115" t="s">
        <v>876</v>
      </c>
      <c r="Q7115" t="s">
        <v>330</v>
      </c>
      <c r="R7115">
        <v>128</v>
      </c>
      <c r="S7115" t="s">
        <v>34</v>
      </c>
      <c r="T7115" t="str">
        <f>VLOOKUP(U7115,Sheet3!$A:$B,2,0)</f>
        <v>North America</v>
      </c>
      <c r="U7115">
        <f>VLOOKUP(Q7115,Sheet2!$A:$B,2,0)</f>
        <v>7</v>
      </c>
      <c r="V7115" t="s">
        <v>34</v>
      </c>
      <c r="W7115">
        <v>42004</v>
      </c>
      <c r="X7115">
        <v>42713</v>
      </c>
      <c r="Y7115" t="s">
        <v>14556</v>
      </c>
      <c r="Z7115" t="s">
        <v>13277</v>
      </c>
    </row>
    <row r="7116" spans="1:26" x14ac:dyDescent="0.25">
      <c r="A7116">
        <v>7115</v>
      </c>
      <c r="B7116">
        <v>4</v>
      </c>
      <c r="C7116" t="str">
        <f>VLOOKUP(B7116,Sheet4!$A:$B,2,0)</f>
        <v>Climate Action Reserve</v>
      </c>
      <c r="D7116" t="s">
        <v>14557</v>
      </c>
      <c r="E7116" t="s">
        <v>14558</v>
      </c>
      <c r="F7116" t="s">
        <v>13394</v>
      </c>
      <c r="G7116">
        <v>2483</v>
      </c>
      <c r="H7116" t="s">
        <v>13275</v>
      </c>
      <c r="I7116">
        <v>78</v>
      </c>
      <c r="J7116" t="s">
        <v>9594</v>
      </c>
      <c r="K7116">
        <v>1</v>
      </c>
      <c r="L7116" t="s">
        <v>34</v>
      </c>
      <c r="M7116">
        <v>1</v>
      </c>
      <c r="N7116" t="s">
        <v>34</v>
      </c>
      <c r="O7116">
        <v>1</v>
      </c>
      <c r="P7116" t="s">
        <v>876</v>
      </c>
      <c r="Q7116" t="s">
        <v>330</v>
      </c>
      <c r="R7116">
        <v>128</v>
      </c>
      <c r="S7116" t="s">
        <v>34</v>
      </c>
      <c r="T7116" t="str">
        <f>VLOOKUP(U7116,Sheet3!$A:$B,2,0)</f>
        <v>North America</v>
      </c>
      <c r="U7116">
        <f>VLOOKUP(Q7116,Sheet2!$A:$B,2,0)</f>
        <v>7</v>
      </c>
      <c r="V7116" t="s">
        <v>34</v>
      </c>
      <c r="W7116">
        <v>43007</v>
      </c>
      <c r="X7116">
        <v>44176</v>
      </c>
      <c r="Y7116" t="s">
        <v>14559</v>
      </c>
      <c r="Z7116" t="s">
        <v>13396</v>
      </c>
    </row>
    <row r="7117" spans="1:26" x14ac:dyDescent="0.25">
      <c r="A7117">
        <v>7116</v>
      </c>
      <c r="B7117">
        <v>4</v>
      </c>
      <c r="C7117" t="str">
        <f>VLOOKUP(B7117,Sheet4!$A:$B,2,0)</f>
        <v>Climate Action Reserve</v>
      </c>
      <c r="D7117" t="s">
        <v>14560</v>
      </c>
      <c r="E7117" t="s">
        <v>14561</v>
      </c>
      <c r="F7117" t="s">
        <v>13295</v>
      </c>
      <c r="G7117">
        <v>2472</v>
      </c>
      <c r="H7117" t="s">
        <v>13296</v>
      </c>
      <c r="I7117">
        <v>80</v>
      </c>
      <c r="J7117" t="s">
        <v>9594</v>
      </c>
      <c r="K7117">
        <v>1</v>
      </c>
      <c r="L7117" t="s">
        <v>34</v>
      </c>
      <c r="M7117">
        <v>1</v>
      </c>
      <c r="N7117" t="s">
        <v>34</v>
      </c>
      <c r="O7117">
        <v>1</v>
      </c>
      <c r="P7117" t="s">
        <v>13198</v>
      </c>
      <c r="Q7117" t="s">
        <v>330</v>
      </c>
      <c r="R7117">
        <v>128</v>
      </c>
      <c r="S7117" t="s">
        <v>34</v>
      </c>
      <c r="T7117" t="str">
        <f>VLOOKUP(U7117,Sheet3!$A:$B,2,0)</f>
        <v>North America</v>
      </c>
      <c r="U7117">
        <f>VLOOKUP(Q7117,Sheet2!$A:$B,2,0)</f>
        <v>7</v>
      </c>
      <c r="V7117" t="s">
        <v>34</v>
      </c>
      <c r="W7117">
        <v>42297</v>
      </c>
      <c r="X7117" t="s">
        <v>34</v>
      </c>
      <c r="Y7117" t="s">
        <v>13297</v>
      </c>
      <c r="Z7117" t="s">
        <v>13277</v>
      </c>
    </row>
    <row r="7118" spans="1:26" x14ac:dyDescent="0.25">
      <c r="A7118">
        <v>7117</v>
      </c>
      <c r="B7118">
        <v>4</v>
      </c>
      <c r="C7118" t="str">
        <f>VLOOKUP(B7118,Sheet4!$A:$B,2,0)</f>
        <v>Climate Action Reserve</v>
      </c>
      <c r="D7118" t="s">
        <v>14562</v>
      </c>
      <c r="E7118" t="s">
        <v>14563</v>
      </c>
      <c r="F7118" t="s">
        <v>13425</v>
      </c>
      <c r="G7118">
        <v>2486</v>
      </c>
      <c r="H7118" t="s">
        <v>13426</v>
      </c>
      <c r="I7118">
        <v>88</v>
      </c>
      <c r="J7118" t="s">
        <v>9594</v>
      </c>
      <c r="K7118">
        <v>1</v>
      </c>
      <c r="L7118" t="s">
        <v>34</v>
      </c>
      <c r="M7118">
        <v>1</v>
      </c>
      <c r="N7118" t="s">
        <v>34</v>
      </c>
      <c r="O7118">
        <v>1</v>
      </c>
      <c r="P7118" t="s">
        <v>13308</v>
      </c>
      <c r="Q7118" t="s">
        <v>330</v>
      </c>
      <c r="R7118">
        <v>128</v>
      </c>
      <c r="S7118" t="s">
        <v>34</v>
      </c>
      <c r="T7118" t="str">
        <f>VLOOKUP(U7118,Sheet3!$A:$B,2,0)</f>
        <v>North America</v>
      </c>
      <c r="U7118">
        <f>VLOOKUP(Q7118,Sheet2!$A:$B,2,0)</f>
        <v>7</v>
      </c>
      <c r="V7118" t="s">
        <v>34</v>
      </c>
      <c r="W7118">
        <v>38534</v>
      </c>
      <c r="X7118">
        <v>39806</v>
      </c>
      <c r="Y7118" t="s">
        <v>13297</v>
      </c>
      <c r="Z7118" t="s">
        <v>13277</v>
      </c>
    </row>
    <row r="7119" spans="1:26" x14ac:dyDescent="0.25">
      <c r="A7119">
        <v>7118</v>
      </c>
      <c r="B7119">
        <v>4</v>
      </c>
      <c r="C7119" t="str">
        <f>VLOOKUP(B7119,Sheet4!$A:$B,2,0)</f>
        <v>Climate Action Reserve</v>
      </c>
      <c r="D7119" t="s">
        <v>14564</v>
      </c>
      <c r="E7119" t="s">
        <v>14565</v>
      </c>
      <c r="F7119" t="s">
        <v>13425</v>
      </c>
      <c r="G7119">
        <v>2486</v>
      </c>
      <c r="H7119" t="s">
        <v>13296</v>
      </c>
      <c r="I7119">
        <v>80</v>
      </c>
      <c r="J7119" t="s">
        <v>9594</v>
      </c>
      <c r="K7119">
        <v>1</v>
      </c>
      <c r="L7119" t="s">
        <v>34</v>
      </c>
      <c r="M7119">
        <v>1</v>
      </c>
      <c r="N7119" t="s">
        <v>34</v>
      </c>
      <c r="O7119">
        <v>1</v>
      </c>
      <c r="P7119" t="s">
        <v>876</v>
      </c>
      <c r="Q7119" t="s">
        <v>330</v>
      </c>
      <c r="R7119">
        <v>128</v>
      </c>
      <c r="S7119" t="s">
        <v>34</v>
      </c>
      <c r="T7119" t="str">
        <f>VLOOKUP(U7119,Sheet3!$A:$B,2,0)</f>
        <v>North America</v>
      </c>
      <c r="U7119">
        <f>VLOOKUP(Q7119,Sheet2!$A:$B,2,0)</f>
        <v>7</v>
      </c>
      <c r="V7119" t="s">
        <v>34</v>
      </c>
      <c r="W7119">
        <v>42044</v>
      </c>
      <c r="X7119">
        <v>42782</v>
      </c>
      <c r="Y7119" t="s">
        <v>13297</v>
      </c>
      <c r="Z7119" t="s">
        <v>13277</v>
      </c>
    </row>
    <row r="7120" spans="1:26" x14ac:dyDescent="0.25">
      <c r="A7120">
        <v>7119</v>
      </c>
      <c r="B7120">
        <v>4</v>
      </c>
      <c r="C7120" t="str">
        <f>VLOOKUP(B7120,Sheet4!$A:$B,2,0)</f>
        <v>Climate Action Reserve</v>
      </c>
      <c r="D7120" t="s">
        <v>14566</v>
      </c>
      <c r="E7120" t="s">
        <v>14567</v>
      </c>
      <c r="F7120" t="s">
        <v>7600</v>
      </c>
      <c r="G7120">
        <v>1442</v>
      </c>
      <c r="H7120" t="s">
        <v>13319</v>
      </c>
      <c r="I7120">
        <v>84</v>
      </c>
      <c r="J7120" t="s">
        <v>9594</v>
      </c>
      <c r="K7120">
        <v>1</v>
      </c>
      <c r="L7120" t="s">
        <v>34</v>
      </c>
      <c r="M7120">
        <v>1</v>
      </c>
      <c r="N7120" t="s">
        <v>34</v>
      </c>
      <c r="O7120">
        <v>1</v>
      </c>
      <c r="P7120" t="s">
        <v>13198</v>
      </c>
      <c r="Q7120" t="s">
        <v>330</v>
      </c>
      <c r="R7120">
        <v>128</v>
      </c>
      <c r="S7120" t="s">
        <v>34</v>
      </c>
      <c r="T7120" t="str">
        <f>VLOOKUP(U7120,Sheet3!$A:$B,2,0)</f>
        <v>North America</v>
      </c>
      <c r="U7120">
        <f>VLOOKUP(Q7120,Sheet2!$A:$B,2,0)</f>
        <v>7</v>
      </c>
      <c r="V7120" t="s">
        <v>34</v>
      </c>
      <c r="W7120">
        <v>41234</v>
      </c>
      <c r="X7120">
        <v>41887</v>
      </c>
      <c r="Y7120" t="s">
        <v>14568</v>
      </c>
      <c r="Z7120" t="s">
        <v>13282</v>
      </c>
    </row>
    <row r="7121" spans="1:26" x14ac:dyDescent="0.25">
      <c r="A7121">
        <v>7120</v>
      </c>
      <c r="B7121">
        <v>4</v>
      </c>
      <c r="C7121" t="str">
        <f>VLOOKUP(B7121,Sheet4!$A:$B,2,0)</f>
        <v>Climate Action Reserve</v>
      </c>
      <c r="D7121" t="s">
        <v>14569</v>
      </c>
      <c r="E7121" t="s">
        <v>14570</v>
      </c>
      <c r="F7121" t="s">
        <v>14571</v>
      </c>
      <c r="G7121">
        <v>2578</v>
      </c>
      <c r="H7121" t="s">
        <v>13301</v>
      </c>
      <c r="I7121">
        <v>81</v>
      </c>
      <c r="J7121" t="s">
        <v>9594</v>
      </c>
      <c r="K7121">
        <v>1</v>
      </c>
      <c r="L7121" t="s">
        <v>34</v>
      </c>
      <c r="M7121">
        <v>1</v>
      </c>
      <c r="N7121" t="s">
        <v>34</v>
      </c>
      <c r="O7121">
        <v>1</v>
      </c>
      <c r="P7121" t="s">
        <v>876</v>
      </c>
      <c r="Q7121" t="s">
        <v>330</v>
      </c>
      <c r="R7121">
        <v>128</v>
      </c>
      <c r="S7121" t="s">
        <v>34</v>
      </c>
      <c r="T7121" t="str">
        <f>VLOOKUP(U7121,Sheet3!$A:$B,2,0)</f>
        <v>North America</v>
      </c>
      <c r="U7121">
        <f>VLOOKUP(Q7121,Sheet2!$A:$B,2,0)</f>
        <v>7</v>
      </c>
      <c r="V7121" t="s">
        <v>34</v>
      </c>
      <c r="W7121">
        <v>43958</v>
      </c>
      <c r="X7121">
        <v>40128</v>
      </c>
      <c r="Y7121" t="s">
        <v>14572</v>
      </c>
      <c r="Z7121" t="s">
        <v>13330</v>
      </c>
    </row>
    <row r="7122" spans="1:26" x14ac:dyDescent="0.25">
      <c r="A7122">
        <v>7121</v>
      </c>
      <c r="B7122">
        <v>4</v>
      </c>
      <c r="C7122" t="str">
        <f>VLOOKUP(B7122,Sheet4!$A:$B,2,0)</f>
        <v>Climate Action Reserve</v>
      </c>
      <c r="D7122" t="s">
        <v>14573</v>
      </c>
      <c r="E7122" t="s">
        <v>12642</v>
      </c>
      <c r="F7122" t="s">
        <v>12642</v>
      </c>
      <c r="G7122">
        <v>2257</v>
      </c>
      <c r="H7122" t="s">
        <v>13855</v>
      </c>
      <c r="I7122">
        <v>90</v>
      </c>
      <c r="J7122" t="s">
        <v>13182</v>
      </c>
      <c r="K7122">
        <v>3</v>
      </c>
      <c r="L7122" t="s">
        <v>34</v>
      </c>
      <c r="M7122">
        <v>1</v>
      </c>
      <c r="N7122" t="s">
        <v>34</v>
      </c>
      <c r="O7122">
        <v>1</v>
      </c>
      <c r="P7122" t="s">
        <v>9650</v>
      </c>
      <c r="Q7122" t="s">
        <v>330</v>
      </c>
      <c r="R7122">
        <v>128</v>
      </c>
      <c r="S7122" t="s">
        <v>34</v>
      </c>
      <c r="T7122" t="str">
        <f>VLOOKUP(U7122,Sheet3!$A:$B,2,0)</f>
        <v>North America</v>
      </c>
      <c r="U7122">
        <f>VLOOKUP(Q7122,Sheet2!$A:$B,2,0)</f>
        <v>7</v>
      </c>
      <c r="V7122" t="s">
        <v>34</v>
      </c>
      <c r="W7122">
        <v>41582</v>
      </c>
      <c r="X7122" t="s">
        <v>34</v>
      </c>
      <c r="Y7122" t="s">
        <v>14574</v>
      </c>
      <c r="Z7122" t="s">
        <v>13445</v>
      </c>
    </row>
    <row r="7123" spans="1:26" x14ac:dyDescent="0.25">
      <c r="A7123">
        <v>7122</v>
      </c>
      <c r="B7123">
        <v>4</v>
      </c>
      <c r="C7123" t="str">
        <f>VLOOKUP(B7123,Sheet4!$A:$B,2,0)</f>
        <v>Climate Action Reserve</v>
      </c>
      <c r="D7123" t="s">
        <v>14575</v>
      </c>
      <c r="E7123" t="s">
        <v>14576</v>
      </c>
      <c r="F7123" t="s">
        <v>2157</v>
      </c>
      <c r="G7123">
        <v>351</v>
      </c>
      <c r="H7123" t="s">
        <v>13319</v>
      </c>
      <c r="I7123">
        <v>84</v>
      </c>
      <c r="J7123" t="s">
        <v>9594</v>
      </c>
      <c r="K7123">
        <v>1</v>
      </c>
      <c r="L7123" t="s">
        <v>34</v>
      </c>
      <c r="M7123">
        <v>1</v>
      </c>
      <c r="N7123" t="s">
        <v>34</v>
      </c>
      <c r="O7123">
        <v>1</v>
      </c>
      <c r="P7123" t="s">
        <v>13198</v>
      </c>
      <c r="Q7123" t="s">
        <v>330</v>
      </c>
      <c r="R7123">
        <v>128</v>
      </c>
      <c r="S7123" t="s">
        <v>34</v>
      </c>
      <c r="T7123" t="str">
        <f>VLOOKUP(U7123,Sheet3!$A:$B,2,0)</f>
        <v>North America</v>
      </c>
      <c r="U7123">
        <f>VLOOKUP(Q7123,Sheet2!$A:$B,2,0)</f>
        <v>7</v>
      </c>
      <c r="V7123" t="s">
        <v>34</v>
      </c>
      <c r="W7123">
        <v>39912</v>
      </c>
      <c r="X7123">
        <v>40351</v>
      </c>
      <c r="Y7123" t="s">
        <v>14577</v>
      </c>
      <c r="Z7123" t="s">
        <v>13366</v>
      </c>
    </row>
    <row r="7124" spans="1:26" x14ac:dyDescent="0.25">
      <c r="A7124">
        <v>7123</v>
      </c>
      <c r="B7124">
        <v>4</v>
      </c>
      <c r="C7124" t="str">
        <f>VLOOKUP(B7124,Sheet4!$A:$B,2,0)</f>
        <v>Climate Action Reserve</v>
      </c>
      <c r="D7124" t="s">
        <v>14578</v>
      </c>
      <c r="E7124" t="s">
        <v>14579</v>
      </c>
      <c r="F7124" t="s">
        <v>2157</v>
      </c>
      <c r="G7124">
        <v>351</v>
      </c>
      <c r="H7124" t="s">
        <v>13275</v>
      </c>
      <c r="I7124">
        <v>78</v>
      </c>
      <c r="J7124" t="s">
        <v>9594</v>
      </c>
      <c r="K7124">
        <v>1</v>
      </c>
      <c r="L7124" t="s">
        <v>34</v>
      </c>
      <c r="M7124">
        <v>1</v>
      </c>
      <c r="N7124" t="s">
        <v>34</v>
      </c>
      <c r="O7124">
        <v>1</v>
      </c>
      <c r="P7124" t="s">
        <v>13198</v>
      </c>
      <c r="Q7124" t="s">
        <v>330</v>
      </c>
      <c r="R7124">
        <v>128</v>
      </c>
      <c r="S7124" t="s">
        <v>34</v>
      </c>
      <c r="T7124" t="str">
        <f>VLOOKUP(U7124,Sheet3!$A:$B,2,0)</f>
        <v>North America</v>
      </c>
      <c r="U7124">
        <f>VLOOKUP(Q7124,Sheet2!$A:$B,2,0)</f>
        <v>7</v>
      </c>
      <c r="V7124" t="s">
        <v>34</v>
      </c>
      <c r="W7124">
        <v>41899</v>
      </c>
      <c r="X7124">
        <v>42625</v>
      </c>
      <c r="Y7124" t="s">
        <v>14580</v>
      </c>
      <c r="Z7124" t="s">
        <v>13366</v>
      </c>
    </row>
    <row r="7125" spans="1:26" x14ac:dyDescent="0.25">
      <c r="A7125">
        <v>7124</v>
      </c>
      <c r="B7125">
        <v>4</v>
      </c>
      <c r="C7125" t="str">
        <f>VLOOKUP(B7125,Sheet4!$A:$B,2,0)</f>
        <v>Climate Action Reserve</v>
      </c>
      <c r="D7125" t="s">
        <v>14581</v>
      </c>
      <c r="E7125" t="s">
        <v>14582</v>
      </c>
      <c r="F7125" t="s">
        <v>14583</v>
      </c>
      <c r="G7125">
        <v>2361</v>
      </c>
      <c r="H7125" t="s">
        <v>14584</v>
      </c>
      <c r="I7125">
        <v>98</v>
      </c>
      <c r="J7125" t="s">
        <v>9594</v>
      </c>
      <c r="K7125">
        <v>1</v>
      </c>
      <c r="L7125" t="s">
        <v>34</v>
      </c>
      <c r="M7125">
        <v>1</v>
      </c>
      <c r="N7125" t="s">
        <v>34</v>
      </c>
      <c r="O7125">
        <v>1</v>
      </c>
      <c r="P7125" t="s">
        <v>9650</v>
      </c>
      <c r="Q7125" t="s">
        <v>296</v>
      </c>
      <c r="R7125">
        <v>23</v>
      </c>
      <c r="S7125" t="s">
        <v>34</v>
      </c>
      <c r="T7125" t="str">
        <f>VLOOKUP(U7125,Sheet3!$A:$B,2,0)</f>
        <v>North America</v>
      </c>
      <c r="U7125">
        <f>VLOOKUP(Q7125,Sheet2!$A:$B,2,0)</f>
        <v>7</v>
      </c>
      <c r="V7125" t="s">
        <v>34</v>
      </c>
      <c r="W7125">
        <v>45028</v>
      </c>
      <c r="X7125" t="s">
        <v>34</v>
      </c>
      <c r="Y7125" t="s">
        <v>14585</v>
      </c>
      <c r="Z7125" t="s">
        <v>14586</v>
      </c>
    </row>
    <row r="7126" spans="1:26" x14ac:dyDescent="0.25">
      <c r="A7126">
        <v>7125</v>
      </c>
      <c r="B7126">
        <v>4</v>
      </c>
      <c r="C7126" t="str">
        <f>VLOOKUP(B7126,Sheet4!$A:$B,2,0)</f>
        <v>Climate Action Reserve</v>
      </c>
      <c r="D7126" t="s">
        <v>14587</v>
      </c>
      <c r="E7126" t="s">
        <v>14588</v>
      </c>
      <c r="F7126" t="s">
        <v>14589</v>
      </c>
      <c r="G7126">
        <v>2579</v>
      </c>
      <c r="H7126" t="s">
        <v>13319</v>
      </c>
      <c r="I7126">
        <v>84</v>
      </c>
      <c r="J7126" t="s">
        <v>9594</v>
      </c>
      <c r="K7126">
        <v>1</v>
      </c>
      <c r="L7126" t="s">
        <v>34</v>
      </c>
      <c r="M7126">
        <v>1</v>
      </c>
      <c r="N7126" t="s">
        <v>34</v>
      </c>
      <c r="O7126">
        <v>1</v>
      </c>
      <c r="P7126" t="s">
        <v>9650</v>
      </c>
      <c r="Q7126" t="s">
        <v>330</v>
      </c>
      <c r="R7126">
        <v>128</v>
      </c>
      <c r="S7126" t="s">
        <v>34</v>
      </c>
      <c r="T7126" t="str">
        <f>VLOOKUP(U7126,Sheet3!$A:$B,2,0)</f>
        <v>North America</v>
      </c>
      <c r="U7126">
        <f>VLOOKUP(Q7126,Sheet2!$A:$B,2,0)</f>
        <v>7</v>
      </c>
      <c r="V7126" t="s">
        <v>34</v>
      </c>
      <c r="W7126">
        <v>44503</v>
      </c>
      <c r="X7126" t="s">
        <v>34</v>
      </c>
      <c r="Y7126" t="s">
        <v>14590</v>
      </c>
      <c r="Z7126" t="s">
        <v>13277</v>
      </c>
    </row>
    <row r="7127" spans="1:26" x14ac:dyDescent="0.25">
      <c r="A7127">
        <v>7126</v>
      </c>
      <c r="B7127">
        <v>4</v>
      </c>
      <c r="C7127" t="str">
        <f>VLOOKUP(B7127,Sheet4!$A:$B,2,0)</f>
        <v>Climate Action Reserve</v>
      </c>
      <c r="D7127" t="s">
        <v>14591</v>
      </c>
      <c r="E7127" t="s">
        <v>14592</v>
      </c>
      <c r="F7127" t="s">
        <v>14589</v>
      </c>
      <c r="G7127">
        <v>2579</v>
      </c>
      <c r="H7127" t="s">
        <v>13275</v>
      </c>
      <c r="I7127">
        <v>78</v>
      </c>
      <c r="J7127" t="s">
        <v>9594</v>
      </c>
      <c r="K7127">
        <v>1</v>
      </c>
      <c r="L7127" t="s">
        <v>34</v>
      </c>
      <c r="M7127">
        <v>1</v>
      </c>
      <c r="N7127" t="s">
        <v>34</v>
      </c>
      <c r="O7127">
        <v>1</v>
      </c>
      <c r="P7127" t="s">
        <v>13198</v>
      </c>
      <c r="Q7127" t="s">
        <v>330</v>
      </c>
      <c r="R7127">
        <v>128</v>
      </c>
      <c r="S7127" t="s">
        <v>34</v>
      </c>
      <c r="T7127" t="str">
        <f>VLOOKUP(U7127,Sheet3!$A:$B,2,0)</f>
        <v>North America</v>
      </c>
      <c r="U7127">
        <f>VLOOKUP(Q7127,Sheet2!$A:$B,2,0)</f>
        <v>7</v>
      </c>
      <c r="V7127" t="s">
        <v>34</v>
      </c>
      <c r="W7127">
        <v>43057</v>
      </c>
      <c r="X7127">
        <v>43420</v>
      </c>
      <c r="Y7127" t="s">
        <v>14590</v>
      </c>
      <c r="Z7127" t="s">
        <v>13277</v>
      </c>
    </row>
    <row r="7128" spans="1:26" x14ac:dyDescent="0.25">
      <c r="A7128">
        <v>7127</v>
      </c>
      <c r="B7128">
        <v>4</v>
      </c>
      <c r="C7128" t="str">
        <f>VLOOKUP(B7128,Sheet4!$A:$B,2,0)</f>
        <v>Climate Action Reserve</v>
      </c>
      <c r="D7128" t="s">
        <v>14593</v>
      </c>
      <c r="E7128" t="s">
        <v>14594</v>
      </c>
      <c r="F7128" t="s">
        <v>5410</v>
      </c>
      <c r="G7128">
        <v>947</v>
      </c>
      <c r="H7128" t="s">
        <v>13301</v>
      </c>
      <c r="I7128">
        <v>81</v>
      </c>
      <c r="J7128" t="s">
        <v>9594</v>
      </c>
      <c r="K7128">
        <v>1</v>
      </c>
      <c r="L7128" t="s">
        <v>34</v>
      </c>
      <c r="M7128">
        <v>1</v>
      </c>
      <c r="N7128" t="s">
        <v>34</v>
      </c>
      <c r="O7128">
        <v>1</v>
      </c>
      <c r="P7128" t="s">
        <v>13198</v>
      </c>
      <c r="Q7128" t="s">
        <v>330</v>
      </c>
      <c r="R7128">
        <v>128</v>
      </c>
      <c r="S7128" t="s">
        <v>34</v>
      </c>
      <c r="T7128" t="str">
        <f>VLOOKUP(U7128,Sheet3!$A:$B,2,0)</f>
        <v>North America</v>
      </c>
      <c r="U7128">
        <f>VLOOKUP(Q7128,Sheet2!$A:$B,2,0)</f>
        <v>7</v>
      </c>
      <c r="V7128" t="s">
        <v>34</v>
      </c>
      <c r="W7128">
        <v>39716</v>
      </c>
      <c r="X7128">
        <v>40168</v>
      </c>
      <c r="Y7128" t="s">
        <v>14595</v>
      </c>
      <c r="Z7128" t="s">
        <v>13445</v>
      </c>
    </row>
    <row r="7129" spans="1:26" x14ac:dyDescent="0.25">
      <c r="A7129">
        <v>7128</v>
      </c>
      <c r="B7129">
        <v>4</v>
      </c>
      <c r="C7129" t="str">
        <f>VLOOKUP(B7129,Sheet4!$A:$B,2,0)</f>
        <v>Climate Action Reserve</v>
      </c>
      <c r="D7129" t="s">
        <v>14596</v>
      </c>
      <c r="E7129" t="s">
        <v>14597</v>
      </c>
      <c r="F7129" t="s">
        <v>14598</v>
      </c>
      <c r="G7129">
        <v>2580</v>
      </c>
      <c r="H7129" t="s">
        <v>13328</v>
      </c>
      <c r="I7129">
        <v>85</v>
      </c>
      <c r="J7129" t="s">
        <v>9594</v>
      </c>
      <c r="K7129">
        <v>1</v>
      </c>
      <c r="L7129" t="s">
        <v>34</v>
      </c>
      <c r="M7129">
        <v>1</v>
      </c>
      <c r="N7129" t="s">
        <v>34</v>
      </c>
      <c r="O7129">
        <v>1</v>
      </c>
      <c r="P7129" t="s">
        <v>13198</v>
      </c>
      <c r="Q7129" t="s">
        <v>330</v>
      </c>
      <c r="R7129">
        <v>128</v>
      </c>
      <c r="S7129" t="s">
        <v>34</v>
      </c>
      <c r="T7129" t="str">
        <f>VLOOKUP(U7129,Sheet3!$A:$B,2,0)</f>
        <v>North America</v>
      </c>
      <c r="U7129">
        <f>VLOOKUP(Q7129,Sheet2!$A:$B,2,0)</f>
        <v>7</v>
      </c>
      <c r="V7129" t="s">
        <v>34</v>
      </c>
      <c r="W7129">
        <v>40665</v>
      </c>
      <c r="X7129">
        <v>41534</v>
      </c>
      <c r="Y7129" t="s">
        <v>14599</v>
      </c>
      <c r="Z7129" t="s">
        <v>13391</v>
      </c>
    </row>
    <row r="7130" spans="1:26" x14ac:dyDescent="0.25">
      <c r="A7130">
        <v>7129</v>
      </c>
      <c r="B7130">
        <v>4</v>
      </c>
      <c r="C7130" t="str">
        <f>VLOOKUP(B7130,Sheet4!$A:$B,2,0)</f>
        <v>Climate Action Reserve</v>
      </c>
      <c r="D7130" t="s">
        <v>14600</v>
      </c>
      <c r="E7130" t="s">
        <v>14601</v>
      </c>
      <c r="F7130" t="s">
        <v>14598</v>
      </c>
      <c r="G7130">
        <v>2580</v>
      </c>
      <c r="H7130" t="s">
        <v>14602</v>
      </c>
      <c r="I7130">
        <v>99</v>
      </c>
      <c r="J7130" t="s">
        <v>9594</v>
      </c>
      <c r="K7130">
        <v>1</v>
      </c>
      <c r="L7130" t="s">
        <v>34</v>
      </c>
      <c r="M7130">
        <v>1</v>
      </c>
      <c r="N7130" t="s">
        <v>34</v>
      </c>
      <c r="O7130">
        <v>1</v>
      </c>
      <c r="P7130" t="s">
        <v>876</v>
      </c>
      <c r="Q7130" t="s">
        <v>330</v>
      </c>
      <c r="R7130">
        <v>128</v>
      </c>
      <c r="S7130" t="s">
        <v>34</v>
      </c>
      <c r="T7130" t="str">
        <f>VLOOKUP(U7130,Sheet3!$A:$B,2,0)</f>
        <v>North America</v>
      </c>
      <c r="U7130">
        <f>VLOOKUP(Q7130,Sheet2!$A:$B,2,0)</f>
        <v>7</v>
      </c>
      <c r="V7130" t="s">
        <v>34</v>
      </c>
      <c r="W7130">
        <v>41996</v>
      </c>
      <c r="X7130">
        <v>42473</v>
      </c>
      <c r="Y7130" t="s">
        <v>14603</v>
      </c>
      <c r="Z7130" t="s">
        <v>13391</v>
      </c>
    </row>
    <row r="7131" spans="1:26" x14ac:dyDescent="0.25">
      <c r="A7131">
        <v>7130</v>
      </c>
      <c r="B7131">
        <v>4</v>
      </c>
      <c r="C7131" t="str">
        <f>VLOOKUP(B7131,Sheet4!$A:$B,2,0)</f>
        <v>Climate Action Reserve</v>
      </c>
      <c r="D7131" t="s">
        <v>14604</v>
      </c>
      <c r="E7131" t="s">
        <v>14605</v>
      </c>
      <c r="F7131" t="s">
        <v>7600</v>
      </c>
      <c r="G7131">
        <v>1442</v>
      </c>
      <c r="H7131" t="s">
        <v>13319</v>
      </c>
      <c r="I7131">
        <v>84</v>
      </c>
      <c r="J7131" t="s">
        <v>9594</v>
      </c>
      <c r="K7131">
        <v>1</v>
      </c>
      <c r="L7131" t="s">
        <v>34</v>
      </c>
      <c r="M7131">
        <v>1</v>
      </c>
      <c r="N7131" t="s">
        <v>34</v>
      </c>
      <c r="O7131">
        <v>1</v>
      </c>
      <c r="P7131" t="s">
        <v>13198</v>
      </c>
      <c r="Q7131" t="s">
        <v>330</v>
      </c>
      <c r="R7131">
        <v>128</v>
      </c>
      <c r="S7131" t="s">
        <v>34</v>
      </c>
      <c r="T7131" t="str">
        <f>VLOOKUP(U7131,Sheet3!$A:$B,2,0)</f>
        <v>North America</v>
      </c>
      <c r="U7131">
        <f>VLOOKUP(Q7131,Sheet2!$A:$B,2,0)</f>
        <v>7</v>
      </c>
      <c r="V7131" t="s">
        <v>34</v>
      </c>
      <c r="W7131">
        <v>39784</v>
      </c>
      <c r="X7131">
        <v>40302</v>
      </c>
      <c r="Y7131" t="s">
        <v>14606</v>
      </c>
      <c r="Z7131" t="s">
        <v>13456</v>
      </c>
    </row>
    <row r="7132" spans="1:26" x14ac:dyDescent="0.25">
      <c r="A7132">
        <v>7131</v>
      </c>
      <c r="B7132">
        <v>4</v>
      </c>
      <c r="C7132" t="str">
        <f>VLOOKUP(B7132,Sheet4!$A:$B,2,0)</f>
        <v>Climate Action Reserve</v>
      </c>
      <c r="D7132" t="s">
        <v>14607</v>
      </c>
      <c r="E7132" t="s">
        <v>14608</v>
      </c>
      <c r="F7132" t="s">
        <v>14609</v>
      </c>
      <c r="G7132">
        <v>2581</v>
      </c>
      <c r="H7132" t="s">
        <v>14331</v>
      </c>
      <c r="I7132">
        <v>97</v>
      </c>
      <c r="J7132" t="s">
        <v>13193</v>
      </c>
      <c r="K7132">
        <v>4</v>
      </c>
      <c r="L7132" t="s">
        <v>34</v>
      </c>
      <c r="M7132">
        <v>1</v>
      </c>
      <c r="N7132" t="s">
        <v>34</v>
      </c>
      <c r="O7132">
        <v>1</v>
      </c>
      <c r="P7132" t="s">
        <v>13198</v>
      </c>
      <c r="Q7132" t="s">
        <v>330</v>
      </c>
      <c r="R7132">
        <v>128</v>
      </c>
      <c r="S7132" t="s">
        <v>34</v>
      </c>
      <c r="T7132" t="str">
        <f>VLOOKUP(U7132,Sheet3!$A:$B,2,0)</f>
        <v>North America</v>
      </c>
      <c r="U7132">
        <f>VLOOKUP(Q7132,Sheet2!$A:$B,2,0)</f>
        <v>7</v>
      </c>
      <c r="V7132" t="s">
        <v>34</v>
      </c>
      <c r="W7132">
        <v>40287</v>
      </c>
      <c r="X7132">
        <v>40787</v>
      </c>
      <c r="Y7132" t="s">
        <v>13340</v>
      </c>
      <c r="Z7132" t="s">
        <v>13341</v>
      </c>
    </row>
    <row r="7133" spans="1:26" x14ac:dyDescent="0.25">
      <c r="A7133">
        <v>7132</v>
      </c>
      <c r="B7133">
        <v>4</v>
      </c>
      <c r="C7133" t="str">
        <f>VLOOKUP(B7133,Sheet4!$A:$B,2,0)</f>
        <v>Climate Action Reserve</v>
      </c>
      <c r="D7133" t="s">
        <v>14610</v>
      </c>
      <c r="E7133" t="s">
        <v>14611</v>
      </c>
      <c r="F7133" t="s">
        <v>2157</v>
      </c>
      <c r="G7133">
        <v>351</v>
      </c>
      <c r="H7133" t="s">
        <v>13319</v>
      </c>
      <c r="I7133">
        <v>84</v>
      </c>
      <c r="J7133" t="s">
        <v>9594</v>
      </c>
      <c r="K7133">
        <v>1</v>
      </c>
      <c r="L7133" t="s">
        <v>34</v>
      </c>
      <c r="M7133">
        <v>1</v>
      </c>
      <c r="N7133" t="s">
        <v>34</v>
      </c>
      <c r="O7133">
        <v>1</v>
      </c>
      <c r="P7133" t="s">
        <v>13198</v>
      </c>
      <c r="Q7133" t="s">
        <v>330</v>
      </c>
      <c r="R7133">
        <v>128</v>
      </c>
      <c r="S7133" t="s">
        <v>34</v>
      </c>
      <c r="T7133" t="str">
        <f>VLOOKUP(U7133,Sheet3!$A:$B,2,0)</f>
        <v>North America</v>
      </c>
      <c r="U7133">
        <f>VLOOKUP(Q7133,Sheet2!$A:$B,2,0)</f>
        <v>7</v>
      </c>
      <c r="V7133" t="s">
        <v>34</v>
      </c>
      <c r="W7133">
        <v>40102</v>
      </c>
      <c r="X7133">
        <v>41176</v>
      </c>
      <c r="Y7133" t="s">
        <v>14612</v>
      </c>
      <c r="Z7133" t="s">
        <v>13508</v>
      </c>
    </row>
    <row r="7134" spans="1:26" x14ac:dyDescent="0.25">
      <c r="A7134">
        <v>7133</v>
      </c>
      <c r="B7134">
        <v>4</v>
      </c>
      <c r="C7134" t="str">
        <f>VLOOKUP(B7134,Sheet4!$A:$B,2,0)</f>
        <v>Climate Action Reserve</v>
      </c>
      <c r="D7134" t="s">
        <v>14613</v>
      </c>
      <c r="E7134" t="s">
        <v>14614</v>
      </c>
      <c r="F7134" t="s">
        <v>2157</v>
      </c>
      <c r="G7134">
        <v>351</v>
      </c>
      <c r="H7134" t="s">
        <v>13275</v>
      </c>
      <c r="I7134">
        <v>78</v>
      </c>
      <c r="J7134" t="s">
        <v>9594</v>
      </c>
      <c r="K7134">
        <v>1</v>
      </c>
      <c r="L7134" t="s">
        <v>34</v>
      </c>
      <c r="M7134">
        <v>1</v>
      </c>
      <c r="N7134" t="s">
        <v>34</v>
      </c>
      <c r="O7134">
        <v>1</v>
      </c>
      <c r="P7134" t="s">
        <v>876</v>
      </c>
      <c r="Q7134" t="s">
        <v>330</v>
      </c>
      <c r="R7134">
        <v>128</v>
      </c>
      <c r="S7134" t="s">
        <v>34</v>
      </c>
      <c r="T7134" t="str">
        <f>VLOOKUP(U7134,Sheet3!$A:$B,2,0)</f>
        <v>North America</v>
      </c>
      <c r="U7134">
        <f>VLOOKUP(Q7134,Sheet2!$A:$B,2,0)</f>
        <v>7</v>
      </c>
      <c r="V7134" t="s">
        <v>34</v>
      </c>
      <c r="W7134">
        <v>42062</v>
      </c>
      <c r="X7134">
        <v>42662</v>
      </c>
      <c r="Y7134" t="s">
        <v>14612</v>
      </c>
      <c r="Z7134" t="s">
        <v>13508</v>
      </c>
    </row>
    <row r="7135" spans="1:26" x14ac:dyDescent="0.25">
      <c r="A7135">
        <v>7134</v>
      </c>
      <c r="B7135">
        <v>4</v>
      </c>
      <c r="C7135" t="str">
        <f>VLOOKUP(B7135,Sheet4!$A:$B,2,0)</f>
        <v>Climate Action Reserve</v>
      </c>
      <c r="D7135" t="s">
        <v>14615</v>
      </c>
      <c r="E7135" t="s">
        <v>5429</v>
      </c>
      <c r="F7135" t="s">
        <v>3991</v>
      </c>
      <c r="G7135">
        <v>586</v>
      </c>
      <c r="H7135" t="s">
        <v>13301</v>
      </c>
      <c r="I7135">
        <v>81</v>
      </c>
      <c r="J7135" t="s">
        <v>9594</v>
      </c>
      <c r="K7135">
        <v>1</v>
      </c>
      <c r="L7135" t="s">
        <v>34</v>
      </c>
      <c r="M7135">
        <v>1</v>
      </c>
      <c r="N7135" t="s">
        <v>34</v>
      </c>
      <c r="O7135">
        <v>1</v>
      </c>
      <c r="P7135" t="s">
        <v>876</v>
      </c>
      <c r="Q7135" t="s">
        <v>330</v>
      </c>
      <c r="R7135">
        <v>128</v>
      </c>
      <c r="S7135" t="s">
        <v>34</v>
      </c>
      <c r="T7135" t="str">
        <f>VLOOKUP(U7135,Sheet3!$A:$B,2,0)</f>
        <v>North America</v>
      </c>
      <c r="U7135">
        <f>VLOOKUP(Q7135,Sheet2!$A:$B,2,0)</f>
        <v>7</v>
      </c>
      <c r="V7135" t="s">
        <v>34</v>
      </c>
      <c r="W7135">
        <v>40073</v>
      </c>
      <c r="X7135">
        <v>40197</v>
      </c>
      <c r="Y7135" t="s">
        <v>14616</v>
      </c>
      <c r="Z7135" t="s">
        <v>13391</v>
      </c>
    </row>
    <row r="7136" spans="1:26" x14ac:dyDescent="0.25">
      <c r="A7136">
        <v>7135</v>
      </c>
      <c r="B7136">
        <v>4</v>
      </c>
      <c r="C7136" t="str">
        <f>VLOOKUP(B7136,Sheet4!$A:$B,2,0)</f>
        <v>Climate Action Reserve</v>
      </c>
      <c r="D7136" t="s">
        <v>14617</v>
      </c>
      <c r="E7136" t="s">
        <v>14618</v>
      </c>
      <c r="F7136" t="s">
        <v>13295</v>
      </c>
      <c r="G7136">
        <v>2472</v>
      </c>
      <c r="H7136" t="s">
        <v>13296</v>
      </c>
      <c r="I7136">
        <v>80</v>
      </c>
      <c r="J7136" t="s">
        <v>9594</v>
      </c>
      <c r="K7136">
        <v>1</v>
      </c>
      <c r="L7136" t="s">
        <v>34</v>
      </c>
      <c r="M7136">
        <v>1</v>
      </c>
      <c r="N7136" t="s">
        <v>34</v>
      </c>
      <c r="O7136">
        <v>1</v>
      </c>
      <c r="P7136" t="s">
        <v>876</v>
      </c>
      <c r="Q7136" t="s">
        <v>330</v>
      </c>
      <c r="R7136">
        <v>128</v>
      </c>
      <c r="S7136" t="s">
        <v>34</v>
      </c>
      <c r="T7136" t="str">
        <f>VLOOKUP(U7136,Sheet3!$A:$B,2,0)</f>
        <v>North America</v>
      </c>
      <c r="U7136">
        <f>VLOOKUP(Q7136,Sheet2!$A:$B,2,0)</f>
        <v>7</v>
      </c>
      <c r="V7136" t="s">
        <v>34</v>
      </c>
      <c r="W7136">
        <v>42297</v>
      </c>
      <c r="X7136">
        <v>43277</v>
      </c>
      <c r="Y7136" t="s">
        <v>13297</v>
      </c>
      <c r="Z7136" t="s">
        <v>13277</v>
      </c>
    </row>
    <row r="7137" spans="1:26" x14ac:dyDescent="0.25">
      <c r="A7137">
        <v>7136</v>
      </c>
      <c r="B7137">
        <v>4</v>
      </c>
      <c r="C7137" t="str">
        <f>VLOOKUP(B7137,Sheet4!$A:$B,2,0)</f>
        <v>Climate Action Reserve</v>
      </c>
      <c r="D7137" t="s">
        <v>14619</v>
      </c>
      <c r="E7137" t="s">
        <v>14620</v>
      </c>
      <c r="F7137" t="s">
        <v>14583</v>
      </c>
      <c r="G7137">
        <v>2361</v>
      </c>
      <c r="H7137" t="s">
        <v>14584</v>
      </c>
      <c r="I7137">
        <v>98</v>
      </c>
      <c r="J7137" t="s">
        <v>9594</v>
      </c>
      <c r="K7137">
        <v>1</v>
      </c>
      <c r="L7137" t="s">
        <v>34</v>
      </c>
      <c r="M7137">
        <v>1</v>
      </c>
      <c r="N7137" t="s">
        <v>34</v>
      </c>
      <c r="O7137">
        <v>1</v>
      </c>
      <c r="P7137" t="s">
        <v>9650</v>
      </c>
      <c r="Q7137" t="s">
        <v>296</v>
      </c>
      <c r="R7137">
        <v>23</v>
      </c>
      <c r="S7137" t="s">
        <v>34</v>
      </c>
      <c r="T7137" t="str">
        <f>VLOOKUP(U7137,Sheet3!$A:$B,2,0)</f>
        <v>North America</v>
      </c>
      <c r="U7137">
        <f>VLOOKUP(Q7137,Sheet2!$A:$B,2,0)</f>
        <v>7</v>
      </c>
      <c r="V7137" t="s">
        <v>34</v>
      </c>
      <c r="W7137">
        <v>45028</v>
      </c>
      <c r="X7137" t="s">
        <v>34</v>
      </c>
      <c r="Y7137" t="s">
        <v>14621</v>
      </c>
      <c r="Z7137" t="s">
        <v>14586</v>
      </c>
    </row>
    <row r="7138" spans="1:26" x14ac:dyDescent="0.25">
      <c r="A7138">
        <v>7137</v>
      </c>
      <c r="B7138">
        <v>4</v>
      </c>
      <c r="C7138" t="str">
        <f>VLOOKUP(B7138,Sheet4!$A:$B,2,0)</f>
        <v>Climate Action Reserve</v>
      </c>
      <c r="D7138" t="s">
        <v>14622</v>
      </c>
      <c r="E7138" t="s">
        <v>14623</v>
      </c>
      <c r="F7138" t="s">
        <v>13379</v>
      </c>
      <c r="G7138">
        <v>2482</v>
      </c>
      <c r="H7138" t="s">
        <v>13296</v>
      </c>
      <c r="I7138">
        <v>80</v>
      </c>
      <c r="J7138" t="s">
        <v>9594</v>
      </c>
      <c r="K7138">
        <v>1</v>
      </c>
      <c r="L7138" t="s">
        <v>34</v>
      </c>
      <c r="M7138">
        <v>1</v>
      </c>
      <c r="N7138" t="s">
        <v>34</v>
      </c>
      <c r="O7138">
        <v>1</v>
      </c>
      <c r="P7138" t="s">
        <v>13198</v>
      </c>
      <c r="Q7138" t="s">
        <v>330</v>
      </c>
      <c r="R7138">
        <v>128</v>
      </c>
      <c r="S7138" t="s">
        <v>34</v>
      </c>
      <c r="T7138" t="str">
        <f>VLOOKUP(U7138,Sheet3!$A:$B,2,0)</f>
        <v>North America</v>
      </c>
      <c r="U7138">
        <f>VLOOKUP(Q7138,Sheet2!$A:$B,2,0)</f>
        <v>7</v>
      </c>
      <c r="V7138" t="s">
        <v>34</v>
      </c>
      <c r="W7138">
        <v>42025</v>
      </c>
      <c r="X7138" t="s">
        <v>34</v>
      </c>
      <c r="Y7138" t="s">
        <v>14624</v>
      </c>
      <c r="Z7138" t="s">
        <v>13277</v>
      </c>
    </row>
    <row r="7139" spans="1:26" x14ac:dyDescent="0.25">
      <c r="A7139">
        <v>7138</v>
      </c>
      <c r="B7139">
        <v>4</v>
      </c>
      <c r="C7139" t="str">
        <f>VLOOKUP(B7139,Sheet4!$A:$B,2,0)</f>
        <v>Climate Action Reserve</v>
      </c>
      <c r="D7139" t="s">
        <v>14625</v>
      </c>
      <c r="E7139" t="s">
        <v>14626</v>
      </c>
      <c r="F7139" t="s">
        <v>14626</v>
      </c>
      <c r="G7139">
        <v>2582</v>
      </c>
      <c r="H7139" t="s">
        <v>13319</v>
      </c>
      <c r="I7139">
        <v>84</v>
      </c>
      <c r="J7139" t="s">
        <v>9594</v>
      </c>
      <c r="K7139">
        <v>1</v>
      </c>
      <c r="L7139" t="s">
        <v>34</v>
      </c>
      <c r="M7139">
        <v>1</v>
      </c>
      <c r="N7139" t="s">
        <v>34</v>
      </c>
      <c r="O7139">
        <v>1</v>
      </c>
      <c r="P7139" t="s">
        <v>13198</v>
      </c>
      <c r="Q7139" t="s">
        <v>330</v>
      </c>
      <c r="R7139">
        <v>128</v>
      </c>
      <c r="S7139" t="s">
        <v>34</v>
      </c>
      <c r="T7139" t="str">
        <f>VLOOKUP(U7139,Sheet3!$A:$B,2,0)</f>
        <v>North America</v>
      </c>
      <c r="U7139">
        <f>VLOOKUP(Q7139,Sheet2!$A:$B,2,0)</f>
        <v>7</v>
      </c>
      <c r="V7139" t="s">
        <v>34</v>
      </c>
      <c r="W7139">
        <v>40290</v>
      </c>
      <c r="X7139">
        <v>41424</v>
      </c>
      <c r="Y7139" t="s">
        <v>14627</v>
      </c>
      <c r="Z7139" t="s">
        <v>13508</v>
      </c>
    </row>
    <row r="7140" spans="1:26" x14ac:dyDescent="0.25">
      <c r="A7140">
        <v>7139</v>
      </c>
      <c r="B7140">
        <v>4</v>
      </c>
      <c r="C7140" t="str">
        <f>VLOOKUP(B7140,Sheet4!$A:$B,2,0)</f>
        <v>Climate Action Reserve</v>
      </c>
      <c r="D7140" t="s">
        <v>14628</v>
      </c>
      <c r="E7140" t="s">
        <v>14629</v>
      </c>
      <c r="F7140" t="s">
        <v>14630</v>
      </c>
      <c r="G7140">
        <v>2583</v>
      </c>
      <c r="H7140" t="s">
        <v>13275</v>
      </c>
      <c r="I7140">
        <v>78</v>
      </c>
      <c r="J7140" t="s">
        <v>9594</v>
      </c>
      <c r="K7140">
        <v>1</v>
      </c>
      <c r="L7140" t="s">
        <v>34</v>
      </c>
      <c r="M7140">
        <v>1</v>
      </c>
      <c r="N7140" t="s">
        <v>34</v>
      </c>
      <c r="O7140">
        <v>1</v>
      </c>
      <c r="P7140" t="s">
        <v>876</v>
      </c>
      <c r="Q7140" t="s">
        <v>330</v>
      </c>
      <c r="R7140">
        <v>128</v>
      </c>
      <c r="S7140" t="s">
        <v>34</v>
      </c>
      <c r="T7140" t="str">
        <f>VLOOKUP(U7140,Sheet3!$A:$B,2,0)</f>
        <v>North America</v>
      </c>
      <c r="U7140">
        <f>VLOOKUP(Q7140,Sheet2!$A:$B,2,0)</f>
        <v>7</v>
      </c>
      <c r="V7140" t="s">
        <v>34</v>
      </c>
      <c r="W7140">
        <v>42047</v>
      </c>
      <c r="X7140">
        <v>42956</v>
      </c>
      <c r="Y7140" t="s">
        <v>14631</v>
      </c>
      <c r="Z7140" t="s">
        <v>13508</v>
      </c>
    </row>
    <row r="7141" spans="1:26" x14ac:dyDescent="0.25">
      <c r="A7141">
        <v>7140</v>
      </c>
      <c r="B7141">
        <v>4</v>
      </c>
      <c r="C7141" t="str">
        <f>VLOOKUP(B7141,Sheet4!$A:$B,2,0)</f>
        <v>Climate Action Reserve</v>
      </c>
      <c r="D7141" t="s">
        <v>14632</v>
      </c>
      <c r="E7141" t="s">
        <v>14633</v>
      </c>
      <c r="F7141" t="s">
        <v>14634</v>
      </c>
      <c r="G7141">
        <v>2584</v>
      </c>
      <c r="H7141" t="s">
        <v>13301</v>
      </c>
      <c r="I7141">
        <v>81</v>
      </c>
      <c r="J7141" t="s">
        <v>9594</v>
      </c>
      <c r="K7141">
        <v>1</v>
      </c>
      <c r="L7141" t="s">
        <v>34</v>
      </c>
      <c r="M7141">
        <v>1</v>
      </c>
      <c r="N7141" t="s">
        <v>34</v>
      </c>
      <c r="O7141">
        <v>1</v>
      </c>
      <c r="P7141" t="s">
        <v>876</v>
      </c>
      <c r="Q7141" t="s">
        <v>330</v>
      </c>
      <c r="R7141">
        <v>128</v>
      </c>
      <c r="S7141" t="s">
        <v>34</v>
      </c>
      <c r="T7141" t="str">
        <f>VLOOKUP(U7141,Sheet3!$A:$B,2,0)</f>
        <v>North America</v>
      </c>
      <c r="U7141">
        <f>VLOOKUP(Q7141,Sheet2!$A:$B,2,0)</f>
        <v>7</v>
      </c>
      <c r="V7141" t="s">
        <v>34</v>
      </c>
      <c r="W7141">
        <v>40003</v>
      </c>
      <c r="X7141">
        <v>40585</v>
      </c>
      <c r="Y7141" t="s">
        <v>14635</v>
      </c>
      <c r="Z7141" t="s">
        <v>13497</v>
      </c>
    </row>
    <row r="7142" spans="1:26" x14ac:dyDescent="0.25">
      <c r="A7142">
        <v>7141</v>
      </c>
      <c r="B7142">
        <v>4</v>
      </c>
      <c r="C7142" t="str">
        <f>VLOOKUP(B7142,Sheet4!$A:$B,2,0)</f>
        <v>Climate Action Reserve</v>
      </c>
      <c r="D7142" t="s">
        <v>14636</v>
      </c>
      <c r="E7142" t="s">
        <v>14637</v>
      </c>
      <c r="F7142" t="s">
        <v>13848</v>
      </c>
      <c r="G7142">
        <v>2509</v>
      </c>
      <c r="H7142" t="s">
        <v>13314</v>
      </c>
      <c r="I7142">
        <v>83</v>
      </c>
      <c r="J7142" t="s">
        <v>9594</v>
      </c>
      <c r="K7142">
        <v>1</v>
      </c>
      <c r="L7142" t="s">
        <v>34</v>
      </c>
      <c r="M7142">
        <v>1</v>
      </c>
      <c r="N7142" t="s">
        <v>34</v>
      </c>
      <c r="O7142">
        <v>1</v>
      </c>
      <c r="P7142" t="s">
        <v>9650</v>
      </c>
      <c r="Q7142" t="s">
        <v>1426</v>
      </c>
      <c r="R7142">
        <v>78</v>
      </c>
      <c r="S7142" t="s">
        <v>34</v>
      </c>
      <c r="T7142" t="str">
        <f>VLOOKUP(U7142,Sheet3!$A:$B,2,0)</f>
        <v>North America</v>
      </c>
      <c r="U7142">
        <f>VLOOKUP(Q7142,Sheet2!$A:$B,2,0)</f>
        <v>7</v>
      </c>
      <c r="V7142" t="s">
        <v>34</v>
      </c>
      <c r="W7142">
        <v>44351</v>
      </c>
      <c r="X7142" t="s">
        <v>34</v>
      </c>
      <c r="Y7142" t="s">
        <v>14638</v>
      </c>
      <c r="Z7142" t="s">
        <v>14322</v>
      </c>
    </row>
    <row r="7143" spans="1:26" x14ac:dyDescent="0.25">
      <c r="A7143">
        <v>7142</v>
      </c>
      <c r="B7143">
        <v>4</v>
      </c>
      <c r="C7143" t="str">
        <f>VLOOKUP(B7143,Sheet4!$A:$B,2,0)</f>
        <v>Climate Action Reserve</v>
      </c>
      <c r="D7143" t="s">
        <v>14639</v>
      </c>
      <c r="E7143" t="s">
        <v>14640</v>
      </c>
      <c r="F7143" t="s">
        <v>13425</v>
      </c>
      <c r="G7143">
        <v>2486</v>
      </c>
      <c r="H7143" t="s">
        <v>13307</v>
      </c>
      <c r="I7143">
        <v>82</v>
      </c>
      <c r="J7143" t="s">
        <v>9594</v>
      </c>
      <c r="K7143">
        <v>1</v>
      </c>
      <c r="L7143" t="s">
        <v>34</v>
      </c>
      <c r="M7143">
        <v>1</v>
      </c>
      <c r="N7143" t="s">
        <v>34</v>
      </c>
      <c r="O7143">
        <v>1</v>
      </c>
      <c r="P7143" t="s">
        <v>13198</v>
      </c>
      <c r="Q7143" t="s">
        <v>330</v>
      </c>
      <c r="R7143">
        <v>128</v>
      </c>
      <c r="S7143" t="s">
        <v>34</v>
      </c>
      <c r="T7143" t="str">
        <f>VLOOKUP(U7143,Sheet3!$A:$B,2,0)</f>
        <v>North America</v>
      </c>
      <c r="U7143">
        <f>VLOOKUP(Q7143,Sheet2!$A:$B,2,0)</f>
        <v>7</v>
      </c>
      <c r="V7143" t="s">
        <v>34</v>
      </c>
      <c r="W7143">
        <v>40393</v>
      </c>
      <c r="X7143">
        <v>40900</v>
      </c>
      <c r="Y7143" t="s">
        <v>14641</v>
      </c>
      <c r="Z7143" t="s">
        <v>13277</v>
      </c>
    </row>
    <row r="7144" spans="1:26" x14ac:dyDescent="0.25">
      <c r="A7144">
        <v>7143</v>
      </c>
      <c r="B7144">
        <v>4</v>
      </c>
      <c r="C7144" t="str">
        <f>VLOOKUP(B7144,Sheet4!$A:$B,2,0)</f>
        <v>Climate Action Reserve</v>
      </c>
      <c r="D7144" t="s">
        <v>14642</v>
      </c>
      <c r="E7144" t="s">
        <v>14643</v>
      </c>
      <c r="F7144" t="s">
        <v>13425</v>
      </c>
      <c r="G7144">
        <v>2486</v>
      </c>
      <c r="H7144" t="s">
        <v>13296</v>
      </c>
      <c r="I7144">
        <v>80</v>
      </c>
      <c r="J7144" t="s">
        <v>9594</v>
      </c>
      <c r="K7144">
        <v>1</v>
      </c>
      <c r="L7144" t="s">
        <v>34</v>
      </c>
      <c r="M7144">
        <v>1</v>
      </c>
      <c r="N7144" t="s">
        <v>34</v>
      </c>
      <c r="O7144">
        <v>1</v>
      </c>
      <c r="P7144" t="s">
        <v>876</v>
      </c>
      <c r="Q7144" t="s">
        <v>330</v>
      </c>
      <c r="R7144">
        <v>128</v>
      </c>
      <c r="S7144" t="s">
        <v>34</v>
      </c>
      <c r="T7144" t="str">
        <f>VLOOKUP(U7144,Sheet3!$A:$B,2,0)</f>
        <v>North America</v>
      </c>
      <c r="U7144">
        <f>VLOOKUP(Q7144,Sheet2!$A:$B,2,0)</f>
        <v>7</v>
      </c>
      <c r="V7144" t="s">
        <v>34</v>
      </c>
      <c r="W7144">
        <v>42044</v>
      </c>
      <c r="X7144">
        <v>42871</v>
      </c>
      <c r="Y7144" t="s">
        <v>13427</v>
      </c>
      <c r="Z7144" t="s">
        <v>13277</v>
      </c>
    </row>
    <row r="7145" spans="1:26" x14ac:dyDescent="0.25">
      <c r="A7145">
        <v>7144</v>
      </c>
      <c r="B7145">
        <v>4</v>
      </c>
      <c r="C7145" t="str">
        <f>VLOOKUP(B7145,Sheet4!$A:$B,2,0)</f>
        <v>Climate Action Reserve</v>
      </c>
      <c r="D7145" t="s">
        <v>14644</v>
      </c>
      <c r="E7145" t="s">
        <v>14645</v>
      </c>
      <c r="F7145" t="s">
        <v>3991</v>
      </c>
      <c r="G7145">
        <v>586</v>
      </c>
      <c r="H7145" t="s">
        <v>13301</v>
      </c>
      <c r="I7145">
        <v>81</v>
      </c>
      <c r="J7145" t="s">
        <v>9594</v>
      </c>
      <c r="K7145">
        <v>1</v>
      </c>
      <c r="L7145" t="s">
        <v>34</v>
      </c>
      <c r="M7145">
        <v>1</v>
      </c>
      <c r="N7145" t="s">
        <v>34</v>
      </c>
      <c r="O7145">
        <v>1</v>
      </c>
      <c r="P7145" t="s">
        <v>9650</v>
      </c>
      <c r="Q7145" t="s">
        <v>330</v>
      </c>
      <c r="R7145">
        <v>128</v>
      </c>
      <c r="S7145" t="s">
        <v>34</v>
      </c>
      <c r="T7145" t="str">
        <f>VLOOKUP(U7145,Sheet3!$A:$B,2,0)</f>
        <v>North America</v>
      </c>
      <c r="U7145">
        <f>VLOOKUP(Q7145,Sheet2!$A:$B,2,0)</f>
        <v>7</v>
      </c>
      <c r="V7145" t="s">
        <v>34</v>
      </c>
      <c r="W7145">
        <v>44687</v>
      </c>
      <c r="X7145" t="s">
        <v>34</v>
      </c>
      <c r="Y7145" t="s">
        <v>14646</v>
      </c>
      <c r="Z7145" t="s">
        <v>13475</v>
      </c>
    </row>
    <row r="7146" spans="1:26" x14ac:dyDescent="0.25">
      <c r="A7146">
        <v>7145</v>
      </c>
      <c r="B7146">
        <v>4</v>
      </c>
      <c r="C7146" t="str">
        <f>VLOOKUP(B7146,Sheet4!$A:$B,2,0)</f>
        <v>Climate Action Reserve</v>
      </c>
      <c r="D7146" t="s">
        <v>14647</v>
      </c>
      <c r="E7146" t="s">
        <v>14648</v>
      </c>
      <c r="F7146" t="s">
        <v>2157</v>
      </c>
      <c r="G7146">
        <v>351</v>
      </c>
      <c r="H7146" t="s">
        <v>13301</v>
      </c>
      <c r="I7146">
        <v>81</v>
      </c>
      <c r="J7146" t="s">
        <v>9594</v>
      </c>
      <c r="K7146">
        <v>1</v>
      </c>
      <c r="L7146" t="s">
        <v>34</v>
      </c>
      <c r="M7146">
        <v>1</v>
      </c>
      <c r="N7146" t="s">
        <v>34</v>
      </c>
      <c r="O7146">
        <v>1</v>
      </c>
      <c r="P7146" t="s">
        <v>876</v>
      </c>
      <c r="Q7146" t="s">
        <v>330</v>
      </c>
      <c r="R7146">
        <v>128</v>
      </c>
      <c r="S7146" t="s">
        <v>34</v>
      </c>
      <c r="T7146" t="str">
        <f>VLOOKUP(U7146,Sheet3!$A:$B,2,0)</f>
        <v>North America</v>
      </c>
      <c r="U7146">
        <f>VLOOKUP(Q7146,Sheet2!$A:$B,2,0)</f>
        <v>7</v>
      </c>
      <c r="V7146" t="s">
        <v>34</v>
      </c>
      <c r="W7146">
        <v>40311</v>
      </c>
      <c r="X7146">
        <v>41060</v>
      </c>
      <c r="Y7146" t="s">
        <v>14649</v>
      </c>
      <c r="Z7146" t="s">
        <v>13195</v>
      </c>
    </row>
    <row r="7147" spans="1:26" x14ac:dyDescent="0.25">
      <c r="A7147">
        <v>7146</v>
      </c>
      <c r="B7147">
        <v>4</v>
      </c>
      <c r="C7147" t="str">
        <f>VLOOKUP(B7147,Sheet4!$A:$B,2,0)</f>
        <v>Climate Action Reserve</v>
      </c>
      <c r="D7147" t="s">
        <v>14650</v>
      </c>
      <c r="E7147" t="s">
        <v>14651</v>
      </c>
      <c r="F7147" t="s">
        <v>14583</v>
      </c>
      <c r="G7147">
        <v>2361</v>
      </c>
      <c r="H7147" t="s">
        <v>14584</v>
      </c>
      <c r="I7147">
        <v>98</v>
      </c>
      <c r="J7147" t="s">
        <v>9594</v>
      </c>
      <c r="K7147">
        <v>1</v>
      </c>
      <c r="L7147" t="s">
        <v>34</v>
      </c>
      <c r="M7147">
        <v>1</v>
      </c>
      <c r="N7147" t="s">
        <v>34</v>
      </c>
      <c r="O7147">
        <v>1</v>
      </c>
      <c r="P7147" t="s">
        <v>9650</v>
      </c>
      <c r="Q7147" t="s">
        <v>296</v>
      </c>
      <c r="R7147">
        <v>23</v>
      </c>
      <c r="S7147" t="s">
        <v>34</v>
      </c>
      <c r="T7147" t="str">
        <f>VLOOKUP(U7147,Sheet3!$A:$B,2,0)</f>
        <v>North America</v>
      </c>
      <c r="U7147">
        <f>VLOOKUP(Q7147,Sheet2!$A:$B,2,0)</f>
        <v>7</v>
      </c>
      <c r="V7147" t="s">
        <v>34</v>
      </c>
      <c r="W7147">
        <v>45028</v>
      </c>
      <c r="X7147" t="s">
        <v>34</v>
      </c>
      <c r="Y7147" t="s">
        <v>14652</v>
      </c>
      <c r="Z7147" t="s">
        <v>14586</v>
      </c>
    </row>
    <row r="7148" spans="1:26" x14ac:dyDescent="0.25">
      <c r="A7148">
        <v>7147</v>
      </c>
      <c r="B7148">
        <v>4</v>
      </c>
      <c r="C7148" t="str">
        <f>VLOOKUP(B7148,Sheet4!$A:$B,2,0)</f>
        <v>Climate Action Reserve</v>
      </c>
      <c r="D7148" t="s">
        <v>14653</v>
      </c>
      <c r="E7148" t="s">
        <v>14654</v>
      </c>
      <c r="F7148" t="s">
        <v>14655</v>
      </c>
      <c r="G7148">
        <v>2585</v>
      </c>
      <c r="H7148" t="s">
        <v>13301</v>
      </c>
      <c r="I7148">
        <v>81</v>
      </c>
      <c r="J7148" t="s">
        <v>9594</v>
      </c>
      <c r="K7148">
        <v>1</v>
      </c>
      <c r="L7148" t="s">
        <v>34</v>
      </c>
      <c r="M7148">
        <v>1</v>
      </c>
      <c r="N7148" t="s">
        <v>34</v>
      </c>
      <c r="O7148">
        <v>1</v>
      </c>
      <c r="P7148" t="s">
        <v>13198</v>
      </c>
      <c r="Q7148" t="s">
        <v>330</v>
      </c>
      <c r="R7148">
        <v>128</v>
      </c>
      <c r="S7148" t="s">
        <v>34</v>
      </c>
      <c r="T7148" t="str">
        <f>VLOOKUP(U7148,Sheet3!$A:$B,2,0)</f>
        <v>North America</v>
      </c>
      <c r="U7148">
        <f>VLOOKUP(Q7148,Sheet2!$A:$B,2,0)</f>
        <v>7</v>
      </c>
      <c r="V7148" t="s">
        <v>34</v>
      </c>
      <c r="W7148">
        <v>40141</v>
      </c>
      <c r="X7148" t="s">
        <v>34</v>
      </c>
      <c r="Y7148" t="s">
        <v>14656</v>
      </c>
      <c r="Z7148" t="s">
        <v>13434</v>
      </c>
    </row>
    <row r="7149" spans="1:26" x14ac:dyDescent="0.25">
      <c r="A7149">
        <v>7148</v>
      </c>
      <c r="B7149">
        <v>4</v>
      </c>
      <c r="C7149" t="str">
        <f>VLOOKUP(B7149,Sheet4!$A:$B,2,0)</f>
        <v>Climate Action Reserve</v>
      </c>
      <c r="D7149" t="s">
        <v>14657</v>
      </c>
      <c r="E7149" t="s">
        <v>14658</v>
      </c>
      <c r="F7149" t="s">
        <v>14659</v>
      </c>
      <c r="G7149">
        <v>2586</v>
      </c>
      <c r="H7149" t="s">
        <v>13186</v>
      </c>
      <c r="I7149">
        <v>76</v>
      </c>
      <c r="J7149" t="s">
        <v>9594</v>
      </c>
      <c r="K7149">
        <v>1</v>
      </c>
      <c r="L7149" t="s">
        <v>34</v>
      </c>
      <c r="M7149">
        <v>1</v>
      </c>
      <c r="N7149" t="s">
        <v>34</v>
      </c>
      <c r="O7149">
        <v>1</v>
      </c>
      <c r="P7149" t="s">
        <v>876</v>
      </c>
      <c r="Q7149" t="s">
        <v>330</v>
      </c>
      <c r="R7149">
        <v>128</v>
      </c>
      <c r="S7149" t="s">
        <v>34</v>
      </c>
      <c r="T7149" t="str">
        <f>VLOOKUP(U7149,Sheet3!$A:$B,2,0)</f>
        <v>North America</v>
      </c>
      <c r="U7149">
        <f>VLOOKUP(Q7149,Sheet2!$A:$B,2,0)</f>
        <v>7</v>
      </c>
      <c r="V7149" t="s">
        <v>34</v>
      </c>
      <c r="W7149">
        <v>42613</v>
      </c>
      <c r="X7149">
        <v>43293</v>
      </c>
      <c r="Y7149" t="s">
        <v>14660</v>
      </c>
      <c r="Z7149" t="s">
        <v>14333</v>
      </c>
    </row>
    <row r="7150" spans="1:26" x14ac:dyDescent="0.25">
      <c r="A7150">
        <v>7149</v>
      </c>
      <c r="B7150">
        <v>4</v>
      </c>
      <c r="C7150" t="str">
        <f>VLOOKUP(B7150,Sheet4!$A:$B,2,0)</f>
        <v>Climate Action Reserve</v>
      </c>
      <c r="D7150" t="s">
        <v>14661</v>
      </c>
      <c r="E7150" t="s">
        <v>14662</v>
      </c>
      <c r="F7150" t="s">
        <v>14659</v>
      </c>
      <c r="G7150">
        <v>2586</v>
      </c>
      <c r="H7150" t="s">
        <v>13186</v>
      </c>
      <c r="I7150">
        <v>76</v>
      </c>
      <c r="J7150" t="s">
        <v>9594</v>
      </c>
      <c r="K7150">
        <v>1</v>
      </c>
      <c r="L7150" t="s">
        <v>34</v>
      </c>
      <c r="M7150">
        <v>1</v>
      </c>
      <c r="N7150" t="s">
        <v>34</v>
      </c>
      <c r="O7150">
        <v>1</v>
      </c>
      <c r="P7150" t="s">
        <v>876</v>
      </c>
      <c r="Q7150" t="s">
        <v>330</v>
      </c>
      <c r="R7150">
        <v>128</v>
      </c>
      <c r="S7150" t="s">
        <v>34</v>
      </c>
      <c r="T7150" t="str">
        <f>VLOOKUP(U7150,Sheet3!$A:$B,2,0)</f>
        <v>North America</v>
      </c>
      <c r="U7150">
        <f>VLOOKUP(Q7150,Sheet2!$A:$B,2,0)</f>
        <v>7</v>
      </c>
      <c r="V7150" t="s">
        <v>34</v>
      </c>
      <c r="W7150">
        <v>43325</v>
      </c>
      <c r="X7150">
        <v>43553</v>
      </c>
      <c r="Y7150" t="s">
        <v>14660</v>
      </c>
      <c r="Z7150" t="s">
        <v>14333</v>
      </c>
    </row>
    <row r="7151" spans="1:26" x14ac:dyDescent="0.25">
      <c r="A7151">
        <v>7150</v>
      </c>
      <c r="B7151">
        <v>4</v>
      </c>
      <c r="C7151" t="str">
        <f>VLOOKUP(B7151,Sheet4!$A:$B,2,0)</f>
        <v>Climate Action Reserve</v>
      </c>
      <c r="D7151" t="s">
        <v>14663</v>
      </c>
      <c r="E7151" t="s">
        <v>14664</v>
      </c>
      <c r="F7151" t="s">
        <v>14659</v>
      </c>
      <c r="G7151">
        <v>2586</v>
      </c>
      <c r="H7151" t="s">
        <v>13186</v>
      </c>
      <c r="I7151">
        <v>76</v>
      </c>
      <c r="J7151" t="s">
        <v>9594</v>
      </c>
      <c r="K7151">
        <v>1</v>
      </c>
      <c r="L7151" t="s">
        <v>34</v>
      </c>
      <c r="M7151">
        <v>1</v>
      </c>
      <c r="N7151" t="s">
        <v>34</v>
      </c>
      <c r="O7151">
        <v>1</v>
      </c>
      <c r="P7151" t="s">
        <v>876</v>
      </c>
      <c r="Q7151" t="s">
        <v>330</v>
      </c>
      <c r="R7151">
        <v>128</v>
      </c>
      <c r="S7151" t="s">
        <v>34</v>
      </c>
      <c r="T7151" t="str">
        <f>VLOOKUP(U7151,Sheet3!$A:$B,2,0)</f>
        <v>North America</v>
      </c>
      <c r="U7151">
        <f>VLOOKUP(Q7151,Sheet2!$A:$B,2,0)</f>
        <v>7</v>
      </c>
      <c r="V7151" t="s">
        <v>34</v>
      </c>
      <c r="W7151">
        <v>43473</v>
      </c>
      <c r="X7151">
        <v>43854</v>
      </c>
      <c r="Y7151" t="s">
        <v>14665</v>
      </c>
      <c r="Z7151" t="s">
        <v>14333</v>
      </c>
    </row>
    <row r="7152" spans="1:26" x14ac:dyDescent="0.25">
      <c r="A7152">
        <v>7151</v>
      </c>
      <c r="B7152">
        <v>4</v>
      </c>
      <c r="C7152" t="str">
        <f>VLOOKUP(B7152,Sheet4!$A:$B,2,0)</f>
        <v>Climate Action Reserve</v>
      </c>
      <c r="D7152" t="s">
        <v>14666</v>
      </c>
      <c r="E7152" t="s">
        <v>14667</v>
      </c>
      <c r="F7152" t="s">
        <v>14659</v>
      </c>
      <c r="G7152">
        <v>2586</v>
      </c>
      <c r="H7152" t="s">
        <v>13186</v>
      </c>
      <c r="I7152">
        <v>76</v>
      </c>
      <c r="J7152" t="s">
        <v>9594</v>
      </c>
      <c r="K7152">
        <v>1</v>
      </c>
      <c r="L7152" t="s">
        <v>34</v>
      </c>
      <c r="M7152">
        <v>1</v>
      </c>
      <c r="N7152" t="s">
        <v>34</v>
      </c>
      <c r="O7152">
        <v>1</v>
      </c>
      <c r="P7152" t="s">
        <v>9650</v>
      </c>
      <c r="Q7152" t="s">
        <v>330</v>
      </c>
      <c r="R7152">
        <v>128</v>
      </c>
      <c r="S7152" t="s">
        <v>34</v>
      </c>
      <c r="T7152" t="str">
        <f>VLOOKUP(U7152,Sheet3!$A:$B,2,0)</f>
        <v>North America</v>
      </c>
      <c r="U7152">
        <f>VLOOKUP(Q7152,Sheet2!$A:$B,2,0)</f>
        <v>7</v>
      </c>
      <c r="V7152" t="s">
        <v>34</v>
      </c>
      <c r="W7152">
        <v>45014</v>
      </c>
      <c r="X7152" t="s">
        <v>34</v>
      </c>
      <c r="Y7152" t="s">
        <v>14668</v>
      </c>
      <c r="Z7152" t="s">
        <v>14333</v>
      </c>
    </row>
    <row r="7153" spans="1:26" x14ac:dyDescent="0.25">
      <c r="A7153">
        <v>7152</v>
      </c>
      <c r="B7153">
        <v>4</v>
      </c>
      <c r="C7153" t="str">
        <f>VLOOKUP(B7153,Sheet4!$A:$B,2,0)</f>
        <v>Climate Action Reserve</v>
      </c>
      <c r="D7153" t="s">
        <v>14669</v>
      </c>
      <c r="E7153" t="s">
        <v>14670</v>
      </c>
      <c r="F7153" t="s">
        <v>14659</v>
      </c>
      <c r="G7153">
        <v>2586</v>
      </c>
      <c r="H7153" t="s">
        <v>13186</v>
      </c>
      <c r="I7153">
        <v>76</v>
      </c>
      <c r="J7153" t="s">
        <v>9594</v>
      </c>
      <c r="K7153">
        <v>1</v>
      </c>
      <c r="L7153" t="s">
        <v>34</v>
      </c>
      <c r="M7153">
        <v>1</v>
      </c>
      <c r="N7153" t="s">
        <v>34</v>
      </c>
      <c r="O7153">
        <v>1</v>
      </c>
      <c r="P7153" t="s">
        <v>9650</v>
      </c>
      <c r="Q7153" t="s">
        <v>330</v>
      </c>
      <c r="R7153">
        <v>128</v>
      </c>
      <c r="S7153" t="s">
        <v>34</v>
      </c>
      <c r="T7153" t="str">
        <f>VLOOKUP(U7153,Sheet3!$A:$B,2,0)</f>
        <v>North America</v>
      </c>
      <c r="U7153">
        <f>VLOOKUP(Q7153,Sheet2!$A:$B,2,0)</f>
        <v>7</v>
      </c>
      <c r="V7153" t="s">
        <v>34</v>
      </c>
      <c r="W7153">
        <v>45014</v>
      </c>
      <c r="X7153" t="s">
        <v>34</v>
      </c>
      <c r="Y7153" t="s">
        <v>14668</v>
      </c>
      <c r="Z7153" t="s">
        <v>14333</v>
      </c>
    </row>
    <row r="7154" spans="1:26" x14ac:dyDescent="0.25">
      <c r="A7154">
        <v>7153</v>
      </c>
      <c r="B7154">
        <v>4</v>
      </c>
      <c r="C7154" t="str">
        <f>VLOOKUP(B7154,Sheet4!$A:$B,2,0)</f>
        <v>Climate Action Reserve</v>
      </c>
      <c r="D7154" t="s">
        <v>14671</v>
      </c>
      <c r="E7154" t="s">
        <v>14672</v>
      </c>
      <c r="F7154" t="s">
        <v>13625</v>
      </c>
      <c r="G7154">
        <v>2500</v>
      </c>
      <c r="H7154" t="s">
        <v>13301</v>
      </c>
      <c r="I7154">
        <v>81</v>
      </c>
      <c r="J7154" t="s">
        <v>9594</v>
      </c>
      <c r="K7154">
        <v>1</v>
      </c>
      <c r="L7154" t="s">
        <v>34</v>
      </c>
      <c r="M7154">
        <v>1</v>
      </c>
      <c r="N7154" t="s">
        <v>34</v>
      </c>
      <c r="O7154">
        <v>1</v>
      </c>
      <c r="P7154" t="s">
        <v>876</v>
      </c>
      <c r="Q7154" t="s">
        <v>330</v>
      </c>
      <c r="R7154">
        <v>128</v>
      </c>
      <c r="S7154" t="s">
        <v>34</v>
      </c>
      <c r="T7154" t="str">
        <f>VLOOKUP(U7154,Sheet3!$A:$B,2,0)</f>
        <v>North America</v>
      </c>
      <c r="U7154">
        <f>VLOOKUP(Q7154,Sheet2!$A:$B,2,0)</f>
        <v>7</v>
      </c>
      <c r="V7154" t="s">
        <v>34</v>
      </c>
      <c r="W7154">
        <v>39820</v>
      </c>
      <c r="X7154">
        <v>40029</v>
      </c>
      <c r="Y7154" t="s">
        <v>14673</v>
      </c>
      <c r="Z7154" t="s">
        <v>13321</v>
      </c>
    </row>
    <row r="7155" spans="1:26" x14ac:dyDescent="0.25">
      <c r="A7155">
        <v>7154</v>
      </c>
      <c r="B7155">
        <v>4</v>
      </c>
      <c r="C7155" t="str">
        <f>VLOOKUP(B7155,Sheet4!$A:$B,2,0)</f>
        <v>Climate Action Reserve</v>
      </c>
      <c r="D7155" t="s">
        <v>14674</v>
      </c>
      <c r="E7155" t="s">
        <v>14675</v>
      </c>
      <c r="F7155" t="s">
        <v>13582</v>
      </c>
      <c r="G7155">
        <v>2372</v>
      </c>
      <c r="H7155" t="s">
        <v>13319</v>
      </c>
      <c r="I7155">
        <v>84</v>
      </c>
      <c r="J7155" t="s">
        <v>9594</v>
      </c>
      <c r="K7155">
        <v>1</v>
      </c>
      <c r="L7155" t="s">
        <v>34</v>
      </c>
      <c r="M7155">
        <v>1</v>
      </c>
      <c r="N7155" t="s">
        <v>34</v>
      </c>
      <c r="O7155">
        <v>1</v>
      </c>
      <c r="P7155" t="s">
        <v>13198</v>
      </c>
      <c r="Q7155" t="s">
        <v>330</v>
      </c>
      <c r="R7155">
        <v>128</v>
      </c>
      <c r="S7155" t="s">
        <v>34</v>
      </c>
      <c r="T7155" t="str">
        <f>VLOOKUP(U7155,Sheet3!$A:$B,2,0)</f>
        <v>North America</v>
      </c>
      <c r="U7155">
        <f>VLOOKUP(Q7155,Sheet2!$A:$B,2,0)</f>
        <v>7</v>
      </c>
      <c r="V7155" t="s">
        <v>34</v>
      </c>
      <c r="W7155">
        <v>40059</v>
      </c>
      <c r="X7155">
        <v>41438</v>
      </c>
      <c r="Y7155" t="s">
        <v>14676</v>
      </c>
      <c r="Z7155" t="s">
        <v>13584</v>
      </c>
    </row>
    <row r="7156" spans="1:26" x14ac:dyDescent="0.25">
      <c r="A7156">
        <v>7155</v>
      </c>
      <c r="B7156">
        <v>4</v>
      </c>
      <c r="C7156" t="str">
        <f>VLOOKUP(B7156,Sheet4!$A:$B,2,0)</f>
        <v>Climate Action Reserve</v>
      </c>
      <c r="D7156" t="s">
        <v>14677</v>
      </c>
      <c r="E7156" t="s">
        <v>14678</v>
      </c>
      <c r="F7156" t="s">
        <v>13582</v>
      </c>
      <c r="G7156">
        <v>2372</v>
      </c>
      <c r="H7156" t="s">
        <v>13319</v>
      </c>
      <c r="I7156">
        <v>84</v>
      </c>
      <c r="J7156" t="s">
        <v>9594</v>
      </c>
      <c r="K7156">
        <v>1</v>
      </c>
      <c r="L7156" t="s">
        <v>34</v>
      </c>
      <c r="M7156">
        <v>1</v>
      </c>
      <c r="N7156" t="s">
        <v>34</v>
      </c>
      <c r="O7156">
        <v>1</v>
      </c>
      <c r="P7156" t="s">
        <v>13198</v>
      </c>
      <c r="Q7156" t="s">
        <v>330</v>
      </c>
      <c r="R7156">
        <v>128</v>
      </c>
      <c r="S7156" t="s">
        <v>34</v>
      </c>
      <c r="T7156" t="str">
        <f>VLOOKUP(U7156,Sheet3!$A:$B,2,0)</f>
        <v>North America</v>
      </c>
      <c r="U7156">
        <f>VLOOKUP(Q7156,Sheet2!$A:$B,2,0)</f>
        <v>7</v>
      </c>
      <c r="V7156" t="s">
        <v>34</v>
      </c>
      <c r="W7156">
        <v>40053</v>
      </c>
      <c r="X7156">
        <v>41341</v>
      </c>
      <c r="Y7156" t="s">
        <v>14679</v>
      </c>
      <c r="Z7156" t="s">
        <v>13584</v>
      </c>
    </row>
    <row r="7157" spans="1:26" x14ac:dyDescent="0.25">
      <c r="A7157">
        <v>7156</v>
      </c>
      <c r="B7157">
        <v>4</v>
      </c>
      <c r="C7157" t="str">
        <f>VLOOKUP(B7157,Sheet4!$A:$B,2,0)</f>
        <v>Climate Action Reserve</v>
      </c>
      <c r="D7157" t="s">
        <v>14680</v>
      </c>
      <c r="E7157" t="s">
        <v>14681</v>
      </c>
      <c r="F7157" t="s">
        <v>14682</v>
      </c>
      <c r="G7157">
        <v>2587</v>
      </c>
      <c r="H7157" t="s">
        <v>13296</v>
      </c>
      <c r="I7157">
        <v>80</v>
      </c>
      <c r="J7157" t="s">
        <v>9594</v>
      </c>
      <c r="K7157">
        <v>1</v>
      </c>
      <c r="L7157" t="s">
        <v>34</v>
      </c>
      <c r="M7157">
        <v>1</v>
      </c>
      <c r="N7157" t="s">
        <v>34</v>
      </c>
      <c r="O7157">
        <v>1</v>
      </c>
      <c r="P7157" t="s">
        <v>9650</v>
      </c>
      <c r="Q7157" t="s">
        <v>330</v>
      </c>
      <c r="R7157">
        <v>128</v>
      </c>
      <c r="S7157" t="s">
        <v>34</v>
      </c>
      <c r="T7157" t="str">
        <f>VLOOKUP(U7157,Sheet3!$A:$B,2,0)</f>
        <v>North America</v>
      </c>
      <c r="U7157">
        <f>VLOOKUP(Q7157,Sheet2!$A:$B,2,0)</f>
        <v>7</v>
      </c>
      <c r="V7157" t="s">
        <v>34</v>
      </c>
      <c r="W7157">
        <v>44494</v>
      </c>
      <c r="X7157" t="s">
        <v>34</v>
      </c>
      <c r="Y7157" t="s">
        <v>14683</v>
      </c>
      <c r="Z7157" t="s">
        <v>13434</v>
      </c>
    </row>
    <row r="7158" spans="1:26" x14ac:dyDescent="0.25">
      <c r="A7158">
        <v>7157</v>
      </c>
      <c r="B7158">
        <v>4</v>
      </c>
      <c r="C7158" t="str">
        <f>VLOOKUP(B7158,Sheet4!$A:$B,2,0)</f>
        <v>Climate Action Reserve</v>
      </c>
      <c r="D7158" t="s">
        <v>14684</v>
      </c>
      <c r="E7158" t="s">
        <v>14685</v>
      </c>
      <c r="F7158" t="s">
        <v>2157</v>
      </c>
      <c r="G7158">
        <v>351</v>
      </c>
      <c r="H7158" t="s">
        <v>13301</v>
      </c>
      <c r="I7158">
        <v>81</v>
      </c>
      <c r="J7158" t="s">
        <v>9594</v>
      </c>
      <c r="K7158">
        <v>1</v>
      </c>
      <c r="L7158" t="s">
        <v>34</v>
      </c>
      <c r="M7158">
        <v>1</v>
      </c>
      <c r="N7158" t="s">
        <v>34</v>
      </c>
      <c r="O7158">
        <v>1</v>
      </c>
      <c r="P7158" t="s">
        <v>876</v>
      </c>
      <c r="Q7158" t="s">
        <v>330</v>
      </c>
      <c r="R7158">
        <v>128</v>
      </c>
      <c r="S7158" t="s">
        <v>34</v>
      </c>
      <c r="T7158" t="str">
        <f>VLOOKUP(U7158,Sheet3!$A:$B,2,0)</f>
        <v>North America</v>
      </c>
      <c r="U7158">
        <f>VLOOKUP(Q7158,Sheet2!$A:$B,2,0)</f>
        <v>7</v>
      </c>
      <c r="V7158" t="s">
        <v>34</v>
      </c>
      <c r="W7158">
        <v>40682</v>
      </c>
      <c r="X7158">
        <v>41612</v>
      </c>
      <c r="Y7158" t="s">
        <v>14686</v>
      </c>
      <c r="Z7158" t="s">
        <v>13475</v>
      </c>
    </row>
    <row r="7159" spans="1:26" x14ac:dyDescent="0.25">
      <c r="A7159">
        <v>7158</v>
      </c>
      <c r="B7159">
        <v>4</v>
      </c>
      <c r="C7159" t="str">
        <f>VLOOKUP(B7159,Sheet4!$A:$B,2,0)</f>
        <v>Climate Action Reserve</v>
      </c>
      <c r="D7159" t="s">
        <v>14687</v>
      </c>
      <c r="E7159" t="s">
        <v>14688</v>
      </c>
      <c r="F7159" t="s">
        <v>14689</v>
      </c>
      <c r="G7159">
        <v>2588</v>
      </c>
      <c r="H7159" t="s">
        <v>13296</v>
      </c>
      <c r="I7159">
        <v>80</v>
      </c>
      <c r="J7159" t="s">
        <v>9594</v>
      </c>
      <c r="K7159">
        <v>1</v>
      </c>
      <c r="L7159" t="s">
        <v>34</v>
      </c>
      <c r="M7159">
        <v>1</v>
      </c>
      <c r="N7159" t="s">
        <v>34</v>
      </c>
      <c r="O7159">
        <v>1</v>
      </c>
      <c r="P7159" t="s">
        <v>13198</v>
      </c>
      <c r="Q7159" t="s">
        <v>330</v>
      </c>
      <c r="R7159">
        <v>128</v>
      </c>
      <c r="S7159" t="s">
        <v>34</v>
      </c>
      <c r="T7159" t="str">
        <f>VLOOKUP(U7159,Sheet3!$A:$B,2,0)</f>
        <v>North America</v>
      </c>
      <c r="U7159">
        <f>VLOOKUP(Q7159,Sheet2!$A:$B,2,0)</f>
        <v>7</v>
      </c>
      <c r="V7159" t="s">
        <v>34</v>
      </c>
      <c r="W7159">
        <v>41485</v>
      </c>
      <c r="X7159" t="s">
        <v>34</v>
      </c>
      <c r="Y7159" t="s">
        <v>13610</v>
      </c>
      <c r="Z7159" t="s">
        <v>13277</v>
      </c>
    </row>
    <row r="7160" spans="1:26" x14ac:dyDescent="0.25">
      <c r="A7160">
        <v>7159</v>
      </c>
      <c r="B7160">
        <v>4</v>
      </c>
      <c r="C7160" t="str">
        <f>VLOOKUP(B7160,Sheet4!$A:$B,2,0)</f>
        <v>Climate Action Reserve</v>
      </c>
      <c r="D7160" t="s">
        <v>14690</v>
      </c>
      <c r="E7160" t="s">
        <v>14691</v>
      </c>
      <c r="F7160" t="s">
        <v>13295</v>
      </c>
      <c r="G7160">
        <v>2472</v>
      </c>
      <c r="H7160" t="s">
        <v>13296</v>
      </c>
      <c r="I7160">
        <v>80</v>
      </c>
      <c r="J7160" t="s">
        <v>9594</v>
      </c>
      <c r="K7160">
        <v>1</v>
      </c>
      <c r="L7160" t="s">
        <v>34</v>
      </c>
      <c r="M7160">
        <v>1</v>
      </c>
      <c r="N7160" t="s">
        <v>34</v>
      </c>
      <c r="O7160">
        <v>1</v>
      </c>
      <c r="P7160" t="s">
        <v>876</v>
      </c>
      <c r="Q7160" t="s">
        <v>330</v>
      </c>
      <c r="R7160">
        <v>128</v>
      </c>
      <c r="S7160" t="s">
        <v>34</v>
      </c>
      <c r="T7160" t="str">
        <f>VLOOKUP(U7160,Sheet3!$A:$B,2,0)</f>
        <v>North America</v>
      </c>
      <c r="U7160">
        <f>VLOOKUP(Q7160,Sheet2!$A:$B,2,0)</f>
        <v>7</v>
      </c>
      <c r="V7160" t="s">
        <v>34</v>
      </c>
      <c r="W7160">
        <v>42300</v>
      </c>
      <c r="X7160">
        <v>42906</v>
      </c>
      <c r="Y7160" t="s">
        <v>13297</v>
      </c>
      <c r="Z7160" t="s">
        <v>13277</v>
      </c>
    </row>
    <row r="7161" spans="1:26" x14ac:dyDescent="0.25">
      <c r="A7161">
        <v>7160</v>
      </c>
      <c r="B7161">
        <v>4</v>
      </c>
      <c r="C7161" t="str">
        <f>VLOOKUP(B7161,Sheet4!$A:$B,2,0)</f>
        <v>Climate Action Reserve</v>
      </c>
      <c r="D7161" t="s">
        <v>14692</v>
      </c>
      <c r="E7161" t="s">
        <v>14693</v>
      </c>
      <c r="F7161" t="s">
        <v>14694</v>
      </c>
      <c r="G7161">
        <v>2589</v>
      </c>
      <c r="H7161" t="s">
        <v>13319</v>
      </c>
      <c r="I7161">
        <v>84</v>
      </c>
      <c r="J7161" t="s">
        <v>9594</v>
      </c>
      <c r="K7161">
        <v>1</v>
      </c>
      <c r="L7161" t="s">
        <v>34</v>
      </c>
      <c r="M7161">
        <v>1</v>
      </c>
      <c r="N7161" t="s">
        <v>34</v>
      </c>
      <c r="O7161">
        <v>1</v>
      </c>
      <c r="P7161" t="s">
        <v>13198</v>
      </c>
      <c r="Q7161" t="s">
        <v>330</v>
      </c>
      <c r="R7161">
        <v>128</v>
      </c>
      <c r="S7161" t="s">
        <v>34</v>
      </c>
      <c r="T7161" t="str">
        <f>VLOOKUP(U7161,Sheet3!$A:$B,2,0)</f>
        <v>North America</v>
      </c>
      <c r="U7161">
        <f>VLOOKUP(Q7161,Sheet2!$A:$B,2,0)</f>
        <v>7</v>
      </c>
      <c r="V7161" t="s">
        <v>34</v>
      </c>
      <c r="W7161">
        <v>40290</v>
      </c>
      <c r="X7161">
        <v>40766</v>
      </c>
      <c r="Y7161" t="s">
        <v>14695</v>
      </c>
      <c r="Z7161" t="s">
        <v>13508</v>
      </c>
    </row>
    <row r="7162" spans="1:26" x14ac:dyDescent="0.25">
      <c r="A7162">
        <v>7161</v>
      </c>
      <c r="B7162">
        <v>4</v>
      </c>
      <c r="C7162" t="str">
        <f>VLOOKUP(B7162,Sheet4!$A:$B,2,0)</f>
        <v>Climate Action Reserve</v>
      </c>
      <c r="D7162" t="s">
        <v>14696</v>
      </c>
      <c r="E7162" t="s">
        <v>14697</v>
      </c>
      <c r="F7162" t="s">
        <v>14694</v>
      </c>
      <c r="G7162">
        <v>2589</v>
      </c>
      <c r="H7162" t="s">
        <v>13275</v>
      </c>
      <c r="I7162">
        <v>78</v>
      </c>
      <c r="J7162" t="s">
        <v>9594</v>
      </c>
      <c r="K7162">
        <v>1</v>
      </c>
      <c r="L7162" t="s">
        <v>34</v>
      </c>
      <c r="M7162">
        <v>1</v>
      </c>
      <c r="N7162" t="s">
        <v>34</v>
      </c>
      <c r="O7162">
        <v>1</v>
      </c>
      <c r="P7162" t="s">
        <v>876</v>
      </c>
      <c r="Q7162" t="s">
        <v>330</v>
      </c>
      <c r="R7162">
        <v>128</v>
      </c>
      <c r="S7162" t="s">
        <v>34</v>
      </c>
      <c r="T7162" t="str">
        <f>VLOOKUP(U7162,Sheet3!$A:$B,2,0)</f>
        <v>North America</v>
      </c>
      <c r="U7162">
        <f>VLOOKUP(Q7162,Sheet2!$A:$B,2,0)</f>
        <v>7</v>
      </c>
      <c r="V7162" t="s">
        <v>34</v>
      </c>
      <c r="W7162">
        <v>42061</v>
      </c>
      <c r="X7162">
        <v>42803</v>
      </c>
      <c r="Y7162" t="s">
        <v>14695</v>
      </c>
      <c r="Z7162" t="s">
        <v>13508</v>
      </c>
    </row>
    <row r="7163" spans="1:26" x14ac:dyDescent="0.25">
      <c r="A7163">
        <v>7162</v>
      </c>
      <c r="B7163">
        <v>4</v>
      </c>
      <c r="C7163" t="str">
        <f>VLOOKUP(B7163,Sheet4!$A:$B,2,0)</f>
        <v>Climate Action Reserve</v>
      </c>
      <c r="D7163" t="s">
        <v>14698</v>
      </c>
      <c r="E7163" t="s">
        <v>14699</v>
      </c>
      <c r="F7163" t="s">
        <v>14694</v>
      </c>
      <c r="G7163">
        <v>2589</v>
      </c>
      <c r="H7163" t="s">
        <v>13275</v>
      </c>
      <c r="I7163">
        <v>78</v>
      </c>
      <c r="J7163" t="s">
        <v>9594</v>
      </c>
      <c r="K7163">
        <v>1</v>
      </c>
      <c r="L7163" t="s">
        <v>34</v>
      </c>
      <c r="M7163">
        <v>1</v>
      </c>
      <c r="N7163" t="s">
        <v>34</v>
      </c>
      <c r="O7163">
        <v>1</v>
      </c>
      <c r="P7163" t="s">
        <v>876</v>
      </c>
      <c r="Q7163" t="s">
        <v>330</v>
      </c>
      <c r="R7163">
        <v>128</v>
      </c>
      <c r="S7163" t="s">
        <v>34</v>
      </c>
      <c r="T7163" t="str">
        <f>VLOOKUP(U7163,Sheet3!$A:$B,2,0)</f>
        <v>North America</v>
      </c>
      <c r="U7163">
        <f>VLOOKUP(Q7163,Sheet2!$A:$B,2,0)</f>
        <v>7</v>
      </c>
      <c r="V7163" t="s">
        <v>34</v>
      </c>
      <c r="W7163">
        <v>42061</v>
      </c>
      <c r="X7163">
        <v>42312</v>
      </c>
      <c r="Y7163" t="s">
        <v>14695</v>
      </c>
      <c r="Z7163" t="s">
        <v>13508</v>
      </c>
    </row>
    <row r="7164" spans="1:26" x14ac:dyDescent="0.25">
      <c r="A7164">
        <v>7163</v>
      </c>
      <c r="B7164">
        <v>4</v>
      </c>
      <c r="C7164" t="str">
        <f>VLOOKUP(B7164,Sheet4!$A:$B,2,0)</f>
        <v>Climate Action Reserve</v>
      </c>
      <c r="D7164" t="s">
        <v>14700</v>
      </c>
      <c r="E7164" t="s">
        <v>14699</v>
      </c>
      <c r="F7164" t="s">
        <v>14694</v>
      </c>
      <c r="G7164">
        <v>2589</v>
      </c>
      <c r="H7164" t="s">
        <v>13319</v>
      </c>
      <c r="I7164">
        <v>84</v>
      </c>
      <c r="J7164" t="s">
        <v>9594</v>
      </c>
      <c r="K7164">
        <v>1</v>
      </c>
      <c r="L7164" t="s">
        <v>34</v>
      </c>
      <c r="M7164">
        <v>1</v>
      </c>
      <c r="N7164" t="s">
        <v>34</v>
      </c>
      <c r="O7164">
        <v>1</v>
      </c>
      <c r="P7164" t="s">
        <v>13198</v>
      </c>
      <c r="Q7164" t="s">
        <v>330</v>
      </c>
      <c r="R7164">
        <v>128</v>
      </c>
      <c r="S7164" t="s">
        <v>34</v>
      </c>
      <c r="T7164" t="str">
        <f>VLOOKUP(U7164,Sheet3!$A:$B,2,0)</f>
        <v>North America</v>
      </c>
      <c r="U7164">
        <f>VLOOKUP(Q7164,Sheet2!$A:$B,2,0)</f>
        <v>7</v>
      </c>
      <c r="V7164" t="s">
        <v>34</v>
      </c>
      <c r="W7164">
        <v>40304</v>
      </c>
      <c r="X7164">
        <v>40766</v>
      </c>
      <c r="Y7164" t="s">
        <v>14695</v>
      </c>
      <c r="Z7164" t="s">
        <v>13508</v>
      </c>
    </row>
    <row r="7165" spans="1:26" x14ac:dyDescent="0.25">
      <c r="A7165">
        <v>7164</v>
      </c>
      <c r="B7165">
        <v>4</v>
      </c>
      <c r="C7165" t="str">
        <f>VLOOKUP(B7165,Sheet4!$A:$B,2,0)</f>
        <v>Climate Action Reserve</v>
      </c>
      <c r="D7165" t="s">
        <v>14701</v>
      </c>
      <c r="E7165" t="s">
        <v>14702</v>
      </c>
      <c r="F7165" t="s">
        <v>7555</v>
      </c>
      <c r="G7165">
        <v>1429</v>
      </c>
      <c r="H7165" t="s">
        <v>14050</v>
      </c>
      <c r="I7165">
        <v>94</v>
      </c>
      <c r="J7165" t="s">
        <v>13193</v>
      </c>
      <c r="K7165">
        <v>4</v>
      </c>
      <c r="L7165" t="s">
        <v>34</v>
      </c>
      <c r="M7165">
        <v>1</v>
      </c>
      <c r="N7165" t="s">
        <v>34</v>
      </c>
      <c r="O7165">
        <v>1</v>
      </c>
      <c r="P7165" t="s">
        <v>13198</v>
      </c>
      <c r="Q7165" t="s">
        <v>330</v>
      </c>
      <c r="R7165">
        <v>128</v>
      </c>
      <c r="S7165" t="s">
        <v>34</v>
      </c>
      <c r="T7165" t="str">
        <f>VLOOKUP(U7165,Sheet3!$A:$B,2,0)</f>
        <v>North America</v>
      </c>
      <c r="U7165">
        <f>VLOOKUP(Q7165,Sheet2!$A:$B,2,0)</f>
        <v>7</v>
      </c>
      <c r="V7165" t="s">
        <v>34</v>
      </c>
      <c r="W7165">
        <v>40836</v>
      </c>
      <c r="X7165">
        <v>40961</v>
      </c>
      <c r="Y7165" t="s">
        <v>14036</v>
      </c>
      <c r="Z7165" t="s">
        <v>13292</v>
      </c>
    </row>
    <row r="7166" spans="1:26" x14ac:dyDescent="0.25">
      <c r="A7166">
        <v>7165</v>
      </c>
      <c r="B7166">
        <v>4</v>
      </c>
      <c r="C7166" t="str">
        <f>VLOOKUP(B7166,Sheet4!$A:$B,2,0)</f>
        <v>Climate Action Reserve</v>
      </c>
      <c r="D7166" t="s">
        <v>14703</v>
      </c>
      <c r="E7166" t="s">
        <v>14704</v>
      </c>
      <c r="F7166" t="s">
        <v>13306</v>
      </c>
      <c r="G7166">
        <v>2337</v>
      </c>
      <c r="H7166" t="s">
        <v>13307</v>
      </c>
      <c r="I7166">
        <v>82</v>
      </c>
      <c r="J7166" t="s">
        <v>9594</v>
      </c>
      <c r="K7166">
        <v>1</v>
      </c>
      <c r="L7166" t="s">
        <v>34</v>
      </c>
      <c r="M7166">
        <v>1</v>
      </c>
      <c r="N7166" t="s">
        <v>34</v>
      </c>
      <c r="O7166">
        <v>1</v>
      </c>
      <c r="P7166" t="s">
        <v>13308</v>
      </c>
      <c r="Q7166" t="s">
        <v>330</v>
      </c>
      <c r="R7166">
        <v>128</v>
      </c>
      <c r="S7166" t="s">
        <v>34</v>
      </c>
      <c r="T7166" t="str">
        <f>VLOOKUP(U7166,Sheet3!$A:$B,2,0)</f>
        <v>North America</v>
      </c>
      <c r="U7166">
        <f>VLOOKUP(Q7166,Sheet2!$A:$B,2,0)</f>
        <v>7</v>
      </c>
      <c r="V7166" t="s">
        <v>34</v>
      </c>
      <c r="W7166">
        <v>41627</v>
      </c>
      <c r="X7166">
        <v>42076</v>
      </c>
      <c r="Y7166" t="s">
        <v>14705</v>
      </c>
      <c r="Z7166" t="s">
        <v>13310</v>
      </c>
    </row>
    <row r="7167" spans="1:26" x14ac:dyDescent="0.25">
      <c r="A7167">
        <v>7166</v>
      </c>
      <c r="B7167">
        <v>4</v>
      </c>
      <c r="C7167" t="str">
        <f>VLOOKUP(B7167,Sheet4!$A:$B,2,0)</f>
        <v>Climate Action Reserve</v>
      </c>
      <c r="D7167" t="s">
        <v>14706</v>
      </c>
      <c r="E7167" t="s">
        <v>14707</v>
      </c>
      <c r="F7167" t="s">
        <v>14708</v>
      </c>
      <c r="G7167">
        <v>2417</v>
      </c>
      <c r="H7167" t="s">
        <v>13192</v>
      </c>
      <c r="I7167">
        <v>77</v>
      </c>
      <c r="J7167" t="s">
        <v>13193</v>
      </c>
      <c r="K7167">
        <v>4</v>
      </c>
      <c r="L7167" t="s">
        <v>34</v>
      </c>
      <c r="M7167">
        <v>1</v>
      </c>
      <c r="N7167" t="s">
        <v>34</v>
      </c>
      <c r="O7167">
        <v>1</v>
      </c>
      <c r="P7167" t="s">
        <v>13198</v>
      </c>
      <c r="Q7167" t="s">
        <v>330</v>
      </c>
      <c r="R7167">
        <v>128</v>
      </c>
      <c r="S7167" t="s">
        <v>34</v>
      </c>
      <c r="T7167" t="str">
        <f>VLOOKUP(U7167,Sheet3!$A:$B,2,0)</f>
        <v>North America</v>
      </c>
      <c r="U7167">
        <f>VLOOKUP(Q7167,Sheet2!$A:$B,2,0)</f>
        <v>7</v>
      </c>
      <c r="V7167" t="s">
        <v>34</v>
      </c>
      <c r="W7167">
        <v>43606</v>
      </c>
      <c r="X7167">
        <v>43675</v>
      </c>
      <c r="Y7167" t="s">
        <v>13968</v>
      </c>
      <c r="Z7167" t="s">
        <v>13195</v>
      </c>
    </row>
    <row r="7168" spans="1:26" x14ac:dyDescent="0.25">
      <c r="A7168">
        <v>7167</v>
      </c>
      <c r="B7168">
        <v>4</v>
      </c>
      <c r="C7168" t="str">
        <f>VLOOKUP(B7168,Sheet4!$A:$B,2,0)</f>
        <v>Climate Action Reserve</v>
      </c>
      <c r="D7168" t="s">
        <v>14709</v>
      </c>
      <c r="E7168" t="s">
        <v>14710</v>
      </c>
      <c r="F7168" t="s">
        <v>14708</v>
      </c>
      <c r="G7168">
        <v>2417</v>
      </c>
      <c r="H7168" t="s">
        <v>13192</v>
      </c>
      <c r="I7168">
        <v>77</v>
      </c>
      <c r="J7168" t="s">
        <v>13193</v>
      </c>
      <c r="K7168">
        <v>4</v>
      </c>
      <c r="L7168" t="s">
        <v>34</v>
      </c>
      <c r="M7168">
        <v>1</v>
      </c>
      <c r="N7168" t="s">
        <v>34</v>
      </c>
      <c r="O7168">
        <v>1</v>
      </c>
      <c r="P7168" t="s">
        <v>13198</v>
      </c>
      <c r="Q7168" t="s">
        <v>330</v>
      </c>
      <c r="R7168">
        <v>128</v>
      </c>
      <c r="S7168" t="s">
        <v>34</v>
      </c>
      <c r="T7168" t="str">
        <f>VLOOKUP(U7168,Sheet3!$A:$B,2,0)</f>
        <v>North America</v>
      </c>
      <c r="U7168">
        <f>VLOOKUP(Q7168,Sheet2!$A:$B,2,0)</f>
        <v>7</v>
      </c>
      <c r="V7168" t="s">
        <v>34</v>
      </c>
      <c r="W7168">
        <v>43641</v>
      </c>
      <c r="X7168">
        <v>43718</v>
      </c>
      <c r="Y7168" t="s">
        <v>13968</v>
      </c>
      <c r="Z7168" t="s">
        <v>13195</v>
      </c>
    </row>
    <row r="7169" spans="1:26" x14ac:dyDescent="0.25">
      <c r="A7169">
        <v>7168</v>
      </c>
      <c r="B7169">
        <v>4</v>
      </c>
      <c r="C7169" t="str">
        <f>VLOOKUP(B7169,Sheet4!$A:$B,2,0)</f>
        <v>Climate Action Reserve</v>
      </c>
      <c r="D7169" t="s">
        <v>14711</v>
      </c>
      <c r="E7169" t="s">
        <v>14712</v>
      </c>
      <c r="F7169" t="s">
        <v>13313</v>
      </c>
      <c r="G7169">
        <v>2474</v>
      </c>
      <c r="H7169" t="s">
        <v>13314</v>
      </c>
      <c r="I7169">
        <v>83</v>
      </c>
      <c r="J7169" t="s">
        <v>9594</v>
      </c>
      <c r="K7169">
        <v>1</v>
      </c>
      <c r="L7169" t="s">
        <v>34</v>
      </c>
      <c r="M7169">
        <v>1</v>
      </c>
      <c r="N7169" t="s">
        <v>34</v>
      </c>
      <c r="O7169">
        <v>1</v>
      </c>
      <c r="P7169" t="s">
        <v>876</v>
      </c>
      <c r="Q7169" t="s">
        <v>1426</v>
      </c>
      <c r="R7169">
        <v>78</v>
      </c>
      <c r="S7169" t="s">
        <v>34</v>
      </c>
      <c r="T7169" t="str">
        <f>VLOOKUP(U7169,Sheet3!$A:$B,2,0)</f>
        <v>North America</v>
      </c>
      <c r="U7169">
        <f>VLOOKUP(Q7169,Sheet2!$A:$B,2,0)</f>
        <v>7</v>
      </c>
      <c r="V7169" t="s">
        <v>34</v>
      </c>
      <c r="W7169">
        <v>43641</v>
      </c>
      <c r="X7169">
        <v>44264</v>
      </c>
      <c r="Y7169" t="s">
        <v>14713</v>
      </c>
      <c r="Z7169" t="s">
        <v>13316</v>
      </c>
    </row>
    <row r="7170" spans="1:26" x14ac:dyDescent="0.25">
      <c r="A7170">
        <v>7169</v>
      </c>
      <c r="B7170">
        <v>4</v>
      </c>
      <c r="C7170" t="str">
        <f>VLOOKUP(B7170,Sheet4!$A:$B,2,0)</f>
        <v>Climate Action Reserve</v>
      </c>
      <c r="D7170" t="s">
        <v>14714</v>
      </c>
      <c r="E7170" t="s">
        <v>14715</v>
      </c>
      <c r="F7170" t="s">
        <v>14716</v>
      </c>
      <c r="G7170">
        <v>2590</v>
      </c>
      <c r="H7170" t="s">
        <v>13296</v>
      </c>
      <c r="I7170">
        <v>80</v>
      </c>
      <c r="J7170" t="s">
        <v>9594</v>
      </c>
      <c r="K7170">
        <v>1</v>
      </c>
      <c r="L7170" t="s">
        <v>34</v>
      </c>
      <c r="M7170">
        <v>1</v>
      </c>
      <c r="N7170" t="s">
        <v>34</v>
      </c>
      <c r="O7170">
        <v>1</v>
      </c>
      <c r="P7170" t="s">
        <v>876</v>
      </c>
      <c r="Q7170" t="s">
        <v>330</v>
      </c>
      <c r="R7170">
        <v>128</v>
      </c>
      <c r="S7170" t="s">
        <v>34</v>
      </c>
      <c r="T7170" t="str">
        <f>VLOOKUP(U7170,Sheet3!$A:$B,2,0)</f>
        <v>North America</v>
      </c>
      <c r="U7170">
        <f>VLOOKUP(Q7170,Sheet2!$A:$B,2,0)</f>
        <v>7</v>
      </c>
      <c r="V7170" t="s">
        <v>34</v>
      </c>
      <c r="W7170">
        <v>43629</v>
      </c>
      <c r="X7170">
        <v>43875</v>
      </c>
      <c r="Y7170" t="s">
        <v>14717</v>
      </c>
      <c r="Z7170" t="s">
        <v>13277</v>
      </c>
    </row>
    <row r="7171" spans="1:26" x14ac:dyDescent="0.25">
      <c r="A7171">
        <v>7170</v>
      </c>
      <c r="B7171">
        <v>4</v>
      </c>
      <c r="C7171" t="str">
        <f>VLOOKUP(B7171,Sheet4!$A:$B,2,0)</f>
        <v>Climate Action Reserve</v>
      </c>
      <c r="D7171" t="s">
        <v>14718</v>
      </c>
      <c r="E7171" t="s">
        <v>14719</v>
      </c>
      <c r="F7171" t="s">
        <v>2764</v>
      </c>
      <c r="G7171">
        <v>426</v>
      </c>
      <c r="H7171" t="s">
        <v>13275</v>
      </c>
      <c r="I7171">
        <v>78</v>
      </c>
      <c r="J7171" t="s">
        <v>9594</v>
      </c>
      <c r="K7171">
        <v>1</v>
      </c>
      <c r="L7171" t="s">
        <v>34</v>
      </c>
      <c r="M7171">
        <v>1</v>
      </c>
      <c r="N7171" t="s">
        <v>34</v>
      </c>
      <c r="O7171">
        <v>1</v>
      </c>
      <c r="P7171" t="s">
        <v>876</v>
      </c>
      <c r="Q7171" t="s">
        <v>330</v>
      </c>
      <c r="R7171">
        <v>128</v>
      </c>
      <c r="S7171" t="s">
        <v>34</v>
      </c>
      <c r="T7171" t="str">
        <f>VLOOKUP(U7171,Sheet3!$A:$B,2,0)</f>
        <v>North America</v>
      </c>
      <c r="U7171">
        <f>VLOOKUP(Q7171,Sheet2!$A:$B,2,0)</f>
        <v>7</v>
      </c>
      <c r="V7171" t="s">
        <v>34</v>
      </c>
      <c r="W7171">
        <v>41522</v>
      </c>
      <c r="X7171">
        <v>42035</v>
      </c>
      <c r="Y7171" t="s">
        <v>14720</v>
      </c>
      <c r="Z7171" t="s">
        <v>13352</v>
      </c>
    </row>
    <row r="7172" spans="1:26" x14ac:dyDescent="0.25">
      <c r="A7172">
        <v>7171</v>
      </c>
      <c r="B7172">
        <v>4</v>
      </c>
      <c r="C7172" t="str">
        <f>VLOOKUP(B7172,Sheet4!$A:$B,2,0)</f>
        <v>Climate Action Reserve</v>
      </c>
      <c r="D7172" t="s">
        <v>14721</v>
      </c>
      <c r="E7172" t="s">
        <v>14722</v>
      </c>
      <c r="F7172" t="s">
        <v>14723</v>
      </c>
      <c r="G7172">
        <v>2591</v>
      </c>
      <c r="H7172" t="s">
        <v>13301</v>
      </c>
      <c r="I7172">
        <v>81</v>
      </c>
      <c r="J7172" t="s">
        <v>9594</v>
      </c>
      <c r="K7172">
        <v>1</v>
      </c>
      <c r="L7172" t="s">
        <v>34</v>
      </c>
      <c r="M7172">
        <v>1</v>
      </c>
      <c r="N7172" t="s">
        <v>34</v>
      </c>
      <c r="O7172">
        <v>1</v>
      </c>
      <c r="P7172" t="s">
        <v>13198</v>
      </c>
      <c r="Q7172" t="s">
        <v>330</v>
      </c>
      <c r="R7172">
        <v>128</v>
      </c>
      <c r="S7172" t="s">
        <v>34</v>
      </c>
      <c r="T7172" t="str">
        <f>VLOOKUP(U7172,Sheet3!$A:$B,2,0)</f>
        <v>North America</v>
      </c>
      <c r="U7172">
        <f>VLOOKUP(Q7172,Sheet2!$A:$B,2,0)</f>
        <v>7</v>
      </c>
      <c r="V7172" t="s">
        <v>34</v>
      </c>
      <c r="W7172">
        <v>40423</v>
      </c>
      <c r="X7172">
        <v>41369</v>
      </c>
      <c r="Y7172" t="s">
        <v>14724</v>
      </c>
      <c r="Z7172" t="s">
        <v>14725</v>
      </c>
    </row>
    <row r="7173" spans="1:26" x14ac:dyDescent="0.25">
      <c r="A7173">
        <v>7172</v>
      </c>
      <c r="B7173">
        <v>4</v>
      </c>
      <c r="C7173" t="str">
        <f>VLOOKUP(B7173,Sheet4!$A:$B,2,0)</f>
        <v>Climate Action Reserve</v>
      </c>
      <c r="D7173" t="s">
        <v>14726</v>
      </c>
      <c r="E7173" t="s">
        <v>14727</v>
      </c>
      <c r="F7173" t="s">
        <v>14728</v>
      </c>
      <c r="G7173">
        <v>2592</v>
      </c>
      <c r="H7173" t="s">
        <v>13301</v>
      </c>
      <c r="I7173">
        <v>81</v>
      </c>
      <c r="J7173" t="s">
        <v>9594</v>
      </c>
      <c r="K7173">
        <v>1</v>
      </c>
      <c r="L7173" t="s">
        <v>34</v>
      </c>
      <c r="M7173">
        <v>1</v>
      </c>
      <c r="N7173" t="s">
        <v>34</v>
      </c>
      <c r="O7173">
        <v>1</v>
      </c>
      <c r="P7173" t="s">
        <v>876</v>
      </c>
      <c r="Q7173" t="s">
        <v>330</v>
      </c>
      <c r="R7173">
        <v>128</v>
      </c>
      <c r="S7173" t="s">
        <v>34</v>
      </c>
      <c r="T7173" t="str">
        <f>VLOOKUP(U7173,Sheet3!$A:$B,2,0)</f>
        <v>North America</v>
      </c>
      <c r="U7173">
        <f>VLOOKUP(Q7173,Sheet2!$A:$B,2,0)</f>
        <v>7</v>
      </c>
      <c r="V7173" t="s">
        <v>34</v>
      </c>
      <c r="W7173">
        <v>40703</v>
      </c>
      <c r="X7173">
        <v>41396</v>
      </c>
      <c r="Y7173" t="s">
        <v>14729</v>
      </c>
      <c r="Z7173" t="s">
        <v>13921</v>
      </c>
    </row>
    <row r="7174" spans="1:26" x14ac:dyDescent="0.25">
      <c r="A7174">
        <v>7173</v>
      </c>
      <c r="B7174">
        <v>4</v>
      </c>
      <c r="C7174" t="str">
        <f>VLOOKUP(B7174,Sheet4!$A:$B,2,0)</f>
        <v>Climate Action Reserve</v>
      </c>
      <c r="D7174" t="s">
        <v>14730</v>
      </c>
      <c r="E7174" t="s">
        <v>14731</v>
      </c>
      <c r="F7174" t="s">
        <v>14723</v>
      </c>
      <c r="G7174">
        <v>2591</v>
      </c>
      <c r="H7174" t="s">
        <v>13301</v>
      </c>
      <c r="I7174">
        <v>81</v>
      </c>
      <c r="J7174" t="s">
        <v>9594</v>
      </c>
      <c r="K7174">
        <v>1</v>
      </c>
      <c r="L7174" t="s">
        <v>34</v>
      </c>
      <c r="M7174">
        <v>1</v>
      </c>
      <c r="N7174" t="s">
        <v>34</v>
      </c>
      <c r="O7174">
        <v>1</v>
      </c>
      <c r="P7174" t="s">
        <v>13198</v>
      </c>
      <c r="Q7174" t="s">
        <v>330</v>
      </c>
      <c r="R7174">
        <v>128</v>
      </c>
      <c r="S7174" t="s">
        <v>34</v>
      </c>
      <c r="T7174" t="str">
        <f>VLOOKUP(U7174,Sheet3!$A:$B,2,0)</f>
        <v>North America</v>
      </c>
      <c r="U7174">
        <f>VLOOKUP(Q7174,Sheet2!$A:$B,2,0)</f>
        <v>7</v>
      </c>
      <c r="V7174" t="s">
        <v>34</v>
      </c>
      <c r="W7174">
        <v>40619</v>
      </c>
      <c r="X7174">
        <v>41361</v>
      </c>
      <c r="Y7174" t="s">
        <v>14732</v>
      </c>
      <c r="Z7174" t="s">
        <v>14725</v>
      </c>
    </row>
    <row r="7175" spans="1:26" x14ac:dyDescent="0.25">
      <c r="A7175">
        <v>7174</v>
      </c>
      <c r="B7175">
        <v>4</v>
      </c>
      <c r="C7175" t="str">
        <f>VLOOKUP(B7175,Sheet4!$A:$B,2,0)</f>
        <v>Climate Action Reserve</v>
      </c>
      <c r="D7175" t="s">
        <v>14733</v>
      </c>
      <c r="E7175" t="s">
        <v>14734</v>
      </c>
      <c r="F7175" t="s">
        <v>3991</v>
      </c>
      <c r="G7175">
        <v>586</v>
      </c>
      <c r="H7175" t="s">
        <v>13301</v>
      </c>
      <c r="I7175">
        <v>81</v>
      </c>
      <c r="J7175" t="s">
        <v>9594</v>
      </c>
      <c r="K7175">
        <v>1</v>
      </c>
      <c r="L7175" t="s">
        <v>34</v>
      </c>
      <c r="M7175">
        <v>1</v>
      </c>
      <c r="N7175" t="s">
        <v>34</v>
      </c>
      <c r="O7175">
        <v>1</v>
      </c>
      <c r="P7175" t="s">
        <v>876</v>
      </c>
      <c r="Q7175" t="s">
        <v>330</v>
      </c>
      <c r="R7175">
        <v>128</v>
      </c>
      <c r="S7175" t="s">
        <v>34</v>
      </c>
      <c r="T7175" t="str">
        <f>VLOOKUP(U7175,Sheet3!$A:$B,2,0)</f>
        <v>North America</v>
      </c>
      <c r="U7175">
        <f>VLOOKUP(Q7175,Sheet2!$A:$B,2,0)</f>
        <v>7</v>
      </c>
      <c r="V7175" t="s">
        <v>34</v>
      </c>
      <c r="W7175">
        <v>40814</v>
      </c>
      <c r="X7175">
        <v>41075</v>
      </c>
      <c r="Y7175" t="s">
        <v>14735</v>
      </c>
      <c r="Z7175" t="s">
        <v>13321</v>
      </c>
    </row>
    <row r="7176" spans="1:26" x14ac:dyDescent="0.25">
      <c r="A7176">
        <v>7175</v>
      </c>
      <c r="B7176">
        <v>4</v>
      </c>
      <c r="C7176" t="str">
        <f>VLOOKUP(B7176,Sheet4!$A:$B,2,0)</f>
        <v>Climate Action Reserve</v>
      </c>
      <c r="D7176" t="s">
        <v>14736</v>
      </c>
      <c r="E7176" t="s">
        <v>14737</v>
      </c>
      <c r="F7176" t="s">
        <v>14738</v>
      </c>
      <c r="G7176">
        <v>2593</v>
      </c>
      <c r="H7176" t="s">
        <v>14739</v>
      </c>
      <c r="I7176">
        <v>100</v>
      </c>
      <c r="J7176" t="s">
        <v>13193</v>
      </c>
      <c r="K7176">
        <v>4</v>
      </c>
      <c r="L7176" t="s">
        <v>34</v>
      </c>
      <c r="M7176">
        <v>1</v>
      </c>
      <c r="N7176" t="s">
        <v>34</v>
      </c>
      <c r="O7176">
        <v>1</v>
      </c>
      <c r="P7176" t="s">
        <v>13198</v>
      </c>
      <c r="Q7176" t="s">
        <v>330</v>
      </c>
      <c r="R7176">
        <v>128</v>
      </c>
      <c r="S7176" t="s">
        <v>34</v>
      </c>
      <c r="T7176" t="str">
        <f>VLOOKUP(U7176,Sheet3!$A:$B,2,0)</f>
        <v>North America</v>
      </c>
      <c r="U7176">
        <f>VLOOKUP(Q7176,Sheet2!$A:$B,2,0)</f>
        <v>7</v>
      </c>
      <c r="V7176" t="s">
        <v>34</v>
      </c>
      <c r="W7176">
        <v>43563</v>
      </c>
      <c r="X7176" t="s">
        <v>34</v>
      </c>
      <c r="Y7176" t="s">
        <v>14740</v>
      </c>
      <c r="Z7176" t="s">
        <v>13990</v>
      </c>
    </row>
    <row r="7177" spans="1:26" x14ac:dyDescent="0.25">
      <c r="A7177">
        <v>7176</v>
      </c>
      <c r="B7177">
        <v>4</v>
      </c>
      <c r="C7177" t="str">
        <f>VLOOKUP(B7177,Sheet4!$A:$B,2,0)</f>
        <v>Climate Action Reserve</v>
      </c>
      <c r="D7177" t="s">
        <v>14741</v>
      </c>
      <c r="E7177" t="s">
        <v>14742</v>
      </c>
      <c r="F7177" t="s">
        <v>14738</v>
      </c>
      <c r="G7177">
        <v>2593</v>
      </c>
      <c r="H7177" t="s">
        <v>13290</v>
      </c>
      <c r="I7177">
        <v>79</v>
      </c>
      <c r="J7177" t="s">
        <v>9594</v>
      </c>
      <c r="K7177">
        <v>1</v>
      </c>
      <c r="L7177" t="s">
        <v>34</v>
      </c>
      <c r="M7177">
        <v>1</v>
      </c>
      <c r="N7177" t="s">
        <v>34</v>
      </c>
      <c r="O7177">
        <v>1</v>
      </c>
      <c r="P7177" t="s">
        <v>876</v>
      </c>
      <c r="Q7177" t="s">
        <v>330</v>
      </c>
      <c r="R7177">
        <v>128</v>
      </c>
      <c r="S7177" t="s">
        <v>34</v>
      </c>
      <c r="T7177" t="str">
        <f>VLOOKUP(U7177,Sheet3!$A:$B,2,0)</f>
        <v>North America</v>
      </c>
      <c r="U7177">
        <f>VLOOKUP(Q7177,Sheet2!$A:$B,2,0)</f>
        <v>7</v>
      </c>
      <c r="V7177" t="s">
        <v>34</v>
      </c>
      <c r="W7177">
        <v>44183</v>
      </c>
      <c r="X7177">
        <v>44741</v>
      </c>
      <c r="Y7177" t="s">
        <v>14743</v>
      </c>
      <c r="Z7177" t="s">
        <v>13504</v>
      </c>
    </row>
    <row r="7178" spans="1:26" x14ac:dyDescent="0.25">
      <c r="A7178">
        <v>7177</v>
      </c>
      <c r="B7178">
        <v>4</v>
      </c>
      <c r="C7178" t="str">
        <f>VLOOKUP(B7178,Sheet4!$A:$B,2,0)</f>
        <v>Climate Action Reserve</v>
      </c>
      <c r="D7178" t="s">
        <v>14744</v>
      </c>
      <c r="E7178" t="s">
        <v>14745</v>
      </c>
      <c r="F7178" t="s">
        <v>13848</v>
      </c>
      <c r="G7178">
        <v>2509</v>
      </c>
      <c r="H7178" t="s">
        <v>13314</v>
      </c>
      <c r="I7178">
        <v>83</v>
      </c>
      <c r="J7178" t="s">
        <v>9594</v>
      </c>
      <c r="K7178">
        <v>1</v>
      </c>
      <c r="L7178" t="s">
        <v>34</v>
      </c>
      <c r="M7178">
        <v>1</v>
      </c>
      <c r="N7178" t="s">
        <v>34</v>
      </c>
      <c r="O7178">
        <v>1</v>
      </c>
      <c r="P7178" t="s">
        <v>9650</v>
      </c>
      <c r="Q7178" t="s">
        <v>1426</v>
      </c>
      <c r="R7178">
        <v>78</v>
      </c>
      <c r="S7178" t="s">
        <v>34</v>
      </c>
      <c r="T7178" t="str">
        <f>VLOOKUP(U7178,Sheet3!$A:$B,2,0)</f>
        <v>North America</v>
      </c>
      <c r="U7178">
        <f>VLOOKUP(Q7178,Sheet2!$A:$B,2,0)</f>
        <v>7</v>
      </c>
      <c r="V7178" t="s">
        <v>34</v>
      </c>
      <c r="W7178">
        <v>44779</v>
      </c>
      <c r="X7178" t="s">
        <v>34</v>
      </c>
      <c r="Y7178" t="s">
        <v>13849</v>
      </c>
      <c r="Z7178" t="s">
        <v>13791</v>
      </c>
    </row>
    <row r="7179" spans="1:26" x14ac:dyDescent="0.25">
      <c r="A7179">
        <v>7178</v>
      </c>
      <c r="B7179">
        <v>4</v>
      </c>
      <c r="C7179" t="str">
        <f>VLOOKUP(B7179,Sheet4!$A:$B,2,0)</f>
        <v>Climate Action Reserve</v>
      </c>
      <c r="D7179" t="s">
        <v>14746</v>
      </c>
      <c r="E7179" t="s">
        <v>14747</v>
      </c>
      <c r="F7179" t="s">
        <v>5410</v>
      </c>
      <c r="G7179">
        <v>947</v>
      </c>
      <c r="H7179" t="s">
        <v>13319</v>
      </c>
      <c r="I7179">
        <v>84</v>
      </c>
      <c r="J7179" t="s">
        <v>9594</v>
      </c>
      <c r="K7179">
        <v>1</v>
      </c>
      <c r="L7179" t="s">
        <v>34</v>
      </c>
      <c r="M7179">
        <v>1</v>
      </c>
      <c r="N7179" t="s">
        <v>34</v>
      </c>
      <c r="O7179">
        <v>1</v>
      </c>
      <c r="P7179" t="s">
        <v>13198</v>
      </c>
      <c r="Q7179" t="s">
        <v>330</v>
      </c>
      <c r="R7179">
        <v>128</v>
      </c>
      <c r="S7179" t="s">
        <v>34</v>
      </c>
      <c r="T7179" t="str">
        <f>VLOOKUP(U7179,Sheet3!$A:$B,2,0)</f>
        <v>North America</v>
      </c>
      <c r="U7179">
        <f>VLOOKUP(Q7179,Sheet2!$A:$B,2,0)</f>
        <v>7</v>
      </c>
      <c r="V7179" t="s">
        <v>34</v>
      </c>
      <c r="W7179">
        <v>39673</v>
      </c>
      <c r="X7179">
        <v>40025</v>
      </c>
      <c r="Y7179" t="s">
        <v>14748</v>
      </c>
      <c r="Z7179" t="s">
        <v>14127</v>
      </c>
    </row>
    <row r="7180" spans="1:26" x14ac:dyDescent="0.25">
      <c r="A7180">
        <v>7179</v>
      </c>
      <c r="B7180">
        <v>4</v>
      </c>
      <c r="C7180" t="str">
        <f>VLOOKUP(B7180,Sheet4!$A:$B,2,0)</f>
        <v>Climate Action Reserve</v>
      </c>
      <c r="D7180" t="s">
        <v>14749</v>
      </c>
      <c r="E7180" t="s">
        <v>14750</v>
      </c>
      <c r="F7180" t="s">
        <v>5410</v>
      </c>
      <c r="G7180">
        <v>947</v>
      </c>
      <c r="H7180" t="s">
        <v>13319</v>
      </c>
      <c r="I7180">
        <v>84</v>
      </c>
      <c r="J7180" t="s">
        <v>9594</v>
      </c>
      <c r="K7180">
        <v>1</v>
      </c>
      <c r="L7180" t="s">
        <v>34</v>
      </c>
      <c r="M7180">
        <v>1</v>
      </c>
      <c r="N7180" t="s">
        <v>34</v>
      </c>
      <c r="O7180">
        <v>1</v>
      </c>
      <c r="P7180" t="s">
        <v>13198</v>
      </c>
      <c r="Q7180" t="s">
        <v>330</v>
      </c>
      <c r="R7180">
        <v>128</v>
      </c>
      <c r="S7180" t="s">
        <v>34</v>
      </c>
      <c r="T7180" t="str">
        <f>VLOOKUP(U7180,Sheet3!$A:$B,2,0)</f>
        <v>North America</v>
      </c>
      <c r="U7180">
        <f>VLOOKUP(Q7180,Sheet2!$A:$B,2,0)</f>
        <v>7</v>
      </c>
      <c r="V7180" t="s">
        <v>34</v>
      </c>
      <c r="W7180">
        <v>39673</v>
      </c>
      <c r="X7180">
        <v>40025</v>
      </c>
      <c r="Y7180" t="s">
        <v>14751</v>
      </c>
      <c r="Z7180" t="s">
        <v>14127</v>
      </c>
    </row>
    <row r="7181" spans="1:26" x14ac:dyDescent="0.25">
      <c r="A7181">
        <v>7180</v>
      </c>
      <c r="B7181">
        <v>4</v>
      </c>
      <c r="C7181" t="str">
        <f>VLOOKUP(B7181,Sheet4!$A:$B,2,0)</f>
        <v>Climate Action Reserve</v>
      </c>
      <c r="D7181" t="s">
        <v>14752</v>
      </c>
      <c r="E7181" t="s">
        <v>14753</v>
      </c>
      <c r="F7181" t="s">
        <v>14754</v>
      </c>
      <c r="G7181">
        <v>2594</v>
      </c>
      <c r="H7181" t="s">
        <v>13192</v>
      </c>
      <c r="I7181">
        <v>77</v>
      </c>
      <c r="J7181" t="s">
        <v>13193</v>
      </c>
      <c r="K7181">
        <v>4</v>
      </c>
      <c r="L7181" t="s">
        <v>34</v>
      </c>
      <c r="M7181">
        <v>1</v>
      </c>
      <c r="N7181" t="s">
        <v>34</v>
      </c>
      <c r="O7181">
        <v>1</v>
      </c>
      <c r="P7181" t="s">
        <v>13198</v>
      </c>
      <c r="Q7181" t="s">
        <v>330</v>
      </c>
      <c r="R7181">
        <v>128</v>
      </c>
      <c r="S7181" t="s">
        <v>34</v>
      </c>
      <c r="T7181" t="str">
        <f>VLOOKUP(U7181,Sheet3!$A:$B,2,0)</f>
        <v>North America</v>
      </c>
      <c r="U7181">
        <f>VLOOKUP(Q7181,Sheet2!$A:$B,2,0)</f>
        <v>7</v>
      </c>
      <c r="V7181" t="s">
        <v>34</v>
      </c>
      <c r="W7181">
        <v>43339</v>
      </c>
      <c r="X7181">
        <v>43451</v>
      </c>
      <c r="Y7181" t="s">
        <v>13207</v>
      </c>
      <c r="Z7181" t="s">
        <v>13195</v>
      </c>
    </row>
    <row r="7182" spans="1:26" x14ac:dyDescent="0.25">
      <c r="A7182">
        <v>7181</v>
      </c>
      <c r="B7182">
        <v>4</v>
      </c>
      <c r="C7182" t="str">
        <f>VLOOKUP(B7182,Sheet4!$A:$B,2,0)</f>
        <v>Climate Action Reserve</v>
      </c>
      <c r="D7182" t="s">
        <v>14755</v>
      </c>
      <c r="E7182" t="s">
        <v>14756</v>
      </c>
      <c r="F7182" t="s">
        <v>13313</v>
      </c>
      <c r="G7182">
        <v>2474</v>
      </c>
      <c r="H7182" t="s">
        <v>13314</v>
      </c>
      <c r="I7182">
        <v>83</v>
      </c>
      <c r="J7182" t="s">
        <v>9594</v>
      </c>
      <c r="K7182">
        <v>1</v>
      </c>
      <c r="L7182" t="s">
        <v>34</v>
      </c>
      <c r="M7182">
        <v>1</v>
      </c>
      <c r="N7182" t="s">
        <v>34</v>
      </c>
      <c r="O7182">
        <v>1</v>
      </c>
      <c r="P7182" t="s">
        <v>876</v>
      </c>
      <c r="Q7182" t="s">
        <v>1426</v>
      </c>
      <c r="R7182">
        <v>78</v>
      </c>
      <c r="S7182" t="s">
        <v>34</v>
      </c>
      <c r="T7182" t="str">
        <f>VLOOKUP(U7182,Sheet3!$A:$B,2,0)</f>
        <v>North America</v>
      </c>
      <c r="U7182">
        <f>VLOOKUP(Q7182,Sheet2!$A:$B,2,0)</f>
        <v>7</v>
      </c>
      <c r="V7182" t="s">
        <v>34</v>
      </c>
      <c r="W7182">
        <v>43640</v>
      </c>
      <c r="X7182">
        <v>44252</v>
      </c>
      <c r="Y7182" t="s">
        <v>14757</v>
      </c>
      <c r="Z7182" t="s">
        <v>13316</v>
      </c>
    </row>
    <row r="7183" spans="1:26" x14ac:dyDescent="0.25">
      <c r="A7183">
        <v>7182</v>
      </c>
      <c r="B7183">
        <v>4</v>
      </c>
      <c r="C7183" t="str">
        <f>VLOOKUP(B7183,Sheet4!$A:$B,2,0)</f>
        <v>Climate Action Reserve</v>
      </c>
      <c r="D7183" t="s">
        <v>14758</v>
      </c>
      <c r="E7183" t="s">
        <v>14759</v>
      </c>
      <c r="F7183" t="s">
        <v>3991</v>
      </c>
      <c r="G7183">
        <v>586</v>
      </c>
      <c r="H7183" t="s">
        <v>13301</v>
      </c>
      <c r="I7183">
        <v>81</v>
      </c>
      <c r="J7183" t="s">
        <v>9594</v>
      </c>
      <c r="K7183">
        <v>1</v>
      </c>
      <c r="L7183" t="s">
        <v>34</v>
      </c>
      <c r="M7183">
        <v>1</v>
      </c>
      <c r="N7183" t="s">
        <v>34</v>
      </c>
      <c r="O7183">
        <v>1</v>
      </c>
      <c r="P7183" t="s">
        <v>876</v>
      </c>
      <c r="Q7183" t="s">
        <v>330</v>
      </c>
      <c r="R7183">
        <v>128</v>
      </c>
      <c r="S7183" t="s">
        <v>34</v>
      </c>
      <c r="T7183" t="str">
        <f>VLOOKUP(U7183,Sheet3!$A:$B,2,0)</f>
        <v>North America</v>
      </c>
      <c r="U7183">
        <f>VLOOKUP(Q7183,Sheet2!$A:$B,2,0)</f>
        <v>7</v>
      </c>
      <c r="V7183" t="s">
        <v>34</v>
      </c>
      <c r="W7183">
        <v>40745</v>
      </c>
      <c r="X7183">
        <v>41688</v>
      </c>
      <c r="Y7183" t="s">
        <v>14760</v>
      </c>
      <c r="Z7183" t="s">
        <v>13330</v>
      </c>
    </row>
    <row r="7184" spans="1:26" x14ac:dyDescent="0.25">
      <c r="A7184">
        <v>7183</v>
      </c>
      <c r="B7184">
        <v>4</v>
      </c>
      <c r="C7184" t="str">
        <f>VLOOKUP(B7184,Sheet4!$A:$B,2,0)</f>
        <v>Climate Action Reserve</v>
      </c>
      <c r="D7184" t="s">
        <v>14761</v>
      </c>
      <c r="E7184" t="s">
        <v>14762</v>
      </c>
      <c r="F7184" t="s">
        <v>14409</v>
      </c>
      <c r="G7184">
        <v>2375</v>
      </c>
      <c r="H7184" t="s">
        <v>13307</v>
      </c>
      <c r="I7184">
        <v>82</v>
      </c>
      <c r="J7184" t="s">
        <v>9594</v>
      </c>
      <c r="K7184">
        <v>1</v>
      </c>
      <c r="L7184" t="s">
        <v>34</v>
      </c>
      <c r="M7184">
        <v>1</v>
      </c>
      <c r="N7184" t="s">
        <v>34</v>
      </c>
      <c r="O7184">
        <v>1</v>
      </c>
      <c r="P7184" t="s">
        <v>876</v>
      </c>
      <c r="Q7184" t="s">
        <v>330</v>
      </c>
      <c r="R7184">
        <v>128</v>
      </c>
      <c r="S7184" t="s">
        <v>34</v>
      </c>
      <c r="T7184" t="str">
        <f>VLOOKUP(U7184,Sheet3!$A:$B,2,0)</f>
        <v>North America</v>
      </c>
      <c r="U7184">
        <f>VLOOKUP(Q7184,Sheet2!$A:$B,2,0)</f>
        <v>7</v>
      </c>
      <c r="V7184" t="s">
        <v>34</v>
      </c>
      <c r="W7184">
        <v>40585</v>
      </c>
      <c r="X7184">
        <v>41668</v>
      </c>
      <c r="Y7184" t="s">
        <v>14763</v>
      </c>
      <c r="Z7184" t="s">
        <v>13310</v>
      </c>
    </row>
    <row r="7185" spans="1:26" x14ac:dyDescent="0.25">
      <c r="A7185">
        <v>7184</v>
      </c>
      <c r="B7185">
        <v>4</v>
      </c>
      <c r="C7185" t="str">
        <f>VLOOKUP(B7185,Sheet4!$A:$B,2,0)</f>
        <v>Climate Action Reserve</v>
      </c>
      <c r="D7185" t="s">
        <v>14764</v>
      </c>
      <c r="E7185" t="s">
        <v>14765</v>
      </c>
      <c r="F7185" t="s">
        <v>14766</v>
      </c>
      <c r="G7185">
        <v>2595</v>
      </c>
      <c r="H7185" t="s">
        <v>13301</v>
      </c>
      <c r="I7185">
        <v>81</v>
      </c>
      <c r="J7185" t="s">
        <v>9594</v>
      </c>
      <c r="K7185">
        <v>1</v>
      </c>
      <c r="L7185" t="s">
        <v>34</v>
      </c>
      <c r="M7185">
        <v>1</v>
      </c>
      <c r="N7185" t="s">
        <v>34</v>
      </c>
      <c r="O7185">
        <v>1</v>
      </c>
      <c r="P7185" t="s">
        <v>876</v>
      </c>
      <c r="Q7185" t="s">
        <v>330</v>
      </c>
      <c r="R7185">
        <v>128</v>
      </c>
      <c r="S7185" t="s">
        <v>34</v>
      </c>
      <c r="T7185" t="str">
        <f>VLOOKUP(U7185,Sheet3!$A:$B,2,0)</f>
        <v>North America</v>
      </c>
      <c r="U7185">
        <f>VLOOKUP(Q7185,Sheet2!$A:$B,2,0)</f>
        <v>7</v>
      </c>
      <c r="V7185" t="s">
        <v>34</v>
      </c>
      <c r="W7185">
        <v>40136</v>
      </c>
      <c r="X7185">
        <v>40451</v>
      </c>
      <c r="Y7185" t="s">
        <v>14767</v>
      </c>
      <c r="Z7185" t="s">
        <v>13434</v>
      </c>
    </row>
    <row r="7186" spans="1:26" x14ac:dyDescent="0.25">
      <c r="A7186">
        <v>7185</v>
      </c>
      <c r="B7186">
        <v>4</v>
      </c>
      <c r="C7186" t="str">
        <f>VLOOKUP(B7186,Sheet4!$A:$B,2,0)</f>
        <v>Climate Action Reserve</v>
      </c>
      <c r="D7186" t="s">
        <v>14768</v>
      </c>
      <c r="E7186" t="s">
        <v>14769</v>
      </c>
      <c r="F7186" t="s">
        <v>14770</v>
      </c>
      <c r="G7186">
        <v>2596</v>
      </c>
      <c r="H7186" t="s">
        <v>13296</v>
      </c>
      <c r="I7186">
        <v>80</v>
      </c>
      <c r="J7186" t="s">
        <v>9594</v>
      </c>
      <c r="K7186">
        <v>1</v>
      </c>
      <c r="L7186" t="s">
        <v>34</v>
      </c>
      <c r="M7186">
        <v>1</v>
      </c>
      <c r="N7186" t="s">
        <v>34</v>
      </c>
      <c r="O7186">
        <v>1</v>
      </c>
      <c r="P7186" t="s">
        <v>9650</v>
      </c>
      <c r="Q7186" t="s">
        <v>330</v>
      </c>
      <c r="R7186">
        <v>128</v>
      </c>
      <c r="S7186" t="s">
        <v>34</v>
      </c>
      <c r="T7186" t="str">
        <f>VLOOKUP(U7186,Sheet3!$A:$B,2,0)</f>
        <v>North America</v>
      </c>
      <c r="U7186">
        <f>VLOOKUP(Q7186,Sheet2!$A:$B,2,0)</f>
        <v>7</v>
      </c>
      <c r="V7186" t="s">
        <v>34</v>
      </c>
      <c r="W7186">
        <v>44539</v>
      </c>
      <c r="X7186" t="s">
        <v>34</v>
      </c>
      <c r="Y7186" t="s">
        <v>14771</v>
      </c>
      <c r="Z7186" t="s">
        <v>13277</v>
      </c>
    </row>
    <row r="7187" spans="1:26" x14ac:dyDescent="0.25">
      <c r="A7187">
        <v>7186</v>
      </c>
      <c r="B7187">
        <v>4</v>
      </c>
      <c r="C7187" t="str">
        <f>VLOOKUP(B7187,Sheet4!$A:$B,2,0)</f>
        <v>Climate Action Reserve</v>
      </c>
      <c r="D7187" t="s">
        <v>14772</v>
      </c>
      <c r="E7187" t="s">
        <v>14773</v>
      </c>
      <c r="F7187" t="s">
        <v>14774</v>
      </c>
      <c r="G7187">
        <v>2597</v>
      </c>
      <c r="H7187" t="s">
        <v>13301</v>
      </c>
      <c r="I7187">
        <v>81</v>
      </c>
      <c r="J7187" t="s">
        <v>9594</v>
      </c>
      <c r="K7187">
        <v>1</v>
      </c>
      <c r="L7187" t="s">
        <v>34</v>
      </c>
      <c r="M7187">
        <v>1</v>
      </c>
      <c r="N7187" t="s">
        <v>34</v>
      </c>
      <c r="O7187">
        <v>1</v>
      </c>
      <c r="P7187" t="s">
        <v>876</v>
      </c>
      <c r="Q7187" t="s">
        <v>330</v>
      </c>
      <c r="R7187">
        <v>128</v>
      </c>
      <c r="S7187" t="s">
        <v>34</v>
      </c>
      <c r="T7187" t="str">
        <f>VLOOKUP(U7187,Sheet3!$A:$B,2,0)</f>
        <v>North America</v>
      </c>
      <c r="U7187">
        <f>VLOOKUP(Q7187,Sheet2!$A:$B,2,0)</f>
        <v>7</v>
      </c>
      <c r="V7187" t="s">
        <v>34</v>
      </c>
      <c r="W7187">
        <v>40290</v>
      </c>
      <c r="X7187">
        <v>40814</v>
      </c>
      <c r="Y7187" t="s">
        <v>14775</v>
      </c>
      <c r="Z7187" t="s">
        <v>13195</v>
      </c>
    </row>
    <row r="7188" spans="1:26" x14ac:dyDescent="0.25">
      <c r="A7188">
        <v>7187</v>
      </c>
      <c r="B7188">
        <v>4</v>
      </c>
      <c r="C7188" t="str">
        <f>VLOOKUP(B7188,Sheet4!$A:$B,2,0)</f>
        <v>Climate Action Reserve</v>
      </c>
      <c r="D7188" t="s">
        <v>14776</v>
      </c>
      <c r="E7188" t="s">
        <v>14777</v>
      </c>
      <c r="F7188" t="s">
        <v>14778</v>
      </c>
      <c r="G7188">
        <v>2598</v>
      </c>
      <c r="H7188" t="s">
        <v>13296</v>
      </c>
      <c r="I7188">
        <v>80</v>
      </c>
      <c r="J7188" t="s">
        <v>9594</v>
      </c>
      <c r="K7188">
        <v>1</v>
      </c>
      <c r="L7188" t="s">
        <v>34</v>
      </c>
      <c r="M7188">
        <v>1</v>
      </c>
      <c r="N7188" t="s">
        <v>34</v>
      </c>
      <c r="O7188">
        <v>1</v>
      </c>
      <c r="P7188" t="s">
        <v>9650</v>
      </c>
      <c r="Q7188" t="s">
        <v>330</v>
      </c>
      <c r="R7188">
        <v>128</v>
      </c>
      <c r="S7188" t="s">
        <v>34</v>
      </c>
      <c r="T7188" t="str">
        <f>VLOOKUP(U7188,Sheet3!$A:$B,2,0)</f>
        <v>North America</v>
      </c>
      <c r="U7188">
        <f>VLOOKUP(Q7188,Sheet2!$A:$B,2,0)</f>
        <v>7</v>
      </c>
      <c r="V7188" t="s">
        <v>34</v>
      </c>
      <c r="W7188">
        <v>44823</v>
      </c>
      <c r="X7188" t="s">
        <v>34</v>
      </c>
      <c r="Y7188" t="s">
        <v>14779</v>
      </c>
      <c r="Z7188" t="s">
        <v>13277</v>
      </c>
    </row>
    <row r="7189" spans="1:26" x14ac:dyDescent="0.25">
      <c r="A7189">
        <v>7188</v>
      </c>
      <c r="B7189">
        <v>4</v>
      </c>
      <c r="C7189" t="str">
        <f>VLOOKUP(B7189,Sheet4!$A:$B,2,0)</f>
        <v>Climate Action Reserve</v>
      </c>
      <c r="D7189" t="s">
        <v>14780</v>
      </c>
      <c r="E7189" t="s">
        <v>14781</v>
      </c>
      <c r="F7189" t="s">
        <v>14782</v>
      </c>
      <c r="G7189">
        <v>2599</v>
      </c>
      <c r="H7189" t="s">
        <v>13301</v>
      </c>
      <c r="I7189">
        <v>81</v>
      </c>
      <c r="J7189" t="s">
        <v>9594</v>
      </c>
      <c r="K7189">
        <v>1</v>
      </c>
      <c r="L7189" t="s">
        <v>34</v>
      </c>
      <c r="M7189">
        <v>1</v>
      </c>
      <c r="N7189" t="s">
        <v>34</v>
      </c>
      <c r="O7189">
        <v>1</v>
      </c>
      <c r="P7189" t="s">
        <v>13198</v>
      </c>
      <c r="Q7189" t="s">
        <v>330</v>
      </c>
      <c r="R7189">
        <v>128</v>
      </c>
      <c r="S7189" t="s">
        <v>34</v>
      </c>
      <c r="T7189" t="str">
        <f>VLOOKUP(U7189,Sheet3!$A:$B,2,0)</f>
        <v>North America</v>
      </c>
      <c r="U7189">
        <f>VLOOKUP(Q7189,Sheet2!$A:$B,2,0)</f>
        <v>7</v>
      </c>
      <c r="V7189" t="s">
        <v>34</v>
      </c>
      <c r="W7189">
        <v>40360</v>
      </c>
      <c r="X7189" t="s">
        <v>34</v>
      </c>
      <c r="Y7189" t="s">
        <v>14783</v>
      </c>
      <c r="Z7189" t="s">
        <v>13277</v>
      </c>
    </row>
    <row r="7190" spans="1:26" x14ac:dyDescent="0.25">
      <c r="A7190">
        <v>7189</v>
      </c>
      <c r="B7190">
        <v>4</v>
      </c>
      <c r="C7190" t="str">
        <f>VLOOKUP(B7190,Sheet4!$A:$B,2,0)</f>
        <v>Climate Action Reserve</v>
      </c>
      <c r="D7190" t="s">
        <v>14784</v>
      </c>
      <c r="E7190" t="s">
        <v>14785</v>
      </c>
      <c r="F7190" t="s">
        <v>13313</v>
      </c>
      <c r="G7190">
        <v>2474</v>
      </c>
      <c r="H7190" t="s">
        <v>13314</v>
      </c>
      <c r="I7190">
        <v>83</v>
      </c>
      <c r="J7190" t="s">
        <v>9594</v>
      </c>
      <c r="K7190">
        <v>1</v>
      </c>
      <c r="L7190" t="s">
        <v>34</v>
      </c>
      <c r="M7190">
        <v>1</v>
      </c>
      <c r="N7190" t="s">
        <v>34</v>
      </c>
      <c r="O7190">
        <v>1</v>
      </c>
      <c r="P7190" t="s">
        <v>876</v>
      </c>
      <c r="Q7190" t="s">
        <v>1426</v>
      </c>
      <c r="R7190">
        <v>78</v>
      </c>
      <c r="S7190" t="s">
        <v>34</v>
      </c>
      <c r="T7190" t="str">
        <f>VLOOKUP(U7190,Sheet3!$A:$B,2,0)</f>
        <v>North America</v>
      </c>
      <c r="U7190">
        <f>VLOOKUP(Q7190,Sheet2!$A:$B,2,0)</f>
        <v>7</v>
      </c>
      <c r="V7190" t="s">
        <v>34</v>
      </c>
      <c r="W7190">
        <v>43640</v>
      </c>
      <c r="X7190">
        <v>44252</v>
      </c>
      <c r="Y7190" t="s">
        <v>14786</v>
      </c>
      <c r="Z7190" t="s">
        <v>13316</v>
      </c>
    </row>
    <row r="7191" spans="1:26" x14ac:dyDescent="0.25">
      <c r="A7191">
        <v>7190</v>
      </c>
      <c r="B7191">
        <v>4</v>
      </c>
      <c r="C7191" t="str">
        <f>VLOOKUP(B7191,Sheet4!$A:$B,2,0)</f>
        <v>Climate Action Reserve</v>
      </c>
      <c r="D7191" t="s">
        <v>14787</v>
      </c>
      <c r="E7191" t="s">
        <v>14788</v>
      </c>
      <c r="F7191" t="s">
        <v>13848</v>
      </c>
      <c r="G7191">
        <v>2509</v>
      </c>
      <c r="H7191" t="s">
        <v>13314</v>
      </c>
      <c r="I7191">
        <v>83</v>
      </c>
      <c r="J7191" t="s">
        <v>9594</v>
      </c>
      <c r="K7191">
        <v>1</v>
      </c>
      <c r="L7191" t="s">
        <v>34</v>
      </c>
      <c r="M7191">
        <v>1</v>
      </c>
      <c r="N7191" t="s">
        <v>34</v>
      </c>
      <c r="O7191">
        <v>1</v>
      </c>
      <c r="P7191" t="s">
        <v>9650</v>
      </c>
      <c r="Q7191" t="s">
        <v>1426</v>
      </c>
      <c r="R7191">
        <v>78</v>
      </c>
      <c r="S7191" t="s">
        <v>34</v>
      </c>
      <c r="T7191" t="str">
        <f>VLOOKUP(U7191,Sheet3!$A:$B,2,0)</f>
        <v>North America</v>
      </c>
      <c r="U7191">
        <f>VLOOKUP(Q7191,Sheet2!$A:$B,2,0)</f>
        <v>7</v>
      </c>
      <c r="V7191" t="s">
        <v>34</v>
      </c>
      <c r="W7191">
        <v>44299</v>
      </c>
      <c r="X7191" t="s">
        <v>34</v>
      </c>
      <c r="Y7191" t="s">
        <v>14638</v>
      </c>
      <c r="Z7191" t="s">
        <v>14322</v>
      </c>
    </row>
    <row r="7192" spans="1:26" x14ac:dyDescent="0.25">
      <c r="A7192">
        <v>7191</v>
      </c>
      <c r="B7192">
        <v>4</v>
      </c>
      <c r="C7192" t="str">
        <f>VLOOKUP(B7192,Sheet4!$A:$B,2,0)</f>
        <v>Climate Action Reserve</v>
      </c>
      <c r="D7192" t="s">
        <v>14789</v>
      </c>
      <c r="E7192" t="s">
        <v>14790</v>
      </c>
      <c r="F7192" t="s">
        <v>14791</v>
      </c>
      <c r="G7192">
        <v>2600</v>
      </c>
      <c r="H7192" t="s">
        <v>13929</v>
      </c>
      <c r="I7192">
        <v>91</v>
      </c>
      <c r="J7192" t="s">
        <v>9594</v>
      </c>
      <c r="K7192">
        <v>1</v>
      </c>
      <c r="L7192" t="s">
        <v>34</v>
      </c>
      <c r="M7192">
        <v>1</v>
      </c>
      <c r="N7192" t="s">
        <v>34</v>
      </c>
      <c r="O7192">
        <v>1</v>
      </c>
      <c r="P7192" t="s">
        <v>876</v>
      </c>
      <c r="Q7192" t="s">
        <v>1426</v>
      </c>
      <c r="R7192">
        <v>78</v>
      </c>
      <c r="S7192" t="s">
        <v>34</v>
      </c>
      <c r="T7192" t="str">
        <f>VLOOKUP(U7192,Sheet3!$A:$B,2,0)</f>
        <v>North America</v>
      </c>
      <c r="U7192">
        <f>VLOOKUP(Q7192,Sheet2!$A:$B,2,0)</f>
        <v>7</v>
      </c>
      <c r="V7192" t="s">
        <v>34</v>
      </c>
      <c r="W7192">
        <v>41569</v>
      </c>
      <c r="X7192">
        <v>43299</v>
      </c>
      <c r="Y7192" t="s">
        <v>14792</v>
      </c>
      <c r="Z7192" t="s">
        <v>14793</v>
      </c>
    </row>
    <row r="7193" spans="1:26" x14ac:dyDescent="0.25">
      <c r="A7193">
        <v>7192</v>
      </c>
      <c r="B7193">
        <v>4</v>
      </c>
      <c r="C7193" t="str">
        <f>VLOOKUP(B7193,Sheet4!$A:$B,2,0)</f>
        <v>Climate Action Reserve</v>
      </c>
      <c r="D7193" t="s">
        <v>14794</v>
      </c>
      <c r="E7193" t="s">
        <v>14795</v>
      </c>
      <c r="F7193" t="s">
        <v>13848</v>
      </c>
      <c r="G7193">
        <v>2509</v>
      </c>
      <c r="H7193" t="s">
        <v>13314</v>
      </c>
      <c r="I7193">
        <v>83</v>
      </c>
      <c r="J7193" t="s">
        <v>9594</v>
      </c>
      <c r="K7193">
        <v>1</v>
      </c>
      <c r="L7193" t="s">
        <v>34</v>
      </c>
      <c r="M7193">
        <v>1</v>
      </c>
      <c r="N7193" t="s">
        <v>34</v>
      </c>
      <c r="O7193">
        <v>1</v>
      </c>
      <c r="P7193" t="s">
        <v>9650</v>
      </c>
      <c r="Q7193" t="s">
        <v>1426</v>
      </c>
      <c r="R7193">
        <v>78</v>
      </c>
      <c r="S7193" t="s">
        <v>34</v>
      </c>
      <c r="T7193" t="str">
        <f>VLOOKUP(U7193,Sheet3!$A:$B,2,0)</f>
        <v>North America</v>
      </c>
      <c r="U7193">
        <f>VLOOKUP(Q7193,Sheet2!$A:$B,2,0)</f>
        <v>7</v>
      </c>
      <c r="V7193" t="s">
        <v>34</v>
      </c>
      <c r="W7193">
        <v>44713</v>
      </c>
      <c r="X7193" t="s">
        <v>34</v>
      </c>
      <c r="Y7193" t="s">
        <v>14796</v>
      </c>
      <c r="Z7193" t="s">
        <v>13548</v>
      </c>
    </row>
    <row r="7194" spans="1:26" x14ac:dyDescent="0.25">
      <c r="A7194">
        <v>7193</v>
      </c>
      <c r="B7194">
        <v>4</v>
      </c>
      <c r="C7194" t="str">
        <f>VLOOKUP(B7194,Sheet4!$A:$B,2,0)</f>
        <v>Climate Action Reserve</v>
      </c>
      <c r="D7194" t="s">
        <v>14797</v>
      </c>
      <c r="E7194" t="s">
        <v>14798</v>
      </c>
      <c r="F7194" t="s">
        <v>13280</v>
      </c>
      <c r="G7194">
        <v>2344</v>
      </c>
      <c r="H7194" t="s">
        <v>13275</v>
      </c>
      <c r="I7194">
        <v>78</v>
      </c>
      <c r="J7194" t="s">
        <v>9594</v>
      </c>
      <c r="K7194">
        <v>1</v>
      </c>
      <c r="L7194" t="s">
        <v>34</v>
      </c>
      <c r="M7194">
        <v>1</v>
      </c>
      <c r="N7194" t="s">
        <v>34</v>
      </c>
      <c r="O7194">
        <v>1</v>
      </c>
      <c r="P7194" t="s">
        <v>13198</v>
      </c>
      <c r="Q7194" t="s">
        <v>330</v>
      </c>
      <c r="R7194">
        <v>128</v>
      </c>
      <c r="S7194" t="s">
        <v>34</v>
      </c>
      <c r="T7194" t="str">
        <f>VLOOKUP(U7194,Sheet3!$A:$B,2,0)</f>
        <v>North America</v>
      </c>
      <c r="U7194">
        <f>VLOOKUP(Q7194,Sheet2!$A:$B,2,0)</f>
        <v>7</v>
      </c>
      <c r="V7194" t="s">
        <v>34</v>
      </c>
      <c r="W7194">
        <v>43148</v>
      </c>
      <c r="X7194">
        <v>44089</v>
      </c>
      <c r="Y7194" t="s">
        <v>14799</v>
      </c>
      <c r="Z7194" t="s">
        <v>13282</v>
      </c>
    </row>
    <row r="7195" spans="1:26" x14ac:dyDescent="0.25">
      <c r="A7195">
        <v>7194</v>
      </c>
      <c r="B7195">
        <v>4</v>
      </c>
      <c r="C7195" t="str">
        <f>VLOOKUP(B7195,Sheet4!$A:$B,2,0)</f>
        <v>Climate Action Reserve</v>
      </c>
      <c r="D7195" t="s">
        <v>14800</v>
      </c>
      <c r="E7195" t="s">
        <v>14801</v>
      </c>
      <c r="F7195" t="s">
        <v>13274</v>
      </c>
      <c r="G7195">
        <v>2470</v>
      </c>
      <c r="H7195" t="s">
        <v>13275</v>
      </c>
      <c r="I7195">
        <v>78</v>
      </c>
      <c r="J7195" t="s">
        <v>9594</v>
      </c>
      <c r="K7195">
        <v>1</v>
      </c>
      <c r="L7195" t="s">
        <v>34</v>
      </c>
      <c r="M7195">
        <v>1</v>
      </c>
      <c r="N7195" t="s">
        <v>34</v>
      </c>
      <c r="O7195">
        <v>1</v>
      </c>
      <c r="P7195" t="s">
        <v>876</v>
      </c>
      <c r="Q7195" t="s">
        <v>330</v>
      </c>
      <c r="R7195">
        <v>128</v>
      </c>
      <c r="S7195" t="s">
        <v>34</v>
      </c>
      <c r="T7195" t="str">
        <f>VLOOKUP(U7195,Sheet3!$A:$B,2,0)</f>
        <v>North America</v>
      </c>
      <c r="U7195">
        <f>VLOOKUP(Q7195,Sheet2!$A:$B,2,0)</f>
        <v>7</v>
      </c>
      <c r="V7195" t="s">
        <v>34</v>
      </c>
      <c r="W7195">
        <v>43348</v>
      </c>
      <c r="X7195">
        <v>43711</v>
      </c>
      <c r="Y7195" t="s">
        <v>13852</v>
      </c>
      <c r="Z7195" t="s">
        <v>13277</v>
      </c>
    </row>
    <row r="7196" spans="1:26" x14ac:dyDescent="0.25">
      <c r="A7196">
        <v>7195</v>
      </c>
      <c r="B7196">
        <v>4</v>
      </c>
      <c r="C7196" t="str">
        <f>VLOOKUP(B7196,Sheet4!$A:$B,2,0)</f>
        <v>Climate Action Reserve</v>
      </c>
      <c r="D7196" t="s">
        <v>14802</v>
      </c>
      <c r="E7196" t="s">
        <v>14803</v>
      </c>
      <c r="F7196" t="s">
        <v>13280</v>
      </c>
      <c r="G7196">
        <v>2344</v>
      </c>
      <c r="H7196" t="s">
        <v>13275</v>
      </c>
      <c r="I7196">
        <v>78</v>
      </c>
      <c r="J7196" t="s">
        <v>9594</v>
      </c>
      <c r="K7196">
        <v>1</v>
      </c>
      <c r="L7196" t="s">
        <v>34</v>
      </c>
      <c r="M7196">
        <v>1</v>
      </c>
      <c r="N7196" t="s">
        <v>34</v>
      </c>
      <c r="O7196">
        <v>1</v>
      </c>
      <c r="P7196" t="s">
        <v>876</v>
      </c>
      <c r="Q7196" t="s">
        <v>330</v>
      </c>
      <c r="R7196">
        <v>128</v>
      </c>
      <c r="S7196" t="s">
        <v>34</v>
      </c>
      <c r="T7196" t="str">
        <f>VLOOKUP(U7196,Sheet3!$A:$B,2,0)</f>
        <v>North America</v>
      </c>
      <c r="U7196">
        <f>VLOOKUP(Q7196,Sheet2!$A:$B,2,0)</f>
        <v>7</v>
      </c>
      <c r="V7196" t="s">
        <v>34</v>
      </c>
      <c r="W7196">
        <v>42789</v>
      </c>
      <c r="X7196">
        <v>43243</v>
      </c>
      <c r="Y7196" t="s">
        <v>14804</v>
      </c>
      <c r="Z7196" t="s">
        <v>13282</v>
      </c>
    </row>
    <row r="7197" spans="1:26" x14ac:dyDescent="0.25">
      <c r="A7197">
        <v>7196</v>
      </c>
      <c r="B7197">
        <v>4</v>
      </c>
      <c r="C7197" t="str">
        <f>VLOOKUP(B7197,Sheet4!$A:$B,2,0)</f>
        <v>Climate Action Reserve</v>
      </c>
      <c r="D7197" t="s">
        <v>14805</v>
      </c>
      <c r="E7197" t="s">
        <v>14806</v>
      </c>
      <c r="F7197" t="s">
        <v>14807</v>
      </c>
      <c r="G7197">
        <v>2601</v>
      </c>
      <c r="H7197" t="s">
        <v>13301</v>
      </c>
      <c r="I7197">
        <v>81</v>
      </c>
      <c r="J7197" t="s">
        <v>9594</v>
      </c>
      <c r="K7197">
        <v>1</v>
      </c>
      <c r="L7197" t="s">
        <v>34</v>
      </c>
      <c r="M7197">
        <v>1</v>
      </c>
      <c r="N7197" t="s">
        <v>34</v>
      </c>
      <c r="O7197">
        <v>1</v>
      </c>
      <c r="P7197" t="s">
        <v>876</v>
      </c>
      <c r="Q7197" t="s">
        <v>330</v>
      </c>
      <c r="R7197">
        <v>128</v>
      </c>
      <c r="S7197" t="s">
        <v>34</v>
      </c>
      <c r="T7197" t="str">
        <f>VLOOKUP(U7197,Sheet3!$A:$B,2,0)</f>
        <v>North America</v>
      </c>
      <c r="U7197">
        <f>VLOOKUP(Q7197,Sheet2!$A:$B,2,0)</f>
        <v>7</v>
      </c>
      <c r="V7197" t="s">
        <v>34</v>
      </c>
      <c r="W7197">
        <v>40116</v>
      </c>
      <c r="X7197">
        <v>40632</v>
      </c>
      <c r="Y7197" t="s">
        <v>14808</v>
      </c>
      <c r="Z7197" t="s">
        <v>14333</v>
      </c>
    </row>
    <row r="7198" spans="1:26" x14ac:dyDescent="0.25">
      <c r="A7198">
        <v>7197</v>
      </c>
      <c r="B7198">
        <v>4</v>
      </c>
      <c r="C7198" t="str">
        <f>VLOOKUP(B7198,Sheet4!$A:$B,2,0)</f>
        <v>Climate Action Reserve</v>
      </c>
      <c r="D7198" t="s">
        <v>14809</v>
      </c>
      <c r="E7198" t="s">
        <v>14810</v>
      </c>
      <c r="F7198" t="s">
        <v>13313</v>
      </c>
      <c r="G7198">
        <v>2474</v>
      </c>
      <c r="H7198" t="s">
        <v>13314</v>
      </c>
      <c r="I7198">
        <v>83</v>
      </c>
      <c r="J7198" t="s">
        <v>9594</v>
      </c>
      <c r="K7198">
        <v>1</v>
      </c>
      <c r="L7198" t="s">
        <v>34</v>
      </c>
      <c r="M7198">
        <v>1</v>
      </c>
      <c r="N7198" t="s">
        <v>34</v>
      </c>
      <c r="O7198">
        <v>1</v>
      </c>
      <c r="P7198" t="s">
        <v>876</v>
      </c>
      <c r="Q7198" t="s">
        <v>1426</v>
      </c>
      <c r="R7198">
        <v>78</v>
      </c>
      <c r="S7198" t="s">
        <v>34</v>
      </c>
      <c r="T7198" t="str">
        <f>VLOOKUP(U7198,Sheet3!$A:$B,2,0)</f>
        <v>North America</v>
      </c>
      <c r="U7198">
        <f>VLOOKUP(Q7198,Sheet2!$A:$B,2,0)</f>
        <v>7</v>
      </c>
      <c r="V7198" t="s">
        <v>34</v>
      </c>
      <c r="W7198">
        <v>43640</v>
      </c>
      <c r="X7198">
        <v>44252</v>
      </c>
      <c r="Y7198" t="s">
        <v>14811</v>
      </c>
      <c r="Z7198" t="s">
        <v>13316</v>
      </c>
    </row>
    <row r="7199" spans="1:26" x14ac:dyDescent="0.25">
      <c r="A7199">
        <v>7198</v>
      </c>
      <c r="B7199">
        <v>4</v>
      </c>
      <c r="C7199" t="str">
        <f>VLOOKUP(B7199,Sheet4!$A:$B,2,0)</f>
        <v>Climate Action Reserve</v>
      </c>
      <c r="D7199" t="s">
        <v>14812</v>
      </c>
      <c r="E7199" t="s">
        <v>14813</v>
      </c>
      <c r="F7199" t="s">
        <v>13379</v>
      </c>
      <c r="G7199">
        <v>2482</v>
      </c>
      <c r="H7199" t="s">
        <v>13296</v>
      </c>
      <c r="I7199">
        <v>80</v>
      </c>
      <c r="J7199" t="s">
        <v>9594</v>
      </c>
      <c r="K7199">
        <v>1</v>
      </c>
      <c r="L7199" t="s">
        <v>34</v>
      </c>
      <c r="M7199">
        <v>1</v>
      </c>
      <c r="N7199" t="s">
        <v>34</v>
      </c>
      <c r="O7199">
        <v>1</v>
      </c>
      <c r="P7199" t="s">
        <v>876</v>
      </c>
      <c r="Q7199" t="s">
        <v>330</v>
      </c>
      <c r="R7199">
        <v>128</v>
      </c>
      <c r="S7199" t="s">
        <v>34</v>
      </c>
      <c r="T7199" t="str">
        <f>VLOOKUP(U7199,Sheet3!$A:$B,2,0)</f>
        <v>North America</v>
      </c>
      <c r="U7199">
        <f>VLOOKUP(Q7199,Sheet2!$A:$B,2,0)</f>
        <v>7</v>
      </c>
      <c r="V7199" t="s">
        <v>34</v>
      </c>
      <c r="W7199">
        <v>44060</v>
      </c>
      <c r="X7199">
        <v>44719</v>
      </c>
      <c r="Y7199" t="s">
        <v>13417</v>
      </c>
      <c r="Z7199" t="s">
        <v>13277</v>
      </c>
    </row>
    <row r="7200" spans="1:26" x14ac:dyDescent="0.25">
      <c r="A7200">
        <v>7199</v>
      </c>
      <c r="B7200">
        <v>4</v>
      </c>
      <c r="C7200" t="str">
        <f>VLOOKUP(B7200,Sheet4!$A:$B,2,0)</f>
        <v>Climate Action Reserve</v>
      </c>
      <c r="D7200" t="s">
        <v>14814</v>
      </c>
      <c r="E7200" t="s">
        <v>14815</v>
      </c>
      <c r="F7200" t="s">
        <v>2157</v>
      </c>
      <c r="G7200">
        <v>351</v>
      </c>
      <c r="H7200" t="s">
        <v>13275</v>
      </c>
      <c r="I7200">
        <v>78</v>
      </c>
      <c r="J7200" t="s">
        <v>9594</v>
      </c>
      <c r="K7200">
        <v>1</v>
      </c>
      <c r="L7200" t="s">
        <v>34</v>
      </c>
      <c r="M7200">
        <v>1</v>
      </c>
      <c r="N7200" t="s">
        <v>34</v>
      </c>
      <c r="O7200">
        <v>1</v>
      </c>
      <c r="P7200" t="s">
        <v>876</v>
      </c>
      <c r="Q7200" t="s">
        <v>330</v>
      </c>
      <c r="R7200">
        <v>128</v>
      </c>
      <c r="S7200" t="s">
        <v>34</v>
      </c>
      <c r="T7200" t="str">
        <f>VLOOKUP(U7200,Sheet3!$A:$B,2,0)</f>
        <v>North America</v>
      </c>
      <c r="U7200">
        <f>VLOOKUP(Q7200,Sheet2!$A:$B,2,0)</f>
        <v>7</v>
      </c>
      <c r="V7200" t="s">
        <v>34</v>
      </c>
      <c r="W7200">
        <v>42998</v>
      </c>
      <c r="X7200">
        <v>43888</v>
      </c>
      <c r="Y7200" t="s">
        <v>14816</v>
      </c>
      <c r="Z7200" t="s">
        <v>13282</v>
      </c>
    </row>
    <row r="7201" spans="1:26" x14ac:dyDescent="0.25">
      <c r="A7201">
        <v>7200</v>
      </c>
      <c r="B7201">
        <v>4</v>
      </c>
      <c r="C7201" t="str">
        <f>VLOOKUP(B7201,Sheet4!$A:$B,2,0)</f>
        <v>Climate Action Reserve</v>
      </c>
      <c r="D7201" t="s">
        <v>14817</v>
      </c>
      <c r="E7201" t="s">
        <v>14818</v>
      </c>
      <c r="F7201" t="s">
        <v>14819</v>
      </c>
      <c r="G7201">
        <v>2602</v>
      </c>
      <c r="H7201" t="s">
        <v>13301</v>
      </c>
      <c r="I7201">
        <v>81</v>
      </c>
      <c r="J7201" t="s">
        <v>9594</v>
      </c>
      <c r="K7201">
        <v>1</v>
      </c>
      <c r="L7201" t="s">
        <v>34</v>
      </c>
      <c r="M7201">
        <v>1</v>
      </c>
      <c r="N7201" t="s">
        <v>34</v>
      </c>
      <c r="O7201">
        <v>1</v>
      </c>
      <c r="P7201" t="s">
        <v>876</v>
      </c>
      <c r="Q7201" t="s">
        <v>330</v>
      </c>
      <c r="R7201">
        <v>128</v>
      </c>
      <c r="S7201" t="s">
        <v>34</v>
      </c>
      <c r="T7201" t="str">
        <f>VLOOKUP(U7201,Sheet3!$A:$B,2,0)</f>
        <v>North America</v>
      </c>
      <c r="U7201">
        <f>VLOOKUP(Q7201,Sheet2!$A:$B,2,0)</f>
        <v>7</v>
      </c>
      <c r="V7201" t="s">
        <v>34</v>
      </c>
      <c r="W7201">
        <v>41674</v>
      </c>
      <c r="X7201">
        <v>42272</v>
      </c>
      <c r="Y7201" t="s">
        <v>14820</v>
      </c>
      <c r="Z7201" t="s">
        <v>13335</v>
      </c>
    </row>
    <row r="7202" spans="1:26" x14ac:dyDescent="0.25">
      <c r="A7202">
        <v>7201</v>
      </c>
      <c r="B7202">
        <v>4</v>
      </c>
      <c r="C7202" t="str">
        <f>VLOOKUP(B7202,Sheet4!$A:$B,2,0)</f>
        <v>Climate Action Reserve</v>
      </c>
      <c r="D7202" t="s">
        <v>14821</v>
      </c>
      <c r="E7202" t="s">
        <v>14822</v>
      </c>
      <c r="F7202" t="s">
        <v>14823</v>
      </c>
      <c r="G7202">
        <v>2603</v>
      </c>
      <c r="H7202" t="s">
        <v>13301</v>
      </c>
      <c r="I7202">
        <v>81</v>
      </c>
      <c r="J7202" t="s">
        <v>9594</v>
      </c>
      <c r="K7202">
        <v>1</v>
      </c>
      <c r="L7202" t="s">
        <v>34</v>
      </c>
      <c r="M7202">
        <v>1</v>
      </c>
      <c r="N7202" t="s">
        <v>34</v>
      </c>
      <c r="O7202">
        <v>1</v>
      </c>
      <c r="P7202" t="s">
        <v>13198</v>
      </c>
      <c r="Q7202" t="s">
        <v>330</v>
      </c>
      <c r="R7202">
        <v>128</v>
      </c>
      <c r="S7202" t="s">
        <v>34</v>
      </c>
      <c r="T7202" t="str">
        <f>VLOOKUP(U7202,Sheet3!$A:$B,2,0)</f>
        <v>North America</v>
      </c>
      <c r="U7202">
        <f>VLOOKUP(Q7202,Sheet2!$A:$B,2,0)</f>
        <v>7</v>
      </c>
      <c r="V7202" t="s">
        <v>34</v>
      </c>
      <c r="W7202">
        <v>39937</v>
      </c>
      <c r="X7202">
        <v>40193</v>
      </c>
      <c r="Y7202" t="s">
        <v>14824</v>
      </c>
      <c r="Z7202" t="s">
        <v>13352</v>
      </c>
    </row>
    <row r="7203" spans="1:26" x14ac:dyDescent="0.25">
      <c r="A7203">
        <v>7202</v>
      </c>
      <c r="B7203">
        <v>4</v>
      </c>
      <c r="C7203" t="str">
        <f>VLOOKUP(B7203,Sheet4!$A:$B,2,0)</f>
        <v>Climate Action Reserve</v>
      </c>
      <c r="D7203" t="s">
        <v>14825</v>
      </c>
      <c r="E7203" t="s">
        <v>14826</v>
      </c>
      <c r="F7203" t="s">
        <v>9459</v>
      </c>
      <c r="G7203">
        <v>1832</v>
      </c>
      <c r="H7203" t="s">
        <v>13855</v>
      </c>
      <c r="I7203">
        <v>90</v>
      </c>
      <c r="J7203" t="s">
        <v>13182</v>
      </c>
      <c r="K7203">
        <v>3</v>
      </c>
      <c r="L7203" t="s">
        <v>34</v>
      </c>
      <c r="M7203">
        <v>1</v>
      </c>
      <c r="N7203" t="s">
        <v>34</v>
      </c>
      <c r="O7203">
        <v>1</v>
      </c>
      <c r="P7203" t="s">
        <v>876</v>
      </c>
      <c r="Q7203" t="s">
        <v>330</v>
      </c>
      <c r="R7203">
        <v>128</v>
      </c>
      <c r="S7203" t="s">
        <v>34</v>
      </c>
      <c r="T7203" t="str">
        <f>VLOOKUP(U7203,Sheet3!$A:$B,2,0)</f>
        <v>North America</v>
      </c>
      <c r="U7203">
        <f>VLOOKUP(Q7203,Sheet2!$A:$B,2,0)</f>
        <v>7</v>
      </c>
      <c r="V7203" t="s">
        <v>34</v>
      </c>
      <c r="W7203">
        <v>41922</v>
      </c>
      <c r="X7203">
        <v>42368</v>
      </c>
      <c r="Y7203" t="s">
        <v>14827</v>
      </c>
      <c r="Z7203" t="s">
        <v>13366</v>
      </c>
    </row>
    <row r="7204" spans="1:26" x14ac:dyDescent="0.25">
      <c r="A7204">
        <v>7203</v>
      </c>
      <c r="B7204">
        <v>4</v>
      </c>
      <c r="C7204" t="str">
        <f>VLOOKUP(B7204,Sheet4!$A:$B,2,0)</f>
        <v>Climate Action Reserve</v>
      </c>
      <c r="D7204" t="s">
        <v>14828</v>
      </c>
      <c r="E7204" t="s">
        <v>14829</v>
      </c>
      <c r="F7204" t="s">
        <v>13539</v>
      </c>
      <c r="G7204">
        <v>2494</v>
      </c>
      <c r="H7204" t="s">
        <v>13186</v>
      </c>
      <c r="I7204">
        <v>76</v>
      </c>
      <c r="J7204" t="s">
        <v>9594</v>
      </c>
      <c r="K7204">
        <v>1</v>
      </c>
      <c r="L7204" t="s">
        <v>34</v>
      </c>
      <c r="M7204">
        <v>1</v>
      </c>
      <c r="N7204" t="s">
        <v>34</v>
      </c>
      <c r="O7204">
        <v>1</v>
      </c>
      <c r="P7204" t="s">
        <v>876</v>
      </c>
      <c r="Q7204" t="s">
        <v>330</v>
      </c>
      <c r="R7204">
        <v>128</v>
      </c>
      <c r="S7204" t="s">
        <v>34</v>
      </c>
      <c r="T7204" t="str">
        <f>VLOOKUP(U7204,Sheet3!$A:$B,2,0)</f>
        <v>North America</v>
      </c>
      <c r="U7204">
        <f>VLOOKUP(Q7204,Sheet2!$A:$B,2,0)</f>
        <v>7</v>
      </c>
      <c r="V7204" t="s">
        <v>34</v>
      </c>
      <c r="W7204">
        <v>42865</v>
      </c>
      <c r="X7204">
        <v>43816</v>
      </c>
      <c r="Y7204" t="s">
        <v>13540</v>
      </c>
      <c r="Z7204" t="s">
        <v>13541</v>
      </c>
    </row>
    <row r="7205" spans="1:26" x14ac:dyDescent="0.25">
      <c r="A7205">
        <v>7204</v>
      </c>
      <c r="B7205">
        <v>4</v>
      </c>
      <c r="C7205" t="str">
        <f>VLOOKUP(B7205,Sheet4!$A:$B,2,0)</f>
        <v>Climate Action Reserve</v>
      </c>
      <c r="D7205" t="s">
        <v>14830</v>
      </c>
      <c r="E7205" t="s">
        <v>14831</v>
      </c>
      <c r="F7205" t="s">
        <v>14832</v>
      </c>
      <c r="G7205">
        <v>2604</v>
      </c>
      <c r="H7205" t="s">
        <v>13275</v>
      </c>
      <c r="I7205">
        <v>78</v>
      </c>
      <c r="J7205" t="s">
        <v>9594</v>
      </c>
      <c r="K7205">
        <v>1</v>
      </c>
      <c r="L7205" t="s">
        <v>34</v>
      </c>
      <c r="M7205">
        <v>1</v>
      </c>
      <c r="N7205" t="s">
        <v>34</v>
      </c>
      <c r="O7205">
        <v>1</v>
      </c>
      <c r="P7205" t="s">
        <v>13198</v>
      </c>
      <c r="Q7205" t="s">
        <v>330</v>
      </c>
      <c r="R7205">
        <v>128</v>
      </c>
      <c r="S7205" t="s">
        <v>34</v>
      </c>
      <c r="T7205" t="str">
        <f>VLOOKUP(U7205,Sheet3!$A:$B,2,0)</f>
        <v>North America</v>
      </c>
      <c r="U7205">
        <f>VLOOKUP(Q7205,Sheet2!$A:$B,2,0)</f>
        <v>7</v>
      </c>
      <c r="V7205" t="s">
        <v>34</v>
      </c>
      <c r="W7205">
        <v>41828</v>
      </c>
      <c r="X7205">
        <v>42100</v>
      </c>
      <c r="Y7205" t="s">
        <v>14833</v>
      </c>
      <c r="Z7205" t="s">
        <v>14834</v>
      </c>
    </row>
    <row r="7206" spans="1:26" x14ac:dyDescent="0.25">
      <c r="A7206">
        <v>7205</v>
      </c>
      <c r="B7206">
        <v>4</v>
      </c>
      <c r="C7206" t="str">
        <f>VLOOKUP(B7206,Sheet4!$A:$B,2,0)</f>
        <v>Climate Action Reserve</v>
      </c>
      <c r="D7206" t="s">
        <v>14835</v>
      </c>
      <c r="E7206" t="s">
        <v>14836</v>
      </c>
      <c r="F7206" t="s">
        <v>14832</v>
      </c>
      <c r="G7206">
        <v>2604</v>
      </c>
      <c r="H7206" t="s">
        <v>13319</v>
      </c>
      <c r="I7206">
        <v>84</v>
      </c>
      <c r="J7206" t="s">
        <v>9594</v>
      </c>
      <c r="K7206">
        <v>1</v>
      </c>
      <c r="L7206" t="s">
        <v>34</v>
      </c>
      <c r="M7206">
        <v>1</v>
      </c>
      <c r="N7206" t="s">
        <v>34</v>
      </c>
      <c r="O7206">
        <v>1</v>
      </c>
      <c r="P7206" t="s">
        <v>13198</v>
      </c>
      <c r="Q7206" t="s">
        <v>330</v>
      </c>
      <c r="R7206">
        <v>128</v>
      </c>
      <c r="S7206" t="s">
        <v>34</v>
      </c>
      <c r="T7206" t="str">
        <f>VLOOKUP(U7206,Sheet3!$A:$B,2,0)</f>
        <v>North America</v>
      </c>
      <c r="U7206">
        <f>VLOOKUP(Q7206,Sheet2!$A:$B,2,0)</f>
        <v>7</v>
      </c>
      <c r="V7206" t="s">
        <v>34</v>
      </c>
      <c r="W7206">
        <v>40651</v>
      </c>
      <c r="X7206">
        <v>40878</v>
      </c>
      <c r="Y7206" t="s">
        <v>14837</v>
      </c>
      <c r="Z7206" t="s">
        <v>14834</v>
      </c>
    </row>
    <row r="7207" spans="1:26" x14ac:dyDescent="0.25">
      <c r="A7207">
        <v>7206</v>
      </c>
      <c r="B7207">
        <v>4</v>
      </c>
      <c r="C7207" t="str">
        <f>VLOOKUP(B7207,Sheet4!$A:$B,2,0)</f>
        <v>Climate Action Reserve</v>
      </c>
      <c r="D7207" t="s">
        <v>14838</v>
      </c>
      <c r="E7207" t="s">
        <v>14839</v>
      </c>
      <c r="F7207" t="s">
        <v>14840</v>
      </c>
      <c r="G7207">
        <v>2605</v>
      </c>
      <c r="H7207" t="s">
        <v>13307</v>
      </c>
      <c r="I7207">
        <v>82</v>
      </c>
      <c r="J7207" t="s">
        <v>9594</v>
      </c>
      <c r="K7207">
        <v>1</v>
      </c>
      <c r="L7207" t="s">
        <v>34</v>
      </c>
      <c r="M7207">
        <v>1</v>
      </c>
      <c r="N7207" t="s">
        <v>34</v>
      </c>
      <c r="O7207">
        <v>1</v>
      </c>
      <c r="P7207" t="s">
        <v>876</v>
      </c>
      <c r="Q7207" t="s">
        <v>330</v>
      </c>
      <c r="R7207">
        <v>128</v>
      </c>
      <c r="S7207" t="s">
        <v>34</v>
      </c>
      <c r="T7207" t="str">
        <f>VLOOKUP(U7207,Sheet3!$A:$B,2,0)</f>
        <v>North America</v>
      </c>
      <c r="U7207">
        <f>VLOOKUP(Q7207,Sheet2!$A:$B,2,0)</f>
        <v>7</v>
      </c>
      <c r="V7207" t="s">
        <v>34</v>
      </c>
      <c r="W7207">
        <v>40206</v>
      </c>
      <c r="X7207">
        <v>40417</v>
      </c>
      <c r="Y7207" t="s">
        <v>14841</v>
      </c>
      <c r="Z7207" t="s">
        <v>13277</v>
      </c>
    </row>
    <row r="7208" spans="1:26" x14ac:dyDescent="0.25">
      <c r="A7208">
        <v>7207</v>
      </c>
      <c r="B7208">
        <v>4</v>
      </c>
      <c r="C7208" t="str">
        <f>VLOOKUP(B7208,Sheet4!$A:$B,2,0)</f>
        <v>Climate Action Reserve</v>
      </c>
      <c r="D7208" t="s">
        <v>14842</v>
      </c>
      <c r="E7208" t="s">
        <v>14843</v>
      </c>
      <c r="F7208" t="s">
        <v>13313</v>
      </c>
      <c r="G7208">
        <v>2474</v>
      </c>
      <c r="H7208" t="s">
        <v>13314</v>
      </c>
      <c r="I7208">
        <v>83</v>
      </c>
      <c r="J7208" t="s">
        <v>9594</v>
      </c>
      <c r="K7208">
        <v>1</v>
      </c>
      <c r="L7208" t="s">
        <v>34</v>
      </c>
      <c r="M7208">
        <v>1</v>
      </c>
      <c r="N7208" t="s">
        <v>34</v>
      </c>
      <c r="O7208">
        <v>1</v>
      </c>
      <c r="P7208" t="s">
        <v>876</v>
      </c>
      <c r="Q7208" t="s">
        <v>1426</v>
      </c>
      <c r="R7208">
        <v>78</v>
      </c>
      <c r="S7208" t="s">
        <v>34</v>
      </c>
      <c r="T7208" t="str">
        <f>VLOOKUP(U7208,Sheet3!$A:$B,2,0)</f>
        <v>North America</v>
      </c>
      <c r="U7208">
        <f>VLOOKUP(Q7208,Sheet2!$A:$B,2,0)</f>
        <v>7</v>
      </c>
      <c r="V7208" t="s">
        <v>34</v>
      </c>
      <c r="W7208">
        <v>43640</v>
      </c>
      <c r="X7208">
        <v>44264</v>
      </c>
      <c r="Y7208" t="s">
        <v>14844</v>
      </c>
      <c r="Z7208" t="s">
        <v>13316</v>
      </c>
    </row>
    <row r="7209" spans="1:26" x14ac:dyDescent="0.25">
      <c r="A7209">
        <v>7208</v>
      </c>
      <c r="B7209">
        <v>4</v>
      </c>
      <c r="C7209" t="str">
        <f>VLOOKUP(B7209,Sheet4!$A:$B,2,0)</f>
        <v>Climate Action Reserve</v>
      </c>
      <c r="D7209" t="s">
        <v>14845</v>
      </c>
      <c r="E7209" t="s">
        <v>14846</v>
      </c>
      <c r="F7209" t="s">
        <v>14847</v>
      </c>
      <c r="G7209">
        <v>2606</v>
      </c>
      <c r="H7209" t="s">
        <v>13296</v>
      </c>
      <c r="I7209">
        <v>80</v>
      </c>
      <c r="J7209" t="s">
        <v>9594</v>
      </c>
      <c r="K7209">
        <v>1</v>
      </c>
      <c r="L7209" t="s">
        <v>34</v>
      </c>
      <c r="M7209">
        <v>1</v>
      </c>
      <c r="N7209" t="s">
        <v>34</v>
      </c>
      <c r="O7209">
        <v>1</v>
      </c>
      <c r="P7209" t="s">
        <v>876</v>
      </c>
      <c r="Q7209" t="s">
        <v>330</v>
      </c>
      <c r="R7209">
        <v>128</v>
      </c>
      <c r="S7209" t="s">
        <v>34</v>
      </c>
      <c r="T7209" t="str">
        <f>VLOOKUP(U7209,Sheet3!$A:$B,2,0)</f>
        <v>North America</v>
      </c>
      <c r="U7209">
        <f>VLOOKUP(Q7209,Sheet2!$A:$B,2,0)</f>
        <v>7</v>
      </c>
      <c r="V7209" t="s">
        <v>34</v>
      </c>
      <c r="W7209">
        <v>44652</v>
      </c>
      <c r="X7209">
        <v>45092</v>
      </c>
      <c r="Y7209" t="s">
        <v>14848</v>
      </c>
      <c r="Z7209" t="s">
        <v>13277</v>
      </c>
    </row>
    <row r="7210" spans="1:26" x14ac:dyDescent="0.25">
      <c r="A7210">
        <v>7209</v>
      </c>
      <c r="B7210">
        <v>4</v>
      </c>
      <c r="C7210" t="str">
        <f>VLOOKUP(B7210,Sheet4!$A:$B,2,0)</f>
        <v>Climate Action Reserve</v>
      </c>
      <c r="D7210" t="s">
        <v>14849</v>
      </c>
      <c r="E7210" t="s">
        <v>14850</v>
      </c>
      <c r="F7210" t="s">
        <v>2157</v>
      </c>
      <c r="G7210">
        <v>351</v>
      </c>
      <c r="H7210" t="s">
        <v>13301</v>
      </c>
      <c r="I7210">
        <v>81</v>
      </c>
      <c r="J7210" t="s">
        <v>9594</v>
      </c>
      <c r="K7210">
        <v>1</v>
      </c>
      <c r="L7210" t="s">
        <v>34</v>
      </c>
      <c r="M7210">
        <v>1</v>
      </c>
      <c r="N7210" t="s">
        <v>34</v>
      </c>
      <c r="O7210">
        <v>1</v>
      </c>
      <c r="P7210" t="s">
        <v>13198</v>
      </c>
      <c r="Q7210" t="s">
        <v>330</v>
      </c>
      <c r="R7210">
        <v>128</v>
      </c>
      <c r="S7210" t="s">
        <v>34</v>
      </c>
      <c r="T7210" t="str">
        <f>VLOOKUP(U7210,Sheet3!$A:$B,2,0)</f>
        <v>North America</v>
      </c>
      <c r="U7210">
        <f>VLOOKUP(Q7210,Sheet2!$A:$B,2,0)</f>
        <v>7</v>
      </c>
      <c r="V7210" t="s">
        <v>34</v>
      </c>
      <c r="W7210">
        <v>39939</v>
      </c>
      <c r="X7210">
        <v>40128</v>
      </c>
      <c r="Y7210" t="s">
        <v>14851</v>
      </c>
      <c r="Z7210" t="s">
        <v>13528</v>
      </c>
    </row>
    <row r="7211" spans="1:26" x14ac:dyDescent="0.25">
      <c r="A7211">
        <v>7210</v>
      </c>
      <c r="B7211">
        <v>4</v>
      </c>
      <c r="C7211" t="str">
        <f>VLOOKUP(B7211,Sheet4!$A:$B,2,0)</f>
        <v>Climate Action Reserve</v>
      </c>
      <c r="D7211" t="s">
        <v>14852</v>
      </c>
      <c r="E7211" t="s">
        <v>14853</v>
      </c>
      <c r="F7211" t="s">
        <v>14854</v>
      </c>
      <c r="G7211">
        <v>2607</v>
      </c>
      <c r="H7211" t="s">
        <v>13296</v>
      </c>
      <c r="I7211">
        <v>80</v>
      </c>
      <c r="J7211" t="s">
        <v>9594</v>
      </c>
      <c r="K7211">
        <v>1</v>
      </c>
      <c r="L7211" t="s">
        <v>34</v>
      </c>
      <c r="M7211">
        <v>1</v>
      </c>
      <c r="N7211" t="s">
        <v>34</v>
      </c>
      <c r="O7211">
        <v>1</v>
      </c>
      <c r="P7211" t="s">
        <v>876</v>
      </c>
      <c r="Q7211" t="s">
        <v>330</v>
      </c>
      <c r="R7211">
        <v>128</v>
      </c>
      <c r="S7211" t="s">
        <v>34</v>
      </c>
      <c r="T7211" t="str">
        <f>VLOOKUP(U7211,Sheet3!$A:$B,2,0)</f>
        <v>North America</v>
      </c>
      <c r="U7211">
        <f>VLOOKUP(Q7211,Sheet2!$A:$B,2,0)</f>
        <v>7</v>
      </c>
      <c r="V7211" t="s">
        <v>34</v>
      </c>
      <c r="W7211">
        <v>43559</v>
      </c>
      <c r="X7211">
        <v>44092</v>
      </c>
      <c r="Y7211" t="s">
        <v>14855</v>
      </c>
      <c r="Z7211" t="s">
        <v>13188</v>
      </c>
    </row>
    <row r="7212" spans="1:26" x14ac:dyDescent="0.25">
      <c r="A7212">
        <v>7211</v>
      </c>
      <c r="B7212">
        <v>4</v>
      </c>
      <c r="C7212" t="str">
        <f>VLOOKUP(B7212,Sheet4!$A:$B,2,0)</f>
        <v>Climate Action Reserve</v>
      </c>
      <c r="D7212" t="s">
        <v>14856</v>
      </c>
      <c r="E7212" t="s">
        <v>14857</v>
      </c>
      <c r="F7212" t="s">
        <v>13355</v>
      </c>
      <c r="G7212">
        <v>2479</v>
      </c>
      <c r="H7212" t="s">
        <v>13307</v>
      </c>
      <c r="I7212">
        <v>82</v>
      </c>
      <c r="J7212" t="s">
        <v>9594</v>
      </c>
      <c r="K7212">
        <v>1</v>
      </c>
      <c r="L7212" t="s">
        <v>34</v>
      </c>
      <c r="M7212">
        <v>1</v>
      </c>
      <c r="N7212" t="s">
        <v>34</v>
      </c>
      <c r="O7212">
        <v>1</v>
      </c>
      <c r="P7212" t="s">
        <v>876</v>
      </c>
      <c r="Q7212" t="s">
        <v>330</v>
      </c>
      <c r="R7212">
        <v>128</v>
      </c>
      <c r="S7212" t="s">
        <v>34</v>
      </c>
      <c r="T7212" t="str">
        <f>VLOOKUP(U7212,Sheet3!$A:$B,2,0)</f>
        <v>North America</v>
      </c>
      <c r="U7212">
        <f>VLOOKUP(Q7212,Sheet2!$A:$B,2,0)</f>
        <v>7</v>
      </c>
      <c r="V7212" t="s">
        <v>34</v>
      </c>
      <c r="W7212">
        <v>40921</v>
      </c>
      <c r="X7212">
        <v>41165</v>
      </c>
      <c r="Y7212" t="s">
        <v>13356</v>
      </c>
      <c r="Z7212" t="s">
        <v>13277</v>
      </c>
    </row>
    <row r="7213" spans="1:26" x14ac:dyDescent="0.25">
      <c r="A7213">
        <v>7212</v>
      </c>
      <c r="B7213">
        <v>4</v>
      </c>
      <c r="C7213" t="str">
        <f>VLOOKUP(B7213,Sheet4!$A:$B,2,0)</f>
        <v>Climate Action Reserve</v>
      </c>
      <c r="D7213" t="s">
        <v>14858</v>
      </c>
      <c r="E7213" t="s">
        <v>14859</v>
      </c>
      <c r="F7213" t="s">
        <v>14589</v>
      </c>
      <c r="G7213">
        <v>2579</v>
      </c>
      <c r="H7213" t="s">
        <v>13319</v>
      </c>
      <c r="I7213">
        <v>84</v>
      </c>
      <c r="J7213" t="s">
        <v>9594</v>
      </c>
      <c r="K7213">
        <v>1</v>
      </c>
      <c r="L7213" t="s">
        <v>34</v>
      </c>
      <c r="M7213">
        <v>1</v>
      </c>
      <c r="N7213" t="s">
        <v>34</v>
      </c>
      <c r="O7213">
        <v>1</v>
      </c>
      <c r="P7213" t="s">
        <v>13198</v>
      </c>
      <c r="Q7213" t="s">
        <v>330</v>
      </c>
      <c r="R7213">
        <v>128</v>
      </c>
      <c r="S7213" t="s">
        <v>34</v>
      </c>
      <c r="T7213" t="str">
        <f>VLOOKUP(U7213,Sheet3!$A:$B,2,0)</f>
        <v>North America</v>
      </c>
      <c r="U7213">
        <f>VLOOKUP(Q7213,Sheet2!$A:$B,2,0)</f>
        <v>7</v>
      </c>
      <c r="V7213" t="s">
        <v>34</v>
      </c>
      <c r="W7213">
        <v>41533</v>
      </c>
      <c r="X7213">
        <v>42342</v>
      </c>
      <c r="Y7213" t="s">
        <v>14860</v>
      </c>
      <c r="Z7213" t="s">
        <v>13277</v>
      </c>
    </row>
    <row r="7214" spans="1:26" x14ac:dyDescent="0.25">
      <c r="A7214">
        <v>7213</v>
      </c>
      <c r="B7214">
        <v>4</v>
      </c>
      <c r="C7214" t="str">
        <f>VLOOKUP(B7214,Sheet4!$A:$B,2,0)</f>
        <v>Climate Action Reserve</v>
      </c>
      <c r="D7214" t="s">
        <v>14861</v>
      </c>
      <c r="E7214" t="s">
        <v>14862</v>
      </c>
      <c r="F7214" t="s">
        <v>14863</v>
      </c>
      <c r="G7214">
        <v>2608</v>
      </c>
      <c r="H7214" t="s">
        <v>13301</v>
      </c>
      <c r="I7214">
        <v>81</v>
      </c>
      <c r="J7214" t="s">
        <v>9594</v>
      </c>
      <c r="K7214">
        <v>1</v>
      </c>
      <c r="L7214" t="s">
        <v>34</v>
      </c>
      <c r="M7214">
        <v>1</v>
      </c>
      <c r="N7214" t="s">
        <v>34</v>
      </c>
      <c r="O7214">
        <v>1</v>
      </c>
      <c r="P7214" t="s">
        <v>13198</v>
      </c>
      <c r="Q7214" t="s">
        <v>330</v>
      </c>
      <c r="R7214">
        <v>128</v>
      </c>
      <c r="S7214" t="s">
        <v>34</v>
      </c>
      <c r="T7214" t="str">
        <f>VLOOKUP(U7214,Sheet3!$A:$B,2,0)</f>
        <v>North America</v>
      </c>
      <c r="U7214">
        <f>VLOOKUP(Q7214,Sheet2!$A:$B,2,0)</f>
        <v>7</v>
      </c>
      <c r="V7214" t="s">
        <v>34</v>
      </c>
      <c r="W7214">
        <v>40647</v>
      </c>
      <c r="X7214">
        <v>40891</v>
      </c>
      <c r="Y7214" t="s">
        <v>14864</v>
      </c>
      <c r="Z7214" t="s">
        <v>13195</v>
      </c>
    </row>
    <row r="7215" spans="1:26" x14ac:dyDescent="0.25">
      <c r="A7215">
        <v>7214</v>
      </c>
      <c r="B7215">
        <v>4</v>
      </c>
      <c r="C7215" t="str">
        <f>VLOOKUP(B7215,Sheet4!$A:$B,2,0)</f>
        <v>Climate Action Reserve</v>
      </c>
      <c r="D7215" t="s">
        <v>14865</v>
      </c>
      <c r="E7215" t="s">
        <v>14866</v>
      </c>
      <c r="F7215" t="s">
        <v>14867</v>
      </c>
      <c r="G7215">
        <v>2609</v>
      </c>
      <c r="H7215" t="s">
        <v>13296</v>
      </c>
      <c r="I7215">
        <v>80</v>
      </c>
      <c r="J7215" t="s">
        <v>9594</v>
      </c>
      <c r="K7215">
        <v>1</v>
      </c>
      <c r="L7215" t="s">
        <v>34</v>
      </c>
      <c r="M7215">
        <v>1</v>
      </c>
      <c r="N7215" t="s">
        <v>34</v>
      </c>
      <c r="O7215">
        <v>1</v>
      </c>
      <c r="P7215" t="s">
        <v>876</v>
      </c>
      <c r="Q7215" t="s">
        <v>330</v>
      </c>
      <c r="R7215">
        <v>128</v>
      </c>
      <c r="S7215" t="s">
        <v>34</v>
      </c>
      <c r="T7215" t="str">
        <f>VLOOKUP(U7215,Sheet3!$A:$B,2,0)</f>
        <v>North America</v>
      </c>
      <c r="U7215">
        <f>VLOOKUP(Q7215,Sheet2!$A:$B,2,0)</f>
        <v>7</v>
      </c>
      <c r="V7215" t="s">
        <v>34</v>
      </c>
      <c r="W7215">
        <v>42305</v>
      </c>
      <c r="X7215">
        <v>42852</v>
      </c>
      <c r="Y7215" t="s">
        <v>13297</v>
      </c>
      <c r="Z7215" t="s">
        <v>13277</v>
      </c>
    </row>
    <row r="7216" spans="1:26" x14ac:dyDescent="0.25">
      <c r="A7216">
        <v>7215</v>
      </c>
      <c r="B7216">
        <v>4</v>
      </c>
      <c r="C7216" t="str">
        <f>VLOOKUP(B7216,Sheet4!$A:$B,2,0)</f>
        <v>Climate Action Reserve</v>
      </c>
      <c r="D7216" t="s">
        <v>14868</v>
      </c>
      <c r="E7216" t="s">
        <v>14869</v>
      </c>
      <c r="F7216" t="s">
        <v>13645</v>
      </c>
      <c r="G7216">
        <v>2502</v>
      </c>
      <c r="H7216" t="s">
        <v>13301</v>
      </c>
      <c r="I7216">
        <v>81</v>
      </c>
      <c r="J7216" t="s">
        <v>9594</v>
      </c>
      <c r="K7216">
        <v>1</v>
      </c>
      <c r="L7216" t="s">
        <v>34</v>
      </c>
      <c r="M7216">
        <v>1</v>
      </c>
      <c r="N7216" t="s">
        <v>34</v>
      </c>
      <c r="O7216">
        <v>1</v>
      </c>
      <c r="P7216" t="s">
        <v>9650</v>
      </c>
      <c r="Q7216" t="s">
        <v>330</v>
      </c>
      <c r="R7216">
        <v>128</v>
      </c>
      <c r="S7216" t="s">
        <v>34</v>
      </c>
      <c r="T7216" t="str">
        <f>VLOOKUP(U7216,Sheet3!$A:$B,2,0)</f>
        <v>North America</v>
      </c>
      <c r="U7216">
        <f>VLOOKUP(Q7216,Sheet2!$A:$B,2,0)</f>
        <v>7</v>
      </c>
      <c r="V7216" t="s">
        <v>34</v>
      </c>
      <c r="W7216">
        <v>45112</v>
      </c>
      <c r="X7216" t="s">
        <v>34</v>
      </c>
      <c r="Y7216" t="s">
        <v>14870</v>
      </c>
      <c r="Z7216" t="s">
        <v>13287</v>
      </c>
    </row>
    <row r="7217" spans="1:26" x14ac:dyDescent="0.25">
      <c r="A7217">
        <v>7216</v>
      </c>
      <c r="B7217">
        <v>4</v>
      </c>
      <c r="C7217" t="str">
        <f>VLOOKUP(B7217,Sheet4!$A:$B,2,0)</f>
        <v>Climate Action Reserve</v>
      </c>
      <c r="D7217" t="s">
        <v>14871</v>
      </c>
      <c r="E7217" t="s">
        <v>14872</v>
      </c>
      <c r="F7217" t="s">
        <v>14873</v>
      </c>
      <c r="G7217">
        <v>2610</v>
      </c>
      <c r="H7217" t="s">
        <v>13314</v>
      </c>
      <c r="I7217">
        <v>83</v>
      </c>
      <c r="J7217" t="s">
        <v>9594</v>
      </c>
      <c r="K7217">
        <v>1</v>
      </c>
      <c r="L7217" t="s">
        <v>34</v>
      </c>
      <c r="M7217">
        <v>1</v>
      </c>
      <c r="N7217" t="s">
        <v>34</v>
      </c>
      <c r="O7217">
        <v>1</v>
      </c>
      <c r="P7217" t="s">
        <v>876</v>
      </c>
      <c r="Q7217" t="s">
        <v>1426</v>
      </c>
      <c r="R7217">
        <v>78</v>
      </c>
      <c r="S7217" t="s">
        <v>34</v>
      </c>
      <c r="T7217" t="str">
        <f>VLOOKUP(U7217,Sheet3!$A:$B,2,0)</f>
        <v>North America</v>
      </c>
      <c r="U7217">
        <f>VLOOKUP(Q7217,Sheet2!$A:$B,2,0)</f>
        <v>7</v>
      </c>
      <c r="V7217" t="s">
        <v>34</v>
      </c>
      <c r="W7217">
        <v>44043</v>
      </c>
      <c r="X7217">
        <v>44684</v>
      </c>
      <c r="Y7217" t="s">
        <v>14874</v>
      </c>
      <c r="Z7217" t="s">
        <v>14875</v>
      </c>
    </row>
    <row r="7218" spans="1:26" x14ac:dyDescent="0.25">
      <c r="A7218">
        <v>7217</v>
      </c>
      <c r="B7218">
        <v>4</v>
      </c>
      <c r="C7218" t="str">
        <f>VLOOKUP(B7218,Sheet4!$A:$B,2,0)</f>
        <v>Climate Action Reserve</v>
      </c>
      <c r="D7218" t="s">
        <v>14876</v>
      </c>
      <c r="E7218" t="s">
        <v>14877</v>
      </c>
      <c r="F7218" t="s">
        <v>14878</v>
      </c>
      <c r="G7218">
        <v>2611</v>
      </c>
      <c r="H7218" t="s">
        <v>13314</v>
      </c>
      <c r="I7218">
        <v>83</v>
      </c>
      <c r="J7218" t="s">
        <v>9594</v>
      </c>
      <c r="K7218">
        <v>1</v>
      </c>
      <c r="L7218" t="s">
        <v>34</v>
      </c>
      <c r="M7218">
        <v>1</v>
      </c>
      <c r="N7218" t="s">
        <v>34</v>
      </c>
      <c r="O7218">
        <v>1</v>
      </c>
      <c r="P7218" t="s">
        <v>876</v>
      </c>
      <c r="Q7218" t="s">
        <v>1426</v>
      </c>
      <c r="R7218">
        <v>78</v>
      </c>
      <c r="S7218" t="s">
        <v>34</v>
      </c>
      <c r="T7218" t="str">
        <f>VLOOKUP(U7218,Sheet3!$A:$B,2,0)</f>
        <v>North America</v>
      </c>
      <c r="U7218">
        <f>VLOOKUP(Q7218,Sheet2!$A:$B,2,0)</f>
        <v>7</v>
      </c>
      <c r="V7218" t="s">
        <v>34</v>
      </c>
      <c r="W7218">
        <v>44043</v>
      </c>
      <c r="X7218">
        <v>44894</v>
      </c>
      <c r="Y7218" t="s">
        <v>14879</v>
      </c>
      <c r="Z7218" t="s">
        <v>14880</v>
      </c>
    </row>
    <row r="7219" spans="1:26" x14ac:dyDescent="0.25">
      <c r="A7219">
        <v>7218</v>
      </c>
      <c r="B7219">
        <v>4</v>
      </c>
      <c r="C7219" t="str">
        <f>VLOOKUP(B7219,Sheet4!$A:$B,2,0)</f>
        <v>Climate Action Reserve</v>
      </c>
      <c r="D7219" t="s">
        <v>14881</v>
      </c>
      <c r="E7219" t="s">
        <v>14882</v>
      </c>
      <c r="F7219" t="s">
        <v>14883</v>
      </c>
      <c r="G7219">
        <v>2612</v>
      </c>
      <c r="H7219" t="s">
        <v>13301</v>
      </c>
      <c r="I7219">
        <v>81</v>
      </c>
      <c r="J7219" t="s">
        <v>9594</v>
      </c>
      <c r="K7219">
        <v>1</v>
      </c>
      <c r="L7219" t="s">
        <v>34</v>
      </c>
      <c r="M7219">
        <v>1</v>
      </c>
      <c r="N7219" t="s">
        <v>34</v>
      </c>
      <c r="O7219">
        <v>1</v>
      </c>
      <c r="P7219" t="s">
        <v>876</v>
      </c>
      <c r="Q7219" t="s">
        <v>330</v>
      </c>
      <c r="R7219">
        <v>128</v>
      </c>
      <c r="S7219" t="s">
        <v>34</v>
      </c>
      <c r="T7219" t="str">
        <f>VLOOKUP(U7219,Sheet3!$A:$B,2,0)</f>
        <v>North America</v>
      </c>
      <c r="U7219">
        <f>VLOOKUP(Q7219,Sheet2!$A:$B,2,0)</f>
        <v>7</v>
      </c>
      <c r="V7219" t="s">
        <v>34</v>
      </c>
      <c r="W7219">
        <v>43613</v>
      </c>
      <c r="X7219">
        <v>40590</v>
      </c>
      <c r="Y7219" t="s">
        <v>14884</v>
      </c>
      <c r="Z7219" t="s">
        <v>13921</v>
      </c>
    </row>
    <row r="7220" spans="1:26" x14ac:dyDescent="0.25">
      <c r="A7220">
        <v>7219</v>
      </c>
      <c r="B7220">
        <v>4</v>
      </c>
      <c r="C7220" t="str">
        <f>VLOOKUP(B7220,Sheet4!$A:$B,2,0)</f>
        <v>Climate Action Reserve</v>
      </c>
      <c r="D7220" t="s">
        <v>14885</v>
      </c>
      <c r="E7220" t="s">
        <v>14886</v>
      </c>
      <c r="F7220" t="s">
        <v>14887</v>
      </c>
      <c r="G7220">
        <v>2613</v>
      </c>
      <c r="H7220" t="s">
        <v>13319</v>
      </c>
      <c r="I7220">
        <v>84</v>
      </c>
      <c r="J7220" t="s">
        <v>9594</v>
      </c>
      <c r="K7220">
        <v>1</v>
      </c>
      <c r="L7220" t="s">
        <v>34</v>
      </c>
      <c r="M7220">
        <v>1</v>
      </c>
      <c r="N7220" t="s">
        <v>34</v>
      </c>
      <c r="O7220">
        <v>1</v>
      </c>
      <c r="P7220" t="s">
        <v>13198</v>
      </c>
      <c r="Q7220" t="s">
        <v>330</v>
      </c>
      <c r="R7220">
        <v>128</v>
      </c>
      <c r="S7220" t="s">
        <v>34</v>
      </c>
      <c r="T7220" t="str">
        <f>VLOOKUP(U7220,Sheet3!$A:$B,2,0)</f>
        <v>North America</v>
      </c>
      <c r="U7220">
        <f>VLOOKUP(Q7220,Sheet2!$A:$B,2,0)</f>
        <v>7</v>
      </c>
      <c r="V7220" t="s">
        <v>34</v>
      </c>
      <c r="W7220">
        <v>40353</v>
      </c>
      <c r="X7220">
        <v>42356</v>
      </c>
      <c r="Y7220" t="s">
        <v>14888</v>
      </c>
      <c r="Z7220" t="s">
        <v>13508</v>
      </c>
    </row>
    <row r="7221" spans="1:26" x14ac:dyDescent="0.25">
      <c r="A7221">
        <v>7220</v>
      </c>
      <c r="B7221">
        <v>4</v>
      </c>
      <c r="C7221" t="str">
        <f>VLOOKUP(B7221,Sheet4!$A:$B,2,0)</f>
        <v>Climate Action Reserve</v>
      </c>
      <c r="D7221" t="s">
        <v>14889</v>
      </c>
      <c r="E7221" t="s">
        <v>14886</v>
      </c>
      <c r="F7221" t="s">
        <v>14630</v>
      </c>
      <c r="G7221">
        <v>2583</v>
      </c>
      <c r="H7221" t="s">
        <v>13275</v>
      </c>
      <c r="I7221">
        <v>78</v>
      </c>
      <c r="J7221" t="s">
        <v>9594</v>
      </c>
      <c r="K7221">
        <v>1</v>
      </c>
      <c r="L7221" t="s">
        <v>34</v>
      </c>
      <c r="M7221">
        <v>1</v>
      </c>
      <c r="N7221" t="s">
        <v>34</v>
      </c>
      <c r="O7221">
        <v>1</v>
      </c>
      <c r="P7221" t="s">
        <v>876</v>
      </c>
      <c r="Q7221" t="s">
        <v>330</v>
      </c>
      <c r="R7221">
        <v>128</v>
      </c>
      <c r="S7221" t="s">
        <v>34</v>
      </c>
      <c r="T7221" t="str">
        <f>VLOOKUP(U7221,Sheet3!$A:$B,2,0)</f>
        <v>North America</v>
      </c>
      <c r="U7221">
        <f>VLOOKUP(Q7221,Sheet2!$A:$B,2,0)</f>
        <v>7</v>
      </c>
      <c r="V7221" t="s">
        <v>34</v>
      </c>
      <c r="W7221">
        <v>42059</v>
      </c>
      <c r="X7221">
        <v>42569</v>
      </c>
      <c r="Y7221" t="s">
        <v>14890</v>
      </c>
      <c r="Z7221" t="s">
        <v>13508</v>
      </c>
    </row>
    <row r="7222" spans="1:26" x14ac:dyDescent="0.25">
      <c r="A7222">
        <v>7221</v>
      </c>
      <c r="B7222">
        <v>4</v>
      </c>
      <c r="C7222" t="str">
        <f>VLOOKUP(B7222,Sheet4!$A:$B,2,0)</f>
        <v>Climate Action Reserve</v>
      </c>
      <c r="D7222" t="s">
        <v>14891</v>
      </c>
      <c r="E7222" t="s">
        <v>14892</v>
      </c>
      <c r="F7222" t="s">
        <v>14630</v>
      </c>
      <c r="G7222">
        <v>2583</v>
      </c>
      <c r="H7222" t="s">
        <v>13275</v>
      </c>
      <c r="I7222">
        <v>78</v>
      </c>
      <c r="J7222" t="s">
        <v>9594</v>
      </c>
      <c r="K7222">
        <v>1</v>
      </c>
      <c r="L7222" t="s">
        <v>34</v>
      </c>
      <c r="M7222">
        <v>1</v>
      </c>
      <c r="N7222" t="s">
        <v>34</v>
      </c>
      <c r="O7222">
        <v>1</v>
      </c>
      <c r="P7222" t="s">
        <v>876</v>
      </c>
      <c r="Q7222" t="s">
        <v>330</v>
      </c>
      <c r="R7222">
        <v>128</v>
      </c>
      <c r="S7222" t="s">
        <v>34</v>
      </c>
      <c r="T7222" t="str">
        <f>VLOOKUP(U7222,Sheet3!$A:$B,2,0)</f>
        <v>North America</v>
      </c>
      <c r="U7222">
        <f>VLOOKUP(Q7222,Sheet2!$A:$B,2,0)</f>
        <v>7</v>
      </c>
      <c r="V7222" t="s">
        <v>34</v>
      </c>
      <c r="W7222">
        <v>42059</v>
      </c>
      <c r="X7222">
        <v>42569</v>
      </c>
      <c r="Y7222" t="s">
        <v>14890</v>
      </c>
      <c r="Z7222" t="s">
        <v>13508</v>
      </c>
    </row>
    <row r="7223" spans="1:26" x14ac:dyDescent="0.25">
      <c r="A7223">
        <v>7222</v>
      </c>
      <c r="B7223">
        <v>4</v>
      </c>
      <c r="C7223" t="str">
        <f>VLOOKUP(B7223,Sheet4!$A:$B,2,0)</f>
        <v>Climate Action Reserve</v>
      </c>
      <c r="D7223" t="s">
        <v>14893</v>
      </c>
      <c r="E7223" t="s">
        <v>14892</v>
      </c>
      <c r="F7223" t="s">
        <v>14887</v>
      </c>
      <c r="G7223">
        <v>2613</v>
      </c>
      <c r="H7223" t="s">
        <v>13319</v>
      </c>
      <c r="I7223">
        <v>84</v>
      </c>
      <c r="J7223" t="s">
        <v>9594</v>
      </c>
      <c r="K7223">
        <v>1</v>
      </c>
      <c r="L7223" t="s">
        <v>34</v>
      </c>
      <c r="M7223">
        <v>1</v>
      </c>
      <c r="N7223" t="s">
        <v>34</v>
      </c>
      <c r="O7223">
        <v>1</v>
      </c>
      <c r="P7223" t="s">
        <v>13198</v>
      </c>
      <c r="Q7223" t="s">
        <v>330</v>
      </c>
      <c r="R7223">
        <v>128</v>
      </c>
      <c r="S7223" t="s">
        <v>34</v>
      </c>
      <c r="T7223" t="str">
        <f>VLOOKUP(U7223,Sheet3!$A:$B,2,0)</f>
        <v>North America</v>
      </c>
      <c r="U7223">
        <f>VLOOKUP(Q7223,Sheet2!$A:$B,2,0)</f>
        <v>7</v>
      </c>
      <c r="V7223" t="s">
        <v>34</v>
      </c>
      <c r="W7223">
        <v>41485</v>
      </c>
      <c r="X7223">
        <v>42355</v>
      </c>
      <c r="Y7223" t="s">
        <v>14894</v>
      </c>
      <c r="Z7223" t="s">
        <v>13508</v>
      </c>
    </row>
    <row r="7224" spans="1:26" x14ac:dyDescent="0.25">
      <c r="A7224">
        <v>7223</v>
      </c>
      <c r="B7224">
        <v>4</v>
      </c>
      <c r="C7224" t="str">
        <f>VLOOKUP(B7224,Sheet4!$A:$B,2,0)</f>
        <v>Climate Action Reserve</v>
      </c>
      <c r="D7224" t="s">
        <v>14895</v>
      </c>
      <c r="E7224" t="s">
        <v>14896</v>
      </c>
      <c r="F7224" t="s">
        <v>13379</v>
      </c>
      <c r="G7224">
        <v>2482</v>
      </c>
      <c r="H7224" t="s">
        <v>13296</v>
      </c>
      <c r="I7224">
        <v>80</v>
      </c>
      <c r="J7224" t="s">
        <v>9594</v>
      </c>
      <c r="K7224">
        <v>1</v>
      </c>
      <c r="L7224" t="s">
        <v>34</v>
      </c>
      <c r="M7224">
        <v>1</v>
      </c>
      <c r="N7224" t="s">
        <v>34</v>
      </c>
      <c r="O7224">
        <v>1</v>
      </c>
      <c r="P7224" t="s">
        <v>13198</v>
      </c>
      <c r="Q7224" t="s">
        <v>330</v>
      </c>
      <c r="R7224">
        <v>128</v>
      </c>
      <c r="S7224" t="s">
        <v>34</v>
      </c>
      <c r="T7224" t="str">
        <f>VLOOKUP(U7224,Sheet3!$A:$B,2,0)</f>
        <v>North America</v>
      </c>
      <c r="U7224">
        <f>VLOOKUP(Q7224,Sheet2!$A:$B,2,0)</f>
        <v>7</v>
      </c>
      <c r="V7224" t="s">
        <v>34</v>
      </c>
      <c r="W7224">
        <v>42209</v>
      </c>
      <c r="X7224" t="s">
        <v>34</v>
      </c>
      <c r="Y7224" t="s">
        <v>14897</v>
      </c>
      <c r="Z7224" t="s">
        <v>13277</v>
      </c>
    </row>
    <row r="7225" spans="1:26" x14ac:dyDescent="0.25">
      <c r="A7225">
        <v>7224</v>
      </c>
      <c r="B7225">
        <v>4</v>
      </c>
      <c r="C7225" t="str">
        <f>VLOOKUP(B7225,Sheet4!$A:$B,2,0)</f>
        <v>Climate Action Reserve</v>
      </c>
      <c r="D7225" t="s">
        <v>14898</v>
      </c>
      <c r="E7225" t="s">
        <v>14899</v>
      </c>
      <c r="F7225" t="s">
        <v>13379</v>
      </c>
      <c r="G7225">
        <v>2482</v>
      </c>
      <c r="H7225" t="s">
        <v>13296</v>
      </c>
      <c r="I7225">
        <v>80</v>
      </c>
      <c r="J7225" t="s">
        <v>9594</v>
      </c>
      <c r="K7225">
        <v>1</v>
      </c>
      <c r="L7225" t="s">
        <v>34</v>
      </c>
      <c r="M7225">
        <v>1</v>
      </c>
      <c r="N7225" t="s">
        <v>34</v>
      </c>
      <c r="O7225">
        <v>1</v>
      </c>
      <c r="P7225" t="s">
        <v>876</v>
      </c>
      <c r="Q7225" t="s">
        <v>330</v>
      </c>
      <c r="R7225">
        <v>128</v>
      </c>
      <c r="S7225" t="s">
        <v>34</v>
      </c>
      <c r="T7225" t="str">
        <f>VLOOKUP(U7225,Sheet3!$A:$B,2,0)</f>
        <v>North America</v>
      </c>
      <c r="U7225">
        <f>VLOOKUP(Q7225,Sheet2!$A:$B,2,0)</f>
        <v>7</v>
      </c>
      <c r="V7225" t="s">
        <v>34</v>
      </c>
      <c r="W7225">
        <v>44060</v>
      </c>
      <c r="X7225">
        <v>44719</v>
      </c>
      <c r="Y7225" t="s">
        <v>14900</v>
      </c>
      <c r="Z7225" t="s">
        <v>13277</v>
      </c>
    </row>
    <row r="7226" spans="1:26" x14ac:dyDescent="0.25">
      <c r="A7226">
        <v>7225</v>
      </c>
      <c r="B7226">
        <v>4</v>
      </c>
      <c r="C7226" t="str">
        <f>VLOOKUP(B7226,Sheet4!$A:$B,2,0)</f>
        <v>Climate Action Reserve</v>
      </c>
      <c r="D7226" t="s">
        <v>14901</v>
      </c>
      <c r="E7226" t="s">
        <v>14902</v>
      </c>
      <c r="F7226" t="s">
        <v>14903</v>
      </c>
      <c r="G7226">
        <v>2614</v>
      </c>
      <c r="H7226" t="s">
        <v>13301</v>
      </c>
      <c r="I7226">
        <v>81</v>
      </c>
      <c r="J7226" t="s">
        <v>9594</v>
      </c>
      <c r="K7226">
        <v>1</v>
      </c>
      <c r="L7226" t="s">
        <v>34</v>
      </c>
      <c r="M7226">
        <v>1</v>
      </c>
      <c r="N7226" t="s">
        <v>34</v>
      </c>
      <c r="O7226">
        <v>1</v>
      </c>
      <c r="P7226" t="s">
        <v>13198</v>
      </c>
      <c r="Q7226" t="s">
        <v>330</v>
      </c>
      <c r="R7226">
        <v>128</v>
      </c>
      <c r="S7226" t="s">
        <v>34</v>
      </c>
      <c r="T7226" t="str">
        <f>VLOOKUP(U7226,Sheet3!$A:$B,2,0)</f>
        <v>North America</v>
      </c>
      <c r="U7226">
        <f>VLOOKUP(Q7226,Sheet2!$A:$B,2,0)</f>
        <v>7</v>
      </c>
      <c r="V7226" t="s">
        <v>34</v>
      </c>
      <c r="W7226">
        <v>40220</v>
      </c>
      <c r="X7226">
        <v>40632</v>
      </c>
      <c r="Y7226" t="s">
        <v>14904</v>
      </c>
      <c r="Z7226" t="s">
        <v>13475</v>
      </c>
    </row>
    <row r="7227" spans="1:26" x14ac:dyDescent="0.25">
      <c r="A7227">
        <v>7226</v>
      </c>
      <c r="B7227">
        <v>4</v>
      </c>
      <c r="C7227" t="str">
        <f>VLOOKUP(B7227,Sheet4!$A:$B,2,0)</f>
        <v>Climate Action Reserve</v>
      </c>
      <c r="D7227" t="s">
        <v>14905</v>
      </c>
      <c r="E7227" t="s">
        <v>14906</v>
      </c>
      <c r="F7227" t="s">
        <v>14907</v>
      </c>
      <c r="G7227">
        <v>2442</v>
      </c>
      <c r="H7227" t="s">
        <v>13186</v>
      </c>
      <c r="I7227">
        <v>76</v>
      </c>
      <c r="J7227" t="s">
        <v>9594</v>
      </c>
      <c r="K7227">
        <v>1</v>
      </c>
      <c r="L7227" t="s">
        <v>34</v>
      </c>
      <c r="M7227">
        <v>1</v>
      </c>
      <c r="N7227" t="s">
        <v>34</v>
      </c>
      <c r="O7227">
        <v>1</v>
      </c>
      <c r="P7227" t="s">
        <v>876</v>
      </c>
      <c r="Q7227" t="s">
        <v>330</v>
      </c>
      <c r="R7227">
        <v>128</v>
      </c>
      <c r="S7227" t="s">
        <v>34</v>
      </c>
      <c r="T7227" t="str">
        <f>VLOOKUP(U7227,Sheet3!$A:$B,2,0)</f>
        <v>North America</v>
      </c>
      <c r="U7227">
        <f>VLOOKUP(Q7227,Sheet2!$A:$B,2,0)</f>
        <v>7</v>
      </c>
      <c r="V7227" t="s">
        <v>34</v>
      </c>
      <c r="W7227">
        <v>42866</v>
      </c>
      <c r="X7227">
        <v>43273</v>
      </c>
      <c r="Y7227" t="s">
        <v>14908</v>
      </c>
      <c r="Z7227" t="s">
        <v>14333</v>
      </c>
    </row>
    <row r="7228" spans="1:26" x14ac:dyDescent="0.25">
      <c r="A7228">
        <v>7227</v>
      </c>
      <c r="B7228">
        <v>4</v>
      </c>
      <c r="C7228" t="str">
        <f>VLOOKUP(B7228,Sheet4!$A:$B,2,0)</f>
        <v>Climate Action Reserve</v>
      </c>
      <c r="D7228" t="s">
        <v>14909</v>
      </c>
      <c r="E7228" t="s">
        <v>14910</v>
      </c>
      <c r="F7228" t="s">
        <v>14911</v>
      </c>
      <c r="G7228">
        <v>2615</v>
      </c>
      <c r="H7228" t="s">
        <v>13426</v>
      </c>
      <c r="I7228">
        <v>88</v>
      </c>
      <c r="J7228" t="s">
        <v>9594</v>
      </c>
      <c r="K7228">
        <v>1</v>
      </c>
      <c r="L7228" t="s">
        <v>34</v>
      </c>
      <c r="M7228">
        <v>1</v>
      </c>
      <c r="N7228" t="s">
        <v>34</v>
      </c>
      <c r="O7228">
        <v>1</v>
      </c>
      <c r="P7228" t="s">
        <v>876</v>
      </c>
      <c r="Q7228" t="s">
        <v>330</v>
      </c>
      <c r="R7228">
        <v>128</v>
      </c>
      <c r="S7228" t="s">
        <v>34</v>
      </c>
      <c r="T7228" t="str">
        <f>VLOOKUP(U7228,Sheet3!$A:$B,2,0)</f>
        <v>North America</v>
      </c>
      <c r="U7228">
        <f>VLOOKUP(Q7228,Sheet2!$A:$B,2,0)</f>
        <v>7</v>
      </c>
      <c r="V7228" t="s">
        <v>34</v>
      </c>
      <c r="W7228">
        <v>39830</v>
      </c>
      <c r="X7228">
        <v>41579</v>
      </c>
      <c r="Y7228" t="s">
        <v>14912</v>
      </c>
      <c r="Z7228" t="s">
        <v>13277</v>
      </c>
    </row>
    <row r="7229" spans="1:26" x14ac:dyDescent="0.25">
      <c r="A7229">
        <v>7228</v>
      </c>
      <c r="B7229">
        <v>4</v>
      </c>
      <c r="C7229" t="str">
        <f>VLOOKUP(B7229,Sheet4!$A:$B,2,0)</f>
        <v>Climate Action Reserve</v>
      </c>
      <c r="D7229" t="s">
        <v>14913</v>
      </c>
      <c r="E7229" t="s">
        <v>14914</v>
      </c>
      <c r="F7229" t="s">
        <v>13333</v>
      </c>
      <c r="G7229">
        <v>2476</v>
      </c>
      <c r="H7229" t="s">
        <v>13301</v>
      </c>
      <c r="I7229">
        <v>81</v>
      </c>
      <c r="J7229" t="s">
        <v>9594</v>
      </c>
      <c r="K7229">
        <v>1</v>
      </c>
      <c r="L7229" t="s">
        <v>34</v>
      </c>
      <c r="M7229">
        <v>1</v>
      </c>
      <c r="N7229" t="s">
        <v>34</v>
      </c>
      <c r="O7229">
        <v>1</v>
      </c>
      <c r="P7229" t="s">
        <v>13198</v>
      </c>
      <c r="Q7229" t="s">
        <v>330</v>
      </c>
      <c r="R7229">
        <v>128</v>
      </c>
      <c r="S7229" t="s">
        <v>34</v>
      </c>
      <c r="T7229" t="str">
        <f>VLOOKUP(U7229,Sheet3!$A:$B,2,0)</f>
        <v>North America</v>
      </c>
      <c r="U7229">
        <f>VLOOKUP(Q7229,Sheet2!$A:$B,2,0)</f>
        <v>7</v>
      </c>
      <c r="V7229" t="s">
        <v>34</v>
      </c>
      <c r="W7229">
        <v>39758</v>
      </c>
      <c r="X7229">
        <v>39967</v>
      </c>
      <c r="Y7229" t="s">
        <v>14915</v>
      </c>
      <c r="Z7229" t="s">
        <v>13287</v>
      </c>
    </row>
    <row r="7230" spans="1:26" x14ac:dyDescent="0.25">
      <c r="A7230">
        <v>7229</v>
      </c>
      <c r="B7230">
        <v>4</v>
      </c>
      <c r="C7230" t="str">
        <f>VLOOKUP(B7230,Sheet4!$A:$B,2,0)</f>
        <v>Climate Action Reserve</v>
      </c>
      <c r="D7230" t="s">
        <v>14916</v>
      </c>
      <c r="E7230" t="s">
        <v>14917</v>
      </c>
      <c r="F7230" t="s">
        <v>14918</v>
      </c>
      <c r="G7230">
        <v>2616</v>
      </c>
      <c r="H7230" t="s">
        <v>13301</v>
      </c>
      <c r="I7230">
        <v>81</v>
      </c>
      <c r="J7230" t="s">
        <v>9594</v>
      </c>
      <c r="K7230">
        <v>1</v>
      </c>
      <c r="L7230" t="s">
        <v>34</v>
      </c>
      <c r="M7230">
        <v>1</v>
      </c>
      <c r="N7230" t="s">
        <v>34</v>
      </c>
      <c r="O7230">
        <v>1</v>
      </c>
      <c r="P7230" t="s">
        <v>13198</v>
      </c>
      <c r="Q7230" t="s">
        <v>330</v>
      </c>
      <c r="R7230">
        <v>128</v>
      </c>
      <c r="S7230" t="s">
        <v>34</v>
      </c>
      <c r="T7230" t="str">
        <f>VLOOKUP(U7230,Sheet3!$A:$B,2,0)</f>
        <v>North America</v>
      </c>
      <c r="U7230">
        <f>VLOOKUP(Q7230,Sheet2!$A:$B,2,0)</f>
        <v>7</v>
      </c>
      <c r="V7230" t="s">
        <v>34</v>
      </c>
      <c r="W7230">
        <v>40128</v>
      </c>
      <c r="X7230">
        <v>40205</v>
      </c>
      <c r="Y7230" t="s">
        <v>14919</v>
      </c>
      <c r="Z7230" t="s">
        <v>13303</v>
      </c>
    </row>
    <row r="7231" spans="1:26" x14ac:dyDescent="0.25">
      <c r="A7231">
        <v>7230</v>
      </c>
      <c r="B7231">
        <v>4</v>
      </c>
      <c r="C7231" t="str">
        <f>VLOOKUP(B7231,Sheet4!$A:$B,2,0)</f>
        <v>Climate Action Reserve</v>
      </c>
      <c r="D7231" t="s">
        <v>14920</v>
      </c>
      <c r="E7231" t="s">
        <v>14921</v>
      </c>
      <c r="F7231" t="s">
        <v>14659</v>
      </c>
      <c r="G7231">
        <v>2586</v>
      </c>
      <c r="H7231" t="s">
        <v>13186</v>
      </c>
      <c r="I7231">
        <v>76</v>
      </c>
      <c r="J7231" t="s">
        <v>9594</v>
      </c>
      <c r="K7231">
        <v>1</v>
      </c>
      <c r="L7231" t="s">
        <v>34</v>
      </c>
      <c r="M7231">
        <v>1</v>
      </c>
      <c r="N7231" t="s">
        <v>34</v>
      </c>
      <c r="O7231">
        <v>1</v>
      </c>
      <c r="P7231" t="s">
        <v>876</v>
      </c>
      <c r="Q7231" t="s">
        <v>330</v>
      </c>
      <c r="R7231">
        <v>128</v>
      </c>
      <c r="S7231" t="s">
        <v>34</v>
      </c>
      <c r="T7231" t="str">
        <f>VLOOKUP(U7231,Sheet3!$A:$B,2,0)</f>
        <v>North America</v>
      </c>
      <c r="U7231">
        <f>VLOOKUP(Q7231,Sheet2!$A:$B,2,0)</f>
        <v>7</v>
      </c>
      <c r="V7231" t="s">
        <v>34</v>
      </c>
      <c r="W7231">
        <v>44021</v>
      </c>
      <c r="X7231">
        <v>44167</v>
      </c>
      <c r="Y7231" t="s">
        <v>14665</v>
      </c>
      <c r="Z7231" t="s">
        <v>14333</v>
      </c>
    </row>
    <row r="7232" spans="1:26" x14ac:dyDescent="0.25">
      <c r="A7232">
        <v>7231</v>
      </c>
      <c r="B7232">
        <v>4</v>
      </c>
      <c r="C7232" t="str">
        <f>VLOOKUP(B7232,Sheet4!$A:$B,2,0)</f>
        <v>Climate Action Reserve</v>
      </c>
      <c r="D7232" t="s">
        <v>14922</v>
      </c>
      <c r="E7232" t="s">
        <v>14923</v>
      </c>
      <c r="F7232" t="s">
        <v>14924</v>
      </c>
      <c r="G7232">
        <v>2617</v>
      </c>
      <c r="H7232" t="s">
        <v>13597</v>
      </c>
      <c r="I7232">
        <v>89</v>
      </c>
      <c r="J7232" t="s">
        <v>9594</v>
      </c>
      <c r="K7232">
        <v>1</v>
      </c>
      <c r="L7232" t="s">
        <v>34</v>
      </c>
      <c r="M7232">
        <v>1</v>
      </c>
      <c r="N7232" t="s">
        <v>34</v>
      </c>
      <c r="O7232">
        <v>1</v>
      </c>
      <c r="P7232" t="s">
        <v>13198</v>
      </c>
      <c r="Q7232" t="s">
        <v>1426</v>
      </c>
      <c r="R7232">
        <v>78</v>
      </c>
      <c r="S7232" t="s">
        <v>34</v>
      </c>
      <c r="T7232" t="str">
        <f>VLOOKUP(U7232,Sheet3!$A:$B,2,0)</f>
        <v>North America</v>
      </c>
      <c r="U7232">
        <f>VLOOKUP(Q7232,Sheet2!$A:$B,2,0)</f>
        <v>7</v>
      </c>
      <c r="V7232" t="s">
        <v>34</v>
      </c>
      <c r="W7232">
        <v>40619</v>
      </c>
      <c r="X7232">
        <v>40948</v>
      </c>
      <c r="Y7232" t="s">
        <v>14925</v>
      </c>
      <c r="Z7232" t="s">
        <v>14875</v>
      </c>
    </row>
    <row r="7233" spans="1:26" x14ac:dyDescent="0.25">
      <c r="A7233">
        <v>7232</v>
      </c>
      <c r="B7233">
        <v>4</v>
      </c>
      <c r="C7233" t="str">
        <f>VLOOKUP(B7233,Sheet4!$A:$B,2,0)</f>
        <v>Climate Action Reserve</v>
      </c>
      <c r="D7233" t="s">
        <v>14926</v>
      </c>
      <c r="E7233" t="s">
        <v>14927</v>
      </c>
      <c r="F7233" t="s">
        <v>13185</v>
      </c>
      <c r="G7233">
        <v>2325</v>
      </c>
      <c r="H7233" t="s">
        <v>13186</v>
      </c>
      <c r="I7233">
        <v>76</v>
      </c>
      <c r="J7233" t="s">
        <v>9594</v>
      </c>
      <c r="K7233">
        <v>1</v>
      </c>
      <c r="L7233" t="s">
        <v>34</v>
      </c>
      <c r="M7233">
        <v>1</v>
      </c>
      <c r="N7233" t="s">
        <v>34</v>
      </c>
      <c r="O7233">
        <v>1</v>
      </c>
      <c r="P7233" t="s">
        <v>9650</v>
      </c>
      <c r="Q7233" t="s">
        <v>330</v>
      </c>
      <c r="R7233">
        <v>128</v>
      </c>
      <c r="S7233" t="s">
        <v>34</v>
      </c>
      <c r="T7233" t="str">
        <f>VLOOKUP(U7233,Sheet3!$A:$B,2,0)</f>
        <v>North America</v>
      </c>
      <c r="U7233">
        <f>VLOOKUP(Q7233,Sheet2!$A:$B,2,0)</f>
        <v>7</v>
      </c>
      <c r="V7233" t="s">
        <v>34</v>
      </c>
      <c r="W7233">
        <v>44869</v>
      </c>
      <c r="X7233" t="s">
        <v>34</v>
      </c>
      <c r="Y7233" t="s">
        <v>14928</v>
      </c>
      <c r="Z7233" t="s">
        <v>13188</v>
      </c>
    </row>
    <row r="7234" spans="1:26" x14ac:dyDescent="0.25">
      <c r="A7234">
        <v>7233</v>
      </c>
      <c r="B7234">
        <v>4</v>
      </c>
      <c r="C7234" t="str">
        <f>VLOOKUP(B7234,Sheet4!$A:$B,2,0)</f>
        <v>Climate Action Reserve</v>
      </c>
      <c r="D7234" t="s">
        <v>14929</v>
      </c>
      <c r="E7234" t="s">
        <v>14930</v>
      </c>
      <c r="F7234" t="s">
        <v>13185</v>
      </c>
      <c r="G7234">
        <v>2325</v>
      </c>
      <c r="H7234" t="s">
        <v>13186</v>
      </c>
      <c r="I7234">
        <v>76</v>
      </c>
      <c r="J7234" t="s">
        <v>9594</v>
      </c>
      <c r="K7234">
        <v>1</v>
      </c>
      <c r="L7234" t="s">
        <v>34</v>
      </c>
      <c r="M7234">
        <v>1</v>
      </c>
      <c r="N7234" t="s">
        <v>34</v>
      </c>
      <c r="O7234">
        <v>1</v>
      </c>
      <c r="P7234" t="s">
        <v>9650</v>
      </c>
      <c r="Q7234" t="s">
        <v>330</v>
      </c>
      <c r="R7234">
        <v>128</v>
      </c>
      <c r="S7234" t="s">
        <v>34</v>
      </c>
      <c r="T7234" t="str">
        <f>VLOOKUP(U7234,Sheet3!$A:$B,2,0)</f>
        <v>North America</v>
      </c>
      <c r="U7234">
        <f>VLOOKUP(Q7234,Sheet2!$A:$B,2,0)</f>
        <v>7</v>
      </c>
      <c r="V7234" t="s">
        <v>34</v>
      </c>
      <c r="W7234">
        <v>44869</v>
      </c>
      <c r="X7234" t="s">
        <v>34</v>
      </c>
      <c r="Y7234" t="s">
        <v>14928</v>
      </c>
      <c r="Z7234" t="s">
        <v>13188</v>
      </c>
    </row>
    <row r="7235" spans="1:26" x14ac:dyDescent="0.25">
      <c r="A7235">
        <v>7234</v>
      </c>
      <c r="B7235">
        <v>4</v>
      </c>
      <c r="C7235" t="str">
        <f>VLOOKUP(B7235,Sheet4!$A:$B,2,0)</f>
        <v>Climate Action Reserve</v>
      </c>
      <c r="D7235" t="s">
        <v>14931</v>
      </c>
      <c r="E7235" t="s">
        <v>14932</v>
      </c>
      <c r="F7235" t="s">
        <v>13582</v>
      </c>
      <c r="G7235">
        <v>2372</v>
      </c>
      <c r="H7235" t="s">
        <v>13319</v>
      </c>
      <c r="I7235">
        <v>84</v>
      </c>
      <c r="J7235" t="s">
        <v>9594</v>
      </c>
      <c r="K7235">
        <v>1</v>
      </c>
      <c r="L7235" t="s">
        <v>34</v>
      </c>
      <c r="M7235">
        <v>1</v>
      </c>
      <c r="N7235" t="s">
        <v>34</v>
      </c>
      <c r="O7235">
        <v>1</v>
      </c>
      <c r="P7235" t="s">
        <v>13198</v>
      </c>
      <c r="Q7235" t="s">
        <v>330</v>
      </c>
      <c r="R7235">
        <v>128</v>
      </c>
      <c r="S7235" t="s">
        <v>34</v>
      </c>
      <c r="T7235" t="str">
        <f>VLOOKUP(U7235,Sheet3!$A:$B,2,0)</f>
        <v>North America</v>
      </c>
      <c r="U7235">
        <f>VLOOKUP(Q7235,Sheet2!$A:$B,2,0)</f>
        <v>7</v>
      </c>
      <c r="V7235" t="s">
        <v>34</v>
      </c>
      <c r="W7235">
        <v>40745</v>
      </c>
      <c r="X7235">
        <v>40969</v>
      </c>
      <c r="Y7235" t="s">
        <v>14933</v>
      </c>
      <c r="Z7235" t="s">
        <v>13195</v>
      </c>
    </row>
    <row r="7236" spans="1:26" x14ac:dyDescent="0.25">
      <c r="A7236">
        <v>7235</v>
      </c>
      <c r="B7236">
        <v>4</v>
      </c>
      <c r="C7236" t="str">
        <f>VLOOKUP(B7236,Sheet4!$A:$B,2,0)</f>
        <v>Climate Action Reserve</v>
      </c>
      <c r="D7236" t="s">
        <v>14934</v>
      </c>
      <c r="E7236" t="s">
        <v>14935</v>
      </c>
      <c r="F7236" t="s">
        <v>13379</v>
      </c>
      <c r="G7236">
        <v>2482</v>
      </c>
      <c r="H7236" t="s">
        <v>13296</v>
      </c>
      <c r="I7236">
        <v>80</v>
      </c>
      <c r="J7236" t="s">
        <v>9594</v>
      </c>
      <c r="K7236">
        <v>1</v>
      </c>
      <c r="L7236" t="s">
        <v>34</v>
      </c>
      <c r="M7236">
        <v>1</v>
      </c>
      <c r="N7236" t="s">
        <v>34</v>
      </c>
      <c r="O7236">
        <v>1</v>
      </c>
      <c r="P7236" t="s">
        <v>13198</v>
      </c>
      <c r="Q7236" t="s">
        <v>330</v>
      </c>
      <c r="R7236">
        <v>128</v>
      </c>
      <c r="S7236" t="s">
        <v>34</v>
      </c>
      <c r="T7236" t="str">
        <f>VLOOKUP(U7236,Sheet3!$A:$B,2,0)</f>
        <v>North America</v>
      </c>
      <c r="U7236">
        <f>VLOOKUP(Q7236,Sheet2!$A:$B,2,0)</f>
        <v>7</v>
      </c>
      <c r="V7236" t="s">
        <v>34</v>
      </c>
      <c r="W7236">
        <v>44060</v>
      </c>
      <c r="X7236" t="s">
        <v>34</v>
      </c>
      <c r="Y7236" t="s">
        <v>14936</v>
      </c>
      <c r="Z7236" t="s">
        <v>13277</v>
      </c>
    </row>
    <row r="7237" spans="1:26" x14ac:dyDescent="0.25">
      <c r="A7237">
        <v>7236</v>
      </c>
      <c r="B7237">
        <v>4</v>
      </c>
      <c r="C7237" t="str">
        <f>VLOOKUP(B7237,Sheet4!$A:$B,2,0)</f>
        <v>Climate Action Reserve</v>
      </c>
      <c r="D7237" t="s">
        <v>14937</v>
      </c>
      <c r="E7237" t="s">
        <v>14938</v>
      </c>
      <c r="F7237" t="s">
        <v>14113</v>
      </c>
      <c r="G7237">
        <v>2538</v>
      </c>
      <c r="H7237" t="s">
        <v>13328</v>
      </c>
      <c r="I7237">
        <v>85</v>
      </c>
      <c r="J7237" t="s">
        <v>9594</v>
      </c>
      <c r="K7237">
        <v>1</v>
      </c>
      <c r="L7237" t="s">
        <v>34</v>
      </c>
      <c r="M7237">
        <v>1</v>
      </c>
      <c r="N7237" t="s">
        <v>34</v>
      </c>
      <c r="O7237">
        <v>1</v>
      </c>
      <c r="P7237" t="s">
        <v>13198</v>
      </c>
      <c r="Q7237" t="s">
        <v>330</v>
      </c>
      <c r="R7237">
        <v>128</v>
      </c>
      <c r="S7237" t="s">
        <v>34</v>
      </c>
      <c r="T7237" t="str">
        <f>VLOOKUP(U7237,Sheet3!$A:$B,2,0)</f>
        <v>North America</v>
      </c>
      <c r="U7237">
        <f>VLOOKUP(Q7237,Sheet2!$A:$B,2,0)</f>
        <v>7</v>
      </c>
      <c r="V7237" t="s">
        <v>34</v>
      </c>
      <c r="W7237">
        <v>44788</v>
      </c>
      <c r="X7237" t="s">
        <v>34</v>
      </c>
      <c r="Y7237" t="s">
        <v>14939</v>
      </c>
      <c r="Z7237" t="s">
        <v>13434</v>
      </c>
    </row>
    <row r="7238" spans="1:26" x14ac:dyDescent="0.25">
      <c r="A7238">
        <v>7237</v>
      </c>
      <c r="B7238">
        <v>4</v>
      </c>
      <c r="C7238" t="str">
        <f>VLOOKUP(B7238,Sheet4!$A:$B,2,0)</f>
        <v>Climate Action Reserve</v>
      </c>
      <c r="D7238" t="s">
        <v>14940</v>
      </c>
      <c r="E7238" t="s">
        <v>14941</v>
      </c>
      <c r="F7238" t="s">
        <v>14942</v>
      </c>
      <c r="G7238">
        <v>2618</v>
      </c>
      <c r="H7238" t="s">
        <v>13301</v>
      </c>
      <c r="I7238">
        <v>81</v>
      </c>
      <c r="J7238" t="s">
        <v>9594</v>
      </c>
      <c r="K7238">
        <v>1</v>
      </c>
      <c r="L7238" t="s">
        <v>34</v>
      </c>
      <c r="M7238">
        <v>1</v>
      </c>
      <c r="N7238" t="s">
        <v>34</v>
      </c>
      <c r="O7238">
        <v>1</v>
      </c>
      <c r="P7238" t="s">
        <v>876</v>
      </c>
      <c r="Q7238" t="s">
        <v>330</v>
      </c>
      <c r="R7238">
        <v>128</v>
      </c>
      <c r="S7238" t="s">
        <v>34</v>
      </c>
      <c r="T7238" t="str">
        <f>VLOOKUP(U7238,Sheet3!$A:$B,2,0)</f>
        <v>North America</v>
      </c>
      <c r="U7238">
        <f>VLOOKUP(Q7238,Sheet2!$A:$B,2,0)</f>
        <v>7</v>
      </c>
      <c r="V7238" t="s">
        <v>34</v>
      </c>
      <c r="W7238">
        <v>39772</v>
      </c>
      <c r="X7238">
        <v>40498</v>
      </c>
      <c r="Y7238" t="s">
        <v>14943</v>
      </c>
      <c r="Z7238" t="s">
        <v>13508</v>
      </c>
    </row>
    <row r="7239" spans="1:26" x14ac:dyDescent="0.25">
      <c r="A7239">
        <v>7238</v>
      </c>
      <c r="B7239">
        <v>4</v>
      </c>
      <c r="C7239" t="str">
        <f>VLOOKUP(B7239,Sheet4!$A:$B,2,0)</f>
        <v>Climate Action Reserve</v>
      </c>
      <c r="D7239" t="s">
        <v>14944</v>
      </c>
      <c r="E7239" t="s">
        <v>14945</v>
      </c>
      <c r="F7239" t="s">
        <v>13903</v>
      </c>
      <c r="G7239">
        <v>2403</v>
      </c>
      <c r="H7239" t="s">
        <v>13296</v>
      </c>
      <c r="I7239">
        <v>80</v>
      </c>
      <c r="J7239" t="s">
        <v>9594</v>
      </c>
      <c r="K7239">
        <v>1</v>
      </c>
      <c r="L7239" t="s">
        <v>34</v>
      </c>
      <c r="M7239">
        <v>1</v>
      </c>
      <c r="N7239" t="s">
        <v>34</v>
      </c>
      <c r="O7239">
        <v>1</v>
      </c>
      <c r="P7239" t="s">
        <v>876</v>
      </c>
      <c r="Q7239" t="s">
        <v>330</v>
      </c>
      <c r="R7239">
        <v>128</v>
      </c>
      <c r="S7239" t="s">
        <v>34</v>
      </c>
      <c r="T7239" t="str">
        <f>VLOOKUP(U7239,Sheet3!$A:$B,2,0)</f>
        <v>North America</v>
      </c>
      <c r="U7239">
        <f>VLOOKUP(Q7239,Sheet2!$A:$B,2,0)</f>
        <v>7</v>
      </c>
      <c r="V7239" t="s">
        <v>34</v>
      </c>
      <c r="W7239">
        <v>43712</v>
      </c>
      <c r="X7239">
        <v>43962</v>
      </c>
      <c r="Y7239" t="s">
        <v>14946</v>
      </c>
      <c r="Z7239" t="s">
        <v>13277</v>
      </c>
    </row>
    <row r="7240" spans="1:26" x14ac:dyDescent="0.25">
      <c r="A7240">
        <v>7239</v>
      </c>
      <c r="B7240">
        <v>4</v>
      </c>
      <c r="C7240" t="str">
        <f>VLOOKUP(B7240,Sheet4!$A:$B,2,0)</f>
        <v>Climate Action Reserve</v>
      </c>
      <c r="D7240" t="s">
        <v>14947</v>
      </c>
      <c r="E7240" t="s">
        <v>14948</v>
      </c>
      <c r="F7240" t="s">
        <v>13903</v>
      </c>
      <c r="G7240">
        <v>2403</v>
      </c>
      <c r="H7240" t="s">
        <v>13296</v>
      </c>
      <c r="I7240">
        <v>80</v>
      </c>
      <c r="J7240" t="s">
        <v>9594</v>
      </c>
      <c r="K7240">
        <v>1</v>
      </c>
      <c r="L7240" t="s">
        <v>34</v>
      </c>
      <c r="M7240">
        <v>1</v>
      </c>
      <c r="N7240" t="s">
        <v>34</v>
      </c>
      <c r="O7240">
        <v>1</v>
      </c>
      <c r="P7240" t="s">
        <v>876</v>
      </c>
      <c r="Q7240" t="s">
        <v>330</v>
      </c>
      <c r="R7240">
        <v>128</v>
      </c>
      <c r="S7240" t="s">
        <v>34</v>
      </c>
      <c r="T7240" t="str">
        <f>VLOOKUP(U7240,Sheet3!$A:$B,2,0)</f>
        <v>North America</v>
      </c>
      <c r="U7240">
        <f>VLOOKUP(Q7240,Sheet2!$A:$B,2,0)</f>
        <v>7</v>
      </c>
      <c r="V7240" t="s">
        <v>34</v>
      </c>
      <c r="W7240">
        <v>42004</v>
      </c>
      <c r="X7240">
        <v>43053</v>
      </c>
      <c r="Y7240" t="s">
        <v>14949</v>
      </c>
      <c r="Z7240" t="s">
        <v>13277</v>
      </c>
    </row>
    <row r="7241" spans="1:26" x14ac:dyDescent="0.25">
      <c r="A7241">
        <v>7240</v>
      </c>
      <c r="B7241">
        <v>4</v>
      </c>
      <c r="C7241" t="str">
        <f>VLOOKUP(B7241,Sheet4!$A:$B,2,0)</f>
        <v>Climate Action Reserve</v>
      </c>
      <c r="D7241" t="s">
        <v>14950</v>
      </c>
      <c r="E7241" t="s">
        <v>14951</v>
      </c>
      <c r="F7241" t="s">
        <v>14952</v>
      </c>
      <c r="G7241">
        <v>2619</v>
      </c>
      <c r="H7241" t="s">
        <v>13301</v>
      </c>
      <c r="I7241">
        <v>81</v>
      </c>
      <c r="J7241" t="s">
        <v>9594</v>
      </c>
      <c r="K7241">
        <v>1</v>
      </c>
      <c r="L7241" t="s">
        <v>34</v>
      </c>
      <c r="M7241">
        <v>1</v>
      </c>
      <c r="N7241" t="s">
        <v>34</v>
      </c>
      <c r="O7241">
        <v>1</v>
      </c>
      <c r="P7241" t="s">
        <v>876</v>
      </c>
      <c r="Q7241" t="s">
        <v>330</v>
      </c>
      <c r="R7241">
        <v>128</v>
      </c>
      <c r="S7241" t="s">
        <v>34</v>
      </c>
      <c r="T7241" t="str">
        <f>VLOOKUP(U7241,Sheet3!$A:$B,2,0)</f>
        <v>North America</v>
      </c>
      <c r="U7241">
        <f>VLOOKUP(Q7241,Sheet2!$A:$B,2,0)</f>
        <v>7</v>
      </c>
      <c r="V7241" t="s">
        <v>34</v>
      </c>
      <c r="W7241">
        <v>40234</v>
      </c>
      <c r="X7241">
        <v>40739</v>
      </c>
      <c r="Y7241" t="s">
        <v>14953</v>
      </c>
      <c r="Z7241" t="s">
        <v>13434</v>
      </c>
    </row>
    <row r="7242" spans="1:26" x14ac:dyDescent="0.25">
      <c r="A7242">
        <v>7241</v>
      </c>
      <c r="B7242">
        <v>4</v>
      </c>
      <c r="C7242" t="str">
        <f>VLOOKUP(B7242,Sheet4!$A:$B,2,0)</f>
        <v>Climate Action Reserve</v>
      </c>
      <c r="D7242" t="s">
        <v>14954</v>
      </c>
      <c r="E7242" t="s">
        <v>14955</v>
      </c>
      <c r="F7242" t="s">
        <v>13379</v>
      </c>
      <c r="G7242">
        <v>2482</v>
      </c>
      <c r="H7242" t="s">
        <v>13296</v>
      </c>
      <c r="I7242">
        <v>80</v>
      </c>
      <c r="J7242" t="s">
        <v>9594</v>
      </c>
      <c r="K7242">
        <v>1</v>
      </c>
      <c r="L7242" t="s">
        <v>34</v>
      </c>
      <c r="M7242">
        <v>1</v>
      </c>
      <c r="N7242" t="s">
        <v>34</v>
      </c>
      <c r="O7242">
        <v>1</v>
      </c>
      <c r="P7242" t="s">
        <v>876</v>
      </c>
      <c r="Q7242" t="s">
        <v>330</v>
      </c>
      <c r="R7242">
        <v>128</v>
      </c>
      <c r="S7242" t="s">
        <v>34</v>
      </c>
      <c r="T7242" t="str">
        <f>VLOOKUP(U7242,Sheet3!$A:$B,2,0)</f>
        <v>North America</v>
      </c>
      <c r="U7242">
        <f>VLOOKUP(Q7242,Sheet2!$A:$B,2,0)</f>
        <v>7</v>
      </c>
      <c r="V7242" t="s">
        <v>34</v>
      </c>
      <c r="W7242">
        <v>43767</v>
      </c>
      <c r="X7242">
        <v>44803</v>
      </c>
      <c r="Y7242" t="s">
        <v>14956</v>
      </c>
      <c r="Z7242" t="s">
        <v>13277</v>
      </c>
    </row>
    <row r="7243" spans="1:26" x14ac:dyDescent="0.25">
      <c r="A7243">
        <v>7242</v>
      </c>
      <c r="B7243">
        <v>4</v>
      </c>
      <c r="C7243" t="str">
        <f>VLOOKUP(B7243,Sheet4!$A:$B,2,0)</f>
        <v>Climate Action Reserve</v>
      </c>
      <c r="D7243" t="s">
        <v>14957</v>
      </c>
      <c r="E7243" t="s">
        <v>14958</v>
      </c>
      <c r="F7243" t="s">
        <v>13295</v>
      </c>
      <c r="G7243">
        <v>2472</v>
      </c>
      <c r="H7243" t="s">
        <v>13296</v>
      </c>
      <c r="I7243">
        <v>80</v>
      </c>
      <c r="J7243" t="s">
        <v>9594</v>
      </c>
      <c r="K7243">
        <v>1</v>
      </c>
      <c r="L7243" t="s">
        <v>34</v>
      </c>
      <c r="M7243">
        <v>1</v>
      </c>
      <c r="N7243" t="s">
        <v>34</v>
      </c>
      <c r="O7243">
        <v>1</v>
      </c>
      <c r="P7243" t="s">
        <v>9650</v>
      </c>
      <c r="Q7243" t="s">
        <v>330</v>
      </c>
      <c r="R7243">
        <v>128</v>
      </c>
      <c r="S7243" t="s">
        <v>34</v>
      </c>
      <c r="T7243" t="str">
        <f>VLOOKUP(U7243,Sheet3!$A:$B,2,0)</f>
        <v>North America</v>
      </c>
      <c r="U7243">
        <f>VLOOKUP(Q7243,Sheet2!$A:$B,2,0)</f>
        <v>7</v>
      </c>
      <c r="V7243" t="s">
        <v>34</v>
      </c>
      <c r="W7243">
        <v>45041</v>
      </c>
      <c r="X7243" t="s">
        <v>34</v>
      </c>
      <c r="Y7243" t="s">
        <v>13297</v>
      </c>
      <c r="Z7243" t="s">
        <v>13277</v>
      </c>
    </row>
    <row r="7244" spans="1:26" x14ac:dyDescent="0.25">
      <c r="A7244">
        <v>7243</v>
      </c>
      <c r="B7244">
        <v>4</v>
      </c>
      <c r="C7244" t="str">
        <f>VLOOKUP(B7244,Sheet4!$A:$B,2,0)</f>
        <v>Climate Action Reserve</v>
      </c>
      <c r="D7244" t="s">
        <v>14959</v>
      </c>
      <c r="E7244" t="s">
        <v>14960</v>
      </c>
      <c r="F7244" t="s">
        <v>14961</v>
      </c>
      <c r="G7244">
        <v>2620</v>
      </c>
      <c r="H7244" t="s">
        <v>13301</v>
      </c>
      <c r="I7244">
        <v>81</v>
      </c>
      <c r="J7244" t="s">
        <v>9594</v>
      </c>
      <c r="K7244">
        <v>1</v>
      </c>
      <c r="L7244" t="s">
        <v>34</v>
      </c>
      <c r="M7244">
        <v>1</v>
      </c>
      <c r="N7244" t="s">
        <v>34</v>
      </c>
      <c r="O7244">
        <v>1</v>
      </c>
      <c r="P7244" t="s">
        <v>13198</v>
      </c>
      <c r="Q7244" t="s">
        <v>330</v>
      </c>
      <c r="R7244">
        <v>128</v>
      </c>
      <c r="S7244" t="s">
        <v>34</v>
      </c>
      <c r="T7244" t="str">
        <f>VLOOKUP(U7244,Sheet3!$A:$B,2,0)</f>
        <v>North America</v>
      </c>
      <c r="U7244">
        <f>VLOOKUP(Q7244,Sheet2!$A:$B,2,0)</f>
        <v>7</v>
      </c>
      <c r="V7244" t="s">
        <v>34</v>
      </c>
      <c r="W7244">
        <v>40052</v>
      </c>
      <c r="X7244">
        <v>40375</v>
      </c>
      <c r="Y7244" t="s">
        <v>14962</v>
      </c>
      <c r="Z7244" t="s">
        <v>13997</v>
      </c>
    </row>
    <row r="7245" spans="1:26" x14ac:dyDescent="0.25">
      <c r="A7245">
        <v>7244</v>
      </c>
      <c r="B7245">
        <v>4</v>
      </c>
      <c r="C7245" t="str">
        <f>VLOOKUP(B7245,Sheet4!$A:$B,2,0)</f>
        <v>Climate Action Reserve</v>
      </c>
      <c r="D7245" t="s">
        <v>14963</v>
      </c>
      <c r="E7245" t="s">
        <v>14964</v>
      </c>
      <c r="F7245" t="s">
        <v>7600</v>
      </c>
      <c r="G7245">
        <v>1442</v>
      </c>
      <c r="H7245" t="s">
        <v>13301</v>
      </c>
      <c r="I7245">
        <v>81</v>
      </c>
      <c r="J7245" t="s">
        <v>9594</v>
      </c>
      <c r="K7245">
        <v>1</v>
      </c>
      <c r="L7245" t="s">
        <v>34</v>
      </c>
      <c r="M7245">
        <v>1</v>
      </c>
      <c r="N7245" t="s">
        <v>34</v>
      </c>
      <c r="O7245">
        <v>1</v>
      </c>
      <c r="P7245" t="s">
        <v>13198</v>
      </c>
      <c r="Q7245" t="s">
        <v>330</v>
      </c>
      <c r="R7245">
        <v>128</v>
      </c>
      <c r="S7245" t="s">
        <v>34</v>
      </c>
      <c r="T7245" t="str">
        <f>VLOOKUP(U7245,Sheet3!$A:$B,2,0)</f>
        <v>North America</v>
      </c>
      <c r="U7245">
        <f>VLOOKUP(Q7245,Sheet2!$A:$B,2,0)</f>
        <v>7</v>
      </c>
      <c r="V7245" t="s">
        <v>34</v>
      </c>
      <c r="W7245">
        <v>40332</v>
      </c>
      <c r="X7245">
        <v>40435</v>
      </c>
      <c r="Y7245" t="s">
        <v>14965</v>
      </c>
      <c r="Z7245" t="s">
        <v>13330</v>
      </c>
    </row>
    <row r="7246" spans="1:26" x14ac:dyDescent="0.25">
      <c r="A7246">
        <v>7245</v>
      </c>
      <c r="B7246">
        <v>4</v>
      </c>
      <c r="C7246" t="str">
        <f>VLOOKUP(B7246,Sheet4!$A:$B,2,0)</f>
        <v>Climate Action Reserve</v>
      </c>
      <c r="D7246" t="s">
        <v>14966</v>
      </c>
      <c r="E7246" t="s">
        <v>14967</v>
      </c>
      <c r="F7246" t="s">
        <v>14968</v>
      </c>
      <c r="G7246">
        <v>2621</v>
      </c>
      <c r="H7246" t="s">
        <v>14739</v>
      </c>
      <c r="I7246">
        <v>100</v>
      </c>
      <c r="J7246" t="s">
        <v>13193</v>
      </c>
      <c r="K7246">
        <v>4</v>
      </c>
      <c r="L7246" t="s">
        <v>34</v>
      </c>
      <c r="M7246">
        <v>1</v>
      </c>
      <c r="N7246" t="s">
        <v>34</v>
      </c>
      <c r="O7246">
        <v>1</v>
      </c>
      <c r="P7246" t="s">
        <v>876</v>
      </c>
      <c r="Q7246" t="s">
        <v>330</v>
      </c>
      <c r="R7246">
        <v>128</v>
      </c>
      <c r="S7246" t="s">
        <v>34</v>
      </c>
      <c r="T7246" t="str">
        <f>VLOOKUP(U7246,Sheet3!$A:$B,2,0)</f>
        <v>North America</v>
      </c>
      <c r="U7246">
        <f>VLOOKUP(Q7246,Sheet2!$A:$B,2,0)</f>
        <v>7</v>
      </c>
      <c r="V7246" t="s">
        <v>34</v>
      </c>
      <c r="W7246">
        <v>43770</v>
      </c>
      <c r="X7246">
        <v>44328</v>
      </c>
      <c r="Y7246" t="s">
        <v>14969</v>
      </c>
      <c r="Z7246" t="s">
        <v>13518</v>
      </c>
    </row>
    <row r="7247" spans="1:26" x14ac:dyDescent="0.25">
      <c r="A7247">
        <v>7246</v>
      </c>
      <c r="B7247">
        <v>4</v>
      </c>
      <c r="C7247" t="str">
        <f>VLOOKUP(B7247,Sheet4!$A:$B,2,0)</f>
        <v>Climate Action Reserve</v>
      </c>
      <c r="D7247" t="s">
        <v>14970</v>
      </c>
      <c r="E7247" t="s">
        <v>14971</v>
      </c>
      <c r="F7247" t="s">
        <v>13848</v>
      </c>
      <c r="G7247">
        <v>2509</v>
      </c>
      <c r="H7247" t="s">
        <v>13314</v>
      </c>
      <c r="I7247">
        <v>83</v>
      </c>
      <c r="J7247" t="s">
        <v>9594</v>
      </c>
      <c r="K7247">
        <v>1</v>
      </c>
      <c r="L7247" t="s">
        <v>34</v>
      </c>
      <c r="M7247">
        <v>1</v>
      </c>
      <c r="N7247" t="s">
        <v>34</v>
      </c>
      <c r="O7247">
        <v>1</v>
      </c>
      <c r="P7247" t="s">
        <v>9650</v>
      </c>
      <c r="Q7247" t="s">
        <v>1426</v>
      </c>
      <c r="R7247">
        <v>78</v>
      </c>
      <c r="S7247" t="s">
        <v>34</v>
      </c>
      <c r="T7247" t="str">
        <f>VLOOKUP(U7247,Sheet3!$A:$B,2,0)</f>
        <v>North America</v>
      </c>
      <c r="U7247">
        <f>VLOOKUP(Q7247,Sheet2!$A:$B,2,0)</f>
        <v>7</v>
      </c>
      <c r="V7247" t="s">
        <v>34</v>
      </c>
      <c r="W7247">
        <v>44779</v>
      </c>
      <c r="X7247" t="s">
        <v>34</v>
      </c>
      <c r="Y7247" t="s">
        <v>13849</v>
      </c>
      <c r="Z7247" t="s">
        <v>13791</v>
      </c>
    </row>
    <row r="7248" spans="1:26" x14ac:dyDescent="0.25">
      <c r="A7248">
        <v>7247</v>
      </c>
      <c r="B7248">
        <v>4</v>
      </c>
      <c r="C7248" t="str">
        <f>VLOOKUP(B7248,Sheet4!$A:$B,2,0)</f>
        <v>Climate Action Reserve</v>
      </c>
      <c r="D7248" t="s">
        <v>14972</v>
      </c>
      <c r="E7248" t="s">
        <v>14973</v>
      </c>
      <c r="F7248" t="s">
        <v>13848</v>
      </c>
      <c r="G7248">
        <v>2509</v>
      </c>
      <c r="H7248" t="s">
        <v>13314</v>
      </c>
      <c r="I7248">
        <v>83</v>
      </c>
      <c r="J7248" t="s">
        <v>9594</v>
      </c>
      <c r="K7248">
        <v>1</v>
      </c>
      <c r="L7248" t="s">
        <v>34</v>
      </c>
      <c r="M7248">
        <v>1</v>
      </c>
      <c r="N7248" t="s">
        <v>34</v>
      </c>
      <c r="O7248">
        <v>1</v>
      </c>
      <c r="P7248" t="s">
        <v>9650</v>
      </c>
      <c r="Q7248" t="s">
        <v>1426</v>
      </c>
      <c r="R7248">
        <v>78</v>
      </c>
      <c r="S7248" t="s">
        <v>34</v>
      </c>
      <c r="T7248" t="str">
        <f>VLOOKUP(U7248,Sheet3!$A:$B,2,0)</f>
        <v>North America</v>
      </c>
      <c r="U7248">
        <f>VLOOKUP(Q7248,Sheet2!$A:$B,2,0)</f>
        <v>7</v>
      </c>
      <c r="V7248" t="s">
        <v>34</v>
      </c>
      <c r="W7248">
        <v>44779</v>
      </c>
      <c r="X7248" t="s">
        <v>34</v>
      </c>
      <c r="Y7248" t="s">
        <v>13849</v>
      </c>
      <c r="Z7248" t="s">
        <v>13791</v>
      </c>
    </row>
    <row r="7249" spans="1:26" x14ac:dyDescent="0.25">
      <c r="A7249">
        <v>7248</v>
      </c>
      <c r="B7249">
        <v>4</v>
      </c>
      <c r="C7249" t="str">
        <f>VLOOKUP(B7249,Sheet4!$A:$B,2,0)</f>
        <v>Climate Action Reserve</v>
      </c>
      <c r="D7249" t="s">
        <v>14974</v>
      </c>
      <c r="E7249" t="s">
        <v>14975</v>
      </c>
      <c r="F7249" t="s">
        <v>13848</v>
      </c>
      <c r="G7249">
        <v>2509</v>
      </c>
      <c r="H7249" t="s">
        <v>13314</v>
      </c>
      <c r="I7249">
        <v>83</v>
      </c>
      <c r="J7249" t="s">
        <v>9594</v>
      </c>
      <c r="K7249">
        <v>1</v>
      </c>
      <c r="L7249" t="s">
        <v>34</v>
      </c>
      <c r="M7249">
        <v>1</v>
      </c>
      <c r="N7249" t="s">
        <v>34</v>
      </c>
      <c r="O7249">
        <v>1</v>
      </c>
      <c r="P7249" t="s">
        <v>9650</v>
      </c>
      <c r="Q7249" t="s">
        <v>1426</v>
      </c>
      <c r="R7249">
        <v>78</v>
      </c>
      <c r="S7249" t="s">
        <v>34</v>
      </c>
      <c r="T7249" t="str">
        <f>VLOOKUP(U7249,Sheet3!$A:$B,2,0)</f>
        <v>North America</v>
      </c>
      <c r="U7249">
        <f>VLOOKUP(Q7249,Sheet2!$A:$B,2,0)</f>
        <v>7</v>
      </c>
      <c r="V7249" t="s">
        <v>34</v>
      </c>
      <c r="W7249">
        <v>44779</v>
      </c>
      <c r="X7249" t="s">
        <v>34</v>
      </c>
      <c r="Y7249" t="s">
        <v>13849</v>
      </c>
      <c r="Z7249" t="s">
        <v>13791</v>
      </c>
    </row>
    <row r="7250" spans="1:26" x14ac:dyDescent="0.25">
      <c r="A7250">
        <v>7249</v>
      </c>
      <c r="B7250">
        <v>4</v>
      </c>
      <c r="C7250" t="str">
        <f>VLOOKUP(B7250,Sheet4!$A:$B,2,0)</f>
        <v>Climate Action Reserve</v>
      </c>
      <c r="D7250" t="s">
        <v>14976</v>
      </c>
      <c r="E7250" t="s">
        <v>14977</v>
      </c>
      <c r="F7250" t="s">
        <v>13848</v>
      </c>
      <c r="G7250">
        <v>2509</v>
      </c>
      <c r="H7250" t="s">
        <v>13314</v>
      </c>
      <c r="I7250">
        <v>83</v>
      </c>
      <c r="J7250" t="s">
        <v>9594</v>
      </c>
      <c r="K7250">
        <v>1</v>
      </c>
      <c r="L7250" t="s">
        <v>34</v>
      </c>
      <c r="M7250">
        <v>1</v>
      </c>
      <c r="N7250" t="s">
        <v>34</v>
      </c>
      <c r="O7250">
        <v>1</v>
      </c>
      <c r="P7250" t="s">
        <v>876</v>
      </c>
      <c r="Q7250" t="s">
        <v>1426</v>
      </c>
      <c r="R7250">
        <v>78</v>
      </c>
      <c r="S7250" t="s">
        <v>34</v>
      </c>
      <c r="T7250" t="str">
        <f>VLOOKUP(U7250,Sheet3!$A:$B,2,0)</f>
        <v>North America</v>
      </c>
      <c r="U7250">
        <f>VLOOKUP(Q7250,Sheet2!$A:$B,2,0)</f>
        <v>7</v>
      </c>
      <c r="V7250" t="s">
        <v>34</v>
      </c>
      <c r="W7250">
        <v>44713</v>
      </c>
      <c r="X7250">
        <v>45061</v>
      </c>
      <c r="Y7250" t="s">
        <v>13849</v>
      </c>
      <c r="Z7250" t="s">
        <v>13791</v>
      </c>
    </row>
    <row r="7251" spans="1:26" x14ac:dyDescent="0.25">
      <c r="A7251">
        <v>7250</v>
      </c>
      <c r="B7251">
        <v>4</v>
      </c>
      <c r="C7251" t="str">
        <f>VLOOKUP(B7251,Sheet4!$A:$B,2,0)</f>
        <v>Climate Action Reserve</v>
      </c>
      <c r="D7251" t="s">
        <v>14978</v>
      </c>
      <c r="E7251" t="s">
        <v>14979</v>
      </c>
      <c r="F7251" t="s">
        <v>2157</v>
      </c>
      <c r="G7251">
        <v>351</v>
      </c>
      <c r="H7251" t="s">
        <v>13275</v>
      </c>
      <c r="I7251">
        <v>78</v>
      </c>
      <c r="J7251" t="s">
        <v>9594</v>
      </c>
      <c r="K7251">
        <v>1</v>
      </c>
      <c r="L7251" t="s">
        <v>34</v>
      </c>
      <c r="M7251">
        <v>1</v>
      </c>
      <c r="N7251" t="s">
        <v>34</v>
      </c>
      <c r="O7251">
        <v>1</v>
      </c>
      <c r="P7251" t="s">
        <v>876</v>
      </c>
      <c r="Q7251" t="s">
        <v>330</v>
      </c>
      <c r="R7251">
        <v>128</v>
      </c>
      <c r="S7251" t="s">
        <v>34</v>
      </c>
      <c r="T7251" t="str">
        <f>VLOOKUP(U7251,Sheet3!$A:$B,2,0)</f>
        <v>North America</v>
      </c>
      <c r="U7251">
        <f>VLOOKUP(Q7251,Sheet2!$A:$B,2,0)</f>
        <v>7</v>
      </c>
      <c r="V7251" t="s">
        <v>34</v>
      </c>
      <c r="W7251">
        <v>41617</v>
      </c>
      <c r="X7251">
        <v>41762</v>
      </c>
      <c r="Y7251" t="s">
        <v>14980</v>
      </c>
      <c r="Z7251" t="s">
        <v>14127</v>
      </c>
    </row>
    <row r="7252" spans="1:26" x14ac:dyDescent="0.25">
      <c r="A7252">
        <v>7251</v>
      </c>
      <c r="B7252">
        <v>4</v>
      </c>
      <c r="C7252" t="str">
        <f>VLOOKUP(B7252,Sheet4!$A:$B,2,0)</f>
        <v>Climate Action Reserve</v>
      </c>
      <c r="D7252" t="s">
        <v>14981</v>
      </c>
      <c r="E7252" t="s">
        <v>14982</v>
      </c>
      <c r="F7252" t="s">
        <v>14983</v>
      </c>
      <c r="G7252">
        <v>2622</v>
      </c>
      <c r="H7252" t="s">
        <v>13301</v>
      </c>
      <c r="I7252">
        <v>81</v>
      </c>
      <c r="J7252" t="s">
        <v>9594</v>
      </c>
      <c r="K7252">
        <v>1</v>
      </c>
      <c r="L7252" t="s">
        <v>34</v>
      </c>
      <c r="M7252">
        <v>1</v>
      </c>
      <c r="N7252" t="s">
        <v>34</v>
      </c>
      <c r="O7252">
        <v>1</v>
      </c>
      <c r="P7252" t="s">
        <v>876</v>
      </c>
      <c r="Q7252" t="s">
        <v>330</v>
      </c>
      <c r="R7252">
        <v>128</v>
      </c>
      <c r="S7252" t="s">
        <v>34</v>
      </c>
      <c r="T7252" t="str">
        <f>VLOOKUP(U7252,Sheet3!$A:$B,2,0)</f>
        <v>North America</v>
      </c>
      <c r="U7252">
        <f>VLOOKUP(Q7252,Sheet2!$A:$B,2,0)</f>
        <v>7</v>
      </c>
      <c r="V7252" t="s">
        <v>34</v>
      </c>
      <c r="W7252">
        <v>40147</v>
      </c>
      <c r="X7252">
        <v>40683</v>
      </c>
      <c r="Y7252" t="s">
        <v>14984</v>
      </c>
      <c r="Z7252" t="s">
        <v>13475</v>
      </c>
    </row>
    <row r="7253" spans="1:26" x14ac:dyDescent="0.25">
      <c r="A7253">
        <v>7252</v>
      </c>
      <c r="B7253">
        <v>4</v>
      </c>
      <c r="C7253" t="str">
        <f>VLOOKUP(B7253,Sheet4!$A:$B,2,0)</f>
        <v>Climate Action Reserve</v>
      </c>
      <c r="D7253" t="s">
        <v>14985</v>
      </c>
      <c r="E7253" t="s">
        <v>14986</v>
      </c>
      <c r="F7253" t="s">
        <v>14987</v>
      </c>
      <c r="G7253">
        <v>2623</v>
      </c>
      <c r="H7253" t="s">
        <v>13301</v>
      </c>
      <c r="I7253">
        <v>81</v>
      </c>
      <c r="J7253" t="s">
        <v>9594</v>
      </c>
      <c r="K7253">
        <v>1</v>
      </c>
      <c r="L7253" t="s">
        <v>34</v>
      </c>
      <c r="M7253">
        <v>1</v>
      </c>
      <c r="N7253" t="s">
        <v>34</v>
      </c>
      <c r="O7253">
        <v>1</v>
      </c>
      <c r="P7253" t="s">
        <v>13198</v>
      </c>
      <c r="Q7253" t="s">
        <v>330</v>
      </c>
      <c r="R7253">
        <v>128</v>
      </c>
      <c r="S7253" t="s">
        <v>34</v>
      </c>
      <c r="T7253" t="str">
        <f>VLOOKUP(U7253,Sheet3!$A:$B,2,0)</f>
        <v>North America</v>
      </c>
      <c r="U7253">
        <f>VLOOKUP(Q7253,Sheet2!$A:$B,2,0)</f>
        <v>7</v>
      </c>
      <c r="V7253" t="s">
        <v>34</v>
      </c>
      <c r="W7253">
        <v>39944</v>
      </c>
      <c r="X7253">
        <v>40242</v>
      </c>
      <c r="Y7253" t="s">
        <v>14988</v>
      </c>
      <c r="Z7253" t="s">
        <v>13321</v>
      </c>
    </row>
    <row r="7254" spans="1:26" x14ac:dyDescent="0.25">
      <c r="A7254">
        <v>7253</v>
      </c>
      <c r="B7254">
        <v>4</v>
      </c>
      <c r="C7254" t="str">
        <f>VLOOKUP(B7254,Sheet4!$A:$B,2,0)</f>
        <v>Climate Action Reserve</v>
      </c>
      <c r="D7254" t="s">
        <v>14989</v>
      </c>
      <c r="E7254" t="s">
        <v>14990</v>
      </c>
      <c r="F7254" t="s">
        <v>14991</v>
      </c>
      <c r="G7254">
        <v>2624</v>
      </c>
      <c r="H7254" t="s">
        <v>13301</v>
      </c>
      <c r="I7254">
        <v>81</v>
      </c>
      <c r="J7254" t="s">
        <v>9594</v>
      </c>
      <c r="K7254">
        <v>1</v>
      </c>
      <c r="L7254" t="s">
        <v>34</v>
      </c>
      <c r="M7254">
        <v>1</v>
      </c>
      <c r="N7254" t="s">
        <v>34</v>
      </c>
      <c r="O7254">
        <v>1</v>
      </c>
      <c r="P7254" t="s">
        <v>13198</v>
      </c>
      <c r="Q7254" t="s">
        <v>330</v>
      </c>
      <c r="R7254">
        <v>128</v>
      </c>
      <c r="S7254" t="s">
        <v>34</v>
      </c>
      <c r="T7254" t="str">
        <f>VLOOKUP(U7254,Sheet3!$A:$B,2,0)</f>
        <v>North America</v>
      </c>
      <c r="U7254">
        <f>VLOOKUP(Q7254,Sheet2!$A:$B,2,0)</f>
        <v>7</v>
      </c>
      <c r="V7254" t="s">
        <v>34</v>
      </c>
      <c r="W7254">
        <v>40141</v>
      </c>
      <c r="X7254">
        <v>40655</v>
      </c>
      <c r="Y7254" t="s">
        <v>14992</v>
      </c>
      <c r="Z7254" t="s">
        <v>13400</v>
      </c>
    </row>
    <row r="7255" spans="1:26" x14ac:dyDescent="0.25">
      <c r="A7255">
        <v>7254</v>
      </c>
      <c r="B7255">
        <v>4</v>
      </c>
      <c r="C7255" t="str">
        <f>VLOOKUP(B7255,Sheet4!$A:$B,2,0)</f>
        <v>Climate Action Reserve</v>
      </c>
      <c r="D7255" t="s">
        <v>14993</v>
      </c>
      <c r="E7255" t="s">
        <v>14994</v>
      </c>
      <c r="F7255" t="s">
        <v>13379</v>
      </c>
      <c r="G7255">
        <v>2482</v>
      </c>
      <c r="H7255" t="s">
        <v>13296</v>
      </c>
      <c r="I7255">
        <v>80</v>
      </c>
      <c r="J7255" t="s">
        <v>9594</v>
      </c>
      <c r="K7255">
        <v>1</v>
      </c>
      <c r="L7255" t="s">
        <v>34</v>
      </c>
      <c r="M7255">
        <v>1</v>
      </c>
      <c r="N7255" t="s">
        <v>34</v>
      </c>
      <c r="O7255">
        <v>1</v>
      </c>
      <c r="P7255" t="s">
        <v>9650</v>
      </c>
      <c r="Q7255" t="s">
        <v>330</v>
      </c>
      <c r="R7255">
        <v>128</v>
      </c>
      <c r="S7255" t="s">
        <v>34</v>
      </c>
      <c r="T7255" t="str">
        <f>VLOOKUP(U7255,Sheet3!$A:$B,2,0)</f>
        <v>North America</v>
      </c>
      <c r="U7255">
        <f>VLOOKUP(Q7255,Sheet2!$A:$B,2,0)</f>
        <v>7</v>
      </c>
      <c r="V7255" t="s">
        <v>34</v>
      </c>
      <c r="W7255">
        <v>42025</v>
      </c>
      <c r="X7255" t="s">
        <v>34</v>
      </c>
      <c r="Y7255" t="s">
        <v>14995</v>
      </c>
      <c r="Z7255" t="s">
        <v>13277</v>
      </c>
    </row>
    <row r="7256" spans="1:26" x14ac:dyDescent="0.25">
      <c r="A7256">
        <v>7255</v>
      </c>
      <c r="B7256">
        <v>4</v>
      </c>
      <c r="C7256" t="str">
        <f>VLOOKUP(B7256,Sheet4!$A:$B,2,0)</f>
        <v>Climate Action Reserve</v>
      </c>
      <c r="D7256" t="s">
        <v>14996</v>
      </c>
      <c r="E7256" t="s">
        <v>14997</v>
      </c>
      <c r="F7256" t="s">
        <v>13379</v>
      </c>
      <c r="G7256">
        <v>2482</v>
      </c>
      <c r="H7256" t="s">
        <v>13296</v>
      </c>
      <c r="I7256">
        <v>80</v>
      </c>
      <c r="J7256" t="s">
        <v>9594</v>
      </c>
      <c r="K7256">
        <v>1</v>
      </c>
      <c r="L7256" t="s">
        <v>34</v>
      </c>
      <c r="M7256">
        <v>1</v>
      </c>
      <c r="N7256" t="s">
        <v>34</v>
      </c>
      <c r="O7256">
        <v>1</v>
      </c>
      <c r="P7256" t="s">
        <v>13198</v>
      </c>
      <c r="Q7256" t="s">
        <v>330</v>
      </c>
      <c r="R7256">
        <v>128</v>
      </c>
      <c r="S7256" t="s">
        <v>34</v>
      </c>
      <c r="T7256" t="str">
        <f>VLOOKUP(U7256,Sheet3!$A:$B,2,0)</f>
        <v>North America</v>
      </c>
      <c r="U7256">
        <f>VLOOKUP(Q7256,Sheet2!$A:$B,2,0)</f>
        <v>7</v>
      </c>
      <c r="V7256" t="s">
        <v>34</v>
      </c>
      <c r="W7256">
        <v>44328</v>
      </c>
      <c r="X7256" t="s">
        <v>34</v>
      </c>
      <c r="Y7256" t="s">
        <v>13619</v>
      </c>
      <c r="Z7256" t="s">
        <v>13277</v>
      </c>
    </row>
    <row r="7257" spans="1:26" x14ac:dyDescent="0.25">
      <c r="A7257">
        <v>7256</v>
      </c>
      <c r="B7257">
        <v>4</v>
      </c>
      <c r="C7257" t="str">
        <f>VLOOKUP(B7257,Sheet4!$A:$B,2,0)</f>
        <v>Climate Action Reserve</v>
      </c>
      <c r="D7257" t="s">
        <v>14998</v>
      </c>
      <c r="E7257" t="s">
        <v>14999</v>
      </c>
      <c r="F7257" t="s">
        <v>15000</v>
      </c>
      <c r="G7257">
        <v>2625</v>
      </c>
      <c r="H7257" t="s">
        <v>14311</v>
      </c>
      <c r="I7257">
        <v>96</v>
      </c>
      <c r="J7257" t="s">
        <v>13193</v>
      </c>
      <c r="K7257">
        <v>4</v>
      </c>
      <c r="L7257" t="s">
        <v>34</v>
      </c>
      <c r="M7257">
        <v>1</v>
      </c>
      <c r="N7257" t="s">
        <v>34</v>
      </c>
      <c r="O7257">
        <v>1</v>
      </c>
      <c r="P7257" t="s">
        <v>876</v>
      </c>
      <c r="Q7257" t="s">
        <v>330</v>
      </c>
      <c r="R7257">
        <v>128</v>
      </c>
      <c r="S7257" t="s">
        <v>34</v>
      </c>
      <c r="T7257" t="str">
        <f>VLOOKUP(U7257,Sheet3!$A:$B,2,0)</f>
        <v>North America</v>
      </c>
      <c r="U7257">
        <f>VLOOKUP(Q7257,Sheet2!$A:$B,2,0)</f>
        <v>7</v>
      </c>
      <c r="V7257" t="s">
        <v>34</v>
      </c>
      <c r="W7257">
        <v>44805</v>
      </c>
      <c r="X7257">
        <v>45086</v>
      </c>
      <c r="Y7257" t="s">
        <v>15001</v>
      </c>
      <c r="Z7257" t="s">
        <v>13321</v>
      </c>
    </row>
    <row r="7258" spans="1:26" x14ac:dyDescent="0.25">
      <c r="A7258">
        <v>7257</v>
      </c>
      <c r="B7258">
        <v>4</v>
      </c>
      <c r="C7258" t="str">
        <f>VLOOKUP(B7258,Sheet4!$A:$B,2,0)</f>
        <v>Climate Action Reserve</v>
      </c>
      <c r="D7258" t="s">
        <v>15002</v>
      </c>
      <c r="E7258" t="s">
        <v>15003</v>
      </c>
      <c r="F7258" t="s">
        <v>13582</v>
      </c>
      <c r="G7258">
        <v>2372</v>
      </c>
      <c r="H7258" t="s">
        <v>13319</v>
      </c>
      <c r="I7258">
        <v>84</v>
      </c>
      <c r="J7258" t="s">
        <v>9594</v>
      </c>
      <c r="K7258">
        <v>1</v>
      </c>
      <c r="L7258" t="s">
        <v>34</v>
      </c>
      <c r="M7258">
        <v>1</v>
      </c>
      <c r="N7258" t="s">
        <v>34</v>
      </c>
      <c r="O7258">
        <v>1</v>
      </c>
      <c r="P7258" t="s">
        <v>13198</v>
      </c>
      <c r="Q7258" t="s">
        <v>330</v>
      </c>
      <c r="R7258">
        <v>128</v>
      </c>
      <c r="S7258" t="s">
        <v>34</v>
      </c>
      <c r="T7258" t="str">
        <f>VLOOKUP(U7258,Sheet3!$A:$B,2,0)</f>
        <v>North America</v>
      </c>
      <c r="U7258">
        <f>VLOOKUP(Q7258,Sheet2!$A:$B,2,0)</f>
        <v>7</v>
      </c>
      <c r="V7258" t="s">
        <v>34</v>
      </c>
      <c r="W7258">
        <v>39989</v>
      </c>
      <c r="X7258">
        <v>40275</v>
      </c>
      <c r="Y7258" t="s">
        <v>15004</v>
      </c>
      <c r="Z7258" t="s">
        <v>13282</v>
      </c>
    </row>
    <row r="7259" spans="1:26" x14ac:dyDescent="0.25">
      <c r="A7259">
        <v>7258</v>
      </c>
      <c r="B7259">
        <v>4</v>
      </c>
      <c r="C7259" t="str">
        <f>VLOOKUP(B7259,Sheet4!$A:$B,2,0)</f>
        <v>Climate Action Reserve</v>
      </c>
      <c r="D7259" t="s">
        <v>15005</v>
      </c>
      <c r="E7259" t="s">
        <v>15006</v>
      </c>
      <c r="F7259" t="s">
        <v>15007</v>
      </c>
      <c r="G7259">
        <v>2626</v>
      </c>
      <c r="H7259" t="s">
        <v>13328</v>
      </c>
      <c r="I7259">
        <v>85</v>
      </c>
      <c r="J7259" t="s">
        <v>9594</v>
      </c>
      <c r="K7259">
        <v>1</v>
      </c>
      <c r="L7259" t="s">
        <v>34</v>
      </c>
      <c r="M7259">
        <v>1</v>
      </c>
      <c r="N7259" t="s">
        <v>34</v>
      </c>
      <c r="O7259">
        <v>1</v>
      </c>
      <c r="P7259" t="s">
        <v>876</v>
      </c>
      <c r="Q7259" t="s">
        <v>330</v>
      </c>
      <c r="R7259">
        <v>128</v>
      </c>
      <c r="S7259" t="s">
        <v>34</v>
      </c>
      <c r="T7259" t="str">
        <f>VLOOKUP(U7259,Sheet3!$A:$B,2,0)</f>
        <v>North America</v>
      </c>
      <c r="U7259">
        <f>VLOOKUP(Q7259,Sheet2!$A:$B,2,0)</f>
        <v>7</v>
      </c>
      <c r="V7259" t="s">
        <v>34</v>
      </c>
      <c r="W7259">
        <v>40556</v>
      </c>
      <c r="X7259">
        <v>41080</v>
      </c>
      <c r="Y7259" t="s">
        <v>15008</v>
      </c>
      <c r="Z7259" t="s">
        <v>13330</v>
      </c>
    </row>
    <row r="7260" spans="1:26" x14ac:dyDescent="0.25">
      <c r="A7260">
        <v>7259</v>
      </c>
      <c r="B7260">
        <v>4</v>
      </c>
      <c r="C7260" t="str">
        <f>VLOOKUP(B7260,Sheet4!$A:$B,2,0)</f>
        <v>Climate Action Reserve</v>
      </c>
      <c r="D7260" t="s">
        <v>15009</v>
      </c>
      <c r="E7260" t="s">
        <v>15010</v>
      </c>
      <c r="F7260" t="s">
        <v>15007</v>
      </c>
      <c r="G7260">
        <v>2626</v>
      </c>
      <c r="H7260" t="s">
        <v>13328</v>
      </c>
      <c r="I7260">
        <v>85</v>
      </c>
      <c r="J7260" t="s">
        <v>9594</v>
      </c>
      <c r="K7260">
        <v>1</v>
      </c>
      <c r="L7260" t="s">
        <v>34</v>
      </c>
      <c r="M7260">
        <v>1</v>
      </c>
      <c r="N7260" t="s">
        <v>34</v>
      </c>
      <c r="O7260">
        <v>1</v>
      </c>
      <c r="P7260" t="s">
        <v>876</v>
      </c>
      <c r="Q7260" t="s">
        <v>330</v>
      </c>
      <c r="R7260">
        <v>128</v>
      </c>
      <c r="S7260" t="s">
        <v>34</v>
      </c>
      <c r="T7260" t="str">
        <f>VLOOKUP(U7260,Sheet3!$A:$B,2,0)</f>
        <v>North America</v>
      </c>
      <c r="U7260">
        <f>VLOOKUP(Q7260,Sheet2!$A:$B,2,0)</f>
        <v>7</v>
      </c>
      <c r="V7260" t="s">
        <v>34</v>
      </c>
      <c r="W7260">
        <v>40562</v>
      </c>
      <c r="X7260">
        <v>41080</v>
      </c>
      <c r="Y7260" t="s">
        <v>14518</v>
      </c>
      <c r="Z7260" t="s">
        <v>13330</v>
      </c>
    </row>
    <row r="7261" spans="1:26" x14ac:dyDescent="0.25">
      <c r="A7261">
        <v>7260</v>
      </c>
      <c r="B7261">
        <v>4</v>
      </c>
      <c r="C7261" t="str">
        <f>VLOOKUP(B7261,Sheet4!$A:$B,2,0)</f>
        <v>Climate Action Reserve</v>
      </c>
      <c r="D7261" t="s">
        <v>15011</v>
      </c>
      <c r="E7261" t="s">
        <v>15012</v>
      </c>
      <c r="F7261" t="s">
        <v>13295</v>
      </c>
      <c r="G7261">
        <v>2472</v>
      </c>
      <c r="H7261" t="s">
        <v>13296</v>
      </c>
      <c r="I7261">
        <v>80</v>
      </c>
      <c r="J7261" t="s">
        <v>9594</v>
      </c>
      <c r="K7261">
        <v>1</v>
      </c>
      <c r="L7261" t="s">
        <v>34</v>
      </c>
      <c r="M7261">
        <v>1</v>
      </c>
      <c r="N7261" t="s">
        <v>34</v>
      </c>
      <c r="O7261">
        <v>1</v>
      </c>
      <c r="P7261" t="s">
        <v>13198</v>
      </c>
      <c r="Q7261" t="s">
        <v>330</v>
      </c>
      <c r="R7261">
        <v>128</v>
      </c>
      <c r="S7261" t="s">
        <v>34</v>
      </c>
      <c r="T7261" t="str">
        <f>VLOOKUP(U7261,Sheet3!$A:$B,2,0)</f>
        <v>North America</v>
      </c>
      <c r="U7261">
        <f>VLOOKUP(Q7261,Sheet2!$A:$B,2,0)</f>
        <v>7</v>
      </c>
      <c r="V7261" t="s">
        <v>34</v>
      </c>
      <c r="W7261">
        <v>42300</v>
      </c>
      <c r="X7261" t="s">
        <v>34</v>
      </c>
      <c r="Y7261" t="s">
        <v>13297</v>
      </c>
      <c r="Z7261" t="s">
        <v>13277</v>
      </c>
    </row>
    <row r="7262" spans="1:26" x14ac:dyDescent="0.25">
      <c r="A7262">
        <v>7261</v>
      </c>
      <c r="B7262">
        <v>4</v>
      </c>
      <c r="C7262" t="str">
        <f>VLOOKUP(B7262,Sheet4!$A:$B,2,0)</f>
        <v>Climate Action Reserve</v>
      </c>
      <c r="D7262" t="s">
        <v>15013</v>
      </c>
      <c r="E7262" t="s">
        <v>15014</v>
      </c>
      <c r="F7262" t="s">
        <v>13379</v>
      </c>
      <c r="G7262">
        <v>2482</v>
      </c>
      <c r="H7262" t="s">
        <v>13296</v>
      </c>
      <c r="I7262">
        <v>80</v>
      </c>
      <c r="J7262" t="s">
        <v>9594</v>
      </c>
      <c r="K7262">
        <v>1</v>
      </c>
      <c r="L7262" t="s">
        <v>34</v>
      </c>
      <c r="M7262">
        <v>1</v>
      </c>
      <c r="N7262" t="s">
        <v>34</v>
      </c>
      <c r="O7262">
        <v>1</v>
      </c>
      <c r="P7262" t="s">
        <v>876</v>
      </c>
      <c r="Q7262" t="s">
        <v>330</v>
      </c>
      <c r="R7262">
        <v>128</v>
      </c>
      <c r="S7262" t="s">
        <v>34</v>
      </c>
      <c r="T7262" t="str">
        <f>VLOOKUP(U7262,Sheet3!$A:$B,2,0)</f>
        <v>North America</v>
      </c>
      <c r="U7262">
        <f>VLOOKUP(Q7262,Sheet2!$A:$B,2,0)</f>
        <v>7</v>
      </c>
      <c r="V7262" t="s">
        <v>34</v>
      </c>
      <c r="W7262">
        <v>43767</v>
      </c>
      <c r="X7262">
        <v>44803</v>
      </c>
      <c r="Y7262" t="s">
        <v>14956</v>
      </c>
      <c r="Z7262" t="s">
        <v>13277</v>
      </c>
    </row>
    <row r="7263" spans="1:26" x14ac:dyDescent="0.25">
      <c r="A7263">
        <v>7262</v>
      </c>
      <c r="B7263">
        <v>4</v>
      </c>
      <c r="C7263" t="str">
        <f>VLOOKUP(B7263,Sheet4!$A:$B,2,0)</f>
        <v>Climate Action Reserve</v>
      </c>
      <c r="D7263" t="s">
        <v>15015</v>
      </c>
      <c r="E7263" t="s">
        <v>15016</v>
      </c>
      <c r="F7263" t="s">
        <v>15017</v>
      </c>
      <c r="G7263">
        <v>2627</v>
      </c>
      <c r="H7263" t="s">
        <v>13301</v>
      </c>
      <c r="I7263">
        <v>81</v>
      </c>
      <c r="J7263" t="s">
        <v>9594</v>
      </c>
      <c r="K7263">
        <v>1</v>
      </c>
      <c r="L7263" t="s">
        <v>34</v>
      </c>
      <c r="M7263">
        <v>1</v>
      </c>
      <c r="N7263" t="s">
        <v>34</v>
      </c>
      <c r="O7263">
        <v>1</v>
      </c>
      <c r="P7263" t="s">
        <v>13198</v>
      </c>
      <c r="Q7263" t="s">
        <v>330</v>
      </c>
      <c r="R7263">
        <v>128</v>
      </c>
      <c r="S7263" t="s">
        <v>34</v>
      </c>
      <c r="T7263" t="str">
        <f>VLOOKUP(U7263,Sheet3!$A:$B,2,0)</f>
        <v>North America</v>
      </c>
      <c r="U7263">
        <f>VLOOKUP(Q7263,Sheet2!$A:$B,2,0)</f>
        <v>7</v>
      </c>
      <c r="V7263" t="s">
        <v>34</v>
      </c>
      <c r="W7263">
        <v>39938</v>
      </c>
      <c r="X7263">
        <v>40107</v>
      </c>
      <c r="Y7263" t="s">
        <v>15018</v>
      </c>
      <c r="Z7263" t="s">
        <v>13497</v>
      </c>
    </row>
    <row r="7264" spans="1:26" x14ac:dyDescent="0.25">
      <c r="A7264">
        <v>7263</v>
      </c>
      <c r="B7264">
        <v>4</v>
      </c>
      <c r="C7264" t="str">
        <f>VLOOKUP(B7264,Sheet4!$A:$B,2,0)</f>
        <v>Climate Action Reserve</v>
      </c>
      <c r="D7264" t="s">
        <v>15019</v>
      </c>
      <c r="E7264" t="s">
        <v>15020</v>
      </c>
      <c r="F7264" t="s">
        <v>15021</v>
      </c>
      <c r="G7264">
        <v>2628</v>
      </c>
      <c r="H7264" t="s">
        <v>13301</v>
      </c>
      <c r="I7264">
        <v>81</v>
      </c>
      <c r="J7264" t="s">
        <v>9594</v>
      </c>
      <c r="K7264">
        <v>1</v>
      </c>
      <c r="L7264" t="s">
        <v>34</v>
      </c>
      <c r="M7264">
        <v>1</v>
      </c>
      <c r="N7264" t="s">
        <v>34</v>
      </c>
      <c r="O7264">
        <v>1</v>
      </c>
      <c r="P7264" t="s">
        <v>13198</v>
      </c>
      <c r="Q7264" t="s">
        <v>330</v>
      </c>
      <c r="R7264">
        <v>128</v>
      </c>
      <c r="S7264" t="s">
        <v>34</v>
      </c>
      <c r="T7264" t="str">
        <f>VLOOKUP(U7264,Sheet3!$A:$B,2,0)</f>
        <v>North America</v>
      </c>
      <c r="U7264">
        <f>VLOOKUP(Q7264,Sheet2!$A:$B,2,0)</f>
        <v>7</v>
      </c>
      <c r="V7264" t="s">
        <v>34</v>
      </c>
      <c r="W7264">
        <v>40715</v>
      </c>
      <c r="X7264">
        <v>41572</v>
      </c>
      <c r="Y7264" t="s">
        <v>15022</v>
      </c>
      <c r="Z7264" t="s">
        <v>13891</v>
      </c>
    </row>
    <row r="7265" spans="1:26" x14ac:dyDescent="0.25">
      <c r="A7265">
        <v>7264</v>
      </c>
      <c r="B7265">
        <v>4</v>
      </c>
      <c r="C7265" t="str">
        <f>VLOOKUP(B7265,Sheet4!$A:$B,2,0)</f>
        <v>Climate Action Reserve</v>
      </c>
      <c r="D7265" t="s">
        <v>15023</v>
      </c>
      <c r="E7265" t="s">
        <v>15024</v>
      </c>
      <c r="F7265" t="s">
        <v>15025</v>
      </c>
      <c r="G7265">
        <v>2629</v>
      </c>
      <c r="H7265" t="s">
        <v>14739</v>
      </c>
      <c r="I7265">
        <v>100</v>
      </c>
      <c r="J7265" t="s">
        <v>13193</v>
      </c>
      <c r="K7265">
        <v>4</v>
      </c>
      <c r="L7265" t="s">
        <v>34</v>
      </c>
      <c r="M7265">
        <v>1</v>
      </c>
      <c r="N7265" t="s">
        <v>34</v>
      </c>
      <c r="O7265">
        <v>1</v>
      </c>
      <c r="P7265" t="s">
        <v>9650</v>
      </c>
      <c r="Q7265" t="s">
        <v>330</v>
      </c>
      <c r="R7265">
        <v>128</v>
      </c>
      <c r="S7265" t="s">
        <v>34</v>
      </c>
      <c r="T7265" t="str">
        <f>VLOOKUP(U7265,Sheet3!$A:$B,2,0)</f>
        <v>North America</v>
      </c>
      <c r="U7265">
        <f>VLOOKUP(Q7265,Sheet2!$A:$B,2,0)</f>
        <v>7</v>
      </c>
      <c r="V7265" t="s">
        <v>34</v>
      </c>
      <c r="W7265">
        <v>44573</v>
      </c>
      <c r="X7265" t="s">
        <v>34</v>
      </c>
      <c r="Y7265" t="s">
        <v>15026</v>
      </c>
      <c r="Z7265" t="s">
        <v>14333</v>
      </c>
    </row>
    <row r="7266" spans="1:26" x14ac:dyDescent="0.25">
      <c r="A7266">
        <v>7265</v>
      </c>
      <c r="B7266">
        <v>4</v>
      </c>
      <c r="C7266" t="str">
        <f>VLOOKUP(B7266,Sheet4!$A:$B,2,0)</f>
        <v>Climate Action Reserve</v>
      </c>
      <c r="D7266" t="s">
        <v>15027</v>
      </c>
      <c r="E7266" t="s">
        <v>15028</v>
      </c>
      <c r="F7266" t="s">
        <v>15029</v>
      </c>
      <c r="G7266">
        <v>2630</v>
      </c>
      <c r="H7266" t="s">
        <v>14045</v>
      </c>
      <c r="I7266">
        <v>93</v>
      </c>
      <c r="J7266" t="s">
        <v>13193</v>
      </c>
      <c r="K7266">
        <v>4</v>
      </c>
      <c r="L7266" t="s">
        <v>34</v>
      </c>
      <c r="M7266">
        <v>1</v>
      </c>
      <c r="N7266" t="s">
        <v>34</v>
      </c>
      <c r="O7266">
        <v>1</v>
      </c>
      <c r="P7266" t="s">
        <v>13198</v>
      </c>
      <c r="Q7266" t="s">
        <v>330</v>
      </c>
      <c r="R7266">
        <v>128</v>
      </c>
      <c r="S7266" t="s">
        <v>34</v>
      </c>
      <c r="T7266" t="str">
        <f>VLOOKUP(U7266,Sheet3!$A:$B,2,0)</f>
        <v>North America</v>
      </c>
      <c r="U7266">
        <f>VLOOKUP(Q7266,Sheet2!$A:$B,2,0)</f>
        <v>7</v>
      </c>
      <c r="V7266" t="s">
        <v>34</v>
      </c>
      <c r="W7266">
        <v>40682</v>
      </c>
      <c r="X7266">
        <v>41067</v>
      </c>
      <c r="Y7266" t="s">
        <v>15030</v>
      </c>
      <c r="Z7266" t="s">
        <v>13292</v>
      </c>
    </row>
    <row r="7267" spans="1:26" x14ac:dyDescent="0.25">
      <c r="A7267">
        <v>7266</v>
      </c>
      <c r="B7267">
        <v>4</v>
      </c>
      <c r="C7267" t="str">
        <f>VLOOKUP(B7267,Sheet4!$A:$B,2,0)</f>
        <v>Climate Action Reserve</v>
      </c>
      <c r="D7267" t="s">
        <v>15031</v>
      </c>
      <c r="E7267" t="s">
        <v>15032</v>
      </c>
      <c r="F7267" t="s">
        <v>15033</v>
      </c>
      <c r="G7267">
        <v>2631</v>
      </c>
      <c r="H7267" t="s">
        <v>13275</v>
      </c>
      <c r="I7267">
        <v>78</v>
      </c>
      <c r="J7267" t="s">
        <v>9594</v>
      </c>
      <c r="K7267">
        <v>1</v>
      </c>
      <c r="L7267" t="s">
        <v>34</v>
      </c>
      <c r="M7267">
        <v>1</v>
      </c>
      <c r="N7267" t="s">
        <v>34</v>
      </c>
      <c r="O7267">
        <v>1</v>
      </c>
      <c r="P7267" t="s">
        <v>876</v>
      </c>
      <c r="Q7267" t="s">
        <v>330</v>
      </c>
      <c r="R7267">
        <v>128</v>
      </c>
      <c r="S7267" t="s">
        <v>34</v>
      </c>
      <c r="T7267" t="str">
        <f>VLOOKUP(U7267,Sheet3!$A:$B,2,0)</f>
        <v>North America</v>
      </c>
      <c r="U7267">
        <f>VLOOKUP(Q7267,Sheet2!$A:$B,2,0)</f>
        <v>7</v>
      </c>
      <c r="V7267" t="s">
        <v>34</v>
      </c>
      <c r="W7267">
        <v>42059</v>
      </c>
      <c r="X7267">
        <v>42290</v>
      </c>
      <c r="Y7267" t="s">
        <v>15034</v>
      </c>
      <c r="Z7267" t="s">
        <v>13330</v>
      </c>
    </row>
    <row r="7268" spans="1:26" x14ac:dyDescent="0.25">
      <c r="A7268">
        <v>7267</v>
      </c>
      <c r="B7268">
        <v>4</v>
      </c>
      <c r="C7268" t="str">
        <f>VLOOKUP(B7268,Sheet4!$A:$B,2,0)</f>
        <v>Climate Action Reserve</v>
      </c>
      <c r="D7268" t="s">
        <v>15035</v>
      </c>
      <c r="E7268" t="s">
        <v>15036</v>
      </c>
      <c r="F7268" t="s">
        <v>15033</v>
      </c>
      <c r="G7268">
        <v>2631</v>
      </c>
      <c r="H7268" t="s">
        <v>13275</v>
      </c>
      <c r="I7268">
        <v>78</v>
      </c>
      <c r="J7268" t="s">
        <v>9594</v>
      </c>
      <c r="K7268">
        <v>1</v>
      </c>
      <c r="L7268" t="s">
        <v>34</v>
      </c>
      <c r="M7268">
        <v>1</v>
      </c>
      <c r="N7268" t="s">
        <v>34</v>
      </c>
      <c r="O7268">
        <v>1</v>
      </c>
      <c r="P7268" t="s">
        <v>876</v>
      </c>
      <c r="Q7268" t="s">
        <v>330</v>
      </c>
      <c r="R7268">
        <v>128</v>
      </c>
      <c r="S7268" t="s">
        <v>34</v>
      </c>
      <c r="T7268" t="str">
        <f>VLOOKUP(U7268,Sheet3!$A:$B,2,0)</f>
        <v>North America</v>
      </c>
      <c r="U7268">
        <f>VLOOKUP(Q7268,Sheet2!$A:$B,2,0)</f>
        <v>7</v>
      </c>
      <c r="V7268" t="s">
        <v>34</v>
      </c>
      <c r="W7268">
        <v>42059</v>
      </c>
      <c r="X7268">
        <v>42313</v>
      </c>
      <c r="Y7268" t="s">
        <v>15034</v>
      </c>
      <c r="Z7268" t="s">
        <v>13330</v>
      </c>
    </row>
    <row r="7269" spans="1:26" x14ac:dyDescent="0.25">
      <c r="A7269">
        <v>7268</v>
      </c>
      <c r="B7269">
        <v>4</v>
      </c>
      <c r="C7269" t="str">
        <f>VLOOKUP(B7269,Sheet4!$A:$B,2,0)</f>
        <v>Climate Action Reserve</v>
      </c>
      <c r="D7269" t="s">
        <v>15037</v>
      </c>
      <c r="E7269" t="s">
        <v>15038</v>
      </c>
      <c r="F7269" t="s">
        <v>15039</v>
      </c>
      <c r="G7269">
        <v>2632</v>
      </c>
      <c r="H7269" t="s">
        <v>13855</v>
      </c>
      <c r="I7269">
        <v>90</v>
      </c>
      <c r="J7269" t="s">
        <v>13182</v>
      </c>
      <c r="K7269">
        <v>3</v>
      </c>
      <c r="L7269" t="s">
        <v>34</v>
      </c>
      <c r="M7269">
        <v>1</v>
      </c>
      <c r="N7269" t="s">
        <v>34</v>
      </c>
      <c r="O7269">
        <v>1</v>
      </c>
      <c r="P7269" t="s">
        <v>9650</v>
      </c>
      <c r="Q7269" t="s">
        <v>330</v>
      </c>
      <c r="R7269">
        <v>128</v>
      </c>
      <c r="S7269" t="s">
        <v>34</v>
      </c>
      <c r="T7269" t="str">
        <f>VLOOKUP(U7269,Sheet3!$A:$B,2,0)</f>
        <v>North America</v>
      </c>
      <c r="U7269">
        <f>VLOOKUP(Q7269,Sheet2!$A:$B,2,0)</f>
        <v>7</v>
      </c>
      <c r="V7269" t="s">
        <v>34</v>
      </c>
      <c r="W7269">
        <v>44995</v>
      </c>
      <c r="X7269" t="s">
        <v>34</v>
      </c>
      <c r="Y7269" t="s">
        <v>15040</v>
      </c>
      <c r="Z7269" t="s">
        <v>13504</v>
      </c>
    </row>
    <row r="7270" spans="1:26" x14ac:dyDescent="0.25">
      <c r="A7270">
        <v>7269</v>
      </c>
      <c r="B7270">
        <v>4</v>
      </c>
      <c r="C7270" t="str">
        <f>VLOOKUP(B7270,Sheet4!$A:$B,2,0)</f>
        <v>Climate Action Reserve</v>
      </c>
      <c r="D7270" t="s">
        <v>15041</v>
      </c>
      <c r="E7270" t="s">
        <v>15042</v>
      </c>
      <c r="F7270" t="s">
        <v>15039</v>
      </c>
      <c r="G7270">
        <v>2632</v>
      </c>
      <c r="H7270" t="s">
        <v>13855</v>
      </c>
      <c r="I7270">
        <v>90</v>
      </c>
      <c r="J7270" t="s">
        <v>13182</v>
      </c>
      <c r="K7270">
        <v>3</v>
      </c>
      <c r="L7270" t="s">
        <v>34</v>
      </c>
      <c r="M7270">
        <v>1</v>
      </c>
      <c r="N7270" t="s">
        <v>34</v>
      </c>
      <c r="O7270">
        <v>1</v>
      </c>
      <c r="P7270" t="s">
        <v>9650</v>
      </c>
      <c r="Q7270" t="s">
        <v>330</v>
      </c>
      <c r="R7270">
        <v>128</v>
      </c>
      <c r="S7270" t="s">
        <v>34</v>
      </c>
      <c r="T7270" t="str">
        <f>VLOOKUP(U7270,Sheet3!$A:$B,2,0)</f>
        <v>North America</v>
      </c>
      <c r="U7270">
        <f>VLOOKUP(Q7270,Sheet2!$A:$B,2,0)</f>
        <v>7</v>
      </c>
      <c r="V7270" t="s">
        <v>34</v>
      </c>
      <c r="W7270">
        <v>44995</v>
      </c>
      <c r="X7270" t="s">
        <v>34</v>
      </c>
      <c r="Y7270" t="s">
        <v>15040</v>
      </c>
      <c r="Z7270" t="s">
        <v>13504</v>
      </c>
    </row>
    <row r="7271" spans="1:26" x14ac:dyDescent="0.25">
      <c r="A7271">
        <v>7270</v>
      </c>
      <c r="B7271">
        <v>4</v>
      </c>
      <c r="C7271" t="str">
        <f>VLOOKUP(B7271,Sheet4!$A:$B,2,0)</f>
        <v>Climate Action Reserve</v>
      </c>
      <c r="D7271" t="s">
        <v>15043</v>
      </c>
      <c r="E7271" t="s">
        <v>15044</v>
      </c>
      <c r="F7271" t="s">
        <v>15039</v>
      </c>
      <c r="G7271">
        <v>2632</v>
      </c>
      <c r="H7271" t="s">
        <v>13855</v>
      </c>
      <c r="I7271">
        <v>90</v>
      </c>
      <c r="J7271" t="s">
        <v>13182</v>
      </c>
      <c r="K7271">
        <v>3</v>
      </c>
      <c r="L7271" t="s">
        <v>34</v>
      </c>
      <c r="M7271">
        <v>1</v>
      </c>
      <c r="N7271" t="s">
        <v>34</v>
      </c>
      <c r="O7271">
        <v>1</v>
      </c>
      <c r="P7271" t="s">
        <v>9650</v>
      </c>
      <c r="Q7271" t="s">
        <v>330</v>
      </c>
      <c r="R7271">
        <v>128</v>
      </c>
      <c r="S7271" t="s">
        <v>34</v>
      </c>
      <c r="T7271" t="str">
        <f>VLOOKUP(U7271,Sheet3!$A:$B,2,0)</f>
        <v>North America</v>
      </c>
      <c r="U7271">
        <f>VLOOKUP(Q7271,Sheet2!$A:$B,2,0)</f>
        <v>7</v>
      </c>
      <c r="V7271" t="s">
        <v>34</v>
      </c>
      <c r="W7271">
        <v>44995</v>
      </c>
      <c r="X7271" t="s">
        <v>34</v>
      </c>
      <c r="Y7271" t="s">
        <v>15045</v>
      </c>
      <c r="Z7271" t="s">
        <v>13370</v>
      </c>
    </row>
    <row r="7272" spans="1:26" x14ac:dyDescent="0.25">
      <c r="A7272">
        <v>7271</v>
      </c>
      <c r="B7272">
        <v>4</v>
      </c>
      <c r="C7272" t="str">
        <f>VLOOKUP(B7272,Sheet4!$A:$B,2,0)</f>
        <v>Climate Action Reserve</v>
      </c>
      <c r="D7272" t="s">
        <v>15046</v>
      </c>
      <c r="E7272" t="s">
        <v>15047</v>
      </c>
      <c r="F7272" t="s">
        <v>15048</v>
      </c>
      <c r="G7272">
        <v>2633</v>
      </c>
      <c r="H7272" t="s">
        <v>13301</v>
      </c>
      <c r="I7272">
        <v>81</v>
      </c>
      <c r="J7272" t="s">
        <v>9594</v>
      </c>
      <c r="K7272">
        <v>1</v>
      </c>
      <c r="L7272" t="s">
        <v>34</v>
      </c>
      <c r="M7272">
        <v>1</v>
      </c>
      <c r="N7272" t="s">
        <v>34</v>
      </c>
      <c r="O7272">
        <v>1</v>
      </c>
      <c r="P7272" t="s">
        <v>876</v>
      </c>
      <c r="Q7272" t="s">
        <v>330</v>
      </c>
      <c r="R7272">
        <v>128</v>
      </c>
      <c r="S7272" t="s">
        <v>34</v>
      </c>
      <c r="T7272" t="str">
        <f>VLOOKUP(U7272,Sheet3!$A:$B,2,0)</f>
        <v>North America</v>
      </c>
      <c r="U7272">
        <f>VLOOKUP(Q7272,Sheet2!$A:$B,2,0)</f>
        <v>7</v>
      </c>
      <c r="V7272" t="s">
        <v>34</v>
      </c>
      <c r="W7272">
        <v>43843</v>
      </c>
      <c r="X7272">
        <v>40567</v>
      </c>
      <c r="Y7272" t="s">
        <v>15049</v>
      </c>
      <c r="Z7272" t="s">
        <v>13282</v>
      </c>
    </row>
    <row r="7273" spans="1:26" x14ac:dyDescent="0.25">
      <c r="A7273">
        <v>7272</v>
      </c>
      <c r="B7273">
        <v>4</v>
      </c>
      <c r="C7273" t="str">
        <f>VLOOKUP(B7273,Sheet4!$A:$B,2,0)</f>
        <v>Climate Action Reserve</v>
      </c>
      <c r="D7273" t="s">
        <v>15050</v>
      </c>
      <c r="E7273" t="s">
        <v>15051</v>
      </c>
      <c r="F7273" t="s">
        <v>14589</v>
      </c>
      <c r="G7273">
        <v>2579</v>
      </c>
      <c r="H7273" t="s">
        <v>13275</v>
      </c>
      <c r="I7273">
        <v>78</v>
      </c>
      <c r="J7273" t="s">
        <v>9594</v>
      </c>
      <c r="K7273">
        <v>1</v>
      </c>
      <c r="L7273" t="s">
        <v>34</v>
      </c>
      <c r="M7273">
        <v>1</v>
      </c>
      <c r="N7273" t="s">
        <v>34</v>
      </c>
      <c r="O7273">
        <v>1</v>
      </c>
      <c r="P7273" t="s">
        <v>13198</v>
      </c>
      <c r="Q7273" t="s">
        <v>330</v>
      </c>
      <c r="R7273">
        <v>128</v>
      </c>
      <c r="S7273" t="s">
        <v>34</v>
      </c>
      <c r="T7273" t="str">
        <f>VLOOKUP(U7273,Sheet3!$A:$B,2,0)</f>
        <v>North America</v>
      </c>
      <c r="U7273">
        <f>VLOOKUP(Q7273,Sheet2!$A:$B,2,0)</f>
        <v>7</v>
      </c>
      <c r="V7273" t="s">
        <v>34</v>
      </c>
      <c r="W7273">
        <v>42325</v>
      </c>
      <c r="X7273">
        <v>42829</v>
      </c>
      <c r="Y7273" t="s">
        <v>15052</v>
      </c>
      <c r="Z7273" t="s">
        <v>13277</v>
      </c>
    </row>
    <row r="7274" spans="1:26" x14ac:dyDescent="0.25">
      <c r="A7274">
        <v>7273</v>
      </c>
      <c r="B7274">
        <v>4</v>
      </c>
      <c r="C7274" t="str">
        <f>VLOOKUP(B7274,Sheet4!$A:$B,2,0)</f>
        <v>Climate Action Reserve</v>
      </c>
      <c r="D7274" t="s">
        <v>15053</v>
      </c>
      <c r="E7274" t="s">
        <v>15054</v>
      </c>
      <c r="F7274" t="s">
        <v>15055</v>
      </c>
      <c r="G7274">
        <v>2634</v>
      </c>
      <c r="H7274" t="s">
        <v>13275</v>
      </c>
      <c r="I7274">
        <v>78</v>
      </c>
      <c r="J7274" t="s">
        <v>9594</v>
      </c>
      <c r="K7274">
        <v>1</v>
      </c>
      <c r="L7274" t="s">
        <v>34</v>
      </c>
      <c r="M7274">
        <v>1</v>
      </c>
      <c r="N7274" t="s">
        <v>34</v>
      </c>
      <c r="O7274">
        <v>1</v>
      </c>
      <c r="P7274" t="s">
        <v>876</v>
      </c>
      <c r="Q7274" t="s">
        <v>330</v>
      </c>
      <c r="R7274">
        <v>128</v>
      </c>
      <c r="S7274" t="s">
        <v>34</v>
      </c>
      <c r="T7274" t="str">
        <f>VLOOKUP(U7274,Sheet3!$A:$B,2,0)</f>
        <v>North America</v>
      </c>
      <c r="U7274">
        <f>VLOOKUP(Q7274,Sheet2!$A:$B,2,0)</f>
        <v>7</v>
      </c>
      <c r="V7274" t="s">
        <v>34</v>
      </c>
      <c r="W7274">
        <v>43648</v>
      </c>
      <c r="X7274">
        <v>44004</v>
      </c>
      <c r="Y7274" t="s">
        <v>15056</v>
      </c>
      <c r="Z7274" t="s">
        <v>13330</v>
      </c>
    </row>
    <row r="7275" spans="1:26" x14ac:dyDescent="0.25">
      <c r="A7275">
        <v>7274</v>
      </c>
      <c r="B7275">
        <v>4</v>
      </c>
      <c r="C7275" t="str">
        <f>VLOOKUP(B7275,Sheet4!$A:$B,2,0)</f>
        <v>Climate Action Reserve</v>
      </c>
      <c r="D7275" t="s">
        <v>15057</v>
      </c>
      <c r="E7275" t="s">
        <v>15058</v>
      </c>
      <c r="F7275" t="s">
        <v>15059</v>
      </c>
      <c r="G7275">
        <v>2635</v>
      </c>
      <c r="H7275" t="s">
        <v>13301</v>
      </c>
      <c r="I7275">
        <v>81</v>
      </c>
      <c r="J7275" t="s">
        <v>9594</v>
      </c>
      <c r="K7275">
        <v>1</v>
      </c>
      <c r="L7275" t="s">
        <v>34</v>
      </c>
      <c r="M7275">
        <v>1</v>
      </c>
      <c r="N7275" t="s">
        <v>34</v>
      </c>
      <c r="O7275">
        <v>1</v>
      </c>
      <c r="P7275" t="s">
        <v>876</v>
      </c>
      <c r="Q7275" t="s">
        <v>330</v>
      </c>
      <c r="R7275">
        <v>128</v>
      </c>
      <c r="S7275" t="s">
        <v>34</v>
      </c>
      <c r="T7275" t="str">
        <f>VLOOKUP(U7275,Sheet3!$A:$B,2,0)</f>
        <v>North America</v>
      </c>
      <c r="U7275">
        <f>VLOOKUP(Q7275,Sheet2!$A:$B,2,0)</f>
        <v>7</v>
      </c>
      <c r="V7275" t="s">
        <v>34</v>
      </c>
      <c r="W7275">
        <v>40835</v>
      </c>
      <c r="X7275">
        <v>41222</v>
      </c>
      <c r="Y7275" t="s">
        <v>15060</v>
      </c>
      <c r="Z7275" t="s">
        <v>13330</v>
      </c>
    </row>
    <row r="7276" spans="1:26" x14ac:dyDescent="0.25">
      <c r="A7276">
        <v>7275</v>
      </c>
      <c r="B7276">
        <v>4</v>
      </c>
      <c r="C7276" t="str">
        <f>VLOOKUP(B7276,Sheet4!$A:$B,2,0)</f>
        <v>Climate Action Reserve</v>
      </c>
      <c r="D7276" t="s">
        <v>15061</v>
      </c>
      <c r="E7276" t="s">
        <v>15062</v>
      </c>
      <c r="F7276" t="s">
        <v>5285</v>
      </c>
      <c r="G7276">
        <v>919</v>
      </c>
      <c r="H7276" t="s">
        <v>13855</v>
      </c>
      <c r="I7276">
        <v>90</v>
      </c>
      <c r="J7276" t="s">
        <v>13182</v>
      </c>
      <c r="K7276">
        <v>3</v>
      </c>
      <c r="L7276" t="s">
        <v>34</v>
      </c>
      <c r="M7276">
        <v>1</v>
      </c>
      <c r="N7276" t="s">
        <v>34</v>
      </c>
      <c r="O7276">
        <v>1</v>
      </c>
      <c r="P7276" t="s">
        <v>9650</v>
      </c>
      <c r="Q7276" t="s">
        <v>330</v>
      </c>
      <c r="R7276">
        <v>128</v>
      </c>
      <c r="S7276" t="s">
        <v>34</v>
      </c>
      <c r="T7276" t="str">
        <f>VLOOKUP(U7276,Sheet3!$A:$B,2,0)</f>
        <v>North America</v>
      </c>
      <c r="U7276">
        <f>VLOOKUP(Q7276,Sheet2!$A:$B,2,0)</f>
        <v>7</v>
      </c>
      <c r="V7276" t="s">
        <v>34</v>
      </c>
      <c r="W7276">
        <v>44582</v>
      </c>
      <c r="X7276" t="s">
        <v>34</v>
      </c>
      <c r="Y7276" t="s">
        <v>15063</v>
      </c>
      <c r="Z7276" t="s">
        <v>13287</v>
      </c>
    </row>
    <row r="7277" spans="1:26" x14ac:dyDescent="0.25">
      <c r="A7277">
        <v>7276</v>
      </c>
      <c r="B7277">
        <v>4</v>
      </c>
      <c r="C7277" t="str">
        <f>VLOOKUP(B7277,Sheet4!$A:$B,2,0)</f>
        <v>Climate Action Reserve</v>
      </c>
      <c r="D7277" t="s">
        <v>15064</v>
      </c>
      <c r="E7277" t="s">
        <v>15065</v>
      </c>
      <c r="F7277" t="s">
        <v>13407</v>
      </c>
      <c r="G7277">
        <v>2485</v>
      </c>
      <c r="H7277" t="s">
        <v>13314</v>
      </c>
      <c r="I7277">
        <v>83</v>
      </c>
      <c r="J7277" t="s">
        <v>9594</v>
      </c>
      <c r="K7277">
        <v>1</v>
      </c>
      <c r="L7277" t="s">
        <v>34</v>
      </c>
      <c r="M7277">
        <v>1</v>
      </c>
      <c r="N7277" t="s">
        <v>34</v>
      </c>
      <c r="O7277">
        <v>1</v>
      </c>
      <c r="P7277" t="s">
        <v>876</v>
      </c>
      <c r="Q7277" t="s">
        <v>1426</v>
      </c>
      <c r="R7277">
        <v>78</v>
      </c>
      <c r="S7277" t="s">
        <v>34</v>
      </c>
      <c r="T7277" t="str">
        <f>VLOOKUP(U7277,Sheet3!$A:$B,2,0)</f>
        <v>North America</v>
      </c>
      <c r="U7277">
        <f>VLOOKUP(Q7277,Sheet2!$A:$B,2,0)</f>
        <v>7</v>
      </c>
      <c r="V7277" t="s">
        <v>34</v>
      </c>
      <c r="W7277">
        <v>44679</v>
      </c>
      <c r="X7277">
        <v>44777</v>
      </c>
      <c r="Y7277" t="s">
        <v>15066</v>
      </c>
      <c r="Z7277" t="s">
        <v>15067</v>
      </c>
    </row>
    <row r="7278" spans="1:26" x14ac:dyDescent="0.25">
      <c r="A7278">
        <v>7277</v>
      </c>
      <c r="B7278">
        <v>4</v>
      </c>
      <c r="C7278" t="str">
        <f>VLOOKUP(B7278,Sheet4!$A:$B,2,0)</f>
        <v>Climate Action Reserve</v>
      </c>
      <c r="D7278" t="s">
        <v>15068</v>
      </c>
      <c r="E7278" t="s">
        <v>15069</v>
      </c>
      <c r="F7278" t="s">
        <v>13407</v>
      </c>
      <c r="G7278">
        <v>2485</v>
      </c>
      <c r="H7278" t="s">
        <v>13314</v>
      </c>
      <c r="I7278">
        <v>83</v>
      </c>
      <c r="J7278" t="s">
        <v>9594</v>
      </c>
      <c r="K7278">
        <v>1</v>
      </c>
      <c r="L7278" t="s">
        <v>34</v>
      </c>
      <c r="M7278">
        <v>1</v>
      </c>
      <c r="N7278" t="s">
        <v>34</v>
      </c>
      <c r="O7278">
        <v>1</v>
      </c>
      <c r="P7278" t="s">
        <v>876</v>
      </c>
      <c r="Q7278" t="s">
        <v>1426</v>
      </c>
      <c r="R7278">
        <v>78</v>
      </c>
      <c r="S7278" t="s">
        <v>34</v>
      </c>
      <c r="T7278" t="str">
        <f>VLOOKUP(U7278,Sheet3!$A:$B,2,0)</f>
        <v>North America</v>
      </c>
      <c r="U7278">
        <f>VLOOKUP(Q7278,Sheet2!$A:$B,2,0)</f>
        <v>7</v>
      </c>
      <c r="V7278" t="s">
        <v>34</v>
      </c>
      <c r="W7278">
        <v>44679</v>
      </c>
      <c r="X7278">
        <v>44777</v>
      </c>
      <c r="Y7278" t="s">
        <v>15070</v>
      </c>
      <c r="Z7278" t="s">
        <v>15067</v>
      </c>
    </row>
    <row r="7279" spans="1:26" x14ac:dyDescent="0.25">
      <c r="A7279">
        <v>7278</v>
      </c>
      <c r="B7279">
        <v>4</v>
      </c>
      <c r="C7279" t="str">
        <f>VLOOKUP(B7279,Sheet4!$A:$B,2,0)</f>
        <v>Climate Action Reserve</v>
      </c>
      <c r="D7279" t="s">
        <v>15071</v>
      </c>
      <c r="E7279" t="s">
        <v>15072</v>
      </c>
      <c r="F7279" t="s">
        <v>13407</v>
      </c>
      <c r="G7279">
        <v>2485</v>
      </c>
      <c r="H7279" t="s">
        <v>13314</v>
      </c>
      <c r="I7279">
        <v>83</v>
      </c>
      <c r="J7279" t="s">
        <v>9594</v>
      </c>
      <c r="K7279">
        <v>1</v>
      </c>
      <c r="L7279" t="s">
        <v>34</v>
      </c>
      <c r="M7279">
        <v>1</v>
      </c>
      <c r="N7279" t="s">
        <v>34</v>
      </c>
      <c r="O7279">
        <v>1</v>
      </c>
      <c r="P7279" t="s">
        <v>876</v>
      </c>
      <c r="Q7279" t="s">
        <v>1426</v>
      </c>
      <c r="R7279">
        <v>78</v>
      </c>
      <c r="S7279" t="s">
        <v>34</v>
      </c>
      <c r="T7279" t="str">
        <f>VLOOKUP(U7279,Sheet3!$A:$B,2,0)</f>
        <v>North America</v>
      </c>
      <c r="U7279">
        <f>VLOOKUP(Q7279,Sheet2!$A:$B,2,0)</f>
        <v>7</v>
      </c>
      <c r="V7279" t="s">
        <v>34</v>
      </c>
      <c r="W7279">
        <v>44679</v>
      </c>
      <c r="X7279">
        <v>44777</v>
      </c>
      <c r="Y7279" t="s">
        <v>15073</v>
      </c>
      <c r="Z7279" t="s">
        <v>15067</v>
      </c>
    </row>
    <row r="7280" spans="1:26" x14ac:dyDescent="0.25">
      <c r="A7280">
        <v>7279</v>
      </c>
      <c r="B7280">
        <v>4</v>
      </c>
      <c r="C7280" t="str">
        <f>VLOOKUP(B7280,Sheet4!$A:$B,2,0)</f>
        <v>Climate Action Reserve</v>
      </c>
      <c r="D7280" t="s">
        <v>15074</v>
      </c>
      <c r="E7280" t="s">
        <v>15075</v>
      </c>
      <c r="F7280" t="s">
        <v>13407</v>
      </c>
      <c r="G7280">
        <v>2485</v>
      </c>
      <c r="H7280" t="s">
        <v>13314</v>
      </c>
      <c r="I7280">
        <v>83</v>
      </c>
      <c r="J7280" t="s">
        <v>9594</v>
      </c>
      <c r="K7280">
        <v>1</v>
      </c>
      <c r="L7280" t="s">
        <v>34</v>
      </c>
      <c r="M7280">
        <v>1</v>
      </c>
      <c r="N7280" t="s">
        <v>34</v>
      </c>
      <c r="O7280">
        <v>1</v>
      </c>
      <c r="P7280" t="s">
        <v>876</v>
      </c>
      <c r="Q7280" t="s">
        <v>1426</v>
      </c>
      <c r="R7280">
        <v>78</v>
      </c>
      <c r="S7280" t="s">
        <v>34</v>
      </c>
      <c r="T7280" t="str">
        <f>VLOOKUP(U7280,Sheet3!$A:$B,2,0)</f>
        <v>North America</v>
      </c>
      <c r="U7280">
        <f>VLOOKUP(Q7280,Sheet2!$A:$B,2,0)</f>
        <v>7</v>
      </c>
      <c r="V7280" t="s">
        <v>34</v>
      </c>
      <c r="W7280">
        <v>44679</v>
      </c>
      <c r="X7280">
        <v>44777</v>
      </c>
      <c r="Y7280" t="s">
        <v>15076</v>
      </c>
      <c r="Z7280" t="s">
        <v>15067</v>
      </c>
    </row>
    <row r="7281" spans="1:26" x14ac:dyDescent="0.25">
      <c r="A7281">
        <v>7280</v>
      </c>
      <c r="B7281">
        <v>4</v>
      </c>
      <c r="C7281" t="str">
        <f>VLOOKUP(B7281,Sheet4!$A:$B,2,0)</f>
        <v>Climate Action Reserve</v>
      </c>
      <c r="D7281" t="s">
        <v>15077</v>
      </c>
      <c r="E7281" t="s">
        <v>15078</v>
      </c>
      <c r="F7281" t="s">
        <v>13407</v>
      </c>
      <c r="G7281">
        <v>2485</v>
      </c>
      <c r="H7281" t="s">
        <v>13314</v>
      </c>
      <c r="I7281">
        <v>83</v>
      </c>
      <c r="J7281" t="s">
        <v>9594</v>
      </c>
      <c r="K7281">
        <v>1</v>
      </c>
      <c r="L7281" t="s">
        <v>34</v>
      </c>
      <c r="M7281">
        <v>1</v>
      </c>
      <c r="N7281" t="s">
        <v>34</v>
      </c>
      <c r="O7281">
        <v>1</v>
      </c>
      <c r="P7281" t="s">
        <v>876</v>
      </c>
      <c r="Q7281" t="s">
        <v>1426</v>
      </c>
      <c r="R7281">
        <v>78</v>
      </c>
      <c r="S7281" t="s">
        <v>34</v>
      </c>
      <c r="T7281" t="str">
        <f>VLOOKUP(U7281,Sheet3!$A:$B,2,0)</f>
        <v>North America</v>
      </c>
      <c r="U7281">
        <f>VLOOKUP(Q7281,Sheet2!$A:$B,2,0)</f>
        <v>7</v>
      </c>
      <c r="V7281" t="s">
        <v>34</v>
      </c>
      <c r="W7281">
        <v>44679</v>
      </c>
      <c r="X7281">
        <v>45034</v>
      </c>
      <c r="Y7281" t="s">
        <v>15079</v>
      </c>
      <c r="Z7281" t="s">
        <v>15067</v>
      </c>
    </row>
    <row r="7282" spans="1:26" x14ac:dyDescent="0.25">
      <c r="A7282">
        <v>7281</v>
      </c>
      <c r="B7282">
        <v>4</v>
      </c>
      <c r="C7282" t="str">
        <f>VLOOKUP(B7282,Sheet4!$A:$B,2,0)</f>
        <v>Climate Action Reserve</v>
      </c>
      <c r="D7282" t="s">
        <v>15080</v>
      </c>
      <c r="E7282" t="s">
        <v>15081</v>
      </c>
      <c r="F7282" t="s">
        <v>13407</v>
      </c>
      <c r="G7282">
        <v>2485</v>
      </c>
      <c r="H7282" t="s">
        <v>13314</v>
      </c>
      <c r="I7282">
        <v>83</v>
      </c>
      <c r="J7282" t="s">
        <v>9594</v>
      </c>
      <c r="K7282">
        <v>1</v>
      </c>
      <c r="L7282" t="s">
        <v>34</v>
      </c>
      <c r="M7282">
        <v>1</v>
      </c>
      <c r="N7282" t="s">
        <v>34</v>
      </c>
      <c r="O7282">
        <v>1</v>
      </c>
      <c r="P7282" t="s">
        <v>876</v>
      </c>
      <c r="Q7282" t="s">
        <v>1426</v>
      </c>
      <c r="R7282">
        <v>78</v>
      </c>
      <c r="S7282" t="s">
        <v>34</v>
      </c>
      <c r="T7282" t="str">
        <f>VLOOKUP(U7282,Sheet3!$A:$B,2,0)</f>
        <v>North America</v>
      </c>
      <c r="U7282">
        <f>VLOOKUP(Q7282,Sheet2!$A:$B,2,0)</f>
        <v>7</v>
      </c>
      <c r="V7282" t="s">
        <v>34</v>
      </c>
      <c r="W7282">
        <v>44679</v>
      </c>
      <c r="X7282">
        <v>44778</v>
      </c>
      <c r="Y7282" t="s">
        <v>15066</v>
      </c>
      <c r="Z7282" t="s">
        <v>15067</v>
      </c>
    </row>
    <row r="7283" spans="1:26" x14ac:dyDescent="0.25">
      <c r="A7283">
        <v>7282</v>
      </c>
      <c r="B7283">
        <v>4</v>
      </c>
      <c r="C7283" t="str">
        <f>VLOOKUP(B7283,Sheet4!$A:$B,2,0)</f>
        <v>Climate Action Reserve</v>
      </c>
      <c r="D7283" t="s">
        <v>15082</v>
      </c>
      <c r="E7283" t="s">
        <v>15083</v>
      </c>
      <c r="F7283" t="s">
        <v>14589</v>
      </c>
      <c r="G7283">
        <v>2579</v>
      </c>
      <c r="H7283" t="s">
        <v>13275</v>
      </c>
      <c r="I7283">
        <v>78</v>
      </c>
      <c r="J7283" t="s">
        <v>9594</v>
      </c>
      <c r="K7283">
        <v>1</v>
      </c>
      <c r="L7283" t="s">
        <v>34</v>
      </c>
      <c r="M7283">
        <v>1</v>
      </c>
      <c r="N7283" t="s">
        <v>34</v>
      </c>
      <c r="O7283">
        <v>1</v>
      </c>
      <c r="P7283" t="s">
        <v>13198</v>
      </c>
      <c r="Q7283" t="s">
        <v>330</v>
      </c>
      <c r="R7283">
        <v>128</v>
      </c>
      <c r="S7283" t="s">
        <v>34</v>
      </c>
      <c r="T7283" t="str">
        <f>VLOOKUP(U7283,Sheet3!$A:$B,2,0)</f>
        <v>North America</v>
      </c>
      <c r="U7283">
        <f>VLOOKUP(Q7283,Sheet2!$A:$B,2,0)</f>
        <v>7</v>
      </c>
      <c r="V7283" t="s">
        <v>34</v>
      </c>
      <c r="W7283">
        <v>42039</v>
      </c>
      <c r="X7283">
        <v>42613</v>
      </c>
      <c r="Y7283" t="s">
        <v>14590</v>
      </c>
      <c r="Z7283" t="s">
        <v>13277</v>
      </c>
    </row>
    <row r="7284" spans="1:26" x14ac:dyDescent="0.25">
      <c r="A7284">
        <v>7283</v>
      </c>
      <c r="B7284">
        <v>4</v>
      </c>
      <c r="C7284" t="str">
        <f>VLOOKUP(B7284,Sheet4!$A:$B,2,0)</f>
        <v>Climate Action Reserve</v>
      </c>
      <c r="D7284" t="s">
        <v>15084</v>
      </c>
      <c r="E7284" t="s">
        <v>15085</v>
      </c>
      <c r="F7284" t="s">
        <v>2157</v>
      </c>
      <c r="G7284">
        <v>351</v>
      </c>
      <c r="H7284" t="s">
        <v>13275</v>
      </c>
      <c r="I7284">
        <v>78</v>
      </c>
      <c r="J7284" t="s">
        <v>9594</v>
      </c>
      <c r="K7284">
        <v>1</v>
      </c>
      <c r="L7284" t="s">
        <v>34</v>
      </c>
      <c r="M7284">
        <v>1</v>
      </c>
      <c r="N7284" t="s">
        <v>34</v>
      </c>
      <c r="O7284">
        <v>1</v>
      </c>
      <c r="P7284" t="s">
        <v>876</v>
      </c>
      <c r="Q7284" t="s">
        <v>330</v>
      </c>
      <c r="R7284">
        <v>128</v>
      </c>
      <c r="S7284" t="s">
        <v>34</v>
      </c>
      <c r="T7284" t="str">
        <f>VLOOKUP(U7284,Sheet3!$A:$B,2,0)</f>
        <v>North America</v>
      </c>
      <c r="U7284">
        <f>VLOOKUP(Q7284,Sheet2!$A:$B,2,0)</f>
        <v>7</v>
      </c>
      <c r="V7284" t="s">
        <v>34</v>
      </c>
      <c r="W7284">
        <v>41950</v>
      </c>
      <c r="X7284">
        <v>42293</v>
      </c>
      <c r="Y7284" t="s">
        <v>15086</v>
      </c>
      <c r="Z7284" t="s">
        <v>13508</v>
      </c>
    </row>
    <row r="7285" spans="1:26" x14ac:dyDescent="0.25">
      <c r="A7285">
        <v>7284</v>
      </c>
      <c r="B7285">
        <v>4</v>
      </c>
      <c r="C7285" t="str">
        <f>VLOOKUP(B7285,Sheet4!$A:$B,2,0)</f>
        <v>Climate Action Reserve</v>
      </c>
      <c r="D7285" t="s">
        <v>15087</v>
      </c>
      <c r="E7285" t="s">
        <v>15088</v>
      </c>
      <c r="F7285" t="s">
        <v>2157</v>
      </c>
      <c r="G7285">
        <v>351</v>
      </c>
      <c r="H7285" t="s">
        <v>13319</v>
      </c>
      <c r="I7285">
        <v>84</v>
      </c>
      <c r="J7285" t="s">
        <v>9594</v>
      </c>
      <c r="K7285">
        <v>1</v>
      </c>
      <c r="L7285" t="s">
        <v>34</v>
      </c>
      <c r="M7285">
        <v>1</v>
      </c>
      <c r="N7285" t="s">
        <v>34</v>
      </c>
      <c r="O7285">
        <v>1</v>
      </c>
      <c r="P7285" t="s">
        <v>13198</v>
      </c>
      <c r="Q7285" t="s">
        <v>330</v>
      </c>
      <c r="R7285">
        <v>128</v>
      </c>
      <c r="S7285" t="s">
        <v>34</v>
      </c>
      <c r="T7285" t="str">
        <f>VLOOKUP(U7285,Sheet3!$A:$B,2,0)</f>
        <v>North America</v>
      </c>
      <c r="U7285">
        <f>VLOOKUP(Q7285,Sheet2!$A:$B,2,0)</f>
        <v>7</v>
      </c>
      <c r="V7285" t="s">
        <v>34</v>
      </c>
      <c r="W7285">
        <v>40136</v>
      </c>
      <c r="X7285">
        <v>40816</v>
      </c>
      <c r="Y7285" t="s">
        <v>15089</v>
      </c>
      <c r="Z7285" t="s">
        <v>13508</v>
      </c>
    </row>
    <row r="7286" spans="1:26" x14ac:dyDescent="0.25">
      <c r="A7286">
        <v>7285</v>
      </c>
      <c r="B7286">
        <v>4</v>
      </c>
      <c r="C7286" t="str">
        <f>VLOOKUP(B7286,Sheet4!$A:$B,2,0)</f>
        <v>Climate Action Reserve</v>
      </c>
      <c r="D7286" t="s">
        <v>15090</v>
      </c>
      <c r="E7286" t="s">
        <v>15091</v>
      </c>
      <c r="F7286" t="s">
        <v>13582</v>
      </c>
      <c r="G7286">
        <v>2372</v>
      </c>
      <c r="H7286" t="s">
        <v>13319</v>
      </c>
      <c r="I7286">
        <v>84</v>
      </c>
      <c r="J7286" t="s">
        <v>9594</v>
      </c>
      <c r="K7286">
        <v>1</v>
      </c>
      <c r="L7286" t="s">
        <v>34</v>
      </c>
      <c r="M7286">
        <v>1</v>
      </c>
      <c r="N7286" t="s">
        <v>34</v>
      </c>
      <c r="O7286">
        <v>1</v>
      </c>
      <c r="P7286" t="s">
        <v>13198</v>
      </c>
      <c r="Q7286" t="s">
        <v>330</v>
      </c>
      <c r="R7286">
        <v>128</v>
      </c>
      <c r="S7286" t="s">
        <v>34</v>
      </c>
      <c r="T7286" t="str">
        <f>VLOOKUP(U7286,Sheet3!$A:$B,2,0)</f>
        <v>North America</v>
      </c>
      <c r="U7286">
        <f>VLOOKUP(Q7286,Sheet2!$A:$B,2,0)</f>
        <v>7</v>
      </c>
      <c r="V7286" t="s">
        <v>34</v>
      </c>
      <c r="W7286">
        <v>40263</v>
      </c>
      <c r="X7286">
        <v>41632</v>
      </c>
      <c r="Y7286" t="s">
        <v>15092</v>
      </c>
      <c r="Z7286" t="s">
        <v>13282</v>
      </c>
    </row>
    <row r="7287" spans="1:26" x14ac:dyDescent="0.25">
      <c r="A7287">
        <v>7286</v>
      </c>
      <c r="B7287">
        <v>4</v>
      </c>
      <c r="C7287" t="str">
        <f>VLOOKUP(B7287,Sheet4!$A:$B,2,0)</f>
        <v>Climate Action Reserve</v>
      </c>
      <c r="D7287" t="s">
        <v>15093</v>
      </c>
      <c r="E7287" t="s">
        <v>15094</v>
      </c>
      <c r="F7287" t="s">
        <v>9459</v>
      </c>
      <c r="G7287">
        <v>1832</v>
      </c>
      <c r="H7287" t="s">
        <v>13275</v>
      </c>
      <c r="I7287">
        <v>78</v>
      </c>
      <c r="J7287" t="s">
        <v>9594</v>
      </c>
      <c r="K7287">
        <v>1</v>
      </c>
      <c r="L7287" t="s">
        <v>34</v>
      </c>
      <c r="M7287">
        <v>1</v>
      </c>
      <c r="N7287" t="s">
        <v>34</v>
      </c>
      <c r="O7287">
        <v>1</v>
      </c>
      <c r="P7287" t="s">
        <v>13198</v>
      </c>
      <c r="Q7287" t="s">
        <v>330</v>
      </c>
      <c r="R7287">
        <v>128</v>
      </c>
      <c r="S7287" t="s">
        <v>34</v>
      </c>
      <c r="T7287" t="str">
        <f>VLOOKUP(U7287,Sheet3!$A:$B,2,0)</f>
        <v>North America</v>
      </c>
      <c r="U7287">
        <f>VLOOKUP(Q7287,Sheet2!$A:$B,2,0)</f>
        <v>7</v>
      </c>
      <c r="V7287" t="s">
        <v>34</v>
      </c>
      <c r="W7287">
        <v>42047</v>
      </c>
      <c r="X7287">
        <v>42501</v>
      </c>
      <c r="Y7287" t="s">
        <v>15095</v>
      </c>
      <c r="Z7287" t="s">
        <v>13282</v>
      </c>
    </row>
    <row r="7288" spans="1:26" x14ac:dyDescent="0.25">
      <c r="A7288">
        <v>7287</v>
      </c>
      <c r="B7288">
        <v>4</v>
      </c>
      <c r="C7288" t="str">
        <f>VLOOKUP(B7288,Sheet4!$A:$B,2,0)</f>
        <v>Climate Action Reserve</v>
      </c>
      <c r="D7288" t="s">
        <v>15096</v>
      </c>
      <c r="E7288" t="s">
        <v>15097</v>
      </c>
      <c r="F7288" t="s">
        <v>15098</v>
      </c>
      <c r="G7288">
        <v>2636</v>
      </c>
      <c r="H7288" t="s">
        <v>14050</v>
      </c>
      <c r="I7288">
        <v>94</v>
      </c>
      <c r="J7288" t="s">
        <v>13193</v>
      </c>
      <c r="K7288">
        <v>4</v>
      </c>
      <c r="L7288" t="s">
        <v>34</v>
      </c>
      <c r="M7288">
        <v>1</v>
      </c>
      <c r="N7288" t="s">
        <v>34</v>
      </c>
      <c r="O7288">
        <v>1</v>
      </c>
      <c r="P7288" t="s">
        <v>13198</v>
      </c>
      <c r="Q7288" t="s">
        <v>330</v>
      </c>
      <c r="R7288">
        <v>128</v>
      </c>
      <c r="S7288" t="s">
        <v>34</v>
      </c>
      <c r="T7288" t="str">
        <f>VLOOKUP(U7288,Sheet3!$A:$B,2,0)</f>
        <v>North America</v>
      </c>
      <c r="U7288">
        <f>VLOOKUP(Q7288,Sheet2!$A:$B,2,0)</f>
        <v>7</v>
      </c>
      <c r="V7288" t="s">
        <v>34</v>
      </c>
      <c r="W7288">
        <v>40956</v>
      </c>
      <c r="X7288">
        <v>41016</v>
      </c>
      <c r="Y7288" t="s">
        <v>14036</v>
      </c>
      <c r="Z7288" t="s">
        <v>13292</v>
      </c>
    </row>
    <row r="7289" spans="1:26" x14ac:dyDescent="0.25">
      <c r="A7289">
        <v>7288</v>
      </c>
      <c r="B7289">
        <v>4</v>
      </c>
      <c r="C7289" t="str">
        <f>VLOOKUP(B7289,Sheet4!$A:$B,2,0)</f>
        <v>Climate Action Reserve</v>
      </c>
      <c r="D7289" t="s">
        <v>15099</v>
      </c>
      <c r="E7289" t="s">
        <v>15100</v>
      </c>
      <c r="F7289" t="s">
        <v>15098</v>
      </c>
      <c r="G7289">
        <v>2636</v>
      </c>
      <c r="H7289" t="s">
        <v>14050</v>
      </c>
      <c r="I7289">
        <v>94</v>
      </c>
      <c r="J7289" t="s">
        <v>13193</v>
      </c>
      <c r="K7289">
        <v>4</v>
      </c>
      <c r="L7289" t="s">
        <v>34</v>
      </c>
      <c r="M7289">
        <v>1</v>
      </c>
      <c r="N7289" t="s">
        <v>34</v>
      </c>
      <c r="O7289">
        <v>1</v>
      </c>
      <c r="P7289" t="s">
        <v>13198</v>
      </c>
      <c r="Q7289" t="s">
        <v>330</v>
      </c>
      <c r="R7289">
        <v>128</v>
      </c>
      <c r="S7289" t="s">
        <v>34</v>
      </c>
      <c r="T7289" t="str">
        <f>VLOOKUP(U7289,Sheet3!$A:$B,2,0)</f>
        <v>North America</v>
      </c>
      <c r="U7289">
        <f>VLOOKUP(Q7289,Sheet2!$A:$B,2,0)</f>
        <v>7</v>
      </c>
      <c r="V7289" t="s">
        <v>34</v>
      </c>
      <c r="W7289">
        <v>40956</v>
      </c>
      <c r="X7289">
        <v>41043</v>
      </c>
      <c r="Y7289" t="s">
        <v>14036</v>
      </c>
      <c r="Z7289" t="s">
        <v>13292</v>
      </c>
    </row>
    <row r="7290" spans="1:26" x14ac:dyDescent="0.25">
      <c r="A7290">
        <v>7289</v>
      </c>
      <c r="B7290">
        <v>4</v>
      </c>
      <c r="C7290" t="str">
        <f>VLOOKUP(B7290,Sheet4!$A:$B,2,0)</f>
        <v>Climate Action Reserve</v>
      </c>
      <c r="D7290" t="s">
        <v>15101</v>
      </c>
      <c r="E7290" t="s">
        <v>15102</v>
      </c>
      <c r="F7290" t="s">
        <v>15103</v>
      </c>
      <c r="G7290">
        <v>2637</v>
      </c>
      <c r="H7290" t="s">
        <v>14311</v>
      </c>
      <c r="I7290">
        <v>96</v>
      </c>
      <c r="J7290" t="s">
        <v>13193</v>
      </c>
      <c r="K7290">
        <v>4</v>
      </c>
      <c r="L7290" t="s">
        <v>34</v>
      </c>
      <c r="M7290">
        <v>1</v>
      </c>
      <c r="N7290" t="s">
        <v>34</v>
      </c>
      <c r="O7290">
        <v>1</v>
      </c>
      <c r="P7290" t="s">
        <v>13198</v>
      </c>
      <c r="Q7290" t="s">
        <v>330</v>
      </c>
      <c r="R7290">
        <v>128</v>
      </c>
      <c r="S7290" t="s">
        <v>34</v>
      </c>
      <c r="T7290" t="str">
        <f>VLOOKUP(U7290,Sheet3!$A:$B,2,0)</f>
        <v>North America</v>
      </c>
      <c r="U7290">
        <f>VLOOKUP(Q7290,Sheet2!$A:$B,2,0)</f>
        <v>7</v>
      </c>
      <c r="V7290" t="s">
        <v>34</v>
      </c>
      <c r="W7290">
        <v>40697</v>
      </c>
      <c r="X7290">
        <v>41668</v>
      </c>
      <c r="Y7290" t="s">
        <v>15104</v>
      </c>
      <c r="Z7290" t="s">
        <v>14725</v>
      </c>
    </row>
    <row r="7291" spans="1:26" x14ac:dyDescent="0.25">
      <c r="A7291">
        <v>7290</v>
      </c>
      <c r="B7291">
        <v>4</v>
      </c>
      <c r="C7291" t="str">
        <f>VLOOKUP(B7291,Sheet4!$A:$B,2,0)</f>
        <v>Climate Action Reserve</v>
      </c>
      <c r="D7291" t="s">
        <v>15105</v>
      </c>
      <c r="E7291" t="s">
        <v>15106</v>
      </c>
      <c r="F7291" t="s">
        <v>13582</v>
      </c>
      <c r="G7291">
        <v>2372</v>
      </c>
      <c r="H7291" t="s">
        <v>13855</v>
      </c>
      <c r="I7291">
        <v>90</v>
      </c>
      <c r="J7291" t="s">
        <v>13182</v>
      </c>
      <c r="K7291">
        <v>3</v>
      </c>
      <c r="L7291" t="s">
        <v>34</v>
      </c>
      <c r="M7291">
        <v>1</v>
      </c>
      <c r="N7291" t="s">
        <v>34</v>
      </c>
      <c r="O7291">
        <v>1</v>
      </c>
      <c r="P7291" t="s">
        <v>13198</v>
      </c>
      <c r="Q7291" t="s">
        <v>330</v>
      </c>
      <c r="R7291">
        <v>128</v>
      </c>
      <c r="S7291" t="s">
        <v>34</v>
      </c>
      <c r="T7291" t="str">
        <f>VLOOKUP(U7291,Sheet3!$A:$B,2,0)</f>
        <v>North America</v>
      </c>
      <c r="U7291">
        <f>VLOOKUP(Q7291,Sheet2!$A:$B,2,0)</f>
        <v>7</v>
      </c>
      <c r="V7291" t="s">
        <v>34</v>
      </c>
      <c r="W7291">
        <v>40569</v>
      </c>
      <c r="X7291">
        <v>41809</v>
      </c>
      <c r="Y7291" t="s">
        <v>15107</v>
      </c>
      <c r="Z7291" t="s">
        <v>15108</v>
      </c>
    </row>
    <row r="7292" spans="1:26" x14ac:dyDescent="0.25">
      <c r="A7292">
        <v>7291</v>
      </c>
      <c r="B7292">
        <v>4</v>
      </c>
      <c r="C7292" t="str">
        <f>VLOOKUP(B7292,Sheet4!$A:$B,2,0)</f>
        <v>Climate Action Reserve</v>
      </c>
      <c r="D7292" t="s">
        <v>15109</v>
      </c>
      <c r="E7292" t="s">
        <v>15110</v>
      </c>
      <c r="F7292" t="s">
        <v>15111</v>
      </c>
      <c r="G7292">
        <v>2638</v>
      </c>
      <c r="H7292" t="s">
        <v>14050</v>
      </c>
      <c r="I7292">
        <v>94</v>
      </c>
      <c r="J7292" t="s">
        <v>13193</v>
      </c>
      <c r="K7292">
        <v>4</v>
      </c>
      <c r="L7292" t="s">
        <v>34</v>
      </c>
      <c r="M7292">
        <v>1</v>
      </c>
      <c r="N7292" t="s">
        <v>34</v>
      </c>
      <c r="O7292">
        <v>1</v>
      </c>
      <c r="P7292" t="s">
        <v>13198</v>
      </c>
      <c r="Q7292" t="s">
        <v>330</v>
      </c>
      <c r="R7292">
        <v>128</v>
      </c>
      <c r="S7292" t="s">
        <v>34</v>
      </c>
      <c r="T7292" t="str">
        <f>VLOOKUP(U7292,Sheet3!$A:$B,2,0)</f>
        <v>North America</v>
      </c>
      <c r="U7292">
        <f>VLOOKUP(Q7292,Sheet2!$A:$B,2,0)</f>
        <v>7</v>
      </c>
      <c r="V7292" t="s">
        <v>34</v>
      </c>
      <c r="W7292">
        <v>40898</v>
      </c>
      <c r="X7292">
        <v>41253</v>
      </c>
      <c r="Y7292" t="s">
        <v>15112</v>
      </c>
      <c r="Z7292" t="s">
        <v>13195</v>
      </c>
    </row>
    <row r="7293" spans="1:26" x14ac:dyDescent="0.25">
      <c r="A7293">
        <v>7292</v>
      </c>
      <c r="B7293">
        <v>4</v>
      </c>
      <c r="C7293" t="str">
        <f>VLOOKUP(B7293,Sheet4!$A:$B,2,0)</f>
        <v>Climate Action Reserve</v>
      </c>
      <c r="D7293" t="s">
        <v>15113</v>
      </c>
      <c r="E7293" t="s">
        <v>15114</v>
      </c>
      <c r="F7293" t="s">
        <v>15111</v>
      </c>
      <c r="G7293">
        <v>2638</v>
      </c>
      <c r="H7293" t="s">
        <v>13192</v>
      </c>
      <c r="I7293">
        <v>77</v>
      </c>
      <c r="J7293" t="s">
        <v>13193</v>
      </c>
      <c r="K7293">
        <v>4</v>
      </c>
      <c r="L7293" t="s">
        <v>34</v>
      </c>
      <c r="M7293">
        <v>1</v>
      </c>
      <c r="N7293" t="s">
        <v>34</v>
      </c>
      <c r="O7293">
        <v>1</v>
      </c>
      <c r="P7293" t="s">
        <v>13198</v>
      </c>
      <c r="Q7293" t="s">
        <v>330</v>
      </c>
      <c r="R7293">
        <v>128</v>
      </c>
      <c r="S7293" t="s">
        <v>34</v>
      </c>
      <c r="T7293" t="str">
        <f>VLOOKUP(U7293,Sheet3!$A:$B,2,0)</f>
        <v>North America</v>
      </c>
      <c r="U7293">
        <f>VLOOKUP(Q7293,Sheet2!$A:$B,2,0)</f>
        <v>7</v>
      </c>
      <c r="V7293" t="s">
        <v>34</v>
      </c>
      <c r="W7293">
        <v>42639</v>
      </c>
      <c r="X7293">
        <v>42765</v>
      </c>
      <c r="Y7293" t="s">
        <v>13261</v>
      </c>
      <c r="Z7293" t="s">
        <v>13195</v>
      </c>
    </row>
    <row r="7294" spans="1:26" x14ac:dyDescent="0.25">
      <c r="A7294">
        <v>7293</v>
      </c>
      <c r="B7294">
        <v>4</v>
      </c>
      <c r="C7294" t="str">
        <f>VLOOKUP(B7294,Sheet4!$A:$B,2,0)</f>
        <v>Climate Action Reserve</v>
      </c>
      <c r="D7294" t="s">
        <v>15115</v>
      </c>
      <c r="E7294" t="s">
        <v>15116</v>
      </c>
      <c r="F7294" t="s">
        <v>15111</v>
      </c>
      <c r="G7294">
        <v>2638</v>
      </c>
      <c r="H7294" t="s">
        <v>13192</v>
      </c>
      <c r="I7294">
        <v>77</v>
      </c>
      <c r="J7294" t="s">
        <v>13193</v>
      </c>
      <c r="K7294">
        <v>4</v>
      </c>
      <c r="L7294" t="s">
        <v>34</v>
      </c>
      <c r="M7294">
        <v>1</v>
      </c>
      <c r="N7294" t="s">
        <v>34</v>
      </c>
      <c r="O7294">
        <v>1</v>
      </c>
      <c r="P7294" t="s">
        <v>13198</v>
      </c>
      <c r="Q7294" t="s">
        <v>330</v>
      </c>
      <c r="R7294">
        <v>128</v>
      </c>
      <c r="S7294" t="s">
        <v>34</v>
      </c>
      <c r="T7294" t="str">
        <f>VLOOKUP(U7294,Sheet3!$A:$B,2,0)</f>
        <v>North America</v>
      </c>
      <c r="U7294">
        <f>VLOOKUP(Q7294,Sheet2!$A:$B,2,0)</f>
        <v>7</v>
      </c>
      <c r="V7294" t="s">
        <v>34</v>
      </c>
      <c r="W7294">
        <v>43070</v>
      </c>
      <c r="X7294">
        <v>43159</v>
      </c>
      <c r="Y7294" t="s">
        <v>13261</v>
      </c>
      <c r="Z7294" t="s">
        <v>13195</v>
      </c>
    </row>
    <row r="7295" spans="1:26" x14ac:dyDescent="0.25">
      <c r="A7295">
        <v>7294</v>
      </c>
      <c r="B7295">
        <v>4</v>
      </c>
      <c r="C7295" t="str">
        <f>VLOOKUP(B7295,Sheet4!$A:$B,2,0)</f>
        <v>Climate Action Reserve</v>
      </c>
      <c r="D7295" t="s">
        <v>15117</v>
      </c>
      <c r="E7295" t="s">
        <v>15118</v>
      </c>
      <c r="F7295" t="s">
        <v>15111</v>
      </c>
      <c r="G7295">
        <v>2638</v>
      </c>
      <c r="H7295" t="s">
        <v>13192</v>
      </c>
      <c r="I7295">
        <v>77</v>
      </c>
      <c r="J7295" t="s">
        <v>13193</v>
      </c>
      <c r="K7295">
        <v>4</v>
      </c>
      <c r="L7295" t="s">
        <v>34</v>
      </c>
      <c r="M7295">
        <v>1</v>
      </c>
      <c r="N7295" t="s">
        <v>34</v>
      </c>
      <c r="O7295">
        <v>1</v>
      </c>
      <c r="P7295" t="s">
        <v>13198</v>
      </c>
      <c r="Q7295" t="s">
        <v>330</v>
      </c>
      <c r="R7295">
        <v>128</v>
      </c>
      <c r="S7295" t="s">
        <v>34</v>
      </c>
      <c r="T7295" t="str">
        <f>VLOOKUP(U7295,Sheet3!$A:$B,2,0)</f>
        <v>North America</v>
      </c>
      <c r="U7295">
        <f>VLOOKUP(Q7295,Sheet2!$A:$B,2,0)</f>
        <v>7</v>
      </c>
      <c r="V7295" t="s">
        <v>34</v>
      </c>
      <c r="W7295">
        <v>43455</v>
      </c>
      <c r="X7295">
        <v>43600</v>
      </c>
      <c r="Y7295" t="s">
        <v>13207</v>
      </c>
      <c r="Z7295" t="s">
        <v>13195</v>
      </c>
    </row>
    <row r="7296" spans="1:26" x14ac:dyDescent="0.25">
      <c r="A7296">
        <v>7295</v>
      </c>
      <c r="B7296">
        <v>4</v>
      </c>
      <c r="C7296" t="str">
        <f>VLOOKUP(B7296,Sheet4!$A:$B,2,0)</f>
        <v>Climate Action Reserve</v>
      </c>
      <c r="D7296" t="s">
        <v>15119</v>
      </c>
      <c r="E7296" t="s">
        <v>15120</v>
      </c>
      <c r="F7296" t="s">
        <v>15111</v>
      </c>
      <c r="G7296">
        <v>2638</v>
      </c>
      <c r="H7296" t="s">
        <v>13192</v>
      </c>
      <c r="I7296">
        <v>77</v>
      </c>
      <c r="J7296" t="s">
        <v>13193</v>
      </c>
      <c r="K7296">
        <v>4</v>
      </c>
      <c r="L7296" t="s">
        <v>34</v>
      </c>
      <c r="M7296">
        <v>1</v>
      </c>
      <c r="N7296" t="s">
        <v>34</v>
      </c>
      <c r="O7296">
        <v>1</v>
      </c>
      <c r="P7296" t="s">
        <v>876</v>
      </c>
      <c r="Q7296" t="s">
        <v>330</v>
      </c>
      <c r="R7296">
        <v>128</v>
      </c>
      <c r="S7296" t="s">
        <v>34</v>
      </c>
      <c r="T7296" t="str">
        <f>VLOOKUP(U7296,Sheet3!$A:$B,2,0)</f>
        <v>North America</v>
      </c>
      <c r="U7296">
        <f>VLOOKUP(Q7296,Sheet2!$A:$B,2,0)</f>
        <v>7</v>
      </c>
      <c r="V7296" t="s">
        <v>34</v>
      </c>
      <c r="W7296">
        <v>44077</v>
      </c>
      <c r="X7296">
        <v>44250</v>
      </c>
      <c r="Y7296" t="s">
        <v>13207</v>
      </c>
      <c r="Z7296" t="s">
        <v>13195</v>
      </c>
    </row>
    <row r="7297" spans="1:26" x14ac:dyDescent="0.25">
      <c r="A7297">
        <v>7296</v>
      </c>
      <c r="B7297">
        <v>4</v>
      </c>
      <c r="C7297" t="str">
        <f>VLOOKUP(B7297,Sheet4!$A:$B,2,0)</f>
        <v>Climate Action Reserve</v>
      </c>
      <c r="D7297" t="s">
        <v>15121</v>
      </c>
      <c r="E7297" t="s">
        <v>15122</v>
      </c>
      <c r="F7297" t="s">
        <v>15123</v>
      </c>
      <c r="G7297">
        <v>2639</v>
      </c>
      <c r="H7297" t="s">
        <v>13186</v>
      </c>
      <c r="I7297">
        <v>76</v>
      </c>
      <c r="J7297" t="s">
        <v>9594</v>
      </c>
      <c r="K7297">
        <v>1</v>
      </c>
      <c r="L7297" t="s">
        <v>34</v>
      </c>
      <c r="M7297">
        <v>1</v>
      </c>
      <c r="N7297" t="s">
        <v>34</v>
      </c>
      <c r="O7297">
        <v>1</v>
      </c>
      <c r="P7297" t="s">
        <v>9650</v>
      </c>
      <c r="Q7297" t="s">
        <v>330</v>
      </c>
      <c r="R7297">
        <v>128</v>
      </c>
      <c r="S7297" t="s">
        <v>34</v>
      </c>
      <c r="T7297" t="str">
        <f>VLOOKUP(U7297,Sheet3!$A:$B,2,0)</f>
        <v>North America</v>
      </c>
      <c r="U7297">
        <f>VLOOKUP(Q7297,Sheet2!$A:$B,2,0)</f>
        <v>7</v>
      </c>
      <c r="V7297" t="s">
        <v>34</v>
      </c>
      <c r="W7297">
        <v>44875</v>
      </c>
      <c r="X7297" t="s">
        <v>34</v>
      </c>
      <c r="Y7297" t="s">
        <v>15124</v>
      </c>
      <c r="Z7297" t="s">
        <v>13188</v>
      </c>
    </row>
    <row r="7298" spans="1:26" x14ac:dyDescent="0.25">
      <c r="A7298">
        <v>7297</v>
      </c>
      <c r="B7298">
        <v>4</v>
      </c>
      <c r="C7298" t="str">
        <f>VLOOKUP(B7298,Sheet4!$A:$B,2,0)</f>
        <v>Climate Action Reserve</v>
      </c>
      <c r="D7298" t="s">
        <v>15125</v>
      </c>
      <c r="E7298" t="s">
        <v>15126</v>
      </c>
      <c r="F7298" t="s">
        <v>14770</v>
      </c>
      <c r="G7298">
        <v>2596</v>
      </c>
      <c r="H7298" t="s">
        <v>13296</v>
      </c>
      <c r="I7298">
        <v>80</v>
      </c>
      <c r="J7298" t="s">
        <v>9594</v>
      </c>
      <c r="K7298">
        <v>1</v>
      </c>
      <c r="L7298" t="s">
        <v>34</v>
      </c>
      <c r="M7298">
        <v>1</v>
      </c>
      <c r="N7298" t="s">
        <v>34</v>
      </c>
      <c r="O7298">
        <v>1</v>
      </c>
      <c r="P7298" t="s">
        <v>876</v>
      </c>
      <c r="Q7298" t="s">
        <v>330</v>
      </c>
      <c r="R7298">
        <v>128</v>
      </c>
      <c r="S7298" t="s">
        <v>34</v>
      </c>
      <c r="T7298" t="str">
        <f>VLOOKUP(U7298,Sheet3!$A:$B,2,0)</f>
        <v>North America</v>
      </c>
      <c r="U7298">
        <f>VLOOKUP(Q7298,Sheet2!$A:$B,2,0)</f>
        <v>7</v>
      </c>
      <c r="V7298" t="s">
        <v>34</v>
      </c>
      <c r="W7298">
        <v>41869</v>
      </c>
      <c r="X7298">
        <v>43493</v>
      </c>
      <c r="Y7298" t="s">
        <v>13356</v>
      </c>
      <c r="Z7298" t="s">
        <v>13277</v>
      </c>
    </row>
    <row r="7299" spans="1:26" x14ac:dyDescent="0.25">
      <c r="A7299">
        <v>7298</v>
      </c>
      <c r="B7299">
        <v>4</v>
      </c>
      <c r="C7299" t="str">
        <f>VLOOKUP(B7299,Sheet4!$A:$B,2,0)</f>
        <v>Climate Action Reserve</v>
      </c>
      <c r="D7299" t="s">
        <v>15127</v>
      </c>
      <c r="E7299" t="s">
        <v>15128</v>
      </c>
      <c r="F7299" t="s">
        <v>15000</v>
      </c>
      <c r="G7299">
        <v>2625</v>
      </c>
      <c r="H7299" t="s">
        <v>15129</v>
      </c>
      <c r="I7299">
        <v>101</v>
      </c>
      <c r="J7299" t="s">
        <v>13193</v>
      </c>
      <c r="K7299">
        <v>4</v>
      </c>
      <c r="L7299" t="s">
        <v>34</v>
      </c>
      <c r="M7299">
        <v>1</v>
      </c>
      <c r="N7299" t="s">
        <v>34</v>
      </c>
      <c r="O7299">
        <v>1</v>
      </c>
      <c r="P7299" t="s">
        <v>876</v>
      </c>
      <c r="Q7299" t="s">
        <v>330</v>
      </c>
      <c r="R7299">
        <v>128</v>
      </c>
      <c r="S7299" t="s">
        <v>34</v>
      </c>
      <c r="T7299" t="str">
        <f>VLOOKUP(U7299,Sheet3!$A:$B,2,0)</f>
        <v>North America</v>
      </c>
      <c r="U7299">
        <f>VLOOKUP(Q7299,Sheet2!$A:$B,2,0)</f>
        <v>7</v>
      </c>
      <c r="V7299" t="s">
        <v>34</v>
      </c>
      <c r="W7299">
        <v>44258</v>
      </c>
      <c r="X7299">
        <v>44495</v>
      </c>
      <c r="Y7299" t="s">
        <v>15130</v>
      </c>
      <c r="Z7299" t="s">
        <v>13321</v>
      </c>
    </row>
    <row r="7300" spans="1:26" x14ac:dyDescent="0.25">
      <c r="A7300">
        <v>7299</v>
      </c>
      <c r="B7300">
        <v>4</v>
      </c>
      <c r="C7300" t="str">
        <f>VLOOKUP(B7300,Sheet4!$A:$B,2,0)</f>
        <v>Climate Action Reserve</v>
      </c>
      <c r="D7300" t="s">
        <v>15131</v>
      </c>
      <c r="E7300" t="s">
        <v>15132</v>
      </c>
      <c r="F7300" t="s">
        <v>15133</v>
      </c>
      <c r="G7300">
        <v>2356</v>
      </c>
      <c r="H7300" t="s">
        <v>13296</v>
      </c>
      <c r="I7300">
        <v>80</v>
      </c>
      <c r="J7300" t="s">
        <v>9594</v>
      </c>
      <c r="K7300">
        <v>1</v>
      </c>
      <c r="L7300" t="s">
        <v>34</v>
      </c>
      <c r="M7300">
        <v>1</v>
      </c>
      <c r="N7300" t="s">
        <v>34</v>
      </c>
      <c r="O7300">
        <v>1</v>
      </c>
      <c r="P7300" t="s">
        <v>876</v>
      </c>
      <c r="Q7300" t="s">
        <v>330</v>
      </c>
      <c r="R7300">
        <v>128</v>
      </c>
      <c r="S7300" t="s">
        <v>34</v>
      </c>
      <c r="T7300" t="str">
        <f>VLOOKUP(U7300,Sheet3!$A:$B,2,0)</f>
        <v>North America</v>
      </c>
      <c r="U7300">
        <f>VLOOKUP(Q7300,Sheet2!$A:$B,2,0)</f>
        <v>7</v>
      </c>
      <c r="V7300" t="s">
        <v>34</v>
      </c>
      <c r="W7300">
        <v>43655</v>
      </c>
      <c r="X7300">
        <v>43931</v>
      </c>
      <c r="Y7300" t="s">
        <v>13356</v>
      </c>
      <c r="Z7300" t="s">
        <v>13277</v>
      </c>
    </row>
    <row r="7301" spans="1:26" x14ac:dyDescent="0.25">
      <c r="A7301">
        <v>7300</v>
      </c>
      <c r="B7301">
        <v>4</v>
      </c>
      <c r="C7301" t="str">
        <f>VLOOKUP(B7301,Sheet4!$A:$B,2,0)</f>
        <v>Climate Action Reserve</v>
      </c>
      <c r="D7301" t="s">
        <v>15134</v>
      </c>
      <c r="E7301" t="s">
        <v>15135</v>
      </c>
      <c r="F7301" t="s">
        <v>15135</v>
      </c>
      <c r="G7301">
        <v>2640</v>
      </c>
      <c r="H7301" t="s">
        <v>13275</v>
      </c>
      <c r="I7301">
        <v>78</v>
      </c>
      <c r="J7301" t="s">
        <v>9594</v>
      </c>
      <c r="K7301">
        <v>1</v>
      </c>
      <c r="L7301" t="s">
        <v>34</v>
      </c>
      <c r="M7301">
        <v>1</v>
      </c>
      <c r="N7301" t="s">
        <v>34</v>
      </c>
      <c r="O7301">
        <v>1</v>
      </c>
      <c r="P7301" t="s">
        <v>13198</v>
      </c>
      <c r="Q7301" t="s">
        <v>330</v>
      </c>
      <c r="R7301">
        <v>128</v>
      </c>
      <c r="S7301" t="s">
        <v>34</v>
      </c>
      <c r="T7301" t="str">
        <f>VLOOKUP(U7301,Sheet3!$A:$B,2,0)</f>
        <v>North America</v>
      </c>
      <c r="U7301">
        <f>VLOOKUP(Q7301,Sheet2!$A:$B,2,0)</f>
        <v>7</v>
      </c>
      <c r="V7301" t="s">
        <v>34</v>
      </c>
      <c r="W7301">
        <v>42234</v>
      </c>
      <c r="X7301">
        <v>42585</v>
      </c>
      <c r="Y7301" t="s">
        <v>15136</v>
      </c>
      <c r="Z7301" t="s">
        <v>13277</v>
      </c>
    </row>
    <row r="7302" spans="1:26" x14ac:dyDescent="0.25">
      <c r="A7302">
        <v>7301</v>
      </c>
      <c r="B7302">
        <v>4</v>
      </c>
      <c r="C7302" t="str">
        <f>VLOOKUP(B7302,Sheet4!$A:$B,2,0)</f>
        <v>Climate Action Reserve</v>
      </c>
      <c r="D7302" t="s">
        <v>15137</v>
      </c>
      <c r="E7302" t="s">
        <v>15138</v>
      </c>
      <c r="F7302" t="s">
        <v>2157</v>
      </c>
      <c r="G7302">
        <v>351</v>
      </c>
      <c r="H7302" t="s">
        <v>13275</v>
      </c>
      <c r="I7302">
        <v>78</v>
      </c>
      <c r="J7302" t="s">
        <v>9594</v>
      </c>
      <c r="K7302">
        <v>1</v>
      </c>
      <c r="L7302" t="s">
        <v>34</v>
      </c>
      <c r="M7302">
        <v>1</v>
      </c>
      <c r="N7302" t="s">
        <v>34</v>
      </c>
      <c r="O7302">
        <v>1</v>
      </c>
      <c r="P7302" t="s">
        <v>876</v>
      </c>
      <c r="Q7302" t="s">
        <v>330</v>
      </c>
      <c r="R7302">
        <v>128</v>
      </c>
      <c r="S7302" t="s">
        <v>34</v>
      </c>
      <c r="T7302" t="str">
        <f>VLOOKUP(U7302,Sheet3!$A:$B,2,0)</f>
        <v>North America</v>
      </c>
      <c r="U7302">
        <f>VLOOKUP(Q7302,Sheet2!$A:$B,2,0)</f>
        <v>7</v>
      </c>
      <c r="V7302" t="s">
        <v>34</v>
      </c>
      <c r="W7302">
        <v>42556</v>
      </c>
      <c r="X7302">
        <v>42678</v>
      </c>
      <c r="Y7302" t="s">
        <v>15139</v>
      </c>
      <c r="Z7302" t="s">
        <v>13541</v>
      </c>
    </row>
    <row r="7303" spans="1:26" x14ac:dyDescent="0.25">
      <c r="A7303">
        <v>7302</v>
      </c>
      <c r="B7303">
        <v>4</v>
      </c>
      <c r="C7303" t="str">
        <f>VLOOKUP(B7303,Sheet4!$A:$B,2,0)</f>
        <v>Climate Action Reserve</v>
      </c>
      <c r="D7303" t="s">
        <v>15140</v>
      </c>
      <c r="E7303" t="s">
        <v>15141</v>
      </c>
      <c r="F7303" t="s">
        <v>14215</v>
      </c>
      <c r="G7303">
        <v>2544</v>
      </c>
      <c r="H7303" t="s">
        <v>13314</v>
      </c>
      <c r="I7303">
        <v>83</v>
      </c>
      <c r="J7303" t="s">
        <v>9594</v>
      </c>
      <c r="K7303">
        <v>1</v>
      </c>
      <c r="L7303" t="s">
        <v>34</v>
      </c>
      <c r="M7303">
        <v>1</v>
      </c>
      <c r="N7303" t="s">
        <v>34</v>
      </c>
      <c r="O7303">
        <v>1</v>
      </c>
      <c r="P7303" t="s">
        <v>9650</v>
      </c>
      <c r="Q7303" t="s">
        <v>1426</v>
      </c>
      <c r="R7303">
        <v>78</v>
      </c>
      <c r="S7303" t="s">
        <v>34</v>
      </c>
      <c r="T7303" t="str">
        <f>VLOOKUP(U7303,Sheet3!$A:$B,2,0)</f>
        <v>North America</v>
      </c>
      <c r="U7303">
        <f>VLOOKUP(Q7303,Sheet2!$A:$B,2,0)</f>
        <v>7</v>
      </c>
      <c r="V7303" t="s">
        <v>34</v>
      </c>
      <c r="W7303">
        <v>44034</v>
      </c>
      <c r="X7303" t="s">
        <v>34</v>
      </c>
      <c r="Y7303" t="s">
        <v>15142</v>
      </c>
      <c r="Z7303" t="s">
        <v>14217</v>
      </c>
    </row>
    <row r="7304" spans="1:26" x14ac:dyDescent="0.25">
      <c r="A7304">
        <v>7303</v>
      </c>
      <c r="B7304">
        <v>4</v>
      </c>
      <c r="C7304" t="str">
        <f>VLOOKUP(B7304,Sheet4!$A:$B,2,0)</f>
        <v>Climate Action Reserve</v>
      </c>
      <c r="D7304" t="s">
        <v>15143</v>
      </c>
      <c r="E7304" t="s">
        <v>15144</v>
      </c>
      <c r="F7304" t="s">
        <v>14215</v>
      </c>
      <c r="G7304">
        <v>2544</v>
      </c>
      <c r="H7304" t="s">
        <v>13314</v>
      </c>
      <c r="I7304">
        <v>83</v>
      </c>
      <c r="J7304" t="s">
        <v>9594</v>
      </c>
      <c r="K7304">
        <v>1</v>
      </c>
      <c r="L7304" t="s">
        <v>34</v>
      </c>
      <c r="M7304">
        <v>1</v>
      </c>
      <c r="N7304" t="s">
        <v>34</v>
      </c>
      <c r="O7304">
        <v>1</v>
      </c>
      <c r="P7304" t="s">
        <v>876</v>
      </c>
      <c r="Q7304" t="s">
        <v>1426</v>
      </c>
      <c r="R7304">
        <v>78</v>
      </c>
      <c r="S7304" t="s">
        <v>34</v>
      </c>
      <c r="T7304" t="str">
        <f>VLOOKUP(U7304,Sheet3!$A:$B,2,0)</f>
        <v>North America</v>
      </c>
      <c r="U7304">
        <f>VLOOKUP(Q7304,Sheet2!$A:$B,2,0)</f>
        <v>7</v>
      </c>
      <c r="V7304" t="s">
        <v>34</v>
      </c>
      <c r="W7304">
        <v>44034</v>
      </c>
      <c r="X7304">
        <v>44287</v>
      </c>
      <c r="Y7304" t="s">
        <v>14268</v>
      </c>
      <c r="Z7304" t="s">
        <v>14217</v>
      </c>
    </row>
    <row r="7305" spans="1:26" x14ac:dyDescent="0.25">
      <c r="A7305">
        <v>7304</v>
      </c>
      <c r="B7305">
        <v>4</v>
      </c>
      <c r="C7305" t="str">
        <f>VLOOKUP(B7305,Sheet4!$A:$B,2,0)</f>
        <v>Climate Action Reserve</v>
      </c>
      <c r="D7305" t="s">
        <v>15145</v>
      </c>
      <c r="E7305" t="s">
        <v>15146</v>
      </c>
      <c r="F7305" t="s">
        <v>14010</v>
      </c>
      <c r="G7305">
        <v>2528</v>
      </c>
      <c r="H7305" t="s">
        <v>13314</v>
      </c>
      <c r="I7305">
        <v>83</v>
      </c>
      <c r="J7305" t="s">
        <v>9594</v>
      </c>
      <c r="K7305">
        <v>1</v>
      </c>
      <c r="L7305" t="s">
        <v>34</v>
      </c>
      <c r="M7305">
        <v>1</v>
      </c>
      <c r="N7305" t="s">
        <v>34</v>
      </c>
      <c r="O7305">
        <v>1</v>
      </c>
      <c r="P7305" t="s">
        <v>9650</v>
      </c>
      <c r="Q7305" t="s">
        <v>1426</v>
      </c>
      <c r="R7305">
        <v>78</v>
      </c>
      <c r="S7305" t="s">
        <v>34</v>
      </c>
      <c r="T7305" t="str">
        <f>VLOOKUP(U7305,Sheet3!$A:$B,2,0)</f>
        <v>North America</v>
      </c>
      <c r="U7305">
        <f>VLOOKUP(Q7305,Sheet2!$A:$B,2,0)</f>
        <v>7</v>
      </c>
      <c r="V7305" t="s">
        <v>34</v>
      </c>
      <c r="W7305">
        <v>44832</v>
      </c>
      <c r="X7305" t="s">
        <v>34</v>
      </c>
      <c r="Y7305" t="s">
        <v>15147</v>
      </c>
      <c r="Z7305" t="s">
        <v>13655</v>
      </c>
    </row>
    <row r="7306" spans="1:26" x14ac:dyDescent="0.25">
      <c r="A7306">
        <v>7305</v>
      </c>
      <c r="B7306">
        <v>4</v>
      </c>
      <c r="C7306" t="str">
        <f>VLOOKUP(B7306,Sheet4!$A:$B,2,0)</f>
        <v>Climate Action Reserve</v>
      </c>
      <c r="D7306" t="s">
        <v>15148</v>
      </c>
      <c r="E7306" t="s">
        <v>15149</v>
      </c>
      <c r="F7306" t="s">
        <v>15150</v>
      </c>
      <c r="G7306">
        <v>2641</v>
      </c>
      <c r="H7306" t="s">
        <v>13301</v>
      </c>
      <c r="I7306">
        <v>81</v>
      </c>
      <c r="J7306" t="s">
        <v>9594</v>
      </c>
      <c r="K7306">
        <v>1</v>
      </c>
      <c r="L7306" t="s">
        <v>34</v>
      </c>
      <c r="M7306">
        <v>1</v>
      </c>
      <c r="N7306" t="s">
        <v>34</v>
      </c>
      <c r="O7306">
        <v>1</v>
      </c>
      <c r="P7306" t="s">
        <v>13198</v>
      </c>
      <c r="Q7306" t="s">
        <v>330</v>
      </c>
      <c r="R7306">
        <v>128</v>
      </c>
      <c r="S7306" t="s">
        <v>34</v>
      </c>
      <c r="T7306" t="str">
        <f>VLOOKUP(U7306,Sheet3!$A:$B,2,0)</f>
        <v>North America</v>
      </c>
      <c r="U7306">
        <f>VLOOKUP(Q7306,Sheet2!$A:$B,2,0)</f>
        <v>7</v>
      </c>
      <c r="V7306" t="s">
        <v>34</v>
      </c>
      <c r="W7306">
        <v>40290</v>
      </c>
      <c r="X7306">
        <v>41208</v>
      </c>
      <c r="Y7306" t="s">
        <v>15151</v>
      </c>
      <c r="Z7306" t="s">
        <v>13310</v>
      </c>
    </row>
    <row r="7307" spans="1:26" x14ac:dyDescent="0.25">
      <c r="A7307">
        <v>7306</v>
      </c>
      <c r="B7307">
        <v>4</v>
      </c>
      <c r="C7307" t="str">
        <f>VLOOKUP(B7307,Sheet4!$A:$B,2,0)</f>
        <v>Climate Action Reserve</v>
      </c>
      <c r="D7307" t="s">
        <v>15152</v>
      </c>
      <c r="E7307" t="s">
        <v>15153</v>
      </c>
      <c r="F7307" t="s">
        <v>15154</v>
      </c>
      <c r="G7307">
        <v>2642</v>
      </c>
      <c r="H7307" t="s">
        <v>13314</v>
      </c>
      <c r="I7307">
        <v>83</v>
      </c>
      <c r="J7307" t="s">
        <v>9594</v>
      </c>
      <c r="K7307">
        <v>1</v>
      </c>
      <c r="L7307" t="s">
        <v>34</v>
      </c>
      <c r="M7307">
        <v>1</v>
      </c>
      <c r="N7307" t="s">
        <v>34</v>
      </c>
      <c r="O7307">
        <v>1</v>
      </c>
      <c r="P7307" t="s">
        <v>9650</v>
      </c>
      <c r="Q7307" t="s">
        <v>1426</v>
      </c>
      <c r="R7307">
        <v>78</v>
      </c>
      <c r="S7307" t="s">
        <v>34</v>
      </c>
      <c r="T7307" t="str">
        <f>VLOOKUP(U7307,Sheet3!$A:$B,2,0)</f>
        <v>North America</v>
      </c>
      <c r="U7307">
        <f>VLOOKUP(Q7307,Sheet2!$A:$B,2,0)</f>
        <v>7</v>
      </c>
      <c r="V7307" t="s">
        <v>34</v>
      </c>
      <c r="W7307">
        <v>45051</v>
      </c>
      <c r="X7307" t="s">
        <v>34</v>
      </c>
      <c r="Y7307" t="s">
        <v>15155</v>
      </c>
      <c r="Z7307" t="s">
        <v>13655</v>
      </c>
    </row>
    <row r="7308" spans="1:26" x14ac:dyDescent="0.25">
      <c r="A7308">
        <v>7307</v>
      </c>
      <c r="B7308">
        <v>4</v>
      </c>
      <c r="C7308" t="str">
        <f>VLOOKUP(B7308,Sheet4!$A:$B,2,0)</f>
        <v>Climate Action Reserve</v>
      </c>
      <c r="D7308" t="s">
        <v>15156</v>
      </c>
      <c r="E7308" t="s">
        <v>15157</v>
      </c>
      <c r="F7308" t="s">
        <v>15154</v>
      </c>
      <c r="G7308">
        <v>2642</v>
      </c>
      <c r="H7308" t="s">
        <v>13314</v>
      </c>
      <c r="I7308">
        <v>83</v>
      </c>
      <c r="J7308" t="s">
        <v>9594</v>
      </c>
      <c r="K7308">
        <v>1</v>
      </c>
      <c r="L7308" t="s">
        <v>34</v>
      </c>
      <c r="M7308">
        <v>1</v>
      </c>
      <c r="N7308" t="s">
        <v>34</v>
      </c>
      <c r="O7308">
        <v>1</v>
      </c>
      <c r="P7308" t="s">
        <v>9650</v>
      </c>
      <c r="Q7308" t="s">
        <v>1426</v>
      </c>
      <c r="R7308">
        <v>78</v>
      </c>
      <c r="S7308" t="s">
        <v>34</v>
      </c>
      <c r="T7308" t="str">
        <f>VLOOKUP(U7308,Sheet3!$A:$B,2,0)</f>
        <v>North America</v>
      </c>
      <c r="U7308">
        <f>VLOOKUP(Q7308,Sheet2!$A:$B,2,0)</f>
        <v>7</v>
      </c>
      <c r="V7308" t="s">
        <v>34</v>
      </c>
      <c r="W7308">
        <v>44972</v>
      </c>
      <c r="X7308" t="s">
        <v>34</v>
      </c>
      <c r="Y7308" t="s">
        <v>15158</v>
      </c>
      <c r="Z7308" t="s">
        <v>13655</v>
      </c>
    </row>
    <row r="7309" spans="1:26" x14ac:dyDescent="0.25">
      <c r="A7309">
        <v>7308</v>
      </c>
      <c r="B7309">
        <v>4</v>
      </c>
      <c r="C7309" t="str">
        <f>VLOOKUP(B7309,Sheet4!$A:$B,2,0)</f>
        <v>Climate Action Reserve</v>
      </c>
      <c r="D7309" t="s">
        <v>15159</v>
      </c>
      <c r="E7309" t="s">
        <v>15160</v>
      </c>
      <c r="F7309" t="s">
        <v>15154</v>
      </c>
      <c r="G7309">
        <v>2642</v>
      </c>
      <c r="H7309" t="s">
        <v>13314</v>
      </c>
      <c r="I7309">
        <v>83</v>
      </c>
      <c r="J7309" t="s">
        <v>9594</v>
      </c>
      <c r="K7309">
        <v>1</v>
      </c>
      <c r="L7309" t="s">
        <v>34</v>
      </c>
      <c r="M7309">
        <v>1</v>
      </c>
      <c r="N7309" t="s">
        <v>34</v>
      </c>
      <c r="O7309">
        <v>1</v>
      </c>
      <c r="P7309" t="s">
        <v>9650</v>
      </c>
      <c r="Q7309" t="s">
        <v>1426</v>
      </c>
      <c r="R7309">
        <v>78</v>
      </c>
      <c r="S7309" t="s">
        <v>34</v>
      </c>
      <c r="T7309" t="str">
        <f>VLOOKUP(U7309,Sheet3!$A:$B,2,0)</f>
        <v>North America</v>
      </c>
      <c r="U7309">
        <f>VLOOKUP(Q7309,Sheet2!$A:$B,2,0)</f>
        <v>7</v>
      </c>
      <c r="V7309" t="s">
        <v>34</v>
      </c>
      <c r="W7309">
        <v>44909</v>
      </c>
      <c r="X7309" t="s">
        <v>34</v>
      </c>
      <c r="Y7309" t="s">
        <v>15161</v>
      </c>
      <c r="Z7309" t="s">
        <v>13655</v>
      </c>
    </row>
    <row r="7310" spans="1:26" x14ac:dyDescent="0.25">
      <c r="A7310">
        <v>7309</v>
      </c>
      <c r="B7310">
        <v>4</v>
      </c>
      <c r="C7310" t="str">
        <f>VLOOKUP(B7310,Sheet4!$A:$B,2,0)</f>
        <v>Climate Action Reserve</v>
      </c>
      <c r="D7310" t="s">
        <v>15162</v>
      </c>
      <c r="E7310" t="s">
        <v>15163</v>
      </c>
      <c r="F7310" t="s">
        <v>15154</v>
      </c>
      <c r="G7310">
        <v>2642</v>
      </c>
      <c r="H7310" t="s">
        <v>13314</v>
      </c>
      <c r="I7310">
        <v>83</v>
      </c>
      <c r="J7310" t="s">
        <v>9594</v>
      </c>
      <c r="K7310">
        <v>1</v>
      </c>
      <c r="L7310" t="s">
        <v>34</v>
      </c>
      <c r="M7310">
        <v>1</v>
      </c>
      <c r="N7310" t="s">
        <v>34</v>
      </c>
      <c r="O7310">
        <v>1</v>
      </c>
      <c r="P7310" t="s">
        <v>9650</v>
      </c>
      <c r="Q7310" t="s">
        <v>1426</v>
      </c>
      <c r="R7310">
        <v>78</v>
      </c>
      <c r="S7310" t="s">
        <v>34</v>
      </c>
      <c r="T7310" t="str">
        <f>VLOOKUP(U7310,Sheet3!$A:$B,2,0)</f>
        <v>North America</v>
      </c>
      <c r="U7310">
        <f>VLOOKUP(Q7310,Sheet2!$A:$B,2,0)</f>
        <v>7</v>
      </c>
      <c r="V7310" t="s">
        <v>34</v>
      </c>
      <c r="W7310">
        <v>45043</v>
      </c>
      <c r="X7310" t="s">
        <v>34</v>
      </c>
      <c r="Y7310" t="s">
        <v>15164</v>
      </c>
      <c r="Z7310" t="s">
        <v>13655</v>
      </c>
    </row>
    <row r="7311" spans="1:26" x14ac:dyDescent="0.25">
      <c r="A7311">
        <v>7310</v>
      </c>
      <c r="B7311">
        <v>4</v>
      </c>
      <c r="C7311" t="str">
        <f>VLOOKUP(B7311,Sheet4!$A:$B,2,0)</f>
        <v>Climate Action Reserve</v>
      </c>
      <c r="D7311" t="s">
        <v>15165</v>
      </c>
      <c r="E7311" t="s">
        <v>15166</v>
      </c>
      <c r="F7311" t="s">
        <v>15154</v>
      </c>
      <c r="G7311">
        <v>2642</v>
      </c>
      <c r="H7311" t="s">
        <v>13314</v>
      </c>
      <c r="I7311">
        <v>83</v>
      </c>
      <c r="J7311" t="s">
        <v>9594</v>
      </c>
      <c r="K7311">
        <v>1</v>
      </c>
      <c r="L7311" t="s">
        <v>34</v>
      </c>
      <c r="M7311">
        <v>1</v>
      </c>
      <c r="N7311" t="s">
        <v>34</v>
      </c>
      <c r="O7311">
        <v>1</v>
      </c>
      <c r="P7311" t="s">
        <v>9650</v>
      </c>
      <c r="Q7311" t="s">
        <v>1426</v>
      </c>
      <c r="R7311">
        <v>78</v>
      </c>
      <c r="S7311" t="s">
        <v>34</v>
      </c>
      <c r="T7311" t="str">
        <f>VLOOKUP(U7311,Sheet3!$A:$B,2,0)</f>
        <v>North America</v>
      </c>
      <c r="U7311">
        <f>VLOOKUP(Q7311,Sheet2!$A:$B,2,0)</f>
        <v>7</v>
      </c>
      <c r="V7311" t="s">
        <v>34</v>
      </c>
      <c r="W7311">
        <v>44936</v>
      </c>
      <c r="X7311" t="s">
        <v>34</v>
      </c>
      <c r="Y7311" t="s">
        <v>15167</v>
      </c>
      <c r="Z7311" t="s">
        <v>13655</v>
      </c>
    </row>
    <row r="7312" spans="1:26" x14ac:dyDescent="0.25">
      <c r="A7312">
        <v>7311</v>
      </c>
      <c r="B7312">
        <v>4</v>
      </c>
      <c r="C7312" t="str">
        <f>VLOOKUP(B7312,Sheet4!$A:$B,2,0)</f>
        <v>Climate Action Reserve</v>
      </c>
      <c r="D7312" t="s">
        <v>15168</v>
      </c>
      <c r="E7312" t="s">
        <v>15169</v>
      </c>
      <c r="F7312" t="s">
        <v>13706</v>
      </c>
      <c r="G7312">
        <v>2506</v>
      </c>
      <c r="H7312" t="s">
        <v>13314</v>
      </c>
      <c r="I7312">
        <v>83</v>
      </c>
      <c r="J7312" t="s">
        <v>9594</v>
      </c>
      <c r="K7312">
        <v>1</v>
      </c>
      <c r="L7312" t="s">
        <v>34</v>
      </c>
      <c r="M7312">
        <v>1</v>
      </c>
      <c r="N7312" t="s">
        <v>34</v>
      </c>
      <c r="O7312">
        <v>1</v>
      </c>
      <c r="P7312" t="s">
        <v>876</v>
      </c>
      <c r="Q7312" t="s">
        <v>1426</v>
      </c>
      <c r="R7312">
        <v>78</v>
      </c>
      <c r="S7312" t="s">
        <v>34</v>
      </c>
      <c r="T7312" t="str">
        <f>VLOOKUP(U7312,Sheet3!$A:$B,2,0)</f>
        <v>North America</v>
      </c>
      <c r="U7312">
        <f>VLOOKUP(Q7312,Sheet2!$A:$B,2,0)</f>
        <v>7</v>
      </c>
      <c r="V7312" t="s">
        <v>34</v>
      </c>
      <c r="W7312">
        <v>43252</v>
      </c>
      <c r="X7312">
        <v>43340</v>
      </c>
      <c r="Y7312" t="s">
        <v>15170</v>
      </c>
      <c r="Z7312" t="s">
        <v>13708</v>
      </c>
    </row>
    <row r="7313" spans="1:26" x14ac:dyDescent="0.25">
      <c r="A7313">
        <v>7312</v>
      </c>
      <c r="B7313">
        <v>4</v>
      </c>
      <c r="C7313" t="str">
        <f>VLOOKUP(B7313,Sheet4!$A:$B,2,0)</f>
        <v>Climate Action Reserve</v>
      </c>
      <c r="D7313" t="s">
        <v>15171</v>
      </c>
      <c r="E7313" t="s">
        <v>15172</v>
      </c>
      <c r="F7313" t="s">
        <v>13686</v>
      </c>
      <c r="G7313">
        <v>2504</v>
      </c>
      <c r="H7313" t="s">
        <v>13314</v>
      </c>
      <c r="I7313">
        <v>83</v>
      </c>
      <c r="J7313" t="s">
        <v>9594</v>
      </c>
      <c r="K7313">
        <v>1</v>
      </c>
      <c r="L7313" t="s">
        <v>34</v>
      </c>
      <c r="M7313">
        <v>1</v>
      </c>
      <c r="N7313" t="s">
        <v>34</v>
      </c>
      <c r="O7313">
        <v>1</v>
      </c>
      <c r="P7313" t="s">
        <v>9650</v>
      </c>
      <c r="Q7313" t="s">
        <v>1426</v>
      </c>
      <c r="R7313">
        <v>78</v>
      </c>
      <c r="S7313" t="s">
        <v>34</v>
      </c>
      <c r="T7313" t="str">
        <f>VLOOKUP(U7313,Sheet3!$A:$B,2,0)</f>
        <v>North America</v>
      </c>
      <c r="U7313">
        <f>VLOOKUP(Q7313,Sheet2!$A:$B,2,0)</f>
        <v>7</v>
      </c>
      <c r="V7313" t="s">
        <v>34</v>
      </c>
      <c r="W7313">
        <v>44875</v>
      </c>
      <c r="X7313" t="s">
        <v>34</v>
      </c>
      <c r="Y7313" t="s">
        <v>15173</v>
      </c>
      <c r="Z7313" t="s">
        <v>13670</v>
      </c>
    </row>
    <row r="7314" spans="1:26" x14ac:dyDescent="0.25">
      <c r="A7314">
        <v>7313</v>
      </c>
      <c r="B7314">
        <v>4</v>
      </c>
      <c r="C7314" t="str">
        <f>VLOOKUP(B7314,Sheet4!$A:$B,2,0)</f>
        <v>Climate Action Reserve</v>
      </c>
      <c r="D7314" t="s">
        <v>15174</v>
      </c>
      <c r="E7314" t="s">
        <v>15175</v>
      </c>
      <c r="F7314" t="s">
        <v>13686</v>
      </c>
      <c r="G7314">
        <v>2504</v>
      </c>
      <c r="H7314" t="s">
        <v>13314</v>
      </c>
      <c r="I7314">
        <v>83</v>
      </c>
      <c r="J7314" t="s">
        <v>9594</v>
      </c>
      <c r="K7314">
        <v>1</v>
      </c>
      <c r="L7314" t="s">
        <v>34</v>
      </c>
      <c r="M7314">
        <v>1</v>
      </c>
      <c r="N7314" t="s">
        <v>34</v>
      </c>
      <c r="O7314">
        <v>1</v>
      </c>
      <c r="P7314" t="s">
        <v>9650</v>
      </c>
      <c r="Q7314" t="s">
        <v>1426</v>
      </c>
      <c r="R7314">
        <v>78</v>
      </c>
      <c r="S7314" t="s">
        <v>34</v>
      </c>
      <c r="T7314" t="str">
        <f>VLOOKUP(U7314,Sheet3!$A:$B,2,0)</f>
        <v>North America</v>
      </c>
      <c r="U7314">
        <f>VLOOKUP(Q7314,Sheet2!$A:$B,2,0)</f>
        <v>7</v>
      </c>
      <c r="V7314" t="s">
        <v>34</v>
      </c>
      <c r="W7314">
        <v>44875</v>
      </c>
      <c r="X7314" t="s">
        <v>34</v>
      </c>
      <c r="Y7314" t="s">
        <v>15176</v>
      </c>
      <c r="Z7314" t="s">
        <v>13670</v>
      </c>
    </row>
    <row r="7315" spans="1:26" x14ac:dyDescent="0.25">
      <c r="A7315">
        <v>7314</v>
      </c>
      <c r="B7315">
        <v>4</v>
      </c>
      <c r="C7315" t="str">
        <f>VLOOKUP(B7315,Sheet4!$A:$B,2,0)</f>
        <v>Climate Action Reserve</v>
      </c>
      <c r="D7315" t="s">
        <v>15177</v>
      </c>
      <c r="E7315" t="s">
        <v>15178</v>
      </c>
      <c r="F7315" t="s">
        <v>13686</v>
      </c>
      <c r="G7315">
        <v>2504</v>
      </c>
      <c r="H7315" t="s">
        <v>13314</v>
      </c>
      <c r="I7315">
        <v>83</v>
      </c>
      <c r="J7315" t="s">
        <v>9594</v>
      </c>
      <c r="K7315">
        <v>1</v>
      </c>
      <c r="L7315" t="s">
        <v>34</v>
      </c>
      <c r="M7315">
        <v>1</v>
      </c>
      <c r="N7315" t="s">
        <v>34</v>
      </c>
      <c r="O7315">
        <v>1</v>
      </c>
      <c r="P7315" t="s">
        <v>9650</v>
      </c>
      <c r="Q7315" t="s">
        <v>1426</v>
      </c>
      <c r="R7315">
        <v>78</v>
      </c>
      <c r="S7315" t="s">
        <v>34</v>
      </c>
      <c r="T7315" t="str">
        <f>VLOOKUP(U7315,Sheet3!$A:$B,2,0)</f>
        <v>North America</v>
      </c>
      <c r="U7315">
        <f>VLOOKUP(Q7315,Sheet2!$A:$B,2,0)</f>
        <v>7</v>
      </c>
      <c r="V7315" t="s">
        <v>34</v>
      </c>
      <c r="W7315">
        <v>44875</v>
      </c>
      <c r="X7315" t="s">
        <v>34</v>
      </c>
      <c r="Y7315" t="s">
        <v>15179</v>
      </c>
      <c r="Z7315" t="s">
        <v>14322</v>
      </c>
    </row>
    <row r="7316" spans="1:26" x14ac:dyDescent="0.25">
      <c r="A7316">
        <v>7315</v>
      </c>
      <c r="B7316">
        <v>4</v>
      </c>
      <c r="C7316" t="str">
        <f>VLOOKUP(B7316,Sheet4!$A:$B,2,0)</f>
        <v>Climate Action Reserve</v>
      </c>
      <c r="D7316" t="s">
        <v>15180</v>
      </c>
      <c r="E7316" t="s">
        <v>15181</v>
      </c>
      <c r="F7316" t="s">
        <v>13686</v>
      </c>
      <c r="G7316">
        <v>2504</v>
      </c>
      <c r="H7316" t="s">
        <v>13314</v>
      </c>
      <c r="I7316">
        <v>83</v>
      </c>
      <c r="J7316" t="s">
        <v>9594</v>
      </c>
      <c r="K7316">
        <v>1</v>
      </c>
      <c r="L7316" t="s">
        <v>34</v>
      </c>
      <c r="M7316">
        <v>1</v>
      </c>
      <c r="N7316" t="s">
        <v>34</v>
      </c>
      <c r="O7316">
        <v>1</v>
      </c>
      <c r="P7316" t="s">
        <v>9650</v>
      </c>
      <c r="Q7316" t="s">
        <v>1426</v>
      </c>
      <c r="R7316">
        <v>78</v>
      </c>
      <c r="S7316" t="s">
        <v>34</v>
      </c>
      <c r="T7316" t="str">
        <f>VLOOKUP(U7316,Sheet3!$A:$B,2,0)</f>
        <v>North America</v>
      </c>
      <c r="U7316">
        <f>VLOOKUP(Q7316,Sheet2!$A:$B,2,0)</f>
        <v>7</v>
      </c>
      <c r="V7316" t="s">
        <v>34</v>
      </c>
      <c r="W7316">
        <v>44875</v>
      </c>
      <c r="X7316" t="s">
        <v>34</v>
      </c>
      <c r="Y7316" t="s">
        <v>15182</v>
      </c>
      <c r="Z7316" t="s">
        <v>13670</v>
      </c>
    </row>
    <row r="7317" spans="1:26" x14ac:dyDescent="0.25">
      <c r="A7317">
        <v>7316</v>
      </c>
      <c r="B7317">
        <v>4</v>
      </c>
      <c r="C7317" t="str">
        <f>VLOOKUP(B7317,Sheet4!$A:$B,2,0)</f>
        <v>Climate Action Reserve</v>
      </c>
      <c r="D7317" t="s">
        <v>15183</v>
      </c>
      <c r="E7317" t="s">
        <v>15184</v>
      </c>
      <c r="F7317" t="s">
        <v>15185</v>
      </c>
      <c r="G7317">
        <v>2643</v>
      </c>
      <c r="H7317" t="s">
        <v>13314</v>
      </c>
      <c r="I7317">
        <v>83</v>
      </c>
      <c r="J7317" t="s">
        <v>9594</v>
      </c>
      <c r="K7317">
        <v>1</v>
      </c>
      <c r="L7317" t="s">
        <v>34</v>
      </c>
      <c r="M7317">
        <v>1</v>
      </c>
      <c r="N7317" t="s">
        <v>34</v>
      </c>
      <c r="O7317">
        <v>1</v>
      </c>
      <c r="P7317" t="s">
        <v>876</v>
      </c>
      <c r="Q7317" t="s">
        <v>1426</v>
      </c>
      <c r="R7317">
        <v>78</v>
      </c>
      <c r="S7317" t="s">
        <v>34</v>
      </c>
      <c r="T7317" t="str">
        <f>VLOOKUP(U7317,Sheet3!$A:$B,2,0)</f>
        <v>North America</v>
      </c>
      <c r="U7317">
        <f>VLOOKUP(Q7317,Sheet2!$A:$B,2,0)</f>
        <v>7</v>
      </c>
      <c r="V7317" t="s">
        <v>34</v>
      </c>
      <c r="W7317">
        <v>43742</v>
      </c>
      <c r="X7317">
        <v>44026</v>
      </c>
      <c r="Y7317" t="s">
        <v>15186</v>
      </c>
      <c r="Z7317" t="s">
        <v>13409</v>
      </c>
    </row>
    <row r="7318" spans="1:26" x14ac:dyDescent="0.25">
      <c r="A7318">
        <v>7317</v>
      </c>
      <c r="B7318">
        <v>4</v>
      </c>
      <c r="C7318" t="str">
        <f>VLOOKUP(B7318,Sheet4!$A:$B,2,0)</f>
        <v>Climate Action Reserve</v>
      </c>
      <c r="D7318" t="s">
        <v>15187</v>
      </c>
      <c r="E7318" t="s">
        <v>15188</v>
      </c>
      <c r="F7318" t="s">
        <v>15189</v>
      </c>
      <c r="G7318">
        <v>2644</v>
      </c>
      <c r="H7318" t="s">
        <v>13314</v>
      </c>
      <c r="I7318">
        <v>83</v>
      </c>
      <c r="J7318" t="s">
        <v>9594</v>
      </c>
      <c r="K7318">
        <v>1</v>
      </c>
      <c r="L7318" t="s">
        <v>34</v>
      </c>
      <c r="M7318">
        <v>1</v>
      </c>
      <c r="N7318" t="s">
        <v>34</v>
      </c>
      <c r="O7318">
        <v>1</v>
      </c>
      <c r="P7318" t="s">
        <v>9650</v>
      </c>
      <c r="Q7318" t="s">
        <v>1426</v>
      </c>
      <c r="R7318">
        <v>78</v>
      </c>
      <c r="S7318" t="s">
        <v>34</v>
      </c>
      <c r="T7318" t="str">
        <f>VLOOKUP(U7318,Sheet3!$A:$B,2,0)</f>
        <v>North America</v>
      </c>
      <c r="U7318">
        <f>VLOOKUP(Q7318,Sheet2!$A:$B,2,0)</f>
        <v>7</v>
      </c>
      <c r="V7318" t="s">
        <v>34</v>
      </c>
      <c r="W7318">
        <v>44819</v>
      </c>
      <c r="X7318" t="s">
        <v>34</v>
      </c>
      <c r="Y7318" t="s">
        <v>13849</v>
      </c>
      <c r="Z7318" t="s">
        <v>13791</v>
      </c>
    </row>
    <row r="7319" spans="1:26" x14ac:dyDescent="0.25">
      <c r="A7319">
        <v>7318</v>
      </c>
      <c r="B7319">
        <v>4</v>
      </c>
      <c r="C7319" t="str">
        <f>VLOOKUP(B7319,Sheet4!$A:$B,2,0)</f>
        <v>Climate Action Reserve</v>
      </c>
      <c r="D7319" t="s">
        <v>15190</v>
      </c>
      <c r="E7319" t="s">
        <v>15191</v>
      </c>
      <c r="F7319" t="s">
        <v>15189</v>
      </c>
      <c r="G7319">
        <v>2644</v>
      </c>
      <c r="H7319" t="s">
        <v>13314</v>
      </c>
      <c r="I7319">
        <v>83</v>
      </c>
      <c r="J7319" t="s">
        <v>9594</v>
      </c>
      <c r="K7319">
        <v>1</v>
      </c>
      <c r="L7319" t="s">
        <v>34</v>
      </c>
      <c r="M7319">
        <v>1</v>
      </c>
      <c r="N7319" t="s">
        <v>34</v>
      </c>
      <c r="O7319">
        <v>1</v>
      </c>
      <c r="P7319" t="s">
        <v>9650</v>
      </c>
      <c r="Q7319" t="s">
        <v>1426</v>
      </c>
      <c r="R7319">
        <v>78</v>
      </c>
      <c r="S7319" t="s">
        <v>34</v>
      </c>
      <c r="T7319" t="str">
        <f>VLOOKUP(U7319,Sheet3!$A:$B,2,0)</f>
        <v>North America</v>
      </c>
      <c r="U7319">
        <f>VLOOKUP(Q7319,Sheet2!$A:$B,2,0)</f>
        <v>7</v>
      </c>
      <c r="V7319" t="s">
        <v>34</v>
      </c>
      <c r="W7319">
        <v>44820</v>
      </c>
      <c r="X7319" t="s">
        <v>34</v>
      </c>
      <c r="Y7319" t="s">
        <v>13849</v>
      </c>
      <c r="Z7319" t="s">
        <v>13791</v>
      </c>
    </row>
    <row r="7320" spans="1:26" x14ac:dyDescent="0.25">
      <c r="A7320">
        <v>7319</v>
      </c>
      <c r="B7320">
        <v>4</v>
      </c>
      <c r="C7320" t="str">
        <f>VLOOKUP(B7320,Sheet4!$A:$B,2,0)</f>
        <v>Climate Action Reserve</v>
      </c>
      <c r="D7320" t="s">
        <v>15192</v>
      </c>
      <c r="E7320" t="s">
        <v>15193</v>
      </c>
      <c r="F7320" t="s">
        <v>15189</v>
      </c>
      <c r="G7320">
        <v>2644</v>
      </c>
      <c r="H7320" t="s">
        <v>13314</v>
      </c>
      <c r="I7320">
        <v>83</v>
      </c>
      <c r="J7320" t="s">
        <v>9594</v>
      </c>
      <c r="K7320">
        <v>1</v>
      </c>
      <c r="L7320" t="s">
        <v>34</v>
      </c>
      <c r="M7320">
        <v>1</v>
      </c>
      <c r="N7320" t="s">
        <v>34</v>
      </c>
      <c r="O7320">
        <v>1</v>
      </c>
      <c r="P7320" t="s">
        <v>9650</v>
      </c>
      <c r="Q7320" t="s">
        <v>1426</v>
      </c>
      <c r="R7320">
        <v>78</v>
      </c>
      <c r="S7320" t="s">
        <v>34</v>
      </c>
      <c r="T7320" t="str">
        <f>VLOOKUP(U7320,Sheet3!$A:$B,2,0)</f>
        <v>North America</v>
      </c>
      <c r="U7320">
        <f>VLOOKUP(Q7320,Sheet2!$A:$B,2,0)</f>
        <v>7</v>
      </c>
      <c r="V7320" t="s">
        <v>34</v>
      </c>
      <c r="W7320">
        <v>44819</v>
      </c>
      <c r="X7320" t="s">
        <v>34</v>
      </c>
      <c r="Y7320" t="s">
        <v>13849</v>
      </c>
      <c r="Z7320" t="s">
        <v>13791</v>
      </c>
    </row>
    <row r="7321" spans="1:26" x14ac:dyDescent="0.25">
      <c r="A7321">
        <v>7320</v>
      </c>
      <c r="B7321">
        <v>4</v>
      </c>
      <c r="C7321" t="str">
        <f>VLOOKUP(B7321,Sheet4!$A:$B,2,0)</f>
        <v>Climate Action Reserve</v>
      </c>
      <c r="D7321" t="s">
        <v>15194</v>
      </c>
      <c r="E7321" t="s">
        <v>15195</v>
      </c>
      <c r="F7321" t="s">
        <v>15189</v>
      </c>
      <c r="G7321">
        <v>2644</v>
      </c>
      <c r="H7321" t="s">
        <v>13314</v>
      </c>
      <c r="I7321">
        <v>83</v>
      </c>
      <c r="J7321" t="s">
        <v>9594</v>
      </c>
      <c r="K7321">
        <v>1</v>
      </c>
      <c r="L7321" t="s">
        <v>34</v>
      </c>
      <c r="M7321">
        <v>1</v>
      </c>
      <c r="N7321" t="s">
        <v>34</v>
      </c>
      <c r="O7321">
        <v>1</v>
      </c>
      <c r="P7321" t="s">
        <v>876</v>
      </c>
      <c r="Q7321" t="s">
        <v>1426</v>
      </c>
      <c r="R7321">
        <v>78</v>
      </c>
      <c r="S7321" t="s">
        <v>34</v>
      </c>
      <c r="T7321" t="str">
        <f>VLOOKUP(U7321,Sheet3!$A:$B,2,0)</f>
        <v>North America</v>
      </c>
      <c r="U7321">
        <f>VLOOKUP(Q7321,Sheet2!$A:$B,2,0)</f>
        <v>7</v>
      </c>
      <c r="V7321" t="s">
        <v>34</v>
      </c>
      <c r="W7321">
        <v>44398</v>
      </c>
      <c r="X7321">
        <v>44778</v>
      </c>
      <c r="Y7321" t="s">
        <v>15196</v>
      </c>
      <c r="Z7321" t="s">
        <v>13791</v>
      </c>
    </row>
    <row r="7322" spans="1:26" x14ac:dyDescent="0.25">
      <c r="A7322">
        <v>7321</v>
      </c>
      <c r="B7322">
        <v>4</v>
      </c>
      <c r="C7322" t="str">
        <f>VLOOKUP(B7322,Sheet4!$A:$B,2,0)</f>
        <v>Climate Action Reserve</v>
      </c>
      <c r="D7322" t="s">
        <v>15197</v>
      </c>
      <c r="E7322" t="s">
        <v>15198</v>
      </c>
      <c r="F7322" t="s">
        <v>15189</v>
      </c>
      <c r="G7322">
        <v>2644</v>
      </c>
      <c r="H7322" t="s">
        <v>13314</v>
      </c>
      <c r="I7322">
        <v>83</v>
      </c>
      <c r="J7322" t="s">
        <v>9594</v>
      </c>
      <c r="K7322">
        <v>1</v>
      </c>
      <c r="L7322" t="s">
        <v>34</v>
      </c>
      <c r="M7322">
        <v>1</v>
      </c>
      <c r="N7322" t="s">
        <v>34</v>
      </c>
      <c r="O7322">
        <v>1</v>
      </c>
      <c r="P7322" t="s">
        <v>876</v>
      </c>
      <c r="Q7322" t="s">
        <v>1426</v>
      </c>
      <c r="R7322">
        <v>78</v>
      </c>
      <c r="S7322" t="s">
        <v>34</v>
      </c>
      <c r="T7322" t="str">
        <f>VLOOKUP(U7322,Sheet3!$A:$B,2,0)</f>
        <v>North America</v>
      </c>
      <c r="U7322">
        <f>VLOOKUP(Q7322,Sheet2!$A:$B,2,0)</f>
        <v>7</v>
      </c>
      <c r="V7322" t="s">
        <v>34</v>
      </c>
      <c r="W7322">
        <v>44398</v>
      </c>
      <c r="X7322">
        <v>44778</v>
      </c>
      <c r="Y7322" t="s">
        <v>13849</v>
      </c>
      <c r="Z7322" t="s">
        <v>13791</v>
      </c>
    </row>
    <row r="7323" spans="1:26" x14ac:dyDescent="0.25">
      <c r="A7323">
        <v>7322</v>
      </c>
      <c r="B7323">
        <v>4</v>
      </c>
      <c r="C7323" t="str">
        <f>VLOOKUP(B7323,Sheet4!$A:$B,2,0)</f>
        <v>Climate Action Reserve</v>
      </c>
      <c r="D7323" t="s">
        <v>15199</v>
      </c>
      <c r="E7323" t="s">
        <v>15200</v>
      </c>
      <c r="F7323" t="s">
        <v>15201</v>
      </c>
      <c r="G7323">
        <v>2645</v>
      </c>
      <c r="H7323" t="s">
        <v>13314</v>
      </c>
      <c r="I7323">
        <v>83</v>
      </c>
      <c r="J7323" t="s">
        <v>9594</v>
      </c>
      <c r="K7323">
        <v>1</v>
      </c>
      <c r="L7323" t="s">
        <v>34</v>
      </c>
      <c r="M7323">
        <v>1</v>
      </c>
      <c r="N7323" t="s">
        <v>34</v>
      </c>
      <c r="O7323">
        <v>1</v>
      </c>
      <c r="P7323" t="s">
        <v>9650</v>
      </c>
      <c r="Q7323" t="s">
        <v>1426</v>
      </c>
      <c r="R7323">
        <v>78</v>
      </c>
      <c r="S7323" t="s">
        <v>34</v>
      </c>
      <c r="T7323" t="str">
        <f>VLOOKUP(U7323,Sheet3!$A:$B,2,0)</f>
        <v>North America</v>
      </c>
      <c r="U7323">
        <f>VLOOKUP(Q7323,Sheet2!$A:$B,2,0)</f>
        <v>7</v>
      </c>
      <c r="V7323" t="s">
        <v>34</v>
      </c>
      <c r="W7323">
        <v>44707</v>
      </c>
      <c r="X7323" t="s">
        <v>34</v>
      </c>
      <c r="Y7323" t="s">
        <v>13690</v>
      </c>
      <c r="Z7323" t="s">
        <v>13655</v>
      </c>
    </row>
    <row r="7324" spans="1:26" x14ac:dyDescent="0.25">
      <c r="A7324">
        <v>7323</v>
      </c>
      <c r="B7324">
        <v>4</v>
      </c>
      <c r="C7324" t="str">
        <f>VLOOKUP(B7324,Sheet4!$A:$B,2,0)</f>
        <v>Climate Action Reserve</v>
      </c>
      <c r="D7324" t="s">
        <v>15202</v>
      </c>
      <c r="E7324" t="s">
        <v>15203</v>
      </c>
      <c r="F7324" t="s">
        <v>15189</v>
      </c>
      <c r="G7324">
        <v>2644</v>
      </c>
      <c r="H7324" t="s">
        <v>13314</v>
      </c>
      <c r="I7324">
        <v>83</v>
      </c>
      <c r="J7324" t="s">
        <v>9594</v>
      </c>
      <c r="K7324">
        <v>1</v>
      </c>
      <c r="L7324" t="s">
        <v>34</v>
      </c>
      <c r="M7324">
        <v>1</v>
      </c>
      <c r="N7324" t="s">
        <v>34</v>
      </c>
      <c r="O7324">
        <v>1</v>
      </c>
      <c r="P7324" t="s">
        <v>876</v>
      </c>
      <c r="Q7324" t="s">
        <v>1426</v>
      </c>
      <c r="R7324">
        <v>78</v>
      </c>
      <c r="S7324" t="s">
        <v>34</v>
      </c>
      <c r="T7324" t="str">
        <f>VLOOKUP(U7324,Sheet3!$A:$B,2,0)</f>
        <v>North America</v>
      </c>
      <c r="U7324">
        <f>VLOOKUP(Q7324,Sheet2!$A:$B,2,0)</f>
        <v>7</v>
      </c>
      <c r="V7324" t="s">
        <v>34</v>
      </c>
      <c r="W7324">
        <v>44398</v>
      </c>
      <c r="X7324">
        <v>44778</v>
      </c>
      <c r="Y7324" t="s">
        <v>15204</v>
      </c>
      <c r="Z7324" t="s">
        <v>13791</v>
      </c>
    </row>
    <row r="7325" spans="1:26" x14ac:dyDescent="0.25">
      <c r="A7325">
        <v>7324</v>
      </c>
      <c r="B7325">
        <v>4</v>
      </c>
      <c r="C7325" t="str">
        <f>VLOOKUP(B7325,Sheet4!$A:$B,2,0)</f>
        <v>Climate Action Reserve</v>
      </c>
      <c r="D7325" t="s">
        <v>15205</v>
      </c>
      <c r="E7325" t="s">
        <v>15206</v>
      </c>
      <c r="F7325" t="s">
        <v>15207</v>
      </c>
      <c r="G7325">
        <v>2646</v>
      </c>
      <c r="H7325" t="s">
        <v>13314</v>
      </c>
      <c r="I7325">
        <v>83</v>
      </c>
      <c r="J7325" t="s">
        <v>9594</v>
      </c>
      <c r="K7325">
        <v>1</v>
      </c>
      <c r="L7325" t="s">
        <v>34</v>
      </c>
      <c r="M7325">
        <v>1</v>
      </c>
      <c r="N7325" t="s">
        <v>34</v>
      </c>
      <c r="O7325">
        <v>1</v>
      </c>
      <c r="P7325" t="s">
        <v>876</v>
      </c>
      <c r="Q7325" t="s">
        <v>1426</v>
      </c>
      <c r="R7325">
        <v>78</v>
      </c>
      <c r="S7325" t="s">
        <v>34</v>
      </c>
      <c r="T7325" t="str">
        <f>VLOOKUP(U7325,Sheet3!$A:$B,2,0)</f>
        <v>North America</v>
      </c>
      <c r="U7325">
        <f>VLOOKUP(Q7325,Sheet2!$A:$B,2,0)</f>
        <v>7</v>
      </c>
      <c r="V7325" t="s">
        <v>34</v>
      </c>
      <c r="W7325">
        <v>44726</v>
      </c>
      <c r="X7325">
        <v>44911</v>
      </c>
      <c r="Y7325" t="s">
        <v>15208</v>
      </c>
      <c r="Z7325" t="s">
        <v>13670</v>
      </c>
    </row>
    <row r="7326" spans="1:26" x14ac:dyDescent="0.25">
      <c r="A7326">
        <v>7325</v>
      </c>
      <c r="B7326">
        <v>4</v>
      </c>
      <c r="C7326" t="str">
        <f>VLOOKUP(B7326,Sheet4!$A:$B,2,0)</f>
        <v>Climate Action Reserve</v>
      </c>
      <c r="D7326" t="s">
        <v>15209</v>
      </c>
      <c r="E7326" t="s">
        <v>15210</v>
      </c>
      <c r="F7326" t="s">
        <v>15211</v>
      </c>
      <c r="G7326">
        <v>2647</v>
      </c>
      <c r="H7326" t="s">
        <v>13314</v>
      </c>
      <c r="I7326">
        <v>83</v>
      </c>
      <c r="J7326" t="s">
        <v>9594</v>
      </c>
      <c r="K7326">
        <v>1</v>
      </c>
      <c r="L7326" t="s">
        <v>34</v>
      </c>
      <c r="M7326">
        <v>1</v>
      </c>
      <c r="N7326" t="s">
        <v>34</v>
      </c>
      <c r="O7326">
        <v>1</v>
      </c>
      <c r="P7326" t="s">
        <v>9650</v>
      </c>
      <c r="Q7326" t="s">
        <v>1426</v>
      </c>
      <c r="R7326">
        <v>78</v>
      </c>
      <c r="S7326" t="s">
        <v>34</v>
      </c>
      <c r="T7326" t="str">
        <f>VLOOKUP(U7326,Sheet3!$A:$B,2,0)</f>
        <v>North America</v>
      </c>
      <c r="U7326">
        <f>VLOOKUP(Q7326,Sheet2!$A:$B,2,0)</f>
        <v>7</v>
      </c>
      <c r="V7326" t="s">
        <v>34</v>
      </c>
      <c r="W7326">
        <v>44615</v>
      </c>
      <c r="X7326" t="s">
        <v>34</v>
      </c>
      <c r="Y7326" t="s">
        <v>15212</v>
      </c>
      <c r="Z7326" t="s">
        <v>13599</v>
      </c>
    </row>
    <row r="7327" spans="1:26" x14ac:dyDescent="0.25">
      <c r="A7327">
        <v>7326</v>
      </c>
      <c r="B7327">
        <v>4</v>
      </c>
      <c r="C7327" t="str">
        <f>VLOOKUP(B7327,Sheet4!$A:$B,2,0)</f>
        <v>Climate Action Reserve</v>
      </c>
      <c r="D7327" t="s">
        <v>15213</v>
      </c>
      <c r="E7327" t="s">
        <v>15214</v>
      </c>
      <c r="F7327" t="s">
        <v>15211</v>
      </c>
      <c r="G7327">
        <v>2647</v>
      </c>
      <c r="H7327" t="s">
        <v>13314</v>
      </c>
      <c r="I7327">
        <v>83</v>
      </c>
      <c r="J7327" t="s">
        <v>9594</v>
      </c>
      <c r="K7327">
        <v>1</v>
      </c>
      <c r="L7327" t="s">
        <v>34</v>
      </c>
      <c r="M7327">
        <v>1</v>
      </c>
      <c r="N7327" t="s">
        <v>34</v>
      </c>
      <c r="O7327">
        <v>1</v>
      </c>
      <c r="P7327" t="s">
        <v>9650</v>
      </c>
      <c r="Q7327" t="s">
        <v>1426</v>
      </c>
      <c r="R7327">
        <v>78</v>
      </c>
      <c r="S7327" t="s">
        <v>34</v>
      </c>
      <c r="T7327" t="str">
        <f>VLOOKUP(U7327,Sheet3!$A:$B,2,0)</f>
        <v>North America</v>
      </c>
      <c r="U7327">
        <f>VLOOKUP(Q7327,Sheet2!$A:$B,2,0)</f>
        <v>7</v>
      </c>
      <c r="V7327" t="s">
        <v>34</v>
      </c>
      <c r="W7327">
        <v>44615</v>
      </c>
      <c r="X7327" t="s">
        <v>34</v>
      </c>
      <c r="Y7327" t="s">
        <v>15215</v>
      </c>
      <c r="Z7327" t="s">
        <v>13599</v>
      </c>
    </row>
    <row r="7328" spans="1:26" x14ac:dyDescent="0.25">
      <c r="A7328">
        <v>7327</v>
      </c>
      <c r="B7328">
        <v>4</v>
      </c>
      <c r="C7328" t="str">
        <f>VLOOKUP(B7328,Sheet4!$A:$B,2,0)</f>
        <v>Climate Action Reserve</v>
      </c>
      <c r="D7328" t="s">
        <v>15216</v>
      </c>
      <c r="E7328" t="s">
        <v>15217</v>
      </c>
      <c r="F7328" t="s">
        <v>15185</v>
      </c>
      <c r="G7328">
        <v>2643</v>
      </c>
      <c r="H7328" t="s">
        <v>13314</v>
      </c>
      <c r="I7328">
        <v>83</v>
      </c>
      <c r="J7328" t="s">
        <v>9594</v>
      </c>
      <c r="K7328">
        <v>1</v>
      </c>
      <c r="L7328" t="s">
        <v>34</v>
      </c>
      <c r="M7328">
        <v>1</v>
      </c>
      <c r="N7328" t="s">
        <v>34</v>
      </c>
      <c r="O7328">
        <v>1</v>
      </c>
      <c r="P7328" t="s">
        <v>876</v>
      </c>
      <c r="Q7328" t="s">
        <v>1426</v>
      </c>
      <c r="R7328">
        <v>78</v>
      </c>
      <c r="S7328" t="s">
        <v>34</v>
      </c>
      <c r="T7328" t="str">
        <f>VLOOKUP(U7328,Sheet3!$A:$B,2,0)</f>
        <v>North America</v>
      </c>
      <c r="U7328">
        <f>VLOOKUP(Q7328,Sheet2!$A:$B,2,0)</f>
        <v>7</v>
      </c>
      <c r="V7328" t="s">
        <v>34</v>
      </c>
      <c r="W7328">
        <v>44322</v>
      </c>
      <c r="X7328">
        <v>44747</v>
      </c>
      <c r="Y7328" t="s">
        <v>15218</v>
      </c>
      <c r="Z7328" t="s">
        <v>13676</v>
      </c>
    </row>
    <row r="7329" spans="1:26" x14ac:dyDescent="0.25">
      <c r="A7329">
        <v>7328</v>
      </c>
      <c r="B7329">
        <v>4</v>
      </c>
      <c r="C7329" t="str">
        <f>VLOOKUP(B7329,Sheet4!$A:$B,2,0)</f>
        <v>Climate Action Reserve</v>
      </c>
      <c r="D7329" t="s">
        <v>15219</v>
      </c>
      <c r="E7329" t="s">
        <v>15220</v>
      </c>
      <c r="F7329" t="s">
        <v>13313</v>
      </c>
      <c r="G7329">
        <v>2474</v>
      </c>
      <c r="H7329" t="s">
        <v>13314</v>
      </c>
      <c r="I7329">
        <v>83</v>
      </c>
      <c r="J7329" t="s">
        <v>9594</v>
      </c>
      <c r="K7329">
        <v>1</v>
      </c>
      <c r="L7329" t="s">
        <v>34</v>
      </c>
      <c r="M7329">
        <v>1</v>
      </c>
      <c r="N7329" t="s">
        <v>34</v>
      </c>
      <c r="O7329">
        <v>1</v>
      </c>
      <c r="P7329" t="s">
        <v>876</v>
      </c>
      <c r="Q7329" t="s">
        <v>1426</v>
      </c>
      <c r="R7329">
        <v>78</v>
      </c>
      <c r="S7329" t="s">
        <v>34</v>
      </c>
      <c r="T7329" t="str">
        <f>VLOOKUP(U7329,Sheet3!$A:$B,2,0)</f>
        <v>North America</v>
      </c>
      <c r="U7329">
        <f>VLOOKUP(Q7329,Sheet2!$A:$B,2,0)</f>
        <v>7</v>
      </c>
      <c r="V7329" t="s">
        <v>34</v>
      </c>
      <c r="W7329">
        <v>43640</v>
      </c>
      <c r="X7329">
        <v>44252</v>
      </c>
      <c r="Y7329" t="s">
        <v>15221</v>
      </c>
      <c r="Z7329" t="s">
        <v>13316</v>
      </c>
    </row>
    <row r="7330" spans="1:26" x14ac:dyDescent="0.25">
      <c r="A7330">
        <v>7329</v>
      </c>
      <c r="B7330">
        <v>4</v>
      </c>
      <c r="C7330" t="str">
        <f>VLOOKUP(B7330,Sheet4!$A:$B,2,0)</f>
        <v>Climate Action Reserve</v>
      </c>
      <c r="D7330" t="s">
        <v>15222</v>
      </c>
      <c r="E7330" t="s">
        <v>15223</v>
      </c>
      <c r="F7330" t="s">
        <v>15098</v>
      </c>
      <c r="G7330">
        <v>2636</v>
      </c>
      <c r="H7330" t="s">
        <v>14050</v>
      </c>
      <c r="I7330">
        <v>94</v>
      </c>
      <c r="J7330" t="s">
        <v>13193</v>
      </c>
      <c r="K7330">
        <v>4</v>
      </c>
      <c r="L7330" t="s">
        <v>34</v>
      </c>
      <c r="M7330">
        <v>1</v>
      </c>
      <c r="N7330" t="s">
        <v>34</v>
      </c>
      <c r="O7330">
        <v>1</v>
      </c>
      <c r="P7330" t="s">
        <v>13198</v>
      </c>
      <c r="Q7330" t="s">
        <v>330</v>
      </c>
      <c r="R7330">
        <v>128</v>
      </c>
      <c r="S7330" t="s">
        <v>34</v>
      </c>
      <c r="T7330" t="str">
        <f>VLOOKUP(U7330,Sheet3!$A:$B,2,0)</f>
        <v>North America</v>
      </c>
      <c r="U7330">
        <f>VLOOKUP(Q7330,Sheet2!$A:$B,2,0)</f>
        <v>7</v>
      </c>
      <c r="V7330" t="s">
        <v>34</v>
      </c>
      <c r="W7330">
        <v>40465</v>
      </c>
      <c r="X7330">
        <v>40528</v>
      </c>
      <c r="Y7330" t="s">
        <v>14036</v>
      </c>
      <c r="Z7330" t="s">
        <v>13292</v>
      </c>
    </row>
    <row r="7331" spans="1:26" x14ac:dyDescent="0.25">
      <c r="A7331">
        <v>7330</v>
      </c>
      <c r="B7331">
        <v>4</v>
      </c>
      <c r="C7331" t="str">
        <f>VLOOKUP(B7331,Sheet4!$A:$B,2,0)</f>
        <v>Climate Action Reserve</v>
      </c>
      <c r="D7331" t="s">
        <v>15224</v>
      </c>
      <c r="E7331" t="s">
        <v>15225</v>
      </c>
      <c r="F7331" t="s">
        <v>15098</v>
      </c>
      <c r="G7331">
        <v>2636</v>
      </c>
      <c r="H7331" t="s">
        <v>14050</v>
      </c>
      <c r="I7331">
        <v>94</v>
      </c>
      <c r="J7331" t="s">
        <v>13193</v>
      </c>
      <c r="K7331">
        <v>4</v>
      </c>
      <c r="L7331" t="s">
        <v>34</v>
      </c>
      <c r="M7331">
        <v>1</v>
      </c>
      <c r="N7331" t="s">
        <v>34</v>
      </c>
      <c r="O7331">
        <v>1</v>
      </c>
      <c r="P7331" t="s">
        <v>13198</v>
      </c>
      <c r="Q7331" t="s">
        <v>330</v>
      </c>
      <c r="R7331">
        <v>128</v>
      </c>
      <c r="S7331" t="s">
        <v>34</v>
      </c>
      <c r="T7331" t="str">
        <f>VLOOKUP(U7331,Sheet3!$A:$B,2,0)</f>
        <v>North America</v>
      </c>
      <c r="U7331">
        <f>VLOOKUP(Q7331,Sheet2!$A:$B,2,0)</f>
        <v>7</v>
      </c>
      <c r="V7331" t="s">
        <v>34</v>
      </c>
      <c r="W7331">
        <v>40585</v>
      </c>
      <c r="X7331">
        <v>40666</v>
      </c>
      <c r="Y7331" t="s">
        <v>14053</v>
      </c>
      <c r="Z7331" t="s">
        <v>13292</v>
      </c>
    </row>
    <row r="7332" spans="1:26" x14ac:dyDescent="0.25">
      <c r="A7332">
        <v>7331</v>
      </c>
      <c r="B7332">
        <v>4</v>
      </c>
      <c r="C7332" t="str">
        <f>VLOOKUP(B7332,Sheet4!$A:$B,2,0)</f>
        <v>Climate Action Reserve</v>
      </c>
      <c r="D7332" t="s">
        <v>15226</v>
      </c>
      <c r="E7332" t="s">
        <v>15227</v>
      </c>
      <c r="F7332" t="s">
        <v>15098</v>
      </c>
      <c r="G7332">
        <v>2636</v>
      </c>
      <c r="H7332" t="s">
        <v>14050</v>
      </c>
      <c r="I7332">
        <v>94</v>
      </c>
      <c r="J7332" t="s">
        <v>13193</v>
      </c>
      <c r="K7332">
        <v>4</v>
      </c>
      <c r="L7332" t="s">
        <v>34</v>
      </c>
      <c r="M7332">
        <v>1</v>
      </c>
      <c r="N7332" t="s">
        <v>34</v>
      </c>
      <c r="O7332">
        <v>1</v>
      </c>
      <c r="P7332" t="s">
        <v>13198</v>
      </c>
      <c r="Q7332" t="s">
        <v>330</v>
      </c>
      <c r="R7332">
        <v>128</v>
      </c>
      <c r="S7332" t="s">
        <v>34</v>
      </c>
      <c r="T7332" t="str">
        <f>VLOOKUP(U7332,Sheet3!$A:$B,2,0)</f>
        <v>North America</v>
      </c>
      <c r="U7332">
        <f>VLOOKUP(Q7332,Sheet2!$A:$B,2,0)</f>
        <v>7</v>
      </c>
      <c r="V7332" t="s">
        <v>34</v>
      </c>
      <c r="W7332">
        <v>40689</v>
      </c>
      <c r="X7332">
        <v>40798</v>
      </c>
      <c r="Y7332" t="s">
        <v>14036</v>
      </c>
      <c r="Z7332" t="s">
        <v>13292</v>
      </c>
    </row>
    <row r="7333" spans="1:26" x14ac:dyDescent="0.25">
      <c r="A7333">
        <v>7332</v>
      </c>
      <c r="B7333">
        <v>4</v>
      </c>
      <c r="C7333" t="str">
        <f>VLOOKUP(B7333,Sheet4!$A:$B,2,0)</f>
        <v>Climate Action Reserve</v>
      </c>
      <c r="D7333" t="s">
        <v>15228</v>
      </c>
      <c r="E7333" t="s">
        <v>15229</v>
      </c>
      <c r="F7333" t="s">
        <v>15098</v>
      </c>
      <c r="G7333">
        <v>2636</v>
      </c>
      <c r="H7333" t="s">
        <v>14050</v>
      </c>
      <c r="I7333">
        <v>94</v>
      </c>
      <c r="J7333" t="s">
        <v>13193</v>
      </c>
      <c r="K7333">
        <v>4</v>
      </c>
      <c r="L7333" t="s">
        <v>34</v>
      </c>
      <c r="M7333">
        <v>1</v>
      </c>
      <c r="N7333" t="s">
        <v>34</v>
      </c>
      <c r="O7333">
        <v>1</v>
      </c>
      <c r="P7333" t="s">
        <v>13198</v>
      </c>
      <c r="Q7333" t="s">
        <v>330</v>
      </c>
      <c r="R7333">
        <v>128</v>
      </c>
      <c r="S7333" t="s">
        <v>34</v>
      </c>
      <c r="T7333" t="str">
        <f>VLOOKUP(U7333,Sheet3!$A:$B,2,0)</f>
        <v>North America</v>
      </c>
      <c r="U7333">
        <f>VLOOKUP(Q7333,Sheet2!$A:$B,2,0)</f>
        <v>7</v>
      </c>
      <c r="V7333" t="s">
        <v>34</v>
      </c>
      <c r="W7333">
        <v>40689</v>
      </c>
      <c r="X7333">
        <v>40794</v>
      </c>
      <c r="Y7333" t="s">
        <v>14036</v>
      </c>
      <c r="Z7333" t="s">
        <v>13292</v>
      </c>
    </row>
    <row r="7334" spans="1:26" x14ac:dyDescent="0.25">
      <c r="A7334">
        <v>7333</v>
      </c>
      <c r="B7334">
        <v>4</v>
      </c>
      <c r="C7334" t="str">
        <f>VLOOKUP(B7334,Sheet4!$A:$B,2,0)</f>
        <v>Climate Action Reserve</v>
      </c>
      <c r="D7334" t="s">
        <v>15230</v>
      </c>
      <c r="E7334" t="s">
        <v>15231</v>
      </c>
      <c r="F7334" t="s">
        <v>15232</v>
      </c>
      <c r="G7334">
        <v>2648</v>
      </c>
      <c r="H7334" t="s">
        <v>13275</v>
      </c>
      <c r="I7334">
        <v>78</v>
      </c>
      <c r="J7334" t="s">
        <v>9594</v>
      </c>
      <c r="K7334">
        <v>1</v>
      </c>
      <c r="L7334" t="s">
        <v>34</v>
      </c>
      <c r="M7334">
        <v>1</v>
      </c>
      <c r="N7334" t="s">
        <v>34</v>
      </c>
      <c r="O7334">
        <v>1</v>
      </c>
      <c r="P7334" t="s">
        <v>13198</v>
      </c>
      <c r="Q7334" t="s">
        <v>330</v>
      </c>
      <c r="R7334">
        <v>128</v>
      </c>
      <c r="S7334" t="s">
        <v>34</v>
      </c>
      <c r="T7334" t="str">
        <f>VLOOKUP(U7334,Sheet3!$A:$B,2,0)</f>
        <v>North America</v>
      </c>
      <c r="U7334">
        <f>VLOOKUP(Q7334,Sheet2!$A:$B,2,0)</f>
        <v>7</v>
      </c>
      <c r="V7334" t="s">
        <v>34</v>
      </c>
      <c r="W7334">
        <v>41848</v>
      </c>
      <c r="X7334" t="s">
        <v>34</v>
      </c>
      <c r="Y7334" t="s">
        <v>15233</v>
      </c>
      <c r="Z7334" t="s">
        <v>13366</v>
      </c>
    </row>
    <row r="7335" spans="1:26" x14ac:dyDescent="0.25">
      <c r="A7335">
        <v>7334</v>
      </c>
      <c r="B7335">
        <v>4</v>
      </c>
      <c r="C7335" t="str">
        <f>VLOOKUP(B7335,Sheet4!$A:$B,2,0)</f>
        <v>Climate Action Reserve</v>
      </c>
      <c r="D7335" t="s">
        <v>15234</v>
      </c>
      <c r="E7335" t="s">
        <v>15235</v>
      </c>
      <c r="F7335" t="s">
        <v>2764</v>
      </c>
      <c r="G7335">
        <v>426</v>
      </c>
      <c r="H7335" t="s">
        <v>13319</v>
      </c>
      <c r="I7335">
        <v>84</v>
      </c>
      <c r="J7335" t="s">
        <v>9594</v>
      </c>
      <c r="K7335">
        <v>1</v>
      </c>
      <c r="L7335" t="s">
        <v>34</v>
      </c>
      <c r="M7335">
        <v>1</v>
      </c>
      <c r="N7335" t="s">
        <v>34</v>
      </c>
      <c r="O7335">
        <v>1</v>
      </c>
      <c r="P7335" t="s">
        <v>876</v>
      </c>
      <c r="Q7335" t="s">
        <v>330</v>
      </c>
      <c r="R7335">
        <v>128</v>
      </c>
      <c r="S7335" t="s">
        <v>34</v>
      </c>
      <c r="T7335" t="str">
        <f>VLOOKUP(U7335,Sheet3!$A:$B,2,0)</f>
        <v>North America</v>
      </c>
      <c r="U7335">
        <f>VLOOKUP(Q7335,Sheet2!$A:$B,2,0)</f>
        <v>7</v>
      </c>
      <c r="V7335" t="s">
        <v>34</v>
      </c>
      <c r="W7335">
        <v>40682</v>
      </c>
      <c r="X7335">
        <v>42292</v>
      </c>
      <c r="Y7335" t="s">
        <v>15236</v>
      </c>
      <c r="Z7335" t="s">
        <v>13366</v>
      </c>
    </row>
    <row r="7336" spans="1:26" x14ac:dyDescent="0.25">
      <c r="A7336">
        <v>7335</v>
      </c>
      <c r="B7336">
        <v>4</v>
      </c>
      <c r="C7336" t="str">
        <f>VLOOKUP(B7336,Sheet4!$A:$B,2,0)</f>
        <v>Climate Action Reserve</v>
      </c>
      <c r="D7336" t="s">
        <v>15237</v>
      </c>
      <c r="E7336" t="s">
        <v>15238</v>
      </c>
      <c r="F7336" t="s">
        <v>14659</v>
      </c>
      <c r="G7336">
        <v>2586</v>
      </c>
      <c r="H7336" t="s">
        <v>13186</v>
      </c>
      <c r="I7336">
        <v>76</v>
      </c>
      <c r="J7336" t="s">
        <v>9594</v>
      </c>
      <c r="K7336">
        <v>1</v>
      </c>
      <c r="L7336" t="s">
        <v>34</v>
      </c>
      <c r="M7336">
        <v>1</v>
      </c>
      <c r="N7336" t="s">
        <v>34</v>
      </c>
      <c r="O7336">
        <v>1</v>
      </c>
      <c r="P7336" t="s">
        <v>876</v>
      </c>
      <c r="Q7336" t="s">
        <v>330</v>
      </c>
      <c r="R7336">
        <v>128</v>
      </c>
      <c r="S7336" t="s">
        <v>34</v>
      </c>
      <c r="T7336" t="str">
        <f>VLOOKUP(U7336,Sheet3!$A:$B,2,0)</f>
        <v>North America</v>
      </c>
      <c r="U7336">
        <f>VLOOKUP(Q7336,Sheet2!$A:$B,2,0)</f>
        <v>7</v>
      </c>
      <c r="V7336" t="s">
        <v>34</v>
      </c>
      <c r="W7336">
        <v>42613</v>
      </c>
      <c r="X7336">
        <v>43293</v>
      </c>
      <c r="Y7336" t="s">
        <v>14660</v>
      </c>
      <c r="Z7336" t="s">
        <v>14333</v>
      </c>
    </row>
    <row r="7337" spans="1:26" x14ac:dyDescent="0.25">
      <c r="A7337">
        <v>7336</v>
      </c>
      <c r="B7337">
        <v>4</v>
      </c>
      <c r="C7337" t="str">
        <f>VLOOKUP(B7337,Sheet4!$A:$B,2,0)</f>
        <v>Climate Action Reserve</v>
      </c>
      <c r="D7337" t="s">
        <v>15239</v>
      </c>
      <c r="E7337" t="s">
        <v>15240</v>
      </c>
      <c r="F7337" t="s">
        <v>13379</v>
      </c>
      <c r="G7337">
        <v>2482</v>
      </c>
      <c r="H7337" t="s">
        <v>13296</v>
      </c>
      <c r="I7337">
        <v>80</v>
      </c>
      <c r="J7337" t="s">
        <v>9594</v>
      </c>
      <c r="K7337">
        <v>1</v>
      </c>
      <c r="L7337" t="s">
        <v>34</v>
      </c>
      <c r="M7337">
        <v>1</v>
      </c>
      <c r="N7337" t="s">
        <v>34</v>
      </c>
      <c r="O7337">
        <v>1</v>
      </c>
      <c r="P7337" t="s">
        <v>876</v>
      </c>
      <c r="Q7337" t="s">
        <v>330</v>
      </c>
      <c r="R7337">
        <v>128</v>
      </c>
      <c r="S7337" t="s">
        <v>34</v>
      </c>
      <c r="T7337" t="str">
        <f>VLOOKUP(U7337,Sheet3!$A:$B,2,0)</f>
        <v>North America</v>
      </c>
      <c r="U7337">
        <f>VLOOKUP(Q7337,Sheet2!$A:$B,2,0)</f>
        <v>7</v>
      </c>
      <c r="V7337" t="s">
        <v>34</v>
      </c>
      <c r="W7337">
        <v>44328</v>
      </c>
      <c r="X7337">
        <v>44719</v>
      </c>
      <c r="Y7337" t="s">
        <v>13417</v>
      </c>
      <c r="Z7337" t="s">
        <v>13277</v>
      </c>
    </row>
    <row r="7338" spans="1:26" x14ac:dyDescent="0.25">
      <c r="A7338">
        <v>7337</v>
      </c>
      <c r="B7338">
        <v>4</v>
      </c>
      <c r="C7338" t="str">
        <f>VLOOKUP(B7338,Sheet4!$A:$B,2,0)</f>
        <v>Climate Action Reserve</v>
      </c>
      <c r="D7338" t="s">
        <v>15241</v>
      </c>
      <c r="E7338" t="s">
        <v>15242</v>
      </c>
      <c r="F7338" t="s">
        <v>15243</v>
      </c>
      <c r="G7338">
        <v>2649</v>
      </c>
      <c r="H7338" t="s">
        <v>13301</v>
      </c>
      <c r="I7338">
        <v>81</v>
      </c>
      <c r="J7338" t="s">
        <v>9594</v>
      </c>
      <c r="K7338">
        <v>1</v>
      </c>
      <c r="L7338" t="s">
        <v>34</v>
      </c>
      <c r="M7338">
        <v>1</v>
      </c>
      <c r="N7338" t="s">
        <v>34</v>
      </c>
      <c r="O7338">
        <v>1</v>
      </c>
      <c r="P7338" t="s">
        <v>13198</v>
      </c>
      <c r="Q7338" t="s">
        <v>330</v>
      </c>
      <c r="R7338">
        <v>128</v>
      </c>
      <c r="S7338" t="s">
        <v>34</v>
      </c>
      <c r="T7338" t="str">
        <f>VLOOKUP(U7338,Sheet3!$A:$B,2,0)</f>
        <v>North America</v>
      </c>
      <c r="U7338">
        <f>VLOOKUP(Q7338,Sheet2!$A:$B,2,0)</f>
        <v>7</v>
      </c>
      <c r="V7338" t="s">
        <v>34</v>
      </c>
      <c r="W7338">
        <v>40158</v>
      </c>
      <c r="X7338">
        <v>41019</v>
      </c>
      <c r="Y7338" t="s">
        <v>15244</v>
      </c>
      <c r="Z7338" t="s">
        <v>13891</v>
      </c>
    </row>
    <row r="7339" spans="1:26" x14ac:dyDescent="0.25">
      <c r="A7339">
        <v>7338</v>
      </c>
      <c r="B7339">
        <v>4</v>
      </c>
      <c r="C7339" t="str">
        <f>VLOOKUP(B7339,Sheet4!$A:$B,2,0)</f>
        <v>Climate Action Reserve</v>
      </c>
      <c r="D7339" t="s">
        <v>15245</v>
      </c>
      <c r="E7339" t="s">
        <v>15246</v>
      </c>
      <c r="F7339" t="s">
        <v>15247</v>
      </c>
      <c r="G7339">
        <v>2650</v>
      </c>
      <c r="H7339" t="s">
        <v>13301</v>
      </c>
      <c r="I7339">
        <v>81</v>
      </c>
      <c r="J7339" t="s">
        <v>9594</v>
      </c>
      <c r="K7339">
        <v>1</v>
      </c>
      <c r="L7339" t="s">
        <v>34</v>
      </c>
      <c r="M7339">
        <v>1</v>
      </c>
      <c r="N7339" t="s">
        <v>34</v>
      </c>
      <c r="O7339">
        <v>1</v>
      </c>
      <c r="P7339" t="s">
        <v>13198</v>
      </c>
      <c r="Q7339" t="s">
        <v>330</v>
      </c>
      <c r="R7339">
        <v>128</v>
      </c>
      <c r="S7339" t="s">
        <v>34</v>
      </c>
      <c r="T7339" t="str">
        <f>VLOOKUP(U7339,Sheet3!$A:$B,2,0)</f>
        <v>North America</v>
      </c>
      <c r="U7339">
        <f>VLOOKUP(Q7339,Sheet2!$A:$B,2,0)</f>
        <v>7</v>
      </c>
      <c r="V7339" t="s">
        <v>34</v>
      </c>
      <c r="W7339">
        <v>40162</v>
      </c>
      <c r="X7339">
        <v>40533</v>
      </c>
      <c r="Y7339" t="s">
        <v>15248</v>
      </c>
      <c r="Z7339" t="s">
        <v>13277</v>
      </c>
    </row>
    <row r="7340" spans="1:26" x14ac:dyDescent="0.25">
      <c r="A7340">
        <v>7339</v>
      </c>
      <c r="B7340">
        <v>4</v>
      </c>
      <c r="C7340" t="str">
        <f>VLOOKUP(B7340,Sheet4!$A:$B,2,0)</f>
        <v>Climate Action Reserve</v>
      </c>
      <c r="D7340" t="s">
        <v>15249</v>
      </c>
      <c r="E7340" t="s">
        <v>15250</v>
      </c>
      <c r="F7340" t="s">
        <v>15251</v>
      </c>
      <c r="G7340">
        <v>2651</v>
      </c>
      <c r="H7340" t="s">
        <v>13301</v>
      </c>
      <c r="I7340">
        <v>81</v>
      </c>
      <c r="J7340" t="s">
        <v>9594</v>
      </c>
      <c r="K7340">
        <v>1</v>
      </c>
      <c r="L7340" t="s">
        <v>34</v>
      </c>
      <c r="M7340">
        <v>1</v>
      </c>
      <c r="N7340" t="s">
        <v>34</v>
      </c>
      <c r="O7340">
        <v>1</v>
      </c>
      <c r="P7340" t="s">
        <v>13198</v>
      </c>
      <c r="Q7340" t="s">
        <v>330</v>
      </c>
      <c r="R7340">
        <v>128</v>
      </c>
      <c r="S7340" t="s">
        <v>34</v>
      </c>
      <c r="T7340" t="str">
        <f>VLOOKUP(U7340,Sheet3!$A:$B,2,0)</f>
        <v>North America</v>
      </c>
      <c r="U7340">
        <f>VLOOKUP(Q7340,Sheet2!$A:$B,2,0)</f>
        <v>7</v>
      </c>
      <c r="V7340" t="s">
        <v>34</v>
      </c>
      <c r="W7340">
        <v>40290</v>
      </c>
      <c r="X7340">
        <v>40798</v>
      </c>
      <c r="Y7340" t="s">
        <v>15252</v>
      </c>
      <c r="Z7340" t="s">
        <v>13277</v>
      </c>
    </row>
    <row r="7341" spans="1:26" x14ac:dyDescent="0.25">
      <c r="A7341">
        <v>7340</v>
      </c>
      <c r="B7341">
        <v>4</v>
      </c>
      <c r="C7341" t="str">
        <f>VLOOKUP(B7341,Sheet4!$A:$B,2,0)</f>
        <v>Climate Action Reserve</v>
      </c>
      <c r="D7341" t="s">
        <v>15253</v>
      </c>
      <c r="E7341" t="s">
        <v>15254</v>
      </c>
      <c r="F7341" t="s">
        <v>15255</v>
      </c>
      <c r="G7341">
        <v>2652</v>
      </c>
      <c r="H7341" t="s">
        <v>14050</v>
      </c>
      <c r="I7341">
        <v>94</v>
      </c>
      <c r="J7341" t="s">
        <v>13193</v>
      </c>
      <c r="K7341">
        <v>4</v>
      </c>
      <c r="L7341" t="s">
        <v>34</v>
      </c>
      <c r="M7341">
        <v>1</v>
      </c>
      <c r="N7341" t="s">
        <v>34</v>
      </c>
      <c r="O7341">
        <v>1</v>
      </c>
      <c r="P7341" t="s">
        <v>13198</v>
      </c>
      <c r="Q7341" t="s">
        <v>330</v>
      </c>
      <c r="R7341">
        <v>128</v>
      </c>
      <c r="S7341" t="s">
        <v>34</v>
      </c>
      <c r="T7341" t="str">
        <f>VLOOKUP(U7341,Sheet3!$A:$B,2,0)</f>
        <v>North America</v>
      </c>
      <c r="U7341">
        <f>VLOOKUP(Q7341,Sheet2!$A:$B,2,0)</f>
        <v>7</v>
      </c>
      <c r="V7341" t="s">
        <v>34</v>
      </c>
      <c r="W7341">
        <v>40378</v>
      </c>
      <c r="X7341">
        <v>40785</v>
      </c>
      <c r="Y7341" t="s">
        <v>13207</v>
      </c>
      <c r="Z7341" t="s">
        <v>13195</v>
      </c>
    </row>
    <row r="7342" spans="1:26" x14ac:dyDescent="0.25">
      <c r="A7342">
        <v>7341</v>
      </c>
      <c r="B7342">
        <v>4</v>
      </c>
      <c r="C7342" t="str">
        <f>VLOOKUP(B7342,Sheet4!$A:$B,2,0)</f>
        <v>Climate Action Reserve</v>
      </c>
      <c r="D7342" t="s">
        <v>15256</v>
      </c>
      <c r="E7342" t="s">
        <v>15257</v>
      </c>
      <c r="F7342" t="s">
        <v>15258</v>
      </c>
      <c r="G7342">
        <v>2653</v>
      </c>
      <c r="H7342" t="s">
        <v>13314</v>
      </c>
      <c r="I7342">
        <v>83</v>
      </c>
      <c r="J7342" t="s">
        <v>9594</v>
      </c>
      <c r="K7342">
        <v>1</v>
      </c>
      <c r="L7342" t="s">
        <v>34</v>
      </c>
      <c r="M7342">
        <v>1</v>
      </c>
      <c r="N7342" t="s">
        <v>34</v>
      </c>
      <c r="O7342">
        <v>1</v>
      </c>
      <c r="P7342" t="s">
        <v>13198</v>
      </c>
      <c r="Q7342" t="s">
        <v>1426</v>
      </c>
      <c r="R7342">
        <v>78</v>
      </c>
      <c r="S7342" t="s">
        <v>34</v>
      </c>
      <c r="T7342" t="str">
        <f>VLOOKUP(U7342,Sheet3!$A:$B,2,0)</f>
        <v>North America</v>
      </c>
      <c r="U7342">
        <f>VLOOKUP(Q7342,Sheet2!$A:$B,2,0)</f>
        <v>7</v>
      </c>
      <c r="V7342" t="s">
        <v>34</v>
      </c>
      <c r="W7342" t="s">
        <v>34</v>
      </c>
      <c r="X7342" t="s">
        <v>34</v>
      </c>
      <c r="Y7342" t="s">
        <v>15259</v>
      </c>
      <c r="Z7342" t="s">
        <v>13791</v>
      </c>
    </row>
    <row r="7343" spans="1:26" x14ac:dyDescent="0.25">
      <c r="A7343">
        <v>7342</v>
      </c>
      <c r="B7343">
        <v>4</v>
      </c>
      <c r="C7343" t="str">
        <f>VLOOKUP(B7343,Sheet4!$A:$B,2,0)</f>
        <v>Climate Action Reserve</v>
      </c>
      <c r="D7343" t="s">
        <v>15260</v>
      </c>
      <c r="E7343" t="s">
        <v>15261</v>
      </c>
      <c r="F7343" t="s">
        <v>15258</v>
      </c>
      <c r="G7343">
        <v>2653</v>
      </c>
      <c r="H7343" t="s">
        <v>13314</v>
      </c>
      <c r="I7343">
        <v>83</v>
      </c>
      <c r="J7343" t="s">
        <v>9594</v>
      </c>
      <c r="K7343">
        <v>1</v>
      </c>
      <c r="L7343" t="s">
        <v>34</v>
      </c>
      <c r="M7343">
        <v>1</v>
      </c>
      <c r="N7343" t="s">
        <v>34</v>
      </c>
      <c r="O7343">
        <v>1</v>
      </c>
      <c r="P7343" t="s">
        <v>9650</v>
      </c>
      <c r="Q7343" t="s">
        <v>1426</v>
      </c>
      <c r="R7343">
        <v>78</v>
      </c>
      <c r="S7343" t="s">
        <v>34</v>
      </c>
      <c r="T7343" t="str">
        <f>VLOOKUP(U7343,Sheet3!$A:$B,2,0)</f>
        <v>North America</v>
      </c>
      <c r="U7343">
        <f>VLOOKUP(Q7343,Sheet2!$A:$B,2,0)</f>
        <v>7</v>
      </c>
      <c r="V7343" t="s">
        <v>34</v>
      </c>
      <c r="W7343">
        <v>43615</v>
      </c>
      <c r="X7343" t="s">
        <v>34</v>
      </c>
      <c r="Y7343" t="s">
        <v>15262</v>
      </c>
      <c r="Z7343" t="s">
        <v>13791</v>
      </c>
    </row>
    <row r="7344" spans="1:26" x14ac:dyDescent="0.25">
      <c r="A7344">
        <v>7343</v>
      </c>
      <c r="B7344">
        <v>4</v>
      </c>
      <c r="C7344" t="str">
        <f>VLOOKUP(B7344,Sheet4!$A:$B,2,0)</f>
        <v>Climate Action Reserve</v>
      </c>
      <c r="D7344" t="s">
        <v>15263</v>
      </c>
      <c r="E7344" t="s">
        <v>15264</v>
      </c>
      <c r="F7344" t="s">
        <v>2157</v>
      </c>
      <c r="G7344">
        <v>351</v>
      </c>
      <c r="H7344" t="s">
        <v>13275</v>
      </c>
      <c r="I7344">
        <v>78</v>
      </c>
      <c r="J7344" t="s">
        <v>9594</v>
      </c>
      <c r="K7344">
        <v>1</v>
      </c>
      <c r="L7344" t="s">
        <v>34</v>
      </c>
      <c r="M7344">
        <v>1</v>
      </c>
      <c r="N7344" t="s">
        <v>34</v>
      </c>
      <c r="O7344">
        <v>1</v>
      </c>
      <c r="P7344" t="s">
        <v>876</v>
      </c>
      <c r="Q7344" t="s">
        <v>330</v>
      </c>
      <c r="R7344">
        <v>128</v>
      </c>
      <c r="S7344" t="s">
        <v>34</v>
      </c>
      <c r="T7344" t="str">
        <f>VLOOKUP(U7344,Sheet3!$A:$B,2,0)</f>
        <v>North America</v>
      </c>
      <c r="U7344">
        <f>VLOOKUP(Q7344,Sheet2!$A:$B,2,0)</f>
        <v>7</v>
      </c>
      <c r="V7344" t="s">
        <v>34</v>
      </c>
      <c r="W7344">
        <v>43389</v>
      </c>
      <c r="X7344">
        <v>43949</v>
      </c>
      <c r="Y7344" t="s">
        <v>15265</v>
      </c>
      <c r="Z7344" t="s">
        <v>13352</v>
      </c>
    </row>
    <row r="7345" spans="1:26" x14ac:dyDescent="0.25">
      <c r="A7345">
        <v>7344</v>
      </c>
      <c r="B7345">
        <v>4</v>
      </c>
      <c r="C7345" t="str">
        <f>VLOOKUP(B7345,Sheet4!$A:$B,2,0)</f>
        <v>Climate Action Reserve</v>
      </c>
      <c r="D7345" t="s">
        <v>15266</v>
      </c>
      <c r="E7345" t="s">
        <v>15267</v>
      </c>
      <c r="F7345" t="s">
        <v>13191</v>
      </c>
      <c r="G7345">
        <v>2469</v>
      </c>
      <c r="H7345" t="s">
        <v>14050</v>
      </c>
      <c r="I7345">
        <v>94</v>
      </c>
      <c r="J7345" t="s">
        <v>13193</v>
      </c>
      <c r="K7345">
        <v>4</v>
      </c>
      <c r="L7345" t="s">
        <v>34</v>
      </c>
      <c r="M7345">
        <v>1</v>
      </c>
      <c r="N7345" t="s">
        <v>34</v>
      </c>
      <c r="O7345">
        <v>1</v>
      </c>
      <c r="P7345" t="s">
        <v>13198</v>
      </c>
      <c r="Q7345" t="s">
        <v>330</v>
      </c>
      <c r="R7345">
        <v>128</v>
      </c>
      <c r="S7345" t="s">
        <v>34</v>
      </c>
      <c r="T7345" t="str">
        <f>VLOOKUP(U7345,Sheet3!$A:$B,2,0)</f>
        <v>North America</v>
      </c>
      <c r="U7345">
        <f>VLOOKUP(Q7345,Sheet2!$A:$B,2,0)</f>
        <v>7</v>
      </c>
      <c r="V7345" t="s">
        <v>34</v>
      </c>
      <c r="W7345">
        <v>40658</v>
      </c>
      <c r="X7345">
        <v>40787</v>
      </c>
      <c r="Y7345" t="s">
        <v>13261</v>
      </c>
      <c r="Z7345" t="s">
        <v>13195</v>
      </c>
    </row>
    <row r="7346" spans="1:26" x14ac:dyDescent="0.25">
      <c r="A7346">
        <v>7345</v>
      </c>
      <c r="B7346">
        <v>4</v>
      </c>
      <c r="C7346" t="str">
        <f>VLOOKUP(B7346,Sheet4!$A:$B,2,0)</f>
        <v>Climate Action Reserve</v>
      </c>
      <c r="D7346" t="s">
        <v>15268</v>
      </c>
      <c r="E7346" t="s">
        <v>15269</v>
      </c>
      <c r="F7346" t="s">
        <v>13191</v>
      </c>
      <c r="G7346">
        <v>2469</v>
      </c>
      <c r="H7346" t="s">
        <v>14050</v>
      </c>
      <c r="I7346">
        <v>94</v>
      </c>
      <c r="J7346" t="s">
        <v>13193</v>
      </c>
      <c r="K7346">
        <v>4</v>
      </c>
      <c r="L7346" t="s">
        <v>34</v>
      </c>
      <c r="M7346">
        <v>1</v>
      </c>
      <c r="N7346" t="s">
        <v>34</v>
      </c>
      <c r="O7346">
        <v>1</v>
      </c>
      <c r="P7346" t="s">
        <v>13198</v>
      </c>
      <c r="Q7346" t="s">
        <v>330</v>
      </c>
      <c r="R7346">
        <v>128</v>
      </c>
      <c r="S7346" t="s">
        <v>34</v>
      </c>
      <c r="T7346" t="str">
        <f>VLOOKUP(U7346,Sheet3!$A:$B,2,0)</f>
        <v>North America</v>
      </c>
      <c r="U7346">
        <f>VLOOKUP(Q7346,Sheet2!$A:$B,2,0)</f>
        <v>7</v>
      </c>
      <c r="V7346" t="s">
        <v>34</v>
      </c>
      <c r="W7346">
        <v>40752</v>
      </c>
      <c r="X7346">
        <v>40845</v>
      </c>
      <c r="Y7346" t="s">
        <v>15270</v>
      </c>
      <c r="Z7346" t="s">
        <v>13287</v>
      </c>
    </row>
    <row r="7347" spans="1:26" x14ac:dyDescent="0.25">
      <c r="A7347">
        <v>7346</v>
      </c>
      <c r="B7347">
        <v>4</v>
      </c>
      <c r="C7347" t="str">
        <f>VLOOKUP(B7347,Sheet4!$A:$B,2,0)</f>
        <v>Climate Action Reserve</v>
      </c>
      <c r="D7347" t="s">
        <v>15271</v>
      </c>
      <c r="E7347" t="s">
        <v>15272</v>
      </c>
      <c r="F7347" t="s">
        <v>13191</v>
      </c>
      <c r="G7347">
        <v>2469</v>
      </c>
      <c r="H7347" t="s">
        <v>14045</v>
      </c>
      <c r="I7347">
        <v>93</v>
      </c>
      <c r="J7347" t="s">
        <v>13193</v>
      </c>
      <c r="K7347">
        <v>4</v>
      </c>
      <c r="L7347" t="s">
        <v>34</v>
      </c>
      <c r="M7347">
        <v>1</v>
      </c>
      <c r="N7347" t="s">
        <v>34</v>
      </c>
      <c r="O7347">
        <v>1</v>
      </c>
      <c r="P7347" t="s">
        <v>13198</v>
      </c>
      <c r="Q7347" t="s">
        <v>330</v>
      </c>
      <c r="R7347">
        <v>128</v>
      </c>
      <c r="S7347" t="s">
        <v>34</v>
      </c>
      <c r="T7347" t="str">
        <f>VLOOKUP(U7347,Sheet3!$A:$B,2,0)</f>
        <v>North America</v>
      </c>
      <c r="U7347">
        <f>VLOOKUP(Q7347,Sheet2!$A:$B,2,0)</f>
        <v>7</v>
      </c>
      <c r="V7347" t="s">
        <v>34</v>
      </c>
      <c r="W7347">
        <v>40304</v>
      </c>
      <c r="X7347">
        <v>40715</v>
      </c>
      <c r="Y7347" t="s">
        <v>1426</v>
      </c>
      <c r="Z7347" t="s">
        <v>13292</v>
      </c>
    </row>
    <row r="7348" spans="1:26" x14ac:dyDescent="0.25">
      <c r="A7348">
        <v>7347</v>
      </c>
      <c r="B7348">
        <v>4</v>
      </c>
      <c r="C7348" t="str">
        <f>VLOOKUP(B7348,Sheet4!$A:$B,2,0)</f>
        <v>Climate Action Reserve</v>
      </c>
      <c r="D7348" t="s">
        <v>15273</v>
      </c>
      <c r="E7348" t="s">
        <v>15274</v>
      </c>
      <c r="F7348" t="s">
        <v>13191</v>
      </c>
      <c r="G7348">
        <v>2469</v>
      </c>
      <c r="H7348" t="s">
        <v>14050</v>
      </c>
      <c r="I7348">
        <v>94</v>
      </c>
      <c r="J7348" t="s">
        <v>13193</v>
      </c>
      <c r="K7348">
        <v>4</v>
      </c>
      <c r="L7348" t="s">
        <v>34</v>
      </c>
      <c r="M7348">
        <v>1</v>
      </c>
      <c r="N7348" t="s">
        <v>34</v>
      </c>
      <c r="O7348">
        <v>1</v>
      </c>
      <c r="P7348" t="s">
        <v>13198</v>
      </c>
      <c r="Q7348" t="s">
        <v>330</v>
      </c>
      <c r="R7348">
        <v>128</v>
      </c>
      <c r="S7348" t="s">
        <v>34</v>
      </c>
      <c r="T7348" t="str">
        <f>VLOOKUP(U7348,Sheet3!$A:$B,2,0)</f>
        <v>North America</v>
      </c>
      <c r="U7348">
        <f>VLOOKUP(Q7348,Sheet2!$A:$B,2,0)</f>
        <v>7</v>
      </c>
      <c r="V7348" t="s">
        <v>34</v>
      </c>
      <c r="W7348">
        <v>41192</v>
      </c>
      <c r="X7348">
        <v>41271</v>
      </c>
      <c r="Y7348" t="s">
        <v>13261</v>
      </c>
      <c r="Z7348" t="s">
        <v>13195</v>
      </c>
    </row>
    <row r="7349" spans="1:26" x14ac:dyDescent="0.25">
      <c r="A7349">
        <v>7348</v>
      </c>
      <c r="B7349">
        <v>4</v>
      </c>
      <c r="C7349" t="str">
        <f>VLOOKUP(B7349,Sheet4!$A:$B,2,0)</f>
        <v>Climate Action Reserve</v>
      </c>
      <c r="D7349" t="s">
        <v>15275</v>
      </c>
      <c r="E7349" t="s">
        <v>15276</v>
      </c>
      <c r="F7349" t="s">
        <v>15277</v>
      </c>
      <c r="G7349">
        <v>2654</v>
      </c>
      <c r="H7349" t="s">
        <v>13988</v>
      </c>
      <c r="I7349">
        <v>92</v>
      </c>
      <c r="J7349" t="s">
        <v>13193</v>
      </c>
      <c r="K7349">
        <v>4</v>
      </c>
      <c r="L7349" t="s">
        <v>34</v>
      </c>
      <c r="M7349">
        <v>1</v>
      </c>
      <c r="N7349" t="s">
        <v>34</v>
      </c>
      <c r="O7349">
        <v>1</v>
      </c>
      <c r="P7349" t="s">
        <v>876</v>
      </c>
      <c r="Q7349" t="s">
        <v>330</v>
      </c>
      <c r="R7349">
        <v>128</v>
      </c>
      <c r="S7349" t="s">
        <v>34</v>
      </c>
      <c r="T7349" t="str">
        <f>VLOOKUP(U7349,Sheet3!$A:$B,2,0)</f>
        <v>North America</v>
      </c>
      <c r="U7349">
        <f>VLOOKUP(Q7349,Sheet2!$A:$B,2,0)</f>
        <v>7</v>
      </c>
      <c r="V7349" t="s">
        <v>34</v>
      </c>
      <c r="W7349">
        <v>40597</v>
      </c>
      <c r="X7349">
        <v>41006</v>
      </c>
      <c r="Y7349" t="s">
        <v>15278</v>
      </c>
      <c r="Z7349" t="s">
        <v>13518</v>
      </c>
    </row>
    <row r="7350" spans="1:26" x14ac:dyDescent="0.25">
      <c r="A7350">
        <v>7349</v>
      </c>
      <c r="B7350">
        <v>4</v>
      </c>
      <c r="C7350" t="str">
        <f>VLOOKUP(B7350,Sheet4!$A:$B,2,0)</f>
        <v>Climate Action Reserve</v>
      </c>
      <c r="D7350" t="s">
        <v>15279</v>
      </c>
      <c r="E7350" t="s">
        <v>15280</v>
      </c>
      <c r="F7350" t="s">
        <v>15277</v>
      </c>
      <c r="G7350">
        <v>2654</v>
      </c>
      <c r="H7350" t="s">
        <v>14311</v>
      </c>
      <c r="I7350">
        <v>96</v>
      </c>
      <c r="J7350" t="s">
        <v>13193</v>
      </c>
      <c r="K7350">
        <v>4</v>
      </c>
      <c r="L7350" t="s">
        <v>34</v>
      </c>
      <c r="M7350">
        <v>1</v>
      </c>
      <c r="N7350" t="s">
        <v>34</v>
      </c>
      <c r="O7350">
        <v>1</v>
      </c>
      <c r="P7350" t="s">
        <v>876</v>
      </c>
      <c r="Q7350" t="s">
        <v>330</v>
      </c>
      <c r="R7350">
        <v>128</v>
      </c>
      <c r="S7350" t="s">
        <v>34</v>
      </c>
      <c r="T7350" t="str">
        <f>VLOOKUP(U7350,Sheet3!$A:$B,2,0)</f>
        <v>North America</v>
      </c>
      <c r="U7350">
        <f>VLOOKUP(Q7350,Sheet2!$A:$B,2,0)</f>
        <v>7</v>
      </c>
      <c r="V7350" t="s">
        <v>34</v>
      </c>
      <c r="W7350">
        <v>41773</v>
      </c>
      <c r="X7350">
        <v>42198</v>
      </c>
      <c r="Y7350" t="s">
        <v>15281</v>
      </c>
      <c r="Z7350" t="s">
        <v>13518</v>
      </c>
    </row>
    <row r="7351" spans="1:26" x14ac:dyDescent="0.25">
      <c r="A7351">
        <v>7350</v>
      </c>
      <c r="B7351">
        <v>4</v>
      </c>
      <c r="C7351" t="str">
        <f>VLOOKUP(B7351,Sheet4!$A:$B,2,0)</f>
        <v>Climate Action Reserve</v>
      </c>
      <c r="D7351" t="s">
        <v>15282</v>
      </c>
      <c r="E7351" t="s">
        <v>15283</v>
      </c>
      <c r="F7351" t="s">
        <v>13645</v>
      </c>
      <c r="G7351">
        <v>2502</v>
      </c>
      <c r="H7351" t="s">
        <v>13301</v>
      </c>
      <c r="I7351">
        <v>81</v>
      </c>
      <c r="J7351" t="s">
        <v>9594</v>
      </c>
      <c r="K7351">
        <v>1</v>
      </c>
      <c r="L7351" t="s">
        <v>34</v>
      </c>
      <c r="M7351">
        <v>1</v>
      </c>
      <c r="N7351" t="s">
        <v>34</v>
      </c>
      <c r="O7351">
        <v>1</v>
      </c>
      <c r="P7351" t="s">
        <v>876</v>
      </c>
      <c r="Q7351" t="s">
        <v>330</v>
      </c>
      <c r="R7351">
        <v>128</v>
      </c>
      <c r="S7351" t="s">
        <v>34</v>
      </c>
      <c r="T7351" t="str">
        <f>VLOOKUP(U7351,Sheet3!$A:$B,2,0)</f>
        <v>North America</v>
      </c>
      <c r="U7351">
        <f>VLOOKUP(Q7351,Sheet2!$A:$B,2,0)</f>
        <v>7</v>
      </c>
      <c r="V7351" t="s">
        <v>34</v>
      </c>
      <c r="W7351">
        <v>40129</v>
      </c>
      <c r="X7351">
        <v>40470</v>
      </c>
      <c r="Y7351" t="s">
        <v>15284</v>
      </c>
      <c r="Z7351" t="s">
        <v>13990</v>
      </c>
    </row>
    <row r="7352" spans="1:26" x14ac:dyDescent="0.25">
      <c r="A7352">
        <v>7351</v>
      </c>
      <c r="B7352">
        <v>4</v>
      </c>
      <c r="C7352" t="str">
        <f>VLOOKUP(B7352,Sheet4!$A:$B,2,0)</f>
        <v>Climate Action Reserve</v>
      </c>
      <c r="D7352" t="s">
        <v>15285</v>
      </c>
      <c r="E7352" t="s">
        <v>15286</v>
      </c>
      <c r="F7352" t="s">
        <v>15287</v>
      </c>
      <c r="G7352">
        <v>2655</v>
      </c>
      <c r="H7352" t="s">
        <v>13314</v>
      </c>
      <c r="I7352">
        <v>83</v>
      </c>
      <c r="J7352" t="s">
        <v>9594</v>
      </c>
      <c r="K7352">
        <v>1</v>
      </c>
      <c r="L7352" t="s">
        <v>34</v>
      </c>
      <c r="M7352">
        <v>1</v>
      </c>
      <c r="N7352" t="s">
        <v>34</v>
      </c>
      <c r="O7352">
        <v>1</v>
      </c>
      <c r="P7352" t="s">
        <v>9650</v>
      </c>
      <c r="Q7352" t="s">
        <v>1426</v>
      </c>
      <c r="R7352">
        <v>78</v>
      </c>
      <c r="S7352" t="s">
        <v>34</v>
      </c>
      <c r="T7352" t="str">
        <f>VLOOKUP(U7352,Sheet3!$A:$B,2,0)</f>
        <v>North America</v>
      </c>
      <c r="U7352">
        <f>VLOOKUP(Q7352,Sheet2!$A:$B,2,0)</f>
        <v>7</v>
      </c>
      <c r="V7352" t="s">
        <v>34</v>
      </c>
      <c r="W7352">
        <v>45043</v>
      </c>
      <c r="X7352" t="s">
        <v>34</v>
      </c>
      <c r="Y7352" t="s">
        <v>15288</v>
      </c>
      <c r="Z7352" t="s">
        <v>13548</v>
      </c>
    </row>
    <row r="7353" spans="1:26" x14ac:dyDescent="0.25">
      <c r="A7353">
        <v>7352</v>
      </c>
      <c r="B7353">
        <v>4</v>
      </c>
      <c r="C7353" t="str">
        <f>VLOOKUP(B7353,Sheet4!$A:$B,2,0)</f>
        <v>Climate Action Reserve</v>
      </c>
      <c r="D7353" t="s">
        <v>15289</v>
      </c>
      <c r="E7353" t="s">
        <v>15290</v>
      </c>
      <c r="F7353" t="s">
        <v>15287</v>
      </c>
      <c r="G7353">
        <v>2655</v>
      </c>
      <c r="H7353" t="s">
        <v>13314</v>
      </c>
      <c r="I7353">
        <v>83</v>
      </c>
      <c r="J7353" t="s">
        <v>9594</v>
      </c>
      <c r="K7353">
        <v>1</v>
      </c>
      <c r="L7353" t="s">
        <v>34</v>
      </c>
      <c r="M7353">
        <v>1</v>
      </c>
      <c r="N7353" t="s">
        <v>34</v>
      </c>
      <c r="O7353">
        <v>1</v>
      </c>
      <c r="P7353" t="s">
        <v>9650</v>
      </c>
      <c r="Q7353" t="s">
        <v>1426</v>
      </c>
      <c r="R7353">
        <v>78</v>
      </c>
      <c r="S7353" t="s">
        <v>34</v>
      </c>
      <c r="T7353" t="str">
        <f>VLOOKUP(U7353,Sheet3!$A:$B,2,0)</f>
        <v>North America</v>
      </c>
      <c r="U7353">
        <f>VLOOKUP(Q7353,Sheet2!$A:$B,2,0)</f>
        <v>7</v>
      </c>
      <c r="V7353" t="s">
        <v>34</v>
      </c>
      <c r="W7353">
        <v>45043</v>
      </c>
      <c r="X7353" t="s">
        <v>34</v>
      </c>
      <c r="Y7353" t="s">
        <v>15291</v>
      </c>
      <c r="Z7353" t="s">
        <v>13791</v>
      </c>
    </row>
    <row r="7354" spans="1:26" x14ac:dyDescent="0.25">
      <c r="A7354">
        <v>7353</v>
      </c>
      <c r="B7354">
        <v>4</v>
      </c>
      <c r="C7354" t="str">
        <f>VLOOKUP(B7354,Sheet4!$A:$B,2,0)</f>
        <v>Climate Action Reserve</v>
      </c>
      <c r="D7354" t="s">
        <v>15292</v>
      </c>
      <c r="E7354" t="s">
        <v>15293</v>
      </c>
      <c r="F7354" t="s">
        <v>15287</v>
      </c>
      <c r="G7354">
        <v>2655</v>
      </c>
      <c r="H7354" t="s">
        <v>13314</v>
      </c>
      <c r="I7354">
        <v>83</v>
      </c>
      <c r="J7354" t="s">
        <v>9594</v>
      </c>
      <c r="K7354">
        <v>1</v>
      </c>
      <c r="L7354" t="s">
        <v>34</v>
      </c>
      <c r="M7354">
        <v>1</v>
      </c>
      <c r="N7354" t="s">
        <v>34</v>
      </c>
      <c r="O7354">
        <v>1</v>
      </c>
      <c r="P7354" t="s">
        <v>9650</v>
      </c>
      <c r="Q7354" t="s">
        <v>1426</v>
      </c>
      <c r="R7354">
        <v>78</v>
      </c>
      <c r="S7354" t="s">
        <v>34</v>
      </c>
      <c r="T7354" t="str">
        <f>VLOOKUP(U7354,Sheet3!$A:$B,2,0)</f>
        <v>North America</v>
      </c>
      <c r="U7354">
        <f>VLOOKUP(Q7354,Sheet2!$A:$B,2,0)</f>
        <v>7</v>
      </c>
      <c r="V7354" t="s">
        <v>34</v>
      </c>
      <c r="W7354">
        <v>45043</v>
      </c>
      <c r="X7354" t="s">
        <v>34</v>
      </c>
      <c r="Y7354" t="s">
        <v>15294</v>
      </c>
      <c r="Z7354" t="s">
        <v>13548</v>
      </c>
    </row>
    <row r="7355" spans="1:26" x14ac:dyDescent="0.25">
      <c r="A7355">
        <v>7354</v>
      </c>
      <c r="B7355">
        <v>4</v>
      </c>
      <c r="C7355" t="str">
        <f>VLOOKUP(B7355,Sheet4!$A:$B,2,0)</f>
        <v>Climate Action Reserve</v>
      </c>
      <c r="D7355" t="s">
        <v>15295</v>
      </c>
      <c r="E7355" t="s">
        <v>15296</v>
      </c>
      <c r="F7355" t="s">
        <v>15287</v>
      </c>
      <c r="G7355">
        <v>2655</v>
      </c>
      <c r="H7355" t="s">
        <v>13314</v>
      </c>
      <c r="I7355">
        <v>83</v>
      </c>
      <c r="J7355" t="s">
        <v>9594</v>
      </c>
      <c r="K7355">
        <v>1</v>
      </c>
      <c r="L7355" t="s">
        <v>34</v>
      </c>
      <c r="M7355">
        <v>1</v>
      </c>
      <c r="N7355" t="s">
        <v>34</v>
      </c>
      <c r="O7355">
        <v>1</v>
      </c>
      <c r="P7355" t="s">
        <v>9650</v>
      </c>
      <c r="Q7355" t="s">
        <v>1426</v>
      </c>
      <c r="R7355">
        <v>78</v>
      </c>
      <c r="S7355" t="s">
        <v>34</v>
      </c>
      <c r="T7355" t="str">
        <f>VLOOKUP(U7355,Sheet3!$A:$B,2,0)</f>
        <v>North America</v>
      </c>
      <c r="U7355">
        <f>VLOOKUP(Q7355,Sheet2!$A:$B,2,0)</f>
        <v>7</v>
      </c>
      <c r="V7355" t="s">
        <v>34</v>
      </c>
      <c r="W7355">
        <v>45043</v>
      </c>
      <c r="X7355" t="s">
        <v>34</v>
      </c>
      <c r="Y7355" t="s">
        <v>15297</v>
      </c>
      <c r="Z7355" t="s">
        <v>14875</v>
      </c>
    </row>
    <row r="7356" spans="1:26" x14ac:dyDescent="0.25">
      <c r="A7356">
        <v>7355</v>
      </c>
      <c r="B7356">
        <v>4</v>
      </c>
      <c r="C7356" t="str">
        <f>VLOOKUP(B7356,Sheet4!$A:$B,2,0)</f>
        <v>Climate Action Reserve</v>
      </c>
      <c r="D7356" t="s">
        <v>15298</v>
      </c>
      <c r="E7356" t="s">
        <v>15299</v>
      </c>
      <c r="F7356" t="s">
        <v>15287</v>
      </c>
      <c r="G7356">
        <v>2655</v>
      </c>
      <c r="H7356" t="s">
        <v>13314</v>
      </c>
      <c r="I7356">
        <v>83</v>
      </c>
      <c r="J7356" t="s">
        <v>9594</v>
      </c>
      <c r="K7356">
        <v>1</v>
      </c>
      <c r="L7356" t="s">
        <v>34</v>
      </c>
      <c r="M7356">
        <v>1</v>
      </c>
      <c r="N7356" t="s">
        <v>34</v>
      </c>
      <c r="O7356">
        <v>1</v>
      </c>
      <c r="P7356" t="s">
        <v>9650</v>
      </c>
      <c r="Q7356" t="s">
        <v>1426</v>
      </c>
      <c r="R7356">
        <v>78</v>
      </c>
      <c r="S7356" t="s">
        <v>34</v>
      </c>
      <c r="T7356" t="str">
        <f>VLOOKUP(U7356,Sheet3!$A:$B,2,0)</f>
        <v>North America</v>
      </c>
      <c r="U7356">
        <f>VLOOKUP(Q7356,Sheet2!$A:$B,2,0)</f>
        <v>7</v>
      </c>
      <c r="V7356" t="s">
        <v>34</v>
      </c>
      <c r="W7356">
        <v>45043</v>
      </c>
      <c r="X7356" t="s">
        <v>34</v>
      </c>
      <c r="Y7356" t="s">
        <v>15300</v>
      </c>
      <c r="Z7356" t="s">
        <v>13548</v>
      </c>
    </row>
    <row r="7357" spans="1:26" x14ac:dyDescent="0.25">
      <c r="A7357">
        <v>7356</v>
      </c>
      <c r="B7357">
        <v>4</v>
      </c>
      <c r="C7357" t="str">
        <f>VLOOKUP(B7357,Sheet4!$A:$B,2,0)</f>
        <v>Climate Action Reserve</v>
      </c>
      <c r="D7357" t="s">
        <v>15301</v>
      </c>
      <c r="E7357" t="s">
        <v>15302</v>
      </c>
      <c r="F7357" t="s">
        <v>15287</v>
      </c>
      <c r="G7357">
        <v>2655</v>
      </c>
      <c r="H7357" t="s">
        <v>13314</v>
      </c>
      <c r="I7357">
        <v>83</v>
      </c>
      <c r="J7357" t="s">
        <v>9594</v>
      </c>
      <c r="K7357">
        <v>1</v>
      </c>
      <c r="L7357" t="s">
        <v>34</v>
      </c>
      <c r="M7357">
        <v>1</v>
      </c>
      <c r="N7357" t="s">
        <v>34</v>
      </c>
      <c r="O7357">
        <v>1</v>
      </c>
      <c r="P7357" t="s">
        <v>9650</v>
      </c>
      <c r="Q7357" t="s">
        <v>1426</v>
      </c>
      <c r="R7357">
        <v>78</v>
      </c>
      <c r="S7357" t="s">
        <v>34</v>
      </c>
      <c r="T7357" t="str">
        <f>VLOOKUP(U7357,Sheet3!$A:$B,2,0)</f>
        <v>North America</v>
      </c>
      <c r="U7357">
        <f>VLOOKUP(Q7357,Sheet2!$A:$B,2,0)</f>
        <v>7</v>
      </c>
      <c r="V7357" t="s">
        <v>34</v>
      </c>
      <c r="W7357">
        <v>45043</v>
      </c>
      <c r="X7357" t="s">
        <v>34</v>
      </c>
      <c r="Y7357" t="s">
        <v>15303</v>
      </c>
      <c r="Z7357" t="s">
        <v>13548</v>
      </c>
    </row>
    <row r="7358" spans="1:26" x14ac:dyDescent="0.25">
      <c r="A7358">
        <v>7357</v>
      </c>
      <c r="B7358">
        <v>4</v>
      </c>
      <c r="C7358" t="str">
        <f>VLOOKUP(B7358,Sheet4!$A:$B,2,0)</f>
        <v>Climate Action Reserve</v>
      </c>
      <c r="D7358" t="s">
        <v>15304</v>
      </c>
      <c r="E7358" t="s">
        <v>15305</v>
      </c>
      <c r="F7358" t="s">
        <v>15287</v>
      </c>
      <c r="G7358">
        <v>2655</v>
      </c>
      <c r="H7358" t="s">
        <v>13314</v>
      </c>
      <c r="I7358">
        <v>83</v>
      </c>
      <c r="J7358" t="s">
        <v>9594</v>
      </c>
      <c r="K7358">
        <v>1</v>
      </c>
      <c r="L7358" t="s">
        <v>34</v>
      </c>
      <c r="M7358">
        <v>1</v>
      </c>
      <c r="N7358" t="s">
        <v>34</v>
      </c>
      <c r="O7358">
        <v>1</v>
      </c>
      <c r="P7358" t="s">
        <v>9650</v>
      </c>
      <c r="Q7358" t="s">
        <v>1426</v>
      </c>
      <c r="R7358">
        <v>78</v>
      </c>
      <c r="S7358" t="s">
        <v>34</v>
      </c>
      <c r="T7358" t="str">
        <f>VLOOKUP(U7358,Sheet3!$A:$B,2,0)</f>
        <v>North America</v>
      </c>
      <c r="U7358">
        <f>VLOOKUP(Q7358,Sheet2!$A:$B,2,0)</f>
        <v>7</v>
      </c>
      <c r="V7358" t="s">
        <v>34</v>
      </c>
      <c r="W7358">
        <v>45030</v>
      </c>
      <c r="X7358" t="s">
        <v>34</v>
      </c>
      <c r="Y7358" t="s">
        <v>15306</v>
      </c>
      <c r="Z7358" t="s">
        <v>13548</v>
      </c>
    </row>
    <row r="7359" spans="1:26" x14ac:dyDescent="0.25">
      <c r="A7359">
        <v>7358</v>
      </c>
      <c r="B7359">
        <v>4</v>
      </c>
      <c r="C7359" t="str">
        <f>VLOOKUP(B7359,Sheet4!$A:$B,2,0)</f>
        <v>Climate Action Reserve</v>
      </c>
      <c r="D7359" t="s">
        <v>15307</v>
      </c>
      <c r="E7359" t="s">
        <v>15308</v>
      </c>
      <c r="F7359" t="s">
        <v>13582</v>
      </c>
      <c r="G7359">
        <v>2372</v>
      </c>
      <c r="H7359" t="s">
        <v>13319</v>
      </c>
      <c r="I7359">
        <v>84</v>
      </c>
      <c r="J7359" t="s">
        <v>9594</v>
      </c>
      <c r="K7359">
        <v>1</v>
      </c>
      <c r="L7359" t="s">
        <v>34</v>
      </c>
      <c r="M7359">
        <v>1</v>
      </c>
      <c r="N7359" t="s">
        <v>34</v>
      </c>
      <c r="O7359">
        <v>1</v>
      </c>
      <c r="P7359" t="s">
        <v>13198</v>
      </c>
      <c r="Q7359" t="s">
        <v>330</v>
      </c>
      <c r="R7359">
        <v>128</v>
      </c>
      <c r="S7359" t="s">
        <v>34</v>
      </c>
      <c r="T7359" t="str">
        <f>VLOOKUP(U7359,Sheet3!$A:$B,2,0)</f>
        <v>North America</v>
      </c>
      <c r="U7359">
        <f>VLOOKUP(Q7359,Sheet2!$A:$B,2,0)</f>
        <v>7</v>
      </c>
      <c r="V7359" t="s">
        <v>34</v>
      </c>
      <c r="W7359">
        <v>40812</v>
      </c>
      <c r="X7359">
        <v>41173</v>
      </c>
      <c r="Y7359" t="s">
        <v>13374</v>
      </c>
      <c r="Z7359" t="s">
        <v>13282</v>
      </c>
    </row>
    <row r="7360" spans="1:26" x14ac:dyDescent="0.25">
      <c r="A7360">
        <v>7359</v>
      </c>
      <c r="B7360">
        <v>4</v>
      </c>
      <c r="C7360" t="str">
        <f>VLOOKUP(B7360,Sheet4!$A:$B,2,0)</f>
        <v>Climate Action Reserve</v>
      </c>
      <c r="D7360" t="s">
        <v>15309</v>
      </c>
      <c r="E7360" t="s">
        <v>15310</v>
      </c>
      <c r="F7360" t="s">
        <v>13645</v>
      </c>
      <c r="G7360">
        <v>2502</v>
      </c>
      <c r="H7360" t="s">
        <v>13301</v>
      </c>
      <c r="I7360">
        <v>81</v>
      </c>
      <c r="J7360" t="s">
        <v>9594</v>
      </c>
      <c r="K7360">
        <v>1</v>
      </c>
      <c r="L7360" t="s">
        <v>34</v>
      </c>
      <c r="M7360">
        <v>1</v>
      </c>
      <c r="N7360" t="s">
        <v>34</v>
      </c>
      <c r="O7360">
        <v>1</v>
      </c>
      <c r="P7360" t="s">
        <v>876</v>
      </c>
      <c r="Q7360" t="s">
        <v>330</v>
      </c>
      <c r="R7360">
        <v>128</v>
      </c>
      <c r="S7360" t="s">
        <v>34</v>
      </c>
      <c r="T7360" t="str">
        <f>VLOOKUP(U7360,Sheet3!$A:$B,2,0)</f>
        <v>North America</v>
      </c>
      <c r="U7360">
        <f>VLOOKUP(Q7360,Sheet2!$A:$B,2,0)</f>
        <v>7</v>
      </c>
      <c r="V7360" t="s">
        <v>34</v>
      </c>
      <c r="W7360">
        <v>40127</v>
      </c>
      <c r="X7360">
        <v>40654</v>
      </c>
      <c r="Y7360" t="s">
        <v>15311</v>
      </c>
      <c r="Z7360" t="s">
        <v>13287</v>
      </c>
    </row>
    <row r="7361" spans="1:26" x14ac:dyDescent="0.25">
      <c r="A7361">
        <v>7360</v>
      </c>
      <c r="B7361">
        <v>4</v>
      </c>
      <c r="C7361" t="str">
        <f>VLOOKUP(B7361,Sheet4!$A:$B,2,0)</f>
        <v>Climate Action Reserve</v>
      </c>
      <c r="D7361" t="s">
        <v>15312</v>
      </c>
      <c r="E7361" t="s">
        <v>15313</v>
      </c>
      <c r="F7361" t="s">
        <v>15314</v>
      </c>
      <c r="G7361">
        <v>2656</v>
      </c>
      <c r="H7361" t="s">
        <v>13307</v>
      </c>
      <c r="I7361">
        <v>82</v>
      </c>
      <c r="J7361" t="s">
        <v>9594</v>
      </c>
      <c r="K7361">
        <v>1</v>
      </c>
      <c r="L7361" t="s">
        <v>34</v>
      </c>
      <c r="M7361">
        <v>1</v>
      </c>
      <c r="N7361" t="s">
        <v>34</v>
      </c>
      <c r="O7361">
        <v>1</v>
      </c>
      <c r="P7361" t="s">
        <v>876</v>
      </c>
      <c r="Q7361" t="s">
        <v>330</v>
      </c>
      <c r="R7361">
        <v>128</v>
      </c>
      <c r="S7361" t="s">
        <v>34</v>
      </c>
      <c r="T7361" t="str">
        <f>VLOOKUP(U7361,Sheet3!$A:$B,2,0)</f>
        <v>North America</v>
      </c>
      <c r="U7361">
        <f>VLOOKUP(Q7361,Sheet2!$A:$B,2,0)</f>
        <v>7</v>
      </c>
      <c r="V7361" t="s">
        <v>34</v>
      </c>
      <c r="W7361">
        <v>41578</v>
      </c>
      <c r="X7361">
        <v>41940</v>
      </c>
      <c r="Y7361" t="s">
        <v>15315</v>
      </c>
      <c r="Z7361" t="s">
        <v>13277</v>
      </c>
    </row>
    <row r="7362" spans="1:26" x14ac:dyDescent="0.25">
      <c r="A7362">
        <v>7361</v>
      </c>
      <c r="B7362">
        <v>4</v>
      </c>
      <c r="C7362" t="str">
        <f>VLOOKUP(B7362,Sheet4!$A:$B,2,0)</f>
        <v>Climate Action Reserve</v>
      </c>
      <c r="D7362" t="s">
        <v>15316</v>
      </c>
      <c r="E7362" t="s">
        <v>15317</v>
      </c>
      <c r="F7362" t="s">
        <v>13280</v>
      </c>
      <c r="G7362">
        <v>2344</v>
      </c>
      <c r="H7362" t="s">
        <v>13275</v>
      </c>
      <c r="I7362">
        <v>78</v>
      </c>
      <c r="J7362" t="s">
        <v>9594</v>
      </c>
      <c r="K7362">
        <v>1</v>
      </c>
      <c r="L7362" t="s">
        <v>34</v>
      </c>
      <c r="M7362">
        <v>1</v>
      </c>
      <c r="N7362" t="s">
        <v>34</v>
      </c>
      <c r="O7362">
        <v>1</v>
      </c>
      <c r="P7362" t="s">
        <v>13198</v>
      </c>
      <c r="Q7362" t="s">
        <v>330</v>
      </c>
      <c r="R7362">
        <v>128</v>
      </c>
      <c r="S7362" t="s">
        <v>34</v>
      </c>
      <c r="T7362" t="str">
        <f>VLOOKUP(U7362,Sheet3!$A:$B,2,0)</f>
        <v>North America</v>
      </c>
      <c r="U7362">
        <f>VLOOKUP(Q7362,Sheet2!$A:$B,2,0)</f>
        <v>7</v>
      </c>
      <c r="V7362" t="s">
        <v>34</v>
      </c>
      <c r="W7362">
        <v>42039</v>
      </c>
      <c r="X7362">
        <v>42446</v>
      </c>
      <c r="Y7362" t="s">
        <v>15318</v>
      </c>
      <c r="Z7362" t="s">
        <v>14081</v>
      </c>
    </row>
    <row r="7363" spans="1:26" x14ac:dyDescent="0.25">
      <c r="A7363">
        <v>7362</v>
      </c>
      <c r="B7363">
        <v>4</v>
      </c>
      <c r="C7363" t="str">
        <f>VLOOKUP(B7363,Sheet4!$A:$B,2,0)</f>
        <v>Climate Action Reserve</v>
      </c>
      <c r="D7363" t="s">
        <v>15319</v>
      </c>
      <c r="E7363" t="s">
        <v>15317</v>
      </c>
      <c r="F7363" t="s">
        <v>7600</v>
      </c>
      <c r="G7363">
        <v>1442</v>
      </c>
      <c r="H7363" t="s">
        <v>13319</v>
      </c>
      <c r="I7363">
        <v>84</v>
      </c>
      <c r="J7363" t="s">
        <v>9594</v>
      </c>
      <c r="K7363">
        <v>1</v>
      </c>
      <c r="L7363" t="s">
        <v>34</v>
      </c>
      <c r="M7363">
        <v>1</v>
      </c>
      <c r="N7363" t="s">
        <v>34</v>
      </c>
      <c r="O7363">
        <v>1</v>
      </c>
      <c r="P7363" t="s">
        <v>13198</v>
      </c>
      <c r="Q7363" t="s">
        <v>330</v>
      </c>
      <c r="R7363">
        <v>128</v>
      </c>
      <c r="S7363" t="s">
        <v>34</v>
      </c>
      <c r="T7363" t="str">
        <f>VLOOKUP(U7363,Sheet3!$A:$B,2,0)</f>
        <v>North America</v>
      </c>
      <c r="U7363">
        <f>VLOOKUP(Q7363,Sheet2!$A:$B,2,0)</f>
        <v>7</v>
      </c>
      <c r="V7363" t="s">
        <v>34</v>
      </c>
      <c r="W7363">
        <v>39948</v>
      </c>
      <c r="X7363">
        <v>40297</v>
      </c>
      <c r="Y7363" t="s">
        <v>15318</v>
      </c>
      <c r="Z7363" t="s">
        <v>14081</v>
      </c>
    </row>
    <row r="7364" spans="1:26" x14ac:dyDescent="0.25">
      <c r="A7364">
        <v>7363</v>
      </c>
      <c r="B7364">
        <v>4</v>
      </c>
      <c r="C7364" t="str">
        <f>VLOOKUP(B7364,Sheet4!$A:$B,2,0)</f>
        <v>Climate Action Reserve</v>
      </c>
      <c r="D7364" t="s">
        <v>15320</v>
      </c>
      <c r="E7364" t="s">
        <v>15321</v>
      </c>
      <c r="F7364" t="s">
        <v>15322</v>
      </c>
      <c r="G7364">
        <v>2657</v>
      </c>
      <c r="H7364" t="s">
        <v>13328</v>
      </c>
      <c r="I7364">
        <v>85</v>
      </c>
      <c r="J7364" t="s">
        <v>9594</v>
      </c>
      <c r="K7364">
        <v>1</v>
      </c>
      <c r="L7364" t="s">
        <v>34</v>
      </c>
      <c r="M7364">
        <v>1</v>
      </c>
      <c r="N7364" t="s">
        <v>34</v>
      </c>
      <c r="O7364">
        <v>1</v>
      </c>
      <c r="P7364" t="s">
        <v>13198</v>
      </c>
      <c r="Q7364" t="s">
        <v>330</v>
      </c>
      <c r="R7364">
        <v>128</v>
      </c>
      <c r="S7364" t="s">
        <v>34</v>
      </c>
      <c r="T7364" t="str">
        <f>VLOOKUP(U7364,Sheet3!$A:$B,2,0)</f>
        <v>North America</v>
      </c>
      <c r="U7364">
        <f>VLOOKUP(Q7364,Sheet2!$A:$B,2,0)</f>
        <v>7</v>
      </c>
      <c r="V7364" t="s">
        <v>34</v>
      </c>
      <c r="W7364">
        <v>43620</v>
      </c>
      <c r="X7364" t="s">
        <v>34</v>
      </c>
      <c r="Y7364" t="s">
        <v>15323</v>
      </c>
      <c r="Z7364" t="s">
        <v>13321</v>
      </c>
    </row>
    <row r="7365" spans="1:26" x14ac:dyDescent="0.25">
      <c r="A7365">
        <v>7364</v>
      </c>
      <c r="B7365">
        <v>4</v>
      </c>
      <c r="C7365" t="str">
        <f>VLOOKUP(B7365,Sheet4!$A:$B,2,0)</f>
        <v>Climate Action Reserve</v>
      </c>
      <c r="D7365" t="s">
        <v>15324</v>
      </c>
      <c r="E7365" t="s">
        <v>15325</v>
      </c>
      <c r="F7365" t="s">
        <v>15326</v>
      </c>
      <c r="G7365">
        <v>2658</v>
      </c>
      <c r="H7365" t="s">
        <v>13301</v>
      </c>
      <c r="I7365">
        <v>81</v>
      </c>
      <c r="J7365" t="s">
        <v>9594</v>
      </c>
      <c r="K7365">
        <v>1</v>
      </c>
      <c r="L7365" t="s">
        <v>34</v>
      </c>
      <c r="M7365">
        <v>1</v>
      </c>
      <c r="N7365" t="s">
        <v>34</v>
      </c>
      <c r="O7365">
        <v>1</v>
      </c>
      <c r="P7365" t="s">
        <v>13198</v>
      </c>
      <c r="Q7365" t="s">
        <v>330</v>
      </c>
      <c r="R7365">
        <v>128</v>
      </c>
      <c r="S7365" t="s">
        <v>34</v>
      </c>
      <c r="T7365" t="str">
        <f>VLOOKUP(U7365,Sheet3!$A:$B,2,0)</f>
        <v>North America</v>
      </c>
      <c r="U7365">
        <f>VLOOKUP(Q7365,Sheet2!$A:$B,2,0)</f>
        <v>7</v>
      </c>
      <c r="V7365" t="s">
        <v>34</v>
      </c>
      <c r="W7365">
        <v>40801</v>
      </c>
      <c r="X7365">
        <v>41815</v>
      </c>
      <c r="Y7365" t="s">
        <v>15327</v>
      </c>
      <c r="Z7365" t="s">
        <v>13475</v>
      </c>
    </row>
    <row r="7366" spans="1:26" x14ac:dyDescent="0.25">
      <c r="A7366">
        <v>7365</v>
      </c>
      <c r="B7366">
        <v>4</v>
      </c>
      <c r="C7366" t="str">
        <f>VLOOKUP(B7366,Sheet4!$A:$B,2,0)</f>
        <v>Climate Action Reserve</v>
      </c>
      <c r="D7366" t="s">
        <v>15328</v>
      </c>
      <c r="E7366" t="s">
        <v>7780</v>
      </c>
      <c r="F7366" t="s">
        <v>2157</v>
      </c>
      <c r="G7366">
        <v>351</v>
      </c>
      <c r="H7366" t="s">
        <v>13301</v>
      </c>
      <c r="I7366">
        <v>81</v>
      </c>
      <c r="J7366" t="s">
        <v>9594</v>
      </c>
      <c r="K7366">
        <v>1</v>
      </c>
      <c r="L7366" t="s">
        <v>34</v>
      </c>
      <c r="M7366">
        <v>1</v>
      </c>
      <c r="N7366" t="s">
        <v>34</v>
      </c>
      <c r="O7366">
        <v>1</v>
      </c>
      <c r="P7366" t="s">
        <v>876</v>
      </c>
      <c r="Q7366" t="s">
        <v>330</v>
      </c>
      <c r="R7366">
        <v>128</v>
      </c>
      <c r="S7366" t="s">
        <v>34</v>
      </c>
      <c r="T7366" t="str">
        <f>VLOOKUP(U7366,Sheet3!$A:$B,2,0)</f>
        <v>North America</v>
      </c>
      <c r="U7366">
        <f>VLOOKUP(Q7366,Sheet2!$A:$B,2,0)</f>
        <v>7</v>
      </c>
      <c r="V7366" t="s">
        <v>34</v>
      </c>
      <c r="W7366">
        <v>39856</v>
      </c>
      <c r="X7366">
        <v>40029</v>
      </c>
      <c r="Y7366" t="s">
        <v>15329</v>
      </c>
      <c r="Z7366" t="s">
        <v>13330</v>
      </c>
    </row>
    <row r="7367" spans="1:26" x14ac:dyDescent="0.25">
      <c r="A7367">
        <v>7366</v>
      </c>
      <c r="B7367">
        <v>4</v>
      </c>
      <c r="C7367" t="str">
        <f>VLOOKUP(B7367,Sheet4!$A:$B,2,0)</f>
        <v>Climate Action Reserve</v>
      </c>
      <c r="D7367" t="s">
        <v>15330</v>
      </c>
      <c r="E7367" t="s">
        <v>15331</v>
      </c>
      <c r="F7367" t="s">
        <v>3991</v>
      </c>
      <c r="G7367">
        <v>586</v>
      </c>
      <c r="H7367" t="s">
        <v>13301</v>
      </c>
      <c r="I7367">
        <v>81</v>
      </c>
      <c r="J7367" t="s">
        <v>9594</v>
      </c>
      <c r="K7367">
        <v>1</v>
      </c>
      <c r="L7367" t="s">
        <v>34</v>
      </c>
      <c r="M7367">
        <v>1</v>
      </c>
      <c r="N7367" t="s">
        <v>34</v>
      </c>
      <c r="O7367">
        <v>1</v>
      </c>
      <c r="P7367" t="s">
        <v>876</v>
      </c>
      <c r="Q7367" t="s">
        <v>330</v>
      </c>
      <c r="R7367">
        <v>128</v>
      </c>
      <c r="S7367" t="s">
        <v>34</v>
      </c>
      <c r="T7367" t="str">
        <f>VLOOKUP(U7367,Sheet3!$A:$B,2,0)</f>
        <v>North America</v>
      </c>
      <c r="U7367">
        <f>VLOOKUP(Q7367,Sheet2!$A:$B,2,0)</f>
        <v>7</v>
      </c>
      <c r="V7367" t="s">
        <v>34</v>
      </c>
      <c r="W7367">
        <v>43675</v>
      </c>
      <c r="X7367">
        <v>43886</v>
      </c>
      <c r="Y7367" t="s">
        <v>15332</v>
      </c>
      <c r="Z7367" t="s">
        <v>13518</v>
      </c>
    </row>
    <row r="7368" spans="1:26" x14ac:dyDescent="0.25">
      <c r="A7368">
        <v>7367</v>
      </c>
      <c r="B7368">
        <v>4</v>
      </c>
      <c r="C7368" t="str">
        <f>VLOOKUP(B7368,Sheet4!$A:$B,2,0)</f>
        <v>Climate Action Reserve</v>
      </c>
      <c r="D7368" t="s">
        <v>15333</v>
      </c>
      <c r="E7368" t="s">
        <v>15334</v>
      </c>
      <c r="F7368" t="s">
        <v>15335</v>
      </c>
      <c r="G7368">
        <v>2659</v>
      </c>
      <c r="H7368" t="s">
        <v>13301</v>
      </c>
      <c r="I7368">
        <v>81</v>
      </c>
      <c r="J7368" t="s">
        <v>9594</v>
      </c>
      <c r="K7368">
        <v>1</v>
      </c>
      <c r="L7368" t="s">
        <v>34</v>
      </c>
      <c r="M7368">
        <v>1</v>
      </c>
      <c r="N7368" t="s">
        <v>34</v>
      </c>
      <c r="O7368">
        <v>1</v>
      </c>
      <c r="P7368" t="s">
        <v>13198</v>
      </c>
      <c r="Q7368" t="s">
        <v>330</v>
      </c>
      <c r="R7368">
        <v>128</v>
      </c>
      <c r="S7368" t="s">
        <v>34</v>
      </c>
      <c r="T7368" t="str">
        <f>VLOOKUP(U7368,Sheet3!$A:$B,2,0)</f>
        <v>North America</v>
      </c>
      <c r="U7368">
        <f>VLOOKUP(Q7368,Sheet2!$A:$B,2,0)</f>
        <v>7</v>
      </c>
      <c r="V7368" t="s">
        <v>34</v>
      </c>
      <c r="W7368">
        <v>40898</v>
      </c>
      <c r="X7368">
        <v>41764</v>
      </c>
      <c r="Y7368" t="s">
        <v>15336</v>
      </c>
      <c r="Z7368" t="s">
        <v>13330</v>
      </c>
    </row>
    <row r="7369" spans="1:26" x14ac:dyDescent="0.25">
      <c r="A7369">
        <v>7368</v>
      </c>
      <c r="B7369">
        <v>4</v>
      </c>
      <c r="C7369" t="str">
        <f>VLOOKUP(B7369,Sheet4!$A:$B,2,0)</f>
        <v>Climate Action Reserve</v>
      </c>
      <c r="D7369" t="s">
        <v>15337</v>
      </c>
      <c r="E7369" t="s">
        <v>15338</v>
      </c>
      <c r="F7369" t="s">
        <v>13185</v>
      </c>
      <c r="G7369">
        <v>2325</v>
      </c>
      <c r="H7369" t="s">
        <v>13186</v>
      </c>
      <c r="I7369">
        <v>76</v>
      </c>
      <c r="J7369" t="s">
        <v>9594</v>
      </c>
      <c r="K7369">
        <v>1</v>
      </c>
      <c r="L7369" t="s">
        <v>34</v>
      </c>
      <c r="M7369">
        <v>1</v>
      </c>
      <c r="N7369" t="s">
        <v>34</v>
      </c>
      <c r="O7369">
        <v>1</v>
      </c>
      <c r="P7369" t="s">
        <v>9650</v>
      </c>
      <c r="Q7369" t="s">
        <v>330</v>
      </c>
      <c r="R7369">
        <v>128</v>
      </c>
      <c r="S7369" t="s">
        <v>34</v>
      </c>
      <c r="T7369" t="str">
        <f>VLOOKUP(U7369,Sheet3!$A:$B,2,0)</f>
        <v>North America</v>
      </c>
      <c r="U7369">
        <f>VLOOKUP(Q7369,Sheet2!$A:$B,2,0)</f>
        <v>7</v>
      </c>
      <c r="V7369" t="s">
        <v>34</v>
      </c>
      <c r="W7369">
        <v>44869</v>
      </c>
      <c r="X7369" t="s">
        <v>34</v>
      </c>
      <c r="Y7369" t="s">
        <v>14399</v>
      </c>
      <c r="Z7369" t="s">
        <v>13188</v>
      </c>
    </row>
    <row r="7370" spans="1:26" x14ac:dyDescent="0.25">
      <c r="A7370">
        <v>7369</v>
      </c>
      <c r="B7370">
        <v>4</v>
      </c>
      <c r="C7370" t="str">
        <f>VLOOKUP(B7370,Sheet4!$A:$B,2,0)</f>
        <v>Climate Action Reserve</v>
      </c>
      <c r="D7370" t="s">
        <v>15339</v>
      </c>
      <c r="E7370" t="s">
        <v>15340</v>
      </c>
      <c r="F7370" t="s">
        <v>15341</v>
      </c>
      <c r="G7370">
        <v>2660</v>
      </c>
      <c r="H7370" t="s">
        <v>13275</v>
      </c>
      <c r="I7370">
        <v>78</v>
      </c>
      <c r="J7370" t="s">
        <v>9594</v>
      </c>
      <c r="K7370">
        <v>1</v>
      </c>
      <c r="L7370" t="s">
        <v>34</v>
      </c>
      <c r="M7370">
        <v>1</v>
      </c>
      <c r="N7370" t="s">
        <v>34</v>
      </c>
      <c r="O7370">
        <v>1</v>
      </c>
      <c r="P7370" t="s">
        <v>13198</v>
      </c>
      <c r="Q7370" t="s">
        <v>330</v>
      </c>
      <c r="R7370">
        <v>128</v>
      </c>
      <c r="S7370" t="s">
        <v>34</v>
      </c>
      <c r="T7370" t="str">
        <f>VLOOKUP(U7370,Sheet3!$A:$B,2,0)</f>
        <v>North America</v>
      </c>
      <c r="U7370">
        <f>VLOOKUP(Q7370,Sheet2!$A:$B,2,0)</f>
        <v>7</v>
      </c>
      <c r="V7370" t="s">
        <v>34</v>
      </c>
      <c r="W7370">
        <v>41844</v>
      </c>
      <c r="X7370">
        <v>42104</v>
      </c>
      <c r="Y7370" t="s">
        <v>15342</v>
      </c>
      <c r="Z7370" t="s">
        <v>13921</v>
      </c>
    </row>
    <row r="7371" spans="1:26" x14ac:dyDescent="0.25">
      <c r="A7371">
        <v>7370</v>
      </c>
      <c r="B7371">
        <v>4</v>
      </c>
      <c r="C7371" t="str">
        <f>VLOOKUP(B7371,Sheet4!$A:$B,2,0)</f>
        <v>Climate Action Reserve</v>
      </c>
      <c r="D7371" t="s">
        <v>15343</v>
      </c>
      <c r="E7371" t="s">
        <v>15344</v>
      </c>
      <c r="F7371" t="s">
        <v>15341</v>
      </c>
      <c r="G7371">
        <v>2660</v>
      </c>
      <c r="H7371" t="s">
        <v>13275</v>
      </c>
      <c r="I7371">
        <v>78</v>
      </c>
      <c r="J7371" t="s">
        <v>9594</v>
      </c>
      <c r="K7371">
        <v>1</v>
      </c>
      <c r="L7371" t="s">
        <v>34</v>
      </c>
      <c r="M7371">
        <v>1</v>
      </c>
      <c r="N7371" t="s">
        <v>34</v>
      </c>
      <c r="O7371">
        <v>1</v>
      </c>
      <c r="P7371" t="s">
        <v>876</v>
      </c>
      <c r="Q7371" t="s">
        <v>330</v>
      </c>
      <c r="R7371">
        <v>128</v>
      </c>
      <c r="S7371" t="s">
        <v>34</v>
      </c>
      <c r="T7371" t="str">
        <f>VLOOKUP(U7371,Sheet3!$A:$B,2,0)</f>
        <v>North America</v>
      </c>
      <c r="U7371">
        <f>VLOOKUP(Q7371,Sheet2!$A:$B,2,0)</f>
        <v>7</v>
      </c>
      <c r="V7371" t="s">
        <v>34</v>
      </c>
      <c r="W7371">
        <v>41844</v>
      </c>
      <c r="X7371">
        <v>42587</v>
      </c>
      <c r="Y7371" t="s">
        <v>15345</v>
      </c>
      <c r="Z7371" t="s">
        <v>13921</v>
      </c>
    </row>
    <row r="7372" spans="1:26" x14ac:dyDescent="0.25">
      <c r="A7372">
        <v>7371</v>
      </c>
      <c r="B7372">
        <v>4</v>
      </c>
      <c r="C7372" t="str">
        <f>VLOOKUP(B7372,Sheet4!$A:$B,2,0)</f>
        <v>Climate Action Reserve</v>
      </c>
      <c r="D7372" t="s">
        <v>15346</v>
      </c>
      <c r="E7372" t="s">
        <v>15347</v>
      </c>
      <c r="F7372" t="s">
        <v>15341</v>
      </c>
      <c r="G7372">
        <v>2660</v>
      </c>
      <c r="H7372" t="s">
        <v>13275</v>
      </c>
      <c r="I7372">
        <v>78</v>
      </c>
      <c r="J7372" t="s">
        <v>9594</v>
      </c>
      <c r="K7372">
        <v>1</v>
      </c>
      <c r="L7372" t="s">
        <v>34</v>
      </c>
      <c r="M7372">
        <v>1</v>
      </c>
      <c r="N7372" t="s">
        <v>34</v>
      </c>
      <c r="O7372">
        <v>1</v>
      </c>
      <c r="P7372" t="s">
        <v>13198</v>
      </c>
      <c r="Q7372" t="s">
        <v>330</v>
      </c>
      <c r="R7372">
        <v>128</v>
      </c>
      <c r="S7372" t="s">
        <v>34</v>
      </c>
      <c r="T7372" t="str">
        <f>VLOOKUP(U7372,Sheet3!$A:$B,2,0)</f>
        <v>North America</v>
      </c>
      <c r="U7372">
        <f>VLOOKUP(Q7372,Sheet2!$A:$B,2,0)</f>
        <v>7</v>
      </c>
      <c r="V7372" t="s">
        <v>34</v>
      </c>
      <c r="W7372">
        <v>41908</v>
      </c>
      <c r="X7372">
        <v>43788</v>
      </c>
      <c r="Y7372" t="s">
        <v>15345</v>
      </c>
      <c r="Z7372" t="s">
        <v>13921</v>
      </c>
    </row>
    <row r="7373" spans="1:26" x14ac:dyDescent="0.25">
      <c r="A7373">
        <v>7372</v>
      </c>
      <c r="B7373">
        <v>4</v>
      </c>
      <c r="C7373" t="str">
        <f>VLOOKUP(B7373,Sheet4!$A:$B,2,0)</f>
        <v>Climate Action Reserve</v>
      </c>
      <c r="D7373" t="s">
        <v>15348</v>
      </c>
      <c r="E7373" t="s">
        <v>15349</v>
      </c>
      <c r="F7373" t="s">
        <v>15341</v>
      </c>
      <c r="G7373">
        <v>2660</v>
      </c>
      <c r="H7373" t="s">
        <v>13275</v>
      </c>
      <c r="I7373">
        <v>78</v>
      </c>
      <c r="J7373" t="s">
        <v>9594</v>
      </c>
      <c r="K7373">
        <v>1</v>
      </c>
      <c r="L7373" t="s">
        <v>34</v>
      </c>
      <c r="M7373">
        <v>1</v>
      </c>
      <c r="N7373" t="s">
        <v>34</v>
      </c>
      <c r="O7373">
        <v>1</v>
      </c>
      <c r="P7373" t="s">
        <v>9650</v>
      </c>
      <c r="Q7373" t="s">
        <v>330</v>
      </c>
      <c r="R7373">
        <v>128</v>
      </c>
      <c r="S7373" t="s">
        <v>34</v>
      </c>
      <c r="T7373" t="str">
        <f>VLOOKUP(U7373,Sheet3!$A:$B,2,0)</f>
        <v>North America</v>
      </c>
      <c r="U7373">
        <f>VLOOKUP(Q7373,Sheet2!$A:$B,2,0)</f>
        <v>7</v>
      </c>
      <c r="V7373" t="s">
        <v>34</v>
      </c>
      <c r="W7373">
        <v>41844</v>
      </c>
      <c r="X7373" t="s">
        <v>34</v>
      </c>
      <c r="Y7373" t="s">
        <v>15350</v>
      </c>
      <c r="Z7373" t="s">
        <v>13921</v>
      </c>
    </row>
    <row r="7374" spans="1:26" x14ac:dyDescent="0.25">
      <c r="A7374">
        <v>7373</v>
      </c>
      <c r="B7374">
        <v>4</v>
      </c>
      <c r="C7374" t="str">
        <f>VLOOKUP(B7374,Sheet4!$A:$B,2,0)</f>
        <v>Climate Action Reserve</v>
      </c>
      <c r="D7374" t="s">
        <v>15351</v>
      </c>
      <c r="E7374" t="s">
        <v>15352</v>
      </c>
      <c r="F7374" t="s">
        <v>15353</v>
      </c>
      <c r="G7374">
        <v>2661</v>
      </c>
      <c r="H7374" t="s">
        <v>13301</v>
      </c>
      <c r="I7374">
        <v>81</v>
      </c>
      <c r="J7374" t="s">
        <v>9594</v>
      </c>
      <c r="K7374">
        <v>1</v>
      </c>
      <c r="L7374" t="s">
        <v>34</v>
      </c>
      <c r="M7374">
        <v>1</v>
      </c>
      <c r="N7374" t="s">
        <v>34</v>
      </c>
      <c r="O7374">
        <v>1</v>
      </c>
      <c r="P7374" t="s">
        <v>876</v>
      </c>
      <c r="Q7374" t="s">
        <v>330</v>
      </c>
      <c r="R7374">
        <v>128</v>
      </c>
      <c r="S7374" t="s">
        <v>34</v>
      </c>
      <c r="T7374" t="str">
        <f>VLOOKUP(U7374,Sheet3!$A:$B,2,0)</f>
        <v>North America</v>
      </c>
      <c r="U7374">
        <f>VLOOKUP(Q7374,Sheet2!$A:$B,2,0)</f>
        <v>7</v>
      </c>
      <c r="V7374" t="s">
        <v>34</v>
      </c>
      <c r="W7374">
        <v>40794</v>
      </c>
      <c r="X7374">
        <v>41241</v>
      </c>
      <c r="Y7374" t="s">
        <v>15354</v>
      </c>
      <c r="Z7374" t="s">
        <v>13541</v>
      </c>
    </row>
    <row r="7375" spans="1:26" x14ac:dyDescent="0.25">
      <c r="A7375">
        <v>7374</v>
      </c>
      <c r="B7375">
        <v>4</v>
      </c>
      <c r="C7375" t="str">
        <f>VLOOKUP(B7375,Sheet4!$A:$B,2,0)</f>
        <v>Climate Action Reserve</v>
      </c>
      <c r="D7375" t="s">
        <v>15355</v>
      </c>
      <c r="E7375" t="s">
        <v>15356</v>
      </c>
      <c r="F7375" t="s">
        <v>14630</v>
      </c>
      <c r="G7375">
        <v>2583</v>
      </c>
      <c r="H7375" t="s">
        <v>13275</v>
      </c>
      <c r="I7375">
        <v>78</v>
      </c>
      <c r="J7375" t="s">
        <v>9594</v>
      </c>
      <c r="K7375">
        <v>1</v>
      </c>
      <c r="L7375" t="s">
        <v>34</v>
      </c>
      <c r="M7375">
        <v>1</v>
      </c>
      <c r="N7375" t="s">
        <v>34</v>
      </c>
      <c r="O7375">
        <v>1</v>
      </c>
      <c r="P7375" t="s">
        <v>9650</v>
      </c>
      <c r="Q7375" t="s">
        <v>330</v>
      </c>
      <c r="R7375">
        <v>128</v>
      </c>
      <c r="S7375" t="s">
        <v>34</v>
      </c>
      <c r="T7375" t="str">
        <f>VLOOKUP(U7375,Sheet3!$A:$B,2,0)</f>
        <v>North America</v>
      </c>
      <c r="U7375">
        <f>VLOOKUP(Q7375,Sheet2!$A:$B,2,0)</f>
        <v>7</v>
      </c>
      <c r="V7375" t="s">
        <v>34</v>
      </c>
      <c r="W7375">
        <v>44767</v>
      </c>
      <c r="X7375" t="s">
        <v>34</v>
      </c>
      <c r="Y7375" t="s">
        <v>15357</v>
      </c>
      <c r="Z7375" t="s">
        <v>13508</v>
      </c>
    </row>
    <row r="7376" spans="1:26" x14ac:dyDescent="0.25">
      <c r="A7376">
        <v>7375</v>
      </c>
      <c r="B7376">
        <v>4</v>
      </c>
      <c r="C7376" t="str">
        <f>VLOOKUP(B7376,Sheet4!$A:$B,2,0)</f>
        <v>Climate Action Reserve</v>
      </c>
      <c r="D7376" t="s">
        <v>15358</v>
      </c>
      <c r="E7376" t="s">
        <v>15359</v>
      </c>
      <c r="F7376" t="s">
        <v>15360</v>
      </c>
      <c r="G7376">
        <v>2662</v>
      </c>
      <c r="H7376" t="s">
        <v>13426</v>
      </c>
      <c r="I7376">
        <v>88</v>
      </c>
      <c r="J7376" t="s">
        <v>9594</v>
      </c>
      <c r="K7376">
        <v>1</v>
      </c>
      <c r="L7376" t="s">
        <v>34</v>
      </c>
      <c r="M7376">
        <v>1</v>
      </c>
      <c r="N7376" t="s">
        <v>34</v>
      </c>
      <c r="O7376">
        <v>1</v>
      </c>
      <c r="P7376" t="s">
        <v>13198</v>
      </c>
      <c r="Q7376" t="s">
        <v>330</v>
      </c>
      <c r="R7376">
        <v>128</v>
      </c>
      <c r="S7376" t="s">
        <v>34</v>
      </c>
      <c r="T7376" t="str">
        <f>VLOOKUP(U7376,Sheet3!$A:$B,2,0)</f>
        <v>North America</v>
      </c>
      <c r="U7376">
        <f>VLOOKUP(Q7376,Sheet2!$A:$B,2,0)</f>
        <v>7</v>
      </c>
      <c r="V7376" t="s">
        <v>34</v>
      </c>
      <c r="W7376">
        <v>39840</v>
      </c>
      <c r="X7376">
        <v>41173</v>
      </c>
      <c r="Y7376" t="s">
        <v>15361</v>
      </c>
      <c r="Z7376" t="s">
        <v>13277</v>
      </c>
    </row>
    <row r="7377" spans="1:26" x14ac:dyDescent="0.25">
      <c r="A7377">
        <v>7376</v>
      </c>
      <c r="B7377">
        <v>4</v>
      </c>
      <c r="C7377" t="str">
        <f>VLOOKUP(B7377,Sheet4!$A:$B,2,0)</f>
        <v>Climate Action Reserve</v>
      </c>
      <c r="D7377" t="s">
        <v>15362</v>
      </c>
      <c r="E7377" t="s">
        <v>15363</v>
      </c>
      <c r="F7377" t="s">
        <v>15364</v>
      </c>
      <c r="G7377">
        <v>2450</v>
      </c>
      <c r="H7377" t="s">
        <v>14050</v>
      </c>
      <c r="I7377">
        <v>94</v>
      </c>
      <c r="J7377" t="s">
        <v>13193</v>
      </c>
      <c r="K7377">
        <v>4</v>
      </c>
      <c r="L7377" t="s">
        <v>34</v>
      </c>
      <c r="M7377">
        <v>1</v>
      </c>
      <c r="N7377" t="s">
        <v>34</v>
      </c>
      <c r="O7377">
        <v>1</v>
      </c>
      <c r="P7377" t="s">
        <v>13198</v>
      </c>
      <c r="Q7377" t="s">
        <v>330</v>
      </c>
      <c r="R7377">
        <v>128</v>
      </c>
      <c r="S7377" t="s">
        <v>34</v>
      </c>
      <c r="T7377" t="str">
        <f>VLOOKUP(U7377,Sheet3!$A:$B,2,0)</f>
        <v>North America</v>
      </c>
      <c r="U7377">
        <f>VLOOKUP(Q7377,Sheet2!$A:$B,2,0)</f>
        <v>7</v>
      </c>
      <c r="V7377" t="s">
        <v>34</v>
      </c>
      <c r="W7377">
        <v>41040</v>
      </c>
      <c r="X7377">
        <v>41156</v>
      </c>
      <c r="Y7377" t="s">
        <v>13207</v>
      </c>
      <c r="Z7377" t="s">
        <v>13195</v>
      </c>
    </row>
    <row r="7378" spans="1:26" x14ac:dyDescent="0.25">
      <c r="A7378">
        <v>7377</v>
      </c>
      <c r="B7378">
        <v>4</v>
      </c>
      <c r="C7378" t="str">
        <f>VLOOKUP(B7378,Sheet4!$A:$B,2,0)</f>
        <v>Climate Action Reserve</v>
      </c>
      <c r="D7378" t="s">
        <v>15365</v>
      </c>
      <c r="E7378" t="s">
        <v>15366</v>
      </c>
      <c r="F7378" t="s">
        <v>13313</v>
      </c>
      <c r="G7378">
        <v>2474</v>
      </c>
      <c r="H7378" t="s">
        <v>13314</v>
      </c>
      <c r="I7378">
        <v>83</v>
      </c>
      <c r="J7378" t="s">
        <v>9594</v>
      </c>
      <c r="K7378">
        <v>1</v>
      </c>
      <c r="L7378" t="s">
        <v>34</v>
      </c>
      <c r="M7378">
        <v>1</v>
      </c>
      <c r="N7378" t="s">
        <v>34</v>
      </c>
      <c r="O7378">
        <v>1</v>
      </c>
      <c r="P7378" t="s">
        <v>876</v>
      </c>
      <c r="Q7378" t="s">
        <v>1426</v>
      </c>
      <c r="R7378">
        <v>78</v>
      </c>
      <c r="S7378" t="s">
        <v>34</v>
      </c>
      <c r="T7378" t="str">
        <f>VLOOKUP(U7378,Sheet3!$A:$B,2,0)</f>
        <v>North America</v>
      </c>
      <c r="U7378">
        <f>VLOOKUP(Q7378,Sheet2!$A:$B,2,0)</f>
        <v>7</v>
      </c>
      <c r="V7378" t="s">
        <v>34</v>
      </c>
      <c r="W7378">
        <v>43640</v>
      </c>
      <c r="X7378">
        <v>44231</v>
      </c>
      <c r="Y7378" t="s">
        <v>15367</v>
      </c>
      <c r="Z7378" t="s">
        <v>13316</v>
      </c>
    </row>
    <row r="7379" spans="1:26" x14ac:dyDescent="0.25">
      <c r="A7379">
        <v>7378</v>
      </c>
      <c r="B7379">
        <v>4</v>
      </c>
      <c r="C7379" t="str">
        <f>VLOOKUP(B7379,Sheet4!$A:$B,2,0)</f>
        <v>Climate Action Reserve</v>
      </c>
      <c r="D7379" t="s">
        <v>15368</v>
      </c>
      <c r="E7379" t="s">
        <v>15369</v>
      </c>
      <c r="F7379" t="s">
        <v>13379</v>
      </c>
      <c r="G7379">
        <v>2482</v>
      </c>
      <c r="H7379" t="s">
        <v>13296</v>
      </c>
      <c r="I7379">
        <v>80</v>
      </c>
      <c r="J7379" t="s">
        <v>9594</v>
      </c>
      <c r="K7379">
        <v>1</v>
      </c>
      <c r="L7379" t="s">
        <v>34</v>
      </c>
      <c r="M7379">
        <v>1</v>
      </c>
      <c r="N7379" t="s">
        <v>34</v>
      </c>
      <c r="O7379">
        <v>1</v>
      </c>
      <c r="P7379" t="s">
        <v>876</v>
      </c>
      <c r="Q7379" t="s">
        <v>330</v>
      </c>
      <c r="R7379">
        <v>128</v>
      </c>
      <c r="S7379" t="s">
        <v>34</v>
      </c>
      <c r="T7379" t="str">
        <f>VLOOKUP(U7379,Sheet3!$A:$B,2,0)</f>
        <v>North America</v>
      </c>
      <c r="U7379">
        <f>VLOOKUP(Q7379,Sheet2!$A:$B,2,0)</f>
        <v>7</v>
      </c>
      <c r="V7379" t="s">
        <v>34</v>
      </c>
      <c r="W7379">
        <v>41673</v>
      </c>
      <c r="X7379">
        <v>42416</v>
      </c>
      <c r="Y7379" t="s">
        <v>13417</v>
      </c>
      <c r="Z7379" t="s">
        <v>13277</v>
      </c>
    </row>
    <row r="7380" spans="1:26" x14ac:dyDescent="0.25">
      <c r="A7380">
        <v>7379</v>
      </c>
      <c r="B7380">
        <v>4</v>
      </c>
      <c r="C7380" t="str">
        <f>VLOOKUP(B7380,Sheet4!$A:$B,2,0)</f>
        <v>Climate Action Reserve</v>
      </c>
      <c r="D7380" t="s">
        <v>15370</v>
      </c>
      <c r="E7380" t="s">
        <v>15371</v>
      </c>
      <c r="F7380" t="s">
        <v>15372</v>
      </c>
      <c r="G7380">
        <v>2663</v>
      </c>
      <c r="H7380" t="s">
        <v>13314</v>
      </c>
      <c r="I7380">
        <v>83</v>
      </c>
      <c r="J7380" t="s">
        <v>9594</v>
      </c>
      <c r="K7380">
        <v>1</v>
      </c>
      <c r="L7380" t="s">
        <v>34</v>
      </c>
      <c r="M7380">
        <v>1</v>
      </c>
      <c r="N7380" t="s">
        <v>34</v>
      </c>
      <c r="O7380">
        <v>1</v>
      </c>
      <c r="P7380" t="s">
        <v>876</v>
      </c>
      <c r="Q7380" t="s">
        <v>1426</v>
      </c>
      <c r="R7380">
        <v>78</v>
      </c>
      <c r="S7380" t="s">
        <v>34</v>
      </c>
      <c r="T7380" t="str">
        <f>VLOOKUP(U7380,Sheet3!$A:$B,2,0)</f>
        <v>North America</v>
      </c>
      <c r="U7380">
        <f>VLOOKUP(Q7380,Sheet2!$A:$B,2,0)</f>
        <v>7</v>
      </c>
      <c r="V7380" t="s">
        <v>34</v>
      </c>
      <c r="W7380">
        <v>43762</v>
      </c>
      <c r="X7380">
        <v>44075</v>
      </c>
      <c r="Y7380" t="s">
        <v>15373</v>
      </c>
      <c r="Z7380" t="s">
        <v>13409</v>
      </c>
    </row>
    <row r="7381" spans="1:26" x14ac:dyDescent="0.25">
      <c r="A7381">
        <v>7380</v>
      </c>
      <c r="B7381">
        <v>4</v>
      </c>
      <c r="C7381" t="str">
        <f>VLOOKUP(B7381,Sheet4!$A:$B,2,0)</f>
        <v>Climate Action Reserve</v>
      </c>
      <c r="D7381" t="s">
        <v>15374</v>
      </c>
      <c r="E7381" t="s">
        <v>15375</v>
      </c>
      <c r="F7381" t="s">
        <v>15372</v>
      </c>
      <c r="G7381">
        <v>2663</v>
      </c>
      <c r="H7381" t="s">
        <v>13314</v>
      </c>
      <c r="I7381">
        <v>83</v>
      </c>
      <c r="J7381" t="s">
        <v>9594</v>
      </c>
      <c r="K7381">
        <v>1</v>
      </c>
      <c r="L7381" t="s">
        <v>34</v>
      </c>
      <c r="M7381">
        <v>1</v>
      </c>
      <c r="N7381" t="s">
        <v>34</v>
      </c>
      <c r="O7381">
        <v>1</v>
      </c>
      <c r="P7381" t="s">
        <v>876</v>
      </c>
      <c r="Q7381" t="s">
        <v>1426</v>
      </c>
      <c r="R7381">
        <v>78</v>
      </c>
      <c r="S7381" t="s">
        <v>34</v>
      </c>
      <c r="T7381" t="str">
        <f>VLOOKUP(U7381,Sheet3!$A:$B,2,0)</f>
        <v>North America</v>
      </c>
      <c r="U7381">
        <f>VLOOKUP(Q7381,Sheet2!$A:$B,2,0)</f>
        <v>7</v>
      </c>
      <c r="V7381" t="s">
        <v>34</v>
      </c>
      <c r="W7381">
        <v>43762</v>
      </c>
      <c r="X7381">
        <v>44075</v>
      </c>
      <c r="Y7381" t="s">
        <v>15373</v>
      </c>
      <c r="Z7381" t="s">
        <v>13409</v>
      </c>
    </row>
    <row r="7382" spans="1:26" x14ac:dyDescent="0.25">
      <c r="A7382">
        <v>7381</v>
      </c>
      <c r="B7382">
        <v>4</v>
      </c>
      <c r="C7382" t="str">
        <f>VLOOKUP(B7382,Sheet4!$A:$B,2,0)</f>
        <v>Climate Action Reserve</v>
      </c>
      <c r="D7382" t="s">
        <v>15376</v>
      </c>
      <c r="E7382" t="s">
        <v>15377</v>
      </c>
      <c r="F7382" t="s">
        <v>13313</v>
      </c>
      <c r="G7382">
        <v>2474</v>
      </c>
      <c r="H7382" t="s">
        <v>13314</v>
      </c>
      <c r="I7382">
        <v>83</v>
      </c>
      <c r="J7382" t="s">
        <v>9594</v>
      </c>
      <c r="K7382">
        <v>1</v>
      </c>
      <c r="L7382" t="s">
        <v>34</v>
      </c>
      <c r="M7382">
        <v>1</v>
      </c>
      <c r="N7382" t="s">
        <v>34</v>
      </c>
      <c r="O7382">
        <v>1</v>
      </c>
      <c r="P7382" t="s">
        <v>876</v>
      </c>
      <c r="Q7382" t="s">
        <v>1426</v>
      </c>
      <c r="R7382">
        <v>78</v>
      </c>
      <c r="S7382" t="s">
        <v>34</v>
      </c>
      <c r="T7382" t="str">
        <f>VLOOKUP(U7382,Sheet3!$A:$B,2,0)</f>
        <v>North America</v>
      </c>
      <c r="U7382">
        <f>VLOOKUP(Q7382,Sheet2!$A:$B,2,0)</f>
        <v>7</v>
      </c>
      <c r="V7382" t="s">
        <v>34</v>
      </c>
      <c r="W7382">
        <v>43640</v>
      </c>
      <c r="X7382">
        <v>44231</v>
      </c>
      <c r="Y7382" t="s">
        <v>15378</v>
      </c>
      <c r="Z7382" t="s">
        <v>13316</v>
      </c>
    </row>
    <row r="7383" spans="1:26" x14ac:dyDescent="0.25">
      <c r="A7383">
        <v>7382</v>
      </c>
      <c r="B7383">
        <v>4</v>
      </c>
      <c r="C7383" t="str">
        <f>VLOOKUP(B7383,Sheet4!$A:$B,2,0)</f>
        <v>Climate Action Reserve</v>
      </c>
      <c r="D7383" t="s">
        <v>15379</v>
      </c>
      <c r="E7383" t="s">
        <v>15380</v>
      </c>
      <c r="F7383" t="s">
        <v>13313</v>
      </c>
      <c r="G7383">
        <v>2474</v>
      </c>
      <c r="H7383" t="s">
        <v>13314</v>
      </c>
      <c r="I7383">
        <v>83</v>
      </c>
      <c r="J7383" t="s">
        <v>9594</v>
      </c>
      <c r="K7383">
        <v>1</v>
      </c>
      <c r="L7383" t="s">
        <v>34</v>
      </c>
      <c r="M7383">
        <v>1</v>
      </c>
      <c r="N7383" t="s">
        <v>34</v>
      </c>
      <c r="O7383">
        <v>1</v>
      </c>
      <c r="P7383" t="s">
        <v>876</v>
      </c>
      <c r="Q7383" t="s">
        <v>1426</v>
      </c>
      <c r="R7383">
        <v>78</v>
      </c>
      <c r="S7383" t="s">
        <v>34</v>
      </c>
      <c r="T7383" t="str">
        <f>VLOOKUP(U7383,Sheet3!$A:$B,2,0)</f>
        <v>North America</v>
      </c>
      <c r="U7383">
        <f>VLOOKUP(Q7383,Sheet2!$A:$B,2,0)</f>
        <v>7</v>
      </c>
      <c r="V7383" t="s">
        <v>34</v>
      </c>
      <c r="W7383">
        <v>43640</v>
      </c>
      <c r="X7383">
        <v>44252</v>
      </c>
      <c r="Y7383" t="s">
        <v>15381</v>
      </c>
      <c r="Z7383" t="s">
        <v>13316</v>
      </c>
    </row>
    <row r="7384" spans="1:26" x14ac:dyDescent="0.25">
      <c r="A7384">
        <v>7383</v>
      </c>
      <c r="B7384">
        <v>4</v>
      </c>
      <c r="C7384" t="str">
        <f>VLOOKUP(B7384,Sheet4!$A:$B,2,0)</f>
        <v>Climate Action Reserve</v>
      </c>
      <c r="D7384" t="s">
        <v>15382</v>
      </c>
      <c r="E7384" t="s">
        <v>15383</v>
      </c>
      <c r="F7384" t="s">
        <v>13313</v>
      </c>
      <c r="G7384">
        <v>2474</v>
      </c>
      <c r="H7384" t="s">
        <v>13314</v>
      </c>
      <c r="I7384">
        <v>83</v>
      </c>
      <c r="J7384" t="s">
        <v>9594</v>
      </c>
      <c r="K7384">
        <v>1</v>
      </c>
      <c r="L7384" t="s">
        <v>34</v>
      </c>
      <c r="M7384">
        <v>1</v>
      </c>
      <c r="N7384" t="s">
        <v>34</v>
      </c>
      <c r="O7384">
        <v>1</v>
      </c>
      <c r="P7384" t="s">
        <v>876</v>
      </c>
      <c r="Q7384" t="s">
        <v>1426</v>
      </c>
      <c r="R7384">
        <v>78</v>
      </c>
      <c r="S7384" t="s">
        <v>34</v>
      </c>
      <c r="T7384" t="str">
        <f>VLOOKUP(U7384,Sheet3!$A:$B,2,0)</f>
        <v>North America</v>
      </c>
      <c r="U7384">
        <f>VLOOKUP(Q7384,Sheet2!$A:$B,2,0)</f>
        <v>7</v>
      </c>
      <c r="V7384" t="s">
        <v>34</v>
      </c>
      <c r="W7384">
        <v>43640</v>
      </c>
      <c r="X7384">
        <v>44252</v>
      </c>
      <c r="Y7384" t="s">
        <v>15384</v>
      </c>
      <c r="Z7384" t="s">
        <v>13316</v>
      </c>
    </row>
    <row r="7385" spans="1:26" x14ac:dyDescent="0.25">
      <c r="A7385">
        <v>7384</v>
      </c>
      <c r="B7385">
        <v>4</v>
      </c>
      <c r="C7385" t="str">
        <f>VLOOKUP(B7385,Sheet4!$A:$B,2,0)</f>
        <v>Climate Action Reserve</v>
      </c>
      <c r="D7385" t="s">
        <v>15385</v>
      </c>
      <c r="E7385" t="s">
        <v>15386</v>
      </c>
      <c r="F7385" t="s">
        <v>15387</v>
      </c>
      <c r="G7385">
        <v>2664</v>
      </c>
      <c r="H7385" t="s">
        <v>13296</v>
      </c>
      <c r="I7385">
        <v>80</v>
      </c>
      <c r="J7385" t="s">
        <v>9594</v>
      </c>
      <c r="K7385">
        <v>1</v>
      </c>
      <c r="L7385" t="s">
        <v>34</v>
      </c>
      <c r="M7385">
        <v>1</v>
      </c>
      <c r="N7385" t="s">
        <v>34</v>
      </c>
      <c r="O7385">
        <v>1</v>
      </c>
      <c r="P7385" t="s">
        <v>876</v>
      </c>
      <c r="Q7385" t="s">
        <v>330</v>
      </c>
      <c r="R7385">
        <v>128</v>
      </c>
      <c r="S7385" t="s">
        <v>34</v>
      </c>
      <c r="T7385" t="str">
        <f>VLOOKUP(U7385,Sheet3!$A:$B,2,0)</f>
        <v>North America</v>
      </c>
      <c r="U7385">
        <f>VLOOKUP(Q7385,Sheet2!$A:$B,2,0)</f>
        <v>7</v>
      </c>
      <c r="V7385" t="s">
        <v>34</v>
      </c>
      <c r="W7385">
        <v>43311</v>
      </c>
      <c r="X7385">
        <v>43879</v>
      </c>
      <c r="Y7385" t="s">
        <v>15388</v>
      </c>
      <c r="Z7385" t="s">
        <v>13277</v>
      </c>
    </row>
    <row r="7386" spans="1:26" x14ac:dyDescent="0.25">
      <c r="A7386">
        <v>7385</v>
      </c>
      <c r="B7386">
        <v>4</v>
      </c>
      <c r="C7386" t="str">
        <f>VLOOKUP(B7386,Sheet4!$A:$B,2,0)</f>
        <v>Climate Action Reserve</v>
      </c>
      <c r="D7386" t="s">
        <v>15389</v>
      </c>
      <c r="E7386" t="s">
        <v>15390</v>
      </c>
      <c r="F7386" t="s">
        <v>2157</v>
      </c>
      <c r="G7386">
        <v>351</v>
      </c>
      <c r="H7386" t="s">
        <v>13319</v>
      </c>
      <c r="I7386">
        <v>84</v>
      </c>
      <c r="J7386" t="s">
        <v>9594</v>
      </c>
      <c r="K7386">
        <v>1</v>
      </c>
      <c r="L7386" t="s">
        <v>34</v>
      </c>
      <c r="M7386">
        <v>1</v>
      </c>
      <c r="N7386" t="s">
        <v>34</v>
      </c>
      <c r="O7386">
        <v>1</v>
      </c>
      <c r="P7386" t="s">
        <v>13198</v>
      </c>
      <c r="Q7386" t="s">
        <v>330</v>
      </c>
      <c r="R7386">
        <v>128</v>
      </c>
      <c r="S7386" t="s">
        <v>34</v>
      </c>
      <c r="T7386" t="str">
        <f>VLOOKUP(U7386,Sheet3!$A:$B,2,0)</f>
        <v>North America</v>
      </c>
      <c r="U7386">
        <f>VLOOKUP(Q7386,Sheet2!$A:$B,2,0)</f>
        <v>7</v>
      </c>
      <c r="V7386" t="s">
        <v>34</v>
      </c>
      <c r="W7386">
        <v>39920</v>
      </c>
      <c r="X7386">
        <v>40133</v>
      </c>
      <c r="Y7386" t="s">
        <v>15391</v>
      </c>
      <c r="Z7386" t="s">
        <v>13456</v>
      </c>
    </row>
    <row r="7387" spans="1:26" x14ac:dyDescent="0.25">
      <c r="A7387">
        <v>7386</v>
      </c>
      <c r="B7387">
        <v>4</v>
      </c>
      <c r="C7387" t="str">
        <f>VLOOKUP(B7387,Sheet4!$A:$B,2,0)</f>
        <v>Climate Action Reserve</v>
      </c>
      <c r="D7387" t="s">
        <v>15392</v>
      </c>
      <c r="E7387" t="s">
        <v>15393</v>
      </c>
      <c r="F7387" t="s">
        <v>2157</v>
      </c>
      <c r="G7387">
        <v>351</v>
      </c>
      <c r="H7387" t="s">
        <v>13275</v>
      </c>
      <c r="I7387">
        <v>78</v>
      </c>
      <c r="J7387" t="s">
        <v>9594</v>
      </c>
      <c r="K7387">
        <v>1</v>
      </c>
      <c r="L7387" t="s">
        <v>34</v>
      </c>
      <c r="M7387">
        <v>1</v>
      </c>
      <c r="N7387" t="s">
        <v>34</v>
      </c>
      <c r="O7387">
        <v>1</v>
      </c>
      <c r="P7387" t="s">
        <v>13198</v>
      </c>
      <c r="Q7387" t="s">
        <v>330</v>
      </c>
      <c r="R7387">
        <v>128</v>
      </c>
      <c r="S7387" t="s">
        <v>34</v>
      </c>
      <c r="T7387" t="str">
        <f>VLOOKUP(U7387,Sheet3!$A:$B,2,0)</f>
        <v>North America</v>
      </c>
      <c r="U7387">
        <f>VLOOKUP(Q7387,Sheet2!$A:$B,2,0)</f>
        <v>7</v>
      </c>
      <c r="V7387" t="s">
        <v>34</v>
      </c>
      <c r="W7387">
        <v>41654</v>
      </c>
      <c r="X7387">
        <v>42285</v>
      </c>
      <c r="Y7387" t="s">
        <v>15391</v>
      </c>
      <c r="Z7387" t="s">
        <v>13456</v>
      </c>
    </row>
    <row r="7388" spans="1:26" x14ac:dyDescent="0.25">
      <c r="A7388">
        <v>7387</v>
      </c>
      <c r="B7388">
        <v>4</v>
      </c>
      <c r="C7388" t="str">
        <f>VLOOKUP(B7388,Sheet4!$A:$B,2,0)</f>
        <v>Climate Action Reserve</v>
      </c>
      <c r="D7388" t="s">
        <v>15394</v>
      </c>
      <c r="E7388" t="s">
        <v>15395</v>
      </c>
      <c r="F7388" t="s">
        <v>13379</v>
      </c>
      <c r="G7388">
        <v>2482</v>
      </c>
      <c r="H7388" t="s">
        <v>13296</v>
      </c>
      <c r="I7388">
        <v>80</v>
      </c>
      <c r="J7388" t="s">
        <v>9594</v>
      </c>
      <c r="K7388">
        <v>1</v>
      </c>
      <c r="L7388" t="s">
        <v>34</v>
      </c>
      <c r="M7388">
        <v>1</v>
      </c>
      <c r="N7388" t="s">
        <v>34</v>
      </c>
      <c r="O7388">
        <v>1</v>
      </c>
      <c r="P7388" t="s">
        <v>13198</v>
      </c>
      <c r="Q7388" t="s">
        <v>330</v>
      </c>
      <c r="R7388">
        <v>128</v>
      </c>
      <c r="S7388" t="s">
        <v>34</v>
      </c>
      <c r="T7388" t="str">
        <f>VLOOKUP(U7388,Sheet3!$A:$B,2,0)</f>
        <v>North America</v>
      </c>
      <c r="U7388">
        <f>VLOOKUP(Q7388,Sheet2!$A:$B,2,0)</f>
        <v>7</v>
      </c>
      <c r="V7388" t="s">
        <v>34</v>
      </c>
      <c r="W7388">
        <v>44060</v>
      </c>
      <c r="X7388" t="s">
        <v>34</v>
      </c>
      <c r="Y7388" t="s">
        <v>14900</v>
      </c>
      <c r="Z7388" t="s">
        <v>13277</v>
      </c>
    </row>
    <row r="7389" spans="1:26" x14ac:dyDescent="0.25">
      <c r="A7389">
        <v>7388</v>
      </c>
      <c r="B7389">
        <v>4</v>
      </c>
      <c r="C7389" t="str">
        <f>VLOOKUP(B7389,Sheet4!$A:$B,2,0)</f>
        <v>Climate Action Reserve</v>
      </c>
      <c r="D7389" t="s">
        <v>15396</v>
      </c>
      <c r="E7389" t="s">
        <v>15397</v>
      </c>
      <c r="F7389" t="s">
        <v>9459</v>
      </c>
      <c r="G7389">
        <v>1832</v>
      </c>
      <c r="H7389" t="s">
        <v>13855</v>
      </c>
      <c r="I7389">
        <v>90</v>
      </c>
      <c r="J7389" t="s">
        <v>13182</v>
      </c>
      <c r="K7389">
        <v>3</v>
      </c>
      <c r="L7389" t="s">
        <v>34</v>
      </c>
      <c r="M7389">
        <v>1</v>
      </c>
      <c r="N7389" t="s">
        <v>34</v>
      </c>
      <c r="O7389">
        <v>1</v>
      </c>
      <c r="P7389" t="s">
        <v>9650</v>
      </c>
      <c r="Q7389" t="s">
        <v>330</v>
      </c>
      <c r="R7389">
        <v>128</v>
      </c>
      <c r="S7389" t="s">
        <v>34</v>
      </c>
      <c r="T7389" t="str">
        <f>VLOOKUP(U7389,Sheet3!$A:$B,2,0)</f>
        <v>North America</v>
      </c>
      <c r="U7389">
        <f>VLOOKUP(Q7389,Sheet2!$A:$B,2,0)</f>
        <v>7</v>
      </c>
      <c r="V7389" t="s">
        <v>34</v>
      </c>
      <c r="W7389">
        <v>40766</v>
      </c>
      <c r="X7389" t="s">
        <v>34</v>
      </c>
      <c r="Y7389" t="s">
        <v>15398</v>
      </c>
      <c r="Z7389" t="s">
        <v>13303</v>
      </c>
    </row>
    <row r="7390" spans="1:26" x14ac:dyDescent="0.25">
      <c r="A7390">
        <v>7389</v>
      </c>
      <c r="B7390">
        <v>4</v>
      </c>
      <c r="C7390" t="str">
        <f>VLOOKUP(B7390,Sheet4!$A:$B,2,0)</f>
        <v>Climate Action Reserve</v>
      </c>
      <c r="D7390" t="s">
        <v>15399</v>
      </c>
      <c r="E7390" t="s">
        <v>15400</v>
      </c>
      <c r="F7390" t="s">
        <v>15401</v>
      </c>
      <c r="G7390">
        <v>2665</v>
      </c>
      <c r="H7390" t="s">
        <v>13296</v>
      </c>
      <c r="I7390">
        <v>80</v>
      </c>
      <c r="J7390" t="s">
        <v>9594</v>
      </c>
      <c r="K7390">
        <v>1</v>
      </c>
      <c r="L7390" t="s">
        <v>34</v>
      </c>
      <c r="M7390">
        <v>1</v>
      </c>
      <c r="N7390" t="s">
        <v>34</v>
      </c>
      <c r="O7390">
        <v>1</v>
      </c>
      <c r="P7390" t="s">
        <v>9650</v>
      </c>
      <c r="Q7390" t="s">
        <v>330</v>
      </c>
      <c r="R7390">
        <v>128</v>
      </c>
      <c r="S7390" t="s">
        <v>34</v>
      </c>
      <c r="T7390" t="str">
        <f>VLOOKUP(U7390,Sheet3!$A:$B,2,0)</f>
        <v>North America</v>
      </c>
      <c r="U7390">
        <f>VLOOKUP(Q7390,Sheet2!$A:$B,2,0)</f>
        <v>7</v>
      </c>
      <c r="V7390" t="s">
        <v>34</v>
      </c>
      <c r="W7390">
        <v>44076</v>
      </c>
      <c r="X7390" t="s">
        <v>34</v>
      </c>
      <c r="Y7390" t="s">
        <v>15402</v>
      </c>
      <c r="Z7390" t="s">
        <v>13277</v>
      </c>
    </row>
    <row r="7391" spans="1:26" x14ac:dyDescent="0.25">
      <c r="A7391">
        <v>7390</v>
      </c>
      <c r="B7391">
        <v>4</v>
      </c>
      <c r="C7391" t="str">
        <f>VLOOKUP(B7391,Sheet4!$A:$B,2,0)</f>
        <v>Climate Action Reserve</v>
      </c>
      <c r="D7391" t="s">
        <v>15403</v>
      </c>
      <c r="E7391" t="s">
        <v>15404</v>
      </c>
      <c r="F7391" t="s">
        <v>13306</v>
      </c>
      <c r="G7391">
        <v>2337</v>
      </c>
      <c r="H7391" t="s">
        <v>13296</v>
      </c>
      <c r="I7391">
        <v>80</v>
      </c>
      <c r="J7391" t="s">
        <v>9594</v>
      </c>
      <c r="K7391">
        <v>1</v>
      </c>
      <c r="L7391" t="s">
        <v>34</v>
      </c>
      <c r="M7391">
        <v>1</v>
      </c>
      <c r="N7391" t="s">
        <v>34</v>
      </c>
      <c r="O7391">
        <v>1</v>
      </c>
      <c r="P7391" t="s">
        <v>876</v>
      </c>
      <c r="Q7391" t="s">
        <v>330</v>
      </c>
      <c r="R7391">
        <v>128</v>
      </c>
      <c r="S7391" t="s">
        <v>34</v>
      </c>
      <c r="T7391" t="str">
        <f>VLOOKUP(U7391,Sheet3!$A:$B,2,0)</f>
        <v>North America</v>
      </c>
      <c r="U7391">
        <f>VLOOKUP(Q7391,Sheet2!$A:$B,2,0)</f>
        <v>7</v>
      </c>
      <c r="V7391" t="s">
        <v>34</v>
      </c>
      <c r="W7391">
        <v>42061</v>
      </c>
      <c r="X7391">
        <v>43532</v>
      </c>
      <c r="Y7391" t="s">
        <v>15405</v>
      </c>
      <c r="Z7391" t="s">
        <v>13310</v>
      </c>
    </row>
    <row r="7392" spans="1:26" x14ac:dyDescent="0.25">
      <c r="A7392">
        <v>7391</v>
      </c>
      <c r="B7392">
        <v>4</v>
      </c>
      <c r="C7392" t="str">
        <f>VLOOKUP(B7392,Sheet4!$A:$B,2,0)</f>
        <v>Climate Action Reserve</v>
      </c>
      <c r="D7392" t="s">
        <v>15406</v>
      </c>
      <c r="E7392" t="s">
        <v>15407</v>
      </c>
      <c r="F7392" t="s">
        <v>13306</v>
      </c>
      <c r="G7392">
        <v>2337</v>
      </c>
      <c r="H7392" t="s">
        <v>13296</v>
      </c>
      <c r="I7392">
        <v>80</v>
      </c>
      <c r="J7392" t="s">
        <v>9594</v>
      </c>
      <c r="K7392">
        <v>1</v>
      </c>
      <c r="L7392" t="s">
        <v>34</v>
      </c>
      <c r="M7392">
        <v>1</v>
      </c>
      <c r="N7392" t="s">
        <v>34</v>
      </c>
      <c r="O7392">
        <v>1</v>
      </c>
      <c r="P7392" t="s">
        <v>876</v>
      </c>
      <c r="Q7392" t="s">
        <v>330</v>
      </c>
      <c r="R7392">
        <v>128</v>
      </c>
      <c r="S7392" t="s">
        <v>34</v>
      </c>
      <c r="T7392" t="str">
        <f>VLOOKUP(U7392,Sheet3!$A:$B,2,0)</f>
        <v>North America</v>
      </c>
      <c r="U7392">
        <f>VLOOKUP(Q7392,Sheet2!$A:$B,2,0)</f>
        <v>7</v>
      </c>
      <c r="V7392" t="s">
        <v>34</v>
      </c>
      <c r="W7392">
        <v>42061</v>
      </c>
      <c r="X7392">
        <v>43532</v>
      </c>
      <c r="Y7392" t="s">
        <v>14705</v>
      </c>
      <c r="Z7392" t="s">
        <v>13310</v>
      </c>
    </row>
    <row r="7393" spans="1:26" x14ac:dyDescent="0.25">
      <c r="A7393">
        <v>7392</v>
      </c>
      <c r="B7393">
        <v>4</v>
      </c>
      <c r="C7393" t="str">
        <f>VLOOKUP(B7393,Sheet4!$A:$B,2,0)</f>
        <v>Climate Action Reserve</v>
      </c>
      <c r="D7393" t="s">
        <v>15408</v>
      </c>
      <c r="E7393" t="s">
        <v>15409</v>
      </c>
      <c r="F7393" t="s">
        <v>2157</v>
      </c>
      <c r="G7393">
        <v>351</v>
      </c>
      <c r="H7393" t="s">
        <v>13301</v>
      </c>
      <c r="I7393">
        <v>81</v>
      </c>
      <c r="J7393" t="s">
        <v>9594</v>
      </c>
      <c r="K7393">
        <v>1</v>
      </c>
      <c r="L7393" t="s">
        <v>34</v>
      </c>
      <c r="M7393">
        <v>1</v>
      </c>
      <c r="N7393" t="s">
        <v>34</v>
      </c>
      <c r="O7393">
        <v>1</v>
      </c>
      <c r="P7393" t="s">
        <v>13198</v>
      </c>
      <c r="Q7393" t="s">
        <v>330</v>
      </c>
      <c r="R7393">
        <v>128</v>
      </c>
      <c r="S7393" t="s">
        <v>34</v>
      </c>
      <c r="T7393" t="str">
        <f>VLOOKUP(U7393,Sheet3!$A:$B,2,0)</f>
        <v>North America</v>
      </c>
      <c r="U7393">
        <f>VLOOKUP(Q7393,Sheet2!$A:$B,2,0)</f>
        <v>7</v>
      </c>
      <c r="V7393" t="s">
        <v>34</v>
      </c>
      <c r="W7393">
        <v>39976</v>
      </c>
      <c r="X7393">
        <v>40165</v>
      </c>
      <c r="Y7393" t="s">
        <v>15410</v>
      </c>
      <c r="Z7393" t="s">
        <v>14834</v>
      </c>
    </row>
    <row r="7394" spans="1:26" x14ac:dyDescent="0.25">
      <c r="A7394">
        <v>7393</v>
      </c>
      <c r="B7394">
        <v>4</v>
      </c>
      <c r="C7394" t="str">
        <f>VLOOKUP(B7394,Sheet4!$A:$B,2,0)</f>
        <v>Climate Action Reserve</v>
      </c>
      <c r="D7394" t="s">
        <v>15411</v>
      </c>
      <c r="E7394" t="s">
        <v>15412</v>
      </c>
      <c r="F7394" t="s">
        <v>13379</v>
      </c>
      <c r="G7394">
        <v>2482</v>
      </c>
      <c r="H7394" t="s">
        <v>13296</v>
      </c>
      <c r="I7394">
        <v>80</v>
      </c>
      <c r="J7394" t="s">
        <v>9594</v>
      </c>
      <c r="K7394">
        <v>1</v>
      </c>
      <c r="L7394" t="s">
        <v>34</v>
      </c>
      <c r="M7394">
        <v>1</v>
      </c>
      <c r="N7394" t="s">
        <v>34</v>
      </c>
      <c r="O7394">
        <v>1</v>
      </c>
      <c r="P7394" t="s">
        <v>9650</v>
      </c>
      <c r="Q7394" t="s">
        <v>330</v>
      </c>
      <c r="R7394">
        <v>128</v>
      </c>
      <c r="S7394" t="s">
        <v>34</v>
      </c>
      <c r="T7394" t="str">
        <f>VLOOKUP(U7394,Sheet3!$A:$B,2,0)</f>
        <v>North America</v>
      </c>
      <c r="U7394">
        <f>VLOOKUP(Q7394,Sheet2!$A:$B,2,0)</f>
        <v>7</v>
      </c>
      <c r="V7394" t="s">
        <v>34</v>
      </c>
      <c r="W7394">
        <v>44735</v>
      </c>
      <c r="X7394" t="s">
        <v>34</v>
      </c>
      <c r="Y7394" t="s">
        <v>15413</v>
      </c>
      <c r="Z7394" t="s">
        <v>13277</v>
      </c>
    </row>
    <row r="7395" spans="1:26" x14ac:dyDescent="0.25">
      <c r="A7395">
        <v>7394</v>
      </c>
      <c r="B7395">
        <v>4</v>
      </c>
      <c r="C7395" t="str">
        <f>VLOOKUP(B7395,Sheet4!$A:$B,2,0)</f>
        <v>Climate Action Reserve</v>
      </c>
      <c r="D7395" t="s">
        <v>15414</v>
      </c>
      <c r="E7395" t="s">
        <v>15415</v>
      </c>
      <c r="F7395" t="s">
        <v>3991</v>
      </c>
      <c r="G7395">
        <v>586</v>
      </c>
      <c r="H7395" t="s">
        <v>13301</v>
      </c>
      <c r="I7395">
        <v>81</v>
      </c>
      <c r="J7395" t="s">
        <v>9594</v>
      </c>
      <c r="K7395">
        <v>1</v>
      </c>
      <c r="L7395" t="s">
        <v>34</v>
      </c>
      <c r="M7395">
        <v>1</v>
      </c>
      <c r="N7395" t="s">
        <v>34</v>
      </c>
      <c r="O7395">
        <v>1</v>
      </c>
      <c r="P7395" t="s">
        <v>876</v>
      </c>
      <c r="Q7395" t="s">
        <v>330</v>
      </c>
      <c r="R7395">
        <v>128</v>
      </c>
      <c r="S7395" t="s">
        <v>34</v>
      </c>
      <c r="T7395" t="str">
        <f>VLOOKUP(U7395,Sheet3!$A:$B,2,0)</f>
        <v>North America</v>
      </c>
      <c r="U7395">
        <f>VLOOKUP(Q7395,Sheet2!$A:$B,2,0)</f>
        <v>7</v>
      </c>
      <c r="V7395" t="s">
        <v>34</v>
      </c>
      <c r="W7395">
        <v>39989</v>
      </c>
      <c r="X7395">
        <v>40324</v>
      </c>
      <c r="Y7395" t="s">
        <v>15416</v>
      </c>
      <c r="Z7395" t="s">
        <v>13449</v>
      </c>
    </row>
    <row r="7396" spans="1:26" x14ac:dyDescent="0.25">
      <c r="A7396">
        <v>7395</v>
      </c>
      <c r="B7396">
        <v>4</v>
      </c>
      <c r="C7396" t="str">
        <f>VLOOKUP(B7396,Sheet4!$A:$B,2,0)</f>
        <v>Climate Action Reserve</v>
      </c>
      <c r="D7396" t="s">
        <v>15417</v>
      </c>
      <c r="E7396" t="s">
        <v>15418</v>
      </c>
      <c r="F7396" t="s">
        <v>2157</v>
      </c>
      <c r="G7396">
        <v>351</v>
      </c>
      <c r="H7396" t="s">
        <v>13301</v>
      </c>
      <c r="I7396">
        <v>81</v>
      </c>
      <c r="J7396" t="s">
        <v>9594</v>
      </c>
      <c r="K7396">
        <v>1</v>
      </c>
      <c r="L7396" t="s">
        <v>34</v>
      </c>
      <c r="M7396">
        <v>1</v>
      </c>
      <c r="N7396" t="s">
        <v>34</v>
      </c>
      <c r="O7396">
        <v>1</v>
      </c>
      <c r="P7396" t="s">
        <v>876</v>
      </c>
      <c r="Q7396" t="s">
        <v>330</v>
      </c>
      <c r="R7396">
        <v>128</v>
      </c>
      <c r="S7396" t="s">
        <v>34</v>
      </c>
      <c r="T7396" t="str">
        <f>VLOOKUP(U7396,Sheet3!$A:$B,2,0)</f>
        <v>North America</v>
      </c>
      <c r="U7396">
        <f>VLOOKUP(Q7396,Sheet2!$A:$B,2,0)</f>
        <v>7</v>
      </c>
      <c r="V7396" t="s">
        <v>34</v>
      </c>
      <c r="W7396">
        <v>39934</v>
      </c>
      <c r="X7396">
        <v>40814</v>
      </c>
      <c r="Y7396" t="s">
        <v>15419</v>
      </c>
      <c r="Z7396" t="s">
        <v>13456</v>
      </c>
    </row>
    <row r="7397" spans="1:26" x14ac:dyDescent="0.25">
      <c r="A7397">
        <v>7396</v>
      </c>
      <c r="B7397">
        <v>4</v>
      </c>
      <c r="C7397" t="str">
        <f>VLOOKUP(B7397,Sheet4!$A:$B,2,0)</f>
        <v>Climate Action Reserve</v>
      </c>
      <c r="D7397" t="s">
        <v>15420</v>
      </c>
      <c r="E7397" t="s">
        <v>15421</v>
      </c>
      <c r="F7397" t="s">
        <v>13379</v>
      </c>
      <c r="G7397">
        <v>2482</v>
      </c>
      <c r="H7397" t="s">
        <v>13296</v>
      </c>
      <c r="I7397">
        <v>80</v>
      </c>
      <c r="J7397" t="s">
        <v>9594</v>
      </c>
      <c r="K7397">
        <v>1</v>
      </c>
      <c r="L7397" t="s">
        <v>34</v>
      </c>
      <c r="M7397">
        <v>1</v>
      </c>
      <c r="N7397" t="s">
        <v>34</v>
      </c>
      <c r="O7397">
        <v>1</v>
      </c>
      <c r="P7397" t="s">
        <v>13198</v>
      </c>
      <c r="Q7397" t="s">
        <v>330</v>
      </c>
      <c r="R7397">
        <v>128</v>
      </c>
      <c r="S7397" t="s">
        <v>34</v>
      </c>
      <c r="T7397" t="str">
        <f>VLOOKUP(U7397,Sheet3!$A:$B,2,0)</f>
        <v>North America</v>
      </c>
      <c r="U7397">
        <f>VLOOKUP(Q7397,Sheet2!$A:$B,2,0)</f>
        <v>7</v>
      </c>
      <c r="V7397" t="s">
        <v>34</v>
      </c>
      <c r="W7397">
        <v>42025</v>
      </c>
      <c r="X7397" t="s">
        <v>34</v>
      </c>
      <c r="Y7397" t="s">
        <v>15422</v>
      </c>
      <c r="Z7397" t="s">
        <v>13277</v>
      </c>
    </row>
    <row r="7398" spans="1:26" x14ac:dyDescent="0.25">
      <c r="A7398">
        <v>7397</v>
      </c>
      <c r="B7398">
        <v>4</v>
      </c>
      <c r="C7398" t="str">
        <f>VLOOKUP(B7398,Sheet4!$A:$B,2,0)</f>
        <v>Climate Action Reserve</v>
      </c>
      <c r="D7398" t="s">
        <v>15423</v>
      </c>
      <c r="E7398" t="s">
        <v>15424</v>
      </c>
      <c r="F7398" t="s">
        <v>15425</v>
      </c>
      <c r="G7398">
        <v>2666</v>
      </c>
      <c r="H7398" t="s">
        <v>13319</v>
      </c>
      <c r="I7398">
        <v>84</v>
      </c>
      <c r="J7398" t="s">
        <v>9594</v>
      </c>
      <c r="K7398">
        <v>1</v>
      </c>
      <c r="L7398" t="s">
        <v>34</v>
      </c>
      <c r="M7398">
        <v>1</v>
      </c>
      <c r="N7398" t="s">
        <v>34</v>
      </c>
      <c r="O7398">
        <v>1</v>
      </c>
      <c r="P7398" t="s">
        <v>13198</v>
      </c>
      <c r="Q7398" t="s">
        <v>330</v>
      </c>
      <c r="R7398">
        <v>128</v>
      </c>
      <c r="S7398" t="s">
        <v>34</v>
      </c>
      <c r="T7398" t="str">
        <f>VLOOKUP(U7398,Sheet3!$A:$B,2,0)</f>
        <v>North America</v>
      </c>
      <c r="U7398">
        <f>VLOOKUP(Q7398,Sheet2!$A:$B,2,0)</f>
        <v>7</v>
      </c>
      <c r="V7398" t="s">
        <v>34</v>
      </c>
      <c r="W7398">
        <v>40584</v>
      </c>
      <c r="X7398">
        <v>41034</v>
      </c>
      <c r="Y7398" t="s">
        <v>14089</v>
      </c>
      <c r="Z7398" t="s">
        <v>14086</v>
      </c>
    </row>
    <row r="7399" spans="1:26" x14ac:dyDescent="0.25">
      <c r="A7399">
        <v>7398</v>
      </c>
      <c r="B7399">
        <v>4</v>
      </c>
      <c r="C7399" t="str">
        <f>VLOOKUP(B7399,Sheet4!$A:$B,2,0)</f>
        <v>Climate Action Reserve</v>
      </c>
      <c r="D7399" t="s">
        <v>15426</v>
      </c>
      <c r="E7399" t="s">
        <v>15427</v>
      </c>
      <c r="F7399" t="s">
        <v>15428</v>
      </c>
      <c r="G7399">
        <v>2667</v>
      </c>
      <c r="H7399" t="s">
        <v>13301</v>
      </c>
      <c r="I7399">
        <v>81</v>
      </c>
      <c r="J7399" t="s">
        <v>9594</v>
      </c>
      <c r="K7399">
        <v>1</v>
      </c>
      <c r="L7399" t="s">
        <v>34</v>
      </c>
      <c r="M7399">
        <v>1</v>
      </c>
      <c r="N7399" t="s">
        <v>34</v>
      </c>
      <c r="O7399">
        <v>1</v>
      </c>
      <c r="P7399" t="s">
        <v>13198</v>
      </c>
      <c r="Q7399" t="s">
        <v>330</v>
      </c>
      <c r="R7399">
        <v>128</v>
      </c>
      <c r="S7399" t="s">
        <v>34</v>
      </c>
      <c r="T7399" t="str">
        <f>VLOOKUP(U7399,Sheet3!$A:$B,2,0)</f>
        <v>North America</v>
      </c>
      <c r="U7399">
        <f>VLOOKUP(Q7399,Sheet2!$A:$B,2,0)</f>
        <v>7</v>
      </c>
      <c r="V7399" t="s">
        <v>34</v>
      </c>
      <c r="W7399">
        <v>40064</v>
      </c>
      <c r="X7399">
        <v>40242</v>
      </c>
      <c r="Y7399" t="s">
        <v>15429</v>
      </c>
      <c r="Z7399" t="s">
        <v>13287</v>
      </c>
    </row>
    <row r="7400" spans="1:26" x14ac:dyDescent="0.25">
      <c r="A7400">
        <v>7399</v>
      </c>
      <c r="B7400">
        <v>4</v>
      </c>
      <c r="C7400" t="str">
        <f>VLOOKUP(B7400,Sheet4!$A:$B,2,0)</f>
        <v>Climate Action Reserve</v>
      </c>
      <c r="D7400" t="s">
        <v>15430</v>
      </c>
      <c r="E7400" t="s">
        <v>15431</v>
      </c>
      <c r="F7400" t="s">
        <v>13379</v>
      </c>
      <c r="G7400">
        <v>2482</v>
      </c>
      <c r="H7400" t="s">
        <v>13386</v>
      </c>
      <c r="I7400">
        <v>87</v>
      </c>
      <c r="J7400" t="s">
        <v>9594</v>
      </c>
      <c r="K7400">
        <v>1</v>
      </c>
      <c r="L7400" t="s">
        <v>34</v>
      </c>
      <c r="M7400">
        <v>1</v>
      </c>
      <c r="N7400" t="s">
        <v>34</v>
      </c>
      <c r="O7400">
        <v>1</v>
      </c>
      <c r="P7400" t="s">
        <v>13198</v>
      </c>
      <c r="Q7400" t="s">
        <v>330</v>
      </c>
      <c r="R7400">
        <v>128</v>
      </c>
      <c r="S7400" t="s">
        <v>34</v>
      </c>
      <c r="T7400" t="str">
        <f>VLOOKUP(U7400,Sheet3!$A:$B,2,0)</f>
        <v>North America</v>
      </c>
      <c r="U7400">
        <f>VLOOKUP(Q7400,Sheet2!$A:$B,2,0)</f>
        <v>7</v>
      </c>
      <c r="V7400" t="s">
        <v>34</v>
      </c>
      <c r="W7400">
        <v>42065</v>
      </c>
      <c r="X7400" t="s">
        <v>34</v>
      </c>
      <c r="Y7400" t="s">
        <v>15432</v>
      </c>
      <c r="Z7400" t="s">
        <v>13277</v>
      </c>
    </row>
    <row r="7401" spans="1:26" x14ac:dyDescent="0.25">
      <c r="A7401">
        <v>7400</v>
      </c>
      <c r="B7401">
        <v>4</v>
      </c>
      <c r="C7401" t="str">
        <f>VLOOKUP(B7401,Sheet4!$A:$B,2,0)</f>
        <v>Climate Action Reserve</v>
      </c>
      <c r="D7401" t="s">
        <v>15433</v>
      </c>
      <c r="E7401" t="s">
        <v>15434</v>
      </c>
      <c r="F7401" t="s">
        <v>13379</v>
      </c>
      <c r="G7401">
        <v>2482</v>
      </c>
      <c r="H7401" t="s">
        <v>13386</v>
      </c>
      <c r="I7401">
        <v>87</v>
      </c>
      <c r="J7401" t="s">
        <v>9594</v>
      </c>
      <c r="K7401">
        <v>1</v>
      </c>
      <c r="L7401" t="s">
        <v>34</v>
      </c>
      <c r="M7401">
        <v>1</v>
      </c>
      <c r="N7401" t="s">
        <v>34</v>
      </c>
      <c r="O7401">
        <v>1</v>
      </c>
      <c r="P7401" t="s">
        <v>876</v>
      </c>
      <c r="Q7401" t="s">
        <v>330</v>
      </c>
      <c r="R7401">
        <v>128</v>
      </c>
      <c r="S7401" t="s">
        <v>34</v>
      </c>
      <c r="T7401" t="str">
        <f>VLOOKUP(U7401,Sheet3!$A:$B,2,0)</f>
        <v>North America</v>
      </c>
      <c r="U7401">
        <f>VLOOKUP(Q7401,Sheet2!$A:$B,2,0)</f>
        <v>7</v>
      </c>
      <c r="V7401" t="s">
        <v>34</v>
      </c>
      <c r="W7401">
        <v>42065</v>
      </c>
      <c r="X7401">
        <v>43556</v>
      </c>
      <c r="Y7401" t="s">
        <v>15435</v>
      </c>
      <c r="Z7401" t="s">
        <v>13277</v>
      </c>
    </row>
    <row r="7402" spans="1:26" x14ac:dyDescent="0.25">
      <c r="A7402">
        <v>7401</v>
      </c>
      <c r="B7402">
        <v>4</v>
      </c>
      <c r="C7402" t="str">
        <f>VLOOKUP(B7402,Sheet4!$A:$B,2,0)</f>
        <v>Climate Action Reserve</v>
      </c>
      <c r="D7402" t="s">
        <v>15436</v>
      </c>
      <c r="E7402" t="s">
        <v>15434</v>
      </c>
      <c r="F7402" t="s">
        <v>13379</v>
      </c>
      <c r="G7402">
        <v>2482</v>
      </c>
      <c r="H7402" t="s">
        <v>15437</v>
      </c>
      <c r="I7402">
        <v>102</v>
      </c>
      <c r="J7402" t="s">
        <v>9594</v>
      </c>
      <c r="K7402">
        <v>1</v>
      </c>
      <c r="L7402" t="s">
        <v>34</v>
      </c>
      <c r="M7402">
        <v>1</v>
      </c>
      <c r="N7402" t="s">
        <v>34</v>
      </c>
      <c r="O7402">
        <v>1</v>
      </c>
      <c r="P7402" t="s">
        <v>13198</v>
      </c>
      <c r="Q7402" t="s">
        <v>330</v>
      </c>
      <c r="R7402">
        <v>128</v>
      </c>
      <c r="S7402" t="s">
        <v>34</v>
      </c>
      <c r="T7402" t="str">
        <f>VLOOKUP(U7402,Sheet3!$A:$B,2,0)</f>
        <v>North America</v>
      </c>
      <c r="U7402">
        <f>VLOOKUP(Q7402,Sheet2!$A:$B,2,0)</f>
        <v>7</v>
      </c>
      <c r="V7402" t="s">
        <v>34</v>
      </c>
      <c r="W7402">
        <v>41635</v>
      </c>
      <c r="X7402">
        <v>43551</v>
      </c>
      <c r="Y7402" t="s">
        <v>15435</v>
      </c>
      <c r="Z7402" t="s">
        <v>13277</v>
      </c>
    </row>
    <row r="7403" spans="1:26" x14ac:dyDescent="0.25">
      <c r="A7403">
        <v>7402</v>
      </c>
      <c r="B7403">
        <v>4</v>
      </c>
      <c r="C7403" t="str">
        <f>VLOOKUP(B7403,Sheet4!$A:$B,2,0)</f>
        <v>Climate Action Reserve</v>
      </c>
      <c r="D7403" t="s">
        <v>15438</v>
      </c>
      <c r="E7403" t="s">
        <v>15439</v>
      </c>
      <c r="F7403" t="s">
        <v>13379</v>
      </c>
      <c r="G7403">
        <v>2482</v>
      </c>
      <c r="H7403" t="s">
        <v>15437</v>
      </c>
      <c r="I7403">
        <v>102</v>
      </c>
      <c r="J7403" t="s">
        <v>9594</v>
      </c>
      <c r="K7403">
        <v>1</v>
      </c>
      <c r="L7403" t="s">
        <v>34</v>
      </c>
      <c r="M7403">
        <v>1</v>
      </c>
      <c r="N7403" t="s">
        <v>34</v>
      </c>
      <c r="O7403">
        <v>1</v>
      </c>
      <c r="P7403" t="s">
        <v>13198</v>
      </c>
      <c r="Q7403" t="s">
        <v>330</v>
      </c>
      <c r="R7403">
        <v>128</v>
      </c>
      <c r="S7403" t="s">
        <v>34</v>
      </c>
      <c r="T7403" t="str">
        <f>VLOOKUP(U7403,Sheet3!$A:$B,2,0)</f>
        <v>North America</v>
      </c>
      <c r="U7403">
        <f>VLOOKUP(Q7403,Sheet2!$A:$B,2,0)</f>
        <v>7</v>
      </c>
      <c r="V7403" t="s">
        <v>34</v>
      </c>
      <c r="W7403">
        <v>41635</v>
      </c>
      <c r="X7403">
        <v>43551</v>
      </c>
      <c r="Y7403" t="s">
        <v>15440</v>
      </c>
      <c r="Z7403" t="s">
        <v>13277</v>
      </c>
    </row>
    <row r="7404" spans="1:26" x14ac:dyDescent="0.25">
      <c r="A7404">
        <v>7403</v>
      </c>
      <c r="B7404">
        <v>4</v>
      </c>
      <c r="C7404" t="str">
        <f>VLOOKUP(B7404,Sheet4!$A:$B,2,0)</f>
        <v>Climate Action Reserve</v>
      </c>
      <c r="D7404" t="s">
        <v>15441</v>
      </c>
      <c r="E7404" t="s">
        <v>15439</v>
      </c>
      <c r="F7404" t="s">
        <v>13379</v>
      </c>
      <c r="G7404">
        <v>2482</v>
      </c>
      <c r="H7404" t="s">
        <v>13386</v>
      </c>
      <c r="I7404">
        <v>87</v>
      </c>
      <c r="J7404" t="s">
        <v>9594</v>
      </c>
      <c r="K7404">
        <v>1</v>
      </c>
      <c r="L7404" t="s">
        <v>34</v>
      </c>
      <c r="M7404">
        <v>1</v>
      </c>
      <c r="N7404" t="s">
        <v>34</v>
      </c>
      <c r="O7404">
        <v>1</v>
      </c>
      <c r="P7404" t="s">
        <v>876</v>
      </c>
      <c r="Q7404" t="s">
        <v>330</v>
      </c>
      <c r="R7404">
        <v>128</v>
      </c>
      <c r="S7404" t="s">
        <v>34</v>
      </c>
      <c r="T7404" t="str">
        <f>VLOOKUP(U7404,Sheet3!$A:$B,2,0)</f>
        <v>North America</v>
      </c>
      <c r="U7404">
        <f>VLOOKUP(Q7404,Sheet2!$A:$B,2,0)</f>
        <v>7</v>
      </c>
      <c r="V7404" t="s">
        <v>34</v>
      </c>
      <c r="W7404">
        <v>42065</v>
      </c>
      <c r="X7404">
        <v>43551</v>
      </c>
      <c r="Y7404" t="s">
        <v>15442</v>
      </c>
      <c r="Z7404" t="s">
        <v>13277</v>
      </c>
    </row>
    <row r="7405" spans="1:26" x14ac:dyDescent="0.25">
      <c r="A7405">
        <v>7404</v>
      </c>
      <c r="B7405">
        <v>4</v>
      </c>
      <c r="C7405" t="str">
        <f>VLOOKUP(B7405,Sheet4!$A:$B,2,0)</f>
        <v>Climate Action Reserve</v>
      </c>
      <c r="D7405" t="s">
        <v>15443</v>
      </c>
      <c r="E7405" t="s">
        <v>15444</v>
      </c>
      <c r="F7405" t="s">
        <v>13379</v>
      </c>
      <c r="G7405">
        <v>2482</v>
      </c>
      <c r="H7405" t="s">
        <v>13386</v>
      </c>
      <c r="I7405">
        <v>87</v>
      </c>
      <c r="J7405" t="s">
        <v>9594</v>
      </c>
      <c r="K7405">
        <v>1</v>
      </c>
      <c r="L7405" t="s">
        <v>34</v>
      </c>
      <c r="M7405">
        <v>1</v>
      </c>
      <c r="N7405" t="s">
        <v>34</v>
      </c>
      <c r="O7405">
        <v>1</v>
      </c>
      <c r="P7405" t="s">
        <v>13198</v>
      </c>
      <c r="Q7405" t="s">
        <v>330</v>
      </c>
      <c r="R7405">
        <v>128</v>
      </c>
      <c r="S7405" t="s">
        <v>34</v>
      </c>
      <c r="T7405" t="str">
        <f>VLOOKUP(U7405,Sheet3!$A:$B,2,0)</f>
        <v>North America</v>
      </c>
      <c r="U7405">
        <f>VLOOKUP(Q7405,Sheet2!$A:$B,2,0)</f>
        <v>7</v>
      </c>
      <c r="V7405" t="s">
        <v>34</v>
      </c>
      <c r="W7405">
        <v>42065</v>
      </c>
      <c r="X7405" t="s">
        <v>34</v>
      </c>
      <c r="Y7405" t="s">
        <v>15445</v>
      </c>
      <c r="Z7405" t="s">
        <v>13277</v>
      </c>
    </row>
    <row r="7406" spans="1:26" x14ac:dyDescent="0.25">
      <c r="A7406">
        <v>7405</v>
      </c>
      <c r="B7406">
        <v>4</v>
      </c>
      <c r="C7406" t="str">
        <f>VLOOKUP(B7406,Sheet4!$A:$B,2,0)</f>
        <v>Climate Action Reserve</v>
      </c>
      <c r="D7406" t="s">
        <v>15446</v>
      </c>
      <c r="E7406" t="s">
        <v>15447</v>
      </c>
      <c r="F7406" t="s">
        <v>13379</v>
      </c>
      <c r="G7406">
        <v>2482</v>
      </c>
      <c r="H7406" t="s">
        <v>13386</v>
      </c>
      <c r="I7406">
        <v>87</v>
      </c>
      <c r="J7406" t="s">
        <v>9594</v>
      </c>
      <c r="K7406">
        <v>1</v>
      </c>
      <c r="L7406" t="s">
        <v>34</v>
      </c>
      <c r="M7406">
        <v>1</v>
      </c>
      <c r="N7406" t="s">
        <v>34</v>
      </c>
      <c r="O7406">
        <v>1</v>
      </c>
      <c r="P7406" t="s">
        <v>876</v>
      </c>
      <c r="Q7406" t="s">
        <v>330</v>
      </c>
      <c r="R7406">
        <v>128</v>
      </c>
      <c r="S7406" t="s">
        <v>34</v>
      </c>
      <c r="T7406" t="str">
        <f>VLOOKUP(U7406,Sheet3!$A:$B,2,0)</f>
        <v>North America</v>
      </c>
      <c r="U7406">
        <f>VLOOKUP(Q7406,Sheet2!$A:$B,2,0)</f>
        <v>7</v>
      </c>
      <c r="V7406" t="s">
        <v>34</v>
      </c>
      <c r="W7406">
        <v>42065</v>
      </c>
      <c r="X7406">
        <v>43556</v>
      </c>
      <c r="Y7406" t="s">
        <v>15448</v>
      </c>
      <c r="Z7406" t="s">
        <v>13277</v>
      </c>
    </row>
    <row r="7407" spans="1:26" x14ac:dyDescent="0.25">
      <c r="A7407">
        <v>7406</v>
      </c>
      <c r="B7407">
        <v>4</v>
      </c>
      <c r="C7407" t="str">
        <f>VLOOKUP(B7407,Sheet4!$A:$B,2,0)</f>
        <v>Climate Action Reserve</v>
      </c>
      <c r="D7407" t="s">
        <v>15449</v>
      </c>
      <c r="E7407" t="s">
        <v>15447</v>
      </c>
      <c r="F7407" t="s">
        <v>13379</v>
      </c>
      <c r="G7407">
        <v>2482</v>
      </c>
      <c r="H7407" t="s">
        <v>15437</v>
      </c>
      <c r="I7407">
        <v>102</v>
      </c>
      <c r="J7407" t="s">
        <v>9594</v>
      </c>
      <c r="K7407">
        <v>1</v>
      </c>
      <c r="L7407" t="s">
        <v>34</v>
      </c>
      <c r="M7407">
        <v>1</v>
      </c>
      <c r="N7407" t="s">
        <v>34</v>
      </c>
      <c r="O7407">
        <v>1</v>
      </c>
      <c r="P7407" t="s">
        <v>13198</v>
      </c>
      <c r="Q7407" t="s">
        <v>330</v>
      </c>
      <c r="R7407">
        <v>128</v>
      </c>
      <c r="S7407" t="s">
        <v>34</v>
      </c>
      <c r="T7407" t="str">
        <f>VLOOKUP(U7407,Sheet3!$A:$B,2,0)</f>
        <v>North America</v>
      </c>
      <c r="U7407">
        <f>VLOOKUP(Q7407,Sheet2!$A:$B,2,0)</f>
        <v>7</v>
      </c>
      <c r="V7407" t="s">
        <v>34</v>
      </c>
      <c r="W7407">
        <v>41635</v>
      </c>
      <c r="X7407">
        <v>43551</v>
      </c>
      <c r="Y7407" t="s">
        <v>15448</v>
      </c>
      <c r="Z7407" t="s">
        <v>13277</v>
      </c>
    </row>
    <row r="7408" spans="1:26" x14ac:dyDescent="0.25">
      <c r="A7408">
        <v>7407</v>
      </c>
      <c r="B7408">
        <v>4</v>
      </c>
      <c r="C7408" t="str">
        <f>VLOOKUP(B7408,Sheet4!$A:$B,2,0)</f>
        <v>Climate Action Reserve</v>
      </c>
      <c r="D7408" t="s">
        <v>15450</v>
      </c>
      <c r="E7408" t="s">
        <v>15451</v>
      </c>
      <c r="F7408" t="s">
        <v>13379</v>
      </c>
      <c r="G7408">
        <v>2482</v>
      </c>
      <c r="H7408" t="s">
        <v>13386</v>
      </c>
      <c r="I7408">
        <v>87</v>
      </c>
      <c r="J7408" t="s">
        <v>9594</v>
      </c>
      <c r="K7408">
        <v>1</v>
      </c>
      <c r="L7408" t="s">
        <v>34</v>
      </c>
      <c r="M7408">
        <v>1</v>
      </c>
      <c r="N7408" t="s">
        <v>34</v>
      </c>
      <c r="O7408">
        <v>1</v>
      </c>
      <c r="P7408" t="s">
        <v>13198</v>
      </c>
      <c r="Q7408" t="s">
        <v>330</v>
      </c>
      <c r="R7408">
        <v>128</v>
      </c>
      <c r="S7408" t="s">
        <v>34</v>
      </c>
      <c r="T7408" t="str">
        <f>VLOOKUP(U7408,Sheet3!$A:$B,2,0)</f>
        <v>North America</v>
      </c>
      <c r="U7408">
        <f>VLOOKUP(Q7408,Sheet2!$A:$B,2,0)</f>
        <v>7</v>
      </c>
      <c r="V7408" t="s">
        <v>34</v>
      </c>
      <c r="W7408">
        <v>42065</v>
      </c>
      <c r="X7408" t="s">
        <v>34</v>
      </c>
      <c r="Y7408" t="s">
        <v>13417</v>
      </c>
      <c r="Z7408" t="s">
        <v>13277</v>
      </c>
    </row>
    <row r="7409" spans="1:26" x14ac:dyDescent="0.25">
      <c r="A7409">
        <v>7408</v>
      </c>
      <c r="B7409">
        <v>4</v>
      </c>
      <c r="C7409" t="str">
        <f>VLOOKUP(B7409,Sheet4!$A:$B,2,0)</f>
        <v>Climate Action Reserve</v>
      </c>
      <c r="D7409" t="s">
        <v>15452</v>
      </c>
      <c r="E7409" t="s">
        <v>15453</v>
      </c>
      <c r="F7409" t="s">
        <v>9459</v>
      </c>
      <c r="G7409">
        <v>1832</v>
      </c>
      <c r="H7409" t="s">
        <v>13275</v>
      </c>
      <c r="I7409">
        <v>78</v>
      </c>
      <c r="J7409" t="s">
        <v>9594</v>
      </c>
      <c r="K7409">
        <v>1</v>
      </c>
      <c r="L7409" t="s">
        <v>34</v>
      </c>
      <c r="M7409">
        <v>1</v>
      </c>
      <c r="N7409" t="s">
        <v>34</v>
      </c>
      <c r="O7409">
        <v>1</v>
      </c>
      <c r="P7409" t="s">
        <v>876</v>
      </c>
      <c r="Q7409" t="s">
        <v>330</v>
      </c>
      <c r="R7409">
        <v>128</v>
      </c>
      <c r="S7409" t="s">
        <v>34</v>
      </c>
      <c r="T7409" t="str">
        <f>VLOOKUP(U7409,Sheet3!$A:$B,2,0)</f>
        <v>North America</v>
      </c>
      <c r="U7409">
        <f>VLOOKUP(Q7409,Sheet2!$A:$B,2,0)</f>
        <v>7</v>
      </c>
      <c r="V7409" t="s">
        <v>34</v>
      </c>
      <c r="W7409">
        <v>42328</v>
      </c>
      <c r="X7409">
        <v>42802</v>
      </c>
      <c r="Y7409" t="s">
        <v>15454</v>
      </c>
      <c r="Z7409" t="s">
        <v>13282</v>
      </c>
    </row>
    <row r="7410" spans="1:26" x14ac:dyDescent="0.25">
      <c r="A7410">
        <v>7409</v>
      </c>
      <c r="B7410">
        <v>4</v>
      </c>
      <c r="C7410" t="str">
        <f>VLOOKUP(B7410,Sheet4!$A:$B,2,0)</f>
        <v>Climate Action Reserve</v>
      </c>
      <c r="D7410" t="s">
        <v>15455</v>
      </c>
      <c r="E7410" t="s">
        <v>15456</v>
      </c>
      <c r="F7410" t="s">
        <v>13933</v>
      </c>
      <c r="G7410">
        <v>2520</v>
      </c>
      <c r="H7410" t="s">
        <v>13301</v>
      </c>
      <c r="I7410">
        <v>81</v>
      </c>
      <c r="J7410" t="s">
        <v>9594</v>
      </c>
      <c r="K7410">
        <v>1</v>
      </c>
      <c r="L7410" t="s">
        <v>34</v>
      </c>
      <c r="M7410">
        <v>1</v>
      </c>
      <c r="N7410" t="s">
        <v>34</v>
      </c>
      <c r="O7410">
        <v>1</v>
      </c>
      <c r="P7410" t="s">
        <v>13198</v>
      </c>
      <c r="Q7410" t="s">
        <v>330</v>
      </c>
      <c r="R7410">
        <v>128</v>
      </c>
      <c r="S7410" t="s">
        <v>34</v>
      </c>
      <c r="T7410" t="str">
        <f>VLOOKUP(U7410,Sheet3!$A:$B,2,0)</f>
        <v>North America</v>
      </c>
      <c r="U7410">
        <f>VLOOKUP(Q7410,Sheet2!$A:$B,2,0)</f>
        <v>7</v>
      </c>
      <c r="V7410" t="s">
        <v>34</v>
      </c>
      <c r="W7410">
        <v>39835</v>
      </c>
      <c r="X7410">
        <v>40542</v>
      </c>
      <c r="Y7410" t="s">
        <v>15457</v>
      </c>
      <c r="Z7410" t="s">
        <v>14725</v>
      </c>
    </row>
    <row r="7411" spans="1:26" x14ac:dyDescent="0.25">
      <c r="A7411">
        <v>7410</v>
      </c>
      <c r="B7411">
        <v>4</v>
      </c>
      <c r="C7411" t="str">
        <f>VLOOKUP(B7411,Sheet4!$A:$B,2,0)</f>
        <v>Climate Action Reserve</v>
      </c>
      <c r="D7411" t="s">
        <v>15458</v>
      </c>
      <c r="E7411" t="s">
        <v>15459</v>
      </c>
      <c r="F7411" t="s">
        <v>15460</v>
      </c>
      <c r="G7411">
        <v>2668</v>
      </c>
      <c r="H7411" t="s">
        <v>13301</v>
      </c>
      <c r="I7411">
        <v>81</v>
      </c>
      <c r="J7411" t="s">
        <v>9594</v>
      </c>
      <c r="K7411">
        <v>1</v>
      </c>
      <c r="L7411" t="s">
        <v>34</v>
      </c>
      <c r="M7411">
        <v>1</v>
      </c>
      <c r="N7411" t="s">
        <v>34</v>
      </c>
      <c r="O7411">
        <v>1</v>
      </c>
      <c r="P7411" t="s">
        <v>13198</v>
      </c>
      <c r="Q7411" t="s">
        <v>330</v>
      </c>
      <c r="R7411">
        <v>128</v>
      </c>
      <c r="S7411" t="s">
        <v>34</v>
      </c>
      <c r="T7411" t="str">
        <f>VLOOKUP(U7411,Sheet3!$A:$B,2,0)</f>
        <v>North America</v>
      </c>
      <c r="U7411">
        <f>VLOOKUP(Q7411,Sheet2!$A:$B,2,0)</f>
        <v>7</v>
      </c>
      <c r="V7411" t="s">
        <v>34</v>
      </c>
      <c r="W7411">
        <v>40003</v>
      </c>
      <c r="X7411">
        <v>40234</v>
      </c>
      <c r="Y7411" t="s">
        <v>15461</v>
      </c>
      <c r="Z7411" t="s">
        <v>13282</v>
      </c>
    </row>
    <row r="7412" spans="1:26" x14ac:dyDescent="0.25">
      <c r="A7412">
        <v>7411</v>
      </c>
      <c r="B7412">
        <v>4</v>
      </c>
      <c r="C7412" t="str">
        <f>VLOOKUP(B7412,Sheet4!$A:$B,2,0)</f>
        <v>Climate Action Reserve</v>
      </c>
      <c r="D7412" t="s">
        <v>15462</v>
      </c>
      <c r="E7412" t="s">
        <v>15463</v>
      </c>
      <c r="F7412" t="s">
        <v>13645</v>
      </c>
      <c r="G7412">
        <v>2502</v>
      </c>
      <c r="H7412" t="s">
        <v>13301</v>
      </c>
      <c r="I7412">
        <v>81</v>
      </c>
      <c r="J7412" t="s">
        <v>9594</v>
      </c>
      <c r="K7412">
        <v>1</v>
      </c>
      <c r="L7412" t="s">
        <v>34</v>
      </c>
      <c r="M7412">
        <v>1</v>
      </c>
      <c r="N7412" t="s">
        <v>34</v>
      </c>
      <c r="O7412">
        <v>1</v>
      </c>
      <c r="P7412" t="s">
        <v>876</v>
      </c>
      <c r="Q7412" t="s">
        <v>330</v>
      </c>
      <c r="R7412">
        <v>128</v>
      </c>
      <c r="S7412" t="s">
        <v>34</v>
      </c>
      <c r="T7412" t="str">
        <f>VLOOKUP(U7412,Sheet3!$A:$B,2,0)</f>
        <v>North America</v>
      </c>
      <c r="U7412">
        <f>VLOOKUP(Q7412,Sheet2!$A:$B,2,0)</f>
        <v>7</v>
      </c>
      <c r="V7412" t="s">
        <v>34</v>
      </c>
      <c r="W7412">
        <v>40127</v>
      </c>
      <c r="X7412">
        <v>40451</v>
      </c>
      <c r="Y7412" t="s">
        <v>15464</v>
      </c>
      <c r="Z7412" t="s">
        <v>13335</v>
      </c>
    </row>
    <row r="7413" spans="1:26" x14ac:dyDescent="0.25">
      <c r="A7413">
        <v>7412</v>
      </c>
      <c r="B7413">
        <v>4</v>
      </c>
      <c r="C7413" t="str">
        <f>VLOOKUP(B7413,Sheet4!$A:$B,2,0)</f>
        <v>Climate Action Reserve</v>
      </c>
      <c r="D7413" t="s">
        <v>15465</v>
      </c>
      <c r="E7413" t="s">
        <v>15466</v>
      </c>
      <c r="F7413" t="s">
        <v>15467</v>
      </c>
      <c r="G7413">
        <v>2669</v>
      </c>
      <c r="H7413" t="s">
        <v>13307</v>
      </c>
      <c r="I7413">
        <v>82</v>
      </c>
      <c r="J7413" t="s">
        <v>9594</v>
      </c>
      <c r="K7413">
        <v>1</v>
      </c>
      <c r="L7413" t="s">
        <v>34</v>
      </c>
      <c r="M7413">
        <v>1</v>
      </c>
      <c r="N7413" t="s">
        <v>34</v>
      </c>
      <c r="O7413">
        <v>1</v>
      </c>
      <c r="P7413" t="s">
        <v>9650</v>
      </c>
      <c r="Q7413" t="s">
        <v>330</v>
      </c>
      <c r="R7413">
        <v>128</v>
      </c>
      <c r="S7413" t="s">
        <v>34</v>
      </c>
      <c r="T7413" t="str">
        <f>VLOOKUP(U7413,Sheet3!$A:$B,2,0)</f>
        <v>North America</v>
      </c>
      <c r="U7413">
        <f>VLOOKUP(Q7413,Sheet2!$A:$B,2,0)</f>
        <v>7</v>
      </c>
      <c r="V7413" t="s">
        <v>34</v>
      </c>
      <c r="W7413">
        <v>44998</v>
      </c>
      <c r="X7413" t="s">
        <v>34</v>
      </c>
      <c r="Y7413" t="s">
        <v>15468</v>
      </c>
      <c r="Z7413" t="s">
        <v>13891</v>
      </c>
    </row>
    <row r="7414" spans="1:26" x14ac:dyDescent="0.25">
      <c r="A7414">
        <v>7413</v>
      </c>
      <c r="B7414">
        <v>4</v>
      </c>
      <c r="C7414" t="str">
        <f>VLOOKUP(B7414,Sheet4!$A:$B,2,0)</f>
        <v>Climate Action Reserve</v>
      </c>
      <c r="D7414" t="s">
        <v>15469</v>
      </c>
      <c r="E7414" t="s">
        <v>15470</v>
      </c>
      <c r="F7414" t="s">
        <v>14183</v>
      </c>
      <c r="G7414">
        <v>2542</v>
      </c>
      <c r="H7414" t="s">
        <v>13301</v>
      </c>
      <c r="I7414">
        <v>81</v>
      </c>
      <c r="J7414" t="s">
        <v>9594</v>
      </c>
      <c r="K7414">
        <v>1</v>
      </c>
      <c r="L7414" t="s">
        <v>34</v>
      </c>
      <c r="M7414">
        <v>1</v>
      </c>
      <c r="N7414" t="s">
        <v>34</v>
      </c>
      <c r="O7414">
        <v>1</v>
      </c>
      <c r="P7414" t="s">
        <v>13198</v>
      </c>
      <c r="Q7414" t="s">
        <v>330</v>
      </c>
      <c r="R7414">
        <v>128</v>
      </c>
      <c r="S7414" t="s">
        <v>34</v>
      </c>
      <c r="T7414" t="str">
        <f>VLOOKUP(U7414,Sheet3!$A:$B,2,0)</f>
        <v>North America</v>
      </c>
      <c r="U7414">
        <f>VLOOKUP(Q7414,Sheet2!$A:$B,2,0)</f>
        <v>7</v>
      </c>
      <c r="V7414" t="s">
        <v>34</v>
      </c>
      <c r="W7414">
        <v>40220</v>
      </c>
      <c r="X7414">
        <v>40611</v>
      </c>
      <c r="Y7414" t="s">
        <v>15471</v>
      </c>
      <c r="Z7414" t="s">
        <v>13445</v>
      </c>
    </row>
    <row r="7415" spans="1:26" x14ac:dyDescent="0.25">
      <c r="A7415">
        <v>7414</v>
      </c>
      <c r="B7415">
        <v>4</v>
      </c>
      <c r="C7415" t="str">
        <f>VLOOKUP(B7415,Sheet4!$A:$B,2,0)</f>
        <v>Climate Action Reserve</v>
      </c>
      <c r="D7415" t="s">
        <v>15472</v>
      </c>
      <c r="E7415" t="s">
        <v>15473</v>
      </c>
      <c r="F7415" t="s">
        <v>7600</v>
      </c>
      <c r="G7415">
        <v>1442</v>
      </c>
      <c r="H7415" t="s">
        <v>13319</v>
      </c>
      <c r="I7415">
        <v>84</v>
      </c>
      <c r="J7415" t="s">
        <v>9594</v>
      </c>
      <c r="K7415">
        <v>1</v>
      </c>
      <c r="L7415" t="s">
        <v>34</v>
      </c>
      <c r="M7415">
        <v>1</v>
      </c>
      <c r="N7415" t="s">
        <v>34</v>
      </c>
      <c r="O7415">
        <v>1</v>
      </c>
      <c r="P7415" t="s">
        <v>13198</v>
      </c>
      <c r="Q7415" t="s">
        <v>330</v>
      </c>
      <c r="R7415">
        <v>128</v>
      </c>
      <c r="S7415" t="s">
        <v>34</v>
      </c>
      <c r="T7415" t="str">
        <f>VLOOKUP(U7415,Sheet3!$A:$B,2,0)</f>
        <v>North America</v>
      </c>
      <c r="U7415">
        <f>VLOOKUP(Q7415,Sheet2!$A:$B,2,0)</f>
        <v>7</v>
      </c>
      <c r="V7415" t="s">
        <v>34</v>
      </c>
      <c r="W7415">
        <v>41562</v>
      </c>
      <c r="X7415">
        <v>42059</v>
      </c>
      <c r="Y7415" t="s">
        <v>15474</v>
      </c>
      <c r="Z7415" t="s">
        <v>13330</v>
      </c>
    </row>
    <row r="7416" spans="1:26" x14ac:dyDescent="0.25">
      <c r="A7416">
        <v>7415</v>
      </c>
      <c r="B7416">
        <v>4</v>
      </c>
      <c r="C7416" t="str">
        <f>VLOOKUP(B7416,Sheet4!$A:$B,2,0)</f>
        <v>Climate Action Reserve</v>
      </c>
      <c r="D7416" t="s">
        <v>15475</v>
      </c>
      <c r="E7416" t="s">
        <v>15473</v>
      </c>
      <c r="F7416" t="s">
        <v>13280</v>
      </c>
      <c r="G7416">
        <v>2344</v>
      </c>
      <c r="H7416" t="s">
        <v>13275</v>
      </c>
      <c r="I7416">
        <v>78</v>
      </c>
      <c r="J7416" t="s">
        <v>9594</v>
      </c>
      <c r="K7416">
        <v>1</v>
      </c>
      <c r="L7416" t="s">
        <v>34</v>
      </c>
      <c r="M7416">
        <v>1</v>
      </c>
      <c r="N7416" t="s">
        <v>34</v>
      </c>
      <c r="O7416">
        <v>1</v>
      </c>
      <c r="P7416" t="s">
        <v>876</v>
      </c>
      <c r="Q7416" t="s">
        <v>330</v>
      </c>
      <c r="R7416">
        <v>128</v>
      </c>
      <c r="S7416" t="s">
        <v>34</v>
      </c>
      <c r="T7416" t="str">
        <f>VLOOKUP(U7416,Sheet3!$A:$B,2,0)</f>
        <v>North America</v>
      </c>
      <c r="U7416">
        <f>VLOOKUP(Q7416,Sheet2!$A:$B,2,0)</f>
        <v>7</v>
      </c>
      <c r="V7416" t="s">
        <v>34</v>
      </c>
      <c r="W7416">
        <v>42062</v>
      </c>
      <c r="X7416">
        <v>42481</v>
      </c>
      <c r="Y7416" t="s">
        <v>15476</v>
      </c>
      <c r="Z7416" t="s">
        <v>13330</v>
      </c>
    </row>
    <row r="7417" spans="1:26" x14ac:dyDescent="0.25">
      <c r="A7417">
        <v>7416</v>
      </c>
      <c r="B7417">
        <v>4</v>
      </c>
      <c r="C7417" t="str">
        <f>VLOOKUP(B7417,Sheet4!$A:$B,2,0)</f>
        <v>Climate Action Reserve</v>
      </c>
      <c r="D7417" t="s">
        <v>15477</v>
      </c>
      <c r="E7417" t="s">
        <v>15478</v>
      </c>
      <c r="F7417" t="s">
        <v>15425</v>
      </c>
      <c r="G7417">
        <v>2666</v>
      </c>
      <c r="H7417" t="s">
        <v>13275</v>
      </c>
      <c r="I7417">
        <v>78</v>
      </c>
      <c r="J7417" t="s">
        <v>9594</v>
      </c>
      <c r="K7417">
        <v>1</v>
      </c>
      <c r="L7417" t="s">
        <v>34</v>
      </c>
      <c r="M7417">
        <v>1</v>
      </c>
      <c r="N7417" t="s">
        <v>34</v>
      </c>
      <c r="O7417">
        <v>1</v>
      </c>
      <c r="P7417" t="s">
        <v>13198</v>
      </c>
      <c r="Q7417" t="s">
        <v>330</v>
      </c>
      <c r="R7417">
        <v>128</v>
      </c>
      <c r="S7417" t="s">
        <v>34</v>
      </c>
      <c r="T7417" t="str">
        <f>VLOOKUP(U7417,Sheet3!$A:$B,2,0)</f>
        <v>North America</v>
      </c>
      <c r="U7417">
        <f>VLOOKUP(Q7417,Sheet2!$A:$B,2,0)</f>
        <v>7</v>
      </c>
      <c r="V7417" t="s">
        <v>34</v>
      </c>
      <c r="W7417">
        <v>41834</v>
      </c>
      <c r="X7417">
        <v>42135</v>
      </c>
      <c r="Y7417" t="s">
        <v>14085</v>
      </c>
      <c r="Z7417" t="s">
        <v>14086</v>
      </c>
    </row>
    <row r="7418" spans="1:26" x14ac:dyDescent="0.25">
      <c r="A7418">
        <v>7417</v>
      </c>
      <c r="B7418">
        <v>4</v>
      </c>
      <c r="C7418" t="str">
        <f>VLOOKUP(B7418,Sheet4!$A:$B,2,0)</f>
        <v>Climate Action Reserve</v>
      </c>
      <c r="D7418" t="s">
        <v>15479</v>
      </c>
      <c r="E7418" t="s">
        <v>15480</v>
      </c>
      <c r="F7418" t="s">
        <v>15481</v>
      </c>
      <c r="G7418">
        <v>2670</v>
      </c>
      <c r="H7418" t="s">
        <v>13301</v>
      </c>
      <c r="I7418">
        <v>81</v>
      </c>
      <c r="J7418" t="s">
        <v>9594</v>
      </c>
      <c r="K7418">
        <v>1</v>
      </c>
      <c r="L7418" t="s">
        <v>34</v>
      </c>
      <c r="M7418">
        <v>1</v>
      </c>
      <c r="N7418" t="s">
        <v>34</v>
      </c>
      <c r="O7418">
        <v>1</v>
      </c>
      <c r="P7418" t="s">
        <v>876</v>
      </c>
      <c r="Q7418" t="s">
        <v>330</v>
      </c>
      <c r="R7418">
        <v>128</v>
      </c>
      <c r="S7418" t="s">
        <v>34</v>
      </c>
      <c r="T7418" t="str">
        <f>VLOOKUP(U7418,Sheet3!$A:$B,2,0)</f>
        <v>North America</v>
      </c>
      <c r="U7418">
        <f>VLOOKUP(Q7418,Sheet2!$A:$B,2,0)</f>
        <v>7</v>
      </c>
      <c r="V7418" t="s">
        <v>34</v>
      </c>
      <c r="W7418">
        <v>40749</v>
      </c>
      <c r="X7418">
        <v>41660</v>
      </c>
      <c r="Y7418" t="s">
        <v>15482</v>
      </c>
      <c r="Z7418" t="s">
        <v>13366</v>
      </c>
    </row>
    <row r="7419" spans="1:26" x14ac:dyDescent="0.25">
      <c r="A7419">
        <v>7418</v>
      </c>
      <c r="B7419">
        <v>4</v>
      </c>
      <c r="C7419" t="str">
        <f>VLOOKUP(B7419,Sheet4!$A:$B,2,0)</f>
        <v>Climate Action Reserve</v>
      </c>
      <c r="D7419" t="s">
        <v>15483</v>
      </c>
      <c r="E7419" t="s">
        <v>15484</v>
      </c>
      <c r="F7419" t="s">
        <v>15484</v>
      </c>
      <c r="G7419">
        <v>2671</v>
      </c>
      <c r="H7419" t="s">
        <v>13301</v>
      </c>
      <c r="I7419">
        <v>81</v>
      </c>
      <c r="J7419" t="s">
        <v>9594</v>
      </c>
      <c r="K7419">
        <v>1</v>
      </c>
      <c r="L7419" t="s">
        <v>34</v>
      </c>
      <c r="M7419">
        <v>1</v>
      </c>
      <c r="N7419" t="s">
        <v>34</v>
      </c>
      <c r="O7419">
        <v>1</v>
      </c>
      <c r="P7419" t="s">
        <v>13198</v>
      </c>
      <c r="Q7419" t="s">
        <v>330</v>
      </c>
      <c r="R7419">
        <v>128</v>
      </c>
      <c r="S7419" t="s">
        <v>34</v>
      </c>
      <c r="T7419" t="str">
        <f>VLOOKUP(U7419,Sheet3!$A:$B,2,0)</f>
        <v>North America</v>
      </c>
      <c r="U7419">
        <f>VLOOKUP(Q7419,Sheet2!$A:$B,2,0)</f>
        <v>7</v>
      </c>
      <c r="V7419" t="s">
        <v>34</v>
      </c>
      <c r="W7419">
        <v>40759</v>
      </c>
      <c r="X7419">
        <v>41670</v>
      </c>
      <c r="Y7419" t="s">
        <v>15485</v>
      </c>
      <c r="Z7419" t="s">
        <v>13195</v>
      </c>
    </row>
    <row r="7420" spans="1:26" x14ac:dyDescent="0.25">
      <c r="A7420">
        <v>7419</v>
      </c>
      <c r="B7420">
        <v>4</v>
      </c>
      <c r="C7420" t="str">
        <f>VLOOKUP(B7420,Sheet4!$A:$B,2,0)</f>
        <v>Climate Action Reserve</v>
      </c>
      <c r="D7420" t="s">
        <v>15486</v>
      </c>
      <c r="E7420" t="s">
        <v>15487</v>
      </c>
      <c r="F7420" t="s">
        <v>2157</v>
      </c>
      <c r="G7420">
        <v>351</v>
      </c>
      <c r="H7420" t="s">
        <v>13319</v>
      </c>
      <c r="I7420">
        <v>84</v>
      </c>
      <c r="J7420" t="s">
        <v>9594</v>
      </c>
      <c r="K7420">
        <v>1</v>
      </c>
      <c r="L7420" t="s">
        <v>34</v>
      </c>
      <c r="M7420">
        <v>1</v>
      </c>
      <c r="N7420" t="s">
        <v>34</v>
      </c>
      <c r="O7420">
        <v>1</v>
      </c>
      <c r="P7420" t="s">
        <v>13198</v>
      </c>
      <c r="Q7420" t="s">
        <v>330</v>
      </c>
      <c r="R7420">
        <v>128</v>
      </c>
      <c r="S7420" t="s">
        <v>34</v>
      </c>
      <c r="T7420" t="str">
        <f>VLOOKUP(U7420,Sheet3!$A:$B,2,0)</f>
        <v>North America</v>
      </c>
      <c r="U7420">
        <f>VLOOKUP(Q7420,Sheet2!$A:$B,2,0)</f>
        <v>7</v>
      </c>
      <c r="V7420" t="s">
        <v>34</v>
      </c>
      <c r="W7420">
        <v>40059</v>
      </c>
      <c r="X7420">
        <v>41277</v>
      </c>
      <c r="Y7420" t="s">
        <v>15488</v>
      </c>
      <c r="Z7420" t="s">
        <v>13282</v>
      </c>
    </row>
    <row r="7421" spans="1:26" x14ac:dyDescent="0.25">
      <c r="A7421">
        <v>7420</v>
      </c>
      <c r="B7421">
        <v>4</v>
      </c>
      <c r="C7421" t="str">
        <f>VLOOKUP(B7421,Sheet4!$A:$B,2,0)</f>
        <v>Climate Action Reserve</v>
      </c>
      <c r="D7421" t="s">
        <v>15489</v>
      </c>
      <c r="E7421" t="s">
        <v>15490</v>
      </c>
      <c r="F7421" t="s">
        <v>2157</v>
      </c>
      <c r="G7421">
        <v>351</v>
      </c>
      <c r="H7421" t="s">
        <v>13275</v>
      </c>
      <c r="I7421">
        <v>78</v>
      </c>
      <c r="J7421" t="s">
        <v>9594</v>
      </c>
      <c r="K7421">
        <v>1</v>
      </c>
      <c r="L7421" t="s">
        <v>34</v>
      </c>
      <c r="M7421">
        <v>1</v>
      </c>
      <c r="N7421" t="s">
        <v>34</v>
      </c>
      <c r="O7421">
        <v>1</v>
      </c>
      <c r="P7421" t="s">
        <v>876</v>
      </c>
      <c r="Q7421" t="s">
        <v>330</v>
      </c>
      <c r="R7421">
        <v>128</v>
      </c>
      <c r="S7421" t="s">
        <v>34</v>
      </c>
      <c r="T7421" t="str">
        <f>VLOOKUP(U7421,Sheet3!$A:$B,2,0)</f>
        <v>North America</v>
      </c>
      <c r="U7421">
        <f>VLOOKUP(Q7421,Sheet2!$A:$B,2,0)</f>
        <v>7</v>
      </c>
      <c r="V7421" t="s">
        <v>34</v>
      </c>
      <c r="W7421">
        <v>41680</v>
      </c>
      <c r="X7421">
        <v>41851</v>
      </c>
      <c r="Y7421" t="s">
        <v>15491</v>
      </c>
      <c r="Z7421" t="s">
        <v>13282</v>
      </c>
    </row>
    <row r="7422" spans="1:26" x14ac:dyDescent="0.25">
      <c r="A7422">
        <v>7421</v>
      </c>
      <c r="B7422">
        <v>4</v>
      </c>
      <c r="C7422" t="str">
        <f>VLOOKUP(B7422,Sheet4!$A:$B,2,0)</f>
        <v>Climate Action Reserve</v>
      </c>
      <c r="D7422" t="s">
        <v>15492</v>
      </c>
      <c r="E7422" t="s">
        <v>15493</v>
      </c>
      <c r="F7422" t="s">
        <v>9459</v>
      </c>
      <c r="G7422">
        <v>1832</v>
      </c>
      <c r="H7422" t="s">
        <v>13275</v>
      </c>
      <c r="I7422">
        <v>78</v>
      </c>
      <c r="J7422" t="s">
        <v>9594</v>
      </c>
      <c r="K7422">
        <v>1</v>
      </c>
      <c r="L7422" t="s">
        <v>34</v>
      </c>
      <c r="M7422">
        <v>1</v>
      </c>
      <c r="N7422" t="s">
        <v>34</v>
      </c>
      <c r="O7422">
        <v>1</v>
      </c>
      <c r="P7422" t="s">
        <v>876</v>
      </c>
      <c r="Q7422" t="s">
        <v>330</v>
      </c>
      <c r="R7422">
        <v>128</v>
      </c>
      <c r="S7422" t="s">
        <v>34</v>
      </c>
      <c r="T7422" t="str">
        <f>VLOOKUP(U7422,Sheet3!$A:$B,2,0)</f>
        <v>North America</v>
      </c>
      <c r="U7422">
        <f>VLOOKUP(Q7422,Sheet2!$A:$B,2,0)</f>
        <v>7</v>
      </c>
      <c r="V7422" t="s">
        <v>34</v>
      </c>
      <c r="W7422">
        <v>42047</v>
      </c>
      <c r="X7422">
        <v>43091</v>
      </c>
      <c r="Y7422" t="s">
        <v>15494</v>
      </c>
      <c r="Z7422" t="s">
        <v>13282</v>
      </c>
    </row>
    <row r="7423" spans="1:26" x14ac:dyDescent="0.25">
      <c r="A7423">
        <v>7422</v>
      </c>
      <c r="B7423">
        <v>4</v>
      </c>
      <c r="C7423" t="str">
        <f>VLOOKUP(B7423,Sheet4!$A:$B,2,0)</f>
        <v>Climate Action Reserve</v>
      </c>
      <c r="D7423" t="s">
        <v>15495</v>
      </c>
      <c r="E7423" t="s">
        <v>15496</v>
      </c>
      <c r="F7423" t="s">
        <v>13582</v>
      </c>
      <c r="G7423">
        <v>2372</v>
      </c>
      <c r="H7423" t="s">
        <v>13319</v>
      </c>
      <c r="I7423">
        <v>84</v>
      </c>
      <c r="J7423" t="s">
        <v>9594</v>
      </c>
      <c r="K7423">
        <v>1</v>
      </c>
      <c r="L7423" t="s">
        <v>34</v>
      </c>
      <c r="M7423">
        <v>1</v>
      </c>
      <c r="N7423" t="s">
        <v>34</v>
      </c>
      <c r="O7423">
        <v>1</v>
      </c>
      <c r="P7423" t="s">
        <v>13198</v>
      </c>
      <c r="Q7423" t="s">
        <v>330</v>
      </c>
      <c r="R7423">
        <v>128</v>
      </c>
      <c r="S7423" t="s">
        <v>34</v>
      </c>
      <c r="T7423" t="str">
        <f>VLOOKUP(U7423,Sheet3!$A:$B,2,0)</f>
        <v>North America</v>
      </c>
      <c r="U7423">
        <f>VLOOKUP(Q7423,Sheet2!$A:$B,2,0)</f>
        <v>7</v>
      </c>
      <c r="V7423" t="s">
        <v>34</v>
      </c>
      <c r="W7423">
        <v>40270</v>
      </c>
      <c r="X7423">
        <v>42193</v>
      </c>
      <c r="Y7423" t="s">
        <v>13374</v>
      </c>
      <c r="Z7423" t="s">
        <v>13282</v>
      </c>
    </row>
    <row r="7424" spans="1:26" x14ac:dyDescent="0.25">
      <c r="A7424">
        <v>7423</v>
      </c>
      <c r="B7424">
        <v>4</v>
      </c>
      <c r="C7424" t="str">
        <f>VLOOKUP(B7424,Sheet4!$A:$B,2,0)</f>
        <v>Climate Action Reserve</v>
      </c>
      <c r="D7424" t="s">
        <v>15497</v>
      </c>
      <c r="E7424" t="s">
        <v>15498</v>
      </c>
      <c r="F7424" t="s">
        <v>15499</v>
      </c>
      <c r="G7424">
        <v>2672</v>
      </c>
      <c r="H7424" t="s">
        <v>13301</v>
      </c>
      <c r="I7424">
        <v>81</v>
      </c>
      <c r="J7424" t="s">
        <v>9594</v>
      </c>
      <c r="K7424">
        <v>1</v>
      </c>
      <c r="L7424" t="s">
        <v>34</v>
      </c>
      <c r="M7424">
        <v>1</v>
      </c>
      <c r="N7424" t="s">
        <v>34</v>
      </c>
      <c r="O7424">
        <v>1</v>
      </c>
      <c r="P7424" t="s">
        <v>876</v>
      </c>
      <c r="Q7424" t="s">
        <v>330</v>
      </c>
      <c r="R7424">
        <v>128</v>
      </c>
      <c r="S7424" t="s">
        <v>34</v>
      </c>
      <c r="T7424" t="str">
        <f>VLOOKUP(U7424,Sheet3!$A:$B,2,0)</f>
        <v>North America</v>
      </c>
      <c r="U7424">
        <f>VLOOKUP(Q7424,Sheet2!$A:$B,2,0)</f>
        <v>7</v>
      </c>
      <c r="V7424" t="s">
        <v>34</v>
      </c>
      <c r="W7424">
        <v>41186</v>
      </c>
      <c r="X7424">
        <v>41732</v>
      </c>
      <c r="Y7424" t="s">
        <v>15500</v>
      </c>
      <c r="Z7424" t="s">
        <v>13330</v>
      </c>
    </row>
    <row r="7425" spans="1:26" x14ac:dyDescent="0.25">
      <c r="A7425">
        <v>7424</v>
      </c>
      <c r="B7425">
        <v>4</v>
      </c>
      <c r="C7425" t="str">
        <f>VLOOKUP(B7425,Sheet4!$A:$B,2,0)</f>
        <v>Climate Action Reserve</v>
      </c>
      <c r="D7425" t="s">
        <v>15501</v>
      </c>
      <c r="E7425" t="s">
        <v>15502</v>
      </c>
      <c r="F7425" t="s">
        <v>15503</v>
      </c>
      <c r="G7425">
        <v>2673</v>
      </c>
      <c r="H7425" t="s">
        <v>13296</v>
      </c>
      <c r="I7425">
        <v>80</v>
      </c>
      <c r="J7425" t="s">
        <v>9594</v>
      </c>
      <c r="K7425">
        <v>1</v>
      </c>
      <c r="L7425" t="s">
        <v>34</v>
      </c>
      <c r="M7425">
        <v>1</v>
      </c>
      <c r="N7425" t="s">
        <v>34</v>
      </c>
      <c r="O7425">
        <v>1</v>
      </c>
      <c r="P7425" t="s">
        <v>13198</v>
      </c>
      <c r="Q7425" t="s">
        <v>330</v>
      </c>
      <c r="R7425">
        <v>128</v>
      </c>
      <c r="S7425" t="s">
        <v>34</v>
      </c>
      <c r="T7425" t="str">
        <f>VLOOKUP(U7425,Sheet3!$A:$B,2,0)</f>
        <v>North America</v>
      </c>
      <c r="U7425">
        <f>VLOOKUP(Q7425,Sheet2!$A:$B,2,0)</f>
        <v>7</v>
      </c>
      <c r="V7425" t="s">
        <v>34</v>
      </c>
      <c r="W7425">
        <v>41766</v>
      </c>
      <c r="X7425">
        <v>41943</v>
      </c>
      <c r="Y7425" t="s">
        <v>15504</v>
      </c>
      <c r="Z7425" t="s">
        <v>13277</v>
      </c>
    </row>
    <row r="7426" spans="1:26" x14ac:dyDescent="0.25">
      <c r="A7426">
        <v>7425</v>
      </c>
      <c r="B7426">
        <v>4</v>
      </c>
      <c r="C7426" t="str">
        <f>VLOOKUP(B7426,Sheet4!$A:$B,2,0)</f>
        <v>Climate Action Reserve</v>
      </c>
      <c r="D7426" t="s">
        <v>15505</v>
      </c>
      <c r="E7426" t="s">
        <v>15506</v>
      </c>
      <c r="F7426" t="s">
        <v>13379</v>
      </c>
      <c r="G7426">
        <v>2482</v>
      </c>
      <c r="H7426" t="s">
        <v>13296</v>
      </c>
      <c r="I7426">
        <v>80</v>
      </c>
      <c r="J7426" t="s">
        <v>9594</v>
      </c>
      <c r="K7426">
        <v>1</v>
      </c>
      <c r="L7426" t="s">
        <v>34</v>
      </c>
      <c r="M7426">
        <v>1</v>
      </c>
      <c r="N7426" t="s">
        <v>34</v>
      </c>
      <c r="O7426">
        <v>1</v>
      </c>
      <c r="P7426" t="s">
        <v>13198</v>
      </c>
      <c r="Q7426" t="s">
        <v>330</v>
      </c>
      <c r="R7426">
        <v>128</v>
      </c>
      <c r="S7426" t="s">
        <v>34</v>
      </c>
      <c r="T7426" t="str">
        <f>VLOOKUP(U7426,Sheet3!$A:$B,2,0)</f>
        <v>North America</v>
      </c>
      <c r="U7426">
        <f>VLOOKUP(Q7426,Sheet2!$A:$B,2,0)</f>
        <v>7</v>
      </c>
      <c r="V7426" t="s">
        <v>34</v>
      </c>
      <c r="W7426">
        <v>44060</v>
      </c>
      <c r="X7426" t="s">
        <v>34</v>
      </c>
      <c r="Y7426" t="s">
        <v>14900</v>
      </c>
      <c r="Z7426" t="s">
        <v>13277</v>
      </c>
    </row>
    <row r="7427" spans="1:26" x14ac:dyDescent="0.25">
      <c r="A7427">
        <v>7426</v>
      </c>
      <c r="B7427">
        <v>4</v>
      </c>
      <c r="C7427" t="str">
        <f>VLOOKUP(B7427,Sheet4!$A:$B,2,0)</f>
        <v>Climate Action Reserve</v>
      </c>
      <c r="D7427" t="s">
        <v>15507</v>
      </c>
      <c r="E7427" t="s">
        <v>15508</v>
      </c>
      <c r="F7427" t="s">
        <v>13280</v>
      </c>
      <c r="G7427">
        <v>2344</v>
      </c>
      <c r="H7427" t="s">
        <v>13275</v>
      </c>
      <c r="I7427">
        <v>78</v>
      </c>
      <c r="J7427" t="s">
        <v>9594</v>
      </c>
      <c r="K7427">
        <v>1</v>
      </c>
      <c r="L7427" t="s">
        <v>34</v>
      </c>
      <c r="M7427">
        <v>1</v>
      </c>
      <c r="N7427" t="s">
        <v>34</v>
      </c>
      <c r="O7427">
        <v>1</v>
      </c>
      <c r="P7427" t="s">
        <v>13198</v>
      </c>
      <c r="Q7427" t="s">
        <v>330</v>
      </c>
      <c r="R7427">
        <v>128</v>
      </c>
      <c r="S7427" t="s">
        <v>34</v>
      </c>
      <c r="T7427" t="str">
        <f>VLOOKUP(U7427,Sheet3!$A:$B,2,0)</f>
        <v>North America</v>
      </c>
      <c r="U7427">
        <f>VLOOKUP(Q7427,Sheet2!$A:$B,2,0)</f>
        <v>7</v>
      </c>
      <c r="V7427" t="s">
        <v>34</v>
      </c>
      <c r="W7427">
        <v>43013</v>
      </c>
      <c r="X7427">
        <v>43557</v>
      </c>
      <c r="Y7427" t="s">
        <v>15509</v>
      </c>
      <c r="Z7427" t="s">
        <v>13282</v>
      </c>
    </row>
    <row r="7428" spans="1:26" x14ac:dyDescent="0.25">
      <c r="A7428">
        <v>7427</v>
      </c>
      <c r="B7428">
        <v>4</v>
      </c>
      <c r="C7428" t="str">
        <f>VLOOKUP(B7428,Sheet4!$A:$B,2,0)</f>
        <v>Climate Action Reserve</v>
      </c>
      <c r="D7428" t="s">
        <v>15510</v>
      </c>
      <c r="E7428" t="s">
        <v>15511</v>
      </c>
      <c r="F7428" t="s">
        <v>7600</v>
      </c>
      <c r="G7428">
        <v>1442</v>
      </c>
      <c r="H7428" t="s">
        <v>13319</v>
      </c>
      <c r="I7428">
        <v>84</v>
      </c>
      <c r="J7428" t="s">
        <v>9594</v>
      </c>
      <c r="K7428">
        <v>1</v>
      </c>
      <c r="L7428" t="s">
        <v>34</v>
      </c>
      <c r="M7428">
        <v>1</v>
      </c>
      <c r="N7428" t="s">
        <v>34</v>
      </c>
      <c r="O7428">
        <v>1</v>
      </c>
      <c r="P7428" t="s">
        <v>13198</v>
      </c>
      <c r="Q7428" t="s">
        <v>330</v>
      </c>
      <c r="R7428">
        <v>128</v>
      </c>
      <c r="S7428" t="s">
        <v>34</v>
      </c>
      <c r="T7428" t="str">
        <f>VLOOKUP(U7428,Sheet3!$A:$B,2,0)</f>
        <v>North America</v>
      </c>
      <c r="U7428">
        <f>VLOOKUP(Q7428,Sheet2!$A:$B,2,0)</f>
        <v>7</v>
      </c>
      <c r="V7428" t="s">
        <v>34</v>
      </c>
      <c r="W7428">
        <v>40997</v>
      </c>
      <c r="X7428">
        <v>41886</v>
      </c>
      <c r="Y7428" t="s">
        <v>15512</v>
      </c>
      <c r="Z7428" t="s">
        <v>13282</v>
      </c>
    </row>
    <row r="7429" spans="1:26" x14ac:dyDescent="0.25">
      <c r="A7429">
        <v>7428</v>
      </c>
      <c r="B7429">
        <v>4</v>
      </c>
      <c r="C7429" t="str">
        <f>VLOOKUP(B7429,Sheet4!$A:$B,2,0)</f>
        <v>Climate Action Reserve</v>
      </c>
      <c r="D7429" t="s">
        <v>15513</v>
      </c>
      <c r="E7429" t="s">
        <v>15514</v>
      </c>
      <c r="F7429" t="s">
        <v>9459</v>
      </c>
      <c r="G7429">
        <v>1832</v>
      </c>
      <c r="H7429" t="s">
        <v>13275</v>
      </c>
      <c r="I7429">
        <v>78</v>
      </c>
      <c r="J7429" t="s">
        <v>9594</v>
      </c>
      <c r="K7429">
        <v>1</v>
      </c>
      <c r="L7429" t="s">
        <v>34</v>
      </c>
      <c r="M7429">
        <v>1</v>
      </c>
      <c r="N7429" t="s">
        <v>34</v>
      </c>
      <c r="O7429">
        <v>1</v>
      </c>
      <c r="P7429" t="s">
        <v>876</v>
      </c>
      <c r="Q7429" t="s">
        <v>330</v>
      </c>
      <c r="R7429">
        <v>128</v>
      </c>
      <c r="S7429" t="s">
        <v>34</v>
      </c>
      <c r="T7429" t="str">
        <f>VLOOKUP(U7429,Sheet3!$A:$B,2,0)</f>
        <v>North America</v>
      </c>
      <c r="U7429">
        <f>VLOOKUP(Q7429,Sheet2!$A:$B,2,0)</f>
        <v>7</v>
      </c>
      <c r="V7429" t="s">
        <v>34</v>
      </c>
      <c r="W7429">
        <v>41689</v>
      </c>
      <c r="X7429">
        <v>42018</v>
      </c>
      <c r="Y7429" t="s">
        <v>15515</v>
      </c>
      <c r="Z7429" t="s">
        <v>13584</v>
      </c>
    </row>
    <row r="7430" spans="1:26" x14ac:dyDescent="0.25">
      <c r="A7430">
        <v>7429</v>
      </c>
      <c r="B7430">
        <v>4</v>
      </c>
      <c r="C7430" t="str">
        <f>VLOOKUP(B7430,Sheet4!$A:$B,2,0)</f>
        <v>Climate Action Reserve</v>
      </c>
      <c r="D7430" t="s">
        <v>15516</v>
      </c>
      <c r="E7430" t="s">
        <v>15517</v>
      </c>
      <c r="F7430" t="s">
        <v>9459</v>
      </c>
      <c r="G7430">
        <v>1832</v>
      </c>
      <c r="H7430" t="s">
        <v>13275</v>
      </c>
      <c r="I7430">
        <v>78</v>
      </c>
      <c r="J7430" t="s">
        <v>9594</v>
      </c>
      <c r="K7430">
        <v>1</v>
      </c>
      <c r="L7430" t="s">
        <v>34</v>
      </c>
      <c r="M7430">
        <v>1</v>
      </c>
      <c r="N7430" t="s">
        <v>34</v>
      </c>
      <c r="O7430">
        <v>1</v>
      </c>
      <c r="P7430" t="s">
        <v>876</v>
      </c>
      <c r="Q7430" t="s">
        <v>330</v>
      </c>
      <c r="R7430">
        <v>128</v>
      </c>
      <c r="S7430" t="s">
        <v>34</v>
      </c>
      <c r="T7430" t="str">
        <f>VLOOKUP(U7430,Sheet3!$A:$B,2,0)</f>
        <v>North America</v>
      </c>
      <c r="U7430">
        <f>VLOOKUP(Q7430,Sheet2!$A:$B,2,0)</f>
        <v>7</v>
      </c>
      <c r="V7430" t="s">
        <v>34</v>
      </c>
      <c r="W7430">
        <v>41689</v>
      </c>
      <c r="X7430">
        <v>42025</v>
      </c>
      <c r="Y7430" t="s">
        <v>15515</v>
      </c>
      <c r="Z7430" t="s">
        <v>13584</v>
      </c>
    </row>
    <row r="7431" spans="1:26" x14ac:dyDescent="0.25">
      <c r="A7431">
        <v>7430</v>
      </c>
      <c r="B7431">
        <v>4</v>
      </c>
      <c r="C7431" t="str">
        <f>VLOOKUP(B7431,Sheet4!$A:$B,2,0)</f>
        <v>Climate Action Reserve</v>
      </c>
      <c r="D7431" t="s">
        <v>15518</v>
      </c>
      <c r="E7431" t="s">
        <v>15519</v>
      </c>
      <c r="F7431" t="s">
        <v>9459</v>
      </c>
      <c r="G7431">
        <v>1832</v>
      </c>
      <c r="H7431" t="s">
        <v>13275</v>
      </c>
      <c r="I7431">
        <v>78</v>
      </c>
      <c r="J7431" t="s">
        <v>9594</v>
      </c>
      <c r="K7431">
        <v>1</v>
      </c>
      <c r="L7431" t="s">
        <v>34</v>
      </c>
      <c r="M7431">
        <v>1</v>
      </c>
      <c r="N7431" t="s">
        <v>34</v>
      </c>
      <c r="O7431">
        <v>1</v>
      </c>
      <c r="P7431" t="s">
        <v>876</v>
      </c>
      <c r="Q7431" t="s">
        <v>330</v>
      </c>
      <c r="R7431">
        <v>128</v>
      </c>
      <c r="S7431" t="s">
        <v>34</v>
      </c>
      <c r="T7431" t="str">
        <f>VLOOKUP(U7431,Sheet3!$A:$B,2,0)</f>
        <v>North America</v>
      </c>
      <c r="U7431">
        <f>VLOOKUP(Q7431,Sheet2!$A:$B,2,0)</f>
        <v>7</v>
      </c>
      <c r="V7431" t="s">
        <v>34</v>
      </c>
      <c r="W7431">
        <v>41689</v>
      </c>
      <c r="X7431">
        <v>42011</v>
      </c>
      <c r="Y7431" t="s">
        <v>15520</v>
      </c>
      <c r="Z7431" t="s">
        <v>13584</v>
      </c>
    </row>
    <row r="7432" spans="1:26" x14ac:dyDescent="0.25">
      <c r="A7432">
        <v>7431</v>
      </c>
      <c r="B7432">
        <v>4</v>
      </c>
      <c r="C7432" t="str">
        <f>VLOOKUP(B7432,Sheet4!$A:$B,2,0)</f>
        <v>Climate Action Reserve</v>
      </c>
      <c r="D7432" t="s">
        <v>15521</v>
      </c>
      <c r="E7432" t="s">
        <v>15522</v>
      </c>
      <c r="F7432" t="s">
        <v>9459</v>
      </c>
      <c r="G7432">
        <v>1832</v>
      </c>
      <c r="H7432" t="s">
        <v>13275</v>
      </c>
      <c r="I7432">
        <v>78</v>
      </c>
      <c r="J7432" t="s">
        <v>9594</v>
      </c>
      <c r="K7432">
        <v>1</v>
      </c>
      <c r="L7432" t="s">
        <v>34</v>
      </c>
      <c r="M7432">
        <v>1</v>
      </c>
      <c r="N7432" t="s">
        <v>34</v>
      </c>
      <c r="O7432">
        <v>1</v>
      </c>
      <c r="P7432" t="s">
        <v>13198</v>
      </c>
      <c r="Q7432" t="s">
        <v>330</v>
      </c>
      <c r="R7432">
        <v>128</v>
      </c>
      <c r="S7432" t="s">
        <v>34</v>
      </c>
      <c r="T7432" t="str">
        <f>VLOOKUP(U7432,Sheet3!$A:$B,2,0)</f>
        <v>North America</v>
      </c>
      <c r="U7432">
        <f>VLOOKUP(Q7432,Sheet2!$A:$B,2,0)</f>
        <v>7</v>
      </c>
      <c r="V7432" t="s">
        <v>34</v>
      </c>
      <c r="W7432">
        <v>41689</v>
      </c>
      <c r="X7432">
        <v>42013</v>
      </c>
      <c r="Y7432" t="s">
        <v>15515</v>
      </c>
      <c r="Z7432" t="s">
        <v>13584</v>
      </c>
    </row>
    <row r="7433" spans="1:26" x14ac:dyDescent="0.25">
      <c r="A7433">
        <v>7432</v>
      </c>
      <c r="B7433">
        <v>4</v>
      </c>
      <c r="C7433" t="str">
        <f>VLOOKUP(B7433,Sheet4!$A:$B,2,0)</f>
        <v>Climate Action Reserve</v>
      </c>
      <c r="D7433" t="s">
        <v>15523</v>
      </c>
      <c r="E7433" t="s">
        <v>15524</v>
      </c>
      <c r="F7433" t="s">
        <v>13379</v>
      </c>
      <c r="G7433">
        <v>2482</v>
      </c>
      <c r="H7433" t="s">
        <v>13296</v>
      </c>
      <c r="I7433">
        <v>80</v>
      </c>
      <c r="J7433" t="s">
        <v>9594</v>
      </c>
      <c r="K7433">
        <v>1</v>
      </c>
      <c r="L7433" t="s">
        <v>34</v>
      </c>
      <c r="M7433">
        <v>1</v>
      </c>
      <c r="N7433" t="s">
        <v>34</v>
      </c>
      <c r="O7433">
        <v>1</v>
      </c>
      <c r="P7433" t="s">
        <v>13198</v>
      </c>
      <c r="Q7433" t="s">
        <v>330</v>
      </c>
      <c r="R7433">
        <v>128</v>
      </c>
      <c r="S7433" t="s">
        <v>34</v>
      </c>
      <c r="T7433" t="str">
        <f>VLOOKUP(U7433,Sheet3!$A:$B,2,0)</f>
        <v>North America</v>
      </c>
      <c r="U7433">
        <f>VLOOKUP(Q7433,Sheet2!$A:$B,2,0)</f>
        <v>7</v>
      </c>
      <c r="V7433" t="s">
        <v>34</v>
      </c>
      <c r="W7433">
        <v>42025</v>
      </c>
      <c r="X7433" t="s">
        <v>34</v>
      </c>
      <c r="Y7433" t="s">
        <v>15525</v>
      </c>
      <c r="Z7433" t="s">
        <v>13277</v>
      </c>
    </row>
    <row r="7434" spans="1:26" x14ac:dyDescent="0.25">
      <c r="A7434">
        <v>7433</v>
      </c>
      <c r="B7434">
        <v>4</v>
      </c>
      <c r="C7434" t="str">
        <f>VLOOKUP(B7434,Sheet4!$A:$B,2,0)</f>
        <v>Climate Action Reserve</v>
      </c>
      <c r="D7434" t="s">
        <v>15526</v>
      </c>
      <c r="E7434" t="s">
        <v>15527</v>
      </c>
      <c r="F7434" t="s">
        <v>15528</v>
      </c>
      <c r="G7434">
        <v>2674</v>
      </c>
      <c r="H7434" t="s">
        <v>13301</v>
      </c>
      <c r="I7434">
        <v>81</v>
      </c>
      <c r="J7434" t="s">
        <v>9594</v>
      </c>
      <c r="K7434">
        <v>1</v>
      </c>
      <c r="L7434" t="s">
        <v>34</v>
      </c>
      <c r="M7434">
        <v>1</v>
      </c>
      <c r="N7434" t="s">
        <v>34</v>
      </c>
      <c r="O7434">
        <v>1</v>
      </c>
      <c r="P7434" t="s">
        <v>13198</v>
      </c>
      <c r="Q7434" t="s">
        <v>330</v>
      </c>
      <c r="R7434">
        <v>128</v>
      </c>
      <c r="S7434" t="s">
        <v>34</v>
      </c>
      <c r="T7434" t="str">
        <f>VLOOKUP(U7434,Sheet3!$A:$B,2,0)</f>
        <v>North America</v>
      </c>
      <c r="U7434">
        <f>VLOOKUP(Q7434,Sheet2!$A:$B,2,0)</f>
        <v>7</v>
      </c>
      <c r="V7434" t="s">
        <v>34</v>
      </c>
      <c r="W7434">
        <v>40633</v>
      </c>
      <c r="X7434">
        <v>41533</v>
      </c>
      <c r="Y7434" t="s">
        <v>15529</v>
      </c>
      <c r="Z7434" t="s">
        <v>14725</v>
      </c>
    </row>
    <row r="7435" spans="1:26" x14ac:dyDescent="0.25">
      <c r="A7435">
        <v>7434</v>
      </c>
      <c r="B7435">
        <v>4</v>
      </c>
      <c r="C7435" t="str">
        <f>VLOOKUP(B7435,Sheet4!$A:$B,2,0)</f>
        <v>Climate Action Reserve</v>
      </c>
      <c r="D7435" t="s">
        <v>15530</v>
      </c>
      <c r="E7435" t="s">
        <v>15531</v>
      </c>
      <c r="F7435" t="s">
        <v>15532</v>
      </c>
      <c r="G7435">
        <v>2675</v>
      </c>
      <c r="H7435" t="s">
        <v>13296</v>
      </c>
      <c r="I7435">
        <v>80</v>
      </c>
      <c r="J7435" t="s">
        <v>9594</v>
      </c>
      <c r="K7435">
        <v>1</v>
      </c>
      <c r="L7435" t="s">
        <v>34</v>
      </c>
      <c r="M7435">
        <v>1</v>
      </c>
      <c r="N7435" t="s">
        <v>34</v>
      </c>
      <c r="O7435">
        <v>1</v>
      </c>
      <c r="P7435" t="s">
        <v>876</v>
      </c>
      <c r="Q7435" t="s">
        <v>330</v>
      </c>
      <c r="R7435">
        <v>128</v>
      </c>
      <c r="S7435" t="s">
        <v>34</v>
      </c>
      <c r="T7435" t="str">
        <f>VLOOKUP(U7435,Sheet3!$A:$B,2,0)</f>
        <v>North America</v>
      </c>
      <c r="U7435">
        <f>VLOOKUP(Q7435,Sheet2!$A:$B,2,0)</f>
        <v>7</v>
      </c>
      <c r="V7435" t="s">
        <v>34</v>
      </c>
      <c r="W7435">
        <v>43587</v>
      </c>
      <c r="X7435">
        <v>43810</v>
      </c>
      <c r="Y7435" t="s">
        <v>15533</v>
      </c>
      <c r="Z7435" t="s">
        <v>13445</v>
      </c>
    </row>
    <row r="7436" spans="1:26" x14ac:dyDescent="0.25">
      <c r="A7436">
        <v>7435</v>
      </c>
      <c r="B7436">
        <v>4</v>
      </c>
      <c r="C7436" t="str">
        <f>VLOOKUP(B7436,Sheet4!$A:$B,2,0)</f>
        <v>Climate Action Reserve</v>
      </c>
      <c r="D7436" t="s">
        <v>15534</v>
      </c>
      <c r="E7436" t="s">
        <v>15535</v>
      </c>
      <c r="F7436" t="s">
        <v>13313</v>
      </c>
      <c r="G7436">
        <v>2474</v>
      </c>
      <c r="H7436" t="s">
        <v>13314</v>
      </c>
      <c r="I7436">
        <v>83</v>
      </c>
      <c r="J7436" t="s">
        <v>9594</v>
      </c>
      <c r="K7436">
        <v>1</v>
      </c>
      <c r="L7436" t="s">
        <v>34</v>
      </c>
      <c r="M7436">
        <v>1</v>
      </c>
      <c r="N7436" t="s">
        <v>34</v>
      </c>
      <c r="O7436">
        <v>1</v>
      </c>
      <c r="P7436" t="s">
        <v>876</v>
      </c>
      <c r="Q7436" t="s">
        <v>1426</v>
      </c>
      <c r="R7436">
        <v>78</v>
      </c>
      <c r="S7436" t="s">
        <v>34</v>
      </c>
      <c r="T7436" t="str">
        <f>VLOOKUP(U7436,Sheet3!$A:$B,2,0)</f>
        <v>North America</v>
      </c>
      <c r="U7436">
        <f>VLOOKUP(Q7436,Sheet2!$A:$B,2,0)</f>
        <v>7</v>
      </c>
      <c r="V7436" t="s">
        <v>34</v>
      </c>
      <c r="W7436">
        <v>43641</v>
      </c>
      <c r="X7436">
        <v>44252</v>
      </c>
      <c r="Y7436" t="s">
        <v>15536</v>
      </c>
      <c r="Z7436" t="s">
        <v>13316</v>
      </c>
    </row>
    <row r="7437" spans="1:26" x14ac:dyDescent="0.25">
      <c r="A7437">
        <v>7436</v>
      </c>
      <c r="B7437">
        <v>4</v>
      </c>
      <c r="C7437" t="str">
        <f>VLOOKUP(B7437,Sheet4!$A:$B,2,0)</f>
        <v>Climate Action Reserve</v>
      </c>
      <c r="D7437" t="s">
        <v>15537</v>
      </c>
      <c r="E7437" t="s">
        <v>15538</v>
      </c>
      <c r="F7437" t="s">
        <v>15539</v>
      </c>
      <c r="G7437">
        <v>2676</v>
      </c>
      <c r="H7437" t="s">
        <v>14311</v>
      </c>
      <c r="I7437">
        <v>96</v>
      </c>
      <c r="J7437" t="s">
        <v>13193</v>
      </c>
      <c r="K7437">
        <v>4</v>
      </c>
      <c r="L7437" t="s">
        <v>34</v>
      </c>
      <c r="M7437">
        <v>1</v>
      </c>
      <c r="N7437" t="s">
        <v>34</v>
      </c>
      <c r="O7437">
        <v>1</v>
      </c>
      <c r="P7437" t="s">
        <v>876</v>
      </c>
      <c r="Q7437" t="s">
        <v>330</v>
      </c>
      <c r="R7437">
        <v>128</v>
      </c>
      <c r="S7437" t="s">
        <v>34</v>
      </c>
      <c r="T7437" t="str">
        <f>VLOOKUP(U7437,Sheet3!$A:$B,2,0)</f>
        <v>North America</v>
      </c>
      <c r="U7437">
        <f>VLOOKUP(Q7437,Sheet2!$A:$B,2,0)</f>
        <v>7</v>
      </c>
      <c r="V7437" t="s">
        <v>34</v>
      </c>
      <c r="W7437">
        <v>40386</v>
      </c>
      <c r="X7437">
        <v>40528</v>
      </c>
      <c r="Y7437" t="s">
        <v>15540</v>
      </c>
      <c r="Z7437" t="s">
        <v>13335</v>
      </c>
    </row>
    <row r="7438" spans="1:26" x14ac:dyDescent="0.25">
      <c r="A7438">
        <v>7437</v>
      </c>
      <c r="B7438">
        <v>4</v>
      </c>
      <c r="C7438" t="str">
        <f>VLOOKUP(B7438,Sheet4!$A:$B,2,0)</f>
        <v>Climate Action Reserve</v>
      </c>
      <c r="D7438" t="s">
        <v>15541</v>
      </c>
      <c r="E7438" t="s">
        <v>15542</v>
      </c>
      <c r="F7438" t="s">
        <v>15543</v>
      </c>
      <c r="G7438">
        <v>2677</v>
      </c>
      <c r="H7438" t="s">
        <v>14311</v>
      </c>
      <c r="I7438">
        <v>96</v>
      </c>
      <c r="J7438" t="s">
        <v>13193</v>
      </c>
      <c r="K7438">
        <v>4</v>
      </c>
      <c r="L7438" t="s">
        <v>34</v>
      </c>
      <c r="M7438">
        <v>1</v>
      </c>
      <c r="N7438" t="s">
        <v>34</v>
      </c>
      <c r="O7438">
        <v>1</v>
      </c>
      <c r="P7438" t="s">
        <v>876</v>
      </c>
      <c r="Q7438" t="s">
        <v>330</v>
      </c>
      <c r="R7438">
        <v>128</v>
      </c>
      <c r="S7438" t="s">
        <v>34</v>
      </c>
      <c r="T7438" t="str">
        <f>VLOOKUP(U7438,Sheet3!$A:$B,2,0)</f>
        <v>North America</v>
      </c>
      <c r="U7438">
        <f>VLOOKUP(Q7438,Sheet2!$A:$B,2,0)</f>
        <v>7</v>
      </c>
      <c r="V7438" t="s">
        <v>34</v>
      </c>
      <c r="W7438">
        <v>40385</v>
      </c>
      <c r="X7438">
        <v>40572</v>
      </c>
      <c r="Y7438" t="s">
        <v>15544</v>
      </c>
      <c r="Z7438" t="s">
        <v>13497</v>
      </c>
    </row>
    <row r="7439" spans="1:26" x14ac:dyDescent="0.25">
      <c r="A7439">
        <v>7438</v>
      </c>
      <c r="B7439">
        <v>4</v>
      </c>
      <c r="C7439" t="str">
        <f>VLOOKUP(B7439,Sheet4!$A:$B,2,0)</f>
        <v>Climate Action Reserve</v>
      </c>
      <c r="D7439" t="s">
        <v>15545</v>
      </c>
      <c r="E7439" t="s">
        <v>15546</v>
      </c>
      <c r="F7439" t="s">
        <v>2157</v>
      </c>
      <c r="G7439">
        <v>351</v>
      </c>
      <c r="H7439" t="s">
        <v>13319</v>
      </c>
      <c r="I7439">
        <v>84</v>
      </c>
      <c r="J7439" t="s">
        <v>9594</v>
      </c>
      <c r="K7439">
        <v>1</v>
      </c>
      <c r="L7439" t="s">
        <v>34</v>
      </c>
      <c r="M7439">
        <v>1</v>
      </c>
      <c r="N7439" t="s">
        <v>34</v>
      </c>
      <c r="O7439">
        <v>1</v>
      </c>
      <c r="P7439" t="s">
        <v>876</v>
      </c>
      <c r="Q7439" t="s">
        <v>330</v>
      </c>
      <c r="R7439">
        <v>128</v>
      </c>
      <c r="S7439" t="s">
        <v>34</v>
      </c>
      <c r="T7439" t="str">
        <f>VLOOKUP(U7439,Sheet3!$A:$B,2,0)</f>
        <v>North America</v>
      </c>
      <c r="U7439">
        <f>VLOOKUP(Q7439,Sheet2!$A:$B,2,0)</f>
        <v>7</v>
      </c>
      <c r="V7439" t="s">
        <v>34</v>
      </c>
      <c r="W7439">
        <v>40963</v>
      </c>
      <c r="X7439">
        <v>41810</v>
      </c>
      <c r="Y7439" t="s">
        <v>15547</v>
      </c>
      <c r="Z7439" t="s">
        <v>14127</v>
      </c>
    </row>
    <row r="7440" spans="1:26" x14ac:dyDescent="0.25">
      <c r="A7440">
        <v>7439</v>
      </c>
      <c r="B7440">
        <v>4</v>
      </c>
      <c r="C7440" t="str">
        <f>VLOOKUP(B7440,Sheet4!$A:$B,2,0)</f>
        <v>Climate Action Reserve</v>
      </c>
      <c r="D7440" t="s">
        <v>15548</v>
      </c>
      <c r="E7440" t="s">
        <v>15549</v>
      </c>
      <c r="F7440" t="s">
        <v>15550</v>
      </c>
      <c r="G7440">
        <v>2678</v>
      </c>
      <c r="H7440" t="s">
        <v>15437</v>
      </c>
      <c r="I7440">
        <v>102</v>
      </c>
      <c r="J7440" t="s">
        <v>9594</v>
      </c>
      <c r="K7440">
        <v>1</v>
      </c>
      <c r="L7440" t="s">
        <v>34</v>
      </c>
      <c r="M7440">
        <v>1</v>
      </c>
      <c r="N7440" t="s">
        <v>34</v>
      </c>
      <c r="O7440">
        <v>1</v>
      </c>
      <c r="P7440" t="s">
        <v>876</v>
      </c>
      <c r="Q7440" t="s">
        <v>330</v>
      </c>
      <c r="R7440">
        <v>128</v>
      </c>
      <c r="S7440" t="s">
        <v>34</v>
      </c>
      <c r="T7440" t="str">
        <f>VLOOKUP(U7440,Sheet3!$A:$B,2,0)</f>
        <v>North America</v>
      </c>
      <c r="U7440">
        <f>VLOOKUP(Q7440,Sheet2!$A:$B,2,0)</f>
        <v>7</v>
      </c>
      <c r="V7440" t="s">
        <v>34</v>
      </c>
      <c r="W7440">
        <v>40116</v>
      </c>
      <c r="X7440">
        <v>41193</v>
      </c>
      <c r="Y7440" t="s">
        <v>15551</v>
      </c>
      <c r="Z7440" t="s">
        <v>13277</v>
      </c>
    </row>
    <row r="7441" spans="1:26" x14ac:dyDescent="0.25">
      <c r="A7441">
        <v>7440</v>
      </c>
      <c r="B7441">
        <v>4</v>
      </c>
      <c r="C7441" t="str">
        <f>VLOOKUP(B7441,Sheet4!$A:$B,2,0)</f>
        <v>Climate Action Reserve</v>
      </c>
      <c r="D7441" t="s">
        <v>15552</v>
      </c>
      <c r="E7441" t="s">
        <v>15553</v>
      </c>
      <c r="F7441" t="s">
        <v>15554</v>
      </c>
      <c r="G7441">
        <v>2679</v>
      </c>
      <c r="H7441" t="s">
        <v>13301</v>
      </c>
      <c r="I7441">
        <v>81</v>
      </c>
      <c r="J7441" t="s">
        <v>9594</v>
      </c>
      <c r="K7441">
        <v>1</v>
      </c>
      <c r="L7441" t="s">
        <v>34</v>
      </c>
      <c r="M7441">
        <v>1</v>
      </c>
      <c r="N7441" t="s">
        <v>34</v>
      </c>
      <c r="O7441">
        <v>1</v>
      </c>
      <c r="P7441" t="s">
        <v>13198</v>
      </c>
      <c r="Q7441" t="s">
        <v>330</v>
      </c>
      <c r="R7441">
        <v>128</v>
      </c>
      <c r="S7441" t="s">
        <v>34</v>
      </c>
      <c r="T7441" t="str">
        <f>VLOOKUP(U7441,Sheet3!$A:$B,2,0)</f>
        <v>North America</v>
      </c>
      <c r="U7441">
        <f>VLOOKUP(Q7441,Sheet2!$A:$B,2,0)</f>
        <v>7</v>
      </c>
      <c r="V7441" t="s">
        <v>34</v>
      </c>
      <c r="W7441">
        <v>39867</v>
      </c>
      <c r="X7441">
        <v>39995</v>
      </c>
      <c r="Y7441" t="s">
        <v>15555</v>
      </c>
      <c r="Z7441" t="s">
        <v>13287</v>
      </c>
    </row>
    <row r="7442" spans="1:26" x14ac:dyDescent="0.25">
      <c r="A7442">
        <v>7441</v>
      </c>
      <c r="B7442">
        <v>4</v>
      </c>
      <c r="C7442" t="str">
        <f>VLOOKUP(B7442,Sheet4!$A:$B,2,0)</f>
        <v>Climate Action Reserve</v>
      </c>
      <c r="D7442" t="s">
        <v>15556</v>
      </c>
      <c r="E7442" t="s">
        <v>15557</v>
      </c>
      <c r="F7442" t="s">
        <v>7600</v>
      </c>
      <c r="G7442">
        <v>1442</v>
      </c>
      <c r="H7442" t="s">
        <v>13319</v>
      </c>
      <c r="I7442">
        <v>84</v>
      </c>
      <c r="J7442" t="s">
        <v>9594</v>
      </c>
      <c r="K7442">
        <v>1</v>
      </c>
      <c r="L7442" t="s">
        <v>34</v>
      </c>
      <c r="M7442">
        <v>1</v>
      </c>
      <c r="N7442" t="s">
        <v>34</v>
      </c>
      <c r="O7442">
        <v>1</v>
      </c>
      <c r="P7442" t="s">
        <v>13198</v>
      </c>
      <c r="Q7442" t="s">
        <v>330</v>
      </c>
      <c r="R7442">
        <v>128</v>
      </c>
      <c r="S7442" t="s">
        <v>34</v>
      </c>
      <c r="T7442" t="str">
        <f>VLOOKUP(U7442,Sheet3!$A:$B,2,0)</f>
        <v>North America</v>
      </c>
      <c r="U7442">
        <f>VLOOKUP(Q7442,Sheet2!$A:$B,2,0)</f>
        <v>7</v>
      </c>
      <c r="V7442" t="s">
        <v>34</v>
      </c>
      <c r="W7442">
        <v>39723</v>
      </c>
      <c r="X7442">
        <v>40372</v>
      </c>
      <c r="Y7442" t="s">
        <v>15558</v>
      </c>
      <c r="Z7442" t="s">
        <v>14127</v>
      </c>
    </row>
    <row r="7443" spans="1:26" x14ac:dyDescent="0.25">
      <c r="A7443">
        <v>7442</v>
      </c>
      <c r="B7443">
        <v>4</v>
      </c>
      <c r="C7443" t="str">
        <f>VLOOKUP(B7443,Sheet4!$A:$B,2,0)</f>
        <v>Climate Action Reserve</v>
      </c>
      <c r="D7443" t="s">
        <v>15559</v>
      </c>
      <c r="E7443" t="s">
        <v>15560</v>
      </c>
      <c r="F7443" t="s">
        <v>15561</v>
      </c>
      <c r="G7443">
        <v>2680</v>
      </c>
      <c r="H7443" t="s">
        <v>13301</v>
      </c>
      <c r="I7443">
        <v>81</v>
      </c>
      <c r="J7443" t="s">
        <v>9594</v>
      </c>
      <c r="K7443">
        <v>1</v>
      </c>
      <c r="L7443" t="s">
        <v>34</v>
      </c>
      <c r="M7443">
        <v>1</v>
      </c>
      <c r="N7443" t="s">
        <v>34</v>
      </c>
      <c r="O7443">
        <v>1</v>
      </c>
      <c r="P7443" t="s">
        <v>13198</v>
      </c>
      <c r="Q7443" t="s">
        <v>330</v>
      </c>
      <c r="R7443">
        <v>128</v>
      </c>
      <c r="S7443" t="s">
        <v>34</v>
      </c>
      <c r="T7443" t="str">
        <f>VLOOKUP(U7443,Sheet3!$A:$B,2,0)</f>
        <v>North America</v>
      </c>
      <c r="U7443">
        <f>VLOOKUP(Q7443,Sheet2!$A:$B,2,0)</f>
        <v>7</v>
      </c>
      <c r="V7443" t="s">
        <v>34</v>
      </c>
      <c r="W7443">
        <v>40052</v>
      </c>
      <c r="X7443">
        <v>40281</v>
      </c>
      <c r="Y7443" t="s">
        <v>15562</v>
      </c>
      <c r="Z7443" t="s">
        <v>13891</v>
      </c>
    </row>
    <row r="7444" spans="1:26" x14ac:dyDescent="0.25">
      <c r="A7444">
        <v>7443</v>
      </c>
      <c r="B7444">
        <v>4</v>
      </c>
      <c r="C7444" t="str">
        <f>VLOOKUP(B7444,Sheet4!$A:$B,2,0)</f>
        <v>Climate Action Reserve</v>
      </c>
      <c r="D7444" t="s">
        <v>15563</v>
      </c>
      <c r="E7444" t="s">
        <v>15564</v>
      </c>
      <c r="F7444" t="s">
        <v>4124</v>
      </c>
      <c r="G7444">
        <v>609</v>
      </c>
      <c r="H7444" t="s">
        <v>13296</v>
      </c>
      <c r="I7444">
        <v>80</v>
      </c>
      <c r="J7444" t="s">
        <v>9594</v>
      </c>
      <c r="K7444">
        <v>1</v>
      </c>
      <c r="L7444" t="s">
        <v>34</v>
      </c>
      <c r="M7444">
        <v>1</v>
      </c>
      <c r="N7444" t="s">
        <v>34</v>
      </c>
      <c r="O7444">
        <v>1</v>
      </c>
      <c r="P7444" t="s">
        <v>13198</v>
      </c>
      <c r="Q7444" t="s">
        <v>330</v>
      </c>
      <c r="R7444">
        <v>128</v>
      </c>
      <c r="S7444" t="s">
        <v>34</v>
      </c>
      <c r="T7444" t="str">
        <f>VLOOKUP(U7444,Sheet3!$A:$B,2,0)</f>
        <v>North America</v>
      </c>
      <c r="U7444">
        <f>VLOOKUP(Q7444,Sheet2!$A:$B,2,0)</f>
        <v>7</v>
      </c>
      <c r="V7444" t="s">
        <v>34</v>
      </c>
      <c r="W7444">
        <v>43873</v>
      </c>
      <c r="X7444" t="s">
        <v>34</v>
      </c>
      <c r="Y7444" t="s">
        <v>15565</v>
      </c>
      <c r="Z7444" t="s">
        <v>13475</v>
      </c>
    </row>
    <row r="7445" spans="1:26" x14ac:dyDescent="0.25">
      <c r="A7445">
        <v>7444</v>
      </c>
      <c r="B7445">
        <v>4</v>
      </c>
      <c r="C7445" t="str">
        <f>VLOOKUP(B7445,Sheet4!$A:$B,2,0)</f>
        <v>Climate Action Reserve</v>
      </c>
      <c r="D7445" t="s">
        <v>15566</v>
      </c>
      <c r="E7445" t="s">
        <v>15567</v>
      </c>
      <c r="F7445" t="s">
        <v>15568</v>
      </c>
      <c r="G7445">
        <v>2681</v>
      </c>
      <c r="H7445" t="s">
        <v>13426</v>
      </c>
      <c r="I7445">
        <v>88</v>
      </c>
      <c r="J7445" t="s">
        <v>9594</v>
      </c>
      <c r="K7445">
        <v>1</v>
      </c>
      <c r="L7445" t="s">
        <v>34</v>
      </c>
      <c r="M7445">
        <v>1</v>
      </c>
      <c r="N7445" t="s">
        <v>34</v>
      </c>
      <c r="O7445">
        <v>1</v>
      </c>
      <c r="P7445" t="s">
        <v>13308</v>
      </c>
      <c r="Q7445" t="s">
        <v>330</v>
      </c>
      <c r="R7445">
        <v>128</v>
      </c>
      <c r="S7445" t="s">
        <v>34</v>
      </c>
      <c r="T7445" t="str">
        <f>VLOOKUP(U7445,Sheet3!$A:$B,2,0)</f>
        <v>North America</v>
      </c>
      <c r="U7445">
        <f>VLOOKUP(Q7445,Sheet2!$A:$B,2,0)</f>
        <v>7</v>
      </c>
      <c r="V7445" t="s">
        <v>34</v>
      </c>
      <c r="W7445">
        <v>39330</v>
      </c>
      <c r="X7445">
        <v>39805</v>
      </c>
      <c r="Y7445" t="s">
        <v>13356</v>
      </c>
      <c r="Z7445" t="s">
        <v>13277</v>
      </c>
    </row>
    <row r="7446" spans="1:26" x14ac:dyDescent="0.25">
      <c r="A7446">
        <v>7445</v>
      </c>
      <c r="B7446">
        <v>4</v>
      </c>
      <c r="C7446" t="str">
        <f>VLOOKUP(B7446,Sheet4!$A:$B,2,0)</f>
        <v>Climate Action Reserve</v>
      </c>
      <c r="D7446" t="s">
        <v>15569</v>
      </c>
      <c r="E7446" t="s">
        <v>15570</v>
      </c>
      <c r="F7446" t="s">
        <v>15571</v>
      </c>
      <c r="G7446">
        <v>2682</v>
      </c>
      <c r="H7446" t="s">
        <v>13319</v>
      </c>
      <c r="I7446">
        <v>84</v>
      </c>
      <c r="J7446" t="s">
        <v>9594</v>
      </c>
      <c r="K7446">
        <v>1</v>
      </c>
      <c r="L7446" t="s">
        <v>34</v>
      </c>
      <c r="M7446">
        <v>1</v>
      </c>
      <c r="N7446" t="s">
        <v>34</v>
      </c>
      <c r="O7446">
        <v>1</v>
      </c>
      <c r="P7446" t="s">
        <v>13198</v>
      </c>
      <c r="Q7446" t="s">
        <v>330</v>
      </c>
      <c r="R7446">
        <v>128</v>
      </c>
      <c r="S7446" t="s">
        <v>34</v>
      </c>
      <c r="T7446" t="str">
        <f>VLOOKUP(U7446,Sheet3!$A:$B,2,0)</f>
        <v>North America</v>
      </c>
      <c r="U7446">
        <f>VLOOKUP(Q7446,Sheet2!$A:$B,2,0)</f>
        <v>7</v>
      </c>
      <c r="V7446" t="s">
        <v>34</v>
      </c>
      <c r="W7446">
        <v>41515</v>
      </c>
      <c r="X7446">
        <v>42369</v>
      </c>
      <c r="Y7446" t="s">
        <v>15572</v>
      </c>
      <c r="Z7446" t="s">
        <v>13541</v>
      </c>
    </row>
    <row r="7447" spans="1:26" x14ac:dyDescent="0.25">
      <c r="A7447">
        <v>7446</v>
      </c>
      <c r="B7447">
        <v>4</v>
      </c>
      <c r="C7447" t="str">
        <f>VLOOKUP(B7447,Sheet4!$A:$B,2,0)</f>
        <v>Climate Action Reserve</v>
      </c>
      <c r="D7447" t="s">
        <v>15573</v>
      </c>
      <c r="E7447" t="s">
        <v>15574</v>
      </c>
      <c r="F7447" t="s">
        <v>13379</v>
      </c>
      <c r="G7447">
        <v>2482</v>
      </c>
      <c r="H7447" t="s">
        <v>13296</v>
      </c>
      <c r="I7447">
        <v>80</v>
      </c>
      <c r="J7447" t="s">
        <v>9594</v>
      </c>
      <c r="K7447">
        <v>1</v>
      </c>
      <c r="L7447" t="s">
        <v>34</v>
      </c>
      <c r="M7447">
        <v>1</v>
      </c>
      <c r="N7447" t="s">
        <v>34</v>
      </c>
      <c r="O7447">
        <v>1</v>
      </c>
      <c r="P7447" t="s">
        <v>13198</v>
      </c>
      <c r="Q7447" t="s">
        <v>330</v>
      </c>
      <c r="R7447">
        <v>128</v>
      </c>
      <c r="S7447" t="s">
        <v>34</v>
      </c>
      <c r="T7447" t="str">
        <f>VLOOKUP(U7447,Sheet3!$A:$B,2,0)</f>
        <v>North America</v>
      </c>
      <c r="U7447">
        <f>VLOOKUP(Q7447,Sheet2!$A:$B,2,0)</f>
        <v>7</v>
      </c>
      <c r="V7447" t="s">
        <v>34</v>
      </c>
      <c r="W7447">
        <v>43767</v>
      </c>
      <c r="X7447" t="s">
        <v>34</v>
      </c>
      <c r="Y7447" t="s">
        <v>14956</v>
      </c>
      <c r="Z7447" t="s">
        <v>13277</v>
      </c>
    </row>
    <row r="7448" spans="1:26" x14ac:dyDescent="0.25">
      <c r="A7448">
        <v>7447</v>
      </c>
      <c r="B7448">
        <v>4</v>
      </c>
      <c r="C7448" t="str">
        <f>VLOOKUP(B7448,Sheet4!$A:$B,2,0)</f>
        <v>Climate Action Reserve</v>
      </c>
      <c r="D7448" t="s">
        <v>15575</v>
      </c>
      <c r="E7448" t="s">
        <v>15576</v>
      </c>
      <c r="F7448" t="s">
        <v>15571</v>
      </c>
      <c r="G7448">
        <v>2682</v>
      </c>
      <c r="H7448" t="s">
        <v>13275</v>
      </c>
      <c r="I7448">
        <v>78</v>
      </c>
      <c r="J7448" t="s">
        <v>9594</v>
      </c>
      <c r="K7448">
        <v>1</v>
      </c>
      <c r="L7448" t="s">
        <v>34</v>
      </c>
      <c r="M7448">
        <v>1</v>
      </c>
      <c r="N7448" t="s">
        <v>34</v>
      </c>
      <c r="O7448">
        <v>1</v>
      </c>
      <c r="P7448" t="s">
        <v>13198</v>
      </c>
      <c r="Q7448" t="s">
        <v>330</v>
      </c>
      <c r="R7448">
        <v>128</v>
      </c>
      <c r="S7448" t="s">
        <v>34</v>
      </c>
      <c r="T7448" t="str">
        <f>VLOOKUP(U7448,Sheet3!$A:$B,2,0)</f>
        <v>North America</v>
      </c>
      <c r="U7448">
        <f>VLOOKUP(Q7448,Sheet2!$A:$B,2,0)</f>
        <v>7</v>
      </c>
      <c r="V7448" t="s">
        <v>34</v>
      </c>
      <c r="W7448">
        <v>42066</v>
      </c>
      <c r="X7448">
        <v>42787</v>
      </c>
      <c r="Y7448" t="s">
        <v>15577</v>
      </c>
      <c r="Z7448" t="s">
        <v>13541</v>
      </c>
    </row>
    <row r="7449" spans="1:26" x14ac:dyDescent="0.25">
      <c r="A7449">
        <v>7448</v>
      </c>
      <c r="B7449">
        <v>4</v>
      </c>
      <c r="C7449" t="str">
        <f>VLOOKUP(B7449,Sheet4!$A:$B,2,0)</f>
        <v>Climate Action Reserve</v>
      </c>
      <c r="D7449" t="s">
        <v>15578</v>
      </c>
      <c r="E7449" t="s">
        <v>15579</v>
      </c>
      <c r="F7449" t="s">
        <v>15580</v>
      </c>
      <c r="G7449">
        <v>2683</v>
      </c>
      <c r="H7449" t="s">
        <v>13319</v>
      </c>
      <c r="I7449">
        <v>84</v>
      </c>
      <c r="J7449" t="s">
        <v>9594</v>
      </c>
      <c r="K7449">
        <v>1</v>
      </c>
      <c r="L7449" t="s">
        <v>34</v>
      </c>
      <c r="M7449">
        <v>1</v>
      </c>
      <c r="N7449" t="s">
        <v>34</v>
      </c>
      <c r="O7449">
        <v>1</v>
      </c>
      <c r="P7449" t="s">
        <v>13198</v>
      </c>
      <c r="Q7449" t="s">
        <v>330</v>
      </c>
      <c r="R7449">
        <v>128</v>
      </c>
      <c r="S7449" t="s">
        <v>34</v>
      </c>
      <c r="T7449" t="str">
        <f>VLOOKUP(U7449,Sheet3!$A:$B,2,0)</f>
        <v>North America</v>
      </c>
      <c r="U7449">
        <f>VLOOKUP(Q7449,Sheet2!$A:$B,2,0)</f>
        <v>7</v>
      </c>
      <c r="V7449" t="s">
        <v>34</v>
      </c>
      <c r="W7449">
        <v>40234</v>
      </c>
      <c r="X7449">
        <v>41320</v>
      </c>
      <c r="Y7449" t="s">
        <v>15581</v>
      </c>
      <c r="Z7449" t="s">
        <v>13277</v>
      </c>
    </row>
    <row r="7450" spans="1:26" x14ac:dyDescent="0.25">
      <c r="A7450">
        <v>7449</v>
      </c>
      <c r="B7450">
        <v>4</v>
      </c>
      <c r="C7450" t="str">
        <f>VLOOKUP(B7450,Sheet4!$A:$B,2,0)</f>
        <v>Climate Action Reserve</v>
      </c>
      <c r="D7450" t="s">
        <v>15582</v>
      </c>
      <c r="E7450" t="s">
        <v>15583</v>
      </c>
      <c r="F7450" t="s">
        <v>2157</v>
      </c>
      <c r="G7450">
        <v>351</v>
      </c>
      <c r="H7450" t="s">
        <v>13301</v>
      </c>
      <c r="I7450">
        <v>81</v>
      </c>
      <c r="J7450" t="s">
        <v>9594</v>
      </c>
      <c r="K7450">
        <v>1</v>
      </c>
      <c r="L7450" t="s">
        <v>34</v>
      </c>
      <c r="M7450">
        <v>1</v>
      </c>
      <c r="N7450" t="s">
        <v>34</v>
      </c>
      <c r="O7450">
        <v>1</v>
      </c>
      <c r="P7450" t="s">
        <v>876</v>
      </c>
      <c r="Q7450" t="s">
        <v>330</v>
      </c>
      <c r="R7450">
        <v>128</v>
      </c>
      <c r="S7450" t="s">
        <v>34</v>
      </c>
      <c r="T7450" t="str">
        <f>VLOOKUP(U7450,Sheet3!$A:$B,2,0)</f>
        <v>North America</v>
      </c>
      <c r="U7450">
        <f>VLOOKUP(Q7450,Sheet2!$A:$B,2,0)</f>
        <v>7</v>
      </c>
      <c r="V7450" t="s">
        <v>34</v>
      </c>
      <c r="W7450">
        <v>39951</v>
      </c>
      <c r="X7450">
        <v>40822</v>
      </c>
      <c r="Y7450" t="s">
        <v>15584</v>
      </c>
      <c r="Z7450" t="s">
        <v>13310</v>
      </c>
    </row>
    <row r="7451" spans="1:26" x14ac:dyDescent="0.25">
      <c r="A7451">
        <v>7450</v>
      </c>
      <c r="B7451">
        <v>4</v>
      </c>
      <c r="C7451" t="str">
        <f>VLOOKUP(B7451,Sheet4!$A:$B,2,0)</f>
        <v>Climate Action Reserve</v>
      </c>
      <c r="D7451" t="s">
        <v>15585</v>
      </c>
      <c r="E7451" t="s">
        <v>15586</v>
      </c>
      <c r="F7451" t="s">
        <v>13903</v>
      </c>
      <c r="G7451">
        <v>2403</v>
      </c>
      <c r="H7451" t="s">
        <v>13296</v>
      </c>
      <c r="I7451">
        <v>80</v>
      </c>
      <c r="J7451" t="s">
        <v>9594</v>
      </c>
      <c r="K7451">
        <v>1</v>
      </c>
      <c r="L7451" t="s">
        <v>34</v>
      </c>
      <c r="M7451">
        <v>1</v>
      </c>
      <c r="N7451" t="s">
        <v>34</v>
      </c>
      <c r="O7451">
        <v>1</v>
      </c>
      <c r="P7451" t="s">
        <v>13198</v>
      </c>
      <c r="Q7451" t="s">
        <v>330</v>
      </c>
      <c r="R7451">
        <v>128</v>
      </c>
      <c r="S7451" t="s">
        <v>34</v>
      </c>
      <c r="T7451" t="str">
        <f>VLOOKUP(U7451,Sheet3!$A:$B,2,0)</f>
        <v>North America</v>
      </c>
      <c r="U7451">
        <f>VLOOKUP(Q7451,Sheet2!$A:$B,2,0)</f>
        <v>7</v>
      </c>
      <c r="V7451" t="s">
        <v>34</v>
      </c>
      <c r="W7451">
        <v>41829</v>
      </c>
      <c r="X7451">
        <v>42124</v>
      </c>
      <c r="Y7451" t="s">
        <v>15587</v>
      </c>
      <c r="Z7451" t="s">
        <v>13277</v>
      </c>
    </row>
    <row r="7452" spans="1:26" x14ac:dyDescent="0.25">
      <c r="A7452">
        <v>7451</v>
      </c>
      <c r="B7452">
        <v>4</v>
      </c>
      <c r="C7452" t="str">
        <f>VLOOKUP(B7452,Sheet4!$A:$B,2,0)</f>
        <v>Climate Action Reserve</v>
      </c>
      <c r="D7452" t="s">
        <v>15588</v>
      </c>
      <c r="E7452" t="s">
        <v>15589</v>
      </c>
      <c r="F7452" t="s">
        <v>15590</v>
      </c>
      <c r="G7452">
        <v>2684</v>
      </c>
      <c r="H7452" t="s">
        <v>13301</v>
      </c>
      <c r="I7452">
        <v>81</v>
      </c>
      <c r="J7452" t="s">
        <v>9594</v>
      </c>
      <c r="K7452">
        <v>1</v>
      </c>
      <c r="L7452" t="s">
        <v>34</v>
      </c>
      <c r="M7452">
        <v>1</v>
      </c>
      <c r="N7452" t="s">
        <v>34</v>
      </c>
      <c r="O7452">
        <v>1</v>
      </c>
      <c r="P7452" t="s">
        <v>876</v>
      </c>
      <c r="Q7452" t="s">
        <v>330</v>
      </c>
      <c r="R7452">
        <v>128</v>
      </c>
      <c r="S7452" t="s">
        <v>34</v>
      </c>
      <c r="T7452" t="str">
        <f>VLOOKUP(U7452,Sheet3!$A:$B,2,0)</f>
        <v>North America</v>
      </c>
      <c r="U7452">
        <f>VLOOKUP(Q7452,Sheet2!$A:$B,2,0)</f>
        <v>7</v>
      </c>
      <c r="V7452" t="s">
        <v>34</v>
      </c>
      <c r="W7452">
        <v>40193</v>
      </c>
      <c r="X7452">
        <v>40546</v>
      </c>
      <c r="Y7452" t="s">
        <v>15591</v>
      </c>
      <c r="Z7452" t="s">
        <v>13497</v>
      </c>
    </row>
    <row r="7453" spans="1:26" x14ac:dyDescent="0.25">
      <c r="A7453">
        <v>7452</v>
      </c>
      <c r="B7453">
        <v>4</v>
      </c>
      <c r="C7453" t="str">
        <f>VLOOKUP(B7453,Sheet4!$A:$B,2,0)</f>
        <v>Climate Action Reserve</v>
      </c>
      <c r="D7453" t="s">
        <v>15592</v>
      </c>
      <c r="E7453" t="s">
        <v>15593</v>
      </c>
      <c r="F7453" t="s">
        <v>15594</v>
      </c>
      <c r="G7453">
        <v>2685</v>
      </c>
      <c r="H7453" t="s">
        <v>13290</v>
      </c>
      <c r="I7453">
        <v>79</v>
      </c>
      <c r="J7453" t="s">
        <v>9594</v>
      </c>
      <c r="K7453">
        <v>1</v>
      </c>
      <c r="L7453" t="s">
        <v>34</v>
      </c>
      <c r="M7453">
        <v>1</v>
      </c>
      <c r="N7453" t="s">
        <v>34</v>
      </c>
      <c r="O7453">
        <v>1</v>
      </c>
      <c r="P7453" t="s">
        <v>9650</v>
      </c>
      <c r="Q7453" t="s">
        <v>330</v>
      </c>
      <c r="R7453">
        <v>128</v>
      </c>
      <c r="S7453" t="s">
        <v>34</v>
      </c>
      <c r="T7453" t="str">
        <f>VLOOKUP(U7453,Sheet3!$A:$B,2,0)</f>
        <v>North America</v>
      </c>
      <c r="U7453">
        <f>VLOOKUP(Q7453,Sheet2!$A:$B,2,0)</f>
        <v>7</v>
      </c>
      <c r="V7453" t="s">
        <v>34</v>
      </c>
      <c r="W7453">
        <v>44894</v>
      </c>
      <c r="X7453" t="s">
        <v>34</v>
      </c>
      <c r="Y7453" t="s">
        <v>15595</v>
      </c>
      <c r="Z7453" t="s">
        <v>14081</v>
      </c>
    </row>
    <row r="7454" spans="1:26" x14ac:dyDescent="0.25">
      <c r="A7454">
        <v>7453</v>
      </c>
      <c r="B7454">
        <v>4</v>
      </c>
      <c r="C7454" t="str">
        <f>VLOOKUP(B7454,Sheet4!$A:$B,2,0)</f>
        <v>Climate Action Reserve</v>
      </c>
      <c r="D7454" t="s">
        <v>15596</v>
      </c>
      <c r="E7454" t="s">
        <v>15597</v>
      </c>
      <c r="F7454" t="s">
        <v>13425</v>
      </c>
      <c r="G7454">
        <v>2486</v>
      </c>
      <c r="H7454" t="s">
        <v>13296</v>
      </c>
      <c r="I7454">
        <v>80</v>
      </c>
      <c r="J7454" t="s">
        <v>9594</v>
      </c>
      <c r="K7454">
        <v>1</v>
      </c>
      <c r="L7454" t="s">
        <v>34</v>
      </c>
      <c r="M7454">
        <v>1</v>
      </c>
      <c r="N7454" t="s">
        <v>34</v>
      </c>
      <c r="O7454">
        <v>1</v>
      </c>
      <c r="P7454" t="s">
        <v>13198</v>
      </c>
      <c r="Q7454" t="s">
        <v>330</v>
      </c>
      <c r="R7454">
        <v>128</v>
      </c>
      <c r="S7454" t="s">
        <v>34</v>
      </c>
      <c r="T7454" t="str">
        <f>VLOOKUP(U7454,Sheet3!$A:$B,2,0)</f>
        <v>North America</v>
      </c>
      <c r="U7454">
        <f>VLOOKUP(Q7454,Sheet2!$A:$B,2,0)</f>
        <v>7</v>
      </c>
      <c r="V7454" t="s">
        <v>34</v>
      </c>
      <c r="W7454">
        <v>42307</v>
      </c>
      <c r="X7454" t="s">
        <v>34</v>
      </c>
      <c r="Y7454" t="s">
        <v>15598</v>
      </c>
      <c r="Z7454" t="s">
        <v>13508</v>
      </c>
    </row>
    <row r="7455" spans="1:26" x14ac:dyDescent="0.25">
      <c r="A7455">
        <v>7454</v>
      </c>
      <c r="B7455">
        <v>4</v>
      </c>
      <c r="C7455" t="str">
        <f>VLOOKUP(B7455,Sheet4!$A:$B,2,0)</f>
        <v>Climate Action Reserve</v>
      </c>
      <c r="D7455" t="s">
        <v>15599</v>
      </c>
      <c r="E7455" t="s">
        <v>15600</v>
      </c>
      <c r="F7455" t="s">
        <v>14589</v>
      </c>
      <c r="G7455">
        <v>2579</v>
      </c>
      <c r="H7455" t="s">
        <v>13319</v>
      </c>
      <c r="I7455">
        <v>84</v>
      </c>
      <c r="J7455" t="s">
        <v>9594</v>
      </c>
      <c r="K7455">
        <v>1</v>
      </c>
      <c r="L7455" t="s">
        <v>34</v>
      </c>
      <c r="M7455">
        <v>1</v>
      </c>
      <c r="N7455" t="s">
        <v>34</v>
      </c>
      <c r="O7455">
        <v>1</v>
      </c>
      <c r="P7455" t="s">
        <v>876</v>
      </c>
      <c r="Q7455" t="s">
        <v>330</v>
      </c>
      <c r="R7455">
        <v>128</v>
      </c>
      <c r="S7455" t="s">
        <v>34</v>
      </c>
      <c r="T7455" t="str">
        <f>VLOOKUP(U7455,Sheet3!$A:$B,2,0)</f>
        <v>North America</v>
      </c>
      <c r="U7455">
        <f>VLOOKUP(Q7455,Sheet2!$A:$B,2,0)</f>
        <v>7</v>
      </c>
      <c r="V7455" t="s">
        <v>34</v>
      </c>
      <c r="W7455">
        <v>44503</v>
      </c>
      <c r="X7455">
        <v>44874</v>
      </c>
      <c r="Y7455" t="s">
        <v>15601</v>
      </c>
      <c r="Z7455" t="s">
        <v>13277</v>
      </c>
    </row>
    <row r="7456" spans="1:26" x14ac:dyDescent="0.25">
      <c r="A7456">
        <v>7455</v>
      </c>
      <c r="B7456">
        <v>4</v>
      </c>
      <c r="C7456" t="str">
        <f>VLOOKUP(B7456,Sheet4!$A:$B,2,0)</f>
        <v>Climate Action Reserve</v>
      </c>
      <c r="D7456" t="s">
        <v>15602</v>
      </c>
      <c r="E7456" t="s">
        <v>15600</v>
      </c>
      <c r="F7456" t="s">
        <v>14589</v>
      </c>
      <c r="G7456">
        <v>2579</v>
      </c>
      <c r="H7456" t="s">
        <v>13275</v>
      </c>
      <c r="I7456">
        <v>78</v>
      </c>
      <c r="J7456" t="s">
        <v>9594</v>
      </c>
      <c r="K7456">
        <v>1</v>
      </c>
      <c r="L7456" t="s">
        <v>34</v>
      </c>
      <c r="M7456">
        <v>1</v>
      </c>
      <c r="N7456" t="s">
        <v>34</v>
      </c>
      <c r="O7456">
        <v>1</v>
      </c>
      <c r="P7456" t="s">
        <v>876</v>
      </c>
      <c r="Q7456" t="s">
        <v>330</v>
      </c>
      <c r="R7456">
        <v>128</v>
      </c>
      <c r="S7456" t="s">
        <v>34</v>
      </c>
      <c r="T7456" t="str">
        <f>VLOOKUP(U7456,Sheet3!$A:$B,2,0)</f>
        <v>North America</v>
      </c>
      <c r="U7456">
        <f>VLOOKUP(Q7456,Sheet2!$A:$B,2,0)</f>
        <v>7</v>
      </c>
      <c r="V7456" t="s">
        <v>34</v>
      </c>
      <c r="W7456">
        <v>43914</v>
      </c>
      <c r="X7456">
        <v>44063</v>
      </c>
      <c r="Y7456" t="s">
        <v>15603</v>
      </c>
      <c r="Z7456" t="s">
        <v>13277</v>
      </c>
    </row>
    <row r="7457" spans="1:26" x14ac:dyDescent="0.25">
      <c r="A7457">
        <v>7456</v>
      </c>
      <c r="B7457">
        <v>4</v>
      </c>
      <c r="C7457" t="str">
        <f>VLOOKUP(B7457,Sheet4!$A:$B,2,0)</f>
        <v>Climate Action Reserve</v>
      </c>
      <c r="D7457" t="s">
        <v>15604</v>
      </c>
      <c r="E7457" t="s">
        <v>15605</v>
      </c>
      <c r="F7457" t="s">
        <v>15606</v>
      </c>
      <c r="G7457">
        <v>2686</v>
      </c>
      <c r="H7457" t="s">
        <v>13301</v>
      </c>
      <c r="I7457">
        <v>81</v>
      </c>
      <c r="J7457" t="s">
        <v>9594</v>
      </c>
      <c r="K7457">
        <v>1</v>
      </c>
      <c r="L7457" t="s">
        <v>34</v>
      </c>
      <c r="M7457">
        <v>1</v>
      </c>
      <c r="N7457" t="s">
        <v>34</v>
      </c>
      <c r="O7457">
        <v>1</v>
      </c>
      <c r="P7457" t="s">
        <v>13198</v>
      </c>
      <c r="Q7457" t="s">
        <v>330</v>
      </c>
      <c r="R7457">
        <v>128</v>
      </c>
      <c r="S7457" t="s">
        <v>34</v>
      </c>
      <c r="T7457" t="str">
        <f>VLOOKUP(U7457,Sheet3!$A:$B,2,0)</f>
        <v>North America</v>
      </c>
      <c r="U7457">
        <f>VLOOKUP(Q7457,Sheet2!$A:$B,2,0)</f>
        <v>7</v>
      </c>
      <c r="V7457" t="s">
        <v>34</v>
      </c>
      <c r="W7457">
        <v>40276</v>
      </c>
      <c r="X7457">
        <v>40834</v>
      </c>
      <c r="Y7457" t="s">
        <v>15607</v>
      </c>
      <c r="Z7457" t="s">
        <v>13330</v>
      </c>
    </row>
    <row r="7458" spans="1:26" x14ac:dyDescent="0.25">
      <c r="A7458">
        <v>7457</v>
      </c>
      <c r="B7458">
        <v>4</v>
      </c>
      <c r="C7458" t="str">
        <f>VLOOKUP(B7458,Sheet4!$A:$B,2,0)</f>
        <v>Climate Action Reserve</v>
      </c>
      <c r="D7458" t="s">
        <v>15608</v>
      </c>
      <c r="E7458" t="s">
        <v>15609</v>
      </c>
      <c r="F7458" t="s">
        <v>15610</v>
      </c>
      <c r="G7458">
        <v>2687</v>
      </c>
      <c r="H7458" t="s">
        <v>13301</v>
      </c>
      <c r="I7458">
        <v>81</v>
      </c>
      <c r="J7458" t="s">
        <v>9594</v>
      </c>
      <c r="K7458">
        <v>1</v>
      </c>
      <c r="L7458" t="s">
        <v>34</v>
      </c>
      <c r="M7458">
        <v>1</v>
      </c>
      <c r="N7458" t="s">
        <v>34</v>
      </c>
      <c r="O7458">
        <v>1</v>
      </c>
      <c r="P7458" t="s">
        <v>13198</v>
      </c>
      <c r="Q7458" t="s">
        <v>330</v>
      </c>
      <c r="R7458">
        <v>128</v>
      </c>
      <c r="S7458" t="s">
        <v>34</v>
      </c>
      <c r="T7458" t="str">
        <f>VLOOKUP(U7458,Sheet3!$A:$B,2,0)</f>
        <v>North America</v>
      </c>
      <c r="U7458">
        <f>VLOOKUP(Q7458,Sheet2!$A:$B,2,0)</f>
        <v>7</v>
      </c>
      <c r="V7458" t="s">
        <v>34</v>
      </c>
      <c r="W7458">
        <v>40500</v>
      </c>
      <c r="X7458">
        <v>41416</v>
      </c>
      <c r="Y7458" t="s">
        <v>15611</v>
      </c>
      <c r="Z7458" t="s">
        <v>13391</v>
      </c>
    </row>
    <row r="7459" spans="1:26" x14ac:dyDescent="0.25">
      <c r="A7459">
        <v>7458</v>
      </c>
      <c r="B7459">
        <v>4</v>
      </c>
      <c r="C7459" t="str">
        <f>VLOOKUP(B7459,Sheet4!$A:$B,2,0)</f>
        <v>Climate Action Reserve</v>
      </c>
      <c r="D7459" t="s">
        <v>15612</v>
      </c>
      <c r="E7459" t="s">
        <v>15613</v>
      </c>
      <c r="F7459" t="s">
        <v>15614</v>
      </c>
      <c r="G7459">
        <v>2688</v>
      </c>
      <c r="H7459" t="s">
        <v>13307</v>
      </c>
      <c r="I7459">
        <v>82</v>
      </c>
      <c r="J7459" t="s">
        <v>9594</v>
      </c>
      <c r="K7459">
        <v>1</v>
      </c>
      <c r="L7459" t="s">
        <v>34</v>
      </c>
      <c r="M7459">
        <v>1</v>
      </c>
      <c r="N7459" t="s">
        <v>34</v>
      </c>
      <c r="O7459">
        <v>1</v>
      </c>
      <c r="P7459" t="s">
        <v>13198</v>
      </c>
      <c r="Q7459" t="s">
        <v>330</v>
      </c>
      <c r="R7459">
        <v>128</v>
      </c>
      <c r="S7459" t="s">
        <v>34</v>
      </c>
      <c r="T7459" t="str">
        <f>VLOOKUP(U7459,Sheet3!$A:$B,2,0)</f>
        <v>North America</v>
      </c>
      <c r="U7459">
        <f>VLOOKUP(Q7459,Sheet2!$A:$B,2,0)</f>
        <v>7</v>
      </c>
      <c r="V7459" t="s">
        <v>34</v>
      </c>
      <c r="W7459">
        <v>40393</v>
      </c>
      <c r="X7459">
        <v>42305</v>
      </c>
      <c r="Y7459" t="s">
        <v>13297</v>
      </c>
      <c r="Z7459" t="s">
        <v>13277</v>
      </c>
    </row>
    <row r="7460" spans="1:26" x14ac:dyDescent="0.25">
      <c r="A7460">
        <v>7459</v>
      </c>
      <c r="B7460">
        <v>4</v>
      </c>
      <c r="C7460" t="str">
        <f>VLOOKUP(B7460,Sheet4!$A:$B,2,0)</f>
        <v>Climate Action Reserve</v>
      </c>
      <c r="D7460" t="s">
        <v>15615</v>
      </c>
      <c r="E7460" t="s">
        <v>15616</v>
      </c>
      <c r="F7460" t="s">
        <v>15614</v>
      </c>
      <c r="G7460">
        <v>2688</v>
      </c>
      <c r="H7460" t="s">
        <v>13296</v>
      </c>
      <c r="I7460">
        <v>80</v>
      </c>
      <c r="J7460" t="s">
        <v>9594</v>
      </c>
      <c r="K7460">
        <v>1</v>
      </c>
      <c r="L7460" t="s">
        <v>34</v>
      </c>
      <c r="M7460">
        <v>1</v>
      </c>
      <c r="N7460" t="s">
        <v>34</v>
      </c>
      <c r="O7460">
        <v>1</v>
      </c>
      <c r="P7460" t="s">
        <v>876</v>
      </c>
      <c r="Q7460" t="s">
        <v>330</v>
      </c>
      <c r="R7460">
        <v>128</v>
      </c>
      <c r="S7460" t="s">
        <v>34</v>
      </c>
      <c r="T7460" t="str">
        <f>VLOOKUP(U7460,Sheet3!$A:$B,2,0)</f>
        <v>North America</v>
      </c>
      <c r="U7460">
        <f>VLOOKUP(Q7460,Sheet2!$A:$B,2,0)</f>
        <v>7</v>
      </c>
      <c r="V7460" t="s">
        <v>34</v>
      </c>
      <c r="W7460">
        <v>42062</v>
      </c>
      <c r="X7460">
        <v>42712</v>
      </c>
      <c r="Y7460" t="s">
        <v>13297</v>
      </c>
      <c r="Z7460" t="s">
        <v>13277</v>
      </c>
    </row>
    <row r="7461" spans="1:26" x14ac:dyDescent="0.25">
      <c r="A7461">
        <v>7460</v>
      </c>
      <c r="B7461">
        <v>4</v>
      </c>
      <c r="C7461" t="str">
        <f>VLOOKUP(B7461,Sheet4!$A:$B,2,0)</f>
        <v>Climate Action Reserve</v>
      </c>
      <c r="D7461" t="s">
        <v>15617</v>
      </c>
      <c r="E7461" t="s">
        <v>15618</v>
      </c>
      <c r="F7461" t="s">
        <v>14215</v>
      </c>
      <c r="G7461">
        <v>2544</v>
      </c>
      <c r="H7461" t="s">
        <v>13314</v>
      </c>
      <c r="I7461">
        <v>83</v>
      </c>
      <c r="J7461" t="s">
        <v>9594</v>
      </c>
      <c r="K7461">
        <v>1</v>
      </c>
      <c r="L7461" t="s">
        <v>34</v>
      </c>
      <c r="M7461">
        <v>1</v>
      </c>
      <c r="N7461" t="s">
        <v>34</v>
      </c>
      <c r="O7461">
        <v>1</v>
      </c>
      <c r="P7461" t="s">
        <v>9650</v>
      </c>
      <c r="Q7461" t="s">
        <v>1426</v>
      </c>
      <c r="R7461">
        <v>78</v>
      </c>
      <c r="S7461" t="s">
        <v>34</v>
      </c>
      <c r="T7461" t="str">
        <f>VLOOKUP(U7461,Sheet3!$A:$B,2,0)</f>
        <v>North America</v>
      </c>
      <c r="U7461">
        <f>VLOOKUP(Q7461,Sheet2!$A:$B,2,0)</f>
        <v>7</v>
      </c>
      <c r="V7461" t="s">
        <v>34</v>
      </c>
      <c r="W7461">
        <v>44034</v>
      </c>
      <c r="X7461" t="s">
        <v>34</v>
      </c>
      <c r="Y7461" t="s">
        <v>15142</v>
      </c>
      <c r="Z7461" t="s">
        <v>14217</v>
      </c>
    </row>
    <row r="7462" spans="1:26" x14ac:dyDescent="0.25">
      <c r="A7462">
        <v>7461</v>
      </c>
      <c r="B7462">
        <v>4</v>
      </c>
      <c r="C7462" t="str">
        <f>VLOOKUP(B7462,Sheet4!$A:$B,2,0)</f>
        <v>Climate Action Reserve</v>
      </c>
      <c r="D7462" t="s">
        <v>15619</v>
      </c>
      <c r="E7462" t="s">
        <v>15620</v>
      </c>
      <c r="F7462" t="s">
        <v>15621</v>
      </c>
      <c r="G7462">
        <v>2689</v>
      </c>
      <c r="H7462" t="s">
        <v>15622</v>
      </c>
      <c r="I7462">
        <v>103</v>
      </c>
      <c r="J7462" t="s">
        <v>13193</v>
      </c>
      <c r="K7462">
        <v>4</v>
      </c>
      <c r="L7462" t="s">
        <v>34</v>
      </c>
      <c r="M7462">
        <v>1</v>
      </c>
      <c r="N7462" t="s">
        <v>34</v>
      </c>
      <c r="O7462">
        <v>1</v>
      </c>
      <c r="P7462" t="s">
        <v>13198</v>
      </c>
      <c r="Q7462" t="s">
        <v>330</v>
      </c>
      <c r="R7462">
        <v>128</v>
      </c>
      <c r="S7462" t="s">
        <v>34</v>
      </c>
      <c r="T7462" t="str">
        <f>VLOOKUP(U7462,Sheet3!$A:$B,2,0)</f>
        <v>North America</v>
      </c>
      <c r="U7462">
        <f>VLOOKUP(Q7462,Sheet2!$A:$B,2,0)</f>
        <v>7</v>
      </c>
      <c r="V7462" t="s">
        <v>34</v>
      </c>
      <c r="W7462">
        <v>40206</v>
      </c>
      <c r="X7462">
        <v>40330</v>
      </c>
      <c r="Y7462" t="s">
        <v>15623</v>
      </c>
      <c r="Z7462" t="s">
        <v>13445</v>
      </c>
    </row>
    <row r="7463" spans="1:26" x14ac:dyDescent="0.25">
      <c r="A7463">
        <v>7462</v>
      </c>
      <c r="B7463">
        <v>4</v>
      </c>
      <c r="C7463" t="str">
        <f>VLOOKUP(B7463,Sheet4!$A:$B,2,0)</f>
        <v>Climate Action Reserve</v>
      </c>
      <c r="D7463" t="s">
        <v>15624</v>
      </c>
      <c r="E7463" t="s">
        <v>15625</v>
      </c>
      <c r="F7463" t="s">
        <v>15568</v>
      </c>
      <c r="G7463">
        <v>2681</v>
      </c>
      <c r="H7463" t="s">
        <v>13296</v>
      </c>
      <c r="I7463">
        <v>80</v>
      </c>
      <c r="J7463" t="s">
        <v>9594</v>
      </c>
      <c r="K7463">
        <v>1</v>
      </c>
      <c r="L7463" t="s">
        <v>34</v>
      </c>
      <c r="M7463">
        <v>1</v>
      </c>
      <c r="N7463" t="s">
        <v>34</v>
      </c>
      <c r="O7463">
        <v>1</v>
      </c>
      <c r="P7463" t="s">
        <v>876</v>
      </c>
      <c r="Q7463" t="s">
        <v>330</v>
      </c>
      <c r="R7463">
        <v>128</v>
      </c>
      <c r="S7463" t="s">
        <v>34</v>
      </c>
      <c r="T7463" t="str">
        <f>VLOOKUP(U7463,Sheet3!$A:$B,2,0)</f>
        <v>North America</v>
      </c>
      <c r="U7463">
        <f>VLOOKUP(Q7463,Sheet2!$A:$B,2,0)</f>
        <v>7</v>
      </c>
      <c r="V7463" t="s">
        <v>34</v>
      </c>
      <c r="W7463">
        <v>42062</v>
      </c>
      <c r="X7463">
        <v>43493</v>
      </c>
      <c r="Y7463" t="s">
        <v>13356</v>
      </c>
      <c r="Z7463" t="s">
        <v>13277</v>
      </c>
    </row>
    <row r="7464" spans="1:26" x14ac:dyDescent="0.25">
      <c r="A7464">
        <v>7463</v>
      </c>
      <c r="B7464">
        <v>4</v>
      </c>
      <c r="C7464" t="str">
        <f>VLOOKUP(B7464,Sheet4!$A:$B,2,0)</f>
        <v>Climate Action Reserve</v>
      </c>
      <c r="D7464" t="s">
        <v>15626</v>
      </c>
      <c r="E7464" t="s">
        <v>15627</v>
      </c>
      <c r="F7464" t="s">
        <v>14589</v>
      </c>
      <c r="G7464">
        <v>2579</v>
      </c>
      <c r="H7464" t="s">
        <v>13275</v>
      </c>
      <c r="I7464">
        <v>78</v>
      </c>
      <c r="J7464" t="s">
        <v>9594</v>
      </c>
      <c r="K7464">
        <v>1</v>
      </c>
      <c r="L7464" t="s">
        <v>34</v>
      </c>
      <c r="M7464">
        <v>1</v>
      </c>
      <c r="N7464" t="s">
        <v>34</v>
      </c>
      <c r="O7464">
        <v>1</v>
      </c>
      <c r="P7464" t="s">
        <v>13198</v>
      </c>
      <c r="Q7464" t="s">
        <v>330</v>
      </c>
      <c r="R7464">
        <v>128</v>
      </c>
      <c r="S7464" t="s">
        <v>34</v>
      </c>
      <c r="T7464" t="str">
        <f>VLOOKUP(U7464,Sheet3!$A:$B,2,0)</f>
        <v>North America</v>
      </c>
      <c r="U7464">
        <f>VLOOKUP(Q7464,Sheet2!$A:$B,2,0)</f>
        <v>7</v>
      </c>
      <c r="V7464" t="s">
        <v>34</v>
      </c>
      <c r="W7464">
        <v>42689</v>
      </c>
      <c r="X7464">
        <v>43155</v>
      </c>
      <c r="Y7464" t="s">
        <v>15581</v>
      </c>
      <c r="Z7464" t="s">
        <v>13277</v>
      </c>
    </row>
    <row r="7465" spans="1:26" x14ac:dyDescent="0.25">
      <c r="A7465">
        <v>7464</v>
      </c>
      <c r="B7465">
        <v>4</v>
      </c>
      <c r="C7465" t="str">
        <f>VLOOKUP(B7465,Sheet4!$A:$B,2,0)</f>
        <v>Climate Action Reserve</v>
      </c>
      <c r="D7465" t="s">
        <v>15628</v>
      </c>
      <c r="E7465" t="s">
        <v>15627</v>
      </c>
      <c r="F7465" t="s">
        <v>14589</v>
      </c>
      <c r="G7465">
        <v>2579</v>
      </c>
      <c r="H7465" t="s">
        <v>13319</v>
      </c>
      <c r="I7465">
        <v>84</v>
      </c>
      <c r="J7465" t="s">
        <v>9594</v>
      </c>
      <c r="K7465">
        <v>1</v>
      </c>
      <c r="L7465" t="s">
        <v>34</v>
      </c>
      <c r="M7465">
        <v>1</v>
      </c>
      <c r="N7465" t="s">
        <v>34</v>
      </c>
      <c r="O7465">
        <v>1</v>
      </c>
      <c r="P7465" t="s">
        <v>876</v>
      </c>
      <c r="Q7465" t="s">
        <v>330</v>
      </c>
      <c r="R7465">
        <v>128</v>
      </c>
      <c r="S7465" t="s">
        <v>34</v>
      </c>
      <c r="T7465" t="str">
        <f>VLOOKUP(U7465,Sheet3!$A:$B,2,0)</f>
        <v>North America</v>
      </c>
      <c r="U7465">
        <f>VLOOKUP(Q7465,Sheet2!$A:$B,2,0)</f>
        <v>7</v>
      </c>
      <c r="V7465" t="s">
        <v>34</v>
      </c>
      <c r="W7465">
        <v>43903</v>
      </c>
      <c r="X7465">
        <v>43984</v>
      </c>
      <c r="Y7465" t="s">
        <v>15581</v>
      </c>
      <c r="Z7465" t="s">
        <v>13277</v>
      </c>
    </row>
    <row r="7466" spans="1:26" x14ac:dyDescent="0.25">
      <c r="A7466">
        <v>7465</v>
      </c>
      <c r="B7466">
        <v>4</v>
      </c>
      <c r="C7466" t="str">
        <f>VLOOKUP(B7466,Sheet4!$A:$B,2,0)</f>
        <v>Climate Action Reserve</v>
      </c>
      <c r="D7466" t="s">
        <v>15629</v>
      </c>
      <c r="E7466" t="s">
        <v>15630</v>
      </c>
      <c r="F7466" t="s">
        <v>2764</v>
      </c>
      <c r="G7466">
        <v>426</v>
      </c>
      <c r="H7466" t="s">
        <v>13275</v>
      </c>
      <c r="I7466">
        <v>78</v>
      </c>
      <c r="J7466" t="s">
        <v>9594</v>
      </c>
      <c r="K7466">
        <v>1</v>
      </c>
      <c r="L7466" t="s">
        <v>34</v>
      </c>
      <c r="M7466">
        <v>1</v>
      </c>
      <c r="N7466" t="s">
        <v>34</v>
      </c>
      <c r="O7466">
        <v>1</v>
      </c>
      <c r="P7466" t="s">
        <v>876</v>
      </c>
      <c r="Q7466" t="s">
        <v>330</v>
      </c>
      <c r="R7466">
        <v>128</v>
      </c>
      <c r="S7466" t="s">
        <v>34</v>
      </c>
      <c r="T7466" t="str">
        <f>VLOOKUP(U7466,Sheet3!$A:$B,2,0)</f>
        <v>North America</v>
      </c>
      <c r="U7466">
        <f>VLOOKUP(Q7466,Sheet2!$A:$B,2,0)</f>
        <v>7</v>
      </c>
      <c r="V7466" t="s">
        <v>34</v>
      </c>
      <c r="W7466">
        <v>41768</v>
      </c>
      <c r="X7466">
        <v>42025</v>
      </c>
      <c r="Y7466" t="s">
        <v>15631</v>
      </c>
      <c r="Z7466" t="s">
        <v>13195</v>
      </c>
    </row>
    <row r="7467" spans="1:26" x14ac:dyDescent="0.25">
      <c r="A7467">
        <v>7466</v>
      </c>
      <c r="B7467">
        <v>4</v>
      </c>
      <c r="C7467" t="str">
        <f>VLOOKUP(B7467,Sheet4!$A:$B,2,0)</f>
        <v>Climate Action Reserve</v>
      </c>
      <c r="D7467" t="s">
        <v>15632</v>
      </c>
      <c r="E7467" t="s">
        <v>15633</v>
      </c>
      <c r="F7467" t="s">
        <v>13582</v>
      </c>
      <c r="G7467">
        <v>2372</v>
      </c>
      <c r="H7467" t="s">
        <v>13319</v>
      </c>
      <c r="I7467">
        <v>84</v>
      </c>
      <c r="J7467" t="s">
        <v>9594</v>
      </c>
      <c r="K7467">
        <v>1</v>
      </c>
      <c r="L7467" t="s">
        <v>34</v>
      </c>
      <c r="M7467">
        <v>1</v>
      </c>
      <c r="N7467" t="s">
        <v>34</v>
      </c>
      <c r="O7467">
        <v>1</v>
      </c>
      <c r="P7467" t="s">
        <v>13198</v>
      </c>
      <c r="Q7467" t="s">
        <v>330</v>
      </c>
      <c r="R7467">
        <v>128</v>
      </c>
      <c r="S7467" t="s">
        <v>34</v>
      </c>
      <c r="T7467" t="str">
        <f>VLOOKUP(U7467,Sheet3!$A:$B,2,0)</f>
        <v>North America</v>
      </c>
      <c r="U7467">
        <f>VLOOKUP(Q7467,Sheet2!$A:$B,2,0)</f>
        <v>7</v>
      </c>
      <c r="V7467" t="s">
        <v>34</v>
      </c>
      <c r="W7467">
        <v>40900</v>
      </c>
      <c r="X7467">
        <v>41836</v>
      </c>
      <c r="Y7467" t="s">
        <v>15634</v>
      </c>
      <c r="Z7467" t="s">
        <v>13366</v>
      </c>
    </row>
    <row r="7468" spans="1:26" x14ac:dyDescent="0.25">
      <c r="A7468">
        <v>7467</v>
      </c>
      <c r="B7468">
        <v>4</v>
      </c>
      <c r="C7468" t="str">
        <f>VLOOKUP(B7468,Sheet4!$A:$B,2,0)</f>
        <v>Climate Action Reserve</v>
      </c>
      <c r="D7468" t="s">
        <v>15635</v>
      </c>
      <c r="E7468" t="s">
        <v>15636</v>
      </c>
      <c r="F7468" t="s">
        <v>9459</v>
      </c>
      <c r="G7468">
        <v>1832</v>
      </c>
      <c r="H7468" t="s">
        <v>13275</v>
      </c>
      <c r="I7468">
        <v>78</v>
      </c>
      <c r="J7468" t="s">
        <v>9594</v>
      </c>
      <c r="K7468">
        <v>1</v>
      </c>
      <c r="L7468" t="s">
        <v>34</v>
      </c>
      <c r="M7468">
        <v>1</v>
      </c>
      <c r="N7468" t="s">
        <v>34</v>
      </c>
      <c r="O7468">
        <v>1</v>
      </c>
      <c r="P7468" t="s">
        <v>876</v>
      </c>
      <c r="Q7468" t="s">
        <v>330</v>
      </c>
      <c r="R7468">
        <v>128</v>
      </c>
      <c r="S7468" t="s">
        <v>34</v>
      </c>
      <c r="T7468" t="str">
        <f>VLOOKUP(U7468,Sheet3!$A:$B,2,0)</f>
        <v>North America</v>
      </c>
      <c r="U7468">
        <f>VLOOKUP(Q7468,Sheet2!$A:$B,2,0)</f>
        <v>7</v>
      </c>
      <c r="V7468" t="s">
        <v>34</v>
      </c>
      <c r="W7468">
        <v>41991</v>
      </c>
      <c r="X7468">
        <v>42671</v>
      </c>
      <c r="Y7468" t="s">
        <v>15637</v>
      </c>
      <c r="Z7468" t="s">
        <v>13366</v>
      </c>
    </row>
    <row r="7469" spans="1:26" x14ac:dyDescent="0.25">
      <c r="A7469">
        <v>7468</v>
      </c>
      <c r="B7469">
        <v>4</v>
      </c>
      <c r="C7469" t="str">
        <f>VLOOKUP(B7469,Sheet4!$A:$B,2,0)</f>
        <v>Climate Action Reserve</v>
      </c>
      <c r="D7469" t="s">
        <v>15638</v>
      </c>
      <c r="E7469" t="s">
        <v>15639</v>
      </c>
      <c r="F7469" t="s">
        <v>13280</v>
      </c>
      <c r="G7469">
        <v>2344</v>
      </c>
      <c r="H7469" t="s">
        <v>13275</v>
      </c>
      <c r="I7469">
        <v>78</v>
      </c>
      <c r="J7469" t="s">
        <v>9594</v>
      </c>
      <c r="K7469">
        <v>1</v>
      </c>
      <c r="L7469" t="s">
        <v>34</v>
      </c>
      <c r="M7469">
        <v>1</v>
      </c>
      <c r="N7469" t="s">
        <v>34</v>
      </c>
      <c r="O7469">
        <v>1</v>
      </c>
      <c r="P7469" t="s">
        <v>876</v>
      </c>
      <c r="Q7469" t="s">
        <v>330</v>
      </c>
      <c r="R7469">
        <v>128</v>
      </c>
      <c r="S7469" t="s">
        <v>34</v>
      </c>
      <c r="T7469" t="str">
        <f>VLOOKUP(U7469,Sheet3!$A:$B,2,0)</f>
        <v>North America</v>
      </c>
      <c r="U7469">
        <f>VLOOKUP(Q7469,Sheet2!$A:$B,2,0)</f>
        <v>7</v>
      </c>
      <c r="V7469" t="s">
        <v>34</v>
      </c>
      <c r="W7469">
        <v>42060</v>
      </c>
      <c r="X7469">
        <v>42551</v>
      </c>
      <c r="Y7469" t="s">
        <v>15640</v>
      </c>
      <c r="Z7469" t="s">
        <v>13475</v>
      </c>
    </row>
    <row r="7470" spans="1:26" x14ac:dyDescent="0.25">
      <c r="A7470">
        <v>7469</v>
      </c>
      <c r="B7470">
        <v>4</v>
      </c>
      <c r="C7470" t="str">
        <f>VLOOKUP(B7470,Sheet4!$A:$B,2,0)</f>
        <v>Climate Action Reserve</v>
      </c>
      <c r="D7470" t="s">
        <v>15641</v>
      </c>
      <c r="E7470" t="s">
        <v>15639</v>
      </c>
      <c r="F7470" t="s">
        <v>7600</v>
      </c>
      <c r="G7470">
        <v>1442</v>
      </c>
      <c r="H7470" t="s">
        <v>13319</v>
      </c>
      <c r="I7470">
        <v>84</v>
      </c>
      <c r="J7470" t="s">
        <v>9594</v>
      </c>
      <c r="K7470">
        <v>1</v>
      </c>
      <c r="L7470" t="s">
        <v>34</v>
      </c>
      <c r="M7470">
        <v>1</v>
      </c>
      <c r="N7470" t="s">
        <v>34</v>
      </c>
      <c r="O7470">
        <v>1</v>
      </c>
      <c r="P7470" t="s">
        <v>13198</v>
      </c>
      <c r="Q7470" t="s">
        <v>330</v>
      </c>
      <c r="R7470">
        <v>128</v>
      </c>
      <c r="S7470" t="s">
        <v>34</v>
      </c>
      <c r="T7470" t="str">
        <f>VLOOKUP(U7470,Sheet3!$A:$B,2,0)</f>
        <v>North America</v>
      </c>
      <c r="U7470">
        <f>VLOOKUP(Q7470,Sheet2!$A:$B,2,0)</f>
        <v>7</v>
      </c>
      <c r="V7470" t="s">
        <v>34</v>
      </c>
      <c r="W7470">
        <v>40920</v>
      </c>
      <c r="X7470">
        <v>41332</v>
      </c>
      <c r="Y7470" t="s">
        <v>15642</v>
      </c>
      <c r="Z7470" t="s">
        <v>13475</v>
      </c>
    </row>
    <row r="7471" spans="1:26" x14ac:dyDescent="0.25">
      <c r="A7471">
        <v>7470</v>
      </c>
      <c r="B7471">
        <v>4</v>
      </c>
      <c r="C7471" t="str">
        <f>VLOOKUP(B7471,Sheet4!$A:$B,2,0)</f>
        <v>Climate Action Reserve</v>
      </c>
      <c r="D7471" t="s">
        <v>15643</v>
      </c>
      <c r="E7471" t="s">
        <v>15644</v>
      </c>
      <c r="F7471" t="s">
        <v>15645</v>
      </c>
      <c r="G7471">
        <v>2690</v>
      </c>
      <c r="H7471" t="s">
        <v>15622</v>
      </c>
      <c r="I7471">
        <v>103</v>
      </c>
      <c r="J7471" t="s">
        <v>13193</v>
      </c>
      <c r="K7471">
        <v>4</v>
      </c>
      <c r="L7471" t="s">
        <v>34</v>
      </c>
      <c r="M7471">
        <v>1</v>
      </c>
      <c r="N7471" t="s">
        <v>34</v>
      </c>
      <c r="O7471">
        <v>1</v>
      </c>
      <c r="P7471" t="s">
        <v>13198</v>
      </c>
      <c r="Q7471" t="s">
        <v>330</v>
      </c>
      <c r="R7471">
        <v>128</v>
      </c>
      <c r="S7471" t="s">
        <v>34</v>
      </c>
      <c r="T7471" t="str">
        <f>VLOOKUP(U7471,Sheet3!$A:$B,2,0)</f>
        <v>North America</v>
      </c>
      <c r="U7471">
        <f>VLOOKUP(Q7471,Sheet2!$A:$B,2,0)</f>
        <v>7</v>
      </c>
      <c r="V7471" t="s">
        <v>34</v>
      </c>
      <c r="W7471">
        <v>40542</v>
      </c>
      <c r="X7471">
        <v>41312</v>
      </c>
      <c r="Y7471" t="s">
        <v>15646</v>
      </c>
      <c r="Z7471" t="s">
        <v>13891</v>
      </c>
    </row>
    <row r="7472" spans="1:26" x14ac:dyDescent="0.25">
      <c r="A7472">
        <v>7471</v>
      </c>
      <c r="B7472">
        <v>4</v>
      </c>
      <c r="C7472" t="str">
        <f>VLOOKUP(B7472,Sheet4!$A:$B,2,0)</f>
        <v>Climate Action Reserve</v>
      </c>
      <c r="D7472" t="s">
        <v>15647</v>
      </c>
      <c r="E7472" t="s">
        <v>15648</v>
      </c>
      <c r="F7472" t="s">
        <v>15649</v>
      </c>
      <c r="G7472">
        <v>2691</v>
      </c>
      <c r="H7472" t="s">
        <v>13275</v>
      </c>
      <c r="I7472">
        <v>78</v>
      </c>
      <c r="J7472" t="s">
        <v>9594</v>
      </c>
      <c r="K7472">
        <v>1</v>
      </c>
      <c r="L7472" t="s">
        <v>34</v>
      </c>
      <c r="M7472">
        <v>1</v>
      </c>
      <c r="N7472" t="s">
        <v>34</v>
      </c>
      <c r="O7472">
        <v>1</v>
      </c>
      <c r="P7472" t="s">
        <v>876</v>
      </c>
      <c r="Q7472" t="s">
        <v>330</v>
      </c>
      <c r="R7472">
        <v>128</v>
      </c>
      <c r="S7472" t="s">
        <v>34</v>
      </c>
      <c r="T7472" t="str">
        <f>VLOOKUP(U7472,Sheet3!$A:$B,2,0)</f>
        <v>North America</v>
      </c>
      <c r="U7472">
        <f>VLOOKUP(Q7472,Sheet2!$A:$B,2,0)</f>
        <v>7</v>
      </c>
      <c r="V7472" t="s">
        <v>34</v>
      </c>
      <c r="W7472">
        <v>42907</v>
      </c>
      <c r="X7472">
        <v>43173</v>
      </c>
      <c r="Y7472" t="s">
        <v>15650</v>
      </c>
      <c r="Z7472" t="s">
        <v>13277</v>
      </c>
    </row>
    <row r="7473" spans="1:26" x14ac:dyDescent="0.25">
      <c r="A7473">
        <v>7472</v>
      </c>
      <c r="B7473">
        <v>4</v>
      </c>
      <c r="C7473" t="str">
        <f>VLOOKUP(B7473,Sheet4!$A:$B,2,0)</f>
        <v>Climate Action Reserve</v>
      </c>
      <c r="D7473" t="s">
        <v>15651</v>
      </c>
      <c r="E7473" t="s">
        <v>15652</v>
      </c>
      <c r="F7473" t="s">
        <v>15649</v>
      </c>
      <c r="G7473">
        <v>2691</v>
      </c>
      <c r="H7473" t="s">
        <v>13275</v>
      </c>
      <c r="I7473">
        <v>78</v>
      </c>
      <c r="J7473" t="s">
        <v>9594</v>
      </c>
      <c r="K7473">
        <v>1</v>
      </c>
      <c r="L7473" t="s">
        <v>34</v>
      </c>
      <c r="M7473">
        <v>1</v>
      </c>
      <c r="N7473" t="s">
        <v>34</v>
      </c>
      <c r="O7473">
        <v>1</v>
      </c>
      <c r="P7473" t="s">
        <v>876</v>
      </c>
      <c r="Q7473" t="s">
        <v>330</v>
      </c>
      <c r="R7473">
        <v>128</v>
      </c>
      <c r="S7473" t="s">
        <v>34</v>
      </c>
      <c r="T7473" t="str">
        <f>VLOOKUP(U7473,Sheet3!$A:$B,2,0)</f>
        <v>North America</v>
      </c>
      <c r="U7473">
        <f>VLOOKUP(Q7473,Sheet2!$A:$B,2,0)</f>
        <v>7</v>
      </c>
      <c r="V7473" t="s">
        <v>34</v>
      </c>
      <c r="W7473">
        <v>43136</v>
      </c>
      <c r="X7473">
        <v>44046</v>
      </c>
      <c r="Y7473" t="s">
        <v>15653</v>
      </c>
      <c r="Z7473" t="s">
        <v>13277</v>
      </c>
    </row>
    <row r="7474" spans="1:26" x14ac:dyDescent="0.25">
      <c r="A7474">
        <v>7473</v>
      </c>
      <c r="B7474">
        <v>4</v>
      </c>
      <c r="C7474" t="str">
        <f>VLOOKUP(B7474,Sheet4!$A:$B,2,0)</f>
        <v>Climate Action Reserve</v>
      </c>
      <c r="D7474" t="s">
        <v>15654</v>
      </c>
      <c r="E7474" t="s">
        <v>15655</v>
      </c>
      <c r="F7474" t="s">
        <v>13185</v>
      </c>
      <c r="G7474">
        <v>2325</v>
      </c>
      <c r="H7474" t="s">
        <v>13186</v>
      </c>
      <c r="I7474">
        <v>76</v>
      </c>
      <c r="J7474" t="s">
        <v>9594</v>
      </c>
      <c r="K7474">
        <v>1</v>
      </c>
      <c r="L7474" t="s">
        <v>34</v>
      </c>
      <c r="M7474">
        <v>1</v>
      </c>
      <c r="N7474" t="s">
        <v>34</v>
      </c>
      <c r="O7474">
        <v>1</v>
      </c>
      <c r="P7474" t="s">
        <v>876</v>
      </c>
      <c r="Q7474" t="s">
        <v>330</v>
      </c>
      <c r="R7474">
        <v>128</v>
      </c>
      <c r="S7474" t="s">
        <v>34</v>
      </c>
      <c r="T7474" t="str">
        <f>VLOOKUP(U7474,Sheet3!$A:$B,2,0)</f>
        <v>North America</v>
      </c>
      <c r="U7474">
        <f>VLOOKUP(Q7474,Sheet2!$A:$B,2,0)</f>
        <v>7</v>
      </c>
      <c r="V7474" t="s">
        <v>34</v>
      </c>
      <c r="W7474">
        <v>43899</v>
      </c>
      <c r="X7474">
        <v>44995</v>
      </c>
      <c r="Y7474" t="s">
        <v>15656</v>
      </c>
      <c r="Z7474" t="s">
        <v>13188</v>
      </c>
    </row>
    <row r="7475" spans="1:26" x14ac:dyDescent="0.25">
      <c r="A7475">
        <v>7474</v>
      </c>
      <c r="B7475">
        <v>4</v>
      </c>
      <c r="C7475" t="str">
        <f>VLOOKUP(B7475,Sheet4!$A:$B,2,0)</f>
        <v>Climate Action Reserve</v>
      </c>
      <c r="D7475" t="s">
        <v>15657</v>
      </c>
      <c r="E7475" t="s">
        <v>15658</v>
      </c>
      <c r="F7475" t="s">
        <v>4124</v>
      </c>
      <c r="G7475">
        <v>609</v>
      </c>
      <c r="H7475" t="s">
        <v>13296</v>
      </c>
      <c r="I7475">
        <v>80</v>
      </c>
      <c r="J7475" t="s">
        <v>9594</v>
      </c>
      <c r="K7475">
        <v>1</v>
      </c>
      <c r="L7475" t="s">
        <v>34</v>
      </c>
      <c r="M7475">
        <v>1</v>
      </c>
      <c r="N7475" t="s">
        <v>34</v>
      </c>
      <c r="O7475">
        <v>1</v>
      </c>
      <c r="P7475" t="s">
        <v>876</v>
      </c>
      <c r="Q7475" t="s">
        <v>330</v>
      </c>
      <c r="R7475">
        <v>128</v>
      </c>
      <c r="S7475" t="s">
        <v>34</v>
      </c>
      <c r="T7475" t="str">
        <f>VLOOKUP(U7475,Sheet3!$A:$B,2,0)</f>
        <v>North America</v>
      </c>
      <c r="U7475">
        <f>VLOOKUP(Q7475,Sheet2!$A:$B,2,0)</f>
        <v>7</v>
      </c>
      <c r="V7475" t="s">
        <v>34</v>
      </c>
      <c r="W7475">
        <v>42062</v>
      </c>
      <c r="X7475">
        <v>43012</v>
      </c>
      <c r="Y7475" t="s">
        <v>15659</v>
      </c>
      <c r="Z7475" t="s">
        <v>13475</v>
      </c>
    </row>
    <row r="7476" spans="1:26" x14ac:dyDescent="0.25">
      <c r="A7476">
        <v>7475</v>
      </c>
      <c r="B7476">
        <v>4</v>
      </c>
      <c r="C7476" t="str">
        <f>VLOOKUP(B7476,Sheet4!$A:$B,2,0)</f>
        <v>Climate Action Reserve</v>
      </c>
      <c r="D7476" t="s">
        <v>15660</v>
      </c>
      <c r="E7476" t="s">
        <v>15658</v>
      </c>
      <c r="F7476" t="s">
        <v>4124</v>
      </c>
      <c r="G7476">
        <v>609</v>
      </c>
      <c r="H7476" t="s">
        <v>13307</v>
      </c>
      <c r="I7476">
        <v>82</v>
      </c>
      <c r="J7476" t="s">
        <v>9594</v>
      </c>
      <c r="K7476">
        <v>1</v>
      </c>
      <c r="L7476" t="s">
        <v>34</v>
      </c>
      <c r="M7476">
        <v>1</v>
      </c>
      <c r="N7476" t="s">
        <v>34</v>
      </c>
      <c r="O7476">
        <v>1</v>
      </c>
      <c r="P7476" t="s">
        <v>13308</v>
      </c>
      <c r="Q7476" t="s">
        <v>330</v>
      </c>
      <c r="R7476">
        <v>128</v>
      </c>
      <c r="S7476" t="s">
        <v>34</v>
      </c>
      <c r="T7476" t="str">
        <f>VLOOKUP(U7476,Sheet3!$A:$B,2,0)</f>
        <v>North America</v>
      </c>
      <c r="U7476">
        <f>VLOOKUP(Q7476,Sheet2!$A:$B,2,0)</f>
        <v>7</v>
      </c>
      <c r="V7476" t="s">
        <v>34</v>
      </c>
      <c r="W7476">
        <v>40452</v>
      </c>
      <c r="X7476">
        <v>41415</v>
      </c>
      <c r="Y7476" t="s">
        <v>15661</v>
      </c>
      <c r="Z7476" t="s">
        <v>13475</v>
      </c>
    </row>
    <row r="7477" spans="1:26" x14ac:dyDescent="0.25">
      <c r="A7477">
        <v>7476</v>
      </c>
      <c r="B7477">
        <v>4</v>
      </c>
      <c r="C7477" t="str">
        <f>VLOOKUP(B7477,Sheet4!$A:$B,2,0)</f>
        <v>Climate Action Reserve</v>
      </c>
      <c r="D7477" t="s">
        <v>15662</v>
      </c>
      <c r="E7477" t="s">
        <v>15663</v>
      </c>
      <c r="F7477" t="s">
        <v>4124</v>
      </c>
      <c r="G7477">
        <v>609</v>
      </c>
      <c r="H7477" t="s">
        <v>13307</v>
      </c>
      <c r="I7477">
        <v>82</v>
      </c>
      <c r="J7477" t="s">
        <v>9594</v>
      </c>
      <c r="K7477">
        <v>1</v>
      </c>
      <c r="L7477" t="s">
        <v>34</v>
      </c>
      <c r="M7477">
        <v>1</v>
      </c>
      <c r="N7477" t="s">
        <v>34</v>
      </c>
      <c r="O7477">
        <v>1</v>
      </c>
      <c r="P7477" t="s">
        <v>13308</v>
      </c>
      <c r="Q7477" t="s">
        <v>330</v>
      </c>
      <c r="R7477">
        <v>128</v>
      </c>
      <c r="S7477" t="s">
        <v>34</v>
      </c>
      <c r="T7477" t="str">
        <f>VLOOKUP(U7477,Sheet3!$A:$B,2,0)</f>
        <v>North America</v>
      </c>
      <c r="U7477">
        <f>VLOOKUP(Q7477,Sheet2!$A:$B,2,0)</f>
        <v>7</v>
      </c>
      <c r="V7477" t="s">
        <v>34</v>
      </c>
      <c r="W7477">
        <v>40452</v>
      </c>
      <c r="X7477">
        <v>41414</v>
      </c>
      <c r="Y7477" t="s">
        <v>15664</v>
      </c>
      <c r="Z7477" t="s">
        <v>13475</v>
      </c>
    </row>
    <row r="7478" spans="1:26" x14ac:dyDescent="0.25">
      <c r="A7478">
        <v>7477</v>
      </c>
      <c r="B7478">
        <v>4</v>
      </c>
      <c r="C7478" t="str">
        <f>VLOOKUP(B7478,Sheet4!$A:$B,2,0)</f>
        <v>Climate Action Reserve</v>
      </c>
      <c r="D7478" t="s">
        <v>15665</v>
      </c>
      <c r="E7478" t="s">
        <v>15663</v>
      </c>
      <c r="F7478" t="s">
        <v>4124</v>
      </c>
      <c r="G7478">
        <v>609</v>
      </c>
      <c r="H7478" t="s">
        <v>13296</v>
      </c>
      <c r="I7478">
        <v>80</v>
      </c>
      <c r="J7478" t="s">
        <v>9594</v>
      </c>
      <c r="K7478">
        <v>1</v>
      </c>
      <c r="L7478" t="s">
        <v>34</v>
      </c>
      <c r="M7478">
        <v>1</v>
      </c>
      <c r="N7478" t="s">
        <v>34</v>
      </c>
      <c r="O7478">
        <v>1</v>
      </c>
      <c r="P7478" t="s">
        <v>876</v>
      </c>
      <c r="Q7478" t="s">
        <v>330</v>
      </c>
      <c r="R7478">
        <v>128</v>
      </c>
      <c r="S7478" t="s">
        <v>34</v>
      </c>
      <c r="T7478" t="str">
        <f>VLOOKUP(U7478,Sheet3!$A:$B,2,0)</f>
        <v>North America</v>
      </c>
      <c r="U7478">
        <f>VLOOKUP(Q7478,Sheet2!$A:$B,2,0)</f>
        <v>7</v>
      </c>
      <c r="V7478" t="s">
        <v>34</v>
      </c>
      <c r="W7478">
        <v>42062</v>
      </c>
      <c r="X7478">
        <v>43012</v>
      </c>
      <c r="Y7478" t="s">
        <v>15666</v>
      </c>
      <c r="Z7478" t="s">
        <v>13475</v>
      </c>
    </row>
    <row r="7479" spans="1:26" x14ac:dyDescent="0.25">
      <c r="A7479">
        <v>7478</v>
      </c>
      <c r="B7479">
        <v>4</v>
      </c>
      <c r="C7479" t="str">
        <f>VLOOKUP(B7479,Sheet4!$A:$B,2,0)</f>
        <v>Climate Action Reserve</v>
      </c>
      <c r="D7479" t="s">
        <v>15667</v>
      </c>
      <c r="E7479" t="s">
        <v>15668</v>
      </c>
      <c r="F7479" t="s">
        <v>4124</v>
      </c>
      <c r="G7479">
        <v>609</v>
      </c>
      <c r="H7479" t="s">
        <v>13296</v>
      </c>
      <c r="I7479">
        <v>80</v>
      </c>
      <c r="J7479" t="s">
        <v>9594</v>
      </c>
      <c r="K7479">
        <v>1</v>
      </c>
      <c r="L7479" t="s">
        <v>34</v>
      </c>
      <c r="M7479">
        <v>1</v>
      </c>
      <c r="N7479" t="s">
        <v>34</v>
      </c>
      <c r="O7479">
        <v>1</v>
      </c>
      <c r="P7479" t="s">
        <v>876</v>
      </c>
      <c r="Q7479" t="s">
        <v>330</v>
      </c>
      <c r="R7479">
        <v>128</v>
      </c>
      <c r="S7479" t="s">
        <v>34</v>
      </c>
      <c r="T7479" t="str">
        <f>VLOOKUP(U7479,Sheet3!$A:$B,2,0)</f>
        <v>North America</v>
      </c>
      <c r="U7479">
        <f>VLOOKUP(Q7479,Sheet2!$A:$B,2,0)</f>
        <v>7</v>
      </c>
      <c r="V7479" t="s">
        <v>34</v>
      </c>
      <c r="W7479">
        <v>42062</v>
      </c>
      <c r="X7479">
        <v>43110</v>
      </c>
      <c r="Y7479" t="s">
        <v>15669</v>
      </c>
      <c r="Z7479" t="s">
        <v>13475</v>
      </c>
    </row>
    <row r="7480" spans="1:26" x14ac:dyDescent="0.25">
      <c r="A7480">
        <v>7479</v>
      </c>
      <c r="B7480">
        <v>4</v>
      </c>
      <c r="C7480" t="str">
        <f>VLOOKUP(B7480,Sheet4!$A:$B,2,0)</f>
        <v>Climate Action Reserve</v>
      </c>
      <c r="D7480" t="s">
        <v>15670</v>
      </c>
      <c r="E7480" t="s">
        <v>15668</v>
      </c>
      <c r="F7480" t="s">
        <v>4124</v>
      </c>
      <c r="G7480">
        <v>609</v>
      </c>
      <c r="H7480" t="s">
        <v>13307</v>
      </c>
      <c r="I7480">
        <v>82</v>
      </c>
      <c r="J7480" t="s">
        <v>9594</v>
      </c>
      <c r="K7480">
        <v>1</v>
      </c>
      <c r="L7480" t="s">
        <v>34</v>
      </c>
      <c r="M7480">
        <v>1</v>
      </c>
      <c r="N7480" t="s">
        <v>34</v>
      </c>
      <c r="O7480">
        <v>1</v>
      </c>
      <c r="P7480" t="s">
        <v>13308</v>
      </c>
      <c r="Q7480" t="s">
        <v>330</v>
      </c>
      <c r="R7480">
        <v>128</v>
      </c>
      <c r="S7480" t="s">
        <v>34</v>
      </c>
      <c r="T7480" t="str">
        <f>VLOOKUP(U7480,Sheet3!$A:$B,2,0)</f>
        <v>North America</v>
      </c>
      <c r="U7480">
        <f>VLOOKUP(Q7480,Sheet2!$A:$B,2,0)</f>
        <v>7</v>
      </c>
      <c r="V7480" t="s">
        <v>34</v>
      </c>
      <c r="W7480">
        <v>40452</v>
      </c>
      <c r="X7480">
        <v>41809</v>
      </c>
      <c r="Y7480" t="s">
        <v>15671</v>
      </c>
      <c r="Z7480" t="s">
        <v>13475</v>
      </c>
    </row>
    <row r="7481" spans="1:26" x14ac:dyDescent="0.25">
      <c r="A7481">
        <v>7480</v>
      </c>
      <c r="B7481">
        <v>4</v>
      </c>
      <c r="C7481" t="str">
        <f>VLOOKUP(B7481,Sheet4!$A:$B,2,0)</f>
        <v>Climate Action Reserve</v>
      </c>
      <c r="D7481" t="s">
        <v>15672</v>
      </c>
      <c r="E7481" t="s">
        <v>15673</v>
      </c>
      <c r="F7481" t="s">
        <v>4124</v>
      </c>
      <c r="G7481">
        <v>609</v>
      </c>
      <c r="H7481" t="s">
        <v>13296</v>
      </c>
      <c r="I7481">
        <v>80</v>
      </c>
      <c r="J7481" t="s">
        <v>9594</v>
      </c>
      <c r="K7481">
        <v>1</v>
      </c>
      <c r="L7481" t="s">
        <v>34</v>
      </c>
      <c r="M7481">
        <v>1</v>
      </c>
      <c r="N7481" t="s">
        <v>34</v>
      </c>
      <c r="O7481">
        <v>1</v>
      </c>
      <c r="P7481" t="s">
        <v>876</v>
      </c>
      <c r="Q7481" t="s">
        <v>330</v>
      </c>
      <c r="R7481">
        <v>128</v>
      </c>
      <c r="S7481" t="s">
        <v>34</v>
      </c>
      <c r="T7481" t="str">
        <f>VLOOKUP(U7481,Sheet3!$A:$B,2,0)</f>
        <v>North America</v>
      </c>
      <c r="U7481">
        <f>VLOOKUP(Q7481,Sheet2!$A:$B,2,0)</f>
        <v>7</v>
      </c>
      <c r="V7481" t="s">
        <v>34</v>
      </c>
      <c r="W7481">
        <v>41641</v>
      </c>
      <c r="X7481">
        <v>42028</v>
      </c>
      <c r="Y7481" t="s">
        <v>15674</v>
      </c>
      <c r="Z7481" t="s">
        <v>13475</v>
      </c>
    </row>
    <row r="7482" spans="1:26" x14ac:dyDescent="0.25">
      <c r="A7482">
        <v>7481</v>
      </c>
      <c r="B7482">
        <v>4</v>
      </c>
      <c r="C7482" t="str">
        <f>VLOOKUP(B7482,Sheet4!$A:$B,2,0)</f>
        <v>Climate Action Reserve</v>
      </c>
      <c r="D7482" t="s">
        <v>15675</v>
      </c>
      <c r="E7482" t="s">
        <v>15676</v>
      </c>
      <c r="F7482" t="s">
        <v>15677</v>
      </c>
      <c r="G7482">
        <v>2692</v>
      </c>
      <c r="H7482" t="s">
        <v>13301</v>
      </c>
      <c r="I7482">
        <v>81</v>
      </c>
      <c r="J7482" t="s">
        <v>9594</v>
      </c>
      <c r="K7482">
        <v>1</v>
      </c>
      <c r="L7482" t="s">
        <v>34</v>
      </c>
      <c r="M7482">
        <v>1</v>
      </c>
      <c r="N7482" t="s">
        <v>34</v>
      </c>
      <c r="O7482">
        <v>1</v>
      </c>
      <c r="P7482" t="s">
        <v>876</v>
      </c>
      <c r="Q7482" t="s">
        <v>330</v>
      </c>
      <c r="R7482">
        <v>128</v>
      </c>
      <c r="S7482" t="s">
        <v>34</v>
      </c>
      <c r="T7482" t="str">
        <f>VLOOKUP(U7482,Sheet3!$A:$B,2,0)</f>
        <v>North America</v>
      </c>
      <c r="U7482">
        <f>VLOOKUP(Q7482,Sheet2!$A:$B,2,0)</f>
        <v>7</v>
      </c>
      <c r="V7482" t="s">
        <v>34</v>
      </c>
      <c r="W7482">
        <v>39938</v>
      </c>
      <c r="X7482">
        <v>40099</v>
      </c>
      <c r="Y7482" t="s">
        <v>15678</v>
      </c>
      <c r="Z7482" t="s">
        <v>13303</v>
      </c>
    </row>
    <row r="7483" spans="1:26" x14ac:dyDescent="0.25">
      <c r="A7483">
        <v>7482</v>
      </c>
      <c r="B7483">
        <v>4</v>
      </c>
      <c r="C7483" t="str">
        <f>VLOOKUP(B7483,Sheet4!$A:$B,2,0)</f>
        <v>Climate Action Reserve</v>
      </c>
      <c r="D7483" t="s">
        <v>15679</v>
      </c>
      <c r="E7483" t="s">
        <v>15680</v>
      </c>
      <c r="F7483" t="s">
        <v>15681</v>
      </c>
      <c r="G7483">
        <v>2693</v>
      </c>
      <c r="H7483" t="s">
        <v>13275</v>
      </c>
      <c r="I7483">
        <v>78</v>
      </c>
      <c r="J7483" t="s">
        <v>9594</v>
      </c>
      <c r="K7483">
        <v>1</v>
      </c>
      <c r="L7483" t="s">
        <v>34</v>
      </c>
      <c r="M7483">
        <v>1</v>
      </c>
      <c r="N7483" t="s">
        <v>34</v>
      </c>
      <c r="O7483">
        <v>1</v>
      </c>
      <c r="P7483" t="s">
        <v>876</v>
      </c>
      <c r="Q7483" t="s">
        <v>330</v>
      </c>
      <c r="R7483">
        <v>128</v>
      </c>
      <c r="S7483" t="s">
        <v>34</v>
      </c>
      <c r="T7483" t="str">
        <f>VLOOKUP(U7483,Sheet3!$A:$B,2,0)</f>
        <v>North America</v>
      </c>
      <c r="U7483">
        <f>VLOOKUP(Q7483,Sheet2!$A:$B,2,0)</f>
        <v>7</v>
      </c>
      <c r="V7483" t="s">
        <v>34</v>
      </c>
      <c r="W7483">
        <v>41498</v>
      </c>
      <c r="X7483">
        <v>42082</v>
      </c>
      <c r="Y7483" t="s">
        <v>15682</v>
      </c>
      <c r="Z7483" t="s">
        <v>13508</v>
      </c>
    </row>
    <row r="7484" spans="1:26" x14ac:dyDescent="0.25">
      <c r="A7484">
        <v>7483</v>
      </c>
      <c r="B7484">
        <v>4</v>
      </c>
      <c r="C7484" t="str">
        <f>VLOOKUP(B7484,Sheet4!$A:$B,2,0)</f>
        <v>Climate Action Reserve</v>
      </c>
      <c r="D7484" t="s">
        <v>15683</v>
      </c>
      <c r="E7484" t="s">
        <v>15684</v>
      </c>
      <c r="F7484" t="s">
        <v>13425</v>
      </c>
      <c r="G7484">
        <v>2486</v>
      </c>
      <c r="H7484" t="s">
        <v>13296</v>
      </c>
      <c r="I7484">
        <v>80</v>
      </c>
      <c r="J7484" t="s">
        <v>9594</v>
      </c>
      <c r="K7484">
        <v>1</v>
      </c>
      <c r="L7484" t="s">
        <v>34</v>
      </c>
      <c r="M7484">
        <v>1</v>
      </c>
      <c r="N7484" t="s">
        <v>34</v>
      </c>
      <c r="O7484">
        <v>1</v>
      </c>
      <c r="P7484" t="s">
        <v>876</v>
      </c>
      <c r="Q7484" t="s">
        <v>330</v>
      </c>
      <c r="R7484">
        <v>128</v>
      </c>
      <c r="S7484" t="s">
        <v>34</v>
      </c>
      <c r="T7484" t="str">
        <f>VLOOKUP(U7484,Sheet3!$A:$B,2,0)</f>
        <v>North America</v>
      </c>
      <c r="U7484">
        <f>VLOOKUP(Q7484,Sheet2!$A:$B,2,0)</f>
        <v>7</v>
      </c>
      <c r="V7484" t="s">
        <v>34</v>
      </c>
      <c r="W7484">
        <v>42305</v>
      </c>
      <c r="X7484">
        <v>43444</v>
      </c>
      <c r="Y7484" t="s">
        <v>14449</v>
      </c>
      <c r="Z7484" t="s">
        <v>13891</v>
      </c>
    </row>
    <row r="7485" spans="1:26" x14ac:dyDescent="0.25">
      <c r="A7485">
        <v>7484</v>
      </c>
      <c r="B7485">
        <v>4</v>
      </c>
      <c r="C7485" t="str">
        <f>VLOOKUP(B7485,Sheet4!$A:$B,2,0)</f>
        <v>Climate Action Reserve</v>
      </c>
      <c r="D7485" t="s">
        <v>15685</v>
      </c>
      <c r="E7485" t="s">
        <v>15686</v>
      </c>
      <c r="F7485" t="s">
        <v>13425</v>
      </c>
      <c r="G7485">
        <v>2486</v>
      </c>
      <c r="H7485" t="s">
        <v>13296</v>
      </c>
      <c r="I7485">
        <v>80</v>
      </c>
      <c r="J7485" t="s">
        <v>9594</v>
      </c>
      <c r="K7485">
        <v>1</v>
      </c>
      <c r="L7485" t="s">
        <v>34</v>
      </c>
      <c r="M7485">
        <v>1</v>
      </c>
      <c r="N7485" t="s">
        <v>34</v>
      </c>
      <c r="O7485">
        <v>1</v>
      </c>
      <c r="P7485" t="s">
        <v>13198</v>
      </c>
      <c r="Q7485" t="s">
        <v>330</v>
      </c>
      <c r="R7485">
        <v>128</v>
      </c>
      <c r="S7485" t="s">
        <v>34</v>
      </c>
      <c r="T7485" t="str">
        <f>VLOOKUP(U7485,Sheet3!$A:$B,2,0)</f>
        <v>North America</v>
      </c>
      <c r="U7485">
        <f>VLOOKUP(Q7485,Sheet2!$A:$B,2,0)</f>
        <v>7</v>
      </c>
      <c r="V7485" t="s">
        <v>34</v>
      </c>
      <c r="W7485">
        <v>42299</v>
      </c>
      <c r="X7485" t="s">
        <v>34</v>
      </c>
      <c r="Y7485" t="s">
        <v>15687</v>
      </c>
      <c r="Z7485" t="s">
        <v>13891</v>
      </c>
    </row>
    <row r="7486" spans="1:26" x14ac:dyDescent="0.25">
      <c r="A7486">
        <v>7485</v>
      </c>
      <c r="B7486">
        <v>4</v>
      </c>
      <c r="C7486" t="str">
        <f>VLOOKUP(B7486,Sheet4!$A:$B,2,0)</f>
        <v>Climate Action Reserve</v>
      </c>
      <c r="D7486" t="s">
        <v>15688</v>
      </c>
      <c r="E7486" t="s">
        <v>15689</v>
      </c>
      <c r="F7486" t="s">
        <v>15690</v>
      </c>
      <c r="G7486">
        <v>2694</v>
      </c>
      <c r="H7486" t="s">
        <v>14065</v>
      </c>
      <c r="I7486">
        <v>95</v>
      </c>
      <c r="J7486" t="s">
        <v>13182</v>
      </c>
      <c r="K7486">
        <v>3</v>
      </c>
      <c r="L7486" t="s">
        <v>34</v>
      </c>
      <c r="M7486">
        <v>1</v>
      </c>
      <c r="N7486" t="s">
        <v>34</v>
      </c>
      <c r="O7486">
        <v>1</v>
      </c>
      <c r="P7486" t="s">
        <v>876</v>
      </c>
      <c r="Q7486" t="s">
        <v>330</v>
      </c>
      <c r="R7486">
        <v>128</v>
      </c>
      <c r="S7486" t="s">
        <v>34</v>
      </c>
      <c r="T7486" t="str">
        <f>VLOOKUP(U7486,Sheet3!$A:$B,2,0)</f>
        <v>North America</v>
      </c>
      <c r="U7486">
        <f>VLOOKUP(Q7486,Sheet2!$A:$B,2,0)</f>
        <v>7</v>
      </c>
      <c r="V7486" t="s">
        <v>34</v>
      </c>
      <c r="W7486">
        <v>41473</v>
      </c>
      <c r="X7486">
        <v>41856</v>
      </c>
      <c r="Y7486" t="s">
        <v>15691</v>
      </c>
      <c r="Z7486" t="s">
        <v>13366</v>
      </c>
    </row>
    <row r="7487" spans="1:26" x14ac:dyDescent="0.25">
      <c r="A7487">
        <v>7486</v>
      </c>
      <c r="B7487">
        <v>4</v>
      </c>
      <c r="C7487" t="str">
        <f>VLOOKUP(B7487,Sheet4!$A:$B,2,0)</f>
        <v>Climate Action Reserve</v>
      </c>
      <c r="D7487" t="s">
        <v>15692</v>
      </c>
      <c r="E7487" t="s">
        <v>15693</v>
      </c>
      <c r="F7487" t="s">
        <v>7600</v>
      </c>
      <c r="G7487">
        <v>1442</v>
      </c>
      <c r="H7487" t="s">
        <v>13319</v>
      </c>
      <c r="I7487">
        <v>84</v>
      </c>
      <c r="J7487" t="s">
        <v>9594</v>
      </c>
      <c r="K7487">
        <v>1</v>
      </c>
      <c r="L7487" t="s">
        <v>34</v>
      </c>
      <c r="M7487">
        <v>1</v>
      </c>
      <c r="N7487" t="s">
        <v>34</v>
      </c>
      <c r="O7487">
        <v>1</v>
      </c>
      <c r="P7487" t="s">
        <v>13198</v>
      </c>
      <c r="Q7487" t="s">
        <v>330</v>
      </c>
      <c r="R7487">
        <v>128</v>
      </c>
      <c r="S7487" t="s">
        <v>34</v>
      </c>
      <c r="T7487" t="str">
        <f>VLOOKUP(U7487,Sheet3!$A:$B,2,0)</f>
        <v>North America</v>
      </c>
      <c r="U7487">
        <f>VLOOKUP(Q7487,Sheet2!$A:$B,2,0)</f>
        <v>7</v>
      </c>
      <c r="V7487" t="s">
        <v>34</v>
      </c>
      <c r="W7487">
        <v>39948</v>
      </c>
      <c r="X7487">
        <v>40290</v>
      </c>
      <c r="Y7487" t="s">
        <v>15318</v>
      </c>
      <c r="Z7487" t="s">
        <v>14081</v>
      </c>
    </row>
    <row r="7488" spans="1:26" x14ac:dyDescent="0.25">
      <c r="A7488">
        <v>7487</v>
      </c>
      <c r="B7488">
        <v>4</v>
      </c>
      <c r="C7488" t="str">
        <f>VLOOKUP(B7488,Sheet4!$A:$B,2,0)</f>
        <v>Climate Action Reserve</v>
      </c>
      <c r="D7488" t="s">
        <v>15694</v>
      </c>
      <c r="E7488" t="s">
        <v>15693</v>
      </c>
      <c r="F7488" t="s">
        <v>13280</v>
      </c>
      <c r="G7488">
        <v>2344</v>
      </c>
      <c r="H7488" t="s">
        <v>13275</v>
      </c>
      <c r="I7488">
        <v>78</v>
      </c>
      <c r="J7488" t="s">
        <v>9594</v>
      </c>
      <c r="K7488">
        <v>1</v>
      </c>
      <c r="L7488" t="s">
        <v>34</v>
      </c>
      <c r="M7488">
        <v>1</v>
      </c>
      <c r="N7488" t="s">
        <v>34</v>
      </c>
      <c r="O7488">
        <v>1</v>
      </c>
      <c r="P7488" t="s">
        <v>13198</v>
      </c>
      <c r="Q7488" t="s">
        <v>330</v>
      </c>
      <c r="R7488">
        <v>128</v>
      </c>
      <c r="S7488" t="s">
        <v>34</v>
      </c>
      <c r="T7488" t="str">
        <f>VLOOKUP(U7488,Sheet3!$A:$B,2,0)</f>
        <v>North America</v>
      </c>
      <c r="U7488">
        <f>VLOOKUP(Q7488,Sheet2!$A:$B,2,0)</f>
        <v>7</v>
      </c>
      <c r="V7488" t="s">
        <v>34</v>
      </c>
      <c r="W7488">
        <v>42039</v>
      </c>
      <c r="X7488">
        <v>42446</v>
      </c>
      <c r="Y7488" t="s">
        <v>15318</v>
      </c>
      <c r="Z7488" t="s">
        <v>14081</v>
      </c>
    </row>
    <row r="7489" spans="1:26" x14ac:dyDescent="0.25">
      <c r="A7489">
        <v>7488</v>
      </c>
      <c r="B7489">
        <v>4</v>
      </c>
      <c r="C7489" t="str">
        <f>VLOOKUP(B7489,Sheet4!$A:$B,2,0)</f>
        <v>Climate Action Reserve</v>
      </c>
      <c r="D7489" t="s">
        <v>15695</v>
      </c>
      <c r="E7489" t="s">
        <v>9060</v>
      </c>
      <c r="F7489" t="s">
        <v>13274</v>
      </c>
      <c r="G7489">
        <v>2470</v>
      </c>
      <c r="H7489" t="s">
        <v>13275</v>
      </c>
      <c r="I7489">
        <v>78</v>
      </c>
      <c r="J7489" t="s">
        <v>9594</v>
      </c>
      <c r="K7489">
        <v>1</v>
      </c>
      <c r="L7489" t="s">
        <v>34</v>
      </c>
      <c r="M7489">
        <v>1</v>
      </c>
      <c r="N7489" t="s">
        <v>34</v>
      </c>
      <c r="O7489">
        <v>1</v>
      </c>
      <c r="P7489" t="s">
        <v>876</v>
      </c>
      <c r="Q7489" t="s">
        <v>330</v>
      </c>
      <c r="R7489">
        <v>128</v>
      </c>
      <c r="S7489" t="s">
        <v>34</v>
      </c>
      <c r="T7489" t="str">
        <f>VLOOKUP(U7489,Sheet3!$A:$B,2,0)</f>
        <v>North America</v>
      </c>
      <c r="U7489">
        <f>VLOOKUP(Q7489,Sheet2!$A:$B,2,0)</f>
        <v>7</v>
      </c>
      <c r="V7489" t="s">
        <v>34</v>
      </c>
      <c r="W7489">
        <v>43348</v>
      </c>
      <c r="X7489">
        <v>43712</v>
      </c>
      <c r="Y7489" t="s">
        <v>15696</v>
      </c>
      <c r="Z7489" t="s">
        <v>13277</v>
      </c>
    </row>
    <row r="7490" spans="1:26" x14ac:dyDescent="0.25">
      <c r="A7490">
        <v>7489</v>
      </c>
      <c r="B7490">
        <v>4</v>
      </c>
      <c r="C7490" t="str">
        <f>VLOOKUP(B7490,Sheet4!$A:$B,2,0)</f>
        <v>Climate Action Reserve</v>
      </c>
      <c r="D7490" t="s">
        <v>15697</v>
      </c>
      <c r="E7490" t="s">
        <v>15698</v>
      </c>
      <c r="F7490" t="s">
        <v>14583</v>
      </c>
      <c r="G7490">
        <v>2361</v>
      </c>
      <c r="H7490" t="s">
        <v>14584</v>
      </c>
      <c r="I7490">
        <v>98</v>
      </c>
      <c r="J7490" t="s">
        <v>9594</v>
      </c>
      <c r="K7490">
        <v>1</v>
      </c>
      <c r="L7490" t="s">
        <v>34</v>
      </c>
      <c r="M7490">
        <v>1</v>
      </c>
      <c r="N7490" t="s">
        <v>34</v>
      </c>
      <c r="O7490">
        <v>1</v>
      </c>
      <c r="P7490" t="s">
        <v>9650</v>
      </c>
      <c r="Q7490" t="s">
        <v>296</v>
      </c>
      <c r="R7490">
        <v>23</v>
      </c>
      <c r="S7490" t="s">
        <v>34</v>
      </c>
      <c r="T7490" t="str">
        <f>VLOOKUP(U7490,Sheet3!$A:$B,2,0)</f>
        <v>North America</v>
      </c>
      <c r="U7490">
        <f>VLOOKUP(Q7490,Sheet2!$A:$B,2,0)</f>
        <v>7</v>
      </c>
      <c r="V7490" t="s">
        <v>34</v>
      </c>
      <c r="W7490">
        <v>45028</v>
      </c>
      <c r="X7490" t="s">
        <v>34</v>
      </c>
      <c r="Y7490" t="s">
        <v>15699</v>
      </c>
      <c r="Z7490" t="s">
        <v>14586</v>
      </c>
    </row>
    <row r="7491" spans="1:26" x14ac:dyDescent="0.25">
      <c r="A7491">
        <v>7490</v>
      </c>
      <c r="B7491">
        <v>4</v>
      </c>
      <c r="C7491" t="str">
        <f>VLOOKUP(B7491,Sheet4!$A:$B,2,0)</f>
        <v>Climate Action Reserve</v>
      </c>
      <c r="D7491" t="s">
        <v>15700</v>
      </c>
      <c r="E7491" t="s">
        <v>15701</v>
      </c>
      <c r="F7491" t="s">
        <v>13280</v>
      </c>
      <c r="G7491">
        <v>2344</v>
      </c>
      <c r="H7491" t="s">
        <v>13275</v>
      </c>
      <c r="I7491">
        <v>78</v>
      </c>
      <c r="J7491" t="s">
        <v>9594</v>
      </c>
      <c r="K7491">
        <v>1</v>
      </c>
      <c r="L7491" t="s">
        <v>34</v>
      </c>
      <c r="M7491">
        <v>1</v>
      </c>
      <c r="N7491" t="s">
        <v>34</v>
      </c>
      <c r="O7491">
        <v>1</v>
      </c>
      <c r="P7491" t="s">
        <v>13198</v>
      </c>
      <c r="Q7491" t="s">
        <v>330</v>
      </c>
      <c r="R7491">
        <v>128</v>
      </c>
      <c r="S7491" t="s">
        <v>34</v>
      </c>
      <c r="T7491" t="str">
        <f>VLOOKUP(U7491,Sheet3!$A:$B,2,0)</f>
        <v>North America</v>
      </c>
      <c r="U7491">
        <f>VLOOKUP(Q7491,Sheet2!$A:$B,2,0)</f>
        <v>7</v>
      </c>
      <c r="V7491" t="s">
        <v>34</v>
      </c>
      <c r="W7491">
        <v>42062</v>
      </c>
      <c r="X7491" t="s">
        <v>34</v>
      </c>
      <c r="Y7491" t="s">
        <v>14748</v>
      </c>
      <c r="Z7491" t="s">
        <v>14127</v>
      </c>
    </row>
    <row r="7492" spans="1:26" x14ac:dyDescent="0.25">
      <c r="A7492">
        <v>7491</v>
      </c>
      <c r="B7492">
        <v>4</v>
      </c>
      <c r="C7492" t="str">
        <f>VLOOKUP(B7492,Sheet4!$A:$B,2,0)</f>
        <v>Climate Action Reserve</v>
      </c>
      <c r="D7492" t="s">
        <v>15702</v>
      </c>
      <c r="E7492" t="s">
        <v>15703</v>
      </c>
      <c r="F7492" t="s">
        <v>13379</v>
      </c>
      <c r="G7492">
        <v>2482</v>
      </c>
      <c r="H7492" t="s">
        <v>13296</v>
      </c>
      <c r="I7492">
        <v>80</v>
      </c>
      <c r="J7492" t="s">
        <v>9594</v>
      </c>
      <c r="K7492">
        <v>1</v>
      </c>
      <c r="L7492" t="s">
        <v>34</v>
      </c>
      <c r="M7492">
        <v>1</v>
      </c>
      <c r="N7492" t="s">
        <v>34</v>
      </c>
      <c r="O7492">
        <v>1</v>
      </c>
      <c r="P7492" t="s">
        <v>13198</v>
      </c>
      <c r="Q7492" t="s">
        <v>330</v>
      </c>
      <c r="R7492">
        <v>128</v>
      </c>
      <c r="S7492" t="s">
        <v>34</v>
      </c>
      <c r="T7492" t="str">
        <f>VLOOKUP(U7492,Sheet3!$A:$B,2,0)</f>
        <v>North America</v>
      </c>
      <c r="U7492">
        <f>VLOOKUP(Q7492,Sheet2!$A:$B,2,0)</f>
        <v>7</v>
      </c>
      <c r="V7492" t="s">
        <v>34</v>
      </c>
      <c r="W7492">
        <v>44060</v>
      </c>
      <c r="X7492" t="s">
        <v>34</v>
      </c>
      <c r="Y7492" t="s">
        <v>15704</v>
      </c>
      <c r="Z7492" t="s">
        <v>13277</v>
      </c>
    </row>
    <row r="7493" spans="1:26" x14ac:dyDescent="0.25">
      <c r="A7493">
        <v>7492</v>
      </c>
      <c r="B7493">
        <v>4</v>
      </c>
      <c r="C7493" t="str">
        <f>VLOOKUP(B7493,Sheet4!$A:$B,2,0)</f>
        <v>Climate Action Reserve</v>
      </c>
      <c r="D7493" t="s">
        <v>15705</v>
      </c>
      <c r="E7493" t="s">
        <v>15706</v>
      </c>
      <c r="F7493" t="s">
        <v>13280</v>
      </c>
      <c r="G7493">
        <v>2344</v>
      </c>
      <c r="H7493" t="s">
        <v>13275</v>
      </c>
      <c r="I7493">
        <v>78</v>
      </c>
      <c r="J7493" t="s">
        <v>9594</v>
      </c>
      <c r="K7493">
        <v>1</v>
      </c>
      <c r="L7493" t="s">
        <v>34</v>
      </c>
      <c r="M7493">
        <v>1</v>
      </c>
      <c r="N7493" t="s">
        <v>34</v>
      </c>
      <c r="O7493">
        <v>1</v>
      </c>
      <c r="P7493" t="s">
        <v>13198</v>
      </c>
      <c r="Q7493" t="s">
        <v>330</v>
      </c>
      <c r="R7493">
        <v>128</v>
      </c>
      <c r="S7493" t="s">
        <v>34</v>
      </c>
      <c r="T7493" t="str">
        <f>VLOOKUP(U7493,Sheet3!$A:$B,2,0)</f>
        <v>North America</v>
      </c>
      <c r="U7493">
        <f>VLOOKUP(Q7493,Sheet2!$A:$B,2,0)</f>
        <v>7</v>
      </c>
      <c r="V7493" t="s">
        <v>34</v>
      </c>
      <c r="W7493">
        <v>42062</v>
      </c>
      <c r="X7493" t="s">
        <v>34</v>
      </c>
      <c r="Y7493" t="s">
        <v>14751</v>
      </c>
      <c r="Z7493" t="s">
        <v>14127</v>
      </c>
    </row>
    <row r="7494" spans="1:26" x14ac:dyDescent="0.25">
      <c r="A7494">
        <v>7493</v>
      </c>
      <c r="B7494">
        <v>4</v>
      </c>
      <c r="C7494" t="str">
        <f>VLOOKUP(B7494,Sheet4!$A:$B,2,0)</f>
        <v>Climate Action Reserve</v>
      </c>
      <c r="D7494" t="s">
        <v>15707</v>
      </c>
      <c r="E7494" t="s">
        <v>15708</v>
      </c>
      <c r="F7494" t="s">
        <v>13582</v>
      </c>
      <c r="G7494">
        <v>2372</v>
      </c>
      <c r="H7494" t="s">
        <v>13319</v>
      </c>
      <c r="I7494">
        <v>84</v>
      </c>
      <c r="J7494" t="s">
        <v>9594</v>
      </c>
      <c r="K7494">
        <v>1</v>
      </c>
      <c r="L7494" t="s">
        <v>34</v>
      </c>
      <c r="M7494">
        <v>1</v>
      </c>
      <c r="N7494" t="s">
        <v>34</v>
      </c>
      <c r="O7494">
        <v>1</v>
      </c>
      <c r="P7494" t="s">
        <v>13198</v>
      </c>
      <c r="Q7494" t="s">
        <v>330</v>
      </c>
      <c r="R7494">
        <v>128</v>
      </c>
      <c r="S7494" t="s">
        <v>34</v>
      </c>
      <c r="T7494" t="str">
        <f>VLOOKUP(U7494,Sheet3!$A:$B,2,0)</f>
        <v>North America</v>
      </c>
      <c r="U7494">
        <f>VLOOKUP(Q7494,Sheet2!$A:$B,2,0)</f>
        <v>7</v>
      </c>
      <c r="V7494" t="s">
        <v>34</v>
      </c>
      <c r="W7494">
        <v>40822</v>
      </c>
      <c r="X7494">
        <v>41173</v>
      </c>
      <c r="Y7494" t="s">
        <v>14816</v>
      </c>
      <c r="Z7494" t="s">
        <v>13282</v>
      </c>
    </row>
    <row r="7495" spans="1:26" x14ac:dyDescent="0.25">
      <c r="A7495">
        <v>7494</v>
      </c>
      <c r="B7495">
        <v>4</v>
      </c>
      <c r="C7495" t="str">
        <f>VLOOKUP(B7495,Sheet4!$A:$B,2,0)</f>
        <v>Climate Action Reserve</v>
      </c>
      <c r="D7495" t="s">
        <v>15709</v>
      </c>
      <c r="E7495" t="s">
        <v>15710</v>
      </c>
      <c r="F7495" t="s">
        <v>7600</v>
      </c>
      <c r="G7495">
        <v>1442</v>
      </c>
      <c r="H7495" t="s">
        <v>13319</v>
      </c>
      <c r="I7495">
        <v>84</v>
      </c>
      <c r="J7495" t="s">
        <v>9594</v>
      </c>
      <c r="K7495">
        <v>1</v>
      </c>
      <c r="L7495" t="s">
        <v>34</v>
      </c>
      <c r="M7495">
        <v>1</v>
      </c>
      <c r="N7495" t="s">
        <v>34</v>
      </c>
      <c r="O7495">
        <v>1</v>
      </c>
      <c r="P7495" t="s">
        <v>13198</v>
      </c>
      <c r="Q7495" t="s">
        <v>330</v>
      </c>
      <c r="R7495">
        <v>128</v>
      </c>
      <c r="S7495" t="s">
        <v>34</v>
      </c>
      <c r="T7495" t="str">
        <f>VLOOKUP(U7495,Sheet3!$A:$B,2,0)</f>
        <v>North America</v>
      </c>
      <c r="U7495">
        <f>VLOOKUP(Q7495,Sheet2!$A:$B,2,0)</f>
        <v>7</v>
      </c>
      <c r="V7495" t="s">
        <v>34</v>
      </c>
      <c r="W7495">
        <v>41246</v>
      </c>
      <c r="X7495">
        <v>41836</v>
      </c>
      <c r="Y7495" t="s">
        <v>15711</v>
      </c>
      <c r="Z7495" t="s">
        <v>13282</v>
      </c>
    </row>
    <row r="7496" spans="1:26" x14ac:dyDescent="0.25">
      <c r="A7496">
        <v>7495</v>
      </c>
      <c r="B7496">
        <v>4</v>
      </c>
      <c r="C7496" t="str">
        <f>VLOOKUP(B7496,Sheet4!$A:$B,2,0)</f>
        <v>Climate Action Reserve</v>
      </c>
      <c r="D7496" t="s">
        <v>15712</v>
      </c>
      <c r="E7496" t="s">
        <v>15713</v>
      </c>
      <c r="F7496" t="s">
        <v>15714</v>
      </c>
      <c r="G7496">
        <v>2695</v>
      </c>
      <c r="H7496" t="s">
        <v>13307</v>
      </c>
      <c r="I7496">
        <v>82</v>
      </c>
      <c r="J7496" t="s">
        <v>9594</v>
      </c>
      <c r="K7496">
        <v>1</v>
      </c>
      <c r="L7496" t="s">
        <v>34</v>
      </c>
      <c r="M7496">
        <v>1</v>
      </c>
      <c r="N7496" t="s">
        <v>34</v>
      </c>
      <c r="O7496">
        <v>1</v>
      </c>
      <c r="P7496" t="s">
        <v>13198</v>
      </c>
      <c r="Q7496" t="s">
        <v>330</v>
      </c>
      <c r="R7496">
        <v>128</v>
      </c>
      <c r="S7496" t="s">
        <v>34</v>
      </c>
      <c r="T7496" t="str">
        <f>VLOOKUP(U7496,Sheet3!$A:$B,2,0)</f>
        <v>North America</v>
      </c>
      <c r="U7496">
        <f>VLOOKUP(Q7496,Sheet2!$A:$B,2,0)</f>
        <v>7</v>
      </c>
      <c r="V7496" t="s">
        <v>34</v>
      </c>
      <c r="W7496">
        <v>40389</v>
      </c>
      <c r="X7496">
        <v>41068</v>
      </c>
      <c r="Y7496" t="s">
        <v>15715</v>
      </c>
      <c r="Z7496" t="s">
        <v>13277</v>
      </c>
    </row>
    <row r="7497" spans="1:26" x14ac:dyDescent="0.25">
      <c r="A7497">
        <v>7496</v>
      </c>
      <c r="B7497">
        <v>4</v>
      </c>
      <c r="C7497" t="str">
        <f>VLOOKUP(B7497,Sheet4!$A:$B,2,0)</f>
        <v>Climate Action Reserve</v>
      </c>
      <c r="D7497" t="s">
        <v>15716</v>
      </c>
      <c r="E7497" t="s">
        <v>15717</v>
      </c>
      <c r="F7497" t="s">
        <v>15718</v>
      </c>
      <c r="G7497">
        <v>2696</v>
      </c>
      <c r="H7497" t="s">
        <v>13296</v>
      </c>
      <c r="I7497">
        <v>80</v>
      </c>
      <c r="J7497" t="s">
        <v>9594</v>
      </c>
      <c r="K7497">
        <v>1</v>
      </c>
      <c r="L7497" t="s">
        <v>34</v>
      </c>
      <c r="M7497">
        <v>1</v>
      </c>
      <c r="N7497" t="s">
        <v>34</v>
      </c>
      <c r="O7497">
        <v>1</v>
      </c>
      <c r="P7497" t="s">
        <v>876</v>
      </c>
      <c r="Q7497" t="s">
        <v>330</v>
      </c>
      <c r="R7497">
        <v>128</v>
      </c>
      <c r="S7497" t="s">
        <v>34</v>
      </c>
      <c r="T7497" t="str">
        <f>VLOOKUP(U7497,Sheet3!$A:$B,2,0)</f>
        <v>North America</v>
      </c>
      <c r="U7497">
        <f>VLOOKUP(Q7497,Sheet2!$A:$B,2,0)</f>
        <v>7</v>
      </c>
      <c r="V7497" t="s">
        <v>34</v>
      </c>
      <c r="W7497">
        <v>42059</v>
      </c>
      <c r="X7497">
        <v>42725</v>
      </c>
      <c r="Y7497" t="s">
        <v>15719</v>
      </c>
      <c r="Z7497" t="s">
        <v>13277</v>
      </c>
    </row>
    <row r="7498" spans="1:26" x14ac:dyDescent="0.25">
      <c r="A7498">
        <v>7497</v>
      </c>
      <c r="B7498">
        <v>4</v>
      </c>
      <c r="C7498" t="str">
        <f>VLOOKUP(B7498,Sheet4!$A:$B,2,0)</f>
        <v>Climate Action Reserve</v>
      </c>
      <c r="D7498" t="s">
        <v>15720</v>
      </c>
      <c r="E7498" t="s">
        <v>15721</v>
      </c>
      <c r="F7498" t="s">
        <v>13185</v>
      </c>
      <c r="G7498">
        <v>2325</v>
      </c>
      <c r="H7498" t="s">
        <v>13186</v>
      </c>
      <c r="I7498">
        <v>76</v>
      </c>
      <c r="J7498" t="s">
        <v>9594</v>
      </c>
      <c r="K7498">
        <v>1</v>
      </c>
      <c r="L7498" t="s">
        <v>34</v>
      </c>
      <c r="M7498">
        <v>1</v>
      </c>
      <c r="N7498" t="s">
        <v>34</v>
      </c>
      <c r="O7498">
        <v>1</v>
      </c>
      <c r="P7498" t="s">
        <v>9650</v>
      </c>
      <c r="Q7498" t="s">
        <v>330</v>
      </c>
      <c r="R7498">
        <v>128</v>
      </c>
      <c r="S7498" t="s">
        <v>34</v>
      </c>
      <c r="T7498" t="str">
        <f>VLOOKUP(U7498,Sheet3!$A:$B,2,0)</f>
        <v>North America</v>
      </c>
      <c r="U7498">
        <f>VLOOKUP(Q7498,Sheet2!$A:$B,2,0)</f>
        <v>7</v>
      </c>
      <c r="V7498" t="s">
        <v>34</v>
      </c>
      <c r="W7498">
        <v>44869</v>
      </c>
      <c r="X7498" t="s">
        <v>34</v>
      </c>
      <c r="Y7498" t="s">
        <v>15722</v>
      </c>
      <c r="Z7498" t="s">
        <v>13188</v>
      </c>
    </row>
    <row r="7499" spans="1:26" x14ac:dyDescent="0.25">
      <c r="A7499">
        <v>7498</v>
      </c>
      <c r="B7499">
        <v>4</v>
      </c>
      <c r="C7499" t="str">
        <f>VLOOKUP(B7499,Sheet4!$A:$B,2,0)</f>
        <v>Climate Action Reserve</v>
      </c>
      <c r="D7499" t="s">
        <v>15723</v>
      </c>
      <c r="E7499" t="s">
        <v>15724</v>
      </c>
      <c r="F7499" t="s">
        <v>7600</v>
      </c>
      <c r="G7499">
        <v>1442</v>
      </c>
      <c r="H7499" t="s">
        <v>13319</v>
      </c>
      <c r="I7499">
        <v>84</v>
      </c>
      <c r="J7499" t="s">
        <v>9594</v>
      </c>
      <c r="K7499">
        <v>1</v>
      </c>
      <c r="L7499" t="s">
        <v>34</v>
      </c>
      <c r="M7499">
        <v>1</v>
      </c>
      <c r="N7499" t="s">
        <v>34</v>
      </c>
      <c r="O7499">
        <v>1</v>
      </c>
      <c r="P7499" t="s">
        <v>13198</v>
      </c>
      <c r="Q7499" t="s">
        <v>330</v>
      </c>
      <c r="R7499">
        <v>128</v>
      </c>
      <c r="S7499" t="s">
        <v>34</v>
      </c>
      <c r="T7499" t="str">
        <f>VLOOKUP(U7499,Sheet3!$A:$B,2,0)</f>
        <v>North America</v>
      </c>
      <c r="U7499">
        <f>VLOOKUP(Q7499,Sheet2!$A:$B,2,0)</f>
        <v>7</v>
      </c>
      <c r="V7499" t="s">
        <v>34</v>
      </c>
      <c r="W7499">
        <v>40003</v>
      </c>
      <c r="X7499">
        <v>40393</v>
      </c>
      <c r="Y7499" t="s">
        <v>15725</v>
      </c>
      <c r="Z7499" t="s">
        <v>13456</v>
      </c>
    </row>
    <row r="7500" spans="1:26" x14ac:dyDescent="0.25">
      <c r="A7500">
        <v>7499</v>
      </c>
      <c r="B7500">
        <v>4</v>
      </c>
      <c r="C7500" t="str">
        <f>VLOOKUP(B7500,Sheet4!$A:$B,2,0)</f>
        <v>Climate Action Reserve</v>
      </c>
      <c r="D7500" t="s">
        <v>15726</v>
      </c>
      <c r="E7500" t="s">
        <v>15724</v>
      </c>
      <c r="F7500" t="s">
        <v>13280</v>
      </c>
      <c r="G7500">
        <v>2344</v>
      </c>
      <c r="H7500" t="s">
        <v>13275</v>
      </c>
      <c r="I7500">
        <v>78</v>
      </c>
      <c r="J7500" t="s">
        <v>9594</v>
      </c>
      <c r="K7500">
        <v>1</v>
      </c>
      <c r="L7500" t="s">
        <v>34</v>
      </c>
      <c r="M7500">
        <v>1</v>
      </c>
      <c r="N7500" t="s">
        <v>34</v>
      </c>
      <c r="O7500">
        <v>1</v>
      </c>
      <c r="P7500" t="s">
        <v>876</v>
      </c>
      <c r="Q7500" t="s">
        <v>330</v>
      </c>
      <c r="R7500">
        <v>128</v>
      </c>
      <c r="S7500" t="s">
        <v>34</v>
      </c>
      <c r="T7500" t="str">
        <f>VLOOKUP(U7500,Sheet3!$A:$B,2,0)</f>
        <v>North America</v>
      </c>
      <c r="U7500">
        <f>VLOOKUP(Q7500,Sheet2!$A:$B,2,0)</f>
        <v>7</v>
      </c>
      <c r="V7500" t="s">
        <v>34</v>
      </c>
      <c r="W7500">
        <v>42038</v>
      </c>
      <c r="X7500">
        <v>42325</v>
      </c>
      <c r="Y7500" t="s">
        <v>15727</v>
      </c>
      <c r="Z7500" t="s">
        <v>13456</v>
      </c>
    </row>
    <row r="7501" spans="1:26" x14ac:dyDescent="0.25">
      <c r="A7501">
        <v>7500</v>
      </c>
      <c r="B7501">
        <v>4</v>
      </c>
      <c r="C7501" t="str">
        <f>VLOOKUP(B7501,Sheet4!$A:$B,2,0)</f>
        <v>Climate Action Reserve</v>
      </c>
      <c r="D7501" t="s">
        <v>15728</v>
      </c>
      <c r="E7501" t="s">
        <v>15729</v>
      </c>
      <c r="F7501" t="s">
        <v>15730</v>
      </c>
      <c r="G7501">
        <v>2697</v>
      </c>
      <c r="H7501" t="s">
        <v>13301</v>
      </c>
      <c r="I7501">
        <v>81</v>
      </c>
      <c r="J7501" t="s">
        <v>9594</v>
      </c>
      <c r="K7501">
        <v>1</v>
      </c>
      <c r="L7501" t="s">
        <v>34</v>
      </c>
      <c r="M7501">
        <v>1</v>
      </c>
      <c r="N7501" t="s">
        <v>34</v>
      </c>
      <c r="O7501">
        <v>1</v>
      </c>
      <c r="P7501" t="s">
        <v>13198</v>
      </c>
      <c r="Q7501" t="s">
        <v>330</v>
      </c>
      <c r="R7501">
        <v>128</v>
      </c>
      <c r="S7501" t="s">
        <v>34</v>
      </c>
      <c r="T7501" t="str">
        <f>VLOOKUP(U7501,Sheet3!$A:$B,2,0)</f>
        <v>North America</v>
      </c>
      <c r="U7501">
        <f>VLOOKUP(Q7501,Sheet2!$A:$B,2,0)</f>
        <v>7</v>
      </c>
      <c r="V7501" t="s">
        <v>34</v>
      </c>
      <c r="W7501">
        <v>40102</v>
      </c>
      <c r="X7501">
        <v>40256</v>
      </c>
      <c r="Y7501" t="s">
        <v>15731</v>
      </c>
      <c r="Z7501" t="s">
        <v>15732</v>
      </c>
    </row>
    <row r="7502" spans="1:26" x14ac:dyDescent="0.25">
      <c r="A7502">
        <v>7501</v>
      </c>
      <c r="B7502">
        <v>4</v>
      </c>
      <c r="C7502" t="str">
        <f>VLOOKUP(B7502,Sheet4!$A:$B,2,0)</f>
        <v>Climate Action Reserve</v>
      </c>
      <c r="D7502" t="s">
        <v>15733</v>
      </c>
      <c r="E7502" t="s">
        <v>15734</v>
      </c>
      <c r="F7502" t="s">
        <v>13582</v>
      </c>
      <c r="G7502">
        <v>2372</v>
      </c>
      <c r="H7502" t="s">
        <v>13319</v>
      </c>
      <c r="I7502">
        <v>84</v>
      </c>
      <c r="J7502" t="s">
        <v>9594</v>
      </c>
      <c r="K7502">
        <v>1</v>
      </c>
      <c r="L7502" t="s">
        <v>34</v>
      </c>
      <c r="M7502">
        <v>1</v>
      </c>
      <c r="N7502" t="s">
        <v>34</v>
      </c>
      <c r="O7502">
        <v>1</v>
      </c>
      <c r="P7502" t="s">
        <v>13198</v>
      </c>
      <c r="Q7502" t="s">
        <v>330</v>
      </c>
      <c r="R7502">
        <v>128</v>
      </c>
      <c r="S7502" t="s">
        <v>34</v>
      </c>
      <c r="T7502" t="str">
        <f>VLOOKUP(U7502,Sheet3!$A:$B,2,0)</f>
        <v>North America</v>
      </c>
      <c r="U7502">
        <f>VLOOKUP(Q7502,Sheet2!$A:$B,2,0)</f>
        <v>7</v>
      </c>
      <c r="V7502" t="s">
        <v>34</v>
      </c>
      <c r="W7502">
        <v>40059</v>
      </c>
      <c r="X7502">
        <v>41464</v>
      </c>
      <c r="Y7502" t="s">
        <v>14676</v>
      </c>
      <c r="Z7502" t="s">
        <v>13584</v>
      </c>
    </row>
    <row r="7503" spans="1:26" x14ac:dyDescent="0.25">
      <c r="A7503">
        <v>7502</v>
      </c>
      <c r="B7503">
        <v>4</v>
      </c>
      <c r="C7503" t="str">
        <f>VLOOKUP(B7503,Sheet4!$A:$B,2,0)</f>
        <v>Climate Action Reserve</v>
      </c>
      <c r="D7503" t="s">
        <v>15735</v>
      </c>
      <c r="E7503" t="s">
        <v>15736</v>
      </c>
      <c r="F7503" t="s">
        <v>14183</v>
      </c>
      <c r="G7503">
        <v>2542</v>
      </c>
      <c r="H7503" t="s">
        <v>13301</v>
      </c>
      <c r="I7503">
        <v>81</v>
      </c>
      <c r="J7503" t="s">
        <v>9594</v>
      </c>
      <c r="K7503">
        <v>1</v>
      </c>
      <c r="L7503" t="s">
        <v>34</v>
      </c>
      <c r="M7503">
        <v>1</v>
      </c>
      <c r="N7503" t="s">
        <v>34</v>
      </c>
      <c r="O7503">
        <v>1</v>
      </c>
      <c r="P7503" t="s">
        <v>13198</v>
      </c>
      <c r="Q7503" t="s">
        <v>330</v>
      </c>
      <c r="R7503">
        <v>128</v>
      </c>
      <c r="S7503" t="s">
        <v>34</v>
      </c>
      <c r="T7503" t="str">
        <f>VLOOKUP(U7503,Sheet3!$A:$B,2,0)</f>
        <v>North America</v>
      </c>
      <c r="U7503">
        <f>VLOOKUP(Q7503,Sheet2!$A:$B,2,0)</f>
        <v>7</v>
      </c>
      <c r="V7503" t="s">
        <v>34</v>
      </c>
      <c r="W7503">
        <v>40087</v>
      </c>
      <c r="X7503">
        <v>40612</v>
      </c>
      <c r="Y7503" t="s">
        <v>15737</v>
      </c>
      <c r="Z7503" t="s">
        <v>13370</v>
      </c>
    </row>
    <row r="7504" spans="1:26" x14ac:dyDescent="0.25">
      <c r="A7504">
        <v>7503</v>
      </c>
      <c r="B7504">
        <v>4</v>
      </c>
      <c r="C7504" t="str">
        <f>VLOOKUP(B7504,Sheet4!$A:$B,2,0)</f>
        <v>Climate Action Reserve</v>
      </c>
      <c r="D7504" t="s">
        <v>15738</v>
      </c>
      <c r="E7504" t="s">
        <v>15739</v>
      </c>
      <c r="F7504" t="s">
        <v>13280</v>
      </c>
      <c r="G7504">
        <v>2344</v>
      </c>
      <c r="H7504" t="s">
        <v>13275</v>
      </c>
      <c r="I7504">
        <v>78</v>
      </c>
      <c r="J7504" t="s">
        <v>9594</v>
      </c>
      <c r="K7504">
        <v>1</v>
      </c>
      <c r="L7504" t="s">
        <v>34</v>
      </c>
      <c r="M7504">
        <v>1</v>
      </c>
      <c r="N7504" t="s">
        <v>34</v>
      </c>
      <c r="O7504">
        <v>1</v>
      </c>
      <c r="P7504" t="s">
        <v>876</v>
      </c>
      <c r="Q7504" t="s">
        <v>330</v>
      </c>
      <c r="R7504">
        <v>128</v>
      </c>
      <c r="S7504" t="s">
        <v>34</v>
      </c>
      <c r="T7504" t="str">
        <f>VLOOKUP(U7504,Sheet3!$A:$B,2,0)</f>
        <v>North America</v>
      </c>
      <c r="U7504">
        <f>VLOOKUP(Q7504,Sheet2!$A:$B,2,0)</f>
        <v>7</v>
      </c>
      <c r="V7504" t="s">
        <v>34</v>
      </c>
      <c r="W7504">
        <v>42759</v>
      </c>
      <c r="X7504">
        <v>43028</v>
      </c>
      <c r="Y7504" t="s">
        <v>15740</v>
      </c>
      <c r="Z7504" t="s">
        <v>13282</v>
      </c>
    </row>
    <row r="7505" spans="1:26" x14ac:dyDescent="0.25">
      <c r="A7505">
        <v>7504</v>
      </c>
      <c r="B7505">
        <v>4</v>
      </c>
      <c r="C7505" t="str">
        <f>VLOOKUP(B7505,Sheet4!$A:$B,2,0)</f>
        <v>Climate Action Reserve</v>
      </c>
      <c r="D7505" t="s">
        <v>15741</v>
      </c>
      <c r="E7505" t="s">
        <v>15742</v>
      </c>
      <c r="F7505" t="s">
        <v>2157</v>
      </c>
      <c r="G7505">
        <v>351</v>
      </c>
      <c r="H7505" t="s">
        <v>13301</v>
      </c>
      <c r="I7505">
        <v>81</v>
      </c>
      <c r="J7505" t="s">
        <v>9594</v>
      </c>
      <c r="K7505">
        <v>1</v>
      </c>
      <c r="L7505" t="s">
        <v>34</v>
      </c>
      <c r="M7505">
        <v>1</v>
      </c>
      <c r="N7505" t="s">
        <v>34</v>
      </c>
      <c r="O7505">
        <v>1</v>
      </c>
      <c r="P7505" t="s">
        <v>13198</v>
      </c>
      <c r="Q7505" t="s">
        <v>330</v>
      </c>
      <c r="R7505">
        <v>128</v>
      </c>
      <c r="S7505" t="s">
        <v>34</v>
      </c>
      <c r="T7505" t="str">
        <f>VLOOKUP(U7505,Sheet3!$A:$B,2,0)</f>
        <v>North America</v>
      </c>
      <c r="U7505">
        <f>VLOOKUP(Q7505,Sheet2!$A:$B,2,0)</f>
        <v>7</v>
      </c>
      <c r="V7505" t="s">
        <v>34</v>
      </c>
      <c r="W7505">
        <v>40058</v>
      </c>
      <c r="X7505">
        <v>40373</v>
      </c>
      <c r="Y7505" t="s">
        <v>15743</v>
      </c>
      <c r="Z7505" t="s">
        <v>13400</v>
      </c>
    </row>
    <row r="7506" spans="1:26" x14ac:dyDescent="0.25">
      <c r="A7506">
        <v>7505</v>
      </c>
      <c r="B7506">
        <v>4</v>
      </c>
      <c r="C7506" t="str">
        <f>VLOOKUP(B7506,Sheet4!$A:$B,2,0)</f>
        <v>Climate Action Reserve</v>
      </c>
      <c r="D7506" t="s">
        <v>15744</v>
      </c>
      <c r="E7506" t="s">
        <v>15745</v>
      </c>
      <c r="F7506" t="s">
        <v>15746</v>
      </c>
      <c r="G7506">
        <v>2698</v>
      </c>
      <c r="H7506" t="s">
        <v>14050</v>
      </c>
      <c r="I7506">
        <v>94</v>
      </c>
      <c r="J7506" t="s">
        <v>13193</v>
      </c>
      <c r="K7506">
        <v>4</v>
      </c>
      <c r="L7506" t="s">
        <v>34</v>
      </c>
      <c r="M7506">
        <v>1</v>
      </c>
      <c r="N7506" t="s">
        <v>34</v>
      </c>
      <c r="O7506">
        <v>1</v>
      </c>
      <c r="P7506" t="s">
        <v>13198</v>
      </c>
      <c r="Q7506" t="s">
        <v>330</v>
      </c>
      <c r="R7506">
        <v>128</v>
      </c>
      <c r="S7506" t="s">
        <v>34</v>
      </c>
      <c r="T7506" t="str">
        <f>VLOOKUP(U7506,Sheet3!$A:$B,2,0)</f>
        <v>North America</v>
      </c>
      <c r="U7506">
        <f>VLOOKUP(Q7506,Sheet2!$A:$B,2,0)</f>
        <v>7</v>
      </c>
      <c r="V7506" t="s">
        <v>34</v>
      </c>
      <c r="W7506">
        <v>40550</v>
      </c>
      <c r="X7506">
        <v>40723</v>
      </c>
      <c r="Y7506" t="s">
        <v>15747</v>
      </c>
      <c r="Z7506" t="s">
        <v>13292</v>
      </c>
    </row>
    <row r="7507" spans="1:26" x14ac:dyDescent="0.25">
      <c r="A7507">
        <v>7506</v>
      </c>
      <c r="B7507">
        <v>4</v>
      </c>
      <c r="C7507" t="str">
        <f>VLOOKUP(B7507,Sheet4!$A:$B,2,0)</f>
        <v>Climate Action Reserve</v>
      </c>
      <c r="D7507" t="s">
        <v>15748</v>
      </c>
      <c r="E7507" t="s">
        <v>15749</v>
      </c>
      <c r="F7507" t="s">
        <v>15746</v>
      </c>
      <c r="G7507">
        <v>2698</v>
      </c>
      <c r="H7507" t="s">
        <v>14050</v>
      </c>
      <c r="I7507">
        <v>94</v>
      </c>
      <c r="J7507" t="s">
        <v>13193</v>
      </c>
      <c r="K7507">
        <v>4</v>
      </c>
      <c r="L7507" t="s">
        <v>34</v>
      </c>
      <c r="M7507">
        <v>1</v>
      </c>
      <c r="N7507" t="s">
        <v>34</v>
      </c>
      <c r="O7507">
        <v>1</v>
      </c>
      <c r="P7507" t="s">
        <v>13198</v>
      </c>
      <c r="Q7507" t="s">
        <v>330</v>
      </c>
      <c r="R7507">
        <v>128</v>
      </c>
      <c r="S7507" t="s">
        <v>34</v>
      </c>
      <c r="T7507" t="str">
        <f>VLOOKUP(U7507,Sheet3!$A:$B,2,0)</f>
        <v>North America</v>
      </c>
      <c r="U7507">
        <f>VLOOKUP(Q7507,Sheet2!$A:$B,2,0)</f>
        <v>7</v>
      </c>
      <c r="V7507" t="s">
        <v>34</v>
      </c>
      <c r="W7507">
        <v>40816</v>
      </c>
      <c r="X7507">
        <v>40994</v>
      </c>
      <c r="Y7507" t="s">
        <v>15750</v>
      </c>
      <c r="Z7507" t="s">
        <v>13195</v>
      </c>
    </row>
    <row r="7508" spans="1:26" x14ac:dyDescent="0.25">
      <c r="A7508">
        <v>7507</v>
      </c>
      <c r="B7508">
        <v>4</v>
      </c>
      <c r="C7508" t="str">
        <f>VLOOKUP(B7508,Sheet4!$A:$B,2,0)</f>
        <v>Climate Action Reserve</v>
      </c>
      <c r="D7508" t="s">
        <v>15751</v>
      </c>
      <c r="E7508" t="s">
        <v>15752</v>
      </c>
      <c r="F7508" t="s">
        <v>13280</v>
      </c>
      <c r="G7508">
        <v>2344</v>
      </c>
      <c r="H7508" t="s">
        <v>13275</v>
      </c>
      <c r="I7508">
        <v>78</v>
      </c>
      <c r="J7508" t="s">
        <v>9594</v>
      </c>
      <c r="K7508">
        <v>1</v>
      </c>
      <c r="L7508" t="s">
        <v>34</v>
      </c>
      <c r="M7508">
        <v>1</v>
      </c>
      <c r="N7508" t="s">
        <v>34</v>
      </c>
      <c r="O7508">
        <v>1</v>
      </c>
      <c r="P7508" t="s">
        <v>13198</v>
      </c>
      <c r="Q7508" t="s">
        <v>330</v>
      </c>
      <c r="R7508">
        <v>128</v>
      </c>
      <c r="S7508" t="s">
        <v>34</v>
      </c>
      <c r="T7508" t="str">
        <f>VLOOKUP(U7508,Sheet3!$A:$B,2,0)</f>
        <v>North America</v>
      </c>
      <c r="U7508">
        <f>VLOOKUP(Q7508,Sheet2!$A:$B,2,0)</f>
        <v>7</v>
      </c>
      <c r="V7508" t="s">
        <v>34</v>
      </c>
      <c r="W7508">
        <v>41557</v>
      </c>
      <c r="X7508">
        <v>42649</v>
      </c>
      <c r="Y7508" t="s">
        <v>15753</v>
      </c>
      <c r="Z7508" t="s">
        <v>13508</v>
      </c>
    </row>
    <row r="7509" spans="1:26" x14ac:dyDescent="0.25">
      <c r="A7509">
        <v>7508</v>
      </c>
      <c r="B7509">
        <v>4</v>
      </c>
      <c r="C7509" t="str">
        <f>VLOOKUP(B7509,Sheet4!$A:$B,2,0)</f>
        <v>Climate Action Reserve</v>
      </c>
      <c r="D7509" t="s">
        <v>15754</v>
      </c>
      <c r="E7509" t="s">
        <v>15755</v>
      </c>
      <c r="F7509" t="s">
        <v>15755</v>
      </c>
      <c r="G7509">
        <v>2699</v>
      </c>
      <c r="H7509" t="s">
        <v>13275</v>
      </c>
      <c r="I7509">
        <v>78</v>
      </c>
      <c r="J7509" t="s">
        <v>9594</v>
      </c>
      <c r="K7509">
        <v>1</v>
      </c>
      <c r="L7509" t="s">
        <v>34</v>
      </c>
      <c r="M7509">
        <v>1</v>
      </c>
      <c r="N7509" t="s">
        <v>34</v>
      </c>
      <c r="O7509">
        <v>1</v>
      </c>
      <c r="P7509" t="s">
        <v>876</v>
      </c>
      <c r="Q7509" t="s">
        <v>330</v>
      </c>
      <c r="R7509">
        <v>128</v>
      </c>
      <c r="S7509" t="s">
        <v>34</v>
      </c>
      <c r="T7509" t="str">
        <f>VLOOKUP(U7509,Sheet3!$A:$B,2,0)</f>
        <v>North America</v>
      </c>
      <c r="U7509">
        <f>VLOOKUP(Q7509,Sheet2!$A:$B,2,0)</f>
        <v>7</v>
      </c>
      <c r="V7509" t="s">
        <v>34</v>
      </c>
      <c r="W7509">
        <v>42058</v>
      </c>
      <c r="X7509">
        <v>42867</v>
      </c>
      <c r="Y7509" t="s">
        <v>15756</v>
      </c>
      <c r="Z7509" t="s">
        <v>13508</v>
      </c>
    </row>
    <row r="7510" spans="1:26" x14ac:dyDescent="0.25">
      <c r="A7510">
        <v>7509</v>
      </c>
      <c r="B7510">
        <v>4</v>
      </c>
      <c r="C7510" t="str">
        <f>VLOOKUP(B7510,Sheet4!$A:$B,2,0)</f>
        <v>Climate Action Reserve</v>
      </c>
      <c r="D7510" t="s">
        <v>15757</v>
      </c>
      <c r="E7510" t="s">
        <v>15755</v>
      </c>
      <c r="F7510" t="s">
        <v>15755</v>
      </c>
      <c r="G7510">
        <v>2699</v>
      </c>
      <c r="H7510" t="s">
        <v>13319</v>
      </c>
      <c r="I7510">
        <v>84</v>
      </c>
      <c r="J7510" t="s">
        <v>9594</v>
      </c>
      <c r="K7510">
        <v>1</v>
      </c>
      <c r="L7510" t="s">
        <v>34</v>
      </c>
      <c r="M7510">
        <v>1</v>
      </c>
      <c r="N7510" t="s">
        <v>34</v>
      </c>
      <c r="O7510">
        <v>1</v>
      </c>
      <c r="P7510" t="s">
        <v>13198</v>
      </c>
      <c r="Q7510" t="s">
        <v>330</v>
      </c>
      <c r="R7510">
        <v>128</v>
      </c>
      <c r="S7510" t="s">
        <v>34</v>
      </c>
      <c r="T7510" t="str">
        <f>VLOOKUP(U7510,Sheet3!$A:$B,2,0)</f>
        <v>North America</v>
      </c>
      <c r="U7510">
        <f>VLOOKUP(Q7510,Sheet2!$A:$B,2,0)</f>
        <v>7</v>
      </c>
      <c r="V7510" t="s">
        <v>34</v>
      </c>
      <c r="W7510">
        <v>41542</v>
      </c>
      <c r="X7510">
        <v>42236</v>
      </c>
      <c r="Y7510" t="s">
        <v>15756</v>
      </c>
      <c r="Z7510" t="s">
        <v>13508</v>
      </c>
    </row>
    <row r="7511" spans="1:26" x14ac:dyDescent="0.25">
      <c r="A7511">
        <v>7510</v>
      </c>
      <c r="B7511">
        <v>4</v>
      </c>
      <c r="C7511" t="str">
        <f>VLOOKUP(B7511,Sheet4!$A:$B,2,0)</f>
        <v>Climate Action Reserve</v>
      </c>
      <c r="D7511" t="s">
        <v>15758</v>
      </c>
      <c r="E7511" t="s">
        <v>15759</v>
      </c>
      <c r="F7511" t="s">
        <v>13313</v>
      </c>
      <c r="G7511">
        <v>2474</v>
      </c>
      <c r="H7511" t="s">
        <v>13314</v>
      </c>
      <c r="I7511">
        <v>83</v>
      </c>
      <c r="J7511" t="s">
        <v>9594</v>
      </c>
      <c r="K7511">
        <v>1</v>
      </c>
      <c r="L7511" t="s">
        <v>34</v>
      </c>
      <c r="M7511">
        <v>1</v>
      </c>
      <c r="N7511" t="s">
        <v>34</v>
      </c>
      <c r="O7511">
        <v>1</v>
      </c>
      <c r="P7511" t="s">
        <v>876</v>
      </c>
      <c r="Q7511" t="s">
        <v>1426</v>
      </c>
      <c r="R7511">
        <v>78</v>
      </c>
      <c r="S7511" t="s">
        <v>34</v>
      </c>
      <c r="T7511" t="str">
        <f>VLOOKUP(U7511,Sheet3!$A:$B,2,0)</f>
        <v>North America</v>
      </c>
      <c r="U7511">
        <f>VLOOKUP(Q7511,Sheet2!$A:$B,2,0)</f>
        <v>7</v>
      </c>
      <c r="V7511" t="s">
        <v>34</v>
      </c>
      <c r="W7511">
        <v>43640</v>
      </c>
      <c r="X7511">
        <v>44252</v>
      </c>
      <c r="Y7511" t="s">
        <v>15760</v>
      </c>
      <c r="Z7511" t="s">
        <v>13316</v>
      </c>
    </row>
    <row r="7512" spans="1:26" x14ac:dyDescent="0.25">
      <c r="A7512">
        <v>7511</v>
      </c>
      <c r="B7512">
        <v>4</v>
      </c>
      <c r="C7512" t="str">
        <f>VLOOKUP(B7512,Sheet4!$A:$B,2,0)</f>
        <v>Climate Action Reserve</v>
      </c>
      <c r="D7512" t="s">
        <v>15761</v>
      </c>
      <c r="E7512" t="s">
        <v>15762</v>
      </c>
      <c r="F7512" t="s">
        <v>2764</v>
      </c>
      <c r="G7512">
        <v>426</v>
      </c>
      <c r="H7512" t="s">
        <v>13275</v>
      </c>
      <c r="I7512">
        <v>78</v>
      </c>
      <c r="J7512" t="s">
        <v>9594</v>
      </c>
      <c r="K7512">
        <v>1</v>
      </c>
      <c r="L7512" t="s">
        <v>34</v>
      </c>
      <c r="M7512">
        <v>1</v>
      </c>
      <c r="N7512" t="s">
        <v>34</v>
      </c>
      <c r="O7512">
        <v>1</v>
      </c>
      <c r="P7512" t="s">
        <v>876</v>
      </c>
      <c r="Q7512" t="s">
        <v>330</v>
      </c>
      <c r="R7512">
        <v>128</v>
      </c>
      <c r="S7512" t="s">
        <v>34</v>
      </c>
      <c r="T7512" t="str">
        <f>VLOOKUP(U7512,Sheet3!$A:$B,2,0)</f>
        <v>North America</v>
      </c>
      <c r="U7512">
        <f>VLOOKUP(Q7512,Sheet2!$A:$B,2,0)</f>
        <v>7</v>
      </c>
      <c r="V7512" t="s">
        <v>34</v>
      </c>
      <c r="W7512">
        <v>42479</v>
      </c>
      <c r="X7512">
        <v>42801</v>
      </c>
      <c r="Y7512" t="s">
        <v>15763</v>
      </c>
      <c r="Z7512" t="s">
        <v>13352</v>
      </c>
    </row>
    <row r="7513" spans="1:26" x14ac:dyDescent="0.25">
      <c r="A7513">
        <v>7512</v>
      </c>
      <c r="B7513">
        <v>4</v>
      </c>
      <c r="C7513" t="str">
        <f>VLOOKUP(B7513,Sheet4!$A:$B,2,0)</f>
        <v>Climate Action Reserve</v>
      </c>
      <c r="D7513" t="s">
        <v>15764</v>
      </c>
      <c r="E7513" t="s">
        <v>15765</v>
      </c>
      <c r="F7513" t="s">
        <v>14770</v>
      </c>
      <c r="G7513">
        <v>2596</v>
      </c>
      <c r="H7513" t="s">
        <v>13307</v>
      </c>
      <c r="I7513">
        <v>82</v>
      </c>
      <c r="J7513" t="s">
        <v>9594</v>
      </c>
      <c r="K7513">
        <v>1</v>
      </c>
      <c r="L7513" t="s">
        <v>34</v>
      </c>
      <c r="M7513">
        <v>1</v>
      </c>
      <c r="N7513" t="s">
        <v>34</v>
      </c>
      <c r="O7513">
        <v>1</v>
      </c>
      <c r="P7513" t="s">
        <v>13198</v>
      </c>
      <c r="Q7513" t="s">
        <v>330</v>
      </c>
      <c r="R7513">
        <v>128</v>
      </c>
      <c r="S7513" t="s">
        <v>34</v>
      </c>
      <c r="T7513" t="str">
        <f>VLOOKUP(U7513,Sheet3!$A:$B,2,0)</f>
        <v>North America</v>
      </c>
      <c r="U7513">
        <f>VLOOKUP(Q7513,Sheet2!$A:$B,2,0)</f>
        <v>7</v>
      </c>
      <c r="V7513" t="s">
        <v>34</v>
      </c>
      <c r="W7513">
        <v>40821</v>
      </c>
      <c r="X7513">
        <v>41500</v>
      </c>
      <c r="Y7513" t="s">
        <v>15766</v>
      </c>
      <c r="Z7513" t="s">
        <v>13277</v>
      </c>
    </row>
    <row r="7514" spans="1:26" x14ac:dyDescent="0.25">
      <c r="A7514">
        <v>7513</v>
      </c>
      <c r="B7514">
        <v>4</v>
      </c>
      <c r="C7514" t="str">
        <f>VLOOKUP(B7514,Sheet4!$A:$B,2,0)</f>
        <v>Climate Action Reserve</v>
      </c>
      <c r="D7514" t="s">
        <v>15767</v>
      </c>
      <c r="E7514" t="s">
        <v>15768</v>
      </c>
      <c r="F7514" t="s">
        <v>14770</v>
      </c>
      <c r="G7514">
        <v>2596</v>
      </c>
      <c r="H7514" t="s">
        <v>13296</v>
      </c>
      <c r="I7514">
        <v>80</v>
      </c>
      <c r="J7514" t="s">
        <v>9594</v>
      </c>
      <c r="K7514">
        <v>1</v>
      </c>
      <c r="L7514" t="s">
        <v>34</v>
      </c>
      <c r="M7514">
        <v>1</v>
      </c>
      <c r="N7514" t="s">
        <v>34</v>
      </c>
      <c r="O7514">
        <v>1</v>
      </c>
      <c r="P7514" t="s">
        <v>876</v>
      </c>
      <c r="Q7514" t="s">
        <v>330</v>
      </c>
      <c r="R7514">
        <v>128</v>
      </c>
      <c r="S7514" t="s">
        <v>34</v>
      </c>
      <c r="T7514" t="str">
        <f>VLOOKUP(U7514,Sheet3!$A:$B,2,0)</f>
        <v>North America</v>
      </c>
      <c r="U7514">
        <f>VLOOKUP(Q7514,Sheet2!$A:$B,2,0)</f>
        <v>7</v>
      </c>
      <c r="V7514" t="s">
        <v>34</v>
      </c>
      <c r="W7514">
        <v>41453</v>
      </c>
      <c r="X7514">
        <v>41681</v>
      </c>
      <c r="Y7514" t="s">
        <v>13356</v>
      </c>
      <c r="Z7514" t="s">
        <v>13277</v>
      </c>
    </row>
    <row r="7515" spans="1:26" x14ac:dyDescent="0.25">
      <c r="A7515">
        <v>7514</v>
      </c>
      <c r="B7515">
        <v>4</v>
      </c>
      <c r="C7515" t="str">
        <f>VLOOKUP(B7515,Sheet4!$A:$B,2,0)</f>
        <v>Climate Action Reserve</v>
      </c>
      <c r="D7515" t="s">
        <v>15769</v>
      </c>
      <c r="E7515" t="s">
        <v>15770</v>
      </c>
      <c r="F7515" t="s">
        <v>9459</v>
      </c>
      <c r="G7515">
        <v>1832</v>
      </c>
      <c r="H7515" t="s">
        <v>13855</v>
      </c>
      <c r="I7515">
        <v>90</v>
      </c>
      <c r="J7515" t="s">
        <v>13182</v>
      </c>
      <c r="K7515">
        <v>3</v>
      </c>
      <c r="L7515" t="s">
        <v>34</v>
      </c>
      <c r="M7515">
        <v>1</v>
      </c>
      <c r="N7515" t="s">
        <v>34</v>
      </c>
      <c r="O7515">
        <v>1</v>
      </c>
      <c r="P7515" t="s">
        <v>13198</v>
      </c>
      <c r="Q7515" t="s">
        <v>330</v>
      </c>
      <c r="R7515">
        <v>128</v>
      </c>
      <c r="S7515" t="s">
        <v>34</v>
      </c>
      <c r="T7515" t="str">
        <f>VLOOKUP(U7515,Sheet3!$A:$B,2,0)</f>
        <v>North America</v>
      </c>
      <c r="U7515">
        <f>VLOOKUP(Q7515,Sheet2!$A:$B,2,0)</f>
        <v>7</v>
      </c>
      <c r="V7515" t="s">
        <v>34</v>
      </c>
      <c r="W7515">
        <v>40568</v>
      </c>
      <c r="X7515">
        <v>41537</v>
      </c>
      <c r="Y7515" t="s">
        <v>15771</v>
      </c>
      <c r="Z7515" t="s">
        <v>13277</v>
      </c>
    </row>
    <row r="7516" spans="1:26" x14ac:dyDescent="0.25">
      <c r="A7516">
        <v>7515</v>
      </c>
      <c r="B7516">
        <v>7</v>
      </c>
      <c r="C7516" t="str">
        <f>VLOOKUP(B7516,Sheet4!$A:$B,2,0)</f>
        <v>BioCarbon Registry</v>
      </c>
      <c r="D7516" t="s">
        <v>15772</v>
      </c>
      <c r="E7516" t="s">
        <v>15773</v>
      </c>
      <c r="F7516" t="s">
        <v>15774</v>
      </c>
      <c r="G7516">
        <f>VLOOKUP(F7516,[3]Sheet2!$A:$B,2,0)</f>
        <v>2719</v>
      </c>
      <c r="H7516" t="s">
        <v>15775</v>
      </c>
      <c r="I7516">
        <f>VLOOKUP(H7516,[3]Sheet3!$A:$B,2,0)</f>
        <v>105</v>
      </c>
      <c r="J7516" t="str">
        <f>VLOOKUP(H7516,[3]Sheet3!$E:$F,2,0)</f>
        <v>AFOLU</v>
      </c>
      <c r="K7516">
        <f>VLOOKUP(J7516,[3]Sheet3!$F:$G,2,0)</f>
        <v>1</v>
      </c>
      <c r="L7516" t="s">
        <v>34</v>
      </c>
      <c r="M7516">
        <v>1</v>
      </c>
      <c r="N7516" t="s">
        <v>34</v>
      </c>
      <c r="O7516">
        <v>1</v>
      </c>
      <c r="P7516" t="s">
        <v>15776</v>
      </c>
      <c r="Q7516" t="s">
        <v>34</v>
      </c>
      <c r="R7516">
        <v>1</v>
      </c>
      <c r="S7516" t="s">
        <v>34</v>
      </c>
      <c r="T7516" t="str">
        <f>VLOOKUP(U7516,Sheet3!$A:$B,2,0)</f>
        <v>N/A</v>
      </c>
      <c r="U7516">
        <f>VLOOKUP(Q7516,Sheet2!$A:$B,2,0)</f>
        <v>8</v>
      </c>
      <c r="V7516" t="s">
        <v>34</v>
      </c>
      <c r="W7516" t="s">
        <v>34</v>
      </c>
      <c r="X7516" t="s">
        <v>34</v>
      </c>
      <c r="Y7516" t="s">
        <v>34</v>
      </c>
      <c r="Z7516" t="s">
        <v>34</v>
      </c>
    </row>
    <row r="7517" spans="1:26" x14ac:dyDescent="0.25">
      <c r="A7517">
        <v>7516</v>
      </c>
      <c r="B7517">
        <v>7</v>
      </c>
      <c r="C7517" t="str">
        <f>VLOOKUP(B7517,Sheet4!$A:$B,2,0)</f>
        <v>BioCarbon Registry</v>
      </c>
      <c r="D7517" t="s">
        <v>15777</v>
      </c>
      <c r="E7517" t="s">
        <v>15778</v>
      </c>
      <c r="F7517" t="s">
        <v>15774</v>
      </c>
      <c r="G7517">
        <f>VLOOKUP(F7517,[3]Sheet2!$A:$B,2,0)</f>
        <v>2719</v>
      </c>
      <c r="H7517" t="s">
        <v>15775</v>
      </c>
      <c r="I7517">
        <f>VLOOKUP(H7517,[3]Sheet3!$A:$B,2,0)</f>
        <v>105</v>
      </c>
      <c r="J7517" t="str">
        <f>VLOOKUP(H7517,[3]Sheet3!$E:$F,2,0)</f>
        <v>AFOLU</v>
      </c>
      <c r="K7517">
        <f>VLOOKUP(J7517,[3]Sheet3!$F:$G,2,0)</f>
        <v>1</v>
      </c>
      <c r="L7517" t="s">
        <v>34</v>
      </c>
      <c r="M7517">
        <v>1</v>
      </c>
      <c r="N7517" t="s">
        <v>34</v>
      </c>
      <c r="O7517">
        <v>1</v>
      </c>
      <c r="P7517" t="s">
        <v>15776</v>
      </c>
      <c r="Q7517" t="s">
        <v>34</v>
      </c>
      <c r="R7517">
        <v>1</v>
      </c>
      <c r="S7517" t="s">
        <v>34</v>
      </c>
      <c r="T7517" t="str">
        <f>VLOOKUP(U7517,Sheet3!$A:$B,2,0)</f>
        <v>N/A</v>
      </c>
      <c r="U7517">
        <f>VLOOKUP(Q7517,Sheet2!$A:$B,2,0)</f>
        <v>8</v>
      </c>
      <c r="V7517" t="s">
        <v>34</v>
      </c>
      <c r="W7517" t="s">
        <v>34</v>
      </c>
      <c r="X7517" t="s">
        <v>34</v>
      </c>
      <c r="Y7517" t="s">
        <v>34</v>
      </c>
      <c r="Z7517" t="s">
        <v>34</v>
      </c>
    </row>
    <row r="7518" spans="1:26" x14ac:dyDescent="0.25">
      <c r="A7518">
        <v>7517</v>
      </c>
      <c r="B7518">
        <v>7</v>
      </c>
      <c r="C7518" t="str">
        <f>VLOOKUP(B7518,Sheet4!$A:$B,2,0)</f>
        <v>BioCarbon Registry</v>
      </c>
      <c r="D7518" t="s">
        <v>15779</v>
      </c>
      <c r="E7518" t="s">
        <v>15780</v>
      </c>
      <c r="F7518" t="s">
        <v>15781</v>
      </c>
      <c r="G7518">
        <f>VLOOKUP(F7518,[3]Sheet2!$A:$B,2,0)</f>
        <v>2720</v>
      </c>
      <c r="H7518" t="s">
        <v>15782</v>
      </c>
      <c r="I7518">
        <f>VLOOKUP(H7518,[3]Sheet3!$A:$B,2,0)</f>
        <v>106</v>
      </c>
      <c r="J7518" t="str">
        <f>VLOOKUP(H7518,[3]Sheet3!$E:$F,2,0)</f>
        <v>Energy</v>
      </c>
      <c r="K7518">
        <f>VLOOKUP(J7518,[3]Sheet3!$F:$G,2,0)</f>
        <v>2</v>
      </c>
      <c r="L7518" t="s">
        <v>34</v>
      </c>
      <c r="M7518">
        <v>1</v>
      </c>
      <c r="N7518" t="s">
        <v>34</v>
      </c>
      <c r="O7518">
        <v>1</v>
      </c>
      <c r="P7518" t="s">
        <v>15776</v>
      </c>
      <c r="Q7518" t="s">
        <v>34</v>
      </c>
      <c r="R7518">
        <v>1</v>
      </c>
      <c r="S7518" t="s">
        <v>34</v>
      </c>
      <c r="T7518" t="str">
        <f>VLOOKUP(U7518,Sheet3!$A:$B,2,0)</f>
        <v>N/A</v>
      </c>
      <c r="U7518">
        <f>VLOOKUP(Q7518,Sheet2!$A:$B,2,0)</f>
        <v>8</v>
      </c>
      <c r="V7518" t="s">
        <v>34</v>
      </c>
      <c r="W7518" t="s">
        <v>34</v>
      </c>
      <c r="X7518" t="s">
        <v>34</v>
      </c>
      <c r="Y7518" t="s">
        <v>34</v>
      </c>
      <c r="Z7518" t="s">
        <v>34</v>
      </c>
    </row>
    <row r="7519" spans="1:26" x14ac:dyDescent="0.25">
      <c r="A7519">
        <v>7518</v>
      </c>
      <c r="B7519">
        <v>7</v>
      </c>
      <c r="C7519" t="str">
        <f>VLOOKUP(B7519,Sheet4!$A:$B,2,0)</f>
        <v>BioCarbon Registry</v>
      </c>
      <c r="D7519" t="s">
        <v>15783</v>
      </c>
      <c r="E7519" t="s">
        <v>15784</v>
      </c>
      <c r="F7519" t="s">
        <v>15785</v>
      </c>
      <c r="G7519">
        <f>VLOOKUP(F7519,[3]Sheet2!$A:$B,2,0)</f>
        <v>2721</v>
      </c>
      <c r="H7519" t="s">
        <v>15786</v>
      </c>
      <c r="I7519">
        <f>VLOOKUP(H7519,[3]Sheet3!$A:$B,2,0)</f>
        <v>107</v>
      </c>
      <c r="J7519" t="str">
        <f>VLOOKUP(H7519,[3]Sheet3!$E:$F,2,0)</f>
        <v>Waste handling</v>
      </c>
      <c r="K7519">
        <f>VLOOKUP(J7519,[3]Sheet3!$F:$G,2,0)</f>
        <v>3</v>
      </c>
      <c r="L7519" t="s">
        <v>34</v>
      </c>
      <c r="M7519">
        <v>1</v>
      </c>
      <c r="N7519" t="s">
        <v>34</v>
      </c>
      <c r="O7519">
        <v>1</v>
      </c>
      <c r="P7519" t="s">
        <v>15776</v>
      </c>
      <c r="Q7519" t="s">
        <v>34</v>
      </c>
      <c r="R7519">
        <v>1</v>
      </c>
      <c r="S7519" t="s">
        <v>34</v>
      </c>
      <c r="T7519" t="str">
        <f>VLOOKUP(U7519,Sheet3!$A:$B,2,0)</f>
        <v>N/A</v>
      </c>
      <c r="U7519">
        <f>VLOOKUP(Q7519,Sheet2!$A:$B,2,0)</f>
        <v>8</v>
      </c>
      <c r="V7519" t="s">
        <v>34</v>
      </c>
      <c r="W7519" t="s">
        <v>34</v>
      </c>
      <c r="X7519" t="s">
        <v>34</v>
      </c>
      <c r="Y7519" t="s">
        <v>34</v>
      </c>
      <c r="Z7519" t="s">
        <v>34</v>
      </c>
    </row>
    <row r="7520" spans="1:26" x14ac:dyDescent="0.25">
      <c r="A7520">
        <v>7519</v>
      </c>
      <c r="B7520">
        <v>7</v>
      </c>
      <c r="C7520" t="str">
        <f>VLOOKUP(B7520,Sheet4!$A:$B,2,0)</f>
        <v>BioCarbon Registry</v>
      </c>
      <c r="D7520" t="s">
        <v>15787</v>
      </c>
      <c r="E7520" t="s">
        <v>15788</v>
      </c>
      <c r="F7520" t="s">
        <v>15789</v>
      </c>
      <c r="G7520">
        <f>VLOOKUP(F7520,[3]Sheet2!$A:$B,2,0)</f>
        <v>2722</v>
      </c>
      <c r="H7520" t="s">
        <v>15775</v>
      </c>
      <c r="I7520">
        <f>VLOOKUP(H7520,[3]Sheet3!$A:$B,2,0)</f>
        <v>105</v>
      </c>
      <c r="J7520" t="str">
        <f>VLOOKUP(H7520,[3]Sheet3!$E:$F,2,0)</f>
        <v>AFOLU</v>
      </c>
      <c r="K7520">
        <f>VLOOKUP(J7520,[3]Sheet3!$F:$G,2,0)</f>
        <v>1</v>
      </c>
      <c r="L7520" t="s">
        <v>34</v>
      </c>
      <c r="M7520">
        <v>1</v>
      </c>
      <c r="N7520" t="s">
        <v>34</v>
      </c>
      <c r="O7520">
        <v>1</v>
      </c>
      <c r="P7520" t="s">
        <v>15776</v>
      </c>
      <c r="Q7520" t="s">
        <v>34</v>
      </c>
      <c r="R7520">
        <v>1</v>
      </c>
      <c r="S7520" t="s">
        <v>34</v>
      </c>
      <c r="T7520" t="str">
        <f>VLOOKUP(U7520,Sheet3!$A:$B,2,0)</f>
        <v>N/A</v>
      </c>
      <c r="U7520">
        <f>VLOOKUP(Q7520,Sheet2!$A:$B,2,0)</f>
        <v>8</v>
      </c>
      <c r="V7520" t="s">
        <v>34</v>
      </c>
      <c r="W7520" t="s">
        <v>34</v>
      </c>
      <c r="X7520" t="s">
        <v>34</v>
      </c>
      <c r="Y7520" t="s">
        <v>34</v>
      </c>
      <c r="Z7520" t="s">
        <v>34</v>
      </c>
    </row>
    <row r="7521" spans="1:26" x14ac:dyDescent="0.25">
      <c r="A7521">
        <v>7520</v>
      </c>
      <c r="B7521">
        <v>7</v>
      </c>
      <c r="C7521" t="str">
        <f>VLOOKUP(B7521,Sheet4!$A:$B,2,0)</f>
        <v>BioCarbon Registry</v>
      </c>
      <c r="D7521" t="s">
        <v>15790</v>
      </c>
      <c r="E7521" t="s">
        <v>15791</v>
      </c>
      <c r="F7521" t="s">
        <v>15792</v>
      </c>
      <c r="G7521">
        <f>VLOOKUP(F7521,[3]Sheet2!$A:$B,2,0)</f>
        <v>2723</v>
      </c>
      <c r="H7521" t="s">
        <v>15775</v>
      </c>
      <c r="I7521">
        <f>VLOOKUP(H7521,[3]Sheet3!$A:$B,2,0)</f>
        <v>105</v>
      </c>
      <c r="J7521" t="str">
        <f>VLOOKUP(H7521,[3]Sheet3!$E:$F,2,0)</f>
        <v>AFOLU</v>
      </c>
      <c r="K7521">
        <f>VLOOKUP(J7521,[3]Sheet3!$F:$G,2,0)</f>
        <v>1</v>
      </c>
      <c r="L7521" t="s">
        <v>34</v>
      </c>
      <c r="M7521">
        <v>1</v>
      </c>
      <c r="N7521" t="s">
        <v>34</v>
      </c>
      <c r="O7521">
        <v>1</v>
      </c>
      <c r="P7521" t="s">
        <v>15776</v>
      </c>
      <c r="Q7521" t="s">
        <v>34</v>
      </c>
      <c r="R7521">
        <v>1</v>
      </c>
      <c r="S7521" t="s">
        <v>34</v>
      </c>
      <c r="T7521" t="str">
        <f>VLOOKUP(U7521,Sheet3!$A:$B,2,0)</f>
        <v>N/A</v>
      </c>
      <c r="U7521">
        <f>VLOOKUP(Q7521,Sheet2!$A:$B,2,0)</f>
        <v>8</v>
      </c>
      <c r="V7521" t="s">
        <v>34</v>
      </c>
      <c r="W7521" t="s">
        <v>34</v>
      </c>
      <c r="X7521" t="s">
        <v>34</v>
      </c>
      <c r="Y7521" t="s">
        <v>34</v>
      </c>
      <c r="Z7521" t="s">
        <v>34</v>
      </c>
    </row>
    <row r="7522" spans="1:26" x14ac:dyDescent="0.25">
      <c r="A7522">
        <v>7521</v>
      </c>
      <c r="B7522">
        <v>7</v>
      </c>
      <c r="C7522" t="str">
        <f>VLOOKUP(B7522,Sheet4!$A:$B,2,0)</f>
        <v>BioCarbon Registry</v>
      </c>
      <c r="D7522" t="s">
        <v>15793</v>
      </c>
      <c r="E7522" t="s">
        <v>15794</v>
      </c>
      <c r="F7522" t="s">
        <v>15795</v>
      </c>
      <c r="G7522">
        <f>VLOOKUP(F7522,[3]Sheet2!$A:$B,2,0)</f>
        <v>2724</v>
      </c>
      <c r="H7522" t="s">
        <v>15782</v>
      </c>
      <c r="I7522">
        <f>VLOOKUP(H7522,[3]Sheet3!$A:$B,2,0)</f>
        <v>106</v>
      </c>
      <c r="J7522" t="str">
        <f>VLOOKUP(H7522,[3]Sheet3!$E:$F,2,0)</f>
        <v>Energy</v>
      </c>
      <c r="K7522">
        <f>VLOOKUP(J7522,[3]Sheet3!$F:$G,2,0)</f>
        <v>2</v>
      </c>
      <c r="L7522" t="s">
        <v>34</v>
      </c>
      <c r="M7522">
        <v>1</v>
      </c>
      <c r="N7522" t="s">
        <v>34</v>
      </c>
      <c r="O7522">
        <v>1</v>
      </c>
      <c r="P7522" t="s">
        <v>876</v>
      </c>
      <c r="Q7522" t="s">
        <v>34</v>
      </c>
      <c r="R7522">
        <v>1</v>
      </c>
      <c r="S7522" t="s">
        <v>34</v>
      </c>
      <c r="T7522" t="str">
        <f>VLOOKUP(U7522,Sheet3!$A:$B,2,0)</f>
        <v>N/A</v>
      </c>
      <c r="U7522">
        <f>VLOOKUP(Q7522,Sheet2!$A:$B,2,0)</f>
        <v>8</v>
      </c>
      <c r="V7522" t="s">
        <v>34</v>
      </c>
      <c r="W7522" t="s">
        <v>34</v>
      </c>
      <c r="X7522" t="s">
        <v>34</v>
      </c>
      <c r="Y7522" t="s">
        <v>34</v>
      </c>
      <c r="Z7522" t="s">
        <v>34</v>
      </c>
    </row>
    <row r="7523" spans="1:26" x14ac:dyDescent="0.25">
      <c r="A7523">
        <v>7522</v>
      </c>
      <c r="B7523">
        <v>7</v>
      </c>
      <c r="C7523" t="str">
        <f>VLOOKUP(B7523,Sheet4!$A:$B,2,0)</f>
        <v>BioCarbon Registry</v>
      </c>
      <c r="D7523" t="s">
        <v>15796</v>
      </c>
      <c r="E7523" t="s">
        <v>15797</v>
      </c>
      <c r="F7523" t="s">
        <v>15798</v>
      </c>
      <c r="G7523">
        <f>VLOOKUP(F7523,[3]Sheet2!$A:$B,2,0)</f>
        <v>2725</v>
      </c>
      <c r="H7523" t="s">
        <v>15775</v>
      </c>
      <c r="I7523">
        <f>VLOOKUP(H7523,[3]Sheet3!$A:$B,2,0)</f>
        <v>105</v>
      </c>
      <c r="J7523" t="str">
        <f>VLOOKUP(H7523,[3]Sheet3!$E:$F,2,0)</f>
        <v>AFOLU</v>
      </c>
      <c r="K7523">
        <f>VLOOKUP(J7523,[3]Sheet3!$F:$G,2,0)</f>
        <v>1</v>
      </c>
      <c r="L7523" t="s">
        <v>34</v>
      </c>
      <c r="M7523">
        <v>1</v>
      </c>
      <c r="N7523" t="s">
        <v>34</v>
      </c>
      <c r="O7523">
        <v>1</v>
      </c>
      <c r="P7523" t="s">
        <v>15776</v>
      </c>
      <c r="Q7523" t="s">
        <v>34</v>
      </c>
      <c r="R7523">
        <v>1</v>
      </c>
      <c r="S7523" t="s">
        <v>34</v>
      </c>
      <c r="T7523" t="str">
        <f>VLOOKUP(U7523,Sheet3!$A:$B,2,0)</f>
        <v>N/A</v>
      </c>
      <c r="U7523">
        <f>VLOOKUP(Q7523,Sheet2!$A:$B,2,0)</f>
        <v>8</v>
      </c>
      <c r="V7523" t="s">
        <v>34</v>
      </c>
      <c r="W7523" t="s">
        <v>34</v>
      </c>
      <c r="X7523" t="s">
        <v>34</v>
      </c>
      <c r="Y7523" t="s">
        <v>34</v>
      </c>
      <c r="Z7523" t="s">
        <v>34</v>
      </c>
    </row>
    <row r="7524" spans="1:26" x14ac:dyDescent="0.25">
      <c r="A7524">
        <v>7523</v>
      </c>
      <c r="B7524">
        <v>7</v>
      </c>
      <c r="C7524" t="str">
        <f>VLOOKUP(B7524,Sheet4!$A:$B,2,0)</f>
        <v>BioCarbon Registry</v>
      </c>
      <c r="D7524" t="s">
        <v>15799</v>
      </c>
      <c r="E7524" t="s">
        <v>15800</v>
      </c>
      <c r="F7524" t="s">
        <v>15792</v>
      </c>
      <c r="G7524">
        <f>VLOOKUP(F7524,[3]Sheet2!$A:$B,2,0)</f>
        <v>2723</v>
      </c>
      <c r="H7524" t="s">
        <v>15775</v>
      </c>
      <c r="I7524">
        <f>VLOOKUP(H7524,[3]Sheet3!$A:$B,2,0)</f>
        <v>105</v>
      </c>
      <c r="J7524" t="str">
        <f>VLOOKUP(H7524,[3]Sheet3!$E:$F,2,0)</f>
        <v>AFOLU</v>
      </c>
      <c r="K7524">
        <f>VLOOKUP(J7524,[3]Sheet3!$F:$G,2,0)</f>
        <v>1</v>
      </c>
      <c r="L7524" t="s">
        <v>34</v>
      </c>
      <c r="M7524">
        <v>1</v>
      </c>
      <c r="N7524" t="s">
        <v>34</v>
      </c>
      <c r="O7524">
        <v>1</v>
      </c>
      <c r="P7524" t="s">
        <v>15776</v>
      </c>
      <c r="Q7524" t="s">
        <v>34</v>
      </c>
      <c r="R7524">
        <v>1</v>
      </c>
      <c r="S7524" t="s">
        <v>34</v>
      </c>
      <c r="T7524" t="str">
        <f>VLOOKUP(U7524,Sheet3!$A:$B,2,0)</f>
        <v>N/A</v>
      </c>
      <c r="U7524">
        <f>VLOOKUP(Q7524,Sheet2!$A:$B,2,0)</f>
        <v>8</v>
      </c>
      <c r="V7524" t="s">
        <v>34</v>
      </c>
      <c r="W7524" t="s">
        <v>34</v>
      </c>
      <c r="X7524" t="s">
        <v>34</v>
      </c>
      <c r="Y7524" t="s">
        <v>34</v>
      </c>
      <c r="Z7524" t="s">
        <v>34</v>
      </c>
    </row>
    <row r="7525" spans="1:26" x14ac:dyDescent="0.25">
      <c r="A7525">
        <v>7524</v>
      </c>
      <c r="B7525">
        <v>7</v>
      </c>
      <c r="C7525" t="str">
        <f>VLOOKUP(B7525,Sheet4!$A:$B,2,0)</f>
        <v>BioCarbon Registry</v>
      </c>
      <c r="D7525" t="s">
        <v>15801</v>
      </c>
      <c r="E7525" t="s">
        <v>15802</v>
      </c>
      <c r="F7525" t="s">
        <v>15803</v>
      </c>
      <c r="G7525">
        <f>VLOOKUP(F7525,[3]Sheet2!$A:$B,2,0)</f>
        <v>2726</v>
      </c>
      <c r="H7525" t="s">
        <v>15775</v>
      </c>
      <c r="I7525">
        <f>VLOOKUP(H7525,[3]Sheet3!$A:$B,2,0)</f>
        <v>105</v>
      </c>
      <c r="J7525" t="str">
        <f>VLOOKUP(H7525,[3]Sheet3!$E:$F,2,0)</f>
        <v>AFOLU</v>
      </c>
      <c r="K7525">
        <f>VLOOKUP(J7525,[3]Sheet3!$F:$G,2,0)</f>
        <v>1</v>
      </c>
      <c r="L7525" t="s">
        <v>34</v>
      </c>
      <c r="M7525">
        <v>1</v>
      </c>
      <c r="N7525" t="s">
        <v>34</v>
      </c>
      <c r="O7525">
        <v>1</v>
      </c>
      <c r="P7525" t="s">
        <v>15776</v>
      </c>
      <c r="Q7525" t="s">
        <v>34</v>
      </c>
      <c r="R7525">
        <v>1</v>
      </c>
      <c r="S7525" t="s">
        <v>34</v>
      </c>
      <c r="T7525" t="str">
        <f>VLOOKUP(U7525,Sheet3!$A:$B,2,0)</f>
        <v>N/A</v>
      </c>
      <c r="U7525">
        <f>VLOOKUP(Q7525,Sheet2!$A:$B,2,0)</f>
        <v>8</v>
      </c>
      <c r="V7525" t="s">
        <v>34</v>
      </c>
      <c r="W7525" t="s">
        <v>34</v>
      </c>
      <c r="X7525" t="s">
        <v>34</v>
      </c>
      <c r="Y7525" t="s">
        <v>34</v>
      </c>
      <c r="Z7525" t="s">
        <v>34</v>
      </c>
    </row>
    <row r="7526" spans="1:26" x14ac:dyDescent="0.25">
      <c r="A7526">
        <v>7525</v>
      </c>
      <c r="B7526">
        <v>7</v>
      </c>
      <c r="C7526" t="str">
        <f>VLOOKUP(B7526,Sheet4!$A:$B,2,0)</f>
        <v>BioCarbon Registry</v>
      </c>
      <c r="D7526" t="s">
        <v>15804</v>
      </c>
      <c r="E7526" t="s">
        <v>15805</v>
      </c>
      <c r="F7526" t="s">
        <v>15806</v>
      </c>
      <c r="G7526">
        <f>VLOOKUP(F7526,[3]Sheet2!$A:$B,2,0)</f>
        <v>2727</v>
      </c>
      <c r="H7526" t="s">
        <v>15786</v>
      </c>
      <c r="I7526">
        <f>VLOOKUP(H7526,[3]Sheet3!$A:$B,2,0)</f>
        <v>107</v>
      </c>
      <c r="J7526" t="str">
        <f>VLOOKUP(H7526,[3]Sheet3!$E:$F,2,0)</f>
        <v>Waste handling</v>
      </c>
      <c r="K7526">
        <f>VLOOKUP(J7526,[3]Sheet3!$F:$G,2,0)</f>
        <v>3</v>
      </c>
      <c r="L7526" t="s">
        <v>34</v>
      </c>
      <c r="M7526">
        <v>1</v>
      </c>
      <c r="N7526" t="s">
        <v>34</v>
      </c>
      <c r="O7526">
        <v>1</v>
      </c>
      <c r="P7526" t="s">
        <v>15776</v>
      </c>
      <c r="Q7526" t="s">
        <v>34</v>
      </c>
      <c r="R7526">
        <v>1</v>
      </c>
      <c r="S7526" t="s">
        <v>34</v>
      </c>
      <c r="T7526" t="str">
        <f>VLOOKUP(U7526,Sheet3!$A:$B,2,0)</f>
        <v>N/A</v>
      </c>
      <c r="U7526">
        <f>VLOOKUP(Q7526,Sheet2!$A:$B,2,0)</f>
        <v>8</v>
      </c>
      <c r="V7526" t="s">
        <v>34</v>
      </c>
      <c r="W7526" t="s">
        <v>34</v>
      </c>
      <c r="X7526" t="s">
        <v>34</v>
      </c>
      <c r="Y7526" t="s">
        <v>34</v>
      </c>
      <c r="Z7526" t="s">
        <v>34</v>
      </c>
    </row>
    <row r="7527" spans="1:26" x14ac:dyDescent="0.25">
      <c r="A7527">
        <v>7526</v>
      </c>
      <c r="B7527">
        <v>7</v>
      </c>
      <c r="C7527" t="str">
        <f>VLOOKUP(B7527,Sheet4!$A:$B,2,0)</f>
        <v>BioCarbon Registry</v>
      </c>
      <c r="D7527" t="s">
        <v>15807</v>
      </c>
      <c r="E7527" t="s">
        <v>15808</v>
      </c>
      <c r="F7527" t="s">
        <v>15809</v>
      </c>
      <c r="G7527">
        <f>VLOOKUP(F7527,[3]Sheet2!$A:$B,2,0)</f>
        <v>2728</v>
      </c>
      <c r="H7527" t="s">
        <v>15775</v>
      </c>
      <c r="I7527">
        <f>VLOOKUP(H7527,[3]Sheet3!$A:$B,2,0)</f>
        <v>105</v>
      </c>
      <c r="J7527" t="str">
        <f>VLOOKUP(H7527,[3]Sheet3!$E:$F,2,0)</f>
        <v>AFOLU</v>
      </c>
      <c r="K7527">
        <f>VLOOKUP(J7527,[3]Sheet3!$F:$G,2,0)</f>
        <v>1</v>
      </c>
      <c r="L7527" t="s">
        <v>34</v>
      </c>
      <c r="M7527">
        <v>1</v>
      </c>
      <c r="N7527" t="s">
        <v>34</v>
      </c>
      <c r="O7527">
        <v>1</v>
      </c>
      <c r="P7527" t="s">
        <v>15776</v>
      </c>
      <c r="Q7527" t="s">
        <v>34</v>
      </c>
      <c r="R7527">
        <v>1</v>
      </c>
      <c r="S7527" t="s">
        <v>34</v>
      </c>
      <c r="T7527" t="str">
        <f>VLOOKUP(U7527,Sheet3!$A:$B,2,0)</f>
        <v>N/A</v>
      </c>
      <c r="U7527">
        <f>VLOOKUP(Q7527,Sheet2!$A:$B,2,0)</f>
        <v>8</v>
      </c>
      <c r="V7527" t="s">
        <v>34</v>
      </c>
      <c r="W7527" t="s">
        <v>34</v>
      </c>
      <c r="X7527" t="s">
        <v>34</v>
      </c>
      <c r="Y7527" t="s">
        <v>34</v>
      </c>
      <c r="Z7527" t="s">
        <v>34</v>
      </c>
    </row>
    <row r="7528" spans="1:26" x14ac:dyDescent="0.25">
      <c r="A7528">
        <v>7527</v>
      </c>
      <c r="B7528">
        <v>7</v>
      </c>
      <c r="C7528" t="str">
        <f>VLOOKUP(B7528,Sheet4!$A:$B,2,0)</f>
        <v>BioCarbon Registry</v>
      </c>
      <c r="D7528" t="s">
        <v>15810</v>
      </c>
      <c r="E7528" t="s">
        <v>15811</v>
      </c>
      <c r="F7528" t="s">
        <v>15812</v>
      </c>
      <c r="G7528">
        <f>VLOOKUP(F7528,[3]Sheet2!$A:$B,2,0)</f>
        <v>2729</v>
      </c>
      <c r="H7528" t="s">
        <v>15775</v>
      </c>
      <c r="I7528">
        <f>VLOOKUP(H7528,[3]Sheet3!$A:$B,2,0)</f>
        <v>105</v>
      </c>
      <c r="J7528" t="str">
        <f>VLOOKUP(H7528,[3]Sheet3!$E:$F,2,0)</f>
        <v>AFOLU</v>
      </c>
      <c r="K7528">
        <f>VLOOKUP(J7528,[3]Sheet3!$F:$G,2,0)</f>
        <v>1</v>
      </c>
      <c r="L7528" t="s">
        <v>34</v>
      </c>
      <c r="M7528">
        <v>1</v>
      </c>
      <c r="N7528" t="s">
        <v>34</v>
      </c>
      <c r="O7528">
        <v>1</v>
      </c>
      <c r="P7528" t="s">
        <v>15776</v>
      </c>
      <c r="Q7528" t="s">
        <v>34</v>
      </c>
      <c r="R7528">
        <v>1</v>
      </c>
      <c r="S7528" t="s">
        <v>34</v>
      </c>
      <c r="T7528" t="str">
        <f>VLOOKUP(U7528,Sheet3!$A:$B,2,0)</f>
        <v>N/A</v>
      </c>
      <c r="U7528">
        <f>VLOOKUP(Q7528,Sheet2!$A:$B,2,0)</f>
        <v>8</v>
      </c>
      <c r="V7528" t="s">
        <v>34</v>
      </c>
      <c r="W7528" t="s">
        <v>34</v>
      </c>
      <c r="X7528" t="s">
        <v>34</v>
      </c>
      <c r="Y7528" t="s">
        <v>34</v>
      </c>
      <c r="Z7528" t="s">
        <v>34</v>
      </c>
    </row>
    <row r="7529" spans="1:26" x14ac:dyDescent="0.25">
      <c r="A7529">
        <v>7528</v>
      </c>
      <c r="B7529">
        <v>7</v>
      </c>
      <c r="C7529" t="str">
        <f>VLOOKUP(B7529,Sheet4!$A:$B,2,0)</f>
        <v>BioCarbon Registry</v>
      </c>
      <c r="D7529" t="s">
        <v>15813</v>
      </c>
      <c r="E7529" t="s">
        <v>15814</v>
      </c>
      <c r="F7529" t="s">
        <v>15789</v>
      </c>
      <c r="G7529">
        <f>VLOOKUP(F7529,[3]Sheet2!$A:$B,2,0)</f>
        <v>2722</v>
      </c>
      <c r="H7529" t="s">
        <v>15775</v>
      </c>
      <c r="I7529">
        <f>VLOOKUP(H7529,[3]Sheet3!$A:$B,2,0)</f>
        <v>105</v>
      </c>
      <c r="J7529" t="str">
        <f>VLOOKUP(H7529,[3]Sheet3!$E:$F,2,0)</f>
        <v>AFOLU</v>
      </c>
      <c r="K7529">
        <f>VLOOKUP(J7529,[3]Sheet3!$F:$G,2,0)</f>
        <v>1</v>
      </c>
      <c r="L7529" t="s">
        <v>34</v>
      </c>
      <c r="M7529">
        <v>1</v>
      </c>
      <c r="N7529" t="s">
        <v>34</v>
      </c>
      <c r="O7529">
        <v>1</v>
      </c>
      <c r="P7529" t="s">
        <v>15776</v>
      </c>
      <c r="Q7529" t="s">
        <v>34</v>
      </c>
      <c r="R7529">
        <v>1</v>
      </c>
      <c r="S7529" t="s">
        <v>34</v>
      </c>
      <c r="T7529" t="str">
        <f>VLOOKUP(U7529,Sheet3!$A:$B,2,0)</f>
        <v>N/A</v>
      </c>
      <c r="U7529">
        <f>VLOOKUP(Q7529,Sheet2!$A:$B,2,0)</f>
        <v>8</v>
      </c>
      <c r="V7529" t="s">
        <v>34</v>
      </c>
      <c r="W7529" t="s">
        <v>34</v>
      </c>
      <c r="X7529" t="s">
        <v>34</v>
      </c>
      <c r="Y7529" t="s">
        <v>34</v>
      </c>
      <c r="Z7529" t="s">
        <v>34</v>
      </c>
    </row>
    <row r="7530" spans="1:26" x14ac:dyDescent="0.25">
      <c r="A7530">
        <v>7529</v>
      </c>
      <c r="B7530">
        <v>7</v>
      </c>
      <c r="C7530" t="str">
        <f>VLOOKUP(B7530,Sheet4!$A:$B,2,0)</f>
        <v>BioCarbon Registry</v>
      </c>
      <c r="D7530" t="s">
        <v>15815</v>
      </c>
      <c r="E7530" t="s">
        <v>15816</v>
      </c>
      <c r="F7530" t="s">
        <v>15789</v>
      </c>
      <c r="G7530">
        <f>VLOOKUP(F7530,[3]Sheet2!$A:$B,2,0)</f>
        <v>2722</v>
      </c>
      <c r="H7530" t="s">
        <v>15775</v>
      </c>
      <c r="I7530">
        <f>VLOOKUP(H7530,[3]Sheet3!$A:$B,2,0)</f>
        <v>105</v>
      </c>
      <c r="J7530" t="str">
        <f>VLOOKUP(H7530,[3]Sheet3!$E:$F,2,0)</f>
        <v>AFOLU</v>
      </c>
      <c r="K7530">
        <f>VLOOKUP(J7530,[3]Sheet3!$F:$G,2,0)</f>
        <v>1</v>
      </c>
      <c r="L7530" t="s">
        <v>34</v>
      </c>
      <c r="M7530">
        <v>1</v>
      </c>
      <c r="N7530" t="s">
        <v>34</v>
      </c>
      <c r="O7530">
        <v>1</v>
      </c>
      <c r="P7530" t="s">
        <v>15776</v>
      </c>
      <c r="Q7530" t="s">
        <v>34</v>
      </c>
      <c r="R7530">
        <v>1</v>
      </c>
      <c r="S7530" t="s">
        <v>34</v>
      </c>
      <c r="T7530" t="str">
        <f>VLOOKUP(U7530,Sheet3!$A:$B,2,0)</f>
        <v>N/A</v>
      </c>
      <c r="U7530">
        <f>VLOOKUP(Q7530,Sheet2!$A:$B,2,0)</f>
        <v>8</v>
      </c>
      <c r="V7530" t="s">
        <v>34</v>
      </c>
      <c r="W7530" t="s">
        <v>34</v>
      </c>
      <c r="X7530" t="s">
        <v>34</v>
      </c>
      <c r="Y7530" t="s">
        <v>34</v>
      </c>
      <c r="Z7530" t="s">
        <v>34</v>
      </c>
    </row>
    <row r="7531" spans="1:26" x14ac:dyDescent="0.25">
      <c r="A7531">
        <v>7530</v>
      </c>
      <c r="B7531">
        <v>7</v>
      </c>
      <c r="C7531" t="str">
        <f>VLOOKUP(B7531,Sheet4!$A:$B,2,0)</f>
        <v>BioCarbon Registry</v>
      </c>
      <c r="D7531" t="s">
        <v>15817</v>
      </c>
      <c r="E7531" t="s">
        <v>15818</v>
      </c>
      <c r="F7531" t="s">
        <v>15819</v>
      </c>
      <c r="G7531">
        <f>VLOOKUP(F7531,[3]Sheet2!$A:$B,2,0)</f>
        <v>2730</v>
      </c>
      <c r="H7531" t="s">
        <v>15786</v>
      </c>
      <c r="I7531">
        <f>VLOOKUP(H7531,[3]Sheet3!$A:$B,2,0)</f>
        <v>107</v>
      </c>
      <c r="J7531" t="str">
        <f>VLOOKUP(H7531,[3]Sheet3!$E:$F,2,0)</f>
        <v>Waste handling</v>
      </c>
      <c r="K7531">
        <f>VLOOKUP(J7531,[3]Sheet3!$F:$G,2,0)</f>
        <v>3</v>
      </c>
      <c r="L7531" t="s">
        <v>34</v>
      </c>
      <c r="M7531">
        <v>1</v>
      </c>
      <c r="N7531" t="s">
        <v>34</v>
      </c>
      <c r="O7531">
        <v>1</v>
      </c>
      <c r="P7531" t="s">
        <v>15776</v>
      </c>
      <c r="Q7531" t="s">
        <v>34</v>
      </c>
      <c r="R7531">
        <v>1</v>
      </c>
      <c r="S7531" t="s">
        <v>34</v>
      </c>
      <c r="T7531" t="str">
        <f>VLOOKUP(U7531,Sheet3!$A:$B,2,0)</f>
        <v>N/A</v>
      </c>
      <c r="U7531">
        <f>VLOOKUP(Q7531,Sheet2!$A:$B,2,0)</f>
        <v>8</v>
      </c>
      <c r="V7531" t="s">
        <v>34</v>
      </c>
      <c r="W7531" t="s">
        <v>34</v>
      </c>
      <c r="X7531" t="s">
        <v>34</v>
      </c>
      <c r="Y7531" t="s">
        <v>34</v>
      </c>
      <c r="Z7531" t="s">
        <v>34</v>
      </c>
    </row>
    <row r="7532" spans="1:26" x14ac:dyDescent="0.25">
      <c r="A7532">
        <v>7531</v>
      </c>
      <c r="B7532">
        <v>7</v>
      </c>
      <c r="C7532" t="str">
        <f>VLOOKUP(B7532,Sheet4!$A:$B,2,0)</f>
        <v>BioCarbon Registry</v>
      </c>
      <c r="D7532" t="s">
        <v>15820</v>
      </c>
      <c r="E7532" t="s">
        <v>15821</v>
      </c>
      <c r="F7532" t="s">
        <v>15819</v>
      </c>
      <c r="G7532">
        <f>VLOOKUP(F7532,[3]Sheet2!$A:$B,2,0)</f>
        <v>2730</v>
      </c>
      <c r="H7532" t="s">
        <v>15786</v>
      </c>
      <c r="I7532">
        <f>VLOOKUP(H7532,[3]Sheet3!$A:$B,2,0)</f>
        <v>107</v>
      </c>
      <c r="J7532" t="str">
        <f>VLOOKUP(H7532,[3]Sheet3!$E:$F,2,0)</f>
        <v>Waste handling</v>
      </c>
      <c r="K7532">
        <f>VLOOKUP(J7532,[3]Sheet3!$F:$G,2,0)</f>
        <v>3</v>
      </c>
      <c r="L7532" t="s">
        <v>34</v>
      </c>
      <c r="M7532">
        <v>1</v>
      </c>
      <c r="N7532" t="s">
        <v>34</v>
      </c>
      <c r="O7532">
        <v>1</v>
      </c>
      <c r="P7532" t="s">
        <v>15776</v>
      </c>
      <c r="Q7532" t="s">
        <v>34</v>
      </c>
      <c r="R7532">
        <v>1</v>
      </c>
      <c r="S7532" t="s">
        <v>34</v>
      </c>
      <c r="T7532" t="str">
        <f>VLOOKUP(U7532,Sheet3!$A:$B,2,0)</f>
        <v>N/A</v>
      </c>
      <c r="U7532">
        <f>VLOOKUP(Q7532,Sheet2!$A:$B,2,0)</f>
        <v>8</v>
      </c>
      <c r="V7532" t="s">
        <v>34</v>
      </c>
      <c r="W7532" t="s">
        <v>34</v>
      </c>
      <c r="X7532" t="s">
        <v>34</v>
      </c>
      <c r="Y7532" t="s">
        <v>34</v>
      </c>
      <c r="Z7532" t="s">
        <v>34</v>
      </c>
    </row>
    <row r="7533" spans="1:26" x14ac:dyDescent="0.25">
      <c r="A7533">
        <v>7532</v>
      </c>
      <c r="B7533">
        <v>7</v>
      </c>
      <c r="C7533" t="str">
        <f>VLOOKUP(B7533,Sheet4!$A:$B,2,0)</f>
        <v>BioCarbon Registry</v>
      </c>
      <c r="D7533" t="s">
        <v>15822</v>
      </c>
      <c r="E7533" t="s">
        <v>15823</v>
      </c>
      <c r="F7533" t="s">
        <v>15819</v>
      </c>
      <c r="G7533">
        <f>VLOOKUP(F7533,[3]Sheet2!$A:$B,2,0)</f>
        <v>2730</v>
      </c>
      <c r="H7533" t="s">
        <v>15786</v>
      </c>
      <c r="I7533">
        <f>VLOOKUP(H7533,[3]Sheet3!$A:$B,2,0)</f>
        <v>107</v>
      </c>
      <c r="J7533" t="str">
        <f>VLOOKUP(H7533,[3]Sheet3!$E:$F,2,0)</f>
        <v>Waste handling</v>
      </c>
      <c r="K7533">
        <f>VLOOKUP(J7533,[3]Sheet3!$F:$G,2,0)</f>
        <v>3</v>
      </c>
      <c r="L7533" t="s">
        <v>34</v>
      </c>
      <c r="M7533">
        <v>1</v>
      </c>
      <c r="N7533" t="s">
        <v>34</v>
      </c>
      <c r="O7533">
        <v>1</v>
      </c>
      <c r="P7533" t="s">
        <v>15776</v>
      </c>
      <c r="Q7533" t="s">
        <v>34</v>
      </c>
      <c r="R7533">
        <v>1</v>
      </c>
      <c r="S7533" t="s">
        <v>34</v>
      </c>
      <c r="T7533" t="str">
        <f>VLOOKUP(U7533,Sheet3!$A:$B,2,0)</f>
        <v>N/A</v>
      </c>
      <c r="U7533">
        <f>VLOOKUP(Q7533,Sheet2!$A:$B,2,0)</f>
        <v>8</v>
      </c>
      <c r="V7533" t="s">
        <v>34</v>
      </c>
      <c r="W7533" t="s">
        <v>34</v>
      </c>
      <c r="X7533" t="s">
        <v>34</v>
      </c>
      <c r="Y7533" t="s">
        <v>34</v>
      </c>
      <c r="Z7533" t="s">
        <v>34</v>
      </c>
    </row>
    <row r="7534" spans="1:26" x14ac:dyDescent="0.25">
      <c r="A7534">
        <v>7533</v>
      </c>
      <c r="B7534">
        <v>7</v>
      </c>
      <c r="C7534" t="str">
        <f>VLOOKUP(B7534,Sheet4!$A:$B,2,0)</f>
        <v>BioCarbon Registry</v>
      </c>
      <c r="D7534" t="s">
        <v>15824</v>
      </c>
      <c r="E7534" t="s">
        <v>15825</v>
      </c>
      <c r="F7534" t="s">
        <v>15819</v>
      </c>
      <c r="G7534">
        <f>VLOOKUP(F7534,[3]Sheet2!$A:$B,2,0)</f>
        <v>2730</v>
      </c>
      <c r="H7534" t="s">
        <v>15786</v>
      </c>
      <c r="I7534">
        <f>VLOOKUP(H7534,[3]Sheet3!$A:$B,2,0)</f>
        <v>107</v>
      </c>
      <c r="J7534" t="str">
        <f>VLOOKUP(H7534,[3]Sheet3!$E:$F,2,0)</f>
        <v>Waste handling</v>
      </c>
      <c r="K7534">
        <f>VLOOKUP(J7534,[3]Sheet3!$F:$G,2,0)</f>
        <v>3</v>
      </c>
      <c r="L7534" t="s">
        <v>34</v>
      </c>
      <c r="M7534">
        <v>1</v>
      </c>
      <c r="N7534" t="s">
        <v>34</v>
      </c>
      <c r="O7534">
        <v>1</v>
      </c>
      <c r="P7534" t="s">
        <v>15776</v>
      </c>
      <c r="Q7534" t="s">
        <v>34</v>
      </c>
      <c r="R7534">
        <v>1</v>
      </c>
      <c r="S7534" t="s">
        <v>34</v>
      </c>
      <c r="T7534" t="str">
        <f>VLOOKUP(U7534,Sheet3!$A:$B,2,0)</f>
        <v>N/A</v>
      </c>
      <c r="U7534">
        <f>VLOOKUP(Q7534,Sheet2!$A:$B,2,0)</f>
        <v>8</v>
      </c>
      <c r="V7534" t="s">
        <v>34</v>
      </c>
      <c r="W7534" t="s">
        <v>34</v>
      </c>
      <c r="X7534" t="s">
        <v>34</v>
      </c>
      <c r="Y7534" t="s">
        <v>34</v>
      </c>
      <c r="Z7534" t="s">
        <v>34</v>
      </c>
    </row>
    <row r="7535" spans="1:26" x14ac:dyDescent="0.25">
      <c r="A7535">
        <v>7534</v>
      </c>
      <c r="B7535">
        <v>7</v>
      </c>
      <c r="C7535" t="str">
        <f>VLOOKUP(B7535,Sheet4!$A:$B,2,0)</f>
        <v>BioCarbon Registry</v>
      </c>
      <c r="D7535" t="s">
        <v>15826</v>
      </c>
      <c r="E7535" t="s">
        <v>15827</v>
      </c>
      <c r="F7535" t="s">
        <v>15828</v>
      </c>
      <c r="G7535">
        <f>VLOOKUP(F7535,[3]Sheet2!$A:$B,2,0)</f>
        <v>2731</v>
      </c>
      <c r="H7535" t="s">
        <v>15782</v>
      </c>
      <c r="I7535">
        <f>VLOOKUP(H7535,[3]Sheet3!$A:$B,2,0)</f>
        <v>106</v>
      </c>
      <c r="J7535" t="str">
        <f>VLOOKUP(H7535,[3]Sheet3!$E:$F,2,0)</f>
        <v>Energy</v>
      </c>
      <c r="K7535">
        <f>VLOOKUP(J7535,[3]Sheet3!$F:$G,2,0)</f>
        <v>2</v>
      </c>
      <c r="L7535" t="s">
        <v>34</v>
      </c>
      <c r="M7535">
        <v>1</v>
      </c>
      <c r="N7535" t="s">
        <v>34</v>
      </c>
      <c r="O7535">
        <v>1</v>
      </c>
      <c r="P7535" t="s">
        <v>15776</v>
      </c>
      <c r="Q7535" t="s">
        <v>34</v>
      </c>
      <c r="R7535">
        <v>1</v>
      </c>
      <c r="S7535" t="s">
        <v>34</v>
      </c>
      <c r="T7535" t="str">
        <f>VLOOKUP(U7535,Sheet3!$A:$B,2,0)</f>
        <v>N/A</v>
      </c>
      <c r="U7535">
        <f>VLOOKUP(Q7535,Sheet2!$A:$B,2,0)</f>
        <v>8</v>
      </c>
      <c r="V7535" t="s">
        <v>34</v>
      </c>
      <c r="W7535" t="s">
        <v>34</v>
      </c>
      <c r="X7535" t="s">
        <v>34</v>
      </c>
      <c r="Y7535" t="s">
        <v>34</v>
      </c>
      <c r="Z7535" t="s">
        <v>34</v>
      </c>
    </row>
    <row r="7536" spans="1:26" x14ac:dyDescent="0.25">
      <c r="A7536">
        <v>7535</v>
      </c>
      <c r="B7536">
        <v>7</v>
      </c>
      <c r="C7536" t="str">
        <f>VLOOKUP(B7536,Sheet4!$A:$B,2,0)</f>
        <v>BioCarbon Registry</v>
      </c>
      <c r="D7536" t="s">
        <v>15829</v>
      </c>
      <c r="E7536" t="s">
        <v>15830</v>
      </c>
      <c r="F7536" t="s">
        <v>15792</v>
      </c>
      <c r="G7536">
        <f>VLOOKUP(F7536,[3]Sheet2!$A:$B,2,0)</f>
        <v>2723</v>
      </c>
      <c r="H7536" t="s">
        <v>15775</v>
      </c>
      <c r="I7536">
        <f>VLOOKUP(H7536,[3]Sheet3!$A:$B,2,0)</f>
        <v>105</v>
      </c>
      <c r="J7536" t="str">
        <f>VLOOKUP(H7536,[3]Sheet3!$E:$F,2,0)</f>
        <v>AFOLU</v>
      </c>
      <c r="K7536">
        <f>VLOOKUP(J7536,[3]Sheet3!$F:$G,2,0)</f>
        <v>1</v>
      </c>
      <c r="L7536" t="s">
        <v>34</v>
      </c>
      <c r="M7536">
        <v>1</v>
      </c>
      <c r="N7536" t="s">
        <v>34</v>
      </c>
      <c r="O7536">
        <v>1</v>
      </c>
      <c r="P7536" t="s">
        <v>15776</v>
      </c>
      <c r="Q7536" t="s">
        <v>34</v>
      </c>
      <c r="R7536">
        <v>1</v>
      </c>
      <c r="S7536" t="s">
        <v>34</v>
      </c>
      <c r="T7536" t="str">
        <f>VLOOKUP(U7536,Sheet3!$A:$B,2,0)</f>
        <v>N/A</v>
      </c>
      <c r="U7536">
        <f>VLOOKUP(Q7536,Sheet2!$A:$B,2,0)</f>
        <v>8</v>
      </c>
      <c r="V7536" t="s">
        <v>34</v>
      </c>
      <c r="W7536" t="s">
        <v>34</v>
      </c>
      <c r="X7536" t="s">
        <v>34</v>
      </c>
      <c r="Y7536" t="s">
        <v>34</v>
      </c>
      <c r="Z7536" t="s">
        <v>34</v>
      </c>
    </row>
    <row r="7537" spans="1:26" x14ac:dyDescent="0.25">
      <c r="A7537">
        <v>7536</v>
      </c>
      <c r="B7537">
        <v>7</v>
      </c>
      <c r="C7537" t="str">
        <f>VLOOKUP(B7537,Sheet4!$A:$B,2,0)</f>
        <v>BioCarbon Registry</v>
      </c>
      <c r="D7537" t="s">
        <v>15831</v>
      </c>
      <c r="E7537" t="s">
        <v>15832</v>
      </c>
      <c r="F7537" t="s">
        <v>15833</v>
      </c>
      <c r="G7537">
        <f>VLOOKUP(F7537,[3]Sheet2!$A:$B,2,0)</f>
        <v>2732</v>
      </c>
      <c r="H7537" t="s">
        <v>15775</v>
      </c>
      <c r="I7537">
        <f>VLOOKUP(H7537,[3]Sheet3!$A:$B,2,0)</f>
        <v>105</v>
      </c>
      <c r="J7537" t="str">
        <f>VLOOKUP(H7537,[3]Sheet3!$E:$F,2,0)</f>
        <v>AFOLU</v>
      </c>
      <c r="K7537">
        <f>VLOOKUP(J7537,[3]Sheet3!$F:$G,2,0)</f>
        <v>1</v>
      </c>
      <c r="L7537" t="s">
        <v>34</v>
      </c>
      <c r="M7537">
        <v>1</v>
      </c>
      <c r="N7537" t="s">
        <v>34</v>
      </c>
      <c r="O7537">
        <v>1</v>
      </c>
      <c r="P7537" t="s">
        <v>876</v>
      </c>
      <c r="Q7537" t="s">
        <v>34</v>
      </c>
      <c r="R7537">
        <v>1</v>
      </c>
      <c r="S7537" t="s">
        <v>34</v>
      </c>
      <c r="T7537" t="str">
        <f>VLOOKUP(U7537,Sheet3!$A:$B,2,0)</f>
        <v>N/A</v>
      </c>
      <c r="U7537">
        <f>VLOOKUP(Q7537,Sheet2!$A:$B,2,0)</f>
        <v>8</v>
      </c>
      <c r="V7537" t="s">
        <v>34</v>
      </c>
      <c r="W7537" t="s">
        <v>34</v>
      </c>
      <c r="X7537" t="s">
        <v>34</v>
      </c>
      <c r="Y7537" t="s">
        <v>34</v>
      </c>
      <c r="Z7537" t="s">
        <v>34</v>
      </c>
    </row>
    <row r="7538" spans="1:26" x14ac:dyDescent="0.25">
      <c r="A7538">
        <v>7537</v>
      </c>
      <c r="B7538">
        <v>7</v>
      </c>
      <c r="C7538" t="str">
        <f>VLOOKUP(B7538,Sheet4!$A:$B,2,0)</f>
        <v>BioCarbon Registry</v>
      </c>
      <c r="D7538" t="s">
        <v>15834</v>
      </c>
      <c r="E7538" t="s">
        <v>15835</v>
      </c>
      <c r="F7538" t="s">
        <v>15836</v>
      </c>
      <c r="G7538">
        <f>VLOOKUP(F7538,[3]Sheet2!$A:$B,2,0)</f>
        <v>2733</v>
      </c>
      <c r="H7538" t="s">
        <v>15775</v>
      </c>
      <c r="I7538">
        <f>VLOOKUP(H7538,[3]Sheet3!$A:$B,2,0)</f>
        <v>105</v>
      </c>
      <c r="J7538" t="str">
        <f>VLOOKUP(H7538,[3]Sheet3!$E:$F,2,0)</f>
        <v>AFOLU</v>
      </c>
      <c r="K7538">
        <f>VLOOKUP(J7538,[3]Sheet3!$F:$G,2,0)</f>
        <v>1</v>
      </c>
      <c r="L7538" t="s">
        <v>34</v>
      </c>
      <c r="M7538">
        <v>1</v>
      </c>
      <c r="N7538" t="s">
        <v>34</v>
      </c>
      <c r="O7538">
        <v>1</v>
      </c>
      <c r="P7538" t="s">
        <v>876</v>
      </c>
      <c r="Q7538" t="s">
        <v>34</v>
      </c>
      <c r="R7538">
        <v>1</v>
      </c>
      <c r="S7538" t="s">
        <v>34</v>
      </c>
      <c r="T7538" t="str">
        <f>VLOOKUP(U7538,Sheet3!$A:$B,2,0)</f>
        <v>N/A</v>
      </c>
      <c r="U7538">
        <f>VLOOKUP(Q7538,Sheet2!$A:$B,2,0)</f>
        <v>8</v>
      </c>
      <c r="V7538" t="s">
        <v>34</v>
      </c>
      <c r="W7538" t="s">
        <v>34</v>
      </c>
      <c r="X7538" t="s">
        <v>34</v>
      </c>
      <c r="Y7538" t="s">
        <v>34</v>
      </c>
      <c r="Z7538" t="s">
        <v>34</v>
      </c>
    </row>
    <row r="7539" spans="1:26" x14ac:dyDescent="0.25">
      <c r="A7539">
        <v>7538</v>
      </c>
      <c r="B7539">
        <v>7</v>
      </c>
      <c r="C7539" t="str">
        <f>VLOOKUP(B7539,Sheet4!$A:$B,2,0)</f>
        <v>BioCarbon Registry</v>
      </c>
      <c r="D7539" t="s">
        <v>15837</v>
      </c>
      <c r="E7539" t="s">
        <v>15838</v>
      </c>
      <c r="F7539" t="s">
        <v>15774</v>
      </c>
      <c r="G7539">
        <f>VLOOKUP(F7539,[3]Sheet2!$A:$B,2,0)</f>
        <v>2719</v>
      </c>
      <c r="H7539" t="s">
        <v>15775</v>
      </c>
      <c r="I7539">
        <f>VLOOKUP(H7539,[3]Sheet3!$A:$B,2,0)</f>
        <v>105</v>
      </c>
      <c r="J7539" t="str">
        <f>VLOOKUP(H7539,[3]Sheet3!$E:$F,2,0)</f>
        <v>AFOLU</v>
      </c>
      <c r="K7539">
        <f>VLOOKUP(J7539,[3]Sheet3!$F:$G,2,0)</f>
        <v>1</v>
      </c>
      <c r="L7539" t="s">
        <v>34</v>
      </c>
      <c r="M7539">
        <v>1</v>
      </c>
      <c r="N7539" t="s">
        <v>34</v>
      </c>
      <c r="O7539">
        <v>1</v>
      </c>
      <c r="P7539" t="s">
        <v>876</v>
      </c>
      <c r="Q7539" t="s">
        <v>34</v>
      </c>
      <c r="R7539">
        <v>1</v>
      </c>
      <c r="S7539" t="s">
        <v>34</v>
      </c>
      <c r="T7539" t="str">
        <f>VLOOKUP(U7539,Sheet3!$A:$B,2,0)</f>
        <v>N/A</v>
      </c>
      <c r="U7539">
        <f>VLOOKUP(Q7539,Sheet2!$A:$B,2,0)</f>
        <v>8</v>
      </c>
      <c r="V7539" t="s">
        <v>34</v>
      </c>
      <c r="W7539" t="s">
        <v>34</v>
      </c>
      <c r="X7539" t="s">
        <v>34</v>
      </c>
      <c r="Y7539" t="s">
        <v>34</v>
      </c>
      <c r="Z7539" t="s">
        <v>34</v>
      </c>
    </row>
    <row r="7540" spans="1:26" x14ac:dyDescent="0.25">
      <c r="A7540">
        <v>7539</v>
      </c>
      <c r="B7540">
        <v>7</v>
      </c>
      <c r="C7540" t="str">
        <f>VLOOKUP(B7540,Sheet4!$A:$B,2,0)</f>
        <v>BioCarbon Registry</v>
      </c>
      <c r="D7540" t="s">
        <v>15839</v>
      </c>
      <c r="E7540" t="s">
        <v>15840</v>
      </c>
      <c r="F7540" t="s">
        <v>15841</v>
      </c>
      <c r="G7540">
        <f>VLOOKUP(F7540,[3]Sheet2!$A:$B,2,0)</f>
        <v>2734</v>
      </c>
      <c r="H7540" t="s">
        <v>15775</v>
      </c>
      <c r="I7540">
        <f>VLOOKUP(H7540,[3]Sheet3!$A:$B,2,0)</f>
        <v>105</v>
      </c>
      <c r="J7540" t="str">
        <f>VLOOKUP(H7540,[3]Sheet3!$E:$F,2,0)</f>
        <v>AFOLU</v>
      </c>
      <c r="K7540">
        <f>VLOOKUP(J7540,[3]Sheet3!$F:$G,2,0)</f>
        <v>1</v>
      </c>
      <c r="L7540" t="s">
        <v>34</v>
      </c>
      <c r="M7540">
        <v>1</v>
      </c>
      <c r="N7540" t="s">
        <v>34</v>
      </c>
      <c r="O7540">
        <v>1</v>
      </c>
      <c r="P7540" t="s">
        <v>15842</v>
      </c>
      <c r="Q7540" t="s">
        <v>34</v>
      </c>
      <c r="R7540">
        <v>1</v>
      </c>
      <c r="S7540" t="s">
        <v>34</v>
      </c>
      <c r="T7540" t="str">
        <f>VLOOKUP(U7540,Sheet3!$A:$B,2,0)</f>
        <v>N/A</v>
      </c>
      <c r="U7540">
        <f>VLOOKUP(Q7540,Sheet2!$A:$B,2,0)</f>
        <v>8</v>
      </c>
      <c r="V7540" t="s">
        <v>34</v>
      </c>
      <c r="W7540" t="s">
        <v>34</v>
      </c>
      <c r="X7540" t="s">
        <v>34</v>
      </c>
      <c r="Y7540" t="s">
        <v>34</v>
      </c>
      <c r="Z7540" t="s">
        <v>34</v>
      </c>
    </row>
    <row r="7541" spans="1:26" x14ac:dyDescent="0.25">
      <c r="A7541">
        <v>7540</v>
      </c>
      <c r="B7541">
        <v>7</v>
      </c>
      <c r="C7541" t="str">
        <f>VLOOKUP(B7541,Sheet4!$A:$B,2,0)</f>
        <v>BioCarbon Registry</v>
      </c>
      <c r="D7541" t="s">
        <v>15843</v>
      </c>
      <c r="E7541" t="s">
        <v>15844</v>
      </c>
      <c r="F7541" t="s">
        <v>15845</v>
      </c>
      <c r="G7541">
        <f>VLOOKUP(F7541,[3]Sheet2!$A:$B,2,0)</f>
        <v>2735</v>
      </c>
      <c r="H7541" t="s">
        <v>15775</v>
      </c>
      <c r="I7541">
        <f>VLOOKUP(H7541,[3]Sheet3!$A:$B,2,0)</f>
        <v>105</v>
      </c>
      <c r="J7541" t="str">
        <f>VLOOKUP(H7541,[3]Sheet3!$E:$F,2,0)</f>
        <v>AFOLU</v>
      </c>
      <c r="K7541">
        <f>VLOOKUP(J7541,[3]Sheet3!$F:$G,2,0)</f>
        <v>1</v>
      </c>
      <c r="L7541" t="s">
        <v>34</v>
      </c>
      <c r="M7541">
        <v>1</v>
      </c>
      <c r="N7541" t="s">
        <v>34</v>
      </c>
      <c r="O7541">
        <v>1</v>
      </c>
      <c r="P7541" t="s">
        <v>15776</v>
      </c>
      <c r="Q7541" t="s">
        <v>34</v>
      </c>
      <c r="R7541">
        <v>1</v>
      </c>
      <c r="S7541" t="s">
        <v>34</v>
      </c>
      <c r="T7541" t="str">
        <f>VLOOKUP(U7541,Sheet3!$A:$B,2,0)</f>
        <v>N/A</v>
      </c>
      <c r="U7541">
        <f>VLOOKUP(Q7541,Sheet2!$A:$B,2,0)</f>
        <v>8</v>
      </c>
      <c r="V7541" t="s">
        <v>34</v>
      </c>
      <c r="W7541" t="s">
        <v>34</v>
      </c>
      <c r="X7541" t="s">
        <v>34</v>
      </c>
      <c r="Y7541" t="s">
        <v>34</v>
      </c>
      <c r="Z7541" t="s">
        <v>34</v>
      </c>
    </row>
    <row r="7542" spans="1:26" x14ac:dyDescent="0.25">
      <c r="A7542">
        <v>7541</v>
      </c>
      <c r="B7542">
        <v>7</v>
      </c>
      <c r="C7542" t="str">
        <f>VLOOKUP(B7542,Sheet4!$A:$B,2,0)</f>
        <v>BioCarbon Registry</v>
      </c>
      <c r="D7542" t="s">
        <v>15846</v>
      </c>
      <c r="E7542" t="s">
        <v>15847</v>
      </c>
      <c r="F7542" t="s">
        <v>15774</v>
      </c>
      <c r="G7542">
        <f>VLOOKUP(F7542,[3]Sheet2!$A:$B,2,0)</f>
        <v>2719</v>
      </c>
      <c r="H7542" t="s">
        <v>15775</v>
      </c>
      <c r="I7542">
        <f>VLOOKUP(H7542,[3]Sheet3!$A:$B,2,0)</f>
        <v>105</v>
      </c>
      <c r="J7542" t="str">
        <f>VLOOKUP(H7542,[3]Sheet3!$E:$F,2,0)</f>
        <v>AFOLU</v>
      </c>
      <c r="K7542">
        <f>VLOOKUP(J7542,[3]Sheet3!$F:$G,2,0)</f>
        <v>1</v>
      </c>
      <c r="L7542" t="s">
        <v>34</v>
      </c>
      <c r="M7542">
        <v>1</v>
      </c>
      <c r="N7542" t="s">
        <v>34</v>
      </c>
      <c r="O7542">
        <v>1</v>
      </c>
      <c r="P7542" t="s">
        <v>876</v>
      </c>
      <c r="Q7542" t="s">
        <v>34</v>
      </c>
      <c r="R7542">
        <v>1</v>
      </c>
      <c r="S7542" t="s">
        <v>34</v>
      </c>
      <c r="T7542" t="str">
        <f>VLOOKUP(U7542,Sheet3!$A:$B,2,0)</f>
        <v>N/A</v>
      </c>
      <c r="U7542">
        <f>VLOOKUP(Q7542,Sheet2!$A:$B,2,0)</f>
        <v>8</v>
      </c>
      <c r="V7542" t="s">
        <v>34</v>
      </c>
      <c r="W7542" t="s">
        <v>34</v>
      </c>
      <c r="X7542" t="s">
        <v>34</v>
      </c>
      <c r="Y7542" t="s">
        <v>34</v>
      </c>
      <c r="Z7542" t="s">
        <v>34</v>
      </c>
    </row>
    <row r="7543" spans="1:26" x14ac:dyDescent="0.25">
      <c r="A7543">
        <v>7542</v>
      </c>
      <c r="B7543">
        <v>7</v>
      </c>
      <c r="C7543" t="str">
        <f>VLOOKUP(B7543,Sheet4!$A:$B,2,0)</f>
        <v>BioCarbon Registry</v>
      </c>
      <c r="D7543" t="s">
        <v>15848</v>
      </c>
      <c r="E7543" t="s">
        <v>15849</v>
      </c>
      <c r="F7543" t="s">
        <v>15774</v>
      </c>
      <c r="G7543">
        <f>VLOOKUP(F7543,[3]Sheet2!$A:$B,2,0)</f>
        <v>2719</v>
      </c>
      <c r="H7543" t="s">
        <v>15775</v>
      </c>
      <c r="I7543">
        <f>VLOOKUP(H7543,[3]Sheet3!$A:$B,2,0)</f>
        <v>105</v>
      </c>
      <c r="J7543" t="str">
        <f>VLOOKUP(H7543,[3]Sheet3!$E:$F,2,0)</f>
        <v>AFOLU</v>
      </c>
      <c r="K7543">
        <f>VLOOKUP(J7543,[3]Sheet3!$F:$G,2,0)</f>
        <v>1</v>
      </c>
      <c r="L7543" t="s">
        <v>34</v>
      </c>
      <c r="M7543">
        <v>1</v>
      </c>
      <c r="N7543" t="s">
        <v>34</v>
      </c>
      <c r="O7543">
        <v>1</v>
      </c>
      <c r="P7543" t="s">
        <v>876</v>
      </c>
      <c r="Q7543" t="s">
        <v>34</v>
      </c>
      <c r="R7543">
        <v>1</v>
      </c>
      <c r="S7543" t="s">
        <v>34</v>
      </c>
      <c r="T7543" t="str">
        <f>VLOOKUP(U7543,Sheet3!$A:$B,2,0)</f>
        <v>N/A</v>
      </c>
      <c r="U7543">
        <f>VLOOKUP(Q7543,Sheet2!$A:$B,2,0)</f>
        <v>8</v>
      </c>
      <c r="V7543" t="s">
        <v>34</v>
      </c>
      <c r="W7543" t="s">
        <v>34</v>
      </c>
      <c r="X7543" t="s">
        <v>34</v>
      </c>
      <c r="Y7543" t="s">
        <v>34</v>
      </c>
      <c r="Z7543" t="s">
        <v>34</v>
      </c>
    </row>
    <row r="7544" spans="1:26" x14ac:dyDescent="0.25">
      <c r="A7544">
        <v>7543</v>
      </c>
      <c r="B7544">
        <v>7</v>
      </c>
      <c r="C7544" t="str">
        <f>VLOOKUP(B7544,Sheet4!$A:$B,2,0)</f>
        <v>BioCarbon Registry</v>
      </c>
      <c r="D7544" t="s">
        <v>15850</v>
      </c>
      <c r="E7544" t="s">
        <v>15851</v>
      </c>
      <c r="F7544" t="s">
        <v>15812</v>
      </c>
      <c r="G7544">
        <f>VLOOKUP(F7544,[3]Sheet2!$A:$B,2,0)</f>
        <v>2729</v>
      </c>
      <c r="H7544" t="s">
        <v>15775</v>
      </c>
      <c r="I7544">
        <f>VLOOKUP(H7544,[3]Sheet3!$A:$B,2,0)</f>
        <v>105</v>
      </c>
      <c r="J7544" t="str">
        <f>VLOOKUP(H7544,[3]Sheet3!$E:$F,2,0)</f>
        <v>AFOLU</v>
      </c>
      <c r="K7544">
        <f>VLOOKUP(J7544,[3]Sheet3!$F:$G,2,0)</f>
        <v>1</v>
      </c>
      <c r="L7544" t="s">
        <v>34</v>
      </c>
      <c r="M7544">
        <v>1</v>
      </c>
      <c r="N7544" t="s">
        <v>34</v>
      </c>
      <c r="O7544">
        <v>1</v>
      </c>
      <c r="P7544" t="s">
        <v>876</v>
      </c>
      <c r="Q7544" t="s">
        <v>34</v>
      </c>
      <c r="R7544">
        <v>1</v>
      </c>
      <c r="S7544" t="s">
        <v>34</v>
      </c>
      <c r="T7544" t="str">
        <f>VLOOKUP(U7544,Sheet3!$A:$B,2,0)</f>
        <v>N/A</v>
      </c>
      <c r="U7544">
        <f>VLOOKUP(Q7544,Sheet2!$A:$B,2,0)</f>
        <v>8</v>
      </c>
      <c r="V7544" t="s">
        <v>34</v>
      </c>
      <c r="W7544" t="s">
        <v>34</v>
      </c>
      <c r="X7544" t="s">
        <v>34</v>
      </c>
      <c r="Y7544" t="s">
        <v>34</v>
      </c>
      <c r="Z7544" t="s">
        <v>34</v>
      </c>
    </row>
    <row r="7545" spans="1:26" x14ac:dyDescent="0.25">
      <c r="A7545">
        <v>7544</v>
      </c>
      <c r="B7545">
        <v>7</v>
      </c>
      <c r="C7545" t="str">
        <f>VLOOKUP(B7545,Sheet4!$A:$B,2,0)</f>
        <v>BioCarbon Registry</v>
      </c>
      <c r="D7545" t="s">
        <v>15852</v>
      </c>
      <c r="E7545" t="s">
        <v>15853</v>
      </c>
      <c r="F7545" t="s">
        <v>15854</v>
      </c>
      <c r="G7545">
        <f>VLOOKUP(F7545,[3]Sheet2!$A:$B,2,0)</f>
        <v>2736</v>
      </c>
      <c r="H7545" t="s">
        <v>15775</v>
      </c>
      <c r="I7545">
        <f>VLOOKUP(H7545,[3]Sheet3!$A:$B,2,0)</f>
        <v>105</v>
      </c>
      <c r="J7545" t="str">
        <f>VLOOKUP(H7545,[3]Sheet3!$E:$F,2,0)</f>
        <v>AFOLU</v>
      </c>
      <c r="K7545">
        <f>VLOOKUP(J7545,[3]Sheet3!$F:$G,2,0)</f>
        <v>1</v>
      </c>
      <c r="L7545" t="s">
        <v>34</v>
      </c>
      <c r="M7545">
        <v>1</v>
      </c>
      <c r="N7545" t="s">
        <v>34</v>
      </c>
      <c r="O7545">
        <v>1</v>
      </c>
      <c r="P7545" t="s">
        <v>876</v>
      </c>
      <c r="Q7545" t="s">
        <v>34</v>
      </c>
      <c r="R7545">
        <v>1</v>
      </c>
      <c r="S7545" t="s">
        <v>34</v>
      </c>
      <c r="T7545" t="str">
        <f>VLOOKUP(U7545,Sheet3!$A:$B,2,0)</f>
        <v>N/A</v>
      </c>
      <c r="U7545">
        <f>VLOOKUP(Q7545,Sheet2!$A:$B,2,0)</f>
        <v>8</v>
      </c>
      <c r="V7545" t="s">
        <v>34</v>
      </c>
      <c r="W7545" t="s">
        <v>34</v>
      </c>
      <c r="X7545" t="s">
        <v>34</v>
      </c>
      <c r="Y7545" t="s">
        <v>34</v>
      </c>
      <c r="Z7545" t="s">
        <v>34</v>
      </c>
    </row>
    <row r="7546" spans="1:26" x14ac:dyDescent="0.25">
      <c r="A7546">
        <v>7545</v>
      </c>
      <c r="B7546">
        <v>7</v>
      </c>
      <c r="C7546" t="str">
        <f>VLOOKUP(B7546,Sheet4!$A:$B,2,0)</f>
        <v>BioCarbon Registry</v>
      </c>
      <c r="D7546" t="s">
        <v>15855</v>
      </c>
      <c r="E7546" t="s">
        <v>15856</v>
      </c>
      <c r="F7546" t="s">
        <v>15789</v>
      </c>
      <c r="G7546">
        <f>VLOOKUP(F7546,[3]Sheet2!$A:$B,2,0)</f>
        <v>2722</v>
      </c>
      <c r="H7546" t="s">
        <v>15775</v>
      </c>
      <c r="I7546">
        <f>VLOOKUP(H7546,[3]Sheet3!$A:$B,2,0)</f>
        <v>105</v>
      </c>
      <c r="J7546" t="str">
        <f>VLOOKUP(H7546,[3]Sheet3!$E:$F,2,0)</f>
        <v>AFOLU</v>
      </c>
      <c r="K7546">
        <f>VLOOKUP(J7546,[3]Sheet3!$F:$G,2,0)</f>
        <v>1</v>
      </c>
      <c r="L7546" t="s">
        <v>34</v>
      </c>
      <c r="M7546">
        <v>1</v>
      </c>
      <c r="N7546" t="s">
        <v>34</v>
      </c>
      <c r="O7546">
        <v>1</v>
      </c>
      <c r="P7546" t="s">
        <v>876</v>
      </c>
      <c r="Q7546" t="s">
        <v>34</v>
      </c>
      <c r="R7546">
        <v>1</v>
      </c>
      <c r="S7546" t="s">
        <v>34</v>
      </c>
      <c r="T7546" t="str">
        <f>VLOOKUP(U7546,Sheet3!$A:$B,2,0)</f>
        <v>N/A</v>
      </c>
      <c r="U7546">
        <f>VLOOKUP(Q7546,Sheet2!$A:$B,2,0)</f>
        <v>8</v>
      </c>
      <c r="V7546" t="s">
        <v>34</v>
      </c>
      <c r="W7546" t="s">
        <v>34</v>
      </c>
      <c r="X7546" t="s">
        <v>34</v>
      </c>
      <c r="Y7546" t="s">
        <v>34</v>
      </c>
      <c r="Z7546" t="s">
        <v>34</v>
      </c>
    </row>
    <row r="7547" spans="1:26" x14ac:dyDescent="0.25">
      <c r="A7547">
        <v>7546</v>
      </c>
      <c r="B7547">
        <v>7</v>
      </c>
      <c r="C7547" t="str">
        <f>VLOOKUP(B7547,Sheet4!$A:$B,2,0)</f>
        <v>BioCarbon Registry</v>
      </c>
      <c r="D7547" t="s">
        <v>15857</v>
      </c>
      <c r="E7547" t="s">
        <v>15858</v>
      </c>
      <c r="F7547" t="s">
        <v>15774</v>
      </c>
      <c r="G7547">
        <f>VLOOKUP(F7547,[3]Sheet2!$A:$B,2,0)</f>
        <v>2719</v>
      </c>
      <c r="H7547" t="s">
        <v>15775</v>
      </c>
      <c r="I7547">
        <f>VLOOKUP(H7547,[3]Sheet3!$A:$B,2,0)</f>
        <v>105</v>
      </c>
      <c r="J7547" t="str">
        <f>VLOOKUP(H7547,[3]Sheet3!$E:$F,2,0)</f>
        <v>AFOLU</v>
      </c>
      <c r="K7547">
        <f>VLOOKUP(J7547,[3]Sheet3!$F:$G,2,0)</f>
        <v>1</v>
      </c>
      <c r="L7547" t="s">
        <v>34</v>
      </c>
      <c r="M7547">
        <v>1</v>
      </c>
      <c r="N7547" t="s">
        <v>34</v>
      </c>
      <c r="O7547">
        <v>1</v>
      </c>
      <c r="P7547" t="s">
        <v>876</v>
      </c>
      <c r="Q7547" t="s">
        <v>34</v>
      </c>
      <c r="R7547">
        <v>1</v>
      </c>
      <c r="S7547" t="s">
        <v>34</v>
      </c>
      <c r="T7547" t="str">
        <f>VLOOKUP(U7547,Sheet3!$A:$B,2,0)</f>
        <v>N/A</v>
      </c>
      <c r="U7547">
        <f>VLOOKUP(Q7547,Sheet2!$A:$B,2,0)</f>
        <v>8</v>
      </c>
      <c r="V7547" t="s">
        <v>34</v>
      </c>
      <c r="W7547" t="s">
        <v>34</v>
      </c>
      <c r="X7547" t="s">
        <v>34</v>
      </c>
      <c r="Y7547" t="s">
        <v>34</v>
      </c>
      <c r="Z7547" t="s">
        <v>34</v>
      </c>
    </row>
    <row r="7548" spans="1:26" x14ac:dyDescent="0.25">
      <c r="A7548">
        <v>7547</v>
      </c>
      <c r="B7548">
        <v>7</v>
      </c>
      <c r="C7548" t="str">
        <f>VLOOKUP(B7548,Sheet4!$A:$B,2,0)</f>
        <v>BioCarbon Registry</v>
      </c>
      <c r="D7548" t="s">
        <v>15859</v>
      </c>
      <c r="E7548" t="s">
        <v>15860</v>
      </c>
      <c r="F7548" t="s">
        <v>15774</v>
      </c>
      <c r="G7548">
        <f>VLOOKUP(F7548,[3]Sheet2!$A:$B,2,0)</f>
        <v>2719</v>
      </c>
      <c r="H7548" t="s">
        <v>15775</v>
      </c>
      <c r="I7548">
        <f>VLOOKUP(H7548,[3]Sheet3!$A:$B,2,0)</f>
        <v>105</v>
      </c>
      <c r="J7548" t="str">
        <f>VLOOKUP(H7548,[3]Sheet3!$E:$F,2,0)</f>
        <v>AFOLU</v>
      </c>
      <c r="K7548">
        <f>VLOOKUP(J7548,[3]Sheet3!$F:$G,2,0)</f>
        <v>1</v>
      </c>
      <c r="L7548" t="s">
        <v>34</v>
      </c>
      <c r="M7548">
        <v>1</v>
      </c>
      <c r="N7548" t="s">
        <v>34</v>
      </c>
      <c r="O7548">
        <v>1</v>
      </c>
      <c r="P7548" t="s">
        <v>876</v>
      </c>
      <c r="Q7548" t="s">
        <v>34</v>
      </c>
      <c r="R7548">
        <v>1</v>
      </c>
      <c r="S7548" t="s">
        <v>34</v>
      </c>
      <c r="T7548" t="str">
        <f>VLOOKUP(U7548,Sheet3!$A:$B,2,0)</f>
        <v>N/A</v>
      </c>
      <c r="U7548">
        <f>VLOOKUP(Q7548,Sheet2!$A:$B,2,0)</f>
        <v>8</v>
      </c>
      <c r="V7548" t="s">
        <v>34</v>
      </c>
      <c r="W7548" t="s">
        <v>34</v>
      </c>
      <c r="X7548" t="s">
        <v>34</v>
      </c>
      <c r="Y7548" t="s">
        <v>34</v>
      </c>
      <c r="Z7548" t="s">
        <v>34</v>
      </c>
    </row>
    <row r="7549" spans="1:26" x14ac:dyDescent="0.25">
      <c r="A7549">
        <v>7548</v>
      </c>
      <c r="B7549">
        <v>7</v>
      </c>
      <c r="C7549" t="str">
        <f>VLOOKUP(B7549,Sheet4!$A:$B,2,0)</f>
        <v>BioCarbon Registry</v>
      </c>
      <c r="D7549" t="s">
        <v>15861</v>
      </c>
      <c r="E7549" t="s">
        <v>15862</v>
      </c>
      <c r="F7549" t="s">
        <v>15863</v>
      </c>
      <c r="G7549">
        <f>VLOOKUP(F7549,[3]Sheet2!$A:$B,2,0)</f>
        <v>2737</v>
      </c>
      <c r="H7549" t="s">
        <v>15775</v>
      </c>
      <c r="I7549">
        <f>VLOOKUP(H7549,[3]Sheet3!$A:$B,2,0)</f>
        <v>105</v>
      </c>
      <c r="J7549" t="str">
        <f>VLOOKUP(H7549,[3]Sheet3!$E:$F,2,0)</f>
        <v>AFOLU</v>
      </c>
      <c r="K7549">
        <f>VLOOKUP(J7549,[3]Sheet3!$F:$G,2,0)</f>
        <v>1</v>
      </c>
      <c r="L7549" t="s">
        <v>34</v>
      </c>
      <c r="M7549">
        <v>1</v>
      </c>
      <c r="N7549" t="s">
        <v>34</v>
      </c>
      <c r="O7549">
        <v>1</v>
      </c>
      <c r="P7549" t="s">
        <v>876</v>
      </c>
      <c r="Q7549" t="s">
        <v>34</v>
      </c>
      <c r="R7549">
        <v>1</v>
      </c>
      <c r="S7549" t="s">
        <v>34</v>
      </c>
      <c r="T7549" t="str">
        <f>VLOOKUP(U7549,Sheet3!$A:$B,2,0)</f>
        <v>N/A</v>
      </c>
      <c r="U7549">
        <f>VLOOKUP(Q7549,Sheet2!$A:$B,2,0)</f>
        <v>8</v>
      </c>
      <c r="V7549" t="s">
        <v>34</v>
      </c>
      <c r="W7549" t="s">
        <v>34</v>
      </c>
      <c r="X7549" t="s">
        <v>34</v>
      </c>
      <c r="Y7549" t="s">
        <v>34</v>
      </c>
      <c r="Z7549" t="s">
        <v>34</v>
      </c>
    </row>
    <row r="7550" spans="1:26" x14ac:dyDescent="0.25">
      <c r="A7550">
        <v>7549</v>
      </c>
      <c r="B7550">
        <v>7</v>
      </c>
      <c r="C7550" t="str">
        <f>VLOOKUP(B7550,Sheet4!$A:$B,2,0)</f>
        <v>BioCarbon Registry</v>
      </c>
      <c r="D7550" t="s">
        <v>15864</v>
      </c>
      <c r="E7550" t="s">
        <v>15865</v>
      </c>
      <c r="F7550" t="s">
        <v>15866</v>
      </c>
      <c r="G7550">
        <f>VLOOKUP(F7550,[3]Sheet2!$A:$B,2,0)</f>
        <v>2738</v>
      </c>
      <c r="H7550" t="s">
        <v>15775</v>
      </c>
      <c r="I7550">
        <f>VLOOKUP(H7550,[3]Sheet3!$A:$B,2,0)</f>
        <v>105</v>
      </c>
      <c r="J7550" t="str">
        <f>VLOOKUP(H7550,[3]Sheet3!$E:$F,2,0)</f>
        <v>AFOLU</v>
      </c>
      <c r="K7550">
        <f>VLOOKUP(J7550,[3]Sheet3!$F:$G,2,0)</f>
        <v>1</v>
      </c>
      <c r="L7550" t="s">
        <v>34</v>
      </c>
      <c r="M7550">
        <v>1</v>
      </c>
      <c r="N7550" t="s">
        <v>34</v>
      </c>
      <c r="O7550">
        <v>1</v>
      </c>
      <c r="P7550" t="s">
        <v>876</v>
      </c>
      <c r="Q7550" t="s">
        <v>34</v>
      </c>
      <c r="R7550">
        <v>1</v>
      </c>
      <c r="S7550" t="s">
        <v>34</v>
      </c>
      <c r="T7550" t="str">
        <f>VLOOKUP(U7550,Sheet3!$A:$B,2,0)</f>
        <v>N/A</v>
      </c>
      <c r="U7550">
        <f>VLOOKUP(Q7550,Sheet2!$A:$B,2,0)</f>
        <v>8</v>
      </c>
      <c r="V7550" t="s">
        <v>34</v>
      </c>
      <c r="W7550" t="s">
        <v>34</v>
      </c>
      <c r="X7550" t="s">
        <v>34</v>
      </c>
      <c r="Y7550" t="s">
        <v>34</v>
      </c>
      <c r="Z7550" t="s">
        <v>34</v>
      </c>
    </row>
    <row r="7551" spans="1:26" x14ac:dyDescent="0.25">
      <c r="A7551">
        <v>7550</v>
      </c>
      <c r="B7551">
        <v>7</v>
      </c>
      <c r="C7551" t="str">
        <f>VLOOKUP(B7551,Sheet4!$A:$B,2,0)</f>
        <v>BioCarbon Registry</v>
      </c>
      <c r="D7551" t="s">
        <v>15867</v>
      </c>
      <c r="E7551" t="s">
        <v>15868</v>
      </c>
      <c r="F7551" t="s">
        <v>15868</v>
      </c>
      <c r="G7551">
        <f>VLOOKUP(F7551,[3]Sheet2!$A:$B,2,0)</f>
        <v>2739</v>
      </c>
      <c r="H7551" t="s">
        <v>15775</v>
      </c>
      <c r="I7551">
        <f>VLOOKUP(H7551,[3]Sheet3!$A:$B,2,0)</f>
        <v>105</v>
      </c>
      <c r="J7551" t="str">
        <f>VLOOKUP(H7551,[3]Sheet3!$E:$F,2,0)</f>
        <v>AFOLU</v>
      </c>
      <c r="K7551">
        <f>VLOOKUP(J7551,[3]Sheet3!$F:$G,2,0)</f>
        <v>1</v>
      </c>
      <c r="L7551" t="s">
        <v>34</v>
      </c>
      <c r="M7551">
        <v>1</v>
      </c>
      <c r="N7551" t="s">
        <v>34</v>
      </c>
      <c r="O7551">
        <v>1</v>
      </c>
      <c r="P7551" t="s">
        <v>876</v>
      </c>
      <c r="Q7551" t="s">
        <v>34</v>
      </c>
      <c r="R7551">
        <v>1</v>
      </c>
      <c r="S7551" t="s">
        <v>34</v>
      </c>
      <c r="T7551" t="str">
        <f>VLOOKUP(U7551,Sheet3!$A:$B,2,0)</f>
        <v>N/A</v>
      </c>
      <c r="U7551">
        <f>VLOOKUP(Q7551,Sheet2!$A:$B,2,0)</f>
        <v>8</v>
      </c>
      <c r="V7551" t="s">
        <v>34</v>
      </c>
      <c r="W7551" t="s">
        <v>34</v>
      </c>
      <c r="X7551" t="s">
        <v>34</v>
      </c>
      <c r="Y7551" t="s">
        <v>34</v>
      </c>
      <c r="Z7551" t="s">
        <v>34</v>
      </c>
    </row>
    <row r="7552" spans="1:26" x14ac:dyDescent="0.25">
      <c r="A7552">
        <v>7551</v>
      </c>
      <c r="B7552">
        <v>7</v>
      </c>
      <c r="C7552" t="str">
        <f>VLOOKUP(B7552,Sheet4!$A:$B,2,0)</f>
        <v>BioCarbon Registry</v>
      </c>
      <c r="D7552" t="s">
        <v>15869</v>
      </c>
      <c r="E7552" t="s">
        <v>15870</v>
      </c>
      <c r="F7552" t="s">
        <v>15789</v>
      </c>
      <c r="G7552">
        <f>VLOOKUP(F7552,[3]Sheet2!$A:$B,2,0)</f>
        <v>2722</v>
      </c>
      <c r="H7552" t="s">
        <v>15775</v>
      </c>
      <c r="I7552">
        <f>VLOOKUP(H7552,[3]Sheet3!$A:$B,2,0)</f>
        <v>105</v>
      </c>
      <c r="J7552" t="str">
        <f>VLOOKUP(H7552,[3]Sheet3!$E:$F,2,0)</f>
        <v>AFOLU</v>
      </c>
      <c r="K7552">
        <f>VLOOKUP(J7552,[3]Sheet3!$F:$G,2,0)</f>
        <v>1</v>
      </c>
      <c r="L7552" t="s">
        <v>34</v>
      </c>
      <c r="M7552">
        <v>1</v>
      </c>
      <c r="N7552" t="s">
        <v>34</v>
      </c>
      <c r="O7552">
        <v>1</v>
      </c>
      <c r="P7552" t="s">
        <v>876</v>
      </c>
      <c r="Q7552" t="s">
        <v>34</v>
      </c>
      <c r="R7552">
        <v>1</v>
      </c>
      <c r="S7552" t="s">
        <v>34</v>
      </c>
      <c r="T7552" t="str">
        <f>VLOOKUP(U7552,Sheet3!$A:$B,2,0)</f>
        <v>N/A</v>
      </c>
      <c r="U7552">
        <f>VLOOKUP(Q7552,Sheet2!$A:$B,2,0)</f>
        <v>8</v>
      </c>
      <c r="V7552" t="s">
        <v>34</v>
      </c>
      <c r="W7552" t="s">
        <v>34</v>
      </c>
      <c r="X7552" t="s">
        <v>34</v>
      </c>
      <c r="Y7552" t="s">
        <v>34</v>
      </c>
      <c r="Z7552" t="s">
        <v>34</v>
      </c>
    </row>
    <row r="7553" spans="1:26" x14ac:dyDescent="0.25">
      <c r="A7553">
        <v>7552</v>
      </c>
      <c r="B7553">
        <v>7</v>
      </c>
      <c r="C7553" t="str">
        <f>VLOOKUP(B7553,Sheet4!$A:$B,2,0)</f>
        <v>BioCarbon Registry</v>
      </c>
      <c r="D7553" t="s">
        <v>15871</v>
      </c>
      <c r="E7553" t="s">
        <v>15872</v>
      </c>
      <c r="F7553" t="s">
        <v>15873</v>
      </c>
      <c r="G7553">
        <f>VLOOKUP(F7553,[3]Sheet2!$A:$B,2,0)</f>
        <v>2740</v>
      </c>
      <c r="H7553" t="s">
        <v>15775</v>
      </c>
      <c r="I7553">
        <f>VLOOKUP(H7553,[3]Sheet3!$A:$B,2,0)</f>
        <v>105</v>
      </c>
      <c r="J7553" t="str">
        <f>VLOOKUP(H7553,[3]Sheet3!$E:$F,2,0)</f>
        <v>AFOLU</v>
      </c>
      <c r="K7553">
        <f>VLOOKUP(J7553,[3]Sheet3!$F:$G,2,0)</f>
        <v>1</v>
      </c>
      <c r="L7553" t="s">
        <v>34</v>
      </c>
      <c r="M7553">
        <v>1</v>
      </c>
      <c r="N7553" t="s">
        <v>34</v>
      </c>
      <c r="O7553">
        <v>1</v>
      </c>
      <c r="P7553" t="s">
        <v>3643</v>
      </c>
      <c r="Q7553" t="s">
        <v>34</v>
      </c>
      <c r="R7553">
        <v>1</v>
      </c>
      <c r="S7553" t="s">
        <v>34</v>
      </c>
      <c r="T7553" t="str">
        <f>VLOOKUP(U7553,Sheet3!$A:$B,2,0)</f>
        <v>N/A</v>
      </c>
      <c r="U7553">
        <f>VLOOKUP(Q7553,Sheet2!$A:$B,2,0)</f>
        <v>8</v>
      </c>
      <c r="V7553" t="s">
        <v>34</v>
      </c>
      <c r="W7553" t="s">
        <v>34</v>
      </c>
      <c r="X7553" t="s">
        <v>34</v>
      </c>
      <c r="Y7553" t="s">
        <v>34</v>
      </c>
      <c r="Z7553" t="s">
        <v>34</v>
      </c>
    </row>
    <row r="7554" spans="1:26" x14ac:dyDescent="0.25">
      <c r="A7554">
        <v>7553</v>
      </c>
      <c r="B7554">
        <v>7</v>
      </c>
      <c r="C7554" t="str">
        <f>VLOOKUP(B7554,Sheet4!$A:$B,2,0)</f>
        <v>BioCarbon Registry</v>
      </c>
      <c r="D7554" t="s">
        <v>15874</v>
      </c>
      <c r="E7554" t="s">
        <v>15875</v>
      </c>
      <c r="F7554" t="s">
        <v>15873</v>
      </c>
      <c r="G7554">
        <f>VLOOKUP(F7554,[3]Sheet2!$A:$B,2,0)</f>
        <v>2740</v>
      </c>
      <c r="H7554" t="s">
        <v>15775</v>
      </c>
      <c r="I7554">
        <f>VLOOKUP(H7554,[3]Sheet3!$A:$B,2,0)</f>
        <v>105</v>
      </c>
      <c r="J7554" t="str">
        <f>VLOOKUP(H7554,[3]Sheet3!$E:$F,2,0)</f>
        <v>AFOLU</v>
      </c>
      <c r="K7554">
        <f>VLOOKUP(J7554,[3]Sheet3!$F:$G,2,0)</f>
        <v>1</v>
      </c>
      <c r="L7554" t="s">
        <v>34</v>
      </c>
      <c r="M7554">
        <v>1</v>
      </c>
      <c r="N7554" t="s">
        <v>34</v>
      </c>
      <c r="O7554">
        <v>1</v>
      </c>
      <c r="P7554" t="s">
        <v>876</v>
      </c>
      <c r="Q7554" t="s">
        <v>34</v>
      </c>
      <c r="R7554">
        <v>1</v>
      </c>
      <c r="S7554" t="s">
        <v>34</v>
      </c>
      <c r="T7554" t="str">
        <f>VLOOKUP(U7554,Sheet3!$A:$B,2,0)</f>
        <v>N/A</v>
      </c>
      <c r="U7554">
        <f>VLOOKUP(Q7554,Sheet2!$A:$B,2,0)</f>
        <v>8</v>
      </c>
      <c r="V7554" t="s">
        <v>34</v>
      </c>
      <c r="W7554" t="s">
        <v>34</v>
      </c>
      <c r="X7554" t="s">
        <v>34</v>
      </c>
      <c r="Y7554" t="s">
        <v>34</v>
      </c>
      <c r="Z7554" t="s">
        <v>34</v>
      </c>
    </row>
    <row r="7555" spans="1:26" x14ac:dyDescent="0.25">
      <c r="A7555">
        <v>7554</v>
      </c>
      <c r="B7555">
        <v>7</v>
      </c>
      <c r="C7555" t="str">
        <f>VLOOKUP(B7555,Sheet4!$A:$B,2,0)</f>
        <v>BioCarbon Registry</v>
      </c>
      <c r="D7555" t="s">
        <v>15876</v>
      </c>
      <c r="E7555" t="s">
        <v>15877</v>
      </c>
      <c r="F7555" t="s">
        <v>15878</v>
      </c>
      <c r="G7555">
        <f>VLOOKUP(F7555,[3]Sheet2!$A:$B,2,0)</f>
        <v>2741</v>
      </c>
      <c r="H7555" t="s">
        <v>15775</v>
      </c>
      <c r="I7555">
        <f>VLOOKUP(H7555,[3]Sheet3!$A:$B,2,0)</f>
        <v>105</v>
      </c>
      <c r="J7555" t="str">
        <f>VLOOKUP(H7555,[3]Sheet3!$E:$F,2,0)</f>
        <v>AFOLU</v>
      </c>
      <c r="K7555">
        <f>VLOOKUP(J7555,[3]Sheet3!$F:$G,2,0)</f>
        <v>1</v>
      </c>
      <c r="L7555" t="s">
        <v>34</v>
      </c>
      <c r="M7555">
        <v>1</v>
      </c>
      <c r="N7555" t="s">
        <v>34</v>
      </c>
      <c r="O7555">
        <v>1</v>
      </c>
      <c r="P7555" t="s">
        <v>876</v>
      </c>
      <c r="Q7555" t="s">
        <v>34</v>
      </c>
      <c r="R7555">
        <v>1</v>
      </c>
      <c r="S7555" t="s">
        <v>34</v>
      </c>
      <c r="T7555" t="str">
        <f>VLOOKUP(U7555,Sheet3!$A:$B,2,0)</f>
        <v>N/A</v>
      </c>
      <c r="U7555">
        <f>VLOOKUP(Q7555,Sheet2!$A:$B,2,0)</f>
        <v>8</v>
      </c>
      <c r="V7555" t="s">
        <v>34</v>
      </c>
      <c r="W7555" t="s">
        <v>34</v>
      </c>
      <c r="X7555" t="s">
        <v>34</v>
      </c>
      <c r="Y7555" t="s">
        <v>34</v>
      </c>
      <c r="Z7555" t="s">
        <v>34</v>
      </c>
    </row>
    <row r="7556" spans="1:26" x14ac:dyDescent="0.25">
      <c r="A7556">
        <v>7555</v>
      </c>
      <c r="B7556">
        <v>7</v>
      </c>
      <c r="C7556" t="str">
        <f>VLOOKUP(B7556,Sheet4!$A:$B,2,0)</f>
        <v>BioCarbon Registry</v>
      </c>
      <c r="D7556" t="s">
        <v>15879</v>
      </c>
      <c r="E7556" t="s">
        <v>15880</v>
      </c>
      <c r="F7556" t="s">
        <v>15873</v>
      </c>
      <c r="G7556">
        <f>VLOOKUP(F7556,[3]Sheet2!$A:$B,2,0)</f>
        <v>2740</v>
      </c>
      <c r="H7556" t="s">
        <v>15775</v>
      </c>
      <c r="I7556">
        <f>VLOOKUP(H7556,[3]Sheet3!$A:$B,2,0)</f>
        <v>105</v>
      </c>
      <c r="J7556" t="str">
        <f>VLOOKUP(H7556,[3]Sheet3!$E:$F,2,0)</f>
        <v>AFOLU</v>
      </c>
      <c r="K7556">
        <f>VLOOKUP(J7556,[3]Sheet3!$F:$G,2,0)</f>
        <v>1</v>
      </c>
      <c r="L7556" t="s">
        <v>34</v>
      </c>
      <c r="M7556">
        <v>1</v>
      </c>
      <c r="N7556" t="s">
        <v>34</v>
      </c>
      <c r="O7556">
        <v>1</v>
      </c>
      <c r="P7556" t="s">
        <v>3643</v>
      </c>
      <c r="Q7556" t="s">
        <v>34</v>
      </c>
      <c r="R7556">
        <v>1</v>
      </c>
      <c r="S7556" t="s">
        <v>34</v>
      </c>
      <c r="T7556" t="str">
        <f>VLOOKUP(U7556,Sheet3!$A:$B,2,0)</f>
        <v>N/A</v>
      </c>
      <c r="U7556">
        <f>VLOOKUP(Q7556,Sheet2!$A:$B,2,0)</f>
        <v>8</v>
      </c>
      <c r="V7556" t="s">
        <v>34</v>
      </c>
      <c r="W7556" t="s">
        <v>34</v>
      </c>
      <c r="X7556" t="s">
        <v>34</v>
      </c>
      <c r="Y7556" t="s">
        <v>34</v>
      </c>
      <c r="Z7556" t="s">
        <v>34</v>
      </c>
    </row>
    <row r="7557" spans="1:26" x14ac:dyDescent="0.25">
      <c r="A7557">
        <v>7556</v>
      </c>
      <c r="B7557">
        <v>7</v>
      </c>
      <c r="C7557" t="str">
        <f>VLOOKUP(B7557,Sheet4!$A:$B,2,0)</f>
        <v>BioCarbon Registry</v>
      </c>
      <c r="D7557" t="s">
        <v>15881</v>
      </c>
      <c r="E7557" t="s">
        <v>15882</v>
      </c>
      <c r="F7557" t="s">
        <v>15792</v>
      </c>
      <c r="G7557">
        <f>VLOOKUP(F7557,[3]Sheet2!$A:$B,2,0)</f>
        <v>2723</v>
      </c>
      <c r="H7557" t="s">
        <v>15775</v>
      </c>
      <c r="I7557">
        <f>VLOOKUP(H7557,[3]Sheet3!$A:$B,2,0)</f>
        <v>105</v>
      </c>
      <c r="J7557" t="str">
        <f>VLOOKUP(H7557,[3]Sheet3!$E:$F,2,0)</f>
        <v>AFOLU</v>
      </c>
      <c r="K7557">
        <f>VLOOKUP(J7557,[3]Sheet3!$F:$G,2,0)</f>
        <v>1</v>
      </c>
      <c r="L7557" t="s">
        <v>34</v>
      </c>
      <c r="M7557">
        <v>1</v>
      </c>
      <c r="N7557" t="s">
        <v>34</v>
      </c>
      <c r="O7557">
        <v>1</v>
      </c>
      <c r="P7557" t="s">
        <v>15883</v>
      </c>
      <c r="Q7557" t="s">
        <v>34</v>
      </c>
      <c r="R7557">
        <v>1</v>
      </c>
      <c r="S7557" t="s">
        <v>34</v>
      </c>
      <c r="T7557" t="str">
        <f>VLOOKUP(U7557,Sheet3!$A:$B,2,0)</f>
        <v>N/A</v>
      </c>
      <c r="U7557">
        <f>VLOOKUP(Q7557,Sheet2!$A:$B,2,0)</f>
        <v>8</v>
      </c>
      <c r="V7557" t="s">
        <v>34</v>
      </c>
      <c r="W7557" t="s">
        <v>34</v>
      </c>
      <c r="X7557" t="s">
        <v>34</v>
      </c>
      <c r="Y7557" t="s">
        <v>34</v>
      </c>
      <c r="Z7557" t="s">
        <v>34</v>
      </c>
    </row>
    <row r="7558" spans="1:26" x14ac:dyDescent="0.25">
      <c r="A7558">
        <v>7557</v>
      </c>
      <c r="B7558">
        <v>7</v>
      </c>
      <c r="C7558" t="str">
        <f>VLOOKUP(B7558,Sheet4!$A:$B,2,0)</f>
        <v>BioCarbon Registry</v>
      </c>
      <c r="D7558" t="s">
        <v>15884</v>
      </c>
      <c r="E7558" t="s">
        <v>15885</v>
      </c>
      <c r="F7558" t="s">
        <v>15886</v>
      </c>
      <c r="G7558">
        <f>VLOOKUP(F7558,[3]Sheet2!$A:$B,2,0)</f>
        <v>2742</v>
      </c>
      <c r="H7558" t="s">
        <v>15775</v>
      </c>
      <c r="I7558">
        <f>VLOOKUP(H7558,[3]Sheet3!$A:$B,2,0)</f>
        <v>105</v>
      </c>
      <c r="J7558" t="str">
        <f>VLOOKUP(H7558,[3]Sheet3!$E:$F,2,0)</f>
        <v>AFOLU</v>
      </c>
      <c r="K7558">
        <f>VLOOKUP(J7558,[3]Sheet3!$F:$G,2,0)</f>
        <v>1</v>
      </c>
      <c r="L7558" t="s">
        <v>34</v>
      </c>
      <c r="M7558">
        <v>1</v>
      </c>
      <c r="N7558" t="s">
        <v>34</v>
      </c>
      <c r="O7558">
        <v>1</v>
      </c>
      <c r="P7558" t="s">
        <v>876</v>
      </c>
      <c r="Q7558" t="s">
        <v>34</v>
      </c>
      <c r="R7558">
        <v>1</v>
      </c>
      <c r="S7558" t="s">
        <v>34</v>
      </c>
      <c r="T7558" t="str">
        <f>VLOOKUP(U7558,Sheet3!$A:$B,2,0)</f>
        <v>N/A</v>
      </c>
      <c r="U7558">
        <f>VLOOKUP(Q7558,Sheet2!$A:$B,2,0)</f>
        <v>8</v>
      </c>
      <c r="V7558" t="s">
        <v>34</v>
      </c>
      <c r="W7558" t="s">
        <v>34</v>
      </c>
      <c r="X7558" t="s">
        <v>34</v>
      </c>
      <c r="Y7558" t="s">
        <v>34</v>
      </c>
      <c r="Z7558" t="s">
        <v>34</v>
      </c>
    </row>
    <row r="7559" spans="1:26" x14ac:dyDescent="0.25">
      <c r="A7559">
        <v>7558</v>
      </c>
      <c r="B7559">
        <v>7</v>
      </c>
      <c r="C7559" t="str">
        <f>VLOOKUP(B7559,Sheet4!$A:$B,2,0)</f>
        <v>BioCarbon Registry</v>
      </c>
      <c r="D7559" t="s">
        <v>15887</v>
      </c>
      <c r="E7559" t="s">
        <v>15888</v>
      </c>
      <c r="F7559" t="s">
        <v>15889</v>
      </c>
      <c r="G7559">
        <f>VLOOKUP(F7559,[3]Sheet2!$A:$B,2,0)</f>
        <v>2743</v>
      </c>
      <c r="H7559" t="s">
        <v>15775</v>
      </c>
      <c r="I7559">
        <f>VLOOKUP(H7559,[3]Sheet3!$A:$B,2,0)</f>
        <v>105</v>
      </c>
      <c r="J7559" t="str">
        <f>VLOOKUP(H7559,[3]Sheet3!$E:$F,2,0)</f>
        <v>AFOLU</v>
      </c>
      <c r="K7559">
        <f>VLOOKUP(J7559,[3]Sheet3!$F:$G,2,0)</f>
        <v>1</v>
      </c>
      <c r="L7559" t="s">
        <v>34</v>
      </c>
      <c r="M7559">
        <v>1</v>
      </c>
      <c r="N7559" t="s">
        <v>34</v>
      </c>
      <c r="O7559">
        <v>1</v>
      </c>
      <c r="P7559" t="s">
        <v>876</v>
      </c>
      <c r="Q7559" t="s">
        <v>34</v>
      </c>
      <c r="R7559">
        <v>1</v>
      </c>
      <c r="S7559" t="s">
        <v>34</v>
      </c>
      <c r="T7559" t="str">
        <f>VLOOKUP(U7559,Sheet3!$A:$B,2,0)</f>
        <v>N/A</v>
      </c>
      <c r="U7559">
        <f>VLOOKUP(Q7559,Sheet2!$A:$B,2,0)</f>
        <v>8</v>
      </c>
      <c r="V7559" t="s">
        <v>34</v>
      </c>
      <c r="W7559" t="s">
        <v>34</v>
      </c>
      <c r="X7559" t="s">
        <v>34</v>
      </c>
      <c r="Y7559" t="s">
        <v>34</v>
      </c>
      <c r="Z7559" t="s">
        <v>34</v>
      </c>
    </row>
    <row r="7560" spans="1:26" x14ac:dyDescent="0.25">
      <c r="A7560">
        <v>7559</v>
      </c>
      <c r="B7560">
        <v>7</v>
      </c>
      <c r="C7560" t="str">
        <f>VLOOKUP(B7560,Sheet4!$A:$B,2,0)</f>
        <v>BioCarbon Registry</v>
      </c>
      <c r="D7560" t="s">
        <v>15890</v>
      </c>
      <c r="E7560" t="s">
        <v>15891</v>
      </c>
      <c r="F7560" t="s">
        <v>15873</v>
      </c>
      <c r="G7560">
        <f>VLOOKUP(F7560,[3]Sheet2!$A:$B,2,0)</f>
        <v>2740</v>
      </c>
      <c r="H7560" t="s">
        <v>15775</v>
      </c>
      <c r="I7560">
        <f>VLOOKUP(H7560,[3]Sheet3!$A:$B,2,0)</f>
        <v>105</v>
      </c>
      <c r="J7560" t="str">
        <f>VLOOKUP(H7560,[3]Sheet3!$E:$F,2,0)</f>
        <v>AFOLU</v>
      </c>
      <c r="K7560">
        <f>VLOOKUP(J7560,[3]Sheet3!$F:$G,2,0)</f>
        <v>1</v>
      </c>
      <c r="L7560" t="s">
        <v>34</v>
      </c>
      <c r="M7560">
        <v>1</v>
      </c>
      <c r="N7560" t="s">
        <v>34</v>
      </c>
      <c r="O7560">
        <v>1</v>
      </c>
      <c r="P7560" t="s">
        <v>876</v>
      </c>
      <c r="Q7560" t="s">
        <v>34</v>
      </c>
      <c r="R7560">
        <v>1</v>
      </c>
      <c r="S7560" t="s">
        <v>34</v>
      </c>
      <c r="T7560" t="str">
        <f>VLOOKUP(U7560,Sheet3!$A:$B,2,0)</f>
        <v>N/A</v>
      </c>
      <c r="U7560">
        <f>VLOOKUP(Q7560,Sheet2!$A:$B,2,0)</f>
        <v>8</v>
      </c>
      <c r="V7560" t="s">
        <v>34</v>
      </c>
      <c r="W7560" t="s">
        <v>34</v>
      </c>
      <c r="X7560" t="s">
        <v>34</v>
      </c>
      <c r="Y7560" t="s">
        <v>34</v>
      </c>
      <c r="Z7560" t="s">
        <v>34</v>
      </c>
    </row>
    <row r="7561" spans="1:26" x14ac:dyDescent="0.25">
      <c r="A7561">
        <v>7560</v>
      </c>
      <c r="B7561">
        <v>7</v>
      </c>
      <c r="C7561" t="str">
        <f>VLOOKUP(B7561,Sheet4!$A:$B,2,0)</f>
        <v>BioCarbon Registry</v>
      </c>
      <c r="D7561" t="s">
        <v>15892</v>
      </c>
      <c r="E7561" t="s">
        <v>15893</v>
      </c>
      <c r="F7561" t="s">
        <v>15873</v>
      </c>
      <c r="G7561">
        <f>VLOOKUP(F7561,[3]Sheet2!$A:$B,2,0)</f>
        <v>2740</v>
      </c>
      <c r="H7561" t="s">
        <v>15775</v>
      </c>
      <c r="I7561">
        <f>VLOOKUP(H7561,[3]Sheet3!$A:$B,2,0)</f>
        <v>105</v>
      </c>
      <c r="J7561" t="str">
        <f>VLOOKUP(H7561,[3]Sheet3!$E:$F,2,0)</f>
        <v>AFOLU</v>
      </c>
      <c r="K7561">
        <f>VLOOKUP(J7561,[3]Sheet3!$F:$G,2,0)</f>
        <v>1</v>
      </c>
      <c r="L7561" t="s">
        <v>34</v>
      </c>
      <c r="M7561">
        <v>1</v>
      </c>
      <c r="N7561" t="s">
        <v>34</v>
      </c>
      <c r="O7561">
        <v>1</v>
      </c>
      <c r="P7561" t="s">
        <v>876</v>
      </c>
      <c r="Q7561" t="s">
        <v>34</v>
      </c>
      <c r="R7561">
        <v>1</v>
      </c>
      <c r="S7561" t="s">
        <v>34</v>
      </c>
      <c r="T7561" t="str">
        <f>VLOOKUP(U7561,Sheet3!$A:$B,2,0)</f>
        <v>N/A</v>
      </c>
      <c r="U7561">
        <f>VLOOKUP(Q7561,Sheet2!$A:$B,2,0)</f>
        <v>8</v>
      </c>
      <c r="V7561" t="s">
        <v>34</v>
      </c>
      <c r="W7561" t="s">
        <v>34</v>
      </c>
      <c r="X7561" t="s">
        <v>34</v>
      </c>
      <c r="Y7561" t="s">
        <v>34</v>
      </c>
      <c r="Z7561" t="s">
        <v>34</v>
      </c>
    </row>
    <row r="7562" spans="1:26" x14ac:dyDescent="0.25">
      <c r="A7562">
        <v>7561</v>
      </c>
      <c r="B7562">
        <v>7</v>
      </c>
      <c r="C7562" t="str">
        <f>VLOOKUP(B7562,Sheet4!$A:$B,2,0)</f>
        <v>BioCarbon Registry</v>
      </c>
      <c r="D7562" t="s">
        <v>15894</v>
      </c>
      <c r="E7562" t="s">
        <v>15895</v>
      </c>
      <c r="F7562" t="s">
        <v>15896</v>
      </c>
      <c r="G7562">
        <f>VLOOKUP(F7562,[3]Sheet2!$A:$B,2,0)</f>
        <v>2744</v>
      </c>
      <c r="H7562" t="s">
        <v>15775</v>
      </c>
      <c r="I7562">
        <f>VLOOKUP(H7562,[3]Sheet3!$A:$B,2,0)</f>
        <v>105</v>
      </c>
      <c r="J7562" t="str">
        <f>VLOOKUP(H7562,[3]Sheet3!$E:$F,2,0)</f>
        <v>AFOLU</v>
      </c>
      <c r="K7562">
        <f>VLOOKUP(J7562,[3]Sheet3!$F:$G,2,0)</f>
        <v>1</v>
      </c>
      <c r="L7562" t="s">
        <v>34</v>
      </c>
      <c r="M7562">
        <v>1</v>
      </c>
      <c r="N7562" t="s">
        <v>34</v>
      </c>
      <c r="O7562">
        <v>1</v>
      </c>
      <c r="P7562" t="s">
        <v>15883</v>
      </c>
      <c r="Q7562" t="s">
        <v>34</v>
      </c>
      <c r="R7562">
        <v>1</v>
      </c>
      <c r="S7562" t="s">
        <v>34</v>
      </c>
      <c r="T7562" t="str">
        <f>VLOOKUP(U7562,Sheet3!$A:$B,2,0)</f>
        <v>N/A</v>
      </c>
      <c r="U7562">
        <f>VLOOKUP(Q7562,Sheet2!$A:$B,2,0)</f>
        <v>8</v>
      </c>
      <c r="V7562" t="s">
        <v>34</v>
      </c>
      <c r="W7562" t="s">
        <v>34</v>
      </c>
      <c r="X7562" t="s">
        <v>34</v>
      </c>
      <c r="Y7562" t="s">
        <v>34</v>
      </c>
      <c r="Z7562" t="s">
        <v>34</v>
      </c>
    </row>
    <row r="7563" spans="1:26" x14ac:dyDescent="0.25">
      <c r="A7563">
        <v>7562</v>
      </c>
      <c r="B7563">
        <v>7</v>
      </c>
      <c r="C7563" t="str">
        <f>VLOOKUP(B7563,Sheet4!$A:$B,2,0)</f>
        <v>BioCarbon Registry</v>
      </c>
      <c r="D7563" t="s">
        <v>15897</v>
      </c>
      <c r="E7563" t="s">
        <v>15898</v>
      </c>
      <c r="F7563" t="s">
        <v>15899</v>
      </c>
      <c r="G7563">
        <f>VLOOKUP(F7563,[3]Sheet2!$A:$B,2,0)</f>
        <v>2745</v>
      </c>
      <c r="H7563" t="s">
        <v>15775</v>
      </c>
      <c r="I7563">
        <f>VLOOKUP(H7563,[3]Sheet3!$A:$B,2,0)</f>
        <v>105</v>
      </c>
      <c r="J7563" t="str">
        <f>VLOOKUP(H7563,[3]Sheet3!$E:$F,2,0)</f>
        <v>AFOLU</v>
      </c>
      <c r="K7563">
        <f>VLOOKUP(J7563,[3]Sheet3!$F:$G,2,0)</f>
        <v>1</v>
      </c>
      <c r="L7563" t="s">
        <v>34</v>
      </c>
      <c r="M7563">
        <v>1</v>
      </c>
      <c r="N7563" t="s">
        <v>34</v>
      </c>
      <c r="O7563">
        <v>1</v>
      </c>
      <c r="P7563" t="s">
        <v>15883</v>
      </c>
      <c r="Q7563" t="s">
        <v>34</v>
      </c>
      <c r="R7563">
        <v>1</v>
      </c>
      <c r="S7563" t="s">
        <v>34</v>
      </c>
      <c r="T7563" t="str">
        <f>VLOOKUP(U7563,Sheet3!$A:$B,2,0)</f>
        <v>N/A</v>
      </c>
      <c r="U7563">
        <f>VLOOKUP(Q7563,Sheet2!$A:$B,2,0)</f>
        <v>8</v>
      </c>
      <c r="V7563" t="s">
        <v>34</v>
      </c>
      <c r="W7563" t="s">
        <v>34</v>
      </c>
      <c r="X7563" t="s">
        <v>34</v>
      </c>
      <c r="Y7563" t="s">
        <v>34</v>
      </c>
      <c r="Z7563" t="s">
        <v>34</v>
      </c>
    </row>
    <row r="7564" spans="1:26" x14ac:dyDescent="0.25">
      <c r="A7564">
        <v>7563</v>
      </c>
      <c r="B7564">
        <v>7</v>
      </c>
      <c r="C7564" t="str">
        <f>VLOOKUP(B7564,Sheet4!$A:$B,2,0)</f>
        <v>BioCarbon Registry</v>
      </c>
      <c r="D7564" t="s">
        <v>15900</v>
      </c>
      <c r="E7564" t="s">
        <v>15901</v>
      </c>
      <c r="F7564" t="s">
        <v>15902</v>
      </c>
      <c r="G7564">
        <f>VLOOKUP(F7564,[3]Sheet2!$A:$B,2,0)</f>
        <v>2746</v>
      </c>
      <c r="H7564" t="s">
        <v>15775</v>
      </c>
      <c r="I7564">
        <f>VLOOKUP(H7564,[3]Sheet3!$A:$B,2,0)</f>
        <v>105</v>
      </c>
      <c r="J7564" t="str">
        <f>VLOOKUP(H7564,[3]Sheet3!$E:$F,2,0)</f>
        <v>AFOLU</v>
      </c>
      <c r="K7564">
        <f>VLOOKUP(J7564,[3]Sheet3!$F:$G,2,0)</f>
        <v>1</v>
      </c>
      <c r="L7564" t="s">
        <v>34</v>
      </c>
      <c r="M7564">
        <v>1</v>
      </c>
      <c r="N7564" t="s">
        <v>34</v>
      </c>
      <c r="O7564">
        <v>1</v>
      </c>
      <c r="P7564" t="s">
        <v>15883</v>
      </c>
      <c r="Q7564" t="s">
        <v>34</v>
      </c>
      <c r="R7564">
        <v>1</v>
      </c>
      <c r="S7564" t="s">
        <v>34</v>
      </c>
      <c r="T7564" t="str">
        <f>VLOOKUP(U7564,Sheet3!$A:$B,2,0)</f>
        <v>N/A</v>
      </c>
      <c r="U7564">
        <f>VLOOKUP(Q7564,Sheet2!$A:$B,2,0)</f>
        <v>8</v>
      </c>
      <c r="V7564" t="s">
        <v>34</v>
      </c>
      <c r="W7564" t="s">
        <v>34</v>
      </c>
      <c r="X7564" t="s">
        <v>34</v>
      </c>
      <c r="Y7564" t="s">
        <v>34</v>
      </c>
      <c r="Z7564" t="s">
        <v>34</v>
      </c>
    </row>
    <row r="7565" spans="1:26" x14ac:dyDescent="0.25">
      <c r="A7565">
        <v>7564</v>
      </c>
      <c r="B7565">
        <v>7</v>
      </c>
      <c r="C7565" t="str">
        <f>VLOOKUP(B7565,Sheet4!$A:$B,2,0)</f>
        <v>BioCarbon Registry</v>
      </c>
      <c r="D7565" t="s">
        <v>15903</v>
      </c>
      <c r="E7565" t="s">
        <v>15904</v>
      </c>
      <c r="F7565" t="s">
        <v>15899</v>
      </c>
      <c r="G7565">
        <f>VLOOKUP(F7565,[3]Sheet2!$A:$B,2,0)</f>
        <v>2745</v>
      </c>
      <c r="H7565" t="s">
        <v>15775</v>
      </c>
      <c r="I7565">
        <f>VLOOKUP(H7565,[3]Sheet3!$A:$B,2,0)</f>
        <v>105</v>
      </c>
      <c r="J7565" t="str">
        <f>VLOOKUP(H7565,[3]Sheet3!$E:$F,2,0)</f>
        <v>AFOLU</v>
      </c>
      <c r="K7565">
        <f>VLOOKUP(J7565,[3]Sheet3!$F:$G,2,0)</f>
        <v>1</v>
      </c>
      <c r="L7565" t="s">
        <v>34</v>
      </c>
      <c r="M7565">
        <v>1</v>
      </c>
      <c r="N7565" t="s">
        <v>34</v>
      </c>
      <c r="O7565">
        <v>1</v>
      </c>
      <c r="P7565" t="s">
        <v>15883</v>
      </c>
      <c r="Q7565" t="s">
        <v>34</v>
      </c>
      <c r="R7565">
        <v>1</v>
      </c>
      <c r="S7565" t="s">
        <v>34</v>
      </c>
      <c r="T7565" t="str">
        <f>VLOOKUP(U7565,Sheet3!$A:$B,2,0)</f>
        <v>N/A</v>
      </c>
      <c r="U7565">
        <f>VLOOKUP(Q7565,Sheet2!$A:$B,2,0)</f>
        <v>8</v>
      </c>
      <c r="V7565" t="s">
        <v>34</v>
      </c>
      <c r="W7565" t="s">
        <v>34</v>
      </c>
      <c r="X7565" t="s">
        <v>34</v>
      </c>
      <c r="Y7565" t="s">
        <v>34</v>
      </c>
      <c r="Z7565" t="s">
        <v>34</v>
      </c>
    </row>
    <row r="7566" spans="1:26" x14ac:dyDescent="0.25">
      <c r="A7566">
        <v>7565</v>
      </c>
      <c r="B7566">
        <v>7</v>
      </c>
      <c r="C7566" t="str">
        <f>VLOOKUP(B7566,Sheet4!$A:$B,2,0)</f>
        <v>BioCarbon Registry</v>
      </c>
      <c r="D7566" t="s">
        <v>15905</v>
      </c>
      <c r="E7566" t="s">
        <v>15906</v>
      </c>
      <c r="F7566" t="s">
        <v>15899</v>
      </c>
      <c r="G7566">
        <f>VLOOKUP(F7566,[3]Sheet2!$A:$B,2,0)</f>
        <v>2745</v>
      </c>
      <c r="H7566" t="s">
        <v>15775</v>
      </c>
      <c r="I7566">
        <f>VLOOKUP(H7566,[3]Sheet3!$A:$B,2,0)</f>
        <v>105</v>
      </c>
      <c r="J7566" t="str">
        <f>VLOOKUP(H7566,[3]Sheet3!$E:$F,2,0)</f>
        <v>AFOLU</v>
      </c>
      <c r="K7566">
        <f>VLOOKUP(J7566,[3]Sheet3!$F:$G,2,0)</f>
        <v>1</v>
      </c>
      <c r="L7566" t="s">
        <v>34</v>
      </c>
      <c r="M7566">
        <v>1</v>
      </c>
      <c r="N7566" t="s">
        <v>34</v>
      </c>
      <c r="O7566">
        <v>1</v>
      </c>
      <c r="P7566" t="s">
        <v>15883</v>
      </c>
      <c r="Q7566" t="s">
        <v>34</v>
      </c>
      <c r="R7566">
        <v>1</v>
      </c>
      <c r="S7566" t="s">
        <v>34</v>
      </c>
      <c r="T7566" t="str">
        <f>VLOOKUP(U7566,Sheet3!$A:$B,2,0)</f>
        <v>N/A</v>
      </c>
      <c r="U7566">
        <f>VLOOKUP(Q7566,Sheet2!$A:$B,2,0)</f>
        <v>8</v>
      </c>
      <c r="V7566" t="s">
        <v>34</v>
      </c>
      <c r="W7566" t="s">
        <v>34</v>
      </c>
      <c r="X7566" t="s">
        <v>34</v>
      </c>
      <c r="Y7566" t="s">
        <v>34</v>
      </c>
      <c r="Z7566" t="s">
        <v>34</v>
      </c>
    </row>
    <row r="7567" spans="1:26" x14ac:dyDescent="0.25">
      <c r="A7567">
        <v>7566</v>
      </c>
      <c r="B7567">
        <v>5</v>
      </c>
      <c r="C7567" t="str">
        <f>VLOOKUP(B7567,Sheet4!$A:$B,2,0)</f>
        <v>ART REDD</v>
      </c>
      <c r="D7567" t="s">
        <v>15907</v>
      </c>
      <c r="E7567" t="s">
        <v>15908</v>
      </c>
      <c r="F7567" t="s">
        <v>15909</v>
      </c>
      <c r="G7567">
        <v>2700</v>
      </c>
      <c r="H7567" t="s">
        <v>15910</v>
      </c>
      <c r="I7567">
        <v>61</v>
      </c>
      <c r="J7567" t="s">
        <v>9594</v>
      </c>
      <c r="K7567">
        <v>1</v>
      </c>
      <c r="L7567" t="s">
        <v>124</v>
      </c>
      <c r="M7567">
        <v>4</v>
      </c>
      <c r="N7567" t="s">
        <v>34</v>
      </c>
      <c r="O7567">
        <v>1</v>
      </c>
      <c r="P7567" t="s">
        <v>34</v>
      </c>
      <c r="Q7567" t="s">
        <v>126</v>
      </c>
      <c r="R7567">
        <v>17</v>
      </c>
      <c r="S7567" t="s">
        <v>34</v>
      </c>
      <c r="T7567" t="str">
        <f>VLOOKUP(U7567,Sheet3!$A:$B,2,0)</f>
        <v>Latin America</v>
      </c>
      <c r="U7567">
        <f>VLOOKUP(Q7567,Sheet2!$A:$B,2,0)</f>
        <v>6</v>
      </c>
      <c r="V7567" t="s">
        <v>34</v>
      </c>
      <c r="W7567" t="s">
        <v>34</v>
      </c>
      <c r="X7567" t="s">
        <v>34</v>
      </c>
      <c r="Y7567" t="s">
        <v>34</v>
      </c>
      <c r="Z7567" t="s">
        <v>34</v>
      </c>
    </row>
    <row r="7568" spans="1:26" x14ac:dyDescent="0.25">
      <c r="A7568">
        <v>7567</v>
      </c>
      <c r="B7568">
        <v>5</v>
      </c>
      <c r="C7568" t="str">
        <f>VLOOKUP(B7568,Sheet4!$A:$B,2,0)</f>
        <v>ART REDD</v>
      </c>
      <c r="D7568" t="s">
        <v>15911</v>
      </c>
      <c r="E7568" t="s">
        <v>15912</v>
      </c>
      <c r="F7568" t="s">
        <v>15913</v>
      </c>
      <c r="G7568">
        <v>2701</v>
      </c>
      <c r="H7568" t="s">
        <v>15910</v>
      </c>
      <c r="I7568">
        <v>61</v>
      </c>
      <c r="J7568" t="s">
        <v>9594</v>
      </c>
      <c r="K7568">
        <v>1</v>
      </c>
      <c r="L7568" t="s">
        <v>124</v>
      </c>
      <c r="M7568">
        <v>4</v>
      </c>
      <c r="N7568" t="s">
        <v>34</v>
      </c>
      <c r="O7568">
        <v>1</v>
      </c>
      <c r="P7568" t="s">
        <v>34</v>
      </c>
      <c r="Q7568" t="s">
        <v>857</v>
      </c>
      <c r="R7568">
        <v>28</v>
      </c>
      <c r="S7568" t="s">
        <v>34</v>
      </c>
      <c r="T7568" t="str">
        <f>VLOOKUP(U7568,Sheet3!$A:$B,2,0)</f>
        <v>Latin America</v>
      </c>
      <c r="U7568">
        <f>VLOOKUP(Q7568,Sheet2!$A:$B,2,0)</f>
        <v>6</v>
      </c>
      <c r="V7568" t="s">
        <v>34</v>
      </c>
      <c r="W7568" t="s">
        <v>34</v>
      </c>
      <c r="X7568" t="s">
        <v>34</v>
      </c>
      <c r="Y7568" t="s">
        <v>34</v>
      </c>
      <c r="Z7568" t="s">
        <v>34</v>
      </c>
    </row>
    <row r="7569" spans="1:26" x14ac:dyDescent="0.25">
      <c r="A7569">
        <v>7568</v>
      </c>
      <c r="B7569">
        <v>5</v>
      </c>
      <c r="C7569" t="str">
        <f>VLOOKUP(B7569,Sheet4!$A:$B,2,0)</f>
        <v>ART REDD</v>
      </c>
      <c r="D7569" t="s">
        <v>15914</v>
      </c>
      <c r="E7569" t="s">
        <v>7995</v>
      </c>
      <c r="F7569" t="s">
        <v>15915</v>
      </c>
      <c r="G7569">
        <v>2702</v>
      </c>
      <c r="H7569" t="s">
        <v>15910</v>
      </c>
      <c r="I7569">
        <v>61</v>
      </c>
      <c r="J7569" t="s">
        <v>9594</v>
      </c>
      <c r="K7569">
        <v>1</v>
      </c>
      <c r="L7569" t="s">
        <v>124</v>
      </c>
      <c r="M7569">
        <v>4</v>
      </c>
      <c r="N7569" t="s">
        <v>34</v>
      </c>
      <c r="O7569">
        <v>1</v>
      </c>
      <c r="P7569" t="s">
        <v>34</v>
      </c>
      <c r="Q7569" t="s">
        <v>7995</v>
      </c>
      <c r="R7569">
        <v>31</v>
      </c>
      <c r="S7569" t="s">
        <v>34</v>
      </c>
      <c r="T7569" t="str">
        <f>VLOOKUP(U7569,Sheet3!$A:$B,2,0)</f>
        <v>Latin America</v>
      </c>
      <c r="U7569">
        <f>VLOOKUP(Q7569,Sheet2!$A:$B,2,0)</f>
        <v>6</v>
      </c>
      <c r="V7569" t="s">
        <v>34</v>
      </c>
      <c r="W7569" t="s">
        <v>34</v>
      </c>
      <c r="X7569" t="s">
        <v>34</v>
      </c>
      <c r="Y7569" t="s">
        <v>34</v>
      </c>
      <c r="Z7569" t="s">
        <v>34</v>
      </c>
    </row>
    <row r="7570" spans="1:26" x14ac:dyDescent="0.25">
      <c r="A7570">
        <v>7569</v>
      </c>
      <c r="B7570">
        <v>5</v>
      </c>
      <c r="C7570" t="str">
        <f>VLOOKUP(B7570,Sheet4!$A:$B,2,0)</f>
        <v>ART REDD</v>
      </c>
      <c r="D7570" t="s">
        <v>15916</v>
      </c>
      <c r="E7570" t="s">
        <v>15917</v>
      </c>
      <c r="F7570" t="s">
        <v>15918</v>
      </c>
      <c r="G7570">
        <v>2703</v>
      </c>
      <c r="H7570" t="s">
        <v>15910</v>
      </c>
      <c r="I7570">
        <v>61</v>
      </c>
      <c r="J7570" t="s">
        <v>9594</v>
      </c>
      <c r="K7570">
        <v>1</v>
      </c>
      <c r="L7570" t="s">
        <v>124</v>
      </c>
      <c r="M7570">
        <v>4</v>
      </c>
      <c r="N7570" t="s">
        <v>34</v>
      </c>
      <c r="O7570">
        <v>1</v>
      </c>
      <c r="P7570" t="s">
        <v>34</v>
      </c>
      <c r="Q7570" t="s">
        <v>483</v>
      </c>
      <c r="R7570">
        <v>30</v>
      </c>
      <c r="S7570" t="s">
        <v>34</v>
      </c>
      <c r="T7570" t="str">
        <f>VLOOKUP(U7570,Sheet3!$A:$B,2,0)</f>
        <v>Africa</v>
      </c>
      <c r="U7570">
        <f>VLOOKUP(Q7570,Sheet2!$A:$B,2,0)</f>
        <v>5</v>
      </c>
      <c r="V7570" t="s">
        <v>34</v>
      </c>
      <c r="W7570" t="s">
        <v>34</v>
      </c>
      <c r="X7570" t="s">
        <v>34</v>
      </c>
      <c r="Y7570" t="s">
        <v>34</v>
      </c>
      <c r="Z7570" t="s">
        <v>34</v>
      </c>
    </row>
    <row r="7571" spans="1:26" x14ac:dyDescent="0.25">
      <c r="A7571">
        <v>7570</v>
      </c>
      <c r="B7571">
        <v>5</v>
      </c>
      <c r="C7571" t="str">
        <f>VLOOKUP(B7571,Sheet4!$A:$B,2,0)</f>
        <v>ART REDD</v>
      </c>
      <c r="D7571" t="s">
        <v>15919</v>
      </c>
      <c r="E7571" t="s">
        <v>5720</v>
      </c>
      <c r="F7571" t="s">
        <v>15920</v>
      </c>
      <c r="G7571">
        <v>2704</v>
      </c>
      <c r="H7571" t="s">
        <v>15910</v>
      </c>
      <c r="I7571">
        <v>61</v>
      </c>
      <c r="J7571" t="s">
        <v>9594</v>
      </c>
      <c r="K7571">
        <v>1</v>
      </c>
      <c r="L7571" t="s">
        <v>124</v>
      </c>
      <c r="M7571">
        <v>4</v>
      </c>
      <c r="N7571" t="s">
        <v>34</v>
      </c>
      <c r="O7571">
        <v>1</v>
      </c>
      <c r="P7571" t="s">
        <v>34</v>
      </c>
      <c r="Q7571" t="s">
        <v>5720</v>
      </c>
      <c r="R7571">
        <v>37</v>
      </c>
      <c r="S7571" t="s">
        <v>34</v>
      </c>
      <c r="T7571" t="str">
        <f>VLOOKUP(U7571,Sheet3!$A:$B,2,0)</f>
        <v>Latin America</v>
      </c>
      <c r="U7571">
        <f>VLOOKUP(Q7571,Sheet2!$A:$B,2,0)</f>
        <v>6</v>
      </c>
      <c r="V7571" t="s">
        <v>34</v>
      </c>
      <c r="W7571" t="s">
        <v>34</v>
      </c>
      <c r="X7571" t="s">
        <v>34</v>
      </c>
      <c r="Y7571" t="s">
        <v>34</v>
      </c>
      <c r="Z7571" t="s">
        <v>34</v>
      </c>
    </row>
    <row r="7572" spans="1:26" x14ac:dyDescent="0.25">
      <c r="A7572">
        <v>7571</v>
      </c>
      <c r="B7572">
        <v>5</v>
      </c>
      <c r="C7572" t="str">
        <f>VLOOKUP(B7572,Sheet4!$A:$B,2,0)</f>
        <v>ART REDD</v>
      </c>
      <c r="D7572" t="s">
        <v>15921</v>
      </c>
      <c r="E7572" t="s">
        <v>1889</v>
      </c>
      <c r="F7572" t="s">
        <v>15922</v>
      </c>
      <c r="G7572">
        <v>2705</v>
      </c>
      <c r="H7572" t="s">
        <v>15910</v>
      </c>
      <c r="I7572">
        <v>61</v>
      </c>
      <c r="J7572" t="s">
        <v>9594</v>
      </c>
      <c r="K7572">
        <v>1</v>
      </c>
      <c r="L7572" t="s">
        <v>124</v>
      </c>
      <c r="M7572">
        <v>4</v>
      </c>
      <c r="N7572" t="s">
        <v>34</v>
      </c>
      <c r="O7572">
        <v>1</v>
      </c>
      <c r="P7572" t="s">
        <v>34</v>
      </c>
      <c r="Q7572" t="s">
        <v>1889</v>
      </c>
      <c r="R7572">
        <v>42</v>
      </c>
      <c r="S7572" t="s">
        <v>34</v>
      </c>
      <c r="T7572" t="str">
        <f>VLOOKUP(U7572,Sheet3!$A:$B,2,0)</f>
        <v>Africa</v>
      </c>
      <c r="U7572">
        <f>VLOOKUP(Q7572,Sheet2!$A:$B,2,0)</f>
        <v>5</v>
      </c>
      <c r="V7572" t="s">
        <v>34</v>
      </c>
      <c r="W7572" t="s">
        <v>34</v>
      </c>
      <c r="X7572" t="s">
        <v>34</v>
      </c>
      <c r="Y7572" t="s">
        <v>34</v>
      </c>
      <c r="Z7572" t="s">
        <v>34</v>
      </c>
    </row>
    <row r="7573" spans="1:26" x14ac:dyDescent="0.25">
      <c r="A7573">
        <v>7572</v>
      </c>
      <c r="B7573">
        <v>5</v>
      </c>
      <c r="C7573" t="str">
        <f>VLOOKUP(B7573,Sheet4!$A:$B,2,0)</f>
        <v>ART REDD</v>
      </c>
      <c r="D7573" t="s">
        <v>15923</v>
      </c>
      <c r="E7573" t="s">
        <v>15924</v>
      </c>
      <c r="F7573" t="s">
        <v>15925</v>
      </c>
      <c r="G7573">
        <v>2706</v>
      </c>
      <c r="H7573" t="s">
        <v>15910</v>
      </c>
      <c r="I7573">
        <v>61</v>
      </c>
      <c r="J7573" t="s">
        <v>9594</v>
      </c>
      <c r="K7573">
        <v>1</v>
      </c>
      <c r="L7573" t="s">
        <v>124</v>
      </c>
      <c r="M7573">
        <v>4</v>
      </c>
      <c r="N7573" t="s">
        <v>34</v>
      </c>
      <c r="O7573">
        <v>1</v>
      </c>
      <c r="P7573" t="s">
        <v>34</v>
      </c>
      <c r="Q7573" t="s">
        <v>15924</v>
      </c>
      <c r="R7573">
        <v>135</v>
      </c>
      <c r="S7573" t="s">
        <v>34</v>
      </c>
      <c r="T7573" t="str">
        <f>VLOOKUP(U7573,Sheet3!$A:$B,2,0)</f>
        <v>Africa</v>
      </c>
      <c r="U7573">
        <f>VLOOKUP(Q7573,Sheet2!$A:$B,2,0)</f>
        <v>5</v>
      </c>
      <c r="V7573" t="s">
        <v>34</v>
      </c>
      <c r="W7573" t="s">
        <v>34</v>
      </c>
      <c r="X7573" t="s">
        <v>34</v>
      </c>
      <c r="Y7573" t="s">
        <v>34</v>
      </c>
      <c r="Z7573" t="s">
        <v>34</v>
      </c>
    </row>
    <row r="7574" spans="1:26" x14ac:dyDescent="0.25">
      <c r="A7574">
        <v>7573</v>
      </c>
      <c r="B7574">
        <v>5</v>
      </c>
      <c r="C7574" t="str">
        <f>VLOOKUP(B7574,Sheet4!$A:$B,2,0)</f>
        <v>ART REDD</v>
      </c>
      <c r="D7574" t="s">
        <v>15926</v>
      </c>
      <c r="E7574" t="s">
        <v>521</v>
      </c>
      <c r="F7574" t="s">
        <v>15927</v>
      </c>
      <c r="G7574">
        <v>2707</v>
      </c>
      <c r="H7574" t="s">
        <v>15910</v>
      </c>
      <c r="I7574">
        <v>61</v>
      </c>
      <c r="J7574" t="s">
        <v>9594</v>
      </c>
      <c r="K7574">
        <v>1</v>
      </c>
      <c r="L7574" t="s">
        <v>124</v>
      </c>
      <c r="M7574">
        <v>4</v>
      </c>
      <c r="N7574" t="s">
        <v>34</v>
      </c>
      <c r="O7574">
        <v>1</v>
      </c>
      <c r="P7574" t="s">
        <v>34</v>
      </c>
      <c r="Q7574" t="s">
        <v>521</v>
      </c>
      <c r="R7574">
        <v>47</v>
      </c>
      <c r="S7574" t="s">
        <v>34</v>
      </c>
      <c r="T7574" t="str">
        <f>VLOOKUP(U7574,Sheet3!$A:$B,2,0)</f>
        <v>Africa</v>
      </c>
      <c r="U7574">
        <f>VLOOKUP(Q7574,Sheet2!$A:$B,2,0)</f>
        <v>5</v>
      </c>
      <c r="V7574" t="s">
        <v>34</v>
      </c>
      <c r="W7574" t="s">
        <v>34</v>
      </c>
      <c r="X7574" t="s">
        <v>34</v>
      </c>
      <c r="Y7574" t="s">
        <v>34</v>
      </c>
      <c r="Z7574" t="s">
        <v>34</v>
      </c>
    </row>
    <row r="7575" spans="1:26" x14ac:dyDescent="0.25">
      <c r="A7575">
        <v>7574</v>
      </c>
      <c r="B7575">
        <v>5</v>
      </c>
      <c r="C7575" t="str">
        <f>VLOOKUP(B7575,Sheet4!$A:$B,2,0)</f>
        <v>ART REDD</v>
      </c>
      <c r="D7575" t="s">
        <v>15928</v>
      </c>
      <c r="E7575" t="s">
        <v>15929</v>
      </c>
      <c r="F7575" t="s">
        <v>15930</v>
      </c>
      <c r="G7575">
        <v>2708</v>
      </c>
      <c r="H7575" t="s">
        <v>15910</v>
      </c>
      <c r="I7575">
        <v>61</v>
      </c>
      <c r="J7575" t="s">
        <v>9594</v>
      </c>
      <c r="K7575">
        <v>1</v>
      </c>
      <c r="L7575" t="s">
        <v>124</v>
      </c>
      <c r="M7575">
        <v>4</v>
      </c>
      <c r="N7575" t="s">
        <v>34</v>
      </c>
      <c r="O7575">
        <v>1</v>
      </c>
      <c r="P7575" t="s">
        <v>34</v>
      </c>
      <c r="Q7575" t="s">
        <v>15929</v>
      </c>
      <c r="R7575">
        <v>136</v>
      </c>
      <c r="S7575" t="s">
        <v>34</v>
      </c>
      <c r="T7575" t="str">
        <f>VLOOKUP(U7575,Sheet3!$A:$B,2,0)</f>
        <v>Latin America</v>
      </c>
      <c r="U7575">
        <f>VLOOKUP(Q7575,Sheet2!$A:$B,2,0)</f>
        <v>6</v>
      </c>
      <c r="V7575" t="s">
        <v>34</v>
      </c>
      <c r="W7575" t="s">
        <v>34</v>
      </c>
      <c r="X7575" t="s">
        <v>34</v>
      </c>
      <c r="Y7575" t="s">
        <v>34</v>
      </c>
      <c r="Z7575" t="s">
        <v>34</v>
      </c>
    </row>
    <row r="7576" spans="1:26" x14ac:dyDescent="0.25">
      <c r="A7576">
        <v>7575</v>
      </c>
      <c r="B7576">
        <v>5</v>
      </c>
      <c r="C7576" t="str">
        <f>VLOOKUP(B7576,Sheet4!$A:$B,2,0)</f>
        <v>ART REDD</v>
      </c>
      <c r="D7576" t="s">
        <v>15931</v>
      </c>
      <c r="E7576" t="s">
        <v>15932</v>
      </c>
      <c r="F7576" t="s">
        <v>15933</v>
      </c>
      <c r="G7576">
        <v>2709</v>
      </c>
      <c r="H7576" t="s">
        <v>15910</v>
      </c>
      <c r="I7576">
        <v>61</v>
      </c>
      <c r="J7576" t="s">
        <v>9594</v>
      </c>
      <c r="K7576">
        <v>1</v>
      </c>
      <c r="L7576" t="s">
        <v>124</v>
      </c>
      <c r="M7576">
        <v>4</v>
      </c>
      <c r="N7576" t="s">
        <v>34</v>
      </c>
      <c r="O7576">
        <v>1</v>
      </c>
      <c r="P7576" t="s">
        <v>34</v>
      </c>
      <c r="Q7576" t="s">
        <v>1426</v>
      </c>
      <c r="R7576">
        <v>78</v>
      </c>
      <c r="S7576" t="s">
        <v>34</v>
      </c>
      <c r="T7576" t="str">
        <f>VLOOKUP(U7576,Sheet3!$A:$B,2,0)</f>
        <v>North America</v>
      </c>
      <c r="U7576">
        <f>VLOOKUP(Q7576,Sheet2!$A:$B,2,0)</f>
        <v>7</v>
      </c>
      <c r="V7576" t="s">
        <v>34</v>
      </c>
      <c r="W7576" t="s">
        <v>34</v>
      </c>
      <c r="X7576" t="s">
        <v>34</v>
      </c>
      <c r="Y7576" t="s">
        <v>34</v>
      </c>
      <c r="Z7576" t="s">
        <v>34</v>
      </c>
    </row>
    <row r="7577" spans="1:26" x14ac:dyDescent="0.25">
      <c r="A7577">
        <v>7576</v>
      </c>
      <c r="B7577">
        <v>5</v>
      </c>
      <c r="C7577" t="str">
        <f>VLOOKUP(B7577,Sheet4!$A:$B,2,0)</f>
        <v>ART REDD</v>
      </c>
      <c r="D7577" t="s">
        <v>15934</v>
      </c>
      <c r="E7577" t="s">
        <v>15935</v>
      </c>
      <c r="F7577" t="s">
        <v>15936</v>
      </c>
      <c r="G7577">
        <v>2710</v>
      </c>
      <c r="H7577" t="s">
        <v>15910</v>
      </c>
      <c r="I7577">
        <v>61</v>
      </c>
      <c r="J7577" t="s">
        <v>9594</v>
      </c>
      <c r="K7577">
        <v>1</v>
      </c>
      <c r="L7577" t="s">
        <v>124</v>
      </c>
      <c r="M7577">
        <v>4</v>
      </c>
      <c r="N7577" t="s">
        <v>34</v>
      </c>
      <c r="O7577">
        <v>1</v>
      </c>
      <c r="P7577" t="s">
        <v>34</v>
      </c>
      <c r="Q7577" t="s">
        <v>126</v>
      </c>
      <c r="R7577">
        <v>17</v>
      </c>
      <c r="S7577" t="s">
        <v>34</v>
      </c>
      <c r="T7577" t="str">
        <f>VLOOKUP(U7577,Sheet3!$A:$B,2,0)</f>
        <v>Latin America</v>
      </c>
      <c r="U7577">
        <f>VLOOKUP(Q7577,Sheet2!$A:$B,2,0)</f>
        <v>6</v>
      </c>
      <c r="V7577" t="s">
        <v>34</v>
      </c>
      <c r="W7577" t="s">
        <v>34</v>
      </c>
      <c r="X7577" t="s">
        <v>34</v>
      </c>
      <c r="Y7577" t="s">
        <v>34</v>
      </c>
      <c r="Z7577" t="s">
        <v>34</v>
      </c>
    </row>
    <row r="7578" spans="1:26" x14ac:dyDescent="0.25">
      <c r="A7578">
        <v>7577</v>
      </c>
      <c r="B7578">
        <v>5</v>
      </c>
      <c r="C7578" t="str">
        <f>VLOOKUP(B7578,Sheet4!$A:$B,2,0)</f>
        <v>ART REDD</v>
      </c>
      <c r="D7578" t="s">
        <v>15937</v>
      </c>
      <c r="E7578" t="s">
        <v>391</v>
      </c>
      <c r="F7578" t="s">
        <v>15938</v>
      </c>
      <c r="G7578">
        <v>2711</v>
      </c>
      <c r="H7578" t="s">
        <v>15910</v>
      </c>
      <c r="I7578">
        <v>61</v>
      </c>
      <c r="J7578" t="s">
        <v>9594</v>
      </c>
      <c r="K7578">
        <v>1</v>
      </c>
      <c r="L7578" t="s">
        <v>124</v>
      </c>
      <c r="M7578">
        <v>4</v>
      </c>
      <c r="N7578" t="s">
        <v>34</v>
      </c>
      <c r="O7578">
        <v>1</v>
      </c>
      <c r="P7578" t="s">
        <v>34</v>
      </c>
      <c r="Q7578" t="s">
        <v>391</v>
      </c>
      <c r="R7578">
        <v>84</v>
      </c>
      <c r="S7578" t="s">
        <v>34</v>
      </c>
      <c r="T7578" t="str">
        <f>VLOOKUP(U7578,Sheet3!$A:$B,2,0)</f>
        <v>Asia</v>
      </c>
      <c r="U7578">
        <f>VLOOKUP(Q7578,Sheet2!$A:$B,2,0)</f>
        <v>1</v>
      </c>
      <c r="V7578" t="s">
        <v>34</v>
      </c>
      <c r="W7578" t="s">
        <v>34</v>
      </c>
      <c r="X7578" t="s">
        <v>34</v>
      </c>
      <c r="Y7578" t="s">
        <v>34</v>
      </c>
      <c r="Z7578" t="s">
        <v>34</v>
      </c>
    </row>
    <row r="7579" spans="1:26" x14ac:dyDescent="0.25">
      <c r="A7579">
        <v>7578</v>
      </c>
      <c r="B7579">
        <v>5</v>
      </c>
      <c r="C7579" t="str">
        <f>VLOOKUP(B7579,Sheet4!$A:$B,2,0)</f>
        <v>ART REDD</v>
      </c>
      <c r="D7579" t="s">
        <v>15939</v>
      </c>
      <c r="E7579" t="s">
        <v>67</v>
      </c>
      <c r="F7579" t="s">
        <v>15940</v>
      </c>
      <c r="G7579">
        <v>2712</v>
      </c>
      <c r="H7579" t="s">
        <v>15910</v>
      </c>
      <c r="I7579">
        <v>61</v>
      </c>
      <c r="J7579" t="s">
        <v>9594</v>
      </c>
      <c r="K7579">
        <v>1</v>
      </c>
      <c r="L7579" t="s">
        <v>124</v>
      </c>
      <c r="M7579">
        <v>4</v>
      </c>
      <c r="N7579" t="s">
        <v>34</v>
      </c>
      <c r="O7579">
        <v>1</v>
      </c>
      <c r="P7579" t="s">
        <v>34</v>
      </c>
      <c r="Q7579" t="s">
        <v>67</v>
      </c>
      <c r="R7579">
        <v>95</v>
      </c>
      <c r="S7579" t="s">
        <v>34</v>
      </c>
      <c r="T7579" t="str">
        <f>VLOOKUP(U7579,Sheet3!$A:$B,2,0)</f>
        <v>Oceania</v>
      </c>
      <c r="U7579">
        <f>VLOOKUP(Q7579,Sheet2!$A:$B,2,0)</f>
        <v>2</v>
      </c>
      <c r="V7579" t="s">
        <v>34</v>
      </c>
      <c r="W7579" t="s">
        <v>34</v>
      </c>
      <c r="X7579" t="s">
        <v>34</v>
      </c>
      <c r="Y7579" t="s">
        <v>34</v>
      </c>
      <c r="Z7579" t="s">
        <v>34</v>
      </c>
    </row>
    <row r="7580" spans="1:26" x14ac:dyDescent="0.25">
      <c r="A7580">
        <v>7579</v>
      </c>
      <c r="B7580">
        <v>5</v>
      </c>
      <c r="C7580" t="str">
        <f>VLOOKUP(B7580,Sheet4!$A:$B,2,0)</f>
        <v>ART REDD</v>
      </c>
      <c r="D7580" t="s">
        <v>15941</v>
      </c>
      <c r="E7580" t="s">
        <v>1317</v>
      </c>
      <c r="F7580" t="s">
        <v>15942</v>
      </c>
      <c r="G7580">
        <v>2713</v>
      </c>
      <c r="H7580" t="s">
        <v>15910</v>
      </c>
      <c r="I7580">
        <v>61</v>
      </c>
      <c r="J7580" t="s">
        <v>9594</v>
      </c>
      <c r="K7580">
        <v>1</v>
      </c>
      <c r="L7580" t="s">
        <v>124</v>
      </c>
      <c r="M7580">
        <v>4</v>
      </c>
      <c r="N7580" t="s">
        <v>34</v>
      </c>
      <c r="O7580">
        <v>1</v>
      </c>
      <c r="P7580" t="s">
        <v>34</v>
      </c>
      <c r="Q7580" t="s">
        <v>1317</v>
      </c>
      <c r="R7580">
        <v>97</v>
      </c>
      <c r="S7580" t="s">
        <v>34</v>
      </c>
      <c r="T7580" t="str">
        <f>VLOOKUP(U7580,Sheet3!$A:$B,2,0)</f>
        <v>Latin America</v>
      </c>
      <c r="U7580">
        <f>VLOOKUP(Q7580,Sheet2!$A:$B,2,0)</f>
        <v>6</v>
      </c>
      <c r="V7580" t="s">
        <v>34</v>
      </c>
      <c r="W7580" t="s">
        <v>34</v>
      </c>
      <c r="X7580" t="s">
        <v>34</v>
      </c>
      <c r="Y7580" t="s">
        <v>34</v>
      </c>
      <c r="Z7580" t="s">
        <v>34</v>
      </c>
    </row>
    <row r="7581" spans="1:26" x14ac:dyDescent="0.25">
      <c r="A7581">
        <v>7580</v>
      </c>
      <c r="B7581">
        <v>5</v>
      </c>
      <c r="C7581" t="str">
        <f>VLOOKUP(B7581,Sheet4!$A:$B,2,0)</f>
        <v>ART REDD</v>
      </c>
      <c r="D7581" t="s">
        <v>15943</v>
      </c>
      <c r="E7581" t="s">
        <v>15944</v>
      </c>
      <c r="F7581" t="s">
        <v>15945</v>
      </c>
      <c r="G7581">
        <v>2714</v>
      </c>
      <c r="H7581" t="s">
        <v>15910</v>
      </c>
      <c r="I7581">
        <v>61</v>
      </c>
      <c r="J7581" t="s">
        <v>9594</v>
      </c>
      <c r="K7581">
        <v>1</v>
      </c>
      <c r="L7581" t="s">
        <v>124</v>
      </c>
      <c r="M7581">
        <v>4</v>
      </c>
      <c r="N7581" t="s">
        <v>34</v>
      </c>
      <c r="O7581">
        <v>1</v>
      </c>
      <c r="P7581" t="s">
        <v>34</v>
      </c>
      <c r="Q7581" t="s">
        <v>1426</v>
      </c>
      <c r="R7581">
        <v>78</v>
      </c>
      <c r="S7581" t="s">
        <v>34</v>
      </c>
      <c r="T7581" t="str">
        <f>VLOOKUP(U7581,Sheet3!$A:$B,2,0)</f>
        <v>North America</v>
      </c>
      <c r="U7581">
        <f>VLOOKUP(Q7581,Sheet2!$A:$B,2,0)</f>
        <v>7</v>
      </c>
      <c r="V7581" t="s">
        <v>34</v>
      </c>
      <c r="W7581" t="s">
        <v>34</v>
      </c>
      <c r="X7581" t="s">
        <v>34</v>
      </c>
      <c r="Y7581" t="s">
        <v>34</v>
      </c>
      <c r="Z7581" t="s">
        <v>34</v>
      </c>
    </row>
    <row r="7582" spans="1:26" x14ac:dyDescent="0.25">
      <c r="A7582">
        <v>7581</v>
      </c>
      <c r="B7582">
        <v>5</v>
      </c>
      <c r="C7582" t="str">
        <f>VLOOKUP(B7582,Sheet4!$A:$B,2,0)</f>
        <v>ART REDD</v>
      </c>
      <c r="D7582" t="s">
        <v>15946</v>
      </c>
      <c r="E7582" t="s">
        <v>15947</v>
      </c>
      <c r="F7582" t="s">
        <v>15948</v>
      </c>
      <c r="G7582">
        <v>2715</v>
      </c>
      <c r="H7582" t="s">
        <v>15910</v>
      </c>
      <c r="I7582">
        <v>61</v>
      </c>
      <c r="J7582" t="s">
        <v>9594</v>
      </c>
      <c r="K7582">
        <v>1</v>
      </c>
      <c r="L7582" t="s">
        <v>124</v>
      </c>
      <c r="M7582">
        <v>4</v>
      </c>
      <c r="N7582" t="s">
        <v>34</v>
      </c>
      <c r="O7582">
        <v>1</v>
      </c>
      <c r="P7582" t="s">
        <v>34</v>
      </c>
      <c r="Q7582" t="s">
        <v>126</v>
      </c>
      <c r="R7582">
        <v>17</v>
      </c>
      <c r="S7582" t="s">
        <v>34</v>
      </c>
      <c r="T7582" t="str">
        <f>VLOOKUP(U7582,Sheet3!$A:$B,2,0)</f>
        <v>Latin America</v>
      </c>
      <c r="U7582">
        <f>VLOOKUP(Q7582,Sheet2!$A:$B,2,0)</f>
        <v>6</v>
      </c>
      <c r="V7582" t="s">
        <v>34</v>
      </c>
      <c r="W7582" t="s">
        <v>34</v>
      </c>
      <c r="X7582" t="s">
        <v>34</v>
      </c>
      <c r="Y7582" t="s">
        <v>34</v>
      </c>
      <c r="Z7582" t="s">
        <v>34</v>
      </c>
    </row>
    <row r="7583" spans="1:26" x14ac:dyDescent="0.25">
      <c r="A7583">
        <v>7582</v>
      </c>
      <c r="B7583">
        <v>5</v>
      </c>
      <c r="C7583" t="str">
        <f>VLOOKUP(B7583,Sheet4!$A:$B,2,0)</f>
        <v>ART REDD</v>
      </c>
      <c r="D7583" t="s">
        <v>15949</v>
      </c>
      <c r="E7583" t="s">
        <v>416</v>
      </c>
      <c r="F7583" t="s">
        <v>15950</v>
      </c>
      <c r="G7583">
        <v>2716</v>
      </c>
      <c r="H7583" t="s">
        <v>15910</v>
      </c>
      <c r="I7583">
        <v>61</v>
      </c>
      <c r="J7583" t="s">
        <v>9594</v>
      </c>
      <c r="K7583">
        <v>1</v>
      </c>
      <c r="L7583" t="s">
        <v>124</v>
      </c>
      <c r="M7583">
        <v>4</v>
      </c>
      <c r="N7583" t="s">
        <v>34</v>
      </c>
      <c r="O7583">
        <v>1</v>
      </c>
      <c r="P7583" t="s">
        <v>34</v>
      </c>
      <c r="Q7583" t="s">
        <v>416</v>
      </c>
      <c r="R7583">
        <v>125</v>
      </c>
      <c r="S7583" t="s">
        <v>34</v>
      </c>
      <c r="T7583" t="str">
        <f>VLOOKUP(U7583,Sheet3!$A:$B,2,0)</f>
        <v>Africa</v>
      </c>
      <c r="U7583">
        <f>VLOOKUP(Q7583,Sheet2!$A:$B,2,0)</f>
        <v>5</v>
      </c>
      <c r="V7583" t="s">
        <v>34</v>
      </c>
      <c r="W7583" t="s">
        <v>34</v>
      </c>
      <c r="X7583" t="s">
        <v>34</v>
      </c>
      <c r="Y7583" t="s">
        <v>34</v>
      </c>
      <c r="Z7583" t="s">
        <v>34</v>
      </c>
    </row>
    <row r="7584" spans="1:26" x14ac:dyDescent="0.25">
      <c r="A7584">
        <v>7583</v>
      </c>
      <c r="B7584">
        <v>5</v>
      </c>
      <c r="C7584" t="str">
        <f>VLOOKUP(B7584,Sheet4!$A:$B,2,0)</f>
        <v>ART REDD</v>
      </c>
      <c r="D7584" t="s">
        <v>15951</v>
      </c>
      <c r="E7584" t="s">
        <v>276</v>
      </c>
      <c r="F7584" t="s">
        <v>15952</v>
      </c>
      <c r="G7584">
        <v>2717</v>
      </c>
      <c r="H7584" t="s">
        <v>15910</v>
      </c>
      <c r="I7584">
        <v>61</v>
      </c>
      <c r="J7584" t="s">
        <v>9594</v>
      </c>
      <c r="K7584">
        <v>1</v>
      </c>
      <c r="L7584" t="s">
        <v>124</v>
      </c>
      <c r="M7584">
        <v>4</v>
      </c>
      <c r="N7584" t="s">
        <v>34</v>
      </c>
      <c r="O7584">
        <v>1</v>
      </c>
      <c r="P7584" t="s">
        <v>34</v>
      </c>
      <c r="Q7584" t="s">
        <v>276</v>
      </c>
      <c r="R7584">
        <v>131</v>
      </c>
      <c r="S7584" t="s">
        <v>34</v>
      </c>
      <c r="T7584" t="str">
        <f>VLOOKUP(U7584,Sheet3!$A:$B,2,0)</f>
        <v>Asia</v>
      </c>
      <c r="U7584">
        <f>VLOOKUP(Q7584,Sheet2!$A:$B,2,0)</f>
        <v>1</v>
      </c>
      <c r="V7584" t="s">
        <v>34</v>
      </c>
      <c r="W7584" t="s">
        <v>34</v>
      </c>
      <c r="X7584" t="s">
        <v>34</v>
      </c>
      <c r="Y7584" t="s">
        <v>34</v>
      </c>
      <c r="Z7584" t="s">
        <v>34</v>
      </c>
    </row>
    <row r="7585" spans="1:26" x14ac:dyDescent="0.25">
      <c r="A7585">
        <v>7584</v>
      </c>
      <c r="B7585">
        <v>3</v>
      </c>
      <c r="C7585" t="str">
        <f>VLOOKUP(B7585,Sheet4!$A:$B,2,0)</f>
        <v>American Carbon Regisry</v>
      </c>
      <c r="D7585" t="s">
        <v>15953</v>
      </c>
      <c r="E7585" t="s">
        <v>15954</v>
      </c>
      <c r="F7585" t="s">
        <v>13185</v>
      </c>
      <c r="G7585">
        <f>VLOOKUP(F7585,[4]Sheet1!$A:$B,2,0)</f>
        <v>2325</v>
      </c>
      <c r="H7585" t="s">
        <v>15910</v>
      </c>
      <c r="I7585">
        <f>VLOOKUP(H7585,[4]Sheet2!$A:$B,2,0)</f>
        <v>61</v>
      </c>
      <c r="J7585" t="str">
        <f>VLOOKUP(H7585,[4]Sheet4!$A:$B,2,0)</f>
        <v>AFOLU</v>
      </c>
      <c r="K7585">
        <f>VLOOKUP(J7585,[4]Sheet3!$A:$B,2,0)</f>
        <v>1</v>
      </c>
      <c r="L7585" t="s">
        <v>34</v>
      </c>
      <c r="M7585">
        <v>1</v>
      </c>
      <c r="N7585" t="s">
        <v>15955</v>
      </c>
      <c r="O7585">
        <f>VLOOKUP(N7585,[4]Sheet5!$A:$B,2,0)</f>
        <v>294</v>
      </c>
      <c r="P7585" t="s">
        <v>876</v>
      </c>
      <c r="Q7585" t="s">
        <v>330</v>
      </c>
      <c r="R7585">
        <v>128</v>
      </c>
      <c r="S7585" t="s">
        <v>34</v>
      </c>
      <c r="T7585" t="str">
        <f>VLOOKUP(U7585,Sheet3!$A:$B,2,0)</f>
        <v>North America</v>
      </c>
      <c r="U7585">
        <f>VLOOKUP(Q7585,Sheet2!$A:$B,2,0)</f>
        <v>7</v>
      </c>
      <c r="V7585" t="s">
        <v>34</v>
      </c>
      <c r="W7585" s="9">
        <v>43845</v>
      </c>
      <c r="X7585" s="9">
        <v>51149</v>
      </c>
      <c r="Y7585" t="s">
        <v>15956</v>
      </c>
      <c r="Z7585" t="s">
        <v>13195</v>
      </c>
    </row>
    <row r="7586" spans="1:26" x14ac:dyDescent="0.25">
      <c r="A7586">
        <v>7585</v>
      </c>
      <c r="B7586">
        <v>3</v>
      </c>
      <c r="C7586" t="str">
        <f>VLOOKUP(B7586,Sheet4!$A:$B,2,0)</f>
        <v>American Carbon Regisry</v>
      </c>
      <c r="D7586" t="s">
        <v>15957</v>
      </c>
      <c r="E7586" t="s">
        <v>15958</v>
      </c>
      <c r="F7586" t="s">
        <v>15959</v>
      </c>
      <c r="G7586">
        <f>VLOOKUP(F7586,[4]Sheet1!$A:$B,2,0)</f>
        <v>2326</v>
      </c>
      <c r="H7586" t="s">
        <v>15960</v>
      </c>
      <c r="I7586">
        <f>VLOOKUP(H7586,[4]Sheet2!$A:$B,2,0)</f>
        <v>62</v>
      </c>
      <c r="J7586" t="str">
        <f>VLOOKUP(H7586,[4]Sheet4!$A:$B,2,0)</f>
        <v>Industry</v>
      </c>
      <c r="K7586">
        <f>VLOOKUP(J7586,[4]Sheet3!$A:$B,2,0)</f>
        <v>4</v>
      </c>
      <c r="L7586" t="s">
        <v>34</v>
      </c>
      <c r="M7586">
        <v>1</v>
      </c>
      <c r="N7586" t="s">
        <v>15961</v>
      </c>
      <c r="O7586">
        <f>VLOOKUP(N7586,[4]Sheet5!$A:$B,2,0)</f>
        <v>295</v>
      </c>
      <c r="P7586" t="s">
        <v>34</v>
      </c>
      <c r="Q7586" t="s">
        <v>330</v>
      </c>
      <c r="R7586">
        <v>128</v>
      </c>
      <c r="S7586" t="s">
        <v>34</v>
      </c>
      <c r="T7586" t="str">
        <f>VLOOKUP(U7586,Sheet3!$A:$B,2,0)</f>
        <v>North America</v>
      </c>
      <c r="U7586">
        <f>VLOOKUP(Q7586,Sheet2!$A:$B,2,0)</f>
        <v>7</v>
      </c>
      <c r="V7586" t="s">
        <v>34</v>
      </c>
      <c r="W7586" s="9">
        <v>41743</v>
      </c>
      <c r="X7586" s="9">
        <v>45395</v>
      </c>
      <c r="Y7586" t="s">
        <v>14036</v>
      </c>
      <c r="Z7586" t="s">
        <v>13292</v>
      </c>
    </row>
    <row r="7587" spans="1:26" x14ac:dyDescent="0.25">
      <c r="A7587">
        <v>7586</v>
      </c>
      <c r="B7587">
        <v>3</v>
      </c>
      <c r="C7587" t="str">
        <f>VLOOKUP(B7587,Sheet4!$A:$B,2,0)</f>
        <v>American Carbon Regisry</v>
      </c>
      <c r="D7587" t="s">
        <v>15962</v>
      </c>
      <c r="E7587" t="s">
        <v>15963</v>
      </c>
      <c r="F7587" t="s">
        <v>15959</v>
      </c>
      <c r="G7587">
        <f>VLOOKUP(F7587,[4]Sheet1!$A:$B,2,0)</f>
        <v>2326</v>
      </c>
      <c r="H7587" t="s">
        <v>15960</v>
      </c>
      <c r="I7587">
        <f>VLOOKUP(H7587,[4]Sheet2!$A:$B,2,0)</f>
        <v>62</v>
      </c>
      <c r="J7587" t="str">
        <f>VLOOKUP(H7587,[4]Sheet4!$A:$B,2,0)</f>
        <v>Industry</v>
      </c>
      <c r="K7587">
        <f>VLOOKUP(J7587,[4]Sheet3!$A:$B,2,0)</f>
        <v>4</v>
      </c>
      <c r="L7587" t="s">
        <v>34</v>
      </c>
      <c r="M7587">
        <v>1</v>
      </c>
      <c r="N7587" t="s">
        <v>15961</v>
      </c>
      <c r="O7587">
        <f>VLOOKUP(N7587,[4]Sheet5!$A:$B,2,0)</f>
        <v>295</v>
      </c>
      <c r="P7587" t="s">
        <v>34</v>
      </c>
      <c r="Q7587" t="s">
        <v>330</v>
      </c>
      <c r="R7587">
        <v>128</v>
      </c>
      <c r="S7587" t="s">
        <v>34</v>
      </c>
      <c r="T7587" t="str">
        <f>VLOOKUP(U7587,Sheet3!$A:$B,2,0)</f>
        <v>North America</v>
      </c>
      <c r="U7587">
        <f>VLOOKUP(Q7587,Sheet2!$A:$B,2,0)</f>
        <v>7</v>
      </c>
      <c r="V7587" t="s">
        <v>34</v>
      </c>
      <c r="W7587" s="9">
        <v>41700</v>
      </c>
      <c r="X7587" s="9">
        <v>45352</v>
      </c>
      <c r="Y7587" t="s">
        <v>14036</v>
      </c>
      <c r="Z7587" t="s">
        <v>13292</v>
      </c>
    </row>
    <row r="7588" spans="1:26" x14ac:dyDescent="0.25">
      <c r="A7588">
        <v>7587</v>
      </c>
      <c r="B7588">
        <v>3</v>
      </c>
      <c r="C7588" t="str">
        <f>VLOOKUP(B7588,Sheet4!$A:$B,2,0)</f>
        <v>American Carbon Regisry</v>
      </c>
      <c r="D7588" t="s">
        <v>15964</v>
      </c>
      <c r="E7588" t="s">
        <v>15965</v>
      </c>
      <c r="F7588" t="s">
        <v>15966</v>
      </c>
      <c r="G7588">
        <f>VLOOKUP(F7588,[4]Sheet1!$A:$B,2,0)</f>
        <v>2327</v>
      </c>
      <c r="H7588" t="s">
        <v>15960</v>
      </c>
      <c r="I7588">
        <f>VLOOKUP(H7588,[4]Sheet2!$A:$B,2,0)</f>
        <v>62</v>
      </c>
      <c r="J7588" t="str">
        <f>VLOOKUP(H7588,[4]Sheet4!$A:$B,2,0)</f>
        <v>Industry</v>
      </c>
      <c r="K7588">
        <f>VLOOKUP(J7588,[4]Sheet3!$A:$B,2,0)</f>
        <v>4</v>
      </c>
      <c r="L7588" t="s">
        <v>34</v>
      </c>
      <c r="M7588">
        <v>1</v>
      </c>
      <c r="N7588" t="s">
        <v>15961</v>
      </c>
      <c r="O7588">
        <f>VLOOKUP(N7588,[4]Sheet5!$A:$B,2,0)</f>
        <v>295</v>
      </c>
      <c r="P7588" t="s">
        <v>34</v>
      </c>
      <c r="Q7588" t="s">
        <v>330</v>
      </c>
      <c r="R7588">
        <v>128</v>
      </c>
      <c r="S7588" t="s">
        <v>34</v>
      </c>
      <c r="T7588" t="str">
        <f>VLOOKUP(U7588,Sheet3!$A:$B,2,0)</f>
        <v>North America</v>
      </c>
      <c r="U7588">
        <f>VLOOKUP(Q7588,Sheet2!$A:$B,2,0)</f>
        <v>7</v>
      </c>
      <c r="V7588" t="s">
        <v>34</v>
      </c>
      <c r="W7588" s="9">
        <v>43747</v>
      </c>
      <c r="X7588" s="9">
        <v>47399</v>
      </c>
      <c r="Y7588" t="s">
        <v>13207</v>
      </c>
      <c r="Z7588" t="s">
        <v>13195</v>
      </c>
    </row>
    <row r="7589" spans="1:26" x14ac:dyDescent="0.25">
      <c r="A7589">
        <v>7588</v>
      </c>
      <c r="B7589">
        <v>3</v>
      </c>
      <c r="C7589" t="str">
        <f>VLOOKUP(B7589,Sheet4!$A:$B,2,0)</f>
        <v>American Carbon Regisry</v>
      </c>
      <c r="D7589" t="s">
        <v>15967</v>
      </c>
      <c r="E7589" t="s">
        <v>15968</v>
      </c>
      <c r="F7589" t="s">
        <v>15966</v>
      </c>
      <c r="G7589">
        <f>VLOOKUP(F7589,[4]Sheet1!$A:$B,2,0)</f>
        <v>2327</v>
      </c>
      <c r="H7589" t="s">
        <v>15960</v>
      </c>
      <c r="I7589">
        <f>VLOOKUP(H7589,[4]Sheet2!$A:$B,2,0)</f>
        <v>62</v>
      </c>
      <c r="J7589" t="str">
        <f>VLOOKUP(H7589,[4]Sheet4!$A:$B,2,0)</f>
        <v>Industry</v>
      </c>
      <c r="K7589">
        <f>VLOOKUP(J7589,[4]Sheet3!$A:$B,2,0)</f>
        <v>4</v>
      </c>
      <c r="L7589" t="s">
        <v>34</v>
      </c>
      <c r="M7589">
        <v>1</v>
      </c>
      <c r="N7589" t="s">
        <v>15961</v>
      </c>
      <c r="O7589">
        <f>VLOOKUP(N7589,[4]Sheet5!$A:$B,2,0)</f>
        <v>295</v>
      </c>
      <c r="P7589" t="s">
        <v>34</v>
      </c>
      <c r="Q7589" t="s">
        <v>330</v>
      </c>
      <c r="R7589">
        <v>128</v>
      </c>
      <c r="S7589" t="s">
        <v>34</v>
      </c>
      <c r="T7589" t="str">
        <f>VLOOKUP(U7589,Sheet3!$A:$B,2,0)</f>
        <v>North America</v>
      </c>
      <c r="U7589">
        <f>VLOOKUP(Q7589,Sheet2!$A:$B,2,0)</f>
        <v>7</v>
      </c>
      <c r="V7589" t="s">
        <v>34</v>
      </c>
      <c r="W7589" s="9">
        <v>43810</v>
      </c>
      <c r="X7589" s="9">
        <v>47462</v>
      </c>
      <c r="Y7589" t="s">
        <v>13207</v>
      </c>
      <c r="Z7589" t="s">
        <v>13195</v>
      </c>
    </row>
    <row r="7590" spans="1:26" x14ac:dyDescent="0.25">
      <c r="A7590">
        <v>7589</v>
      </c>
      <c r="B7590">
        <v>3</v>
      </c>
      <c r="C7590" t="str">
        <f>VLOOKUP(B7590,Sheet4!$A:$B,2,0)</f>
        <v>American Carbon Regisry</v>
      </c>
      <c r="D7590" t="s">
        <v>15969</v>
      </c>
      <c r="E7590" t="s">
        <v>15970</v>
      </c>
      <c r="F7590" t="s">
        <v>15966</v>
      </c>
      <c r="G7590">
        <f>VLOOKUP(F7590,[4]Sheet1!$A:$B,2,0)</f>
        <v>2327</v>
      </c>
      <c r="H7590" t="s">
        <v>15960</v>
      </c>
      <c r="I7590">
        <f>VLOOKUP(H7590,[4]Sheet2!$A:$B,2,0)</f>
        <v>62</v>
      </c>
      <c r="J7590" t="str">
        <f>VLOOKUP(H7590,[4]Sheet4!$A:$B,2,0)</f>
        <v>Industry</v>
      </c>
      <c r="K7590">
        <f>VLOOKUP(J7590,[4]Sheet3!$A:$B,2,0)</f>
        <v>4</v>
      </c>
      <c r="L7590" t="s">
        <v>34</v>
      </c>
      <c r="M7590">
        <v>1</v>
      </c>
      <c r="N7590" t="s">
        <v>15961</v>
      </c>
      <c r="O7590">
        <f>VLOOKUP(N7590,[4]Sheet5!$A:$B,2,0)</f>
        <v>295</v>
      </c>
      <c r="P7590" t="s">
        <v>34</v>
      </c>
      <c r="Q7590" t="s">
        <v>330</v>
      </c>
      <c r="R7590">
        <v>128</v>
      </c>
      <c r="S7590" t="s">
        <v>34</v>
      </c>
      <c r="T7590" t="str">
        <f>VLOOKUP(U7590,Sheet3!$A:$B,2,0)</f>
        <v>North America</v>
      </c>
      <c r="U7590">
        <f>VLOOKUP(Q7590,Sheet2!$A:$B,2,0)</f>
        <v>7</v>
      </c>
      <c r="V7590" t="s">
        <v>34</v>
      </c>
      <c r="W7590" s="9">
        <v>43431</v>
      </c>
      <c r="X7590" s="9">
        <v>47083</v>
      </c>
      <c r="Y7590" t="s">
        <v>13194</v>
      </c>
      <c r="Z7590" t="s">
        <v>13195</v>
      </c>
    </row>
    <row r="7591" spans="1:26" x14ac:dyDescent="0.25">
      <c r="A7591">
        <v>7590</v>
      </c>
      <c r="B7591">
        <v>3</v>
      </c>
      <c r="C7591" t="str">
        <f>VLOOKUP(B7591,Sheet4!$A:$B,2,0)</f>
        <v>American Carbon Regisry</v>
      </c>
      <c r="D7591" t="s">
        <v>15971</v>
      </c>
      <c r="E7591" t="s">
        <v>13223</v>
      </c>
      <c r="F7591" t="s">
        <v>15966</v>
      </c>
      <c r="G7591">
        <f>VLOOKUP(F7591,[4]Sheet1!$A:$B,2,0)</f>
        <v>2327</v>
      </c>
      <c r="H7591" t="s">
        <v>15960</v>
      </c>
      <c r="I7591">
        <f>VLOOKUP(H7591,[4]Sheet2!$A:$B,2,0)</f>
        <v>62</v>
      </c>
      <c r="J7591" t="str">
        <f>VLOOKUP(H7591,[4]Sheet4!$A:$B,2,0)</f>
        <v>Industry</v>
      </c>
      <c r="K7591">
        <f>VLOOKUP(J7591,[4]Sheet3!$A:$B,2,0)</f>
        <v>4</v>
      </c>
      <c r="L7591" t="s">
        <v>34</v>
      </c>
      <c r="M7591">
        <v>1</v>
      </c>
      <c r="N7591" t="s">
        <v>15961</v>
      </c>
      <c r="O7591">
        <f>VLOOKUP(N7591,[4]Sheet5!$A:$B,2,0)</f>
        <v>295</v>
      </c>
      <c r="P7591" t="s">
        <v>34</v>
      </c>
      <c r="Q7591" t="s">
        <v>330</v>
      </c>
      <c r="R7591">
        <v>128</v>
      </c>
      <c r="S7591" t="s">
        <v>34</v>
      </c>
      <c r="T7591" t="str">
        <f>VLOOKUP(U7591,Sheet3!$A:$B,2,0)</f>
        <v>North America</v>
      </c>
      <c r="U7591">
        <f>VLOOKUP(Q7591,Sheet2!$A:$B,2,0)</f>
        <v>7</v>
      </c>
      <c r="V7591" t="s">
        <v>34</v>
      </c>
      <c r="W7591" s="9">
        <v>43511</v>
      </c>
      <c r="X7591" s="9">
        <v>47163</v>
      </c>
      <c r="Y7591" t="s">
        <v>13207</v>
      </c>
      <c r="Z7591" t="s">
        <v>13195</v>
      </c>
    </row>
    <row r="7592" spans="1:26" x14ac:dyDescent="0.25">
      <c r="A7592">
        <v>7591</v>
      </c>
      <c r="B7592">
        <v>3</v>
      </c>
      <c r="C7592" t="str">
        <f>VLOOKUP(B7592,Sheet4!$A:$B,2,0)</f>
        <v>American Carbon Regisry</v>
      </c>
      <c r="D7592" t="s">
        <v>15972</v>
      </c>
      <c r="E7592" t="s">
        <v>15973</v>
      </c>
      <c r="F7592" t="s">
        <v>15966</v>
      </c>
      <c r="G7592">
        <f>VLOOKUP(F7592,[4]Sheet1!$A:$B,2,0)</f>
        <v>2327</v>
      </c>
      <c r="H7592" t="s">
        <v>15960</v>
      </c>
      <c r="I7592">
        <f>VLOOKUP(H7592,[4]Sheet2!$A:$B,2,0)</f>
        <v>62</v>
      </c>
      <c r="J7592" t="str">
        <f>VLOOKUP(H7592,[4]Sheet4!$A:$B,2,0)</f>
        <v>Industry</v>
      </c>
      <c r="K7592">
        <f>VLOOKUP(J7592,[4]Sheet3!$A:$B,2,0)</f>
        <v>4</v>
      </c>
      <c r="L7592" t="s">
        <v>34</v>
      </c>
      <c r="M7592">
        <v>1</v>
      </c>
      <c r="N7592" t="s">
        <v>15961</v>
      </c>
      <c r="O7592">
        <f>VLOOKUP(N7592,[4]Sheet5!$A:$B,2,0)</f>
        <v>295</v>
      </c>
      <c r="P7592" t="s">
        <v>34</v>
      </c>
      <c r="Q7592" t="s">
        <v>330</v>
      </c>
      <c r="R7592">
        <v>128</v>
      </c>
      <c r="S7592" t="s">
        <v>34</v>
      </c>
      <c r="T7592" t="str">
        <f>VLOOKUP(U7592,Sheet3!$A:$B,2,0)</f>
        <v>North America</v>
      </c>
      <c r="U7592">
        <f>VLOOKUP(Q7592,Sheet2!$A:$B,2,0)</f>
        <v>7</v>
      </c>
      <c r="V7592" t="s">
        <v>34</v>
      </c>
      <c r="W7592" s="9">
        <v>43551</v>
      </c>
      <c r="X7592" s="9">
        <v>47203</v>
      </c>
      <c r="Y7592" t="s">
        <v>13207</v>
      </c>
      <c r="Z7592" t="s">
        <v>13195</v>
      </c>
    </row>
    <row r="7593" spans="1:26" x14ac:dyDescent="0.25">
      <c r="A7593">
        <v>7592</v>
      </c>
      <c r="B7593">
        <v>3</v>
      </c>
      <c r="C7593" t="str">
        <f>VLOOKUP(B7593,Sheet4!$A:$B,2,0)</f>
        <v>American Carbon Regisry</v>
      </c>
      <c r="D7593" t="s">
        <v>15974</v>
      </c>
      <c r="E7593" t="s">
        <v>15975</v>
      </c>
      <c r="F7593" t="s">
        <v>15966</v>
      </c>
      <c r="G7593">
        <f>VLOOKUP(F7593,[4]Sheet1!$A:$B,2,0)</f>
        <v>2327</v>
      </c>
      <c r="H7593" t="s">
        <v>15960</v>
      </c>
      <c r="I7593">
        <f>VLOOKUP(H7593,[4]Sheet2!$A:$B,2,0)</f>
        <v>62</v>
      </c>
      <c r="J7593" t="str">
        <f>VLOOKUP(H7593,[4]Sheet4!$A:$B,2,0)</f>
        <v>Industry</v>
      </c>
      <c r="K7593">
        <f>VLOOKUP(J7593,[4]Sheet3!$A:$B,2,0)</f>
        <v>4</v>
      </c>
      <c r="L7593" t="s">
        <v>34</v>
      </c>
      <c r="M7593">
        <v>1</v>
      </c>
      <c r="N7593" t="s">
        <v>15961</v>
      </c>
      <c r="O7593">
        <f>VLOOKUP(N7593,[4]Sheet5!$A:$B,2,0)</f>
        <v>295</v>
      </c>
      <c r="P7593" t="s">
        <v>34</v>
      </c>
      <c r="Q7593" t="s">
        <v>330</v>
      </c>
      <c r="R7593">
        <v>128</v>
      </c>
      <c r="S7593" t="s">
        <v>34</v>
      </c>
      <c r="T7593" t="str">
        <f>VLOOKUP(U7593,Sheet3!$A:$B,2,0)</f>
        <v>North America</v>
      </c>
      <c r="U7593">
        <f>VLOOKUP(Q7593,Sheet2!$A:$B,2,0)</f>
        <v>7</v>
      </c>
      <c r="V7593" t="s">
        <v>34</v>
      </c>
      <c r="W7593" s="9">
        <v>43614</v>
      </c>
      <c r="X7593" s="9">
        <v>47266</v>
      </c>
      <c r="Y7593" t="s">
        <v>13207</v>
      </c>
      <c r="Z7593" t="s">
        <v>13195</v>
      </c>
    </row>
    <row r="7594" spans="1:26" x14ac:dyDescent="0.25">
      <c r="A7594">
        <v>7593</v>
      </c>
      <c r="B7594">
        <v>3</v>
      </c>
      <c r="C7594" t="str">
        <f>VLOOKUP(B7594,Sheet4!$A:$B,2,0)</f>
        <v>American Carbon Regisry</v>
      </c>
      <c r="D7594" t="s">
        <v>15976</v>
      </c>
      <c r="E7594" t="s">
        <v>15977</v>
      </c>
      <c r="F7594" t="s">
        <v>15966</v>
      </c>
      <c r="G7594">
        <f>VLOOKUP(F7594,[4]Sheet1!$A:$B,2,0)</f>
        <v>2327</v>
      </c>
      <c r="H7594" t="s">
        <v>15960</v>
      </c>
      <c r="I7594">
        <f>VLOOKUP(H7594,[4]Sheet2!$A:$B,2,0)</f>
        <v>62</v>
      </c>
      <c r="J7594" t="str">
        <f>VLOOKUP(H7594,[4]Sheet4!$A:$B,2,0)</f>
        <v>Industry</v>
      </c>
      <c r="K7594">
        <f>VLOOKUP(J7594,[4]Sheet3!$A:$B,2,0)</f>
        <v>4</v>
      </c>
      <c r="L7594" t="s">
        <v>34</v>
      </c>
      <c r="M7594">
        <v>1</v>
      </c>
      <c r="N7594" t="s">
        <v>15961</v>
      </c>
      <c r="O7594">
        <f>VLOOKUP(N7594,[4]Sheet5!$A:$B,2,0)</f>
        <v>295</v>
      </c>
      <c r="P7594" t="s">
        <v>34</v>
      </c>
      <c r="Q7594" t="s">
        <v>330</v>
      </c>
      <c r="R7594">
        <v>128</v>
      </c>
      <c r="S7594" t="s">
        <v>34</v>
      </c>
      <c r="T7594" t="str">
        <f>VLOOKUP(U7594,Sheet3!$A:$B,2,0)</f>
        <v>North America</v>
      </c>
      <c r="U7594">
        <f>VLOOKUP(Q7594,Sheet2!$A:$B,2,0)</f>
        <v>7</v>
      </c>
      <c r="V7594" t="s">
        <v>34</v>
      </c>
      <c r="W7594" s="9">
        <v>43602</v>
      </c>
      <c r="X7594" s="9">
        <v>47254</v>
      </c>
      <c r="Y7594" t="s">
        <v>13207</v>
      </c>
      <c r="Z7594" t="s">
        <v>13195</v>
      </c>
    </row>
    <row r="7595" spans="1:26" x14ac:dyDescent="0.25">
      <c r="A7595">
        <v>7594</v>
      </c>
      <c r="B7595">
        <v>3</v>
      </c>
      <c r="C7595" t="str">
        <f>VLOOKUP(B7595,Sheet4!$A:$B,2,0)</f>
        <v>American Carbon Regisry</v>
      </c>
      <c r="D7595" t="s">
        <v>15978</v>
      </c>
      <c r="E7595" t="s">
        <v>15979</v>
      </c>
      <c r="F7595" t="s">
        <v>15966</v>
      </c>
      <c r="G7595">
        <f>VLOOKUP(F7595,[4]Sheet1!$A:$B,2,0)</f>
        <v>2327</v>
      </c>
      <c r="H7595" t="s">
        <v>15960</v>
      </c>
      <c r="I7595">
        <f>VLOOKUP(H7595,[4]Sheet2!$A:$B,2,0)</f>
        <v>62</v>
      </c>
      <c r="J7595" t="str">
        <f>VLOOKUP(H7595,[4]Sheet4!$A:$B,2,0)</f>
        <v>Industry</v>
      </c>
      <c r="K7595">
        <f>VLOOKUP(J7595,[4]Sheet3!$A:$B,2,0)</f>
        <v>4</v>
      </c>
      <c r="L7595" t="s">
        <v>34</v>
      </c>
      <c r="M7595">
        <v>1</v>
      </c>
      <c r="N7595" t="s">
        <v>15961</v>
      </c>
      <c r="O7595">
        <f>VLOOKUP(N7595,[4]Sheet5!$A:$B,2,0)</f>
        <v>295</v>
      </c>
      <c r="P7595" t="s">
        <v>34</v>
      </c>
      <c r="Q7595" t="s">
        <v>330</v>
      </c>
      <c r="R7595">
        <v>128</v>
      </c>
      <c r="S7595" t="s">
        <v>34</v>
      </c>
      <c r="T7595" t="str">
        <f>VLOOKUP(U7595,Sheet3!$A:$B,2,0)</f>
        <v>North America</v>
      </c>
      <c r="U7595">
        <f>VLOOKUP(Q7595,Sheet2!$A:$B,2,0)</f>
        <v>7</v>
      </c>
      <c r="V7595" t="s">
        <v>34</v>
      </c>
      <c r="W7595" s="9">
        <v>43692</v>
      </c>
      <c r="X7595" s="9">
        <v>47344</v>
      </c>
      <c r="Y7595" t="s">
        <v>13207</v>
      </c>
      <c r="Z7595" t="s">
        <v>13195</v>
      </c>
    </row>
    <row r="7596" spans="1:26" x14ac:dyDescent="0.25">
      <c r="A7596">
        <v>7595</v>
      </c>
      <c r="B7596">
        <v>3</v>
      </c>
      <c r="C7596" t="str">
        <f>VLOOKUP(B7596,Sheet4!$A:$B,2,0)</f>
        <v>American Carbon Regisry</v>
      </c>
      <c r="D7596" t="s">
        <v>15980</v>
      </c>
      <c r="E7596" t="s">
        <v>15981</v>
      </c>
      <c r="F7596" t="s">
        <v>15966</v>
      </c>
      <c r="G7596">
        <f>VLOOKUP(F7596,[4]Sheet1!$A:$B,2,0)</f>
        <v>2327</v>
      </c>
      <c r="H7596" t="s">
        <v>15960</v>
      </c>
      <c r="I7596">
        <f>VLOOKUP(H7596,[4]Sheet2!$A:$B,2,0)</f>
        <v>62</v>
      </c>
      <c r="J7596" t="str">
        <f>VLOOKUP(H7596,[4]Sheet4!$A:$B,2,0)</f>
        <v>Industry</v>
      </c>
      <c r="K7596">
        <f>VLOOKUP(J7596,[4]Sheet3!$A:$B,2,0)</f>
        <v>4</v>
      </c>
      <c r="L7596" t="s">
        <v>34</v>
      </c>
      <c r="M7596">
        <v>1</v>
      </c>
      <c r="N7596" t="s">
        <v>15961</v>
      </c>
      <c r="O7596">
        <f>VLOOKUP(N7596,[4]Sheet5!$A:$B,2,0)</f>
        <v>295</v>
      </c>
      <c r="P7596" t="s">
        <v>34</v>
      </c>
      <c r="Q7596" t="s">
        <v>330</v>
      </c>
      <c r="R7596">
        <v>128</v>
      </c>
      <c r="S7596" t="s">
        <v>34</v>
      </c>
      <c r="T7596" t="str">
        <f>VLOOKUP(U7596,Sheet3!$A:$B,2,0)</f>
        <v>North America</v>
      </c>
      <c r="U7596">
        <f>VLOOKUP(Q7596,Sheet2!$A:$B,2,0)</f>
        <v>7</v>
      </c>
      <c r="V7596" t="s">
        <v>34</v>
      </c>
      <c r="W7596" s="9">
        <v>43723</v>
      </c>
      <c r="X7596" s="9">
        <v>47375</v>
      </c>
      <c r="Y7596" t="s">
        <v>13207</v>
      </c>
      <c r="Z7596" t="s">
        <v>13195</v>
      </c>
    </row>
    <row r="7597" spans="1:26" x14ac:dyDescent="0.25">
      <c r="A7597">
        <v>7596</v>
      </c>
      <c r="B7597">
        <v>3</v>
      </c>
      <c r="C7597" t="str">
        <f>VLOOKUP(B7597,Sheet4!$A:$B,2,0)</f>
        <v>American Carbon Regisry</v>
      </c>
      <c r="D7597" t="s">
        <v>15982</v>
      </c>
      <c r="E7597" t="s">
        <v>15983</v>
      </c>
      <c r="F7597" t="s">
        <v>15966</v>
      </c>
      <c r="G7597">
        <f>VLOOKUP(F7597,[4]Sheet1!$A:$B,2,0)</f>
        <v>2327</v>
      </c>
      <c r="H7597" t="s">
        <v>15960</v>
      </c>
      <c r="I7597">
        <f>VLOOKUP(H7597,[4]Sheet2!$A:$B,2,0)</f>
        <v>62</v>
      </c>
      <c r="J7597" t="str">
        <f>VLOOKUP(H7597,[4]Sheet4!$A:$B,2,0)</f>
        <v>Industry</v>
      </c>
      <c r="K7597">
        <f>VLOOKUP(J7597,[4]Sheet3!$A:$B,2,0)</f>
        <v>4</v>
      </c>
      <c r="L7597" t="s">
        <v>34</v>
      </c>
      <c r="M7597">
        <v>1</v>
      </c>
      <c r="N7597" t="s">
        <v>15961</v>
      </c>
      <c r="O7597">
        <f>VLOOKUP(N7597,[4]Sheet5!$A:$B,2,0)</f>
        <v>295</v>
      </c>
      <c r="P7597" t="s">
        <v>34</v>
      </c>
      <c r="Q7597" t="s">
        <v>330</v>
      </c>
      <c r="R7597">
        <v>128</v>
      </c>
      <c r="S7597" t="s">
        <v>34</v>
      </c>
      <c r="T7597" t="str">
        <f>VLOOKUP(U7597,Sheet3!$A:$B,2,0)</f>
        <v>North America</v>
      </c>
      <c r="U7597">
        <f>VLOOKUP(Q7597,Sheet2!$A:$B,2,0)</f>
        <v>7</v>
      </c>
      <c r="V7597" t="s">
        <v>34</v>
      </c>
      <c r="W7597" s="9">
        <v>43693</v>
      </c>
      <c r="X7597" s="9">
        <v>47345</v>
      </c>
      <c r="Y7597" t="s">
        <v>13207</v>
      </c>
      <c r="Z7597" t="s">
        <v>13195</v>
      </c>
    </row>
    <row r="7598" spans="1:26" x14ac:dyDescent="0.25">
      <c r="A7598">
        <v>7597</v>
      </c>
      <c r="B7598">
        <v>3</v>
      </c>
      <c r="C7598" t="str">
        <f>VLOOKUP(B7598,Sheet4!$A:$B,2,0)</f>
        <v>American Carbon Regisry</v>
      </c>
      <c r="D7598" t="s">
        <v>15984</v>
      </c>
      <c r="E7598" t="s">
        <v>15985</v>
      </c>
      <c r="F7598" t="s">
        <v>15966</v>
      </c>
      <c r="G7598">
        <f>VLOOKUP(F7598,[4]Sheet1!$A:$B,2,0)</f>
        <v>2327</v>
      </c>
      <c r="H7598" t="s">
        <v>15960</v>
      </c>
      <c r="I7598">
        <f>VLOOKUP(H7598,[4]Sheet2!$A:$B,2,0)</f>
        <v>62</v>
      </c>
      <c r="J7598" t="str">
        <f>VLOOKUP(H7598,[4]Sheet4!$A:$B,2,0)</f>
        <v>Industry</v>
      </c>
      <c r="K7598">
        <f>VLOOKUP(J7598,[4]Sheet3!$A:$B,2,0)</f>
        <v>4</v>
      </c>
      <c r="L7598" t="s">
        <v>34</v>
      </c>
      <c r="M7598">
        <v>1</v>
      </c>
      <c r="N7598" t="s">
        <v>15961</v>
      </c>
      <c r="O7598">
        <f>VLOOKUP(N7598,[4]Sheet5!$A:$B,2,0)</f>
        <v>295</v>
      </c>
      <c r="P7598" t="s">
        <v>34</v>
      </c>
      <c r="Q7598" t="s">
        <v>330</v>
      </c>
      <c r="R7598">
        <v>128</v>
      </c>
      <c r="S7598" t="s">
        <v>34</v>
      </c>
      <c r="T7598" t="str">
        <f>VLOOKUP(U7598,Sheet3!$A:$B,2,0)</f>
        <v>North America</v>
      </c>
      <c r="U7598">
        <f>VLOOKUP(Q7598,Sheet2!$A:$B,2,0)</f>
        <v>7</v>
      </c>
      <c r="V7598" t="s">
        <v>34</v>
      </c>
      <c r="W7598" s="9">
        <v>43901</v>
      </c>
      <c r="X7598" s="9">
        <v>47552</v>
      </c>
      <c r="Y7598" t="s">
        <v>13207</v>
      </c>
      <c r="Z7598" t="s">
        <v>13195</v>
      </c>
    </row>
    <row r="7599" spans="1:26" x14ac:dyDescent="0.25">
      <c r="A7599">
        <v>7598</v>
      </c>
      <c r="B7599">
        <v>3</v>
      </c>
      <c r="C7599" t="str">
        <f>VLOOKUP(B7599,Sheet4!$A:$B,2,0)</f>
        <v>American Carbon Regisry</v>
      </c>
      <c r="D7599" t="s">
        <v>15986</v>
      </c>
      <c r="E7599" t="s">
        <v>15987</v>
      </c>
      <c r="F7599" t="s">
        <v>15966</v>
      </c>
      <c r="G7599">
        <f>VLOOKUP(F7599,[4]Sheet1!$A:$B,2,0)</f>
        <v>2327</v>
      </c>
      <c r="H7599" t="s">
        <v>15960</v>
      </c>
      <c r="I7599">
        <f>VLOOKUP(H7599,[4]Sheet2!$A:$B,2,0)</f>
        <v>62</v>
      </c>
      <c r="J7599" t="str">
        <f>VLOOKUP(H7599,[4]Sheet4!$A:$B,2,0)</f>
        <v>Industry</v>
      </c>
      <c r="K7599">
        <f>VLOOKUP(J7599,[4]Sheet3!$A:$B,2,0)</f>
        <v>4</v>
      </c>
      <c r="L7599" t="s">
        <v>34</v>
      </c>
      <c r="M7599">
        <v>1</v>
      </c>
      <c r="N7599" t="s">
        <v>15988</v>
      </c>
      <c r="O7599">
        <f>VLOOKUP(N7599,[4]Sheet5!$A:$B,2,0)</f>
        <v>296</v>
      </c>
      <c r="P7599" t="s">
        <v>13198</v>
      </c>
      <c r="Q7599" t="s">
        <v>330</v>
      </c>
      <c r="R7599">
        <v>128</v>
      </c>
      <c r="S7599" t="s">
        <v>34</v>
      </c>
      <c r="T7599" t="str">
        <f>VLOOKUP(U7599,Sheet3!$A:$B,2,0)</f>
        <v>North America</v>
      </c>
      <c r="U7599">
        <f>VLOOKUP(Q7599,Sheet2!$A:$B,2,0)</f>
        <v>7</v>
      </c>
      <c r="V7599" t="s">
        <v>34</v>
      </c>
      <c r="W7599" s="9">
        <v>44984</v>
      </c>
      <c r="X7599" s="9">
        <v>45033</v>
      </c>
      <c r="Y7599" t="s">
        <v>15989</v>
      </c>
      <c r="Z7599" t="s">
        <v>13195</v>
      </c>
    </row>
    <row r="7600" spans="1:26" x14ac:dyDescent="0.25">
      <c r="A7600">
        <v>7599</v>
      </c>
      <c r="B7600">
        <v>3</v>
      </c>
      <c r="C7600" t="str">
        <f>VLOOKUP(B7600,Sheet4!$A:$B,2,0)</f>
        <v>American Carbon Regisry</v>
      </c>
      <c r="D7600" t="s">
        <v>15990</v>
      </c>
      <c r="E7600" t="s">
        <v>15991</v>
      </c>
      <c r="F7600" t="s">
        <v>15966</v>
      </c>
      <c r="G7600">
        <f>VLOOKUP(F7600,[4]Sheet1!$A:$B,2,0)</f>
        <v>2327</v>
      </c>
      <c r="H7600" t="s">
        <v>15960</v>
      </c>
      <c r="I7600">
        <f>VLOOKUP(H7600,[4]Sheet2!$A:$B,2,0)</f>
        <v>62</v>
      </c>
      <c r="J7600" t="str">
        <f>VLOOKUP(H7600,[4]Sheet4!$A:$B,2,0)</f>
        <v>Industry</v>
      </c>
      <c r="K7600">
        <f>VLOOKUP(J7600,[4]Sheet3!$A:$B,2,0)</f>
        <v>4</v>
      </c>
      <c r="L7600" t="s">
        <v>34</v>
      </c>
      <c r="M7600">
        <v>1</v>
      </c>
      <c r="N7600" t="s">
        <v>15992</v>
      </c>
      <c r="O7600">
        <f>VLOOKUP(N7600,[4]Sheet5!$A:$B,2,0)</f>
        <v>297</v>
      </c>
      <c r="P7600" t="s">
        <v>13198</v>
      </c>
      <c r="Q7600" t="s">
        <v>330</v>
      </c>
      <c r="R7600">
        <v>128</v>
      </c>
      <c r="S7600" t="s">
        <v>34</v>
      </c>
      <c r="T7600" t="str">
        <f>VLOOKUP(U7600,Sheet3!$A:$B,2,0)</f>
        <v>North America</v>
      </c>
      <c r="U7600">
        <f>VLOOKUP(Q7600,Sheet2!$A:$B,2,0)</f>
        <v>7</v>
      </c>
      <c r="V7600" t="s">
        <v>34</v>
      </c>
      <c r="W7600" s="9">
        <v>44866</v>
      </c>
      <c r="X7600" s="9">
        <v>48518</v>
      </c>
      <c r="Y7600" t="s">
        <v>13207</v>
      </c>
      <c r="Z7600" t="s">
        <v>13195</v>
      </c>
    </row>
    <row r="7601" spans="1:26" x14ac:dyDescent="0.25">
      <c r="A7601">
        <v>7600</v>
      </c>
      <c r="B7601">
        <v>3</v>
      </c>
      <c r="C7601" t="str">
        <f>VLOOKUP(B7601,Sheet4!$A:$B,2,0)</f>
        <v>American Carbon Regisry</v>
      </c>
      <c r="D7601" t="s">
        <v>15993</v>
      </c>
      <c r="E7601" t="s">
        <v>15994</v>
      </c>
      <c r="F7601" t="s">
        <v>15966</v>
      </c>
      <c r="G7601">
        <f>VLOOKUP(F7601,[4]Sheet1!$A:$B,2,0)</f>
        <v>2327</v>
      </c>
      <c r="H7601" t="s">
        <v>15995</v>
      </c>
      <c r="I7601">
        <f>VLOOKUP(H7601,[4]Sheet2!$A:$B,2,0)</f>
        <v>63</v>
      </c>
      <c r="J7601" t="str">
        <f>VLOOKUP(H7601,[4]Sheet4!$A:$B,2,0)</f>
        <v>Industry</v>
      </c>
      <c r="K7601">
        <f>VLOOKUP(J7601,[4]Sheet3!$A:$B,2,0)</f>
        <v>4</v>
      </c>
      <c r="L7601" t="s">
        <v>34</v>
      </c>
      <c r="M7601">
        <v>1</v>
      </c>
      <c r="N7601" t="s">
        <v>15996</v>
      </c>
      <c r="O7601">
        <f>VLOOKUP(N7601,[4]Sheet5!$A:$B,2,0)</f>
        <v>298</v>
      </c>
      <c r="P7601" t="s">
        <v>13198</v>
      </c>
      <c r="Q7601" t="s">
        <v>330</v>
      </c>
      <c r="R7601">
        <v>128</v>
      </c>
      <c r="S7601" t="s">
        <v>34</v>
      </c>
      <c r="T7601" t="str">
        <f>VLOOKUP(U7601,Sheet3!$A:$B,2,0)</f>
        <v>North America</v>
      </c>
      <c r="U7601">
        <f>VLOOKUP(Q7601,Sheet2!$A:$B,2,0)</f>
        <v>7</v>
      </c>
      <c r="V7601" t="s">
        <v>34</v>
      </c>
      <c r="W7601" s="9">
        <v>43445</v>
      </c>
      <c r="X7601" s="9">
        <v>47097</v>
      </c>
      <c r="Y7601" t="s">
        <v>13194</v>
      </c>
      <c r="Z7601" t="s">
        <v>13195</v>
      </c>
    </row>
    <row r="7602" spans="1:26" x14ac:dyDescent="0.25">
      <c r="A7602">
        <v>7601</v>
      </c>
      <c r="B7602">
        <v>3</v>
      </c>
      <c r="C7602" t="str">
        <f>VLOOKUP(B7602,Sheet4!$A:$B,2,0)</f>
        <v>American Carbon Regisry</v>
      </c>
      <c r="D7602" t="s">
        <v>15997</v>
      </c>
      <c r="E7602" t="s">
        <v>15998</v>
      </c>
      <c r="F7602" t="s">
        <v>15966</v>
      </c>
      <c r="G7602">
        <f>VLOOKUP(F7602,[4]Sheet1!$A:$B,2,0)</f>
        <v>2327</v>
      </c>
      <c r="H7602" t="s">
        <v>15995</v>
      </c>
      <c r="I7602">
        <f>VLOOKUP(H7602,[4]Sheet2!$A:$B,2,0)</f>
        <v>63</v>
      </c>
      <c r="J7602" t="str">
        <f>VLOOKUP(H7602,[4]Sheet4!$A:$B,2,0)</f>
        <v>Industry</v>
      </c>
      <c r="K7602">
        <f>VLOOKUP(J7602,[4]Sheet3!$A:$B,2,0)</f>
        <v>4</v>
      </c>
      <c r="L7602" t="s">
        <v>34</v>
      </c>
      <c r="M7602">
        <v>1</v>
      </c>
      <c r="N7602" t="s">
        <v>15996</v>
      </c>
      <c r="O7602">
        <f>VLOOKUP(N7602,[4]Sheet5!$A:$B,2,0)</f>
        <v>298</v>
      </c>
      <c r="P7602" t="s">
        <v>13198</v>
      </c>
      <c r="Q7602" t="s">
        <v>330</v>
      </c>
      <c r="R7602">
        <v>128</v>
      </c>
      <c r="S7602" t="s">
        <v>34</v>
      </c>
      <c r="T7602" t="str">
        <f>VLOOKUP(U7602,Sheet3!$A:$B,2,0)</f>
        <v>North America</v>
      </c>
      <c r="U7602">
        <f>VLOOKUP(Q7602,Sheet2!$A:$B,2,0)</f>
        <v>7</v>
      </c>
      <c r="V7602" t="s">
        <v>34</v>
      </c>
      <c r="W7602" s="9">
        <v>44203</v>
      </c>
      <c r="X7602" s="9">
        <v>58812</v>
      </c>
      <c r="Y7602" t="s">
        <v>13207</v>
      </c>
      <c r="Z7602" t="s">
        <v>13195</v>
      </c>
    </row>
    <row r="7603" spans="1:26" x14ac:dyDescent="0.25">
      <c r="A7603">
        <v>7602</v>
      </c>
      <c r="B7603">
        <v>3</v>
      </c>
      <c r="C7603" t="str">
        <f>VLOOKUP(B7603,Sheet4!$A:$B,2,0)</f>
        <v>American Carbon Regisry</v>
      </c>
      <c r="D7603" t="s">
        <v>15999</v>
      </c>
      <c r="E7603" t="s">
        <v>16000</v>
      </c>
      <c r="F7603" t="s">
        <v>15966</v>
      </c>
      <c r="G7603">
        <f>VLOOKUP(F7603,[4]Sheet1!$A:$B,2,0)</f>
        <v>2327</v>
      </c>
      <c r="H7603" t="s">
        <v>15995</v>
      </c>
      <c r="I7603">
        <f>VLOOKUP(H7603,[4]Sheet2!$A:$B,2,0)</f>
        <v>63</v>
      </c>
      <c r="J7603" t="str">
        <f>VLOOKUP(H7603,[4]Sheet4!$A:$B,2,0)</f>
        <v>Industry</v>
      </c>
      <c r="K7603">
        <f>VLOOKUP(J7603,[4]Sheet3!$A:$B,2,0)</f>
        <v>4</v>
      </c>
      <c r="L7603" t="s">
        <v>34</v>
      </c>
      <c r="M7603">
        <v>1</v>
      </c>
      <c r="N7603" t="s">
        <v>15996</v>
      </c>
      <c r="O7603">
        <f>VLOOKUP(N7603,[4]Sheet5!$A:$B,2,0)</f>
        <v>298</v>
      </c>
      <c r="P7603" t="s">
        <v>13198</v>
      </c>
      <c r="Q7603" t="s">
        <v>330</v>
      </c>
      <c r="R7603">
        <v>128</v>
      </c>
      <c r="S7603" t="s">
        <v>34</v>
      </c>
      <c r="T7603" t="str">
        <f>VLOOKUP(U7603,Sheet3!$A:$B,2,0)</f>
        <v>North America</v>
      </c>
      <c r="U7603">
        <f>VLOOKUP(Q7603,Sheet2!$A:$B,2,0)</f>
        <v>7</v>
      </c>
      <c r="V7603" t="s">
        <v>34</v>
      </c>
      <c r="W7603" s="9">
        <v>43804</v>
      </c>
      <c r="X7603" s="9">
        <v>47456</v>
      </c>
      <c r="Y7603" t="s">
        <v>13194</v>
      </c>
      <c r="Z7603" t="s">
        <v>13195</v>
      </c>
    </row>
    <row r="7604" spans="1:26" x14ac:dyDescent="0.25">
      <c r="A7604">
        <v>7603</v>
      </c>
      <c r="B7604">
        <v>3</v>
      </c>
      <c r="C7604" t="str">
        <f>VLOOKUP(B7604,Sheet4!$A:$B,2,0)</f>
        <v>American Carbon Regisry</v>
      </c>
      <c r="D7604" t="s">
        <v>16001</v>
      </c>
      <c r="E7604" t="s">
        <v>16002</v>
      </c>
      <c r="F7604" t="s">
        <v>15966</v>
      </c>
      <c r="G7604">
        <f>VLOOKUP(F7604,[4]Sheet1!$A:$B,2,0)</f>
        <v>2327</v>
      </c>
      <c r="H7604" t="s">
        <v>15995</v>
      </c>
      <c r="I7604">
        <f>VLOOKUP(H7604,[4]Sheet2!$A:$B,2,0)</f>
        <v>63</v>
      </c>
      <c r="J7604" t="str">
        <f>VLOOKUP(H7604,[4]Sheet4!$A:$B,2,0)</f>
        <v>Industry</v>
      </c>
      <c r="K7604">
        <f>VLOOKUP(J7604,[4]Sheet3!$A:$B,2,0)</f>
        <v>4</v>
      </c>
      <c r="L7604" t="s">
        <v>34</v>
      </c>
      <c r="M7604">
        <v>1</v>
      </c>
      <c r="N7604" t="s">
        <v>15996</v>
      </c>
      <c r="O7604">
        <f>VLOOKUP(N7604,[4]Sheet5!$A:$B,2,0)</f>
        <v>298</v>
      </c>
      <c r="P7604" t="s">
        <v>13198</v>
      </c>
      <c r="Q7604" t="s">
        <v>330</v>
      </c>
      <c r="R7604">
        <v>128</v>
      </c>
      <c r="S7604" t="s">
        <v>34</v>
      </c>
      <c r="T7604" t="str">
        <f>VLOOKUP(U7604,Sheet3!$A:$B,2,0)</f>
        <v>North America</v>
      </c>
      <c r="U7604">
        <f>VLOOKUP(Q7604,Sheet2!$A:$B,2,0)</f>
        <v>7</v>
      </c>
      <c r="V7604" t="s">
        <v>34</v>
      </c>
      <c r="W7604" s="9">
        <v>43683</v>
      </c>
      <c r="X7604" s="9">
        <v>47335</v>
      </c>
      <c r="Y7604" t="s">
        <v>13194</v>
      </c>
      <c r="Z7604" t="s">
        <v>13195</v>
      </c>
    </row>
    <row r="7605" spans="1:26" x14ac:dyDescent="0.25">
      <c r="A7605">
        <v>7604</v>
      </c>
      <c r="B7605">
        <v>3</v>
      </c>
      <c r="C7605" t="str">
        <f>VLOOKUP(B7605,Sheet4!$A:$B,2,0)</f>
        <v>American Carbon Regisry</v>
      </c>
      <c r="D7605" t="s">
        <v>16003</v>
      </c>
      <c r="E7605" t="s">
        <v>16004</v>
      </c>
      <c r="F7605" t="s">
        <v>15966</v>
      </c>
      <c r="G7605">
        <f>VLOOKUP(F7605,[4]Sheet1!$A:$B,2,0)</f>
        <v>2327</v>
      </c>
      <c r="H7605" t="s">
        <v>15995</v>
      </c>
      <c r="I7605">
        <f>VLOOKUP(H7605,[4]Sheet2!$A:$B,2,0)</f>
        <v>63</v>
      </c>
      <c r="J7605" t="str">
        <f>VLOOKUP(H7605,[4]Sheet4!$A:$B,2,0)</f>
        <v>Industry</v>
      </c>
      <c r="K7605">
        <f>VLOOKUP(J7605,[4]Sheet3!$A:$B,2,0)</f>
        <v>4</v>
      </c>
      <c r="L7605" t="s">
        <v>34</v>
      </c>
      <c r="M7605">
        <v>1</v>
      </c>
      <c r="N7605" t="s">
        <v>15996</v>
      </c>
      <c r="O7605">
        <f>VLOOKUP(N7605,[4]Sheet5!$A:$B,2,0)</f>
        <v>298</v>
      </c>
      <c r="P7605" t="s">
        <v>13198</v>
      </c>
      <c r="Q7605" t="s">
        <v>330</v>
      </c>
      <c r="R7605">
        <v>128</v>
      </c>
      <c r="S7605" t="s">
        <v>34</v>
      </c>
      <c r="T7605" t="str">
        <f>VLOOKUP(U7605,Sheet3!$A:$B,2,0)</f>
        <v>North America</v>
      </c>
      <c r="U7605">
        <f>VLOOKUP(Q7605,Sheet2!$A:$B,2,0)</f>
        <v>7</v>
      </c>
      <c r="V7605" t="s">
        <v>34</v>
      </c>
      <c r="W7605" s="9">
        <v>44049</v>
      </c>
      <c r="X7605" s="9">
        <v>47700</v>
      </c>
      <c r="Y7605" t="s">
        <v>13194</v>
      </c>
      <c r="Z7605" t="s">
        <v>13195</v>
      </c>
    </row>
    <row r="7606" spans="1:26" x14ac:dyDescent="0.25">
      <c r="A7606">
        <v>7605</v>
      </c>
      <c r="B7606">
        <v>3</v>
      </c>
      <c r="C7606" t="str">
        <f>VLOOKUP(B7606,Sheet4!$A:$B,2,0)</f>
        <v>American Carbon Regisry</v>
      </c>
      <c r="D7606" t="s">
        <v>16005</v>
      </c>
      <c r="E7606" t="s">
        <v>16006</v>
      </c>
      <c r="F7606" t="s">
        <v>15966</v>
      </c>
      <c r="G7606">
        <f>VLOOKUP(F7606,[4]Sheet1!$A:$B,2,0)</f>
        <v>2327</v>
      </c>
      <c r="H7606" t="s">
        <v>15995</v>
      </c>
      <c r="I7606">
        <f>VLOOKUP(H7606,[4]Sheet2!$A:$B,2,0)</f>
        <v>63</v>
      </c>
      <c r="J7606" t="str">
        <f>VLOOKUP(H7606,[4]Sheet4!$A:$B,2,0)</f>
        <v>Industry</v>
      </c>
      <c r="K7606">
        <f>VLOOKUP(J7606,[4]Sheet3!$A:$B,2,0)</f>
        <v>4</v>
      </c>
      <c r="L7606" t="s">
        <v>34</v>
      </c>
      <c r="M7606">
        <v>1</v>
      </c>
      <c r="N7606" t="s">
        <v>15996</v>
      </c>
      <c r="O7606">
        <f>VLOOKUP(N7606,[4]Sheet5!$A:$B,2,0)</f>
        <v>298</v>
      </c>
      <c r="P7606" t="s">
        <v>13198</v>
      </c>
      <c r="Q7606" t="s">
        <v>330</v>
      </c>
      <c r="R7606">
        <v>128</v>
      </c>
      <c r="S7606" t="s">
        <v>34</v>
      </c>
      <c r="T7606" t="str">
        <f>VLOOKUP(U7606,Sheet3!$A:$B,2,0)</f>
        <v>North America</v>
      </c>
      <c r="U7606">
        <f>VLOOKUP(Q7606,Sheet2!$A:$B,2,0)</f>
        <v>7</v>
      </c>
      <c r="V7606" t="s">
        <v>34</v>
      </c>
      <c r="W7606" s="9">
        <v>43467</v>
      </c>
      <c r="X7606" s="9">
        <v>48945</v>
      </c>
      <c r="Y7606" t="s">
        <v>13194</v>
      </c>
      <c r="Z7606" t="s">
        <v>13195</v>
      </c>
    </row>
    <row r="7607" spans="1:26" x14ac:dyDescent="0.25">
      <c r="A7607">
        <v>7606</v>
      </c>
      <c r="B7607">
        <v>3</v>
      </c>
      <c r="C7607" t="str">
        <f>VLOOKUP(B7607,Sheet4!$A:$B,2,0)</f>
        <v>American Carbon Regisry</v>
      </c>
      <c r="D7607" t="s">
        <v>16007</v>
      </c>
      <c r="E7607" t="s">
        <v>16008</v>
      </c>
      <c r="F7607" t="s">
        <v>15966</v>
      </c>
      <c r="G7607">
        <f>VLOOKUP(F7607,[4]Sheet1!$A:$B,2,0)</f>
        <v>2327</v>
      </c>
      <c r="H7607" t="s">
        <v>15995</v>
      </c>
      <c r="I7607">
        <f>VLOOKUP(H7607,[4]Sheet2!$A:$B,2,0)</f>
        <v>63</v>
      </c>
      <c r="J7607" t="str">
        <f>VLOOKUP(H7607,[4]Sheet4!$A:$B,2,0)</f>
        <v>Industry</v>
      </c>
      <c r="K7607">
        <f>VLOOKUP(J7607,[4]Sheet3!$A:$B,2,0)</f>
        <v>4</v>
      </c>
      <c r="L7607" t="s">
        <v>34</v>
      </c>
      <c r="M7607">
        <v>1</v>
      </c>
      <c r="N7607" t="s">
        <v>15996</v>
      </c>
      <c r="O7607">
        <f>VLOOKUP(N7607,[4]Sheet5!$A:$B,2,0)</f>
        <v>298</v>
      </c>
      <c r="P7607" t="s">
        <v>13198</v>
      </c>
      <c r="Q7607" t="s">
        <v>330</v>
      </c>
      <c r="R7607">
        <v>128</v>
      </c>
      <c r="S7607" t="s">
        <v>34</v>
      </c>
      <c r="T7607" t="str">
        <f>VLOOKUP(U7607,Sheet3!$A:$B,2,0)</f>
        <v>North America</v>
      </c>
      <c r="U7607">
        <f>VLOOKUP(Q7607,Sheet2!$A:$B,2,0)</f>
        <v>7</v>
      </c>
      <c r="V7607" t="s">
        <v>34</v>
      </c>
      <c r="W7607" s="9">
        <v>43840</v>
      </c>
      <c r="X7607" s="9">
        <v>49318</v>
      </c>
      <c r="Y7607" t="s">
        <v>13207</v>
      </c>
      <c r="Z7607" t="s">
        <v>13195</v>
      </c>
    </row>
    <row r="7608" spans="1:26" x14ac:dyDescent="0.25">
      <c r="A7608">
        <v>7607</v>
      </c>
      <c r="B7608">
        <v>3</v>
      </c>
      <c r="C7608" t="str">
        <f>VLOOKUP(B7608,Sheet4!$A:$B,2,0)</f>
        <v>American Carbon Regisry</v>
      </c>
      <c r="D7608" t="s">
        <v>16009</v>
      </c>
      <c r="E7608" t="s">
        <v>16010</v>
      </c>
      <c r="F7608" t="s">
        <v>15966</v>
      </c>
      <c r="G7608">
        <f>VLOOKUP(F7608,[4]Sheet1!$A:$B,2,0)</f>
        <v>2327</v>
      </c>
      <c r="H7608" t="s">
        <v>15995</v>
      </c>
      <c r="I7608">
        <f>VLOOKUP(H7608,[4]Sheet2!$A:$B,2,0)</f>
        <v>63</v>
      </c>
      <c r="J7608" t="str">
        <f>VLOOKUP(H7608,[4]Sheet4!$A:$B,2,0)</f>
        <v>Industry</v>
      </c>
      <c r="K7608">
        <f>VLOOKUP(J7608,[4]Sheet3!$A:$B,2,0)</f>
        <v>4</v>
      </c>
      <c r="L7608" t="s">
        <v>34</v>
      </c>
      <c r="M7608">
        <v>1</v>
      </c>
      <c r="N7608" t="s">
        <v>15996</v>
      </c>
      <c r="O7608">
        <f>VLOOKUP(N7608,[4]Sheet5!$A:$B,2,0)</f>
        <v>298</v>
      </c>
      <c r="P7608" t="s">
        <v>13198</v>
      </c>
      <c r="Q7608" t="s">
        <v>330</v>
      </c>
      <c r="R7608">
        <v>128</v>
      </c>
      <c r="S7608" t="s">
        <v>34</v>
      </c>
      <c r="T7608" t="str">
        <f>VLOOKUP(U7608,Sheet3!$A:$B,2,0)</f>
        <v>North America</v>
      </c>
      <c r="U7608">
        <f>VLOOKUP(Q7608,Sheet2!$A:$B,2,0)</f>
        <v>7</v>
      </c>
      <c r="V7608" t="s">
        <v>34</v>
      </c>
      <c r="W7608" s="9">
        <v>44216</v>
      </c>
      <c r="X7608" s="9">
        <v>47867</v>
      </c>
      <c r="Y7608" t="s">
        <v>13207</v>
      </c>
      <c r="Z7608" t="s">
        <v>13195</v>
      </c>
    </row>
    <row r="7609" spans="1:26" x14ac:dyDescent="0.25">
      <c r="A7609">
        <v>7608</v>
      </c>
      <c r="B7609">
        <v>3</v>
      </c>
      <c r="C7609" t="str">
        <f>VLOOKUP(B7609,Sheet4!$A:$B,2,0)</f>
        <v>American Carbon Regisry</v>
      </c>
      <c r="D7609" t="s">
        <v>16011</v>
      </c>
      <c r="E7609" t="s">
        <v>16012</v>
      </c>
      <c r="F7609" t="s">
        <v>15966</v>
      </c>
      <c r="G7609">
        <f>VLOOKUP(F7609,[4]Sheet1!$A:$B,2,0)</f>
        <v>2327</v>
      </c>
      <c r="H7609" t="s">
        <v>15995</v>
      </c>
      <c r="I7609">
        <f>VLOOKUP(H7609,[4]Sheet2!$A:$B,2,0)</f>
        <v>63</v>
      </c>
      <c r="J7609" t="str">
        <f>VLOOKUP(H7609,[4]Sheet4!$A:$B,2,0)</f>
        <v>Industry</v>
      </c>
      <c r="K7609">
        <f>VLOOKUP(J7609,[4]Sheet3!$A:$B,2,0)</f>
        <v>4</v>
      </c>
      <c r="L7609" t="s">
        <v>34</v>
      </c>
      <c r="M7609">
        <v>1</v>
      </c>
      <c r="N7609" t="s">
        <v>15996</v>
      </c>
      <c r="O7609">
        <f>VLOOKUP(N7609,[4]Sheet5!$A:$B,2,0)</f>
        <v>298</v>
      </c>
      <c r="P7609" t="s">
        <v>13198</v>
      </c>
      <c r="Q7609" t="s">
        <v>330</v>
      </c>
      <c r="R7609">
        <v>128</v>
      </c>
      <c r="S7609" t="s">
        <v>34</v>
      </c>
      <c r="T7609" t="str">
        <f>VLOOKUP(U7609,Sheet3!$A:$B,2,0)</f>
        <v>North America</v>
      </c>
      <c r="U7609">
        <f>VLOOKUP(Q7609,Sheet2!$A:$B,2,0)</f>
        <v>7</v>
      </c>
      <c r="V7609" t="s">
        <v>34</v>
      </c>
      <c r="W7609" s="9">
        <v>44202</v>
      </c>
      <c r="X7609" s="9">
        <v>49679</v>
      </c>
      <c r="Y7609" t="s">
        <v>16013</v>
      </c>
      <c r="Z7609" t="s">
        <v>13287</v>
      </c>
    </row>
    <row r="7610" spans="1:26" x14ac:dyDescent="0.25">
      <c r="A7610">
        <v>7609</v>
      </c>
      <c r="B7610">
        <v>3</v>
      </c>
      <c r="C7610" t="str">
        <f>VLOOKUP(B7610,Sheet4!$A:$B,2,0)</f>
        <v>American Carbon Regisry</v>
      </c>
      <c r="D7610" t="s">
        <v>16014</v>
      </c>
      <c r="E7610" t="s">
        <v>16015</v>
      </c>
      <c r="F7610" t="s">
        <v>15966</v>
      </c>
      <c r="G7610">
        <f>VLOOKUP(F7610,[4]Sheet1!$A:$B,2,0)</f>
        <v>2327</v>
      </c>
      <c r="H7610" t="s">
        <v>15995</v>
      </c>
      <c r="I7610">
        <f>VLOOKUP(H7610,[4]Sheet2!$A:$B,2,0)</f>
        <v>63</v>
      </c>
      <c r="J7610" t="str">
        <f>VLOOKUP(H7610,[4]Sheet4!$A:$B,2,0)</f>
        <v>Industry</v>
      </c>
      <c r="K7610">
        <f>VLOOKUP(J7610,[4]Sheet3!$A:$B,2,0)</f>
        <v>4</v>
      </c>
      <c r="L7610" t="s">
        <v>34</v>
      </c>
      <c r="M7610">
        <v>1</v>
      </c>
      <c r="N7610" t="s">
        <v>15996</v>
      </c>
      <c r="O7610">
        <f>VLOOKUP(N7610,[4]Sheet5!$A:$B,2,0)</f>
        <v>298</v>
      </c>
      <c r="P7610" t="s">
        <v>876</v>
      </c>
      <c r="Q7610" t="s">
        <v>330</v>
      </c>
      <c r="R7610">
        <v>128</v>
      </c>
      <c r="S7610" t="s">
        <v>34</v>
      </c>
      <c r="T7610" t="str">
        <f>VLOOKUP(U7610,Sheet3!$A:$B,2,0)</f>
        <v>North America</v>
      </c>
      <c r="U7610">
        <f>VLOOKUP(Q7610,Sheet2!$A:$B,2,0)</f>
        <v>7</v>
      </c>
      <c r="V7610" t="s">
        <v>34</v>
      </c>
      <c r="W7610" s="9">
        <v>44048</v>
      </c>
      <c r="X7610" s="9">
        <v>58657</v>
      </c>
      <c r="Y7610" t="s">
        <v>13207</v>
      </c>
      <c r="Z7610" t="s">
        <v>13195</v>
      </c>
    </row>
    <row r="7611" spans="1:26" x14ac:dyDescent="0.25">
      <c r="A7611">
        <v>7610</v>
      </c>
      <c r="B7611">
        <v>3</v>
      </c>
      <c r="C7611" t="str">
        <f>VLOOKUP(B7611,Sheet4!$A:$B,2,0)</f>
        <v>American Carbon Regisry</v>
      </c>
      <c r="D7611" t="s">
        <v>16016</v>
      </c>
      <c r="E7611" t="s">
        <v>16017</v>
      </c>
      <c r="F7611" t="s">
        <v>16018</v>
      </c>
      <c r="G7611">
        <f>VLOOKUP(F7611,[4]Sheet1!$A:$B,2,0)</f>
        <v>2328</v>
      </c>
      <c r="H7611" t="s">
        <v>16019</v>
      </c>
      <c r="I7611">
        <f>VLOOKUP(H7611,[4]Sheet2!$A:$B,2,0)</f>
        <v>64</v>
      </c>
      <c r="J7611" t="str">
        <f>VLOOKUP(H7611,[4]Sheet4!$A:$B,2,0)</f>
        <v>Industry</v>
      </c>
      <c r="K7611">
        <f>VLOOKUP(J7611,[4]Sheet3!$A:$B,2,0)</f>
        <v>4</v>
      </c>
      <c r="L7611" t="s">
        <v>34</v>
      </c>
      <c r="M7611">
        <v>1</v>
      </c>
      <c r="N7611" t="s">
        <v>16020</v>
      </c>
      <c r="O7611">
        <f>VLOOKUP(N7611,[4]Sheet5!$A:$B,2,0)</f>
        <v>299</v>
      </c>
      <c r="P7611" t="s">
        <v>16021</v>
      </c>
      <c r="Q7611" t="s">
        <v>126</v>
      </c>
      <c r="R7611">
        <v>17</v>
      </c>
      <c r="S7611" t="s">
        <v>34</v>
      </c>
      <c r="T7611" t="str">
        <f>VLOOKUP(U7611,Sheet3!$A:$B,2,0)</f>
        <v>Latin America</v>
      </c>
      <c r="U7611">
        <f>VLOOKUP(Q7611,Sheet2!$A:$B,2,0)</f>
        <v>6</v>
      </c>
      <c r="V7611" t="s">
        <v>34</v>
      </c>
      <c r="W7611" s="9">
        <v>41275</v>
      </c>
      <c r="X7611" s="9">
        <v>43830</v>
      </c>
      <c r="Y7611" t="s">
        <v>16022</v>
      </c>
      <c r="Z7611" t="s">
        <v>16023</v>
      </c>
    </row>
    <row r="7612" spans="1:26" x14ac:dyDescent="0.25">
      <c r="A7612">
        <v>7611</v>
      </c>
      <c r="B7612">
        <v>3</v>
      </c>
      <c r="C7612" t="str">
        <f>VLOOKUP(B7612,Sheet4!$A:$B,2,0)</f>
        <v>American Carbon Regisry</v>
      </c>
      <c r="D7612" t="s">
        <v>16024</v>
      </c>
      <c r="E7612" t="s">
        <v>16025</v>
      </c>
      <c r="F7612" t="s">
        <v>16026</v>
      </c>
      <c r="G7612">
        <f>VLOOKUP(F7612,[4]Sheet1!$A:$B,2,0)</f>
        <v>2329</v>
      </c>
      <c r="H7612" t="s">
        <v>15995</v>
      </c>
      <c r="I7612">
        <f>VLOOKUP(H7612,[4]Sheet2!$A:$B,2,0)</f>
        <v>63</v>
      </c>
      <c r="J7612" t="str">
        <f>VLOOKUP(H7612,[4]Sheet4!$A:$B,2,0)</f>
        <v>Industry</v>
      </c>
      <c r="K7612">
        <f>VLOOKUP(J7612,[4]Sheet3!$A:$B,2,0)</f>
        <v>4</v>
      </c>
      <c r="L7612" t="s">
        <v>34</v>
      </c>
      <c r="M7612">
        <v>1</v>
      </c>
      <c r="N7612" t="s">
        <v>16027</v>
      </c>
      <c r="O7612">
        <f>VLOOKUP(N7612,[4]Sheet5!$A:$B,2,0)</f>
        <v>300</v>
      </c>
      <c r="P7612" t="s">
        <v>13198</v>
      </c>
      <c r="Q7612" t="s">
        <v>330</v>
      </c>
      <c r="R7612">
        <v>128</v>
      </c>
      <c r="S7612" t="s">
        <v>34</v>
      </c>
      <c r="T7612" t="str">
        <f>VLOOKUP(U7612,Sheet3!$A:$B,2,0)</f>
        <v>North America</v>
      </c>
      <c r="U7612">
        <f>VLOOKUP(Q7612,Sheet2!$A:$B,2,0)</f>
        <v>7</v>
      </c>
      <c r="V7612" t="s">
        <v>34</v>
      </c>
      <c r="W7612" s="9">
        <v>43761</v>
      </c>
      <c r="X7612" s="9">
        <v>47413</v>
      </c>
      <c r="Y7612" t="s">
        <v>16028</v>
      </c>
      <c r="Z7612" t="s">
        <v>16029</v>
      </c>
    </row>
    <row r="7613" spans="1:26" x14ac:dyDescent="0.25">
      <c r="A7613">
        <v>7612</v>
      </c>
      <c r="B7613">
        <v>3</v>
      </c>
      <c r="C7613" t="str">
        <f>VLOOKUP(B7613,Sheet4!$A:$B,2,0)</f>
        <v>American Carbon Regisry</v>
      </c>
      <c r="D7613" t="s">
        <v>16030</v>
      </c>
      <c r="E7613" t="s">
        <v>16031</v>
      </c>
      <c r="F7613" t="s">
        <v>16026</v>
      </c>
      <c r="G7613">
        <f>VLOOKUP(F7613,[4]Sheet1!$A:$B,2,0)</f>
        <v>2329</v>
      </c>
      <c r="H7613" t="s">
        <v>15995</v>
      </c>
      <c r="I7613">
        <f>VLOOKUP(H7613,[4]Sheet2!$A:$B,2,0)</f>
        <v>63</v>
      </c>
      <c r="J7613" t="str">
        <f>VLOOKUP(H7613,[4]Sheet4!$A:$B,2,0)</f>
        <v>Industry</v>
      </c>
      <c r="K7613">
        <f>VLOOKUP(J7613,[4]Sheet3!$A:$B,2,0)</f>
        <v>4</v>
      </c>
      <c r="L7613" t="s">
        <v>34</v>
      </c>
      <c r="M7613">
        <v>1</v>
      </c>
      <c r="N7613" t="s">
        <v>16027</v>
      </c>
      <c r="O7613">
        <f>VLOOKUP(N7613,[4]Sheet5!$A:$B,2,0)</f>
        <v>300</v>
      </c>
      <c r="P7613" t="s">
        <v>13198</v>
      </c>
      <c r="Q7613" t="s">
        <v>330</v>
      </c>
      <c r="R7613">
        <v>128</v>
      </c>
      <c r="S7613" t="s">
        <v>34</v>
      </c>
      <c r="T7613" t="str">
        <f>VLOOKUP(U7613,Sheet3!$A:$B,2,0)</f>
        <v>North America</v>
      </c>
      <c r="U7613">
        <f>VLOOKUP(Q7613,Sheet2!$A:$B,2,0)</f>
        <v>7</v>
      </c>
      <c r="V7613" t="s">
        <v>34</v>
      </c>
      <c r="W7613" s="9">
        <v>44108</v>
      </c>
      <c r="X7613" s="9">
        <v>47759</v>
      </c>
      <c r="Y7613" t="s">
        <v>16032</v>
      </c>
      <c r="Z7613" t="s">
        <v>13282</v>
      </c>
    </row>
    <row r="7614" spans="1:26" x14ac:dyDescent="0.25">
      <c r="A7614">
        <v>7613</v>
      </c>
      <c r="B7614">
        <v>3</v>
      </c>
      <c r="C7614" t="str">
        <f>VLOOKUP(B7614,Sheet4!$A:$B,2,0)</f>
        <v>American Carbon Regisry</v>
      </c>
      <c r="D7614" t="s">
        <v>16033</v>
      </c>
      <c r="E7614" t="s">
        <v>16034</v>
      </c>
      <c r="F7614" t="s">
        <v>16026</v>
      </c>
      <c r="G7614">
        <f>VLOOKUP(F7614,[4]Sheet1!$A:$B,2,0)</f>
        <v>2329</v>
      </c>
      <c r="H7614" t="s">
        <v>15995</v>
      </c>
      <c r="I7614">
        <f>VLOOKUP(H7614,[4]Sheet2!$A:$B,2,0)</f>
        <v>63</v>
      </c>
      <c r="J7614" t="str">
        <f>VLOOKUP(H7614,[4]Sheet4!$A:$B,2,0)</f>
        <v>Industry</v>
      </c>
      <c r="K7614">
        <f>VLOOKUP(J7614,[4]Sheet3!$A:$B,2,0)</f>
        <v>4</v>
      </c>
      <c r="L7614" t="s">
        <v>34</v>
      </c>
      <c r="M7614">
        <v>1</v>
      </c>
      <c r="N7614" t="s">
        <v>16027</v>
      </c>
      <c r="O7614">
        <f>VLOOKUP(N7614,[4]Sheet5!$A:$B,2,0)</f>
        <v>300</v>
      </c>
      <c r="P7614" t="s">
        <v>13198</v>
      </c>
      <c r="Q7614" t="s">
        <v>330</v>
      </c>
      <c r="R7614">
        <v>128</v>
      </c>
      <c r="S7614" t="s">
        <v>34</v>
      </c>
      <c r="T7614" t="str">
        <f>VLOOKUP(U7614,Sheet3!$A:$B,2,0)</f>
        <v>North America</v>
      </c>
      <c r="U7614">
        <f>VLOOKUP(Q7614,Sheet2!$A:$B,2,0)</f>
        <v>7</v>
      </c>
      <c r="V7614" t="s">
        <v>34</v>
      </c>
      <c r="W7614" s="9">
        <v>43846</v>
      </c>
      <c r="X7614" s="9">
        <v>47498</v>
      </c>
      <c r="Y7614" t="s">
        <v>16035</v>
      </c>
      <c r="Z7614" t="s">
        <v>13277</v>
      </c>
    </row>
    <row r="7615" spans="1:26" x14ac:dyDescent="0.25">
      <c r="A7615">
        <v>7614</v>
      </c>
      <c r="B7615">
        <v>3</v>
      </c>
      <c r="C7615" t="str">
        <f>VLOOKUP(B7615,Sheet4!$A:$B,2,0)</f>
        <v>American Carbon Regisry</v>
      </c>
      <c r="D7615" t="s">
        <v>16036</v>
      </c>
      <c r="E7615" t="s">
        <v>16037</v>
      </c>
      <c r="F7615" t="s">
        <v>16026</v>
      </c>
      <c r="G7615">
        <f>VLOOKUP(F7615,[4]Sheet1!$A:$B,2,0)</f>
        <v>2329</v>
      </c>
      <c r="H7615" t="s">
        <v>15995</v>
      </c>
      <c r="I7615">
        <f>VLOOKUP(H7615,[4]Sheet2!$A:$B,2,0)</f>
        <v>63</v>
      </c>
      <c r="J7615" t="str">
        <f>VLOOKUP(H7615,[4]Sheet4!$A:$B,2,0)</f>
        <v>Industry</v>
      </c>
      <c r="K7615">
        <f>VLOOKUP(J7615,[4]Sheet3!$A:$B,2,0)</f>
        <v>4</v>
      </c>
      <c r="L7615" t="s">
        <v>34</v>
      </c>
      <c r="M7615">
        <v>1</v>
      </c>
      <c r="N7615" t="s">
        <v>16027</v>
      </c>
      <c r="O7615">
        <f>VLOOKUP(N7615,[4]Sheet5!$A:$B,2,0)</f>
        <v>300</v>
      </c>
      <c r="P7615" t="s">
        <v>13198</v>
      </c>
      <c r="Q7615" t="s">
        <v>330</v>
      </c>
      <c r="R7615">
        <v>128</v>
      </c>
      <c r="S7615" t="s">
        <v>34</v>
      </c>
      <c r="T7615" t="str">
        <f>VLOOKUP(U7615,Sheet3!$A:$B,2,0)</f>
        <v>North America</v>
      </c>
      <c r="U7615">
        <f>VLOOKUP(Q7615,Sheet2!$A:$B,2,0)</f>
        <v>7</v>
      </c>
      <c r="V7615" t="s">
        <v>34</v>
      </c>
      <c r="W7615" s="9">
        <v>44472</v>
      </c>
      <c r="X7615" s="9">
        <v>48123</v>
      </c>
      <c r="Y7615" t="s">
        <v>16038</v>
      </c>
      <c r="Z7615" t="s">
        <v>13282</v>
      </c>
    </row>
    <row r="7616" spans="1:26" x14ac:dyDescent="0.25">
      <c r="A7616">
        <v>7615</v>
      </c>
      <c r="B7616">
        <v>3</v>
      </c>
      <c r="C7616" t="str">
        <f>VLOOKUP(B7616,Sheet4!$A:$B,2,0)</f>
        <v>American Carbon Regisry</v>
      </c>
      <c r="D7616" t="s">
        <v>16039</v>
      </c>
      <c r="E7616" t="s">
        <v>16040</v>
      </c>
      <c r="F7616" t="s">
        <v>16026</v>
      </c>
      <c r="G7616">
        <f>VLOOKUP(F7616,[4]Sheet1!$A:$B,2,0)</f>
        <v>2329</v>
      </c>
      <c r="H7616" t="s">
        <v>15995</v>
      </c>
      <c r="I7616">
        <f>VLOOKUP(H7616,[4]Sheet2!$A:$B,2,0)</f>
        <v>63</v>
      </c>
      <c r="J7616" t="str">
        <f>VLOOKUP(H7616,[4]Sheet4!$A:$B,2,0)</f>
        <v>Industry</v>
      </c>
      <c r="K7616">
        <f>VLOOKUP(J7616,[4]Sheet3!$A:$B,2,0)</f>
        <v>4</v>
      </c>
      <c r="L7616" t="s">
        <v>34</v>
      </c>
      <c r="M7616">
        <v>1</v>
      </c>
      <c r="N7616" t="s">
        <v>16027</v>
      </c>
      <c r="O7616">
        <f>VLOOKUP(N7616,[4]Sheet5!$A:$B,2,0)</f>
        <v>300</v>
      </c>
      <c r="P7616" t="s">
        <v>13198</v>
      </c>
      <c r="Q7616" t="s">
        <v>330</v>
      </c>
      <c r="R7616">
        <v>128</v>
      </c>
      <c r="S7616" t="s">
        <v>34</v>
      </c>
      <c r="T7616" t="str">
        <f>VLOOKUP(U7616,Sheet3!$A:$B,2,0)</f>
        <v>North America</v>
      </c>
      <c r="U7616">
        <f>VLOOKUP(Q7616,Sheet2!$A:$B,2,0)</f>
        <v>7</v>
      </c>
      <c r="V7616" t="s">
        <v>34</v>
      </c>
      <c r="W7616" s="9">
        <v>44256</v>
      </c>
      <c r="X7616" s="9">
        <v>47907</v>
      </c>
      <c r="Y7616" t="s">
        <v>16041</v>
      </c>
      <c r="Z7616" t="s">
        <v>13282</v>
      </c>
    </row>
    <row r="7617" spans="1:26" x14ac:dyDescent="0.25">
      <c r="A7617">
        <v>7616</v>
      </c>
      <c r="B7617">
        <v>3</v>
      </c>
      <c r="C7617" t="str">
        <f>VLOOKUP(B7617,Sheet4!$A:$B,2,0)</f>
        <v>American Carbon Regisry</v>
      </c>
      <c r="D7617" t="s">
        <v>16042</v>
      </c>
      <c r="E7617" t="s">
        <v>16043</v>
      </c>
      <c r="F7617" t="s">
        <v>16026</v>
      </c>
      <c r="G7617">
        <f>VLOOKUP(F7617,[4]Sheet1!$A:$B,2,0)</f>
        <v>2329</v>
      </c>
      <c r="H7617" t="s">
        <v>15995</v>
      </c>
      <c r="I7617">
        <f>VLOOKUP(H7617,[4]Sheet2!$A:$B,2,0)</f>
        <v>63</v>
      </c>
      <c r="J7617" t="str">
        <f>VLOOKUP(H7617,[4]Sheet4!$A:$B,2,0)</f>
        <v>Industry</v>
      </c>
      <c r="K7617">
        <f>VLOOKUP(J7617,[4]Sheet3!$A:$B,2,0)</f>
        <v>4</v>
      </c>
      <c r="L7617" t="s">
        <v>34</v>
      </c>
      <c r="M7617">
        <v>1</v>
      </c>
      <c r="N7617" t="s">
        <v>16027</v>
      </c>
      <c r="O7617">
        <f>VLOOKUP(N7617,[4]Sheet5!$A:$B,2,0)</f>
        <v>300</v>
      </c>
      <c r="P7617" t="s">
        <v>13198</v>
      </c>
      <c r="Q7617" t="s">
        <v>330</v>
      </c>
      <c r="R7617">
        <v>128</v>
      </c>
      <c r="S7617" t="s">
        <v>34</v>
      </c>
      <c r="T7617" t="str">
        <f>VLOOKUP(U7617,Sheet3!$A:$B,2,0)</f>
        <v>North America</v>
      </c>
      <c r="U7617">
        <f>VLOOKUP(Q7617,Sheet2!$A:$B,2,0)</f>
        <v>7</v>
      </c>
      <c r="V7617" t="s">
        <v>34</v>
      </c>
      <c r="W7617" s="9">
        <v>44336</v>
      </c>
      <c r="X7617" s="9">
        <v>47987</v>
      </c>
      <c r="Y7617" t="s">
        <v>16044</v>
      </c>
      <c r="Z7617" t="s">
        <v>14081</v>
      </c>
    </row>
    <row r="7618" spans="1:26" x14ac:dyDescent="0.25">
      <c r="A7618">
        <v>7617</v>
      </c>
      <c r="B7618">
        <v>3</v>
      </c>
      <c r="C7618" t="str">
        <f>VLOOKUP(B7618,Sheet4!$A:$B,2,0)</f>
        <v>American Carbon Regisry</v>
      </c>
      <c r="D7618" t="s">
        <v>16045</v>
      </c>
      <c r="E7618" t="s">
        <v>16046</v>
      </c>
      <c r="F7618" t="s">
        <v>16026</v>
      </c>
      <c r="G7618">
        <f>VLOOKUP(F7618,[4]Sheet1!$A:$B,2,0)</f>
        <v>2329</v>
      </c>
      <c r="H7618" t="s">
        <v>15995</v>
      </c>
      <c r="I7618">
        <f>VLOOKUP(H7618,[4]Sheet2!$A:$B,2,0)</f>
        <v>63</v>
      </c>
      <c r="J7618" t="str">
        <f>VLOOKUP(H7618,[4]Sheet4!$A:$B,2,0)</f>
        <v>Industry</v>
      </c>
      <c r="K7618">
        <f>VLOOKUP(J7618,[4]Sheet3!$A:$B,2,0)</f>
        <v>4</v>
      </c>
      <c r="L7618" t="s">
        <v>34</v>
      </c>
      <c r="M7618">
        <v>1</v>
      </c>
      <c r="N7618" t="s">
        <v>16027</v>
      </c>
      <c r="O7618">
        <f>VLOOKUP(N7618,[4]Sheet5!$A:$B,2,0)</f>
        <v>300</v>
      </c>
      <c r="P7618" t="s">
        <v>13198</v>
      </c>
      <c r="Q7618" t="s">
        <v>330</v>
      </c>
      <c r="R7618">
        <v>128</v>
      </c>
      <c r="S7618" t="s">
        <v>34</v>
      </c>
      <c r="T7618" t="str">
        <f>VLOOKUP(U7618,Sheet3!$A:$B,2,0)</f>
        <v>North America</v>
      </c>
      <c r="U7618">
        <f>VLOOKUP(Q7618,Sheet2!$A:$B,2,0)</f>
        <v>7</v>
      </c>
      <c r="V7618" t="s">
        <v>34</v>
      </c>
      <c r="W7618" s="9">
        <v>44800</v>
      </c>
      <c r="X7618" s="9">
        <v>48452</v>
      </c>
      <c r="Y7618" t="s">
        <v>16047</v>
      </c>
      <c r="Z7618" t="s">
        <v>13330</v>
      </c>
    </row>
    <row r="7619" spans="1:26" x14ac:dyDescent="0.25">
      <c r="A7619">
        <v>7618</v>
      </c>
      <c r="B7619">
        <v>3</v>
      </c>
      <c r="C7619" t="str">
        <f>VLOOKUP(B7619,Sheet4!$A:$B,2,0)</f>
        <v>American Carbon Regisry</v>
      </c>
      <c r="D7619" t="s">
        <v>16048</v>
      </c>
      <c r="E7619" t="s">
        <v>16049</v>
      </c>
      <c r="F7619" t="s">
        <v>16050</v>
      </c>
      <c r="G7619">
        <f>VLOOKUP(F7619,[4]Sheet1!$A:$B,2,0)</f>
        <v>2330</v>
      </c>
      <c r="H7619" t="s">
        <v>15995</v>
      </c>
      <c r="I7619">
        <f>VLOOKUP(H7619,[4]Sheet2!$A:$B,2,0)</f>
        <v>63</v>
      </c>
      <c r="J7619" t="str">
        <f>VLOOKUP(H7619,[4]Sheet4!$A:$B,2,0)</f>
        <v>Industry</v>
      </c>
      <c r="K7619">
        <f>VLOOKUP(J7619,[4]Sheet3!$A:$B,2,0)</f>
        <v>4</v>
      </c>
      <c r="L7619" t="s">
        <v>34</v>
      </c>
      <c r="M7619">
        <v>1</v>
      </c>
      <c r="N7619" t="s">
        <v>16051</v>
      </c>
      <c r="O7619">
        <f>VLOOKUP(N7619,[4]Sheet5!$A:$B,2,0)</f>
        <v>301</v>
      </c>
      <c r="P7619" t="s">
        <v>13198</v>
      </c>
      <c r="Q7619" t="s">
        <v>330</v>
      </c>
      <c r="R7619">
        <v>128</v>
      </c>
      <c r="S7619" t="s">
        <v>34</v>
      </c>
      <c r="T7619" t="str">
        <f>VLOOKUP(U7619,Sheet3!$A:$B,2,0)</f>
        <v>North America</v>
      </c>
      <c r="U7619">
        <f>VLOOKUP(Q7619,Sheet2!$A:$B,2,0)</f>
        <v>7</v>
      </c>
      <c r="V7619" t="s">
        <v>34</v>
      </c>
      <c r="W7619" s="9">
        <v>42370</v>
      </c>
      <c r="X7619" s="9">
        <v>46022</v>
      </c>
      <c r="Y7619" t="s">
        <v>16052</v>
      </c>
      <c r="Z7619" t="s">
        <v>13921</v>
      </c>
    </row>
    <row r="7620" spans="1:26" x14ac:dyDescent="0.25">
      <c r="A7620">
        <v>7619</v>
      </c>
      <c r="B7620">
        <v>3</v>
      </c>
      <c r="C7620" t="str">
        <f>VLOOKUP(B7620,Sheet4!$A:$B,2,0)</f>
        <v>American Carbon Regisry</v>
      </c>
      <c r="D7620" t="s">
        <v>16053</v>
      </c>
      <c r="E7620" t="s">
        <v>16054</v>
      </c>
      <c r="F7620" t="s">
        <v>16050</v>
      </c>
      <c r="G7620">
        <f>VLOOKUP(F7620,[4]Sheet1!$A:$B,2,0)</f>
        <v>2330</v>
      </c>
      <c r="H7620" t="s">
        <v>15995</v>
      </c>
      <c r="I7620">
        <f>VLOOKUP(H7620,[4]Sheet2!$A:$B,2,0)</f>
        <v>63</v>
      </c>
      <c r="J7620" t="str">
        <f>VLOOKUP(H7620,[4]Sheet4!$A:$B,2,0)</f>
        <v>Industry</v>
      </c>
      <c r="K7620">
        <f>VLOOKUP(J7620,[4]Sheet3!$A:$B,2,0)</f>
        <v>4</v>
      </c>
      <c r="L7620" t="s">
        <v>34</v>
      </c>
      <c r="M7620">
        <v>1</v>
      </c>
      <c r="N7620" t="s">
        <v>16027</v>
      </c>
      <c r="O7620">
        <f>VLOOKUP(N7620,[4]Sheet5!$A:$B,2,0)</f>
        <v>300</v>
      </c>
      <c r="P7620" t="s">
        <v>13198</v>
      </c>
      <c r="Q7620" t="s">
        <v>330</v>
      </c>
      <c r="R7620">
        <v>128</v>
      </c>
      <c r="S7620" t="s">
        <v>34</v>
      </c>
      <c r="T7620" t="str">
        <f>VLOOKUP(U7620,Sheet3!$A:$B,2,0)</f>
        <v>North America</v>
      </c>
      <c r="U7620">
        <f>VLOOKUP(Q7620,Sheet2!$A:$B,2,0)</f>
        <v>7</v>
      </c>
      <c r="V7620" t="s">
        <v>34</v>
      </c>
      <c r="W7620" s="9">
        <v>42736</v>
      </c>
      <c r="X7620" s="9">
        <v>46387</v>
      </c>
      <c r="Y7620" t="s">
        <v>16055</v>
      </c>
      <c r="Z7620" t="s">
        <v>13921</v>
      </c>
    </row>
    <row r="7621" spans="1:26" x14ac:dyDescent="0.25">
      <c r="A7621">
        <v>7620</v>
      </c>
      <c r="B7621">
        <v>3</v>
      </c>
      <c r="C7621" t="str">
        <f>VLOOKUP(B7621,Sheet4!$A:$B,2,0)</f>
        <v>American Carbon Regisry</v>
      </c>
      <c r="D7621" t="s">
        <v>16056</v>
      </c>
      <c r="E7621" t="s">
        <v>16057</v>
      </c>
      <c r="F7621" t="s">
        <v>16050</v>
      </c>
      <c r="G7621">
        <f>VLOOKUP(F7621,[4]Sheet1!$A:$B,2,0)</f>
        <v>2330</v>
      </c>
      <c r="H7621" t="s">
        <v>15995</v>
      </c>
      <c r="I7621">
        <f>VLOOKUP(H7621,[4]Sheet2!$A:$B,2,0)</f>
        <v>63</v>
      </c>
      <c r="J7621" t="str">
        <f>VLOOKUP(H7621,[4]Sheet4!$A:$B,2,0)</f>
        <v>Industry</v>
      </c>
      <c r="K7621">
        <f>VLOOKUP(J7621,[4]Sheet3!$A:$B,2,0)</f>
        <v>4</v>
      </c>
      <c r="L7621" t="s">
        <v>34</v>
      </c>
      <c r="M7621">
        <v>1</v>
      </c>
      <c r="N7621" t="s">
        <v>16027</v>
      </c>
      <c r="O7621">
        <f>VLOOKUP(N7621,[4]Sheet5!$A:$B,2,0)</f>
        <v>300</v>
      </c>
      <c r="P7621" t="s">
        <v>13198</v>
      </c>
      <c r="Q7621" t="s">
        <v>330</v>
      </c>
      <c r="R7621">
        <v>128</v>
      </c>
      <c r="S7621" t="s">
        <v>34</v>
      </c>
      <c r="T7621" t="str">
        <f>VLOOKUP(U7621,Sheet3!$A:$B,2,0)</f>
        <v>North America</v>
      </c>
      <c r="U7621">
        <f>VLOOKUP(Q7621,Sheet2!$A:$B,2,0)</f>
        <v>7</v>
      </c>
      <c r="V7621" t="s">
        <v>34</v>
      </c>
      <c r="W7621" s="9">
        <v>43101</v>
      </c>
      <c r="X7621" s="9">
        <v>46752</v>
      </c>
      <c r="Y7621" t="s">
        <v>16055</v>
      </c>
      <c r="Z7621" t="s">
        <v>13921</v>
      </c>
    </row>
    <row r="7622" spans="1:26" x14ac:dyDescent="0.25">
      <c r="A7622">
        <v>7621</v>
      </c>
      <c r="B7622">
        <v>3</v>
      </c>
      <c r="C7622" t="str">
        <f>VLOOKUP(B7622,Sheet4!$A:$B,2,0)</f>
        <v>American Carbon Regisry</v>
      </c>
      <c r="D7622" t="s">
        <v>16058</v>
      </c>
      <c r="E7622" t="s">
        <v>16059</v>
      </c>
      <c r="F7622" t="s">
        <v>16050</v>
      </c>
      <c r="G7622">
        <f>VLOOKUP(F7622,[4]Sheet1!$A:$B,2,0)</f>
        <v>2330</v>
      </c>
      <c r="H7622" t="s">
        <v>15995</v>
      </c>
      <c r="I7622">
        <f>VLOOKUP(H7622,[4]Sheet2!$A:$B,2,0)</f>
        <v>63</v>
      </c>
      <c r="J7622" t="str">
        <f>VLOOKUP(H7622,[4]Sheet4!$A:$B,2,0)</f>
        <v>Industry</v>
      </c>
      <c r="K7622">
        <f>VLOOKUP(J7622,[4]Sheet3!$A:$B,2,0)</f>
        <v>4</v>
      </c>
      <c r="L7622" t="s">
        <v>34</v>
      </c>
      <c r="M7622">
        <v>1</v>
      </c>
      <c r="N7622" t="s">
        <v>16027</v>
      </c>
      <c r="O7622">
        <f>VLOOKUP(N7622,[4]Sheet5!$A:$B,2,0)</f>
        <v>300</v>
      </c>
      <c r="P7622" t="s">
        <v>13198</v>
      </c>
      <c r="Q7622" t="s">
        <v>330</v>
      </c>
      <c r="R7622">
        <v>128</v>
      </c>
      <c r="S7622" t="s">
        <v>34</v>
      </c>
      <c r="T7622" t="str">
        <f>VLOOKUP(U7622,Sheet3!$A:$B,2,0)</f>
        <v>North America</v>
      </c>
      <c r="U7622">
        <f>VLOOKUP(Q7622,Sheet2!$A:$B,2,0)</f>
        <v>7</v>
      </c>
      <c r="V7622" t="s">
        <v>34</v>
      </c>
      <c r="W7622" s="9">
        <v>43466</v>
      </c>
      <c r="X7622" s="9">
        <v>47118</v>
      </c>
      <c r="Y7622" t="s">
        <v>16060</v>
      </c>
      <c r="Z7622" t="s">
        <v>13921</v>
      </c>
    </row>
    <row r="7623" spans="1:26" x14ac:dyDescent="0.25">
      <c r="A7623">
        <v>7622</v>
      </c>
      <c r="B7623">
        <v>3</v>
      </c>
      <c r="C7623" t="str">
        <f>VLOOKUP(B7623,Sheet4!$A:$B,2,0)</f>
        <v>American Carbon Regisry</v>
      </c>
      <c r="D7623" t="s">
        <v>16061</v>
      </c>
      <c r="E7623" t="s">
        <v>16062</v>
      </c>
      <c r="F7623" t="s">
        <v>16050</v>
      </c>
      <c r="G7623">
        <f>VLOOKUP(F7623,[4]Sheet1!$A:$B,2,0)</f>
        <v>2330</v>
      </c>
      <c r="H7623" t="s">
        <v>15995</v>
      </c>
      <c r="I7623">
        <f>VLOOKUP(H7623,[4]Sheet2!$A:$B,2,0)</f>
        <v>63</v>
      </c>
      <c r="J7623" t="str">
        <f>VLOOKUP(H7623,[4]Sheet4!$A:$B,2,0)</f>
        <v>Industry</v>
      </c>
      <c r="K7623">
        <f>VLOOKUP(J7623,[4]Sheet3!$A:$B,2,0)</f>
        <v>4</v>
      </c>
      <c r="L7623" t="s">
        <v>34</v>
      </c>
      <c r="M7623">
        <v>1</v>
      </c>
      <c r="N7623" t="s">
        <v>16027</v>
      </c>
      <c r="O7623">
        <f>VLOOKUP(N7623,[4]Sheet5!$A:$B,2,0)</f>
        <v>300</v>
      </c>
      <c r="P7623" t="s">
        <v>13198</v>
      </c>
      <c r="Q7623" t="s">
        <v>330</v>
      </c>
      <c r="R7623">
        <v>128</v>
      </c>
      <c r="S7623" t="s">
        <v>34</v>
      </c>
      <c r="T7623" t="str">
        <f>VLOOKUP(U7623,Sheet3!$A:$B,2,0)</f>
        <v>North America</v>
      </c>
      <c r="U7623">
        <f>VLOOKUP(Q7623,Sheet2!$A:$B,2,0)</f>
        <v>7</v>
      </c>
      <c r="V7623" t="s">
        <v>34</v>
      </c>
      <c r="W7623" s="9">
        <v>43831</v>
      </c>
      <c r="X7623" s="9">
        <v>47483</v>
      </c>
      <c r="Y7623" t="s">
        <v>16060</v>
      </c>
      <c r="Z7623" t="s">
        <v>13921</v>
      </c>
    </row>
    <row r="7624" spans="1:26" x14ac:dyDescent="0.25">
      <c r="A7624">
        <v>7623</v>
      </c>
      <c r="B7624">
        <v>3</v>
      </c>
      <c r="C7624" t="str">
        <f>VLOOKUP(B7624,Sheet4!$A:$B,2,0)</f>
        <v>American Carbon Regisry</v>
      </c>
      <c r="D7624" t="s">
        <v>16063</v>
      </c>
      <c r="E7624" t="s">
        <v>16064</v>
      </c>
      <c r="F7624" t="s">
        <v>16050</v>
      </c>
      <c r="G7624">
        <f>VLOOKUP(F7624,[4]Sheet1!$A:$B,2,0)</f>
        <v>2330</v>
      </c>
      <c r="H7624" t="s">
        <v>15995</v>
      </c>
      <c r="I7624">
        <f>VLOOKUP(H7624,[4]Sheet2!$A:$B,2,0)</f>
        <v>63</v>
      </c>
      <c r="J7624" t="str">
        <f>VLOOKUP(H7624,[4]Sheet4!$A:$B,2,0)</f>
        <v>Industry</v>
      </c>
      <c r="K7624">
        <f>VLOOKUP(J7624,[4]Sheet3!$A:$B,2,0)</f>
        <v>4</v>
      </c>
      <c r="L7624" t="s">
        <v>34</v>
      </c>
      <c r="M7624">
        <v>1</v>
      </c>
      <c r="N7624" t="s">
        <v>16027</v>
      </c>
      <c r="O7624">
        <f>VLOOKUP(N7624,[4]Sheet5!$A:$B,2,0)</f>
        <v>300</v>
      </c>
      <c r="P7624" t="s">
        <v>9650</v>
      </c>
      <c r="Q7624" t="s">
        <v>330</v>
      </c>
      <c r="R7624">
        <v>128</v>
      </c>
      <c r="S7624" t="s">
        <v>34</v>
      </c>
      <c r="T7624" t="str">
        <f>VLOOKUP(U7624,Sheet3!$A:$B,2,0)</f>
        <v>North America</v>
      </c>
      <c r="U7624">
        <f>VLOOKUP(Q7624,Sheet2!$A:$B,2,0)</f>
        <v>7</v>
      </c>
      <c r="V7624" t="s">
        <v>34</v>
      </c>
      <c r="W7624" s="9">
        <v>44197</v>
      </c>
      <c r="X7624" s="9">
        <v>47848</v>
      </c>
      <c r="Y7624" t="s">
        <v>16060</v>
      </c>
      <c r="Z7624" t="s">
        <v>13921</v>
      </c>
    </row>
    <row r="7625" spans="1:26" x14ac:dyDescent="0.25">
      <c r="A7625">
        <v>7624</v>
      </c>
      <c r="B7625">
        <v>3</v>
      </c>
      <c r="C7625" t="str">
        <f>VLOOKUP(B7625,Sheet4!$A:$B,2,0)</f>
        <v>American Carbon Regisry</v>
      </c>
      <c r="D7625" t="s">
        <v>16065</v>
      </c>
      <c r="E7625" t="s">
        <v>16066</v>
      </c>
      <c r="F7625" t="s">
        <v>16050</v>
      </c>
      <c r="G7625">
        <f>VLOOKUP(F7625,[4]Sheet1!$A:$B,2,0)</f>
        <v>2330</v>
      </c>
      <c r="H7625" t="s">
        <v>15995</v>
      </c>
      <c r="I7625">
        <f>VLOOKUP(H7625,[4]Sheet2!$A:$B,2,0)</f>
        <v>63</v>
      </c>
      <c r="J7625" t="str">
        <f>VLOOKUP(H7625,[4]Sheet4!$A:$B,2,0)</f>
        <v>Industry</v>
      </c>
      <c r="K7625">
        <f>VLOOKUP(J7625,[4]Sheet3!$A:$B,2,0)</f>
        <v>4</v>
      </c>
      <c r="L7625" t="s">
        <v>34</v>
      </c>
      <c r="M7625">
        <v>1</v>
      </c>
      <c r="N7625" t="s">
        <v>16027</v>
      </c>
      <c r="O7625">
        <f>VLOOKUP(N7625,[4]Sheet5!$A:$B,2,0)</f>
        <v>300</v>
      </c>
      <c r="P7625" t="s">
        <v>13198</v>
      </c>
      <c r="Q7625" t="s">
        <v>330</v>
      </c>
      <c r="R7625">
        <v>128</v>
      </c>
      <c r="S7625" t="s">
        <v>34</v>
      </c>
      <c r="T7625" t="str">
        <f>VLOOKUP(U7625,Sheet3!$A:$B,2,0)</f>
        <v>North America</v>
      </c>
      <c r="U7625">
        <f>VLOOKUP(Q7625,Sheet2!$A:$B,2,0)</f>
        <v>7</v>
      </c>
      <c r="V7625" t="s">
        <v>34</v>
      </c>
      <c r="W7625" s="9">
        <v>42370</v>
      </c>
      <c r="X7625" s="9">
        <v>46022</v>
      </c>
      <c r="Y7625" t="s">
        <v>16052</v>
      </c>
      <c r="Z7625" t="s">
        <v>13921</v>
      </c>
    </row>
    <row r="7626" spans="1:26" x14ac:dyDescent="0.25">
      <c r="A7626">
        <v>7625</v>
      </c>
      <c r="B7626">
        <v>3</v>
      </c>
      <c r="C7626" t="str">
        <f>VLOOKUP(B7626,Sheet4!$A:$B,2,0)</f>
        <v>American Carbon Regisry</v>
      </c>
      <c r="D7626" t="s">
        <v>16067</v>
      </c>
      <c r="E7626" t="s">
        <v>16068</v>
      </c>
      <c r="F7626" t="s">
        <v>16050</v>
      </c>
      <c r="G7626">
        <f>VLOOKUP(F7626,[4]Sheet1!$A:$B,2,0)</f>
        <v>2330</v>
      </c>
      <c r="H7626" t="s">
        <v>15995</v>
      </c>
      <c r="I7626">
        <f>VLOOKUP(H7626,[4]Sheet2!$A:$B,2,0)</f>
        <v>63</v>
      </c>
      <c r="J7626" t="str">
        <f>VLOOKUP(H7626,[4]Sheet4!$A:$B,2,0)</f>
        <v>Industry</v>
      </c>
      <c r="K7626">
        <f>VLOOKUP(J7626,[4]Sheet3!$A:$B,2,0)</f>
        <v>4</v>
      </c>
      <c r="L7626" t="s">
        <v>34</v>
      </c>
      <c r="M7626">
        <v>1</v>
      </c>
      <c r="N7626" t="s">
        <v>16027</v>
      </c>
      <c r="O7626">
        <f>VLOOKUP(N7626,[4]Sheet5!$A:$B,2,0)</f>
        <v>300</v>
      </c>
      <c r="P7626" t="s">
        <v>13198</v>
      </c>
      <c r="Q7626" t="s">
        <v>330</v>
      </c>
      <c r="R7626">
        <v>128</v>
      </c>
      <c r="S7626" t="s">
        <v>34</v>
      </c>
      <c r="T7626" t="str">
        <f>VLOOKUP(U7626,Sheet3!$A:$B,2,0)</f>
        <v>North America</v>
      </c>
      <c r="U7626">
        <f>VLOOKUP(Q7626,Sheet2!$A:$B,2,0)</f>
        <v>7</v>
      </c>
      <c r="V7626" t="s">
        <v>34</v>
      </c>
      <c r="W7626" s="9">
        <v>42736</v>
      </c>
      <c r="X7626" s="9">
        <v>46387</v>
      </c>
      <c r="Y7626" t="s">
        <v>16055</v>
      </c>
      <c r="Z7626" t="s">
        <v>13921</v>
      </c>
    </row>
    <row r="7627" spans="1:26" x14ac:dyDescent="0.25">
      <c r="A7627">
        <v>7626</v>
      </c>
      <c r="B7627">
        <v>3</v>
      </c>
      <c r="C7627" t="str">
        <f>VLOOKUP(B7627,Sheet4!$A:$B,2,0)</f>
        <v>American Carbon Regisry</v>
      </c>
      <c r="D7627" t="s">
        <v>16069</v>
      </c>
      <c r="E7627" t="s">
        <v>16070</v>
      </c>
      <c r="F7627" t="s">
        <v>16050</v>
      </c>
      <c r="G7627">
        <f>VLOOKUP(F7627,[4]Sheet1!$A:$B,2,0)</f>
        <v>2330</v>
      </c>
      <c r="H7627" t="s">
        <v>15995</v>
      </c>
      <c r="I7627">
        <f>VLOOKUP(H7627,[4]Sheet2!$A:$B,2,0)</f>
        <v>63</v>
      </c>
      <c r="J7627" t="str">
        <f>VLOOKUP(H7627,[4]Sheet4!$A:$B,2,0)</f>
        <v>Industry</v>
      </c>
      <c r="K7627">
        <f>VLOOKUP(J7627,[4]Sheet3!$A:$B,2,0)</f>
        <v>4</v>
      </c>
      <c r="L7627" t="s">
        <v>34</v>
      </c>
      <c r="M7627">
        <v>1</v>
      </c>
      <c r="N7627" t="s">
        <v>16027</v>
      </c>
      <c r="O7627">
        <f>VLOOKUP(N7627,[4]Sheet5!$A:$B,2,0)</f>
        <v>300</v>
      </c>
      <c r="P7627" t="s">
        <v>13198</v>
      </c>
      <c r="Q7627" t="s">
        <v>330</v>
      </c>
      <c r="R7627">
        <v>128</v>
      </c>
      <c r="S7627" t="s">
        <v>34</v>
      </c>
      <c r="T7627" t="str">
        <f>VLOOKUP(U7627,Sheet3!$A:$B,2,0)</f>
        <v>North America</v>
      </c>
      <c r="U7627">
        <f>VLOOKUP(Q7627,Sheet2!$A:$B,2,0)</f>
        <v>7</v>
      </c>
      <c r="V7627" t="s">
        <v>34</v>
      </c>
      <c r="W7627" s="9">
        <v>43101</v>
      </c>
      <c r="X7627" s="9">
        <v>46752</v>
      </c>
      <c r="Y7627" t="s">
        <v>16055</v>
      </c>
      <c r="Z7627" t="s">
        <v>13921</v>
      </c>
    </row>
    <row r="7628" spans="1:26" x14ac:dyDescent="0.25">
      <c r="A7628">
        <v>7627</v>
      </c>
      <c r="B7628">
        <v>3</v>
      </c>
      <c r="C7628" t="str">
        <f>VLOOKUP(B7628,Sheet4!$A:$B,2,0)</f>
        <v>American Carbon Regisry</v>
      </c>
      <c r="D7628" t="s">
        <v>16071</v>
      </c>
      <c r="E7628" t="s">
        <v>16072</v>
      </c>
      <c r="F7628" t="s">
        <v>16050</v>
      </c>
      <c r="G7628">
        <f>VLOOKUP(F7628,[4]Sheet1!$A:$B,2,0)</f>
        <v>2330</v>
      </c>
      <c r="H7628" t="s">
        <v>15995</v>
      </c>
      <c r="I7628">
        <f>VLOOKUP(H7628,[4]Sheet2!$A:$B,2,0)</f>
        <v>63</v>
      </c>
      <c r="J7628" t="str">
        <f>VLOOKUP(H7628,[4]Sheet4!$A:$B,2,0)</f>
        <v>Industry</v>
      </c>
      <c r="K7628">
        <f>VLOOKUP(J7628,[4]Sheet3!$A:$B,2,0)</f>
        <v>4</v>
      </c>
      <c r="L7628" t="s">
        <v>34</v>
      </c>
      <c r="M7628">
        <v>1</v>
      </c>
      <c r="N7628" t="s">
        <v>16027</v>
      </c>
      <c r="O7628">
        <f>VLOOKUP(N7628,[4]Sheet5!$A:$B,2,0)</f>
        <v>300</v>
      </c>
      <c r="P7628" t="s">
        <v>13198</v>
      </c>
      <c r="Q7628" t="s">
        <v>330</v>
      </c>
      <c r="R7628">
        <v>128</v>
      </c>
      <c r="S7628" t="s">
        <v>34</v>
      </c>
      <c r="T7628" t="str">
        <f>VLOOKUP(U7628,Sheet3!$A:$B,2,0)</f>
        <v>North America</v>
      </c>
      <c r="U7628">
        <f>VLOOKUP(Q7628,Sheet2!$A:$B,2,0)</f>
        <v>7</v>
      </c>
      <c r="V7628" t="s">
        <v>34</v>
      </c>
      <c r="W7628" s="9">
        <v>43466</v>
      </c>
      <c r="X7628" s="9">
        <v>47118</v>
      </c>
      <c r="Y7628" t="s">
        <v>16060</v>
      </c>
      <c r="Z7628" t="s">
        <v>13921</v>
      </c>
    </row>
    <row r="7629" spans="1:26" x14ac:dyDescent="0.25">
      <c r="A7629">
        <v>7628</v>
      </c>
      <c r="B7629">
        <v>3</v>
      </c>
      <c r="C7629" t="str">
        <f>VLOOKUP(B7629,Sheet4!$A:$B,2,0)</f>
        <v>American Carbon Regisry</v>
      </c>
      <c r="D7629" t="s">
        <v>16073</v>
      </c>
      <c r="E7629" t="s">
        <v>16074</v>
      </c>
      <c r="F7629" t="s">
        <v>16050</v>
      </c>
      <c r="G7629">
        <f>VLOOKUP(F7629,[4]Sheet1!$A:$B,2,0)</f>
        <v>2330</v>
      </c>
      <c r="H7629" t="s">
        <v>15995</v>
      </c>
      <c r="I7629">
        <f>VLOOKUP(H7629,[4]Sheet2!$A:$B,2,0)</f>
        <v>63</v>
      </c>
      <c r="J7629" t="str">
        <f>VLOOKUP(H7629,[4]Sheet4!$A:$B,2,0)</f>
        <v>Industry</v>
      </c>
      <c r="K7629">
        <f>VLOOKUP(J7629,[4]Sheet3!$A:$B,2,0)</f>
        <v>4</v>
      </c>
      <c r="L7629" t="s">
        <v>34</v>
      </c>
      <c r="M7629">
        <v>1</v>
      </c>
      <c r="N7629" t="s">
        <v>16027</v>
      </c>
      <c r="O7629">
        <f>VLOOKUP(N7629,[4]Sheet5!$A:$B,2,0)</f>
        <v>300</v>
      </c>
      <c r="P7629" t="s">
        <v>13198</v>
      </c>
      <c r="Q7629" t="s">
        <v>330</v>
      </c>
      <c r="R7629">
        <v>128</v>
      </c>
      <c r="S7629" t="s">
        <v>34</v>
      </c>
      <c r="T7629" t="str">
        <f>VLOOKUP(U7629,Sheet3!$A:$B,2,0)</f>
        <v>North America</v>
      </c>
      <c r="U7629">
        <f>VLOOKUP(Q7629,Sheet2!$A:$B,2,0)</f>
        <v>7</v>
      </c>
      <c r="V7629" t="s">
        <v>34</v>
      </c>
      <c r="W7629" s="9">
        <v>43831</v>
      </c>
      <c r="X7629" s="9">
        <v>47483</v>
      </c>
      <c r="Y7629" t="s">
        <v>16060</v>
      </c>
      <c r="Z7629" t="s">
        <v>13921</v>
      </c>
    </row>
    <row r="7630" spans="1:26" x14ac:dyDescent="0.25">
      <c r="A7630">
        <v>7629</v>
      </c>
      <c r="B7630">
        <v>3</v>
      </c>
      <c r="C7630" t="str">
        <f>VLOOKUP(B7630,Sheet4!$A:$B,2,0)</f>
        <v>American Carbon Regisry</v>
      </c>
      <c r="D7630" t="s">
        <v>16075</v>
      </c>
      <c r="E7630" t="s">
        <v>16076</v>
      </c>
      <c r="F7630" t="s">
        <v>16050</v>
      </c>
      <c r="G7630">
        <f>VLOOKUP(F7630,[4]Sheet1!$A:$B,2,0)</f>
        <v>2330</v>
      </c>
      <c r="H7630" t="s">
        <v>15995</v>
      </c>
      <c r="I7630">
        <f>VLOOKUP(H7630,[4]Sheet2!$A:$B,2,0)</f>
        <v>63</v>
      </c>
      <c r="J7630" t="str">
        <f>VLOOKUP(H7630,[4]Sheet4!$A:$B,2,0)</f>
        <v>Industry</v>
      </c>
      <c r="K7630">
        <f>VLOOKUP(J7630,[4]Sheet3!$A:$B,2,0)</f>
        <v>4</v>
      </c>
      <c r="L7630" t="s">
        <v>34</v>
      </c>
      <c r="M7630">
        <v>1</v>
      </c>
      <c r="N7630" t="s">
        <v>16027</v>
      </c>
      <c r="O7630">
        <f>VLOOKUP(N7630,[4]Sheet5!$A:$B,2,0)</f>
        <v>300</v>
      </c>
      <c r="P7630" t="s">
        <v>9650</v>
      </c>
      <c r="Q7630" t="s">
        <v>330</v>
      </c>
      <c r="R7630">
        <v>128</v>
      </c>
      <c r="S7630" t="s">
        <v>34</v>
      </c>
      <c r="T7630" t="str">
        <f>VLOOKUP(U7630,Sheet3!$A:$B,2,0)</f>
        <v>North America</v>
      </c>
      <c r="U7630">
        <f>VLOOKUP(Q7630,Sheet2!$A:$B,2,0)</f>
        <v>7</v>
      </c>
      <c r="V7630" t="s">
        <v>34</v>
      </c>
      <c r="W7630" s="9">
        <v>44197</v>
      </c>
      <c r="X7630" s="9">
        <v>47848</v>
      </c>
      <c r="Y7630" t="s">
        <v>16060</v>
      </c>
      <c r="Z7630" t="s">
        <v>13921</v>
      </c>
    </row>
    <row r="7631" spans="1:26" x14ac:dyDescent="0.25">
      <c r="A7631">
        <v>7630</v>
      </c>
      <c r="B7631">
        <v>3</v>
      </c>
      <c r="C7631" t="str">
        <f>VLOOKUP(B7631,Sheet4!$A:$B,2,0)</f>
        <v>American Carbon Regisry</v>
      </c>
      <c r="D7631" t="s">
        <v>16077</v>
      </c>
      <c r="E7631" t="s">
        <v>16078</v>
      </c>
      <c r="F7631" t="s">
        <v>16050</v>
      </c>
      <c r="G7631">
        <f>VLOOKUP(F7631,[4]Sheet1!$A:$B,2,0)</f>
        <v>2330</v>
      </c>
      <c r="H7631" t="s">
        <v>15995</v>
      </c>
      <c r="I7631">
        <f>VLOOKUP(H7631,[4]Sheet2!$A:$B,2,0)</f>
        <v>63</v>
      </c>
      <c r="J7631" t="str">
        <f>VLOOKUP(H7631,[4]Sheet4!$A:$B,2,0)</f>
        <v>Industry</v>
      </c>
      <c r="K7631">
        <f>VLOOKUP(J7631,[4]Sheet3!$A:$B,2,0)</f>
        <v>4</v>
      </c>
      <c r="L7631" t="s">
        <v>34</v>
      </c>
      <c r="M7631">
        <v>1</v>
      </c>
      <c r="N7631" t="s">
        <v>16027</v>
      </c>
      <c r="O7631">
        <f>VLOOKUP(N7631,[4]Sheet5!$A:$B,2,0)</f>
        <v>300</v>
      </c>
      <c r="P7631" t="s">
        <v>13198</v>
      </c>
      <c r="Q7631" t="s">
        <v>330</v>
      </c>
      <c r="R7631">
        <v>128</v>
      </c>
      <c r="S7631" t="s">
        <v>34</v>
      </c>
      <c r="T7631" t="str">
        <f>VLOOKUP(U7631,Sheet3!$A:$B,2,0)</f>
        <v>North America</v>
      </c>
      <c r="U7631">
        <f>VLOOKUP(Q7631,Sheet2!$A:$B,2,0)</f>
        <v>7</v>
      </c>
      <c r="V7631" t="s">
        <v>34</v>
      </c>
      <c r="W7631" s="9">
        <v>42370</v>
      </c>
      <c r="X7631" s="9">
        <v>46022</v>
      </c>
      <c r="Y7631" t="s">
        <v>16052</v>
      </c>
      <c r="Z7631" t="s">
        <v>13921</v>
      </c>
    </row>
    <row r="7632" spans="1:26" x14ac:dyDescent="0.25">
      <c r="A7632">
        <v>7631</v>
      </c>
      <c r="B7632">
        <v>3</v>
      </c>
      <c r="C7632" t="str">
        <f>VLOOKUP(B7632,Sheet4!$A:$B,2,0)</f>
        <v>American Carbon Regisry</v>
      </c>
      <c r="D7632" t="s">
        <v>16079</v>
      </c>
      <c r="E7632" t="s">
        <v>16080</v>
      </c>
      <c r="F7632" t="s">
        <v>16050</v>
      </c>
      <c r="G7632">
        <f>VLOOKUP(F7632,[4]Sheet1!$A:$B,2,0)</f>
        <v>2330</v>
      </c>
      <c r="H7632" t="s">
        <v>15995</v>
      </c>
      <c r="I7632">
        <f>VLOOKUP(H7632,[4]Sheet2!$A:$B,2,0)</f>
        <v>63</v>
      </c>
      <c r="J7632" t="str">
        <f>VLOOKUP(H7632,[4]Sheet4!$A:$B,2,0)</f>
        <v>Industry</v>
      </c>
      <c r="K7632">
        <f>VLOOKUP(J7632,[4]Sheet3!$A:$B,2,0)</f>
        <v>4</v>
      </c>
      <c r="L7632" t="s">
        <v>34</v>
      </c>
      <c r="M7632">
        <v>1</v>
      </c>
      <c r="N7632" t="s">
        <v>16027</v>
      </c>
      <c r="O7632">
        <f>VLOOKUP(N7632,[4]Sheet5!$A:$B,2,0)</f>
        <v>300</v>
      </c>
      <c r="P7632" t="s">
        <v>13198</v>
      </c>
      <c r="Q7632" t="s">
        <v>330</v>
      </c>
      <c r="R7632">
        <v>128</v>
      </c>
      <c r="S7632" t="s">
        <v>34</v>
      </c>
      <c r="T7632" t="str">
        <f>VLOOKUP(U7632,Sheet3!$A:$B,2,0)</f>
        <v>North America</v>
      </c>
      <c r="U7632">
        <f>VLOOKUP(Q7632,Sheet2!$A:$B,2,0)</f>
        <v>7</v>
      </c>
      <c r="V7632" t="s">
        <v>34</v>
      </c>
      <c r="W7632" s="9">
        <v>42736</v>
      </c>
      <c r="X7632" s="9">
        <v>46387</v>
      </c>
      <c r="Y7632" t="s">
        <v>16055</v>
      </c>
      <c r="Z7632" t="s">
        <v>13921</v>
      </c>
    </row>
    <row r="7633" spans="1:26" x14ac:dyDescent="0.25">
      <c r="A7633">
        <v>7632</v>
      </c>
      <c r="B7633">
        <v>3</v>
      </c>
      <c r="C7633" t="str">
        <f>VLOOKUP(B7633,Sheet4!$A:$B,2,0)</f>
        <v>American Carbon Regisry</v>
      </c>
      <c r="D7633" t="s">
        <v>16081</v>
      </c>
      <c r="E7633" t="s">
        <v>16082</v>
      </c>
      <c r="F7633" t="s">
        <v>16050</v>
      </c>
      <c r="G7633">
        <f>VLOOKUP(F7633,[4]Sheet1!$A:$B,2,0)</f>
        <v>2330</v>
      </c>
      <c r="H7633" t="s">
        <v>15995</v>
      </c>
      <c r="I7633">
        <f>VLOOKUP(H7633,[4]Sheet2!$A:$B,2,0)</f>
        <v>63</v>
      </c>
      <c r="J7633" t="str">
        <f>VLOOKUP(H7633,[4]Sheet4!$A:$B,2,0)</f>
        <v>Industry</v>
      </c>
      <c r="K7633">
        <f>VLOOKUP(J7633,[4]Sheet3!$A:$B,2,0)</f>
        <v>4</v>
      </c>
      <c r="L7633" t="s">
        <v>34</v>
      </c>
      <c r="M7633">
        <v>1</v>
      </c>
      <c r="N7633" t="s">
        <v>16027</v>
      </c>
      <c r="O7633">
        <f>VLOOKUP(N7633,[4]Sheet5!$A:$B,2,0)</f>
        <v>300</v>
      </c>
      <c r="P7633" t="s">
        <v>13198</v>
      </c>
      <c r="Q7633" t="s">
        <v>330</v>
      </c>
      <c r="R7633">
        <v>128</v>
      </c>
      <c r="S7633" t="s">
        <v>34</v>
      </c>
      <c r="T7633" t="str">
        <f>VLOOKUP(U7633,Sheet3!$A:$B,2,0)</f>
        <v>North America</v>
      </c>
      <c r="U7633">
        <f>VLOOKUP(Q7633,Sheet2!$A:$B,2,0)</f>
        <v>7</v>
      </c>
      <c r="V7633" t="s">
        <v>34</v>
      </c>
      <c r="W7633" s="9">
        <v>43101</v>
      </c>
      <c r="X7633" s="9">
        <v>46752</v>
      </c>
      <c r="Y7633" t="s">
        <v>16055</v>
      </c>
      <c r="Z7633" t="s">
        <v>13921</v>
      </c>
    </row>
    <row r="7634" spans="1:26" x14ac:dyDescent="0.25">
      <c r="A7634">
        <v>7633</v>
      </c>
      <c r="B7634">
        <v>3</v>
      </c>
      <c r="C7634" t="str">
        <f>VLOOKUP(B7634,Sheet4!$A:$B,2,0)</f>
        <v>American Carbon Regisry</v>
      </c>
      <c r="D7634" t="s">
        <v>16083</v>
      </c>
      <c r="E7634" t="s">
        <v>16084</v>
      </c>
      <c r="F7634" t="s">
        <v>16050</v>
      </c>
      <c r="G7634">
        <f>VLOOKUP(F7634,[4]Sheet1!$A:$B,2,0)</f>
        <v>2330</v>
      </c>
      <c r="H7634" t="s">
        <v>15995</v>
      </c>
      <c r="I7634">
        <f>VLOOKUP(H7634,[4]Sheet2!$A:$B,2,0)</f>
        <v>63</v>
      </c>
      <c r="J7634" t="str">
        <f>VLOOKUP(H7634,[4]Sheet4!$A:$B,2,0)</f>
        <v>Industry</v>
      </c>
      <c r="K7634">
        <f>VLOOKUP(J7634,[4]Sheet3!$A:$B,2,0)</f>
        <v>4</v>
      </c>
      <c r="L7634" t="s">
        <v>34</v>
      </c>
      <c r="M7634">
        <v>1</v>
      </c>
      <c r="N7634" t="s">
        <v>16027</v>
      </c>
      <c r="O7634">
        <f>VLOOKUP(N7634,[4]Sheet5!$A:$B,2,0)</f>
        <v>300</v>
      </c>
      <c r="P7634" t="s">
        <v>13198</v>
      </c>
      <c r="Q7634" t="s">
        <v>330</v>
      </c>
      <c r="R7634">
        <v>128</v>
      </c>
      <c r="S7634" t="s">
        <v>34</v>
      </c>
      <c r="T7634" t="str">
        <f>VLOOKUP(U7634,Sheet3!$A:$B,2,0)</f>
        <v>North America</v>
      </c>
      <c r="U7634">
        <f>VLOOKUP(Q7634,Sheet2!$A:$B,2,0)</f>
        <v>7</v>
      </c>
      <c r="V7634" t="s">
        <v>34</v>
      </c>
      <c r="W7634" s="9">
        <v>43466</v>
      </c>
      <c r="X7634" s="9">
        <v>47118</v>
      </c>
      <c r="Y7634" t="s">
        <v>16060</v>
      </c>
      <c r="Z7634" t="s">
        <v>13921</v>
      </c>
    </row>
    <row r="7635" spans="1:26" x14ac:dyDescent="0.25">
      <c r="A7635">
        <v>7634</v>
      </c>
      <c r="B7635">
        <v>3</v>
      </c>
      <c r="C7635" t="str">
        <f>VLOOKUP(B7635,Sheet4!$A:$B,2,0)</f>
        <v>American Carbon Regisry</v>
      </c>
      <c r="D7635" t="s">
        <v>16085</v>
      </c>
      <c r="E7635" t="s">
        <v>16086</v>
      </c>
      <c r="F7635" t="s">
        <v>16050</v>
      </c>
      <c r="G7635">
        <f>VLOOKUP(F7635,[4]Sheet1!$A:$B,2,0)</f>
        <v>2330</v>
      </c>
      <c r="H7635" t="s">
        <v>15995</v>
      </c>
      <c r="I7635">
        <f>VLOOKUP(H7635,[4]Sheet2!$A:$B,2,0)</f>
        <v>63</v>
      </c>
      <c r="J7635" t="str">
        <f>VLOOKUP(H7635,[4]Sheet4!$A:$B,2,0)</f>
        <v>Industry</v>
      </c>
      <c r="K7635">
        <f>VLOOKUP(J7635,[4]Sheet3!$A:$B,2,0)</f>
        <v>4</v>
      </c>
      <c r="L7635" t="s">
        <v>34</v>
      </c>
      <c r="M7635">
        <v>1</v>
      </c>
      <c r="N7635" t="s">
        <v>16027</v>
      </c>
      <c r="O7635">
        <f>VLOOKUP(N7635,[4]Sheet5!$A:$B,2,0)</f>
        <v>300</v>
      </c>
      <c r="P7635" t="s">
        <v>13198</v>
      </c>
      <c r="Q7635" t="s">
        <v>330</v>
      </c>
      <c r="R7635">
        <v>128</v>
      </c>
      <c r="S7635" t="s">
        <v>34</v>
      </c>
      <c r="T7635" t="str">
        <f>VLOOKUP(U7635,Sheet3!$A:$B,2,0)</f>
        <v>North America</v>
      </c>
      <c r="U7635">
        <f>VLOOKUP(Q7635,Sheet2!$A:$B,2,0)</f>
        <v>7</v>
      </c>
      <c r="V7635" t="s">
        <v>34</v>
      </c>
      <c r="W7635" s="9">
        <v>43831</v>
      </c>
      <c r="X7635" s="9">
        <v>47483</v>
      </c>
      <c r="Y7635" t="s">
        <v>16060</v>
      </c>
      <c r="Z7635" t="s">
        <v>13921</v>
      </c>
    </row>
    <row r="7636" spans="1:26" x14ac:dyDescent="0.25">
      <c r="A7636">
        <v>7635</v>
      </c>
      <c r="B7636">
        <v>3</v>
      </c>
      <c r="C7636" t="str">
        <f>VLOOKUP(B7636,Sheet4!$A:$B,2,0)</f>
        <v>American Carbon Regisry</v>
      </c>
      <c r="D7636" t="s">
        <v>16087</v>
      </c>
      <c r="E7636" t="s">
        <v>16088</v>
      </c>
      <c r="F7636" t="s">
        <v>16050</v>
      </c>
      <c r="G7636">
        <f>VLOOKUP(F7636,[4]Sheet1!$A:$B,2,0)</f>
        <v>2330</v>
      </c>
      <c r="H7636" t="s">
        <v>15995</v>
      </c>
      <c r="I7636">
        <f>VLOOKUP(H7636,[4]Sheet2!$A:$B,2,0)</f>
        <v>63</v>
      </c>
      <c r="J7636" t="str">
        <f>VLOOKUP(H7636,[4]Sheet4!$A:$B,2,0)</f>
        <v>Industry</v>
      </c>
      <c r="K7636">
        <f>VLOOKUP(J7636,[4]Sheet3!$A:$B,2,0)</f>
        <v>4</v>
      </c>
      <c r="L7636" t="s">
        <v>34</v>
      </c>
      <c r="M7636">
        <v>1</v>
      </c>
      <c r="N7636" t="s">
        <v>16027</v>
      </c>
      <c r="O7636">
        <f>VLOOKUP(N7636,[4]Sheet5!$A:$B,2,0)</f>
        <v>300</v>
      </c>
      <c r="P7636" t="s">
        <v>9650</v>
      </c>
      <c r="Q7636" t="s">
        <v>330</v>
      </c>
      <c r="R7636">
        <v>128</v>
      </c>
      <c r="S7636" t="s">
        <v>34</v>
      </c>
      <c r="T7636" t="str">
        <f>VLOOKUP(U7636,Sheet3!$A:$B,2,0)</f>
        <v>North America</v>
      </c>
      <c r="U7636">
        <f>VLOOKUP(Q7636,Sheet2!$A:$B,2,0)</f>
        <v>7</v>
      </c>
      <c r="V7636" t="s">
        <v>34</v>
      </c>
      <c r="W7636" s="9">
        <v>44197</v>
      </c>
      <c r="X7636" s="9">
        <v>47848</v>
      </c>
      <c r="Y7636" t="s">
        <v>16060</v>
      </c>
      <c r="Z7636" t="s">
        <v>13921</v>
      </c>
    </row>
    <row r="7637" spans="1:26" x14ac:dyDescent="0.25">
      <c r="A7637">
        <v>7636</v>
      </c>
      <c r="B7637">
        <v>3</v>
      </c>
      <c r="C7637" t="str">
        <f>VLOOKUP(B7637,Sheet4!$A:$B,2,0)</f>
        <v>American Carbon Regisry</v>
      </c>
      <c r="D7637" t="s">
        <v>16089</v>
      </c>
      <c r="E7637" t="s">
        <v>16090</v>
      </c>
      <c r="F7637" t="s">
        <v>16091</v>
      </c>
      <c r="G7637">
        <f>VLOOKUP(F7637,[4]Sheet1!$A:$B,2,0)</f>
        <v>2331</v>
      </c>
      <c r="H7637" t="s">
        <v>16092</v>
      </c>
      <c r="I7637">
        <f>VLOOKUP(H7637,[4]Sheet2!$A:$B,2,0)</f>
        <v>65</v>
      </c>
      <c r="J7637" t="str">
        <f>VLOOKUP(H7637,[4]Sheet4!$A:$B,2,0)</f>
        <v>Industry</v>
      </c>
      <c r="K7637">
        <f>VLOOKUP(J7637,[4]Sheet3!$A:$B,2,0)</f>
        <v>4</v>
      </c>
      <c r="L7637" t="s">
        <v>34</v>
      </c>
      <c r="M7637">
        <v>1</v>
      </c>
      <c r="N7637" t="s">
        <v>16093</v>
      </c>
      <c r="O7637">
        <f>VLOOKUP(N7637,[4]Sheet5!$A:$B,2,0)</f>
        <v>302</v>
      </c>
      <c r="P7637" t="s">
        <v>34</v>
      </c>
      <c r="Q7637" t="s">
        <v>330</v>
      </c>
      <c r="R7637">
        <v>128</v>
      </c>
      <c r="S7637" t="s">
        <v>34</v>
      </c>
      <c r="T7637" t="str">
        <f>VLOOKUP(U7637,Sheet3!$A:$B,2,0)</f>
        <v>North America</v>
      </c>
      <c r="U7637">
        <f>VLOOKUP(Q7637,Sheet2!$A:$B,2,0)</f>
        <v>7</v>
      </c>
      <c r="V7637" t="s">
        <v>34</v>
      </c>
      <c r="W7637" s="9">
        <v>44181</v>
      </c>
      <c r="X7637" s="9">
        <v>47787</v>
      </c>
      <c r="Y7637" t="s">
        <v>16094</v>
      </c>
      <c r="Z7637" t="s">
        <v>13891</v>
      </c>
    </row>
    <row r="7638" spans="1:26" x14ac:dyDescent="0.25">
      <c r="A7638">
        <v>7637</v>
      </c>
      <c r="B7638">
        <v>3</v>
      </c>
      <c r="C7638" t="str">
        <f>VLOOKUP(B7638,Sheet4!$A:$B,2,0)</f>
        <v>American Carbon Regisry</v>
      </c>
      <c r="D7638" t="s">
        <v>16095</v>
      </c>
      <c r="E7638" t="s">
        <v>16096</v>
      </c>
      <c r="F7638" t="s">
        <v>16097</v>
      </c>
      <c r="G7638">
        <f>VLOOKUP(F7638,[4]Sheet1!$A:$B,2,0)</f>
        <v>2332</v>
      </c>
      <c r="H7638" t="s">
        <v>16019</v>
      </c>
      <c r="I7638">
        <f>VLOOKUP(H7638,[4]Sheet2!$A:$B,2,0)</f>
        <v>64</v>
      </c>
      <c r="J7638" t="str">
        <f>VLOOKUP(H7638,[4]Sheet4!$A:$B,2,0)</f>
        <v>Industry</v>
      </c>
      <c r="K7638">
        <f>VLOOKUP(J7638,[4]Sheet3!$A:$B,2,0)</f>
        <v>4</v>
      </c>
      <c r="L7638" t="s">
        <v>34</v>
      </c>
      <c r="M7638">
        <v>1</v>
      </c>
      <c r="N7638" t="s">
        <v>16020</v>
      </c>
      <c r="O7638">
        <f>VLOOKUP(N7638,[4]Sheet5!$A:$B,2,0)</f>
        <v>299</v>
      </c>
      <c r="P7638" t="s">
        <v>16021</v>
      </c>
      <c r="Q7638" t="s">
        <v>7083</v>
      </c>
      <c r="R7638">
        <v>74</v>
      </c>
      <c r="S7638" t="s">
        <v>34</v>
      </c>
      <c r="T7638" t="str">
        <f>VLOOKUP(U7638,Sheet3!$A:$B,2,0)</f>
        <v>Africa</v>
      </c>
      <c r="U7638">
        <f>VLOOKUP(Q7638,Sheet2!$A:$B,2,0)</f>
        <v>5</v>
      </c>
      <c r="V7638" t="s">
        <v>34</v>
      </c>
      <c r="W7638" s="9">
        <v>40544</v>
      </c>
      <c r="X7638" s="9">
        <v>43100</v>
      </c>
      <c r="Y7638" t="s">
        <v>16098</v>
      </c>
      <c r="Z7638" t="s">
        <v>16099</v>
      </c>
    </row>
    <row r="7639" spans="1:26" x14ac:dyDescent="0.25">
      <c r="A7639">
        <v>7638</v>
      </c>
      <c r="B7639">
        <v>3</v>
      </c>
      <c r="C7639" t="str">
        <f>VLOOKUP(B7639,Sheet4!$A:$B,2,0)</f>
        <v>American Carbon Regisry</v>
      </c>
      <c r="D7639" t="s">
        <v>16100</v>
      </c>
      <c r="E7639" t="s">
        <v>16101</v>
      </c>
      <c r="F7639" t="s">
        <v>16102</v>
      </c>
      <c r="G7639">
        <f>VLOOKUP(F7639,[4]Sheet1!$A:$B,2,0)</f>
        <v>2333</v>
      </c>
      <c r="H7639" t="s">
        <v>16103</v>
      </c>
      <c r="I7639">
        <f>VLOOKUP(H7639,[4]Sheet2!$A:$B,2,0)</f>
        <v>66</v>
      </c>
      <c r="J7639" t="str">
        <f>VLOOKUP(H7639,[4]Sheet4!$A:$B,2,0)</f>
        <v>Industry</v>
      </c>
      <c r="K7639">
        <f>VLOOKUP(J7639,[4]Sheet3!$A:$B,2,0)</f>
        <v>4</v>
      </c>
      <c r="L7639" t="s">
        <v>34</v>
      </c>
      <c r="M7639">
        <v>1</v>
      </c>
      <c r="N7639" t="s">
        <v>16104</v>
      </c>
      <c r="O7639">
        <f>VLOOKUP(N7639,[4]Sheet5!$A:$B,2,0)</f>
        <v>303</v>
      </c>
      <c r="P7639" t="s">
        <v>13198</v>
      </c>
      <c r="Q7639" t="s">
        <v>330</v>
      </c>
      <c r="R7639">
        <v>128</v>
      </c>
      <c r="S7639" t="s">
        <v>34</v>
      </c>
      <c r="T7639" t="str">
        <f>VLOOKUP(U7639,Sheet3!$A:$B,2,0)</f>
        <v>North America</v>
      </c>
      <c r="U7639">
        <f>VLOOKUP(Q7639,Sheet2!$A:$B,2,0)</f>
        <v>7</v>
      </c>
      <c r="V7639" t="s">
        <v>34</v>
      </c>
      <c r="W7639" s="9">
        <v>35796</v>
      </c>
      <c r="X7639" s="9">
        <v>38717</v>
      </c>
      <c r="Y7639" t="s">
        <v>16105</v>
      </c>
      <c r="Z7639" t="s">
        <v>13541</v>
      </c>
    </row>
    <row r="7640" spans="1:26" x14ac:dyDescent="0.25">
      <c r="A7640">
        <v>7639</v>
      </c>
      <c r="B7640">
        <v>3</v>
      </c>
      <c r="C7640" t="str">
        <f>VLOOKUP(B7640,Sheet4!$A:$B,2,0)</f>
        <v>American Carbon Regisry</v>
      </c>
      <c r="D7640" t="s">
        <v>16106</v>
      </c>
      <c r="E7640" t="s">
        <v>16107</v>
      </c>
      <c r="F7640" t="s">
        <v>4124</v>
      </c>
      <c r="G7640">
        <f>VLOOKUP(F7640,[4]Sheet1!$A:$B,2,0)</f>
        <v>609</v>
      </c>
      <c r="H7640" t="s">
        <v>15910</v>
      </c>
      <c r="I7640">
        <f>VLOOKUP(H7640,[4]Sheet2!$A:$B,2,0)</f>
        <v>61</v>
      </c>
      <c r="J7640" t="str">
        <f>VLOOKUP(H7640,[4]Sheet4!$A:$B,2,0)</f>
        <v>AFOLU</v>
      </c>
      <c r="K7640">
        <f>VLOOKUP(J7640,[4]Sheet3!$A:$B,2,0)</f>
        <v>1</v>
      </c>
      <c r="L7640" t="s">
        <v>34</v>
      </c>
      <c r="M7640">
        <v>1</v>
      </c>
      <c r="N7640" t="s">
        <v>15955</v>
      </c>
      <c r="O7640">
        <f>VLOOKUP(N7640,[4]Sheet5!$A:$B,2,0)</f>
        <v>294</v>
      </c>
      <c r="P7640" t="s">
        <v>876</v>
      </c>
      <c r="Q7640" t="s">
        <v>330</v>
      </c>
      <c r="R7640">
        <v>128</v>
      </c>
      <c r="S7640" t="s">
        <v>34</v>
      </c>
      <c r="T7640" t="str">
        <f>VLOOKUP(U7640,Sheet3!$A:$B,2,0)</f>
        <v>North America</v>
      </c>
      <c r="U7640">
        <f>VLOOKUP(Q7640,Sheet2!$A:$B,2,0)</f>
        <v>7</v>
      </c>
      <c r="V7640" t="s">
        <v>34</v>
      </c>
      <c r="W7640" s="9">
        <v>43009</v>
      </c>
      <c r="X7640" s="9">
        <v>50313</v>
      </c>
      <c r="Y7640" t="s">
        <v>16108</v>
      </c>
      <c r="Z7640" t="s">
        <v>13282</v>
      </c>
    </row>
    <row r="7641" spans="1:26" x14ac:dyDescent="0.25">
      <c r="A7641">
        <v>7640</v>
      </c>
      <c r="B7641">
        <v>3</v>
      </c>
      <c r="C7641" t="str">
        <f>VLOOKUP(B7641,Sheet4!$A:$B,2,0)</f>
        <v>American Carbon Regisry</v>
      </c>
      <c r="D7641" t="s">
        <v>16109</v>
      </c>
      <c r="E7641" t="s">
        <v>13323</v>
      </c>
      <c r="F7641" t="s">
        <v>16110</v>
      </c>
      <c r="G7641">
        <f>VLOOKUP(F7641,[4]Sheet1!$A:$B,2,0)</f>
        <v>2334</v>
      </c>
      <c r="H7641" t="s">
        <v>16111</v>
      </c>
      <c r="I7641">
        <f>VLOOKUP(H7641,[4]Sheet2!$A:$B,2,0)</f>
        <v>67</v>
      </c>
      <c r="J7641" t="str">
        <f>VLOOKUP(H7641,[4]Sheet4!$A:$B,2,0)</f>
        <v>AFOLU</v>
      </c>
      <c r="K7641">
        <f>VLOOKUP(J7641,[4]Sheet3!$A:$B,2,0)</f>
        <v>1</v>
      </c>
      <c r="L7641" t="s">
        <v>34</v>
      </c>
      <c r="M7641">
        <v>1</v>
      </c>
      <c r="N7641" t="s">
        <v>16112</v>
      </c>
      <c r="O7641">
        <f>VLOOKUP(N7641,[4]Sheet5!$A:$B,2,0)</f>
        <v>304</v>
      </c>
      <c r="P7641" t="s">
        <v>34</v>
      </c>
      <c r="Q7641" t="s">
        <v>330</v>
      </c>
      <c r="R7641">
        <v>128</v>
      </c>
      <c r="S7641" t="s">
        <v>34</v>
      </c>
      <c r="T7641" t="str">
        <f>VLOOKUP(U7641,Sheet3!$A:$B,2,0)</f>
        <v>North America</v>
      </c>
      <c r="U7641">
        <f>VLOOKUP(Q7641,Sheet2!$A:$B,2,0)</f>
        <v>7</v>
      </c>
      <c r="V7641" t="s">
        <v>34</v>
      </c>
      <c r="W7641" s="9">
        <v>41949</v>
      </c>
      <c r="X7641" s="9">
        <v>45601</v>
      </c>
      <c r="Y7641" t="s">
        <v>16113</v>
      </c>
      <c r="Z7641" t="s">
        <v>13321</v>
      </c>
    </row>
    <row r="7642" spans="1:26" x14ac:dyDescent="0.25">
      <c r="A7642">
        <v>7641</v>
      </c>
      <c r="B7642">
        <v>3</v>
      </c>
      <c r="C7642" t="str">
        <f>VLOOKUP(B7642,Sheet4!$A:$B,2,0)</f>
        <v>American Carbon Regisry</v>
      </c>
      <c r="D7642" t="s">
        <v>16114</v>
      </c>
      <c r="E7642" t="s">
        <v>16115</v>
      </c>
      <c r="F7642" t="s">
        <v>16091</v>
      </c>
      <c r="G7642">
        <f>VLOOKUP(F7642,[4]Sheet1!$A:$B,2,0)</f>
        <v>2331</v>
      </c>
      <c r="H7642" t="s">
        <v>16092</v>
      </c>
      <c r="I7642">
        <f>VLOOKUP(H7642,[4]Sheet2!$A:$B,2,0)</f>
        <v>65</v>
      </c>
      <c r="J7642" t="str">
        <f>VLOOKUP(H7642,[4]Sheet4!$A:$B,2,0)</f>
        <v>Industry</v>
      </c>
      <c r="K7642">
        <f>VLOOKUP(J7642,[4]Sheet3!$A:$B,2,0)</f>
        <v>4</v>
      </c>
      <c r="L7642" t="s">
        <v>34</v>
      </c>
      <c r="M7642">
        <v>1</v>
      </c>
      <c r="N7642" t="s">
        <v>16093</v>
      </c>
      <c r="O7642">
        <f>VLOOKUP(N7642,[4]Sheet5!$A:$B,2,0)</f>
        <v>302</v>
      </c>
      <c r="P7642" t="s">
        <v>34</v>
      </c>
      <c r="Q7642" t="s">
        <v>330</v>
      </c>
      <c r="R7642">
        <v>128</v>
      </c>
      <c r="S7642" t="s">
        <v>34</v>
      </c>
      <c r="T7642" t="str">
        <f>VLOOKUP(U7642,Sheet3!$A:$B,2,0)</f>
        <v>North America</v>
      </c>
      <c r="U7642">
        <f>VLOOKUP(Q7642,Sheet2!$A:$B,2,0)</f>
        <v>7</v>
      </c>
      <c r="V7642" t="s">
        <v>34</v>
      </c>
      <c r="W7642" s="9">
        <v>44696</v>
      </c>
      <c r="X7642" s="9">
        <v>48304</v>
      </c>
      <c r="Y7642" t="s">
        <v>16116</v>
      </c>
      <c r="Z7642" t="s">
        <v>13891</v>
      </c>
    </row>
    <row r="7643" spans="1:26" x14ac:dyDescent="0.25">
      <c r="A7643">
        <v>7642</v>
      </c>
      <c r="B7643">
        <v>3</v>
      </c>
      <c r="C7643" t="str">
        <f>VLOOKUP(B7643,Sheet4!$A:$B,2,0)</f>
        <v>American Carbon Regisry</v>
      </c>
      <c r="D7643" t="s">
        <v>16117</v>
      </c>
      <c r="E7643" t="s">
        <v>16118</v>
      </c>
      <c r="F7643" t="s">
        <v>16119</v>
      </c>
      <c r="G7643">
        <f>VLOOKUP(F7643,[4]Sheet1!$A:$B,2,0)</f>
        <v>2335</v>
      </c>
      <c r="H7643" t="s">
        <v>15995</v>
      </c>
      <c r="I7643">
        <f>VLOOKUP(H7643,[4]Sheet2!$A:$B,2,0)</f>
        <v>63</v>
      </c>
      <c r="J7643" t="str">
        <f>VLOOKUP(H7643,[4]Sheet4!$A:$B,2,0)</f>
        <v>Industry</v>
      </c>
      <c r="K7643">
        <f>VLOOKUP(J7643,[4]Sheet3!$A:$B,2,0)</f>
        <v>4</v>
      </c>
      <c r="L7643" t="s">
        <v>34</v>
      </c>
      <c r="M7643">
        <v>1</v>
      </c>
      <c r="N7643" t="s">
        <v>15996</v>
      </c>
      <c r="O7643">
        <f>VLOOKUP(N7643,[4]Sheet5!$A:$B,2,0)</f>
        <v>298</v>
      </c>
      <c r="P7643" t="s">
        <v>876</v>
      </c>
      <c r="Q7643" t="s">
        <v>330</v>
      </c>
      <c r="R7643">
        <v>128</v>
      </c>
      <c r="S7643" t="s">
        <v>34</v>
      </c>
      <c r="T7643" t="str">
        <f>VLOOKUP(U7643,Sheet3!$A:$B,2,0)</f>
        <v>North America</v>
      </c>
      <c r="U7643">
        <f>VLOOKUP(Q7643,Sheet2!$A:$B,2,0)</f>
        <v>7</v>
      </c>
      <c r="V7643" t="s">
        <v>34</v>
      </c>
      <c r="W7643" s="9">
        <v>43867</v>
      </c>
      <c r="X7643" s="9">
        <v>49345</v>
      </c>
      <c r="Y7643" t="s">
        <v>16120</v>
      </c>
      <c r="Z7643" t="s">
        <v>13321</v>
      </c>
    </row>
    <row r="7644" spans="1:26" x14ac:dyDescent="0.25">
      <c r="A7644">
        <v>7643</v>
      </c>
      <c r="B7644">
        <v>3</v>
      </c>
      <c r="C7644" t="str">
        <f>VLOOKUP(B7644,Sheet4!$A:$B,2,0)</f>
        <v>American Carbon Regisry</v>
      </c>
      <c r="D7644" t="s">
        <v>16121</v>
      </c>
      <c r="E7644" t="s">
        <v>16122</v>
      </c>
      <c r="F7644" t="s">
        <v>16123</v>
      </c>
      <c r="G7644">
        <f>VLOOKUP(F7644,[4]Sheet1!$A:$B,2,0)</f>
        <v>2336</v>
      </c>
      <c r="H7644" t="s">
        <v>15910</v>
      </c>
      <c r="I7644">
        <f>VLOOKUP(H7644,[4]Sheet2!$A:$B,2,0)</f>
        <v>61</v>
      </c>
      <c r="J7644" t="str">
        <f>VLOOKUP(H7644,[4]Sheet4!$A:$B,2,0)</f>
        <v>AFOLU</v>
      </c>
      <c r="K7644">
        <f>VLOOKUP(J7644,[4]Sheet3!$A:$B,2,0)</f>
        <v>1</v>
      </c>
      <c r="L7644" t="s">
        <v>34</v>
      </c>
      <c r="M7644">
        <v>1</v>
      </c>
      <c r="N7644" t="s">
        <v>15955</v>
      </c>
      <c r="O7644">
        <f>VLOOKUP(N7644,[4]Sheet5!$A:$B,2,0)</f>
        <v>294</v>
      </c>
      <c r="P7644" t="s">
        <v>876</v>
      </c>
      <c r="Q7644" t="s">
        <v>330</v>
      </c>
      <c r="R7644">
        <v>128</v>
      </c>
      <c r="S7644" t="s">
        <v>34</v>
      </c>
      <c r="T7644" t="str">
        <f>VLOOKUP(U7644,Sheet3!$A:$B,2,0)</f>
        <v>North America</v>
      </c>
      <c r="U7644">
        <f>VLOOKUP(Q7644,Sheet2!$A:$B,2,0)</f>
        <v>7</v>
      </c>
      <c r="V7644" t="s">
        <v>34</v>
      </c>
      <c r="W7644" s="9">
        <v>43984</v>
      </c>
      <c r="X7644" s="9">
        <v>51288</v>
      </c>
      <c r="Y7644" t="s">
        <v>16124</v>
      </c>
      <c r="Z7644" t="s">
        <v>13310</v>
      </c>
    </row>
    <row r="7645" spans="1:26" x14ac:dyDescent="0.25">
      <c r="A7645">
        <v>7644</v>
      </c>
      <c r="B7645">
        <v>3</v>
      </c>
      <c r="C7645" t="str">
        <f>VLOOKUP(B7645,Sheet4!$A:$B,2,0)</f>
        <v>American Carbon Regisry</v>
      </c>
      <c r="D7645" t="s">
        <v>16125</v>
      </c>
      <c r="E7645" t="s">
        <v>16126</v>
      </c>
      <c r="F7645" t="s">
        <v>16123</v>
      </c>
      <c r="G7645">
        <f>VLOOKUP(F7645,[4]Sheet1!$A:$B,2,0)</f>
        <v>2336</v>
      </c>
      <c r="H7645" t="s">
        <v>15910</v>
      </c>
      <c r="I7645">
        <f>VLOOKUP(H7645,[4]Sheet2!$A:$B,2,0)</f>
        <v>61</v>
      </c>
      <c r="J7645" t="str">
        <f>VLOOKUP(H7645,[4]Sheet4!$A:$B,2,0)</f>
        <v>AFOLU</v>
      </c>
      <c r="K7645">
        <f>VLOOKUP(J7645,[4]Sheet3!$A:$B,2,0)</f>
        <v>1</v>
      </c>
      <c r="L7645" t="s">
        <v>34</v>
      </c>
      <c r="M7645">
        <v>1</v>
      </c>
      <c r="N7645" t="s">
        <v>15955</v>
      </c>
      <c r="O7645">
        <f>VLOOKUP(N7645,[4]Sheet5!$A:$B,2,0)</f>
        <v>294</v>
      </c>
      <c r="P7645" t="s">
        <v>876</v>
      </c>
      <c r="Q7645" t="s">
        <v>330</v>
      </c>
      <c r="R7645">
        <v>128</v>
      </c>
      <c r="S7645" t="s">
        <v>34</v>
      </c>
      <c r="T7645" t="str">
        <f>VLOOKUP(U7645,Sheet3!$A:$B,2,0)</f>
        <v>North America</v>
      </c>
      <c r="U7645">
        <f>VLOOKUP(Q7645,Sheet2!$A:$B,2,0)</f>
        <v>7</v>
      </c>
      <c r="V7645" t="s">
        <v>34</v>
      </c>
      <c r="W7645" s="9">
        <v>44039</v>
      </c>
      <c r="X7645" s="9">
        <v>51343</v>
      </c>
      <c r="Y7645" t="s">
        <v>15405</v>
      </c>
      <c r="Z7645" t="s">
        <v>13310</v>
      </c>
    </row>
    <row r="7646" spans="1:26" x14ac:dyDescent="0.25">
      <c r="A7646">
        <v>7645</v>
      </c>
      <c r="B7646">
        <v>3</v>
      </c>
      <c r="C7646" t="str">
        <f>VLOOKUP(B7646,Sheet4!$A:$B,2,0)</f>
        <v>American Carbon Regisry</v>
      </c>
      <c r="D7646" t="s">
        <v>16127</v>
      </c>
      <c r="E7646" t="s">
        <v>16128</v>
      </c>
      <c r="F7646" t="s">
        <v>16123</v>
      </c>
      <c r="G7646">
        <f>VLOOKUP(F7646,[4]Sheet1!$A:$B,2,0)</f>
        <v>2336</v>
      </c>
      <c r="H7646" t="s">
        <v>15910</v>
      </c>
      <c r="I7646">
        <f>VLOOKUP(H7646,[4]Sheet2!$A:$B,2,0)</f>
        <v>61</v>
      </c>
      <c r="J7646" t="str">
        <f>VLOOKUP(H7646,[4]Sheet4!$A:$B,2,0)</f>
        <v>AFOLU</v>
      </c>
      <c r="K7646">
        <f>VLOOKUP(J7646,[4]Sheet3!$A:$B,2,0)</f>
        <v>1</v>
      </c>
      <c r="L7646" t="s">
        <v>34</v>
      </c>
      <c r="M7646">
        <v>1</v>
      </c>
      <c r="N7646" t="s">
        <v>15955</v>
      </c>
      <c r="O7646">
        <f>VLOOKUP(N7646,[4]Sheet5!$A:$B,2,0)</f>
        <v>294</v>
      </c>
      <c r="P7646" t="s">
        <v>9650</v>
      </c>
      <c r="Q7646" t="s">
        <v>330</v>
      </c>
      <c r="R7646">
        <v>128</v>
      </c>
      <c r="S7646" t="s">
        <v>34</v>
      </c>
      <c r="T7646" t="str">
        <f>VLOOKUP(U7646,Sheet3!$A:$B,2,0)</f>
        <v>North America</v>
      </c>
      <c r="U7646">
        <f>VLOOKUP(Q7646,Sheet2!$A:$B,2,0)</f>
        <v>7</v>
      </c>
      <c r="V7646" t="s">
        <v>34</v>
      </c>
      <c r="W7646" s="9">
        <v>44204</v>
      </c>
      <c r="X7646" s="9">
        <v>51508</v>
      </c>
      <c r="Y7646" t="s">
        <v>16129</v>
      </c>
      <c r="Z7646" t="s">
        <v>13321</v>
      </c>
    </row>
    <row r="7647" spans="1:26" x14ac:dyDescent="0.25">
      <c r="A7647">
        <v>7646</v>
      </c>
      <c r="B7647">
        <v>3</v>
      </c>
      <c r="C7647" t="str">
        <f>VLOOKUP(B7647,Sheet4!$A:$B,2,0)</f>
        <v>American Carbon Regisry</v>
      </c>
      <c r="D7647" t="s">
        <v>16130</v>
      </c>
      <c r="E7647" t="s">
        <v>16131</v>
      </c>
      <c r="F7647" t="s">
        <v>16123</v>
      </c>
      <c r="G7647">
        <f>VLOOKUP(F7647,[4]Sheet1!$A:$B,2,0)</f>
        <v>2336</v>
      </c>
      <c r="H7647" t="s">
        <v>15910</v>
      </c>
      <c r="I7647">
        <f>VLOOKUP(H7647,[4]Sheet2!$A:$B,2,0)</f>
        <v>61</v>
      </c>
      <c r="J7647" t="str">
        <f>VLOOKUP(H7647,[4]Sheet4!$A:$B,2,0)</f>
        <v>AFOLU</v>
      </c>
      <c r="K7647">
        <f>VLOOKUP(J7647,[4]Sheet3!$A:$B,2,0)</f>
        <v>1</v>
      </c>
      <c r="L7647" t="s">
        <v>34</v>
      </c>
      <c r="M7647">
        <v>1</v>
      </c>
      <c r="N7647" t="s">
        <v>15955</v>
      </c>
      <c r="O7647">
        <f>VLOOKUP(N7647,[4]Sheet5!$A:$B,2,0)</f>
        <v>294</v>
      </c>
      <c r="P7647" t="s">
        <v>876</v>
      </c>
      <c r="Q7647" t="s">
        <v>330</v>
      </c>
      <c r="R7647">
        <v>128</v>
      </c>
      <c r="S7647" t="s">
        <v>34</v>
      </c>
      <c r="T7647" t="str">
        <f>VLOOKUP(U7647,Sheet3!$A:$B,2,0)</f>
        <v>North America</v>
      </c>
      <c r="U7647">
        <f>VLOOKUP(Q7647,Sheet2!$A:$B,2,0)</f>
        <v>7</v>
      </c>
      <c r="V7647" t="s">
        <v>34</v>
      </c>
      <c r="W7647" s="9">
        <v>44287</v>
      </c>
      <c r="X7647" s="9">
        <v>51591</v>
      </c>
      <c r="Y7647" t="s">
        <v>16132</v>
      </c>
      <c r="Z7647" t="s">
        <v>13508</v>
      </c>
    </row>
    <row r="7648" spans="1:26" x14ac:dyDescent="0.25">
      <c r="A7648">
        <v>7647</v>
      </c>
      <c r="B7648">
        <v>3</v>
      </c>
      <c r="C7648" t="str">
        <f>VLOOKUP(B7648,Sheet4!$A:$B,2,0)</f>
        <v>American Carbon Regisry</v>
      </c>
      <c r="D7648" t="s">
        <v>16133</v>
      </c>
      <c r="E7648" t="s">
        <v>16134</v>
      </c>
      <c r="F7648" t="s">
        <v>16123</v>
      </c>
      <c r="G7648">
        <f>VLOOKUP(F7648,[4]Sheet1!$A:$B,2,0)</f>
        <v>2336</v>
      </c>
      <c r="H7648" t="s">
        <v>15910</v>
      </c>
      <c r="I7648">
        <f>VLOOKUP(H7648,[4]Sheet2!$A:$B,2,0)</f>
        <v>61</v>
      </c>
      <c r="J7648" t="str">
        <f>VLOOKUP(H7648,[4]Sheet4!$A:$B,2,0)</f>
        <v>AFOLU</v>
      </c>
      <c r="K7648">
        <f>VLOOKUP(J7648,[4]Sheet3!$A:$B,2,0)</f>
        <v>1</v>
      </c>
      <c r="L7648" t="s">
        <v>34</v>
      </c>
      <c r="M7648">
        <v>1</v>
      </c>
      <c r="N7648" t="s">
        <v>15955</v>
      </c>
      <c r="O7648">
        <f>VLOOKUP(N7648,[4]Sheet5!$A:$B,2,0)</f>
        <v>294</v>
      </c>
      <c r="P7648" t="s">
        <v>876</v>
      </c>
      <c r="Q7648" t="s">
        <v>330</v>
      </c>
      <c r="R7648">
        <v>128</v>
      </c>
      <c r="S7648" t="s">
        <v>34</v>
      </c>
      <c r="T7648" t="str">
        <f>VLOOKUP(U7648,Sheet3!$A:$B,2,0)</f>
        <v>North America</v>
      </c>
      <c r="U7648">
        <f>VLOOKUP(Q7648,Sheet2!$A:$B,2,0)</f>
        <v>7</v>
      </c>
      <c r="V7648" t="s">
        <v>34</v>
      </c>
      <c r="W7648" s="9">
        <v>44055</v>
      </c>
      <c r="X7648" s="9">
        <v>51359</v>
      </c>
      <c r="Y7648" t="s">
        <v>16124</v>
      </c>
      <c r="Z7648" t="s">
        <v>13310</v>
      </c>
    </row>
    <row r="7649" spans="1:26" x14ac:dyDescent="0.25">
      <c r="A7649">
        <v>7648</v>
      </c>
      <c r="B7649">
        <v>3</v>
      </c>
      <c r="C7649" t="str">
        <f>VLOOKUP(B7649,Sheet4!$A:$B,2,0)</f>
        <v>American Carbon Regisry</v>
      </c>
      <c r="D7649" t="s">
        <v>16135</v>
      </c>
      <c r="E7649" t="s">
        <v>16136</v>
      </c>
      <c r="F7649" t="s">
        <v>16123</v>
      </c>
      <c r="G7649">
        <f>VLOOKUP(F7649,[4]Sheet1!$A:$B,2,0)</f>
        <v>2336</v>
      </c>
      <c r="H7649" t="s">
        <v>15910</v>
      </c>
      <c r="I7649">
        <f>VLOOKUP(H7649,[4]Sheet2!$A:$B,2,0)</f>
        <v>61</v>
      </c>
      <c r="J7649" t="str">
        <f>VLOOKUP(H7649,[4]Sheet4!$A:$B,2,0)</f>
        <v>AFOLU</v>
      </c>
      <c r="K7649">
        <f>VLOOKUP(J7649,[4]Sheet3!$A:$B,2,0)</f>
        <v>1</v>
      </c>
      <c r="L7649" t="s">
        <v>34</v>
      </c>
      <c r="M7649">
        <v>1</v>
      </c>
      <c r="N7649" t="s">
        <v>15955</v>
      </c>
      <c r="O7649">
        <f>VLOOKUP(N7649,[4]Sheet5!$A:$B,2,0)</f>
        <v>294</v>
      </c>
      <c r="P7649" t="s">
        <v>876</v>
      </c>
      <c r="Q7649" t="s">
        <v>330</v>
      </c>
      <c r="R7649">
        <v>128</v>
      </c>
      <c r="S7649" t="s">
        <v>34</v>
      </c>
      <c r="T7649" t="str">
        <f>VLOOKUP(U7649,Sheet3!$A:$B,2,0)</f>
        <v>North America</v>
      </c>
      <c r="U7649">
        <f>VLOOKUP(Q7649,Sheet2!$A:$B,2,0)</f>
        <v>7</v>
      </c>
      <c r="V7649" t="s">
        <v>34</v>
      </c>
      <c r="W7649" s="9">
        <v>44056</v>
      </c>
      <c r="X7649" s="9">
        <v>51360</v>
      </c>
      <c r="Y7649" t="s">
        <v>16137</v>
      </c>
      <c r="Z7649" t="s">
        <v>13391</v>
      </c>
    </row>
    <row r="7650" spans="1:26" x14ac:dyDescent="0.25">
      <c r="A7650">
        <v>7649</v>
      </c>
      <c r="B7650">
        <v>3</v>
      </c>
      <c r="C7650" t="str">
        <f>VLOOKUP(B7650,Sheet4!$A:$B,2,0)</f>
        <v>American Carbon Regisry</v>
      </c>
      <c r="D7650" t="s">
        <v>16138</v>
      </c>
      <c r="E7650" t="s">
        <v>16139</v>
      </c>
      <c r="F7650" t="s">
        <v>16123</v>
      </c>
      <c r="G7650">
        <f>VLOOKUP(F7650,[4]Sheet1!$A:$B,2,0)</f>
        <v>2336</v>
      </c>
      <c r="H7650" t="s">
        <v>15910</v>
      </c>
      <c r="I7650">
        <f>VLOOKUP(H7650,[4]Sheet2!$A:$B,2,0)</f>
        <v>61</v>
      </c>
      <c r="J7650" t="str">
        <f>VLOOKUP(H7650,[4]Sheet4!$A:$B,2,0)</f>
        <v>AFOLU</v>
      </c>
      <c r="K7650">
        <f>VLOOKUP(J7650,[4]Sheet3!$A:$B,2,0)</f>
        <v>1</v>
      </c>
      <c r="L7650" t="s">
        <v>34</v>
      </c>
      <c r="M7650">
        <v>1</v>
      </c>
      <c r="N7650" t="s">
        <v>15955</v>
      </c>
      <c r="O7650">
        <f>VLOOKUP(N7650,[4]Sheet5!$A:$B,2,0)</f>
        <v>294</v>
      </c>
      <c r="P7650" t="s">
        <v>9650</v>
      </c>
      <c r="Q7650" t="s">
        <v>330</v>
      </c>
      <c r="R7650">
        <v>128</v>
      </c>
      <c r="S7650" t="s">
        <v>34</v>
      </c>
      <c r="T7650" t="str">
        <f>VLOOKUP(U7650,Sheet3!$A:$B,2,0)</f>
        <v>North America</v>
      </c>
      <c r="U7650">
        <f>VLOOKUP(Q7650,Sheet2!$A:$B,2,0)</f>
        <v>7</v>
      </c>
      <c r="V7650" t="s">
        <v>34</v>
      </c>
      <c r="W7650" s="9">
        <v>44182</v>
      </c>
      <c r="X7650" s="9">
        <v>51486</v>
      </c>
      <c r="Y7650" t="s">
        <v>16140</v>
      </c>
      <c r="Z7650" t="s">
        <v>13891</v>
      </c>
    </row>
    <row r="7651" spans="1:26" x14ac:dyDescent="0.25">
      <c r="A7651">
        <v>7650</v>
      </c>
      <c r="B7651">
        <v>3</v>
      </c>
      <c r="C7651" t="str">
        <f>VLOOKUP(B7651,Sheet4!$A:$B,2,0)</f>
        <v>American Carbon Regisry</v>
      </c>
      <c r="D7651" t="s">
        <v>16141</v>
      </c>
      <c r="E7651" t="s">
        <v>16142</v>
      </c>
      <c r="F7651" t="s">
        <v>16123</v>
      </c>
      <c r="G7651">
        <f>VLOOKUP(F7651,[4]Sheet1!$A:$B,2,0)</f>
        <v>2336</v>
      </c>
      <c r="H7651" t="s">
        <v>15910</v>
      </c>
      <c r="I7651">
        <f>VLOOKUP(H7651,[4]Sheet2!$A:$B,2,0)</f>
        <v>61</v>
      </c>
      <c r="J7651" t="str">
        <f>VLOOKUP(H7651,[4]Sheet4!$A:$B,2,0)</f>
        <v>AFOLU</v>
      </c>
      <c r="K7651">
        <f>VLOOKUP(J7651,[4]Sheet3!$A:$B,2,0)</f>
        <v>1</v>
      </c>
      <c r="L7651" t="s">
        <v>34</v>
      </c>
      <c r="M7651">
        <v>1</v>
      </c>
      <c r="N7651" t="s">
        <v>15955</v>
      </c>
      <c r="O7651">
        <f>VLOOKUP(N7651,[4]Sheet5!$A:$B,2,0)</f>
        <v>294</v>
      </c>
      <c r="P7651" t="s">
        <v>876</v>
      </c>
      <c r="Q7651" t="s">
        <v>330</v>
      </c>
      <c r="R7651">
        <v>128</v>
      </c>
      <c r="S7651" t="s">
        <v>34</v>
      </c>
      <c r="T7651" t="str">
        <f>VLOOKUP(U7651,Sheet3!$A:$B,2,0)</f>
        <v>North America</v>
      </c>
      <c r="U7651">
        <f>VLOOKUP(Q7651,Sheet2!$A:$B,2,0)</f>
        <v>7</v>
      </c>
      <c r="V7651" t="s">
        <v>34</v>
      </c>
      <c r="W7651" s="9">
        <v>43757</v>
      </c>
      <c r="X7651" s="9">
        <v>51061</v>
      </c>
      <c r="Y7651" t="s">
        <v>16143</v>
      </c>
      <c r="Z7651" t="s">
        <v>13434</v>
      </c>
    </row>
    <row r="7652" spans="1:26" x14ac:dyDescent="0.25">
      <c r="A7652">
        <v>7651</v>
      </c>
      <c r="B7652">
        <v>3</v>
      </c>
      <c r="C7652" t="str">
        <f>VLOOKUP(B7652,Sheet4!$A:$B,2,0)</f>
        <v>American Carbon Regisry</v>
      </c>
      <c r="D7652" t="s">
        <v>16144</v>
      </c>
      <c r="E7652" t="s">
        <v>16145</v>
      </c>
      <c r="F7652" t="s">
        <v>16123</v>
      </c>
      <c r="G7652">
        <f>VLOOKUP(F7652,[4]Sheet1!$A:$B,2,0)</f>
        <v>2336</v>
      </c>
      <c r="H7652" t="s">
        <v>15910</v>
      </c>
      <c r="I7652">
        <f>VLOOKUP(H7652,[4]Sheet2!$A:$B,2,0)</f>
        <v>61</v>
      </c>
      <c r="J7652" t="str">
        <f>VLOOKUP(H7652,[4]Sheet4!$A:$B,2,0)</f>
        <v>AFOLU</v>
      </c>
      <c r="K7652">
        <f>VLOOKUP(J7652,[4]Sheet3!$A:$B,2,0)</f>
        <v>1</v>
      </c>
      <c r="L7652" t="s">
        <v>34</v>
      </c>
      <c r="M7652">
        <v>1</v>
      </c>
      <c r="N7652" t="s">
        <v>15955</v>
      </c>
      <c r="O7652">
        <f>VLOOKUP(N7652,[4]Sheet5!$A:$B,2,0)</f>
        <v>294</v>
      </c>
      <c r="P7652" t="s">
        <v>876</v>
      </c>
      <c r="Q7652" t="s">
        <v>330</v>
      </c>
      <c r="R7652">
        <v>128</v>
      </c>
      <c r="S7652" t="s">
        <v>34</v>
      </c>
      <c r="T7652" t="str">
        <f>VLOOKUP(U7652,Sheet3!$A:$B,2,0)</f>
        <v>North America</v>
      </c>
      <c r="U7652">
        <f>VLOOKUP(Q7652,Sheet2!$A:$B,2,0)</f>
        <v>7</v>
      </c>
      <c r="V7652" t="s">
        <v>34</v>
      </c>
      <c r="W7652" s="9">
        <v>43343</v>
      </c>
      <c r="X7652" s="9">
        <v>50647</v>
      </c>
      <c r="Y7652" t="s">
        <v>16146</v>
      </c>
      <c r="Z7652" t="s">
        <v>13396</v>
      </c>
    </row>
    <row r="7653" spans="1:26" x14ac:dyDescent="0.25">
      <c r="A7653">
        <v>7652</v>
      </c>
      <c r="B7653">
        <v>3</v>
      </c>
      <c r="C7653" t="str">
        <f>VLOOKUP(B7653,Sheet4!$A:$B,2,0)</f>
        <v>American Carbon Regisry</v>
      </c>
      <c r="D7653" t="s">
        <v>16147</v>
      </c>
      <c r="E7653" t="s">
        <v>16148</v>
      </c>
      <c r="F7653" t="s">
        <v>16123</v>
      </c>
      <c r="G7653">
        <f>VLOOKUP(F7653,[4]Sheet1!$A:$B,2,0)</f>
        <v>2336</v>
      </c>
      <c r="H7653" t="s">
        <v>15910</v>
      </c>
      <c r="I7653">
        <f>VLOOKUP(H7653,[4]Sheet2!$A:$B,2,0)</f>
        <v>61</v>
      </c>
      <c r="J7653" t="str">
        <f>VLOOKUP(H7653,[4]Sheet4!$A:$B,2,0)</f>
        <v>AFOLU</v>
      </c>
      <c r="K7653">
        <f>VLOOKUP(J7653,[4]Sheet3!$A:$B,2,0)</f>
        <v>1</v>
      </c>
      <c r="L7653" t="s">
        <v>34</v>
      </c>
      <c r="M7653">
        <v>1</v>
      </c>
      <c r="N7653" t="s">
        <v>15955</v>
      </c>
      <c r="O7653">
        <f>VLOOKUP(N7653,[4]Sheet5!$A:$B,2,0)</f>
        <v>294</v>
      </c>
      <c r="P7653" t="s">
        <v>876</v>
      </c>
      <c r="Q7653" t="s">
        <v>330</v>
      </c>
      <c r="R7653">
        <v>128</v>
      </c>
      <c r="S7653" t="s">
        <v>34</v>
      </c>
      <c r="T7653" t="str">
        <f>VLOOKUP(U7653,Sheet3!$A:$B,2,0)</f>
        <v>North America</v>
      </c>
      <c r="U7653">
        <f>VLOOKUP(Q7653,Sheet2!$A:$B,2,0)</f>
        <v>7</v>
      </c>
      <c r="V7653" t="s">
        <v>34</v>
      </c>
      <c r="W7653" s="9">
        <v>44321</v>
      </c>
      <c r="X7653" s="9">
        <v>51625</v>
      </c>
      <c r="Y7653" t="s">
        <v>16149</v>
      </c>
      <c r="Z7653" t="s">
        <v>13456</v>
      </c>
    </row>
    <row r="7654" spans="1:26" x14ac:dyDescent="0.25">
      <c r="A7654">
        <v>7653</v>
      </c>
      <c r="B7654">
        <v>3</v>
      </c>
      <c r="C7654" t="str">
        <f>VLOOKUP(B7654,Sheet4!$A:$B,2,0)</f>
        <v>American Carbon Regisry</v>
      </c>
      <c r="D7654" t="s">
        <v>16150</v>
      </c>
      <c r="E7654" t="s">
        <v>16151</v>
      </c>
      <c r="F7654" t="s">
        <v>16123</v>
      </c>
      <c r="G7654">
        <f>VLOOKUP(F7654,[4]Sheet1!$A:$B,2,0)</f>
        <v>2336</v>
      </c>
      <c r="H7654" t="s">
        <v>15910</v>
      </c>
      <c r="I7654">
        <f>VLOOKUP(H7654,[4]Sheet2!$A:$B,2,0)</f>
        <v>61</v>
      </c>
      <c r="J7654" t="str">
        <f>VLOOKUP(H7654,[4]Sheet4!$A:$B,2,0)</f>
        <v>AFOLU</v>
      </c>
      <c r="K7654">
        <f>VLOOKUP(J7654,[4]Sheet3!$A:$B,2,0)</f>
        <v>1</v>
      </c>
      <c r="L7654" t="s">
        <v>34</v>
      </c>
      <c r="M7654">
        <v>1</v>
      </c>
      <c r="N7654" t="s">
        <v>15955</v>
      </c>
      <c r="O7654">
        <f>VLOOKUP(N7654,[4]Sheet5!$A:$B,2,0)</f>
        <v>294</v>
      </c>
      <c r="P7654" t="s">
        <v>9650</v>
      </c>
      <c r="Q7654" t="s">
        <v>330</v>
      </c>
      <c r="R7654">
        <v>128</v>
      </c>
      <c r="S7654" t="s">
        <v>34</v>
      </c>
      <c r="T7654" t="str">
        <f>VLOOKUP(U7654,Sheet3!$A:$B,2,0)</f>
        <v>North America</v>
      </c>
      <c r="U7654">
        <f>VLOOKUP(Q7654,Sheet2!$A:$B,2,0)</f>
        <v>7</v>
      </c>
      <c r="V7654" t="s">
        <v>34</v>
      </c>
      <c r="W7654" s="9">
        <v>44041</v>
      </c>
      <c r="X7654" s="9">
        <v>51345</v>
      </c>
      <c r="Y7654" t="s">
        <v>16152</v>
      </c>
      <c r="Z7654" t="s">
        <v>13366</v>
      </c>
    </row>
    <row r="7655" spans="1:26" x14ac:dyDescent="0.25">
      <c r="A7655">
        <v>7654</v>
      </c>
      <c r="B7655">
        <v>3</v>
      </c>
      <c r="C7655" t="str">
        <f>VLOOKUP(B7655,Sheet4!$A:$B,2,0)</f>
        <v>American Carbon Regisry</v>
      </c>
      <c r="D7655" t="s">
        <v>16153</v>
      </c>
      <c r="E7655" t="s">
        <v>16154</v>
      </c>
      <c r="F7655" t="s">
        <v>16123</v>
      </c>
      <c r="G7655">
        <f>VLOOKUP(F7655,[4]Sheet1!$A:$B,2,0)</f>
        <v>2336</v>
      </c>
      <c r="H7655" t="s">
        <v>15910</v>
      </c>
      <c r="I7655">
        <f>VLOOKUP(H7655,[4]Sheet2!$A:$B,2,0)</f>
        <v>61</v>
      </c>
      <c r="J7655" t="str">
        <f>VLOOKUP(H7655,[4]Sheet4!$A:$B,2,0)</f>
        <v>AFOLU</v>
      </c>
      <c r="K7655">
        <f>VLOOKUP(J7655,[4]Sheet3!$A:$B,2,0)</f>
        <v>1</v>
      </c>
      <c r="L7655" t="s">
        <v>34</v>
      </c>
      <c r="M7655">
        <v>1</v>
      </c>
      <c r="N7655" t="s">
        <v>15955</v>
      </c>
      <c r="O7655">
        <f>VLOOKUP(N7655,[4]Sheet5!$A:$B,2,0)</f>
        <v>294</v>
      </c>
      <c r="P7655" t="s">
        <v>876</v>
      </c>
      <c r="Q7655" t="s">
        <v>330</v>
      </c>
      <c r="R7655">
        <v>128</v>
      </c>
      <c r="S7655" t="s">
        <v>34</v>
      </c>
      <c r="T7655" t="str">
        <f>VLOOKUP(U7655,Sheet3!$A:$B,2,0)</f>
        <v>North America</v>
      </c>
      <c r="U7655">
        <f>VLOOKUP(Q7655,Sheet2!$A:$B,2,0)</f>
        <v>7</v>
      </c>
      <c r="V7655" t="s">
        <v>34</v>
      </c>
      <c r="W7655" s="9">
        <v>43018</v>
      </c>
      <c r="X7655" s="9">
        <v>50322</v>
      </c>
      <c r="Y7655" t="s">
        <v>16155</v>
      </c>
      <c r="Z7655" t="s">
        <v>13303</v>
      </c>
    </row>
    <row r="7656" spans="1:26" x14ac:dyDescent="0.25">
      <c r="A7656">
        <v>7655</v>
      </c>
      <c r="B7656">
        <v>3</v>
      </c>
      <c r="C7656" t="str">
        <f>VLOOKUP(B7656,Sheet4!$A:$B,2,0)</f>
        <v>American Carbon Regisry</v>
      </c>
      <c r="D7656" t="s">
        <v>16156</v>
      </c>
      <c r="E7656" t="s">
        <v>16157</v>
      </c>
      <c r="F7656" t="s">
        <v>16123</v>
      </c>
      <c r="G7656">
        <f>VLOOKUP(F7656,[4]Sheet1!$A:$B,2,0)</f>
        <v>2336</v>
      </c>
      <c r="H7656" t="s">
        <v>15910</v>
      </c>
      <c r="I7656">
        <f>VLOOKUP(H7656,[4]Sheet2!$A:$B,2,0)</f>
        <v>61</v>
      </c>
      <c r="J7656" t="str">
        <f>VLOOKUP(H7656,[4]Sheet4!$A:$B,2,0)</f>
        <v>AFOLU</v>
      </c>
      <c r="K7656">
        <f>VLOOKUP(J7656,[4]Sheet3!$A:$B,2,0)</f>
        <v>1</v>
      </c>
      <c r="L7656" t="s">
        <v>34</v>
      </c>
      <c r="M7656">
        <v>1</v>
      </c>
      <c r="N7656" t="s">
        <v>15955</v>
      </c>
      <c r="O7656">
        <f>VLOOKUP(N7656,[4]Sheet5!$A:$B,2,0)</f>
        <v>294</v>
      </c>
      <c r="P7656" t="s">
        <v>876</v>
      </c>
      <c r="Q7656" t="s">
        <v>330</v>
      </c>
      <c r="R7656">
        <v>128</v>
      </c>
      <c r="S7656" t="s">
        <v>34</v>
      </c>
      <c r="T7656" t="str">
        <f>VLOOKUP(U7656,Sheet3!$A:$B,2,0)</f>
        <v>North America</v>
      </c>
      <c r="U7656">
        <f>VLOOKUP(Q7656,Sheet2!$A:$B,2,0)</f>
        <v>7</v>
      </c>
      <c r="V7656" t="s">
        <v>34</v>
      </c>
      <c r="W7656" s="9">
        <v>44062</v>
      </c>
      <c r="X7656" s="9">
        <v>51366</v>
      </c>
      <c r="Y7656" t="s">
        <v>16158</v>
      </c>
      <c r="Z7656" t="s">
        <v>13905</v>
      </c>
    </row>
    <row r="7657" spans="1:26" x14ac:dyDescent="0.25">
      <c r="A7657">
        <v>7656</v>
      </c>
      <c r="B7657">
        <v>3</v>
      </c>
      <c r="C7657" t="str">
        <f>VLOOKUP(B7657,Sheet4!$A:$B,2,0)</f>
        <v>American Carbon Regisry</v>
      </c>
      <c r="D7657" t="s">
        <v>16159</v>
      </c>
      <c r="E7657" t="s">
        <v>16160</v>
      </c>
      <c r="F7657" t="s">
        <v>13306</v>
      </c>
      <c r="G7657">
        <f>VLOOKUP(F7657,[4]Sheet1!$A:$B,2,0)</f>
        <v>2337</v>
      </c>
      <c r="H7657" t="s">
        <v>15910</v>
      </c>
      <c r="I7657">
        <f>VLOOKUP(H7657,[4]Sheet2!$A:$B,2,0)</f>
        <v>61</v>
      </c>
      <c r="J7657" t="str">
        <f>VLOOKUP(H7657,[4]Sheet4!$A:$B,2,0)</f>
        <v>AFOLU</v>
      </c>
      <c r="K7657">
        <f>VLOOKUP(J7657,[4]Sheet3!$A:$B,2,0)</f>
        <v>1</v>
      </c>
      <c r="L7657" t="s">
        <v>34</v>
      </c>
      <c r="M7657">
        <v>1</v>
      </c>
      <c r="N7657" t="s">
        <v>15955</v>
      </c>
      <c r="O7657">
        <f>VLOOKUP(N7657,[4]Sheet5!$A:$B,2,0)</f>
        <v>294</v>
      </c>
      <c r="P7657" t="s">
        <v>876</v>
      </c>
      <c r="Q7657" t="s">
        <v>330</v>
      </c>
      <c r="R7657">
        <v>128</v>
      </c>
      <c r="S7657" t="s">
        <v>34</v>
      </c>
      <c r="T7657" t="str">
        <f>VLOOKUP(U7657,Sheet3!$A:$B,2,0)</f>
        <v>North America</v>
      </c>
      <c r="U7657">
        <f>VLOOKUP(Q7657,Sheet2!$A:$B,2,0)</f>
        <v>7</v>
      </c>
      <c r="V7657" t="s">
        <v>34</v>
      </c>
      <c r="W7657" s="9">
        <v>44281</v>
      </c>
      <c r="X7657" s="9">
        <v>51585</v>
      </c>
      <c r="Y7657" t="s">
        <v>16161</v>
      </c>
      <c r="Z7657" t="s">
        <v>13282</v>
      </c>
    </row>
    <row r="7658" spans="1:26" x14ac:dyDescent="0.25">
      <c r="A7658">
        <v>7657</v>
      </c>
      <c r="B7658">
        <v>3</v>
      </c>
      <c r="C7658" t="str">
        <f>VLOOKUP(B7658,Sheet4!$A:$B,2,0)</f>
        <v>American Carbon Regisry</v>
      </c>
      <c r="D7658" t="s">
        <v>16162</v>
      </c>
      <c r="E7658" t="s">
        <v>16163</v>
      </c>
      <c r="F7658" t="s">
        <v>16123</v>
      </c>
      <c r="G7658">
        <f>VLOOKUP(F7658,[4]Sheet1!$A:$B,2,0)</f>
        <v>2336</v>
      </c>
      <c r="H7658" t="s">
        <v>15910</v>
      </c>
      <c r="I7658">
        <f>VLOOKUP(H7658,[4]Sheet2!$A:$B,2,0)</f>
        <v>61</v>
      </c>
      <c r="J7658" t="str">
        <f>VLOOKUP(H7658,[4]Sheet4!$A:$B,2,0)</f>
        <v>AFOLU</v>
      </c>
      <c r="K7658">
        <f>VLOOKUP(J7658,[4]Sheet3!$A:$B,2,0)</f>
        <v>1</v>
      </c>
      <c r="L7658" t="s">
        <v>34</v>
      </c>
      <c r="M7658">
        <v>1</v>
      </c>
      <c r="N7658" t="s">
        <v>15955</v>
      </c>
      <c r="O7658">
        <f>VLOOKUP(N7658,[4]Sheet5!$A:$B,2,0)</f>
        <v>294</v>
      </c>
      <c r="P7658" t="s">
        <v>876</v>
      </c>
      <c r="Q7658" t="s">
        <v>330</v>
      </c>
      <c r="R7658">
        <v>128</v>
      </c>
      <c r="S7658" t="s">
        <v>34</v>
      </c>
      <c r="T7658" t="str">
        <f>VLOOKUP(U7658,Sheet3!$A:$B,2,0)</f>
        <v>North America</v>
      </c>
      <c r="U7658">
        <f>VLOOKUP(Q7658,Sheet2!$A:$B,2,0)</f>
        <v>7</v>
      </c>
      <c r="V7658" t="s">
        <v>34</v>
      </c>
      <c r="W7658" s="9">
        <v>44013</v>
      </c>
      <c r="X7658" s="9">
        <v>51317</v>
      </c>
      <c r="Y7658" t="s">
        <v>16164</v>
      </c>
      <c r="Z7658" t="s">
        <v>13456</v>
      </c>
    </row>
    <row r="7659" spans="1:26" x14ac:dyDescent="0.25">
      <c r="A7659">
        <v>7658</v>
      </c>
      <c r="B7659">
        <v>3</v>
      </c>
      <c r="C7659" t="str">
        <f>VLOOKUP(B7659,Sheet4!$A:$B,2,0)</f>
        <v>American Carbon Regisry</v>
      </c>
      <c r="D7659" t="s">
        <v>16165</v>
      </c>
      <c r="E7659" t="s">
        <v>16166</v>
      </c>
      <c r="F7659" t="s">
        <v>16123</v>
      </c>
      <c r="G7659">
        <f>VLOOKUP(F7659,[4]Sheet1!$A:$B,2,0)</f>
        <v>2336</v>
      </c>
      <c r="H7659" t="s">
        <v>15910</v>
      </c>
      <c r="I7659">
        <f>VLOOKUP(H7659,[4]Sheet2!$A:$B,2,0)</f>
        <v>61</v>
      </c>
      <c r="J7659" t="str">
        <f>VLOOKUP(H7659,[4]Sheet4!$A:$B,2,0)</f>
        <v>AFOLU</v>
      </c>
      <c r="K7659">
        <f>VLOOKUP(J7659,[4]Sheet3!$A:$B,2,0)</f>
        <v>1</v>
      </c>
      <c r="L7659" t="s">
        <v>34</v>
      </c>
      <c r="M7659">
        <v>1</v>
      </c>
      <c r="N7659" t="s">
        <v>15955</v>
      </c>
      <c r="O7659">
        <f>VLOOKUP(N7659,[4]Sheet5!$A:$B,2,0)</f>
        <v>294</v>
      </c>
      <c r="P7659" t="s">
        <v>876</v>
      </c>
      <c r="Q7659" t="s">
        <v>330</v>
      </c>
      <c r="R7659">
        <v>128</v>
      </c>
      <c r="S7659" t="s">
        <v>34</v>
      </c>
      <c r="T7659" t="str">
        <f>VLOOKUP(U7659,Sheet3!$A:$B,2,0)</f>
        <v>North America</v>
      </c>
      <c r="U7659">
        <f>VLOOKUP(Q7659,Sheet2!$A:$B,2,0)</f>
        <v>7</v>
      </c>
      <c r="V7659" t="s">
        <v>34</v>
      </c>
      <c r="W7659" s="9">
        <v>43757</v>
      </c>
      <c r="X7659" s="9">
        <v>51061</v>
      </c>
      <c r="Y7659" t="s">
        <v>16143</v>
      </c>
      <c r="Z7659" t="s">
        <v>13434</v>
      </c>
    </row>
    <row r="7660" spans="1:26" x14ac:dyDescent="0.25">
      <c r="A7660">
        <v>7659</v>
      </c>
      <c r="B7660">
        <v>3</v>
      </c>
      <c r="C7660" t="str">
        <f>VLOOKUP(B7660,Sheet4!$A:$B,2,0)</f>
        <v>American Carbon Regisry</v>
      </c>
      <c r="D7660" t="s">
        <v>16167</v>
      </c>
      <c r="E7660" t="s">
        <v>16168</v>
      </c>
      <c r="F7660" t="s">
        <v>16123</v>
      </c>
      <c r="G7660">
        <f>VLOOKUP(F7660,[4]Sheet1!$A:$B,2,0)</f>
        <v>2336</v>
      </c>
      <c r="H7660" t="s">
        <v>15910</v>
      </c>
      <c r="I7660">
        <f>VLOOKUP(H7660,[4]Sheet2!$A:$B,2,0)</f>
        <v>61</v>
      </c>
      <c r="J7660" t="str">
        <f>VLOOKUP(H7660,[4]Sheet4!$A:$B,2,0)</f>
        <v>AFOLU</v>
      </c>
      <c r="K7660">
        <f>VLOOKUP(J7660,[4]Sheet3!$A:$B,2,0)</f>
        <v>1</v>
      </c>
      <c r="L7660" t="s">
        <v>34</v>
      </c>
      <c r="M7660">
        <v>1</v>
      </c>
      <c r="N7660" t="s">
        <v>16169</v>
      </c>
      <c r="O7660">
        <f>VLOOKUP(N7660,[4]Sheet5!$A:$B,2,0)</f>
        <v>305</v>
      </c>
      <c r="P7660" t="s">
        <v>34</v>
      </c>
      <c r="Q7660" t="s">
        <v>330</v>
      </c>
      <c r="R7660">
        <v>128</v>
      </c>
      <c r="S7660" t="s">
        <v>34</v>
      </c>
      <c r="T7660" t="str">
        <f>VLOOKUP(U7660,Sheet3!$A:$B,2,0)</f>
        <v>North America</v>
      </c>
      <c r="U7660">
        <f>VLOOKUP(Q7660,Sheet2!$A:$B,2,0)</f>
        <v>7</v>
      </c>
      <c r="V7660" t="s">
        <v>34</v>
      </c>
      <c r="W7660" s="9">
        <v>45104</v>
      </c>
      <c r="X7660" s="9">
        <v>54235</v>
      </c>
      <c r="Y7660" t="s">
        <v>16170</v>
      </c>
      <c r="Z7660" t="s">
        <v>13508</v>
      </c>
    </row>
    <row r="7661" spans="1:26" x14ac:dyDescent="0.25">
      <c r="A7661">
        <v>7660</v>
      </c>
      <c r="B7661">
        <v>3</v>
      </c>
      <c r="C7661" t="str">
        <f>VLOOKUP(B7661,Sheet4!$A:$B,2,0)</f>
        <v>American Carbon Regisry</v>
      </c>
      <c r="D7661" t="s">
        <v>16171</v>
      </c>
      <c r="E7661" t="s">
        <v>16172</v>
      </c>
      <c r="F7661" t="s">
        <v>16123</v>
      </c>
      <c r="G7661">
        <f>VLOOKUP(F7661,[4]Sheet1!$A:$B,2,0)</f>
        <v>2336</v>
      </c>
      <c r="H7661" t="s">
        <v>15910</v>
      </c>
      <c r="I7661">
        <f>VLOOKUP(H7661,[4]Sheet2!$A:$B,2,0)</f>
        <v>61</v>
      </c>
      <c r="J7661" t="str">
        <f>VLOOKUP(H7661,[4]Sheet4!$A:$B,2,0)</f>
        <v>AFOLU</v>
      </c>
      <c r="K7661">
        <f>VLOOKUP(J7661,[4]Sheet3!$A:$B,2,0)</f>
        <v>1</v>
      </c>
      <c r="L7661" t="s">
        <v>34</v>
      </c>
      <c r="M7661">
        <v>1</v>
      </c>
      <c r="N7661" t="s">
        <v>15955</v>
      </c>
      <c r="O7661">
        <f>VLOOKUP(N7661,[4]Sheet5!$A:$B,2,0)</f>
        <v>294</v>
      </c>
      <c r="P7661" t="s">
        <v>876</v>
      </c>
      <c r="Q7661" t="s">
        <v>330</v>
      </c>
      <c r="R7661">
        <v>128</v>
      </c>
      <c r="S7661" t="s">
        <v>34</v>
      </c>
      <c r="T7661" t="str">
        <f>VLOOKUP(U7661,Sheet3!$A:$B,2,0)</f>
        <v>North America</v>
      </c>
      <c r="U7661">
        <f>VLOOKUP(Q7661,Sheet2!$A:$B,2,0)</f>
        <v>7</v>
      </c>
      <c r="V7661" t="s">
        <v>34</v>
      </c>
      <c r="W7661" s="9">
        <v>43566</v>
      </c>
      <c r="X7661" s="9">
        <v>50870</v>
      </c>
      <c r="Y7661" t="s">
        <v>13455</v>
      </c>
      <c r="Z7661" t="s">
        <v>13456</v>
      </c>
    </row>
    <row r="7662" spans="1:26" x14ac:dyDescent="0.25">
      <c r="A7662">
        <v>7661</v>
      </c>
      <c r="B7662">
        <v>3</v>
      </c>
      <c r="C7662" t="str">
        <f>VLOOKUP(B7662,Sheet4!$A:$B,2,0)</f>
        <v>American Carbon Regisry</v>
      </c>
      <c r="D7662" t="s">
        <v>16173</v>
      </c>
      <c r="E7662" t="s">
        <v>16174</v>
      </c>
      <c r="F7662" t="s">
        <v>16123</v>
      </c>
      <c r="G7662">
        <f>VLOOKUP(F7662,[4]Sheet1!$A:$B,2,0)</f>
        <v>2336</v>
      </c>
      <c r="H7662" t="s">
        <v>15910</v>
      </c>
      <c r="I7662">
        <f>VLOOKUP(H7662,[4]Sheet2!$A:$B,2,0)</f>
        <v>61</v>
      </c>
      <c r="J7662" t="str">
        <f>VLOOKUP(H7662,[4]Sheet4!$A:$B,2,0)</f>
        <v>AFOLU</v>
      </c>
      <c r="K7662">
        <f>VLOOKUP(J7662,[4]Sheet3!$A:$B,2,0)</f>
        <v>1</v>
      </c>
      <c r="L7662" t="s">
        <v>34</v>
      </c>
      <c r="M7662">
        <v>1</v>
      </c>
      <c r="N7662" t="s">
        <v>15955</v>
      </c>
      <c r="O7662">
        <f>VLOOKUP(N7662,[4]Sheet5!$A:$B,2,0)</f>
        <v>294</v>
      </c>
      <c r="P7662" t="s">
        <v>876</v>
      </c>
      <c r="Q7662" t="s">
        <v>330</v>
      </c>
      <c r="R7662">
        <v>128</v>
      </c>
      <c r="S7662" t="s">
        <v>34</v>
      </c>
      <c r="T7662" t="str">
        <f>VLOOKUP(U7662,Sheet3!$A:$B,2,0)</f>
        <v>North America</v>
      </c>
      <c r="U7662">
        <f>VLOOKUP(Q7662,Sheet2!$A:$B,2,0)</f>
        <v>7</v>
      </c>
      <c r="V7662" t="s">
        <v>34</v>
      </c>
      <c r="W7662" s="9">
        <v>42811</v>
      </c>
      <c r="X7662" s="9">
        <v>50115</v>
      </c>
      <c r="Y7662" t="s">
        <v>16175</v>
      </c>
      <c r="Z7662" t="s">
        <v>13352</v>
      </c>
    </row>
    <row r="7663" spans="1:26" x14ac:dyDescent="0.25">
      <c r="A7663">
        <v>7662</v>
      </c>
      <c r="B7663">
        <v>3</v>
      </c>
      <c r="C7663" t="str">
        <f>VLOOKUP(B7663,Sheet4!$A:$B,2,0)</f>
        <v>American Carbon Regisry</v>
      </c>
      <c r="D7663" t="s">
        <v>16176</v>
      </c>
      <c r="E7663" t="s">
        <v>16177</v>
      </c>
      <c r="F7663" t="s">
        <v>16123</v>
      </c>
      <c r="G7663">
        <f>VLOOKUP(F7663,[4]Sheet1!$A:$B,2,0)</f>
        <v>2336</v>
      </c>
      <c r="H7663" t="s">
        <v>15910</v>
      </c>
      <c r="I7663">
        <f>VLOOKUP(H7663,[4]Sheet2!$A:$B,2,0)</f>
        <v>61</v>
      </c>
      <c r="J7663" t="str">
        <f>VLOOKUP(H7663,[4]Sheet4!$A:$B,2,0)</f>
        <v>AFOLU</v>
      </c>
      <c r="K7663">
        <f>VLOOKUP(J7663,[4]Sheet3!$A:$B,2,0)</f>
        <v>1</v>
      </c>
      <c r="L7663" t="s">
        <v>34</v>
      </c>
      <c r="M7663">
        <v>1</v>
      </c>
      <c r="N7663" t="s">
        <v>15955</v>
      </c>
      <c r="O7663">
        <f>VLOOKUP(N7663,[4]Sheet5!$A:$B,2,0)</f>
        <v>294</v>
      </c>
      <c r="P7663" t="s">
        <v>876</v>
      </c>
      <c r="Q7663" t="s">
        <v>330</v>
      </c>
      <c r="R7663">
        <v>128</v>
      </c>
      <c r="S7663" t="s">
        <v>34</v>
      </c>
      <c r="T7663" t="str">
        <f>VLOOKUP(U7663,Sheet3!$A:$B,2,0)</f>
        <v>North America</v>
      </c>
      <c r="U7663">
        <f>VLOOKUP(Q7663,Sheet2!$A:$B,2,0)</f>
        <v>7</v>
      </c>
      <c r="V7663" t="s">
        <v>34</v>
      </c>
      <c r="W7663" s="9">
        <v>42916</v>
      </c>
      <c r="X7663" s="9">
        <v>50220</v>
      </c>
      <c r="Y7663" t="s">
        <v>16178</v>
      </c>
      <c r="Z7663" t="s">
        <v>16029</v>
      </c>
    </row>
    <row r="7664" spans="1:26" x14ac:dyDescent="0.25">
      <c r="A7664">
        <v>7663</v>
      </c>
      <c r="B7664">
        <v>3</v>
      </c>
      <c r="C7664" t="str">
        <f>VLOOKUP(B7664,Sheet4!$A:$B,2,0)</f>
        <v>American Carbon Regisry</v>
      </c>
      <c r="D7664" t="s">
        <v>16179</v>
      </c>
      <c r="E7664" t="s">
        <v>16180</v>
      </c>
      <c r="F7664" t="s">
        <v>16123</v>
      </c>
      <c r="G7664">
        <f>VLOOKUP(F7664,[4]Sheet1!$A:$B,2,0)</f>
        <v>2336</v>
      </c>
      <c r="H7664" t="s">
        <v>15910</v>
      </c>
      <c r="I7664">
        <f>VLOOKUP(H7664,[4]Sheet2!$A:$B,2,0)</f>
        <v>61</v>
      </c>
      <c r="J7664" t="str">
        <f>VLOOKUP(H7664,[4]Sheet4!$A:$B,2,0)</f>
        <v>AFOLU</v>
      </c>
      <c r="K7664">
        <f>VLOOKUP(J7664,[4]Sheet3!$A:$B,2,0)</f>
        <v>1</v>
      </c>
      <c r="L7664" t="s">
        <v>34</v>
      </c>
      <c r="M7664">
        <v>1</v>
      </c>
      <c r="N7664" t="s">
        <v>15955</v>
      </c>
      <c r="O7664">
        <f>VLOOKUP(N7664,[4]Sheet5!$A:$B,2,0)</f>
        <v>294</v>
      </c>
      <c r="P7664" t="s">
        <v>876</v>
      </c>
      <c r="Q7664" t="s">
        <v>330</v>
      </c>
      <c r="R7664">
        <v>128</v>
      </c>
      <c r="S7664" t="s">
        <v>34</v>
      </c>
      <c r="T7664" t="str">
        <f>VLOOKUP(U7664,Sheet3!$A:$B,2,0)</f>
        <v>North America</v>
      </c>
      <c r="U7664">
        <f>VLOOKUP(Q7664,Sheet2!$A:$B,2,0)</f>
        <v>7</v>
      </c>
      <c r="V7664" t="s">
        <v>34</v>
      </c>
      <c r="W7664" s="9">
        <v>43788</v>
      </c>
      <c r="X7664" s="9">
        <v>51092</v>
      </c>
      <c r="Y7664" t="s">
        <v>16181</v>
      </c>
      <c r="Z7664" t="s">
        <v>13310</v>
      </c>
    </row>
    <row r="7665" spans="1:26" x14ac:dyDescent="0.25">
      <c r="A7665">
        <v>7664</v>
      </c>
      <c r="B7665">
        <v>3</v>
      </c>
      <c r="C7665" t="str">
        <f>VLOOKUP(B7665,Sheet4!$A:$B,2,0)</f>
        <v>American Carbon Regisry</v>
      </c>
      <c r="D7665" t="s">
        <v>16182</v>
      </c>
      <c r="E7665" t="s">
        <v>16183</v>
      </c>
      <c r="F7665" t="s">
        <v>16123</v>
      </c>
      <c r="G7665">
        <f>VLOOKUP(F7665,[4]Sheet1!$A:$B,2,0)</f>
        <v>2336</v>
      </c>
      <c r="H7665" t="s">
        <v>15910</v>
      </c>
      <c r="I7665">
        <f>VLOOKUP(H7665,[4]Sheet2!$A:$B,2,0)</f>
        <v>61</v>
      </c>
      <c r="J7665" t="str">
        <f>VLOOKUP(H7665,[4]Sheet4!$A:$B,2,0)</f>
        <v>AFOLU</v>
      </c>
      <c r="K7665">
        <f>VLOOKUP(J7665,[4]Sheet3!$A:$B,2,0)</f>
        <v>1</v>
      </c>
      <c r="L7665" t="s">
        <v>34</v>
      </c>
      <c r="M7665">
        <v>1</v>
      </c>
      <c r="N7665" t="s">
        <v>15955</v>
      </c>
      <c r="O7665">
        <f>VLOOKUP(N7665,[4]Sheet5!$A:$B,2,0)</f>
        <v>294</v>
      </c>
      <c r="P7665" t="s">
        <v>876</v>
      </c>
      <c r="Q7665" t="s">
        <v>330</v>
      </c>
      <c r="R7665">
        <v>128</v>
      </c>
      <c r="S7665" t="s">
        <v>34</v>
      </c>
      <c r="T7665" t="str">
        <f>VLOOKUP(U7665,Sheet3!$A:$B,2,0)</f>
        <v>North America</v>
      </c>
      <c r="U7665">
        <f>VLOOKUP(Q7665,Sheet2!$A:$B,2,0)</f>
        <v>7</v>
      </c>
      <c r="V7665" t="s">
        <v>34</v>
      </c>
      <c r="W7665" s="9">
        <v>43308</v>
      </c>
      <c r="X7665" s="9">
        <v>50612</v>
      </c>
      <c r="Y7665" t="s">
        <v>16184</v>
      </c>
      <c r="Z7665" t="s">
        <v>13905</v>
      </c>
    </row>
    <row r="7666" spans="1:26" x14ac:dyDescent="0.25">
      <c r="A7666">
        <v>7665</v>
      </c>
      <c r="B7666">
        <v>3</v>
      </c>
      <c r="C7666" t="str">
        <f>VLOOKUP(B7666,Sheet4!$A:$B,2,0)</f>
        <v>American Carbon Regisry</v>
      </c>
      <c r="D7666" t="s">
        <v>16185</v>
      </c>
      <c r="E7666" t="s">
        <v>16186</v>
      </c>
      <c r="F7666" t="s">
        <v>16123</v>
      </c>
      <c r="G7666">
        <f>VLOOKUP(F7666,[4]Sheet1!$A:$B,2,0)</f>
        <v>2336</v>
      </c>
      <c r="H7666" t="s">
        <v>15910</v>
      </c>
      <c r="I7666">
        <f>VLOOKUP(H7666,[4]Sheet2!$A:$B,2,0)</f>
        <v>61</v>
      </c>
      <c r="J7666" t="str">
        <f>VLOOKUP(H7666,[4]Sheet4!$A:$B,2,0)</f>
        <v>AFOLU</v>
      </c>
      <c r="K7666">
        <f>VLOOKUP(J7666,[4]Sheet3!$A:$B,2,0)</f>
        <v>1</v>
      </c>
      <c r="L7666" t="s">
        <v>34</v>
      </c>
      <c r="M7666">
        <v>1</v>
      </c>
      <c r="N7666" t="s">
        <v>15955</v>
      </c>
      <c r="O7666">
        <f>VLOOKUP(N7666,[4]Sheet5!$A:$B,2,0)</f>
        <v>294</v>
      </c>
      <c r="P7666" t="s">
        <v>876</v>
      </c>
      <c r="Q7666" t="s">
        <v>330</v>
      </c>
      <c r="R7666">
        <v>128</v>
      </c>
      <c r="S7666" t="s">
        <v>34</v>
      </c>
      <c r="T7666" t="str">
        <f>VLOOKUP(U7666,Sheet3!$A:$B,2,0)</f>
        <v>North America</v>
      </c>
      <c r="U7666">
        <f>VLOOKUP(Q7666,Sheet2!$A:$B,2,0)</f>
        <v>7</v>
      </c>
      <c r="V7666" t="s">
        <v>34</v>
      </c>
      <c r="W7666" s="9">
        <v>43332</v>
      </c>
      <c r="X7666" s="9">
        <v>50636</v>
      </c>
      <c r="Y7666" t="s">
        <v>16187</v>
      </c>
      <c r="Z7666" t="s">
        <v>13905</v>
      </c>
    </row>
    <row r="7667" spans="1:26" x14ac:dyDescent="0.25">
      <c r="A7667">
        <v>7666</v>
      </c>
      <c r="B7667">
        <v>3</v>
      </c>
      <c r="C7667" t="str">
        <f>VLOOKUP(B7667,Sheet4!$A:$B,2,0)</f>
        <v>American Carbon Regisry</v>
      </c>
      <c r="D7667" t="s">
        <v>16188</v>
      </c>
      <c r="E7667" t="s">
        <v>16189</v>
      </c>
      <c r="F7667" t="s">
        <v>16123</v>
      </c>
      <c r="G7667">
        <f>VLOOKUP(F7667,[4]Sheet1!$A:$B,2,0)</f>
        <v>2336</v>
      </c>
      <c r="H7667" t="s">
        <v>15910</v>
      </c>
      <c r="I7667">
        <f>VLOOKUP(H7667,[4]Sheet2!$A:$B,2,0)</f>
        <v>61</v>
      </c>
      <c r="J7667" t="str">
        <f>VLOOKUP(H7667,[4]Sheet4!$A:$B,2,0)</f>
        <v>AFOLU</v>
      </c>
      <c r="K7667">
        <f>VLOOKUP(J7667,[4]Sheet3!$A:$B,2,0)</f>
        <v>1</v>
      </c>
      <c r="L7667" t="s">
        <v>34</v>
      </c>
      <c r="M7667">
        <v>1</v>
      </c>
      <c r="N7667" t="s">
        <v>15955</v>
      </c>
      <c r="O7667">
        <f>VLOOKUP(N7667,[4]Sheet5!$A:$B,2,0)</f>
        <v>294</v>
      </c>
      <c r="P7667" t="s">
        <v>876</v>
      </c>
      <c r="Q7667" t="s">
        <v>330</v>
      </c>
      <c r="R7667">
        <v>128</v>
      </c>
      <c r="S7667" t="s">
        <v>34</v>
      </c>
      <c r="T7667" t="str">
        <f>VLOOKUP(U7667,Sheet3!$A:$B,2,0)</f>
        <v>North America</v>
      </c>
      <c r="U7667">
        <f>VLOOKUP(Q7667,Sheet2!$A:$B,2,0)</f>
        <v>7</v>
      </c>
      <c r="V7667" t="s">
        <v>34</v>
      </c>
      <c r="W7667" s="9">
        <v>42811</v>
      </c>
      <c r="X7667" s="9">
        <v>51941</v>
      </c>
      <c r="Y7667" t="s">
        <v>16190</v>
      </c>
      <c r="Z7667" t="s">
        <v>13504</v>
      </c>
    </row>
    <row r="7668" spans="1:26" x14ac:dyDescent="0.25">
      <c r="A7668">
        <v>7667</v>
      </c>
      <c r="B7668">
        <v>3</v>
      </c>
      <c r="C7668" t="str">
        <f>VLOOKUP(B7668,Sheet4!$A:$B,2,0)</f>
        <v>American Carbon Regisry</v>
      </c>
      <c r="D7668" t="s">
        <v>16191</v>
      </c>
      <c r="E7668" t="s">
        <v>16192</v>
      </c>
      <c r="F7668" t="s">
        <v>16123</v>
      </c>
      <c r="G7668">
        <f>VLOOKUP(F7668,[4]Sheet1!$A:$B,2,0)</f>
        <v>2336</v>
      </c>
      <c r="H7668" t="s">
        <v>15910</v>
      </c>
      <c r="I7668">
        <f>VLOOKUP(H7668,[4]Sheet2!$A:$B,2,0)</f>
        <v>61</v>
      </c>
      <c r="J7668" t="str">
        <f>VLOOKUP(H7668,[4]Sheet4!$A:$B,2,0)</f>
        <v>AFOLU</v>
      </c>
      <c r="K7668">
        <f>VLOOKUP(J7668,[4]Sheet3!$A:$B,2,0)</f>
        <v>1</v>
      </c>
      <c r="L7668" t="s">
        <v>34</v>
      </c>
      <c r="M7668">
        <v>1</v>
      </c>
      <c r="N7668" t="s">
        <v>15955</v>
      </c>
      <c r="O7668">
        <f>VLOOKUP(N7668,[4]Sheet5!$A:$B,2,0)</f>
        <v>294</v>
      </c>
      <c r="P7668" t="s">
        <v>876</v>
      </c>
      <c r="Q7668" t="s">
        <v>330</v>
      </c>
      <c r="R7668">
        <v>128</v>
      </c>
      <c r="S7668" t="s">
        <v>34</v>
      </c>
      <c r="T7668" t="str">
        <f>VLOOKUP(U7668,Sheet3!$A:$B,2,0)</f>
        <v>North America</v>
      </c>
      <c r="U7668">
        <f>VLOOKUP(Q7668,Sheet2!$A:$B,2,0)</f>
        <v>7</v>
      </c>
      <c r="V7668" t="s">
        <v>34</v>
      </c>
      <c r="W7668" s="9">
        <v>44057</v>
      </c>
      <c r="X7668" s="9">
        <v>51361</v>
      </c>
      <c r="Y7668" t="s">
        <v>16193</v>
      </c>
      <c r="Z7668" t="s">
        <v>13456</v>
      </c>
    </row>
    <row r="7669" spans="1:26" x14ac:dyDescent="0.25">
      <c r="A7669">
        <v>7668</v>
      </c>
      <c r="B7669">
        <v>3</v>
      </c>
      <c r="C7669" t="str">
        <f>VLOOKUP(B7669,Sheet4!$A:$B,2,0)</f>
        <v>American Carbon Regisry</v>
      </c>
      <c r="D7669" t="s">
        <v>16194</v>
      </c>
      <c r="E7669" t="s">
        <v>16195</v>
      </c>
      <c r="F7669" t="s">
        <v>16123</v>
      </c>
      <c r="G7669">
        <f>VLOOKUP(F7669,[4]Sheet1!$A:$B,2,0)</f>
        <v>2336</v>
      </c>
      <c r="H7669" t="s">
        <v>15910</v>
      </c>
      <c r="I7669">
        <f>VLOOKUP(H7669,[4]Sheet2!$A:$B,2,0)</f>
        <v>61</v>
      </c>
      <c r="J7669" t="str">
        <f>VLOOKUP(H7669,[4]Sheet4!$A:$B,2,0)</f>
        <v>AFOLU</v>
      </c>
      <c r="K7669">
        <f>VLOOKUP(J7669,[4]Sheet3!$A:$B,2,0)</f>
        <v>1</v>
      </c>
      <c r="L7669" t="s">
        <v>34</v>
      </c>
      <c r="M7669">
        <v>1</v>
      </c>
      <c r="N7669" t="s">
        <v>15955</v>
      </c>
      <c r="O7669">
        <f>VLOOKUP(N7669,[4]Sheet5!$A:$B,2,0)</f>
        <v>294</v>
      </c>
      <c r="P7669" t="s">
        <v>876</v>
      </c>
      <c r="Q7669" t="s">
        <v>330</v>
      </c>
      <c r="R7669">
        <v>128</v>
      </c>
      <c r="S7669" t="s">
        <v>34</v>
      </c>
      <c r="T7669" t="str">
        <f>VLOOKUP(U7669,Sheet3!$A:$B,2,0)</f>
        <v>North America</v>
      </c>
      <c r="U7669">
        <f>VLOOKUP(Q7669,Sheet2!$A:$B,2,0)</f>
        <v>7</v>
      </c>
      <c r="V7669" t="s">
        <v>34</v>
      </c>
      <c r="W7669" s="9">
        <v>42506</v>
      </c>
      <c r="X7669" s="9">
        <v>49810</v>
      </c>
      <c r="Y7669" t="s">
        <v>16196</v>
      </c>
      <c r="Z7669" t="s">
        <v>13396</v>
      </c>
    </row>
    <row r="7670" spans="1:26" x14ac:dyDescent="0.25">
      <c r="A7670">
        <v>7669</v>
      </c>
      <c r="B7670">
        <v>3</v>
      </c>
      <c r="C7670" t="str">
        <f>VLOOKUP(B7670,Sheet4!$A:$B,2,0)</f>
        <v>American Carbon Regisry</v>
      </c>
      <c r="D7670" t="s">
        <v>16197</v>
      </c>
      <c r="E7670" t="s">
        <v>16198</v>
      </c>
      <c r="F7670" t="s">
        <v>16123</v>
      </c>
      <c r="G7670">
        <f>VLOOKUP(F7670,[4]Sheet1!$A:$B,2,0)</f>
        <v>2336</v>
      </c>
      <c r="H7670" t="s">
        <v>15910</v>
      </c>
      <c r="I7670">
        <f>VLOOKUP(H7670,[4]Sheet2!$A:$B,2,0)</f>
        <v>61</v>
      </c>
      <c r="J7670" t="str">
        <f>VLOOKUP(H7670,[4]Sheet4!$A:$B,2,0)</f>
        <v>AFOLU</v>
      </c>
      <c r="K7670">
        <f>VLOOKUP(J7670,[4]Sheet3!$A:$B,2,0)</f>
        <v>1</v>
      </c>
      <c r="L7670" t="s">
        <v>34</v>
      </c>
      <c r="M7670">
        <v>1</v>
      </c>
      <c r="N7670" t="s">
        <v>15955</v>
      </c>
      <c r="O7670">
        <f>VLOOKUP(N7670,[4]Sheet5!$A:$B,2,0)</f>
        <v>294</v>
      </c>
      <c r="P7670" t="s">
        <v>876</v>
      </c>
      <c r="Q7670" t="s">
        <v>330</v>
      </c>
      <c r="R7670">
        <v>128</v>
      </c>
      <c r="S7670" t="s">
        <v>34</v>
      </c>
      <c r="T7670" t="str">
        <f>VLOOKUP(U7670,Sheet3!$A:$B,2,0)</f>
        <v>North America</v>
      </c>
      <c r="U7670">
        <f>VLOOKUP(Q7670,Sheet2!$A:$B,2,0)</f>
        <v>7</v>
      </c>
      <c r="V7670" t="s">
        <v>34</v>
      </c>
      <c r="W7670" s="9">
        <v>44110</v>
      </c>
      <c r="X7670" s="9">
        <v>51414</v>
      </c>
      <c r="Y7670" t="s">
        <v>16199</v>
      </c>
      <c r="Z7670" t="s">
        <v>13456</v>
      </c>
    </row>
    <row r="7671" spans="1:26" x14ac:dyDescent="0.25">
      <c r="A7671">
        <v>7670</v>
      </c>
      <c r="B7671">
        <v>3</v>
      </c>
      <c r="C7671" t="str">
        <f>VLOOKUP(B7671,Sheet4!$A:$B,2,0)</f>
        <v>American Carbon Regisry</v>
      </c>
      <c r="D7671" t="s">
        <v>16200</v>
      </c>
      <c r="E7671" t="s">
        <v>16201</v>
      </c>
      <c r="F7671" t="s">
        <v>16123</v>
      </c>
      <c r="G7671">
        <f>VLOOKUP(F7671,[4]Sheet1!$A:$B,2,0)</f>
        <v>2336</v>
      </c>
      <c r="H7671" t="s">
        <v>15910</v>
      </c>
      <c r="I7671">
        <f>VLOOKUP(H7671,[4]Sheet2!$A:$B,2,0)</f>
        <v>61</v>
      </c>
      <c r="J7671" t="str">
        <f>VLOOKUP(H7671,[4]Sheet4!$A:$B,2,0)</f>
        <v>AFOLU</v>
      </c>
      <c r="K7671">
        <f>VLOOKUP(J7671,[4]Sheet3!$A:$B,2,0)</f>
        <v>1</v>
      </c>
      <c r="L7671" t="s">
        <v>34</v>
      </c>
      <c r="M7671">
        <v>1</v>
      </c>
      <c r="N7671" t="s">
        <v>15955</v>
      </c>
      <c r="O7671">
        <f>VLOOKUP(N7671,[4]Sheet5!$A:$B,2,0)</f>
        <v>294</v>
      </c>
      <c r="P7671" t="s">
        <v>876</v>
      </c>
      <c r="Q7671" t="s">
        <v>330</v>
      </c>
      <c r="R7671">
        <v>128</v>
      </c>
      <c r="S7671" t="s">
        <v>34</v>
      </c>
      <c r="T7671" t="str">
        <f>VLOOKUP(U7671,Sheet3!$A:$B,2,0)</f>
        <v>North America</v>
      </c>
      <c r="U7671">
        <f>VLOOKUP(Q7671,Sheet2!$A:$B,2,0)</f>
        <v>7</v>
      </c>
      <c r="V7671" t="s">
        <v>34</v>
      </c>
      <c r="W7671" s="9">
        <v>44078</v>
      </c>
      <c r="X7671" s="9">
        <v>51382</v>
      </c>
      <c r="Y7671" t="s">
        <v>16202</v>
      </c>
      <c r="Z7671" t="s">
        <v>13310</v>
      </c>
    </row>
    <row r="7672" spans="1:26" x14ac:dyDescent="0.25">
      <c r="A7672">
        <v>7671</v>
      </c>
      <c r="B7672">
        <v>3</v>
      </c>
      <c r="C7672" t="str">
        <f>VLOOKUP(B7672,Sheet4!$A:$B,2,0)</f>
        <v>American Carbon Regisry</v>
      </c>
      <c r="D7672" t="s">
        <v>16203</v>
      </c>
      <c r="E7672" t="s">
        <v>16204</v>
      </c>
      <c r="F7672" t="s">
        <v>16123</v>
      </c>
      <c r="G7672">
        <f>VLOOKUP(F7672,[4]Sheet1!$A:$B,2,0)</f>
        <v>2336</v>
      </c>
      <c r="H7672" t="s">
        <v>15910</v>
      </c>
      <c r="I7672">
        <f>VLOOKUP(H7672,[4]Sheet2!$A:$B,2,0)</f>
        <v>61</v>
      </c>
      <c r="J7672" t="str">
        <f>VLOOKUP(H7672,[4]Sheet4!$A:$B,2,0)</f>
        <v>AFOLU</v>
      </c>
      <c r="K7672">
        <f>VLOOKUP(J7672,[4]Sheet3!$A:$B,2,0)</f>
        <v>1</v>
      </c>
      <c r="L7672" t="s">
        <v>34</v>
      </c>
      <c r="M7672">
        <v>1</v>
      </c>
      <c r="N7672" t="s">
        <v>15955</v>
      </c>
      <c r="O7672">
        <f>VLOOKUP(N7672,[4]Sheet5!$A:$B,2,0)</f>
        <v>294</v>
      </c>
      <c r="P7672" t="s">
        <v>876</v>
      </c>
      <c r="Q7672" t="s">
        <v>330</v>
      </c>
      <c r="R7672">
        <v>128</v>
      </c>
      <c r="S7672" t="s">
        <v>34</v>
      </c>
      <c r="T7672" t="str">
        <f>VLOOKUP(U7672,Sheet3!$A:$B,2,0)</f>
        <v>North America</v>
      </c>
      <c r="U7672">
        <f>VLOOKUP(Q7672,Sheet2!$A:$B,2,0)</f>
        <v>7</v>
      </c>
      <c r="V7672" t="s">
        <v>34</v>
      </c>
      <c r="W7672" s="9">
        <v>43448</v>
      </c>
      <c r="X7672" s="9">
        <v>50752</v>
      </c>
      <c r="Y7672" t="s">
        <v>16205</v>
      </c>
      <c r="Z7672" t="s">
        <v>13352</v>
      </c>
    </row>
    <row r="7673" spans="1:26" x14ac:dyDescent="0.25">
      <c r="A7673">
        <v>7672</v>
      </c>
      <c r="B7673">
        <v>3</v>
      </c>
      <c r="C7673" t="str">
        <f>VLOOKUP(B7673,Sheet4!$A:$B,2,0)</f>
        <v>American Carbon Regisry</v>
      </c>
      <c r="D7673" t="s">
        <v>16206</v>
      </c>
      <c r="E7673" t="s">
        <v>16207</v>
      </c>
      <c r="F7673" t="s">
        <v>16123</v>
      </c>
      <c r="G7673">
        <f>VLOOKUP(F7673,[4]Sheet1!$A:$B,2,0)</f>
        <v>2336</v>
      </c>
      <c r="H7673" t="s">
        <v>15910</v>
      </c>
      <c r="I7673">
        <f>VLOOKUP(H7673,[4]Sheet2!$A:$B,2,0)</f>
        <v>61</v>
      </c>
      <c r="J7673" t="str">
        <f>VLOOKUP(H7673,[4]Sheet4!$A:$B,2,0)</f>
        <v>AFOLU</v>
      </c>
      <c r="K7673">
        <f>VLOOKUP(J7673,[4]Sheet3!$A:$B,2,0)</f>
        <v>1</v>
      </c>
      <c r="L7673" t="s">
        <v>34</v>
      </c>
      <c r="M7673">
        <v>1</v>
      </c>
      <c r="N7673" t="s">
        <v>15955</v>
      </c>
      <c r="O7673">
        <f>VLOOKUP(N7673,[4]Sheet5!$A:$B,2,0)</f>
        <v>294</v>
      </c>
      <c r="P7673" t="s">
        <v>876</v>
      </c>
      <c r="Q7673" t="s">
        <v>330</v>
      </c>
      <c r="R7673">
        <v>128</v>
      </c>
      <c r="S7673" t="s">
        <v>34</v>
      </c>
      <c r="T7673" t="str">
        <f>VLOOKUP(U7673,Sheet3!$A:$B,2,0)</f>
        <v>North America</v>
      </c>
      <c r="U7673">
        <f>VLOOKUP(Q7673,Sheet2!$A:$B,2,0)</f>
        <v>7</v>
      </c>
      <c r="V7673" t="s">
        <v>34</v>
      </c>
      <c r="W7673" s="9">
        <v>44019</v>
      </c>
      <c r="X7673" s="9">
        <v>51323</v>
      </c>
      <c r="Y7673" t="s">
        <v>16208</v>
      </c>
      <c r="Z7673" t="s">
        <v>13366</v>
      </c>
    </row>
    <row r="7674" spans="1:26" x14ac:dyDescent="0.25">
      <c r="A7674">
        <v>7673</v>
      </c>
      <c r="B7674">
        <v>3</v>
      </c>
      <c r="C7674" t="str">
        <f>VLOOKUP(B7674,Sheet4!$A:$B,2,0)</f>
        <v>American Carbon Regisry</v>
      </c>
      <c r="D7674" t="s">
        <v>16209</v>
      </c>
      <c r="E7674" t="s">
        <v>16210</v>
      </c>
      <c r="F7674" t="s">
        <v>16123</v>
      </c>
      <c r="G7674">
        <f>VLOOKUP(F7674,[4]Sheet1!$A:$B,2,0)</f>
        <v>2336</v>
      </c>
      <c r="H7674" t="s">
        <v>15910</v>
      </c>
      <c r="I7674">
        <f>VLOOKUP(H7674,[4]Sheet2!$A:$B,2,0)</f>
        <v>61</v>
      </c>
      <c r="J7674" t="str">
        <f>VLOOKUP(H7674,[4]Sheet4!$A:$B,2,0)</f>
        <v>AFOLU</v>
      </c>
      <c r="K7674">
        <f>VLOOKUP(J7674,[4]Sheet3!$A:$B,2,0)</f>
        <v>1</v>
      </c>
      <c r="L7674" t="s">
        <v>34</v>
      </c>
      <c r="M7674">
        <v>1</v>
      </c>
      <c r="N7674" t="s">
        <v>15955</v>
      </c>
      <c r="O7674">
        <f>VLOOKUP(N7674,[4]Sheet5!$A:$B,2,0)</f>
        <v>294</v>
      </c>
      <c r="P7674" t="s">
        <v>876</v>
      </c>
      <c r="Q7674" t="s">
        <v>330</v>
      </c>
      <c r="R7674">
        <v>128</v>
      </c>
      <c r="S7674" t="s">
        <v>34</v>
      </c>
      <c r="T7674" t="str">
        <f>VLOOKUP(U7674,Sheet3!$A:$B,2,0)</f>
        <v>North America</v>
      </c>
      <c r="U7674">
        <f>VLOOKUP(Q7674,Sheet2!$A:$B,2,0)</f>
        <v>7</v>
      </c>
      <c r="V7674" t="s">
        <v>34</v>
      </c>
      <c r="W7674" s="9">
        <v>43475</v>
      </c>
      <c r="X7674" s="9">
        <v>50779</v>
      </c>
      <c r="Y7674" t="s">
        <v>16211</v>
      </c>
      <c r="Z7674" t="s">
        <v>13905</v>
      </c>
    </row>
    <row r="7675" spans="1:26" x14ac:dyDescent="0.25">
      <c r="A7675">
        <v>7674</v>
      </c>
      <c r="B7675">
        <v>3</v>
      </c>
      <c r="C7675" t="str">
        <f>VLOOKUP(B7675,Sheet4!$A:$B,2,0)</f>
        <v>American Carbon Regisry</v>
      </c>
      <c r="D7675" t="s">
        <v>16212</v>
      </c>
      <c r="E7675" t="s">
        <v>16213</v>
      </c>
      <c r="F7675" t="s">
        <v>16123</v>
      </c>
      <c r="G7675">
        <f>VLOOKUP(F7675,[4]Sheet1!$A:$B,2,0)</f>
        <v>2336</v>
      </c>
      <c r="H7675" t="s">
        <v>15910</v>
      </c>
      <c r="I7675">
        <f>VLOOKUP(H7675,[4]Sheet2!$A:$B,2,0)</f>
        <v>61</v>
      </c>
      <c r="J7675" t="str">
        <f>VLOOKUP(H7675,[4]Sheet4!$A:$B,2,0)</f>
        <v>AFOLU</v>
      </c>
      <c r="K7675">
        <f>VLOOKUP(J7675,[4]Sheet3!$A:$B,2,0)</f>
        <v>1</v>
      </c>
      <c r="L7675" t="s">
        <v>34</v>
      </c>
      <c r="M7675">
        <v>1</v>
      </c>
      <c r="N7675" t="s">
        <v>15955</v>
      </c>
      <c r="O7675">
        <f>VLOOKUP(N7675,[4]Sheet5!$A:$B,2,0)</f>
        <v>294</v>
      </c>
      <c r="P7675" t="s">
        <v>876</v>
      </c>
      <c r="Q7675" t="s">
        <v>330</v>
      </c>
      <c r="R7675">
        <v>128</v>
      </c>
      <c r="S7675" t="s">
        <v>34</v>
      </c>
      <c r="T7675" t="str">
        <f>VLOOKUP(U7675,Sheet3!$A:$B,2,0)</f>
        <v>North America</v>
      </c>
      <c r="U7675">
        <f>VLOOKUP(Q7675,Sheet2!$A:$B,2,0)</f>
        <v>7</v>
      </c>
      <c r="V7675" t="s">
        <v>34</v>
      </c>
      <c r="W7675" s="9">
        <v>42580</v>
      </c>
      <c r="X7675" s="9">
        <v>49884</v>
      </c>
      <c r="Y7675" t="s">
        <v>16214</v>
      </c>
      <c r="Z7675" t="s">
        <v>13303</v>
      </c>
    </row>
    <row r="7676" spans="1:26" x14ac:dyDescent="0.25">
      <c r="A7676">
        <v>7675</v>
      </c>
      <c r="B7676">
        <v>3</v>
      </c>
      <c r="C7676" t="str">
        <f>VLOOKUP(B7676,Sheet4!$A:$B,2,0)</f>
        <v>American Carbon Regisry</v>
      </c>
      <c r="D7676" t="s">
        <v>16215</v>
      </c>
      <c r="E7676" t="s">
        <v>16216</v>
      </c>
      <c r="F7676" t="s">
        <v>16123</v>
      </c>
      <c r="G7676">
        <f>VLOOKUP(F7676,[4]Sheet1!$A:$B,2,0)</f>
        <v>2336</v>
      </c>
      <c r="H7676" t="s">
        <v>15910</v>
      </c>
      <c r="I7676">
        <f>VLOOKUP(H7676,[4]Sheet2!$A:$B,2,0)</f>
        <v>61</v>
      </c>
      <c r="J7676" t="str">
        <f>VLOOKUP(H7676,[4]Sheet4!$A:$B,2,0)</f>
        <v>AFOLU</v>
      </c>
      <c r="K7676">
        <f>VLOOKUP(J7676,[4]Sheet3!$A:$B,2,0)</f>
        <v>1</v>
      </c>
      <c r="L7676" t="s">
        <v>34</v>
      </c>
      <c r="M7676">
        <v>1</v>
      </c>
      <c r="N7676" t="s">
        <v>15955</v>
      </c>
      <c r="O7676">
        <f>VLOOKUP(N7676,[4]Sheet5!$A:$B,2,0)</f>
        <v>294</v>
      </c>
      <c r="P7676" t="s">
        <v>876</v>
      </c>
      <c r="Q7676" t="s">
        <v>330</v>
      </c>
      <c r="R7676">
        <v>128</v>
      </c>
      <c r="S7676" t="s">
        <v>34</v>
      </c>
      <c r="T7676" t="str">
        <f>VLOOKUP(U7676,Sheet3!$A:$B,2,0)</f>
        <v>North America</v>
      </c>
      <c r="U7676">
        <f>VLOOKUP(Q7676,Sheet2!$A:$B,2,0)</f>
        <v>7</v>
      </c>
      <c r="V7676" t="s">
        <v>34</v>
      </c>
      <c r="W7676" s="9">
        <v>43622</v>
      </c>
      <c r="X7676" s="9">
        <v>50926</v>
      </c>
      <c r="Y7676" t="s">
        <v>16217</v>
      </c>
      <c r="Z7676" t="s">
        <v>13445</v>
      </c>
    </row>
    <row r="7677" spans="1:26" x14ac:dyDescent="0.25">
      <c r="A7677">
        <v>7676</v>
      </c>
      <c r="B7677">
        <v>3</v>
      </c>
      <c r="C7677" t="str">
        <f>VLOOKUP(B7677,Sheet4!$A:$B,2,0)</f>
        <v>American Carbon Regisry</v>
      </c>
      <c r="D7677" t="s">
        <v>16218</v>
      </c>
      <c r="E7677" t="s">
        <v>16219</v>
      </c>
      <c r="F7677" t="s">
        <v>16123</v>
      </c>
      <c r="G7677">
        <f>VLOOKUP(F7677,[4]Sheet1!$A:$B,2,0)</f>
        <v>2336</v>
      </c>
      <c r="H7677" t="s">
        <v>15910</v>
      </c>
      <c r="I7677">
        <f>VLOOKUP(H7677,[4]Sheet2!$A:$B,2,0)</f>
        <v>61</v>
      </c>
      <c r="J7677" t="str">
        <f>VLOOKUP(H7677,[4]Sheet4!$A:$B,2,0)</f>
        <v>AFOLU</v>
      </c>
      <c r="K7677">
        <f>VLOOKUP(J7677,[4]Sheet3!$A:$B,2,0)</f>
        <v>1</v>
      </c>
      <c r="L7677" t="s">
        <v>34</v>
      </c>
      <c r="M7677">
        <v>1</v>
      </c>
      <c r="N7677" t="s">
        <v>15955</v>
      </c>
      <c r="O7677">
        <f>VLOOKUP(N7677,[4]Sheet5!$A:$B,2,0)</f>
        <v>294</v>
      </c>
      <c r="P7677" t="s">
        <v>876</v>
      </c>
      <c r="Q7677" t="s">
        <v>330</v>
      </c>
      <c r="R7677">
        <v>128</v>
      </c>
      <c r="S7677" t="s">
        <v>34</v>
      </c>
      <c r="T7677" t="str">
        <f>VLOOKUP(U7677,Sheet3!$A:$B,2,0)</f>
        <v>North America</v>
      </c>
      <c r="U7677">
        <f>VLOOKUP(Q7677,Sheet2!$A:$B,2,0)</f>
        <v>7</v>
      </c>
      <c r="V7677" t="s">
        <v>34</v>
      </c>
      <c r="W7677" s="9">
        <v>44435</v>
      </c>
      <c r="X7677" s="9">
        <v>51739</v>
      </c>
      <c r="Y7677" t="s">
        <v>16220</v>
      </c>
      <c r="Z7677" t="s">
        <v>13508</v>
      </c>
    </row>
    <row r="7678" spans="1:26" x14ac:dyDescent="0.25">
      <c r="A7678">
        <v>7677</v>
      </c>
      <c r="B7678">
        <v>3</v>
      </c>
      <c r="C7678" t="str">
        <f>VLOOKUP(B7678,Sheet4!$A:$B,2,0)</f>
        <v>American Carbon Regisry</v>
      </c>
      <c r="D7678" t="s">
        <v>16221</v>
      </c>
      <c r="E7678" t="s">
        <v>16222</v>
      </c>
      <c r="F7678" t="s">
        <v>16123</v>
      </c>
      <c r="G7678">
        <f>VLOOKUP(F7678,[4]Sheet1!$A:$B,2,0)</f>
        <v>2336</v>
      </c>
      <c r="H7678" t="s">
        <v>15910</v>
      </c>
      <c r="I7678">
        <f>VLOOKUP(H7678,[4]Sheet2!$A:$B,2,0)</f>
        <v>61</v>
      </c>
      <c r="J7678" t="str">
        <f>VLOOKUP(H7678,[4]Sheet4!$A:$B,2,0)</f>
        <v>AFOLU</v>
      </c>
      <c r="K7678">
        <f>VLOOKUP(J7678,[4]Sheet3!$A:$B,2,0)</f>
        <v>1</v>
      </c>
      <c r="L7678" t="s">
        <v>34</v>
      </c>
      <c r="M7678">
        <v>1</v>
      </c>
      <c r="N7678" t="s">
        <v>15955</v>
      </c>
      <c r="O7678">
        <f>VLOOKUP(N7678,[4]Sheet5!$A:$B,2,0)</f>
        <v>294</v>
      </c>
      <c r="P7678" t="s">
        <v>876</v>
      </c>
      <c r="Q7678" t="s">
        <v>330</v>
      </c>
      <c r="R7678">
        <v>128</v>
      </c>
      <c r="S7678" t="s">
        <v>34</v>
      </c>
      <c r="T7678" t="str">
        <f>VLOOKUP(U7678,Sheet3!$A:$B,2,0)</f>
        <v>North America</v>
      </c>
      <c r="U7678">
        <f>VLOOKUP(Q7678,Sheet2!$A:$B,2,0)</f>
        <v>7</v>
      </c>
      <c r="V7678" t="s">
        <v>34</v>
      </c>
      <c r="W7678" s="9">
        <v>44160</v>
      </c>
      <c r="X7678" s="9">
        <v>51464</v>
      </c>
      <c r="Y7678" t="s">
        <v>16223</v>
      </c>
      <c r="Z7678" t="s">
        <v>13310</v>
      </c>
    </row>
    <row r="7679" spans="1:26" x14ac:dyDescent="0.25">
      <c r="A7679">
        <v>7678</v>
      </c>
      <c r="B7679">
        <v>3</v>
      </c>
      <c r="C7679" t="str">
        <f>VLOOKUP(B7679,Sheet4!$A:$B,2,0)</f>
        <v>American Carbon Regisry</v>
      </c>
      <c r="D7679" t="s">
        <v>16224</v>
      </c>
      <c r="E7679" t="s">
        <v>16225</v>
      </c>
      <c r="F7679" t="s">
        <v>16123</v>
      </c>
      <c r="G7679">
        <f>VLOOKUP(F7679,[4]Sheet1!$A:$B,2,0)</f>
        <v>2336</v>
      </c>
      <c r="H7679" t="s">
        <v>15910</v>
      </c>
      <c r="I7679">
        <f>VLOOKUP(H7679,[4]Sheet2!$A:$B,2,0)</f>
        <v>61</v>
      </c>
      <c r="J7679" t="str">
        <f>VLOOKUP(H7679,[4]Sheet4!$A:$B,2,0)</f>
        <v>AFOLU</v>
      </c>
      <c r="K7679">
        <f>VLOOKUP(J7679,[4]Sheet3!$A:$B,2,0)</f>
        <v>1</v>
      </c>
      <c r="L7679" t="s">
        <v>34</v>
      </c>
      <c r="M7679">
        <v>1</v>
      </c>
      <c r="N7679" t="s">
        <v>15955</v>
      </c>
      <c r="O7679">
        <f>VLOOKUP(N7679,[4]Sheet5!$A:$B,2,0)</f>
        <v>294</v>
      </c>
      <c r="P7679" t="s">
        <v>876</v>
      </c>
      <c r="Q7679" t="s">
        <v>330</v>
      </c>
      <c r="R7679">
        <v>128</v>
      </c>
      <c r="S7679" t="s">
        <v>34</v>
      </c>
      <c r="T7679" t="str">
        <f>VLOOKUP(U7679,Sheet3!$A:$B,2,0)</f>
        <v>North America</v>
      </c>
      <c r="U7679">
        <f>VLOOKUP(Q7679,Sheet2!$A:$B,2,0)</f>
        <v>7</v>
      </c>
      <c r="V7679" t="s">
        <v>34</v>
      </c>
      <c r="W7679" s="9">
        <v>43665</v>
      </c>
      <c r="X7679" s="9">
        <v>50969</v>
      </c>
      <c r="Y7679" t="s">
        <v>16226</v>
      </c>
      <c r="Z7679" t="s">
        <v>13456</v>
      </c>
    </row>
    <row r="7680" spans="1:26" x14ac:dyDescent="0.25">
      <c r="A7680">
        <v>7679</v>
      </c>
      <c r="B7680">
        <v>3</v>
      </c>
      <c r="C7680" t="str">
        <f>VLOOKUP(B7680,Sheet4!$A:$B,2,0)</f>
        <v>American Carbon Regisry</v>
      </c>
      <c r="D7680" t="s">
        <v>16227</v>
      </c>
      <c r="E7680" t="s">
        <v>16228</v>
      </c>
      <c r="F7680" t="s">
        <v>16123</v>
      </c>
      <c r="G7680">
        <f>VLOOKUP(F7680,[4]Sheet1!$A:$B,2,0)</f>
        <v>2336</v>
      </c>
      <c r="H7680" t="s">
        <v>15910</v>
      </c>
      <c r="I7680">
        <f>VLOOKUP(H7680,[4]Sheet2!$A:$B,2,0)</f>
        <v>61</v>
      </c>
      <c r="J7680" t="str">
        <f>VLOOKUP(H7680,[4]Sheet4!$A:$B,2,0)</f>
        <v>AFOLU</v>
      </c>
      <c r="K7680">
        <f>VLOOKUP(J7680,[4]Sheet3!$A:$B,2,0)</f>
        <v>1</v>
      </c>
      <c r="L7680" t="s">
        <v>34</v>
      </c>
      <c r="M7680">
        <v>1</v>
      </c>
      <c r="N7680" t="s">
        <v>15955</v>
      </c>
      <c r="O7680">
        <f>VLOOKUP(N7680,[4]Sheet5!$A:$B,2,0)</f>
        <v>294</v>
      </c>
      <c r="P7680" t="s">
        <v>876</v>
      </c>
      <c r="Q7680" t="s">
        <v>330</v>
      </c>
      <c r="R7680">
        <v>128</v>
      </c>
      <c r="S7680" t="s">
        <v>34</v>
      </c>
      <c r="T7680" t="str">
        <f>VLOOKUP(U7680,Sheet3!$A:$B,2,0)</f>
        <v>North America</v>
      </c>
      <c r="U7680">
        <f>VLOOKUP(Q7680,Sheet2!$A:$B,2,0)</f>
        <v>7</v>
      </c>
      <c r="V7680" t="s">
        <v>34</v>
      </c>
      <c r="W7680" s="9">
        <v>44155</v>
      </c>
      <c r="X7680" s="9">
        <v>51459</v>
      </c>
      <c r="Y7680" t="s">
        <v>16229</v>
      </c>
      <c r="Z7680" t="s">
        <v>13997</v>
      </c>
    </row>
    <row r="7681" spans="1:26" x14ac:dyDescent="0.25">
      <c r="A7681">
        <v>7680</v>
      </c>
      <c r="B7681">
        <v>3</v>
      </c>
      <c r="C7681" t="str">
        <f>VLOOKUP(B7681,Sheet4!$A:$B,2,0)</f>
        <v>American Carbon Regisry</v>
      </c>
      <c r="D7681" t="s">
        <v>16230</v>
      </c>
      <c r="E7681" t="s">
        <v>16231</v>
      </c>
      <c r="F7681" t="s">
        <v>16232</v>
      </c>
      <c r="G7681">
        <f>VLOOKUP(F7681,[4]Sheet1!$A:$B,2,0)</f>
        <v>2338</v>
      </c>
      <c r="H7681" t="s">
        <v>15910</v>
      </c>
      <c r="I7681">
        <f>VLOOKUP(H7681,[4]Sheet2!$A:$B,2,0)</f>
        <v>61</v>
      </c>
      <c r="J7681" t="str">
        <f>VLOOKUP(H7681,[4]Sheet4!$A:$B,2,0)</f>
        <v>AFOLU</v>
      </c>
      <c r="K7681">
        <f>VLOOKUP(J7681,[4]Sheet3!$A:$B,2,0)</f>
        <v>1</v>
      </c>
      <c r="L7681" t="s">
        <v>34</v>
      </c>
      <c r="M7681">
        <v>1</v>
      </c>
      <c r="N7681" t="s">
        <v>16233</v>
      </c>
      <c r="O7681">
        <f>VLOOKUP(N7681,[4]Sheet5!$A:$B,2,0)</f>
        <v>306</v>
      </c>
      <c r="P7681" t="s">
        <v>9650</v>
      </c>
      <c r="Q7681" t="s">
        <v>330</v>
      </c>
      <c r="R7681">
        <v>128</v>
      </c>
      <c r="S7681" t="s">
        <v>34</v>
      </c>
      <c r="T7681" t="str">
        <f>VLOOKUP(U7681,Sheet3!$A:$B,2,0)</f>
        <v>North America</v>
      </c>
      <c r="U7681">
        <f>VLOOKUP(Q7681,Sheet2!$A:$B,2,0)</f>
        <v>7</v>
      </c>
      <c r="V7681" t="s">
        <v>34</v>
      </c>
      <c r="W7681" s="9">
        <v>40969</v>
      </c>
      <c r="X7681" s="9">
        <v>55577</v>
      </c>
      <c r="Y7681" t="s">
        <v>16234</v>
      </c>
      <c r="Z7681" t="s">
        <v>13277</v>
      </c>
    </row>
    <row r="7682" spans="1:26" x14ac:dyDescent="0.25">
      <c r="A7682">
        <v>7681</v>
      </c>
      <c r="B7682">
        <v>3</v>
      </c>
      <c r="C7682" t="str">
        <f>VLOOKUP(B7682,Sheet4!$A:$B,2,0)</f>
        <v>American Carbon Regisry</v>
      </c>
      <c r="D7682" t="s">
        <v>16235</v>
      </c>
      <c r="E7682" t="s">
        <v>16236</v>
      </c>
      <c r="F7682" t="s">
        <v>16237</v>
      </c>
      <c r="G7682">
        <f>VLOOKUP(F7682,[4]Sheet1!$A:$B,2,0)</f>
        <v>2339</v>
      </c>
      <c r="H7682" t="s">
        <v>15910</v>
      </c>
      <c r="I7682">
        <f>VLOOKUP(H7682,[4]Sheet2!$A:$B,2,0)</f>
        <v>61</v>
      </c>
      <c r="J7682" t="str">
        <f>VLOOKUP(H7682,[4]Sheet4!$A:$B,2,0)</f>
        <v>AFOLU</v>
      </c>
      <c r="K7682">
        <f>VLOOKUP(J7682,[4]Sheet3!$A:$B,2,0)</f>
        <v>1</v>
      </c>
      <c r="L7682" t="s">
        <v>34</v>
      </c>
      <c r="M7682">
        <v>1</v>
      </c>
      <c r="N7682" t="s">
        <v>16238</v>
      </c>
      <c r="O7682">
        <f>VLOOKUP(N7682,[4]Sheet5!$A:$B,2,0)</f>
        <v>307</v>
      </c>
      <c r="P7682" t="s">
        <v>3643</v>
      </c>
      <c r="Q7682" t="s">
        <v>928</v>
      </c>
      <c r="R7682">
        <v>71</v>
      </c>
      <c r="S7682" t="s">
        <v>34</v>
      </c>
      <c r="T7682" t="str">
        <f>VLOOKUP(U7682,Sheet3!$A:$B,2,0)</f>
        <v>Africa</v>
      </c>
      <c r="U7682">
        <f>VLOOKUP(Q7682,Sheet2!$A:$B,2,0)</f>
        <v>5</v>
      </c>
      <c r="V7682" t="s">
        <v>34</v>
      </c>
      <c r="W7682" s="9">
        <v>39753</v>
      </c>
      <c r="X7682" s="9">
        <v>54361</v>
      </c>
      <c r="Y7682" t="s">
        <v>16239</v>
      </c>
      <c r="Z7682" t="s">
        <v>16240</v>
      </c>
    </row>
    <row r="7683" spans="1:26" x14ac:dyDescent="0.25">
      <c r="A7683">
        <v>7682</v>
      </c>
      <c r="B7683">
        <v>3</v>
      </c>
      <c r="C7683" t="str">
        <f>VLOOKUP(B7683,Sheet4!$A:$B,2,0)</f>
        <v>American Carbon Regisry</v>
      </c>
      <c r="D7683" t="s">
        <v>16241</v>
      </c>
      <c r="E7683" t="s">
        <v>16242</v>
      </c>
      <c r="F7683">
        <v>302</v>
      </c>
      <c r="G7683">
        <f>VLOOKUP(F7683,[4]Sheet1!$A:$B,2,0)</f>
        <v>2340</v>
      </c>
      <c r="H7683" t="s">
        <v>15910</v>
      </c>
      <c r="I7683">
        <f>VLOOKUP(H7683,[4]Sheet2!$A:$B,2,0)</f>
        <v>61</v>
      </c>
      <c r="J7683" t="str">
        <f>VLOOKUP(H7683,[4]Sheet4!$A:$B,2,0)</f>
        <v>AFOLU</v>
      </c>
      <c r="K7683">
        <f>VLOOKUP(J7683,[4]Sheet3!$A:$B,2,0)</f>
        <v>1</v>
      </c>
      <c r="L7683" t="s">
        <v>34</v>
      </c>
      <c r="M7683">
        <v>1</v>
      </c>
      <c r="N7683" t="s">
        <v>16169</v>
      </c>
      <c r="O7683">
        <f>VLOOKUP(N7683,[4]Sheet5!$A:$B,2,0)</f>
        <v>305</v>
      </c>
      <c r="P7683" t="s">
        <v>34</v>
      </c>
      <c r="Q7683" t="s">
        <v>330</v>
      </c>
      <c r="R7683">
        <v>128</v>
      </c>
      <c r="S7683" t="s">
        <v>34</v>
      </c>
      <c r="T7683" t="str">
        <f>VLOOKUP(U7683,Sheet3!$A:$B,2,0)</f>
        <v>North America</v>
      </c>
      <c r="U7683">
        <f>VLOOKUP(Q7683,Sheet2!$A:$B,2,0)</f>
        <v>7</v>
      </c>
      <c r="V7683" t="s">
        <v>34</v>
      </c>
      <c r="W7683" s="9">
        <v>43556</v>
      </c>
      <c r="X7683" s="9">
        <v>52688</v>
      </c>
      <c r="Y7683" t="s">
        <v>16243</v>
      </c>
      <c r="Z7683" t="s">
        <v>13434</v>
      </c>
    </row>
    <row r="7684" spans="1:26" x14ac:dyDescent="0.25">
      <c r="A7684">
        <v>7683</v>
      </c>
      <c r="B7684">
        <v>3</v>
      </c>
      <c r="C7684" t="str">
        <f>VLOOKUP(B7684,Sheet4!$A:$B,2,0)</f>
        <v>American Carbon Regisry</v>
      </c>
      <c r="D7684" t="s">
        <v>16244</v>
      </c>
      <c r="E7684" t="s">
        <v>16245</v>
      </c>
      <c r="F7684">
        <v>302</v>
      </c>
      <c r="G7684">
        <f>VLOOKUP(F7684,[4]Sheet1!$A:$B,2,0)</f>
        <v>2340</v>
      </c>
      <c r="H7684" t="s">
        <v>15910</v>
      </c>
      <c r="I7684">
        <f>VLOOKUP(H7684,[4]Sheet2!$A:$B,2,0)</f>
        <v>61</v>
      </c>
      <c r="J7684" t="str">
        <f>VLOOKUP(H7684,[4]Sheet4!$A:$B,2,0)</f>
        <v>AFOLU</v>
      </c>
      <c r="K7684">
        <f>VLOOKUP(J7684,[4]Sheet3!$A:$B,2,0)</f>
        <v>1</v>
      </c>
      <c r="L7684" t="s">
        <v>34</v>
      </c>
      <c r="M7684">
        <v>1</v>
      </c>
      <c r="N7684" t="s">
        <v>16169</v>
      </c>
      <c r="O7684">
        <f>VLOOKUP(N7684,[4]Sheet5!$A:$B,2,0)</f>
        <v>305</v>
      </c>
      <c r="P7684" t="s">
        <v>34</v>
      </c>
      <c r="Q7684" t="s">
        <v>330</v>
      </c>
      <c r="R7684">
        <v>128</v>
      </c>
      <c r="S7684" t="s">
        <v>34</v>
      </c>
      <c r="T7684" t="str">
        <f>VLOOKUP(U7684,Sheet3!$A:$B,2,0)</f>
        <v>North America</v>
      </c>
      <c r="U7684">
        <f>VLOOKUP(Q7684,Sheet2!$A:$B,2,0)</f>
        <v>7</v>
      </c>
      <c r="V7684" t="s">
        <v>34</v>
      </c>
      <c r="W7684" s="9">
        <v>43556</v>
      </c>
      <c r="X7684" s="9">
        <v>52688</v>
      </c>
      <c r="Y7684" t="s">
        <v>16246</v>
      </c>
      <c r="Z7684" t="s">
        <v>13891</v>
      </c>
    </row>
    <row r="7685" spans="1:26" x14ac:dyDescent="0.25">
      <c r="A7685">
        <v>7684</v>
      </c>
      <c r="B7685">
        <v>3</v>
      </c>
      <c r="C7685" t="str">
        <f>VLOOKUP(B7685,Sheet4!$A:$B,2,0)</f>
        <v>American Carbon Regisry</v>
      </c>
      <c r="D7685" t="s">
        <v>16247</v>
      </c>
      <c r="E7685" t="s">
        <v>16248</v>
      </c>
      <c r="F7685" t="s">
        <v>16018</v>
      </c>
      <c r="G7685">
        <f>VLOOKUP(F7685,[4]Sheet1!$A:$B,2,0)</f>
        <v>2328</v>
      </c>
      <c r="H7685" t="s">
        <v>16019</v>
      </c>
      <c r="I7685">
        <f>VLOOKUP(H7685,[4]Sheet2!$A:$B,2,0)</f>
        <v>64</v>
      </c>
      <c r="J7685" t="str">
        <f>VLOOKUP(H7685,[4]Sheet4!$A:$B,2,0)</f>
        <v>Industry</v>
      </c>
      <c r="K7685">
        <f>VLOOKUP(J7685,[4]Sheet3!$A:$B,2,0)</f>
        <v>4</v>
      </c>
      <c r="L7685" t="s">
        <v>34</v>
      </c>
      <c r="M7685">
        <v>1</v>
      </c>
      <c r="N7685" t="s">
        <v>16020</v>
      </c>
      <c r="O7685">
        <f>VLOOKUP(N7685,[4]Sheet5!$A:$B,2,0)</f>
        <v>299</v>
      </c>
      <c r="P7685" t="s">
        <v>16021</v>
      </c>
      <c r="Q7685" t="s">
        <v>126</v>
      </c>
      <c r="R7685">
        <v>17</v>
      </c>
      <c r="S7685" t="s">
        <v>34</v>
      </c>
      <c r="T7685" t="str">
        <f>VLOOKUP(U7685,Sheet3!$A:$B,2,0)</f>
        <v>Latin America</v>
      </c>
      <c r="U7685">
        <f>VLOOKUP(Q7685,Sheet2!$A:$B,2,0)</f>
        <v>6</v>
      </c>
      <c r="V7685" t="s">
        <v>34</v>
      </c>
      <c r="W7685" s="9">
        <v>42005</v>
      </c>
      <c r="X7685" s="9">
        <v>44561</v>
      </c>
      <c r="Y7685" t="s">
        <v>16249</v>
      </c>
      <c r="Z7685" t="s">
        <v>16250</v>
      </c>
    </row>
    <row r="7686" spans="1:26" x14ac:dyDescent="0.25">
      <c r="A7686">
        <v>7685</v>
      </c>
      <c r="B7686">
        <v>3</v>
      </c>
      <c r="C7686" t="str">
        <f>VLOOKUP(B7686,Sheet4!$A:$B,2,0)</f>
        <v>American Carbon Regisry</v>
      </c>
      <c r="D7686" t="s">
        <v>16251</v>
      </c>
      <c r="E7686" t="s">
        <v>16252</v>
      </c>
      <c r="F7686" t="s">
        <v>16253</v>
      </c>
      <c r="G7686">
        <f>VLOOKUP(F7686,[4]Sheet1!$A:$B,2,0)</f>
        <v>2341</v>
      </c>
      <c r="H7686" t="s">
        <v>16092</v>
      </c>
      <c r="I7686">
        <f>VLOOKUP(H7686,[4]Sheet2!$A:$B,2,0)</f>
        <v>65</v>
      </c>
      <c r="J7686" t="str">
        <f>VLOOKUP(H7686,[4]Sheet4!$A:$B,2,0)</f>
        <v>Industry</v>
      </c>
      <c r="K7686">
        <f>VLOOKUP(J7686,[4]Sheet3!$A:$B,2,0)</f>
        <v>4</v>
      </c>
      <c r="L7686" t="s">
        <v>34</v>
      </c>
      <c r="M7686">
        <v>1</v>
      </c>
      <c r="N7686" t="s">
        <v>16093</v>
      </c>
      <c r="O7686">
        <f>VLOOKUP(N7686,[4]Sheet5!$A:$B,2,0)</f>
        <v>302</v>
      </c>
      <c r="P7686" t="s">
        <v>34</v>
      </c>
      <c r="Q7686" t="s">
        <v>330</v>
      </c>
      <c r="R7686">
        <v>128</v>
      </c>
      <c r="S7686" t="s">
        <v>34</v>
      </c>
      <c r="T7686" t="str">
        <f>VLOOKUP(U7686,Sheet3!$A:$B,2,0)</f>
        <v>North America</v>
      </c>
      <c r="U7686">
        <f>VLOOKUP(Q7686,Sheet2!$A:$B,2,0)</f>
        <v>7</v>
      </c>
      <c r="V7686" t="s">
        <v>34</v>
      </c>
      <c r="W7686" s="9">
        <v>42464</v>
      </c>
      <c r="X7686" s="9">
        <v>45934</v>
      </c>
      <c r="Y7686" t="s">
        <v>16254</v>
      </c>
      <c r="Z7686" t="s">
        <v>13434</v>
      </c>
    </row>
    <row r="7687" spans="1:26" x14ac:dyDescent="0.25">
      <c r="A7687">
        <v>7686</v>
      </c>
      <c r="B7687">
        <v>3</v>
      </c>
      <c r="C7687" t="str">
        <f>VLOOKUP(B7687,Sheet4!$A:$B,2,0)</f>
        <v>American Carbon Regisry</v>
      </c>
      <c r="D7687" t="s">
        <v>16255</v>
      </c>
      <c r="E7687" t="s">
        <v>16256</v>
      </c>
      <c r="F7687" t="s">
        <v>16257</v>
      </c>
      <c r="G7687">
        <f>VLOOKUP(F7687,[4]Sheet1!$A:$B,2,0)</f>
        <v>2342</v>
      </c>
      <c r="H7687" t="s">
        <v>15910</v>
      </c>
      <c r="I7687">
        <f>VLOOKUP(H7687,[4]Sheet2!$A:$B,2,0)</f>
        <v>61</v>
      </c>
      <c r="J7687" t="str">
        <f>VLOOKUP(H7687,[4]Sheet4!$A:$B,2,0)</f>
        <v>AFOLU</v>
      </c>
      <c r="K7687">
        <f>VLOOKUP(J7687,[4]Sheet3!$A:$B,2,0)</f>
        <v>1</v>
      </c>
      <c r="L7687" t="s">
        <v>34</v>
      </c>
      <c r="M7687">
        <v>1</v>
      </c>
      <c r="N7687" t="s">
        <v>15955</v>
      </c>
      <c r="O7687">
        <f>VLOOKUP(N7687,[4]Sheet5!$A:$B,2,0)</f>
        <v>294</v>
      </c>
      <c r="P7687" t="s">
        <v>876</v>
      </c>
      <c r="Q7687" t="s">
        <v>330</v>
      </c>
      <c r="R7687">
        <v>128</v>
      </c>
      <c r="S7687" t="s">
        <v>34</v>
      </c>
      <c r="T7687" t="str">
        <f>VLOOKUP(U7687,Sheet3!$A:$B,2,0)</f>
        <v>North America</v>
      </c>
      <c r="U7687">
        <f>VLOOKUP(Q7687,Sheet2!$A:$B,2,0)</f>
        <v>7</v>
      </c>
      <c r="V7687" t="s">
        <v>34</v>
      </c>
      <c r="W7687" s="9">
        <v>41640</v>
      </c>
      <c r="X7687" s="9">
        <v>48944</v>
      </c>
      <c r="Y7687" t="s">
        <v>16258</v>
      </c>
      <c r="Z7687" t="s">
        <v>13541</v>
      </c>
    </row>
    <row r="7688" spans="1:26" x14ac:dyDescent="0.25">
      <c r="A7688">
        <v>7687</v>
      </c>
      <c r="B7688">
        <v>3</v>
      </c>
      <c r="C7688" t="str">
        <f>VLOOKUP(B7688,Sheet4!$A:$B,2,0)</f>
        <v>American Carbon Regisry</v>
      </c>
      <c r="D7688" t="s">
        <v>16259</v>
      </c>
      <c r="E7688" t="s">
        <v>16260</v>
      </c>
      <c r="F7688" t="s">
        <v>16091</v>
      </c>
      <c r="G7688">
        <f>VLOOKUP(F7688,[4]Sheet1!$A:$B,2,0)</f>
        <v>2331</v>
      </c>
      <c r="H7688" t="s">
        <v>16092</v>
      </c>
      <c r="I7688">
        <f>VLOOKUP(H7688,[4]Sheet2!$A:$B,2,0)</f>
        <v>65</v>
      </c>
      <c r="J7688" t="str">
        <f>VLOOKUP(H7688,[4]Sheet4!$A:$B,2,0)</f>
        <v>Industry</v>
      </c>
      <c r="K7688">
        <f>VLOOKUP(J7688,[4]Sheet3!$A:$B,2,0)</f>
        <v>4</v>
      </c>
      <c r="L7688" t="s">
        <v>34</v>
      </c>
      <c r="M7688">
        <v>1</v>
      </c>
      <c r="N7688" t="s">
        <v>16093</v>
      </c>
      <c r="O7688">
        <f>VLOOKUP(N7688,[4]Sheet5!$A:$B,2,0)</f>
        <v>302</v>
      </c>
      <c r="P7688" t="s">
        <v>34</v>
      </c>
      <c r="Q7688" t="s">
        <v>330</v>
      </c>
      <c r="R7688">
        <v>128</v>
      </c>
      <c r="S7688" t="s">
        <v>34</v>
      </c>
      <c r="T7688" t="str">
        <f>VLOOKUP(U7688,Sheet3!$A:$B,2,0)</f>
        <v>North America</v>
      </c>
      <c r="U7688">
        <f>VLOOKUP(Q7688,Sheet2!$A:$B,2,0)</f>
        <v>7</v>
      </c>
      <c r="V7688" t="s">
        <v>34</v>
      </c>
      <c r="W7688" s="9">
        <v>44350</v>
      </c>
      <c r="X7688" s="9">
        <v>47938</v>
      </c>
      <c r="Y7688" t="s">
        <v>16140</v>
      </c>
      <c r="Z7688" t="s">
        <v>13891</v>
      </c>
    </row>
    <row r="7689" spans="1:26" x14ac:dyDescent="0.25">
      <c r="A7689">
        <v>7688</v>
      </c>
      <c r="B7689">
        <v>3</v>
      </c>
      <c r="C7689" t="str">
        <f>VLOOKUP(B7689,Sheet4!$A:$B,2,0)</f>
        <v>American Carbon Regisry</v>
      </c>
      <c r="D7689" t="s">
        <v>16261</v>
      </c>
      <c r="E7689" t="s">
        <v>16262</v>
      </c>
      <c r="F7689" t="s">
        <v>16263</v>
      </c>
      <c r="G7689">
        <f>VLOOKUP(F7689,[4]Sheet1!$A:$B,2,0)</f>
        <v>2343</v>
      </c>
      <c r="H7689" t="s">
        <v>15910</v>
      </c>
      <c r="I7689">
        <f>VLOOKUP(H7689,[4]Sheet2!$A:$B,2,0)</f>
        <v>61</v>
      </c>
      <c r="J7689" t="str">
        <f>VLOOKUP(H7689,[4]Sheet4!$A:$B,2,0)</f>
        <v>AFOLU</v>
      </c>
      <c r="K7689">
        <f>VLOOKUP(J7689,[4]Sheet3!$A:$B,2,0)</f>
        <v>1</v>
      </c>
      <c r="L7689" t="s">
        <v>34</v>
      </c>
      <c r="M7689">
        <v>1</v>
      </c>
      <c r="N7689" t="s">
        <v>16169</v>
      </c>
      <c r="O7689">
        <f>VLOOKUP(N7689,[4]Sheet5!$A:$B,2,0)</f>
        <v>305</v>
      </c>
      <c r="P7689" t="s">
        <v>34</v>
      </c>
      <c r="Q7689" t="s">
        <v>330</v>
      </c>
      <c r="R7689">
        <v>128</v>
      </c>
      <c r="S7689" t="s">
        <v>34</v>
      </c>
      <c r="T7689" t="str">
        <f>VLOOKUP(U7689,Sheet3!$A:$B,2,0)</f>
        <v>North America</v>
      </c>
      <c r="U7689">
        <f>VLOOKUP(Q7689,Sheet2!$A:$B,2,0)</f>
        <v>7</v>
      </c>
      <c r="V7689" t="s">
        <v>34</v>
      </c>
      <c r="W7689" s="9">
        <v>41865</v>
      </c>
      <c r="X7689" s="9">
        <v>50995</v>
      </c>
      <c r="Y7689" t="s">
        <v>13297</v>
      </c>
      <c r="Z7689" t="s">
        <v>13277</v>
      </c>
    </row>
    <row r="7690" spans="1:26" x14ac:dyDescent="0.25">
      <c r="A7690">
        <v>7689</v>
      </c>
      <c r="B7690">
        <v>3</v>
      </c>
      <c r="C7690" t="str">
        <f>VLOOKUP(B7690,Sheet4!$A:$B,2,0)</f>
        <v>American Carbon Regisry</v>
      </c>
      <c r="D7690" t="s">
        <v>16264</v>
      </c>
      <c r="E7690" t="s">
        <v>16265</v>
      </c>
      <c r="F7690" t="s">
        <v>13280</v>
      </c>
      <c r="G7690">
        <f>VLOOKUP(F7690,[4]Sheet1!$A:$B,2,0)</f>
        <v>2344</v>
      </c>
      <c r="H7690" t="s">
        <v>16111</v>
      </c>
      <c r="I7690">
        <f>VLOOKUP(H7690,[4]Sheet2!$A:$B,2,0)</f>
        <v>67</v>
      </c>
      <c r="J7690" t="str">
        <f>VLOOKUP(H7690,[4]Sheet4!$A:$B,2,0)</f>
        <v>AFOLU</v>
      </c>
      <c r="K7690">
        <f>VLOOKUP(J7690,[4]Sheet3!$A:$B,2,0)</f>
        <v>1</v>
      </c>
      <c r="L7690" t="s">
        <v>34</v>
      </c>
      <c r="M7690">
        <v>1</v>
      </c>
      <c r="N7690" t="s">
        <v>16112</v>
      </c>
      <c r="O7690">
        <f>VLOOKUP(N7690,[4]Sheet5!$A:$B,2,0)</f>
        <v>304</v>
      </c>
      <c r="P7690" t="s">
        <v>34</v>
      </c>
      <c r="Q7690" t="s">
        <v>330</v>
      </c>
      <c r="R7690">
        <v>128</v>
      </c>
      <c r="S7690" t="s">
        <v>34</v>
      </c>
      <c r="T7690" t="str">
        <f>VLOOKUP(U7690,Sheet3!$A:$B,2,0)</f>
        <v>North America</v>
      </c>
      <c r="U7690">
        <f>VLOOKUP(Q7690,Sheet2!$A:$B,2,0)</f>
        <v>7</v>
      </c>
      <c r="V7690" t="s">
        <v>34</v>
      </c>
      <c r="W7690" s="9">
        <v>40846</v>
      </c>
      <c r="X7690" s="9">
        <v>44863</v>
      </c>
      <c r="Y7690" t="s">
        <v>16266</v>
      </c>
      <c r="Z7690" t="s">
        <v>14127</v>
      </c>
    </row>
    <row r="7691" spans="1:26" x14ac:dyDescent="0.25">
      <c r="A7691">
        <v>7690</v>
      </c>
      <c r="B7691">
        <v>3</v>
      </c>
      <c r="C7691" t="str">
        <f>VLOOKUP(B7691,Sheet4!$A:$B,2,0)</f>
        <v>American Carbon Regisry</v>
      </c>
      <c r="D7691" t="s">
        <v>16267</v>
      </c>
      <c r="E7691" t="s">
        <v>16268</v>
      </c>
      <c r="F7691">
        <v>282</v>
      </c>
      <c r="G7691">
        <f>VLOOKUP(F7691,[4]Sheet1!$A:$B,2,0)</f>
        <v>2345</v>
      </c>
      <c r="H7691" t="s">
        <v>15910</v>
      </c>
      <c r="I7691">
        <f>VLOOKUP(H7691,[4]Sheet2!$A:$B,2,0)</f>
        <v>61</v>
      </c>
      <c r="J7691" t="str">
        <f>VLOOKUP(H7691,[4]Sheet4!$A:$B,2,0)</f>
        <v>AFOLU</v>
      </c>
      <c r="K7691">
        <f>VLOOKUP(J7691,[4]Sheet3!$A:$B,2,0)</f>
        <v>1</v>
      </c>
      <c r="L7691" t="s">
        <v>34</v>
      </c>
      <c r="M7691">
        <v>1</v>
      </c>
      <c r="N7691" t="s">
        <v>16169</v>
      </c>
      <c r="O7691">
        <f>VLOOKUP(N7691,[4]Sheet5!$A:$B,2,0)</f>
        <v>305</v>
      </c>
      <c r="P7691" t="s">
        <v>34</v>
      </c>
      <c r="Q7691" t="s">
        <v>330</v>
      </c>
      <c r="R7691">
        <v>128</v>
      </c>
      <c r="S7691" t="s">
        <v>34</v>
      </c>
      <c r="T7691" t="str">
        <f>VLOOKUP(U7691,Sheet3!$A:$B,2,0)</f>
        <v>North America</v>
      </c>
      <c r="U7691">
        <f>VLOOKUP(Q7691,Sheet2!$A:$B,2,0)</f>
        <v>7</v>
      </c>
      <c r="V7691" t="s">
        <v>34</v>
      </c>
      <c r="W7691" s="9">
        <v>42082</v>
      </c>
      <c r="X7691" s="9">
        <v>51213</v>
      </c>
      <c r="Y7691" t="s">
        <v>16269</v>
      </c>
      <c r="Z7691" t="s">
        <v>13277</v>
      </c>
    </row>
    <row r="7692" spans="1:26" x14ac:dyDescent="0.25">
      <c r="A7692">
        <v>7691</v>
      </c>
      <c r="B7692">
        <v>3</v>
      </c>
      <c r="C7692" t="str">
        <f>VLOOKUP(B7692,Sheet4!$A:$B,2,0)</f>
        <v>American Carbon Regisry</v>
      </c>
      <c r="D7692" t="s">
        <v>16270</v>
      </c>
      <c r="E7692" t="s">
        <v>16271</v>
      </c>
      <c r="F7692" t="s">
        <v>13185</v>
      </c>
      <c r="G7692">
        <f>VLOOKUP(F7692,[4]Sheet1!$A:$B,2,0)</f>
        <v>2325</v>
      </c>
      <c r="H7692" t="s">
        <v>15910</v>
      </c>
      <c r="I7692">
        <f>VLOOKUP(H7692,[4]Sheet2!$A:$B,2,0)</f>
        <v>61</v>
      </c>
      <c r="J7692" t="str">
        <f>VLOOKUP(H7692,[4]Sheet4!$A:$B,2,0)</f>
        <v>AFOLU</v>
      </c>
      <c r="K7692">
        <f>VLOOKUP(J7692,[4]Sheet3!$A:$B,2,0)</f>
        <v>1</v>
      </c>
      <c r="L7692" t="s">
        <v>34</v>
      </c>
      <c r="M7692">
        <v>1</v>
      </c>
      <c r="N7692" t="s">
        <v>15955</v>
      </c>
      <c r="O7692">
        <f>VLOOKUP(N7692,[4]Sheet5!$A:$B,2,0)</f>
        <v>294</v>
      </c>
      <c r="P7692" t="s">
        <v>9650</v>
      </c>
      <c r="Q7692" t="s">
        <v>330</v>
      </c>
      <c r="R7692">
        <v>128</v>
      </c>
      <c r="S7692" t="s">
        <v>34</v>
      </c>
      <c r="T7692" t="str">
        <f>VLOOKUP(U7692,Sheet3!$A:$B,2,0)</f>
        <v>North America</v>
      </c>
      <c r="U7692">
        <f>VLOOKUP(Q7692,Sheet2!$A:$B,2,0)</f>
        <v>7</v>
      </c>
      <c r="V7692" t="s">
        <v>34</v>
      </c>
      <c r="W7692" s="9">
        <v>44793</v>
      </c>
      <c r="X7692" s="9">
        <v>52038</v>
      </c>
      <c r="Y7692" t="s">
        <v>16272</v>
      </c>
      <c r="Z7692" t="s">
        <v>13997</v>
      </c>
    </row>
    <row r="7693" spans="1:26" x14ac:dyDescent="0.25">
      <c r="A7693">
        <v>7692</v>
      </c>
      <c r="B7693">
        <v>3</v>
      </c>
      <c r="C7693" t="str">
        <f>VLOOKUP(B7693,Sheet4!$A:$B,2,0)</f>
        <v>American Carbon Regisry</v>
      </c>
      <c r="D7693" t="s">
        <v>16273</v>
      </c>
      <c r="E7693" t="s">
        <v>16274</v>
      </c>
      <c r="F7693" t="s">
        <v>16123</v>
      </c>
      <c r="G7693">
        <f>VLOOKUP(F7693,[4]Sheet1!$A:$B,2,0)</f>
        <v>2336</v>
      </c>
      <c r="H7693" t="s">
        <v>15910</v>
      </c>
      <c r="I7693">
        <f>VLOOKUP(H7693,[4]Sheet2!$A:$B,2,0)</f>
        <v>61</v>
      </c>
      <c r="J7693" t="str">
        <f>VLOOKUP(H7693,[4]Sheet4!$A:$B,2,0)</f>
        <v>AFOLU</v>
      </c>
      <c r="K7693">
        <f>VLOOKUP(J7693,[4]Sheet3!$A:$B,2,0)</f>
        <v>1</v>
      </c>
      <c r="L7693" t="s">
        <v>34</v>
      </c>
      <c r="M7693">
        <v>1</v>
      </c>
      <c r="N7693" t="s">
        <v>16169</v>
      </c>
      <c r="O7693">
        <f>VLOOKUP(N7693,[4]Sheet5!$A:$B,2,0)</f>
        <v>305</v>
      </c>
      <c r="P7693" t="s">
        <v>34</v>
      </c>
      <c r="Q7693" t="s">
        <v>330</v>
      </c>
      <c r="R7693">
        <v>128</v>
      </c>
      <c r="S7693" t="s">
        <v>34</v>
      </c>
      <c r="T7693" t="str">
        <f>VLOOKUP(U7693,Sheet3!$A:$B,2,0)</f>
        <v>North America</v>
      </c>
      <c r="U7693">
        <f>VLOOKUP(Q7693,Sheet2!$A:$B,2,0)</f>
        <v>7</v>
      </c>
      <c r="V7693" t="s">
        <v>34</v>
      </c>
      <c r="W7693" s="9">
        <v>42304</v>
      </c>
      <c r="X7693" s="9">
        <v>51435</v>
      </c>
      <c r="Y7693" t="s">
        <v>16275</v>
      </c>
      <c r="Z7693" t="s">
        <v>13891</v>
      </c>
    </row>
    <row r="7694" spans="1:26" x14ac:dyDescent="0.25">
      <c r="A7694">
        <v>7693</v>
      </c>
      <c r="B7694">
        <v>3</v>
      </c>
      <c r="C7694" t="str">
        <f>VLOOKUP(B7694,Sheet4!$A:$B,2,0)</f>
        <v>American Carbon Regisry</v>
      </c>
      <c r="D7694" t="s">
        <v>16276</v>
      </c>
      <c r="E7694" t="s">
        <v>13454</v>
      </c>
      <c r="F7694" t="s">
        <v>16277</v>
      </c>
      <c r="G7694">
        <f>VLOOKUP(F7694,[4]Sheet1!$A:$B,2,0)</f>
        <v>2346</v>
      </c>
      <c r="H7694" t="s">
        <v>15910</v>
      </c>
      <c r="I7694">
        <f>VLOOKUP(H7694,[4]Sheet2!$A:$B,2,0)</f>
        <v>61</v>
      </c>
      <c r="J7694" t="str">
        <f>VLOOKUP(H7694,[4]Sheet4!$A:$B,2,0)</f>
        <v>AFOLU</v>
      </c>
      <c r="K7694">
        <f>VLOOKUP(J7694,[4]Sheet3!$A:$B,2,0)</f>
        <v>1</v>
      </c>
      <c r="L7694" t="s">
        <v>34</v>
      </c>
      <c r="M7694">
        <v>1</v>
      </c>
      <c r="N7694" t="s">
        <v>16169</v>
      </c>
      <c r="O7694">
        <f>VLOOKUP(N7694,[4]Sheet5!$A:$B,2,0)</f>
        <v>305</v>
      </c>
      <c r="P7694" t="s">
        <v>34</v>
      </c>
      <c r="Q7694" t="s">
        <v>330</v>
      </c>
      <c r="R7694">
        <v>128</v>
      </c>
      <c r="S7694" t="s">
        <v>34</v>
      </c>
      <c r="T7694" t="str">
        <f>VLOOKUP(U7694,Sheet3!$A:$B,2,0)</f>
        <v>North America</v>
      </c>
      <c r="U7694">
        <f>VLOOKUP(Q7694,Sheet2!$A:$B,2,0)</f>
        <v>7</v>
      </c>
      <c r="V7694" t="s">
        <v>34</v>
      </c>
      <c r="W7694" s="9">
        <v>41320</v>
      </c>
      <c r="X7694" s="9">
        <v>50451</v>
      </c>
      <c r="Y7694" t="s">
        <v>16278</v>
      </c>
      <c r="Z7694" t="s">
        <v>13456</v>
      </c>
    </row>
    <row r="7695" spans="1:26" x14ac:dyDescent="0.25">
      <c r="A7695">
        <v>7694</v>
      </c>
      <c r="B7695">
        <v>3</v>
      </c>
      <c r="C7695" t="str">
        <f>VLOOKUP(B7695,Sheet4!$A:$B,2,0)</f>
        <v>American Carbon Regisry</v>
      </c>
      <c r="D7695" t="s">
        <v>16279</v>
      </c>
      <c r="E7695" t="s">
        <v>16280</v>
      </c>
      <c r="F7695" t="s">
        <v>16123</v>
      </c>
      <c r="G7695">
        <f>VLOOKUP(F7695,[4]Sheet1!$A:$B,2,0)</f>
        <v>2336</v>
      </c>
      <c r="H7695" t="s">
        <v>15910</v>
      </c>
      <c r="I7695">
        <f>VLOOKUP(H7695,[4]Sheet2!$A:$B,2,0)</f>
        <v>61</v>
      </c>
      <c r="J7695" t="str">
        <f>VLOOKUP(H7695,[4]Sheet4!$A:$B,2,0)</f>
        <v>AFOLU</v>
      </c>
      <c r="K7695">
        <f>VLOOKUP(J7695,[4]Sheet3!$A:$B,2,0)</f>
        <v>1</v>
      </c>
      <c r="L7695" t="s">
        <v>34</v>
      </c>
      <c r="M7695">
        <v>1</v>
      </c>
      <c r="N7695" t="s">
        <v>16169</v>
      </c>
      <c r="O7695">
        <f>VLOOKUP(N7695,[4]Sheet5!$A:$B,2,0)</f>
        <v>305</v>
      </c>
      <c r="P7695" t="s">
        <v>34</v>
      </c>
      <c r="Q7695" t="s">
        <v>330</v>
      </c>
      <c r="R7695">
        <v>128</v>
      </c>
      <c r="S7695" t="s">
        <v>34</v>
      </c>
      <c r="T7695" t="str">
        <f>VLOOKUP(U7695,Sheet3!$A:$B,2,0)</f>
        <v>North America</v>
      </c>
      <c r="U7695">
        <f>VLOOKUP(Q7695,Sheet2!$A:$B,2,0)</f>
        <v>7</v>
      </c>
      <c r="V7695" t="s">
        <v>34</v>
      </c>
      <c r="W7695" s="9">
        <v>42804</v>
      </c>
      <c r="X7695" s="9">
        <v>51934</v>
      </c>
      <c r="Y7695" t="s">
        <v>16281</v>
      </c>
      <c r="Z7695" t="s">
        <v>15732</v>
      </c>
    </row>
    <row r="7696" spans="1:26" x14ac:dyDescent="0.25">
      <c r="A7696">
        <v>7695</v>
      </c>
      <c r="B7696">
        <v>3</v>
      </c>
      <c r="C7696" t="str">
        <f>VLOOKUP(B7696,Sheet4!$A:$B,2,0)</f>
        <v>American Carbon Regisry</v>
      </c>
      <c r="D7696" t="s">
        <v>16282</v>
      </c>
      <c r="E7696" t="s">
        <v>16283</v>
      </c>
      <c r="F7696" t="s">
        <v>16123</v>
      </c>
      <c r="G7696">
        <f>VLOOKUP(F7696,[4]Sheet1!$A:$B,2,0)</f>
        <v>2336</v>
      </c>
      <c r="H7696" t="s">
        <v>15910</v>
      </c>
      <c r="I7696">
        <f>VLOOKUP(H7696,[4]Sheet2!$A:$B,2,0)</f>
        <v>61</v>
      </c>
      <c r="J7696" t="str">
        <f>VLOOKUP(H7696,[4]Sheet4!$A:$B,2,0)</f>
        <v>AFOLU</v>
      </c>
      <c r="K7696">
        <f>VLOOKUP(J7696,[4]Sheet3!$A:$B,2,0)</f>
        <v>1</v>
      </c>
      <c r="L7696" t="s">
        <v>34</v>
      </c>
      <c r="M7696">
        <v>1</v>
      </c>
      <c r="N7696" t="s">
        <v>16169</v>
      </c>
      <c r="O7696">
        <f>VLOOKUP(N7696,[4]Sheet5!$A:$B,2,0)</f>
        <v>305</v>
      </c>
      <c r="P7696" t="s">
        <v>34</v>
      </c>
      <c r="Q7696" t="s">
        <v>330</v>
      </c>
      <c r="R7696">
        <v>128</v>
      </c>
      <c r="S7696" t="s">
        <v>34</v>
      </c>
      <c r="T7696" t="str">
        <f>VLOOKUP(U7696,Sheet3!$A:$B,2,0)</f>
        <v>North America</v>
      </c>
      <c r="U7696">
        <f>VLOOKUP(Q7696,Sheet2!$A:$B,2,0)</f>
        <v>7</v>
      </c>
      <c r="V7696" t="s">
        <v>34</v>
      </c>
      <c r="W7696" s="9">
        <v>42307</v>
      </c>
      <c r="X7696" s="9">
        <v>51438</v>
      </c>
      <c r="Y7696" t="s">
        <v>16284</v>
      </c>
      <c r="Z7696" t="s">
        <v>13277</v>
      </c>
    </row>
    <row r="7697" spans="1:26" x14ac:dyDescent="0.25">
      <c r="A7697">
        <v>7696</v>
      </c>
      <c r="B7697">
        <v>3</v>
      </c>
      <c r="C7697" t="str">
        <f>VLOOKUP(B7697,Sheet4!$A:$B,2,0)</f>
        <v>American Carbon Regisry</v>
      </c>
      <c r="D7697" t="s">
        <v>16285</v>
      </c>
      <c r="E7697" t="s">
        <v>16286</v>
      </c>
      <c r="F7697" t="s">
        <v>16123</v>
      </c>
      <c r="G7697">
        <f>VLOOKUP(F7697,[4]Sheet1!$A:$B,2,0)</f>
        <v>2336</v>
      </c>
      <c r="H7697" t="s">
        <v>15910</v>
      </c>
      <c r="I7697">
        <f>VLOOKUP(H7697,[4]Sheet2!$A:$B,2,0)</f>
        <v>61</v>
      </c>
      <c r="J7697" t="str">
        <f>VLOOKUP(H7697,[4]Sheet4!$A:$B,2,0)</f>
        <v>AFOLU</v>
      </c>
      <c r="K7697">
        <f>VLOOKUP(J7697,[4]Sheet3!$A:$B,2,0)</f>
        <v>1</v>
      </c>
      <c r="L7697" t="s">
        <v>34</v>
      </c>
      <c r="M7697">
        <v>1</v>
      </c>
      <c r="N7697" t="s">
        <v>16169</v>
      </c>
      <c r="O7697">
        <f>VLOOKUP(N7697,[4]Sheet5!$A:$B,2,0)</f>
        <v>305</v>
      </c>
      <c r="P7697" t="s">
        <v>34</v>
      </c>
      <c r="Q7697" t="s">
        <v>330</v>
      </c>
      <c r="R7697">
        <v>128</v>
      </c>
      <c r="S7697" t="s">
        <v>34</v>
      </c>
      <c r="T7697" t="str">
        <f>VLOOKUP(U7697,Sheet3!$A:$B,2,0)</f>
        <v>North America</v>
      </c>
      <c r="U7697">
        <f>VLOOKUP(Q7697,Sheet2!$A:$B,2,0)</f>
        <v>7</v>
      </c>
      <c r="V7697" t="s">
        <v>34</v>
      </c>
      <c r="W7697" s="9">
        <v>42047</v>
      </c>
      <c r="X7697" s="9">
        <v>51177</v>
      </c>
      <c r="Y7697" t="s">
        <v>16287</v>
      </c>
      <c r="Z7697" t="s">
        <v>13277</v>
      </c>
    </row>
    <row r="7698" spans="1:26" x14ac:dyDescent="0.25">
      <c r="A7698">
        <v>7697</v>
      </c>
      <c r="B7698">
        <v>3</v>
      </c>
      <c r="C7698" t="str">
        <f>VLOOKUP(B7698,Sheet4!$A:$B,2,0)</f>
        <v>American Carbon Regisry</v>
      </c>
      <c r="D7698" t="s">
        <v>16288</v>
      </c>
      <c r="E7698" t="s">
        <v>16289</v>
      </c>
      <c r="F7698" t="s">
        <v>16123</v>
      </c>
      <c r="G7698">
        <f>VLOOKUP(F7698,[4]Sheet1!$A:$B,2,0)</f>
        <v>2336</v>
      </c>
      <c r="H7698" t="s">
        <v>15910</v>
      </c>
      <c r="I7698">
        <f>VLOOKUP(H7698,[4]Sheet2!$A:$B,2,0)</f>
        <v>61</v>
      </c>
      <c r="J7698" t="str">
        <f>VLOOKUP(H7698,[4]Sheet4!$A:$B,2,0)</f>
        <v>AFOLU</v>
      </c>
      <c r="K7698">
        <f>VLOOKUP(J7698,[4]Sheet3!$A:$B,2,0)</f>
        <v>1</v>
      </c>
      <c r="L7698" t="s">
        <v>34</v>
      </c>
      <c r="M7698">
        <v>1</v>
      </c>
      <c r="N7698" t="s">
        <v>16169</v>
      </c>
      <c r="O7698">
        <f>VLOOKUP(N7698,[4]Sheet5!$A:$B,2,0)</f>
        <v>305</v>
      </c>
      <c r="P7698" t="s">
        <v>34</v>
      </c>
      <c r="Q7698" t="s">
        <v>330</v>
      </c>
      <c r="R7698">
        <v>128</v>
      </c>
      <c r="S7698" t="s">
        <v>34</v>
      </c>
      <c r="T7698" t="str">
        <f>VLOOKUP(U7698,Sheet3!$A:$B,2,0)</f>
        <v>North America</v>
      </c>
      <c r="U7698">
        <f>VLOOKUP(Q7698,Sheet2!$A:$B,2,0)</f>
        <v>7</v>
      </c>
      <c r="V7698" t="s">
        <v>34</v>
      </c>
      <c r="W7698" s="9">
        <v>42297</v>
      </c>
      <c r="X7698" s="9">
        <v>51428</v>
      </c>
      <c r="Y7698" t="s">
        <v>16290</v>
      </c>
      <c r="Z7698" t="s">
        <v>13891</v>
      </c>
    </row>
    <row r="7699" spans="1:26" x14ac:dyDescent="0.25">
      <c r="A7699">
        <v>7698</v>
      </c>
      <c r="B7699">
        <v>3</v>
      </c>
      <c r="C7699" t="str">
        <f>VLOOKUP(B7699,Sheet4!$A:$B,2,0)</f>
        <v>American Carbon Regisry</v>
      </c>
      <c r="D7699" t="s">
        <v>16291</v>
      </c>
      <c r="E7699" t="s">
        <v>16292</v>
      </c>
      <c r="F7699" t="s">
        <v>16123</v>
      </c>
      <c r="G7699">
        <f>VLOOKUP(F7699,[4]Sheet1!$A:$B,2,0)</f>
        <v>2336</v>
      </c>
      <c r="H7699" t="s">
        <v>15910</v>
      </c>
      <c r="I7699">
        <f>VLOOKUP(H7699,[4]Sheet2!$A:$B,2,0)</f>
        <v>61</v>
      </c>
      <c r="J7699" t="str">
        <f>VLOOKUP(H7699,[4]Sheet4!$A:$B,2,0)</f>
        <v>AFOLU</v>
      </c>
      <c r="K7699">
        <f>VLOOKUP(J7699,[4]Sheet3!$A:$B,2,0)</f>
        <v>1</v>
      </c>
      <c r="L7699" t="s">
        <v>34</v>
      </c>
      <c r="M7699">
        <v>1</v>
      </c>
      <c r="N7699" t="s">
        <v>16169</v>
      </c>
      <c r="O7699">
        <f>VLOOKUP(N7699,[4]Sheet5!$A:$B,2,0)</f>
        <v>305</v>
      </c>
      <c r="P7699" t="s">
        <v>34</v>
      </c>
      <c r="Q7699" t="s">
        <v>330</v>
      </c>
      <c r="R7699">
        <v>128</v>
      </c>
      <c r="S7699" t="s">
        <v>34</v>
      </c>
      <c r="T7699" t="str">
        <f>VLOOKUP(U7699,Sheet3!$A:$B,2,0)</f>
        <v>North America</v>
      </c>
      <c r="U7699">
        <f>VLOOKUP(Q7699,Sheet2!$A:$B,2,0)</f>
        <v>7</v>
      </c>
      <c r="V7699" t="s">
        <v>34</v>
      </c>
      <c r="W7699" s="9">
        <v>42807</v>
      </c>
      <c r="X7699" s="9">
        <v>51937</v>
      </c>
      <c r="Y7699" t="s">
        <v>16293</v>
      </c>
      <c r="Z7699" t="s">
        <v>13508</v>
      </c>
    </row>
    <row r="7700" spans="1:26" x14ac:dyDescent="0.25">
      <c r="A7700">
        <v>7699</v>
      </c>
      <c r="B7700">
        <v>3</v>
      </c>
      <c r="C7700" t="str">
        <f>VLOOKUP(B7700,Sheet4!$A:$B,2,0)</f>
        <v>American Carbon Regisry</v>
      </c>
      <c r="D7700" t="s">
        <v>16294</v>
      </c>
      <c r="E7700" t="s">
        <v>16295</v>
      </c>
      <c r="F7700" t="s">
        <v>16123</v>
      </c>
      <c r="G7700">
        <f>VLOOKUP(F7700,[4]Sheet1!$A:$B,2,0)</f>
        <v>2336</v>
      </c>
      <c r="H7700" t="s">
        <v>15910</v>
      </c>
      <c r="I7700">
        <f>VLOOKUP(H7700,[4]Sheet2!$A:$B,2,0)</f>
        <v>61</v>
      </c>
      <c r="J7700" t="str">
        <f>VLOOKUP(H7700,[4]Sheet4!$A:$B,2,0)</f>
        <v>AFOLU</v>
      </c>
      <c r="K7700">
        <f>VLOOKUP(J7700,[4]Sheet3!$A:$B,2,0)</f>
        <v>1</v>
      </c>
      <c r="L7700" t="s">
        <v>34</v>
      </c>
      <c r="M7700">
        <v>1</v>
      </c>
      <c r="N7700" t="s">
        <v>16169</v>
      </c>
      <c r="O7700">
        <f>VLOOKUP(N7700,[4]Sheet5!$A:$B,2,0)</f>
        <v>305</v>
      </c>
      <c r="P7700" t="s">
        <v>34</v>
      </c>
      <c r="Q7700" t="s">
        <v>330</v>
      </c>
      <c r="R7700">
        <v>128</v>
      </c>
      <c r="S7700" t="s">
        <v>34</v>
      </c>
      <c r="T7700" t="str">
        <f>VLOOKUP(U7700,Sheet3!$A:$B,2,0)</f>
        <v>North America</v>
      </c>
      <c r="U7700">
        <f>VLOOKUP(Q7700,Sheet2!$A:$B,2,0)</f>
        <v>7</v>
      </c>
      <c r="V7700" t="s">
        <v>34</v>
      </c>
      <c r="W7700" s="9">
        <v>42307</v>
      </c>
      <c r="X7700" s="9">
        <v>51438</v>
      </c>
      <c r="Y7700" t="s">
        <v>16296</v>
      </c>
      <c r="Z7700" t="s">
        <v>13366</v>
      </c>
    </row>
    <row r="7701" spans="1:26" x14ac:dyDescent="0.25">
      <c r="A7701">
        <v>7700</v>
      </c>
      <c r="B7701">
        <v>3</v>
      </c>
      <c r="C7701" t="str">
        <f>VLOOKUP(B7701,Sheet4!$A:$B,2,0)</f>
        <v>American Carbon Regisry</v>
      </c>
      <c r="D7701" t="s">
        <v>16297</v>
      </c>
      <c r="E7701" t="s">
        <v>16298</v>
      </c>
      <c r="F7701" t="s">
        <v>16123</v>
      </c>
      <c r="G7701">
        <f>VLOOKUP(F7701,[4]Sheet1!$A:$B,2,0)</f>
        <v>2336</v>
      </c>
      <c r="H7701" t="s">
        <v>15910</v>
      </c>
      <c r="I7701">
        <f>VLOOKUP(H7701,[4]Sheet2!$A:$B,2,0)</f>
        <v>61</v>
      </c>
      <c r="J7701" t="str">
        <f>VLOOKUP(H7701,[4]Sheet4!$A:$B,2,0)</f>
        <v>AFOLU</v>
      </c>
      <c r="K7701">
        <f>VLOOKUP(J7701,[4]Sheet3!$A:$B,2,0)</f>
        <v>1</v>
      </c>
      <c r="L7701" t="s">
        <v>34</v>
      </c>
      <c r="M7701">
        <v>1</v>
      </c>
      <c r="N7701" t="s">
        <v>16169</v>
      </c>
      <c r="O7701">
        <f>VLOOKUP(N7701,[4]Sheet5!$A:$B,2,0)</f>
        <v>305</v>
      </c>
      <c r="P7701" t="s">
        <v>34</v>
      </c>
      <c r="Q7701" t="s">
        <v>330</v>
      </c>
      <c r="R7701">
        <v>128</v>
      </c>
      <c r="S7701" t="s">
        <v>34</v>
      </c>
      <c r="T7701" t="str">
        <f>VLOOKUP(U7701,Sheet3!$A:$B,2,0)</f>
        <v>North America</v>
      </c>
      <c r="U7701">
        <f>VLOOKUP(Q7701,Sheet2!$A:$B,2,0)</f>
        <v>7</v>
      </c>
      <c r="V7701" t="s">
        <v>34</v>
      </c>
      <c r="W7701" s="9">
        <v>42255</v>
      </c>
      <c r="X7701" s="9">
        <v>51386</v>
      </c>
      <c r="Y7701" t="s">
        <v>16299</v>
      </c>
      <c r="Z7701" t="s">
        <v>13891</v>
      </c>
    </row>
    <row r="7702" spans="1:26" x14ac:dyDescent="0.25">
      <c r="A7702">
        <v>7701</v>
      </c>
      <c r="B7702">
        <v>3</v>
      </c>
      <c r="C7702" t="str">
        <f>VLOOKUP(B7702,Sheet4!$A:$B,2,0)</f>
        <v>American Carbon Regisry</v>
      </c>
      <c r="D7702" t="s">
        <v>16300</v>
      </c>
      <c r="E7702" t="s">
        <v>16301</v>
      </c>
      <c r="F7702" t="s">
        <v>16123</v>
      </c>
      <c r="G7702">
        <f>VLOOKUP(F7702,[4]Sheet1!$A:$B,2,0)</f>
        <v>2336</v>
      </c>
      <c r="H7702" t="s">
        <v>15910</v>
      </c>
      <c r="I7702">
        <f>VLOOKUP(H7702,[4]Sheet2!$A:$B,2,0)</f>
        <v>61</v>
      </c>
      <c r="J7702" t="str">
        <f>VLOOKUP(H7702,[4]Sheet4!$A:$B,2,0)</f>
        <v>AFOLU</v>
      </c>
      <c r="K7702">
        <f>VLOOKUP(J7702,[4]Sheet3!$A:$B,2,0)</f>
        <v>1</v>
      </c>
      <c r="L7702" t="s">
        <v>34</v>
      </c>
      <c r="M7702">
        <v>1</v>
      </c>
      <c r="N7702" t="s">
        <v>16169</v>
      </c>
      <c r="O7702">
        <f>VLOOKUP(N7702,[4]Sheet5!$A:$B,2,0)</f>
        <v>305</v>
      </c>
      <c r="P7702" t="s">
        <v>34</v>
      </c>
      <c r="Q7702" t="s">
        <v>330</v>
      </c>
      <c r="R7702">
        <v>128</v>
      </c>
      <c r="S7702" t="s">
        <v>34</v>
      </c>
      <c r="T7702" t="str">
        <f>VLOOKUP(U7702,Sheet3!$A:$B,2,0)</f>
        <v>North America</v>
      </c>
      <c r="U7702">
        <f>VLOOKUP(Q7702,Sheet2!$A:$B,2,0)</f>
        <v>7</v>
      </c>
      <c r="V7702" t="s">
        <v>34</v>
      </c>
      <c r="W7702" s="9">
        <v>43027</v>
      </c>
      <c r="X7702" s="9">
        <v>52157</v>
      </c>
      <c r="Y7702" t="s">
        <v>16302</v>
      </c>
      <c r="Z7702" t="s">
        <v>13456</v>
      </c>
    </row>
    <row r="7703" spans="1:26" x14ac:dyDescent="0.25">
      <c r="A7703">
        <v>7702</v>
      </c>
      <c r="B7703">
        <v>3</v>
      </c>
      <c r="C7703" t="str">
        <f>VLOOKUP(B7703,Sheet4!$A:$B,2,0)</f>
        <v>American Carbon Regisry</v>
      </c>
      <c r="D7703" t="s">
        <v>16303</v>
      </c>
      <c r="E7703" t="s">
        <v>16304</v>
      </c>
      <c r="F7703" t="s">
        <v>16123</v>
      </c>
      <c r="G7703">
        <f>VLOOKUP(F7703,[4]Sheet1!$A:$B,2,0)</f>
        <v>2336</v>
      </c>
      <c r="H7703" t="s">
        <v>15910</v>
      </c>
      <c r="I7703">
        <f>VLOOKUP(H7703,[4]Sheet2!$A:$B,2,0)</f>
        <v>61</v>
      </c>
      <c r="J7703" t="str">
        <f>VLOOKUP(H7703,[4]Sheet4!$A:$B,2,0)</f>
        <v>AFOLU</v>
      </c>
      <c r="K7703">
        <f>VLOOKUP(J7703,[4]Sheet3!$A:$B,2,0)</f>
        <v>1</v>
      </c>
      <c r="L7703" t="s">
        <v>34</v>
      </c>
      <c r="M7703">
        <v>1</v>
      </c>
      <c r="N7703" t="s">
        <v>16169</v>
      </c>
      <c r="O7703">
        <f>VLOOKUP(N7703,[4]Sheet5!$A:$B,2,0)</f>
        <v>305</v>
      </c>
      <c r="P7703" t="s">
        <v>34</v>
      </c>
      <c r="Q7703" t="s">
        <v>330</v>
      </c>
      <c r="R7703">
        <v>128</v>
      </c>
      <c r="S7703" t="s">
        <v>34</v>
      </c>
      <c r="T7703" t="str">
        <f>VLOOKUP(U7703,Sheet3!$A:$B,2,0)</f>
        <v>North America</v>
      </c>
      <c r="U7703">
        <f>VLOOKUP(Q7703,Sheet2!$A:$B,2,0)</f>
        <v>7</v>
      </c>
      <c r="V7703" t="s">
        <v>34</v>
      </c>
      <c r="W7703" s="9">
        <v>42304</v>
      </c>
      <c r="X7703" s="9">
        <v>51435</v>
      </c>
      <c r="Y7703" t="s">
        <v>16305</v>
      </c>
      <c r="Z7703" t="s">
        <v>13508</v>
      </c>
    </row>
    <row r="7704" spans="1:26" x14ac:dyDescent="0.25">
      <c r="A7704">
        <v>7703</v>
      </c>
      <c r="B7704">
        <v>3</v>
      </c>
      <c r="C7704" t="str">
        <f>VLOOKUP(B7704,Sheet4!$A:$B,2,0)</f>
        <v>American Carbon Regisry</v>
      </c>
      <c r="D7704" t="s">
        <v>16306</v>
      </c>
      <c r="E7704" t="s">
        <v>16307</v>
      </c>
      <c r="F7704" t="s">
        <v>16123</v>
      </c>
      <c r="G7704">
        <f>VLOOKUP(F7704,[4]Sheet1!$A:$B,2,0)</f>
        <v>2336</v>
      </c>
      <c r="H7704" t="s">
        <v>15910</v>
      </c>
      <c r="I7704">
        <f>VLOOKUP(H7704,[4]Sheet2!$A:$B,2,0)</f>
        <v>61</v>
      </c>
      <c r="J7704" t="str">
        <f>VLOOKUP(H7704,[4]Sheet4!$A:$B,2,0)</f>
        <v>AFOLU</v>
      </c>
      <c r="K7704">
        <f>VLOOKUP(J7704,[4]Sheet3!$A:$B,2,0)</f>
        <v>1</v>
      </c>
      <c r="L7704" t="s">
        <v>34</v>
      </c>
      <c r="M7704">
        <v>1</v>
      </c>
      <c r="N7704" t="s">
        <v>16169</v>
      </c>
      <c r="O7704">
        <f>VLOOKUP(N7704,[4]Sheet5!$A:$B,2,0)</f>
        <v>305</v>
      </c>
      <c r="P7704" t="s">
        <v>34</v>
      </c>
      <c r="Q7704" t="s">
        <v>330</v>
      </c>
      <c r="R7704">
        <v>128</v>
      </c>
      <c r="S7704" t="s">
        <v>34</v>
      </c>
      <c r="T7704" t="str">
        <f>VLOOKUP(U7704,Sheet3!$A:$B,2,0)</f>
        <v>North America</v>
      </c>
      <c r="U7704">
        <f>VLOOKUP(Q7704,Sheet2!$A:$B,2,0)</f>
        <v>7</v>
      </c>
      <c r="V7704" t="s">
        <v>34</v>
      </c>
      <c r="W7704" s="9">
        <v>42279</v>
      </c>
      <c r="X7704" s="9">
        <v>51411</v>
      </c>
      <c r="Y7704" t="s">
        <v>16308</v>
      </c>
      <c r="Z7704" t="s">
        <v>13434</v>
      </c>
    </row>
    <row r="7705" spans="1:26" x14ac:dyDescent="0.25">
      <c r="A7705">
        <v>7704</v>
      </c>
      <c r="B7705">
        <v>3</v>
      </c>
      <c r="C7705" t="str">
        <f>VLOOKUP(B7705,Sheet4!$A:$B,2,0)</f>
        <v>American Carbon Regisry</v>
      </c>
      <c r="D7705" t="s">
        <v>16309</v>
      </c>
      <c r="E7705" t="s">
        <v>16310</v>
      </c>
      <c r="F7705" t="s">
        <v>16123</v>
      </c>
      <c r="G7705">
        <f>VLOOKUP(F7705,[4]Sheet1!$A:$B,2,0)</f>
        <v>2336</v>
      </c>
      <c r="H7705" t="s">
        <v>15910</v>
      </c>
      <c r="I7705">
        <f>VLOOKUP(H7705,[4]Sheet2!$A:$B,2,0)</f>
        <v>61</v>
      </c>
      <c r="J7705" t="str">
        <f>VLOOKUP(H7705,[4]Sheet4!$A:$B,2,0)</f>
        <v>AFOLU</v>
      </c>
      <c r="K7705">
        <f>VLOOKUP(J7705,[4]Sheet3!$A:$B,2,0)</f>
        <v>1</v>
      </c>
      <c r="L7705" t="s">
        <v>34</v>
      </c>
      <c r="M7705">
        <v>1</v>
      </c>
      <c r="N7705" t="s">
        <v>16169</v>
      </c>
      <c r="O7705">
        <f>VLOOKUP(N7705,[4]Sheet5!$A:$B,2,0)</f>
        <v>305</v>
      </c>
      <c r="P7705" t="s">
        <v>34</v>
      </c>
      <c r="Q7705" t="s">
        <v>330</v>
      </c>
      <c r="R7705">
        <v>128</v>
      </c>
      <c r="S7705" t="s">
        <v>34</v>
      </c>
      <c r="T7705" t="str">
        <f>VLOOKUP(U7705,Sheet3!$A:$B,2,0)</f>
        <v>North America</v>
      </c>
      <c r="U7705">
        <f>VLOOKUP(Q7705,Sheet2!$A:$B,2,0)</f>
        <v>7</v>
      </c>
      <c r="V7705" t="s">
        <v>34</v>
      </c>
      <c r="W7705" s="9">
        <v>42304</v>
      </c>
      <c r="X7705" s="9">
        <v>51435</v>
      </c>
      <c r="Y7705" t="s">
        <v>16311</v>
      </c>
      <c r="Z7705" t="s">
        <v>13434</v>
      </c>
    </row>
    <row r="7706" spans="1:26" x14ac:dyDescent="0.25">
      <c r="A7706">
        <v>7705</v>
      </c>
      <c r="B7706">
        <v>3</v>
      </c>
      <c r="C7706" t="str">
        <f>VLOOKUP(B7706,Sheet4!$A:$B,2,0)</f>
        <v>American Carbon Regisry</v>
      </c>
      <c r="D7706" t="s">
        <v>16312</v>
      </c>
      <c r="E7706" t="s">
        <v>16313</v>
      </c>
      <c r="F7706" t="s">
        <v>16123</v>
      </c>
      <c r="G7706">
        <f>VLOOKUP(F7706,[4]Sheet1!$A:$B,2,0)</f>
        <v>2336</v>
      </c>
      <c r="H7706" t="s">
        <v>15910</v>
      </c>
      <c r="I7706">
        <f>VLOOKUP(H7706,[4]Sheet2!$A:$B,2,0)</f>
        <v>61</v>
      </c>
      <c r="J7706" t="str">
        <f>VLOOKUP(H7706,[4]Sheet4!$A:$B,2,0)</f>
        <v>AFOLU</v>
      </c>
      <c r="K7706">
        <f>VLOOKUP(J7706,[4]Sheet3!$A:$B,2,0)</f>
        <v>1</v>
      </c>
      <c r="L7706" t="s">
        <v>34</v>
      </c>
      <c r="M7706">
        <v>1</v>
      </c>
      <c r="N7706" t="s">
        <v>16169</v>
      </c>
      <c r="O7706">
        <f>VLOOKUP(N7706,[4]Sheet5!$A:$B,2,0)</f>
        <v>305</v>
      </c>
      <c r="P7706" t="s">
        <v>34</v>
      </c>
      <c r="Q7706" t="s">
        <v>330</v>
      </c>
      <c r="R7706">
        <v>128</v>
      </c>
      <c r="S7706" t="s">
        <v>34</v>
      </c>
      <c r="T7706" t="str">
        <f>VLOOKUP(U7706,Sheet3!$A:$B,2,0)</f>
        <v>North America</v>
      </c>
      <c r="U7706">
        <f>VLOOKUP(Q7706,Sheet2!$A:$B,2,0)</f>
        <v>7</v>
      </c>
      <c r="V7706" t="s">
        <v>34</v>
      </c>
      <c r="W7706" s="9">
        <v>41635</v>
      </c>
      <c r="X7706" s="9">
        <v>50765</v>
      </c>
      <c r="Y7706" t="s">
        <v>16314</v>
      </c>
      <c r="Z7706" t="s">
        <v>13508</v>
      </c>
    </row>
    <row r="7707" spans="1:26" x14ac:dyDescent="0.25">
      <c r="A7707">
        <v>7706</v>
      </c>
      <c r="B7707">
        <v>3</v>
      </c>
      <c r="C7707" t="str">
        <f>VLOOKUP(B7707,Sheet4!$A:$B,2,0)</f>
        <v>American Carbon Regisry</v>
      </c>
      <c r="D7707" t="s">
        <v>16315</v>
      </c>
      <c r="E7707" t="s">
        <v>16316</v>
      </c>
      <c r="F7707" t="s">
        <v>16123</v>
      </c>
      <c r="G7707">
        <f>VLOOKUP(F7707,[4]Sheet1!$A:$B,2,0)</f>
        <v>2336</v>
      </c>
      <c r="H7707" t="s">
        <v>15910</v>
      </c>
      <c r="I7707">
        <f>VLOOKUP(H7707,[4]Sheet2!$A:$B,2,0)</f>
        <v>61</v>
      </c>
      <c r="J7707" t="str">
        <f>VLOOKUP(H7707,[4]Sheet4!$A:$B,2,0)</f>
        <v>AFOLU</v>
      </c>
      <c r="K7707">
        <f>VLOOKUP(J7707,[4]Sheet3!$A:$B,2,0)</f>
        <v>1</v>
      </c>
      <c r="L7707" t="s">
        <v>34</v>
      </c>
      <c r="M7707">
        <v>1</v>
      </c>
      <c r="N7707" t="s">
        <v>16169</v>
      </c>
      <c r="O7707">
        <f>VLOOKUP(N7707,[4]Sheet5!$A:$B,2,0)</f>
        <v>305</v>
      </c>
      <c r="P7707" t="s">
        <v>34</v>
      </c>
      <c r="Q7707" t="s">
        <v>330</v>
      </c>
      <c r="R7707">
        <v>128</v>
      </c>
      <c r="S7707" t="s">
        <v>34</v>
      </c>
      <c r="T7707" t="str">
        <f>VLOOKUP(U7707,Sheet3!$A:$B,2,0)</f>
        <v>North America</v>
      </c>
      <c r="U7707">
        <f>VLOOKUP(Q7707,Sheet2!$A:$B,2,0)</f>
        <v>7</v>
      </c>
      <c r="V7707" t="s">
        <v>34</v>
      </c>
      <c r="W7707" s="9">
        <v>42306</v>
      </c>
      <c r="X7707" s="9">
        <v>51437</v>
      </c>
      <c r="Y7707" t="s">
        <v>15233</v>
      </c>
      <c r="Z7707" t="s">
        <v>13445</v>
      </c>
    </row>
    <row r="7708" spans="1:26" x14ac:dyDescent="0.25">
      <c r="A7708">
        <v>7707</v>
      </c>
      <c r="B7708">
        <v>3</v>
      </c>
      <c r="C7708" t="str">
        <f>VLOOKUP(B7708,Sheet4!$A:$B,2,0)</f>
        <v>American Carbon Regisry</v>
      </c>
      <c r="D7708" t="s">
        <v>16317</v>
      </c>
      <c r="E7708" t="s">
        <v>16318</v>
      </c>
      <c r="F7708" t="s">
        <v>16123</v>
      </c>
      <c r="G7708">
        <f>VLOOKUP(F7708,[4]Sheet1!$A:$B,2,0)</f>
        <v>2336</v>
      </c>
      <c r="H7708" t="s">
        <v>15910</v>
      </c>
      <c r="I7708">
        <f>VLOOKUP(H7708,[4]Sheet2!$A:$B,2,0)</f>
        <v>61</v>
      </c>
      <c r="J7708" t="str">
        <f>VLOOKUP(H7708,[4]Sheet4!$A:$B,2,0)</f>
        <v>AFOLU</v>
      </c>
      <c r="K7708">
        <f>VLOOKUP(J7708,[4]Sheet3!$A:$B,2,0)</f>
        <v>1</v>
      </c>
      <c r="L7708" t="s">
        <v>34</v>
      </c>
      <c r="M7708">
        <v>1</v>
      </c>
      <c r="N7708" t="s">
        <v>16169</v>
      </c>
      <c r="O7708">
        <f>VLOOKUP(N7708,[4]Sheet5!$A:$B,2,0)</f>
        <v>305</v>
      </c>
      <c r="P7708" t="s">
        <v>34</v>
      </c>
      <c r="Q7708" t="s">
        <v>330</v>
      </c>
      <c r="R7708">
        <v>128</v>
      </c>
      <c r="S7708" t="s">
        <v>34</v>
      </c>
      <c r="T7708" t="str">
        <f>VLOOKUP(U7708,Sheet3!$A:$B,2,0)</f>
        <v>North America</v>
      </c>
      <c r="U7708">
        <f>VLOOKUP(Q7708,Sheet2!$A:$B,2,0)</f>
        <v>7</v>
      </c>
      <c r="V7708" t="s">
        <v>34</v>
      </c>
      <c r="W7708" s="9">
        <v>42307</v>
      </c>
      <c r="X7708" s="9">
        <v>51438</v>
      </c>
      <c r="Y7708" t="s">
        <v>16319</v>
      </c>
      <c r="Z7708" t="s">
        <v>13352</v>
      </c>
    </row>
    <row r="7709" spans="1:26" x14ac:dyDescent="0.25">
      <c r="A7709">
        <v>7708</v>
      </c>
      <c r="B7709">
        <v>3</v>
      </c>
      <c r="C7709" t="str">
        <f>VLOOKUP(B7709,Sheet4!$A:$B,2,0)</f>
        <v>American Carbon Regisry</v>
      </c>
      <c r="D7709" t="s">
        <v>16320</v>
      </c>
      <c r="E7709" t="s">
        <v>16321</v>
      </c>
      <c r="F7709" t="s">
        <v>16123</v>
      </c>
      <c r="G7709">
        <f>VLOOKUP(F7709,[4]Sheet1!$A:$B,2,0)</f>
        <v>2336</v>
      </c>
      <c r="H7709" t="s">
        <v>15910</v>
      </c>
      <c r="I7709">
        <f>VLOOKUP(H7709,[4]Sheet2!$A:$B,2,0)</f>
        <v>61</v>
      </c>
      <c r="J7709" t="str">
        <f>VLOOKUP(H7709,[4]Sheet4!$A:$B,2,0)</f>
        <v>AFOLU</v>
      </c>
      <c r="K7709">
        <f>VLOOKUP(J7709,[4]Sheet3!$A:$B,2,0)</f>
        <v>1</v>
      </c>
      <c r="L7709" t="s">
        <v>34</v>
      </c>
      <c r="M7709">
        <v>1</v>
      </c>
      <c r="N7709" t="s">
        <v>16169</v>
      </c>
      <c r="O7709">
        <f>VLOOKUP(N7709,[4]Sheet5!$A:$B,2,0)</f>
        <v>305</v>
      </c>
      <c r="P7709" t="s">
        <v>34</v>
      </c>
      <c r="Q7709" t="s">
        <v>330</v>
      </c>
      <c r="R7709">
        <v>128</v>
      </c>
      <c r="S7709" t="s">
        <v>34</v>
      </c>
      <c r="T7709" t="str">
        <f>VLOOKUP(U7709,Sheet3!$A:$B,2,0)</f>
        <v>North America</v>
      </c>
      <c r="U7709">
        <f>VLOOKUP(Q7709,Sheet2!$A:$B,2,0)</f>
        <v>7</v>
      </c>
      <c r="V7709" t="s">
        <v>34</v>
      </c>
      <c r="W7709" s="9">
        <v>42307</v>
      </c>
      <c r="X7709" s="9">
        <v>51438</v>
      </c>
      <c r="Y7709" t="s">
        <v>16322</v>
      </c>
      <c r="Z7709" t="s">
        <v>13321</v>
      </c>
    </row>
    <row r="7710" spans="1:26" x14ac:dyDescent="0.25">
      <c r="A7710">
        <v>7709</v>
      </c>
      <c r="B7710">
        <v>3</v>
      </c>
      <c r="C7710" t="str">
        <f>VLOOKUP(B7710,Sheet4!$A:$B,2,0)</f>
        <v>American Carbon Regisry</v>
      </c>
      <c r="D7710" t="s">
        <v>16323</v>
      </c>
      <c r="E7710" t="s">
        <v>16324</v>
      </c>
      <c r="F7710" t="s">
        <v>16123</v>
      </c>
      <c r="G7710">
        <f>VLOOKUP(F7710,[4]Sheet1!$A:$B,2,0)</f>
        <v>2336</v>
      </c>
      <c r="H7710" t="s">
        <v>15910</v>
      </c>
      <c r="I7710">
        <f>VLOOKUP(H7710,[4]Sheet2!$A:$B,2,0)</f>
        <v>61</v>
      </c>
      <c r="J7710" t="str">
        <f>VLOOKUP(H7710,[4]Sheet4!$A:$B,2,0)</f>
        <v>AFOLU</v>
      </c>
      <c r="K7710">
        <f>VLOOKUP(J7710,[4]Sheet3!$A:$B,2,0)</f>
        <v>1</v>
      </c>
      <c r="L7710" t="s">
        <v>34</v>
      </c>
      <c r="M7710">
        <v>1</v>
      </c>
      <c r="N7710" t="s">
        <v>16169</v>
      </c>
      <c r="O7710">
        <f>VLOOKUP(N7710,[4]Sheet5!$A:$B,2,0)</f>
        <v>305</v>
      </c>
      <c r="P7710" t="s">
        <v>34</v>
      </c>
      <c r="Q7710" t="s">
        <v>330</v>
      </c>
      <c r="R7710">
        <v>128</v>
      </c>
      <c r="S7710" t="s">
        <v>34</v>
      </c>
      <c r="T7710" t="str">
        <f>VLOOKUP(U7710,Sheet3!$A:$B,2,0)</f>
        <v>North America</v>
      </c>
      <c r="U7710">
        <f>VLOOKUP(Q7710,Sheet2!$A:$B,2,0)</f>
        <v>7</v>
      </c>
      <c r="V7710" t="s">
        <v>34</v>
      </c>
      <c r="W7710" s="9">
        <v>42307</v>
      </c>
      <c r="X7710" s="9">
        <v>51438</v>
      </c>
      <c r="Y7710" t="s">
        <v>16325</v>
      </c>
      <c r="Z7710" t="s">
        <v>13321</v>
      </c>
    </row>
    <row r="7711" spans="1:26" x14ac:dyDescent="0.25">
      <c r="A7711">
        <v>7710</v>
      </c>
      <c r="B7711">
        <v>3</v>
      </c>
      <c r="C7711" t="str">
        <f>VLOOKUP(B7711,Sheet4!$A:$B,2,0)</f>
        <v>American Carbon Regisry</v>
      </c>
      <c r="D7711" t="s">
        <v>16326</v>
      </c>
      <c r="E7711" t="s">
        <v>16327</v>
      </c>
      <c r="F7711" t="s">
        <v>16123</v>
      </c>
      <c r="G7711">
        <f>VLOOKUP(F7711,[4]Sheet1!$A:$B,2,0)</f>
        <v>2336</v>
      </c>
      <c r="H7711" t="s">
        <v>15910</v>
      </c>
      <c r="I7711">
        <f>VLOOKUP(H7711,[4]Sheet2!$A:$B,2,0)</f>
        <v>61</v>
      </c>
      <c r="J7711" t="str">
        <f>VLOOKUP(H7711,[4]Sheet4!$A:$B,2,0)</f>
        <v>AFOLU</v>
      </c>
      <c r="K7711">
        <f>VLOOKUP(J7711,[4]Sheet3!$A:$B,2,0)</f>
        <v>1</v>
      </c>
      <c r="L7711" t="s">
        <v>34</v>
      </c>
      <c r="M7711">
        <v>1</v>
      </c>
      <c r="N7711" t="s">
        <v>16169</v>
      </c>
      <c r="O7711">
        <f>VLOOKUP(N7711,[4]Sheet5!$A:$B,2,0)</f>
        <v>305</v>
      </c>
      <c r="P7711" t="s">
        <v>34</v>
      </c>
      <c r="Q7711" t="s">
        <v>330</v>
      </c>
      <c r="R7711">
        <v>128</v>
      </c>
      <c r="S7711" t="s">
        <v>34</v>
      </c>
      <c r="T7711" t="str">
        <f>VLOOKUP(U7711,Sheet3!$A:$B,2,0)</f>
        <v>North America</v>
      </c>
      <c r="U7711">
        <f>VLOOKUP(Q7711,Sheet2!$A:$B,2,0)</f>
        <v>7</v>
      </c>
      <c r="V7711" t="s">
        <v>34</v>
      </c>
      <c r="W7711" s="9">
        <v>42307</v>
      </c>
      <c r="X7711" s="9">
        <v>51438</v>
      </c>
      <c r="Y7711" t="s">
        <v>16328</v>
      </c>
      <c r="Z7711" t="s">
        <v>13508</v>
      </c>
    </row>
    <row r="7712" spans="1:26" x14ac:dyDescent="0.25">
      <c r="A7712">
        <v>7711</v>
      </c>
      <c r="B7712">
        <v>3</v>
      </c>
      <c r="C7712" t="str">
        <f>VLOOKUP(B7712,Sheet4!$A:$B,2,0)</f>
        <v>American Carbon Regisry</v>
      </c>
      <c r="D7712" t="s">
        <v>16329</v>
      </c>
      <c r="E7712" t="s">
        <v>16330</v>
      </c>
      <c r="F7712" t="s">
        <v>16123</v>
      </c>
      <c r="G7712">
        <f>VLOOKUP(F7712,[4]Sheet1!$A:$B,2,0)</f>
        <v>2336</v>
      </c>
      <c r="H7712" t="s">
        <v>15910</v>
      </c>
      <c r="I7712">
        <f>VLOOKUP(H7712,[4]Sheet2!$A:$B,2,0)</f>
        <v>61</v>
      </c>
      <c r="J7712" t="str">
        <f>VLOOKUP(H7712,[4]Sheet4!$A:$B,2,0)</f>
        <v>AFOLU</v>
      </c>
      <c r="K7712">
        <f>VLOOKUP(J7712,[4]Sheet3!$A:$B,2,0)</f>
        <v>1</v>
      </c>
      <c r="L7712" t="s">
        <v>34</v>
      </c>
      <c r="M7712">
        <v>1</v>
      </c>
      <c r="N7712" t="s">
        <v>16169</v>
      </c>
      <c r="O7712">
        <f>VLOOKUP(N7712,[4]Sheet5!$A:$B,2,0)</f>
        <v>305</v>
      </c>
      <c r="P7712" t="s">
        <v>34</v>
      </c>
      <c r="Q7712" t="s">
        <v>330</v>
      </c>
      <c r="R7712">
        <v>128</v>
      </c>
      <c r="S7712" t="s">
        <v>34</v>
      </c>
      <c r="T7712" t="str">
        <f>VLOOKUP(U7712,Sheet3!$A:$B,2,0)</f>
        <v>North America</v>
      </c>
      <c r="U7712">
        <f>VLOOKUP(Q7712,Sheet2!$A:$B,2,0)</f>
        <v>7</v>
      </c>
      <c r="V7712" t="s">
        <v>34</v>
      </c>
      <c r="W7712" s="9">
        <v>42307</v>
      </c>
      <c r="X7712" s="9">
        <v>51438</v>
      </c>
      <c r="Y7712" t="s">
        <v>16331</v>
      </c>
      <c r="Z7712" t="s">
        <v>13287</v>
      </c>
    </row>
    <row r="7713" spans="1:26" x14ac:dyDescent="0.25">
      <c r="A7713">
        <v>7712</v>
      </c>
      <c r="B7713">
        <v>3</v>
      </c>
      <c r="C7713" t="str">
        <f>VLOOKUP(B7713,Sheet4!$A:$B,2,0)</f>
        <v>American Carbon Regisry</v>
      </c>
      <c r="D7713" t="s">
        <v>16332</v>
      </c>
      <c r="E7713" t="s">
        <v>16333</v>
      </c>
      <c r="F7713">
        <v>918</v>
      </c>
      <c r="G7713">
        <f>VLOOKUP(F7713,[4]Sheet1!$A:$B,2,0)</f>
        <v>2347</v>
      </c>
      <c r="H7713" t="s">
        <v>15910</v>
      </c>
      <c r="I7713">
        <f>VLOOKUP(H7713,[4]Sheet2!$A:$B,2,0)</f>
        <v>61</v>
      </c>
      <c r="J7713" t="str">
        <f>VLOOKUP(H7713,[4]Sheet4!$A:$B,2,0)</f>
        <v>AFOLU</v>
      </c>
      <c r="K7713">
        <f>VLOOKUP(J7713,[4]Sheet3!$A:$B,2,0)</f>
        <v>1</v>
      </c>
      <c r="L7713" t="s">
        <v>34</v>
      </c>
      <c r="M7713">
        <v>1</v>
      </c>
      <c r="N7713" t="s">
        <v>16169</v>
      </c>
      <c r="O7713">
        <f>VLOOKUP(N7713,[4]Sheet5!$A:$B,2,0)</f>
        <v>305</v>
      </c>
      <c r="P7713" t="s">
        <v>34</v>
      </c>
      <c r="Q7713" t="s">
        <v>330</v>
      </c>
      <c r="R7713">
        <v>128</v>
      </c>
      <c r="S7713" t="s">
        <v>34</v>
      </c>
      <c r="T7713" t="str">
        <f>VLOOKUP(U7713,Sheet3!$A:$B,2,0)</f>
        <v>North America</v>
      </c>
      <c r="U7713">
        <f>VLOOKUP(Q7713,Sheet2!$A:$B,2,0)</f>
        <v>7</v>
      </c>
      <c r="V7713" t="s">
        <v>34</v>
      </c>
      <c r="W7713" s="9">
        <v>43208</v>
      </c>
      <c r="X7713" s="9">
        <v>52338</v>
      </c>
      <c r="Y7713" t="s">
        <v>16334</v>
      </c>
      <c r="Z7713" t="s">
        <v>13310</v>
      </c>
    </row>
    <row r="7714" spans="1:26" x14ac:dyDescent="0.25">
      <c r="A7714">
        <v>7713</v>
      </c>
      <c r="B7714">
        <v>3</v>
      </c>
      <c r="C7714" t="str">
        <f>VLOOKUP(B7714,Sheet4!$A:$B,2,0)</f>
        <v>American Carbon Regisry</v>
      </c>
      <c r="D7714" t="s">
        <v>16335</v>
      </c>
      <c r="E7714" t="s">
        <v>16336</v>
      </c>
      <c r="F7714" t="s">
        <v>16123</v>
      </c>
      <c r="G7714">
        <f>VLOOKUP(F7714,[4]Sheet1!$A:$B,2,0)</f>
        <v>2336</v>
      </c>
      <c r="H7714" t="s">
        <v>15910</v>
      </c>
      <c r="I7714">
        <f>VLOOKUP(H7714,[4]Sheet2!$A:$B,2,0)</f>
        <v>61</v>
      </c>
      <c r="J7714" t="str">
        <f>VLOOKUP(H7714,[4]Sheet4!$A:$B,2,0)</f>
        <v>AFOLU</v>
      </c>
      <c r="K7714">
        <f>VLOOKUP(J7714,[4]Sheet3!$A:$B,2,0)</f>
        <v>1</v>
      </c>
      <c r="L7714" t="s">
        <v>34</v>
      </c>
      <c r="M7714">
        <v>1</v>
      </c>
      <c r="N7714" t="s">
        <v>15955</v>
      </c>
      <c r="O7714">
        <f>VLOOKUP(N7714,[4]Sheet5!$A:$B,2,0)</f>
        <v>294</v>
      </c>
      <c r="P7714" t="s">
        <v>16021</v>
      </c>
      <c r="Q7714" t="s">
        <v>330</v>
      </c>
      <c r="R7714">
        <v>128</v>
      </c>
      <c r="S7714" t="s">
        <v>34</v>
      </c>
      <c r="T7714" t="str">
        <f>VLOOKUP(U7714,Sheet3!$A:$B,2,0)</f>
        <v>North America</v>
      </c>
      <c r="U7714">
        <f>VLOOKUP(Q7714,Sheet2!$A:$B,2,0)</f>
        <v>7</v>
      </c>
      <c r="V7714" t="s">
        <v>34</v>
      </c>
      <c r="W7714" s="9">
        <v>42641</v>
      </c>
      <c r="X7714" s="9">
        <v>49945</v>
      </c>
      <c r="Y7714" t="s">
        <v>16337</v>
      </c>
      <c r="Z7714" t="s">
        <v>13352</v>
      </c>
    </row>
    <row r="7715" spans="1:26" x14ac:dyDescent="0.25">
      <c r="A7715">
        <v>7714</v>
      </c>
      <c r="B7715">
        <v>3</v>
      </c>
      <c r="C7715" t="str">
        <f>VLOOKUP(B7715,Sheet4!$A:$B,2,0)</f>
        <v>American Carbon Regisry</v>
      </c>
      <c r="D7715" t="s">
        <v>16338</v>
      </c>
      <c r="E7715" t="s">
        <v>16339</v>
      </c>
      <c r="F7715" t="s">
        <v>16123</v>
      </c>
      <c r="G7715">
        <f>VLOOKUP(F7715,[4]Sheet1!$A:$B,2,0)</f>
        <v>2336</v>
      </c>
      <c r="H7715" t="s">
        <v>15910</v>
      </c>
      <c r="I7715">
        <f>VLOOKUP(H7715,[4]Sheet2!$A:$B,2,0)</f>
        <v>61</v>
      </c>
      <c r="J7715" t="str">
        <f>VLOOKUP(H7715,[4]Sheet4!$A:$B,2,0)</f>
        <v>AFOLU</v>
      </c>
      <c r="K7715">
        <f>VLOOKUP(J7715,[4]Sheet3!$A:$B,2,0)</f>
        <v>1</v>
      </c>
      <c r="L7715" t="s">
        <v>34</v>
      </c>
      <c r="M7715">
        <v>1</v>
      </c>
      <c r="N7715" t="s">
        <v>16169</v>
      </c>
      <c r="O7715">
        <f>VLOOKUP(N7715,[4]Sheet5!$A:$B,2,0)</f>
        <v>305</v>
      </c>
      <c r="P7715" t="s">
        <v>34</v>
      </c>
      <c r="Q7715" t="s">
        <v>330</v>
      </c>
      <c r="R7715">
        <v>128</v>
      </c>
      <c r="S7715" t="s">
        <v>34</v>
      </c>
      <c r="T7715" t="str">
        <f>VLOOKUP(U7715,Sheet3!$A:$B,2,0)</f>
        <v>North America</v>
      </c>
      <c r="U7715">
        <f>VLOOKUP(Q7715,Sheet2!$A:$B,2,0)</f>
        <v>7</v>
      </c>
      <c r="V7715" t="s">
        <v>34</v>
      </c>
      <c r="W7715" s="9">
        <v>43403</v>
      </c>
      <c r="X7715" s="9">
        <v>52533</v>
      </c>
      <c r="Y7715" t="s">
        <v>16299</v>
      </c>
      <c r="Z7715" t="s">
        <v>13891</v>
      </c>
    </row>
    <row r="7716" spans="1:26" x14ac:dyDescent="0.25">
      <c r="A7716">
        <v>7715</v>
      </c>
      <c r="B7716">
        <v>3</v>
      </c>
      <c r="C7716" t="str">
        <f>VLOOKUP(B7716,Sheet4!$A:$B,2,0)</f>
        <v>American Carbon Regisry</v>
      </c>
      <c r="D7716" t="s">
        <v>16340</v>
      </c>
      <c r="E7716" t="s">
        <v>16341</v>
      </c>
      <c r="F7716" t="s">
        <v>16123</v>
      </c>
      <c r="G7716">
        <f>VLOOKUP(F7716,[4]Sheet1!$A:$B,2,0)</f>
        <v>2336</v>
      </c>
      <c r="H7716" t="s">
        <v>15910</v>
      </c>
      <c r="I7716">
        <f>VLOOKUP(H7716,[4]Sheet2!$A:$B,2,0)</f>
        <v>61</v>
      </c>
      <c r="J7716" t="str">
        <f>VLOOKUP(H7716,[4]Sheet4!$A:$B,2,0)</f>
        <v>AFOLU</v>
      </c>
      <c r="K7716">
        <f>VLOOKUP(J7716,[4]Sheet3!$A:$B,2,0)</f>
        <v>1</v>
      </c>
      <c r="L7716" t="s">
        <v>34</v>
      </c>
      <c r="M7716">
        <v>1</v>
      </c>
      <c r="N7716" t="s">
        <v>16169</v>
      </c>
      <c r="O7716">
        <f>VLOOKUP(N7716,[4]Sheet5!$A:$B,2,0)</f>
        <v>305</v>
      </c>
      <c r="P7716" t="s">
        <v>34</v>
      </c>
      <c r="Q7716" t="s">
        <v>330</v>
      </c>
      <c r="R7716">
        <v>128</v>
      </c>
      <c r="S7716" t="s">
        <v>34</v>
      </c>
      <c r="T7716" t="str">
        <f>VLOOKUP(U7716,Sheet3!$A:$B,2,0)</f>
        <v>North America</v>
      </c>
      <c r="U7716">
        <f>VLOOKUP(Q7716,Sheet2!$A:$B,2,0)</f>
        <v>7</v>
      </c>
      <c r="V7716" t="s">
        <v>34</v>
      </c>
      <c r="W7716" s="9">
        <v>43963</v>
      </c>
      <c r="X7716" s="9">
        <v>53093</v>
      </c>
      <c r="Y7716" t="s">
        <v>16342</v>
      </c>
      <c r="Z7716" t="s">
        <v>14725</v>
      </c>
    </row>
    <row r="7717" spans="1:26" x14ac:dyDescent="0.25">
      <c r="A7717">
        <v>7716</v>
      </c>
      <c r="B7717">
        <v>3</v>
      </c>
      <c r="C7717" t="str">
        <f>VLOOKUP(B7717,Sheet4!$A:$B,2,0)</f>
        <v>American Carbon Regisry</v>
      </c>
      <c r="D7717" t="s">
        <v>16343</v>
      </c>
      <c r="E7717" t="s">
        <v>16344</v>
      </c>
      <c r="F7717" t="s">
        <v>16123</v>
      </c>
      <c r="G7717">
        <f>VLOOKUP(F7717,[4]Sheet1!$A:$B,2,0)</f>
        <v>2336</v>
      </c>
      <c r="H7717" t="s">
        <v>15910</v>
      </c>
      <c r="I7717">
        <f>VLOOKUP(H7717,[4]Sheet2!$A:$B,2,0)</f>
        <v>61</v>
      </c>
      <c r="J7717" t="str">
        <f>VLOOKUP(H7717,[4]Sheet4!$A:$B,2,0)</f>
        <v>AFOLU</v>
      </c>
      <c r="K7717">
        <f>VLOOKUP(J7717,[4]Sheet3!$A:$B,2,0)</f>
        <v>1</v>
      </c>
      <c r="L7717" t="s">
        <v>34</v>
      </c>
      <c r="M7717">
        <v>1</v>
      </c>
      <c r="N7717" t="s">
        <v>16169</v>
      </c>
      <c r="O7717">
        <f>VLOOKUP(N7717,[4]Sheet5!$A:$B,2,0)</f>
        <v>305</v>
      </c>
      <c r="P7717" t="s">
        <v>34</v>
      </c>
      <c r="Q7717" t="s">
        <v>330</v>
      </c>
      <c r="R7717">
        <v>128</v>
      </c>
      <c r="S7717" t="s">
        <v>34</v>
      </c>
      <c r="T7717" t="str">
        <f>VLOOKUP(U7717,Sheet3!$A:$B,2,0)</f>
        <v>North America</v>
      </c>
      <c r="U7717">
        <f>VLOOKUP(Q7717,Sheet2!$A:$B,2,0)</f>
        <v>7</v>
      </c>
      <c r="V7717" t="s">
        <v>34</v>
      </c>
      <c r="W7717" s="9">
        <v>43257</v>
      </c>
      <c r="X7717" s="9">
        <v>52387</v>
      </c>
      <c r="Y7717" t="s">
        <v>16345</v>
      </c>
      <c r="Z7717" t="s">
        <v>13905</v>
      </c>
    </row>
    <row r="7718" spans="1:26" x14ac:dyDescent="0.25">
      <c r="A7718">
        <v>7717</v>
      </c>
      <c r="B7718">
        <v>3</v>
      </c>
      <c r="C7718" t="str">
        <f>VLOOKUP(B7718,Sheet4!$A:$B,2,0)</f>
        <v>American Carbon Regisry</v>
      </c>
      <c r="D7718" t="s">
        <v>16346</v>
      </c>
      <c r="E7718" t="s">
        <v>16347</v>
      </c>
      <c r="F7718" t="s">
        <v>16123</v>
      </c>
      <c r="G7718">
        <f>VLOOKUP(F7718,[4]Sheet1!$A:$B,2,0)</f>
        <v>2336</v>
      </c>
      <c r="H7718" t="s">
        <v>15910</v>
      </c>
      <c r="I7718">
        <f>VLOOKUP(H7718,[4]Sheet2!$A:$B,2,0)</f>
        <v>61</v>
      </c>
      <c r="J7718" t="str">
        <f>VLOOKUP(H7718,[4]Sheet4!$A:$B,2,0)</f>
        <v>AFOLU</v>
      </c>
      <c r="K7718">
        <f>VLOOKUP(J7718,[4]Sheet3!$A:$B,2,0)</f>
        <v>1</v>
      </c>
      <c r="L7718" t="s">
        <v>34</v>
      </c>
      <c r="M7718">
        <v>1</v>
      </c>
      <c r="N7718" t="s">
        <v>16169</v>
      </c>
      <c r="O7718">
        <f>VLOOKUP(N7718,[4]Sheet5!$A:$B,2,0)</f>
        <v>305</v>
      </c>
      <c r="P7718" t="s">
        <v>34</v>
      </c>
      <c r="Q7718" t="s">
        <v>330</v>
      </c>
      <c r="R7718">
        <v>128</v>
      </c>
      <c r="S7718" t="s">
        <v>34</v>
      </c>
      <c r="T7718" t="str">
        <f>VLOOKUP(U7718,Sheet3!$A:$B,2,0)</f>
        <v>North America</v>
      </c>
      <c r="U7718">
        <f>VLOOKUP(Q7718,Sheet2!$A:$B,2,0)</f>
        <v>7</v>
      </c>
      <c r="V7718" t="s">
        <v>34</v>
      </c>
      <c r="W7718" s="9">
        <v>43483</v>
      </c>
      <c r="X7718" s="9">
        <v>52429</v>
      </c>
      <c r="Y7718" t="s">
        <v>16348</v>
      </c>
      <c r="Z7718" t="s">
        <v>13905</v>
      </c>
    </row>
    <row r="7719" spans="1:26" x14ac:dyDescent="0.25">
      <c r="A7719">
        <v>7718</v>
      </c>
      <c r="B7719">
        <v>3</v>
      </c>
      <c r="C7719" t="str">
        <f>VLOOKUP(B7719,Sheet4!$A:$B,2,0)</f>
        <v>American Carbon Regisry</v>
      </c>
      <c r="D7719" t="s">
        <v>16349</v>
      </c>
      <c r="E7719" t="s">
        <v>16350</v>
      </c>
      <c r="F7719" t="s">
        <v>16123</v>
      </c>
      <c r="G7719">
        <f>VLOOKUP(F7719,[4]Sheet1!$A:$B,2,0)</f>
        <v>2336</v>
      </c>
      <c r="H7719" t="s">
        <v>15910</v>
      </c>
      <c r="I7719">
        <f>VLOOKUP(H7719,[4]Sheet2!$A:$B,2,0)</f>
        <v>61</v>
      </c>
      <c r="J7719" t="str">
        <f>VLOOKUP(H7719,[4]Sheet4!$A:$B,2,0)</f>
        <v>AFOLU</v>
      </c>
      <c r="K7719">
        <f>VLOOKUP(J7719,[4]Sheet3!$A:$B,2,0)</f>
        <v>1</v>
      </c>
      <c r="L7719" t="s">
        <v>34</v>
      </c>
      <c r="M7719">
        <v>1</v>
      </c>
      <c r="N7719" t="s">
        <v>16169</v>
      </c>
      <c r="O7719">
        <f>VLOOKUP(N7719,[4]Sheet5!$A:$B,2,0)</f>
        <v>305</v>
      </c>
      <c r="P7719" t="s">
        <v>34</v>
      </c>
      <c r="Q7719" t="s">
        <v>330</v>
      </c>
      <c r="R7719">
        <v>128</v>
      </c>
      <c r="S7719" t="s">
        <v>34</v>
      </c>
      <c r="T7719" t="str">
        <f>VLOOKUP(U7719,Sheet3!$A:$B,2,0)</f>
        <v>North America</v>
      </c>
      <c r="U7719">
        <f>VLOOKUP(Q7719,Sheet2!$A:$B,2,0)</f>
        <v>7</v>
      </c>
      <c r="V7719" t="s">
        <v>34</v>
      </c>
      <c r="W7719" s="9">
        <v>43468</v>
      </c>
      <c r="X7719" s="9">
        <v>52598</v>
      </c>
      <c r="Y7719" t="s">
        <v>16348</v>
      </c>
      <c r="Z7719" t="s">
        <v>13905</v>
      </c>
    </row>
    <row r="7720" spans="1:26" x14ac:dyDescent="0.25">
      <c r="A7720">
        <v>7719</v>
      </c>
      <c r="B7720">
        <v>3</v>
      </c>
      <c r="C7720" t="str">
        <f>VLOOKUP(B7720,Sheet4!$A:$B,2,0)</f>
        <v>American Carbon Regisry</v>
      </c>
      <c r="D7720" t="s">
        <v>16351</v>
      </c>
      <c r="E7720" t="s">
        <v>16352</v>
      </c>
      <c r="F7720" t="s">
        <v>16123</v>
      </c>
      <c r="G7720">
        <f>VLOOKUP(F7720,[4]Sheet1!$A:$B,2,0)</f>
        <v>2336</v>
      </c>
      <c r="H7720" t="s">
        <v>15910</v>
      </c>
      <c r="I7720">
        <f>VLOOKUP(H7720,[4]Sheet2!$A:$B,2,0)</f>
        <v>61</v>
      </c>
      <c r="J7720" t="str">
        <f>VLOOKUP(H7720,[4]Sheet4!$A:$B,2,0)</f>
        <v>AFOLU</v>
      </c>
      <c r="K7720">
        <f>VLOOKUP(J7720,[4]Sheet3!$A:$B,2,0)</f>
        <v>1</v>
      </c>
      <c r="L7720" t="s">
        <v>34</v>
      </c>
      <c r="M7720">
        <v>1</v>
      </c>
      <c r="N7720" t="s">
        <v>16169</v>
      </c>
      <c r="O7720">
        <f>VLOOKUP(N7720,[4]Sheet5!$A:$B,2,0)</f>
        <v>305</v>
      </c>
      <c r="P7720" t="s">
        <v>34</v>
      </c>
      <c r="Q7720" t="s">
        <v>330</v>
      </c>
      <c r="R7720">
        <v>128</v>
      </c>
      <c r="S7720" t="s">
        <v>34</v>
      </c>
      <c r="T7720" t="str">
        <f>VLOOKUP(U7720,Sheet3!$A:$B,2,0)</f>
        <v>North America</v>
      </c>
      <c r="U7720">
        <f>VLOOKUP(Q7720,Sheet2!$A:$B,2,0)</f>
        <v>7</v>
      </c>
      <c r="V7720" t="s">
        <v>34</v>
      </c>
      <c r="W7720" s="9">
        <v>43956</v>
      </c>
      <c r="X7720" s="9">
        <v>52905</v>
      </c>
      <c r="Y7720" t="s">
        <v>15687</v>
      </c>
      <c r="Z7720" t="s">
        <v>13508</v>
      </c>
    </row>
    <row r="7721" spans="1:26" x14ac:dyDescent="0.25">
      <c r="A7721">
        <v>7720</v>
      </c>
      <c r="B7721">
        <v>3</v>
      </c>
      <c r="C7721" t="str">
        <f>VLOOKUP(B7721,Sheet4!$A:$B,2,0)</f>
        <v>American Carbon Regisry</v>
      </c>
      <c r="D7721" t="s">
        <v>16353</v>
      </c>
      <c r="E7721" t="s">
        <v>16354</v>
      </c>
      <c r="F7721" t="s">
        <v>16123</v>
      </c>
      <c r="G7721">
        <f>VLOOKUP(F7721,[4]Sheet1!$A:$B,2,0)</f>
        <v>2336</v>
      </c>
      <c r="H7721" t="s">
        <v>15910</v>
      </c>
      <c r="I7721">
        <f>VLOOKUP(H7721,[4]Sheet2!$A:$B,2,0)</f>
        <v>61</v>
      </c>
      <c r="J7721" t="str">
        <f>VLOOKUP(H7721,[4]Sheet4!$A:$B,2,0)</f>
        <v>AFOLU</v>
      </c>
      <c r="K7721">
        <f>VLOOKUP(J7721,[4]Sheet3!$A:$B,2,0)</f>
        <v>1</v>
      </c>
      <c r="L7721" t="s">
        <v>34</v>
      </c>
      <c r="M7721">
        <v>1</v>
      </c>
      <c r="N7721" t="s">
        <v>16169</v>
      </c>
      <c r="O7721">
        <f>VLOOKUP(N7721,[4]Sheet5!$A:$B,2,0)</f>
        <v>305</v>
      </c>
      <c r="P7721" t="s">
        <v>34</v>
      </c>
      <c r="Q7721" t="s">
        <v>330</v>
      </c>
      <c r="R7721">
        <v>128</v>
      </c>
      <c r="S7721" t="s">
        <v>34</v>
      </c>
      <c r="T7721" t="str">
        <f>VLOOKUP(U7721,Sheet3!$A:$B,2,0)</f>
        <v>North America</v>
      </c>
      <c r="U7721">
        <f>VLOOKUP(Q7721,Sheet2!$A:$B,2,0)</f>
        <v>7</v>
      </c>
      <c r="V7721" t="s">
        <v>34</v>
      </c>
      <c r="W7721" s="9">
        <v>43665</v>
      </c>
      <c r="X7721" s="9">
        <v>52919</v>
      </c>
      <c r="Y7721" t="s">
        <v>16355</v>
      </c>
      <c r="Z7721" t="s">
        <v>13456</v>
      </c>
    </row>
    <row r="7722" spans="1:26" x14ac:dyDescent="0.25">
      <c r="A7722">
        <v>7721</v>
      </c>
      <c r="B7722">
        <v>3</v>
      </c>
      <c r="C7722" t="str">
        <f>VLOOKUP(B7722,Sheet4!$A:$B,2,0)</f>
        <v>American Carbon Regisry</v>
      </c>
      <c r="D7722" t="s">
        <v>16356</v>
      </c>
      <c r="E7722" t="s">
        <v>16357</v>
      </c>
      <c r="F7722" t="s">
        <v>16123</v>
      </c>
      <c r="G7722">
        <f>VLOOKUP(F7722,[4]Sheet1!$A:$B,2,0)</f>
        <v>2336</v>
      </c>
      <c r="H7722" t="s">
        <v>15910</v>
      </c>
      <c r="I7722">
        <f>VLOOKUP(H7722,[4]Sheet2!$A:$B,2,0)</f>
        <v>61</v>
      </c>
      <c r="J7722" t="str">
        <f>VLOOKUP(H7722,[4]Sheet4!$A:$B,2,0)</f>
        <v>AFOLU</v>
      </c>
      <c r="K7722">
        <f>VLOOKUP(J7722,[4]Sheet3!$A:$B,2,0)</f>
        <v>1</v>
      </c>
      <c r="L7722" t="s">
        <v>34</v>
      </c>
      <c r="M7722">
        <v>1</v>
      </c>
      <c r="N7722" t="s">
        <v>16169</v>
      </c>
      <c r="O7722">
        <f>VLOOKUP(N7722,[4]Sheet5!$A:$B,2,0)</f>
        <v>305</v>
      </c>
      <c r="P7722" t="s">
        <v>34</v>
      </c>
      <c r="Q7722" t="s">
        <v>330</v>
      </c>
      <c r="R7722">
        <v>128</v>
      </c>
      <c r="S7722" t="s">
        <v>34</v>
      </c>
      <c r="T7722" t="str">
        <f>VLOOKUP(U7722,Sheet3!$A:$B,2,0)</f>
        <v>North America</v>
      </c>
      <c r="U7722">
        <f>VLOOKUP(Q7722,Sheet2!$A:$B,2,0)</f>
        <v>7</v>
      </c>
      <c r="V7722" t="s">
        <v>34</v>
      </c>
      <c r="W7722" s="9">
        <v>44316</v>
      </c>
      <c r="X7722" s="9">
        <v>53264</v>
      </c>
      <c r="Y7722" t="s">
        <v>16358</v>
      </c>
      <c r="Z7722" t="s">
        <v>14541</v>
      </c>
    </row>
    <row r="7723" spans="1:26" x14ac:dyDescent="0.25">
      <c r="A7723">
        <v>7722</v>
      </c>
      <c r="B7723">
        <v>3</v>
      </c>
      <c r="C7723" t="str">
        <f>VLOOKUP(B7723,Sheet4!$A:$B,2,0)</f>
        <v>American Carbon Regisry</v>
      </c>
      <c r="D7723" t="s">
        <v>16359</v>
      </c>
      <c r="E7723" t="s">
        <v>16360</v>
      </c>
      <c r="F7723" t="s">
        <v>16123</v>
      </c>
      <c r="G7723">
        <f>VLOOKUP(F7723,[4]Sheet1!$A:$B,2,0)</f>
        <v>2336</v>
      </c>
      <c r="H7723" t="s">
        <v>15910</v>
      </c>
      <c r="I7723">
        <f>VLOOKUP(H7723,[4]Sheet2!$A:$B,2,0)</f>
        <v>61</v>
      </c>
      <c r="J7723" t="str">
        <f>VLOOKUP(H7723,[4]Sheet4!$A:$B,2,0)</f>
        <v>AFOLU</v>
      </c>
      <c r="K7723">
        <f>VLOOKUP(J7723,[4]Sheet3!$A:$B,2,0)</f>
        <v>1</v>
      </c>
      <c r="L7723" t="s">
        <v>34</v>
      </c>
      <c r="M7723">
        <v>1</v>
      </c>
      <c r="N7723" t="s">
        <v>16361</v>
      </c>
      <c r="O7723">
        <f>VLOOKUP(N7723,[4]Sheet5!$A:$B,2,0)</f>
        <v>308</v>
      </c>
      <c r="P7723" t="s">
        <v>16021</v>
      </c>
      <c r="Q7723" t="s">
        <v>330</v>
      </c>
      <c r="R7723">
        <v>128</v>
      </c>
      <c r="S7723" t="s">
        <v>34</v>
      </c>
      <c r="T7723" t="str">
        <f>VLOOKUP(U7723,Sheet3!$A:$B,2,0)</f>
        <v>North America</v>
      </c>
      <c r="U7723">
        <f>VLOOKUP(Q7723,Sheet2!$A:$B,2,0)</f>
        <v>7</v>
      </c>
      <c r="V7723" t="s">
        <v>34</v>
      </c>
      <c r="W7723" s="9">
        <v>44008</v>
      </c>
      <c r="X7723" s="9">
        <v>44372</v>
      </c>
      <c r="Y7723" t="s">
        <v>16358</v>
      </c>
      <c r="Z7723" t="s">
        <v>14541</v>
      </c>
    </row>
    <row r="7724" spans="1:26" x14ac:dyDescent="0.25">
      <c r="A7724">
        <v>7723</v>
      </c>
      <c r="B7724">
        <v>3</v>
      </c>
      <c r="C7724" t="str">
        <f>VLOOKUP(B7724,Sheet4!$A:$B,2,0)</f>
        <v>American Carbon Regisry</v>
      </c>
      <c r="D7724" t="s">
        <v>16362</v>
      </c>
      <c r="E7724" t="s">
        <v>16363</v>
      </c>
      <c r="F7724" t="s">
        <v>16123</v>
      </c>
      <c r="G7724">
        <f>VLOOKUP(F7724,[4]Sheet1!$A:$B,2,0)</f>
        <v>2336</v>
      </c>
      <c r="H7724" t="s">
        <v>15910</v>
      </c>
      <c r="I7724">
        <f>VLOOKUP(H7724,[4]Sheet2!$A:$B,2,0)</f>
        <v>61</v>
      </c>
      <c r="J7724" t="str">
        <f>VLOOKUP(H7724,[4]Sheet4!$A:$B,2,0)</f>
        <v>AFOLU</v>
      </c>
      <c r="K7724">
        <f>VLOOKUP(J7724,[4]Sheet3!$A:$B,2,0)</f>
        <v>1</v>
      </c>
      <c r="L7724" t="s">
        <v>34</v>
      </c>
      <c r="M7724">
        <v>1</v>
      </c>
      <c r="N7724" t="s">
        <v>16169</v>
      </c>
      <c r="O7724">
        <f>VLOOKUP(N7724,[4]Sheet5!$A:$B,2,0)</f>
        <v>305</v>
      </c>
      <c r="P7724" t="s">
        <v>34</v>
      </c>
      <c r="Q7724" t="s">
        <v>330</v>
      </c>
      <c r="R7724">
        <v>128</v>
      </c>
      <c r="S7724" t="s">
        <v>34</v>
      </c>
      <c r="T7724" t="str">
        <f>VLOOKUP(U7724,Sheet3!$A:$B,2,0)</f>
        <v>North America</v>
      </c>
      <c r="U7724">
        <f>VLOOKUP(Q7724,Sheet2!$A:$B,2,0)</f>
        <v>7</v>
      </c>
      <c r="V7724" t="s">
        <v>34</v>
      </c>
      <c r="W7724" s="9">
        <v>43405</v>
      </c>
      <c r="X7724" s="9">
        <v>52535</v>
      </c>
      <c r="Y7724" t="s">
        <v>16364</v>
      </c>
      <c r="Z7724" t="s">
        <v>13396</v>
      </c>
    </row>
    <row r="7725" spans="1:26" x14ac:dyDescent="0.25">
      <c r="A7725">
        <v>7724</v>
      </c>
      <c r="B7725">
        <v>3</v>
      </c>
      <c r="C7725" t="str">
        <f>VLOOKUP(B7725,Sheet4!$A:$B,2,0)</f>
        <v>American Carbon Regisry</v>
      </c>
      <c r="D7725" t="s">
        <v>16365</v>
      </c>
      <c r="E7725" t="s">
        <v>16366</v>
      </c>
      <c r="F7725" t="s">
        <v>16123</v>
      </c>
      <c r="G7725">
        <f>VLOOKUP(F7725,[4]Sheet1!$A:$B,2,0)</f>
        <v>2336</v>
      </c>
      <c r="H7725" t="s">
        <v>15910</v>
      </c>
      <c r="I7725">
        <f>VLOOKUP(H7725,[4]Sheet2!$A:$B,2,0)</f>
        <v>61</v>
      </c>
      <c r="J7725" t="str">
        <f>VLOOKUP(H7725,[4]Sheet4!$A:$B,2,0)</f>
        <v>AFOLU</v>
      </c>
      <c r="K7725">
        <f>VLOOKUP(J7725,[4]Sheet3!$A:$B,2,0)</f>
        <v>1</v>
      </c>
      <c r="L7725" t="s">
        <v>34</v>
      </c>
      <c r="M7725">
        <v>1</v>
      </c>
      <c r="N7725" t="s">
        <v>16169</v>
      </c>
      <c r="O7725">
        <f>VLOOKUP(N7725,[4]Sheet5!$A:$B,2,0)</f>
        <v>305</v>
      </c>
      <c r="P7725" t="s">
        <v>34</v>
      </c>
      <c r="Q7725" t="s">
        <v>330</v>
      </c>
      <c r="R7725">
        <v>128</v>
      </c>
      <c r="S7725" t="s">
        <v>34</v>
      </c>
      <c r="T7725" t="str">
        <f>VLOOKUP(U7725,Sheet3!$A:$B,2,0)</f>
        <v>North America</v>
      </c>
      <c r="U7725">
        <f>VLOOKUP(Q7725,Sheet2!$A:$B,2,0)</f>
        <v>7</v>
      </c>
      <c r="V7725" t="s">
        <v>34</v>
      </c>
      <c r="W7725" s="9">
        <v>43496</v>
      </c>
      <c r="X7725" s="9">
        <v>52504</v>
      </c>
      <c r="Y7725" t="s">
        <v>16367</v>
      </c>
      <c r="Z7725" t="s">
        <v>13195</v>
      </c>
    </row>
    <row r="7726" spans="1:26" x14ac:dyDescent="0.25">
      <c r="A7726">
        <v>7725</v>
      </c>
      <c r="B7726">
        <v>3</v>
      </c>
      <c r="C7726" t="str">
        <f>VLOOKUP(B7726,Sheet4!$A:$B,2,0)</f>
        <v>American Carbon Regisry</v>
      </c>
      <c r="D7726" t="s">
        <v>16368</v>
      </c>
      <c r="E7726" t="s">
        <v>16369</v>
      </c>
      <c r="F7726" t="s">
        <v>16123</v>
      </c>
      <c r="G7726">
        <f>VLOOKUP(F7726,[4]Sheet1!$A:$B,2,0)</f>
        <v>2336</v>
      </c>
      <c r="H7726" t="s">
        <v>16092</v>
      </c>
      <c r="I7726">
        <f>VLOOKUP(H7726,[4]Sheet2!$A:$B,2,0)</f>
        <v>65</v>
      </c>
      <c r="J7726" t="str">
        <f>VLOOKUP(H7726,[4]Sheet4!$A:$B,2,0)</f>
        <v>Industry</v>
      </c>
      <c r="K7726">
        <f>VLOOKUP(J7726,[4]Sheet3!$A:$B,2,0)</f>
        <v>4</v>
      </c>
      <c r="L7726" t="s">
        <v>34</v>
      </c>
      <c r="M7726">
        <v>1</v>
      </c>
      <c r="N7726" t="s">
        <v>16093</v>
      </c>
      <c r="O7726">
        <f>VLOOKUP(N7726,[4]Sheet5!$A:$B,2,0)</f>
        <v>302</v>
      </c>
      <c r="P7726" t="s">
        <v>34</v>
      </c>
      <c r="Q7726" t="s">
        <v>330</v>
      </c>
      <c r="R7726">
        <v>128</v>
      </c>
      <c r="S7726" t="s">
        <v>34</v>
      </c>
      <c r="T7726" t="str">
        <f>VLOOKUP(U7726,Sheet3!$A:$B,2,0)</f>
        <v>North America</v>
      </c>
      <c r="U7726">
        <f>VLOOKUP(Q7726,Sheet2!$A:$B,2,0)</f>
        <v>7</v>
      </c>
      <c r="V7726" t="s">
        <v>34</v>
      </c>
      <c r="W7726" s="9">
        <v>43161</v>
      </c>
      <c r="X7726" s="9">
        <v>46721</v>
      </c>
      <c r="Y7726" t="s">
        <v>16370</v>
      </c>
      <c r="Z7726" t="s">
        <v>13449</v>
      </c>
    </row>
    <row r="7727" spans="1:26" x14ac:dyDescent="0.25">
      <c r="A7727">
        <v>7726</v>
      </c>
      <c r="B7727">
        <v>3</v>
      </c>
      <c r="C7727" t="str">
        <f>VLOOKUP(B7727,Sheet4!$A:$B,2,0)</f>
        <v>American Carbon Regisry</v>
      </c>
      <c r="D7727" t="s">
        <v>16371</v>
      </c>
      <c r="E7727" t="s">
        <v>16372</v>
      </c>
      <c r="F7727" t="s">
        <v>16373</v>
      </c>
      <c r="G7727">
        <f>VLOOKUP(F7727,[4]Sheet1!$A:$B,2,0)</f>
        <v>2348</v>
      </c>
      <c r="H7727" t="s">
        <v>16092</v>
      </c>
      <c r="I7727">
        <f>VLOOKUP(H7727,[4]Sheet2!$A:$B,2,0)</f>
        <v>65</v>
      </c>
      <c r="J7727" t="str">
        <f>VLOOKUP(H7727,[4]Sheet4!$A:$B,2,0)</f>
        <v>Industry</v>
      </c>
      <c r="K7727">
        <f>VLOOKUP(J7727,[4]Sheet3!$A:$B,2,0)</f>
        <v>4</v>
      </c>
      <c r="L7727" t="s">
        <v>34</v>
      </c>
      <c r="M7727">
        <v>1</v>
      </c>
      <c r="N7727" t="s">
        <v>16093</v>
      </c>
      <c r="O7727">
        <f>VLOOKUP(N7727,[4]Sheet5!$A:$B,2,0)</f>
        <v>302</v>
      </c>
      <c r="P7727" t="s">
        <v>34</v>
      </c>
      <c r="Q7727" t="s">
        <v>330</v>
      </c>
      <c r="R7727">
        <v>128</v>
      </c>
      <c r="S7727" t="s">
        <v>34</v>
      </c>
      <c r="T7727" t="str">
        <f>VLOOKUP(U7727,Sheet3!$A:$B,2,0)</f>
        <v>North America</v>
      </c>
      <c r="U7727">
        <f>VLOOKUP(Q7727,Sheet2!$A:$B,2,0)</f>
        <v>7</v>
      </c>
      <c r="V7727" t="s">
        <v>34</v>
      </c>
      <c r="W7727" s="9">
        <v>43070</v>
      </c>
      <c r="X7727" s="9">
        <v>46783</v>
      </c>
      <c r="Y7727" t="s">
        <v>16374</v>
      </c>
      <c r="Z7727" t="s">
        <v>13891</v>
      </c>
    </row>
    <row r="7728" spans="1:26" x14ac:dyDescent="0.25">
      <c r="A7728">
        <v>7727</v>
      </c>
      <c r="B7728">
        <v>3</v>
      </c>
      <c r="C7728" t="str">
        <f>VLOOKUP(B7728,Sheet4!$A:$B,2,0)</f>
        <v>American Carbon Regisry</v>
      </c>
      <c r="D7728" t="s">
        <v>16375</v>
      </c>
      <c r="E7728" t="s">
        <v>16376</v>
      </c>
      <c r="F7728" t="s">
        <v>16377</v>
      </c>
      <c r="G7728">
        <f>VLOOKUP(F7728,[4]Sheet1!$A:$B,2,0)</f>
        <v>2349</v>
      </c>
      <c r="H7728" t="s">
        <v>15910</v>
      </c>
      <c r="I7728">
        <f>VLOOKUP(H7728,[4]Sheet2!$A:$B,2,0)</f>
        <v>61</v>
      </c>
      <c r="J7728" t="str">
        <f>VLOOKUP(H7728,[4]Sheet4!$A:$B,2,0)</f>
        <v>AFOLU</v>
      </c>
      <c r="K7728">
        <f>VLOOKUP(J7728,[4]Sheet3!$A:$B,2,0)</f>
        <v>1</v>
      </c>
      <c r="L7728" t="s">
        <v>34</v>
      </c>
      <c r="M7728">
        <v>1</v>
      </c>
      <c r="N7728" t="s">
        <v>16238</v>
      </c>
      <c r="O7728">
        <f>VLOOKUP(N7728,[4]Sheet5!$A:$B,2,0)</f>
        <v>307</v>
      </c>
      <c r="P7728" t="s">
        <v>16021</v>
      </c>
      <c r="Q7728" t="s">
        <v>126</v>
      </c>
      <c r="R7728">
        <v>17</v>
      </c>
      <c r="S7728" t="s">
        <v>34</v>
      </c>
      <c r="T7728" t="str">
        <f>VLOOKUP(U7728,Sheet3!$A:$B,2,0)</f>
        <v>Latin America</v>
      </c>
      <c r="U7728">
        <f>VLOOKUP(Q7728,Sheet2!$A:$B,2,0)</f>
        <v>6</v>
      </c>
      <c r="V7728" t="s">
        <v>34</v>
      </c>
      <c r="W7728" s="9">
        <v>36294</v>
      </c>
      <c r="X7728" s="9">
        <v>50903</v>
      </c>
      <c r="Y7728" t="s">
        <v>16378</v>
      </c>
      <c r="Z7728" t="s">
        <v>16379</v>
      </c>
    </row>
    <row r="7729" spans="1:26" x14ac:dyDescent="0.25">
      <c r="A7729">
        <v>7728</v>
      </c>
      <c r="B7729">
        <v>3</v>
      </c>
      <c r="C7729" t="str">
        <f>VLOOKUP(B7729,Sheet4!$A:$B,2,0)</f>
        <v>American Carbon Regisry</v>
      </c>
      <c r="D7729" t="s">
        <v>16380</v>
      </c>
      <c r="E7729" t="s">
        <v>16381</v>
      </c>
      <c r="F7729" t="s">
        <v>16382</v>
      </c>
      <c r="G7729">
        <f>VLOOKUP(F7729,[4]Sheet1!$A:$B,2,0)</f>
        <v>2350</v>
      </c>
      <c r="H7729" t="s">
        <v>16092</v>
      </c>
      <c r="I7729">
        <f>VLOOKUP(H7729,[4]Sheet2!$A:$B,2,0)</f>
        <v>65</v>
      </c>
      <c r="J7729" t="str">
        <f>VLOOKUP(H7729,[4]Sheet4!$A:$B,2,0)</f>
        <v>Industry</v>
      </c>
      <c r="K7729">
        <f>VLOOKUP(J7729,[4]Sheet3!$A:$B,2,0)</f>
        <v>4</v>
      </c>
      <c r="L7729" t="s">
        <v>34</v>
      </c>
      <c r="M7729">
        <v>1</v>
      </c>
      <c r="N7729" t="s">
        <v>16093</v>
      </c>
      <c r="O7729">
        <f>VLOOKUP(N7729,[4]Sheet5!$A:$B,2,0)</f>
        <v>302</v>
      </c>
      <c r="P7729" t="s">
        <v>34</v>
      </c>
      <c r="Q7729" t="s">
        <v>330</v>
      </c>
      <c r="R7729">
        <v>128</v>
      </c>
      <c r="S7729" t="s">
        <v>34</v>
      </c>
      <c r="T7729" t="str">
        <f>VLOOKUP(U7729,Sheet3!$A:$B,2,0)</f>
        <v>North America</v>
      </c>
      <c r="U7729">
        <f>VLOOKUP(Q7729,Sheet2!$A:$B,2,0)</f>
        <v>7</v>
      </c>
      <c r="V7729" t="s">
        <v>34</v>
      </c>
      <c r="W7729" s="9">
        <v>44604</v>
      </c>
      <c r="X7729" s="9">
        <v>48152</v>
      </c>
      <c r="Y7729" t="s">
        <v>16383</v>
      </c>
      <c r="Z7729" t="s">
        <v>13891</v>
      </c>
    </row>
    <row r="7730" spans="1:26" x14ac:dyDescent="0.25">
      <c r="A7730">
        <v>7729</v>
      </c>
      <c r="B7730">
        <v>3</v>
      </c>
      <c r="C7730" t="str">
        <f>VLOOKUP(B7730,Sheet4!$A:$B,2,0)</f>
        <v>American Carbon Regisry</v>
      </c>
      <c r="D7730" t="s">
        <v>16384</v>
      </c>
      <c r="E7730" t="s">
        <v>16385</v>
      </c>
      <c r="F7730" t="s">
        <v>16386</v>
      </c>
      <c r="G7730">
        <f>VLOOKUP(F7730,[4]Sheet1!$A:$B,2,0)</f>
        <v>2351</v>
      </c>
      <c r="H7730" t="s">
        <v>16387</v>
      </c>
      <c r="I7730">
        <f>VLOOKUP(H7730,[4]Sheet2!$A:$B,2,0)</f>
        <v>68</v>
      </c>
      <c r="J7730" t="str">
        <f>VLOOKUP(H7730,[4]Sheet4!$A:$B,2,0)</f>
        <v>AFOLU</v>
      </c>
      <c r="K7730">
        <f>VLOOKUP(J7730,[4]Sheet3!$A:$B,2,0)</f>
        <v>1</v>
      </c>
      <c r="L7730" t="s">
        <v>34</v>
      </c>
      <c r="M7730">
        <v>1</v>
      </c>
      <c r="N7730" t="s">
        <v>16388</v>
      </c>
      <c r="O7730">
        <f>VLOOKUP(N7730,[4]Sheet5!$A:$B,2,0)</f>
        <v>309</v>
      </c>
      <c r="P7730" t="s">
        <v>13198</v>
      </c>
      <c r="Q7730" t="s">
        <v>330</v>
      </c>
      <c r="R7730">
        <v>128</v>
      </c>
      <c r="S7730" t="s">
        <v>34</v>
      </c>
      <c r="T7730" t="str">
        <f>VLOOKUP(U7730,Sheet3!$A:$B,2,0)</f>
        <v>North America</v>
      </c>
      <c r="U7730">
        <f>VLOOKUP(Q7730,Sheet2!$A:$B,2,0)</f>
        <v>7</v>
      </c>
      <c r="V7730" t="s">
        <v>34</v>
      </c>
      <c r="W7730" s="9">
        <v>36404</v>
      </c>
      <c r="X7730" s="9">
        <v>39264</v>
      </c>
      <c r="Y7730" t="s">
        <v>16389</v>
      </c>
      <c r="Z7730" t="s">
        <v>13518</v>
      </c>
    </row>
    <row r="7731" spans="1:26" x14ac:dyDescent="0.25">
      <c r="A7731">
        <v>7730</v>
      </c>
      <c r="B7731">
        <v>3</v>
      </c>
      <c r="C7731" t="str">
        <f>VLOOKUP(B7731,Sheet4!$A:$B,2,0)</f>
        <v>American Carbon Regisry</v>
      </c>
      <c r="D7731" t="s">
        <v>16390</v>
      </c>
      <c r="E7731" t="s">
        <v>16391</v>
      </c>
      <c r="F7731" t="s">
        <v>16392</v>
      </c>
      <c r="G7731">
        <f>VLOOKUP(F7731,[4]Sheet1!$A:$B,2,0)</f>
        <v>2352</v>
      </c>
      <c r="H7731" t="s">
        <v>15910</v>
      </c>
      <c r="I7731">
        <f>VLOOKUP(H7731,[4]Sheet2!$A:$B,2,0)</f>
        <v>61</v>
      </c>
      <c r="J7731" t="str">
        <f>VLOOKUP(H7731,[4]Sheet4!$A:$B,2,0)</f>
        <v>AFOLU</v>
      </c>
      <c r="K7731">
        <f>VLOOKUP(J7731,[4]Sheet3!$A:$B,2,0)</f>
        <v>1</v>
      </c>
      <c r="L7731" t="s">
        <v>34</v>
      </c>
      <c r="M7731">
        <v>1</v>
      </c>
      <c r="N7731" t="s">
        <v>16169</v>
      </c>
      <c r="O7731">
        <f>VLOOKUP(N7731,[4]Sheet5!$A:$B,2,0)</f>
        <v>305</v>
      </c>
      <c r="P7731" t="s">
        <v>34</v>
      </c>
      <c r="Q7731" t="s">
        <v>330</v>
      </c>
      <c r="R7731">
        <v>128</v>
      </c>
      <c r="S7731" t="s">
        <v>34</v>
      </c>
      <c r="T7731" t="str">
        <f>VLOOKUP(U7731,Sheet3!$A:$B,2,0)</f>
        <v>North America</v>
      </c>
      <c r="U7731">
        <f>VLOOKUP(Q7731,Sheet2!$A:$B,2,0)</f>
        <v>7</v>
      </c>
      <c r="V7731" t="s">
        <v>34</v>
      </c>
      <c r="W7731" s="9">
        <v>41618</v>
      </c>
      <c r="X7731" s="9">
        <v>50748</v>
      </c>
      <c r="Y7731" t="s">
        <v>16393</v>
      </c>
      <c r="Z7731" t="s">
        <v>13277</v>
      </c>
    </row>
    <row r="7732" spans="1:26" x14ac:dyDescent="0.25">
      <c r="A7732">
        <v>7731</v>
      </c>
      <c r="B7732">
        <v>3</v>
      </c>
      <c r="C7732" t="str">
        <f>VLOOKUP(B7732,Sheet4!$A:$B,2,0)</f>
        <v>American Carbon Regisry</v>
      </c>
      <c r="D7732" t="s">
        <v>16394</v>
      </c>
      <c r="E7732" t="s">
        <v>16395</v>
      </c>
      <c r="F7732" t="s">
        <v>16396</v>
      </c>
      <c r="G7732">
        <f>VLOOKUP(F7732,[4]Sheet1!$A:$B,2,0)</f>
        <v>2353</v>
      </c>
      <c r="H7732" t="s">
        <v>16019</v>
      </c>
      <c r="I7732">
        <f>VLOOKUP(H7732,[4]Sheet2!$A:$B,2,0)</f>
        <v>64</v>
      </c>
      <c r="J7732" t="str">
        <f>VLOOKUP(H7732,[4]Sheet4!$A:$B,2,0)</f>
        <v>Industry</v>
      </c>
      <c r="K7732">
        <f>VLOOKUP(J7732,[4]Sheet3!$A:$B,2,0)</f>
        <v>4</v>
      </c>
      <c r="L7732" t="s">
        <v>34</v>
      </c>
      <c r="M7732">
        <v>1</v>
      </c>
      <c r="N7732" t="s">
        <v>16397</v>
      </c>
      <c r="O7732">
        <f>VLOOKUP(N7732,[4]Sheet5!$A:$B,2,0)</f>
        <v>310</v>
      </c>
      <c r="P7732" t="s">
        <v>13198</v>
      </c>
      <c r="Q7732" t="s">
        <v>1731</v>
      </c>
      <c r="R7732">
        <v>15</v>
      </c>
      <c r="S7732" t="s">
        <v>34</v>
      </c>
      <c r="T7732" t="str">
        <f>VLOOKUP(U7732,Sheet3!$A:$B,2,0)</f>
        <v>Latin America</v>
      </c>
      <c r="U7732">
        <f>VLOOKUP(Q7732,Sheet2!$A:$B,2,0)</f>
        <v>6</v>
      </c>
      <c r="V7732" t="s">
        <v>34</v>
      </c>
      <c r="W7732" s="9">
        <v>38353</v>
      </c>
      <c r="X7732" s="9">
        <v>42004</v>
      </c>
      <c r="Y7732" t="s">
        <v>16398</v>
      </c>
      <c r="Z7732" t="s">
        <v>16399</v>
      </c>
    </row>
    <row r="7733" spans="1:26" x14ac:dyDescent="0.25">
      <c r="A7733">
        <v>7732</v>
      </c>
      <c r="B7733">
        <v>3</v>
      </c>
      <c r="C7733" t="str">
        <f>VLOOKUP(B7733,Sheet4!$A:$B,2,0)</f>
        <v>American Carbon Regisry</v>
      </c>
      <c r="D7733" t="s">
        <v>16400</v>
      </c>
      <c r="E7733" t="s">
        <v>16401</v>
      </c>
      <c r="F7733" t="s">
        <v>16402</v>
      </c>
      <c r="G7733">
        <f>VLOOKUP(F7733,[4]Sheet1!$A:$B,2,0)</f>
        <v>2354</v>
      </c>
      <c r="H7733" t="s">
        <v>16092</v>
      </c>
      <c r="I7733">
        <f>VLOOKUP(H7733,[4]Sheet2!$A:$B,2,0)</f>
        <v>65</v>
      </c>
      <c r="J7733" t="str">
        <f>VLOOKUP(H7733,[4]Sheet4!$A:$B,2,0)</f>
        <v>Industry</v>
      </c>
      <c r="K7733">
        <f>VLOOKUP(J7733,[4]Sheet3!$A:$B,2,0)</f>
        <v>4</v>
      </c>
      <c r="L7733" t="s">
        <v>34</v>
      </c>
      <c r="M7733">
        <v>1</v>
      </c>
      <c r="N7733" t="s">
        <v>16093</v>
      </c>
      <c r="O7733">
        <f>VLOOKUP(N7733,[4]Sheet5!$A:$B,2,0)</f>
        <v>302</v>
      </c>
      <c r="P7733" t="s">
        <v>34</v>
      </c>
      <c r="Q7733" t="s">
        <v>330</v>
      </c>
      <c r="R7733">
        <v>128</v>
      </c>
      <c r="S7733" t="s">
        <v>34</v>
      </c>
      <c r="T7733" t="str">
        <f>VLOOKUP(U7733,Sheet3!$A:$B,2,0)</f>
        <v>North America</v>
      </c>
      <c r="U7733">
        <f>VLOOKUP(Q7733,Sheet2!$A:$B,2,0)</f>
        <v>7</v>
      </c>
      <c r="V7733" t="s">
        <v>34</v>
      </c>
      <c r="W7733" s="9">
        <v>43273</v>
      </c>
      <c r="X7733" s="9">
        <v>46752</v>
      </c>
      <c r="Y7733" t="s">
        <v>16403</v>
      </c>
      <c r="Z7733" t="s">
        <v>13352</v>
      </c>
    </row>
    <row r="7734" spans="1:26" x14ac:dyDescent="0.25">
      <c r="A7734">
        <v>7733</v>
      </c>
      <c r="B7734">
        <v>3</v>
      </c>
      <c r="C7734" t="str">
        <f>VLOOKUP(B7734,Sheet4!$A:$B,2,0)</f>
        <v>American Carbon Regisry</v>
      </c>
      <c r="D7734" t="s">
        <v>16404</v>
      </c>
      <c r="E7734" t="s">
        <v>16405</v>
      </c>
      <c r="F7734">
        <v>280</v>
      </c>
      <c r="G7734">
        <f>VLOOKUP(F7734,[4]Sheet1!$A:$B,2,0)</f>
        <v>2355</v>
      </c>
      <c r="H7734" t="s">
        <v>15910</v>
      </c>
      <c r="I7734">
        <f>VLOOKUP(H7734,[4]Sheet2!$A:$B,2,0)</f>
        <v>61</v>
      </c>
      <c r="J7734" t="str">
        <f>VLOOKUP(H7734,[4]Sheet4!$A:$B,2,0)</f>
        <v>AFOLU</v>
      </c>
      <c r="K7734">
        <f>VLOOKUP(J7734,[4]Sheet3!$A:$B,2,0)</f>
        <v>1</v>
      </c>
      <c r="L7734" t="s">
        <v>34</v>
      </c>
      <c r="M7734">
        <v>1</v>
      </c>
      <c r="N7734" t="s">
        <v>16169</v>
      </c>
      <c r="O7734">
        <f>VLOOKUP(N7734,[4]Sheet5!$A:$B,2,0)</f>
        <v>305</v>
      </c>
      <c r="P7734" t="s">
        <v>34</v>
      </c>
      <c r="Q7734" t="s">
        <v>330</v>
      </c>
      <c r="R7734">
        <v>128</v>
      </c>
      <c r="S7734" t="s">
        <v>34</v>
      </c>
      <c r="T7734" t="str">
        <f>VLOOKUP(U7734,Sheet3!$A:$B,2,0)</f>
        <v>North America</v>
      </c>
      <c r="U7734">
        <f>VLOOKUP(Q7734,Sheet2!$A:$B,2,0)</f>
        <v>7</v>
      </c>
      <c r="V7734" t="s">
        <v>34</v>
      </c>
      <c r="W7734" s="9">
        <v>42214</v>
      </c>
      <c r="X7734" s="9">
        <v>51345</v>
      </c>
      <c r="Y7734" t="s">
        <v>16406</v>
      </c>
      <c r="Z7734" t="s">
        <v>13497</v>
      </c>
    </row>
    <row r="7735" spans="1:26" x14ac:dyDescent="0.25">
      <c r="A7735">
        <v>7734</v>
      </c>
      <c r="B7735">
        <v>3</v>
      </c>
      <c r="C7735" t="str">
        <f>VLOOKUP(B7735,Sheet4!$A:$B,2,0)</f>
        <v>American Carbon Regisry</v>
      </c>
      <c r="D7735" t="s">
        <v>16407</v>
      </c>
      <c r="E7735" t="s">
        <v>16408</v>
      </c>
      <c r="F7735" t="s">
        <v>15133</v>
      </c>
      <c r="G7735">
        <f>VLOOKUP(F7735,[4]Sheet1!$A:$B,2,0)</f>
        <v>2356</v>
      </c>
      <c r="H7735" t="s">
        <v>15910</v>
      </c>
      <c r="I7735">
        <f>VLOOKUP(H7735,[4]Sheet2!$A:$B,2,0)</f>
        <v>61</v>
      </c>
      <c r="J7735" t="str">
        <f>VLOOKUP(H7735,[4]Sheet4!$A:$B,2,0)</f>
        <v>AFOLU</v>
      </c>
      <c r="K7735">
        <f>VLOOKUP(J7735,[4]Sheet3!$A:$B,2,0)</f>
        <v>1</v>
      </c>
      <c r="L7735" t="s">
        <v>34</v>
      </c>
      <c r="M7735">
        <v>1</v>
      </c>
      <c r="N7735" t="s">
        <v>16169</v>
      </c>
      <c r="O7735">
        <f>VLOOKUP(N7735,[4]Sheet5!$A:$B,2,0)</f>
        <v>305</v>
      </c>
      <c r="P7735" t="s">
        <v>34</v>
      </c>
      <c r="Q7735" t="s">
        <v>330</v>
      </c>
      <c r="R7735">
        <v>128</v>
      </c>
      <c r="S7735" t="s">
        <v>34</v>
      </c>
      <c r="T7735" t="str">
        <f>VLOOKUP(U7735,Sheet3!$A:$B,2,0)</f>
        <v>North America</v>
      </c>
      <c r="U7735">
        <f>VLOOKUP(Q7735,Sheet2!$A:$B,2,0)</f>
        <v>7</v>
      </c>
      <c r="V7735" t="s">
        <v>34</v>
      </c>
      <c r="W7735" s="9">
        <v>42629</v>
      </c>
      <c r="X7735" s="9">
        <v>51576</v>
      </c>
      <c r="Y7735" t="s">
        <v>16409</v>
      </c>
      <c r="Z7735" t="s">
        <v>13277</v>
      </c>
    </row>
    <row r="7736" spans="1:26" x14ac:dyDescent="0.25">
      <c r="A7736">
        <v>7735</v>
      </c>
      <c r="B7736">
        <v>3</v>
      </c>
      <c r="C7736" t="str">
        <f>VLOOKUP(B7736,Sheet4!$A:$B,2,0)</f>
        <v>American Carbon Regisry</v>
      </c>
      <c r="D7736" t="s">
        <v>16410</v>
      </c>
      <c r="E7736" t="s">
        <v>16411</v>
      </c>
      <c r="F7736" t="s">
        <v>16412</v>
      </c>
      <c r="G7736">
        <f>VLOOKUP(F7736,[4]Sheet1!$A:$B,2,0)</f>
        <v>2357</v>
      </c>
      <c r="H7736" t="s">
        <v>16092</v>
      </c>
      <c r="I7736">
        <f>VLOOKUP(H7736,[4]Sheet2!$A:$B,2,0)</f>
        <v>65</v>
      </c>
      <c r="J7736" t="str">
        <f>VLOOKUP(H7736,[4]Sheet4!$A:$B,2,0)</f>
        <v>Industry</v>
      </c>
      <c r="K7736">
        <f>VLOOKUP(J7736,[4]Sheet3!$A:$B,2,0)</f>
        <v>4</v>
      </c>
      <c r="L7736" t="s">
        <v>34</v>
      </c>
      <c r="M7736">
        <v>1</v>
      </c>
      <c r="N7736" t="s">
        <v>16093</v>
      </c>
      <c r="O7736">
        <f>VLOOKUP(N7736,[4]Sheet5!$A:$B,2,0)</f>
        <v>302</v>
      </c>
      <c r="P7736" t="s">
        <v>34</v>
      </c>
      <c r="Q7736" t="s">
        <v>330</v>
      </c>
      <c r="R7736">
        <v>128</v>
      </c>
      <c r="S7736" t="s">
        <v>34</v>
      </c>
      <c r="T7736" t="str">
        <f>VLOOKUP(U7736,Sheet3!$A:$B,2,0)</f>
        <v>North America</v>
      </c>
      <c r="U7736">
        <f>VLOOKUP(Q7736,Sheet2!$A:$B,2,0)</f>
        <v>7</v>
      </c>
      <c r="V7736" t="s">
        <v>34</v>
      </c>
      <c r="W7736" s="9">
        <v>44252</v>
      </c>
      <c r="X7736" s="9">
        <v>48268</v>
      </c>
      <c r="Y7736" t="s">
        <v>16413</v>
      </c>
      <c r="Z7736" t="s">
        <v>13584</v>
      </c>
    </row>
    <row r="7737" spans="1:26" x14ac:dyDescent="0.25">
      <c r="A7737">
        <v>7736</v>
      </c>
      <c r="B7737">
        <v>3</v>
      </c>
      <c r="C7737" t="str">
        <f>VLOOKUP(B7737,Sheet4!$A:$B,2,0)</f>
        <v>American Carbon Regisry</v>
      </c>
      <c r="D7737" t="s">
        <v>16414</v>
      </c>
      <c r="E7737" t="s">
        <v>16415</v>
      </c>
      <c r="F7737" t="s">
        <v>16416</v>
      </c>
      <c r="G7737">
        <f>VLOOKUP(F7737,[4]Sheet1!$A:$B,2,0)</f>
        <v>2358</v>
      </c>
      <c r="H7737" t="s">
        <v>16111</v>
      </c>
      <c r="I7737">
        <f>VLOOKUP(H7737,[4]Sheet2!$A:$B,2,0)</f>
        <v>67</v>
      </c>
      <c r="J7737" t="str">
        <f>VLOOKUP(H7737,[4]Sheet4!$A:$B,2,0)</f>
        <v>AFOLU</v>
      </c>
      <c r="K7737">
        <f>VLOOKUP(J7737,[4]Sheet3!$A:$B,2,0)</f>
        <v>1</v>
      </c>
      <c r="L7737" t="s">
        <v>34</v>
      </c>
      <c r="M7737">
        <v>1</v>
      </c>
      <c r="N7737" t="s">
        <v>16417</v>
      </c>
      <c r="O7737">
        <f>VLOOKUP(N7737,[4]Sheet5!$A:$B,2,0)</f>
        <v>311</v>
      </c>
      <c r="P7737" t="s">
        <v>13198</v>
      </c>
      <c r="Q7737" t="s">
        <v>330</v>
      </c>
      <c r="R7737">
        <v>128</v>
      </c>
      <c r="S7737" t="s">
        <v>34</v>
      </c>
      <c r="T7737" t="str">
        <f>VLOOKUP(U7737,Sheet3!$A:$B,2,0)</f>
        <v>North America</v>
      </c>
      <c r="U7737">
        <f>VLOOKUP(Q7737,Sheet2!$A:$B,2,0)</f>
        <v>7</v>
      </c>
      <c r="V7737" t="s">
        <v>34</v>
      </c>
      <c r="W7737" s="9">
        <v>43282</v>
      </c>
      <c r="X7737" s="9">
        <v>43830</v>
      </c>
      <c r="Y7737" t="s">
        <v>16418</v>
      </c>
      <c r="Z7737" t="s">
        <v>13277</v>
      </c>
    </row>
    <row r="7738" spans="1:26" x14ac:dyDescent="0.25">
      <c r="A7738">
        <v>7737</v>
      </c>
      <c r="B7738">
        <v>3</v>
      </c>
      <c r="C7738" t="str">
        <f>VLOOKUP(B7738,Sheet4!$A:$B,2,0)</f>
        <v>American Carbon Regisry</v>
      </c>
      <c r="D7738" t="s">
        <v>16419</v>
      </c>
      <c r="E7738" t="s">
        <v>16420</v>
      </c>
      <c r="F7738" t="s">
        <v>16421</v>
      </c>
      <c r="G7738">
        <f>VLOOKUP(F7738,[4]Sheet1!$A:$B,2,0)</f>
        <v>2359</v>
      </c>
      <c r="H7738" t="s">
        <v>16092</v>
      </c>
      <c r="I7738">
        <f>VLOOKUP(H7738,[4]Sheet2!$A:$B,2,0)</f>
        <v>65</v>
      </c>
      <c r="J7738" t="str">
        <f>VLOOKUP(H7738,[4]Sheet4!$A:$B,2,0)</f>
        <v>Industry</v>
      </c>
      <c r="K7738">
        <f>VLOOKUP(J7738,[4]Sheet3!$A:$B,2,0)</f>
        <v>4</v>
      </c>
      <c r="L7738" t="s">
        <v>34</v>
      </c>
      <c r="M7738">
        <v>1</v>
      </c>
      <c r="N7738" t="s">
        <v>16093</v>
      </c>
      <c r="O7738">
        <f>VLOOKUP(N7738,[4]Sheet5!$A:$B,2,0)</f>
        <v>302</v>
      </c>
      <c r="P7738" t="s">
        <v>34</v>
      </c>
      <c r="Q7738" t="s">
        <v>330</v>
      </c>
      <c r="R7738">
        <v>128</v>
      </c>
      <c r="S7738" t="s">
        <v>34</v>
      </c>
      <c r="T7738" t="str">
        <f>VLOOKUP(U7738,Sheet3!$A:$B,2,0)</f>
        <v>North America</v>
      </c>
      <c r="U7738">
        <f>VLOOKUP(Q7738,Sheet2!$A:$B,2,0)</f>
        <v>7</v>
      </c>
      <c r="V7738" t="s">
        <v>34</v>
      </c>
      <c r="W7738" s="9">
        <v>44215</v>
      </c>
      <c r="X7738" s="9">
        <v>47710</v>
      </c>
      <c r="Y7738" t="s">
        <v>16422</v>
      </c>
      <c r="Z7738" t="s">
        <v>13445</v>
      </c>
    </row>
    <row r="7739" spans="1:26" x14ac:dyDescent="0.25">
      <c r="A7739">
        <v>7738</v>
      </c>
      <c r="B7739">
        <v>3</v>
      </c>
      <c r="C7739" t="str">
        <f>VLOOKUP(B7739,Sheet4!$A:$B,2,0)</f>
        <v>American Carbon Regisry</v>
      </c>
      <c r="D7739" t="s">
        <v>16423</v>
      </c>
      <c r="E7739" t="s">
        <v>16424</v>
      </c>
      <c r="F7739" t="s">
        <v>16421</v>
      </c>
      <c r="G7739">
        <f>VLOOKUP(F7739,[4]Sheet1!$A:$B,2,0)</f>
        <v>2359</v>
      </c>
      <c r="H7739" t="s">
        <v>16092</v>
      </c>
      <c r="I7739">
        <f>VLOOKUP(H7739,[4]Sheet2!$A:$B,2,0)</f>
        <v>65</v>
      </c>
      <c r="J7739" t="str">
        <f>VLOOKUP(H7739,[4]Sheet4!$A:$B,2,0)</f>
        <v>Industry</v>
      </c>
      <c r="K7739">
        <f>VLOOKUP(J7739,[4]Sheet3!$A:$B,2,0)</f>
        <v>4</v>
      </c>
      <c r="L7739" t="s">
        <v>34</v>
      </c>
      <c r="M7739">
        <v>1</v>
      </c>
      <c r="N7739" t="s">
        <v>16093</v>
      </c>
      <c r="O7739">
        <f>VLOOKUP(N7739,[4]Sheet5!$A:$B,2,0)</f>
        <v>302</v>
      </c>
      <c r="P7739" t="s">
        <v>34</v>
      </c>
      <c r="Q7739" t="s">
        <v>330</v>
      </c>
      <c r="R7739">
        <v>128</v>
      </c>
      <c r="S7739" t="s">
        <v>34</v>
      </c>
      <c r="T7739" t="str">
        <f>VLOOKUP(U7739,Sheet3!$A:$B,2,0)</f>
        <v>North America</v>
      </c>
      <c r="U7739">
        <f>VLOOKUP(Q7739,Sheet2!$A:$B,2,0)</f>
        <v>7</v>
      </c>
      <c r="V7739" t="s">
        <v>34</v>
      </c>
      <c r="W7739" s="9">
        <v>44487</v>
      </c>
      <c r="X7739" s="9">
        <v>48138</v>
      </c>
      <c r="Y7739" t="s">
        <v>16425</v>
      </c>
      <c r="Z7739" t="s">
        <v>13445</v>
      </c>
    </row>
    <row r="7740" spans="1:26" x14ac:dyDescent="0.25">
      <c r="A7740">
        <v>7739</v>
      </c>
      <c r="B7740">
        <v>3</v>
      </c>
      <c r="C7740" t="str">
        <f>VLOOKUP(B7740,Sheet4!$A:$B,2,0)</f>
        <v>American Carbon Regisry</v>
      </c>
      <c r="D7740" t="s">
        <v>16426</v>
      </c>
      <c r="E7740" t="s">
        <v>16427</v>
      </c>
      <c r="F7740" t="s">
        <v>16428</v>
      </c>
      <c r="G7740">
        <f>VLOOKUP(F7740,[4]Sheet1!$A:$B,2,0)</f>
        <v>2360</v>
      </c>
      <c r="H7740" t="s">
        <v>15995</v>
      </c>
      <c r="I7740">
        <f>VLOOKUP(H7740,[4]Sheet2!$A:$B,2,0)</f>
        <v>63</v>
      </c>
      <c r="J7740" t="str">
        <f>VLOOKUP(H7740,[4]Sheet4!$A:$B,2,0)</f>
        <v>Industry</v>
      </c>
      <c r="K7740">
        <f>VLOOKUP(J7740,[4]Sheet3!$A:$B,2,0)</f>
        <v>4</v>
      </c>
      <c r="L7740" t="s">
        <v>34</v>
      </c>
      <c r="M7740">
        <v>1</v>
      </c>
      <c r="N7740" t="s">
        <v>16429</v>
      </c>
      <c r="O7740">
        <f>VLOOKUP(N7740,[4]Sheet5!$A:$B,2,0)</f>
        <v>312</v>
      </c>
      <c r="P7740" t="s">
        <v>13198</v>
      </c>
      <c r="Q7740" t="s">
        <v>330</v>
      </c>
      <c r="R7740">
        <v>128</v>
      </c>
      <c r="S7740" t="s">
        <v>34</v>
      </c>
      <c r="T7740" t="str">
        <f>VLOOKUP(U7740,Sheet3!$A:$B,2,0)</f>
        <v>North America</v>
      </c>
      <c r="U7740">
        <f>VLOOKUP(Q7740,Sheet2!$A:$B,2,0)</f>
        <v>7</v>
      </c>
      <c r="V7740" t="s">
        <v>34</v>
      </c>
      <c r="W7740" s="9">
        <v>39448</v>
      </c>
      <c r="X7740" s="9">
        <v>43100</v>
      </c>
      <c r="Y7740" t="s">
        <v>16430</v>
      </c>
      <c r="Z7740" t="s">
        <v>13335</v>
      </c>
    </row>
    <row r="7741" spans="1:26" x14ac:dyDescent="0.25">
      <c r="A7741">
        <v>7740</v>
      </c>
      <c r="B7741">
        <v>3</v>
      </c>
      <c r="C7741" t="str">
        <f>VLOOKUP(B7741,Sheet4!$A:$B,2,0)</f>
        <v>American Carbon Regisry</v>
      </c>
      <c r="D7741" t="s">
        <v>16431</v>
      </c>
      <c r="E7741" t="s">
        <v>16432</v>
      </c>
      <c r="F7741" t="s">
        <v>16386</v>
      </c>
      <c r="G7741">
        <f>VLOOKUP(F7741,[4]Sheet1!$A:$B,2,0)</f>
        <v>2351</v>
      </c>
      <c r="H7741" t="s">
        <v>16387</v>
      </c>
      <c r="I7741">
        <f>VLOOKUP(H7741,[4]Sheet2!$A:$B,2,0)</f>
        <v>68</v>
      </c>
      <c r="J7741" t="str">
        <f>VLOOKUP(H7741,[4]Sheet4!$A:$B,2,0)</f>
        <v>AFOLU</v>
      </c>
      <c r="K7741">
        <f>VLOOKUP(J7741,[4]Sheet3!$A:$B,2,0)</f>
        <v>1</v>
      </c>
      <c r="L7741" t="s">
        <v>34</v>
      </c>
      <c r="M7741">
        <v>1</v>
      </c>
      <c r="N7741" t="s">
        <v>16388</v>
      </c>
      <c r="O7741">
        <f>VLOOKUP(N7741,[4]Sheet5!$A:$B,2,0)</f>
        <v>309</v>
      </c>
      <c r="P7741" t="s">
        <v>13198</v>
      </c>
      <c r="Q7741" t="s">
        <v>330</v>
      </c>
      <c r="R7741">
        <v>128</v>
      </c>
      <c r="S7741" t="s">
        <v>34</v>
      </c>
      <c r="T7741" t="str">
        <f>VLOOKUP(U7741,Sheet3!$A:$B,2,0)</f>
        <v>North America</v>
      </c>
      <c r="U7741">
        <f>VLOOKUP(Q7741,Sheet2!$A:$B,2,0)</f>
        <v>7</v>
      </c>
      <c r="V7741" t="s">
        <v>34</v>
      </c>
      <c r="W7741" s="9">
        <v>35827</v>
      </c>
      <c r="X7741" s="9">
        <v>39264</v>
      </c>
      <c r="Y7741" t="s">
        <v>16433</v>
      </c>
      <c r="Z7741" t="s">
        <v>13518</v>
      </c>
    </row>
    <row r="7742" spans="1:26" x14ac:dyDescent="0.25">
      <c r="A7742">
        <v>7741</v>
      </c>
      <c r="B7742">
        <v>3</v>
      </c>
      <c r="C7742" t="str">
        <f>VLOOKUP(B7742,Sheet4!$A:$B,2,0)</f>
        <v>American Carbon Regisry</v>
      </c>
      <c r="D7742" t="s">
        <v>16434</v>
      </c>
      <c r="E7742" t="s">
        <v>16435</v>
      </c>
      <c r="F7742" t="s">
        <v>14583</v>
      </c>
      <c r="G7742">
        <f>VLOOKUP(F7742,[4]Sheet1!$A:$B,2,0)</f>
        <v>2361</v>
      </c>
      <c r="H7742" t="s">
        <v>16436</v>
      </c>
      <c r="I7742">
        <f>VLOOKUP(H7742,[4]Sheet2!$A:$B,2,0)</f>
        <v>69</v>
      </c>
      <c r="J7742" t="str">
        <f>VLOOKUP(H7742,[4]Sheet4!$A:$B,2,0)</f>
        <v>AFOLU</v>
      </c>
      <c r="K7742">
        <f>VLOOKUP(J7742,[4]Sheet3!$A:$B,2,0)</f>
        <v>1</v>
      </c>
      <c r="L7742" t="s">
        <v>34</v>
      </c>
      <c r="M7742">
        <v>1</v>
      </c>
      <c r="N7742" t="s">
        <v>16437</v>
      </c>
      <c r="O7742">
        <f>VLOOKUP(N7742,[4]Sheet5!$A:$B,2,0)</f>
        <v>313</v>
      </c>
      <c r="P7742" t="s">
        <v>13198</v>
      </c>
      <c r="Q7742" t="s">
        <v>330</v>
      </c>
      <c r="R7742">
        <v>128</v>
      </c>
      <c r="S7742" t="s">
        <v>34</v>
      </c>
      <c r="T7742" t="str">
        <f>VLOOKUP(U7742,Sheet3!$A:$B,2,0)</f>
        <v>North America</v>
      </c>
      <c r="U7742">
        <f>VLOOKUP(Q7742,Sheet2!$A:$B,2,0)</f>
        <v>7</v>
      </c>
      <c r="V7742" t="s">
        <v>34</v>
      </c>
      <c r="W7742" s="9">
        <v>41365</v>
      </c>
      <c r="X7742" s="9">
        <v>43921</v>
      </c>
      <c r="Y7742" t="s">
        <v>16438</v>
      </c>
      <c r="Z7742" t="s">
        <v>13864</v>
      </c>
    </row>
    <row r="7743" spans="1:26" x14ac:dyDescent="0.25">
      <c r="A7743">
        <v>7742</v>
      </c>
      <c r="B7743">
        <v>3</v>
      </c>
      <c r="C7743" t="str">
        <f>VLOOKUP(B7743,Sheet4!$A:$B,2,0)</f>
        <v>American Carbon Regisry</v>
      </c>
      <c r="D7743" t="s">
        <v>16439</v>
      </c>
      <c r="E7743" t="s">
        <v>16440</v>
      </c>
      <c r="F7743" t="s">
        <v>16110</v>
      </c>
      <c r="G7743">
        <f>VLOOKUP(F7743,[4]Sheet1!$A:$B,2,0)</f>
        <v>2334</v>
      </c>
      <c r="H7743" t="s">
        <v>16111</v>
      </c>
      <c r="I7743">
        <f>VLOOKUP(H7743,[4]Sheet2!$A:$B,2,0)</f>
        <v>67</v>
      </c>
      <c r="J7743" t="str">
        <f>VLOOKUP(H7743,[4]Sheet4!$A:$B,2,0)</f>
        <v>AFOLU</v>
      </c>
      <c r="K7743">
        <f>VLOOKUP(J7743,[4]Sheet3!$A:$B,2,0)</f>
        <v>1</v>
      </c>
      <c r="L7743" t="s">
        <v>34</v>
      </c>
      <c r="M7743">
        <v>1</v>
      </c>
      <c r="N7743" t="s">
        <v>16112</v>
      </c>
      <c r="O7743">
        <f>VLOOKUP(N7743,[4]Sheet5!$A:$B,2,0)</f>
        <v>304</v>
      </c>
      <c r="P7743" t="s">
        <v>34</v>
      </c>
      <c r="Q7743" t="s">
        <v>330</v>
      </c>
      <c r="R7743">
        <v>128</v>
      </c>
      <c r="S7743" t="s">
        <v>34</v>
      </c>
      <c r="T7743" t="str">
        <f>VLOOKUP(U7743,Sheet3!$A:$B,2,0)</f>
        <v>North America</v>
      </c>
      <c r="U7743">
        <f>VLOOKUP(Q7743,Sheet2!$A:$B,2,0)</f>
        <v>7</v>
      </c>
      <c r="V7743" t="s">
        <v>34</v>
      </c>
      <c r="W7743" s="9">
        <v>42461</v>
      </c>
      <c r="X7743" s="9">
        <v>46477</v>
      </c>
      <c r="Y7743" t="s">
        <v>16441</v>
      </c>
      <c r="Z7743" t="s">
        <v>13508</v>
      </c>
    </row>
    <row r="7744" spans="1:26" x14ac:dyDescent="0.25">
      <c r="A7744">
        <v>7743</v>
      </c>
      <c r="B7744">
        <v>3</v>
      </c>
      <c r="C7744" t="str">
        <f>VLOOKUP(B7744,Sheet4!$A:$B,2,0)</f>
        <v>American Carbon Regisry</v>
      </c>
      <c r="D7744" t="s">
        <v>16442</v>
      </c>
      <c r="E7744" t="s">
        <v>16443</v>
      </c>
      <c r="F7744" t="s">
        <v>16392</v>
      </c>
      <c r="G7744">
        <f>VLOOKUP(F7744,[4]Sheet1!$A:$B,2,0)</f>
        <v>2352</v>
      </c>
      <c r="H7744" t="s">
        <v>15910</v>
      </c>
      <c r="I7744">
        <f>VLOOKUP(H7744,[4]Sheet2!$A:$B,2,0)</f>
        <v>61</v>
      </c>
      <c r="J7744" t="str">
        <f>VLOOKUP(H7744,[4]Sheet4!$A:$B,2,0)</f>
        <v>AFOLU</v>
      </c>
      <c r="K7744">
        <f>VLOOKUP(J7744,[4]Sheet3!$A:$B,2,0)</f>
        <v>1</v>
      </c>
      <c r="L7744" t="s">
        <v>34</v>
      </c>
      <c r="M7744">
        <v>1</v>
      </c>
      <c r="N7744" t="s">
        <v>16169</v>
      </c>
      <c r="O7744">
        <f>VLOOKUP(N7744,[4]Sheet5!$A:$B,2,0)</f>
        <v>305</v>
      </c>
      <c r="P7744" t="s">
        <v>34</v>
      </c>
      <c r="Q7744" t="s">
        <v>330</v>
      </c>
      <c r="R7744">
        <v>128</v>
      </c>
      <c r="S7744" t="s">
        <v>34</v>
      </c>
      <c r="T7744" t="str">
        <f>VLOOKUP(U7744,Sheet3!$A:$B,2,0)</f>
        <v>North America</v>
      </c>
      <c r="U7744">
        <f>VLOOKUP(Q7744,Sheet2!$A:$B,2,0)</f>
        <v>7</v>
      </c>
      <c r="V7744" t="s">
        <v>34</v>
      </c>
      <c r="W7744" s="9">
        <v>42122</v>
      </c>
      <c r="X7744" s="9">
        <v>51253</v>
      </c>
      <c r="Y7744" t="s">
        <v>15388</v>
      </c>
      <c r="Z7744" t="s">
        <v>13277</v>
      </c>
    </row>
    <row r="7745" spans="1:26" x14ac:dyDescent="0.25">
      <c r="A7745">
        <v>7744</v>
      </c>
      <c r="B7745">
        <v>3</v>
      </c>
      <c r="C7745" t="str">
        <f>VLOOKUP(B7745,Sheet4!$A:$B,2,0)</f>
        <v>American Carbon Regisry</v>
      </c>
      <c r="D7745" t="s">
        <v>16444</v>
      </c>
      <c r="E7745" t="s">
        <v>16445</v>
      </c>
      <c r="F7745" t="s">
        <v>16373</v>
      </c>
      <c r="G7745">
        <f>VLOOKUP(F7745,[4]Sheet1!$A:$B,2,0)</f>
        <v>2348</v>
      </c>
      <c r="H7745" t="s">
        <v>16092</v>
      </c>
      <c r="I7745">
        <f>VLOOKUP(H7745,[4]Sheet2!$A:$B,2,0)</f>
        <v>65</v>
      </c>
      <c r="J7745" t="str">
        <f>VLOOKUP(H7745,[4]Sheet4!$A:$B,2,0)</f>
        <v>Industry</v>
      </c>
      <c r="K7745">
        <f>VLOOKUP(J7745,[4]Sheet3!$A:$B,2,0)</f>
        <v>4</v>
      </c>
      <c r="L7745" t="s">
        <v>34</v>
      </c>
      <c r="M7745">
        <v>1</v>
      </c>
      <c r="N7745" t="s">
        <v>16093</v>
      </c>
      <c r="O7745">
        <f>VLOOKUP(N7745,[4]Sheet5!$A:$B,2,0)</f>
        <v>302</v>
      </c>
      <c r="P7745" t="s">
        <v>34</v>
      </c>
      <c r="Q7745" t="s">
        <v>330</v>
      </c>
      <c r="R7745">
        <v>128</v>
      </c>
      <c r="S7745" t="s">
        <v>34</v>
      </c>
      <c r="T7745" t="str">
        <f>VLOOKUP(U7745,Sheet3!$A:$B,2,0)</f>
        <v>North America</v>
      </c>
      <c r="U7745">
        <f>VLOOKUP(Q7745,Sheet2!$A:$B,2,0)</f>
        <v>7</v>
      </c>
      <c r="V7745" t="s">
        <v>34</v>
      </c>
      <c r="W7745" s="9">
        <v>43747</v>
      </c>
      <c r="X7745" s="9">
        <v>47573</v>
      </c>
      <c r="Y7745" t="s">
        <v>16446</v>
      </c>
      <c r="Z7745" t="s">
        <v>13195</v>
      </c>
    </row>
    <row r="7746" spans="1:26" x14ac:dyDescent="0.25">
      <c r="A7746">
        <v>7745</v>
      </c>
      <c r="B7746">
        <v>3</v>
      </c>
      <c r="C7746" t="str">
        <f>VLOOKUP(B7746,Sheet4!$A:$B,2,0)</f>
        <v>American Carbon Regisry</v>
      </c>
      <c r="D7746" t="s">
        <v>16447</v>
      </c>
      <c r="E7746" t="s">
        <v>16448</v>
      </c>
      <c r="F7746" t="s">
        <v>13185</v>
      </c>
      <c r="G7746">
        <f>VLOOKUP(F7746,[4]Sheet1!$A:$B,2,0)</f>
        <v>2325</v>
      </c>
      <c r="H7746" t="s">
        <v>15910</v>
      </c>
      <c r="I7746">
        <f>VLOOKUP(H7746,[4]Sheet2!$A:$B,2,0)</f>
        <v>61</v>
      </c>
      <c r="J7746" t="str">
        <f>VLOOKUP(H7746,[4]Sheet4!$A:$B,2,0)</f>
        <v>AFOLU</v>
      </c>
      <c r="K7746">
        <f>VLOOKUP(J7746,[4]Sheet3!$A:$B,2,0)</f>
        <v>1</v>
      </c>
      <c r="L7746" t="s">
        <v>34</v>
      </c>
      <c r="M7746">
        <v>1</v>
      </c>
      <c r="N7746" t="s">
        <v>15955</v>
      </c>
      <c r="O7746">
        <f>VLOOKUP(N7746,[4]Sheet5!$A:$B,2,0)</f>
        <v>294</v>
      </c>
      <c r="P7746" t="s">
        <v>9650</v>
      </c>
      <c r="Q7746" t="s">
        <v>330</v>
      </c>
      <c r="R7746">
        <v>128</v>
      </c>
      <c r="S7746" t="s">
        <v>34</v>
      </c>
      <c r="T7746" t="str">
        <f>VLOOKUP(U7746,Sheet3!$A:$B,2,0)</f>
        <v>North America</v>
      </c>
      <c r="U7746">
        <f>VLOOKUP(Q7746,Sheet2!$A:$B,2,0)</f>
        <v>7</v>
      </c>
      <c r="V7746" t="s">
        <v>34</v>
      </c>
      <c r="W7746" s="9">
        <v>44495</v>
      </c>
      <c r="X7746" s="9">
        <v>52164</v>
      </c>
      <c r="Y7746" t="s">
        <v>16449</v>
      </c>
      <c r="Z7746" t="s">
        <v>13541</v>
      </c>
    </row>
    <row r="7747" spans="1:26" x14ac:dyDescent="0.25">
      <c r="A7747">
        <v>7746</v>
      </c>
      <c r="B7747">
        <v>3</v>
      </c>
      <c r="C7747" t="str">
        <f>VLOOKUP(B7747,Sheet4!$A:$B,2,0)</f>
        <v>American Carbon Regisry</v>
      </c>
      <c r="D7747" t="s">
        <v>16450</v>
      </c>
      <c r="E7747" t="s">
        <v>16451</v>
      </c>
      <c r="F7747" t="s">
        <v>16452</v>
      </c>
      <c r="G7747">
        <f>VLOOKUP(F7747,[4]Sheet1!$A:$B,2,0)</f>
        <v>2362</v>
      </c>
      <c r="H7747" t="s">
        <v>15910</v>
      </c>
      <c r="I7747">
        <f>VLOOKUP(H7747,[4]Sheet2!$A:$B,2,0)</f>
        <v>61</v>
      </c>
      <c r="J7747" t="str">
        <f>VLOOKUP(H7747,[4]Sheet4!$A:$B,2,0)</f>
        <v>AFOLU</v>
      </c>
      <c r="K7747">
        <f>VLOOKUP(J7747,[4]Sheet3!$A:$B,2,0)</f>
        <v>1</v>
      </c>
      <c r="L7747" t="s">
        <v>34</v>
      </c>
      <c r="M7747">
        <v>1</v>
      </c>
      <c r="N7747" t="s">
        <v>15955</v>
      </c>
      <c r="O7747">
        <f>VLOOKUP(N7747,[4]Sheet5!$A:$B,2,0)</f>
        <v>294</v>
      </c>
      <c r="P7747" t="s">
        <v>876</v>
      </c>
      <c r="Q7747" t="s">
        <v>330</v>
      </c>
      <c r="R7747">
        <v>128</v>
      </c>
      <c r="S7747" t="s">
        <v>34</v>
      </c>
      <c r="T7747" t="str">
        <f>VLOOKUP(U7747,Sheet3!$A:$B,2,0)</f>
        <v>North America</v>
      </c>
      <c r="U7747">
        <f>VLOOKUP(Q7747,Sheet2!$A:$B,2,0)</f>
        <v>7</v>
      </c>
      <c r="V7747" t="s">
        <v>34</v>
      </c>
      <c r="W7747" s="9">
        <v>43636</v>
      </c>
      <c r="X7747" s="9">
        <v>50940</v>
      </c>
      <c r="Y7747" t="s">
        <v>16453</v>
      </c>
      <c r="Z7747" t="s">
        <v>13396</v>
      </c>
    </row>
    <row r="7748" spans="1:26" x14ac:dyDescent="0.25">
      <c r="A7748">
        <v>7747</v>
      </c>
      <c r="B7748">
        <v>3</v>
      </c>
      <c r="C7748" t="str">
        <f>VLOOKUP(B7748,Sheet4!$A:$B,2,0)</f>
        <v>American Carbon Regisry</v>
      </c>
      <c r="D7748" t="s">
        <v>16454</v>
      </c>
      <c r="E7748" t="s">
        <v>16455</v>
      </c>
      <c r="F7748" t="s">
        <v>16110</v>
      </c>
      <c r="G7748">
        <f>VLOOKUP(F7748,[4]Sheet1!$A:$B,2,0)</f>
        <v>2334</v>
      </c>
      <c r="H7748" t="s">
        <v>16436</v>
      </c>
      <c r="I7748">
        <f>VLOOKUP(H7748,[4]Sheet2!$A:$B,2,0)</f>
        <v>69</v>
      </c>
      <c r="J7748" t="str">
        <f>VLOOKUP(H7748,[4]Sheet4!$A:$B,2,0)</f>
        <v>AFOLU</v>
      </c>
      <c r="K7748">
        <f>VLOOKUP(J7748,[4]Sheet3!$A:$B,2,0)</f>
        <v>1</v>
      </c>
      <c r="L7748" t="s">
        <v>34</v>
      </c>
      <c r="M7748">
        <v>1</v>
      </c>
      <c r="N7748" t="s">
        <v>16456</v>
      </c>
      <c r="O7748">
        <f>VLOOKUP(N7748,[4]Sheet5!$A:$B,2,0)</f>
        <v>314</v>
      </c>
      <c r="P7748" t="s">
        <v>16021</v>
      </c>
      <c r="Q7748" t="s">
        <v>330</v>
      </c>
      <c r="R7748">
        <v>128</v>
      </c>
      <c r="S7748" t="s">
        <v>34</v>
      </c>
      <c r="T7748" t="str">
        <f>VLOOKUP(U7748,Sheet3!$A:$B,2,0)</f>
        <v>North America</v>
      </c>
      <c r="U7748">
        <f>VLOOKUP(Q7748,Sheet2!$A:$B,2,0)</f>
        <v>7</v>
      </c>
      <c r="V7748" t="s">
        <v>34</v>
      </c>
      <c r="W7748" s="9">
        <v>42675</v>
      </c>
      <c r="X7748" s="9">
        <v>46326</v>
      </c>
      <c r="Y7748" t="s">
        <v>16457</v>
      </c>
      <c r="Z7748" t="s">
        <v>13277</v>
      </c>
    </row>
    <row r="7749" spans="1:26" x14ac:dyDescent="0.25">
      <c r="A7749">
        <v>7748</v>
      </c>
      <c r="B7749">
        <v>3</v>
      </c>
      <c r="C7749" t="str">
        <f>VLOOKUP(B7749,Sheet4!$A:$B,2,0)</f>
        <v>American Carbon Regisry</v>
      </c>
      <c r="D7749" t="s">
        <v>16458</v>
      </c>
      <c r="E7749" t="s">
        <v>16459</v>
      </c>
      <c r="F7749" t="s">
        <v>16460</v>
      </c>
      <c r="G7749">
        <f>VLOOKUP(F7749,[4]Sheet1!$A:$B,2,0)</f>
        <v>2363</v>
      </c>
      <c r="H7749" t="s">
        <v>15910</v>
      </c>
      <c r="I7749">
        <f>VLOOKUP(H7749,[4]Sheet2!$A:$B,2,0)</f>
        <v>61</v>
      </c>
      <c r="J7749" t="str">
        <f>VLOOKUP(H7749,[4]Sheet4!$A:$B,2,0)</f>
        <v>AFOLU</v>
      </c>
      <c r="K7749">
        <f>VLOOKUP(J7749,[4]Sheet3!$A:$B,2,0)</f>
        <v>1</v>
      </c>
      <c r="L7749" t="s">
        <v>34</v>
      </c>
      <c r="M7749">
        <v>1</v>
      </c>
      <c r="N7749" t="s">
        <v>16169</v>
      </c>
      <c r="O7749">
        <f>VLOOKUP(N7749,[4]Sheet5!$A:$B,2,0)</f>
        <v>305</v>
      </c>
      <c r="P7749" t="s">
        <v>34</v>
      </c>
      <c r="Q7749" t="s">
        <v>330</v>
      </c>
      <c r="R7749">
        <v>128</v>
      </c>
      <c r="S7749" t="s">
        <v>34</v>
      </c>
      <c r="T7749" t="str">
        <f>VLOOKUP(U7749,Sheet3!$A:$B,2,0)</f>
        <v>North America</v>
      </c>
      <c r="U7749">
        <f>VLOOKUP(Q7749,Sheet2!$A:$B,2,0)</f>
        <v>7</v>
      </c>
      <c r="V7749" t="s">
        <v>34</v>
      </c>
      <c r="W7749" s="9">
        <v>42298</v>
      </c>
      <c r="X7749" s="9">
        <v>51429</v>
      </c>
      <c r="Y7749" t="s">
        <v>16461</v>
      </c>
      <c r="Z7749" t="s">
        <v>13277</v>
      </c>
    </row>
    <row r="7750" spans="1:26" x14ac:dyDescent="0.25">
      <c r="A7750">
        <v>7749</v>
      </c>
      <c r="B7750">
        <v>3</v>
      </c>
      <c r="C7750" t="str">
        <f>VLOOKUP(B7750,Sheet4!$A:$B,2,0)</f>
        <v>American Carbon Regisry</v>
      </c>
      <c r="D7750" t="s">
        <v>16462</v>
      </c>
      <c r="E7750" t="s">
        <v>14042</v>
      </c>
      <c r="F7750" t="s">
        <v>15966</v>
      </c>
      <c r="G7750">
        <f>VLOOKUP(F7750,[4]Sheet1!$A:$B,2,0)</f>
        <v>2327</v>
      </c>
      <c r="H7750" t="s">
        <v>15960</v>
      </c>
      <c r="I7750">
        <f>VLOOKUP(H7750,[4]Sheet2!$A:$B,2,0)</f>
        <v>62</v>
      </c>
      <c r="J7750" t="str">
        <f>VLOOKUP(H7750,[4]Sheet4!$A:$B,2,0)</f>
        <v>Industry</v>
      </c>
      <c r="K7750">
        <f>VLOOKUP(J7750,[4]Sheet3!$A:$B,2,0)</f>
        <v>4</v>
      </c>
      <c r="L7750" t="s">
        <v>34</v>
      </c>
      <c r="M7750">
        <v>1</v>
      </c>
      <c r="N7750" t="s">
        <v>15961</v>
      </c>
      <c r="O7750">
        <f>VLOOKUP(N7750,[4]Sheet5!$A:$B,2,0)</f>
        <v>295</v>
      </c>
      <c r="P7750" t="s">
        <v>34</v>
      </c>
      <c r="Q7750" t="s">
        <v>330</v>
      </c>
      <c r="R7750">
        <v>128</v>
      </c>
      <c r="S7750" t="s">
        <v>34</v>
      </c>
      <c r="T7750" t="str">
        <f>VLOOKUP(U7750,Sheet3!$A:$B,2,0)</f>
        <v>North America</v>
      </c>
      <c r="U7750">
        <f>VLOOKUP(Q7750,Sheet2!$A:$B,2,0)</f>
        <v>7</v>
      </c>
      <c r="V7750" t="s">
        <v>34</v>
      </c>
      <c r="W7750" s="9">
        <v>43368</v>
      </c>
      <c r="X7750" s="9">
        <v>47020</v>
      </c>
      <c r="Y7750" t="s">
        <v>13207</v>
      </c>
      <c r="Z7750" t="s">
        <v>13195</v>
      </c>
    </row>
    <row r="7751" spans="1:26" x14ac:dyDescent="0.25">
      <c r="A7751">
        <v>7750</v>
      </c>
      <c r="B7751">
        <v>3</v>
      </c>
      <c r="C7751" t="str">
        <f>VLOOKUP(B7751,Sheet4!$A:$B,2,0)</f>
        <v>American Carbon Regisry</v>
      </c>
      <c r="D7751" t="s">
        <v>16463</v>
      </c>
      <c r="E7751" t="s">
        <v>9160</v>
      </c>
      <c r="F7751" t="s">
        <v>16091</v>
      </c>
      <c r="G7751">
        <f>VLOOKUP(F7751,[4]Sheet1!$A:$B,2,0)</f>
        <v>2331</v>
      </c>
      <c r="H7751" t="s">
        <v>16092</v>
      </c>
      <c r="I7751">
        <f>VLOOKUP(H7751,[4]Sheet2!$A:$B,2,0)</f>
        <v>65</v>
      </c>
      <c r="J7751" t="str">
        <f>VLOOKUP(H7751,[4]Sheet4!$A:$B,2,0)</f>
        <v>Industry</v>
      </c>
      <c r="K7751">
        <f>VLOOKUP(J7751,[4]Sheet3!$A:$B,2,0)</f>
        <v>4</v>
      </c>
      <c r="L7751" t="s">
        <v>34</v>
      </c>
      <c r="M7751">
        <v>1</v>
      </c>
      <c r="N7751" t="s">
        <v>16093</v>
      </c>
      <c r="O7751">
        <f>VLOOKUP(N7751,[4]Sheet5!$A:$B,2,0)</f>
        <v>302</v>
      </c>
      <c r="P7751" t="s">
        <v>34</v>
      </c>
      <c r="Q7751" t="s">
        <v>330</v>
      </c>
      <c r="R7751">
        <v>128</v>
      </c>
      <c r="S7751" t="s">
        <v>34</v>
      </c>
      <c r="T7751" t="str">
        <f>VLOOKUP(U7751,Sheet3!$A:$B,2,0)</f>
        <v>North America</v>
      </c>
      <c r="U7751">
        <f>VLOOKUP(Q7751,Sheet2!$A:$B,2,0)</f>
        <v>7</v>
      </c>
      <c r="V7751" t="s">
        <v>34</v>
      </c>
      <c r="W7751" s="9">
        <v>42005</v>
      </c>
      <c r="X7751" s="9">
        <v>46022</v>
      </c>
      <c r="Y7751" t="s">
        <v>16464</v>
      </c>
      <c r="Z7751" t="s">
        <v>13518</v>
      </c>
    </row>
    <row r="7752" spans="1:26" x14ac:dyDescent="0.25">
      <c r="A7752">
        <v>7751</v>
      </c>
      <c r="B7752">
        <v>3</v>
      </c>
      <c r="C7752" t="str">
        <f>VLOOKUP(B7752,Sheet4!$A:$B,2,0)</f>
        <v>American Carbon Regisry</v>
      </c>
      <c r="D7752" t="s">
        <v>16465</v>
      </c>
      <c r="E7752" t="s">
        <v>16466</v>
      </c>
      <c r="F7752" t="s">
        <v>16110</v>
      </c>
      <c r="G7752">
        <f>VLOOKUP(F7752,[4]Sheet1!$A:$B,2,0)</f>
        <v>2334</v>
      </c>
      <c r="H7752" t="s">
        <v>16111</v>
      </c>
      <c r="I7752">
        <f>VLOOKUP(H7752,[4]Sheet2!$A:$B,2,0)</f>
        <v>67</v>
      </c>
      <c r="J7752" t="str">
        <f>VLOOKUP(H7752,[4]Sheet4!$A:$B,2,0)</f>
        <v>AFOLU</v>
      </c>
      <c r="K7752">
        <f>VLOOKUP(J7752,[4]Sheet3!$A:$B,2,0)</f>
        <v>1</v>
      </c>
      <c r="L7752" t="s">
        <v>34</v>
      </c>
      <c r="M7752">
        <v>1</v>
      </c>
      <c r="N7752" t="s">
        <v>16112</v>
      </c>
      <c r="O7752">
        <f>VLOOKUP(N7752,[4]Sheet5!$A:$B,2,0)</f>
        <v>304</v>
      </c>
      <c r="P7752" t="s">
        <v>34</v>
      </c>
      <c r="Q7752" t="s">
        <v>330</v>
      </c>
      <c r="R7752">
        <v>128</v>
      </c>
      <c r="S7752" t="s">
        <v>34</v>
      </c>
      <c r="T7752" t="str">
        <f>VLOOKUP(U7752,Sheet3!$A:$B,2,0)</f>
        <v>North America</v>
      </c>
      <c r="U7752">
        <f>VLOOKUP(Q7752,Sheet2!$A:$B,2,0)</f>
        <v>7</v>
      </c>
      <c r="V7752" t="s">
        <v>34</v>
      </c>
      <c r="W7752" s="9">
        <v>42440</v>
      </c>
      <c r="X7752" s="9">
        <v>46203</v>
      </c>
      <c r="Y7752" t="s">
        <v>16467</v>
      </c>
      <c r="Z7752" t="s">
        <v>13508</v>
      </c>
    </row>
    <row r="7753" spans="1:26" x14ac:dyDescent="0.25">
      <c r="A7753">
        <v>7752</v>
      </c>
      <c r="B7753">
        <v>3</v>
      </c>
      <c r="C7753" t="str">
        <f>VLOOKUP(B7753,Sheet4!$A:$B,2,0)</f>
        <v>American Carbon Regisry</v>
      </c>
      <c r="D7753" t="s">
        <v>16468</v>
      </c>
      <c r="E7753" t="s">
        <v>16469</v>
      </c>
      <c r="F7753" t="s">
        <v>16470</v>
      </c>
      <c r="G7753">
        <f>VLOOKUP(F7753,[4]Sheet1!$A:$B,2,0)</f>
        <v>2364</v>
      </c>
      <c r="H7753" t="s">
        <v>16387</v>
      </c>
      <c r="I7753">
        <f>VLOOKUP(H7753,[4]Sheet2!$A:$B,2,0)</f>
        <v>68</v>
      </c>
      <c r="J7753" t="str">
        <f>VLOOKUP(H7753,[4]Sheet4!$A:$B,2,0)</f>
        <v>AFOLU</v>
      </c>
      <c r="K7753">
        <f>VLOOKUP(J7753,[4]Sheet3!$A:$B,2,0)</f>
        <v>1</v>
      </c>
      <c r="L7753" t="s">
        <v>34</v>
      </c>
      <c r="M7753">
        <v>1</v>
      </c>
      <c r="N7753" t="s">
        <v>16471</v>
      </c>
      <c r="O7753">
        <f>VLOOKUP(N7753,[4]Sheet5!$A:$B,2,0)</f>
        <v>315</v>
      </c>
      <c r="P7753" t="s">
        <v>876</v>
      </c>
      <c r="Q7753" t="s">
        <v>330</v>
      </c>
      <c r="R7753">
        <v>128</v>
      </c>
      <c r="S7753" t="s">
        <v>34</v>
      </c>
      <c r="T7753" t="str">
        <f>VLOOKUP(U7753,Sheet3!$A:$B,2,0)</f>
        <v>North America</v>
      </c>
      <c r="U7753">
        <f>VLOOKUP(Q7753,Sheet2!$A:$B,2,0)</f>
        <v>7</v>
      </c>
      <c r="V7753" t="s">
        <v>34</v>
      </c>
      <c r="W7753" s="9">
        <v>44378</v>
      </c>
      <c r="X7753" s="9">
        <v>48029</v>
      </c>
      <c r="Y7753" t="s">
        <v>16472</v>
      </c>
      <c r="Z7753" t="s">
        <v>16029</v>
      </c>
    </row>
    <row r="7754" spans="1:26" x14ac:dyDescent="0.25">
      <c r="A7754">
        <v>7753</v>
      </c>
      <c r="B7754">
        <v>3</v>
      </c>
      <c r="C7754" t="str">
        <f>VLOOKUP(B7754,Sheet4!$A:$B,2,0)</f>
        <v>American Carbon Regisry</v>
      </c>
      <c r="D7754" t="s">
        <v>16473</v>
      </c>
      <c r="E7754" t="s">
        <v>16474</v>
      </c>
      <c r="F7754" t="s">
        <v>4124</v>
      </c>
      <c r="G7754">
        <f>VLOOKUP(F7754,[4]Sheet1!$A:$B,2,0)</f>
        <v>609</v>
      </c>
      <c r="H7754" t="s">
        <v>15910</v>
      </c>
      <c r="I7754">
        <f>VLOOKUP(H7754,[4]Sheet2!$A:$B,2,0)</f>
        <v>61</v>
      </c>
      <c r="J7754" t="str">
        <f>VLOOKUP(H7754,[4]Sheet4!$A:$B,2,0)</f>
        <v>AFOLU</v>
      </c>
      <c r="K7754">
        <f>VLOOKUP(J7754,[4]Sheet3!$A:$B,2,0)</f>
        <v>1</v>
      </c>
      <c r="L7754" t="s">
        <v>34</v>
      </c>
      <c r="M7754">
        <v>1</v>
      </c>
      <c r="N7754" t="s">
        <v>16169</v>
      </c>
      <c r="O7754">
        <f>VLOOKUP(N7754,[4]Sheet5!$A:$B,2,0)</f>
        <v>305</v>
      </c>
      <c r="P7754" t="s">
        <v>34</v>
      </c>
      <c r="Q7754" t="s">
        <v>330</v>
      </c>
      <c r="R7754">
        <v>128</v>
      </c>
      <c r="S7754" t="s">
        <v>34</v>
      </c>
      <c r="T7754" t="str">
        <f>VLOOKUP(U7754,Sheet3!$A:$B,2,0)</f>
        <v>North America</v>
      </c>
      <c r="U7754">
        <f>VLOOKUP(Q7754,Sheet2!$A:$B,2,0)</f>
        <v>7</v>
      </c>
      <c r="V7754" t="s">
        <v>34</v>
      </c>
      <c r="W7754" s="9">
        <v>42304</v>
      </c>
      <c r="X7754" s="9">
        <v>51435</v>
      </c>
      <c r="Y7754" t="s">
        <v>16475</v>
      </c>
      <c r="Z7754" t="s">
        <v>13475</v>
      </c>
    </row>
    <row r="7755" spans="1:26" x14ac:dyDescent="0.25">
      <c r="A7755">
        <v>7754</v>
      </c>
      <c r="B7755">
        <v>3</v>
      </c>
      <c r="C7755" t="str">
        <f>VLOOKUP(B7755,Sheet4!$A:$B,2,0)</f>
        <v>American Carbon Regisry</v>
      </c>
      <c r="D7755" t="s">
        <v>16476</v>
      </c>
      <c r="E7755" t="s">
        <v>16477</v>
      </c>
      <c r="F7755" t="s">
        <v>4124</v>
      </c>
      <c r="G7755">
        <f>VLOOKUP(F7755,[4]Sheet1!$A:$B,2,0)</f>
        <v>609</v>
      </c>
      <c r="H7755" t="s">
        <v>15910</v>
      </c>
      <c r="I7755">
        <f>VLOOKUP(H7755,[4]Sheet2!$A:$B,2,0)</f>
        <v>61</v>
      </c>
      <c r="J7755" t="str">
        <f>VLOOKUP(H7755,[4]Sheet4!$A:$B,2,0)</f>
        <v>AFOLU</v>
      </c>
      <c r="K7755">
        <f>VLOOKUP(J7755,[4]Sheet3!$A:$B,2,0)</f>
        <v>1</v>
      </c>
      <c r="L7755" t="s">
        <v>34</v>
      </c>
      <c r="M7755">
        <v>1</v>
      </c>
      <c r="N7755" t="s">
        <v>16169</v>
      </c>
      <c r="O7755">
        <f>VLOOKUP(N7755,[4]Sheet5!$A:$B,2,0)</f>
        <v>305</v>
      </c>
      <c r="P7755" t="s">
        <v>34</v>
      </c>
      <c r="Q7755" t="s">
        <v>330</v>
      </c>
      <c r="R7755">
        <v>128</v>
      </c>
      <c r="S7755" t="s">
        <v>34</v>
      </c>
      <c r="T7755" t="str">
        <f>VLOOKUP(U7755,Sheet3!$A:$B,2,0)</f>
        <v>North America</v>
      </c>
      <c r="U7755">
        <f>VLOOKUP(Q7755,Sheet2!$A:$B,2,0)</f>
        <v>7</v>
      </c>
      <c r="V7755" t="s">
        <v>34</v>
      </c>
      <c r="W7755" s="9">
        <v>42179</v>
      </c>
      <c r="X7755" s="9">
        <v>51310</v>
      </c>
      <c r="Y7755" t="s">
        <v>16478</v>
      </c>
      <c r="Z7755" t="s">
        <v>13475</v>
      </c>
    </row>
    <row r="7756" spans="1:26" x14ac:dyDescent="0.25">
      <c r="A7756">
        <v>7755</v>
      </c>
      <c r="B7756">
        <v>3</v>
      </c>
      <c r="C7756" t="str">
        <f>VLOOKUP(B7756,Sheet4!$A:$B,2,0)</f>
        <v>American Carbon Regisry</v>
      </c>
      <c r="D7756" t="s">
        <v>16479</v>
      </c>
      <c r="E7756" t="s">
        <v>16480</v>
      </c>
      <c r="F7756" t="s">
        <v>14130</v>
      </c>
      <c r="G7756">
        <f>VLOOKUP(F7756,[4]Sheet1!$A:$B,2,0)</f>
        <v>2365</v>
      </c>
      <c r="H7756" t="s">
        <v>15960</v>
      </c>
      <c r="I7756">
        <f>VLOOKUP(H7756,[4]Sheet2!$A:$B,2,0)</f>
        <v>62</v>
      </c>
      <c r="J7756" t="str">
        <f>VLOOKUP(H7756,[4]Sheet4!$A:$B,2,0)</f>
        <v>Industry</v>
      </c>
      <c r="K7756">
        <f>VLOOKUP(J7756,[4]Sheet3!$A:$B,2,0)</f>
        <v>4</v>
      </c>
      <c r="L7756" t="s">
        <v>34</v>
      </c>
      <c r="M7756">
        <v>1</v>
      </c>
      <c r="N7756" t="s">
        <v>16481</v>
      </c>
      <c r="O7756">
        <f>VLOOKUP(N7756,[4]Sheet5!$A:$B,2,0)</f>
        <v>316</v>
      </c>
      <c r="P7756" t="s">
        <v>13198</v>
      </c>
      <c r="Q7756" t="s">
        <v>330</v>
      </c>
      <c r="R7756">
        <v>128</v>
      </c>
      <c r="S7756" t="s">
        <v>34</v>
      </c>
      <c r="T7756" t="str">
        <f>VLOOKUP(U7756,Sheet3!$A:$B,2,0)</f>
        <v>North America</v>
      </c>
      <c r="U7756">
        <f>VLOOKUP(Q7756,Sheet2!$A:$B,2,0)</f>
        <v>7</v>
      </c>
      <c r="V7756" t="s">
        <v>34</v>
      </c>
      <c r="W7756" s="9">
        <v>41368</v>
      </c>
      <c r="X7756" s="9">
        <v>45019</v>
      </c>
      <c r="Y7756" t="s">
        <v>14036</v>
      </c>
      <c r="Z7756" t="s">
        <v>13292</v>
      </c>
    </row>
    <row r="7757" spans="1:26" x14ac:dyDescent="0.25">
      <c r="A7757">
        <v>7756</v>
      </c>
      <c r="B7757">
        <v>3</v>
      </c>
      <c r="C7757" t="str">
        <f>VLOOKUP(B7757,Sheet4!$A:$B,2,0)</f>
        <v>American Carbon Regisry</v>
      </c>
      <c r="D7757" t="s">
        <v>16482</v>
      </c>
      <c r="E7757" t="s">
        <v>16483</v>
      </c>
      <c r="F7757" t="s">
        <v>16484</v>
      </c>
      <c r="G7757">
        <f>VLOOKUP(F7757,[4]Sheet1!$A:$B,2,0)</f>
        <v>2366</v>
      </c>
      <c r="H7757" t="s">
        <v>16387</v>
      </c>
      <c r="I7757">
        <f>VLOOKUP(H7757,[4]Sheet2!$A:$B,2,0)</f>
        <v>68</v>
      </c>
      <c r="J7757" t="str">
        <f>VLOOKUP(H7757,[4]Sheet4!$A:$B,2,0)</f>
        <v>AFOLU</v>
      </c>
      <c r="K7757">
        <f>VLOOKUP(J7757,[4]Sheet3!$A:$B,2,0)</f>
        <v>1</v>
      </c>
      <c r="L7757" t="s">
        <v>34</v>
      </c>
      <c r="M7757">
        <v>1</v>
      </c>
      <c r="N7757" t="s">
        <v>16388</v>
      </c>
      <c r="O7757">
        <f>VLOOKUP(N7757,[4]Sheet5!$A:$B,2,0)</f>
        <v>309</v>
      </c>
      <c r="P7757" t="s">
        <v>13198</v>
      </c>
      <c r="Q7757" t="s">
        <v>330</v>
      </c>
      <c r="R7757">
        <v>128</v>
      </c>
      <c r="S7757" t="s">
        <v>34</v>
      </c>
      <c r="T7757" t="str">
        <f>VLOOKUP(U7757,Sheet3!$A:$B,2,0)</f>
        <v>North America</v>
      </c>
      <c r="U7757">
        <f>VLOOKUP(Q7757,Sheet2!$A:$B,2,0)</f>
        <v>7</v>
      </c>
      <c r="V7757" t="s">
        <v>34</v>
      </c>
      <c r="W7757" s="9">
        <v>37623</v>
      </c>
      <c r="X7757" s="9">
        <v>39447</v>
      </c>
      <c r="Y7757" t="s">
        <v>14118</v>
      </c>
      <c r="Z7757" t="s">
        <v>13282</v>
      </c>
    </row>
    <row r="7758" spans="1:26" x14ac:dyDescent="0.25">
      <c r="A7758">
        <v>7757</v>
      </c>
      <c r="B7758">
        <v>3</v>
      </c>
      <c r="C7758" t="str">
        <f>VLOOKUP(B7758,Sheet4!$A:$B,2,0)</f>
        <v>American Carbon Regisry</v>
      </c>
      <c r="D7758" t="s">
        <v>16485</v>
      </c>
      <c r="E7758" t="s">
        <v>16486</v>
      </c>
      <c r="F7758" t="s">
        <v>16382</v>
      </c>
      <c r="G7758">
        <f>VLOOKUP(F7758,[4]Sheet1!$A:$B,2,0)</f>
        <v>2350</v>
      </c>
      <c r="H7758" t="s">
        <v>16092</v>
      </c>
      <c r="I7758">
        <f>VLOOKUP(H7758,[4]Sheet2!$A:$B,2,0)</f>
        <v>65</v>
      </c>
      <c r="J7758" t="str">
        <f>VLOOKUP(H7758,[4]Sheet4!$A:$B,2,0)</f>
        <v>Industry</v>
      </c>
      <c r="K7758">
        <f>VLOOKUP(J7758,[4]Sheet3!$A:$B,2,0)</f>
        <v>4</v>
      </c>
      <c r="L7758" t="s">
        <v>34</v>
      </c>
      <c r="M7758">
        <v>1</v>
      </c>
      <c r="N7758" t="s">
        <v>16093</v>
      </c>
      <c r="O7758">
        <f>VLOOKUP(N7758,[4]Sheet5!$A:$B,2,0)</f>
        <v>302</v>
      </c>
      <c r="P7758" t="s">
        <v>34</v>
      </c>
      <c r="Q7758" t="s">
        <v>330</v>
      </c>
      <c r="R7758">
        <v>128</v>
      </c>
      <c r="S7758" t="s">
        <v>34</v>
      </c>
      <c r="T7758" t="str">
        <f>VLOOKUP(U7758,Sheet3!$A:$B,2,0)</f>
        <v>North America</v>
      </c>
      <c r="U7758">
        <f>VLOOKUP(Q7758,Sheet2!$A:$B,2,0)</f>
        <v>7</v>
      </c>
      <c r="V7758" t="s">
        <v>34</v>
      </c>
      <c r="W7758" s="9">
        <v>44008</v>
      </c>
      <c r="X7758" s="9">
        <v>47483</v>
      </c>
      <c r="Y7758" t="s">
        <v>16487</v>
      </c>
      <c r="Z7758" t="s">
        <v>13475</v>
      </c>
    </row>
    <row r="7759" spans="1:26" x14ac:dyDescent="0.25">
      <c r="A7759">
        <v>7758</v>
      </c>
      <c r="B7759">
        <v>3</v>
      </c>
      <c r="C7759" t="str">
        <f>VLOOKUP(B7759,Sheet4!$A:$B,2,0)</f>
        <v>American Carbon Regisry</v>
      </c>
      <c r="D7759" t="s">
        <v>16488</v>
      </c>
      <c r="E7759" t="s">
        <v>16489</v>
      </c>
      <c r="F7759" t="s">
        <v>16490</v>
      </c>
      <c r="G7759">
        <f>VLOOKUP(F7759,[4]Sheet1!$A:$B,2,0)</f>
        <v>2367</v>
      </c>
      <c r="H7759" t="s">
        <v>16387</v>
      </c>
      <c r="I7759">
        <f>VLOOKUP(H7759,[4]Sheet2!$A:$B,2,0)</f>
        <v>68</v>
      </c>
      <c r="J7759" t="str">
        <f>VLOOKUP(H7759,[4]Sheet4!$A:$B,2,0)</f>
        <v>AFOLU</v>
      </c>
      <c r="K7759">
        <f>VLOOKUP(J7759,[4]Sheet3!$A:$B,2,0)</f>
        <v>1</v>
      </c>
      <c r="L7759" t="s">
        <v>34</v>
      </c>
      <c r="M7759">
        <v>1</v>
      </c>
      <c r="N7759" t="s">
        <v>16388</v>
      </c>
      <c r="O7759">
        <f>VLOOKUP(N7759,[4]Sheet5!$A:$B,2,0)</f>
        <v>309</v>
      </c>
      <c r="P7759" t="s">
        <v>13198</v>
      </c>
      <c r="Q7759" t="s">
        <v>330</v>
      </c>
      <c r="R7759">
        <v>128</v>
      </c>
      <c r="S7759" t="s">
        <v>34</v>
      </c>
      <c r="T7759" t="str">
        <f>VLOOKUP(U7759,Sheet3!$A:$B,2,0)</f>
        <v>North America</v>
      </c>
      <c r="U7759">
        <f>VLOOKUP(Q7759,Sheet2!$A:$B,2,0)</f>
        <v>7</v>
      </c>
      <c r="V7759" t="s">
        <v>34</v>
      </c>
      <c r="W7759" s="9">
        <v>37622</v>
      </c>
      <c r="X7759" s="9">
        <v>39447</v>
      </c>
      <c r="Y7759" t="s">
        <v>16491</v>
      </c>
      <c r="Z7759" t="s">
        <v>13518</v>
      </c>
    </row>
    <row r="7760" spans="1:26" x14ac:dyDescent="0.25">
      <c r="A7760">
        <v>7759</v>
      </c>
      <c r="B7760">
        <v>3</v>
      </c>
      <c r="C7760" t="str">
        <f>VLOOKUP(B7760,Sheet4!$A:$B,2,0)</f>
        <v>American Carbon Regisry</v>
      </c>
      <c r="D7760" t="s">
        <v>16492</v>
      </c>
      <c r="E7760" t="s">
        <v>16493</v>
      </c>
      <c r="F7760" t="s">
        <v>16494</v>
      </c>
      <c r="G7760">
        <f>VLOOKUP(F7760,[4]Sheet1!$A:$B,2,0)</f>
        <v>2368</v>
      </c>
      <c r="H7760" t="s">
        <v>15910</v>
      </c>
      <c r="I7760">
        <f>VLOOKUP(H7760,[4]Sheet2!$A:$B,2,0)</f>
        <v>61</v>
      </c>
      <c r="J7760" t="str">
        <f>VLOOKUP(H7760,[4]Sheet4!$A:$B,2,0)</f>
        <v>AFOLU</v>
      </c>
      <c r="K7760">
        <f>VLOOKUP(J7760,[4]Sheet3!$A:$B,2,0)</f>
        <v>1</v>
      </c>
      <c r="L7760" t="s">
        <v>34</v>
      </c>
      <c r="M7760">
        <v>1</v>
      </c>
      <c r="N7760" t="s">
        <v>16495</v>
      </c>
      <c r="O7760">
        <f>VLOOKUP(N7760,[4]Sheet5!$A:$B,2,0)</f>
        <v>317</v>
      </c>
      <c r="P7760" t="s">
        <v>3643</v>
      </c>
      <c r="Q7760" t="s">
        <v>330</v>
      </c>
      <c r="R7760">
        <v>128</v>
      </c>
      <c r="S7760" t="s">
        <v>34</v>
      </c>
      <c r="T7760" t="str">
        <f>VLOOKUP(U7760,Sheet3!$A:$B,2,0)</f>
        <v>North America</v>
      </c>
      <c r="U7760">
        <f>VLOOKUP(Q7760,Sheet2!$A:$B,2,0)</f>
        <v>7</v>
      </c>
      <c r="V7760" t="s">
        <v>34</v>
      </c>
      <c r="W7760" s="9">
        <v>37361</v>
      </c>
      <c r="X7760" s="9">
        <v>73884</v>
      </c>
      <c r="Y7760" t="s">
        <v>16496</v>
      </c>
      <c r="Z7760" t="s">
        <v>13277</v>
      </c>
    </row>
    <row r="7761" spans="1:26" x14ac:dyDescent="0.25">
      <c r="A7761">
        <v>7760</v>
      </c>
      <c r="B7761">
        <v>3</v>
      </c>
      <c r="C7761" t="str">
        <f>VLOOKUP(B7761,Sheet4!$A:$B,2,0)</f>
        <v>American Carbon Regisry</v>
      </c>
      <c r="D7761" t="s">
        <v>16497</v>
      </c>
      <c r="E7761" t="s">
        <v>16498</v>
      </c>
      <c r="F7761" t="s">
        <v>16494</v>
      </c>
      <c r="G7761">
        <f>VLOOKUP(F7761,[4]Sheet1!$A:$B,2,0)</f>
        <v>2368</v>
      </c>
      <c r="H7761" t="s">
        <v>15910</v>
      </c>
      <c r="I7761">
        <f>VLOOKUP(H7761,[4]Sheet2!$A:$B,2,0)</f>
        <v>61</v>
      </c>
      <c r="J7761" t="str">
        <f>VLOOKUP(H7761,[4]Sheet4!$A:$B,2,0)</f>
        <v>AFOLU</v>
      </c>
      <c r="K7761">
        <f>VLOOKUP(J7761,[4]Sheet3!$A:$B,2,0)</f>
        <v>1</v>
      </c>
      <c r="L7761" t="s">
        <v>34</v>
      </c>
      <c r="M7761">
        <v>1</v>
      </c>
      <c r="N7761" t="s">
        <v>16169</v>
      </c>
      <c r="O7761">
        <f>VLOOKUP(N7761,[4]Sheet5!$A:$B,2,0)</f>
        <v>305</v>
      </c>
      <c r="P7761" t="s">
        <v>34</v>
      </c>
      <c r="Q7761" t="s">
        <v>330</v>
      </c>
      <c r="R7761">
        <v>128</v>
      </c>
      <c r="S7761" t="s">
        <v>34</v>
      </c>
      <c r="T7761" t="str">
        <f>VLOOKUP(U7761,Sheet3!$A:$B,2,0)</f>
        <v>North America</v>
      </c>
      <c r="U7761">
        <f>VLOOKUP(Q7761,Sheet2!$A:$B,2,0)</f>
        <v>7</v>
      </c>
      <c r="V7761" t="s">
        <v>34</v>
      </c>
      <c r="W7761" s="9">
        <v>42005</v>
      </c>
      <c r="X7761" s="9">
        <v>51135</v>
      </c>
      <c r="Y7761" t="s">
        <v>16496</v>
      </c>
      <c r="Z7761" t="s">
        <v>13277</v>
      </c>
    </row>
    <row r="7762" spans="1:26" x14ac:dyDescent="0.25">
      <c r="A7762">
        <v>7761</v>
      </c>
      <c r="B7762">
        <v>3</v>
      </c>
      <c r="C7762" t="str">
        <f>VLOOKUP(B7762,Sheet4!$A:$B,2,0)</f>
        <v>American Carbon Regisry</v>
      </c>
      <c r="D7762" t="s">
        <v>16499</v>
      </c>
      <c r="E7762" t="s">
        <v>16500</v>
      </c>
      <c r="F7762" t="s">
        <v>16501</v>
      </c>
      <c r="G7762">
        <f>VLOOKUP(F7762,[4]Sheet1!$A:$B,2,0)</f>
        <v>2369</v>
      </c>
      <c r="H7762" t="s">
        <v>15995</v>
      </c>
      <c r="I7762">
        <f>VLOOKUP(H7762,[4]Sheet2!$A:$B,2,0)</f>
        <v>63</v>
      </c>
      <c r="J7762" t="str">
        <f>VLOOKUP(H7762,[4]Sheet4!$A:$B,2,0)</f>
        <v>Industry</v>
      </c>
      <c r="K7762">
        <f>VLOOKUP(J7762,[4]Sheet3!$A:$B,2,0)</f>
        <v>4</v>
      </c>
      <c r="L7762" t="s">
        <v>34</v>
      </c>
      <c r="M7762">
        <v>1</v>
      </c>
      <c r="N7762" t="s">
        <v>16429</v>
      </c>
      <c r="O7762">
        <f>VLOOKUP(N7762,[4]Sheet5!$A:$B,2,0)</f>
        <v>312</v>
      </c>
      <c r="P7762" t="s">
        <v>13198</v>
      </c>
      <c r="Q7762" t="s">
        <v>330</v>
      </c>
      <c r="R7762">
        <v>128</v>
      </c>
      <c r="S7762" t="s">
        <v>34</v>
      </c>
      <c r="T7762" t="str">
        <f>VLOOKUP(U7762,Sheet3!$A:$B,2,0)</f>
        <v>North America</v>
      </c>
      <c r="U7762">
        <f>VLOOKUP(Q7762,Sheet2!$A:$B,2,0)</f>
        <v>7</v>
      </c>
      <c r="V7762" t="s">
        <v>34</v>
      </c>
      <c r="W7762" s="9">
        <v>40238</v>
      </c>
      <c r="X7762" s="9">
        <v>43889</v>
      </c>
      <c r="Y7762" t="s">
        <v>16502</v>
      </c>
      <c r="Z7762" t="s">
        <v>13335</v>
      </c>
    </row>
    <row r="7763" spans="1:26" x14ac:dyDescent="0.25">
      <c r="A7763">
        <v>7762</v>
      </c>
      <c r="B7763">
        <v>3</v>
      </c>
      <c r="C7763" t="str">
        <f>VLOOKUP(B7763,Sheet4!$A:$B,2,0)</f>
        <v>American Carbon Regisry</v>
      </c>
      <c r="D7763" t="s">
        <v>16503</v>
      </c>
      <c r="E7763" t="s">
        <v>16504</v>
      </c>
      <c r="F7763" t="s">
        <v>13185</v>
      </c>
      <c r="G7763">
        <f>VLOOKUP(F7763,[4]Sheet1!$A:$B,2,0)</f>
        <v>2325</v>
      </c>
      <c r="H7763" t="s">
        <v>15910</v>
      </c>
      <c r="I7763">
        <f>VLOOKUP(H7763,[4]Sheet2!$A:$B,2,0)</f>
        <v>61</v>
      </c>
      <c r="J7763" t="str">
        <f>VLOOKUP(H7763,[4]Sheet4!$A:$B,2,0)</f>
        <v>AFOLU</v>
      </c>
      <c r="K7763">
        <f>VLOOKUP(J7763,[4]Sheet3!$A:$B,2,0)</f>
        <v>1</v>
      </c>
      <c r="L7763" t="s">
        <v>34</v>
      </c>
      <c r="M7763">
        <v>1</v>
      </c>
      <c r="N7763" t="s">
        <v>15955</v>
      </c>
      <c r="O7763">
        <f>VLOOKUP(N7763,[4]Sheet5!$A:$B,2,0)</f>
        <v>294</v>
      </c>
      <c r="P7763" t="s">
        <v>16021</v>
      </c>
      <c r="Q7763" t="s">
        <v>330</v>
      </c>
      <c r="R7763">
        <v>128</v>
      </c>
      <c r="S7763" t="s">
        <v>34</v>
      </c>
      <c r="T7763" t="str">
        <f>VLOOKUP(U7763,Sheet3!$A:$B,2,0)</f>
        <v>North America</v>
      </c>
      <c r="U7763">
        <f>VLOOKUP(Q7763,Sheet2!$A:$B,2,0)</f>
        <v>7</v>
      </c>
      <c r="V7763" t="s">
        <v>34</v>
      </c>
      <c r="W7763" s="9">
        <v>43101</v>
      </c>
      <c r="X7763" s="9">
        <v>50406</v>
      </c>
      <c r="Y7763" t="s">
        <v>14518</v>
      </c>
      <c r="Z7763" t="s">
        <v>13310</v>
      </c>
    </row>
    <row r="7764" spans="1:26" x14ac:dyDescent="0.25">
      <c r="A7764">
        <v>7763</v>
      </c>
      <c r="B7764">
        <v>3</v>
      </c>
      <c r="C7764" t="str">
        <f>VLOOKUP(B7764,Sheet4!$A:$B,2,0)</f>
        <v>American Carbon Regisry</v>
      </c>
      <c r="D7764" t="s">
        <v>16505</v>
      </c>
      <c r="E7764" t="s">
        <v>16506</v>
      </c>
      <c r="F7764" t="s">
        <v>16386</v>
      </c>
      <c r="G7764">
        <f>VLOOKUP(F7764,[4]Sheet1!$A:$B,2,0)</f>
        <v>2351</v>
      </c>
      <c r="H7764" t="s">
        <v>16387</v>
      </c>
      <c r="I7764">
        <f>VLOOKUP(H7764,[4]Sheet2!$A:$B,2,0)</f>
        <v>68</v>
      </c>
      <c r="J7764" t="str">
        <f>VLOOKUP(H7764,[4]Sheet4!$A:$B,2,0)</f>
        <v>AFOLU</v>
      </c>
      <c r="K7764">
        <f>VLOOKUP(J7764,[4]Sheet3!$A:$B,2,0)</f>
        <v>1</v>
      </c>
      <c r="L7764" t="s">
        <v>34</v>
      </c>
      <c r="M7764">
        <v>1</v>
      </c>
      <c r="N7764" t="s">
        <v>16388</v>
      </c>
      <c r="O7764">
        <f>VLOOKUP(N7764,[4]Sheet5!$A:$B,2,0)</f>
        <v>309</v>
      </c>
      <c r="P7764" t="s">
        <v>13198</v>
      </c>
      <c r="Q7764" t="s">
        <v>330</v>
      </c>
      <c r="R7764">
        <v>128</v>
      </c>
      <c r="S7764" t="s">
        <v>34</v>
      </c>
      <c r="T7764" t="str">
        <f>VLOOKUP(U7764,Sheet3!$A:$B,2,0)</f>
        <v>North America</v>
      </c>
      <c r="U7764">
        <f>VLOOKUP(Q7764,Sheet2!$A:$B,2,0)</f>
        <v>7</v>
      </c>
      <c r="V7764" t="s">
        <v>34</v>
      </c>
      <c r="W7764" s="9">
        <v>35886</v>
      </c>
      <c r="X7764" s="9">
        <v>39264</v>
      </c>
      <c r="Y7764" t="s">
        <v>16507</v>
      </c>
      <c r="Z7764" t="s">
        <v>13518</v>
      </c>
    </row>
    <row r="7765" spans="1:26" x14ac:dyDescent="0.25">
      <c r="A7765">
        <v>7764</v>
      </c>
      <c r="B7765">
        <v>3</v>
      </c>
      <c r="C7765" t="str">
        <f>VLOOKUP(B7765,Sheet4!$A:$B,2,0)</f>
        <v>American Carbon Regisry</v>
      </c>
      <c r="D7765" t="s">
        <v>16508</v>
      </c>
      <c r="E7765" t="s">
        <v>16509</v>
      </c>
      <c r="F7765" t="s">
        <v>16510</v>
      </c>
      <c r="G7765">
        <f>VLOOKUP(F7765,[4]Sheet1!$A:$B,2,0)</f>
        <v>2370</v>
      </c>
      <c r="H7765" t="s">
        <v>15910</v>
      </c>
      <c r="I7765">
        <f>VLOOKUP(H7765,[4]Sheet2!$A:$B,2,0)</f>
        <v>61</v>
      </c>
      <c r="J7765" t="str">
        <f>VLOOKUP(H7765,[4]Sheet4!$A:$B,2,0)</f>
        <v>AFOLU</v>
      </c>
      <c r="K7765">
        <f>VLOOKUP(J7765,[4]Sheet3!$A:$B,2,0)</f>
        <v>1</v>
      </c>
      <c r="L7765" t="s">
        <v>34</v>
      </c>
      <c r="M7765">
        <v>1</v>
      </c>
      <c r="N7765" t="s">
        <v>16169</v>
      </c>
      <c r="O7765">
        <f>VLOOKUP(N7765,[4]Sheet5!$A:$B,2,0)</f>
        <v>305</v>
      </c>
      <c r="P7765" t="s">
        <v>34</v>
      </c>
      <c r="Q7765" t="s">
        <v>330</v>
      </c>
      <c r="R7765">
        <v>128</v>
      </c>
      <c r="S7765" t="s">
        <v>34</v>
      </c>
      <c r="T7765" t="str">
        <f>VLOOKUP(U7765,Sheet3!$A:$B,2,0)</f>
        <v>North America</v>
      </c>
      <c r="U7765">
        <f>VLOOKUP(Q7765,Sheet2!$A:$B,2,0)</f>
        <v>7</v>
      </c>
      <c r="V7765" t="s">
        <v>34</v>
      </c>
      <c r="W7765" s="9">
        <v>42303</v>
      </c>
      <c r="X7765" s="9">
        <v>51434</v>
      </c>
      <c r="Y7765" t="s">
        <v>16511</v>
      </c>
      <c r="Z7765" t="s">
        <v>14725</v>
      </c>
    </row>
    <row r="7766" spans="1:26" x14ac:dyDescent="0.25">
      <c r="A7766">
        <v>7765</v>
      </c>
      <c r="B7766">
        <v>3</v>
      </c>
      <c r="C7766" t="str">
        <f>VLOOKUP(B7766,Sheet4!$A:$B,2,0)</f>
        <v>American Carbon Regisry</v>
      </c>
      <c r="D7766" t="s">
        <v>16512</v>
      </c>
      <c r="E7766" t="s">
        <v>14125</v>
      </c>
      <c r="F7766" t="s">
        <v>16416</v>
      </c>
      <c r="G7766">
        <f>VLOOKUP(F7766,[4]Sheet1!$A:$B,2,0)</f>
        <v>2358</v>
      </c>
      <c r="H7766" t="s">
        <v>16111</v>
      </c>
      <c r="I7766">
        <f>VLOOKUP(H7766,[4]Sheet2!$A:$B,2,0)</f>
        <v>67</v>
      </c>
      <c r="J7766" t="str">
        <f>VLOOKUP(H7766,[4]Sheet4!$A:$B,2,0)</f>
        <v>AFOLU</v>
      </c>
      <c r="K7766">
        <f>VLOOKUP(J7766,[4]Sheet3!$A:$B,2,0)</f>
        <v>1</v>
      </c>
      <c r="L7766" t="s">
        <v>34</v>
      </c>
      <c r="M7766">
        <v>1</v>
      </c>
      <c r="N7766" t="s">
        <v>16112</v>
      </c>
      <c r="O7766">
        <f>VLOOKUP(N7766,[4]Sheet5!$A:$B,2,0)</f>
        <v>304</v>
      </c>
      <c r="P7766" t="s">
        <v>34</v>
      </c>
      <c r="Q7766" t="s">
        <v>330</v>
      </c>
      <c r="R7766">
        <v>128</v>
      </c>
      <c r="S7766" t="s">
        <v>34</v>
      </c>
      <c r="T7766" t="str">
        <f>VLOOKUP(U7766,Sheet3!$A:$B,2,0)</f>
        <v>North America</v>
      </c>
      <c r="U7766">
        <f>VLOOKUP(Q7766,Sheet2!$A:$B,2,0)</f>
        <v>7</v>
      </c>
      <c r="V7766" t="s">
        <v>34</v>
      </c>
      <c r="W7766" s="9">
        <v>41995</v>
      </c>
      <c r="X7766" s="9">
        <v>45647</v>
      </c>
      <c r="Y7766" t="s">
        <v>16513</v>
      </c>
      <c r="Z7766" t="s">
        <v>14127</v>
      </c>
    </row>
    <row r="7767" spans="1:26" x14ac:dyDescent="0.25">
      <c r="A7767">
        <v>7766</v>
      </c>
      <c r="B7767">
        <v>3</v>
      </c>
      <c r="C7767" t="str">
        <f>VLOOKUP(B7767,Sheet4!$A:$B,2,0)</f>
        <v>American Carbon Regisry</v>
      </c>
      <c r="D7767" t="s">
        <v>16514</v>
      </c>
      <c r="E7767" t="s">
        <v>16515</v>
      </c>
      <c r="F7767" t="s">
        <v>16516</v>
      </c>
      <c r="G7767">
        <f>VLOOKUP(F7767,[4]Sheet1!$A:$B,2,0)</f>
        <v>2371</v>
      </c>
      <c r="H7767" t="s">
        <v>15910</v>
      </c>
      <c r="I7767">
        <f>VLOOKUP(H7767,[4]Sheet2!$A:$B,2,0)</f>
        <v>61</v>
      </c>
      <c r="J7767" t="str">
        <f>VLOOKUP(H7767,[4]Sheet4!$A:$B,2,0)</f>
        <v>AFOLU</v>
      </c>
      <c r="K7767">
        <f>VLOOKUP(J7767,[4]Sheet3!$A:$B,2,0)</f>
        <v>1</v>
      </c>
      <c r="L7767" t="s">
        <v>34</v>
      </c>
      <c r="M7767">
        <v>1</v>
      </c>
      <c r="N7767" t="s">
        <v>15955</v>
      </c>
      <c r="O7767">
        <f>VLOOKUP(N7767,[4]Sheet5!$A:$B,2,0)</f>
        <v>294</v>
      </c>
      <c r="P7767" t="s">
        <v>9650</v>
      </c>
      <c r="Q7767" t="s">
        <v>330</v>
      </c>
      <c r="R7767">
        <v>128</v>
      </c>
      <c r="S7767" t="s">
        <v>34</v>
      </c>
      <c r="T7767" t="str">
        <f>VLOOKUP(U7767,Sheet3!$A:$B,2,0)</f>
        <v>North America</v>
      </c>
      <c r="U7767">
        <f>VLOOKUP(Q7767,Sheet2!$A:$B,2,0)</f>
        <v>7</v>
      </c>
      <c r="V7767" t="s">
        <v>34</v>
      </c>
      <c r="W7767" s="9">
        <v>44761</v>
      </c>
      <c r="X7767" s="9">
        <v>52066</v>
      </c>
      <c r="Y7767" t="s">
        <v>16517</v>
      </c>
      <c r="Z7767" t="s">
        <v>13905</v>
      </c>
    </row>
    <row r="7768" spans="1:26" x14ac:dyDescent="0.25">
      <c r="A7768">
        <v>7767</v>
      </c>
      <c r="B7768">
        <v>3</v>
      </c>
      <c r="C7768" t="str">
        <f>VLOOKUP(B7768,Sheet4!$A:$B,2,0)</f>
        <v>American Carbon Regisry</v>
      </c>
      <c r="D7768" t="s">
        <v>16518</v>
      </c>
      <c r="E7768" t="s">
        <v>16519</v>
      </c>
      <c r="F7768" t="s">
        <v>16516</v>
      </c>
      <c r="G7768">
        <f>VLOOKUP(F7768,[4]Sheet1!$A:$B,2,0)</f>
        <v>2371</v>
      </c>
      <c r="H7768" t="s">
        <v>15910</v>
      </c>
      <c r="I7768">
        <f>VLOOKUP(H7768,[4]Sheet2!$A:$B,2,0)</f>
        <v>61</v>
      </c>
      <c r="J7768" t="str">
        <f>VLOOKUP(H7768,[4]Sheet4!$A:$B,2,0)</f>
        <v>AFOLU</v>
      </c>
      <c r="K7768">
        <f>VLOOKUP(J7768,[4]Sheet3!$A:$B,2,0)</f>
        <v>1</v>
      </c>
      <c r="L7768" t="s">
        <v>34</v>
      </c>
      <c r="M7768">
        <v>1</v>
      </c>
      <c r="N7768" t="s">
        <v>15955</v>
      </c>
      <c r="O7768">
        <f>VLOOKUP(N7768,[4]Sheet5!$A:$B,2,0)</f>
        <v>294</v>
      </c>
      <c r="P7768" t="s">
        <v>9650</v>
      </c>
      <c r="Q7768" t="s">
        <v>330</v>
      </c>
      <c r="R7768">
        <v>128</v>
      </c>
      <c r="S7768" t="s">
        <v>34</v>
      </c>
      <c r="T7768" t="str">
        <f>VLOOKUP(U7768,Sheet3!$A:$B,2,0)</f>
        <v>North America</v>
      </c>
      <c r="U7768">
        <f>VLOOKUP(Q7768,Sheet2!$A:$B,2,0)</f>
        <v>7</v>
      </c>
      <c r="V7768" t="s">
        <v>34</v>
      </c>
      <c r="W7768" s="9">
        <v>44761</v>
      </c>
      <c r="X7768" s="9">
        <v>52066</v>
      </c>
      <c r="Y7768" t="s">
        <v>16517</v>
      </c>
      <c r="Z7768" t="s">
        <v>13905</v>
      </c>
    </row>
    <row r="7769" spans="1:26" x14ac:dyDescent="0.25">
      <c r="A7769">
        <v>7768</v>
      </c>
      <c r="B7769">
        <v>3</v>
      </c>
      <c r="C7769" t="str">
        <f>VLOOKUP(B7769,Sheet4!$A:$B,2,0)</f>
        <v>American Carbon Regisry</v>
      </c>
      <c r="D7769" t="s">
        <v>16520</v>
      </c>
      <c r="E7769" t="s">
        <v>16521</v>
      </c>
      <c r="F7769" t="s">
        <v>14130</v>
      </c>
      <c r="G7769">
        <f>VLOOKUP(F7769,[4]Sheet1!$A:$B,2,0)</f>
        <v>2365</v>
      </c>
      <c r="H7769" t="s">
        <v>15960</v>
      </c>
      <c r="I7769">
        <f>VLOOKUP(H7769,[4]Sheet2!$A:$B,2,0)</f>
        <v>62</v>
      </c>
      <c r="J7769" t="str">
        <f>VLOOKUP(H7769,[4]Sheet4!$A:$B,2,0)</f>
        <v>Industry</v>
      </c>
      <c r="K7769">
        <f>VLOOKUP(J7769,[4]Sheet3!$A:$B,2,0)</f>
        <v>4</v>
      </c>
      <c r="L7769" t="s">
        <v>34</v>
      </c>
      <c r="M7769">
        <v>1</v>
      </c>
      <c r="N7769" t="s">
        <v>15961</v>
      </c>
      <c r="O7769">
        <f>VLOOKUP(N7769,[4]Sheet5!$A:$B,2,0)</f>
        <v>295</v>
      </c>
      <c r="P7769" t="s">
        <v>34</v>
      </c>
      <c r="Q7769" t="s">
        <v>330</v>
      </c>
      <c r="R7769">
        <v>128</v>
      </c>
      <c r="S7769" t="s">
        <v>34</v>
      </c>
      <c r="T7769" t="str">
        <f>VLOOKUP(U7769,Sheet3!$A:$B,2,0)</f>
        <v>North America</v>
      </c>
      <c r="U7769">
        <f>VLOOKUP(Q7769,Sheet2!$A:$B,2,0)</f>
        <v>7</v>
      </c>
      <c r="V7769" t="s">
        <v>34</v>
      </c>
      <c r="W7769" s="9">
        <v>41354</v>
      </c>
      <c r="X7769" s="9">
        <v>45005</v>
      </c>
      <c r="Y7769" t="s">
        <v>14036</v>
      </c>
      <c r="Z7769" t="s">
        <v>13292</v>
      </c>
    </row>
    <row r="7770" spans="1:26" x14ac:dyDescent="0.25">
      <c r="A7770">
        <v>7769</v>
      </c>
      <c r="B7770">
        <v>3</v>
      </c>
      <c r="C7770" t="str">
        <f>VLOOKUP(B7770,Sheet4!$A:$B,2,0)</f>
        <v>American Carbon Regisry</v>
      </c>
      <c r="D7770" t="s">
        <v>16522</v>
      </c>
      <c r="E7770" t="s">
        <v>16523</v>
      </c>
      <c r="F7770" t="s">
        <v>13582</v>
      </c>
      <c r="G7770">
        <f>VLOOKUP(F7770,[4]Sheet1!$A:$B,2,0)</f>
        <v>2372</v>
      </c>
      <c r="H7770" t="s">
        <v>15960</v>
      </c>
      <c r="I7770">
        <f>VLOOKUP(H7770,[4]Sheet2!$A:$B,2,0)</f>
        <v>62</v>
      </c>
      <c r="J7770" t="str">
        <f>VLOOKUP(H7770,[4]Sheet4!$A:$B,2,0)</f>
        <v>Industry</v>
      </c>
      <c r="K7770">
        <f>VLOOKUP(J7770,[4]Sheet3!$A:$B,2,0)</f>
        <v>4</v>
      </c>
      <c r="L7770" t="s">
        <v>34</v>
      </c>
      <c r="M7770">
        <v>1</v>
      </c>
      <c r="N7770" t="s">
        <v>15961</v>
      </c>
      <c r="O7770">
        <f>VLOOKUP(N7770,[4]Sheet5!$A:$B,2,0)</f>
        <v>295</v>
      </c>
      <c r="P7770" t="s">
        <v>34</v>
      </c>
      <c r="Q7770" t="s">
        <v>330</v>
      </c>
      <c r="R7770">
        <v>128</v>
      </c>
      <c r="S7770" t="s">
        <v>34</v>
      </c>
      <c r="T7770" t="str">
        <f>VLOOKUP(U7770,Sheet3!$A:$B,2,0)</f>
        <v>North America</v>
      </c>
      <c r="U7770">
        <f>VLOOKUP(Q7770,Sheet2!$A:$B,2,0)</f>
        <v>7</v>
      </c>
      <c r="V7770" t="s">
        <v>34</v>
      </c>
      <c r="W7770" s="9">
        <v>40996</v>
      </c>
      <c r="X7770" s="9">
        <v>44647</v>
      </c>
      <c r="Y7770" t="s">
        <v>14036</v>
      </c>
      <c r="Z7770" t="s">
        <v>13292</v>
      </c>
    </row>
    <row r="7771" spans="1:26" x14ac:dyDescent="0.25">
      <c r="A7771">
        <v>7770</v>
      </c>
      <c r="B7771">
        <v>3</v>
      </c>
      <c r="C7771" t="str">
        <f>VLOOKUP(B7771,Sheet4!$A:$B,2,0)</f>
        <v>American Carbon Regisry</v>
      </c>
      <c r="D7771" t="s">
        <v>16524</v>
      </c>
      <c r="E7771" t="s">
        <v>16525</v>
      </c>
      <c r="F7771" t="s">
        <v>13582</v>
      </c>
      <c r="G7771">
        <f>VLOOKUP(F7771,[4]Sheet1!$A:$B,2,0)</f>
        <v>2372</v>
      </c>
      <c r="H7771" t="s">
        <v>15960</v>
      </c>
      <c r="I7771">
        <f>VLOOKUP(H7771,[4]Sheet2!$A:$B,2,0)</f>
        <v>62</v>
      </c>
      <c r="J7771" t="str">
        <f>VLOOKUP(H7771,[4]Sheet4!$A:$B,2,0)</f>
        <v>Industry</v>
      </c>
      <c r="K7771">
        <f>VLOOKUP(J7771,[4]Sheet3!$A:$B,2,0)</f>
        <v>4</v>
      </c>
      <c r="L7771" t="s">
        <v>34</v>
      </c>
      <c r="M7771">
        <v>1</v>
      </c>
      <c r="N7771" t="s">
        <v>15961</v>
      </c>
      <c r="O7771">
        <f>VLOOKUP(N7771,[4]Sheet5!$A:$B,2,0)</f>
        <v>295</v>
      </c>
      <c r="P7771" t="s">
        <v>34</v>
      </c>
      <c r="Q7771" t="s">
        <v>330</v>
      </c>
      <c r="R7771">
        <v>128</v>
      </c>
      <c r="S7771" t="s">
        <v>34</v>
      </c>
      <c r="T7771" t="str">
        <f>VLOOKUP(U7771,Sheet3!$A:$B,2,0)</f>
        <v>North America</v>
      </c>
      <c r="U7771">
        <f>VLOOKUP(Q7771,Sheet2!$A:$B,2,0)</f>
        <v>7</v>
      </c>
      <c r="V7771" t="s">
        <v>34</v>
      </c>
      <c r="W7771" s="9">
        <v>41351</v>
      </c>
      <c r="X7771" s="9">
        <v>45002</v>
      </c>
      <c r="Y7771" t="s">
        <v>14036</v>
      </c>
      <c r="Z7771" t="s">
        <v>13292</v>
      </c>
    </row>
    <row r="7772" spans="1:26" x14ac:dyDescent="0.25">
      <c r="A7772">
        <v>7771</v>
      </c>
      <c r="B7772">
        <v>3</v>
      </c>
      <c r="C7772" t="str">
        <f>VLOOKUP(B7772,Sheet4!$A:$B,2,0)</f>
        <v>American Carbon Regisry</v>
      </c>
      <c r="D7772" t="s">
        <v>16526</v>
      </c>
      <c r="E7772" t="s">
        <v>14200</v>
      </c>
      <c r="F7772" t="s">
        <v>13280</v>
      </c>
      <c r="G7772">
        <f>VLOOKUP(F7772,[4]Sheet1!$A:$B,2,0)</f>
        <v>2344</v>
      </c>
      <c r="H7772" t="s">
        <v>16111</v>
      </c>
      <c r="I7772">
        <f>VLOOKUP(H7772,[4]Sheet2!$A:$B,2,0)</f>
        <v>67</v>
      </c>
      <c r="J7772" t="str">
        <f>VLOOKUP(H7772,[4]Sheet4!$A:$B,2,0)</f>
        <v>AFOLU</v>
      </c>
      <c r="K7772">
        <f>VLOOKUP(J7772,[4]Sheet3!$A:$B,2,0)</f>
        <v>1</v>
      </c>
      <c r="L7772" t="s">
        <v>34</v>
      </c>
      <c r="M7772">
        <v>1</v>
      </c>
      <c r="N7772" t="s">
        <v>16112</v>
      </c>
      <c r="O7772">
        <f>VLOOKUP(N7772,[4]Sheet5!$A:$B,2,0)</f>
        <v>304</v>
      </c>
      <c r="P7772" t="s">
        <v>34</v>
      </c>
      <c r="Q7772" t="s">
        <v>330</v>
      </c>
      <c r="R7772">
        <v>128</v>
      </c>
      <c r="S7772" t="s">
        <v>34</v>
      </c>
      <c r="T7772" t="str">
        <f>VLOOKUP(U7772,Sheet3!$A:$B,2,0)</f>
        <v>North America</v>
      </c>
      <c r="U7772">
        <f>VLOOKUP(Q7772,Sheet2!$A:$B,2,0)</f>
        <v>7</v>
      </c>
      <c r="V7772" t="s">
        <v>34</v>
      </c>
      <c r="W7772" s="9">
        <v>41883</v>
      </c>
      <c r="X7772" s="9">
        <v>45535</v>
      </c>
      <c r="Y7772" t="s">
        <v>16527</v>
      </c>
      <c r="Z7772" t="s">
        <v>13366</v>
      </c>
    </row>
    <row r="7773" spans="1:26" x14ac:dyDescent="0.25">
      <c r="A7773">
        <v>7772</v>
      </c>
      <c r="B7773">
        <v>3</v>
      </c>
      <c r="C7773" t="str">
        <f>VLOOKUP(B7773,Sheet4!$A:$B,2,0)</f>
        <v>American Carbon Regisry</v>
      </c>
      <c r="D7773" t="s">
        <v>16528</v>
      </c>
      <c r="E7773" t="s">
        <v>14329</v>
      </c>
      <c r="F7773" t="s">
        <v>16402</v>
      </c>
      <c r="G7773">
        <f>VLOOKUP(F7773,[4]Sheet1!$A:$B,2,0)</f>
        <v>2354</v>
      </c>
      <c r="H7773" t="s">
        <v>16092</v>
      </c>
      <c r="I7773">
        <f>VLOOKUP(H7773,[4]Sheet2!$A:$B,2,0)</f>
        <v>65</v>
      </c>
      <c r="J7773" t="str">
        <f>VLOOKUP(H7773,[4]Sheet4!$A:$B,2,0)</f>
        <v>Industry</v>
      </c>
      <c r="K7773">
        <f>VLOOKUP(J7773,[4]Sheet3!$A:$B,2,0)</f>
        <v>4</v>
      </c>
      <c r="L7773" t="s">
        <v>34</v>
      </c>
      <c r="M7773">
        <v>1</v>
      </c>
      <c r="N7773" t="s">
        <v>16093</v>
      </c>
      <c r="O7773">
        <f>VLOOKUP(N7773,[4]Sheet5!$A:$B,2,0)</f>
        <v>302</v>
      </c>
      <c r="P7773" t="s">
        <v>34</v>
      </c>
      <c r="Q7773" t="s">
        <v>330</v>
      </c>
      <c r="R7773">
        <v>128</v>
      </c>
      <c r="S7773" t="s">
        <v>34</v>
      </c>
      <c r="T7773" t="str">
        <f>VLOOKUP(U7773,Sheet3!$A:$B,2,0)</f>
        <v>North America</v>
      </c>
      <c r="U7773">
        <f>VLOOKUP(Q7773,Sheet2!$A:$B,2,0)</f>
        <v>7</v>
      </c>
      <c r="V7773" t="s">
        <v>34</v>
      </c>
      <c r="W7773" s="9">
        <v>42005</v>
      </c>
      <c r="X7773" s="9">
        <v>45688</v>
      </c>
      <c r="Y7773" t="s">
        <v>16529</v>
      </c>
      <c r="Z7773" t="s">
        <v>14333</v>
      </c>
    </row>
    <row r="7774" spans="1:26" x14ac:dyDescent="0.25">
      <c r="A7774">
        <v>7773</v>
      </c>
      <c r="B7774">
        <v>3</v>
      </c>
      <c r="C7774" t="str">
        <f>VLOOKUP(B7774,Sheet4!$A:$B,2,0)</f>
        <v>American Carbon Regisry</v>
      </c>
      <c r="D7774" t="s">
        <v>16530</v>
      </c>
      <c r="E7774" t="s">
        <v>16531</v>
      </c>
      <c r="F7774" t="s">
        <v>16402</v>
      </c>
      <c r="G7774">
        <f>VLOOKUP(F7774,[4]Sheet1!$A:$B,2,0)</f>
        <v>2354</v>
      </c>
      <c r="H7774" t="s">
        <v>16092</v>
      </c>
      <c r="I7774">
        <f>VLOOKUP(H7774,[4]Sheet2!$A:$B,2,0)</f>
        <v>65</v>
      </c>
      <c r="J7774" t="str">
        <f>VLOOKUP(H7774,[4]Sheet4!$A:$B,2,0)</f>
        <v>Industry</v>
      </c>
      <c r="K7774">
        <f>VLOOKUP(J7774,[4]Sheet3!$A:$B,2,0)</f>
        <v>4</v>
      </c>
      <c r="L7774" t="s">
        <v>34</v>
      </c>
      <c r="M7774">
        <v>1</v>
      </c>
      <c r="N7774" t="s">
        <v>16093</v>
      </c>
      <c r="O7774">
        <f>VLOOKUP(N7774,[4]Sheet5!$A:$B,2,0)</f>
        <v>302</v>
      </c>
      <c r="P7774" t="s">
        <v>34</v>
      </c>
      <c r="Q7774" t="s">
        <v>330</v>
      </c>
      <c r="R7774">
        <v>128</v>
      </c>
      <c r="S7774" t="s">
        <v>34</v>
      </c>
      <c r="T7774" t="str">
        <f>VLOOKUP(U7774,Sheet3!$A:$B,2,0)</f>
        <v>North America</v>
      </c>
      <c r="U7774">
        <f>VLOOKUP(Q7774,Sheet2!$A:$B,2,0)</f>
        <v>7</v>
      </c>
      <c r="V7774" t="s">
        <v>34</v>
      </c>
      <c r="W7774" s="9">
        <v>42401</v>
      </c>
      <c r="X7774" s="9">
        <v>46053</v>
      </c>
      <c r="Y7774" t="s">
        <v>16529</v>
      </c>
      <c r="Z7774" t="s">
        <v>14333</v>
      </c>
    </row>
    <row r="7775" spans="1:26" x14ac:dyDescent="0.25">
      <c r="A7775">
        <v>7774</v>
      </c>
      <c r="B7775">
        <v>3</v>
      </c>
      <c r="C7775" t="str">
        <f>VLOOKUP(B7775,Sheet4!$A:$B,2,0)</f>
        <v>American Carbon Regisry</v>
      </c>
      <c r="D7775" t="s">
        <v>16532</v>
      </c>
      <c r="E7775" t="s">
        <v>16533</v>
      </c>
      <c r="F7775" t="s">
        <v>16534</v>
      </c>
      <c r="G7775">
        <f>VLOOKUP(F7775,[4]Sheet1!$A:$B,2,0)</f>
        <v>2373</v>
      </c>
      <c r="H7775" t="s">
        <v>16436</v>
      </c>
      <c r="I7775">
        <f>VLOOKUP(H7775,[4]Sheet2!$A:$B,2,0)</f>
        <v>69</v>
      </c>
      <c r="J7775" t="str">
        <f>VLOOKUP(H7775,[4]Sheet4!$A:$B,2,0)</f>
        <v>AFOLU</v>
      </c>
      <c r="K7775">
        <f>VLOOKUP(J7775,[4]Sheet3!$A:$B,2,0)</f>
        <v>1</v>
      </c>
      <c r="L7775" t="s">
        <v>34</v>
      </c>
      <c r="M7775">
        <v>1</v>
      </c>
      <c r="N7775" t="s">
        <v>16535</v>
      </c>
      <c r="O7775">
        <f>VLOOKUP(N7775,[4]Sheet5!$A:$B,2,0)</f>
        <v>318</v>
      </c>
      <c r="P7775" t="s">
        <v>13198</v>
      </c>
      <c r="Q7775" t="s">
        <v>330</v>
      </c>
      <c r="R7775">
        <v>128</v>
      </c>
      <c r="S7775" t="s">
        <v>34</v>
      </c>
      <c r="T7775" t="str">
        <f>VLOOKUP(U7775,Sheet3!$A:$B,2,0)</f>
        <v>North America</v>
      </c>
      <c r="U7775">
        <f>VLOOKUP(Q7775,Sheet2!$A:$B,2,0)</f>
        <v>7</v>
      </c>
      <c r="V7775" t="s">
        <v>34</v>
      </c>
      <c r="W7775" s="9">
        <v>40823</v>
      </c>
      <c r="X7775" s="9">
        <v>42674</v>
      </c>
      <c r="Y7775" t="s">
        <v>16536</v>
      </c>
      <c r="Z7775" t="s">
        <v>13277</v>
      </c>
    </row>
    <row r="7776" spans="1:26" x14ac:dyDescent="0.25">
      <c r="A7776">
        <v>7775</v>
      </c>
      <c r="B7776">
        <v>3</v>
      </c>
      <c r="C7776" t="str">
        <f>VLOOKUP(B7776,Sheet4!$A:$B,2,0)</f>
        <v>American Carbon Regisry</v>
      </c>
      <c r="D7776" t="s">
        <v>16537</v>
      </c>
      <c r="E7776" t="s">
        <v>16538</v>
      </c>
      <c r="F7776" t="s">
        <v>16534</v>
      </c>
      <c r="G7776">
        <f>VLOOKUP(F7776,[4]Sheet1!$A:$B,2,0)</f>
        <v>2373</v>
      </c>
      <c r="H7776" t="s">
        <v>16436</v>
      </c>
      <c r="I7776">
        <f>VLOOKUP(H7776,[4]Sheet2!$A:$B,2,0)</f>
        <v>69</v>
      </c>
      <c r="J7776" t="str">
        <f>VLOOKUP(H7776,[4]Sheet4!$A:$B,2,0)</f>
        <v>AFOLU</v>
      </c>
      <c r="K7776">
        <f>VLOOKUP(J7776,[4]Sheet3!$A:$B,2,0)</f>
        <v>1</v>
      </c>
      <c r="L7776" t="s">
        <v>34</v>
      </c>
      <c r="M7776">
        <v>1</v>
      </c>
      <c r="N7776" t="s">
        <v>16535</v>
      </c>
      <c r="O7776">
        <f>VLOOKUP(N7776,[4]Sheet5!$A:$B,2,0)</f>
        <v>318</v>
      </c>
      <c r="P7776" t="s">
        <v>16021</v>
      </c>
      <c r="Q7776" t="s">
        <v>330</v>
      </c>
      <c r="R7776">
        <v>128</v>
      </c>
      <c r="S7776" t="s">
        <v>34</v>
      </c>
      <c r="T7776" t="str">
        <f>VLOOKUP(U7776,Sheet3!$A:$B,2,0)</f>
        <v>North America</v>
      </c>
      <c r="U7776">
        <f>VLOOKUP(Q7776,Sheet2!$A:$B,2,0)</f>
        <v>7</v>
      </c>
      <c r="V7776" t="s">
        <v>34</v>
      </c>
      <c r="W7776" s="9">
        <v>39022</v>
      </c>
      <c r="X7776" s="9">
        <v>42675</v>
      </c>
      <c r="Y7776" t="s">
        <v>16539</v>
      </c>
      <c r="Z7776" t="s">
        <v>13277</v>
      </c>
    </row>
    <row r="7777" spans="1:26" x14ac:dyDescent="0.25">
      <c r="A7777">
        <v>7776</v>
      </c>
      <c r="B7777">
        <v>3</v>
      </c>
      <c r="C7777" t="str">
        <f>VLOOKUP(B7777,Sheet4!$A:$B,2,0)</f>
        <v>American Carbon Regisry</v>
      </c>
      <c r="D7777" t="s">
        <v>16540</v>
      </c>
      <c r="E7777" t="s">
        <v>16541</v>
      </c>
      <c r="F7777" t="s">
        <v>16534</v>
      </c>
      <c r="G7777">
        <f>VLOOKUP(F7777,[4]Sheet1!$A:$B,2,0)</f>
        <v>2373</v>
      </c>
      <c r="H7777" t="s">
        <v>16436</v>
      </c>
      <c r="I7777">
        <f>VLOOKUP(H7777,[4]Sheet2!$A:$B,2,0)</f>
        <v>69</v>
      </c>
      <c r="J7777" t="str">
        <f>VLOOKUP(H7777,[4]Sheet4!$A:$B,2,0)</f>
        <v>AFOLU</v>
      </c>
      <c r="K7777">
        <f>VLOOKUP(J7777,[4]Sheet3!$A:$B,2,0)</f>
        <v>1</v>
      </c>
      <c r="L7777" t="s">
        <v>34</v>
      </c>
      <c r="M7777">
        <v>1</v>
      </c>
      <c r="N7777" t="s">
        <v>16535</v>
      </c>
      <c r="O7777">
        <f>VLOOKUP(N7777,[4]Sheet5!$A:$B,2,0)</f>
        <v>318</v>
      </c>
      <c r="P7777" t="s">
        <v>13198</v>
      </c>
      <c r="Q7777" t="s">
        <v>330</v>
      </c>
      <c r="R7777">
        <v>128</v>
      </c>
      <c r="S7777" t="s">
        <v>34</v>
      </c>
      <c r="T7777" t="str">
        <f>VLOOKUP(U7777,Sheet3!$A:$B,2,0)</f>
        <v>North America</v>
      </c>
      <c r="U7777">
        <f>VLOOKUP(Q7777,Sheet2!$A:$B,2,0)</f>
        <v>7</v>
      </c>
      <c r="V7777" t="s">
        <v>34</v>
      </c>
      <c r="W7777" s="9">
        <v>41148</v>
      </c>
      <c r="X7777" s="9">
        <v>43039</v>
      </c>
      <c r="Y7777" t="s">
        <v>16542</v>
      </c>
      <c r="Z7777" t="s">
        <v>13292</v>
      </c>
    </row>
    <row r="7778" spans="1:26" x14ac:dyDescent="0.25">
      <c r="A7778">
        <v>7777</v>
      </c>
      <c r="B7778">
        <v>3</v>
      </c>
      <c r="C7778" t="str">
        <f>VLOOKUP(B7778,Sheet4!$A:$B,2,0)</f>
        <v>American Carbon Regisry</v>
      </c>
      <c r="D7778" t="s">
        <v>16543</v>
      </c>
      <c r="E7778" t="s">
        <v>16544</v>
      </c>
      <c r="F7778" t="s">
        <v>15959</v>
      </c>
      <c r="G7778">
        <f>VLOOKUP(F7778,[4]Sheet1!$A:$B,2,0)</f>
        <v>2326</v>
      </c>
      <c r="H7778" t="s">
        <v>15960</v>
      </c>
      <c r="I7778">
        <f>VLOOKUP(H7778,[4]Sheet2!$A:$B,2,0)</f>
        <v>62</v>
      </c>
      <c r="J7778" t="str">
        <f>VLOOKUP(H7778,[4]Sheet4!$A:$B,2,0)</f>
        <v>Industry</v>
      </c>
      <c r="K7778">
        <f>VLOOKUP(J7778,[4]Sheet3!$A:$B,2,0)</f>
        <v>4</v>
      </c>
      <c r="L7778" t="s">
        <v>34</v>
      </c>
      <c r="M7778">
        <v>1</v>
      </c>
      <c r="N7778" t="s">
        <v>16481</v>
      </c>
      <c r="O7778">
        <f>VLOOKUP(N7778,[4]Sheet5!$A:$B,2,0)</f>
        <v>316</v>
      </c>
      <c r="P7778" t="s">
        <v>13198</v>
      </c>
      <c r="Q7778" t="s">
        <v>330</v>
      </c>
      <c r="R7778">
        <v>128</v>
      </c>
      <c r="S7778" t="s">
        <v>34</v>
      </c>
      <c r="T7778" t="str">
        <f>VLOOKUP(U7778,Sheet3!$A:$B,2,0)</f>
        <v>North America</v>
      </c>
      <c r="U7778">
        <f>VLOOKUP(Q7778,Sheet2!$A:$B,2,0)</f>
        <v>7</v>
      </c>
      <c r="V7778" t="s">
        <v>34</v>
      </c>
      <c r="W7778" s="9">
        <v>41472</v>
      </c>
      <c r="X7778" s="9">
        <v>45123</v>
      </c>
      <c r="Y7778" t="s">
        <v>14036</v>
      </c>
      <c r="Z7778" t="s">
        <v>13292</v>
      </c>
    </row>
    <row r="7779" spans="1:26" x14ac:dyDescent="0.25">
      <c r="A7779">
        <v>7778</v>
      </c>
      <c r="B7779">
        <v>3</v>
      </c>
      <c r="C7779" t="str">
        <f>VLOOKUP(B7779,Sheet4!$A:$B,2,0)</f>
        <v>American Carbon Regisry</v>
      </c>
      <c r="D7779" t="s">
        <v>16545</v>
      </c>
      <c r="E7779" t="s">
        <v>16546</v>
      </c>
      <c r="F7779" t="s">
        <v>15959</v>
      </c>
      <c r="G7779">
        <f>VLOOKUP(F7779,[4]Sheet1!$A:$B,2,0)</f>
        <v>2326</v>
      </c>
      <c r="H7779" t="s">
        <v>15960</v>
      </c>
      <c r="I7779">
        <f>VLOOKUP(H7779,[4]Sheet2!$A:$B,2,0)</f>
        <v>62</v>
      </c>
      <c r="J7779" t="str">
        <f>VLOOKUP(H7779,[4]Sheet4!$A:$B,2,0)</f>
        <v>Industry</v>
      </c>
      <c r="K7779">
        <f>VLOOKUP(J7779,[4]Sheet3!$A:$B,2,0)</f>
        <v>4</v>
      </c>
      <c r="L7779" t="s">
        <v>34</v>
      </c>
      <c r="M7779">
        <v>1</v>
      </c>
      <c r="N7779" t="s">
        <v>15961</v>
      </c>
      <c r="O7779">
        <f>VLOOKUP(N7779,[4]Sheet5!$A:$B,2,0)</f>
        <v>295</v>
      </c>
      <c r="P7779" t="s">
        <v>34</v>
      </c>
      <c r="Q7779" t="s">
        <v>330</v>
      </c>
      <c r="R7779">
        <v>128</v>
      </c>
      <c r="S7779" t="s">
        <v>34</v>
      </c>
      <c r="T7779" t="str">
        <f>VLOOKUP(U7779,Sheet3!$A:$B,2,0)</f>
        <v>North America</v>
      </c>
      <c r="U7779">
        <f>VLOOKUP(Q7779,Sheet2!$A:$B,2,0)</f>
        <v>7</v>
      </c>
      <c r="V7779" t="s">
        <v>34</v>
      </c>
      <c r="W7779" s="9">
        <v>42074</v>
      </c>
      <c r="X7779" s="9">
        <v>45726</v>
      </c>
      <c r="Y7779" t="s">
        <v>14036</v>
      </c>
      <c r="Z7779" t="s">
        <v>13292</v>
      </c>
    </row>
    <row r="7780" spans="1:26" x14ac:dyDescent="0.25">
      <c r="A7780">
        <v>7779</v>
      </c>
      <c r="B7780">
        <v>3</v>
      </c>
      <c r="C7780" t="str">
        <f>VLOOKUP(B7780,Sheet4!$A:$B,2,0)</f>
        <v>American Carbon Regisry</v>
      </c>
      <c r="D7780" t="s">
        <v>16547</v>
      </c>
      <c r="E7780" t="s">
        <v>16548</v>
      </c>
      <c r="F7780" t="s">
        <v>15959</v>
      </c>
      <c r="G7780">
        <f>VLOOKUP(F7780,[4]Sheet1!$A:$B,2,0)</f>
        <v>2326</v>
      </c>
      <c r="H7780" t="s">
        <v>15960</v>
      </c>
      <c r="I7780">
        <f>VLOOKUP(H7780,[4]Sheet2!$A:$B,2,0)</f>
        <v>62</v>
      </c>
      <c r="J7780" t="str">
        <f>VLOOKUP(H7780,[4]Sheet4!$A:$B,2,0)</f>
        <v>Industry</v>
      </c>
      <c r="K7780">
        <f>VLOOKUP(J7780,[4]Sheet3!$A:$B,2,0)</f>
        <v>4</v>
      </c>
      <c r="L7780" t="s">
        <v>34</v>
      </c>
      <c r="M7780">
        <v>1</v>
      </c>
      <c r="N7780" t="s">
        <v>15961</v>
      </c>
      <c r="O7780">
        <f>VLOOKUP(N7780,[4]Sheet5!$A:$B,2,0)</f>
        <v>295</v>
      </c>
      <c r="P7780" t="s">
        <v>34</v>
      </c>
      <c r="Q7780" t="s">
        <v>330</v>
      </c>
      <c r="R7780">
        <v>128</v>
      </c>
      <c r="S7780" t="s">
        <v>34</v>
      </c>
      <c r="T7780" t="str">
        <f>VLOOKUP(U7780,Sheet3!$A:$B,2,0)</f>
        <v>North America</v>
      </c>
      <c r="U7780">
        <f>VLOOKUP(Q7780,Sheet2!$A:$B,2,0)</f>
        <v>7</v>
      </c>
      <c r="V7780" t="s">
        <v>34</v>
      </c>
      <c r="W7780" s="9">
        <v>42128</v>
      </c>
      <c r="X7780" s="9">
        <v>45780</v>
      </c>
      <c r="Y7780" t="s">
        <v>14036</v>
      </c>
      <c r="Z7780" t="s">
        <v>13292</v>
      </c>
    </row>
    <row r="7781" spans="1:26" x14ac:dyDescent="0.25">
      <c r="A7781">
        <v>7780</v>
      </c>
      <c r="B7781">
        <v>3</v>
      </c>
      <c r="C7781" t="str">
        <f>VLOOKUP(B7781,Sheet4!$A:$B,2,0)</f>
        <v>American Carbon Regisry</v>
      </c>
      <c r="D7781" t="s">
        <v>16549</v>
      </c>
      <c r="E7781" t="s">
        <v>16550</v>
      </c>
      <c r="F7781" t="s">
        <v>15959</v>
      </c>
      <c r="G7781">
        <f>VLOOKUP(F7781,[4]Sheet1!$A:$B,2,0)</f>
        <v>2326</v>
      </c>
      <c r="H7781" t="s">
        <v>15960</v>
      </c>
      <c r="I7781">
        <f>VLOOKUP(H7781,[4]Sheet2!$A:$B,2,0)</f>
        <v>62</v>
      </c>
      <c r="J7781" t="str">
        <f>VLOOKUP(H7781,[4]Sheet4!$A:$B,2,0)</f>
        <v>Industry</v>
      </c>
      <c r="K7781">
        <f>VLOOKUP(J7781,[4]Sheet3!$A:$B,2,0)</f>
        <v>4</v>
      </c>
      <c r="L7781" t="s">
        <v>34</v>
      </c>
      <c r="M7781">
        <v>1</v>
      </c>
      <c r="N7781" t="s">
        <v>15961</v>
      </c>
      <c r="O7781">
        <f>VLOOKUP(N7781,[4]Sheet5!$A:$B,2,0)</f>
        <v>295</v>
      </c>
      <c r="P7781" t="s">
        <v>34</v>
      </c>
      <c r="Q7781" t="s">
        <v>330</v>
      </c>
      <c r="R7781">
        <v>128</v>
      </c>
      <c r="S7781" t="s">
        <v>34</v>
      </c>
      <c r="T7781" t="str">
        <f>VLOOKUP(U7781,Sheet3!$A:$B,2,0)</f>
        <v>North America</v>
      </c>
      <c r="U7781">
        <f>VLOOKUP(Q7781,Sheet2!$A:$B,2,0)</f>
        <v>7</v>
      </c>
      <c r="V7781" t="s">
        <v>34</v>
      </c>
      <c r="W7781" s="9">
        <v>42276</v>
      </c>
      <c r="X7781" s="9">
        <v>45928</v>
      </c>
      <c r="Y7781" t="s">
        <v>13207</v>
      </c>
      <c r="Z7781" t="s">
        <v>13195</v>
      </c>
    </row>
    <row r="7782" spans="1:26" x14ac:dyDescent="0.25">
      <c r="A7782">
        <v>7781</v>
      </c>
      <c r="B7782">
        <v>3</v>
      </c>
      <c r="C7782" t="str">
        <f>VLOOKUP(B7782,Sheet4!$A:$B,2,0)</f>
        <v>American Carbon Regisry</v>
      </c>
      <c r="D7782" t="s">
        <v>16551</v>
      </c>
      <c r="E7782" t="s">
        <v>16552</v>
      </c>
      <c r="F7782" t="s">
        <v>15959</v>
      </c>
      <c r="G7782">
        <f>VLOOKUP(F7782,[4]Sheet1!$A:$B,2,0)</f>
        <v>2326</v>
      </c>
      <c r="H7782" t="s">
        <v>15960</v>
      </c>
      <c r="I7782">
        <f>VLOOKUP(H7782,[4]Sheet2!$A:$B,2,0)</f>
        <v>62</v>
      </c>
      <c r="J7782" t="str">
        <f>VLOOKUP(H7782,[4]Sheet4!$A:$B,2,0)</f>
        <v>Industry</v>
      </c>
      <c r="K7782">
        <f>VLOOKUP(J7782,[4]Sheet3!$A:$B,2,0)</f>
        <v>4</v>
      </c>
      <c r="L7782" t="s">
        <v>34</v>
      </c>
      <c r="M7782">
        <v>1</v>
      </c>
      <c r="N7782" t="s">
        <v>15961</v>
      </c>
      <c r="O7782">
        <f>VLOOKUP(N7782,[4]Sheet5!$A:$B,2,0)</f>
        <v>295</v>
      </c>
      <c r="P7782" t="s">
        <v>34</v>
      </c>
      <c r="Q7782" t="s">
        <v>330</v>
      </c>
      <c r="R7782">
        <v>128</v>
      </c>
      <c r="S7782" t="s">
        <v>34</v>
      </c>
      <c r="T7782" t="str">
        <f>VLOOKUP(U7782,Sheet3!$A:$B,2,0)</f>
        <v>North America</v>
      </c>
      <c r="U7782">
        <f>VLOOKUP(Q7782,Sheet2!$A:$B,2,0)</f>
        <v>7</v>
      </c>
      <c r="V7782" t="s">
        <v>34</v>
      </c>
      <c r="W7782" s="9">
        <v>42311</v>
      </c>
      <c r="X7782" s="9">
        <v>45963</v>
      </c>
      <c r="Y7782" t="s">
        <v>13207</v>
      </c>
      <c r="Z7782" t="s">
        <v>13195</v>
      </c>
    </row>
    <row r="7783" spans="1:26" x14ac:dyDescent="0.25">
      <c r="A7783">
        <v>7782</v>
      </c>
      <c r="B7783">
        <v>3</v>
      </c>
      <c r="C7783" t="str">
        <f>VLOOKUP(B7783,Sheet4!$A:$B,2,0)</f>
        <v>American Carbon Regisry</v>
      </c>
      <c r="D7783" t="s">
        <v>16553</v>
      </c>
      <c r="E7783" t="s">
        <v>16554</v>
      </c>
      <c r="F7783" t="s">
        <v>15959</v>
      </c>
      <c r="G7783">
        <f>VLOOKUP(F7783,[4]Sheet1!$A:$B,2,0)</f>
        <v>2326</v>
      </c>
      <c r="H7783" t="s">
        <v>15960</v>
      </c>
      <c r="I7783">
        <f>VLOOKUP(H7783,[4]Sheet2!$A:$B,2,0)</f>
        <v>62</v>
      </c>
      <c r="J7783" t="str">
        <f>VLOOKUP(H7783,[4]Sheet4!$A:$B,2,0)</f>
        <v>Industry</v>
      </c>
      <c r="K7783">
        <f>VLOOKUP(J7783,[4]Sheet3!$A:$B,2,0)</f>
        <v>4</v>
      </c>
      <c r="L7783" t="s">
        <v>34</v>
      </c>
      <c r="M7783">
        <v>1</v>
      </c>
      <c r="N7783" t="s">
        <v>15961</v>
      </c>
      <c r="O7783">
        <f>VLOOKUP(N7783,[4]Sheet5!$A:$B,2,0)</f>
        <v>295</v>
      </c>
      <c r="P7783" t="s">
        <v>34</v>
      </c>
      <c r="Q7783" t="s">
        <v>330</v>
      </c>
      <c r="R7783">
        <v>128</v>
      </c>
      <c r="S7783" t="s">
        <v>34</v>
      </c>
      <c r="T7783" t="str">
        <f>VLOOKUP(U7783,Sheet3!$A:$B,2,0)</f>
        <v>North America</v>
      </c>
      <c r="U7783">
        <f>VLOOKUP(Q7783,Sheet2!$A:$B,2,0)</f>
        <v>7</v>
      </c>
      <c r="V7783" t="s">
        <v>34</v>
      </c>
      <c r="W7783" s="9">
        <v>42345</v>
      </c>
      <c r="X7783" s="9">
        <v>45997</v>
      </c>
      <c r="Y7783" t="s">
        <v>13207</v>
      </c>
      <c r="Z7783" t="s">
        <v>13195</v>
      </c>
    </row>
    <row r="7784" spans="1:26" x14ac:dyDescent="0.25">
      <c r="A7784">
        <v>7783</v>
      </c>
      <c r="B7784">
        <v>3</v>
      </c>
      <c r="C7784" t="str">
        <f>VLOOKUP(B7784,Sheet4!$A:$B,2,0)</f>
        <v>American Carbon Regisry</v>
      </c>
      <c r="D7784" t="s">
        <v>16555</v>
      </c>
      <c r="E7784" t="s">
        <v>16556</v>
      </c>
      <c r="F7784" t="s">
        <v>15959</v>
      </c>
      <c r="G7784">
        <f>VLOOKUP(F7784,[4]Sheet1!$A:$B,2,0)</f>
        <v>2326</v>
      </c>
      <c r="H7784" t="s">
        <v>15960</v>
      </c>
      <c r="I7784">
        <f>VLOOKUP(H7784,[4]Sheet2!$A:$B,2,0)</f>
        <v>62</v>
      </c>
      <c r="J7784" t="str">
        <f>VLOOKUP(H7784,[4]Sheet4!$A:$B,2,0)</f>
        <v>Industry</v>
      </c>
      <c r="K7784">
        <f>VLOOKUP(J7784,[4]Sheet3!$A:$B,2,0)</f>
        <v>4</v>
      </c>
      <c r="L7784" t="s">
        <v>34</v>
      </c>
      <c r="M7784">
        <v>1</v>
      </c>
      <c r="N7784" t="s">
        <v>15961</v>
      </c>
      <c r="O7784">
        <f>VLOOKUP(N7784,[4]Sheet5!$A:$B,2,0)</f>
        <v>295</v>
      </c>
      <c r="P7784" t="s">
        <v>34</v>
      </c>
      <c r="Q7784" t="s">
        <v>330</v>
      </c>
      <c r="R7784">
        <v>128</v>
      </c>
      <c r="S7784" t="s">
        <v>34</v>
      </c>
      <c r="T7784" t="str">
        <f>VLOOKUP(U7784,Sheet3!$A:$B,2,0)</f>
        <v>North America</v>
      </c>
      <c r="U7784">
        <f>VLOOKUP(Q7784,Sheet2!$A:$B,2,0)</f>
        <v>7</v>
      </c>
      <c r="V7784" t="s">
        <v>34</v>
      </c>
      <c r="W7784" s="9">
        <v>42382</v>
      </c>
      <c r="X7784" s="9">
        <v>46034</v>
      </c>
      <c r="Y7784" t="s">
        <v>13207</v>
      </c>
      <c r="Z7784" t="s">
        <v>13195</v>
      </c>
    </row>
    <row r="7785" spans="1:26" x14ac:dyDescent="0.25">
      <c r="A7785">
        <v>7784</v>
      </c>
      <c r="B7785">
        <v>3</v>
      </c>
      <c r="C7785" t="str">
        <f>VLOOKUP(B7785,Sheet4!$A:$B,2,0)</f>
        <v>American Carbon Regisry</v>
      </c>
      <c r="D7785" t="s">
        <v>16557</v>
      </c>
      <c r="E7785" t="s">
        <v>16558</v>
      </c>
      <c r="F7785" t="s">
        <v>15959</v>
      </c>
      <c r="G7785">
        <f>VLOOKUP(F7785,[4]Sheet1!$A:$B,2,0)</f>
        <v>2326</v>
      </c>
      <c r="H7785" t="s">
        <v>15960</v>
      </c>
      <c r="I7785">
        <f>VLOOKUP(H7785,[4]Sheet2!$A:$B,2,0)</f>
        <v>62</v>
      </c>
      <c r="J7785" t="str">
        <f>VLOOKUP(H7785,[4]Sheet4!$A:$B,2,0)</f>
        <v>Industry</v>
      </c>
      <c r="K7785">
        <f>VLOOKUP(J7785,[4]Sheet3!$A:$B,2,0)</f>
        <v>4</v>
      </c>
      <c r="L7785" t="s">
        <v>34</v>
      </c>
      <c r="M7785">
        <v>1</v>
      </c>
      <c r="N7785" t="s">
        <v>15961</v>
      </c>
      <c r="O7785">
        <f>VLOOKUP(N7785,[4]Sheet5!$A:$B,2,0)</f>
        <v>295</v>
      </c>
      <c r="P7785" t="s">
        <v>34</v>
      </c>
      <c r="Q7785" t="s">
        <v>330</v>
      </c>
      <c r="R7785">
        <v>128</v>
      </c>
      <c r="S7785" t="s">
        <v>34</v>
      </c>
      <c r="T7785" t="str">
        <f>VLOOKUP(U7785,Sheet3!$A:$B,2,0)</f>
        <v>North America</v>
      </c>
      <c r="U7785">
        <f>VLOOKUP(Q7785,Sheet2!$A:$B,2,0)</f>
        <v>7</v>
      </c>
      <c r="V7785" t="s">
        <v>34</v>
      </c>
      <c r="W7785" s="9">
        <v>42328</v>
      </c>
      <c r="X7785" s="9">
        <v>45980</v>
      </c>
      <c r="Y7785" t="s">
        <v>14036</v>
      </c>
      <c r="Z7785" t="s">
        <v>13292</v>
      </c>
    </row>
    <row r="7786" spans="1:26" x14ac:dyDescent="0.25">
      <c r="A7786">
        <v>7785</v>
      </c>
      <c r="B7786">
        <v>3</v>
      </c>
      <c r="C7786" t="str">
        <f>VLOOKUP(B7786,Sheet4!$A:$B,2,0)</f>
        <v>American Carbon Regisry</v>
      </c>
      <c r="D7786" t="s">
        <v>16559</v>
      </c>
      <c r="E7786" t="s">
        <v>16560</v>
      </c>
      <c r="F7786" t="s">
        <v>15959</v>
      </c>
      <c r="G7786">
        <f>VLOOKUP(F7786,[4]Sheet1!$A:$B,2,0)</f>
        <v>2326</v>
      </c>
      <c r="H7786" t="s">
        <v>15960</v>
      </c>
      <c r="I7786">
        <f>VLOOKUP(H7786,[4]Sheet2!$A:$B,2,0)</f>
        <v>62</v>
      </c>
      <c r="J7786" t="str">
        <f>VLOOKUP(H7786,[4]Sheet4!$A:$B,2,0)</f>
        <v>Industry</v>
      </c>
      <c r="K7786">
        <f>VLOOKUP(J7786,[4]Sheet3!$A:$B,2,0)</f>
        <v>4</v>
      </c>
      <c r="L7786" t="s">
        <v>34</v>
      </c>
      <c r="M7786">
        <v>1</v>
      </c>
      <c r="N7786" t="s">
        <v>15961</v>
      </c>
      <c r="O7786">
        <f>VLOOKUP(N7786,[4]Sheet5!$A:$B,2,0)</f>
        <v>295</v>
      </c>
      <c r="P7786" t="s">
        <v>34</v>
      </c>
      <c r="Q7786" t="s">
        <v>330</v>
      </c>
      <c r="R7786">
        <v>128</v>
      </c>
      <c r="S7786" t="s">
        <v>34</v>
      </c>
      <c r="T7786" t="str">
        <f>VLOOKUP(U7786,Sheet3!$A:$B,2,0)</f>
        <v>North America</v>
      </c>
      <c r="U7786">
        <f>VLOOKUP(Q7786,Sheet2!$A:$B,2,0)</f>
        <v>7</v>
      </c>
      <c r="V7786" t="s">
        <v>34</v>
      </c>
      <c r="W7786" s="9">
        <v>42466</v>
      </c>
      <c r="X7786" s="9">
        <v>46117</v>
      </c>
      <c r="Y7786" t="s">
        <v>16561</v>
      </c>
      <c r="Z7786" t="s">
        <v>13292</v>
      </c>
    </row>
    <row r="7787" spans="1:26" x14ac:dyDescent="0.25">
      <c r="A7787">
        <v>7786</v>
      </c>
      <c r="B7787">
        <v>3</v>
      </c>
      <c r="C7787" t="str">
        <f>VLOOKUP(B7787,Sheet4!$A:$B,2,0)</f>
        <v>American Carbon Regisry</v>
      </c>
      <c r="D7787" t="s">
        <v>16562</v>
      </c>
      <c r="E7787" t="s">
        <v>16563</v>
      </c>
      <c r="F7787" t="s">
        <v>15959</v>
      </c>
      <c r="G7787">
        <f>VLOOKUP(F7787,[4]Sheet1!$A:$B,2,0)</f>
        <v>2326</v>
      </c>
      <c r="H7787" t="s">
        <v>15960</v>
      </c>
      <c r="I7787">
        <f>VLOOKUP(H7787,[4]Sheet2!$A:$B,2,0)</f>
        <v>62</v>
      </c>
      <c r="J7787" t="str">
        <f>VLOOKUP(H7787,[4]Sheet4!$A:$B,2,0)</f>
        <v>Industry</v>
      </c>
      <c r="K7787">
        <f>VLOOKUP(J7787,[4]Sheet3!$A:$B,2,0)</f>
        <v>4</v>
      </c>
      <c r="L7787" t="s">
        <v>34</v>
      </c>
      <c r="M7787">
        <v>1</v>
      </c>
      <c r="N7787" t="s">
        <v>15961</v>
      </c>
      <c r="O7787">
        <f>VLOOKUP(N7787,[4]Sheet5!$A:$B,2,0)</f>
        <v>295</v>
      </c>
      <c r="P7787" t="s">
        <v>34</v>
      </c>
      <c r="Q7787" t="s">
        <v>330</v>
      </c>
      <c r="R7787">
        <v>128</v>
      </c>
      <c r="S7787" t="s">
        <v>34</v>
      </c>
      <c r="T7787" t="str">
        <f>VLOOKUP(U7787,Sheet3!$A:$B,2,0)</f>
        <v>North America</v>
      </c>
      <c r="U7787">
        <f>VLOOKUP(Q7787,Sheet2!$A:$B,2,0)</f>
        <v>7</v>
      </c>
      <c r="V7787" t="s">
        <v>34</v>
      </c>
      <c r="W7787" s="9">
        <v>42418</v>
      </c>
      <c r="X7787" s="9">
        <v>46070</v>
      </c>
      <c r="Y7787" t="s">
        <v>14036</v>
      </c>
      <c r="Z7787" t="s">
        <v>13292</v>
      </c>
    </row>
    <row r="7788" spans="1:26" x14ac:dyDescent="0.25">
      <c r="A7788">
        <v>7787</v>
      </c>
      <c r="B7788">
        <v>3</v>
      </c>
      <c r="C7788" t="str">
        <f>VLOOKUP(B7788,Sheet4!$A:$B,2,0)</f>
        <v>American Carbon Regisry</v>
      </c>
      <c r="D7788" t="s">
        <v>16564</v>
      </c>
      <c r="E7788" t="s">
        <v>16565</v>
      </c>
      <c r="F7788" t="s">
        <v>15959</v>
      </c>
      <c r="G7788">
        <f>VLOOKUP(F7788,[4]Sheet1!$A:$B,2,0)</f>
        <v>2326</v>
      </c>
      <c r="H7788" t="s">
        <v>15960</v>
      </c>
      <c r="I7788">
        <f>VLOOKUP(H7788,[4]Sheet2!$A:$B,2,0)</f>
        <v>62</v>
      </c>
      <c r="J7788" t="str">
        <f>VLOOKUP(H7788,[4]Sheet4!$A:$B,2,0)</f>
        <v>Industry</v>
      </c>
      <c r="K7788">
        <f>VLOOKUP(J7788,[4]Sheet3!$A:$B,2,0)</f>
        <v>4</v>
      </c>
      <c r="L7788" t="s">
        <v>34</v>
      </c>
      <c r="M7788">
        <v>1</v>
      </c>
      <c r="N7788" t="s">
        <v>15961</v>
      </c>
      <c r="O7788">
        <f>VLOOKUP(N7788,[4]Sheet5!$A:$B,2,0)</f>
        <v>295</v>
      </c>
      <c r="P7788" t="s">
        <v>34</v>
      </c>
      <c r="Q7788" t="s">
        <v>330</v>
      </c>
      <c r="R7788">
        <v>128</v>
      </c>
      <c r="S7788" t="s">
        <v>34</v>
      </c>
      <c r="T7788" t="str">
        <f>VLOOKUP(U7788,Sheet3!$A:$B,2,0)</f>
        <v>North America</v>
      </c>
      <c r="U7788">
        <f>VLOOKUP(Q7788,Sheet2!$A:$B,2,0)</f>
        <v>7</v>
      </c>
      <c r="V7788" t="s">
        <v>34</v>
      </c>
      <c r="W7788" s="9">
        <v>42583</v>
      </c>
      <c r="X7788" s="9">
        <v>46234</v>
      </c>
      <c r="Y7788" t="s">
        <v>13207</v>
      </c>
      <c r="Z7788" t="s">
        <v>13195</v>
      </c>
    </row>
    <row r="7789" spans="1:26" x14ac:dyDescent="0.25">
      <c r="A7789">
        <v>7788</v>
      </c>
      <c r="B7789">
        <v>3</v>
      </c>
      <c r="C7789" t="str">
        <f>VLOOKUP(B7789,Sheet4!$A:$B,2,0)</f>
        <v>American Carbon Regisry</v>
      </c>
      <c r="D7789" t="s">
        <v>16566</v>
      </c>
      <c r="E7789" t="s">
        <v>16567</v>
      </c>
      <c r="F7789" t="s">
        <v>15959</v>
      </c>
      <c r="G7789">
        <f>VLOOKUP(F7789,[4]Sheet1!$A:$B,2,0)</f>
        <v>2326</v>
      </c>
      <c r="H7789" t="s">
        <v>15960</v>
      </c>
      <c r="I7789">
        <f>VLOOKUP(H7789,[4]Sheet2!$A:$B,2,0)</f>
        <v>62</v>
      </c>
      <c r="J7789" t="str">
        <f>VLOOKUP(H7789,[4]Sheet4!$A:$B,2,0)</f>
        <v>Industry</v>
      </c>
      <c r="K7789">
        <f>VLOOKUP(J7789,[4]Sheet3!$A:$B,2,0)</f>
        <v>4</v>
      </c>
      <c r="L7789" t="s">
        <v>34</v>
      </c>
      <c r="M7789">
        <v>1</v>
      </c>
      <c r="N7789" t="s">
        <v>15961</v>
      </c>
      <c r="O7789">
        <f>VLOOKUP(N7789,[4]Sheet5!$A:$B,2,0)</f>
        <v>295</v>
      </c>
      <c r="P7789" t="s">
        <v>34</v>
      </c>
      <c r="Q7789" t="s">
        <v>330</v>
      </c>
      <c r="R7789">
        <v>128</v>
      </c>
      <c r="S7789" t="s">
        <v>34</v>
      </c>
      <c r="T7789" t="str">
        <f>VLOOKUP(U7789,Sheet3!$A:$B,2,0)</f>
        <v>North America</v>
      </c>
      <c r="U7789">
        <f>VLOOKUP(Q7789,Sheet2!$A:$B,2,0)</f>
        <v>7</v>
      </c>
      <c r="V7789" t="s">
        <v>34</v>
      </c>
      <c r="W7789" s="9">
        <v>42601</v>
      </c>
      <c r="X7789" s="9">
        <v>46252</v>
      </c>
      <c r="Y7789" t="s">
        <v>14036</v>
      </c>
      <c r="Z7789" t="s">
        <v>13292</v>
      </c>
    </row>
    <row r="7790" spans="1:26" x14ac:dyDescent="0.25">
      <c r="A7790">
        <v>7789</v>
      </c>
      <c r="B7790">
        <v>3</v>
      </c>
      <c r="C7790" t="str">
        <f>VLOOKUP(B7790,Sheet4!$A:$B,2,0)</f>
        <v>American Carbon Regisry</v>
      </c>
      <c r="D7790" t="s">
        <v>16568</v>
      </c>
      <c r="E7790" t="s">
        <v>16569</v>
      </c>
      <c r="F7790" t="s">
        <v>15959</v>
      </c>
      <c r="G7790">
        <f>VLOOKUP(F7790,[4]Sheet1!$A:$B,2,0)</f>
        <v>2326</v>
      </c>
      <c r="H7790" t="s">
        <v>15960</v>
      </c>
      <c r="I7790">
        <f>VLOOKUP(H7790,[4]Sheet2!$A:$B,2,0)</f>
        <v>62</v>
      </c>
      <c r="J7790" t="str">
        <f>VLOOKUP(H7790,[4]Sheet4!$A:$B,2,0)</f>
        <v>Industry</v>
      </c>
      <c r="K7790">
        <f>VLOOKUP(J7790,[4]Sheet3!$A:$B,2,0)</f>
        <v>4</v>
      </c>
      <c r="L7790" t="s">
        <v>34</v>
      </c>
      <c r="M7790">
        <v>1</v>
      </c>
      <c r="N7790" t="s">
        <v>15961</v>
      </c>
      <c r="O7790">
        <f>VLOOKUP(N7790,[4]Sheet5!$A:$B,2,0)</f>
        <v>295</v>
      </c>
      <c r="P7790" t="s">
        <v>34</v>
      </c>
      <c r="Q7790" t="s">
        <v>330</v>
      </c>
      <c r="R7790">
        <v>128</v>
      </c>
      <c r="S7790" t="s">
        <v>34</v>
      </c>
      <c r="T7790" t="str">
        <f>VLOOKUP(U7790,Sheet3!$A:$B,2,0)</f>
        <v>North America</v>
      </c>
      <c r="U7790">
        <f>VLOOKUP(Q7790,Sheet2!$A:$B,2,0)</f>
        <v>7</v>
      </c>
      <c r="V7790" t="s">
        <v>34</v>
      </c>
      <c r="W7790" s="9">
        <v>42636</v>
      </c>
      <c r="X7790" s="9">
        <v>46287</v>
      </c>
      <c r="Y7790" t="s">
        <v>14036</v>
      </c>
      <c r="Z7790" t="s">
        <v>13292</v>
      </c>
    </row>
    <row r="7791" spans="1:26" x14ac:dyDescent="0.25">
      <c r="A7791">
        <v>7790</v>
      </c>
      <c r="B7791">
        <v>3</v>
      </c>
      <c r="C7791" t="str">
        <f>VLOOKUP(B7791,Sheet4!$A:$B,2,0)</f>
        <v>American Carbon Regisry</v>
      </c>
      <c r="D7791" t="s">
        <v>16570</v>
      </c>
      <c r="E7791" t="s">
        <v>16571</v>
      </c>
      <c r="F7791" t="s">
        <v>15959</v>
      </c>
      <c r="G7791">
        <f>VLOOKUP(F7791,[4]Sheet1!$A:$B,2,0)</f>
        <v>2326</v>
      </c>
      <c r="H7791" t="s">
        <v>15960</v>
      </c>
      <c r="I7791">
        <f>VLOOKUP(H7791,[4]Sheet2!$A:$B,2,0)</f>
        <v>62</v>
      </c>
      <c r="J7791" t="str">
        <f>VLOOKUP(H7791,[4]Sheet4!$A:$B,2,0)</f>
        <v>Industry</v>
      </c>
      <c r="K7791">
        <f>VLOOKUP(J7791,[4]Sheet3!$A:$B,2,0)</f>
        <v>4</v>
      </c>
      <c r="L7791" t="s">
        <v>34</v>
      </c>
      <c r="M7791">
        <v>1</v>
      </c>
      <c r="N7791" t="s">
        <v>15961</v>
      </c>
      <c r="O7791">
        <f>VLOOKUP(N7791,[4]Sheet5!$A:$B,2,0)</f>
        <v>295</v>
      </c>
      <c r="P7791" t="s">
        <v>34</v>
      </c>
      <c r="Q7791" t="s">
        <v>330</v>
      </c>
      <c r="R7791">
        <v>128</v>
      </c>
      <c r="S7791" t="s">
        <v>34</v>
      </c>
      <c r="T7791" t="str">
        <f>VLOOKUP(U7791,Sheet3!$A:$B,2,0)</f>
        <v>North America</v>
      </c>
      <c r="U7791">
        <f>VLOOKUP(Q7791,Sheet2!$A:$B,2,0)</f>
        <v>7</v>
      </c>
      <c r="V7791" t="s">
        <v>34</v>
      </c>
      <c r="W7791" s="9">
        <v>42669</v>
      </c>
      <c r="X7791" s="9">
        <v>46320</v>
      </c>
      <c r="Y7791" t="s">
        <v>14036</v>
      </c>
      <c r="Z7791" t="s">
        <v>13292</v>
      </c>
    </row>
    <row r="7792" spans="1:26" x14ac:dyDescent="0.25">
      <c r="A7792">
        <v>7791</v>
      </c>
      <c r="B7792">
        <v>3</v>
      </c>
      <c r="C7792" t="str">
        <f>VLOOKUP(B7792,Sheet4!$A:$B,2,0)</f>
        <v>American Carbon Regisry</v>
      </c>
      <c r="D7792" t="s">
        <v>16572</v>
      </c>
      <c r="E7792" t="s">
        <v>16573</v>
      </c>
      <c r="F7792" t="s">
        <v>15959</v>
      </c>
      <c r="G7792">
        <f>VLOOKUP(F7792,[4]Sheet1!$A:$B,2,0)</f>
        <v>2326</v>
      </c>
      <c r="H7792" t="s">
        <v>15960</v>
      </c>
      <c r="I7792">
        <f>VLOOKUP(H7792,[4]Sheet2!$A:$B,2,0)</f>
        <v>62</v>
      </c>
      <c r="J7792" t="str">
        <f>VLOOKUP(H7792,[4]Sheet4!$A:$B,2,0)</f>
        <v>Industry</v>
      </c>
      <c r="K7792">
        <f>VLOOKUP(J7792,[4]Sheet3!$A:$B,2,0)</f>
        <v>4</v>
      </c>
      <c r="L7792" t="s">
        <v>34</v>
      </c>
      <c r="M7792">
        <v>1</v>
      </c>
      <c r="N7792" t="s">
        <v>15961</v>
      </c>
      <c r="O7792">
        <f>VLOOKUP(N7792,[4]Sheet5!$A:$B,2,0)</f>
        <v>295</v>
      </c>
      <c r="P7792" t="s">
        <v>34</v>
      </c>
      <c r="Q7792" t="s">
        <v>330</v>
      </c>
      <c r="R7792">
        <v>128</v>
      </c>
      <c r="S7792" t="s">
        <v>34</v>
      </c>
      <c r="T7792" t="str">
        <f>VLOOKUP(U7792,Sheet3!$A:$B,2,0)</f>
        <v>North America</v>
      </c>
      <c r="U7792">
        <f>VLOOKUP(Q7792,Sheet2!$A:$B,2,0)</f>
        <v>7</v>
      </c>
      <c r="V7792" t="s">
        <v>34</v>
      </c>
      <c r="W7792" s="9">
        <v>42706</v>
      </c>
      <c r="X7792" s="9">
        <v>46357</v>
      </c>
      <c r="Y7792" t="s">
        <v>14036</v>
      </c>
      <c r="Z7792" t="s">
        <v>13292</v>
      </c>
    </row>
    <row r="7793" spans="1:26" x14ac:dyDescent="0.25">
      <c r="A7793">
        <v>7792</v>
      </c>
      <c r="B7793">
        <v>3</v>
      </c>
      <c r="C7793" t="str">
        <f>VLOOKUP(B7793,Sheet4!$A:$B,2,0)</f>
        <v>American Carbon Regisry</v>
      </c>
      <c r="D7793" t="s">
        <v>16574</v>
      </c>
      <c r="E7793" t="s">
        <v>16575</v>
      </c>
      <c r="F7793" t="s">
        <v>15959</v>
      </c>
      <c r="G7793">
        <f>VLOOKUP(F7793,[4]Sheet1!$A:$B,2,0)</f>
        <v>2326</v>
      </c>
      <c r="H7793" t="s">
        <v>15960</v>
      </c>
      <c r="I7793">
        <f>VLOOKUP(H7793,[4]Sheet2!$A:$B,2,0)</f>
        <v>62</v>
      </c>
      <c r="J7793" t="str">
        <f>VLOOKUP(H7793,[4]Sheet4!$A:$B,2,0)</f>
        <v>Industry</v>
      </c>
      <c r="K7793">
        <f>VLOOKUP(J7793,[4]Sheet3!$A:$B,2,0)</f>
        <v>4</v>
      </c>
      <c r="L7793" t="s">
        <v>34</v>
      </c>
      <c r="M7793">
        <v>1</v>
      </c>
      <c r="N7793" t="s">
        <v>15961</v>
      </c>
      <c r="O7793">
        <f>VLOOKUP(N7793,[4]Sheet5!$A:$B,2,0)</f>
        <v>295</v>
      </c>
      <c r="P7793" t="s">
        <v>34</v>
      </c>
      <c r="Q7793" t="s">
        <v>330</v>
      </c>
      <c r="R7793">
        <v>128</v>
      </c>
      <c r="S7793" t="s">
        <v>34</v>
      </c>
      <c r="T7793" t="str">
        <f>VLOOKUP(U7793,Sheet3!$A:$B,2,0)</f>
        <v>North America</v>
      </c>
      <c r="U7793">
        <f>VLOOKUP(Q7793,Sheet2!$A:$B,2,0)</f>
        <v>7</v>
      </c>
      <c r="V7793" t="s">
        <v>34</v>
      </c>
      <c r="W7793" s="9">
        <v>42741</v>
      </c>
      <c r="X7793" s="9">
        <v>46392</v>
      </c>
      <c r="Y7793" t="s">
        <v>14036</v>
      </c>
      <c r="Z7793" t="s">
        <v>13292</v>
      </c>
    </row>
    <row r="7794" spans="1:26" x14ac:dyDescent="0.25">
      <c r="A7794">
        <v>7793</v>
      </c>
      <c r="B7794">
        <v>3</v>
      </c>
      <c r="C7794" t="str">
        <f>VLOOKUP(B7794,Sheet4!$A:$B,2,0)</f>
        <v>American Carbon Regisry</v>
      </c>
      <c r="D7794" t="s">
        <v>16576</v>
      </c>
      <c r="E7794" t="s">
        <v>16577</v>
      </c>
      <c r="F7794" t="s">
        <v>15959</v>
      </c>
      <c r="G7794">
        <f>VLOOKUP(F7794,[4]Sheet1!$A:$B,2,0)</f>
        <v>2326</v>
      </c>
      <c r="H7794" t="s">
        <v>15960</v>
      </c>
      <c r="I7794">
        <f>VLOOKUP(H7794,[4]Sheet2!$A:$B,2,0)</f>
        <v>62</v>
      </c>
      <c r="J7794" t="str">
        <f>VLOOKUP(H7794,[4]Sheet4!$A:$B,2,0)</f>
        <v>Industry</v>
      </c>
      <c r="K7794">
        <f>VLOOKUP(J7794,[4]Sheet3!$A:$B,2,0)</f>
        <v>4</v>
      </c>
      <c r="L7794" t="s">
        <v>34</v>
      </c>
      <c r="M7794">
        <v>1</v>
      </c>
      <c r="N7794" t="s">
        <v>15961</v>
      </c>
      <c r="O7794">
        <f>VLOOKUP(N7794,[4]Sheet5!$A:$B,2,0)</f>
        <v>295</v>
      </c>
      <c r="P7794" t="s">
        <v>34</v>
      </c>
      <c r="Q7794" t="s">
        <v>330</v>
      </c>
      <c r="R7794">
        <v>128</v>
      </c>
      <c r="S7794" t="s">
        <v>34</v>
      </c>
      <c r="T7794" t="str">
        <f>VLOOKUP(U7794,Sheet3!$A:$B,2,0)</f>
        <v>North America</v>
      </c>
      <c r="U7794">
        <f>VLOOKUP(Q7794,Sheet2!$A:$B,2,0)</f>
        <v>7</v>
      </c>
      <c r="V7794" t="s">
        <v>34</v>
      </c>
      <c r="W7794" s="9">
        <v>42832</v>
      </c>
      <c r="X7794" s="9">
        <v>46483</v>
      </c>
      <c r="Y7794" t="s">
        <v>14036</v>
      </c>
      <c r="Z7794" t="s">
        <v>13292</v>
      </c>
    </row>
    <row r="7795" spans="1:26" x14ac:dyDescent="0.25">
      <c r="A7795">
        <v>7794</v>
      </c>
      <c r="B7795">
        <v>3</v>
      </c>
      <c r="C7795" t="str">
        <f>VLOOKUP(B7795,Sheet4!$A:$B,2,0)</f>
        <v>American Carbon Regisry</v>
      </c>
      <c r="D7795" t="s">
        <v>16578</v>
      </c>
      <c r="E7795" t="s">
        <v>16579</v>
      </c>
      <c r="F7795" t="s">
        <v>15959</v>
      </c>
      <c r="G7795">
        <f>VLOOKUP(F7795,[4]Sheet1!$A:$B,2,0)</f>
        <v>2326</v>
      </c>
      <c r="H7795" t="s">
        <v>15960</v>
      </c>
      <c r="I7795">
        <f>VLOOKUP(H7795,[4]Sheet2!$A:$B,2,0)</f>
        <v>62</v>
      </c>
      <c r="J7795" t="str">
        <f>VLOOKUP(H7795,[4]Sheet4!$A:$B,2,0)</f>
        <v>Industry</v>
      </c>
      <c r="K7795">
        <f>VLOOKUP(J7795,[4]Sheet3!$A:$B,2,0)</f>
        <v>4</v>
      </c>
      <c r="L7795" t="s">
        <v>34</v>
      </c>
      <c r="M7795">
        <v>1</v>
      </c>
      <c r="N7795" t="s">
        <v>16481</v>
      </c>
      <c r="O7795">
        <f>VLOOKUP(N7795,[4]Sheet5!$A:$B,2,0)</f>
        <v>316</v>
      </c>
      <c r="P7795" t="s">
        <v>13198</v>
      </c>
      <c r="Q7795" t="s">
        <v>330</v>
      </c>
      <c r="R7795">
        <v>128</v>
      </c>
      <c r="S7795" t="s">
        <v>34</v>
      </c>
      <c r="T7795" t="str">
        <f>VLOOKUP(U7795,Sheet3!$A:$B,2,0)</f>
        <v>North America</v>
      </c>
      <c r="U7795">
        <f>VLOOKUP(Q7795,Sheet2!$A:$B,2,0)</f>
        <v>7</v>
      </c>
      <c r="V7795" t="s">
        <v>34</v>
      </c>
      <c r="W7795" s="9">
        <v>41381</v>
      </c>
      <c r="X7795" s="9">
        <v>45032</v>
      </c>
      <c r="Y7795" t="s">
        <v>14036</v>
      </c>
      <c r="Z7795" t="s">
        <v>13292</v>
      </c>
    </row>
    <row r="7796" spans="1:26" x14ac:dyDescent="0.25">
      <c r="A7796">
        <v>7795</v>
      </c>
      <c r="B7796">
        <v>3</v>
      </c>
      <c r="C7796" t="str">
        <f>VLOOKUP(B7796,Sheet4!$A:$B,2,0)</f>
        <v>American Carbon Regisry</v>
      </c>
      <c r="D7796" t="s">
        <v>16580</v>
      </c>
      <c r="E7796" t="s">
        <v>14341</v>
      </c>
      <c r="F7796" t="s">
        <v>15959</v>
      </c>
      <c r="G7796">
        <f>VLOOKUP(F7796,[4]Sheet1!$A:$B,2,0)</f>
        <v>2326</v>
      </c>
      <c r="H7796" t="s">
        <v>15960</v>
      </c>
      <c r="I7796">
        <f>VLOOKUP(H7796,[4]Sheet2!$A:$B,2,0)</f>
        <v>62</v>
      </c>
      <c r="J7796" t="str">
        <f>VLOOKUP(H7796,[4]Sheet4!$A:$B,2,0)</f>
        <v>Industry</v>
      </c>
      <c r="K7796">
        <f>VLOOKUP(J7796,[4]Sheet3!$A:$B,2,0)</f>
        <v>4</v>
      </c>
      <c r="L7796" t="s">
        <v>34</v>
      </c>
      <c r="M7796">
        <v>1</v>
      </c>
      <c r="N7796" t="s">
        <v>15961</v>
      </c>
      <c r="O7796">
        <f>VLOOKUP(N7796,[4]Sheet5!$A:$B,2,0)</f>
        <v>295</v>
      </c>
      <c r="P7796" t="s">
        <v>34</v>
      </c>
      <c r="Q7796" t="s">
        <v>330</v>
      </c>
      <c r="R7796">
        <v>128</v>
      </c>
      <c r="S7796" t="s">
        <v>34</v>
      </c>
      <c r="T7796" t="str">
        <f>VLOOKUP(U7796,Sheet3!$A:$B,2,0)</f>
        <v>North America</v>
      </c>
      <c r="U7796">
        <f>VLOOKUP(Q7796,Sheet2!$A:$B,2,0)</f>
        <v>7</v>
      </c>
      <c r="V7796" t="s">
        <v>34</v>
      </c>
      <c r="W7796" s="9">
        <v>41298</v>
      </c>
      <c r="X7796" s="9">
        <v>44949</v>
      </c>
      <c r="Y7796" t="s">
        <v>14036</v>
      </c>
      <c r="Z7796" t="s">
        <v>13292</v>
      </c>
    </row>
    <row r="7797" spans="1:26" x14ac:dyDescent="0.25">
      <c r="A7797">
        <v>7796</v>
      </c>
      <c r="B7797">
        <v>3</v>
      </c>
      <c r="C7797" t="str">
        <f>VLOOKUP(B7797,Sheet4!$A:$B,2,0)</f>
        <v>American Carbon Regisry</v>
      </c>
      <c r="D7797" t="s">
        <v>16581</v>
      </c>
      <c r="E7797" t="s">
        <v>16582</v>
      </c>
      <c r="F7797" t="s">
        <v>15959</v>
      </c>
      <c r="G7797">
        <f>VLOOKUP(F7797,[4]Sheet1!$A:$B,2,0)</f>
        <v>2326</v>
      </c>
      <c r="H7797" t="s">
        <v>15960</v>
      </c>
      <c r="I7797">
        <f>VLOOKUP(H7797,[4]Sheet2!$A:$B,2,0)</f>
        <v>62</v>
      </c>
      <c r="J7797" t="str">
        <f>VLOOKUP(H7797,[4]Sheet4!$A:$B,2,0)</f>
        <v>Industry</v>
      </c>
      <c r="K7797">
        <f>VLOOKUP(J7797,[4]Sheet3!$A:$B,2,0)</f>
        <v>4</v>
      </c>
      <c r="L7797" t="s">
        <v>34</v>
      </c>
      <c r="M7797">
        <v>1</v>
      </c>
      <c r="N7797" t="s">
        <v>15961</v>
      </c>
      <c r="O7797">
        <f>VLOOKUP(N7797,[4]Sheet5!$A:$B,2,0)</f>
        <v>295</v>
      </c>
      <c r="P7797" t="s">
        <v>34</v>
      </c>
      <c r="Q7797" t="s">
        <v>330</v>
      </c>
      <c r="R7797">
        <v>128</v>
      </c>
      <c r="S7797" t="s">
        <v>34</v>
      </c>
      <c r="T7797" t="str">
        <f>VLOOKUP(U7797,Sheet3!$A:$B,2,0)</f>
        <v>North America</v>
      </c>
      <c r="U7797">
        <f>VLOOKUP(Q7797,Sheet2!$A:$B,2,0)</f>
        <v>7</v>
      </c>
      <c r="V7797" t="s">
        <v>34</v>
      </c>
      <c r="W7797" s="9">
        <v>41359</v>
      </c>
      <c r="X7797" s="9">
        <v>45010</v>
      </c>
      <c r="Y7797" t="s">
        <v>14036</v>
      </c>
      <c r="Z7797" t="s">
        <v>13292</v>
      </c>
    </row>
    <row r="7798" spans="1:26" x14ac:dyDescent="0.25">
      <c r="A7798">
        <v>7797</v>
      </c>
      <c r="B7798">
        <v>3</v>
      </c>
      <c r="C7798" t="str">
        <f>VLOOKUP(B7798,Sheet4!$A:$B,2,0)</f>
        <v>American Carbon Regisry</v>
      </c>
      <c r="D7798" t="s">
        <v>16583</v>
      </c>
      <c r="E7798" t="s">
        <v>16584</v>
      </c>
      <c r="F7798" t="s">
        <v>15959</v>
      </c>
      <c r="G7798">
        <f>VLOOKUP(F7798,[4]Sheet1!$A:$B,2,0)</f>
        <v>2326</v>
      </c>
      <c r="H7798" t="s">
        <v>15960</v>
      </c>
      <c r="I7798">
        <f>VLOOKUP(H7798,[4]Sheet2!$A:$B,2,0)</f>
        <v>62</v>
      </c>
      <c r="J7798" t="str">
        <f>VLOOKUP(H7798,[4]Sheet4!$A:$B,2,0)</f>
        <v>Industry</v>
      </c>
      <c r="K7798">
        <f>VLOOKUP(J7798,[4]Sheet3!$A:$B,2,0)</f>
        <v>4</v>
      </c>
      <c r="L7798" t="s">
        <v>34</v>
      </c>
      <c r="M7798">
        <v>1</v>
      </c>
      <c r="N7798" t="s">
        <v>15961</v>
      </c>
      <c r="O7798">
        <f>VLOOKUP(N7798,[4]Sheet5!$A:$B,2,0)</f>
        <v>295</v>
      </c>
      <c r="P7798" t="s">
        <v>34</v>
      </c>
      <c r="Q7798" t="s">
        <v>330</v>
      </c>
      <c r="R7798">
        <v>128</v>
      </c>
      <c r="S7798" t="s">
        <v>34</v>
      </c>
      <c r="T7798" t="str">
        <f>VLOOKUP(U7798,Sheet3!$A:$B,2,0)</f>
        <v>North America</v>
      </c>
      <c r="U7798">
        <f>VLOOKUP(Q7798,Sheet2!$A:$B,2,0)</f>
        <v>7</v>
      </c>
      <c r="V7798" t="s">
        <v>34</v>
      </c>
      <c r="W7798" s="9">
        <v>41395</v>
      </c>
      <c r="X7798" s="9">
        <v>45046</v>
      </c>
      <c r="Y7798" t="s">
        <v>14036</v>
      </c>
      <c r="Z7798" t="s">
        <v>13292</v>
      </c>
    </row>
    <row r="7799" spans="1:26" x14ac:dyDescent="0.25">
      <c r="A7799">
        <v>7798</v>
      </c>
      <c r="B7799">
        <v>3</v>
      </c>
      <c r="C7799" t="str">
        <f>VLOOKUP(B7799,Sheet4!$A:$B,2,0)</f>
        <v>American Carbon Regisry</v>
      </c>
      <c r="D7799" t="s">
        <v>16585</v>
      </c>
      <c r="E7799" t="s">
        <v>16586</v>
      </c>
      <c r="F7799" t="s">
        <v>15959</v>
      </c>
      <c r="G7799">
        <f>VLOOKUP(F7799,[4]Sheet1!$A:$B,2,0)</f>
        <v>2326</v>
      </c>
      <c r="H7799" t="s">
        <v>15960</v>
      </c>
      <c r="I7799">
        <f>VLOOKUP(H7799,[4]Sheet2!$A:$B,2,0)</f>
        <v>62</v>
      </c>
      <c r="J7799" t="str">
        <f>VLOOKUP(H7799,[4]Sheet4!$A:$B,2,0)</f>
        <v>Industry</v>
      </c>
      <c r="K7799">
        <f>VLOOKUP(J7799,[4]Sheet3!$A:$B,2,0)</f>
        <v>4</v>
      </c>
      <c r="L7799" t="s">
        <v>34</v>
      </c>
      <c r="M7799">
        <v>1</v>
      </c>
      <c r="N7799" t="s">
        <v>15961</v>
      </c>
      <c r="O7799">
        <f>VLOOKUP(N7799,[4]Sheet5!$A:$B,2,0)</f>
        <v>295</v>
      </c>
      <c r="P7799" t="s">
        <v>34</v>
      </c>
      <c r="Q7799" t="s">
        <v>330</v>
      </c>
      <c r="R7799">
        <v>128</v>
      </c>
      <c r="S7799" t="s">
        <v>34</v>
      </c>
      <c r="T7799" t="str">
        <f>VLOOKUP(U7799,Sheet3!$A:$B,2,0)</f>
        <v>North America</v>
      </c>
      <c r="U7799">
        <f>VLOOKUP(Q7799,Sheet2!$A:$B,2,0)</f>
        <v>7</v>
      </c>
      <c r="V7799" t="s">
        <v>34</v>
      </c>
      <c r="W7799" s="9">
        <v>41516</v>
      </c>
      <c r="X7799" s="9">
        <v>45167</v>
      </c>
      <c r="Y7799" t="s">
        <v>14036</v>
      </c>
      <c r="Z7799" t="s">
        <v>13292</v>
      </c>
    </row>
    <row r="7800" spans="1:26" x14ac:dyDescent="0.25">
      <c r="A7800">
        <v>7799</v>
      </c>
      <c r="B7800">
        <v>3</v>
      </c>
      <c r="C7800" t="str">
        <f>VLOOKUP(B7800,Sheet4!$A:$B,2,0)</f>
        <v>American Carbon Regisry</v>
      </c>
      <c r="D7800" t="s">
        <v>16587</v>
      </c>
      <c r="E7800" t="s">
        <v>16588</v>
      </c>
      <c r="F7800" t="s">
        <v>15959</v>
      </c>
      <c r="G7800">
        <f>VLOOKUP(F7800,[4]Sheet1!$A:$B,2,0)</f>
        <v>2326</v>
      </c>
      <c r="H7800" t="s">
        <v>15960</v>
      </c>
      <c r="I7800">
        <f>VLOOKUP(H7800,[4]Sheet2!$A:$B,2,0)</f>
        <v>62</v>
      </c>
      <c r="J7800" t="str">
        <f>VLOOKUP(H7800,[4]Sheet4!$A:$B,2,0)</f>
        <v>Industry</v>
      </c>
      <c r="K7800">
        <f>VLOOKUP(J7800,[4]Sheet3!$A:$B,2,0)</f>
        <v>4</v>
      </c>
      <c r="L7800" t="s">
        <v>34</v>
      </c>
      <c r="M7800">
        <v>1</v>
      </c>
      <c r="N7800" t="s">
        <v>15961</v>
      </c>
      <c r="O7800">
        <f>VLOOKUP(N7800,[4]Sheet5!$A:$B,2,0)</f>
        <v>295</v>
      </c>
      <c r="P7800" t="s">
        <v>34</v>
      </c>
      <c r="Q7800" t="s">
        <v>330</v>
      </c>
      <c r="R7800">
        <v>128</v>
      </c>
      <c r="S7800" t="s">
        <v>34</v>
      </c>
      <c r="T7800" t="str">
        <f>VLOOKUP(U7800,Sheet3!$A:$B,2,0)</f>
        <v>North America</v>
      </c>
      <c r="U7800">
        <f>VLOOKUP(Q7800,Sheet2!$A:$B,2,0)</f>
        <v>7</v>
      </c>
      <c r="V7800" t="s">
        <v>34</v>
      </c>
      <c r="W7800" s="9">
        <v>41665</v>
      </c>
      <c r="X7800" s="9">
        <v>45316</v>
      </c>
      <c r="Y7800" t="s">
        <v>14036</v>
      </c>
      <c r="Z7800" t="s">
        <v>13292</v>
      </c>
    </row>
    <row r="7801" spans="1:26" x14ac:dyDescent="0.25">
      <c r="A7801">
        <v>7800</v>
      </c>
      <c r="B7801">
        <v>3</v>
      </c>
      <c r="C7801" t="str">
        <f>VLOOKUP(B7801,Sheet4!$A:$B,2,0)</f>
        <v>American Carbon Regisry</v>
      </c>
      <c r="D7801" t="s">
        <v>16589</v>
      </c>
      <c r="E7801" t="s">
        <v>16590</v>
      </c>
      <c r="F7801" t="s">
        <v>15959</v>
      </c>
      <c r="G7801">
        <f>VLOOKUP(F7801,[4]Sheet1!$A:$B,2,0)</f>
        <v>2326</v>
      </c>
      <c r="H7801" t="s">
        <v>15960</v>
      </c>
      <c r="I7801">
        <f>VLOOKUP(H7801,[4]Sheet2!$A:$B,2,0)</f>
        <v>62</v>
      </c>
      <c r="J7801" t="str">
        <f>VLOOKUP(H7801,[4]Sheet4!$A:$B,2,0)</f>
        <v>Industry</v>
      </c>
      <c r="K7801">
        <f>VLOOKUP(J7801,[4]Sheet3!$A:$B,2,0)</f>
        <v>4</v>
      </c>
      <c r="L7801" t="s">
        <v>34</v>
      </c>
      <c r="M7801">
        <v>1</v>
      </c>
      <c r="N7801" t="s">
        <v>15961</v>
      </c>
      <c r="O7801">
        <f>VLOOKUP(N7801,[4]Sheet5!$A:$B,2,0)</f>
        <v>295</v>
      </c>
      <c r="P7801" t="s">
        <v>34</v>
      </c>
      <c r="Q7801" t="s">
        <v>330</v>
      </c>
      <c r="R7801">
        <v>128</v>
      </c>
      <c r="S7801" t="s">
        <v>34</v>
      </c>
      <c r="T7801" t="str">
        <f>VLOOKUP(U7801,Sheet3!$A:$B,2,0)</f>
        <v>North America</v>
      </c>
      <c r="U7801">
        <f>VLOOKUP(Q7801,Sheet2!$A:$B,2,0)</f>
        <v>7</v>
      </c>
      <c r="V7801" t="s">
        <v>34</v>
      </c>
      <c r="W7801" s="9">
        <v>41704</v>
      </c>
      <c r="X7801" s="9">
        <v>45356</v>
      </c>
      <c r="Y7801" t="s">
        <v>14036</v>
      </c>
      <c r="Z7801" t="s">
        <v>13292</v>
      </c>
    </row>
    <row r="7802" spans="1:26" x14ac:dyDescent="0.25">
      <c r="A7802">
        <v>7801</v>
      </c>
      <c r="B7802">
        <v>3</v>
      </c>
      <c r="C7802" t="str">
        <f>VLOOKUP(B7802,Sheet4!$A:$B,2,0)</f>
        <v>American Carbon Regisry</v>
      </c>
      <c r="D7802" t="s">
        <v>16591</v>
      </c>
      <c r="E7802" t="s">
        <v>16592</v>
      </c>
      <c r="F7802" t="s">
        <v>15959</v>
      </c>
      <c r="G7802">
        <f>VLOOKUP(F7802,[4]Sheet1!$A:$B,2,0)</f>
        <v>2326</v>
      </c>
      <c r="H7802" t="s">
        <v>15995</v>
      </c>
      <c r="I7802">
        <f>VLOOKUP(H7802,[4]Sheet2!$A:$B,2,0)</f>
        <v>63</v>
      </c>
      <c r="J7802" t="str">
        <f>VLOOKUP(H7802,[4]Sheet4!$A:$B,2,0)</f>
        <v>Industry</v>
      </c>
      <c r="K7802">
        <f>VLOOKUP(J7802,[4]Sheet3!$A:$B,2,0)</f>
        <v>4</v>
      </c>
      <c r="L7802" t="s">
        <v>34</v>
      </c>
      <c r="M7802">
        <v>1</v>
      </c>
      <c r="N7802" t="s">
        <v>15996</v>
      </c>
      <c r="O7802">
        <f>VLOOKUP(N7802,[4]Sheet5!$A:$B,2,0)</f>
        <v>298</v>
      </c>
      <c r="P7802" t="s">
        <v>13198</v>
      </c>
      <c r="Q7802" t="s">
        <v>330</v>
      </c>
      <c r="R7802">
        <v>128</v>
      </c>
      <c r="S7802" t="s">
        <v>34</v>
      </c>
      <c r="T7802" t="str">
        <f>VLOOKUP(U7802,Sheet3!$A:$B,2,0)</f>
        <v>North America</v>
      </c>
      <c r="U7802">
        <f>VLOOKUP(Q7802,Sheet2!$A:$B,2,0)</f>
        <v>7</v>
      </c>
      <c r="V7802" t="s">
        <v>34</v>
      </c>
      <c r="W7802" s="9">
        <v>42331</v>
      </c>
      <c r="X7802" s="9">
        <v>42347</v>
      </c>
      <c r="Y7802" t="s">
        <v>16593</v>
      </c>
      <c r="Z7802" t="s">
        <v>13518</v>
      </c>
    </row>
    <row r="7803" spans="1:26" x14ac:dyDescent="0.25">
      <c r="A7803">
        <v>7802</v>
      </c>
      <c r="B7803">
        <v>3</v>
      </c>
      <c r="C7803" t="str">
        <f>VLOOKUP(B7803,Sheet4!$A:$B,2,0)</f>
        <v>American Carbon Regisry</v>
      </c>
      <c r="D7803" t="s">
        <v>16594</v>
      </c>
      <c r="E7803" t="s">
        <v>16595</v>
      </c>
      <c r="F7803" t="s">
        <v>16382</v>
      </c>
      <c r="G7803">
        <f>VLOOKUP(F7803,[4]Sheet1!$A:$B,2,0)</f>
        <v>2350</v>
      </c>
      <c r="H7803" t="s">
        <v>16092</v>
      </c>
      <c r="I7803">
        <f>VLOOKUP(H7803,[4]Sheet2!$A:$B,2,0)</f>
        <v>65</v>
      </c>
      <c r="J7803" t="str">
        <f>VLOOKUP(H7803,[4]Sheet4!$A:$B,2,0)</f>
        <v>Industry</v>
      </c>
      <c r="K7803">
        <f>VLOOKUP(J7803,[4]Sheet3!$A:$B,2,0)</f>
        <v>4</v>
      </c>
      <c r="L7803" t="s">
        <v>34</v>
      </c>
      <c r="M7803">
        <v>1</v>
      </c>
      <c r="N7803" t="s">
        <v>16093</v>
      </c>
      <c r="O7803">
        <f>VLOOKUP(N7803,[4]Sheet5!$A:$B,2,0)</f>
        <v>302</v>
      </c>
      <c r="P7803" t="s">
        <v>34</v>
      </c>
      <c r="Q7803" t="s">
        <v>330</v>
      </c>
      <c r="R7803">
        <v>128</v>
      </c>
      <c r="S7803" t="s">
        <v>34</v>
      </c>
      <c r="T7803" t="str">
        <f>VLOOKUP(U7803,Sheet3!$A:$B,2,0)</f>
        <v>North America</v>
      </c>
      <c r="U7803">
        <f>VLOOKUP(Q7803,Sheet2!$A:$B,2,0)</f>
        <v>7</v>
      </c>
      <c r="V7803" t="s">
        <v>34</v>
      </c>
      <c r="W7803" s="9">
        <v>44511</v>
      </c>
      <c r="X7803" s="9">
        <v>47999</v>
      </c>
      <c r="Y7803" t="s">
        <v>16596</v>
      </c>
      <c r="Z7803" t="s">
        <v>13891</v>
      </c>
    </row>
    <row r="7804" spans="1:26" x14ac:dyDescent="0.25">
      <c r="A7804">
        <v>7803</v>
      </c>
      <c r="B7804">
        <v>3</v>
      </c>
      <c r="C7804" t="str">
        <f>VLOOKUP(B7804,Sheet4!$A:$B,2,0)</f>
        <v>American Carbon Regisry</v>
      </c>
      <c r="D7804" t="s">
        <v>16597</v>
      </c>
      <c r="E7804" t="s">
        <v>16598</v>
      </c>
      <c r="F7804" t="s">
        <v>16123</v>
      </c>
      <c r="G7804">
        <f>VLOOKUP(F7804,[4]Sheet1!$A:$B,2,0)</f>
        <v>2336</v>
      </c>
      <c r="H7804" t="s">
        <v>15995</v>
      </c>
      <c r="I7804">
        <f>VLOOKUP(H7804,[4]Sheet2!$A:$B,2,0)</f>
        <v>63</v>
      </c>
      <c r="J7804" t="str">
        <f>VLOOKUP(H7804,[4]Sheet4!$A:$B,2,0)</f>
        <v>Industry</v>
      </c>
      <c r="K7804">
        <f>VLOOKUP(J7804,[4]Sheet3!$A:$B,2,0)</f>
        <v>4</v>
      </c>
      <c r="L7804" t="s">
        <v>34</v>
      </c>
      <c r="M7804">
        <v>1</v>
      </c>
      <c r="N7804" t="s">
        <v>15996</v>
      </c>
      <c r="O7804">
        <f>VLOOKUP(N7804,[4]Sheet5!$A:$B,2,0)</f>
        <v>298</v>
      </c>
      <c r="P7804" t="s">
        <v>13198</v>
      </c>
      <c r="Q7804" t="s">
        <v>296</v>
      </c>
      <c r="R7804">
        <v>23</v>
      </c>
      <c r="S7804" t="s">
        <v>34</v>
      </c>
      <c r="T7804" t="str">
        <f>VLOOKUP(U7804,Sheet3!$A:$B,2,0)</f>
        <v>North America</v>
      </c>
      <c r="U7804">
        <f>VLOOKUP(Q7804,Sheet2!$A:$B,2,0)</f>
        <v>7</v>
      </c>
      <c r="V7804" t="s">
        <v>34</v>
      </c>
      <c r="W7804" s="9">
        <v>43474</v>
      </c>
      <c r="X7804" s="9">
        <v>48952</v>
      </c>
      <c r="Y7804" t="s">
        <v>16599</v>
      </c>
      <c r="Z7804" t="s">
        <v>16600</v>
      </c>
    </row>
    <row r="7805" spans="1:26" x14ac:dyDescent="0.25">
      <c r="A7805">
        <v>7804</v>
      </c>
      <c r="B7805">
        <v>3</v>
      </c>
      <c r="C7805" t="str">
        <f>VLOOKUP(B7805,Sheet4!$A:$B,2,0)</f>
        <v>American Carbon Regisry</v>
      </c>
      <c r="D7805" t="s">
        <v>16601</v>
      </c>
      <c r="E7805" t="s">
        <v>16602</v>
      </c>
      <c r="F7805" t="s">
        <v>16123</v>
      </c>
      <c r="G7805">
        <f>VLOOKUP(F7805,[4]Sheet1!$A:$B,2,0)</f>
        <v>2336</v>
      </c>
      <c r="H7805" t="s">
        <v>15995</v>
      </c>
      <c r="I7805">
        <f>VLOOKUP(H7805,[4]Sheet2!$A:$B,2,0)</f>
        <v>63</v>
      </c>
      <c r="J7805" t="str">
        <f>VLOOKUP(H7805,[4]Sheet4!$A:$B,2,0)</f>
        <v>Industry</v>
      </c>
      <c r="K7805">
        <f>VLOOKUP(J7805,[4]Sheet3!$A:$B,2,0)</f>
        <v>4</v>
      </c>
      <c r="L7805" t="s">
        <v>34</v>
      </c>
      <c r="M7805">
        <v>1</v>
      </c>
      <c r="N7805" t="s">
        <v>15996</v>
      </c>
      <c r="O7805">
        <f>VLOOKUP(N7805,[4]Sheet5!$A:$B,2,0)</f>
        <v>298</v>
      </c>
      <c r="P7805" t="s">
        <v>876</v>
      </c>
      <c r="Q7805" t="s">
        <v>296</v>
      </c>
      <c r="R7805">
        <v>23</v>
      </c>
      <c r="S7805" t="s">
        <v>34</v>
      </c>
      <c r="T7805" t="str">
        <f>VLOOKUP(U7805,Sheet3!$A:$B,2,0)</f>
        <v>North America</v>
      </c>
      <c r="U7805">
        <f>VLOOKUP(Q7805,Sheet2!$A:$B,2,0)</f>
        <v>7</v>
      </c>
      <c r="V7805" t="s">
        <v>34</v>
      </c>
      <c r="W7805" s="9">
        <v>43843</v>
      </c>
      <c r="X7805" s="9">
        <v>49321</v>
      </c>
      <c r="Y7805" t="s">
        <v>16599</v>
      </c>
      <c r="Z7805" t="s">
        <v>16600</v>
      </c>
    </row>
    <row r="7806" spans="1:26" x14ac:dyDescent="0.25">
      <c r="A7806">
        <v>7805</v>
      </c>
      <c r="B7806">
        <v>3</v>
      </c>
      <c r="C7806" t="str">
        <f>VLOOKUP(B7806,Sheet4!$A:$B,2,0)</f>
        <v>American Carbon Regisry</v>
      </c>
      <c r="D7806" t="s">
        <v>16603</v>
      </c>
      <c r="E7806" t="s">
        <v>16604</v>
      </c>
      <c r="F7806" t="s">
        <v>16123</v>
      </c>
      <c r="G7806">
        <f>VLOOKUP(F7806,[4]Sheet1!$A:$B,2,0)</f>
        <v>2336</v>
      </c>
      <c r="H7806" t="s">
        <v>15995</v>
      </c>
      <c r="I7806">
        <f>VLOOKUP(H7806,[4]Sheet2!$A:$B,2,0)</f>
        <v>63</v>
      </c>
      <c r="J7806" t="str">
        <f>VLOOKUP(H7806,[4]Sheet4!$A:$B,2,0)</f>
        <v>Industry</v>
      </c>
      <c r="K7806">
        <f>VLOOKUP(J7806,[4]Sheet3!$A:$B,2,0)</f>
        <v>4</v>
      </c>
      <c r="L7806" t="s">
        <v>34</v>
      </c>
      <c r="M7806">
        <v>1</v>
      </c>
      <c r="N7806" t="s">
        <v>15996</v>
      </c>
      <c r="O7806">
        <f>VLOOKUP(N7806,[4]Sheet5!$A:$B,2,0)</f>
        <v>298</v>
      </c>
      <c r="P7806" t="s">
        <v>9650</v>
      </c>
      <c r="Q7806" t="s">
        <v>296</v>
      </c>
      <c r="R7806">
        <v>23</v>
      </c>
      <c r="S7806" t="s">
        <v>34</v>
      </c>
      <c r="T7806" t="str">
        <f>VLOOKUP(U7806,Sheet3!$A:$B,2,0)</f>
        <v>North America</v>
      </c>
      <c r="U7806">
        <f>VLOOKUP(Q7806,Sheet2!$A:$B,2,0)</f>
        <v>7</v>
      </c>
      <c r="V7806" t="s">
        <v>34</v>
      </c>
      <c r="W7806" s="9">
        <v>44197</v>
      </c>
      <c r="X7806" s="9">
        <v>49309</v>
      </c>
      <c r="Y7806" t="s">
        <v>16599</v>
      </c>
      <c r="Z7806" t="s">
        <v>16600</v>
      </c>
    </row>
    <row r="7807" spans="1:26" x14ac:dyDescent="0.25">
      <c r="A7807">
        <v>7806</v>
      </c>
      <c r="B7807">
        <v>3</v>
      </c>
      <c r="C7807" t="str">
        <f>VLOOKUP(B7807,Sheet4!$A:$B,2,0)</f>
        <v>American Carbon Regisry</v>
      </c>
      <c r="D7807" t="s">
        <v>16605</v>
      </c>
      <c r="E7807" t="s">
        <v>16606</v>
      </c>
      <c r="F7807" t="s">
        <v>16607</v>
      </c>
      <c r="G7807">
        <f>VLOOKUP(F7807,[4]Sheet1!$A:$B,2,0)</f>
        <v>2374</v>
      </c>
      <c r="H7807" t="s">
        <v>15910</v>
      </c>
      <c r="I7807">
        <f>VLOOKUP(H7807,[4]Sheet2!$A:$B,2,0)</f>
        <v>61</v>
      </c>
      <c r="J7807" t="str">
        <f>VLOOKUP(H7807,[4]Sheet4!$A:$B,2,0)</f>
        <v>AFOLU</v>
      </c>
      <c r="K7807">
        <f>VLOOKUP(J7807,[4]Sheet3!$A:$B,2,0)</f>
        <v>1</v>
      </c>
      <c r="L7807" t="s">
        <v>34</v>
      </c>
      <c r="M7807">
        <v>1</v>
      </c>
      <c r="N7807" t="s">
        <v>16169</v>
      </c>
      <c r="O7807">
        <f>VLOOKUP(N7807,[4]Sheet5!$A:$B,2,0)</f>
        <v>305</v>
      </c>
      <c r="P7807" t="s">
        <v>34</v>
      </c>
      <c r="Q7807" t="s">
        <v>330</v>
      </c>
      <c r="R7807">
        <v>128</v>
      </c>
      <c r="S7807" t="s">
        <v>34</v>
      </c>
      <c r="T7807" t="str">
        <f>VLOOKUP(U7807,Sheet3!$A:$B,2,0)</f>
        <v>North America</v>
      </c>
      <c r="U7807">
        <f>VLOOKUP(Q7807,Sheet2!$A:$B,2,0)</f>
        <v>7</v>
      </c>
      <c r="V7807" t="s">
        <v>34</v>
      </c>
      <c r="W7807" s="9">
        <v>42738</v>
      </c>
      <c r="X7807" s="9">
        <v>51684</v>
      </c>
      <c r="Y7807" t="s">
        <v>16608</v>
      </c>
      <c r="Z7807" t="s">
        <v>13905</v>
      </c>
    </row>
    <row r="7808" spans="1:26" x14ac:dyDescent="0.25">
      <c r="A7808">
        <v>7807</v>
      </c>
      <c r="B7808">
        <v>3</v>
      </c>
      <c r="C7808" t="str">
        <f>VLOOKUP(B7808,Sheet4!$A:$B,2,0)</f>
        <v>American Carbon Regisry</v>
      </c>
      <c r="D7808" t="s">
        <v>16609</v>
      </c>
      <c r="E7808" t="s">
        <v>16610</v>
      </c>
      <c r="F7808" t="s">
        <v>14409</v>
      </c>
      <c r="G7808">
        <f>VLOOKUP(F7808,[4]Sheet1!$A:$B,2,0)</f>
        <v>2375</v>
      </c>
      <c r="H7808" t="s">
        <v>15910</v>
      </c>
      <c r="I7808">
        <f>VLOOKUP(H7808,[4]Sheet2!$A:$B,2,0)</f>
        <v>61</v>
      </c>
      <c r="J7808" t="str">
        <f>VLOOKUP(H7808,[4]Sheet4!$A:$B,2,0)</f>
        <v>AFOLU</v>
      </c>
      <c r="K7808">
        <f>VLOOKUP(J7808,[4]Sheet3!$A:$B,2,0)</f>
        <v>1</v>
      </c>
      <c r="L7808" t="s">
        <v>34</v>
      </c>
      <c r="M7808">
        <v>1</v>
      </c>
      <c r="N7808" t="s">
        <v>15955</v>
      </c>
      <c r="O7808">
        <f>VLOOKUP(N7808,[4]Sheet5!$A:$B,2,0)</f>
        <v>294</v>
      </c>
      <c r="P7808" t="s">
        <v>876</v>
      </c>
      <c r="Q7808" t="s">
        <v>330</v>
      </c>
      <c r="R7808">
        <v>128</v>
      </c>
      <c r="S7808" t="s">
        <v>34</v>
      </c>
      <c r="T7808" t="str">
        <f>VLOOKUP(U7808,Sheet3!$A:$B,2,0)</f>
        <v>North America</v>
      </c>
      <c r="U7808">
        <f>VLOOKUP(Q7808,Sheet2!$A:$B,2,0)</f>
        <v>7</v>
      </c>
      <c r="V7808" t="s">
        <v>34</v>
      </c>
      <c r="W7808" s="9">
        <v>44034</v>
      </c>
      <c r="X7808" s="9">
        <v>51338</v>
      </c>
      <c r="Y7808" t="s">
        <v>13309</v>
      </c>
      <c r="Z7808" t="s">
        <v>13310</v>
      </c>
    </row>
    <row r="7809" spans="1:26" x14ac:dyDescent="0.25">
      <c r="A7809">
        <v>7808</v>
      </c>
      <c r="B7809">
        <v>3</v>
      </c>
      <c r="C7809" t="str">
        <f>VLOOKUP(B7809,Sheet4!$A:$B,2,0)</f>
        <v>American Carbon Regisry</v>
      </c>
      <c r="D7809" t="s">
        <v>16611</v>
      </c>
      <c r="E7809" t="s">
        <v>16612</v>
      </c>
      <c r="F7809" t="s">
        <v>16613</v>
      </c>
      <c r="G7809">
        <f>VLOOKUP(F7809,[4]Sheet1!$A:$B,2,0)</f>
        <v>2376</v>
      </c>
      <c r="H7809" t="s">
        <v>15910</v>
      </c>
      <c r="I7809">
        <f>VLOOKUP(H7809,[4]Sheet2!$A:$B,2,0)</f>
        <v>61</v>
      </c>
      <c r="J7809" t="str">
        <f>VLOOKUP(H7809,[4]Sheet4!$A:$B,2,0)</f>
        <v>AFOLU</v>
      </c>
      <c r="K7809">
        <f>VLOOKUP(J7809,[4]Sheet3!$A:$B,2,0)</f>
        <v>1</v>
      </c>
      <c r="L7809" t="s">
        <v>34</v>
      </c>
      <c r="M7809">
        <v>1</v>
      </c>
      <c r="N7809" t="s">
        <v>15955</v>
      </c>
      <c r="O7809">
        <f>VLOOKUP(N7809,[4]Sheet5!$A:$B,2,0)</f>
        <v>294</v>
      </c>
      <c r="P7809" t="s">
        <v>9650</v>
      </c>
      <c r="Q7809" t="s">
        <v>330</v>
      </c>
      <c r="R7809">
        <v>128</v>
      </c>
      <c r="S7809" t="s">
        <v>34</v>
      </c>
      <c r="T7809" t="str">
        <f>VLOOKUP(U7809,Sheet3!$A:$B,2,0)</f>
        <v>North America</v>
      </c>
      <c r="U7809">
        <f>VLOOKUP(Q7809,Sheet2!$A:$B,2,0)</f>
        <v>7</v>
      </c>
      <c r="V7809" t="s">
        <v>34</v>
      </c>
      <c r="W7809" s="9">
        <v>44747</v>
      </c>
      <c r="X7809" s="9">
        <v>52051</v>
      </c>
      <c r="Y7809" t="s">
        <v>16614</v>
      </c>
      <c r="Z7809" t="s">
        <v>13303</v>
      </c>
    </row>
    <row r="7810" spans="1:26" x14ac:dyDescent="0.25">
      <c r="A7810">
        <v>7809</v>
      </c>
      <c r="B7810">
        <v>3</v>
      </c>
      <c r="C7810" t="str">
        <f>VLOOKUP(B7810,Sheet4!$A:$B,2,0)</f>
        <v>American Carbon Regisry</v>
      </c>
      <c r="D7810" t="s">
        <v>16615</v>
      </c>
      <c r="E7810" t="s">
        <v>16616</v>
      </c>
      <c r="F7810">
        <v>822</v>
      </c>
      <c r="G7810">
        <f>VLOOKUP(F7810,[4]Sheet1!$A:$B,2,0)</f>
        <v>2377</v>
      </c>
      <c r="H7810" t="s">
        <v>15910</v>
      </c>
      <c r="I7810">
        <f>VLOOKUP(H7810,[4]Sheet2!$A:$B,2,0)</f>
        <v>61</v>
      </c>
      <c r="J7810" t="str">
        <f>VLOOKUP(H7810,[4]Sheet4!$A:$B,2,0)</f>
        <v>AFOLU</v>
      </c>
      <c r="K7810">
        <f>VLOOKUP(J7810,[4]Sheet3!$A:$B,2,0)</f>
        <v>1</v>
      </c>
      <c r="L7810" t="s">
        <v>34</v>
      </c>
      <c r="M7810">
        <v>1</v>
      </c>
      <c r="N7810" t="s">
        <v>15955</v>
      </c>
      <c r="O7810">
        <f>VLOOKUP(N7810,[4]Sheet5!$A:$B,2,0)</f>
        <v>294</v>
      </c>
      <c r="P7810" t="s">
        <v>9650</v>
      </c>
      <c r="Q7810" t="s">
        <v>330</v>
      </c>
      <c r="R7810">
        <v>128</v>
      </c>
      <c r="S7810" t="s">
        <v>34</v>
      </c>
      <c r="T7810" t="str">
        <f>VLOOKUP(U7810,Sheet3!$A:$B,2,0)</f>
        <v>North America</v>
      </c>
      <c r="U7810">
        <f>VLOOKUP(Q7810,Sheet2!$A:$B,2,0)</f>
        <v>7</v>
      </c>
      <c r="V7810" t="s">
        <v>34</v>
      </c>
      <c r="W7810" s="9">
        <v>44669</v>
      </c>
      <c r="X7810" s="9">
        <v>51973</v>
      </c>
      <c r="Y7810" t="s">
        <v>16617</v>
      </c>
      <c r="Z7810" t="s">
        <v>13310</v>
      </c>
    </row>
    <row r="7811" spans="1:26" x14ac:dyDescent="0.25">
      <c r="A7811">
        <v>7810</v>
      </c>
      <c r="B7811">
        <v>3</v>
      </c>
      <c r="C7811" t="str">
        <f>VLOOKUP(B7811,Sheet4!$A:$B,2,0)</f>
        <v>American Carbon Regisry</v>
      </c>
      <c r="D7811" t="s">
        <v>16618</v>
      </c>
      <c r="E7811" t="s">
        <v>16619</v>
      </c>
      <c r="F7811" t="s">
        <v>16620</v>
      </c>
      <c r="G7811">
        <f>VLOOKUP(F7811,[4]Sheet1!$A:$B,2,0)</f>
        <v>2378</v>
      </c>
      <c r="H7811" t="s">
        <v>15910</v>
      </c>
      <c r="I7811">
        <f>VLOOKUP(H7811,[4]Sheet2!$A:$B,2,0)</f>
        <v>61</v>
      </c>
      <c r="J7811" t="str">
        <f>VLOOKUP(H7811,[4]Sheet4!$A:$B,2,0)</f>
        <v>AFOLU</v>
      </c>
      <c r="K7811">
        <f>VLOOKUP(J7811,[4]Sheet3!$A:$B,2,0)</f>
        <v>1</v>
      </c>
      <c r="L7811" t="s">
        <v>34</v>
      </c>
      <c r="M7811">
        <v>1</v>
      </c>
      <c r="N7811" t="s">
        <v>16169</v>
      </c>
      <c r="O7811">
        <f>VLOOKUP(N7811,[4]Sheet5!$A:$B,2,0)</f>
        <v>305</v>
      </c>
      <c r="P7811" t="s">
        <v>34</v>
      </c>
      <c r="Q7811" t="s">
        <v>330</v>
      </c>
      <c r="R7811">
        <v>128</v>
      </c>
      <c r="S7811" t="s">
        <v>34</v>
      </c>
      <c r="T7811" t="str">
        <f>VLOOKUP(U7811,Sheet3!$A:$B,2,0)</f>
        <v>North America</v>
      </c>
      <c r="U7811">
        <f>VLOOKUP(Q7811,Sheet2!$A:$B,2,0)</f>
        <v>7</v>
      </c>
      <c r="V7811" t="s">
        <v>34</v>
      </c>
      <c r="W7811" s="9">
        <v>43182</v>
      </c>
      <c r="X7811" s="9">
        <v>52312</v>
      </c>
      <c r="Y7811" t="s">
        <v>16621</v>
      </c>
      <c r="Z7811" t="s">
        <v>13905</v>
      </c>
    </row>
    <row r="7812" spans="1:26" x14ac:dyDescent="0.25">
      <c r="A7812">
        <v>7811</v>
      </c>
      <c r="B7812">
        <v>3</v>
      </c>
      <c r="C7812" t="str">
        <f>VLOOKUP(B7812,Sheet4!$A:$B,2,0)</f>
        <v>American Carbon Regisry</v>
      </c>
      <c r="D7812" t="s">
        <v>16622</v>
      </c>
      <c r="E7812" t="s">
        <v>16623</v>
      </c>
      <c r="F7812" t="s">
        <v>16624</v>
      </c>
      <c r="G7812">
        <f>VLOOKUP(F7812,[4]Sheet1!$A:$B,2,0)</f>
        <v>2379</v>
      </c>
      <c r="H7812" t="s">
        <v>15910</v>
      </c>
      <c r="I7812">
        <f>VLOOKUP(H7812,[4]Sheet2!$A:$B,2,0)</f>
        <v>61</v>
      </c>
      <c r="J7812" t="str">
        <f>VLOOKUP(H7812,[4]Sheet4!$A:$B,2,0)</f>
        <v>AFOLU</v>
      </c>
      <c r="K7812">
        <f>VLOOKUP(J7812,[4]Sheet3!$A:$B,2,0)</f>
        <v>1</v>
      </c>
      <c r="L7812" t="s">
        <v>34</v>
      </c>
      <c r="M7812">
        <v>1</v>
      </c>
      <c r="N7812" t="s">
        <v>16169</v>
      </c>
      <c r="O7812">
        <f>VLOOKUP(N7812,[4]Sheet5!$A:$B,2,0)</f>
        <v>305</v>
      </c>
      <c r="P7812" t="s">
        <v>34</v>
      </c>
      <c r="Q7812" t="s">
        <v>330</v>
      </c>
      <c r="R7812">
        <v>128</v>
      </c>
      <c r="S7812" t="s">
        <v>34</v>
      </c>
      <c r="T7812" t="str">
        <f>VLOOKUP(U7812,Sheet3!$A:$B,2,0)</f>
        <v>North America</v>
      </c>
      <c r="U7812">
        <f>VLOOKUP(Q7812,Sheet2!$A:$B,2,0)</f>
        <v>7</v>
      </c>
      <c r="V7812" t="s">
        <v>34</v>
      </c>
      <c r="W7812" s="9">
        <v>42285</v>
      </c>
      <c r="X7812" s="9">
        <v>51416</v>
      </c>
      <c r="Y7812" t="s">
        <v>16625</v>
      </c>
      <c r="Z7812" t="s">
        <v>13366</v>
      </c>
    </row>
    <row r="7813" spans="1:26" x14ac:dyDescent="0.25">
      <c r="A7813">
        <v>7812</v>
      </c>
      <c r="B7813">
        <v>3</v>
      </c>
      <c r="C7813" t="str">
        <f>VLOOKUP(B7813,Sheet4!$A:$B,2,0)</f>
        <v>American Carbon Regisry</v>
      </c>
      <c r="D7813" t="s">
        <v>16626</v>
      </c>
      <c r="E7813" t="s">
        <v>16627</v>
      </c>
      <c r="F7813" t="s">
        <v>16628</v>
      </c>
      <c r="G7813">
        <f>VLOOKUP(F7813,[4]Sheet1!$A:$B,2,0)</f>
        <v>2380</v>
      </c>
      <c r="H7813" t="s">
        <v>15910</v>
      </c>
      <c r="I7813">
        <f>VLOOKUP(H7813,[4]Sheet2!$A:$B,2,0)</f>
        <v>61</v>
      </c>
      <c r="J7813" t="str">
        <f>VLOOKUP(H7813,[4]Sheet4!$A:$B,2,0)</f>
        <v>AFOLU</v>
      </c>
      <c r="K7813">
        <f>VLOOKUP(J7813,[4]Sheet3!$A:$B,2,0)</f>
        <v>1</v>
      </c>
      <c r="L7813" t="s">
        <v>34</v>
      </c>
      <c r="M7813">
        <v>1</v>
      </c>
      <c r="N7813" t="s">
        <v>16169</v>
      </c>
      <c r="O7813">
        <f>VLOOKUP(N7813,[4]Sheet5!$A:$B,2,0)</f>
        <v>305</v>
      </c>
      <c r="P7813" t="s">
        <v>34</v>
      </c>
      <c r="Q7813" t="s">
        <v>330</v>
      </c>
      <c r="R7813">
        <v>128</v>
      </c>
      <c r="S7813" t="s">
        <v>34</v>
      </c>
      <c r="T7813" t="str">
        <f>VLOOKUP(U7813,Sheet3!$A:$B,2,0)</f>
        <v>North America</v>
      </c>
      <c r="U7813">
        <f>VLOOKUP(Q7813,Sheet2!$A:$B,2,0)</f>
        <v>7</v>
      </c>
      <c r="V7813" t="s">
        <v>34</v>
      </c>
      <c r="W7813" s="9">
        <v>42108</v>
      </c>
      <c r="X7813" s="9">
        <v>51239</v>
      </c>
      <c r="Y7813" t="s">
        <v>16629</v>
      </c>
      <c r="Z7813" t="s">
        <v>13287</v>
      </c>
    </row>
    <row r="7814" spans="1:26" x14ac:dyDescent="0.25">
      <c r="A7814">
        <v>7813</v>
      </c>
      <c r="B7814">
        <v>3</v>
      </c>
      <c r="C7814" t="str">
        <f>VLOOKUP(B7814,Sheet4!$A:$B,2,0)</f>
        <v>American Carbon Regisry</v>
      </c>
      <c r="D7814" t="s">
        <v>16630</v>
      </c>
      <c r="E7814" t="s">
        <v>16631</v>
      </c>
      <c r="F7814" t="s">
        <v>16632</v>
      </c>
      <c r="G7814">
        <f>VLOOKUP(F7814,[4]Sheet1!$A:$B,2,0)</f>
        <v>2381</v>
      </c>
      <c r="H7814" t="s">
        <v>15910</v>
      </c>
      <c r="I7814">
        <f>VLOOKUP(H7814,[4]Sheet2!$A:$B,2,0)</f>
        <v>61</v>
      </c>
      <c r="J7814" t="str">
        <f>VLOOKUP(H7814,[4]Sheet4!$A:$B,2,0)</f>
        <v>AFOLU</v>
      </c>
      <c r="K7814">
        <f>VLOOKUP(J7814,[4]Sheet3!$A:$B,2,0)</f>
        <v>1</v>
      </c>
      <c r="L7814" t="s">
        <v>34</v>
      </c>
      <c r="M7814">
        <v>1</v>
      </c>
      <c r="N7814" t="s">
        <v>16169</v>
      </c>
      <c r="O7814">
        <f>VLOOKUP(N7814,[4]Sheet5!$A:$B,2,0)</f>
        <v>305</v>
      </c>
      <c r="P7814" t="s">
        <v>34</v>
      </c>
      <c r="Q7814" t="s">
        <v>330</v>
      </c>
      <c r="R7814">
        <v>128</v>
      </c>
      <c r="S7814" t="s">
        <v>34</v>
      </c>
      <c r="T7814" t="str">
        <f>VLOOKUP(U7814,Sheet3!$A:$B,2,0)</f>
        <v>North America</v>
      </c>
      <c r="U7814">
        <f>VLOOKUP(Q7814,Sheet2!$A:$B,2,0)</f>
        <v>7</v>
      </c>
      <c r="V7814" t="s">
        <v>34</v>
      </c>
      <c r="W7814" s="9">
        <v>43053</v>
      </c>
      <c r="X7814" s="9">
        <v>52183</v>
      </c>
      <c r="Y7814" t="s">
        <v>16633</v>
      </c>
      <c r="Z7814" t="s">
        <v>13391</v>
      </c>
    </row>
    <row r="7815" spans="1:26" x14ac:dyDescent="0.25">
      <c r="A7815">
        <v>7814</v>
      </c>
      <c r="B7815">
        <v>3</v>
      </c>
      <c r="C7815" t="str">
        <f>VLOOKUP(B7815,Sheet4!$A:$B,2,0)</f>
        <v>American Carbon Regisry</v>
      </c>
      <c r="D7815" t="s">
        <v>16634</v>
      </c>
      <c r="E7815" t="s">
        <v>16635</v>
      </c>
      <c r="F7815" t="s">
        <v>16636</v>
      </c>
      <c r="G7815">
        <f>VLOOKUP(F7815,[4]Sheet1!$A:$B,2,0)</f>
        <v>2382</v>
      </c>
      <c r="H7815" t="s">
        <v>15910</v>
      </c>
      <c r="I7815">
        <f>VLOOKUP(H7815,[4]Sheet2!$A:$B,2,0)</f>
        <v>61</v>
      </c>
      <c r="J7815" t="str">
        <f>VLOOKUP(H7815,[4]Sheet4!$A:$B,2,0)</f>
        <v>AFOLU</v>
      </c>
      <c r="K7815">
        <f>VLOOKUP(J7815,[4]Sheet3!$A:$B,2,0)</f>
        <v>1</v>
      </c>
      <c r="L7815" t="s">
        <v>34</v>
      </c>
      <c r="M7815">
        <v>1</v>
      </c>
      <c r="N7815" t="s">
        <v>16169</v>
      </c>
      <c r="O7815">
        <f>VLOOKUP(N7815,[4]Sheet5!$A:$B,2,0)</f>
        <v>305</v>
      </c>
      <c r="P7815" t="s">
        <v>34</v>
      </c>
      <c r="Q7815" t="s">
        <v>330</v>
      </c>
      <c r="R7815">
        <v>128</v>
      </c>
      <c r="S7815" t="s">
        <v>34</v>
      </c>
      <c r="T7815" t="str">
        <f>VLOOKUP(U7815,Sheet3!$A:$B,2,0)</f>
        <v>North America</v>
      </c>
      <c r="U7815">
        <f>VLOOKUP(Q7815,Sheet2!$A:$B,2,0)</f>
        <v>7</v>
      </c>
      <c r="V7815" t="s">
        <v>34</v>
      </c>
      <c r="W7815" s="9">
        <v>42306</v>
      </c>
      <c r="X7815" s="9">
        <v>51437</v>
      </c>
      <c r="Y7815" t="s">
        <v>16637</v>
      </c>
      <c r="Z7815" t="s">
        <v>13303</v>
      </c>
    </row>
    <row r="7816" spans="1:26" x14ac:dyDescent="0.25">
      <c r="A7816">
        <v>7815</v>
      </c>
      <c r="B7816">
        <v>3</v>
      </c>
      <c r="C7816" t="str">
        <f>VLOOKUP(B7816,Sheet4!$A:$B,2,0)</f>
        <v>American Carbon Regisry</v>
      </c>
      <c r="D7816" t="s">
        <v>16638</v>
      </c>
      <c r="E7816" t="s">
        <v>16639</v>
      </c>
      <c r="F7816" t="s">
        <v>16640</v>
      </c>
      <c r="G7816">
        <f>VLOOKUP(F7816,[4]Sheet1!$A:$B,2,0)</f>
        <v>2383</v>
      </c>
      <c r="H7816" t="s">
        <v>15910</v>
      </c>
      <c r="I7816">
        <f>VLOOKUP(H7816,[4]Sheet2!$A:$B,2,0)</f>
        <v>61</v>
      </c>
      <c r="J7816" t="str">
        <f>VLOOKUP(H7816,[4]Sheet4!$A:$B,2,0)</f>
        <v>AFOLU</v>
      </c>
      <c r="K7816">
        <f>VLOOKUP(J7816,[4]Sheet3!$A:$B,2,0)</f>
        <v>1</v>
      </c>
      <c r="L7816" t="s">
        <v>34</v>
      </c>
      <c r="M7816">
        <v>1</v>
      </c>
      <c r="N7816" t="s">
        <v>15955</v>
      </c>
      <c r="O7816">
        <f>VLOOKUP(N7816,[4]Sheet5!$A:$B,2,0)</f>
        <v>294</v>
      </c>
      <c r="P7816" t="s">
        <v>9650</v>
      </c>
      <c r="Q7816" t="s">
        <v>330</v>
      </c>
      <c r="R7816">
        <v>128</v>
      </c>
      <c r="S7816" t="s">
        <v>34</v>
      </c>
      <c r="T7816" t="str">
        <f>VLOOKUP(U7816,Sheet3!$A:$B,2,0)</f>
        <v>North America</v>
      </c>
      <c r="U7816">
        <f>VLOOKUP(Q7816,Sheet2!$A:$B,2,0)</f>
        <v>7</v>
      </c>
      <c r="V7816" t="s">
        <v>34</v>
      </c>
      <c r="W7816" s="9">
        <v>44724</v>
      </c>
      <c r="X7816" s="9">
        <v>52028</v>
      </c>
      <c r="Y7816" t="s">
        <v>16641</v>
      </c>
      <c r="Z7816" t="s">
        <v>13891</v>
      </c>
    </row>
    <row r="7817" spans="1:26" x14ac:dyDescent="0.25">
      <c r="A7817">
        <v>7816</v>
      </c>
      <c r="B7817">
        <v>3</v>
      </c>
      <c r="C7817" t="str">
        <f>VLOOKUP(B7817,Sheet4!$A:$B,2,0)</f>
        <v>American Carbon Regisry</v>
      </c>
      <c r="D7817" t="s">
        <v>16642</v>
      </c>
      <c r="E7817" t="s">
        <v>16643</v>
      </c>
      <c r="F7817" t="s">
        <v>16644</v>
      </c>
      <c r="G7817">
        <f>VLOOKUP(F7817,[4]Sheet1!$A:$B,2,0)</f>
        <v>2384</v>
      </c>
      <c r="H7817" t="s">
        <v>15910</v>
      </c>
      <c r="I7817">
        <f>VLOOKUP(H7817,[4]Sheet2!$A:$B,2,0)</f>
        <v>61</v>
      </c>
      <c r="J7817" t="str">
        <f>VLOOKUP(H7817,[4]Sheet4!$A:$B,2,0)</f>
        <v>AFOLU</v>
      </c>
      <c r="K7817">
        <f>VLOOKUP(J7817,[4]Sheet3!$A:$B,2,0)</f>
        <v>1</v>
      </c>
      <c r="L7817" t="s">
        <v>34</v>
      </c>
      <c r="M7817">
        <v>1</v>
      </c>
      <c r="N7817" t="s">
        <v>15955</v>
      </c>
      <c r="O7817">
        <f>VLOOKUP(N7817,[4]Sheet5!$A:$B,2,0)</f>
        <v>294</v>
      </c>
      <c r="P7817" t="s">
        <v>9650</v>
      </c>
      <c r="Q7817" t="s">
        <v>330</v>
      </c>
      <c r="R7817">
        <v>128</v>
      </c>
      <c r="S7817" t="s">
        <v>34</v>
      </c>
      <c r="T7817" t="str">
        <f>VLOOKUP(U7817,Sheet3!$A:$B,2,0)</f>
        <v>North America</v>
      </c>
      <c r="U7817">
        <f>VLOOKUP(Q7817,Sheet2!$A:$B,2,0)</f>
        <v>7</v>
      </c>
      <c r="V7817" t="s">
        <v>34</v>
      </c>
      <c r="W7817" s="9">
        <v>44789</v>
      </c>
      <c r="X7817" s="9">
        <v>52093</v>
      </c>
      <c r="Y7817" t="s">
        <v>16645</v>
      </c>
      <c r="Z7817" t="s">
        <v>13997</v>
      </c>
    </row>
    <row r="7818" spans="1:26" x14ac:dyDescent="0.25">
      <c r="A7818">
        <v>7817</v>
      </c>
      <c r="B7818">
        <v>3</v>
      </c>
      <c r="C7818" t="str">
        <f>VLOOKUP(B7818,Sheet4!$A:$B,2,0)</f>
        <v>American Carbon Regisry</v>
      </c>
      <c r="D7818" t="s">
        <v>16646</v>
      </c>
      <c r="E7818" t="s">
        <v>16647</v>
      </c>
      <c r="F7818" t="s">
        <v>16648</v>
      </c>
      <c r="G7818">
        <f>VLOOKUP(F7818,[4]Sheet1!$A:$B,2,0)</f>
        <v>2385</v>
      </c>
      <c r="H7818" t="s">
        <v>15910</v>
      </c>
      <c r="I7818">
        <f>VLOOKUP(H7818,[4]Sheet2!$A:$B,2,0)</f>
        <v>61</v>
      </c>
      <c r="J7818" t="str">
        <f>VLOOKUP(H7818,[4]Sheet4!$A:$B,2,0)</f>
        <v>AFOLU</v>
      </c>
      <c r="K7818">
        <f>VLOOKUP(J7818,[4]Sheet3!$A:$B,2,0)</f>
        <v>1</v>
      </c>
      <c r="L7818" t="s">
        <v>34</v>
      </c>
      <c r="M7818">
        <v>1</v>
      </c>
      <c r="N7818" t="s">
        <v>15955</v>
      </c>
      <c r="O7818">
        <f>VLOOKUP(N7818,[4]Sheet5!$A:$B,2,0)</f>
        <v>294</v>
      </c>
      <c r="P7818" t="s">
        <v>876</v>
      </c>
      <c r="Q7818" t="s">
        <v>330</v>
      </c>
      <c r="R7818">
        <v>128</v>
      </c>
      <c r="S7818" t="s">
        <v>34</v>
      </c>
      <c r="T7818" t="str">
        <f>VLOOKUP(U7818,Sheet3!$A:$B,2,0)</f>
        <v>North America</v>
      </c>
      <c r="U7818">
        <f>VLOOKUP(Q7818,Sheet2!$A:$B,2,0)</f>
        <v>7</v>
      </c>
      <c r="V7818" t="s">
        <v>34</v>
      </c>
      <c r="W7818" s="9">
        <v>44014</v>
      </c>
      <c r="X7818" s="9">
        <v>51318</v>
      </c>
      <c r="Y7818" t="s">
        <v>16649</v>
      </c>
      <c r="Z7818" t="s">
        <v>13456</v>
      </c>
    </row>
    <row r="7819" spans="1:26" x14ac:dyDescent="0.25">
      <c r="A7819">
        <v>7818</v>
      </c>
      <c r="B7819">
        <v>3</v>
      </c>
      <c r="C7819" t="str">
        <f>VLOOKUP(B7819,Sheet4!$A:$B,2,0)</f>
        <v>American Carbon Regisry</v>
      </c>
      <c r="D7819" t="s">
        <v>16650</v>
      </c>
      <c r="E7819" t="s">
        <v>16651</v>
      </c>
      <c r="F7819" t="s">
        <v>16652</v>
      </c>
      <c r="G7819">
        <f>VLOOKUP(F7819,[4]Sheet1!$A:$B,2,0)</f>
        <v>2386</v>
      </c>
      <c r="H7819" t="s">
        <v>15910</v>
      </c>
      <c r="I7819">
        <f>VLOOKUP(H7819,[4]Sheet2!$A:$B,2,0)</f>
        <v>61</v>
      </c>
      <c r="J7819" t="str">
        <f>VLOOKUP(H7819,[4]Sheet4!$A:$B,2,0)</f>
        <v>AFOLU</v>
      </c>
      <c r="K7819">
        <f>VLOOKUP(J7819,[4]Sheet3!$A:$B,2,0)</f>
        <v>1</v>
      </c>
      <c r="L7819" t="s">
        <v>34</v>
      </c>
      <c r="M7819">
        <v>1</v>
      </c>
      <c r="N7819" t="s">
        <v>16169</v>
      </c>
      <c r="O7819">
        <f>VLOOKUP(N7819,[4]Sheet5!$A:$B,2,0)</f>
        <v>305</v>
      </c>
      <c r="P7819" t="s">
        <v>34</v>
      </c>
      <c r="Q7819" t="s">
        <v>330</v>
      </c>
      <c r="R7819">
        <v>128</v>
      </c>
      <c r="S7819" t="s">
        <v>34</v>
      </c>
      <c r="T7819" t="str">
        <f>VLOOKUP(U7819,Sheet3!$A:$B,2,0)</f>
        <v>North America</v>
      </c>
      <c r="U7819">
        <f>VLOOKUP(Q7819,Sheet2!$A:$B,2,0)</f>
        <v>7</v>
      </c>
      <c r="V7819" t="s">
        <v>34</v>
      </c>
      <c r="W7819" s="9">
        <v>43306</v>
      </c>
      <c r="X7819" s="9">
        <v>52436</v>
      </c>
      <c r="Y7819" t="s">
        <v>16653</v>
      </c>
      <c r="Z7819" t="s">
        <v>13905</v>
      </c>
    </row>
    <row r="7820" spans="1:26" x14ac:dyDescent="0.25">
      <c r="A7820">
        <v>7819</v>
      </c>
      <c r="B7820">
        <v>3</v>
      </c>
      <c r="C7820" t="str">
        <f>VLOOKUP(B7820,Sheet4!$A:$B,2,0)</f>
        <v>American Carbon Regisry</v>
      </c>
      <c r="D7820" t="s">
        <v>16654</v>
      </c>
      <c r="E7820" t="s">
        <v>16655</v>
      </c>
      <c r="F7820" t="s">
        <v>16656</v>
      </c>
      <c r="G7820">
        <f>VLOOKUP(F7820,[4]Sheet1!$A:$B,2,0)</f>
        <v>2387</v>
      </c>
      <c r="H7820" t="s">
        <v>15910</v>
      </c>
      <c r="I7820">
        <f>VLOOKUP(H7820,[4]Sheet2!$A:$B,2,0)</f>
        <v>61</v>
      </c>
      <c r="J7820" t="str">
        <f>VLOOKUP(H7820,[4]Sheet4!$A:$B,2,0)</f>
        <v>AFOLU</v>
      </c>
      <c r="K7820">
        <f>VLOOKUP(J7820,[4]Sheet3!$A:$B,2,0)</f>
        <v>1</v>
      </c>
      <c r="L7820" t="s">
        <v>34</v>
      </c>
      <c r="M7820">
        <v>1</v>
      </c>
      <c r="N7820" t="s">
        <v>16169</v>
      </c>
      <c r="O7820">
        <f>VLOOKUP(N7820,[4]Sheet5!$A:$B,2,0)</f>
        <v>305</v>
      </c>
      <c r="P7820" t="s">
        <v>34</v>
      </c>
      <c r="Q7820" t="s">
        <v>330</v>
      </c>
      <c r="R7820">
        <v>128</v>
      </c>
      <c r="S7820" t="s">
        <v>34</v>
      </c>
      <c r="T7820" t="str">
        <f>VLOOKUP(U7820,Sheet3!$A:$B,2,0)</f>
        <v>North America</v>
      </c>
      <c r="U7820">
        <f>VLOOKUP(Q7820,Sheet2!$A:$B,2,0)</f>
        <v>7</v>
      </c>
      <c r="V7820" t="s">
        <v>34</v>
      </c>
      <c r="W7820" s="9">
        <v>42304</v>
      </c>
      <c r="X7820" s="9">
        <v>51435</v>
      </c>
      <c r="Y7820" t="s">
        <v>16657</v>
      </c>
      <c r="Z7820" t="s">
        <v>13434</v>
      </c>
    </row>
    <row r="7821" spans="1:26" x14ac:dyDescent="0.25">
      <c r="A7821">
        <v>7820</v>
      </c>
      <c r="B7821">
        <v>3</v>
      </c>
      <c r="C7821" t="str">
        <f>VLOOKUP(B7821,Sheet4!$A:$B,2,0)</f>
        <v>American Carbon Regisry</v>
      </c>
      <c r="D7821" t="s">
        <v>16658</v>
      </c>
      <c r="E7821" t="s">
        <v>16659</v>
      </c>
      <c r="F7821" t="s">
        <v>16660</v>
      </c>
      <c r="G7821">
        <f>VLOOKUP(F7821,[4]Sheet1!$A:$B,2,0)</f>
        <v>2388</v>
      </c>
      <c r="H7821" t="s">
        <v>15910</v>
      </c>
      <c r="I7821">
        <f>VLOOKUP(H7821,[4]Sheet2!$A:$B,2,0)</f>
        <v>61</v>
      </c>
      <c r="J7821" t="str">
        <f>VLOOKUP(H7821,[4]Sheet4!$A:$B,2,0)</f>
        <v>AFOLU</v>
      </c>
      <c r="K7821">
        <f>VLOOKUP(J7821,[4]Sheet3!$A:$B,2,0)</f>
        <v>1</v>
      </c>
      <c r="L7821" t="s">
        <v>34</v>
      </c>
      <c r="M7821">
        <v>1</v>
      </c>
      <c r="N7821" t="s">
        <v>15955</v>
      </c>
      <c r="O7821">
        <f>VLOOKUP(N7821,[4]Sheet5!$A:$B,2,0)</f>
        <v>294</v>
      </c>
      <c r="P7821" t="s">
        <v>876</v>
      </c>
      <c r="Q7821" t="s">
        <v>330</v>
      </c>
      <c r="R7821">
        <v>128</v>
      </c>
      <c r="S7821" t="s">
        <v>34</v>
      </c>
      <c r="T7821" t="str">
        <f>VLOOKUP(U7821,Sheet3!$A:$B,2,0)</f>
        <v>North America</v>
      </c>
      <c r="U7821">
        <f>VLOOKUP(Q7821,Sheet2!$A:$B,2,0)</f>
        <v>7</v>
      </c>
      <c r="V7821" t="s">
        <v>34</v>
      </c>
      <c r="W7821" s="9">
        <v>43902</v>
      </c>
      <c r="X7821" s="9">
        <v>51206</v>
      </c>
      <c r="Y7821" t="s">
        <v>13356</v>
      </c>
      <c r="Z7821" t="s">
        <v>13277</v>
      </c>
    </row>
    <row r="7822" spans="1:26" x14ac:dyDescent="0.25">
      <c r="A7822">
        <v>7821</v>
      </c>
      <c r="B7822">
        <v>3</v>
      </c>
      <c r="C7822" t="str">
        <f>VLOOKUP(B7822,Sheet4!$A:$B,2,0)</f>
        <v>American Carbon Regisry</v>
      </c>
      <c r="D7822" t="s">
        <v>16661</v>
      </c>
      <c r="E7822" t="s">
        <v>16662</v>
      </c>
      <c r="F7822" t="s">
        <v>16663</v>
      </c>
      <c r="G7822">
        <f>VLOOKUP(F7822,[4]Sheet1!$A:$B,2,0)</f>
        <v>2389</v>
      </c>
      <c r="H7822" t="s">
        <v>15910</v>
      </c>
      <c r="I7822">
        <f>VLOOKUP(H7822,[4]Sheet2!$A:$B,2,0)</f>
        <v>61</v>
      </c>
      <c r="J7822" t="str">
        <f>VLOOKUP(H7822,[4]Sheet4!$A:$B,2,0)</f>
        <v>AFOLU</v>
      </c>
      <c r="K7822">
        <f>VLOOKUP(J7822,[4]Sheet3!$A:$B,2,0)</f>
        <v>1</v>
      </c>
      <c r="L7822" t="s">
        <v>34</v>
      </c>
      <c r="M7822">
        <v>1</v>
      </c>
      <c r="N7822" t="s">
        <v>16169</v>
      </c>
      <c r="O7822">
        <f>VLOOKUP(N7822,[4]Sheet5!$A:$B,2,0)</f>
        <v>305</v>
      </c>
      <c r="P7822" t="s">
        <v>34</v>
      </c>
      <c r="Q7822" t="s">
        <v>330</v>
      </c>
      <c r="R7822">
        <v>128</v>
      </c>
      <c r="S7822" t="s">
        <v>34</v>
      </c>
      <c r="T7822" t="str">
        <f>VLOOKUP(U7822,Sheet3!$A:$B,2,0)</f>
        <v>North America</v>
      </c>
      <c r="U7822">
        <f>VLOOKUP(Q7822,Sheet2!$A:$B,2,0)</f>
        <v>7</v>
      </c>
      <c r="V7822" t="s">
        <v>34</v>
      </c>
      <c r="W7822" s="9">
        <v>43133</v>
      </c>
      <c r="X7822" s="9">
        <v>52263</v>
      </c>
      <c r="Y7822" t="s">
        <v>16664</v>
      </c>
      <c r="Z7822" t="s">
        <v>13456</v>
      </c>
    </row>
    <row r="7823" spans="1:26" x14ac:dyDescent="0.25">
      <c r="A7823">
        <v>7822</v>
      </c>
      <c r="B7823">
        <v>3</v>
      </c>
      <c r="C7823" t="str">
        <f>VLOOKUP(B7823,Sheet4!$A:$B,2,0)</f>
        <v>American Carbon Regisry</v>
      </c>
      <c r="D7823" t="s">
        <v>16665</v>
      </c>
      <c r="E7823" t="s">
        <v>16666</v>
      </c>
      <c r="F7823" t="s">
        <v>16667</v>
      </c>
      <c r="G7823">
        <f>VLOOKUP(F7823,[4]Sheet1!$A:$B,2,0)</f>
        <v>2390</v>
      </c>
      <c r="H7823" t="s">
        <v>15910</v>
      </c>
      <c r="I7823">
        <f>VLOOKUP(H7823,[4]Sheet2!$A:$B,2,0)</f>
        <v>61</v>
      </c>
      <c r="J7823" t="str">
        <f>VLOOKUP(H7823,[4]Sheet4!$A:$B,2,0)</f>
        <v>AFOLU</v>
      </c>
      <c r="K7823">
        <f>VLOOKUP(J7823,[4]Sheet3!$A:$B,2,0)</f>
        <v>1</v>
      </c>
      <c r="L7823" t="s">
        <v>34</v>
      </c>
      <c r="M7823">
        <v>1</v>
      </c>
      <c r="N7823" t="s">
        <v>16169</v>
      </c>
      <c r="O7823">
        <f>VLOOKUP(N7823,[4]Sheet5!$A:$B,2,0)</f>
        <v>305</v>
      </c>
      <c r="P7823" t="s">
        <v>34</v>
      </c>
      <c r="Q7823" t="s">
        <v>330</v>
      </c>
      <c r="R7823">
        <v>128</v>
      </c>
      <c r="S7823" t="s">
        <v>34</v>
      </c>
      <c r="T7823" t="str">
        <f>VLOOKUP(U7823,Sheet3!$A:$B,2,0)</f>
        <v>North America</v>
      </c>
      <c r="U7823">
        <f>VLOOKUP(Q7823,Sheet2!$A:$B,2,0)</f>
        <v>7</v>
      </c>
      <c r="V7823" t="s">
        <v>34</v>
      </c>
      <c r="W7823" s="9">
        <v>42306</v>
      </c>
      <c r="X7823" s="9">
        <v>51437</v>
      </c>
      <c r="Y7823" t="s">
        <v>16668</v>
      </c>
      <c r="Z7823" t="s">
        <v>13997</v>
      </c>
    </row>
    <row r="7824" spans="1:26" x14ac:dyDescent="0.25">
      <c r="A7824">
        <v>7823</v>
      </c>
      <c r="B7824">
        <v>3</v>
      </c>
      <c r="C7824" t="str">
        <f>VLOOKUP(B7824,Sheet4!$A:$B,2,0)</f>
        <v>American Carbon Regisry</v>
      </c>
      <c r="D7824" t="s">
        <v>16669</v>
      </c>
      <c r="E7824" t="s">
        <v>16670</v>
      </c>
      <c r="F7824" t="s">
        <v>16671</v>
      </c>
      <c r="G7824">
        <f>VLOOKUP(F7824,[4]Sheet1!$A:$B,2,0)</f>
        <v>2391</v>
      </c>
      <c r="H7824" t="s">
        <v>15910</v>
      </c>
      <c r="I7824">
        <f>VLOOKUP(H7824,[4]Sheet2!$A:$B,2,0)</f>
        <v>61</v>
      </c>
      <c r="J7824" t="str">
        <f>VLOOKUP(H7824,[4]Sheet4!$A:$B,2,0)</f>
        <v>AFOLU</v>
      </c>
      <c r="K7824">
        <f>VLOOKUP(J7824,[4]Sheet3!$A:$B,2,0)</f>
        <v>1</v>
      </c>
      <c r="L7824" t="s">
        <v>34</v>
      </c>
      <c r="M7824">
        <v>1</v>
      </c>
      <c r="N7824" t="s">
        <v>15955</v>
      </c>
      <c r="O7824">
        <f>VLOOKUP(N7824,[4]Sheet5!$A:$B,2,0)</f>
        <v>294</v>
      </c>
      <c r="P7824" t="s">
        <v>876</v>
      </c>
      <c r="Q7824" t="s">
        <v>330</v>
      </c>
      <c r="R7824">
        <v>128</v>
      </c>
      <c r="S7824" t="s">
        <v>34</v>
      </c>
      <c r="T7824" t="str">
        <f>VLOOKUP(U7824,Sheet3!$A:$B,2,0)</f>
        <v>North America</v>
      </c>
      <c r="U7824">
        <f>VLOOKUP(Q7824,Sheet2!$A:$B,2,0)</f>
        <v>7</v>
      </c>
      <c r="V7824" t="s">
        <v>34</v>
      </c>
      <c r="W7824" s="9">
        <v>44477</v>
      </c>
      <c r="X7824" s="9">
        <v>51781</v>
      </c>
      <c r="Y7824" t="s">
        <v>16672</v>
      </c>
      <c r="Z7824" t="s">
        <v>13310</v>
      </c>
    </row>
    <row r="7825" spans="1:26" x14ac:dyDescent="0.25">
      <c r="A7825">
        <v>7824</v>
      </c>
      <c r="B7825">
        <v>3</v>
      </c>
      <c r="C7825" t="str">
        <f>VLOOKUP(B7825,Sheet4!$A:$B,2,0)</f>
        <v>American Carbon Regisry</v>
      </c>
      <c r="D7825" t="s">
        <v>16673</v>
      </c>
      <c r="E7825" t="s">
        <v>16674</v>
      </c>
      <c r="F7825" t="s">
        <v>16636</v>
      </c>
      <c r="G7825">
        <f>VLOOKUP(F7825,[4]Sheet1!$A:$B,2,0)</f>
        <v>2382</v>
      </c>
      <c r="H7825" t="s">
        <v>15910</v>
      </c>
      <c r="I7825">
        <f>VLOOKUP(H7825,[4]Sheet2!$A:$B,2,0)</f>
        <v>61</v>
      </c>
      <c r="J7825" t="str">
        <f>VLOOKUP(H7825,[4]Sheet4!$A:$B,2,0)</f>
        <v>AFOLU</v>
      </c>
      <c r="K7825">
        <f>VLOOKUP(J7825,[4]Sheet3!$A:$B,2,0)</f>
        <v>1</v>
      </c>
      <c r="L7825" t="s">
        <v>34</v>
      </c>
      <c r="M7825">
        <v>1</v>
      </c>
      <c r="N7825" t="s">
        <v>16169</v>
      </c>
      <c r="O7825">
        <f>VLOOKUP(N7825,[4]Sheet5!$A:$B,2,0)</f>
        <v>305</v>
      </c>
      <c r="P7825" t="s">
        <v>34</v>
      </c>
      <c r="Q7825" t="s">
        <v>330</v>
      </c>
      <c r="R7825">
        <v>128</v>
      </c>
      <c r="S7825" t="s">
        <v>34</v>
      </c>
      <c r="T7825" t="str">
        <f>VLOOKUP(U7825,Sheet3!$A:$B,2,0)</f>
        <v>North America</v>
      </c>
      <c r="U7825">
        <f>VLOOKUP(Q7825,Sheet2!$A:$B,2,0)</f>
        <v>7</v>
      </c>
      <c r="V7825" t="s">
        <v>34</v>
      </c>
      <c r="W7825" s="9">
        <v>42086</v>
      </c>
      <c r="X7825" s="9">
        <v>51217</v>
      </c>
      <c r="Y7825" t="s">
        <v>16675</v>
      </c>
      <c r="Z7825" t="s">
        <v>13891</v>
      </c>
    </row>
    <row r="7826" spans="1:26" x14ac:dyDescent="0.25">
      <c r="A7826">
        <v>7825</v>
      </c>
      <c r="B7826">
        <v>3</v>
      </c>
      <c r="C7826" t="str">
        <f>VLOOKUP(B7826,Sheet4!$A:$B,2,0)</f>
        <v>American Carbon Regisry</v>
      </c>
      <c r="D7826" t="s">
        <v>16676</v>
      </c>
      <c r="E7826" t="s">
        <v>16677</v>
      </c>
      <c r="F7826" t="s">
        <v>16678</v>
      </c>
      <c r="G7826">
        <f>VLOOKUP(F7826,[4]Sheet1!$A:$B,2,0)</f>
        <v>2392</v>
      </c>
      <c r="H7826" t="s">
        <v>15910</v>
      </c>
      <c r="I7826">
        <f>VLOOKUP(H7826,[4]Sheet2!$A:$B,2,0)</f>
        <v>61</v>
      </c>
      <c r="J7826" t="str">
        <f>VLOOKUP(H7826,[4]Sheet4!$A:$B,2,0)</f>
        <v>AFOLU</v>
      </c>
      <c r="K7826">
        <f>VLOOKUP(J7826,[4]Sheet3!$A:$B,2,0)</f>
        <v>1</v>
      </c>
      <c r="L7826" t="s">
        <v>34</v>
      </c>
      <c r="M7826">
        <v>1</v>
      </c>
      <c r="N7826" t="s">
        <v>16169</v>
      </c>
      <c r="O7826">
        <f>VLOOKUP(N7826,[4]Sheet5!$A:$B,2,0)</f>
        <v>305</v>
      </c>
      <c r="P7826" t="s">
        <v>34</v>
      </c>
      <c r="Q7826" t="s">
        <v>330</v>
      </c>
      <c r="R7826">
        <v>128</v>
      </c>
      <c r="S7826" t="s">
        <v>34</v>
      </c>
      <c r="T7826" t="str">
        <f>VLOOKUP(U7826,Sheet3!$A:$B,2,0)</f>
        <v>North America</v>
      </c>
      <c r="U7826">
        <f>VLOOKUP(Q7826,Sheet2!$A:$B,2,0)</f>
        <v>7</v>
      </c>
      <c r="V7826" t="s">
        <v>34</v>
      </c>
      <c r="W7826" s="9">
        <v>42292</v>
      </c>
      <c r="X7826" s="9">
        <v>51423</v>
      </c>
      <c r="Y7826" t="s">
        <v>16679</v>
      </c>
      <c r="Z7826" t="s">
        <v>13504</v>
      </c>
    </row>
    <row r="7827" spans="1:26" x14ac:dyDescent="0.25">
      <c r="A7827">
        <v>7826</v>
      </c>
      <c r="B7827">
        <v>3</v>
      </c>
      <c r="C7827" t="str">
        <f>VLOOKUP(B7827,Sheet4!$A:$B,2,0)</f>
        <v>American Carbon Regisry</v>
      </c>
      <c r="D7827" t="s">
        <v>16680</v>
      </c>
      <c r="E7827" t="s">
        <v>16681</v>
      </c>
      <c r="F7827" t="s">
        <v>16663</v>
      </c>
      <c r="G7827">
        <f>VLOOKUP(F7827,[4]Sheet1!$A:$B,2,0)</f>
        <v>2389</v>
      </c>
      <c r="H7827" t="s">
        <v>15910</v>
      </c>
      <c r="I7827">
        <f>VLOOKUP(H7827,[4]Sheet2!$A:$B,2,0)</f>
        <v>61</v>
      </c>
      <c r="J7827" t="str">
        <f>VLOOKUP(H7827,[4]Sheet4!$A:$B,2,0)</f>
        <v>AFOLU</v>
      </c>
      <c r="K7827">
        <f>VLOOKUP(J7827,[4]Sheet3!$A:$B,2,0)</f>
        <v>1</v>
      </c>
      <c r="L7827" t="s">
        <v>34</v>
      </c>
      <c r="M7827">
        <v>1</v>
      </c>
      <c r="N7827" t="s">
        <v>16169</v>
      </c>
      <c r="O7827">
        <f>VLOOKUP(N7827,[4]Sheet5!$A:$B,2,0)</f>
        <v>305</v>
      </c>
      <c r="P7827" t="s">
        <v>34</v>
      </c>
      <c r="Q7827" t="s">
        <v>330</v>
      </c>
      <c r="R7827">
        <v>128</v>
      </c>
      <c r="S7827" t="s">
        <v>34</v>
      </c>
      <c r="T7827" t="str">
        <f>VLOOKUP(U7827,Sheet3!$A:$B,2,0)</f>
        <v>North America</v>
      </c>
      <c r="U7827">
        <f>VLOOKUP(Q7827,Sheet2!$A:$B,2,0)</f>
        <v>7</v>
      </c>
      <c r="V7827" t="s">
        <v>34</v>
      </c>
      <c r="W7827" s="9">
        <v>43343</v>
      </c>
      <c r="X7827" s="9">
        <v>52473</v>
      </c>
      <c r="Y7827" t="s">
        <v>16682</v>
      </c>
      <c r="Z7827" t="s">
        <v>14081</v>
      </c>
    </row>
    <row r="7828" spans="1:26" x14ac:dyDescent="0.25">
      <c r="A7828">
        <v>7827</v>
      </c>
      <c r="B7828">
        <v>3</v>
      </c>
      <c r="C7828" t="str">
        <f>VLOOKUP(B7828,Sheet4!$A:$B,2,0)</f>
        <v>American Carbon Regisry</v>
      </c>
      <c r="D7828" t="s">
        <v>16683</v>
      </c>
      <c r="E7828" t="s">
        <v>16684</v>
      </c>
      <c r="F7828" t="s">
        <v>16663</v>
      </c>
      <c r="G7828">
        <f>VLOOKUP(F7828,[4]Sheet1!$A:$B,2,0)</f>
        <v>2389</v>
      </c>
      <c r="H7828" t="s">
        <v>15910</v>
      </c>
      <c r="I7828">
        <f>VLOOKUP(H7828,[4]Sheet2!$A:$B,2,0)</f>
        <v>61</v>
      </c>
      <c r="J7828" t="str">
        <f>VLOOKUP(H7828,[4]Sheet4!$A:$B,2,0)</f>
        <v>AFOLU</v>
      </c>
      <c r="K7828">
        <f>VLOOKUP(J7828,[4]Sheet3!$A:$B,2,0)</f>
        <v>1</v>
      </c>
      <c r="L7828" t="s">
        <v>34</v>
      </c>
      <c r="M7828">
        <v>1</v>
      </c>
      <c r="N7828" t="s">
        <v>16169</v>
      </c>
      <c r="O7828">
        <f>VLOOKUP(N7828,[4]Sheet5!$A:$B,2,0)</f>
        <v>305</v>
      </c>
      <c r="P7828" t="s">
        <v>34</v>
      </c>
      <c r="Q7828" t="s">
        <v>330</v>
      </c>
      <c r="R7828">
        <v>128</v>
      </c>
      <c r="S7828" t="s">
        <v>34</v>
      </c>
      <c r="T7828" t="str">
        <f>VLOOKUP(U7828,Sheet3!$A:$B,2,0)</f>
        <v>North America</v>
      </c>
      <c r="U7828">
        <f>VLOOKUP(Q7828,Sheet2!$A:$B,2,0)</f>
        <v>7</v>
      </c>
      <c r="V7828" t="s">
        <v>34</v>
      </c>
      <c r="W7828" s="9">
        <v>43066</v>
      </c>
      <c r="X7828" s="9">
        <v>52196</v>
      </c>
      <c r="Y7828" t="s">
        <v>16685</v>
      </c>
      <c r="Z7828" t="s">
        <v>13456</v>
      </c>
    </row>
    <row r="7829" spans="1:26" x14ac:dyDescent="0.25">
      <c r="A7829">
        <v>7828</v>
      </c>
      <c r="B7829">
        <v>3</v>
      </c>
      <c r="C7829" t="str">
        <f>VLOOKUP(B7829,Sheet4!$A:$B,2,0)</f>
        <v>American Carbon Regisry</v>
      </c>
      <c r="D7829" t="s">
        <v>16686</v>
      </c>
      <c r="E7829" t="s">
        <v>16687</v>
      </c>
      <c r="F7829" t="s">
        <v>16688</v>
      </c>
      <c r="G7829">
        <f>VLOOKUP(F7829,[4]Sheet1!$A:$B,2,0)</f>
        <v>2393</v>
      </c>
      <c r="H7829" t="s">
        <v>15910</v>
      </c>
      <c r="I7829">
        <f>VLOOKUP(H7829,[4]Sheet2!$A:$B,2,0)</f>
        <v>61</v>
      </c>
      <c r="J7829" t="str">
        <f>VLOOKUP(H7829,[4]Sheet4!$A:$B,2,0)</f>
        <v>AFOLU</v>
      </c>
      <c r="K7829">
        <f>VLOOKUP(J7829,[4]Sheet3!$A:$B,2,0)</f>
        <v>1</v>
      </c>
      <c r="L7829" t="s">
        <v>34</v>
      </c>
      <c r="M7829">
        <v>1</v>
      </c>
      <c r="N7829" t="s">
        <v>16169</v>
      </c>
      <c r="O7829">
        <f>VLOOKUP(N7829,[4]Sheet5!$A:$B,2,0)</f>
        <v>305</v>
      </c>
      <c r="P7829" t="s">
        <v>34</v>
      </c>
      <c r="Q7829" t="s">
        <v>330</v>
      </c>
      <c r="R7829">
        <v>128</v>
      </c>
      <c r="S7829" t="s">
        <v>34</v>
      </c>
      <c r="T7829" t="str">
        <f>VLOOKUP(U7829,Sheet3!$A:$B,2,0)</f>
        <v>North America</v>
      </c>
      <c r="U7829">
        <f>VLOOKUP(Q7829,Sheet2!$A:$B,2,0)</f>
        <v>7</v>
      </c>
      <c r="V7829" t="s">
        <v>34</v>
      </c>
      <c r="W7829" s="9">
        <v>44042</v>
      </c>
      <c r="X7829" s="9">
        <v>53172</v>
      </c>
      <c r="Y7829" t="s">
        <v>16689</v>
      </c>
      <c r="Z7829" t="s">
        <v>13541</v>
      </c>
    </row>
    <row r="7830" spans="1:26" x14ac:dyDescent="0.25">
      <c r="A7830">
        <v>7829</v>
      </c>
      <c r="B7830">
        <v>3</v>
      </c>
      <c r="C7830" t="str">
        <f>VLOOKUP(B7830,Sheet4!$A:$B,2,0)</f>
        <v>American Carbon Regisry</v>
      </c>
      <c r="D7830" t="s">
        <v>16690</v>
      </c>
      <c r="E7830" t="s">
        <v>16691</v>
      </c>
      <c r="F7830" t="s">
        <v>16692</v>
      </c>
      <c r="G7830">
        <f>VLOOKUP(F7830,[4]Sheet1!$A:$B,2,0)</f>
        <v>2394</v>
      </c>
      <c r="H7830" t="s">
        <v>15910</v>
      </c>
      <c r="I7830">
        <f>VLOOKUP(H7830,[4]Sheet2!$A:$B,2,0)</f>
        <v>61</v>
      </c>
      <c r="J7830" t="str">
        <f>VLOOKUP(H7830,[4]Sheet4!$A:$B,2,0)</f>
        <v>AFOLU</v>
      </c>
      <c r="K7830">
        <f>VLOOKUP(J7830,[4]Sheet3!$A:$B,2,0)</f>
        <v>1</v>
      </c>
      <c r="L7830" t="s">
        <v>34</v>
      </c>
      <c r="M7830">
        <v>1</v>
      </c>
      <c r="N7830" t="s">
        <v>15955</v>
      </c>
      <c r="O7830">
        <f>VLOOKUP(N7830,[4]Sheet5!$A:$B,2,0)</f>
        <v>294</v>
      </c>
      <c r="P7830" t="s">
        <v>876</v>
      </c>
      <c r="Q7830" t="s">
        <v>330</v>
      </c>
      <c r="R7830">
        <v>128</v>
      </c>
      <c r="S7830" t="s">
        <v>34</v>
      </c>
      <c r="T7830" t="str">
        <f>VLOOKUP(U7830,Sheet3!$A:$B,2,0)</f>
        <v>North America</v>
      </c>
      <c r="U7830">
        <f>VLOOKUP(Q7830,Sheet2!$A:$B,2,0)</f>
        <v>7</v>
      </c>
      <c r="V7830" t="s">
        <v>34</v>
      </c>
      <c r="W7830" s="9">
        <v>43952</v>
      </c>
      <c r="X7830" s="9">
        <v>51256</v>
      </c>
      <c r="Y7830" t="s">
        <v>16693</v>
      </c>
      <c r="Z7830" t="s">
        <v>13282</v>
      </c>
    </row>
    <row r="7831" spans="1:26" x14ac:dyDescent="0.25">
      <c r="A7831">
        <v>7830</v>
      </c>
      <c r="B7831">
        <v>3</v>
      </c>
      <c r="C7831" t="str">
        <f>VLOOKUP(B7831,Sheet4!$A:$B,2,0)</f>
        <v>American Carbon Regisry</v>
      </c>
      <c r="D7831" t="s">
        <v>16694</v>
      </c>
      <c r="E7831" t="s">
        <v>16695</v>
      </c>
      <c r="F7831">
        <v>836</v>
      </c>
      <c r="G7831">
        <f>VLOOKUP(F7831,[4]Sheet1!$A:$B,2,0)</f>
        <v>2395</v>
      </c>
      <c r="H7831" t="s">
        <v>15910</v>
      </c>
      <c r="I7831">
        <f>VLOOKUP(H7831,[4]Sheet2!$A:$B,2,0)</f>
        <v>61</v>
      </c>
      <c r="J7831" t="str">
        <f>VLOOKUP(H7831,[4]Sheet4!$A:$B,2,0)</f>
        <v>AFOLU</v>
      </c>
      <c r="K7831">
        <f>VLOOKUP(J7831,[4]Sheet3!$A:$B,2,0)</f>
        <v>1</v>
      </c>
      <c r="L7831" t="s">
        <v>34</v>
      </c>
      <c r="M7831">
        <v>1</v>
      </c>
      <c r="N7831" t="s">
        <v>15955</v>
      </c>
      <c r="O7831">
        <f>VLOOKUP(N7831,[4]Sheet5!$A:$B,2,0)</f>
        <v>294</v>
      </c>
      <c r="P7831" t="s">
        <v>9650</v>
      </c>
      <c r="Q7831" t="s">
        <v>330</v>
      </c>
      <c r="R7831">
        <v>128</v>
      </c>
      <c r="S7831" t="s">
        <v>34</v>
      </c>
      <c r="T7831" t="str">
        <f>VLOOKUP(U7831,Sheet3!$A:$B,2,0)</f>
        <v>North America</v>
      </c>
      <c r="U7831">
        <f>VLOOKUP(Q7831,Sheet2!$A:$B,2,0)</f>
        <v>7</v>
      </c>
      <c r="V7831" t="s">
        <v>34</v>
      </c>
      <c r="W7831" s="9">
        <v>44691</v>
      </c>
      <c r="X7831" s="9">
        <v>51995</v>
      </c>
      <c r="Y7831" t="s">
        <v>16696</v>
      </c>
      <c r="Z7831" t="s">
        <v>13391</v>
      </c>
    </row>
    <row r="7832" spans="1:26" x14ac:dyDescent="0.25">
      <c r="A7832">
        <v>7831</v>
      </c>
      <c r="B7832">
        <v>3</v>
      </c>
      <c r="C7832" t="str">
        <f>VLOOKUP(B7832,Sheet4!$A:$B,2,0)</f>
        <v>American Carbon Regisry</v>
      </c>
      <c r="D7832" t="s">
        <v>16697</v>
      </c>
      <c r="E7832" t="s">
        <v>16698</v>
      </c>
      <c r="F7832" t="s">
        <v>16699</v>
      </c>
      <c r="G7832">
        <f>VLOOKUP(F7832,[4]Sheet1!$A:$B,2,0)</f>
        <v>2396</v>
      </c>
      <c r="H7832" t="s">
        <v>15910</v>
      </c>
      <c r="I7832">
        <f>VLOOKUP(H7832,[4]Sheet2!$A:$B,2,0)</f>
        <v>61</v>
      </c>
      <c r="J7832" t="str">
        <f>VLOOKUP(H7832,[4]Sheet4!$A:$B,2,0)</f>
        <v>AFOLU</v>
      </c>
      <c r="K7832">
        <f>VLOOKUP(J7832,[4]Sheet3!$A:$B,2,0)</f>
        <v>1</v>
      </c>
      <c r="L7832" t="s">
        <v>34</v>
      </c>
      <c r="M7832">
        <v>1</v>
      </c>
      <c r="N7832" t="s">
        <v>16169</v>
      </c>
      <c r="O7832">
        <f>VLOOKUP(N7832,[4]Sheet5!$A:$B,2,0)</f>
        <v>305</v>
      </c>
      <c r="P7832" t="s">
        <v>34</v>
      </c>
      <c r="Q7832" t="s">
        <v>330</v>
      </c>
      <c r="R7832">
        <v>128</v>
      </c>
      <c r="S7832" t="s">
        <v>34</v>
      </c>
      <c r="T7832" t="str">
        <f>VLOOKUP(U7832,Sheet3!$A:$B,2,0)</f>
        <v>North America</v>
      </c>
      <c r="U7832">
        <f>VLOOKUP(Q7832,Sheet2!$A:$B,2,0)</f>
        <v>7</v>
      </c>
      <c r="V7832" t="s">
        <v>34</v>
      </c>
      <c r="W7832" s="9">
        <v>43203</v>
      </c>
      <c r="X7832" s="9">
        <v>52333</v>
      </c>
      <c r="Y7832" t="s">
        <v>16653</v>
      </c>
      <c r="Z7832" t="s">
        <v>13905</v>
      </c>
    </row>
    <row r="7833" spans="1:26" x14ac:dyDescent="0.25">
      <c r="A7833">
        <v>7832</v>
      </c>
      <c r="B7833">
        <v>3</v>
      </c>
      <c r="C7833" t="str">
        <f>VLOOKUP(B7833,Sheet4!$A:$B,2,0)</f>
        <v>American Carbon Regisry</v>
      </c>
      <c r="D7833" t="s">
        <v>16700</v>
      </c>
      <c r="E7833" t="s">
        <v>16701</v>
      </c>
      <c r="F7833" t="s">
        <v>16699</v>
      </c>
      <c r="G7833">
        <f>VLOOKUP(F7833,[4]Sheet1!$A:$B,2,0)</f>
        <v>2396</v>
      </c>
      <c r="H7833" t="s">
        <v>15910</v>
      </c>
      <c r="I7833">
        <f>VLOOKUP(H7833,[4]Sheet2!$A:$B,2,0)</f>
        <v>61</v>
      </c>
      <c r="J7833" t="str">
        <f>VLOOKUP(H7833,[4]Sheet4!$A:$B,2,0)</f>
        <v>AFOLU</v>
      </c>
      <c r="K7833">
        <f>VLOOKUP(J7833,[4]Sheet3!$A:$B,2,0)</f>
        <v>1</v>
      </c>
      <c r="L7833" t="s">
        <v>34</v>
      </c>
      <c r="M7833">
        <v>1</v>
      </c>
      <c r="N7833" t="s">
        <v>16169</v>
      </c>
      <c r="O7833">
        <f>VLOOKUP(N7833,[4]Sheet5!$A:$B,2,0)</f>
        <v>305</v>
      </c>
      <c r="P7833" t="s">
        <v>34</v>
      </c>
      <c r="Q7833" t="s">
        <v>330</v>
      </c>
      <c r="R7833">
        <v>128</v>
      </c>
      <c r="S7833" t="s">
        <v>34</v>
      </c>
      <c r="T7833" t="str">
        <f>VLOOKUP(U7833,Sheet3!$A:$B,2,0)</f>
        <v>North America</v>
      </c>
      <c r="U7833">
        <f>VLOOKUP(Q7833,Sheet2!$A:$B,2,0)</f>
        <v>7</v>
      </c>
      <c r="V7833" t="s">
        <v>34</v>
      </c>
      <c r="W7833" s="9">
        <v>42531</v>
      </c>
      <c r="X7833" s="9">
        <v>51661</v>
      </c>
      <c r="Y7833" t="s">
        <v>16653</v>
      </c>
      <c r="Z7833" t="s">
        <v>13905</v>
      </c>
    </row>
    <row r="7834" spans="1:26" x14ac:dyDescent="0.25">
      <c r="A7834">
        <v>7833</v>
      </c>
      <c r="B7834">
        <v>3</v>
      </c>
      <c r="C7834" t="str">
        <f>VLOOKUP(B7834,Sheet4!$A:$B,2,0)</f>
        <v>American Carbon Regisry</v>
      </c>
      <c r="D7834" t="s">
        <v>16702</v>
      </c>
      <c r="E7834" t="s">
        <v>16703</v>
      </c>
      <c r="F7834" t="s">
        <v>16613</v>
      </c>
      <c r="G7834">
        <f>VLOOKUP(F7834,[4]Sheet1!$A:$B,2,0)</f>
        <v>2376</v>
      </c>
      <c r="H7834" t="s">
        <v>15910</v>
      </c>
      <c r="I7834">
        <f>VLOOKUP(H7834,[4]Sheet2!$A:$B,2,0)</f>
        <v>61</v>
      </c>
      <c r="J7834" t="str">
        <f>VLOOKUP(H7834,[4]Sheet4!$A:$B,2,0)</f>
        <v>AFOLU</v>
      </c>
      <c r="K7834">
        <f>VLOOKUP(J7834,[4]Sheet3!$A:$B,2,0)</f>
        <v>1</v>
      </c>
      <c r="L7834" t="s">
        <v>34</v>
      </c>
      <c r="M7834">
        <v>1</v>
      </c>
      <c r="N7834" t="s">
        <v>16169</v>
      </c>
      <c r="O7834">
        <f>VLOOKUP(N7834,[4]Sheet5!$A:$B,2,0)</f>
        <v>305</v>
      </c>
      <c r="P7834" t="s">
        <v>34</v>
      </c>
      <c r="Q7834" t="s">
        <v>330</v>
      </c>
      <c r="R7834">
        <v>128</v>
      </c>
      <c r="S7834" t="s">
        <v>34</v>
      </c>
      <c r="T7834" t="str">
        <f>VLOOKUP(U7834,Sheet3!$A:$B,2,0)</f>
        <v>North America</v>
      </c>
      <c r="U7834">
        <f>VLOOKUP(Q7834,Sheet2!$A:$B,2,0)</f>
        <v>7</v>
      </c>
      <c r="V7834" t="s">
        <v>34</v>
      </c>
      <c r="W7834" s="9">
        <v>42047</v>
      </c>
      <c r="X7834" s="9">
        <v>51177</v>
      </c>
      <c r="Y7834" t="s">
        <v>16704</v>
      </c>
      <c r="Z7834" t="s">
        <v>13303</v>
      </c>
    </row>
    <row r="7835" spans="1:26" x14ac:dyDescent="0.25">
      <c r="A7835">
        <v>7834</v>
      </c>
      <c r="B7835">
        <v>3</v>
      </c>
      <c r="C7835" t="str">
        <f>VLOOKUP(B7835,Sheet4!$A:$B,2,0)</f>
        <v>American Carbon Regisry</v>
      </c>
      <c r="D7835" t="s">
        <v>16705</v>
      </c>
      <c r="E7835" t="s">
        <v>16706</v>
      </c>
      <c r="F7835" t="s">
        <v>16707</v>
      </c>
      <c r="G7835">
        <f>VLOOKUP(F7835,[4]Sheet1!$A:$B,2,0)</f>
        <v>2397</v>
      </c>
      <c r="H7835" t="s">
        <v>15910</v>
      </c>
      <c r="I7835">
        <f>VLOOKUP(H7835,[4]Sheet2!$A:$B,2,0)</f>
        <v>61</v>
      </c>
      <c r="J7835" t="str">
        <f>VLOOKUP(H7835,[4]Sheet4!$A:$B,2,0)</f>
        <v>AFOLU</v>
      </c>
      <c r="K7835">
        <f>VLOOKUP(J7835,[4]Sheet3!$A:$B,2,0)</f>
        <v>1</v>
      </c>
      <c r="L7835" t="s">
        <v>34</v>
      </c>
      <c r="M7835">
        <v>1</v>
      </c>
      <c r="N7835" t="s">
        <v>16169</v>
      </c>
      <c r="O7835">
        <f>VLOOKUP(N7835,[4]Sheet5!$A:$B,2,0)</f>
        <v>305</v>
      </c>
      <c r="P7835" t="s">
        <v>34</v>
      </c>
      <c r="Q7835" t="s">
        <v>330</v>
      </c>
      <c r="R7835">
        <v>128</v>
      </c>
      <c r="S7835" t="s">
        <v>34</v>
      </c>
      <c r="T7835" t="str">
        <f>VLOOKUP(U7835,Sheet3!$A:$B,2,0)</f>
        <v>North America</v>
      </c>
      <c r="U7835">
        <f>VLOOKUP(Q7835,Sheet2!$A:$B,2,0)</f>
        <v>7</v>
      </c>
      <c r="V7835" t="s">
        <v>34</v>
      </c>
      <c r="W7835" s="9">
        <v>41775</v>
      </c>
      <c r="X7835" s="9">
        <v>50905</v>
      </c>
      <c r="Y7835" t="s">
        <v>16708</v>
      </c>
      <c r="Z7835" t="s">
        <v>13282</v>
      </c>
    </row>
    <row r="7836" spans="1:26" x14ac:dyDescent="0.25">
      <c r="A7836">
        <v>7835</v>
      </c>
      <c r="B7836">
        <v>3</v>
      </c>
      <c r="C7836" t="str">
        <f>VLOOKUP(B7836,Sheet4!$A:$B,2,0)</f>
        <v>American Carbon Regisry</v>
      </c>
      <c r="D7836" t="s">
        <v>16709</v>
      </c>
      <c r="E7836" t="s">
        <v>16710</v>
      </c>
      <c r="F7836" t="s">
        <v>16707</v>
      </c>
      <c r="G7836">
        <f>VLOOKUP(F7836,[4]Sheet1!$A:$B,2,0)</f>
        <v>2397</v>
      </c>
      <c r="H7836" t="s">
        <v>15910</v>
      </c>
      <c r="I7836">
        <f>VLOOKUP(H7836,[4]Sheet2!$A:$B,2,0)</f>
        <v>61</v>
      </c>
      <c r="J7836" t="str">
        <f>VLOOKUP(H7836,[4]Sheet4!$A:$B,2,0)</f>
        <v>AFOLU</v>
      </c>
      <c r="K7836">
        <f>VLOOKUP(J7836,[4]Sheet3!$A:$B,2,0)</f>
        <v>1</v>
      </c>
      <c r="L7836" t="s">
        <v>34</v>
      </c>
      <c r="M7836">
        <v>1</v>
      </c>
      <c r="N7836" t="s">
        <v>16169</v>
      </c>
      <c r="O7836">
        <f>VLOOKUP(N7836,[4]Sheet5!$A:$B,2,0)</f>
        <v>305</v>
      </c>
      <c r="P7836" t="s">
        <v>34</v>
      </c>
      <c r="Q7836" t="s">
        <v>330</v>
      </c>
      <c r="R7836">
        <v>128</v>
      </c>
      <c r="S7836" t="s">
        <v>34</v>
      </c>
      <c r="T7836" t="str">
        <f>VLOOKUP(U7836,Sheet3!$A:$B,2,0)</f>
        <v>North America</v>
      </c>
      <c r="U7836">
        <f>VLOOKUP(Q7836,Sheet2!$A:$B,2,0)</f>
        <v>7</v>
      </c>
      <c r="V7836" t="s">
        <v>34</v>
      </c>
      <c r="W7836" s="9">
        <v>41463</v>
      </c>
      <c r="X7836" s="9">
        <v>50593</v>
      </c>
      <c r="Y7836" t="s">
        <v>16711</v>
      </c>
      <c r="Z7836" t="s">
        <v>13997</v>
      </c>
    </row>
    <row r="7837" spans="1:26" x14ac:dyDescent="0.25">
      <c r="A7837">
        <v>7836</v>
      </c>
      <c r="B7837">
        <v>3</v>
      </c>
      <c r="C7837" t="str">
        <f>VLOOKUP(B7837,Sheet4!$A:$B,2,0)</f>
        <v>American Carbon Regisry</v>
      </c>
      <c r="D7837" t="s">
        <v>16712</v>
      </c>
      <c r="E7837" t="s">
        <v>16713</v>
      </c>
      <c r="F7837" t="s">
        <v>16714</v>
      </c>
      <c r="G7837">
        <f>VLOOKUP(F7837,[4]Sheet1!$A:$B,2,0)</f>
        <v>2398</v>
      </c>
      <c r="H7837" t="s">
        <v>15910</v>
      </c>
      <c r="I7837">
        <f>VLOOKUP(H7837,[4]Sheet2!$A:$B,2,0)</f>
        <v>61</v>
      </c>
      <c r="J7837" t="str">
        <f>VLOOKUP(H7837,[4]Sheet4!$A:$B,2,0)</f>
        <v>AFOLU</v>
      </c>
      <c r="K7837">
        <f>VLOOKUP(J7837,[4]Sheet3!$A:$B,2,0)</f>
        <v>1</v>
      </c>
      <c r="L7837" t="s">
        <v>34</v>
      </c>
      <c r="M7837">
        <v>1</v>
      </c>
      <c r="N7837" t="s">
        <v>16169</v>
      </c>
      <c r="O7837">
        <f>VLOOKUP(N7837,[4]Sheet5!$A:$B,2,0)</f>
        <v>305</v>
      </c>
      <c r="P7837" t="s">
        <v>34</v>
      </c>
      <c r="Q7837" t="s">
        <v>330</v>
      </c>
      <c r="R7837">
        <v>128</v>
      </c>
      <c r="S7837" t="s">
        <v>34</v>
      </c>
      <c r="T7837" t="str">
        <f>VLOOKUP(U7837,Sheet3!$A:$B,2,0)</f>
        <v>North America</v>
      </c>
      <c r="U7837">
        <f>VLOOKUP(Q7837,Sheet2!$A:$B,2,0)</f>
        <v>7</v>
      </c>
      <c r="V7837" t="s">
        <v>34</v>
      </c>
      <c r="W7837" s="9">
        <v>43608</v>
      </c>
      <c r="X7837" s="9">
        <v>52739</v>
      </c>
      <c r="Y7837" t="s">
        <v>14534</v>
      </c>
      <c r="Z7837" t="s">
        <v>13905</v>
      </c>
    </row>
    <row r="7838" spans="1:26" x14ac:dyDescent="0.25">
      <c r="A7838">
        <v>7837</v>
      </c>
      <c r="B7838">
        <v>3</v>
      </c>
      <c r="C7838" t="str">
        <f>VLOOKUP(B7838,Sheet4!$A:$B,2,0)</f>
        <v>American Carbon Regisry</v>
      </c>
      <c r="D7838" t="s">
        <v>16715</v>
      </c>
      <c r="E7838" t="s">
        <v>16716</v>
      </c>
      <c r="F7838" t="s">
        <v>16717</v>
      </c>
      <c r="G7838">
        <f>VLOOKUP(F7838,[4]Sheet1!$A:$B,2,0)</f>
        <v>2399</v>
      </c>
      <c r="H7838" t="s">
        <v>15910</v>
      </c>
      <c r="I7838">
        <f>VLOOKUP(H7838,[4]Sheet2!$A:$B,2,0)</f>
        <v>61</v>
      </c>
      <c r="J7838" t="str">
        <f>VLOOKUP(H7838,[4]Sheet4!$A:$B,2,0)</f>
        <v>AFOLU</v>
      </c>
      <c r="K7838">
        <f>VLOOKUP(J7838,[4]Sheet3!$A:$B,2,0)</f>
        <v>1</v>
      </c>
      <c r="L7838" t="s">
        <v>34</v>
      </c>
      <c r="M7838">
        <v>1</v>
      </c>
      <c r="N7838" t="s">
        <v>16169</v>
      </c>
      <c r="O7838">
        <f>VLOOKUP(N7838,[4]Sheet5!$A:$B,2,0)</f>
        <v>305</v>
      </c>
      <c r="P7838" t="s">
        <v>34</v>
      </c>
      <c r="Q7838" t="s">
        <v>330</v>
      </c>
      <c r="R7838">
        <v>128</v>
      </c>
      <c r="S7838" t="s">
        <v>34</v>
      </c>
      <c r="T7838" t="str">
        <f>VLOOKUP(U7838,Sheet3!$A:$B,2,0)</f>
        <v>North America</v>
      </c>
      <c r="U7838">
        <f>VLOOKUP(Q7838,Sheet2!$A:$B,2,0)</f>
        <v>7</v>
      </c>
      <c r="V7838" t="s">
        <v>34</v>
      </c>
      <c r="W7838" s="9">
        <v>41768</v>
      </c>
      <c r="X7838" s="9">
        <v>50898</v>
      </c>
      <c r="Y7838" t="s">
        <v>16718</v>
      </c>
      <c r="Z7838" t="s">
        <v>13445</v>
      </c>
    </row>
    <row r="7839" spans="1:26" x14ac:dyDescent="0.25">
      <c r="A7839">
        <v>7838</v>
      </c>
      <c r="B7839">
        <v>3</v>
      </c>
      <c r="C7839" t="str">
        <f>VLOOKUP(B7839,Sheet4!$A:$B,2,0)</f>
        <v>American Carbon Regisry</v>
      </c>
      <c r="D7839" t="s">
        <v>16719</v>
      </c>
      <c r="E7839" t="s">
        <v>16720</v>
      </c>
      <c r="F7839" t="s">
        <v>16721</v>
      </c>
      <c r="G7839">
        <f>VLOOKUP(F7839,[4]Sheet1!$A:$B,2,0)</f>
        <v>2400</v>
      </c>
      <c r="H7839" t="s">
        <v>15910</v>
      </c>
      <c r="I7839">
        <f>VLOOKUP(H7839,[4]Sheet2!$A:$B,2,0)</f>
        <v>61</v>
      </c>
      <c r="J7839" t="str">
        <f>VLOOKUP(H7839,[4]Sheet4!$A:$B,2,0)</f>
        <v>AFOLU</v>
      </c>
      <c r="K7839">
        <f>VLOOKUP(J7839,[4]Sheet3!$A:$B,2,0)</f>
        <v>1</v>
      </c>
      <c r="L7839" t="s">
        <v>34</v>
      </c>
      <c r="M7839">
        <v>1</v>
      </c>
      <c r="N7839" t="s">
        <v>15955</v>
      </c>
      <c r="O7839">
        <f>VLOOKUP(N7839,[4]Sheet5!$A:$B,2,0)</f>
        <v>294</v>
      </c>
      <c r="P7839" t="s">
        <v>9650</v>
      </c>
      <c r="Q7839" t="s">
        <v>330</v>
      </c>
      <c r="R7839">
        <v>128</v>
      </c>
      <c r="S7839" t="s">
        <v>34</v>
      </c>
      <c r="T7839" t="str">
        <f>VLOOKUP(U7839,Sheet3!$A:$B,2,0)</f>
        <v>North America</v>
      </c>
      <c r="U7839">
        <f>VLOOKUP(Q7839,Sheet2!$A:$B,2,0)</f>
        <v>7</v>
      </c>
      <c r="V7839" t="s">
        <v>34</v>
      </c>
      <c r="W7839" s="9">
        <v>44733</v>
      </c>
      <c r="X7839" s="9">
        <v>52037</v>
      </c>
      <c r="Y7839" t="s">
        <v>16722</v>
      </c>
      <c r="Z7839" t="s">
        <v>13366</v>
      </c>
    </row>
    <row r="7840" spans="1:26" x14ac:dyDescent="0.25">
      <c r="A7840">
        <v>7839</v>
      </c>
      <c r="B7840">
        <v>3</v>
      </c>
      <c r="C7840" t="str">
        <f>VLOOKUP(B7840,Sheet4!$A:$B,2,0)</f>
        <v>American Carbon Regisry</v>
      </c>
      <c r="D7840" t="s">
        <v>16723</v>
      </c>
      <c r="E7840" t="s">
        <v>16724</v>
      </c>
      <c r="F7840" t="s">
        <v>16725</v>
      </c>
      <c r="G7840">
        <f>VLOOKUP(F7840,[4]Sheet1!$A:$B,2,0)</f>
        <v>2401</v>
      </c>
      <c r="H7840" t="s">
        <v>15910</v>
      </c>
      <c r="I7840">
        <f>VLOOKUP(H7840,[4]Sheet2!$A:$B,2,0)</f>
        <v>61</v>
      </c>
      <c r="J7840" t="str">
        <f>VLOOKUP(H7840,[4]Sheet4!$A:$B,2,0)</f>
        <v>AFOLU</v>
      </c>
      <c r="K7840">
        <f>VLOOKUP(J7840,[4]Sheet3!$A:$B,2,0)</f>
        <v>1</v>
      </c>
      <c r="L7840" t="s">
        <v>34</v>
      </c>
      <c r="M7840">
        <v>1</v>
      </c>
      <c r="N7840" t="s">
        <v>15955</v>
      </c>
      <c r="O7840">
        <f>VLOOKUP(N7840,[4]Sheet5!$A:$B,2,0)</f>
        <v>294</v>
      </c>
      <c r="P7840" t="s">
        <v>876</v>
      </c>
      <c r="Q7840" t="s">
        <v>330</v>
      </c>
      <c r="R7840">
        <v>128</v>
      </c>
      <c r="S7840" t="s">
        <v>34</v>
      </c>
      <c r="T7840" t="str">
        <f>VLOOKUP(U7840,Sheet3!$A:$B,2,0)</f>
        <v>North America</v>
      </c>
      <c r="U7840">
        <f>VLOOKUP(Q7840,Sheet2!$A:$B,2,0)</f>
        <v>7</v>
      </c>
      <c r="V7840" t="s">
        <v>34</v>
      </c>
      <c r="W7840" s="9">
        <v>44363</v>
      </c>
      <c r="X7840" s="9">
        <v>51667</v>
      </c>
      <c r="Y7840" t="s">
        <v>16726</v>
      </c>
      <c r="Z7840" t="s">
        <v>13303</v>
      </c>
    </row>
    <row r="7841" spans="1:26" x14ac:dyDescent="0.25">
      <c r="A7841">
        <v>7840</v>
      </c>
      <c r="B7841">
        <v>3</v>
      </c>
      <c r="C7841" t="str">
        <f>VLOOKUP(B7841,Sheet4!$A:$B,2,0)</f>
        <v>American Carbon Regisry</v>
      </c>
      <c r="D7841" t="s">
        <v>16727</v>
      </c>
      <c r="E7841" t="s">
        <v>16728</v>
      </c>
      <c r="F7841">
        <v>297</v>
      </c>
      <c r="G7841">
        <f>VLOOKUP(F7841,[4]Sheet1!$A:$B,2,0)</f>
        <v>2402</v>
      </c>
      <c r="H7841" t="s">
        <v>15995</v>
      </c>
      <c r="I7841">
        <f>VLOOKUP(H7841,[4]Sheet2!$A:$B,2,0)</f>
        <v>63</v>
      </c>
      <c r="J7841" t="str">
        <f>VLOOKUP(H7841,[4]Sheet4!$A:$B,2,0)</f>
        <v>Industry</v>
      </c>
      <c r="K7841">
        <f>VLOOKUP(J7841,[4]Sheet3!$A:$B,2,0)</f>
        <v>4</v>
      </c>
      <c r="L7841" t="s">
        <v>34</v>
      </c>
      <c r="M7841">
        <v>1</v>
      </c>
      <c r="N7841" t="s">
        <v>16051</v>
      </c>
      <c r="O7841">
        <f>VLOOKUP(N7841,[4]Sheet5!$A:$B,2,0)</f>
        <v>301</v>
      </c>
      <c r="P7841" t="s">
        <v>16021</v>
      </c>
      <c r="Q7841" t="s">
        <v>330</v>
      </c>
      <c r="R7841">
        <v>128</v>
      </c>
      <c r="S7841" t="s">
        <v>34</v>
      </c>
      <c r="T7841" t="str">
        <f>VLOOKUP(U7841,Sheet3!$A:$B,2,0)</f>
        <v>North America</v>
      </c>
      <c r="U7841">
        <f>VLOOKUP(Q7841,Sheet2!$A:$B,2,0)</f>
        <v>7</v>
      </c>
      <c r="V7841" t="s">
        <v>34</v>
      </c>
      <c r="W7841" s="9">
        <v>43101</v>
      </c>
      <c r="X7841" s="9">
        <v>43465</v>
      </c>
      <c r="Y7841" t="s">
        <v>16055</v>
      </c>
      <c r="Z7841" t="s">
        <v>13921</v>
      </c>
    </row>
    <row r="7842" spans="1:26" x14ac:dyDescent="0.25">
      <c r="A7842">
        <v>7841</v>
      </c>
      <c r="B7842">
        <v>3</v>
      </c>
      <c r="C7842" t="str">
        <f>VLOOKUP(B7842,Sheet4!$A:$B,2,0)</f>
        <v>American Carbon Regisry</v>
      </c>
      <c r="D7842" t="s">
        <v>16729</v>
      </c>
      <c r="E7842" t="s">
        <v>16730</v>
      </c>
      <c r="F7842">
        <v>297</v>
      </c>
      <c r="G7842">
        <f>VLOOKUP(F7842,[4]Sheet1!$A:$B,2,0)</f>
        <v>2402</v>
      </c>
      <c r="H7842" t="s">
        <v>15995</v>
      </c>
      <c r="I7842">
        <f>VLOOKUP(H7842,[4]Sheet2!$A:$B,2,0)</f>
        <v>63</v>
      </c>
      <c r="J7842" t="str">
        <f>VLOOKUP(H7842,[4]Sheet4!$A:$B,2,0)</f>
        <v>Industry</v>
      </c>
      <c r="K7842">
        <f>VLOOKUP(J7842,[4]Sheet3!$A:$B,2,0)</f>
        <v>4</v>
      </c>
      <c r="L7842" t="s">
        <v>34</v>
      </c>
      <c r="M7842">
        <v>1</v>
      </c>
      <c r="N7842" t="s">
        <v>16051</v>
      </c>
      <c r="O7842">
        <f>VLOOKUP(N7842,[4]Sheet5!$A:$B,2,0)</f>
        <v>301</v>
      </c>
      <c r="P7842" t="s">
        <v>13198</v>
      </c>
      <c r="Q7842" t="s">
        <v>330</v>
      </c>
      <c r="R7842">
        <v>128</v>
      </c>
      <c r="S7842" t="s">
        <v>34</v>
      </c>
      <c r="T7842" t="str">
        <f>VLOOKUP(U7842,Sheet3!$A:$B,2,0)</f>
        <v>North America</v>
      </c>
      <c r="U7842">
        <f>VLOOKUP(Q7842,Sheet2!$A:$B,2,0)</f>
        <v>7</v>
      </c>
      <c r="V7842" t="s">
        <v>34</v>
      </c>
      <c r="W7842" s="9">
        <v>42005</v>
      </c>
      <c r="X7842" s="9">
        <v>42369</v>
      </c>
      <c r="Y7842" t="s">
        <v>16731</v>
      </c>
      <c r="Z7842" t="s">
        <v>13921</v>
      </c>
    </row>
    <row r="7843" spans="1:26" x14ac:dyDescent="0.25">
      <c r="A7843">
        <v>7842</v>
      </c>
      <c r="B7843">
        <v>3</v>
      </c>
      <c r="C7843" t="str">
        <f>VLOOKUP(B7843,Sheet4!$A:$B,2,0)</f>
        <v>American Carbon Regisry</v>
      </c>
      <c r="D7843" t="s">
        <v>16732</v>
      </c>
      <c r="E7843" t="s">
        <v>16733</v>
      </c>
      <c r="F7843">
        <v>297</v>
      </c>
      <c r="G7843">
        <f>VLOOKUP(F7843,[4]Sheet1!$A:$B,2,0)</f>
        <v>2402</v>
      </c>
      <c r="H7843" t="s">
        <v>15995</v>
      </c>
      <c r="I7843">
        <f>VLOOKUP(H7843,[4]Sheet2!$A:$B,2,0)</f>
        <v>63</v>
      </c>
      <c r="J7843" t="str">
        <f>VLOOKUP(H7843,[4]Sheet4!$A:$B,2,0)</f>
        <v>Industry</v>
      </c>
      <c r="K7843">
        <f>VLOOKUP(J7843,[4]Sheet3!$A:$B,2,0)</f>
        <v>4</v>
      </c>
      <c r="L7843" t="s">
        <v>34</v>
      </c>
      <c r="M7843">
        <v>1</v>
      </c>
      <c r="N7843" t="s">
        <v>16051</v>
      </c>
      <c r="O7843">
        <f>VLOOKUP(N7843,[4]Sheet5!$A:$B,2,0)</f>
        <v>301</v>
      </c>
      <c r="P7843" t="s">
        <v>13198</v>
      </c>
      <c r="Q7843" t="s">
        <v>330</v>
      </c>
      <c r="R7843">
        <v>128</v>
      </c>
      <c r="S7843" t="s">
        <v>34</v>
      </c>
      <c r="T7843" t="str">
        <f>VLOOKUP(U7843,Sheet3!$A:$B,2,0)</f>
        <v>North America</v>
      </c>
      <c r="U7843">
        <f>VLOOKUP(Q7843,Sheet2!$A:$B,2,0)</f>
        <v>7</v>
      </c>
      <c r="V7843" t="s">
        <v>34</v>
      </c>
      <c r="W7843" s="9">
        <v>42370</v>
      </c>
      <c r="X7843" s="9">
        <v>46022</v>
      </c>
      <c r="Y7843" t="s">
        <v>16734</v>
      </c>
      <c r="Z7843" t="s">
        <v>13921</v>
      </c>
    </row>
    <row r="7844" spans="1:26" x14ac:dyDescent="0.25">
      <c r="A7844">
        <v>7843</v>
      </c>
      <c r="B7844">
        <v>3</v>
      </c>
      <c r="C7844" t="str">
        <f>VLOOKUP(B7844,Sheet4!$A:$B,2,0)</f>
        <v>American Carbon Regisry</v>
      </c>
      <c r="D7844" t="s">
        <v>16735</v>
      </c>
      <c r="E7844" t="s">
        <v>16736</v>
      </c>
      <c r="F7844">
        <v>297</v>
      </c>
      <c r="G7844">
        <f>VLOOKUP(F7844,[4]Sheet1!$A:$B,2,0)</f>
        <v>2402</v>
      </c>
      <c r="H7844" t="s">
        <v>15995</v>
      </c>
      <c r="I7844">
        <f>VLOOKUP(H7844,[4]Sheet2!$A:$B,2,0)</f>
        <v>63</v>
      </c>
      <c r="J7844" t="str">
        <f>VLOOKUP(H7844,[4]Sheet4!$A:$B,2,0)</f>
        <v>Industry</v>
      </c>
      <c r="K7844">
        <f>VLOOKUP(J7844,[4]Sheet3!$A:$B,2,0)</f>
        <v>4</v>
      </c>
      <c r="L7844" t="s">
        <v>34</v>
      </c>
      <c r="M7844">
        <v>1</v>
      </c>
      <c r="N7844" t="s">
        <v>16051</v>
      </c>
      <c r="O7844">
        <f>VLOOKUP(N7844,[4]Sheet5!$A:$B,2,0)</f>
        <v>301</v>
      </c>
      <c r="P7844" t="s">
        <v>13198</v>
      </c>
      <c r="Q7844" t="s">
        <v>330</v>
      </c>
      <c r="R7844">
        <v>128</v>
      </c>
      <c r="S7844" t="s">
        <v>34</v>
      </c>
      <c r="T7844" t="str">
        <f>VLOOKUP(U7844,Sheet3!$A:$B,2,0)</f>
        <v>North America</v>
      </c>
      <c r="U7844">
        <f>VLOOKUP(Q7844,Sheet2!$A:$B,2,0)</f>
        <v>7</v>
      </c>
      <c r="V7844" t="s">
        <v>34</v>
      </c>
      <c r="W7844" s="9">
        <v>42736</v>
      </c>
      <c r="X7844" s="9">
        <v>46387</v>
      </c>
      <c r="Y7844" t="s">
        <v>16734</v>
      </c>
      <c r="Z7844" t="s">
        <v>13921</v>
      </c>
    </row>
    <row r="7845" spans="1:26" x14ac:dyDescent="0.25">
      <c r="A7845">
        <v>7844</v>
      </c>
      <c r="B7845">
        <v>3</v>
      </c>
      <c r="C7845" t="str">
        <f>VLOOKUP(B7845,Sheet4!$A:$B,2,0)</f>
        <v>American Carbon Regisry</v>
      </c>
      <c r="D7845" t="s">
        <v>16737</v>
      </c>
      <c r="E7845" t="s">
        <v>16738</v>
      </c>
      <c r="F7845">
        <v>297</v>
      </c>
      <c r="G7845">
        <f>VLOOKUP(F7845,[4]Sheet1!$A:$B,2,0)</f>
        <v>2402</v>
      </c>
      <c r="H7845" t="s">
        <v>15995</v>
      </c>
      <c r="I7845">
        <f>VLOOKUP(H7845,[4]Sheet2!$A:$B,2,0)</f>
        <v>63</v>
      </c>
      <c r="J7845" t="str">
        <f>VLOOKUP(H7845,[4]Sheet4!$A:$B,2,0)</f>
        <v>Industry</v>
      </c>
      <c r="K7845">
        <f>VLOOKUP(J7845,[4]Sheet3!$A:$B,2,0)</f>
        <v>4</v>
      </c>
      <c r="L7845" t="s">
        <v>34</v>
      </c>
      <c r="M7845">
        <v>1</v>
      </c>
      <c r="N7845" t="s">
        <v>16051</v>
      </c>
      <c r="O7845">
        <f>VLOOKUP(N7845,[4]Sheet5!$A:$B,2,0)</f>
        <v>301</v>
      </c>
      <c r="P7845" t="s">
        <v>13198</v>
      </c>
      <c r="Q7845" t="s">
        <v>330</v>
      </c>
      <c r="R7845">
        <v>128</v>
      </c>
      <c r="S7845" t="s">
        <v>34</v>
      </c>
      <c r="T7845" t="str">
        <f>VLOOKUP(U7845,Sheet3!$A:$B,2,0)</f>
        <v>North America</v>
      </c>
      <c r="U7845">
        <f>VLOOKUP(Q7845,Sheet2!$A:$B,2,0)</f>
        <v>7</v>
      </c>
      <c r="V7845" t="s">
        <v>34</v>
      </c>
      <c r="W7845" s="9">
        <v>43101</v>
      </c>
      <c r="X7845" s="9">
        <v>46752</v>
      </c>
      <c r="Y7845" t="s">
        <v>16734</v>
      </c>
      <c r="Z7845" t="s">
        <v>13921</v>
      </c>
    </row>
    <row r="7846" spans="1:26" x14ac:dyDescent="0.25">
      <c r="A7846">
        <v>7845</v>
      </c>
      <c r="B7846">
        <v>3</v>
      </c>
      <c r="C7846" t="str">
        <f>VLOOKUP(B7846,Sheet4!$A:$B,2,0)</f>
        <v>American Carbon Regisry</v>
      </c>
      <c r="D7846" t="s">
        <v>16739</v>
      </c>
      <c r="E7846" t="s">
        <v>16740</v>
      </c>
      <c r="F7846">
        <v>297</v>
      </c>
      <c r="G7846">
        <f>VLOOKUP(F7846,[4]Sheet1!$A:$B,2,0)</f>
        <v>2402</v>
      </c>
      <c r="H7846" t="s">
        <v>15995</v>
      </c>
      <c r="I7846">
        <f>VLOOKUP(H7846,[4]Sheet2!$A:$B,2,0)</f>
        <v>63</v>
      </c>
      <c r="J7846" t="str">
        <f>VLOOKUP(H7846,[4]Sheet4!$A:$B,2,0)</f>
        <v>Industry</v>
      </c>
      <c r="K7846">
        <f>VLOOKUP(J7846,[4]Sheet3!$A:$B,2,0)</f>
        <v>4</v>
      </c>
      <c r="L7846" t="s">
        <v>34</v>
      </c>
      <c r="M7846">
        <v>1</v>
      </c>
      <c r="N7846" t="s">
        <v>16051</v>
      </c>
      <c r="O7846">
        <f>VLOOKUP(N7846,[4]Sheet5!$A:$B,2,0)</f>
        <v>301</v>
      </c>
      <c r="P7846" t="s">
        <v>13198</v>
      </c>
      <c r="Q7846" t="s">
        <v>330</v>
      </c>
      <c r="R7846">
        <v>128</v>
      </c>
      <c r="S7846" t="s">
        <v>34</v>
      </c>
      <c r="T7846" t="str">
        <f>VLOOKUP(U7846,Sheet3!$A:$B,2,0)</f>
        <v>North America</v>
      </c>
      <c r="U7846">
        <f>VLOOKUP(Q7846,Sheet2!$A:$B,2,0)</f>
        <v>7</v>
      </c>
      <c r="V7846" t="s">
        <v>34</v>
      </c>
      <c r="W7846" s="9">
        <v>39814</v>
      </c>
      <c r="X7846" s="9">
        <v>40178</v>
      </c>
      <c r="Y7846" t="s">
        <v>16734</v>
      </c>
      <c r="Z7846" t="s">
        <v>13921</v>
      </c>
    </row>
    <row r="7847" spans="1:26" x14ac:dyDescent="0.25">
      <c r="A7847">
        <v>7846</v>
      </c>
      <c r="B7847">
        <v>3</v>
      </c>
      <c r="C7847" t="str">
        <f>VLOOKUP(B7847,Sheet4!$A:$B,2,0)</f>
        <v>American Carbon Regisry</v>
      </c>
      <c r="D7847" t="s">
        <v>16741</v>
      </c>
      <c r="E7847" t="s">
        <v>16742</v>
      </c>
      <c r="F7847">
        <v>297</v>
      </c>
      <c r="G7847">
        <f>VLOOKUP(F7847,[4]Sheet1!$A:$B,2,0)</f>
        <v>2402</v>
      </c>
      <c r="H7847" t="s">
        <v>15995</v>
      </c>
      <c r="I7847">
        <f>VLOOKUP(H7847,[4]Sheet2!$A:$B,2,0)</f>
        <v>63</v>
      </c>
      <c r="J7847" t="str">
        <f>VLOOKUP(H7847,[4]Sheet4!$A:$B,2,0)</f>
        <v>Industry</v>
      </c>
      <c r="K7847">
        <f>VLOOKUP(J7847,[4]Sheet3!$A:$B,2,0)</f>
        <v>4</v>
      </c>
      <c r="L7847" t="s">
        <v>34</v>
      </c>
      <c r="M7847">
        <v>1</v>
      </c>
      <c r="N7847" t="s">
        <v>16051</v>
      </c>
      <c r="O7847">
        <f>VLOOKUP(N7847,[4]Sheet5!$A:$B,2,0)</f>
        <v>301</v>
      </c>
      <c r="P7847" t="s">
        <v>13198</v>
      </c>
      <c r="Q7847" t="s">
        <v>330</v>
      </c>
      <c r="R7847">
        <v>128</v>
      </c>
      <c r="S7847" t="s">
        <v>34</v>
      </c>
      <c r="T7847" t="str">
        <f>VLOOKUP(U7847,Sheet3!$A:$B,2,0)</f>
        <v>North America</v>
      </c>
      <c r="U7847">
        <f>VLOOKUP(Q7847,Sheet2!$A:$B,2,0)</f>
        <v>7</v>
      </c>
      <c r="V7847" t="s">
        <v>34</v>
      </c>
      <c r="W7847" s="9">
        <v>40179</v>
      </c>
      <c r="X7847" s="9">
        <v>40543</v>
      </c>
      <c r="Y7847" t="s">
        <v>16734</v>
      </c>
      <c r="Z7847" t="s">
        <v>13921</v>
      </c>
    </row>
    <row r="7848" spans="1:26" x14ac:dyDescent="0.25">
      <c r="A7848">
        <v>7847</v>
      </c>
      <c r="B7848">
        <v>3</v>
      </c>
      <c r="C7848" t="str">
        <f>VLOOKUP(B7848,Sheet4!$A:$B,2,0)</f>
        <v>American Carbon Regisry</v>
      </c>
      <c r="D7848" t="s">
        <v>16743</v>
      </c>
      <c r="E7848" t="s">
        <v>16744</v>
      </c>
      <c r="F7848">
        <v>297</v>
      </c>
      <c r="G7848">
        <f>VLOOKUP(F7848,[4]Sheet1!$A:$B,2,0)</f>
        <v>2402</v>
      </c>
      <c r="H7848" t="s">
        <v>15995</v>
      </c>
      <c r="I7848">
        <f>VLOOKUP(H7848,[4]Sheet2!$A:$B,2,0)</f>
        <v>63</v>
      </c>
      <c r="J7848" t="str">
        <f>VLOOKUP(H7848,[4]Sheet4!$A:$B,2,0)</f>
        <v>Industry</v>
      </c>
      <c r="K7848">
        <f>VLOOKUP(J7848,[4]Sheet3!$A:$B,2,0)</f>
        <v>4</v>
      </c>
      <c r="L7848" t="s">
        <v>34</v>
      </c>
      <c r="M7848">
        <v>1</v>
      </c>
      <c r="N7848" t="s">
        <v>16051</v>
      </c>
      <c r="O7848">
        <f>VLOOKUP(N7848,[4]Sheet5!$A:$B,2,0)</f>
        <v>301</v>
      </c>
      <c r="P7848" t="s">
        <v>13198</v>
      </c>
      <c r="Q7848" t="s">
        <v>330</v>
      </c>
      <c r="R7848">
        <v>128</v>
      </c>
      <c r="S7848" t="s">
        <v>34</v>
      </c>
      <c r="T7848" t="str">
        <f>VLOOKUP(U7848,Sheet3!$A:$B,2,0)</f>
        <v>North America</v>
      </c>
      <c r="U7848">
        <f>VLOOKUP(Q7848,Sheet2!$A:$B,2,0)</f>
        <v>7</v>
      </c>
      <c r="V7848" t="s">
        <v>34</v>
      </c>
      <c r="W7848" s="9">
        <v>40544</v>
      </c>
      <c r="X7848" s="9">
        <v>40908</v>
      </c>
      <c r="Y7848" t="s">
        <v>16734</v>
      </c>
      <c r="Z7848" t="s">
        <v>13921</v>
      </c>
    </row>
    <row r="7849" spans="1:26" x14ac:dyDescent="0.25">
      <c r="A7849">
        <v>7848</v>
      </c>
      <c r="B7849">
        <v>3</v>
      </c>
      <c r="C7849" t="str">
        <f>VLOOKUP(B7849,Sheet4!$A:$B,2,0)</f>
        <v>American Carbon Regisry</v>
      </c>
      <c r="D7849" t="s">
        <v>16745</v>
      </c>
      <c r="E7849" t="s">
        <v>16746</v>
      </c>
      <c r="F7849">
        <v>297</v>
      </c>
      <c r="G7849">
        <f>VLOOKUP(F7849,[4]Sheet1!$A:$B,2,0)</f>
        <v>2402</v>
      </c>
      <c r="H7849" t="s">
        <v>15995</v>
      </c>
      <c r="I7849">
        <f>VLOOKUP(H7849,[4]Sheet2!$A:$B,2,0)</f>
        <v>63</v>
      </c>
      <c r="J7849" t="str">
        <f>VLOOKUP(H7849,[4]Sheet4!$A:$B,2,0)</f>
        <v>Industry</v>
      </c>
      <c r="K7849">
        <f>VLOOKUP(J7849,[4]Sheet3!$A:$B,2,0)</f>
        <v>4</v>
      </c>
      <c r="L7849" t="s">
        <v>34</v>
      </c>
      <c r="M7849">
        <v>1</v>
      </c>
      <c r="N7849" t="s">
        <v>16051</v>
      </c>
      <c r="O7849">
        <f>VLOOKUP(N7849,[4]Sheet5!$A:$B,2,0)</f>
        <v>301</v>
      </c>
      <c r="P7849" t="s">
        <v>13198</v>
      </c>
      <c r="Q7849" t="s">
        <v>330</v>
      </c>
      <c r="R7849">
        <v>128</v>
      </c>
      <c r="S7849" t="s">
        <v>34</v>
      </c>
      <c r="T7849" t="str">
        <f>VLOOKUP(U7849,Sheet3!$A:$B,2,0)</f>
        <v>North America</v>
      </c>
      <c r="U7849">
        <f>VLOOKUP(Q7849,Sheet2!$A:$B,2,0)</f>
        <v>7</v>
      </c>
      <c r="V7849" t="s">
        <v>34</v>
      </c>
      <c r="W7849" s="9">
        <v>40909</v>
      </c>
      <c r="X7849" s="9">
        <v>41274</v>
      </c>
      <c r="Y7849" t="s">
        <v>16734</v>
      </c>
      <c r="Z7849" t="s">
        <v>13921</v>
      </c>
    </row>
    <row r="7850" spans="1:26" x14ac:dyDescent="0.25">
      <c r="A7850">
        <v>7849</v>
      </c>
      <c r="B7850">
        <v>3</v>
      </c>
      <c r="C7850" t="str">
        <f>VLOOKUP(B7850,Sheet4!$A:$B,2,0)</f>
        <v>American Carbon Regisry</v>
      </c>
      <c r="D7850" t="s">
        <v>16747</v>
      </c>
      <c r="E7850" t="s">
        <v>16748</v>
      </c>
      <c r="F7850">
        <v>297</v>
      </c>
      <c r="G7850">
        <f>VLOOKUP(F7850,[4]Sheet1!$A:$B,2,0)</f>
        <v>2402</v>
      </c>
      <c r="H7850" t="s">
        <v>15995</v>
      </c>
      <c r="I7850">
        <f>VLOOKUP(H7850,[4]Sheet2!$A:$B,2,0)</f>
        <v>63</v>
      </c>
      <c r="J7850" t="str">
        <f>VLOOKUP(H7850,[4]Sheet4!$A:$B,2,0)</f>
        <v>Industry</v>
      </c>
      <c r="K7850">
        <f>VLOOKUP(J7850,[4]Sheet3!$A:$B,2,0)</f>
        <v>4</v>
      </c>
      <c r="L7850" t="s">
        <v>34</v>
      </c>
      <c r="M7850">
        <v>1</v>
      </c>
      <c r="N7850" t="s">
        <v>16051</v>
      </c>
      <c r="O7850">
        <f>VLOOKUP(N7850,[4]Sheet5!$A:$B,2,0)</f>
        <v>301</v>
      </c>
      <c r="P7850" t="s">
        <v>13198</v>
      </c>
      <c r="Q7850" t="s">
        <v>330</v>
      </c>
      <c r="R7850">
        <v>128</v>
      </c>
      <c r="S7850" t="s">
        <v>34</v>
      </c>
      <c r="T7850" t="str">
        <f>VLOOKUP(U7850,Sheet3!$A:$B,2,0)</f>
        <v>North America</v>
      </c>
      <c r="U7850">
        <f>VLOOKUP(Q7850,Sheet2!$A:$B,2,0)</f>
        <v>7</v>
      </c>
      <c r="V7850" t="s">
        <v>34</v>
      </c>
      <c r="W7850" s="9">
        <v>41275</v>
      </c>
      <c r="X7850" s="9">
        <v>41639</v>
      </c>
      <c r="Y7850" t="s">
        <v>16734</v>
      </c>
      <c r="Z7850" t="s">
        <v>13921</v>
      </c>
    </row>
    <row r="7851" spans="1:26" x14ac:dyDescent="0.25">
      <c r="A7851">
        <v>7850</v>
      </c>
      <c r="B7851">
        <v>3</v>
      </c>
      <c r="C7851" t="str">
        <f>VLOOKUP(B7851,Sheet4!$A:$B,2,0)</f>
        <v>American Carbon Regisry</v>
      </c>
      <c r="D7851" t="s">
        <v>16749</v>
      </c>
      <c r="E7851" t="s">
        <v>16750</v>
      </c>
      <c r="F7851">
        <v>297</v>
      </c>
      <c r="G7851">
        <f>VLOOKUP(F7851,[4]Sheet1!$A:$B,2,0)</f>
        <v>2402</v>
      </c>
      <c r="H7851" t="s">
        <v>15995</v>
      </c>
      <c r="I7851">
        <f>VLOOKUP(H7851,[4]Sheet2!$A:$B,2,0)</f>
        <v>63</v>
      </c>
      <c r="J7851" t="str">
        <f>VLOOKUP(H7851,[4]Sheet4!$A:$B,2,0)</f>
        <v>Industry</v>
      </c>
      <c r="K7851">
        <f>VLOOKUP(J7851,[4]Sheet3!$A:$B,2,0)</f>
        <v>4</v>
      </c>
      <c r="L7851" t="s">
        <v>34</v>
      </c>
      <c r="M7851">
        <v>1</v>
      </c>
      <c r="N7851" t="s">
        <v>16051</v>
      </c>
      <c r="O7851">
        <f>VLOOKUP(N7851,[4]Sheet5!$A:$B,2,0)</f>
        <v>301</v>
      </c>
      <c r="P7851" t="s">
        <v>13198</v>
      </c>
      <c r="Q7851" t="s">
        <v>330</v>
      </c>
      <c r="R7851">
        <v>128</v>
      </c>
      <c r="S7851" t="s">
        <v>34</v>
      </c>
      <c r="T7851" t="str">
        <f>VLOOKUP(U7851,Sheet3!$A:$B,2,0)</f>
        <v>North America</v>
      </c>
      <c r="U7851">
        <f>VLOOKUP(Q7851,Sheet2!$A:$B,2,0)</f>
        <v>7</v>
      </c>
      <c r="V7851" t="s">
        <v>34</v>
      </c>
      <c r="W7851" s="9">
        <v>41640</v>
      </c>
      <c r="X7851" s="9">
        <v>42004</v>
      </c>
      <c r="Y7851" t="s">
        <v>16734</v>
      </c>
      <c r="Z7851" t="s">
        <v>13921</v>
      </c>
    </row>
    <row r="7852" spans="1:26" x14ac:dyDescent="0.25">
      <c r="A7852">
        <v>7851</v>
      </c>
      <c r="B7852">
        <v>3</v>
      </c>
      <c r="C7852" t="str">
        <f>VLOOKUP(B7852,Sheet4!$A:$B,2,0)</f>
        <v>American Carbon Regisry</v>
      </c>
      <c r="D7852" t="s">
        <v>16751</v>
      </c>
      <c r="E7852" t="s">
        <v>16752</v>
      </c>
      <c r="F7852">
        <v>297</v>
      </c>
      <c r="G7852">
        <f>VLOOKUP(F7852,[4]Sheet1!$A:$B,2,0)</f>
        <v>2402</v>
      </c>
      <c r="H7852" t="s">
        <v>15995</v>
      </c>
      <c r="I7852">
        <f>VLOOKUP(H7852,[4]Sheet2!$A:$B,2,0)</f>
        <v>63</v>
      </c>
      <c r="J7852" t="str">
        <f>VLOOKUP(H7852,[4]Sheet4!$A:$B,2,0)</f>
        <v>Industry</v>
      </c>
      <c r="K7852">
        <f>VLOOKUP(J7852,[4]Sheet3!$A:$B,2,0)</f>
        <v>4</v>
      </c>
      <c r="L7852" t="s">
        <v>34</v>
      </c>
      <c r="M7852">
        <v>1</v>
      </c>
      <c r="N7852" t="s">
        <v>16051</v>
      </c>
      <c r="O7852">
        <f>VLOOKUP(N7852,[4]Sheet5!$A:$B,2,0)</f>
        <v>301</v>
      </c>
      <c r="P7852" t="s">
        <v>13198</v>
      </c>
      <c r="Q7852" t="s">
        <v>330</v>
      </c>
      <c r="R7852">
        <v>128</v>
      </c>
      <c r="S7852" t="s">
        <v>34</v>
      </c>
      <c r="T7852" t="str">
        <f>VLOOKUP(U7852,Sheet3!$A:$B,2,0)</f>
        <v>North America</v>
      </c>
      <c r="U7852">
        <f>VLOOKUP(Q7852,Sheet2!$A:$B,2,0)</f>
        <v>7</v>
      </c>
      <c r="V7852" t="s">
        <v>34</v>
      </c>
      <c r="W7852" s="9">
        <v>43466</v>
      </c>
      <c r="X7852" s="9">
        <v>50770</v>
      </c>
      <c r="Y7852" t="s">
        <v>16734</v>
      </c>
      <c r="Z7852" t="s">
        <v>13921</v>
      </c>
    </row>
    <row r="7853" spans="1:26" x14ac:dyDescent="0.25">
      <c r="A7853">
        <v>7852</v>
      </c>
      <c r="B7853">
        <v>3</v>
      </c>
      <c r="C7853" t="str">
        <f>VLOOKUP(B7853,Sheet4!$A:$B,2,0)</f>
        <v>American Carbon Regisry</v>
      </c>
      <c r="D7853" t="s">
        <v>16753</v>
      </c>
      <c r="E7853" t="s">
        <v>16754</v>
      </c>
      <c r="F7853">
        <v>297</v>
      </c>
      <c r="G7853">
        <f>VLOOKUP(F7853,[4]Sheet1!$A:$B,2,0)</f>
        <v>2402</v>
      </c>
      <c r="H7853" t="s">
        <v>15995</v>
      </c>
      <c r="I7853">
        <f>VLOOKUP(H7853,[4]Sheet2!$A:$B,2,0)</f>
        <v>63</v>
      </c>
      <c r="J7853" t="str">
        <f>VLOOKUP(H7853,[4]Sheet4!$A:$B,2,0)</f>
        <v>Industry</v>
      </c>
      <c r="K7853">
        <f>VLOOKUP(J7853,[4]Sheet3!$A:$B,2,0)</f>
        <v>4</v>
      </c>
      <c r="L7853" t="s">
        <v>34</v>
      </c>
      <c r="M7853">
        <v>1</v>
      </c>
      <c r="N7853" t="s">
        <v>16051</v>
      </c>
      <c r="O7853">
        <f>VLOOKUP(N7853,[4]Sheet5!$A:$B,2,0)</f>
        <v>301</v>
      </c>
      <c r="P7853" t="s">
        <v>13198</v>
      </c>
      <c r="Q7853" t="s">
        <v>330</v>
      </c>
      <c r="R7853">
        <v>128</v>
      </c>
      <c r="S7853" t="s">
        <v>34</v>
      </c>
      <c r="T7853" t="str">
        <f>VLOOKUP(U7853,Sheet3!$A:$B,2,0)</f>
        <v>North America</v>
      </c>
      <c r="U7853">
        <f>VLOOKUP(Q7853,Sheet2!$A:$B,2,0)</f>
        <v>7</v>
      </c>
      <c r="V7853" t="s">
        <v>34</v>
      </c>
      <c r="W7853" s="9">
        <v>43831</v>
      </c>
      <c r="X7853" s="9">
        <v>51135</v>
      </c>
      <c r="Y7853" t="s">
        <v>16734</v>
      </c>
      <c r="Z7853" t="s">
        <v>13921</v>
      </c>
    </row>
    <row r="7854" spans="1:26" x14ac:dyDescent="0.25">
      <c r="A7854">
        <v>7853</v>
      </c>
      <c r="B7854">
        <v>3</v>
      </c>
      <c r="C7854" t="str">
        <f>VLOOKUP(B7854,Sheet4!$A:$B,2,0)</f>
        <v>American Carbon Regisry</v>
      </c>
      <c r="D7854" t="s">
        <v>16755</v>
      </c>
      <c r="E7854" t="s">
        <v>16756</v>
      </c>
      <c r="F7854">
        <v>297</v>
      </c>
      <c r="G7854">
        <f>VLOOKUP(F7854,[4]Sheet1!$A:$B,2,0)</f>
        <v>2402</v>
      </c>
      <c r="H7854" t="s">
        <v>15995</v>
      </c>
      <c r="I7854">
        <f>VLOOKUP(H7854,[4]Sheet2!$A:$B,2,0)</f>
        <v>63</v>
      </c>
      <c r="J7854" t="str">
        <f>VLOOKUP(H7854,[4]Sheet4!$A:$B,2,0)</f>
        <v>Industry</v>
      </c>
      <c r="K7854">
        <f>VLOOKUP(J7854,[4]Sheet3!$A:$B,2,0)</f>
        <v>4</v>
      </c>
      <c r="L7854" t="s">
        <v>34</v>
      </c>
      <c r="M7854">
        <v>1</v>
      </c>
      <c r="N7854" t="s">
        <v>16051</v>
      </c>
      <c r="O7854">
        <f>VLOOKUP(N7854,[4]Sheet5!$A:$B,2,0)</f>
        <v>301</v>
      </c>
      <c r="P7854" t="s">
        <v>13198</v>
      </c>
      <c r="Q7854" t="s">
        <v>330</v>
      </c>
      <c r="R7854">
        <v>128</v>
      </c>
      <c r="S7854" t="s">
        <v>34</v>
      </c>
      <c r="T7854" t="str">
        <f>VLOOKUP(U7854,Sheet3!$A:$B,2,0)</f>
        <v>North America</v>
      </c>
      <c r="U7854">
        <f>VLOOKUP(Q7854,Sheet2!$A:$B,2,0)</f>
        <v>7</v>
      </c>
      <c r="V7854" t="s">
        <v>34</v>
      </c>
      <c r="W7854" s="9">
        <v>44197</v>
      </c>
      <c r="X7854" s="9">
        <v>51501</v>
      </c>
      <c r="Y7854" t="s">
        <v>16734</v>
      </c>
      <c r="Z7854" t="s">
        <v>13921</v>
      </c>
    </row>
    <row r="7855" spans="1:26" x14ac:dyDescent="0.25">
      <c r="A7855">
        <v>7854</v>
      </c>
      <c r="B7855">
        <v>3</v>
      </c>
      <c r="C7855" t="str">
        <f>VLOOKUP(B7855,Sheet4!$A:$B,2,0)</f>
        <v>American Carbon Regisry</v>
      </c>
      <c r="D7855" t="s">
        <v>16757</v>
      </c>
      <c r="E7855" t="s">
        <v>16758</v>
      </c>
      <c r="F7855">
        <v>297</v>
      </c>
      <c r="G7855">
        <f>VLOOKUP(F7855,[4]Sheet1!$A:$B,2,0)</f>
        <v>2402</v>
      </c>
      <c r="H7855" t="s">
        <v>15995</v>
      </c>
      <c r="I7855">
        <f>VLOOKUP(H7855,[4]Sheet2!$A:$B,2,0)</f>
        <v>63</v>
      </c>
      <c r="J7855" t="str">
        <f>VLOOKUP(H7855,[4]Sheet4!$A:$B,2,0)</f>
        <v>Industry</v>
      </c>
      <c r="K7855">
        <f>VLOOKUP(J7855,[4]Sheet3!$A:$B,2,0)</f>
        <v>4</v>
      </c>
      <c r="L7855" t="s">
        <v>34</v>
      </c>
      <c r="M7855">
        <v>1</v>
      </c>
      <c r="N7855" t="s">
        <v>16051</v>
      </c>
      <c r="O7855">
        <f>VLOOKUP(N7855,[4]Sheet5!$A:$B,2,0)</f>
        <v>301</v>
      </c>
      <c r="P7855" t="s">
        <v>13198</v>
      </c>
      <c r="Q7855" t="s">
        <v>330</v>
      </c>
      <c r="R7855">
        <v>128</v>
      </c>
      <c r="S7855" t="s">
        <v>34</v>
      </c>
      <c r="T7855" t="str">
        <f>VLOOKUP(U7855,Sheet3!$A:$B,2,0)</f>
        <v>North America</v>
      </c>
      <c r="U7855">
        <f>VLOOKUP(Q7855,Sheet2!$A:$B,2,0)</f>
        <v>7</v>
      </c>
      <c r="V7855" t="s">
        <v>34</v>
      </c>
      <c r="W7855" s="9">
        <v>42005</v>
      </c>
      <c r="X7855" s="9">
        <v>45657</v>
      </c>
      <c r="Y7855" t="s">
        <v>16759</v>
      </c>
      <c r="Z7855" t="s">
        <v>14081</v>
      </c>
    </row>
    <row r="7856" spans="1:26" x14ac:dyDescent="0.25">
      <c r="A7856">
        <v>7855</v>
      </c>
      <c r="B7856">
        <v>3</v>
      </c>
      <c r="C7856" t="str">
        <f>VLOOKUP(B7856,Sheet4!$A:$B,2,0)</f>
        <v>American Carbon Regisry</v>
      </c>
      <c r="D7856" t="s">
        <v>16760</v>
      </c>
      <c r="E7856" t="s">
        <v>16761</v>
      </c>
      <c r="F7856">
        <v>297</v>
      </c>
      <c r="G7856">
        <f>VLOOKUP(F7856,[4]Sheet1!$A:$B,2,0)</f>
        <v>2402</v>
      </c>
      <c r="H7856" t="s">
        <v>15995</v>
      </c>
      <c r="I7856">
        <f>VLOOKUP(H7856,[4]Sheet2!$A:$B,2,0)</f>
        <v>63</v>
      </c>
      <c r="J7856" t="str">
        <f>VLOOKUP(H7856,[4]Sheet4!$A:$B,2,0)</f>
        <v>Industry</v>
      </c>
      <c r="K7856">
        <f>VLOOKUP(J7856,[4]Sheet3!$A:$B,2,0)</f>
        <v>4</v>
      </c>
      <c r="L7856" t="s">
        <v>34</v>
      </c>
      <c r="M7856">
        <v>1</v>
      </c>
      <c r="N7856" t="s">
        <v>16051</v>
      </c>
      <c r="O7856">
        <f>VLOOKUP(N7856,[4]Sheet5!$A:$B,2,0)</f>
        <v>301</v>
      </c>
      <c r="P7856" t="s">
        <v>13198</v>
      </c>
      <c r="Q7856" t="s">
        <v>330</v>
      </c>
      <c r="R7856">
        <v>128</v>
      </c>
      <c r="S7856" t="s">
        <v>34</v>
      </c>
      <c r="T7856" t="str">
        <f>VLOOKUP(U7856,Sheet3!$A:$B,2,0)</f>
        <v>North America</v>
      </c>
      <c r="U7856">
        <f>VLOOKUP(Q7856,Sheet2!$A:$B,2,0)</f>
        <v>7</v>
      </c>
      <c r="V7856" t="s">
        <v>34</v>
      </c>
      <c r="W7856" s="9">
        <v>42370</v>
      </c>
      <c r="X7856" s="9">
        <v>46022</v>
      </c>
      <c r="Y7856" t="s">
        <v>16762</v>
      </c>
      <c r="Z7856" t="s">
        <v>14081</v>
      </c>
    </row>
    <row r="7857" spans="1:26" x14ac:dyDescent="0.25">
      <c r="A7857">
        <v>7856</v>
      </c>
      <c r="B7857">
        <v>3</v>
      </c>
      <c r="C7857" t="str">
        <f>VLOOKUP(B7857,Sheet4!$A:$B,2,0)</f>
        <v>American Carbon Regisry</v>
      </c>
      <c r="D7857" t="s">
        <v>16763</v>
      </c>
      <c r="E7857" t="s">
        <v>16764</v>
      </c>
      <c r="F7857">
        <v>297</v>
      </c>
      <c r="G7857">
        <f>VLOOKUP(F7857,[4]Sheet1!$A:$B,2,0)</f>
        <v>2402</v>
      </c>
      <c r="H7857" t="s">
        <v>15995</v>
      </c>
      <c r="I7857">
        <f>VLOOKUP(H7857,[4]Sheet2!$A:$B,2,0)</f>
        <v>63</v>
      </c>
      <c r="J7857" t="str">
        <f>VLOOKUP(H7857,[4]Sheet4!$A:$B,2,0)</f>
        <v>Industry</v>
      </c>
      <c r="K7857">
        <f>VLOOKUP(J7857,[4]Sheet3!$A:$B,2,0)</f>
        <v>4</v>
      </c>
      <c r="L7857" t="s">
        <v>34</v>
      </c>
      <c r="M7857">
        <v>1</v>
      </c>
      <c r="N7857" t="s">
        <v>16051</v>
      </c>
      <c r="O7857">
        <f>VLOOKUP(N7857,[4]Sheet5!$A:$B,2,0)</f>
        <v>301</v>
      </c>
      <c r="P7857" t="s">
        <v>13198</v>
      </c>
      <c r="Q7857" t="s">
        <v>330</v>
      </c>
      <c r="R7857">
        <v>128</v>
      </c>
      <c r="S7857" t="s">
        <v>34</v>
      </c>
      <c r="T7857" t="str">
        <f>VLOOKUP(U7857,Sheet3!$A:$B,2,0)</f>
        <v>North America</v>
      </c>
      <c r="U7857">
        <f>VLOOKUP(Q7857,Sheet2!$A:$B,2,0)</f>
        <v>7</v>
      </c>
      <c r="V7857" t="s">
        <v>34</v>
      </c>
      <c r="W7857" s="9">
        <v>42736</v>
      </c>
      <c r="X7857" s="9">
        <v>46387</v>
      </c>
      <c r="Y7857" t="s">
        <v>16759</v>
      </c>
      <c r="Z7857" t="s">
        <v>14081</v>
      </c>
    </row>
    <row r="7858" spans="1:26" x14ac:dyDescent="0.25">
      <c r="A7858">
        <v>7857</v>
      </c>
      <c r="B7858">
        <v>3</v>
      </c>
      <c r="C7858" t="str">
        <f>VLOOKUP(B7858,Sheet4!$A:$B,2,0)</f>
        <v>American Carbon Regisry</v>
      </c>
      <c r="D7858" t="s">
        <v>16765</v>
      </c>
      <c r="E7858" t="s">
        <v>16766</v>
      </c>
      <c r="F7858">
        <v>297</v>
      </c>
      <c r="G7858">
        <f>VLOOKUP(F7858,[4]Sheet1!$A:$B,2,0)</f>
        <v>2402</v>
      </c>
      <c r="H7858" t="s">
        <v>15995</v>
      </c>
      <c r="I7858">
        <f>VLOOKUP(H7858,[4]Sheet2!$A:$B,2,0)</f>
        <v>63</v>
      </c>
      <c r="J7858" t="str">
        <f>VLOOKUP(H7858,[4]Sheet4!$A:$B,2,0)</f>
        <v>Industry</v>
      </c>
      <c r="K7858">
        <f>VLOOKUP(J7858,[4]Sheet3!$A:$B,2,0)</f>
        <v>4</v>
      </c>
      <c r="L7858" t="s">
        <v>34</v>
      </c>
      <c r="M7858">
        <v>1</v>
      </c>
      <c r="N7858" t="s">
        <v>16051</v>
      </c>
      <c r="O7858">
        <f>VLOOKUP(N7858,[4]Sheet5!$A:$B,2,0)</f>
        <v>301</v>
      </c>
      <c r="P7858" t="s">
        <v>13198</v>
      </c>
      <c r="Q7858" t="s">
        <v>330</v>
      </c>
      <c r="R7858">
        <v>128</v>
      </c>
      <c r="S7858" t="s">
        <v>34</v>
      </c>
      <c r="T7858" t="str">
        <f>VLOOKUP(U7858,Sheet3!$A:$B,2,0)</f>
        <v>North America</v>
      </c>
      <c r="U7858">
        <f>VLOOKUP(Q7858,Sheet2!$A:$B,2,0)</f>
        <v>7</v>
      </c>
      <c r="V7858" t="s">
        <v>34</v>
      </c>
      <c r="W7858" s="9">
        <v>43101</v>
      </c>
      <c r="X7858" s="9">
        <v>46752</v>
      </c>
      <c r="Y7858" t="s">
        <v>16759</v>
      </c>
      <c r="Z7858" t="s">
        <v>14081</v>
      </c>
    </row>
    <row r="7859" spans="1:26" x14ac:dyDescent="0.25">
      <c r="A7859">
        <v>7858</v>
      </c>
      <c r="B7859">
        <v>3</v>
      </c>
      <c r="C7859" t="str">
        <f>VLOOKUP(B7859,Sheet4!$A:$B,2,0)</f>
        <v>American Carbon Regisry</v>
      </c>
      <c r="D7859" t="s">
        <v>16767</v>
      </c>
      <c r="E7859" t="s">
        <v>16768</v>
      </c>
      <c r="F7859">
        <v>297</v>
      </c>
      <c r="G7859">
        <f>VLOOKUP(F7859,[4]Sheet1!$A:$B,2,0)</f>
        <v>2402</v>
      </c>
      <c r="H7859" t="s">
        <v>15995</v>
      </c>
      <c r="I7859">
        <f>VLOOKUP(H7859,[4]Sheet2!$A:$B,2,0)</f>
        <v>63</v>
      </c>
      <c r="J7859" t="str">
        <f>VLOOKUP(H7859,[4]Sheet4!$A:$B,2,0)</f>
        <v>Industry</v>
      </c>
      <c r="K7859">
        <f>VLOOKUP(J7859,[4]Sheet3!$A:$B,2,0)</f>
        <v>4</v>
      </c>
      <c r="L7859" t="s">
        <v>34</v>
      </c>
      <c r="M7859">
        <v>1</v>
      </c>
      <c r="N7859" t="s">
        <v>16051</v>
      </c>
      <c r="O7859">
        <f>VLOOKUP(N7859,[4]Sheet5!$A:$B,2,0)</f>
        <v>301</v>
      </c>
      <c r="P7859" t="s">
        <v>13198</v>
      </c>
      <c r="Q7859" t="s">
        <v>330</v>
      </c>
      <c r="R7859">
        <v>128</v>
      </c>
      <c r="S7859" t="s">
        <v>34</v>
      </c>
      <c r="T7859" t="str">
        <f>VLOOKUP(U7859,Sheet3!$A:$B,2,0)</f>
        <v>North America</v>
      </c>
      <c r="U7859">
        <f>VLOOKUP(Q7859,Sheet2!$A:$B,2,0)</f>
        <v>7</v>
      </c>
      <c r="V7859" t="s">
        <v>34</v>
      </c>
      <c r="W7859" s="9">
        <v>43466</v>
      </c>
      <c r="X7859" s="9">
        <v>52596</v>
      </c>
      <c r="Y7859" t="s">
        <v>16759</v>
      </c>
      <c r="Z7859" t="s">
        <v>14081</v>
      </c>
    </row>
    <row r="7860" spans="1:26" x14ac:dyDescent="0.25">
      <c r="A7860">
        <v>7859</v>
      </c>
      <c r="B7860">
        <v>3</v>
      </c>
      <c r="C7860" t="str">
        <f>VLOOKUP(B7860,Sheet4!$A:$B,2,0)</f>
        <v>American Carbon Regisry</v>
      </c>
      <c r="D7860" t="s">
        <v>16769</v>
      </c>
      <c r="E7860" t="s">
        <v>16770</v>
      </c>
      <c r="F7860">
        <v>297</v>
      </c>
      <c r="G7860">
        <f>VLOOKUP(F7860,[4]Sheet1!$A:$B,2,0)</f>
        <v>2402</v>
      </c>
      <c r="H7860" t="s">
        <v>15995</v>
      </c>
      <c r="I7860">
        <f>VLOOKUP(H7860,[4]Sheet2!$A:$B,2,0)</f>
        <v>63</v>
      </c>
      <c r="J7860" t="str">
        <f>VLOOKUP(H7860,[4]Sheet4!$A:$B,2,0)</f>
        <v>Industry</v>
      </c>
      <c r="K7860">
        <f>VLOOKUP(J7860,[4]Sheet3!$A:$B,2,0)</f>
        <v>4</v>
      </c>
      <c r="L7860" t="s">
        <v>34</v>
      </c>
      <c r="M7860">
        <v>1</v>
      </c>
      <c r="N7860" t="s">
        <v>16051</v>
      </c>
      <c r="O7860">
        <f>VLOOKUP(N7860,[4]Sheet5!$A:$B,2,0)</f>
        <v>301</v>
      </c>
      <c r="P7860" t="s">
        <v>13198</v>
      </c>
      <c r="Q7860" t="s">
        <v>330</v>
      </c>
      <c r="R7860">
        <v>128</v>
      </c>
      <c r="S7860" t="s">
        <v>34</v>
      </c>
      <c r="T7860" t="str">
        <f>VLOOKUP(U7860,Sheet3!$A:$B,2,0)</f>
        <v>North America</v>
      </c>
      <c r="U7860">
        <f>VLOOKUP(Q7860,Sheet2!$A:$B,2,0)</f>
        <v>7</v>
      </c>
      <c r="V7860" t="s">
        <v>34</v>
      </c>
      <c r="W7860" s="9">
        <v>43831</v>
      </c>
      <c r="X7860" s="9">
        <v>52962</v>
      </c>
      <c r="Y7860" t="s">
        <v>16759</v>
      </c>
      <c r="Z7860" t="s">
        <v>14081</v>
      </c>
    </row>
    <row r="7861" spans="1:26" x14ac:dyDescent="0.25">
      <c r="A7861">
        <v>7860</v>
      </c>
      <c r="B7861">
        <v>3</v>
      </c>
      <c r="C7861" t="str">
        <f>VLOOKUP(B7861,Sheet4!$A:$B,2,0)</f>
        <v>American Carbon Regisry</v>
      </c>
      <c r="D7861" t="s">
        <v>16771</v>
      </c>
      <c r="E7861" t="s">
        <v>16772</v>
      </c>
      <c r="F7861">
        <v>297</v>
      </c>
      <c r="G7861">
        <f>VLOOKUP(F7861,[4]Sheet1!$A:$B,2,0)</f>
        <v>2402</v>
      </c>
      <c r="H7861" t="s">
        <v>15995</v>
      </c>
      <c r="I7861">
        <f>VLOOKUP(H7861,[4]Sheet2!$A:$B,2,0)</f>
        <v>63</v>
      </c>
      <c r="J7861" t="str">
        <f>VLOOKUP(H7861,[4]Sheet4!$A:$B,2,0)</f>
        <v>Industry</v>
      </c>
      <c r="K7861">
        <f>VLOOKUP(J7861,[4]Sheet3!$A:$B,2,0)</f>
        <v>4</v>
      </c>
      <c r="L7861" t="s">
        <v>34</v>
      </c>
      <c r="M7861">
        <v>1</v>
      </c>
      <c r="N7861" t="s">
        <v>16051</v>
      </c>
      <c r="O7861">
        <f>VLOOKUP(N7861,[4]Sheet5!$A:$B,2,0)</f>
        <v>301</v>
      </c>
      <c r="P7861" t="s">
        <v>13198</v>
      </c>
      <c r="Q7861" t="s">
        <v>330</v>
      </c>
      <c r="R7861">
        <v>128</v>
      </c>
      <c r="S7861" t="s">
        <v>34</v>
      </c>
      <c r="T7861" t="str">
        <f>VLOOKUP(U7861,Sheet3!$A:$B,2,0)</f>
        <v>North America</v>
      </c>
      <c r="U7861">
        <f>VLOOKUP(Q7861,Sheet2!$A:$B,2,0)</f>
        <v>7</v>
      </c>
      <c r="V7861" t="s">
        <v>34</v>
      </c>
      <c r="W7861" s="9">
        <v>44197</v>
      </c>
      <c r="X7861" s="9">
        <v>53327</v>
      </c>
      <c r="Y7861" t="s">
        <v>16759</v>
      </c>
      <c r="Z7861" t="s">
        <v>14081</v>
      </c>
    </row>
    <row r="7862" spans="1:26" x14ac:dyDescent="0.25">
      <c r="A7862">
        <v>7861</v>
      </c>
      <c r="B7862">
        <v>3</v>
      </c>
      <c r="C7862" t="str">
        <f>VLOOKUP(B7862,Sheet4!$A:$B,2,0)</f>
        <v>American Carbon Regisry</v>
      </c>
      <c r="D7862" t="s">
        <v>16773</v>
      </c>
      <c r="E7862" t="s">
        <v>16774</v>
      </c>
      <c r="F7862">
        <v>297</v>
      </c>
      <c r="G7862">
        <f>VLOOKUP(F7862,[4]Sheet1!$A:$B,2,0)</f>
        <v>2402</v>
      </c>
      <c r="H7862" t="s">
        <v>15995</v>
      </c>
      <c r="I7862">
        <f>VLOOKUP(H7862,[4]Sheet2!$A:$B,2,0)</f>
        <v>63</v>
      </c>
      <c r="J7862" t="str">
        <f>VLOOKUP(H7862,[4]Sheet4!$A:$B,2,0)</f>
        <v>Industry</v>
      </c>
      <c r="K7862">
        <f>VLOOKUP(J7862,[4]Sheet3!$A:$B,2,0)</f>
        <v>4</v>
      </c>
      <c r="L7862" t="s">
        <v>34</v>
      </c>
      <c r="M7862">
        <v>1</v>
      </c>
      <c r="N7862" t="s">
        <v>16051</v>
      </c>
      <c r="O7862">
        <f>VLOOKUP(N7862,[4]Sheet5!$A:$B,2,0)</f>
        <v>301</v>
      </c>
      <c r="P7862" t="s">
        <v>13198</v>
      </c>
      <c r="Q7862" t="s">
        <v>330</v>
      </c>
      <c r="R7862">
        <v>128</v>
      </c>
      <c r="S7862" t="s">
        <v>34</v>
      </c>
      <c r="T7862" t="str">
        <f>VLOOKUP(U7862,Sheet3!$A:$B,2,0)</f>
        <v>North America</v>
      </c>
      <c r="U7862">
        <f>VLOOKUP(Q7862,Sheet2!$A:$B,2,0)</f>
        <v>7</v>
      </c>
      <c r="V7862" t="s">
        <v>34</v>
      </c>
      <c r="W7862" s="9">
        <v>42736</v>
      </c>
      <c r="X7862" s="9">
        <v>46568</v>
      </c>
      <c r="Y7862" t="s">
        <v>16775</v>
      </c>
      <c r="Z7862" t="s">
        <v>13475</v>
      </c>
    </row>
    <row r="7863" spans="1:26" x14ac:dyDescent="0.25">
      <c r="A7863">
        <v>7862</v>
      </c>
      <c r="B7863">
        <v>3</v>
      </c>
      <c r="C7863" t="str">
        <f>VLOOKUP(B7863,Sheet4!$A:$B,2,0)</f>
        <v>American Carbon Regisry</v>
      </c>
      <c r="D7863" t="s">
        <v>16776</v>
      </c>
      <c r="E7863" t="s">
        <v>16777</v>
      </c>
      <c r="F7863">
        <v>297</v>
      </c>
      <c r="G7863">
        <f>VLOOKUP(F7863,[4]Sheet1!$A:$B,2,0)</f>
        <v>2402</v>
      </c>
      <c r="H7863" t="s">
        <v>15995</v>
      </c>
      <c r="I7863">
        <f>VLOOKUP(H7863,[4]Sheet2!$A:$B,2,0)</f>
        <v>63</v>
      </c>
      <c r="J7863" t="str">
        <f>VLOOKUP(H7863,[4]Sheet4!$A:$B,2,0)</f>
        <v>Industry</v>
      </c>
      <c r="K7863">
        <f>VLOOKUP(J7863,[4]Sheet3!$A:$B,2,0)</f>
        <v>4</v>
      </c>
      <c r="L7863" t="s">
        <v>34</v>
      </c>
      <c r="M7863">
        <v>1</v>
      </c>
      <c r="N7863" t="s">
        <v>16051</v>
      </c>
      <c r="O7863">
        <f>VLOOKUP(N7863,[4]Sheet5!$A:$B,2,0)</f>
        <v>301</v>
      </c>
      <c r="P7863" t="s">
        <v>13198</v>
      </c>
      <c r="Q7863" t="s">
        <v>330</v>
      </c>
      <c r="R7863">
        <v>128</v>
      </c>
      <c r="S7863" t="s">
        <v>34</v>
      </c>
      <c r="T7863" t="str">
        <f>VLOOKUP(U7863,Sheet3!$A:$B,2,0)</f>
        <v>North America</v>
      </c>
      <c r="U7863">
        <f>VLOOKUP(Q7863,Sheet2!$A:$B,2,0)</f>
        <v>7</v>
      </c>
      <c r="V7863" t="s">
        <v>34</v>
      </c>
      <c r="W7863" s="9">
        <v>43101</v>
      </c>
      <c r="X7863" s="9">
        <v>46752</v>
      </c>
      <c r="Y7863" t="s">
        <v>16775</v>
      </c>
      <c r="Z7863" t="s">
        <v>13475</v>
      </c>
    </row>
    <row r="7864" spans="1:26" x14ac:dyDescent="0.25">
      <c r="A7864">
        <v>7863</v>
      </c>
      <c r="B7864">
        <v>3</v>
      </c>
      <c r="C7864" t="str">
        <f>VLOOKUP(B7864,Sheet4!$A:$B,2,0)</f>
        <v>American Carbon Regisry</v>
      </c>
      <c r="D7864" t="s">
        <v>16778</v>
      </c>
      <c r="E7864" t="s">
        <v>16779</v>
      </c>
      <c r="F7864">
        <v>297</v>
      </c>
      <c r="G7864">
        <f>VLOOKUP(F7864,[4]Sheet1!$A:$B,2,0)</f>
        <v>2402</v>
      </c>
      <c r="H7864" t="s">
        <v>15995</v>
      </c>
      <c r="I7864">
        <f>VLOOKUP(H7864,[4]Sheet2!$A:$B,2,0)</f>
        <v>63</v>
      </c>
      <c r="J7864" t="str">
        <f>VLOOKUP(H7864,[4]Sheet4!$A:$B,2,0)</f>
        <v>Industry</v>
      </c>
      <c r="K7864">
        <f>VLOOKUP(J7864,[4]Sheet3!$A:$B,2,0)</f>
        <v>4</v>
      </c>
      <c r="L7864" t="s">
        <v>34</v>
      </c>
      <c r="M7864">
        <v>1</v>
      </c>
      <c r="N7864" t="s">
        <v>16051</v>
      </c>
      <c r="O7864">
        <f>VLOOKUP(N7864,[4]Sheet5!$A:$B,2,0)</f>
        <v>301</v>
      </c>
      <c r="P7864" t="s">
        <v>13198</v>
      </c>
      <c r="Q7864" t="s">
        <v>330</v>
      </c>
      <c r="R7864">
        <v>128</v>
      </c>
      <c r="S7864" t="s">
        <v>34</v>
      </c>
      <c r="T7864" t="str">
        <f>VLOOKUP(U7864,Sheet3!$A:$B,2,0)</f>
        <v>North America</v>
      </c>
      <c r="U7864">
        <f>VLOOKUP(Q7864,Sheet2!$A:$B,2,0)</f>
        <v>7</v>
      </c>
      <c r="V7864" t="s">
        <v>34</v>
      </c>
      <c r="W7864" s="9">
        <v>43831</v>
      </c>
      <c r="X7864" s="9">
        <v>52962</v>
      </c>
      <c r="Y7864" t="s">
        <v>16775</v>
      </c>
      <c r="Z7864" t="s">
        <v>13475</v>
      </c>
    </row>
    <row r="7865" spans="1:26" x14ac:dyDescent="0.25">
      <c r="A7865">
        <v>7864</v>
      </c>
      <c r="B7865">
        <v>3</v>
      </c>
      <c r="C7865" t="str">
        <f>VLOOKUP(B7865,Sheet4!$A:$B,2,0)</f>
        <v>American Carbon Regisry</v>
      </c>
      <c r="D7865" t="s">
        <v>16780</v>
      </c>
      <c r="E7865" t="s">
        <v>16781</v>
      </c>
      <c r="F7865">
        <v>297</v>
      </c>
      <c r="G7865">
        <f>VLOOKUP(F7865,[4]Sheet1!$A:$B,2,0)</f>
        <v>2402</v>
      </c>
      <c r="H7865" t="s">
        <v>15995</v>
      </c>
      <c r="I7865">
        <f>VLOOKUP(H7865,[4]Sheet2!$A:$B,2,0)</f>
        <v>63</v>
      </c>
      <c r="J7865" t="str">
        <f>VLOOKUP(H7865,[4]Sheet4!$A:$B,2,0)</f>
        <v>Industry</v>
      </c>
      <c r="K7865">
        <f>VLOOKUP(J7865,[4]Sheet3!$A:$B,2,0)</f>
        <v>4</v>
      </c>
      <c r="L7865" t="s">
        <v>34</v>
      </c>
      <c r="M7865">
        <v>1</v>
      </c>
      <c r="N7865" t="s">
        <v>16051</v>
      </c>
      <c r="O7865">
        <f>VLOOKUP(N7865,[4]Sheet5!$A:$B,2,0)</f>
        <v>301</v>
      </c>
      <c r="P7865" t="s">
        <v>13198</v>
      </c>
      <c r="Q7865" t="s">
        <v>330</v>
      </c>
      <c r="R7865">
        <v>128</v>
      </c>
      <c r="S7865" t="s">
        <v>34</v>
      </c>
      <c r="T7865" t="str">
        <f>VLOOKUP(U7865,Sheet3!$A:$B,2,0)</f>
        <v>North America</v>
      </c>
      <c r="U7865">
        <f>VLOOKUP(Q7865,Sheet2!$A:$B,2,0)</f>
        <v>7</v>
      </c>
      <c r="V7865" t="s">
        <v>34</v>
      </c>
      <c r="W7865" s="9">
        <v>44197</v>
      </c>
      <c r="X7865" s="9">
        <v>53327</v>
      </c>
      <c r="Y7865" t="s">
        <v>16775</v>
      </c>
      <c r="Z7865" t="s">
        <v>13475</v>
      </c>
    </row>
    <row r="7866" spans="1:26" x14ac:dyDescent="0.25">
      <c r="A7866">
        <v>7865</v>
      </c>
      <c r="B7866">
        <v>3</v>
      </c>
      <c r="C7866" t="str">
        <f>VLOOKUP(B7866,Sheet4!$A:$B,2,0)</f>
        <v>American Carbon Regisry</v>
      </c>
      <c r="D7866" t="s">
        <v>16782</v>
      </c>
      <c r="E7866" t="s">
        <v>16783</v>
      </c>
      <c r="F7866">
        <v>297</v>
      </c>
      <c r="G7866">
        <f>VLOOKUP(F7866,[4]Sheet1!$A:$B,2,0)</f>
        <v>2402</v>
      </c>
      <c r="H7866" t="s">
        <v>15995</v>
      </c>
      <c r="I7866">
        <f>VLOOKUP(H7866,[4]Sheet2!$A:$B,2,0)</f>
        <v>63</v>
      </c>
      <c r="J7866" t="str">
        <f>VLOOKUP(H7866,[4]Sheet4!$A:$B,2,0)</f>
        <v>Industry</v>
      </c>
      <c r="K7866">
        <f>VLOOKUP(J7866,[4]Sheet3!$A:$B,2,0)</f>
        <v>4</v>
      </c>
      <c r="L7866" t="s">
        <v>34</v>
      </c>
      <c r="M7866">
        <v>1</v>
      </c>
      <c r="N7866" t="s">
        <v>16051</v>
      </c>
      <c r="O7866">
        <f>VLOOKUP(N7866,[4]Sheet5!$A:$B,2,0)</f>
        <v>301</v>
      </c>
      <c r="P7866" t="s">
        <v>13198</v>
      </c>
      <c r="Q7866" t="s">
        <v>330</v>
      </c>
      <c r="R7866">
        <v>128</v>
      </c>
      <c r="S7866" t="s">
        <v>34</v>
      </c>
      <c r="T7866" t="str">
        <f>VLOOKUP(U7866,Sheet3!$A:$B,2,0)</f>
        <v>North America</v>
      </c>
      <c r="U7866">
        <f>VLOOKUP(Q7866,Sheet2!$A:$B,2,0)</f>
        <v>7</v>
      </c>
      <c r="V7866" t="s">
        <v>34</v>
      </c>
      <c r="W7866" s="9">
        <v>43466</v>
      </c>
      <c r="X7866" s="9">
        <v>52596</v>
      </c>
      <c r="Y7866" t="s">
        <v>16775</v>
      </c>
      <c r="Z7866" t="s">
        <v>13475</v>
      </c>
    </row>
    <row r="7867" spans="1:26" x14ac:dyDescent="0.25">
      <c r="A7867">
        <v>7866</v>
      </c>
      <c r="B7867">
        <v>3</v>
      </c>
      <c r="C7867" t="str">
        <f>VLOOKUP(B7867,Sheet4!$A:$B,2,0)</f>
        <v>American Carbon Regisry</v>
      </c>
      <c r="D7867" t="s">
        <v>16784</v>
      </c>
      <c r="E7867" t="s">
        <v>16785</v>
      </c>
      <c r="F7867" t="s">
        <v>13903</v>
      </c>
      <c r="G7867">
        <f>VLOOKUP(F7867,[4]Sheet1!$A:$B,2,0)</f>
        <v>2403</v>
      </c>
      <c r="H7867" t="s">
        <v>15910</v>
      </c>
      <c r="I7867">
        <f>VLOOKUP(H7867,[4]Sheet2!$A:$B,2,0)</f>
        <v>61</v>
      </c>
      <c r="J7867" t="str">
        <f>VLOOKUP(H7867,[4]Sheet4!$A:$B,2,0)</f>
        <v>AFOLU</v>
      </c>
      <c r="K7867">
        <f>VLOOKUP(J7867,[4]Sheet3!$A:$B,2,0)</f>
        <v>1</v>
      </c>
      <c r="L7867" t="s">
        <v>34</v>
      </c>
      <c r="M7867">
        <v>1</v>
      </c>
      <c r="N7867" t="s">
        <v>16169</v>
      </c>
      <c r="O7867">
        <f>VLOOKUP(N7867,[4]Sheet5!$A:$B,2,0)</f>
        <v>305</v>
      </c>
      <c r="P7867" t="s">
        <v>34</v>
      </c>
      <c r="Q7867" t="s">
        <v>330</v>
      </c>
      <c r="R7867">
        <v>128</v>
      </c>
      <c r="S7867" t="s">
        <v>34</v>
      </c>
      <c r="T7867" t="str">
        <f>VLOOKUP(U7867,Sheet3!$A:$B,2,0)</f>
        <v>North America</v>
      </c>
      <c r="U7867">
        <f>VLOOKUP(Q7867,Sheet2!$A:$B,2,0)</f>
        <v>7</v>
      </c>
      <c r="V7867" t="s">
        <v>34</v>
      </c>
      <c r="W7867" s="9">
        <v>42731</v>
      </c>
      <c r="X7867" s="9">
        <v>51861</v>
      </c>
      <c r="Y7867" t="s">
        <v>16786</v>
      </c>
      <c r="Z7867" t="s">
        <v>13905</v>
      </c>
    </row>
    <row r="7868" spans="1:26" x14ac:dyDescent="0.25">
      <c r="A7868">
        <v>7867</v>
      </c>
      <c r="B7868">
        <v>3</v>
      </c>
      <c r="C7868" t="str">
        <f>VLOOKUP(B7868,Sheet4!$A:$B,2,0)</f>
        <v>American Carbon Regisry</v>
      </c>
      <c r="D7868" t="s">
        <v>16787</v>
      </c>
      <c r="E7868" t="s">
        <v>16788</v>
      </c>
      <c r="F7868" t="s">
        <v>16789</v>
      </c>
      <c r="G7868">
        <f>VLOOKUP(F7868,[4]Sheet1!$A:$B,2,0)</f>
        <v>2404</v>
      </c>
      <c r="H7868" t="s">
        <v>15910</v>
      </c>
      <c r="I7868">
        <f>VLOOKUP(H7868,[4]Sheet2!$A:$B,2,0)</f>
        <v>61</v>
      </c>
      <c r="J7868" t="str">
        <f>VLOOKUP(H7868,[4]Sheet4!$A:$B,2,0)</f>
        <v>AFOLU</v>
      </c>
      <c r="K7868">
        <f>VLOOKUP(J7868,[4]Sheet3!$A:$B,2,0)</f>
        <v>1</v>
      </c>
      <c r="L7868" t="s">
        <v>34</v>
      </c>
      <c r="M7868">
        <v>1</v>
      </c>
      <c r="N7868" t="s">
        <v>16169</v>
      </c>
      <c r="O7868">
        <f>VLOOKUP(N7868,[4]Sheet5!$A:$B,2,0)</f>
        <v>305</v>
      </c>
      <c r="P7868" t="s">
        <v>34</v>
      </c>
      <c r="Q7868" t="s">
        <v>330</v>
      </c>
      <c r="R7868">
        <v>128</v>
      </c>
      <c r="S7868" t="s">
        <v>34</v>
      </c>
      <c r="T7868" t="str">
        <f>VLOOKUP(U7868,Sheet3!$A:$B,2,0)</f>
        <v>North America</v>
      </c>
      <c r="U7868">
        <f>VLOOKUP(Q7868,Sheet2!$A:$B,2,0)</f>
        <v>7</v>
      </c>
      <c r="V7868" t="s">
        <v>34</v>
      </c>
      <c r="W7868" s="9">
        <v>44141</v>
      </c>
      <c r="X7868" s="9">
        <v>53088</v>
      </c>
      <c r="Y7868" t="s">
        <v>16790</v>
      </c>
      <c r="Z7868" t="s">
        <v>13541</v>
      </c>
    </row>
    <row r="7869" spans="1:26" x14ac:dyDescent="0.25">
      <c r="A7869">
        <v>7868</v>
      </c>
      <c r="B7869">
        <v>3</v>
      </c>
      <c r="C7869" t="str">
        <f>VLOOKUP(B7869,Sheet4!$A:$B,2,0)</f>
        <v>American Carbon Regisry</v>
      </c>
      <c r="D7869" t="s">
        <v>16791</v>
      </c>
      <c r="E7869" t="s">
        <v>16792</v>
      </c>
      <c r="F7869" t="s">
        <v>16789</v>
      </c>
      <c r="G7869">
        <f>VLOOKUP(F7869,[4]Sheet1!$A:$B,2,0)</f>
        <v>2404</v>
      </c>
      <c r="H7869" t="s">
        <v>15910</v>
      </c>
      <c r="I7869">
        <f>VLOOKUP(H7869,[4]Sheet2!$A:$B,2,0)</f>
        <v>61</v>
      </c>
      <c r="J7869" t="str">
        <f>VLOOKUP(H7869,[4]Sheet4!$A:$B,2,0)</f>
        <v>AFOLU</v>
      </c>
      <c r="K7869">
        <f>VLOOKUP(J7869,[4]Sheet3!$A:$B,2,0)</f>
        <v>1</v>
      </c>
      <c r="L7869" t="s">
        <v>34</v>
      </c>
      <c r="M7869">
        <v>1</v>
      </c>
      <c r="N7869" t="s">
        <v>16169</v>
      </c>
      <c r="O7869">
        <f>VLOOKUP(N7869,[4]Sheet5!$A:$B,2,0)</f>
        <v>305</v>
      </c>
      <c r="P7869" t="s">
        <v>34</v>
      </c>
      <c r="Q7869" t="s">
        <v>330</v>
      </c>
      <c r="R7869">
        <v>128</v>
      </c>
      <c r="S7869" t="s">
        <v>34</v>
      </c>
      <c r="T7869" t="str">
        <f>VLOOKUP(U7869,Sheet3!$A:$B,2,0)</f>
        <v>North America</v>
      </c>
      <c r="U7869">
        <f>VLOOKUP(Q7869,Sheet2!$A:$B,2,0)</f>
        <v>7</v>
      </c>
      <c r="V7869" t="s">
        <v>34</v>
      </c>
      <c r="W7869" s="9">
        <v>44413</v>
      </c>
      <c r="X7869" s="9">
        <v>53729</v>
      </c>
      <c r="Y7869" t="s">
        <v>16793</v>
      </c>
      <c r="Z7869" t="s">
        <v>13310</v>
      </c>
    </row>
    <row r="7870" spans="1:26" x14ac:dyDescent="0.25">
      <c r="A7870">
        <v>7869</v>
      </c>
      <c r="B7870">
        <v>3</v>
      </c>
      <c r="C7870" t="str">
        <f>VLOOKUP(B7870,Sheet4!$A:$B,2,0)</f>
        <v>American Carbon Regisry</v>
      </c>
      <c r="D7870" t="s">
        <v>16794</v>
      </c>
      <c r="E7870" t="s">
        <v>16795</v>
      </c>
      <c r="F7870" t="s">
        <v>16789</v>
      </c>
      <c r="G7870">
        <f>VLOOKUP(F7870,[4]Sheet1!$A:$B,2,0)</f>
        <v>2404</v>
      </c>
      <c r="H7870" t="s">
        <v>15910</v>
      </c>
      <c r="I7870">
        <f>VLOOKUP(H7870,[4]Sheet2!$A:$B,2,0)</f>
        <v>61</v>
      </c>
      <c r="J7870" t="str">
        <f>VLOOKUP(H7870,[4]Sheet4!$A:$B,2,0)</f>
        <v>AFOLU</v>
      </c>
      <c r="K7870">
        <f>VLOOKUP(J7870,[4]Sheet3!$A:$B,2,0)</f>
        <v>1</v>
      </c>
      <c r="L7870" t="s">
        <v>34</v>
      </c>
      <c r="M7870">
        <v>1</v>
      </c>
      <c r="N7870" t="s">
        <v>16169</v>
      </c>
      <c r="O7870">
        <f>VLOOKUP(N7870,[4]Sheet5!$A:$B,2,0)</f>
        <v>305</v>
      </c>
      <c r="P7870" t="s">
        <v>34</v>
      </c>
      <c r="Q7870" t="s">
        <v>330</v>
      </c>
      <c r="R7870">
        <v>128</v>
      </c>
      <c r="S7870" t="s">
        <v>34</v>
      </c>
      <c r="T7870" t="str">
        <f>VLOOKUP(U7870,Sheet3!$A:$B,2,0)</f>
        <v>North America</v>
      </c>
      <c r="U7870">
        <f>VLOOKUP(Q7870,Sheet2!$A:$B,2,0)</f>
        <v>7</v>
      </c>
      <c r="V7870" t="s">
        <v>34</v>
      </c>
      <c r="W7870" s="9">
        <v>44390</v>
      </c>
      <c r="X7870" s="9">
        <v>53704</v>
      </c>
      <c r="Y7870" t="s">
        <v>16796</v>
      </c>
      <c r="Z7870" t="s">
        <v>13396</v>
      </c>
    </row>
    <row r="7871" spans="1:26" x14ac:dyDescent="0.25">
      <c r="A7871">
        <v>7870</v>
      </c>
      <c r="B7871">
        <v>3</v>
      </c>
      <c r="C7871" t="str">
        <f>VLOOKUP(B7871,Sheet4!$A:$B,2,0)</f>
        <v>American Carbon Regisry</v>
      </c>
      <c r="D7871" t="s">
        <v>16797</v>
      </c>
      <c r="E7871" t="s">
        <v>16798</v>
      </c>
      <c r="F7871" t="s">
        <v>16789</v>
      </c>
      <c r="G7871">
        <f>VLOOKUP(F7871,[4]Sheet1!$A:$B,2,0)</f>
        <v>2404</v>
      </c>
      <c r="H7871" t="s">
        <v>15910</v>
      </c>
      <c r="I7871">
        <f>VLOOKUP(H7871,[4]Sheet2!$A:$B,2,0)</f>
        <v>61</v>
      </c>
      <c r="J7871" t="str">
        <f>VLOOKUP(H7871,[4]Sheet4!$A:$B,2,0)</f>
        <v>AFOLU</v>
      </c>
      <c r="K7871">
        <f>VLOOKUP(J7871,[4]Sheet3!$A:$B,2,0)</f>
        <v>1</v>
      </c>
      <c r="L7871" t="s">
        <v>34</v>
      </c>
      <c r="M7871">
        <v>1</v>
      </c>
      <c r="N7871" t="s">
        <v>16169</v>
      </c>
      <c r="O7871">
        <f>VLOOKUP(N7871,[4]Sheet5!$A:$B,2,0)</f>
        <v>305</v>
      </c>
      <c r="P7871" t="s">
        <v>34</v>
      </c>
      <c r="Q7871" t="s">
        <v>330</v>
      </c>
      <c r="R7871">
        <v>128</v>
      </c>
      <c r="S7871" t="s">
        <v>34</v>
      </c>
      <c r="T7871" t="str">
        <f>VLOOKUP(U7871,Sheet3!$A:$B,2,0)</f>
        <v>North America</v>
      </c>
      <c r="U7871">
        <f>VLOOKUP(Q7871,Sheet2!$A:$B,2,0)</f>
        <v>7</v>
      </c>
      <c r="V7871" t="s">
        <v>34</v>
      </c>
      <c r="W7871" s="9">
        <v>44607</v>
      </c>
      <c r="X7871" s="9">
        <v>53761</v>
      </c>
      <c r="Y7871" t="s">
        <v>16799</v>
      </c>
      <c r="Z7871" t="s">
        <v>13541</v>
      </c>
    </row>
    <row r="7872" spans="1:26" x14ac:dyDescent="0.25">
      <c r="A7872">
        <v>7871</v>
      </c>
      <c r="B7872">
        <v>3</v>
      </c>
      <c r="C7872" t="str">
        <f>VLOOKUP(B7872,Sheet4!$A:$B,2,0)</f>
        <v>American Carbon Regisry</v>
      </c>
      <c r="D7872" t="s">
        <v>16800</v>
      </c>
      <c r="E7872" t="s">
        <v>16801</v>
      </c>
      <c r="F7872" t="s">
        <v>16789</v>
      </c>
      <c r="G7872">
        <f>VLOOKUP(F7872,[4]Sheet1!$A:$B,2,0)</f>
        <v>2404</v>
      </c>
      <c r="H7872" t="s">
        <v>15910</v>
      </c>
      <c r="I7872">
        <f>VLOOKUP(H7872,[4]Sheet2!$A:$B,2,0)</f>
        <v>61</v>
      </c>
      <c r="J7872" t="str">
        <f>VLOOKUP(H7872,[4]Sheet4!$A:$B,2,0)</f>
        <v>AFOLU</v>
      </c>
      <c r="K7872">
        <f>VLOOKUP(J7872,[4]Sheet3!$A:$B,2,0)</f>
        <v>1</v>
      </c>
      <c r="L7872" t="s">
        <v>34</v>
      </c>
      <c r="M7872">
        <v>1</v>
      </c>
      <c r="N7872" t="s">
        <v>16169</v>
      </c>
      <c r="O7872">
        <f>VLOOKUP(N7872,[4]Sheet5!$A:$B,2,0)</f>
        <v>305</v>
      </c>
      <c r="P7872" t="s">
        <v>34</v>
      </c>
      <c r="Q7872" t="s">
        <v>330</v>
      </c>
      <c r="R7872">
        <v>128</v>
      </c>
      <c r="S7872" t="s">
        <v>34</v>
      </c>
      <c r="T7872" t="str">
        <f>VLOOKUP(U7872,Sheet3!$A:$B,2,0)</f>
        <v>North America</v>
      </c>
      <c r="U7872">
        <f>VLOOKUP(Q7872,Sheet2!$A:$B,2,0)</f>
        <v>7</v>
      </c>
      <c r="V7872" t="s">
        <v>34</v>
      </c>
      <c r="W7872" s="9">
        <v>44141</v>
      </c>
      <c r="X7872" s="9">
        <v>53272</v>
      </c>
      <c r="Y7872" t="s">
        <v>16802</v>
      </c>
      <c r="Z7872" t="s">
        <v>13541</v>
      </c>
    </row>
    <row r="7873" spans="1:26" x14ac:dyDescent="0.25">
      <c r="A7873">
        <v>7872</v>
      </c>
      <c r="B7873">
        <v>3</v>
      </c>
      <c r="C7873" t="str">
        <f>VLOOKUP(B7873,Sheet4!$A:$B,2,0)</f>
        <v>American Carbon Regisry</v>
      </c>
      <c r="D7873" t="s">
        <v>16803</v>
      </c>
      <c r="E7873" t="s">
        <v>16804</v>
      </c>
      <c r="F7873" t="s">
        <v>16789</v>
      </c>
      <c r="G7873">
        <f>VLOOKUP(F7873,[4]Sheet1!$A:$B,2,0)</f>
        <v>2404</v>
      </c>
      <c r="H7873" t="s">
        <v>15910</v>
      </c>
      <c r="I7873">
        <f>VLOOKUP(H7873,[4]Sheet2!$A:$B,2,0)</f>
        <v>61</v>
      </c>
      <c r="J7873" t="str">
        <f>VLOOKUP(H7873,[4]Sheet4!$A:$B,2,0)</f>
        <v>AFOLU</v>
      </c>
      <c r="K7873">
        <f>VLOOKUP(J7873,[4]Sheet3!$A:$B,2,0)</f>
        <v>1</v>
      </c>
      <c r="L7873" t="s">
        <v>34</v>
      </c>
      <c r="M7873">
        <v>1</v>
      </c>
      <c r="N7873" t="s">
        <v>16169</v>
      </c>
      <c r="O7873">
        <f>VLOOKUP(N7873,[4]Sheet5!$A:$B,2,0)</f>
        <v>305</v>
      </c>
      <c r="P7873" t="s">
        <v>34</v>
      </c>
      <c r="Q7873" t="s">
        <v>330</v>
      </c>
      <c r="R7873">
        <v>128</v>
      </c>
      <c r="S7873" t="s">
        <v>34</v>
      </c>
      <c r="T7873" t="str">
        <f>VLOOKUP(U7873,Sheet3!$A:$B,2,0)</f>
        <v>North America</v>
      </c>
      <c r="U7873">
        <f>VLOOKUP(Q7873,Sheet2!$A:$B,2,0)</f>
        <v>7</v>
      </c>
      <c r="V7873" t="s">
        <v>34</v>
      </c>
      <c r="W7873" s="9">
        <v>44141</v>
      </c>
      <c r="X7873" s="9">
        <v>53271</v>
      </c>
      <c r="Y7873" t="s">
        <v>16805</v>
      </c>
      <c r="Z7873" t="s">
        <v>13541</v>
      </c>
    </row>
    <row r="7874" spans="1:26" x14ac:dyDescent="0.25">
      <c r="A7874">
        <v>7873</v>
      </c>
      <c r="B7874">
        <v>3</v>
      </c>
      <c r="C7874" t="str">
        <f>VLOOKUP(B7874,Sheet4!$A:$B,2,0)</f>
        <v>American Carbon Regisry</v>
      </c>
      <c r="D7874" t="s">
        <v>16806</v>
      </c>
      <c r="E7874" t="s">
        <v>16807</v>
      </c>
      <c r="F7874" t="s">
        <v>16789</v>
      </c>
      <c r="G7874">
        <f>VLOOKUP(F7874,[4]Sheet1!$A:$B,2,0)</f>
        <v>2404</v>
      </c>
      <c r="H7874" t="s">
        <v>15910</v>
      </c>
      <c r="I7874">
        <f>VLOOKUP(H7874,[4]Sheet2!$A:$B,2,0)</f>
        <v>61</v>
      </c>
      <c r="J7874" t="str">
        <f>VLOOKUP(H7874,[4]Sheet4!$A:$B,2,0)</f>
        <v>AFOLU</v>
      </c>
      <c r="K7874">
        <f>VLOOKUP(J7874,[4]Sheet3!$A:$B,2,0)</f>
        <v>1</v>
      </c>
      <c r="L7874" t="s">
        <v>34</v>
      </c>
      <c r="M7874">
        <v>1</v>
      </c>
      <c r="N7874" t="s">
        <v>16169</v>
      </c>
      <c r="O7874">
        <f>VLOOKUP(N7874,[4]Sheet5!$A:$B,2,0)</f>
        <v>305</v>
      </c>
      <c r="P7874" t="s">
        <v>34</v>
      </c>
      <c r="Q7874" t="s">
        <v>330</v>
      </c>
      <c r="R7874">
        <v>128</v>
      </c>
      <c r="S7874" t="s">
        <v>34</v>
      </c>
      <c r="T7874" t="str">
        <f>VLOOKUP(U7874,Sheet3!$A:$B,2,0)</f>
        <v>North America</v>
      </c>
      <c r="U7874">
        <f>VLOOKUP(Q7874,Sheet2!$A:$B,2,0)</f>
        <v>7</v>
      </c>
      <c r="V7874" t="s">
        <v>34</v>
      </c>
      <c r="W7874" s="9">
        <v>44037</v>
      </c>
      <c r="X7874" s="9">
        <v>52987</v>
      </c>
      <c r="Y7874" t="s">
        <v>16808</v>
      </c>
      <c r="Z7874" t="s">
        <v>13541</v>
      </c>
    </row>
    <row r="7875" spans="1:26" x14ac:dyDescent="0.25">
      <c r="A7875">
        <v>7874</v>
      </c>
      <c r="B7875">
        <v>3</v>
      </c>
      <c r="C7875" t="str">
        <f>VLOOKUP(B7875,Sheet4!$A:$B,2,0)</f>
        <v>American Carbon Regisry</v>
      </c>
      <c r="D7875" t="s">
        <v>16809</v>
      </c>
      <c r="E7875" t="s">
        <v>16810</v>
      </c>
      <c r="F7875" t="s">
        <v>16789</v>
      </c>
      <c r="G7875">
        <f>VLOOKUP(F7875,[4]Sheet1!$A:$B,2,0)</f>
        <v>2404</v>
      </c>
      <c r="H7875" t="s">
        <v>15910</v>
      </c>
      <c r="I7875">
        <f>VLOOKUP(H7875,[4]Sheet2!$A:$B,2,0)</f>
        <v>61</v>
      </c>
      <c r="J7875" t="str">
        <f>VLOOKUP(H7875,[4]Sheet4!$A:$B,2,0)</f>
        <v>AFOLU</v>
      </c>
      <c r="K7875">
        <f>VLOOKUP(J7875,[4]Sheet3!$A:$B,2,0)</f>
        <v>1</v>
      </c>
      <c r="L7875" t="s">
        <v>34</v>
      </c>
      <c r="M7875">
        <v>1</v>
      </c>
      <c r="N7875" t="s">
        <v>16169</v>
      </c>
      <c r="O7875">
        <f>VLOOKUP(N7875,[4]Sheet5!$A:$B,2,0)</f>
        <v>305</v>
      </c>
      <c r="P7875" t="s">
        <v>34</v>
      </c>
      <c r="Q7875" t="s">
        <v>330</v>
      </c>
      <c r="R7875">
        <v>128</v>
      </c>
      <c r="S7875" t="s">
        <v>34</v>
      </c>
      <c r="T7875" t="str">
        <f>VLOOKUP(U7875,Sheet3!$A:$B,2,0)</f>
        <v>North America</v>
      </c>
      <c r="U7875">
        <f>VLOOKUP(Q7875,Sheet2!$A:$B,2,0)</f>
        <v>7</v>
      </c>
      <c r="V7875" t="s">
        <v>34</v>
      </c>
      <c r="W7875" s="9">
        <v>44517</v>
      </c>
      <c r="X7875" s="9">
        <v>53829</v>
      </c>
      <c r="Y7875" t="s">
        <v>16811</v>
      </c>
      <c r="Z7875" t="s">
        <v>13396</v>
      </c>
    </row>
    <row r="7876" spans="1:26" x14ac:dyDescent="0.25">
      <c r="A7876">
        <v>7875</v>
      </c>
      <c r="B7876">
        <v>3</v>
      </c>
      <c r="C7876" t="str">
        <f>VLOOKUP(B7876,Sheet4!$A:$B,2,0)</f>
        <v>American Carbon Regisry</v>
      </c>
      <c r="D7876" t="s">
        <v>16812</v>
      </c>
      <c r="E7876" t="s">
        <v>16813</v>
      </c>
      <c r="F7876" t="s">
        <v>16789</v>
      </c>
      <c r="G7876">
        <f>VLOOKUP(F7876,[4]Sheet1!$A:$B,2,0)</f>
        <v>2404</v>
      </c>
      <c r="H7876" t="s">
        <v>15910</v>
      </c>
      <c r="I7876">
        <f>VLOOKUP(H7876,[4]Sheet2!$A:$B,2,0)</f>
        <v>61</v>
      </c>
      <c r="J7876" t="str">
        <f>VLOOKUP(H7876,[4]Sheet4!$A:$B,2,0)</f>
        <v>AFOLU</v>
      </c>
      <c r="K7876">
        <f>VLOOKUP(J7876,[4]Sheet3!$A:$B,2,0)</f>
        <v>1</v>
      </c>
      <c r="L7876" t="s">
        <v>34</v>
      </c>
      <c r="M7876">
        <v>1</v>
      </c>
      <c r="N7876" t="s">
        <v>16169</v>
      </c>
      <c r="O7876">
        <f>VLOOKUP(N7876,[4]Sheet5!$A:$B,2,0)</f>
        <v>305</v>
      </c>
      <c r="P7876" t="s">
        <v>34</v>
      </c>
      <c r="Q7876" t="s">
        <v>330</v>
      </c>
      <c r="R7876">
        <v>128</v>
      </c>
      <c r="S7876" t="s">
        <v>34</v>
      </c>
      <c r="T7876" t="str">
        <f>VLOOKUP(U7876,Sheet3!$A:$B,2,0)</f>
        <v>North America</v>
      </c>
      <c r="U7876">
        <f>VLOOKUP(Q7876,Sheet2!$A:$B,2,0)</f>
        <v>7</v>
      </c>
      <c r="V7876" t="s">
        <v>34</v>
      </c>
      <c r="W7876" s="9">
        <v>43215</v>
      </c>
      <c r="X7876" s="9">
        <v>52346</v>
      </c>
      <c r="Y7876" t="s">
        <v>16814</v>
      </c>
      <c r="Z7876" t="s">
        <v>13541</v>
      </c>
    </row>
    <row r="7877" spans="1:26" x14ac:dyDescent="0.25">
      <c r="A7877">
        <v>7876</v>
      </c>
      <c r="B7877">
        <v>3</v>
      </c>
      <c r="C7877" t="str">
        <f>VLOOKUP(B7877,Sheet4!$A:$B,2,0)</f>
        <v>American Carbon Regisry</v>
      </c>
      <c r="D7877" t="s">
        <v>16815</v>
      </c>
      <c r="E7877" t="s">
        <v>16816</v>
      </c>
      <c r="F7877" t="s">
        <v>16817</v>
      </c>
      <c r="G7877">
        <f>VLOOKUP(F7877,[4]Sheet1!$A:$B,2,0)</f>
        <v>2405</v>
      </c>
      <c r="H7877" t="s">
        <v>16818</v>
      </c>
      <c r="I7877">
        <f>VLOOKUP(H7877,[4]Sheet2!$A:$B,2,0)</f>
        <v>70</v>
      </c>
      <c r="J7877" t="str">
        <f>VLOOKUP(H7877,[4]Sheet4!$A:$B,2,0)</f>
        <v>Waste handling</v>
      </c>
      <c r="K7877">
        <f>VLOOKUP(J7877,[4]Sheet3!$A:$B,2,0)</f>
        <v>3</v>
      </c>
      <c r="L7877" t="s">
        <v>34</v>
      </c>
      <c r="M7877">
        <v>1</v>
      </c>
      <c r="N7877" t="s">
        <v>16819</v>
      </c>
      <c r="O7877">
        <f>VLOOKUP(N7877,[4]Sheet5!$A:$B,2,0)</f>
        <v>319</v>
      </c>
      <c r="P7877" t="s">
        <v>16021</v>
      </c>
      <c r="Q7877" t="s">
        <v>330</v>
      </c>
      <c r="R7877">
        <v>128</v>
      </c>
      <c r="S7877" t="s">
        <v>34</v>
      </c>
      <c r="T7877" t="str">
        <f>VLOOKUP(U7877,Sheet3!$A:$B,2,0)</f>
        <v>North America</v>
      </c>
      <c r="U7877">
        <f>VLOOKUP(Q7877,Sheet2!$A:$B,2,0)</f>
        <v>7</v>
      </c>
      <c r="V7877" t="s">
        <v>34</v>
      </c>
      <c r="W7877" s="9">
        <v>38940</v>
      </c>
      <c r="X7877" s="9">
        <v>43115</v>
      </c>
      <c r="Y7877" t="s">
        <v>16820</v>
      </c>
      <c r="Z7877" t="s">
        <v>14725</v>
      </c>
    </row>
    <row r="7878" spans="1:26" x14ac:dyDescent="0.25">
      <c r="A7878">
        <v>7877</v>
      </c>
      <c r="B7878">
        <v>3</v>
      </c>
      <c r="C7878" t="str">
        <f>VLOOKUP(B7878,Sheet4!$A:$B,2,0)</f>
        <v>American Carbon Regisry</v>
      </c>
      <c r="D7878" t="s">
        <v>16821</v>
      </c>
      <c r="E7878" t="s">
        <v>14567</v>
      </c>
      <c r="F7878" t="s">
        <v>13280</v>
      </c>
      <c r="G7878">
        <f>VLOOKUP(F7878,[4]Sheet1!$A:$B,2,0)</f>
        <v>2344</v>
      </c>
      <c r="H7878" t="s">
        <v>16111</v>
      </c>
      <c r="I7878">
        <f>VLOOKUP(H7878,[4]Sheet2!$A:$B,2,0)</f>
        <v>67</v>
      </c>
      <c r="J7878" t="str">
        <f>VLOOKUP(H7878,[4]Sheet4!$A:$B,2,0)</f>
        <v>AFOLU</v>
      </c>
      <c r="K7878">
        <f>VLOOKUP(J7878,[4]Sheet3!$A:$B,2,0)</f>
        <v>1</v>
      </c>
      <c r="L7878" t="s">
        <v>34</v>
      </c>
      <c r="M7878">
        <v>1</v>
      </c>
      <c r="N7878" t="s">
        <v>16112</v>
      </c>
      <c r="O7878">
        <f>VLOOKUP(N7878,[4]Sheet5!$A:$B,2,0)</f>
        <v>304</v>
      </c>
      <c r="P7878" t="s">
        <v>34</v>
      </c>
      <c r="Q7878" t="s">
        <v>330</v>
      </c>
      <c r="R7878">
        <v>128</v>
      </c>
      <c r="S7878" t="s">
        <v>34</v>
      </c>
      <c r="T7878" t="str">
        <f>VLOOKUP(U7878,Sheet3!$A:$B,2,0)</f>
        <v>North America</v>
      </c>
      <c r="U7878">
        <f>VLOOKUP(Q7878,Sheet2!$A:$B,2,0)</f>
        <v>7</v>
      </c>
      <c r="V7878" t="s">
        <v>34</v>
      </c>
      <c r="W7878" s="9">
        <v>41970</v>
      </c>
      <c r="X7878" s="9">
        <v>45622</v>
      </c>
      <c r="Y7878" t="s">
        <v>16822</v>
      </c>
      <c r="Z7878" t="s">
        <v>13282</v>
      </c>
    </row>
    <row r="7879" spans="1:26" x14ac:dyDescent="0.25">
      <c r="A7879">
        <v>7878</v>
      </c>
      <c r="B7879">
        <v>3</v>
      </c>
      <c r="C7879" t="str">
        <f>VLOOKUP(B7879,Sheet4!$A:$B,2,0)</f>
        <v>American Carbon Regisry</v>
      </c>
      <c r="D7879" t="s">
        <v>16823</v>
      </c>
      <c r="E7879" t="s">
        <v>16824</v>
      </c>
      <c r="F7879" t="s">
        <v>16825</v>
      </c>
      <c r="G7879">
        <f>VLOOKUP(F7879,[4]Sheet1!$A:$B,2,0)</f>
        <v>2406</v>
      </c>
      <c r="H7879" t="s">
        <v>16092</v>
      </c>
      <c r="I7879">
        <f>VLOOKUP(H7879,[4]Sheet2!$A:$B,2,0)</f>
        <v>65</v>
      </c>
      <c r="J7879" t="str">
        <f>VLOOKUP(H7879,[4]Sheet4!$A:$B,2,0)</f>
        <v>Industry</v>
      </c>
      <c r="K7879">
        <f>VLOOKUP(J7879,[4]Sheet3!$A:$B,2,0)</f>
        <v>4</v>
      </c>
      <c r="L7879" t="s">
        <v>34</v>
      </c>
      <c r="M7879">
        <v>1</v>
      </c>
      <c r="N7879" t="s">
        <v>16093</v>
      </c>
      <c r="O7879">
        <f>VLOOKUP(N7879,[4]Sheet5!$A:$B,2,0)</f>
        <v>302</v>
      </c>
      <c r="P7879" t="s">
        <v>34</v>
      </c>
      <c r="Q7879" t="s">
        <v>330</v>
      </c>
      <c r="R7879">
        <v>128</v>
      </c>
      <c r="S7879" t="s">
        <v>34</v>
      </c>
      <c r="T7879" t="str">
        <f>VLOOKUP(U7879,Sheet3!$A:$B,2,0)</f>
        <v>North America</v>
      </c>
      <c r="U7879">
        <f>VLOOKUP(Q7879,Sheet2!$A:$B,2,0)</f>
        <v>7</v>
      </c>
      <c r="V7879" t="s">
        <v>34</v>
      </c>
      <c r="W7879" s="9">
        <v>44631</v>
      </c>
      <c r="X7879" s="9">
        <v>48648</v>
      </c>
      <c r="Y7879" t="s">
        <v>16826</v>
      </c>
      <c r="Z7879" t="s">
        <v>13584</v>
      </c>
    </row>
    <row r="7880" spans="1:26" x14ac:dyDescent="0.25">
      <c r="A7880">
        <v>7879</v>
      </c>
      <c r="B7880">
        <v>3</v>
      </c>
      <c r="C7880" t="str">
        <f>VLOOKUP(B7880,Sheet4!$A:$B,2,0)</f>
        <v>American Carbon Regisry</v>
      </c>
      <c r="D7880" t="s">
        <v>16827</v>
      </c>
      <c r="E7880" t="s">
        <v>16828</v>
      </c>
      <c r="F7880" t="s">
        <v>16510</v>
      </c>
      <c r="G7880">
        <f>VLOOKUP(F7880,[4]Sheet1!$A:$B,2,0)</f>
        <v>2370</v>
      </c>
      <c r="H7880" t="s">
        <v>15910</v>
      </c>
      <c r="I7880">
        <f>VLOOKUP(H7880,[4]Sheet2!$A:$B,2,0)</f>
        <v>61</v>
      </c>
      <c r="J7880" t="str">
        <f>VLOOKUP(H7880,[4]Sheet4!$A:$B,2,0)</f>
        <v>AFOLU</v>
      </c>
      <c r="K7880">
        <f>VLOOKUP(J7880,[4]Sheet3!$A:$B,2,0)</f>
        <v>1</v>
      </c>
      <c r="L7880" t="s">
        <v>34</v>
      </c>
      <c r="M7880">
        <v>1</v>
      </c>
      <c r="N7880" t="s">
        <v>16169</v>
      </c>
      <c r="O7880">
        <f>VLOOKUP(N7880,[4]Sheet5!$A:$B,2,0)</f>
        <v>305</v>
      </c>
      <c r="P7880" t="s">
        <v>34</v>
      </c>
      <c r="Q7880" t="s">
        <v>330</v>
      </c>
      <c r="R7880">
        <v>128</v>
      </c>
      <c r="S7880" t="s">
        <v>34</v>
      </c>
      <c r="T7880" t="str">
        <f>VLOOKUP(U7880,Sheet3!$A:$B,2,0)</f>
        <v>North America</v>
      </c>
      <c r="U7880">
        <f>VLOOKUP(Q7880,Sheet2!$A:$B,2,0)</f>
        <v>7</v>
      </c>
      <c r="V7880" t="s">
        <v>34</v>
      </c>
      <c r="W7880" s="9">
        <v>41960</v>
      </c>
      <c r="X7880" s="9">
        <v>51090</v>
      </c>
      <c r="Y7880" t="s">
        <v>16828</v>
      </c>
      <c r="Z7880" t="s">
        <v>13497</v>
      </c>
    </row>
    <row r="7881" spans="1:26" x14ac:dyDescent="0.25">
      <c r="A7881">
        <v>7880</v>
      </c>
      <c r="B7881">
        <v>3</v>
      </c>
      <c r="C7881" t="str">
        <f>VLOOKUP(B7881,Sheet4!$A:$B,2,0)</f>
        <v>American Carbon Regisry</v>
      </c>
      <c r="D7881" t="s">
        <v>16829</v>
      </c>
      <c r="E7881" t="s">
        <v>16830</v>
      </c>
      <c r="F7881" t="s">
        <v>16373</v>
      </c>
      <c r="G7881">
        <f>VLOOKUP(F7881,[4]Sheet1!$A:$B,2,0)</f>
        <v>2348</v>
      </c>
      <c r="H7881" t="s">
        <v>16092</v>
      </c>
      <c r="I7881">
        <f>VLOOKUP(H7881,[4]Sheet2!$A:$B,2,0)</f>
        <v>65</v>
      </c>
      <c r="J7881" t="str">
        <f>VLOOKUP(H7881,[4]Sheet4!$A:$B,2,0)</f>
        <v>Industry</v>
      </c>
      <c r="K7881">
        <f>VLOOKUP(J7881,[4]Sheet3!$A:$B,2,0)</f>
        <v>4</v>
      </c>
      <c r="L7881" t="s">
        <v>34</v>
      </c>
      <c r="M7881">
        <v>1</v>
      </c>
      <c r="N7881" t="s">
        <v>16093</v>
      </c>
      <c r="O7881">
        <f>VLOOKUP(N7881,[4]Sheet5!$A:$B,2,0)</f>
        <v>302</v>
      </c>
      <c r="P7881" t="s">
        <v>34</v>
      </c>
      <c r="Q7881" t="s">
        <v>330</v>
      </c>
      <c r="R7881">
        <v>128</v>
      </c>
      <c r="S7881" t="s">
        <v>34</v>
      </c>
      <c r="T7881" t="str">
        <f>VLOOKUP(U7881,Sheet3!$A:$B,2,0)</f>
        <v>North America</v>
      </c>
      <c r="U7881">
        <f>VLOOKUP(Q7881,Sheet2!$A:$B,2,0)</f>
        <v>7</v>
      </c>
      <c r="V7881" t="s">
        <v>34</v>
      </c>
      <c r="W7881" s="9">
        <v>44562</v>
      </c>
      <c r="X7881" s="9">
        <v>48213</v>
      </c>
      <c r="Y7881" t="s">
        <v>16831</v>
      </c>
      <c r="Z7881" t="s">
        <v>13584</v>
      </c>
    </row>
    <row r="7882" spans="1:26" x14ac:dyDescent="0.25">
      <c r="A7882">
        <v>7881</v>
      </c>
      <c r="B7882">
        <v>3</v>
      </c>
      <c r="C7882" t="str">
        <f>VLOOKUP(B7882,Sheet4!$A:$B,2,0)</f>
        <v>American Carbon Regisry</v>
      </c>
      <c r="D7882" t="s">
        <v>16832</v>
      </c>
      <c r="E7882" t="s">
        <v>16833</v>
      </c>
      <c r="F7882" t="s">
        <v>16834</v>
      </c>
      <c r="G7882">
        <f>VLOOKUP(F7882,[4]Sheet1!$A:$B,2,0)</f>
        <v>2407</v>
      </c>
      <c r="H7882" t="s">
        <v>16387</v>
      </c>
      <c r="I7882">
        <f>VLOOKUP(H7882,[4]Sheet2!$A:$B,2,0)</f>
        <v>68</v>
      </c>
      <c r="J7882" t="str">
        <f>VLOOKUP(H7882,[4]Sheet4!$A:$B,2,0)</f>
        <v>AFOLU</v>
      </c>
      <c r="K7882">
        <f>VLOOKUP(J7882,[4]Sheet3!$A:$B,2,0)</f>
        <v>1</v>
      </c>
      <c r="L7882" t="s">
        <v>34</v>
      </c>
      <c r="M7882">
        <v>1</v>
      </c>
      <c r="N7882" t="s">
        <v>16388</v>
      </c>
      <c r="O7882">
        <f>VLOOKUP(N7882,[4]Sheet5!$A:$B,2,0)</f>
        <v>309</v>
      </c>
      <c r="P7882" t="s">
        <v>13198</v>
      </c>
      <c r="Q7882" t="s">
        <v>330</v>
      </c>
      <c r="R7882">
        <v>128</v>
      </c>
      <c r="S7882" t="s">
        <v>34</v>
      </c>
      <c r="T7882" t="str">
        <f>VLOOKUP(U7882,Sheet3!$A:$B,2,0)</f>
        <v>North America</v>
      </c>
      <c r="U7882">
        <f>VLOOKUP(Q7882,Sheet2!$A:$B,2,0)</f>
        <v>7</v>
      </c>
      <c r="V7882" t="s">
        <v>34</v>
      </c>
      <c r="W7882" s="9">
        <v>36526</v>
      </c>
      <c r="X7882" s="9">
        <v>39813</v>
      </c>
      <c r="Y7882" t="s">
        <v>16835</v>
      </c>
      <c r="Z7882" t="s">
        <v>13504</v>
      </c>
    </row>
    <row r="7883" spans="1:26" x14ac:dyDescent="0.25">
      <c r="A7883">
        <v>7882</v>
      </c>
      <c r="B7883">
        <v>3</v>
      </c>
      <c r="C7883" t="str">
        <f>VLOOKUP(B7883,Sheet4!$A:$B,2,0)</f>
        <v>American Carbon Regisry</v>
      </c>
      <c r="D7883" t="s">
        <v>16836</v>
      </c>
      <c r="E7883" t="s">
        <v>16837</v>
      </c>
      <c r="F7883">
        <v>169</v>
      </c>
      <c r="G7883">
        <f>VLOOKUP(F7883,[4]Sheet1!$A:$B,2,0)</f>
        <v>2408</v>
      </c>
      <c r="H7883" t="s">
        <v>15910</v>
      </c>
      <c r="I7883">
        <f>VLOOKUP(H7883,[4]Sheet2!$A:$B,2,0)</f>
        <v>61</v>
      </c>
      <c r="J7883" t="str">
        <f>VLOOKUP(H7883,[4]Sheet4!$A:$B,2,0)</f>
        <v>AFOLU</v>
      </c>
      <c r="K7883">
        <f>VLOOKUP(J7883,[4]Sheet3!$A:$B,2,0)</f>
        <v>1</v>
      </c>
      <c r="L7883" t="s">
        <v>34</v>
      </c>
      <c r="M7883">
        <v>1</v>
      </c>
      <c r="N7883" t="s">
        <v>16169</v>
      </c>
      <c r="O7883">
        <f>VLOOKUP(N7883,[4]Sheet5!$A:$B,2,0)</f>
        <v>305</v>
      </c>
      <c r="P7883" t="s">
        <v>34</v>
      </c>
      <c r="Q7883" t="s">
        <v>330</v>
      </c>
      <c r="R7883">
        <v>128</v>
      </c>
      <c r="S7883" t="s">
        <v>34</v>
      </c>
      <c r="T7883" t="str">
        <f>VLOOKUP(U7883,Sheet3!$A:$B,2,0)</f>
        <v>North America</v>
      </c>
      <c r="U7883">
        <f>VLOOKUP(Q7883,Sheet2!$A:$B,2,0)</f>
        <v>7</v>
      </c>
      <c r="V7883" t="s">
        <v>34</v>
      </c>
      <c r="W7883" s="9">
        <v>42614</v>
      </c>
      <c r="X7883" s="9">
        <v>51744</v>
      </c>
      <c r="Y7883" t="s">
        <v>9138</v>
      </c>
      <c r="Z7883" t="s">
        <v>13370</v>
      </c>
    </row>
    <row r="7884" spans="1:26" x14ac:dyDescent="0.25">
      <c r="A7884">
        <v>7883</v>
      </c>
      <c r="B7884">
        <v>3</v>
      </c>
      <c r="C7884" t="str">
        <f>VLOOKUP(B7884,Sheet4!$A:$B,2,0)</f>
        <v>American Carbon Regisry</v>
      </c>
      <c r="D7884" t="s">
        <v>16838</v>
      </c>
      <c r="E7884" t="s">
        <v>16839</v>
      </c>
      <c r="F7884">
        <v>169</v>
      </c>
      <c r="G7884">
        <f>VLOOKUP(F7884,[4]Sheet1!$A:$B,2,0)</f>
        <v>2408</v>
      </c>
      <c r="H7884" t="s">
        <v>15910</v>
      </c>
      <c r="I7884">
        <f>VLOOKUP(H7884,[4]Sheet2!$A:$B,2,0)</f>
        <v>61</v>
      </c>
      <c r="J7884" t="str">
        <f>VLOOKUP(H7884,[4]Sheet4!$A:$B,2,0)</f>
        <v>AFOLU</v>
      </c>
      <c r="K7884">
        <f>VLOOKUP(J7884,[4]Sheet3!$A:$B,2,0)</f>
        <v>1</v>
      </c>
      <c r="L7884" t="s">
        <v>34</v>
      </c>
      <c r="M7884">
        <v>1</v>
      </c>
      <c r="N7884" t="s">
        <v>16169</v>
      </c>
      <c r="O7884">
        <f>VLOOKUP(N7884,[4]Sheet5!$A:$B,2,0)</f>
        <v>305</v>
      </c>
      <c r="P7884" t="s">
        <v>34</v>
      </c>
      <c r="Q7884" t="s">
        <v>330</v>
      </c>
      <c r="R7884">
        <v>128</v>
      </c>
      <c r="S7884" t="s">
        <v>34</v>
      </c>
      <c r="T7884" t="str">
        <f>VLOOKUP(U7884,Sheet3!$A:$B,2,0)</f>
        <v>North America</v>
      </c>
      <c r="U7884">
        <f>VLOOKUP(Q7884,Sheet2!$A:$B,2,0)</f>
        <v>7</v>
      </c>
      <c r="V7884" t="s">
        <v>34</v>
      </c>
      <c r="W7884" s="9">
        <v>44447</v>
      </c>
      <c r="X7884" s="9">
        <v>53394</v>
      </c>
      <c r="Y7884" t="s">
        <v>16840</v>
      </c>
      <c r="Z7884" t="s">
        <v>13391</v>
      </c>
    </row>
    <row r="7885" spans="1:26" x14ac:dyDescent="0.25">
      <c r="A7885">
        <v>7884</v>
      </c>
      <c r="B7885">
        <v>3</v>
      </c>
      <c r="C7885" t="str">
        <f>VLOOKUP(B7885,Sheet4!$A:$B,2,0)</f>
        <v>American Carbon Regisry</v>
      </c>
      <c r="D7885" t="s">
        <v>16841</v>
      </c>
      <c r="E7885" t="s">
        <v>16842</v>
      </c>
      <c r="F7885">
        <v>169</v>
      </c>
      <c r="G7885">
        <f>VLOOKUP(F7885,[4]Sheet1!$A:$B,2,0)</f>
        <v>2408</v>
      </c>
      <c r="H7885" t="s">
        <v>15910</v>
      </c>
      <c r="I7885">
        <f>VLOOKUP(H7885,[4]Sheet2!$A:$B,2,0)</f>
        <v>61</v>
      </c>
      <c r="J7885" t="str">
        <f>VLOOKUP(H7885,[4]Sheet4!$A:$B,2,0)</f>
        <v>AFOLU</v>
      </c>
      <c r="K7885">
        <f>VLOOKUP(J7885,[4]Sheet3!$A:$B,2,0)</f>
        <v>1</v>
      </c>
      <c r="L7885" t="s">
        <v>34</v>
      </c>
      <c r="M7885">
        <v>1</v>
      </c>
      <c r="N7885" t="s">
        <v>16169</v>
      </c>
      <c r="O7885">
        <f>VLOOKUP(N7885,[4]Sheet5!$A:$B,2,0)</f>
        <v>305</v>
      </c>
      <c r="P7885" t="s">
        <v>34</v>
      </c>
      <c r="Q7885" t="s">
        <v>330</v>
      </c>
      <c r="R7885">
        <v>128</v>
      </c>
      <c r="S7885" t="s">
        <v>34</v>
      </c>
      <c r="T7885" t="str">
        <f>VLOOKUP(U7885,Sheet3!$A:$B,2,0)</f>
        <v>North America</v>
      </c>
      <c r="U7885">
        <f>VLOOKUP(Q7885,Sheet2!$A:$B,2,0)</f>
        <v>7</v>
      </c>
      <c r="V7885" t="s">
        <v>34</v>
      </c>
      <c r="W7885" s="9">
        <v>42565</v>
      </c>
      <c r="X7885" s="9">
        <v>51695</v>
      </c>
      <c r="Y7885" t="s">
        <v>16843</v>
      </c>
      <c r="Z7885" t="s">
        <v>13370</v>
      </c>
    </row>
    <row r="7886" spans="1:26" x14ac:dyDescent="0.25">
      <c r="A7886">
        <v>7885</v>
      </c>
      <c r="B7886">
        <v>3</v>
      </c>
      <c r="C7886" t="str">
        <f>VLOOKUP(B7886,Sheet4!$A:$B,2,0)</f>
        <v>American Carbon Regisry</v>
      </c>
      <c r="D7886" t="s">
        <v>16844</v>
      </c>
      <c r="E7886" t="s">
        <v>16845</v>
      </c>
      <c r="F7886">
        <v>169</v>
      </c>
      <c r="G7886">
        <f>VLOOKUP(F7886,[4]Sheet1!$A:$B,2,0)</f>
        <v>2408</v>
      </c>
      <c r="H7886" t="s">
        <v>15910</v>
      </c>
      <c r="I7886">
        <f>VLOOKUP(H7886,[4]Sheet2!$A:$B,2,0)</f>
        <v>61</v>
      </c>
      <c r="J7886" t="str">
        <f>VLOOKUP(H7886,[4]Sheet4!$A:$B,2,0)</f>
        <v>AFOLU</v>
      </c>
      <c r="K7886">
        <f>VLOOKUP(J7886,[4]Sheet3!$A:$B,2,0)</f>
        <v>1</v>
      </c>
      <c r="L7886" t="s">
        <v>34</v>
      </c>
      <c r="M7886">
        <v>1</v>
      </c>
      <c r="N7886" t="s">
        <v>16169</v>
      </c>
      <c r="O7886">
        <f>VLOOKUP(N7886,[4]Sheet5!$A:$B,2,0)</f>
        <v>305</v>
      </c>
      <c r="P7886" t="s">
        <v>34</v>
      </c>
      <c r="Q7886" t="s">
        <v>330</v>
      </c>
      <c r="R7886">
        <v>128</v>
      </c>
      <c r="S7886" t="s">
        <v>34</v>
      </c>
      <c r="T7886" t="str">
        <f>VLOOKUP(U7886,Sheet3!$A:$B,2,0)</f>
        <v>North America</v>
      </c>
      <c r="U7886">
        <f>VLOOKUP(Q7886,Sheet2!$A:$B,2,0)</f>
        <v>7</v>
      </c>
      <c r="V7886" t="s">
        <v>34</v>
      </c>
      <c r="W7886" s="9">
        <v>42591</v>
      </c>
      <c r="X7886" s="9">
        <v>51721</v>
      </c>
      <c r="Y7886" t="s">
        <v>16846</v>
      </c>
      <c r="Z7886" t="s">
        <v>13321</v>
      </c>
    </row>
    <row r="7887" spans="1:26" x14ac:dyDescent="0.25">
      <c r="A7887">
        <v>7886</v>
      </c>
      <c r="B7887">
        <v>3</v>
      </c>
      <c r="C7887" t="str">
        <f>VLOOKUP(B7887,Sheet4!$A:$B,2,0)</f>
        <v>American Carbon Regisry</v>
      </c>
      <c r="D7887" t="s">
        <v>16847</v>
      </c>
      <c r="E7887" t="s">
        <v>16848</v>
      </c>
      <c r="F7887">
        <v>169</v>
      </c>
      <c r="G7887">
        <f>VLOOKUP(F7887,[4]Sheet1!$A:$B,2,0)</f>
        <v>2408</v>
      </c>
      <c r="H7887" t="s">
        <v>15910</v>
      </c>
      <c r="I7887">
        <f>VLOOKUP(H7887,[4]Sheet2!$A:$B,2,0)</f>
        <v>61</v>
      </c>
      <c r="J7887" t="str">
        <f>VLOOKUP(H7887,[4]Sheet4!$A:$B,2,0)</f>
        <v>AFOLU</v>
      </c>
      <c r="K7887">
        <f>VLOOKUP(J7887,[4]Sheet3!$A:$B,2,0)</f>
        <v>1</v>
      </c>
      <c r="L7887" t="s">
        <v>34</v>
      </c>
      <c r="M7887">
        <v>1</v>
      </c>
      <c r="N7887" t="s">
        <v>16169</v>
      </c>
      <c r="O7887">
        <f>VLOOKUP(N7887,[4]Sheet5!$A:$B,2,0)</f>
        <v>305</v>
      </c>
      <c r="P7887" t="s">
        <v>34</v>
      </c>
      <c r="Q7887" t="s">
        <v>330</v>
      </c>
      <c r="R7887">
        <v>128</v>
      </c>
      <c r="S7887" t="s">
        <v>34</v>
      </c>
      <c r="T7887" t="str">
        <f>VLOOKUP(U7887,Sheet3!$A:$B,2,0)</f>
        <v>North America</v>
      </c>
      <c r="U7887">
        <f>VLOOKUP(Q7887,Sheet2!$A:$B,2,0)</f>
        <v>7</v>
      </c>
      <c r="V7887" t="s">
        <v>34</v>
      </c>
      <c r="W7887" s="9">
        <v>42614</v>
      </c>
      <c r="X7887" s="9">
        <v>51744</v>
      </c>
      <c r="Y7887" t="s">
        <v>16849</v>
      </c>
      <c r="Z7887" t="s">
        <v>13321</v>
      </c>
    </row>
    <row r="7888" spans="1:26" x14ac:dyDescent="0.25">
      <c r="A7888">
        <v>7887</v>
      </c>
      <c r="B7888">
        <v>3</v>
      </c>
      <c r="C7888" t="str">
        <f>VLOOKUP(B7888,Sheet4!$A:$B,2,0)</f>
        <v>American Carbon Regisry</v>
      </c>
      <c r="D7888" t="s">
        <v>16850</v>
      </c>
      <c r="E7888" t="s">
        <v>16851</v>
      </c>
      <c r="F7888">
        <v>169</v>
      </c>
      <c r="G7888">
        <f>VLOOKUP(F7888,[4]Sheet1!$A:$B,2,0)</f>
        <v>2408</v>
      </c>
      <c r="H7888" t="s">
        <v>15910</v>
      </c>
      <c r="I7888">
        <f>VLOOKUP(H7888,[4]Sheet2!$A:$B,2,0)</f>
        <v>61</v>
      </c>
      <c r="J7888" t="str">
        <f>VLOOKUP(H7888,[4]Sheet4!$A:$B,2,0)</f>
        <v>AFOLU</v>
      </c>
      <c r="K7888">
        <f>VLOOKUP(J7888,[4]Sheet3!$A:$B,2,0)</f>
        <v>1</v>
      </c>
      <c r="L7888" t="s">
        <v>34</v>
      </c>
      <c r="M7888">
        <v>1</v>
      </c>
      <c r="N7888" t="s">
        <v>16169</v>
      </c>
      <c r="O7888">
        <f>VLOOKUP(N7888,[4]Sheet5!$A:$B,2,0)</f>
        <v>305</v>
      </c>
      <c r="P7888" t="s">
        <v>34</v>
      </c>
      <c r="Q7888" t="s">
        <v>330</v>
      </c>
      <c r="R7888">
        <v>128</v>
      </c>
      <c r="S7888" t="s">
        <v>34</v>
      </c>
      <c r="T7888" t="str">
        <f>VLOOKUP(U7888,Sheet3!$A:$B,2,0)</f>
        <v>North America</v>
      </c>
      <c r="U7888">
        <f>VLOOKUP(Q7888,Sheet2!$A:$B,2,0)</f>
        <v>7</v>
      </c>
      <c r="V7888" t="s">
        <v>34</v>
      </c>
      <c r="W7888" s="9">
        <v>42123</v>
      </c>
      <c r="X7888" s="9">
        <v>51254</v>
      </c>
      <c r="Y7888" t="s">
        <v>16852</v>
      </c>
      <c r="Z7888" t="s">
        <v>13330</v>
      </c>
    </row>
    <row r="7889" spans="1:26" x14ac:dyDescent="0.25">
      <c r="A7889">
        <v>7888</v>
      </c>
      <c r="B7889">
        <v>3</v>
      </c>
      <c r="C7889" t="str">
        <f>VLOOKUP(B7889,Sheet4!$A:$B,2,0)</f>
        <v>American Carbon Regisry</v>
      </c>
      <c r="D7889" t="s">
        <v>16853</v>
      </c>
      <c r="E7889" t="s">
        <v>16854</v>
      </c>
      <c r="F7889">
        <v>169</v>
      </c>
      <c r="G7889">
        <f>VLOOKUP(F7889,[4]Sheet1!$A:$B,2,0)</f>
        <v>2408</v>
      </c>
      <c r="H7889" t="s">
        <v>15910</v>
      </c>
      <c r="I7889">
        <f>VLOOKUP(H7889,[4]Sheet2!$A:$B,2,0)</f>
        <v>61</v>
      </c>
      <c r="J7889" t="str">
        <f>VLOOKUP(H7889,[4]Sheet4!$A:$B,2,0)</f>
        <v>AFOLU</v>
      </c>
      <c r="K7889">
        <f>VLOOKUP(J7889,[4]Sheet3!$A:$B,2,0)</f>
        <v>1</v>
      </c>
      <c r="L7889" t="s">
        <v>34</v>
      </c>
      <c r="M7889">
        <v>1</v>
      </c>
      <c r="N7889" t="s">
        <v>16169</v>
      </c>
      <c r="O7889">
        <f>VLOOKUP(N7889,[4]Sheet5!$A:$B,2,0)</f>
        <v>305</v>
      </c>
      <c r="P7889" t="s">
        <v>34</v>
      </c>
      <c r="Q7889" t="s">
        <v>330</v>
      </c>
      <c r="R7889">
        <v>128</v>
      </c>
      <c r="S7889" t="s">
        <v>34</v>
      </c>
      <c r="T7889" t="str">
        <f>VLOOKUP(U7889,Sheet3!$A:$B,2,0)</f>
        <v>North America</v>
      </c>
      <c r="U7889">
        <f>VLOOKUP(Q7889,Sheet2!$A:$B,2,0)</f>
        <v>7</v>
      </c>
      <c r="V7889" t="s">
        <v>34</v>
      </c>
      <c r="W7889" s="9">
        <v>42165</v>
      </c>
      <c r="X7889" s="9">
        <v>51296</v>
      </c>
      <c r="Y7889" t="s">
        <v>16855</v>
      </c>
      <c r="Z7889" t="s">
        <v>13391</v>
      </c>
    </row>
    <row r="7890" spans="1:26" x14ac:dyDescent="0.25">
      <c r="A7890">
        <v>7889</v>
      </c>
      <c r="B7890">
        <v>3</v>
      </c>
      <c r="C7890" t="str">
        <f>VLOOKUP(B7890,Sheet4!$A:$B,2,0)</f>
        <v>American Carbon Regisry</v>
      </c>
      <c r="D7890" t="s">
        <v>16856</v>
      </c>
      <c r="E7890" t="s">
        <v>16857</v>
      </c>
      <c r="F7890" t="s">
        <v>16858</v>
      </c>
      <c r="G7890">
        <f>VLOOKUP(F7890,[4]Sheet1!$A:$B,2,0)</f>
        <v>2409</v>
      </c>
      <c r="H7890" t="s">
        <v>15910</v>
      </c>
      <c r="I7890">
        <f>VLOOKUP(H7890,[4]Sheet2!$A:$B,2,0)</f>
        <v>61</v>
      </c>
      <c r="J7890" t="str">
        <f>VLOOKUP(H7890,[4]Sheet4!$A:$B,2,0)</f>
        <v>AFOLU</v>
      </c>
      <c r="K7890">
        <f>VLOOKUP(J7890,[4]Sheet3!$A:$B,2,0)</f>
        <v>1</v>
      </c>
      <c r="L7890" t="s">
        <v>34</v>
      </c>
      <c r="M7890">
        <v>1</v>
      </c>
      <c r="N7890" t="s">
        <v>16169</v>
      </c>
      <c r="O7890">
        <f>VLOOKUP(N7890,[4]Sheet5!$A:$B,2,0)</f>
        <v>305</v>
      </c>
      <c r="P7890" t="s">
        <v>34</v>
      </c>
      <c r="Q7890" t="s">
        <v>330</v>
      </c>
      <c r="R7890">
        <v>128</v>
      </c>
      <c r="S7890" t="s">
        <v>34</v>
      </c>
      <c r="T7890" t="str">
        <f>VLOOKUP(U7890,Sheet3!$A:$B,2,0)</f>
        <v>North America</v>
      </c>
      <c r="U7890">
        <f>VLOOKUP(Q7890,Sheet2!$A:$B,2,0)</f>
        <v>7</v>
      </c>
      <c r="V7890" t="s">
        <v>34</v>
      </c>
      <c r="W7890" s="9">
        <v>41407</v>
      </c>
      <c r="X7890" s="9">
        <v>50537</v>
      </c>
      <c r="Y7890" t="s">
        <v>16859</v>
      </c>
      <c r="Z7890" t="s">
        <v>13391</v>
      </c>
    </row>
    <row r="7891" spans="1:26" x14ac:dyDescent="0.25">
      <c r="A7891">
        <v>7890</v>
      </c>
      <c r="B7891">
        <v>3</v>
      </c>
      <c r="C7891" t="str">
        <f>VLOOKUP(B7891,Sheet4!$A:$B,2,0)</f>
        <v>American Carbon Regisry</v>
      </c>
      <c r="D7891" t="s">
        <v>16860</v>
      </c>
      <c r="E7891" t="s">
        <v>16861</v>
      </c>
      <c r="F7891">
        <v>277</v>
      </c>
      <c r="G7891">
        <f>VLOOKUP(F7891,[4]Sheet1!$A:$B,2,0)</f>
        <v>2410</v>
      </c>
      <c r="H7891" t="s">
        <v>15910</v>
      </c>
      <c r="I7891">
        <f>VLOOKUP(H7891,[4]Sheet2!$A:$B,2,0)</f>
        <v>61</v>
      </c>
      <c r="J7891" t="str">
        <f>VLOOKUP(H7891,[4]Sheet4!$A:$B,2,0)</f>
        <v>AFOLU</v>
      </c>
      <c r="K7891">
        <f>VLOOKUP(J7891,[4]Sheet3!$A:$B,2,0)</f>
        <v>1</v>
      </c>
      <c r="L7891" t="s">
        <v>34</v>
      </c>
      <c r="M7891">
        <v>1</v>
      </c>
      <c r="N7891" t="s">
        <v>16169</v>
      </c>
      <c r="O7891">
        <f>VLOOKUP(N7891,[4]Sheet5!$A:$B,2,0)</f>
        <v>305</v>
      </c>
      <c r="P7891" t="s">
        <v>34</v>
      </c>
      <c r="Q7891" t="s">
        <v>330</v>
      </c>
      <c r="R7891">
        <v>128</v>
      </c>
      <c r="S7891" t="s">
        <v>34</v>
      </c>
      <c r="T7891" t="str">
        <f>VLOOKUP(U7891,Sheet3!$A:$B,2,0)</f>
        <v>North America</v>
      </c>
      <c r="U7891">
        <f>VLOOKUP(Q7891,Sheet2!$A:$B,2,0)</f>
        <v>7</v>
      </c>
      <c r="V7891" t="s">
        <v>34</v>
      </c>
      <c r="W7891" s="9">
        <v>42290</v>
      </c>
      <c r="X7891" s="9">
        <v>51421</v>
      </c>
      <c r="Y7891" t="s">
        <v>16862</v>
      </c>
      <c r="Z7891" t="s">
        <v>13541</v>
      </c>
    </row>
    <row r="7892" spans="1:26" x14ac:dyDescent="0.25">
      <c r="A7892">
        <v>7891</v>
      </c>
      <c r="B7892">
        <v>3</v>
      </c>
      <c r="C7892" t="str">
        <f>VLOOKUP(B7892,Sheet4!$A:$B,2,0)</f>
        <v>American Carbon Regisry</v>
      </c>
      <c r="D7892" t="s">
        <v>16863</v>
      </c>
      <c r="E7892" t="s">
        <v>16864</v>
      </c>
      <c r="F7892">
        <v>277</v>
      </c>
      <c r="G7892">
        <f>VLOOKUP(F7892,[4]Sheet1!$A:$B,2,0)</f>
        <v>2410</v>
      </c>
      <c r="H7892" t="s">
        <v>15910</v>
      </c>
      <c r="I7892">
        <f>VLOOKUP(H7892,[4]Sheet2!$A:$B,2,0)</f>
        <v>61</v>
      </c>
      <c r="J7892" t="str">
        <f>VLOOKUP(H7892,[4]Sheet4!$A:$B,2,0)</f>
        <v>AFOLU</v>
      </c>
      <c r="K7892">
        <f>VLOOKUP(J7892,[4]Sheet3!$A:$B,2,0)</f>
        <v>1</v>
      </c>
      <c r="L7892" t="s">
        <v>34</v>
      </c>
      <c r="M7892">
        <v>1</v>
      </c>
      <c r="N7892" t="s">
        <v>16169</v>
      </c>
      <c r="O7892">
        <f>VLOOKUP(N7892,[4]Sheet5!$A:$B,2,0)</f>
        <v>305</v>
      </c>
      <c r="P7892" t="s">
        <v>34</v>
      </c>
      <c r="Q7892" t="s">
        <v>330</v>
      </c>
      <c r="R7892">
        <v>128</v>
      </c>
      <c r="S7892" t="s">
        <v>34</v>
      </c>
      <c r="T7892" t="str">
        <f>VLOOKUP(U7892,Sheet3!$A:$B,2,0)</f>
        <v>North America</v>
      </c>
      <c r="U7892">
        <f>VLOOKUP(Q7892,Sheet2!$A:$B,2,0)</f>
        <v>7</v>
      </c>
      <c r="V7892" t="s">
        <v>34</v>
      </c>
      <c r="W7892" s="9">
        <v>44621</v>
      </c>
      <c r="X7892" s="9">
        <v>53692</v>
      </c>
      <c r="Y7892" t="s">
        <v>16865</v>
      </c>
      <c r="Z7892" t="s">
        <v>13277</v>
      </c>
    </row>
    <row r="7893" spans="1:26" x14ac:dyDescent="0.25">
      <c r="A7893">
        <v>7892</v>
      </c>
      <c r="B7893">
        <v>3</v>
      </c>
      <c r="C7893" t="str">
        <f>VLOOKUP(B7893,Sheet4!$A:$B,2,0)</f>
        <v>American Carbon Regisry</v>
      </c>
      <c r="D7893" t="s">
        <v>16866</v>
      </c>
      <c r="E7893" t="s">
        <v>16867</v>
      </c>
      <c r="F7893">
        <v>277</v>
      </c>
      <c r="G7893">
        <f>VLOOKUP(F7893,[4]Sheet1!$A:$B,2,0)</f>
        <v>2410</v>
      </c>
      <c r="H7893" t="s">
        <v>15910</v>
      </c>
      <c r="I7893">
        <f>VLOOKUP(H7893,[4]Sheet2!$A:$B,2,0)</f>
        <v>61</v>
      </c>
      <c r="J7893" t="str">
        <f>VLOOKUP(H7893,[4]Sheet4!$A:$B,2,0)</f>
        <v>AFOLU</v>
      </c>
      <c r="K7893">
        <f>VLOOKUP(J7893,[4]Sheet3!$A:$B,2,0)</f>
        <v>1</v>
      </c>
      <c r="L7893" t="s">
        <v>34</v>
      </c>
      <c r="M7893">
        <v>1</v>
      </c>
      <c r="N7893" t="s">
        <v>16169</v>
      </c>
      <c r="O7893">
        <f>VLOOKUP(N7893,[4]Sheet5!$A:$B,2,0)</f>
        <v>305</v>
      </c>
      <c r="P7893" t="s">
        <v>34</v>
      </c>
      <c r="Q7893" t="s">
        <v>330</v>
      </c>
      <c r="R7893">
        <v>128</v>
      </c>
      <c r="S7893" t="s">
        <v>34</v>
      </c>
      <c r="T7893" t="str">
        <f>VLOOKUP(U7893,Sheet3!$A:$B,2,0)</f>
        <v>North America</v>
      </c>
      <c r="U7893">
        <f>VLOOKUP(Q7893,Sheet2!$A:$B,2,0)</f>
        <v>7</v>
      </c>
      <c r="V7893" t="s">
        <v>34</v>
      </c>
      <c r="W7893" s="9">
        <v>41911</v>
      </c>
      <c r="X7893" s="9">
        <v>51041</v>
      </c>
      <c r="Y7893" t="s">
        <v>16862</v>
      </c>
      <c r="Z7893" t="s">
        <v>13541</v>
      </c>
    </row>
    <row r="7894" spans="1:26" x14ac:dyDescent="0.25">
      <c r="A7894">
        <v>7893</v>
      </c>
      <c r="B7894">
        <v>3</v>
      </c>
      <c r="C7894" t="str">
        <f>VLOOKUP(B7894,Sheet4!$A:$B,2,0)</f>
        <v>American Carbon Regisry</v>
      </c>
      <c r="D7894" t="s">
        <v>16868</v>
      </c>
      <c r="E7894" t="s">
        <v>16869</v>
      </c>
      <c r="F7894">
        <v>277</v>
      </c>
      <c r="G7894">
        <f>VLOOKUP(F7894,[4]Sheet1!$A:$B,2,0)</f>
        <v>2410</v>
      </c>
      <c r="H7894" t="s">
        <v>15910</v>
      </c>
      <c r="I7894">
        <f>VLOOKUP(H7894,[4]Sheet2!$A:$B,2,0)</f>
        <v>61</v>
      </c>
      <c r="J7894" t="str">
        <f>VLOOKUP(H7894,[4]Sheet4!$A:$B,2,0)</f>
        <v>AFOLU</v>
      </c>
      <c r="K7894">
        <f>VLOOKUP(J7894,[4]Sheet3!$A:$B,2,0)</f>
        <v>1</v>
      </c>
      <c r="L7894" t="s">
        <v>34</v>
      </c>
      <c r="M7894">
        <v>1</v>
      </c>
      <c r="N7894" t="s">
        <v>15955</v>
      </c>
      <c r="O7894">
        <f>VLOOKUP(N7894,[4]Sheet5!$A:$B,2,0)</f>
        <v>294</v>
      </c>
      <c r="P7894" t="s">
        <v>9650</v>
      </c>
      <c r="Q7894" t="s">
        <v>330</v>
      </c>
      <c r="R7894">
        <v>128</v>
      </c>
      <c r="S7894" t="s">
        <v>34</v>
      </c>
      <c r="T7894" t="str">
        <f>VLOOKUP(U7894,Sheet3!$A:$B,2,0)</f>
        <v>North America</v>
      </c>
      <c r="U7894">
        <f>VLOOKUP(Q7894,Sheet2!$A:$B,2,0)</f>
        <v>7</v>
      </c>
      <c r="V7894" t="s">
        <v>34</v>
      </c>
      <c r="W7894" s="9">
        <v>44237</v>
      </c>
      <c r="X7894" s="9">
        <v>51541</v>
      </c>
      <c r="Y7894" t="s">
        <v>16870</v>
      </c>
      <c r="Z7894" t="s">
        <v>13188</v>
      </c>
    </row>
    <row r="7895" spans="1:26" x14ac:dyDescent="0.25">
      <c r="A7895">
        <v>7894</v>
      </c>
      <c r="B7895">
        <v>3</v>
      </c>
      <c r="C7895" t="str">
        <f>VLOOKUP(B7895,Sheet4!$A:$B,2,0)</f>
        <v>American Carbon Regisry</v>
      </c>
      <c r="D7895" t="s">
        <v>16871</v>
      </c>
      <c r="E7895" t="s">
        <v>16872</v>
      </c>
      <c r="F7895">
        <v>277</v>
      </c>
      <c r="G7895">
        <f>VLOOKUP(F7895,[4]Sheet1!$A:$B,2,0)</f>
        <v>2410</v>
      </c>
      <c r="H7895" t="s">
        <v>15910</v>
      </c>
      <c r="I7895">
        <f>VLOOKUP(H7895,[4]Sheet2!$A:$B,2,0)</f>
        <v>61</v>
      </c>
      <c r="J7895" t="str">
        <f>VLOOKUP(H7895,[4]Sheet4!$A:$B,2,0)</f>
        <v>AFOLU</v>
      </c>
      <c r="K7895">
        <f>VLOOKUP(J7895,[4]Sheet3!$A:$B,2,0)</f>
        <v>1</v>
      </c>
      <c r="L7895" t="s">
        <v>34</v>
      </c>
      <c r="M7895">
        <v>1</v>
      </c>
      <c r="N7895" t="s">
        <v>16169</v>
      </c>
      <c r="O7895">
        <f>VLOOKUP(N7895,[4]Sheet5!$A:$B,2,0)</f>
        <v>305</v>
      </c>
      <c r="P7895" t="s">
        <v>34</v>
      </c>
      <c r="Q7895" t="s">
        <v>330</v>
      </c>
      <c r="R7895">
        <v>128</v>
      </c>
      <c r="S7895" t="s">
        <v>34</v>
      </c>
      <c r="T7895" t="str">
        <f>VLOOKUP(U7895,Sheet3!$A:$B,2,0)</f>
        <v>North America</v>
      </c>
      <c r="U7895">
        <f>VLOOKUP(Q7895,Sheet2!$A:$B,2,0)</f>
        <v>7</v>
      </c>
      <c r="V7895" t="s">
        <v>34</v>
      </c>
      <c r="W7895" s="9">
        <v>44621</v>
      </c>
      <c r="X7895" s="9">
        <v>53692</v>
      </c>
      <c r="Y7895" t="s">
        <v>13356</v>
      </c>
      <c r="Z7895" t="s">
        <v>13277</v>
      </c>
    </row>
    <row r="7896" spans="1:26" x14ac:dyDescent="0.25">
      <c r="A7896">
        <v>7895</v>
      </c>
      <c r="B7896">
        <v>3</v>
      </c>
      <c r="C7896" t="str">
        <f>VLOOKUP(B7896,Sheet4!$A:$B,2,0)</f>
        <v>American Carbon Regisry</v>
      </c>
      <c r="D7896" t="s">
        <v>16873</v>
      </c>
      <c r="E7896" t="s">
        <v>16874</v>
      </c>
      <c r="F7896">
        <v>277</v>
      </c>
      <c r="G7896">
        <f>VLOOKUP(F7896,[4]Sheet1!$A:$B,2,0)</f>
        <v>2410</v>
      </c>
      <c r="H7896" t="s">
        <v>15910</v>
      </c>
      <c r="I7896">
        <f>VLOOKUP(H7896,[4]Sheet2!$A:$B,2,0)</f>
        <v>61</v>
      </c>
      <c r="J7896" t="str">
        <f>VLOOKUP(H7896,[4]Sheet4!$A:$B,2,0)</f>
        <v>AFOLU</v>
      </c>
      <c r="K7896">
        <f>VLOOKUP(J7896,[4]Sheet3!$A:$B,2,0)</f>
        <v>1</v>
      </c>
      <c r="L7896" t="s">
        <v>34</v>
      </c>
      <c r="M7896">
        <v>1</v>
      </c>
      <c r="N7896" t="s">
        <v>16169</v>
      </c>
      <c r="O7896">
        <f>VLOOKUP(N7896,[4]Sheet5!$A:$B,2,0)</f>
        <v>305</v>
      </c>
      <c r="P7896" t="s">
        <v>34</v>
      </c>
      <c r="Q7896" t="s">
        <v>330</v>
      </c>
      <c r="R7896">
        <v>128</v>
      </c>
      <c r="S7896" t="s">
        <v>34</v>
      </c>
      <c r="T7896" t="str">
        <f>VLOOKUP(U7896,Sheet3!$A:$B,2,0)</f>
        <v>North America</v>
      </c>
      <c r="U7896">
        <f>VLOOKUP(Q7896,Sheet2!$A:$B,2,0)</f>
        <v>7</v>
      </c>
      <c r="V7896" t="s">
        <v>34</v>
      </c>
      <c r="W7896" s="9">
        <v>44237</v>
      </c>
      <c r="X7896" s="9">
        <v>53417</v>
      </c>
      <c r="Y7896" t="s">
        <v>16875</v>
      </c>
      <c r="Z7896" t="s">
        <v>13188</v>
      </c>
    </row>
    <row r="7897" spans="1:26" x14ac:dyDescent="0.25">
      <c r="A7897">
        <v>7896</v>
      </c>
      <c r="B7897">
        <v>3</v>
      </c>
      <c r="C7897" t="str">
        <f>VLOOKUP(B7897,Sheet4!$A:$B,2,0)</f>
        <v>American Carbon Regisry</v>
      </c>
      <c r="D7897" t="s">
        <v>16876</v>
      </c>
      <c r="E7897" t="s">
        <v>14605</v>
      </c>
      <c r="F7897" t="s">
        <v>13280</v>
      </c>
      <c r="G7897">
        <f>VLOOKUP(F7897,[4]Sheet1!$A:$B,2,0)</f>
        <v>2344</v>
      </c>
      <c r="H7897" t="s">
        <v>16111</v>
      </c>
      <c r="I7897">
        <f>VLOOKUP(H7897,[4]Sheet2!$A:$B,2,0)</f>
        <v>67</v>
      </c>
      <c r="J7897" t="str">
        <f>VLOOKUP(H7897,[4]Sheet4!$A:$B,2,0)</f>
        <v>AFOLU</v>
      </c>
      <c r="K7897">
        <f>VLOOKUP(J7897,[4]Sheet3!$A:$B,2,0)</f>
        <v>1</v>
      </c>
      <c r="L7897" t="s">
        <v>34</v>
      </c>
      <c r="M7897">
        <v>1</v>
      </c>
      <c r="N7897" t="s">
        <v>16112</v>
      </c>
      <c r="O7897">
        <f>VLOOKUP(N7897,[4]Sheet5!$A:$B,2,0)</f>
        <v>304</v>
      </c>
      <c r="P7897" t="s">
        <v>34</v>
      </c>
      <c r="Q7897" t="s">
        <v>330</v>
      </c>
      <c r="R7897">
        <v>128</v>
      </c>
      <c r="S7897" t="s">
        <v>34</v>
      </c>
      <c r="T7897" t="str">
        <f>VLOOKUP(U7897,Sheet3!$A:$B,2,0)</f>
        <v>North America</v>
      </c>
      <c r="U7897">
        <f>VLOOKUP(Q7897,Sheet2!$A:$B,2,0)</f>
        <v>7</v>
      </c>
      <c r="V7897" t="s">
        <v>34</v>
      </c>
      <c r="W7897" s="9">
        <v>43466</v>
      </c>
      <c r="X7897" s="9">
        <v>47118</v>
      </c>
      <c r="Y7897" t="s">
        <v>16877</v>
      </c>
      <c r="Z7897" t="s">
        <v>13456</v>
      </c>
    </row>
    <row r="7898" spans="1:26" x14ac:dyDescent="0.25">
      <c r="A7898">
        <v>7897</v>
      </c>
      <c r="B7898">
        <v>3</v>
      </c>
      <c r="C7898" t="str">
        <f>VLOOKUP(B7898,Sheet4!$A:$B,2,0)</f>
        <v>American Carbon Regisry</v>
      </c>
      <c r="D7898" t="s">
        <v>16878</v>
      </c>
      <c r="E7898" t="s">
        <v>16879</v>
      </c>
      <c r="F7898" t="s">
        <v>16880</v>
      </c>
      <c r="G7898">
        <f>VLOOKUP(F7898,[4]Sheet1!$A:$B,2,0)</f>
        <v>2411</v>
      </c>
      <c r="H7898" t="s">
        <v>15910</v>
      </c>
      <c r="I7898">
        <f>VLOOKUP(H7898,[4]Sheet2!$A:$B,2,0)</f>
        <v>61</v>
      </c>
      <c r="J7898" t="str">
        <f>VLOOKUP(H7898,[4]Sheet4!$A:$B,2,0)</f>
        <v>AFOLU</v>
      </c>
      <c r="K7898">
        <f>VLOOKUP(J7898,[4]Sheet3!$A:$B,2,0)</f>
        <v>1</v>
      </c>
      <c r="L7898" t="s">
        <v>34</v>
      </c>
      <c r="M7898">
        <v>1</v>
      </c>
      <c r="N7898" t="s">
        <v>16233</v>
      </c>
      <c r="O7898">
        <f>VLOOKUP(N7898,[4]Sheet5!$A:$B,2,0)</f>
        <v>306</v>
      </c>
      <c r="P7898" t="s">
        <v>876</v>
      </c>
      <c r="Q7898" t="s">
        <v>330</v>
      </c>
      <c r="R7898">
        <v>128</v>
      </c>
      <c r="S7898" t="s">
        <v>34</v>
      </c>
      <c r="T7898" t="str">
        <f>VLOOKUP(U7898,Sheet3!$A:$B,2,0)</f>
        <v>North America</v>
      </c>
      <c r="U7898">
        <f>VLOOKUP(Q7898,Sheet2!$A:$B,2,0)</f>
        <v>7</v>
      </c>
      <c r="V7898" t="s">
        <v>34</v>
      </c>
      <c r="W7898" s="9">
        <v>39448</v>
      </c>
      <c r="X7898" s="9">
        <v>54057</v>
      </c>
      <c r="Y7898" t="s">
        <v>16881</v>
      </c>
      <c r="Z7898" t="s">
        <v>13292</v>
      </c>
    </row>
    <row r="7899" spans="1:26" x14ac:dyDescent="0.25">
      <c r="A7899">
        <v>7898</v>
      </c>
      <c r="B7899">
        <v>3</v>
      </c>
      <c r="C7899" t="str">
        <f>VLOOKUP(B7899,Sheet4!$A:$B,2,0)</f>
        <v>American Carbon Regisry</v>
      </c>
      <c r="D7899" t="s">
        <v>16882</v>
      </c>
      <c r="E7899" t="s">
        <v>16883</v>
      </c>
      <c r="F7899" t="s">
        <v>16110</v>
      </c>
      <c r="G7899">
        <f>VLOOKUP(F7899,[4]Sheet1!$A:$B,2,0)</f>
        <v>2334</v>
      </c>
      <c r="H7899" t="s">
        <v>16111</v>
      </c>
      <c r="I7899">
        <f>VLOOKUP(H7899,[4]Sheet2!$A:$B,2,0)</f>
        <v>67</v>
      </c>
      <c r="J7899" t="str">
        <f>VLOOKUP(H7899,[4]Sheet4!$A:$B,2,0)</f>
        <v>AFOLU</v>
      </c>
      <c r="K7899">
        <f>VLOOKUP(J7899,[4]Sheet3!$A:$B,2,0)</f>
        <v>1</v>
      </c>
      <c r="L7899" t="s">
        <v>34</v>
      </c>
      <c r="M7899">
        <v>1</v>
      </c>
      <c r="N7899" t="s">
        <v>16112</v>
      </c>
      <c r="O7899">
        <f>VLOOKUP(N7899,[4]Sheet5!$A:$B,2,0)</f>
        <v>304</v>
      </c>
      <c r="P7899" t="s">
        <v>34</v>
      </c>
      <c r="Q7899" t="s">
        <v>330</v>
      </c>
      <c r="R7899">
        <v>128</v>
      </c>
      <c r="S7899" t="s">
        <v>34</v>
      </c>
      <c r="T7899" t="str">
        <f>VLOOKUP(U7899,Sheet3!$A:$B,2,0)</f>
        <v>North America</v>
      </c>
      <c r="U7899">
        <f>VLOOKUP(Q7899,Sheet2!$A:$B,2,0)</f>
        <v>7</v>
      </c>
      <c r="V7899" t="s">
        <v>34</v>
      </c>
      <c r="W7899" s="9">
        <v>42370</v>
      </c>
      <c r="X7899" s="9">
        <v>46112</v>
      </c>
      <c r="Y7899" t="s">
        <v>16884</v>
      </c>
      <c r="Z7899" t="s">
        <v>13282</v>
      </c>
    </row>
    <row r="7900" spans="1:26" x14ac:dyDescent="0.25">
      <c r="A7900">
        <v>7899</v>
      </c>
      <c r="B7900">
        <v>3</v>
      </c>
      <c r="C7900" t="str">
        <f>VLOOKUP(B7900,Sheet4!$A:$B,2,0)</f>
        <v>American Carbon Regisry</v>
      </c>
      <c r="D7900" t="s">
        <v>16885</v>
      </c>
      <c r="E7900" t="s">
        <v>16886</v>
      </c>
      <c r="F7900" t="s">
        <v>16887</v>
      </c>
      <c r="G7900">
        <f>VLOOKUP(F7900,[4]Sheet1!$A:$B,2,0)</f>
        <v>2412</v>
      </c>
      <c r="H7900" t="s">
        <v>15910</v>
      </c>
      <c r="I7900">
        <f>VLOOKUP(H7900,[4]Sheet2!$A:$B,2,0)</f>
        <v>61</v>
      </c>
      <c r="J7900" t="str">
        <f>VLOOKUP(H7900,[4]Sheet4!$A:$B,2,0)</f>
        <v>AFOLU</v>
      </c>
      <c r="K7900">
        <f>VLOOKUP(J7900,[4]Sheet3!$A:$B,2,0)</f>
        <v>1</v>
      </c>
      <c r="L7900" t="s">
        <v>34</v>
      </c>
      <c r="M7900">
        <v>1</v>
      </c>
      <c r="N7900" t="s">
        <v>15955</v>
      </c>
      <c r="O7900">
        <f>VLOOKUP(N7900,[4]Sheet5!$A:$B,2,0)</f>
        <v>294</v>
      </c>
      <c r="P7900" t="s">
        <v>9650</v>
      </c>
      <c r="Q7900" t="s">
        <v>330</v>
      </c>
      <c r="R7900">
        <v>128</v>
      </c>
      <c r="S7900" t="s">
        <v>34</v>
      </c>
      <c r="T7900" t="str">
        <f>VLOOKUP(U7900,Sheet3!$A:$B,2,0)</f>
        <v>North America</v>
      </c>
      <c r="U7900">
        <f>VLOOKUP(Q7900,Sheet2!$A:$B,2,0)</f>
        <v>7</v>
      </c>
      <c r="V7900" t="s">
        <v>34</v>
      </c>
      <c r="W7900" s="9">
        <v>44409</v>
      </c>
      <c r="X7900" s="9">
        <v>80932</v>
      </c>
      <c r="Y7900" t="s">
        <v>16888</v>
      </c>
      <c r="Z7900" t="s">
        <v>13287</v>
      </c>
    </row>
    <row r="7901" spans="1:26" x14ac:dyDescent="0.25">
      <c r="A7901">
        <v>7900</v>
      </c>
      <c r="B7901">
        <v>3</v>
      </c>
      <c r="C7901" t="str">
        <f>VLOOKUP(B7901,Sheet4!$A:$B,2,0)</f>
        <v>American Carbon Regisry</v>
      </c>
      <c r="D7901" t="s">
        <v>16889</v>
      </c>
      <c r="E7901" t="s">
        <v>16890</v>
      </c>
      <c r="F7901" t="s">
        <v>16891</v>
      </c>
      <c r="G7901">
        <f>VLOOKUP(F7901,[4]Sheet1!$A:$B,2,0)</f>
        <v>2413</v>
      </c>
      <c r="H7901" t="s">
        <v>15910</v>
      </c>
      <c r="I7901">
        <f>VLOOKUP(H7901,[4]Sheet2!$A:$B,2,0)</f>
        <v>61</v>
      </c>
      <c r="J7901" t="str">
        <f>VLOOKUP(H7901,[4]Sheet4!$A:$B,2,0)</f>
        <v>AFOLU</v>
      </c>
      <c r="K7901">
        <f>VLOOKUP(J7901,[4]Sheet3!$A:$B,2,0)</f>
        <v>1</v>
      </c>
      <c r="L7901" t="s">
        <v>34</v>
      </c>
      <c r="M7901">
        <v>1</v>
      </c>
      <c r="N7901" t="s">
        <v>16169</v>
      </c>
      <c r="O7901">
        <f>VLOOKUP(N7901,[4]Sheet5!$A:$B,2,0)</f>
        <v>305</v>
      </c>
      <c r="P7901" t="s">
        <v>34</v>
      </c>
      <c r="Q7901" t="s">
        <v>330</v>
      </c>
      <c r="R7901">
        <v>128</v>
      </c>
      <c r="S7901" t="s">
        <v>34</v>
      </c>
      <c r="T7901" t="str">
        <f>VLOOKUP(U7901,Sheet3!$A:$B,2,0)</f>
        <v>North America</v>
      </c>
      <c r="U7901">
        <f>VLOOKUP(Q7901,Sheet2!$A:$B,2,0)</f>
        <v>7</v>
      </c>
      <c r="V7901" t="s">
        <v>34</v>
      </c>
      <c r="W7901" s="9">
        <v>40993</v>
      </c>
      <c r="X7901" s="9">
        <v>50123</v>
      </c>
      <c r="Y7901" t="s">
        <v>13297</v>
      </c>
      <c r="Z7901" t="s">
        <v>13277</v>
      </c>
    </row>
    <row r="7902" spans="1:26" x14ac:dyDescent="0.25">
      <c r="A7902">
        <v>7901</v>
      </c>
      <c r="B7902">
        <v>3</v>
      </c>
      <c r="C7902" t="str">
        <f>VLOOKUP(B7902,Sheet4!$A:$B,2,0)</f>
        <v>American Carbon Regisry</v>
      </c>
      <c r="D7902" t="s">
        <v>16892</v>
      </c>
      <c r="E7902" t="s">
        <v>16893</v>
      </c>
      <c r="F7902" t="s">
        <v>16894</v>
      </c>
      <c r="G7902">
        <f>VLOOKUP(F7902,[4]Sheet1!$A:$B,2,0)</f>
        <v>2414</v>
      </c>
      <c r="H7902" t="s">
        <v>16092</v>
      </c>
      <c r="I7902">
        <f>VLOOKUP(H7902,[4]Sheet2!$A:$B,2,0)</f>
        <v>65</v>
      </c>
      <c r="J7902" t="str">
        <f>VLOOKUP(H7902,[4]Sheet4!$A:$B,2,0)</f>
        <v>Industry</v>
      </c>
      <c r="K7902">
        <f>VLOOKUP(J7902,[4]Sheet3!$A:$B,2,0)</f>
        <v>4</v>
      </c>
      <c r="L7902" t="s">
        <v>34</v>
      </c>
      <c r="M7902">
        <v>1</v>
      </c>
      <c r="N7902" t="s">
        <v>16093</v>
      </c>
      <c r="O7902">
        <f>VLOOKUP(N7902,[4]Sheet5!$A:$B,2,0)</f>
        <v>302</v>
      </c>
      <c r="P7902" t="s">
        <v>34</v>
      </c>
      <c r="Q7902" t="s">
        <v>330</v>
      </c>
      <c r="R7902">
        <v>128</v>
      </c>
      <c r="S7902" t="s">
        <v>34</v>
      </c>
      <c r="T7902" t="str">
        <f>VLOOKUP(U7902,Sheet3!$A:$B,2,0)</f>
        <v>North America</v>
      </c>
      <c r="U7902">
        <f>VLOOKUP(Q7902,Sheet2!$A:$B,2,0)</f>
        <v>7</v>
      </c>
      <c r="V7902" t="s">
        <v>34</v>
      </c>
      <c r="W7902" s="9">
        <v>44744</v>
      </c>
      <c r="X7902" s="9">
        <v>48579</v>
      </c>
      <c r="Y7902" t="s">
        <v>16895</v>
      </c>
      <c r="Z7902" t="s">
        <v>13891</v>
      </c>
    </row>
    <row r="7903" spans="1:26" x14ac:dyDescent="0.25">
      <c r="A7903">
        <v>7902</v>
      </c>
      <c r="B7903">
        <v>3</v>
      </c>
      <c r="C7903" t="str">
        <f>VLOOKUP(B7903,Sheet4!$A:$B,2,0)</f>
        <v>American Carbon Regisry</v>
      </c>
      <c r="D7903" t="s">
        <v>16896</v>
      </c>
      <c r="E7903" t="s">
        <v>16897</v>
      </c>
      <c r="F7903" t="s">
        <v>16898</v>
      </c>
      <c r="G7903">
        <f>VLOOKUP(F7903,[4]Sheet1!$A:$B,2,0)</f>
        <v>2415</v>
      </c>
      <c r="H7903" t="s">
        <v>15995</v>
      </c>
      <c r="I7903">
        <f>VLOOKUP(H7903,[4]Sheet2!$A:$B,2,0)</f>
        <v>63</v>
      </c>
      <c r="J7903" t="str">
        <f>VLOOKUP(H7903,[4]Sheet4!$A:$B,2,0)</f>
        <v>Industry</v>
      </c>
      <c r="K7903">
        <f>VLOOKUP(J7903,[4]Sheet3!$A:$B,2,0)</f>
        <v>4</v>
      </c>
      <c r="L7903" t="s">
        <v>34</v>
      </c>
      <c r="M7903">
        <v>1</v>
      </c>
      <c r="N7903" t="s">
        <v>16899</v>
      </c>
      <c r="O7903">
        <f>VLOOKUP(N7903,[4]Sheet5!$A:$B,2,0)</f>
        <v>320</v>
      </c>
      <c r="P7903" t="s">
        <v>9650</v>
      </c>
      <c r="Q7903" t="s">
        <v>330</v>
      </c>
      <c r="R7903">
        <v>128</v>
      </c>
      <c r="S7903" t="s">
        <v>34</v>
      </c>
      <c r="T7903" t="str">
        <f>VLOOKUP(U7903,Sheet3!$A:$B,2,0)</f>
        <v>North America</v>
      </c>
      <c r="U7903">
        <f>VLOOKUP(Q7903,Sheet2!$A:$B,2,0)</f>
        <v>7</v>
      </c>
      <c r="V7903" t="s">
        <v>34</v>
      </c>
      <c r="W7903" s="9">
        <v>45036</v>
      </c>
      <c r="X7903" s="9">
        <v>52340</v>
      </c>
      <c r="Y7903" t="s">
        <v>16900</v>
      </c>
      <c r="Z7903" t="s">
        <v>13335</v>
      </c>
    </row>
    <row r="7904" spans="1:26" x14ac:dyDescent="0.25">
      <c r="A7904">
        <v>7903</v>
      </c>
      <c r="B7904">
        <v>3</v>
      </c>
      <c r="C7904" t="str">
        <f>VLOOKUP(B7904,Sheet4!$A:$B,2,0)</f>
        <v>American Carbon Regisry</v>
      </c>
      <c r="D7904" t="s">
        <v>16901</v>
      </c>
      <c r="E7904" t="s">
        <v>16902</v>
      </c>
      <c r="F7904" t="s">
        <v>16091</v>
      </c>
      <c r="G7904">
        <f>VLOOKUP(F7904,[4]Sheet1!$A:$B,2,0)</f>
        <v>2331</v>
      </c>
      <c r="H7904" t="s">
        <v>16092</v>
      </c>
      <c r="I7904">
        <f>VLOOKUP(H7904,[4]Sheet2!$A:$B,2,0)</f>
        <v>65</v>
      </c>
      <c r="J7904" t="str">
        <f>VLOOKUP(H7904,[4]Sheet4!$A:$B,2,0)</f>
        <v>Industry</v>
      </c>
      <c r="K7904">
        <f>VLOOKUP(J7904,[4]Sheet3!$A:$B,2,0)</f>
        <v>4</v>
      </c>
      <c r="L7904" t="s">
        <v>34</v>
      </c>
      <c r="M7904">
        <v>1</v>
      </c>
      <c r="N7904" t="s">
        <v>16093</v>
      </c>
      <c r="O7904">
        <f>VLOOKUP(N7904,[4]Sheet5!$A:$B,2,0)</f>
        <v>302</v>
      </c>
      <c r="P7904" t="s">
        <v>34</v>
      </c>
      <c r="Q7904" t="s">
        <v>330</v>
      </c>
      <c r="R7904">
        <v>128</v>
      </c>
      <c r="S7904" t="s">
        <v>34</v>
      </c>
      <c r="T7904" t="str">
        <f>VLOOKUP(U7904,Sheet3!$A:$B,2,0)</f>
        <v>North America</v>
      </c>
      <c r="U7904">
        <f>VLOOKUP(Q7904,Sheet2!$A:$B,2,0)</f>
        <v>7</v>
      </c>
      <c r="V7904" t="s">
        <v>34</v>
      </c>
      <c r="W7904" s="9">
        <v>44124</v>
      </c>
      <c r="X7904" s="9">
        <v>47787</v>
      </c>
      <c r="Y7904" t="s">
        <v>16903</v>
      </c>
      <c r="Z7904" t="s">
        <v>13352</v>
      </c>
    </row>
    <row r="7905" spans="1:26" x14ac:dyDescent="0.25">
      <c r="A7905">
        <v>7904</v>
      </c>
      <c r="B7905">
        <v>3</v>
      </c>
      <c r="C7905" t="str">
        <f>VLOOKUP(B7905,Sheet4!$A:$B,2,0)</f>
        <v>American Carbon Regisry</v>
      </c>
      <c r="D7905" t="s">
        <v>16904</v>
      </c>
      <c r="E7905" t="s">
        <v>16905</v>
      </c>
      <c r="F7905">
        <v>318</v>
      </c>
      <c r="G7905">
        <f>VLOOKUP(F7905,[4]Sheet1!$A:$B,2,0)</f>
        <v>2416</v>
      </c>
      <c r="H7905" t="s">
        <v>15995</v>
      </c>
      <c r="I7905">
        <f>VLOOKUP(H7905,[4]Sheet2!$A:$B,2,0)</f>
        <v>63</v>
      </c>
      <c r="J7905" t="str">
        <f>VLOOKUP(H7905,[4]Sheet4!$A:$B,2,0)</f>
        <v>Industry</v>
      </c>
      <c r="K7905">
        <f>VLOOKUP(J7905,[4]Sheet3!$A:$B,2,0)</f>
        <v>4</v>
      </c>
      <c r="L7905" t="s">
        <v>34</v>
      </c>
      <c r="M7905">
        <v>1</v>
      </c>
      <c r="N7905" t="s">
        <v>16051</v>
      </c>
      <c r="O7905">
        <f>VLOOKUP(N7905,[4]Sheet5!$A:$B,2,0)</f>
        <v>301</v>
      </c>
      <c r="P7905" t="s">
        <v>13198</v>
      </c>
      <c r="Q7905" t="s">
        <v>330</v>
      </c>
      <c r="R7905">
        <v>128</v>
      </c>
      <c r="S7905" t="s">
        <v>34</v>
      </c>
      <c r="T7905" t="str">
        <f>VLOOKUP(U7905,Sheet3!$A:$B,2,0)</f>
        <v>North America</v>
      </c>
      <c r="U7905">
        <f>VLOOKUP(Q7905,Sheet2!$A:$B,2,0)</f>
        <v>7</v>
      </c>
      <c r="V7905" t="s">
        <v>34</v>
      </c>
      <c r="W7905" s="9">
        <v>41852</v>
      </c>
      <c r="X7905" s="9">
        <v>45777</v>
      </c>
      <c r="Y7905" t="s">
        <v>16906</v>
      </c>
      <c r="Z7905" t="s">
        <v>13287</v>
      </c>
    </row>
    <row r="7906" spans="1:26" x14ac:dyDescent="0.25">
      <c r="A7906">
        <v>7905</v>
      </c>
      <c r="B7906">
        <v>3</v>
      </c>
      <c r="C7906" t="str">
        <f>VLOOKUP(B7906,Sheet4!$A:$B,2,0)</f>
        <v>American Carbon Regisry</v>
      </c>
      <c r="D7906" t="s">
        <v>16907</v>
      </c>
      <c r="E7906" t="s">
        <v>16908</v>
      </c>
      <c r="F7906">
        <v>318</v>
      </c>
      <c r="G7906">
        <f>VLOOKUP(F7906,[4]Sheet1!$A:$B,2,0)</f>
        <v>2416</v>
      </c>
      <c r="H7906" t="s">
        <v>15995</v>
      </c>
      <c r="I7906">
        <f>VLOOKUP(H7906,[4]Sheet2!$A:$B,2,0)</f>
        <v>63</v>
      </c>
      <c r="J7906" t="str">
        <f>VLOOKUP(H7906,[4]Sheet4!$A:$B,2,0)</f>
        <v>Industry</v>
      </c>
      <c r="K7906">
        <f>VLOOKUP(J7906,[4]Sheet3!$A:$B,2,0)</f>
        <v>4</v>
      </c>
      <c r="L7906" t="s">
        <v>34</v>
      </c>
      <c r="M7906">
        <v>1</v>
      </c>
      <c r="N7906" t="s">
        <v>16051</v>
      </c>
      <c r="O7906">
        <f>VLOOKUP(N7906,[4]Sheet5!$A:$B,2,0)</f>
        <v>301</v>
      </c>
      <c r="P7906" t="s">
        <v>13198</v>
      </c>
      <c r="Q7906" t="s">
        <v>330</v>
      </c>
      <c r="R7906">
        <v>128</v>
      </c>
      <c r="S7906" t="s">
        <v>34</v>
      </c>
      <c r="T7906" t="str">
        <f>VLOOKUP(U7906,Sheet3!$A:$B,2,0)</f>
        <v>North America</v>
      </c>
      <c r="U7906">
        <f>VLOOKUP(Q7906,Sheet2!$A:$B,2,0)</f>
        <v>7</v>
      </c>
      <c r="V7906" t="s">
        <v>34</v>
      </c>
      <c r="W7906" s="9">
        <v>42005</v>
      </c>
      <c r="X7906" s="9">
        <v>46022</v>
      </c>
      <c r="Y7906" t="s">
        <v>16909</v>
      </c>
      <c r="Z7906" t="s">
        <v>13287</v>
      </c>
    </row>
    <row r="7907" spans="1:26" x14ac:dyDescent="0.25">
      <c r="A7907">
        <v>7906</v>
      </c>
      <c r="B7907">
        <v>3</v>
      </c>
      <c r="C7907" t="str">
        <f>VLOOKUP(B7907,Sheet4!$A:$B,2,0)</f>
        <v>American Carbon Regisry</v>
      </c>
      <c r="D7907" t="s">
        <v>16910</v>
      </c>
      <c r="E7907" t="s">
        <v>16911</v>
      </c>
      <c r="F7907">
        <v>318</v>
      </c>
      <c r="G7907">
        <f>VLOOKUP(F7907,[4]Sheet1!$A:$B,2,0)</f>
        <v>2416</v>
      </c>
      <c r="H7907" t="s">
        <v>15995</v>
      </c>
      <c r="I7907">
        <f>VLOOKUP(H7907,[4]Sheet2!$A:$B,2,0)</f>
        <v>63</v>
      </c>
      <c r="J7907" t="str">
        <f>VLOOKUP(H7907,[4]Sheet4!$A:$B,2,0)</f>
        <v>Industry</v>
      </c>
      <c r="K7907">
        <f>VLOOKUP(J7907,[4]Sheet3!$A:$B,2,0)</f>
        <v>4</v>
      </c>
      <c r="L7907" t="s">
        <v>34</v>
      </c>
      <c r="M7907">
        <v>1</v>
      </c>
      <c r="N7907" t="s">
        <v>16051</v>
      </c>
      <c r="O7907">
        <f>VLOOKUP(N7907,[4]Sheet5!$A:$B,2,0)</f>
        <v>301</v>
      </c>
      <c r="P7907" t="s">
        <v>13198</v>
      </c>
      <c r="Q7907" t="s">
        <v>296</v>
      </c>
      <c r="R7907">
        <v>23</v>
      </c>
      <c r="S7907" t="s">
        <v>34</v>
      </c>
      <c r="T7907" t="str">
        <f>VLOOKUP(U7907,Sheet3!$A:$B,2,0)</f>
        <v>North America</v>
      </c>
      <c r="U7907">
        <f>VLOOKUP(Q7907,Sheet2!$A:$B,2,0)</f>
        <v>7</v>
      </c>
      <c r="V7907" t="s">
        <v>34</v>
      </c>
      <c r="W7907" s="9">
        <v>42370</v>
      </c>
      <c r="X7907" s="9">
        <v>46022</v>
      </c>
      <c r="Y7907" t="s">
        <v>16912</v>
      </c>
      <c r="Z7907" t="s">
        <v>16600</v>
      </c>
    </row>
    <row r="7908" spans="1:26" x14ac:dyDescent="0.25">
      <c r="A7908">
        <v>7907</v>
      </c>
      <c r="B7908">
        <v>3</v>
      </c>
      <c r="C7908" t="str">
        <f>VLOOKUP(B7908,Sheet4!$A:$B,2,0)</f>
        <v>American Carbon Regisry</v>
      </c>
      <c r="D7908" t="s">
        <v>16913</v>
      </c>
      <c r="E7908" t="s">
        <v>16914</v>
      </c>
      <c r="F7908">
        <v>318</v>
      </c>
      <c r="G7908">
        <f>VLOOKUP(F7908,[4]Sheet1!$A:$B,2,0)</f>
        <v>2416</v>
      </c>
      <c r="H7908" t="s">
        <v>15995</v>
      </c>
      <c r="I7908">
        <f>VLOOKUP(H7908,[4]Sheet2!$A:$B,2,0)</f>
        <v>63</v>
      </c>
      <c r="J7908" t="str">
        <f>VLOOKUP(H7908,[4]Sheet4!$A:$B,2,0)</f>
        <v>Industry</v>
      </c>
      <c r="K7908">
        <f>VLOOKUP(J7908,[4]Sheet3!$A:$B,2,0)</f>
        <v>4</v>
      </c>
      <c r="L7908" t="s">
        <v>34</v>
      </c>
      <c r="M7908">
        <v>1</v>
      </c>
      <c r="N7908" t="s">
        <v>16051</v>
      </c>
      <c r="O7908">
        <f>VLOOKUP(N7908,[4]Sheet5!$A:$B,2,0)</f>
        <v>301</v>
      </c>
      <c r="P7908" t="s">
        <v>13198</v>
      </c>
      <c r="Q7908" t="s">
        <v>330</v>
      </c>
      <c r="R7908">
        <v>128</v>
      </c>
      <c r="S7908" t="s">
        <v>34</v>
      </c>
      <c r="T7908" t="str">
        <f>VLOOKUP(U7908,Sheet3!$A:$B,2,0)</f>
        <v>North America</v>
      </c>
      <c r="U7908">
        <f>VLOOKUP(Q7908,Sheet2!$A:$B,2,0)</f>
        <v>7</v>
      </c>
      <c r="V7908" t="s">
        <v>34</v>
      </c>
      <c r="W7908" s="9">
        <v>42370</v>
      </c>
      <c r="X7908" s="9">
        <v>46022</v>
      </c>
      <c r="Y7908" t="s">
        <v>16909</v>
      </c>
      <c r="Z7908" t="s">
        <v>13287</v>
      </c>
    </row>
    <row r="7909" spans="1:26" x14ac:dyDescent="0.25">
      <c r="A7909">
        <v>7908</v>
      </c>
      <c r="B7909">
        <v>3</v>
      </c>
      <c r="C7909" t="str">
        <f>VLOOKUP(B7909,Sheet4!$A:$B,2,0)</f>
        <v>American Carbon Regisry</v>
      </c>
      <c r="D7909" t="s">
        <v>16915</v>
      </c>
      <c r="E7909" t="s">
        <v>16916</v>
      </c>
      <c r="F7909">
        <v>318</v>
      </c>
      <c r="G7909">
        <f>VLOOKUP(F7909,[4]Sheet1!$A:$B,2,0)</f>
        <v>2416</v>
      </c>
      <c r="H7909" t="s">
        <v>15995</v>
      </c>
      <c r="I7909">
        <f>VLOOKUP(H7909,[4]Sheet2!$A:$B,2,0)</f>
        <v>63</v>
      </c>
      <c r="J7909" t="str">
        <f>VLOOKUP(H7909,[4]Sheet4!$A:$B,2,0)</f>
        <v>Industry</v>
      </c>
      <c r="K7909">
        <f>VLOOKUP(J7909,[4]Sheet3!$A:$B,2,0)</f>
        <v>4</v>
      </c>
      <c r="L7909" t="s">
        <v>34</v>
      </c>
      <c r="M7909">
        <v>1</v>
      </c>
      <c r="N7909" t="s">
        <v>16051</v>
      </c>
      <c r="O7909">
        <f>VLOOKUP(N7909,[4]Sheet5!$A:$B,2,0)</f>
        <v>301</v>
      </c>
      <c r="P7909" t="s">
        <v>13198</v>
      </c>
      <c r="Q7909" t="s">
        <v>296</v>
      </c>
      <c r="R7909">
        <v>23</v>
      </c>
      <c r="S7909" t="s">
        <v>34</v>
      </c>
      <c r="T7909" t="str">
        <f>VLOOKUP(U7909,Sheet3!$A:$B,2,0)</f>
        <v>North America</v>
      </c>
      <c r="U7909">
        <f>VLOOKUP(Q7909,Sheet2!$A:$B,2,0)</f>
        <v>7</v>
      </c>
      <c r="V7909" t="s">
        <v>34</v>
      </c>
      <c r="W7909" s="9">
        <v>42736</v>
      </c>
      <c r="X7909" s="9">
        <v>46387</v>
      </c>
      <c r="Y7909" t="s">
        <v>16912</v>
      </c>
      <c r="Z7909" t="s">
        <v>16600</v>
      </c>
    </row>
    <row r="7910" spans="1:26" x14ac:dyDescent="0.25">
      <c r="A7910">
        <v>7909</v>
      </c>
      <c r="B7910">
        <v>3</v>
      </c>
      <c r="C7910" t="str">
        <f>VLOOKUP(B7910,Sheet4!$A:$B,2,0)</f>
        <v>American Carbon Regisry</v>
      </c>
      <c r="D7910" t="s">
        <v>16917</v>
      </c>
      <c r="E7910" t="s">
        <v>16918</v>
      </c>
      <c r="F7910">
        <v>318</v>
      </c>
      <c r="G7910">
        <f>VLOOKUP(F7910,[4]Sheet1!$A:$B,2,0)</f>
        <v>2416</v>
      </c>
      <c r="H7910" t="s">
        <v>15995</v>
      </c>
      <c r="I7910">
        <f>VLOOKUP(H7910,[4]Sheet2!$A:$B,2,0)</f>
        <v>63</v>
      </c>
      <c r="J7910" t="str">
        <f>VLOOKUP(H7910,[4]Sheet4!$A:$B,2,0)</f>
        <v>Industry</v>
      </c>
      <c r="K7910">
        <f>VLOOKUP(J7910,[4]Sheet3!$A:$B,2,0)</f>
        <v>4</v>
      </c>
      <c r="L7910" t="s">
        <v>34</v>
      </c>
      <c r="M7910">
        <v>1</v>
      </c>
      <c r="N7910" t="s">
        <v>16051</v>
      </c>
      <c r="O7910">
        <f>VLOOKUP(N7910,[4]Sheet5!$A:$B,2,0)</f>
        <v>301</v>
      </c>
      <c r="P7910" t="s">
        <v>13198</v>
      </c>
      <c r="Q7910" t="s">
        <v>330</v>
      </c>
      <c r="R7910">
        <v>128</v>
      </c>
      <c r="S7910" t="s">
        <v>34</v>
      </c>
      <c r="T7910" t="str">
        <f>VLOOKUP(U7910,Sheet3!$A:$B,2,0)</f>
        <v>North America</v>
      </c>
      <c r="U7910">
        <f>VLOOKUP(Q7910,Sheet2!$A:$B,2,0)</f>
        <v>7</v>
      </c>
      <c r="V7910" t="s">
        <v>34</v>
      </c>
      <c r="W7910" s="9">
        <v>42736</v>
      </c>
      <c r="X7910" s="9">
        <v>46387</v>
      </c>
      <c r="Y7910" t="s">
        <v>16909</v>
      </c>
      <c r="Z7910" t="s">
        <v>13287</v>
      </c>
    </row>
    <row r="7911" spans="1:26" x14ac:dyDescent="0.25">
      <c r="A7911">
        <v>7910</v>
      </c>
      <c r="B7911">
        <v>3</v>
      </c>
      <c r="C7911" t="str">
        <f>VLOOKUP(B7911,Sheet4!$A:$B,2,0)</f>
        <v>American Carbon Regisry</v>
      </c>
      <c r="D7911" t="s">
        <v>16919</v>
      </c>
      <c r="E7911" t="s">
        <v>16920</v>
      </c>
      <c r="F7911">
        <v>318</v>
      </c>
      <c r="G7911">
        <f>VLOOKUP(F7911,[4]Sheet1!$A:$B,2,0)</f>
        <v>2416</v>
      </c>
      <c r="H7911" t="s">
        <v>15995</v>
      </c>
      <c r="I7911">
        <f>VLOOKUP(H7911,[4]Sheet2!$A:$B,2,0)</f>
        <v>63</v>
      </c>
      <c r="J7911" t="str">
        <f>VLOOKUP(H7911,[4]Sheet4!$A:$B,2,0)</f>
        <v>Industry</v>
      </c>
      <c r="K7911">
        <f>VLOOKUP(J7911,[4]Sheet3!$A:$B,2,0)</f>
        <v>4</v>
      </c>
      <c r="L7911" t="s">
        <v>34</v>
      </c>
      <c r="M7911">
        <v>1</v>
      </c>
      <c r="N7911" t="s">
        <v>16051</v>
      </c>
      <c r="O7911">
        <f>VLOOKUP(N7911,[4]Sheet5!$A:$B,2,0)</f>
        <v>301</v>
      </c>
      <c r="P7911" t="s">
        <v>13198</v>
      </c>
      <c r="Q7911" t="s">
        <v>296</v>
      </c>
      <c r="R7911">
        <v>23</v>
      </c>
      <c r="S7911" t="s">
        <v>34</v>
      </c>
      <c r="T7911" t="str">
        <f>VLOOKUP(U7911,Sheet3!$A:$B,2,0)</f>
        <v>North America</v>
      </c>
      <c r="U7911">
        <f>VLOOKUP(Q7911,Sheet2!$A:$B,2,0)</f>
        <v>7</v>
      </c>
      <c r="V7911" t="s">
        <v>34</v>
      </c>
      <c r="W7911" s="9">
        <v>43101</v>
      </c>
      <c r="X7911" s="9">
        <v>46752</v>
      </c>
      <c r="Y7911" t="s">
        <v>16912</v>
      </c>
      <c r="Z7911" t="s">
        <v>16600</v>
      </c>
    </row>
    <row r="7912" spans="1:26" x14ac:dyDescent="0.25">
      <c r="A7912">
        <v>7911</v>
      </c>
      <c r="B7912">
        <v>3</v>
      </c>
      <c r="C7912" t="str">
        <f>VLOOKUP(B7912,Sheet4!$A:$B,2,0)</f>
        <v>American Carbon Regisry</v>
      </c>
      <c r="D7912" t="s">
        <v>16921</v>
      </c>
      <c r="E7912" t="s">
        <v>16922</v>
      </c>
      <c r="F7912">
        <v>318</v>
      </c>
      <c r="G7912">
        <f>VLOOKUP(F7912,[4]Sheet1!$A:$B,2,0)</f>
        <v>2416</v>
      </c>
      <c r="H7912" t="s">
        <v>15995</v>
      </c>
      <c r="I7912">
        <f>VLOOKUP(H7912,[4]Sheet2!$A:$B,2,0)</f>
        <v>63</v>
      </c>
      <c r="J7912" t="str">
        <f>VLOOKUP(H7912,[4]Sheet4!$A:$B,2,0)</f>
        <v>Industry</v>
      </c>
      <c r="K7912">
        <f>VLOOKUP(J7912,[4]Sheet3!$A:$B,2,0)</f>
        <v>4</v>
      </c>
      <c r="L7912" t="s">
        <v>34</v>
      </c>
      <c r="M7912">
        <v>1</v>
      </c>
      <c r="N7912" t="s">
        <v>16051</v>
      </c>
      <c r="O7912">
        <f>VLOOKUP(N7912,[4]Sheet5!$A:$B,2,0)</f>
        <v>301</v>
      </c>
      <c r="P7912" t="s">
        <v>13198</v>
      </c>
      <c r="Q7912" t="s">
        <v>330</v>
      </c>
      <c r="R7912">
        <v>128</v>
      </c>
      <c r="S7912" t="s">
        <v>34</v>
      </c>
      <c r="T7912" t="str">
        <f>VLOOKUP(U7912,Sheet3!$A:$B,2,0)</f>
        <v>North America</v>
      </c>
      <c r="U7912">
        <f>VLOOKUP(Q7912,Sheet2!$A:$B,2,0)</f>
        <v>7</v>
      </c>
      <c r="V7912" t="s">
        <v>34</v>
      </c>
      <c r="W7912" s="9">
        <v>43101</v>
      </c>
      <c r="X7912" s="9">
        <v>46752</v>
      </c>
      <c r="Y7912" t="s">
        <v>16909</v>
      </c>
      <c r="Z7912" t="s">
        <v>13287</v>
      </c>
    </row>
    <row r="7913" spans="1:26" x14ac:dyDescent="0.25">
      <c r="A7913">
        <v>7912</v>
      </c>
      <c r="B7913">
        <v>3</v>
      </c>
      <c r="C7913" t="str">
        <f>VLOOKUP(B7913,Sheet4!$A:$B,2,0)</f>
        <v>American Carbon Regisry</v>
      </c>
      <c r="D7913" t="s">
        <v>16923</v>
      </c>
      <c r="E7913" t="s">
        <v>16924</v>
      </c>
      <c r="F7913" t="s">
        <v>4124</v>
      </c>
      <c r="G7913">
        <f>VLOOKUP(F7913,[4]Sheet1!$A:$B,2,0)</f>
        <v>609</v>
      </c>
      <c r="H7913" t="s">
        <v>15910</v>
      </c>
      <c r="I7913">
        <f>VLOOKUP(H7913,[4]Sheet2!$A:$B,2,0)</f>
        <v>61</v>
      </c>
      <c r="J7913" t="str">
        <f>VLOOKUP(H7913,[4]Sheet4!$A:$B,2,0)</f>
        <v>AFOLU</v>
      </c>
      <c r="K7913">
        <f>VLOOKUP(J7913,[4]Sheet3!$A:$B,2,0)</f>
        <v>1</v>
      </c>
      <c r="L7913" t="s">
        <v>34</v>
      </c>
      <c r="M7913">
        <v>1</v>
      </c>
      <c r="N7913" t="s">
        <v>15955</v>
      </c>
      <c r="O7913">
        <f>VLOOKUP(N7913,[4]Sheet5!$A:$B,2,0)</f>
        <v>294</v>
      </c>
      <c r="P7913" t="s">
        <v>876</v>
      </c>
      <c r="Q7913" t="s">
        <v>330</v>
      </c>
      <c r="R7913">
        <v>128</v>
      </c>
      <c r="S7913" t="s">
        <v>34</v>
      </c>
      <c r="T7913" t="str">
        <f>VLOOKUP(U7913,Sheet3!$A:$B,2,0)</f>
        <v>North America</v>
      </c>
      <c r="U7913">
        <f>VLOOKUP(Q7913,Sheet2!$A:$B,2,0)</f>
        <v>7</v>
      </c>
      <c r="V7913" t="s">
        <v>34</v>
      </c>
      <c r="W7913" s="9">
        <v>42370</v>
      </c>
      <c r="X7913" s="9">
        <v>49674</v>
      </c>
      <c r="Y7913" t="s">
        <v>16925</v>
      </c>
      <c r="Z7913" t="s">
        <v>13352</v>
      </c>
    </row>
    <row r="7914" spans="1:26" x14ac:dyDescent="0.25">
      <c r="A7914">
        <v>7913</v>
      </c>
      <c r="B7914">
        <v>3</v>
      </c>
      <c r="C7914" t="str">
        <f>VLOOKUP(B7914,Sheet4!$A:$B,2,0)</f>
        <v>American Carbon Regisry</v>
      </c>
      <c r="D7914" t="s">
        <v>16926</v>
      </c>
      <c r="E7914" t="s">
        <v>16927</v>
      </c>
      <c r="F7914" t="s">
        <v>13280</v>
      </c>
      <c r="G7914">
        <f>VLOOKUP(F7914,[4]Sheet1!$A:$B,2,0)</f>
        <v>2344</v>
      </c>
      <c r="H7914" t="s">
        <v>16111</v>
      </c>
      <c r="I7914">
        <f>VLOOKUP(H7914,[4]Sheet2!$A:$B,2,0)</f>
        <v>67</v>
      </c>
      <c r="J7914" t="str">
        <f>VLOOKUP(H7914,[4]Sheet4!$A:$B,2,0)</f>
        <v>AFOLU</v>
      </c>
      <c r="K7914">
        <f>VLOOKUP(J7914,[4]Sheet3!$A:$B,2,0)</f>
        <v>1</v>
      </c>
      <c r="L7914" t="s">
        <v>34</v>
      </c>
      <c r="M7914">
        <v>1</v>
      </c>
      <c r="N7914" t="s">
        <v>16112</v>
      </c>
      <c r="O7914">
        <f>VLOOKUP(N7914,[4]Sheet5!$A:$B,2,0)</f>
        <v>304</v>
      </c>
      <c r="P7914" t="s">
        <v>34</v>
      </c>
      <c r="Q7914" t="s">
        <v>330</v>
      </c>
      <c r="R7914">
        <v>128</v>
      </c>
      <c r="S7914" t="s">
        <v>34</v>
      </c>
      <c r="T7914" t="str">
        <f>VLOOKUP(U7914,Sheet3!$A:$B,2,0)</f>
        <v>North America</v>
      </c>
      <c r="U7914">
        <f>VLOOKUP(Q7914,Sheet2!$A:$B,2,0)</f>
        <v>7</v>
      </c>
      <c r="V7914" t="s">
        <v>34</v>
      </c>
      <c r="W7914" s="9">
        <v>41760</v>
      </c>
      <c r="X7914" s="9">
        <v>45626</v>
      </c>
      <c r="Y7914" t="s">
        <v>16928</v>
      </c>
      <c r="Z7914" t="s">
        <v>14081</v>
      </c>
    </row>
    <row r="7915" spans="1:26" x14ac:dyDescent="0.25">
      <c r="A7915">
        <v>7914</v>
      </c>
      <c r="B7915">
        <v>3</v>
      </c>
      <c r="C7915" t="str">
        <f>VLOOKUP(B7915,Sheet4!$A:$B,2,0)</f>
        <v>American Carbon Regisry</v>
      </c>
      <c r="D7915" t="s">
        <v>16929</v>
      </c>
      <c r="E7915" t="s">
        <v>16930</v>
      </c>
      <c r="F7915" t="s">
        <v>16373</v>
      </c>
      <c r="G7915">
        <f>VLOOKUP(F7915,[4]Sheet1!$A:$B,2,0)</f>
        <v>2348</v>
      </c>
      <c r="H7915" t="s">
        <v>16092</v>
      </c>
      <c r="I7915">
        <f>VLOOKUP(H7915,[4]Sheet2!$A:$B,2,0)</f>
        <v>65</v>
      </c>
      <c r="J7915" t="str">
        <f>VLOOKUP(H7915,[4]Sheet4!$A:$B,2,0)</f>
        <v>Industry</v>
      </c>
      <c r="K7915">
        <f>VLOOKUP(J7915,[4]Sheet3!$A:$B,2,0)</f>
        <v>4</v>
      </c>
      <c r="L7915" t="s">
        <v>34</v>
      </c>
      <c r="M7915">
        <v>1</v>
      </c>
      <c r="N7915" t="s">
        <v>16093</v>
      </c>
      <c r="O7915">
        <f>VLOOKUP(N7915,[4]Sheet5!$A:$B,2,0)</f>
        <v>302</v>
      </c>
      <c r="P7915" t="s">
        <v>34</v>
      </c>
      <c r="Q7915" t="s">
        <v>330</v>
      </c>
      <c r="R7915">
        <v>128</v>
      </c>
      <c r="S7915" t="s">
        <v>34</v>
      </c>
      <c r="T7915" t="str">
        <f>VLOOKUP(U7915,Sheet3!$A:$B,2,0)</f>
        <v>North America</v>
      </c>
      <c r="U7915">
        <f>VLOOKUP(Q7915,Sheet2!$A:$B,2,0)</f>
        <v>7</v>
      </c>
      <c r="V7915" t="s">
        <v>34</v>
      </c>
      <c r="W7915" s="9">
        <v>45036</v>
      </c>
      <c r="X7915" s="9">
        <v>48518</v>
      </c>
      <c r="Y7915" t="s">
        <v>16931</v>
      </c>
      <c r="Z7915" t="s">
        <v>13352</v>
      </c>
    </row>
    <row r="7916" spans="1:26" x14ac:dyDescent="0.25">
      <c r="A7916">
        <v>7915</v>
      </c>
      <c r="B7916">
        <v>3</v>
      </c>
      <c r="C7916" t="str">
        <f>VLOOKUP(B7916,Sheet4!$A:$B,2,0)</f>
        <v>American Carbon Regisry</v>
      </c>
      <c r="D7916" t="s">
        <v>16932</v>
      </c>
      <c r="E7916" t="s">
        <v>16933</v>
      </c>
      <c r="F7916" t="s">
        <v>16110</v>
      </c>
      <c r="G7916">
        <f>VLOOKUP(F7916,[4]Sheet1!$A:$B,2,0)</f>
        <v>2334</v>
      </c>
      <c r="H7916" t="s">
        <v>16111</v>
      </c>
      <c r="I7916">
        <f>VLOOKUP(H7916,[4]Sheet2!$A:$B,2,0)</f>
        <v>67</v>
      </c>
      <c r="J7916" t="str">
        <f>VLOOKUP(H7916,[4]Sheet4!$A:$B,2,0)</f>
        <v>AFOLU</v>
      </c>
      <c r="K7916">
        <f>VLOOKUP(J7916,[4]Sheet3!$A:$B,2,0)</f>
        <v>1</v>
      </c>
      <c r="L7916" t="s">
        <v>34</v>
      </c>
      <c r="M7916">
        <v>1</v>
      </c>
      <c r="N7916" t="s">
        <v>16112</v>
      </c>
      <c r="O7916">
        <f>VLOOKUP(N7916,[4]Sheet5!$A:$B,2,0)</f>
        <v>304</v>
      </c>
      <c r="P7916" t="s">
        <v>34</v>
      </c>
      <c r="Q7916" t="s">
        <v>330</v>
      </c>
      <c r="R7916">
        <v>128</v>
      </c>
      <c r="S7916" t="s">
        <v>34</v>
      </c>
      <c r="T7916" t="str">
        <f>VLOOKUP(U7916,Sheet3!$A:$B,2,0)</f>
        <v>North America</v>
      </c>
      <c r="U7916">
        <f>VLOOKUP(Q7916,Sheet2!$A:$B,2,0)</f>
        <v>7</v>
      </c>
      <c r="V7916" t="s">
        <v>34</v>
      </c>
      <c r="W7916" s="9">
        <v>41863</v>
      </c>
      <c r="X7916" s="9">
        <v>45869</v>
      </c>
      <c r="Y7916" t="s">
        <v>16934</v>
      </c>
      <c r="Z7916" t="s">
        <v>13584</v>
      </c>
    </row>
    <row r="7917" spans="1:26" x14ac:dyDescent="0.25">
      <c r="A7917">
        <v>7916</v>
      </c>
      <c r="B7917">
        <v>3</v>
      </c>
      <c r="C7917" t="str">
        <f>VLOOKUP(B7917,Sheet4!$A:$B,2,0)</f>
        <v>American Carbon Regisry</v>
      </c>
      <c r="D7917" t="s">
        <v>16935</v>
      </c>
      <c r="E7917" t="s">
        <v>16936</v>
      </c>
      <c r="F7917" t="s">
        <v>14708</v>
      </c>
      <c r="G7917">
        <f>VLOOKUP(F7917,[4]Sheet1!$A:$B,2,0)</f>
        <v>2417</v>
      </c>
      <c r="H7917" t="s">
        <v>15995</v>
      </c>
      <c r="I7917">
        <f>VLOOKUP(H7917,[4]Sheet2!$A:$B,2,0)</f>
        <v>63</v>
      </c>
      <c r="J7917" t="str">
        <f>VLOOKUP(H7917,[4]Sheet4!$A:$B,2,0)</f>
        <v>Industry</v>
      </c>
      <c r="K7917">
        <f>VLOOKUP(J7917,[4]Sheet3!$A:$B,2,0)</f>
        <v>4</v>
      </c>
      <c r="L7917" t="s">
        <v>34</v>
      </c>
      <c r="M7917">
        <v>1</v>
      </c>
      <c r="N7917" t="s">
        <v>15996</v>
      </c>
      <c r="O7917">
        <f>VLOOKUP(N7917,[4]Sheet5!$A:$B,2,0)</f>
        <v>298</v>
      </c>
      <c r="P7917" t="s">
        <v>13198</v>
      </c>
      <c r="Q7917" t="s">
        <v>330</v>
      </c>
      <c r="R7917">
        <v>128</v>
      </c>
      <c r="S7917" t="s">
        <v>34</v>
      </c>
      <c r="T7917" t="str">
        <f>VLOOKUP(U7917,Sheet3!$A:$B,2,0)</f>
        <v>North America</v>
      </c>
      <c r="U7917">
        <f>VLOOKUP(Q7917,Sheet2!$A:$B,2,0)</f>
        <v>7</v>
      </c>
      <c r="V7917" t="s">
        <v>34</v>
      </c>
      <c r="W7917" s="9">
        <v>44232</v>
      </c>
      <c r="X7917" s="9">
        <v>49709</v>
      </c>
      <c r="Y7917" t="s">
        <v>16593</v>
      </c>
      <c r="Z7917" t="s">
        <v>13518</v>
      </c>
    </row>
    <row r="7918" spans="1:26" x14ac:dyDescent="0.25">
      <c r="A7918">
        <v>7917</v>
      </c>
      <c r="B7918">
        <v>3</v>
      </c>
      <c r="C7918" t="str">
        <f>VLOOKUP(B7918,Sheet4!$A:$B,2,0)</f>
        <v>American Carbon Regisry</v>
      </c>
      <c r="D7918" t="s">
        <v>16937</v>
      </c>
      <c r="E7918" t="s">
        <v>16938</v>
      </c>
      <c r="F7918" t="s">
        <v>14708</v>
      </c>
      <c r="G7918">
        <f>VLOOKUP(F7918,[4]Sheet1!$A:$B,2,0)</f>
        <v>2417</v>
      </c>
      <c r="H7918" t="s">
        <v>15995</v>
      </c>
      <c r="I7918">
        <f>VLOOKUP(H7918,[4]Sheet2!$A:$B,2,0)</f>
        <v>63</v>
      </c>
      <c r="J7918" t="str">
        <f>VLOOKUP(H7918,[4]Sheet4!$A:$B,2,0)</f>
        <v>Industry</v>
      </c>
      <c r="K7918">
        <f>VLOOKUP(J7918,[4]Sheet3!$A:$B,2,0)</f>
        <v>4</v>
      </c>
      <c r="L7918" t="s">
        <v>34</v>
      </c>
      <c r="M7918">
        <v>1</v>
      </c>
      <c r="N7918" t="s">
        <v>15996</v>
      </c>
      <c r="O7918">
        <f>VLOOKUP(N7918,[4]Sheet5!$A:$B,2,0)</f>
        <v>298</v>
      </c>
      <c r="P7918" t="s">
        <v>9650</v>
      </c>
      <c r="Q7918" t="s">
        <v>330</v>
      </c>
      <c r="R7918">
        <v>128</v>
      </c>
      <c r="S7918" t="s">
        <v>34</v>
      </c>
      <c r="T7918" t="str">
        <f>VLOOKUP(U7918,Sheet3!$A:$B,2,0)</f>
        <v>North America</v>
      </c>
      <c r="U7918">
        <f>VLOOKUP(Q7918,Sheet2!$A:$B,2,0)</f>
        <v>7</v>
      </c>
      <c r="V7918" t="s">
        <v>34</v>
      </c>
      <c r="W7918" s="9">
        <v>44593</v>
      </c>
      <c r="X7918" s="9">
        <v>50071</v>
      </c>
      <c r="Y7918" t="s">
        <v>16593</v>
      </c>
      <c r="Z7918" t="s">
        <v>13518</v>
      </c>
    </row>
    <row r="7919" spans="1:26" x14ac:dyDescent="0.25">
      <c r="A7919">
        <v>7918</v>
      </c>
      <c r="B7919">
        <v>3</v>
      </c>
      <c r="C7919" t="str">
        <f>VLOOKUP(B7919,Sheet4!$A:$B,2,0)</f>
        <v>American Carbon Regisry</v>
      </c>
      <c r="D7919" t="s">
        <v>16939</v>
      </c>
      <c r="E7919" t="s">
        <v>16940</v>
      </c>
      <c r="F7919" t="s">
        <v>14708</v>
      </c>
      <c r="G7919">
        <f>VLOOKUP(F7919,[4]Sheet1!$A:$B,2,0)</f>
        <v>2417</v>
      </c>
      <c r="H7919" t="s">
        <v>15995</v>
      </c>
      <c r="I7919">
        <f>VLOOKUP(H7919,[4]Sheet2!$A:$B,2,0)</f>
        <v>63</v>
      </c>
      <c r="J7919" t="str">
        <f>VLOOKUP(H7919,[4]Sheet4!$A:$B,2,0)</f>
        <v>Industry</v>
      </c>
      <c r="K7919">
        <f>VLOOKUP(J7919,[4]Sheet3!$A:$B,2,0)</f>
        <v>4</v>
      </c>
      <c r="L7919" t="s">
        <v>34</v>
      </c>
      <c r="M7919">
        <v>1</v>
      </c>
      <c r="N7919" t="s">
        <v>15996</v>
      </c>
      <c r="O7919">
        <f>VLOOKUP(N7919,[4]Sheet5!$A:$B,2,0)</f>
        <v>298</v>
      </c>
      <c r="P7919" t="s">
        <v>876</v>
      </c>
      <c r="Q7919" t="s">
        <v>330</v>
      </c>
      <c r="R7919">
        <v>128</v>
      </c>
      <c r="S7919" t="s">
        <v>34</v>
      </c>
      <c r="T7919" t="str">
        <f>VLOOKUP(U7919,Sheet3!$A:$B,2,0)</f>
        <v>North America</v>
      </c>
      <c r="U7919">
        <f>VLOOKUP(Q7919,Sheet2!$A:$B,2,0)</f>
        <v>7</v>
      </c>
      <c r="V7919" t="s">
        <v>34</v>
      </c>
      <c r="W7919" s="9">
        <v>44232</v>
      </c>
      <c r="X7919" s="9">
        <v>49709</v>
      </c>
      <c r="Y7919" t="s">
        <v>16941</v>
      </c>
      <c r="Z7919" t="s">
        <v>13370</v>
      </c>
    </row>
    <row r="7920" spans="1:26" x14ac:dyDescent="0.25">
      <c r="A7920">
        <v>7919</v>
      </c>
      <c r="B7920">
        <v>3</v>
      </c>
      <c r="C7920" t="str">
        <f>VLOOKUP(B7920,Sheet4!$A:$B,2,0)</f>
        <v>American Carbon Regisry</v>
      </c>
      <c r="D7920" t="s">
        <v>16942</v>
      </c>
      <c r="E7920" t="s">
        <v>16943</v>
      </c>
      <c r="F7920" t="s">
        <v>14708</v>
      </c>
      <c r="G7920">
        <f>VLOOKUP(F7920,[4]Sheet1!$A:$B,2,0)</f>
        <v>2417</v>
      </c>
      <c r="H7920" t="s">
        <v>15995</v>
      </c>
      <c r="I7920">
        <f>VLOOKUP(H7920,[4]Sheet2!$A:$B,2,0)</f>
        <v>63</v>
      </c>
      <c r="J7920" t="str">
        <f>VLOOKUP(H7920,[4]Sheet4!$A:$B,2,0)</f>
        <v>Industry</v>
      </c>
      <c r="K7920">
        <f>VLOOKUP(J7920,[4]Sheet3!$A:$B,2,0)</f>
        <v>4</v>
      </c>
      <c r="L7920" t="s">
        <v>34</v>
      </c>
      <c r="M7920">
        <v>1</v>
      </c>
      <c r="N7920" t="s">
        <v>15996</v>
      </c>
      <c r="O7920">
        <f>VLOOKUP(N7920,[4]Sheet5!$A:$B,2,0)</f>
        <v>298</v>
      </c>
      <c r="P7920" t="s">
        <v>13198</v>
      </c>
      <c r="Q7920" t="s">
        <v>330</v>
      </c>
      <c r="R7920">
        <v>128</v>
      </c>
      <c r="S7920" t="s">
        <v>34</v>
      </c>
      <c r="T7920" t="str">
        <f>VLOOKUP(U7920,Sheet3!$A:$B,2,0)</f>
        <v>North America</v>
      </c>
      <c r="U7920">
        <f>VLOOKUP(Q7920,Sheet2!$A:$B,2,0)</f>
        <v>7</v>
      </c>
      <c r="V7920" t="s">
        <v>34</v>
      </c>
      <c r="W7920" s="9">
        <v>44232</v>
      </c>
      <c r="X7920" s="9">
        <v>49709</v>
      </c>
      <c r="Y7920" t="s">
        <v>16944</v>
      </c>
      <c r="Z7920" t="s">
        <v>13277</v>
      </c>
    </row>
    <row r="7921" spans="1:26" x14ac:dyDescent="0.25">
      <c r="A7921">
        <v>7920</v>
      </c>
      <c r="B7921">
        <v>3</v>
      </c>
      <c r="C7921" t="str">
        <f>VLOOKUP(B7921,Sheet4!$A:$B,2,0)</f>
        <v>American Carbon Regisry</v>
      </c>
      <c r="D7921" t="s">
        <v>16945</v>
      </c>
      <c r="E7921" t="s">
        <v>16946</v>
      </c>
      <c r="F7921" t="s">
        <v>14708</v>
      </c>
      <c r="G7921">
        <f>VLOOKUP(F7921,[4]Sheet1!$A:$B,2,0)</f>
        <v>2417</v>
      </c>
      <c r="H7921" t="s">
        <v>15995</v>
      </c>
      <c r="I7921">
        <f>VLOOKUP(H7921,[4]Sheet2!$A:$B,2,0)</f>
        <v>63</v>
      </c>
      <c r="J7921" t="str">
        <f>VLOOKUP(H7921,[4]Sheet4!$A:$B,2,0)</f>
        <v>Industry</v>
      </c>
      <c r="K7921">
        <f>VLOOKUP(J7921,[4]Sheet3!$A:$B,2,0)</f>
        <v>4</v>
      </c>
      <c r="L7921" t="s">
        <v>34</v>
      </c>
      <c r="M7921">
        <v>1</v>
      </c>
      <c r="N7921" t="s">
        <v>15996</v>
      </c>
      <c r="O7921">
        <f>VLOOKUP(N7921,[4]Sheet5!$A:$B,2,0)</f>
        <v>298</v>
      </c>
      <c r="P7921" t="s">
        <v>9650</v>
      </c>
      <c r="Q7921" t="s">
        <v>330</v>
      </c>
      <c r="R7921">
        <v>128</v>
      </c>
      <c r="S7921" t="s">
        <v>34</v>
      </c>
      <c r="T7921" t="str">
        <f>VLOOKUP(U7921,Sheet3!$A:$B,2,0)</f>
        <v>North America</v>
      </c>
      <c r="U7921">
        <f>VLOOKUP(Q7921,Sheet2!$A:$B,2,0)</f>
        <v>7</v>
      </c>
      <c r="V7921" t="s">
        <v>34</v>
      </c>
      <c r="W7921" s="9">
        <v>44593</v>
      </c>
      <c r="X7921" s="9">
        <v>50071</v>
      </c>
      <c r="Y7921" t="s">
        <v>16944</v>
      </c>
      <c r="Z7921" t="s">
        <v>13277</v>
      </c>
    </row>
    <row r="7922" spans="1:26" x14ac:dyDescent="0.25">
      <c r="A7922">
        <v>7921</v>
      </c>
      <c r="B7922">
        <v>3</v>
      </c>
      <c r="C7922" t="str">
        <f>VLOOKUP(B7922,Sheet4!$A:$B,2,0)</f>
        <v>American Carbon Regisry</v>
      </c>
      <c r="D7922" t="s">
        <v>16947</v>
      </c>
      <c r="E7922" t="s">
        <v>16948</v>
      </c>
      <c r="F7922" t="s">
        <v>16949</v>
      </c>
      <c r="G7922">
        <f>VLOOKUP(F7922,[4]Sheet1!$A:$B,2,0)</f>
        <v>2418</v>
      </c>
      <c r="H7922" t="s">
        <v>16092</v>
      </c>
      <c r="I7922">
        <f>VLOOKUP(H7922,[4]Sheet2!$A:$B,2,0)</f>
        <v>65</v>
      </c>
      <c r="J7922" t="str">
        <f>VLOOKUP(H7922,[4]Sheet4!$A:$B,2,0)</f>
        <v>Industry</v>
      </c>
      <c r="K7922">
        <f>VLOOKUP(J7922,[4]Sheet3!$A:$B,2,0)</f>
        <v>4</v>
      </c>
      <c r="L7922" t="s">
        <v>34</v>
      </c>
      <c r="M7922">
        <v>1</v>
      </c>
      <c r="N7922" t="s">
        <v>16093</v>
      </c>
      <c r="O7922">
        <f>VLOOKUP(N7922,[4]Sheet5!$A:$B,2,0)</f>
        <v>302</v>
      </c>
      <c r="P7922" t="s">
        <v>34</v>
      </c>
      <c r="Q7922" t="s">
        <v>330</v>
      </c>
      <c r="R7922">
        <v>128</v>
      </c>
      <c r="S7922" t="s">
        <v>34</v>
      </c>
      <c r="T7922" t="str">
        <f>VLOOKUP(U7922,Sheet3!$A:$B,2,0)</f>
        <v>North America</v>
      </c>
      <c r="U7922">
        <f>VLOOKUP(Q7922,Sheet2!$A:$B,2,0)</f>
        <v>7</v>
      </c>
      <c r="V7922" t="s">
        <v>34</v>
      </c>
      <c r="W7922" s="9">
        <v>43689</v>
      </c>
      <c r="X7922" s="9">
        <v>47514</v>
      </c>
      <c r="Y7922" t="s">
        <v>16529</v>
      </c>
      <c r="Z7922" t="s">
        <v>14333</v>
      </c>
    </row>
    <row r="7923" spans="1:26" x14ac:dyDescent="0.25">
      <c r="A7923">
        <v>7922</v>
      </c>
      <c r="B7923">
        <v>3</v>
      </c>
      <c r="C7923" t="str">
        <f>VLOOKUP(B7923,Sheet4!$A:$B,2,0)</f>
        <v>American Carbon Regisry</v>
      </c>
      <c r="D7923" t="s">
        <v>16950</v>
      </c>
      <c r="E7923" t="s">
        <v>16951</v>
      </c>
      <c r="F7923" t="s">
        <v>14708</v>
      </c>
      <c r="G7923">
        <f>VLOOKUP(F7923,[4]Sheet1!$A:$B,2,0)</f>
        <v>2417</v>
      </c>
      <c r="H7923" t="s">
        <v>15960</v>
      </c>
      <c r="I7923">
        <f>VLOOKUP(H7923,[4]Sheet2!$A:$B,2,0)</f>
        <v>62</v>
      </c>
      <c r="J7923" t="str">
        <f>VLOOKUP(H7923,[4]Sheet4!$A:$B,2,0)</f>
        <v>Industry</v>
      </c>
      <c r="K7923">
        <f>VLOOKUP(J7923,[4]Sheet3!$A:$B,2,0)</f>
        <v>4</v>
      </c>
      <c r="L7923" t="s">
        <v>34</v>
      </c>
      <c r="M7923">
        <v>1</v>
      </c>
      <c r="N7923" t="s">
        <v>15961</v>
      </c>
      <c r="O7923">
        <f>VLOOKUP(N7923,[4]Sheet5!$A:$B,2,0)</f>
        <v>295</v>
      </c>
      <c r="P7923" t="s">
        <v>34</v>
      </c>
      <c r="Q7923" t="s">
        <v>330</v>
      </c>
      <c r="R7923">
        <v>128</v>
      </c>
      <c r="S7923" t="s">
        <v>34</v>
      </c>
      <c r="T7923" t="str">
        <f>VLOOKUP(U7923,Sheet3!$A:$B,2,0)</f>
        <v>North America</v>
      </c>
      <c r="U7923">
        <f>VLOOKUP(Q7923,Sheet2!$A:$B,2,0)</f>
        <v>7</v>
      </c>
      <c r="V7923" t="s">
        <v>34</v>
      </c>
      <c r="W7923" s="9">
        <v>43412</v>
      </c>
      <c r="X7923" s="9">
        <v>47064</v>
      </c>
      <c r="Y7923" t="s">
        <v>13207</v>
      </c>
      <c r="Z7923" t="s">
        <v>13195</v>
      </c>
    </row>
    <row r="7924" spans="1:26" x14ac:dyDescent="0.25">
      <c r="A7924">
        <v>7923</v>
      </c>
      <c r="B7924">
        <v>3</v>
      </c>
      <c r="C7924" t="str">
        <f>VLOOKUP(B7924,Sheet4!$A:$B,2,0)</f>
        <v>American Carbon Regisry</v>
      </c>
      <c r="D7924" t="s">
        <v>16952</v>
      </c>
      <c r="E7924" t="s">
        <v>16953</v>
      </c>
      <c r="F7924" t="s">
        <v>14708</v>
      </c>
      <c r="G7924">
        <f>VLOOKUP(F7924,[4]Sheet1!$A:$B,2,0)</f>
        <v>2417</v>
      </c>
      <c r="H7924" t="s">
        <v>15960</v>
      </c>
      <c r="I7924">
        <f>VLOOKUP(H7924,[4]Sheet2!$A:$B,2,0)</f>
        <v>62</v>
      </c>
      <c r="J7924" t="str">
        <f>VLOOKUP(H7924,[4]Sheet4!$A:$B,2,0)</f>
        <v>Industry</v>
      </c>
      <c r="K7924">
        <f>VLOOKUP(J7924,[4]Sheet3!$A:$B,2,0)</f>
        <v>4</v>
      </c>
      <c r="L7924" t="s">
        <v>34</v>
      </c>
      <c r="M7924">
        <v>1</v>
      </c>
      <c r="N7924" t="s">
        <v>15961</v>
      </c>
      <c r="O7924">
        <f>VLOOKUP(N7924,[4]Sheet5!$A:$B,2,0)</f>
        <v>295</v>
      </c>
      <c r="P7924" t="s">
        <v>34</v>
      </c>
      <c r="Q7924" t="s">
        <v>330</v>
      </c>
      <c r="R7924">
        <v>128</v>
      </c>
      <c r="S7924" t="s">
        <v>34</v>
      </c>
      <c r="T7924" t="str">
        <f>VLOOKUP(U7924,Sheet3!$A:$B,2,0)</f>
        <v>North America</v>
      </c>
      <c r="U7924">
        <f>VLOOKUP(Q7924,Sheet2!$A:$B,2,0)</f>
        <v>7</v>
      </c>
      <c r="V7924" t="s">
        <v>34</v>
      </c>
      <c r="W7924" s="9">
        <v>43509</v>
      </c>
      <c r="X7924" s="9">
        <v>47161</v>
      </c>
      <c r="Y7924" t="s">
        <v>13968</v>
      </c>
      <c r="Z7924" t="s">
        <v>13195</v>
      </c>
    </row>
    <row r="7925" spans="1:26" x14ac:dyDescent="0.25">
      <c r="A7925">
        <v>7924</v>
      </c>
      <c r="B7925">
        <v>3</v>
      </c>
      <c r="C7925" t="str">
        <f>VLOOKUP(B7925,Sheet4!$A:$B,2,0)</f>
        <v>American Carbon Regisry</v>
      </c>
      <c r="D7925" t="s">
        <v>16954</v>
      </c>
      <c r="E7925" t="s">
        <v>16955</v>
      </c>
      <c r="F7925" t="s">
        <v>14708</v>
      </c>
      <c r="G7925">
        <f>VLOOKUP(F7925,[4]Sheet1!$A:$B,2,0)</f>
        <v>2417</v>
      </c>
      <c r="H7925" t="s">
        <v>15960</v>
      </c>
      <c r="I7925">
        <f>VLOOKUP(H7925,[4]Sheet2!$A:$B,2,0)</f>
        <v>62</v>
      </c>
      <c r="J7925" t="str">
        <f>VLOOKUP(H7925,[4]Sheet4!$A:$B,2,0)</f>
        <v>Industry</v>
      </c>
      <c r="K7925">
        <f>VLOOKUP(J7925,[4]Sheet3!$A:$B,2,0)</f>
        <v>4</v>
      </c>
      <c r="L7925" t="s">
        <v>34</v>
      </c>
      <c r="M7925">
        <v>1</v>
      </c>
      <c r="N7925" t="s">
        <v>15961</v>
      </c>
      <c r="O7925">
        <f>VLOOKUP(N7925,[4]Sheet5!$A:$B,2,0)</f>
        <v>295</v>
      </c>
      <c r="P7925" t="s">
        <v>34</v>
      </c>
      <c r="Q7925" t="s">
        <v>330</v>
      </c>
      <c r="R7925">
        <v>128</v>
      </c>
      <c r="S7925" t="s">
        <v>34</v>
      </c>
      <c r="T7925" t="str">
        <f>VLOOKUP(U7925,Sheet3!$A:$B,2,0)</f>
        <v>North America</v>
      </c>
      <c r="U7925">
        <f>VLOOKUP(Q7925,Sheet2!$A:$B,2,0)</f>
        <v>7</v>
      </c>
      <c r="V7925" t="s">
        <v>34</v>
      </c>
      <c r="W7925" s="9">
        <v>43531</v>
      </c>
      <c r="X7925" s="9">
        <v>47183</v>
      </c>
      <c r="Y7925" t="s">
        <v>13207</v>
      </c>
      <c r="Z7925" t="s">
        <v>13195</v>
      </c>
    </row>
    <row r="7926" spans="1:26" x14ac:dyDescent="0.25">
      <c r="A7926">
        <v>7925</v>
      </c>
      <c r="B7926">
        <v>3</v>
      </c>
      <c r="C7926" t="str">
        <f>VLOOKUP(B7926,Sheet4!$A:$B,2,0)</f>
        <v>American Carbon Regisry</v>
      </c>
      <c r="D7926" t="s">
        <v>16956</v>
      </c>
      <c r="E7926" t="s">
        <v>16957</v>
      </c>
      <c r="F7926" t="s">
        <v>14708</v>
      </c>
      <c r="G7926">
        <f>VLOOKUP(F7926,[4]Sheet1!$A:$B,2,0)</f>
        <v>2417</v>
      </c>
      <c r="H7926" t="s">
        <v>15960</v>
      </c>
      <c r="I7926">
        <f>VLOOKUP(H7926,[4]Sheet2!$A:$B,2,0)</f>
        <v>62</v>
      </c>
      <c r="J7926" t="str">
        <f>VLOOKUP(H7926,[4]Sheet4!$A:$B,2,0)</f>
        <v>Industry</v>
      </c>
      <c r="K7926">
        <f>VLOOKUP(J7926,[4]Sheet3!$A:$B,2,0)</f>
        <v>4</v>
      </c>
      <c r="L7926" t="s">
        <v>34</v>
      </c>
      <c r="M7926">
        <v>1</v>
      </c>
      <c r="N7926" t="s">
        <v>15961</v>
      </c>
      <c r="O7926">
        <f>VLOOKUP(N7926,[4]Sheet5!$A:$B,2,0)</f>
        <v>295</v>
      </c>
      <c r="P7926" t="s">
        <v>34</v>
      </c>
      <c r="Q7926" t="s">
        <v>330</v>
      </c>
      <c r="R7926">
        <v>128</v>
      </c>
      <c r="S7926" t="s">
        <v>34</v>
      </c>
      <c r="T7926" t="str">
        <f>VLOOKUP(U7926,Sheet3!$A:$B,2,0)</f>
        <v>North America</v>
      </c>
      <c r="U7926">
        <f>VLOOKUP(Q7926,Sheet2!$A:$B,2,0)</f>
        <v>7</v>
      </c>
      <c r="V7926" t="s">
        <v>34</v>
      </c>
      <c r="W7926" s="9">
        <v>43719</v>
      </c>
      <c r="X7926" s="9">
        <v>47371</v>
      </c>
      <c r="Y7926" t="s">
        <v>13968</v>
      </c>
      <c r="Z7926" t="s">
        <v>13195</v>
      </c>
    </row>
    <row r="7927" spans="1:26" x14ac:dyDescent="0.25">
      <c r="A7927">
        <v>7926</v>
      </c>
      <c r="B7927">
        <v>3</v>
      </c>
      <c r="C7927" t="str">
        <f>VLOOKUP(B7927,Sheet4!$A:$B,2,0)</f>
        <v>American Carbon Regisry</v>
      </c>
      <c r="D7927" t="s">
        <v>16958</v>
      </c>
      <c r="E7927" t="s">
        <v>16959</v>
      </c>
      <c r="F7927" t="s">
        <v>14708</v>
      </c>
      <c r="G7927">
        <f>VLOOKUP(F7927,[4]Sheet1!$A:$B,2,0)</f>
        <v>2417</v>
      </c>
      <c r="H7927" t="s">
        <v>15960</v>
      </c>
      <c r="I7927">
        <f>VLOOKUP(H7927,[4]Sheet2!$A:$B,2,0)</f>
        <v>62</v>
      </c>
      <c r="J7927" t="str">
        <f>VLOOKUP(H7927,[4]Sheet4!$A:$B,2,0)</f>
        <v>Industry</v>
      </c>
      <c r="K7927">
        <f>VLOOKUP(J7927,[4]Sheet3!$A:$B,2,0)</f>
        <v>4</v>
      </c>
      <c r="L7927" t="s">
        <v>34</v>
      </c>
      <c r="M7927">
        <v>1</v>
      </c>
      <c r="N7927" t="s">
        <v>15961</v>
      </c>
      <c r="O7927">
        <f>VLOOKUP(N7927,[4]Sheet5!$A:$B,2,0)</f>
        <v>295</v>
      </c>
      <c r="P7927" t="s">
        <v>34</v>
      </c>
      <c r="Q7927" t="s">
        <v>330</v>
      </c>
      <c r="R7927">
        <v>128</v>
      </c>
      <c r="S7927" t="s">
        <v>34</v>
      </c>
      <c r="T7927" t="str">
        <f>VLOOKUP(U7927,Sheet3!$A:$B,2,0)</f>
        <v>North America</v>
      </c>
      <c r="U7927">
        <f>VLOOKUP(Q7927,Sheet2!$A:$B,2,0)</f>
        <v>7</v>
      </c>
      <c r="V7927" t="s">
        <v>34</v>
      </c>
      <c r="W7927" s="9">
        <v>43790</v>
      </c>
      <c r="X7927" s="9">
        <v>47442</v>
      </c>
      <c r="Y7927" t="s">
        <v>13207</v>
      </c>
      <c r="Z7927" t="s">
        <v>13195</v>
      </c>
    </row>
    <row r="7928" spans="1:26" x14ac:dyDescent="0.25">
      <c r="A7928">
        <v>7927</v>
      </c>
      <c r="B7928">
        <v>3</v>
      </c>
      <c r="C7928" t="str">
        <f>VLOOKUP(B7928,Sheet4!$A:$B,2,0)</f>
        <v>American Carbon Regisry</v>
      </c>
      <c r="D7928" t="s">
        <v>16960</v>
      </c>
      <c r="E7928" t="s">
        <v>16961</v>
      </c>
      <c r="F7928" t="s">
        <v>14708</v>
      </c>
      <c r="G7928">
        <f>VLOOKUP(F7928,[4]Sheet1!$A:$B,2,0)</f>
        <v>2417</v>
      </c>
      <c r="H7928" t="s">
        <v>15960</v>
      </c>
      <c r="I7928">
        <f>VLOOKUP(H7928,[4]Sheet2!$A:$B,2,0)</f>
        <v>62</v>
      </c>
      <c r="J7928" t="str">
        <f>VLOOKUP(H7928,[4]Sheet4!$A:$B,2,0)</f>
        <v>Industry</v>
      </c>
      <c r="K7928">
        <f>VLOOKUP(J7928,[4]Sheet3!$A:$B,2,0)</f>
        <v>4</v>
      </c>
      <c r="L7928" t="s">
        <v>34</v>
      </c>
      <c r="M7928">
        <v>1</v>
      </c>
      <c r="N7928" t="s">
        <v>15961</v>
      </c>
      <c r="O7928">
        <f>VLOOKUP(N7928,[4]Sheet5!$A:$B,2,0)</f>
        <v>295</v>
      </c>
      <c r="P7928" t="s">
        <v>34</v>
      </c>
      <c r="Q7928" t="s">
        <v>330</v>
      </c>
      <c r="R7928">
        <v>128</v>
      </c>
      <c r="S7928" t="s">
        <v>34</v>
      </c>
      <c r="T7928" t="str">
        <f>VLOOKUP(U7928,Sheet3!$A:$B,2,0)</f>
        <v>North America</v>
      </c>
      <c r="U7928">
        <f>VLOOKUP(Q7928,Sheet2!$A:$B,2,0)</f>
        <v>7</v>
      </c>
      <c r="V7928" t="s">
        <v>34</v>
      </c>
      <c r="W7928" s="9">
        <v>43844</v>
      </c>
      <c r="X7928" s="9">
        <v>47496</v>
      </c>
      <c r="Y7928" t="s">
        <v>13968</v>
      </c>
      <c r="Z7928" t="s">
        <v>13195</v>
      </c>
    </row>
    <row r="7929" spans="1:26" x14ac:dyDescent="0.25">
      <c r="A7929">
        <v>7928</v>
      </c>
      <c r="B7929">
        <v>3</v>
      </c>
      <c r="C7929" t="str">
        <f>VLOOKUP(B7929,Sheet4!$A:$B,2,0)</f>
        <v>American Carbon Regisry</v>
      </c>
      <c r="D7929" t="s">
        <v>16962</v>
      </c>
      <c r="E7929" t="s">
        <v>16963</v>
      </c>
      <c r="F7929" t="s">
        <v>14708</v>
      </c>
      <c r="G7929">
        <f>VLOOKUP(F7929,[4]Sheet1!$A:$B,2,0)</f>
        <v>2417</v>
      </c>
      <c r="H7929" t="s">
        <v>15960</v>
      </c>
      <c r="I7929">
        <f>VLOOKUP(H7929,[4]Sheet2!$A:$B,2,0)</f>
        <v>62</v>
      </c>
      <c r="J7929" t="str">
        <f>VLOOKUP(H7929,[4]Sheet4!$A:$B,2,0)</f>
        <v>Industry</v>
      </c>
      <c r="K7929">
        <f>VLOOKUP(J7929,[4]Sheet3!$A:$B,2,0)</f>
        <v>4</v>
      </c>
      <c r="L7929" t="s">
        <v>34</v>
      </c>
      <c r="M7929">
        <v>1</v>
      </c>
      <c r="N7929" t="s">
        <v>15961</v>
      </c>
      <c r="O7929">
        <f>VLOOKUP(N7929,[4]Sheet5!$A:$B,2,0)</f>
        <v>295</v>
      </c>
      <c r="P7929" t="s">
        <v>34</v>
      </c>
      <c r="Q7929" t="s">
        <v>330</v>
      </c>
      <c r="R7929">
        <v>128</v>
      </c>
      <c r="S7929" t="s">
        <v>34</v>
      </c>
      <c r="T7929" t="str">
        <f>VLOOKUP(U7929,Sheet3!$A:$B,2,0)</f>
        <v>North America</v>
      </c>
      <c r="U7929">
        <f>VLOOKUP(Q7929,Sheet2!$A:$B,2,0)</f>
        <v>7</v>
      </c>
      <c r="V7929" t="s">
        <v>34</v>
      </c>
      <c r="W7929" s="9">
        <v>43903</v>
      </c>
      <c r="X7929" s="9">
        <v>47554</v>
      </c>
      <c r="Y7929" t="s">
        <v>13968</v>
      </c>
      <c r="Z7929" t="s">
        <v>13195</v>
      </c>
    </row>
    <row r="7930" spans="1:26" x14ac:dyDescent="0.25">
      <c r="A7930">
        <v>7929</v>
      </c>
      <c r="B7930">
        <v>3</v>
      </c>
      <c r="C7930" t="str">
        <f>VLOOKUP(B7930,Sheet4!$A:$B,2,0)</f>
        <v>American Carbon Regisry</v>
      </c>
      <c r="D7930" t="s">
        <v>16964</v>
      </c>
      <c r="E7930" t="s">
        <v>16965</v>
      </c>
      <c r="F7930" t="s">
        <v>14708</v>
      </c>
      <c r="G7930">
        <f>VLOOKUP(F7930,[4]Sheet1!$A:$B,2,0)</f>
        <v>2417</v>
      </c>
      <c r="H7930" t="s">
        <v>15960</v>
      </c>
      <c r="I7930">
        <f>VLOOKUP(H7930,[4]Sheet2!$A:$B,2,0)</f>
        <v>62</v>
      </c>
      <c r="J7930" t="str">
        <f>VLOOKUP(H7930,[4]Sheet4!$A:$B,2,0)</f>
        <v>Industry</v>
      </c>
      <c r="K7930">
        <f>VLOOKUP(J7930,[4]Sheet3!$A:$B,2,0)</f>
        <v>4</v>
      </c>
      <c r="L7930" t="s">
        <v>34</v>
      </c>
      <c r="M7930">
        <v>1</v>
      </c>
      <c r="N7930" t="s">
        <v>15961</v>
      </c>
      <c r="O7930">
        <f>VLOOKUP(N7930,[4]Sheet5!$A:$B,2,0)</f>
        <v>295</v>
      </c>
      <c r="P7930" t="s">
        <v>34</v>
      </c>
      <c r="Q7930" t="s">
        <v>330</v>
      </c>
      <c r="R7930">
        <v>128</v>
      </c>
      <c r="S7930" t="s">
        <v>34</v>
      </c>
      <c r="T7930" t="str">
        <f>VLOOKUP(U7930,Sheet3!$A:$B,2,0)</f>
        <v>North America</v>
      </c>
      <c r="U7930">
        <f>VLOOKUP(Q7930,Sheet2!$A:$B,2,0)</f>
        <v>7</v>
      </c>
      <c r="V7930" t="s">
        <v>34</v>
      </c>
      <c r="W7930" s="9">
        <v>43994</v>
      </c>
      <c r="X7930" s="9">
        <v>47645</v>
      </c>
      <c r="Y7930" t="s">
        <v>13207</v>
      </c>
      <c r="Z7930" t="s">
        <v>13195</v>
      </c>
    </row>
    <row r="7931" spans="1:26" x14ac:dyDescent="0.25">
      <c r="A7931">
        <v>7930</v>
      </c>
      <c r="B7931">
        <v>3</v>
      </c>
      <c r="C7931" t="str">
        <f>VLOOKUP(B7931,Sheet4!$A:$B,2,0)</f>
        <v>American Carbon Regisry</v>
      </c>
      <c r="D7931" t="s">
        <v>16966</v>
      </c>
      <c r="E7931" t="s">
        <v>16967</v>
      </c>
      <c r="F7931" t="s">
        <v>14708</v>
      </c>
      <c r="G7931">
        <f>VLOOKUP(F7931,[4]Sheet1!$A:$B,2,0)</f>
        <v>2417</v>
      </c>
      <c r="H7931" t="s">
        <v>15960</v>
      </c>
      <c r="I7931">
        <f>VLOOKUP(H7931,[4]Sheet2!$A:$B,2,0)</f>
        <v>62</v>
      </c>
      <c r="J7931" t="str">
        <f>VLOOKUP(H7931,[4]Sheet4!$A:$B,2,0)</f>
        <v>Industry</v>
      </c>
      <c r="K7931">
        <f>VLOOKUP(J7931,[4]Sheet3!$A:$B,2,0)</f>
        <v>4</v>
      </c>
      <c r="L7931" t="s">
        <v>34</v>
      </c>
      <c r="M7931">
        <v>1</v>
      </c>
      <c r="N7931" t="s">
        <v>15961</v>
      </c>
      <c r="O7931">
        <f>VLOOKUP(N7931,[4]Sheet5!$A:$B,2,0)</f>
        <v>295</v>
      </c>
      <c r="P7931" t="s">
        <v>34</v>
      </c>
      <c r="Q7931" t="s">
        <v>330</v>
      </c>
      <c r="R7931">
        <v>128</v>
      </c>
      <c r="S7931" t="s">
        <v>34</v>
      </c>
      <c r="T7931" t="str">
        <f>VLOOKUP(U7931,Sheet3!$A:$B,2,0)</f>
        <v>North America</v>
      </c>
      <c r="U7931">
        <f>VLOOKUP(Q7931,Sheet2!$A:$B,2,0)</f>
        <v>7</v>
      </c>
      <c r="V7931" t="s">
        <v>34</v>
      </c>
      <c r="W7931" s="9">
        <v>44092</v>
      </c>
      <c r="X7931" s="9">
        <v>47743</v>
      </c>
      <c r="Y7931" t="s">
        <v>13207</v>
      </c>
      <c r="Z7931" t="s">
        <v>13195</v>
      </c>
    </row>
    <row r="7932" spans="1:26" x14ac:dyDescent="0.25">
      <c r="A7932">
        <v>7931</v>
      </c>
      <c r="B7932">
        <v>3</v>
      </c>
      <c r="C7932" t="str">
        <f>VLOOKUP(B7932,Sheet4!$A:$B,2,0)</f>
        <v>American Carbon Regisry</v>
      </c>
      <c r="D7932" t="s">
        <v>16968</v>
      </c>
      <c r="E7932" t="s">
        <v>16969</v>
      </c>
      <c r="F7932" t="s">
        <v>14708</v>
      </c>
      <c r="G7932">
        <f>VLOOKUP(F7932,[4]Sheet1!$A:$B,2,0)</f>
        <v>2417</v>
      </c>
      <c r="H7932" t="s">
        <v>15960</v>
      </c>
      <c r="I7932">
        <f>VLOOKUP(H7932,[4]Sheet2!$A:$B,2,0)</f>
        <v>62</v>
      </c>
      <c r="J7932" t="str">
        <f>VLOOKUP(H7932,[4]Sheet4!$A:$B,2,0)</f>
        <v>Industry</v>
      </c>
      <c r="K7932">
        <f>VLOOKUP(J7932,[4]Sheet3!$A:$B,2,0)</f>
        <v>4</v>
      </c>
      <c r="L7932" t="s">
        <v>34</v>
      </c>
      <c r="M7932">
        <v>1</v>
      </c>
      <c r="N7932" t="s">
        <v>15961</v>
      </c>
      <c r="O7932">
        <f>VLOOKUP(N7932,[4]Sheet5!$A:$B,2,0)</f>
        <v>295</v>
      </c>
      <c r="P7932" t="s">
        <v>34</v>
      </c>
      <c r="Q7932" t="s">
        <v>330</v>
      </c>
      <c r="R7932">
        <v>128</v>
      </c>
      <c r="S7932" t="s">
        <v>34</v>
      </c>
      <c r="T7932" t="str">
        <f>VLOOKUP(U7932,Sheet3!$A:$B,2,0)</f>
        <v>North America</v>
      </c>
      <c r="U7932">
        <f>VLOOKUP(Q7932,Sheet2!$A:$B,2,0)</f>
        <v>7</v>
      </c>
      <c r="V7932" t="s">
        <v>34</v>
      </c>
      <c r="W7932" s="9">
        <v>44208</v>
      </c>
      <c r="X7932" s="9">
        <v>47859</v>
      </c>
      <c r="Y7932" t="s">
        <v>13968</v>
      </c>
      <c r="Z7932" t="s">
        <v>13195</v>
      </c>
    </row>
    <row r="7933" spans="1:26" x14ac:dyDescent="0.25">
      <c r="A7933">
        <v>7932</v>
      </c>
      <c r="B7933">
        <v>3</v>
      </c>
      <c r="C7933" t="str">
        <f>VLOOKUP(B7933,Sheet4!$A:$B,2,0)</f>
        <v>American Carbon Regisry</v>
      </c>
      <c r="D7933" t="s">
        <v>16970</v>
      </c>
      <c r="E7933" t="s">
        <v>16971</v>
      </c>
      <c r="F7933" t="s">
        <v>14708</v>
      </c>
      <c r="G7933">
        <f>VLOOKUP(F7933,[4]Sheet1!$A:$B,2,0)</f>
        <v>2417</v>
      </c>
      <c r="H7933" t="s">
        <v>15960</v>
      </c>
      <c r="I7933">
        <f>VLOOKUP(H7933,[4]Sheet2!$A:$B,2,0)</f>
        <v>62</v>
      </c>
      <c r="J7933" t="str">
        <f>VLOOKUP(H7933,[4]Sheet4!$A:$B,2,0)</f>
        <v>Industry</v>
      </c>
      <c r="K7933">
        <f>VLOOKUP(J7933,[4]Sheet3!$A:$B,2,0)</f>
        <v>4</v>
      </c>
      <c r="L7933" t="s">
        <v>34</v>
      </c>
      <c r="M7933">
        <v>1</v>
      </c>
      <c r="N7933" t="s">
        <v>15961</v>
      </c>
      <c r="O7933">
        <f>VLOOKUP(N7933,[4]Sheet5!$A:$B,2,0)</f>
        <v>295</v>
      </c>
      <c r="P7933" t="s">
        <v>34</v>
      </c>
      <c r="Q7933" t="s">
        <v>330</v>
      </c>
      <c r="R7933">
        <v>128</v>
      </c>
      <c r="S7933" t="s">
        <v>34</v>
      </c>
      <c r="T7933" t="str">
        <f>VLOOKUP(U7933,Sheet3!$A:$B,2,0)</f>
        <v>North America</v>
      </c>
      <c r="U7933">
        <f>VLOOKUP(Q7933,Sheet2!$A:$B,2,0)</f>
        <v>7</v>
      </c>
      <c r="V7933" t="s">
        <v>34</v>
      </c>
      <c r="W7933" s="9">
        <v>44361</v>
      </c>
      <c r="X7933" s="9">
        <v>48012</v>
      </c>
      <c r="Y7933" t="s">
        <v>13207</v>
      </c>
      <c r="Z7933" t="s">
        <v>13195</v>
      </c>
    </row>
    <row r="7934" spans="1:26" x14ac:dyDescent="0.25">
      <c r="A7934">
        <v>7933</v>
      </c>
      <c r="B7934">
        <v>3</v>
      </c>
      <c r="C7934" t="str">
        <f>VLOOKUP(B7934,Sheet4!$A:$B,2,0)</f>
        <v>American Carbon Regisry</v>
      </c>
      <c r="D7934" t="s">
        <v>16972</v>
      </c>
      <c r="E7934" t="s">
        <v>16973</v>
      </c>
      <c r="F7934" t="s">
        <v>14708</v>
      </c>
      <c r="G7934">
        <f>VLOOKUP(F7934,[4]Sheet1!$A:$B,2,0)</f>
        <v>2417</v>
      </c>
      <c r="H7934" t="s">
        <v>15960</v>
      </c>
      <c r="I7934">
        <f>VLOOKUP(H7934,[4]Sheet2!$A:$B,2,0)</f>
        <v>62</v>
      </c>
      <c r="J7934" t="str">
        <f>VLOOKUP(H7934,[4]Sheet4!$A:$B,2,0)</f>
        <v>Industry</v>
      </c>
      <c r="K7934">
        <f>VLOOKUP(J7934,[4]Sheet3!$A:$B,2,0)</f>
        <v>4</v>
      </c>
      <c r="L7934" t="s">
        <v>34</v>
      </c>
      <c r="M7934">
        <v>1</v>
      </c>
      <c r="N7934" t="s">
        <v>15961</v>
      </c>
      <c r="O7934">
        <f>VLOOKUP(N7934,[4]Sheet5!$A:$B,2,0)</f>
        <v>295</v>
      </c>
      <c r="P7934" t="s">
        <v>34</v>
      </c>
      <c r="Q7934" t="s">
        <v>330</v>
      </c>
      <c r="R7934">
        <v>128</v>
      </c>
      <c r="S7934" t="s">
        <v>34</v>
      </c>
      <c r="T7934" t="str">
        <f>VLOOKUP(U7934,Sheet3!$A:$B,2,0)</f>
        <v>North America</v>
      </c>
      <c r="U7934">
        <f>VLOOKUP(Q7934,Sheet2!$A:$B,2,0)</f>
        <v>7</v>
      </c>
      <c r="V7934" t="s">
        <v>34</v>
      </c>
      <c r="W7934" s="9">
        <v>44483</v>
      </c>
      <c r="X7934" s="9">
        <v>48134</v>
      </c>
      <c r="Y7934" t="s">
        <v>13207</v>
      </c>
      <c r="Z7934" t="s">
        <v>13195</v>
      </c>
    </row>
    <row r="7935" spans="1:26" x14ac:dyDescent="0.25">
      <c r="A7935">
        <v>7934</v>
      </c>
      <c r="B7935">
        <v>3</v>
      </c>
      <c r="C7935" t="str">
        <f>VLOOKUP(B7935,Sheet4!$A:$B,2,0)</f>
        <v>American Carbon Regisry</v>
      </c>
      <c r="D7935" t="s">
        <v>16974</v>
      </c>
      <c r="E7935" t="s">
        <v>16975</v>
      </c>
      <c r="F7935" t="s">
        <v>14708</v>
      </c>
      <c r="G7935">
        <f>VLOOKUP(F7935,[4]Sheet1!$A:$B,2,0)</f>
        <v>2417</v>
      </c>
      <c r="H7935" t="s">
        <v>15960</v>
      </c>
      <c r="I7935">
        <f>VLOOKUP(H7935,[4]Sheet2!$A:$B,2,0)</f>
        <v>62</v>
      </c>
      <c r="J7935" t="str">
        <f>VLOOKUP(H7935,[4]Sheet4!$A:$B,2,0)</f>
        <v>Industry</v>
      </c>
      <c r="K7935">
        <f>VLOOKUP(J7935,[4]Sheet3!$A:$B,2,0)</f>
        <v>4</v>
      </c>
      <c r="L7935" t="s">
        <v>34</v>
      </c>
      <c r="M7935">
        <v>1</v>
      </c>
      <c r="N7935" t="s">
        <v>15961</v>
      </c>
      <c r="O7935">
        <f>VLOOKUP(N7935,[4]Sheet5!$A:$B,2,0)</f>
        <v>295</v>
      </c>
      <c r="P7935" t="s">
        <v>34</v>
      </c>
      <c r="Q7935" t="s">
        <v>330</v>
      </c>
      <c r="R7935">
        <v>128</v>
      </c>
      <c r="S7935" t="s">
        <v>34</v>
      </c>
      <c r="T7935" t="str">
        <f>VLOOKUP(U7935,Sheet3!$A:$B,2,0)</f>
        <v>North America</v>
      </c>
      <c r="U7935">
        <f>VLOOKUP(Q7935,Sheet2!$A:$B,2,0)</f>
        <v>7</v>
      </c>
      <c r="V7935" t="s">
        <v>34</v>
      </c>
      <c r="W7935" s="9">
        <v>44673</v>
      </c>
      <c r="X7935" s="9">
        <v>48325</v>
      </c>
      <c r="Y7935" t="s">
        <v>16976</v>
      </c>
      <c r="Z7935" t="s">
        <v>13282</v>
      </c>
    </row>
    <row r="7936" spans="1:26" x14ac:dyDescent="0.25">
      <c r="A7936">
        <v>7935</v>
      </c>
      <c r="B7936">
        <v>3</v>
      </c>
      <c r="C7936" t="str">
        <f>VLOOKUP(B7936,Sheet4!$A:$B,2,0)</f>
        <v>American Carbon Regisry</v>
      </c>
      <c r="D7936" t="s">
        <v>16977</v>
      </c>
      <c r="E7936" t="s">
        <v>16978</v>
      </c>
      <c r="F7936" t="s">
        <v>14708</v>
      </c>
      <c r="G7936">
        <f>VLOOKUP(F7936,[4]Sheet1!$A:$B,2,0)</f>
        <v>2417</v>
      </c>
      <c r="H7936" t="s">
        <v>15960</v>
      </c>
      <c r="I7936">
        <f>VLOOKUP(H7936,[4]Sheet2!$A:$B,2,0)</f>
        <v>62</v>
      </c>
      <c r="J7936" t="str">
        <f>VLOOKUP(H7936,[4]Sheet4!$A:$B,2,0)</f>
        <v>Industry</v>
      </c>
      <c r="K7936">
        <f>VLOOKUP(J7936,[4]Sheet3!$A:$B,2,0)</f>
        <v>4</v>
      </c>
      <c r="L7936" t="s">
        <v>34</v>
      </c>
      <c r="M7936">
        <v>1</v>
      </c>
      <c r="N7936" t="s">
        <v>15961</v>
      </c>
      <c r="O7936">
        <f>VLOOKUP(N7936,[4]Sheet5!$A:$B,2,0)</f>
        <v>295</v>
      </c>
      <c r="P7936" t="s">
        <v>34</v>
      </c>
      <c r="Q7936" t="s">
        <v>330</v>
      </c>
      <c r="R7936">
        <v>128</v>
      </c>
      <c r="S7936" t="s">
        <v>34</v>
      </c>
      <c r="T7936" t="str">
        <f>VLOOKUP(U7936,Sheet3!$A:$B,2,0)</f>
        <v>North America</v>
      </c>
      <c r="U7936">
        <f>VLOOKUP(Q7936,Sheet2!$A:$B,2,0)</f>
        <v>7</v>
      </c>
      <c r="V7936" t="s">
        <v>34</v>
      </c>
      <c r="W7936" s="9">
        <v>44823</v>
      </c>
      <c r="X7936" s="9">
        <v>48475</v>
      </c>
      <c r="Y7936" t="s">
        <v>13207</v>
      </c>
      <c r="Z7936" t="s">
        <v>13195</v>
      </c>
    </row>
    <row r="7937" spans="1:26" x14ac:dyDescent="0.25">
      <c r="A7937">
        <v>7936</v>
      </c>
      <c r="B7937">
        <v>3</v>
      </c>
      <c r="C7937" t="str">
        <f>VLOOKUP(B7937,Sheet4!$A:$B,2,0)</f>
        <v>American Carbon Regisry</v>
      </c>
      <c r="D7937" t="s">
        <v>16979</v>
      </c>
      <c r="E7937" t="s">
        <v>16980</v>
      </c>
      <c r="F7937" t="s">
        <v>14708</v>
      </c>
      <c r="G7937">
        <f>VLOOKUP(F7937,[4]Sheet1!$A:$B,2,0)</f>
        <v>2417</v>
      </c>
      <c r="H7937" t="s">
        <v>15960</v>
      </c>
      <c r="I7937">
        <f>VLOOKUP(H7937,[4]Sheet2!$A:$B,2,0)</f>
        <v>62</v>
      </c>
      <c r="J7937" t="str">
        <f>VLOOKUP(H7937,[4]Sheet4!$A:$B,2,0)</f>
        <v>Industry</v>
      </c>
      <c r="K7937">
        <f>VLOOKUP(J7937,[4]Sheet3!$A:$B,2,0)</f>
        <v>4</v>
      </c>
      <c r="L7937" t="s">
        <v>34</v>
      </c>
      <c r="M7937">
        <v>1</v>
      </c>
      <c r="N7937" t="s">
        <v>15961</v>
      </c>
      <c r="O7937">
        <f>VLOOKUP(N7937,[4]Sheet5!$A:$B,2,0)</f>
        <v>295</v>
      </c>
      <c r="P7937" t="s">
        <v>34</v>
      </c>
      <c r="Q7937" t="s">
        <v>330</v>
      </c>
      <c r="R7937">
        <v>128</v>
      </c>
      <c r="S7937" t="s">
        <v>34</v>
      </c>
      <c r="T7937" t="str">
        <f>VLOOKUP(U7937,Sheet3!$A:$B,2,0)</f>
        <v>North America</v>
      </c>
      <c r="U7937">
        <f>VLOOKUP(Q7937,Sheet2!$A:$B,2,0)</f>
        <v>7</v>
      </c>
      <c r="V7937" t="s">
        <v>34</v>
      </c>
      <c r="W7937" s="9">
        <v>44994</v>
      </c>
      <c r="X7937" s="9">
        <v>48646</v>
      </c>
      <c r="Y7937" t="s">
        <v>13207</v>
      </c>
      <c r="Z7937" t="s">
        <v>13195</v>
      </c>
    </row>
    <row r="7938" spans="1:26" x14ac:dyDescent="0.25">
      <c r="A7938">
        <v>7937</v>
      </c>
      <c r="B7938">
        <v>3</v>
      </c>
      <c r="C7938" t="str">
        <f>VLOOKUP(B7938,Sheet4!$A:$B,2,0)</f>
        <v>American Carbon Regisry</v>
      </c>
      <c r="D7938" t="s">
        <v>16981</v>
      </c>
      <c r="E7938" t="s">
        <v>16982</v>
      </c>
      <c r="F7938" t="s">
        <v>14708</v>
      </c>
      <c r="G7938">
        <f>VLOOKUP(F7938,[4]Sheet1!$A:$B,2,0)</f>
        <v>2417</v>
      </c>
      <c r="H7938" t="s">
        <v>15995</v>
      </c>
      <c r="I7938">
        <f>VLOOKUP(H7938,[4]Sheet2!$A:$B,2,0)</f>
        <v>63</v>
      </c>
      <c r="J7938" t="str">
        <f>VLOOKUP(H7938,[4]Sheet4!$A:$B,2,0)</f>
        <v>Industry</v>
      </c>
      <c r="K7938">
        <f>VLOOKUP(J7938,[4]Sheet3!$A:$B,2,0)</f>
        <v>4</v>
      </c>
      <c r="L7938" t="s">
        <v>34</v>
      </c>
      <c r="M7938">
        <v>1</v>
      </c>
      <c r="N7938" t="s">
        <v>15996</v>
      </c>
      <c r="O7938">
        <f>VLOOKUP(N7938,[4]Sheet5!$A:$B,2,0)</f>
        <v>298</v>
      </c>
      <c r="P7938" t="s">
        <v>13198</v>
      </c>
      <c r="Q7938" t="s">
        <v>330</v>
      </c>
      <c r="R7938">
        <v>128</v>
      </c>
      <c r="S7938" t="s">
        <v>34</v>
      </c>
      <c r="T7938" t="str">
        <f>VLOOKUP(U7938,Sheet3!$A:$B,2,0)</f>
        <v>North America</v>
      </c>
      <c r="U7938">
        <f>VLOOKUP(Q7938,Sheet2!$A:$B,2,0)</f>
        <v>7</v>
      </c>
      <c r="V7938" t="s">
        <v>34</v>
      </c>
      <c r="W7938" s="9">
        <v>43467</v>
      </c>
      <c r="X7938" s="9">
        <v>48945</v>
      </c>
      <c r="Y7938" t="s">
        <v>16593</v>
      </c>
      <c r="Z7938" t="s">
        <v>13518</v>
      </c>
    </row>
    <row r="7939" spans="1:26" x14ac:dyDescent="0.25">
      <c r="A7939">
        <v>7938</v>
      </c>
      <c r="B7939">
        <v>3</v>
      </c>
      <c r="C7939" t="str">
        <f>VLOOKUP(B7939,Sheet4!$A:$B,2,0)</f>
        <v>American Carbon Regisry</v>
      </c>
      <c r="D7939" t="s">
        <v>16983</v>
      </c>
      <c r="E7939" t="s">
        <v>16984</v>
      </c>
      <c r="F7939" t="s">
        <v>14708</v>
      </c>
      <c r="G7939">
        <f>VLOOKUP(F7939,[4]Sheet1!$A:$B,2,0)</f>
        <v>2417</v>
      </c>
      <c r="H7939" t="s">
        <v>15995</v>
      </c>
      <c r="I7939">
        <f>VLOOKUP(H7939,[4]Sheet2!$A:$B,2,0)</f>
        <v>63</v>
      </c>
      <c r="J7939" t="str">
        <f>VLOOKUP(H7939,[4]Sheet4!$A:$B,2,0)</f>
        <v>Industry</v>
      </c>
      <c r="K7939">
        <f>VLOOKUP(J7939,[4]Sheet3!$A:$B,2,0)</f>
        <v>4</v>
      </c>
      <c r="L7939" t="s">
        <v>34</v>
      </c>
      <c r="M7939">
        <v>1</v>
      </c>
      <c r="N7939" t="s">
        <v>15996</v>
      </c>
      <c r="O7939">
        <f>VLOOKUP(N7939,[4]Sheet5!$A:$B,2,0)</f>
        <v>298</v>
      </c>
      <c r="P7939" t="s">
        <v>13198</v>
      </c>
      <c r="Q7939" t="s">
        <v>330</v>
      </c>
      <c r="R7939">
        <v>128</v>
      </c>
      <c r="S7939" t="s">
        <v>34</v>
      </c>
      <c r="T7939" t="str">
        <f>VLOOKUP(U7939,Sheet3!$A:$B,2,0)</f>
        <v>North America</v>
      </c>
      <c r="U7939">
        <f>VLOOKUP(Q7939,Sheet2!$A:$B,2,0)</f>
        <v>7</v>
      </c>
      <c r="V7939" t="s">
        <v>34</v>
      </c>
      <c r="W7939" s="9">
        <v>43873</v>
      </c>
      <c r="X7939" s="9">
        <v>49351</v>
      </c>
      <c r="Y7939" t="s">
        <v>16985</v>
      </c>
      <c r="Z7939" t="s">
        <v>13370</v>
      </c>
    </row>
    <row r="7940" spans="1:26" x14ac:dyDescent="0.25">
      <c r="A7940">
        <v>7939</v>
      </c>
      <c r="B7940">
        <v>3</v>
      </c>
      <c r="C7940" t="str">
        <f>VLOOKUP(B7940,Sheet4!$A:$B,2,0)</f>
        <v>American Carbon Regisry</v>
      </c>
      <c r="D7940" t="s">
        <v>16986</v>
      </c>
      <c r="E7940" t="s">
        <v>16987</v>
      </c>
      <c r="F7940" t="s">
        <v>14708</v>
      </c>
      <c r="G7940">
        <f>VLOOKUP(F7940,[4]Sheet1!$A:$B,2,0)</f>
        <v>2417</v>
      </c>
      <c r="H7940" t="s">
        <v>15995</v>
      </c>
      <c r="I7940">
        <f>VLOOKUP(H7940,[4]Sheet2!$A:$B,2,0)</f>
        <v>63</v>
      </c>
      <c r="J7940" t="str">
        <f>VLOOKUP(H7940,[4]Sheet4!$A:$B,2,0)</f>
        <v>Industry</v>
      </c>
      <c r="K7940">
        <f>VLOOKUP(J7940,[4]Sheet3!$A:$B,2,0)</f>
        <v>4</v>
      </c>
      <c r="L7940" t="s">
        <v>34</v>
      </c>
      <c r="M7940">
        <v>1</v>
      </c>
      <c r="N7940" t="s">
        <v>15996</v>
      </c>
      <c r="O7940">
        <f>VLOOKUP(N7940,[4]Sheet5!$A:$B,2,0)</f>
        <v>298</v>
      </c>
      <c r="P7940" t="s">
        <v>13198</v>
      </c>
      <c r="Q7940" t="s">
        <v>330</v>
      </c>
      <c r="R7940">
        <v>128</v>
      </c>
      <c r="S7940" t="s">
        <v>34</v>
      </c>
      <c r="T7940" t="str">
        <f>VLOOKUP(U7940,Sheet3!$A:$B,2,0)</f>
        <v>North America</v>
      </c>
      <c r="U7940">
        <f>VLOOKUP(Q7940,Sheet2!$A:$B,2,0)</f>
        <v>7</v>
      </c>
      <c r="V7940" t="s">
        <v>34</v>
      </c>
      <c r="W7940" s="9">
        <v>43873</v>
      </c>
      <c r="X7940" s="9">
        <v>49351</v>
      </c>
      <c r="Y7940" t="s">
        <v>16988</v>
      </c>
      <c r="Z7940" t="s">
        <v>13195</v>
      </c>
    </row>
    <row r="7941" spans="1:26" x14ac:dyDescent="0.25">
      <c r="A7941">
        <v>7940</v>
      </c>
      <c r="B7941">
        <v>3</v>
      </c>
      <c r="C7941" t="str">
        <f>VLOOKUP(B7941,Sheet4!$A:$B,2,0)</f>
        <v>American Carbon Regisry</v>
      </c>
      <c r="D7941" t="s">
        <v>16989</v>
      </c>
      <c r="E7941" t="s">
        <v>16990</v>
      </c>
      <c r="F7941" t="s">
        <v>14708</v>
      </c>
      <c r="G7941">
        <f>VLOOKUP(F7941,[4]Sheet1!$A:$B,2,0)</f>
        <v>2417</v>
      </c>
      <c r="H7941" t="s">
        <v>15995</v>
      </c>
      <c r="I7941">
        <f>VLOOKUP(H7941,[4]Sheet2!$A:$B,2,0)</f>
        <v>63</v>
      </c>
      <c r="J7941" t="str">
        <f>VLOOKUP(H7941,[4]Sheet4!$A:$B,2,0)</f>
        <v>Industry</v>
      </c>
      <c r="K7941">
        <f>VLOOKUP(J7941,[4]Sheet3!$A:$B,2,0)</f>
        <v>4</v>
      </c>
      <c r="L7941" t="s">
        <v>34</v>
      </c>
      <c r="M7941">
        <v>1</v>
      </c>
      <c r="N7941" t="s">
        <v>15996</v>
      </c>
      <c r="O7941">
        <f>VLOOKUP(N7941,[4]Sheet5!$A:$B,2,0)</f>
        <v>298</v>
      </c>
      <c r="P7941" t="s">
        <v>13198</v>
      </c>
      <c r="Q7941" t="s">
        <v>330</v>
      </c>
      <c r="R7941">
        <v>128</v>
      </c>
      <c r="S7941" t="s">
        <v>34</v>
      </c>
      <c r="T7941" t="str">
        <f>VLOOKUP(U7941,Sheet3!$A:$B,2,0)</f>
        <v>North America</v>
      </c>
      <c r="U7941">
        <f>VLOOKUP(Q7941,Sheet2!$A:$B,2,0)</f>
        <v>7</v>
      </c>
      <c r="V7941" t="s">
        <v>34</v>
      </c>
      <c r="W7941" s="9">
        <v>43850</v>
      </c>
      <c r="X7941" s="9">
        <v>49328</v>
      </c>
      <c r="Y7941" t="s">
        <v>16944</v>
      </c>
      <c r="Z7941" t="s">
        <v>13277</v>
      </c>
    </row>
    <row r="7942" spans="1:26" x14ac:dyDescent="0.25">
      <c r="A7942">
        <v>7941</v>
      </c>
      <c r="B7942">
        <v>3</v>
      </c>
      <c r="C7942" t="str">
        <f>VLOOKUP(B7942,Sheet4!$A:$B,2,0)</f>
        <v>American Carbon Regisry</v>
      </c>
      <c r="D7942" t="s">
        <v>16991</v>
      </c>
      <c r="E7942" t="s">
        <v>16992</v>
      </c>
      <c r="F7942" t="s">
        <v>16993</v>
      </c>
      <c r="G7942">
        <f>VLOOKUP(F7942,[4]Sheet1!$A:$B,2,0)</f>
        <v>2419</v>
      </c>
      <c r="H7942" t="s">
        <v>15910</v>
      </c>
      <c r="I7942">
        <f>VLOOKUP(H7942,[4]Sheet2!$A:$B,2,0)</f>
        <v>61</v>
      </c>
      <c r="J7942" t="str">
        <f>VLOOKUP(H7942,[4]Sheet4!$A:$B,2,0)</f>
        <v>AFOLU</v>
      </c>
      <c r="K7942">
        <f>VLOOKUP(J7942,[4]Sheet3!$A:$B,2,0)</f>
        <v>1</v>
      </c>
      <c r="L7942" t="s">
        <v>34</v>
      </c>
      <c r="M7942">
        <v>1</v>
      </c>
      <c r="N7942" t="s">
        <v>16169</v>
      </c>
      <c r="O7942">
        <f>VLOOKUP(N7942,[4]Sheet5!$A:$B,2,0)</f>
        <v>305</v>
      </c>
      <c r="P7942" t="s">
        <v>34</v>
      </c>
      <c r="Q7942" t="s">
        <v>330</v>
      </c>
      <c r="R7942">
        <v>128</v>
      </c>
      <c r="S7942" t="s">
        <v>34</v>
      </c>
      <c r="T7942" t="str">
        <f>VLOOKUP(U7942,Sheet3!$A:$B,2,0)</f>
        <v>North America</v>
      </c>
      <c r="U7942">
        <f>VLOOKUP(Q7942,Sheet2!$A:$B,2,0)</f>
        <v>7</v>
      </c>
      <c r="V7942" t="s">
        <v>34</v>
      </c>
      <c r="W7942" s="9">
        <v>42481</v>
      </c>
      <c r="X7942" s="9">
        <v>51611</v>
      </c>
      <c r="Y7942" t="s">
        <v>16994</v>
      </c>
      <c r="Z7942" t="s">
        <v>13456</v>
      </c>
    </row>
    <row r="7943" spans="1:26" x14ac:dyDescent="0.25">
      <c r="A7943">
        <v>7942</v>
      </c>
      <c r="B7943">
        <v>3</v>
      </c>
      <c r="C7943" t="str">
        <f>VLOOKUP(B7943,Sheet4!$A:$B,2,0)</f>
        <v>American Carbon Regisry</v>
      </c>
      <c r="D7943" t="s">
        <v>16995</v>
      </c>
      <c r="E7943" t="s">
        <v>16996</v>
      </c>
      <c r="F7943">
        <v>737</v>
      </c>
      <c r="G7943">
        <f>VLOOKUP(F7943,[4]Sheet1!$A:$B,2,0)</f>
        <v>2420</v>
      </c>
      <c r="H7943" t="s">
        <v>15910</v>
      </c>
      <c r="I7943">
        <f>VLOOKUP(H7943,[4]Sheet2!$A:$B,2,0)</f>
        <v>61</v>
      </c>
      <c r="J7943" t="str">
        <f>VLOOKUP(H7943,[4]Sheet4!$A:$B,2,0)</f>
        <v>AFOLU</v>
      </c>
      <c r="K7943">
        <f>VLOOKUP(J7943,[4]Sheet3!$A:$B,2,0)</f>
        <v>1</v>
      </c>
      <c r="L7943" t="s">
        <v>34</v>
      </c>
      <c r="M7943">
        <v>1</v>
      </c>
      <c r="N7943" t="s">
        <v>15955</v>
      </c>
      <c r="O7943">
        <f>VLOOKUP(N7943,[4]Sheet5!$A:$B,2,0)</f>
        <v>294</v>
      </c>
      <c r="P7943" t="s">
        <v>876</v>
      </c>
      <c r="Q7943" t="s">
        <v>330</v>
      </c>
      <c r="R7943">
        <v>128</v>
      </c>
      <c r="S7943" t="s">
        <v>34</v>
      </c>
      <c r="T7943" t="str">
        <f>VLOOKUP(U7943,Sheet3!$A:$B,2,0)</f>
        <v>North America</v>
      </c>
      <c r="U7943">
        <f>VLOOKUP(Q7943,Sheet2!$A:$B,2,0)</f>
        <v>7</v>
      </c>
      <c r="V7943" t="s">
        <v>34</v>
      </c>
      <c r="W7943" s="9">
        <v>43509</v>
      </c>
      <c r="X7943" s="9">
        <v>50813</v>
      </c>
      <c r="Y7943" t="s">
        <v>16997</v>
      </c>
      <c r="Z7943" t="s">
        <v>13456</v>
      </c>
    </row>
    <row r="7944" spans="1:26" x14ac:dyDescent="0.25">
      <c r="A7944">
        <v>7943</v>
      </c>
      <c r="B7944">
        <v>3</v>
      </c>
      <c r="C7944" t="str">
        <f>VLOOKUP(B7944,Sheet4!$A:$B,2,0)</f>
        <v>American Carbon Regisry</v>
      </c>
      <c r="D7944" t="s">
        <v>16998</v>
      </c>
      <c r="E7944" t="s">
        <v>16999</v>
      </c>
      <c r="F7944">
        <v>737</v>
      </c>
      <c r="G7944">
        <f>VLOOKUP(F7944,[4]Sheet1!$A:$B,2,0)</f>
        <v>2420</v>
      </c>
      <c r="H7944" t="s">
        <v>15910</v>
      </c>
      <c r="I7944">
        <f>VLOOKUP(H7944,[4]Sheet2!$A:$B,2,0)</f>
        <v>61</v>
      </c>
      <c r="J7944" t="str">
        <f>VLOOKUP(H7944,[4]Sheet4!$A:$B,2,0)</f>
        <v>AFOLU</v>
      </c>
      <c r="K7944">
        <f>VLOOKUP(J7944,[4]Sheet3!$A:$B,2,0)</f>
        <v>1</v>
      </c>
      <c r="L7944" t="s">
        <v>34</v>
      </c>
      <c r="M7944">
        <v>1</v>
      </c>
      <c r="N7944" t="s">
        <v>15955</v>
      </c>
      <c r="O7944">
        <f>VLOOKUP(N7944,[4]Sheet5!$A:$B,2,0)</f>
        <v>294</v>
      </c>
      <c r="P7944" t="s">
        <v>876</v>
      </c>
      <c r="Q7944" t="s">
        <v>330</v>
      </c>
      <c r="R7944">
        <v>128</v>
      </c>
      <c r="S7944" t="s">
        <v>34</v>
      </c>
      <c r="T7944" t="str">
        <f>VLOOKUP(U7944,Sheet3!$A:$B,2,0)</f>
        <v>North America</v>
      </c>
      <c r="U7944">
        <f>VLOOKUP(Q7944,Sheet2!$A:$B,2,0)</f>
        <v>7</v>
      </c>
      <c r="V7944" t="s">
        <v>34</v>
      </c>
      <c r="W7944" s="9">
        <v>43474</v>
      </c>
      <c r="X7944" s="9">
        <v>50778</v>
      </c>
      <c r="Y7944" t="s">
        <v>17000</v>
      </c>
      <c r="Z7944" t="s">
        <v>14081</v>
      </c>
    </row>
    <row r="7945" spans="1:26" x14ac:dyDescent="0.25">
      <c r="A7945">
        <v>7944</v>
      </c>
      <c r="B7945">
        <v>3</v>
      </c>
      <c r="C7945" t="str">
        <f>VLOOKUP(B7945,Sheet4!$A:$B,2,0)</f>
        <v>American Carbon Regisry</v>
      </c>
      <c r="D7945" t="s">
        <v>17001</v>
      </c>
      <c r="E7945" t="s">
        <v>17002</v>
      </c>
      <c r="F7945" t="s">
        <v>17003</v>
      </c>
      <c r="G7945">
        <f>VLOOKUP(F7945,[4]Sheet1!$A:$B,2,0)</f>
        <v>2421</v>
      </c>
      <c r="H7945" t="s">
        <v>17004</v>
      </c>
      <c r="I7945">
        <f>VLOOKUP(H7945,[4]Sheet2!$A:$B,2,0)</f>
        <v>71</v>
      </c>
      <c r="J7945" t="str">
        <f>VLOOKUP(H7945,[4]Sheet4!$A:$B,2,0)</f>
        <v>Industry</v>
      </c>
      <c r="K7945">
        <f>VLOOKUP(J7945,[4]Sheet3!$A:$B,2,0)</f>
        <v>4</v>
      </c>
      <c r="L7945" t="s">
        <v>34</v>
      </c>
      <c r="M7945">
        <v>1</v>
      </c>
      <c r="N7945" t="s">
        <v>17005</v>
      </c>
      <c r="O7945">
        <f>VLOOKUP(N7945,[4]Sheet5!$A:$B,2,0)</f>
        <v>321</v>
      </c>
      <c r="P7945" t="s">
        <v>13198</v>
      </c>
      <c r="Q7945" t="s">
        <v>330</v>
      </c>
      <c r="R7945">
        <v>128</v>
      </c>
      <c r="S7945" t="s">
        <v>34</v>
      </c>
      <c r="T7945" t="str">
        <f>VLOOKUP(U7945,Sheet3!$A:$B,2,0)</f>
        <v>North America</v>
      </c>
      <c r="U7945">
        <f>VLOOKUP(Q7945,Sheet2!$A:$B,2,0)</f>
        <v>7</v>
      </c>
      <c r="V7945" t="s">
        <v>34</v>
      </c>
      <c r="W7945" s="9">
        <v>39448</v>
      </c>
      <c r="X7945" s="9">
        <v>42004</v>
      </c>
      <c r="Y7945" t="s">
        <v>17006</v>
      </c>
      <c r="Z7945" t="s">
        <v>13528</v>
      </c>
    </row>
    <row r="7946" spans="1:26" x14ac:dyDescent="0.25">
      <c r="A7946">
        <v>7945</v>
      </c>
      <c r="B7946">
        <v>3</v>
      </c>
      <c r="C7946" t="str">
        <f>VLOOKUP(B7946,Sheet4!$A:$B,2,0)</f>
        <v>American Carbon Regisry</v>
      </c>
      <c r="D7946" t="s">
        <v>17007</v>
      </c>
      <c r="E7946" t="s">
        <v>17008</v>
      </c>
      <c r="F7946" t="s">
        <v>17003</v>
      </c>
      <c r="G7946">
        <f>VLOOKUP(F7946,[4]Sheet1!$A:$B,2,0)</f>
        <v>2421</v>
      </c>
      <c r="H7946" t="s">
        <v>17004</v>
      </c>
      <c r="I7946">
        <f>VLOOKUP(H7946,[4]Sheet2!$A:$B,2,0)</f>
        <v>71</v>
      </c>
      <c r="J7946" t="str">
        <f>VLOOKUP(H7946,[4]Sheet4!$A:$B,2,0)</f>
        <v>Industry</v>
      </c>
      <c r="K7946">
        <f>VLOOKUP(J7946,[4]Sheet3!$A:$B,2,0)</f>
        <v>4</v>
      </c>
      <c r="L7946" t="s">
        <v>34</v>
      </c>
      <c r="M7946">
        <v>1</v>
      </c>
      <c r="N7946" t="s">
        <v>17005</v>
      </c>
      <c r="O7946">
        <f>VLOOKUP(N7946,[4]Sheet5!$A:$B,2,0)</f>
        <v>321</v>
      </c>
      <c r="P7946" t="s">
        <v>13198</v>
      </c>
      <c r="Q7946" t="s">
        <v>330</v>
      </c>
      <c r="R7946">
        <v>128</v>
      </c>
      <c r="S7946" t="s">
        <v>34</v>
      </c>
      <c r="T7946" t="str">
        <f>VLOOKUP(U7946,Sheet3!$A:$B,2,0)</f>
        <v>North America</v>
      </c>
      <c r="U7946">
        <f>VLOOKUP(Q7946,Sheet2!$A:$B,2,0)</f>
        <v>7</v>
      </c>
      <c r="V7946" t="s">
        <v>34</v>
      </c>
      <c r="W7946" s="9">
        <v>39448</v>
      </c>
      <c r="X7946" s="9">
        <v>42004</v>
      </c>
      <c r="Y7946" t="s">
        <v>17009</v>
      </c>
      <c r="Z7946" t="s">
        <v>13508</v>
      </c>
    </row>
    <row r="7947" spans="1:26" x14ac:dyDescent="0.25">
      <c r="A7947">
        <v>7946</v>
      </c>
      <c r="B7947">
        <v>3</v>
      </c>
      <c r="C7947" t="str">
        <f>VLOOKUP(B7947,Sheet4!$A:$B,2,0)</f>
        <v>American Carbon Regisry</v>
      </c>
      <c r="D7947" t="s">
        <v>17010</v>
      </c>
      <c r="E7947" t="s">
        <v>17011</v>
      </c>
      <c r="F7947" t="s">
        <v>17012</v>
      </c>
      <c r="G7947">
        <f>VLOOKUP(F7947,[4]Sheet1!$A:$B,2,0)</f>
        <v>2422</v>
      </c>
      <c r="H7947" t="s">
        <v>16111</v>
      </c>
      <c r="I7947">
        <f>VLOOKUP(H7947,[4]Sheet2!$A:$B,2,0)</f>
        <v>67</v>
      </c>
      <c r="J7947" t="str">
        <f>VLOOKUP(H7947,[4]Sheet4!$A:$B,2,0)</f>
        <v>AFOLU</v>
      </c>
      <c r="K7947">
        <f>VLOOKUP(J7947,[4]Sheet3!$A:$B,2,0)</f>
        <v>1</v>
      </c>
      <c r="L7947" t="s">
        <v>34</v>
      </c>
      <c r="M7947">
        <v>1</v>
      </c>
      <c r="N7947" t="s">
        <v>17013</v>
      </c>
      <c r="O7947">
        <f>VLOOKUP(N7947,[4]Sheet5!$A:$B,2,0)</f>
        <v>322</v>
      </c>
      <c r="P7947" t="s">
        <v>13198</v>
      </c>
      <c r="Q7947" t="s">
        <v>330</v>
      </c>
      <c r="R7947">
        <v>128</v>
      </c>
      <c r="S7947" t="s">
        <v>34</v>
      </c>
      <c r="T7947" t="str">
        <f>VLOOKUP(U7947,Sheet3!$A:$B,2,0)</f>
        <v>North America</v>
      </c>
      <c r="U7947">
        <f>VLOOKUP(Q7947,Sheet2!$A:$B,2,0)</f>
        <v>7</v>
      </c>
      <c r="V7947" t="s">
        <v>34</v>
      </c>
      <c r="W7947" s="9">
        <v>37622</v>
      </c>
      <c r="X7947" s="9">
        <v>40178</v>
      </c>
      <c r="Y7947" t="s">
        <v>17014</v>
      </c>
      <c r="Z7947" t="s">
        <v>13277</v>
      </c>
    </row>
    <row r="7948" spans="1:26" x14ac:dyDescent="0.25">
      <c r="A7948">
        <v>7947</v>
      </c>
      <c r="B7948">
        <v>3</v>
      </c>
      <c r="C7948" t="str">
        <f>VLOOKUP(B7948,Sheet4!$A:$B,2,0)</f>
        <v>American Carbon Regisry</v>
      </c>
      <c r="D7948" t="s">
        <v>17015</v>
      </c>
      <c r="E7948" t="s">
        <v>17016</v>
      </c>
      <c r="F7948" t="s">
        <v>16123</v>
      </c>
      <c r="G7948">
        <f>VLOOKUP(F7948,[4]Sheet1!$A:$B,2,0)</f>
        <v>2336</v>
      </c>
      <c r="H7948" t="s">
        <v>17017</v>
      </c>
      <c r="I7948">
        <f>VLOOKUP(H7948,[4]Sheet2!$A:$B,2,0)</f>
        <v>72</v>
      </c>
      <c r="J7948" t="str">
        <f>VLOOKUP(H7948,[4]Sheet4!$A:$B,2,0)</f>
        <v>Energy</v>
      </c>
      <c r="K7948">
        <f>VLOOKUP(J7948,[4]Sheet3!$A:$B,2,0)</f>
        <v>2</v>
      </c>
      <c r="L7948" t="s">
        <v>34</v>
      </c>
      <c r="M7948">
        <v>1</v>
      </c>
      <c r="N7948" t="s">
        <v>17018</v>
      </c>
      <c r="O7948">
        <f>VLOOKUP(N7948,[4]Sheet5!$A:$B,2,0)</f>
        <v>323</v>
      </c>
      <c r="P7948" t="s">
        <v>13198</v>
      </c>
      <c r="Q7948" t="s">
        <v>330</v>
      </c>
      <c r="R7948">
        <v>128</v>
      </c>
      <c r="S7948" t="s">
        <v>34</v>
      </c>
      <c r="T7948" t="str">
        <f>VLOOKUP(U7948,Sheet3!$A:$B,2,0)</f>
        <v>North America</v>
      </c>
      <c r="U7948">
        <f>VLOOKUP(Q7948,Sheet2!$A:$B,2,0)</f>
        <v>7</v>
      </c>
      <c r="V7948" t="s">
        <v>34</v>
      </c>
      <c r="W7948" s="9">
        <v>37622</v>
      </c>
      <c r="X7948" s="9">
        <v>38717</v>
      </c>
      <c r="Y7948" t="s">
        <v>17019</v>
      </c>
      <c r="Z7948" t="s">
        <v>13310</v>
      </c>
    </row>
    <row r="7949" spans="1:26" x14ac:dyDescent="0.25">
      <c r="A7949">
        <v>7948</v>
      </c>
      <c r="B7949">
        <v>3</v>
      </c>
      <c r="C7949" t="str">
        <f>VLOOKUP(B7949,Sheet4!$A:$B,2,0)</f>
        <v>American Carbon Regisry</v>
      </c>
      <c r="D7949" t="s">
        <v>17020</v>
      </c>
      <c r="E7949" t="s">
        <v>17021</v>
      </c>
      <c r="F7949" t="s">
        <v>16110</v>
      </c>
      <c r="G7949">
        <f>VLOOKUP(F7949,[4]Sheet1!$A:$B,2,0)</f>
        <v>2334</v>
      </c>
      <c r="H7949" t="s">
        <v>16111</v>
      </c>
      <c r="I7949">
        <f>VLOOKUP(H7949,[4]Sheet2!$A:$B,2,0)</f>
        <v>67</v>
      </c>
      <c r="J7949" t="str">
        <f>VLOOKUP(H7949,[4]Sheet4!$A:$B,2,0)</f>
        <v>AFOLU</v>
      </c>
      <c r="K7949">
        <f>VLOOKUP(J7949,[4]Sheet3!$A:$B,2,0)</f>
        <v>1</v>
      </c>
      <c r="L7949" t="s">
        <v>34</v>
      </c>
      <c r="M7949">
        <v>1</v>
      </c>
      <c r="N7949" t="s">
        <v>16112</v>
      </c>
      <c r="O7949">
        <f>VLOOKUP(N7949,[4]Sheet5!$A:$B,2,0)</f>
        <v>304</v>
      </c>
      <c r="P7949" t="s">
        <v>34</v>
      </c>
      <c r="Q7949" t="s">
        <v>330</v>
      </c>
      <c r="R7949">
        <v>128</v>
      </c>
      <c r="S7949" t="s">
        <v>34</v>
      </c>
      <c r="T7949" t="str">
        <f>VLOOKUP(U7949,Sheet3!$A:$B,2,0)</f>
        <v>North America</v>
      </c>
      <c r="U7949">
        <f>VLOOKUP(Q7949,Sheet2!$A:$B,2,0)</f>
        <v>7</v>
      </c>
      <c r="V7949" t="s">
        <v>34</v>
      </c>
      <c r="W7949" s="9">
        <v>42376</v>
      </c>
      <c r="X7949" s="9">
        <v>45930</v>
      </c>
      <c r="Y7949" t="s">
        <v>17022</v>
      </c>
      <c r="Z7949" t="s">
        <v>14127</v>
      </c>
    </row>
    <row r="7950" spans="1:26" x14ac:dyDescent="0.25">
      <c r="A7950">
        <v>7949</v>
      </c>
      <c r="B7950">
        <v>3</v>
      </c>
      <c r="C7950" t="str">
        <f>VLOOKUP(B7950,Sheet4!$A:$B,2,0)</f>
        <v>American Carbon Regisry</v>
      </c>
      <c r="D7950" t="s">
        <v>17023</v>
      </c>
      <c r="E7950" t="s">
        <v>17024</v>
      </c>
      <c r="F7950">
        <v>375</v>
      </c>
      <c r="G7950">
        <f>VLOOKUP(F7950,[4]Sheet1!$A:$B,2,0)</f>
        <v>2423</v>
      </c>
      <c r="H7950" t="s">
        <v>15910</v>
      </c>
      <c r="I7950">
        <f>VLOOKUP(H7950,[4]Sheet2!$A:$B,2,0)</f>
        <v>61</v>
      </c>
      <c r="J7950" t="str">
        <f>VLOOKUP(H7950,[4]Sheet4!$A:$B,2,0)</f>
        <v>AFOLU</v>
      </c>
      <c r="K7950">
        <f>VLOOKUP(J7950,[4]Sheet3!$A:$B,2,0)</f>
        <v>1</v>
      </c>
      <c r="L7950" t="s">
        <v>34</v>
      </c>
      <c r="M7950">
        <v>1</v>
      </c>
      <c r="N7950" t="s">
        <v>15955</v>
      </c>
      <c r="O7950">
        <f>VLOOKUP(N7950,[4]Sheet5!$A:$B,2,0)</f>
        <v>294</v>
      </c>
      <c r="P7950" t="s">
        <v>876</v>
      </c>
      <c r="Q7950" t="s">
        <v>330</v>
      </c>
      <c r="R7950">
        <v>128</v>
      </c>
      <c r="S7950" t="s">
        <v>34</v>
      </c>
      <c r="T7950" t="str">
        <f>VLOOKUP(U7950,Sheet3!$A:$B,2,0)</f>
        <v>North America</v>
      </c>
      <c r="U7950">
        <f>VLOOKUP(Q7950,Sheet2!$A:$B,2,0)</f>
        <v>7</v>
      </c>
      <c r="V7950" t="s">
        <v>34</v>
      </c>
      <c r="W7950" s="9">
        <v>42987</v>
      </c>
      <c r="X7950" s="9">
        <v>50291</v>
      </c>
      <c r="Y7950" t="s">
        <v>17025</v>
      </c>
      <c r="Z7950" t="s">
        <v>13321</v>
      </c>
    </row>
    <row r="7951" spans="1:26" x14ac:dyDescent="0.25">
      <c r="A7951">
        <v>7950</v>
      </c>
      <c r="B7951">
        <v>3</v>
      </c>
      <c r="C7951" t="str">
        <f>VLOOKUP(B7951,Sheet4!$A:$B,2,0)</f>
        <v>American Carbon Regisry</v>
      </c>
      <c r="D7951" t="s">
        <v>17026</v>
      </c>
      <c r="E7951" t="s">
        <v>17027</v>
      </c>
      <c r="F7951">
        <v>277</v>
      </c>
      <c r="G7951">
        <f>VLOOKUP(F7951,[4]Sheet1!$A:$B,2,0)</f>
        <v>2410</v>
      </c>
      <c r="H7951" t="s">
        <v>15910</v>
      </c>
      <c r="I7951">
        <f>VLOOKUP(H7951,[4]Sheet2!$A:$B,2,0)</f>
        <v>61</v>
      </c>
      <c r="J7951" t="str">
        <f>VLOOKUP(H7951,[4]Sheet4!$A:$B,2,0)</f>
        <v>AFOLU</v>
      </c>
      <c r="K7951">
        <f>VLOOKUP(J7951,[4]Sheet3!$A:$B,2,0)</f>
        <v>1</v>
      </c>
      <c r="L7951" t="s">
        <v>34</v>
      </c>
      <c r="M7951">
        <v>1</v>
      </c>
      <c r="N7951" t="s">
        <v>16169</v>
      </c>
      <c r="O7951">
        <f>VLOOKUP(N7951,[4]Sheet5!$A:$B,2,0)</f>
        <v>305</v>
      </c>
      <c r="P7951" t="s">
        <v>34</v>
      </c>
      <c r="Q7951" t="s">
        <v>330</v>
      </c>
      <c r="R7951">
        <v>128</v>
      </c>
      <c r="S7951" t="s">
        <v>34</v>
      </c>
      <c r="T7951" t="str">
        <f>VLOOKUP(U7951,Sheet3!$A:$B,2,0)</f>
        <v>North America</v>
      </c>
      <c r="U7951">
        <f>VLOOKUP(Q7951,Sheet2!$A:$B,2,0)</f>
        <v>7</v>
      </c>
      <c r="V7951" t="s">
        <v>34</v>
      </c>
      <c r="W7951" s="9">
        <v>42629</v>
      </c>
      <c r="X7951" s="9">
        <v>51576</v>
      </c>
      <c r="Y7951" t="s">
        <v>13356</v>
      </c>
      <c r="Z7951" t="s">
        <v>13277</v>
      </c>
    </row>
    <row r="7952" spans="1:26" x14ac:dyDescent="0.25">
      <c r="A7952">
        <v>7951</v>
      </c>
      <c r="B7952">
        <v>3</v>
      </c>
      <c r="C7952" t="str">
        <f>VLOOKUP(B7952,Sheet4!$A:$B,2,0)</f>
        <v>American Carbon Regisry</v>
      </c>
      <c r="D7952" t="s">
        <v>17028</v>
      </c>
      <c r="E7952" t="s">
        <v>17029</v>
      </c>
      <c r="F7952" t="s">
        <v>16018</v>
      </c>
      <c r="G7952">
        <f>VLOOKUP(F7952,[4]Sheet1!$A:$B,2,0)</f>
        <v>2328</v>
      </c>
      <c r="H7952" t="s">
        <v>16111</v>
      </c>
      <c r="I7952">
        <f>VLOOKUP(H7952,[4]Sheet2!$A:$B,2,0)</f>
        <v>67</v>
      </c>
      <c r="J7952" t="str">
        <f>VLOOKUP(H7952,[4]Sheet4!$A:$B,2,0)</f>
        <v>AFOLU</v>
      </c>
      <c r="K7952">
        <f>VLOOKUP(J7952,[4]Sheet3!$A:$B,2,0)</f>
        <v>1</v>
      </c>
      <c r="L7952" t="s">
        <v>34</v>
      </c>
      <c r="M7952">
        <v>1</v>
      </c>
      <c r="N7952" t="s">
        <v>17030</v>
      </c>
      <c r="O7952">
        <f>VLOOKUP(N7952,[4]Sheet5!$A:$B,2,0)</f>
        <v>324</v>
      </c>
      <c r="P7952" t="s">
        <v>16021</v>
      </c>
      <c r="Q7952" t="s">
        <v>126</v>
      </c>
      <c r="R7952">
        <v>17</v>
      </c>
      <c r="S7952" t="s">
        <v>34</v>
      </c>
      <c r="T7952" t="str">
        <f>VLOOKUP(U7952,Sheet3!$A:$B,2,0)</f>
        <v>Latin America</v>
      </c>
      <c r="U7952">
        <f>VLOOKUP(Q7952,Sheet2!$A:$B,2,0)</f>
        <v>6</v>
      </c>
      <c r="V7952" t="s">
        <v>34</v>
      </c>
      <c r="W7952" s="9">
        <v>41640</v>
      </c>
      <c r="X7952" s="9">
        <v>44196</v>
      </c>
      <c r="Y7952" t="s">
        <v>17031</v>
      </c>
      <c r="Z7952" t="s">
        <v>17032</v>
      </c>
    </row>
    <row r="7953" spans="1:26" x14ac:dyDescent="0.25">
      <c r="A7953">
        <v>7952</v>
      </c>
      <c r="B7953">
        <v>3</v>
      </c>
      <c r="C7953" t="str">
        <f>VLOOKUP(B7953,Sheet4!$A:$B,2,0)</f>
        <v>American Carbon Regisry</v>
      </c>
      <c r="D7953" t="s">
        <v>17033</v>
      </c>
      <c r="E7953" t="s">
        <v>17034</v>
      </c>
      <c r="F7953" t="s">
        <v>17035</v>
      </c>
      <c r="G7953">
        <f>VLOOKUP(F7953,[4]Sheet1!$A:$B,2,0)</f>
        <v>2424</v>
      </c>
      <c r="H7953" t="s">
        <v>15910</v>
      </c>
      <c r="I7953">
        <f>VLOOKUP(H7953,[4]Sheet2!$A:$B,2,0)</f>
        <v>61</v>
      </c>
      <c r="J7953" t="str">
        <f>VLOOKUP(H7953,[4]Sheet4!$A:$B,2,0)</f>
        <v>AFOLU</v>
      </c>
      <c r="K7953">
        <f>VLOOKUP(J7953,[4]Sheet3!$A:$B,2,0)</f>
        <v>1</v>
      </c>
      <c r="L7953" t="s">
        <v>34</v>
      </c>
      <c r="M7953">
        <v>1</v>
      </c>
      <c r="N7953" t="s">
        <v>15955</v>
      </c>
      <c r="O7953">
        <f>VLOOKUP(N7953,[4]Sheet5!$A:$B,2,0)</f>
        <v>294</v>
      </c>
      <c r="P7953" t="s">
        <v>876</v>
      </c>
      <c r="Q7953" t="s">
        <v>330</v>
      </c>
      <c r="R7953">
        <v>128</v>
      </c>
      <c r="S7953" t="s">
        <v>34</v>
      </c>
      <c r="T7953" t="str">
        <f>VLOOKUP(U7953,Sheet3!$A:$B,2,0)</f>
        <v>North America</v>
      </c>
      <c r="U7953">
        <f>VLOOKUP(Q7953,Sheet2!$A:$B,2,0)</f>
        <v>7</v>
      </c>
      <c r="V7953" t="s">
        <v>34</v>
      </c>
      <c r="W7953" s="9">
        <v>43101</v>
      </c>
      <c r="X7953" s="9">
        <v>58075</v>
      </c>
      <c r="Y7953" t="s">
        <v>7489</v>
      </c>
      <c r="Z7953" t="s">
        <v>13321</v>
      </c>
    </row>
    <row r="7954" spans="1:26" x14ac:dyDescent="0.25">
      <c r="A7954">
        <v>7953</v>
      </c>
      <c r="B7954">
        <v>3</v>
      </c>
      <c r="C7954" t="str">
        <f>VLOOKUP(B7954,Sheet4!$A:$B,2,0)</f>
        <v>American Carbon Regisry</v>
      </c>
      <c r="D7954" t="s">
        <v>17036</v>
      </c>
      <c r="E7954" t="s">
        <v>17037</v>
      </c>
      <c r="F7954" t="s">
        <v>17038</v>
      </c>
      <c r="G7954">
        <f>VLOOKUP(F7954,[4]Sheet1!$A:$B,2,0)</f>
        <v>2425</v>
      </c>
      <c r="H7954" t="s">
        <v>15910</v>
      </c>
      <c r="I7954">
        <f>VLOOKUP(H7954,[4]Sheet2!$A:$B,2,0)</f>
        <v>61</v>
      </c>
      <c r="J7954" t="str">
        <f>VLOOKUP(H7954,[4]Sheet4!$A:$B,2,0)</f>
        <v>AFOLU</v>
      </c>
      <c r="K7954">
        <f>VLOOKUP(J7954,[4]Sheet3!$A:$B,2,0)</f>
        <v>1</v>
      </c>
      <c r="L7954" t="s">
        <v>34</v>
      </c>
      <c r="M7954">
        <v>1</v>
      </c>
      <c r="N7954" t="s">
        <v>16238</v>
      </c>
      <c r="O7954">
        <f>VLOOKUP(N7954,[4]Sheet5!$A:$B,2,0)</f>
        <v>307</v>
      </c>
      <c r="P7954" t="s">
        <v>876</v>
      </c>
      <c r="Q7954" t="s">
        <v>330</v>
      </c>
      <c r="R7954">
        <v>128</v>
      </c>
      <c r="S7954" t="s">
        <v>34</v>
      </c>
      <c r="T7954" t="str">
        <f>VLOOKUP(U7954,Sheet3!$A:$B,2,0)</f>
        <v>North America</v>
      </c>
      <c r="U7954">
        <f>VLOOKUP(Q7954,Sheet2!$A:$B,2,0)</f>
        <v>7</v>
      </c>
      <c r="V7954" t="s">
        <v>34</v>
      </c>
      <c r="W7954" s="9">
        <v>37354</v>
      </c>
      <c r="X7954" s="9">
        <v>51963</v>
      </c>
      <c r="Y7954" t="s">
        <v>17039</v>
      </c>
      <c r="Z7954" t="s">
        <v>14725</v>
      </c>
    </row>
    <row r="7955" spans="1:26" x14ac:dyDescent="0.25">
      <c r="A7955">
        <v>7954</v>
      </c>
      <c r="B7955">
        <v>3</v>
      </c>
      <c r="C7955" t="str">
        <f>VLOOKUP(B7955,Sheet4!$A:$B,2,0)</f>
        <v>American Carbon Regisry</v>
      </c>
      <c r="D7955" t="s">
        <v>17040</v>
      </c>
      <c r="E7955" t="s">
        <v>17041</v>
      </c>
      <c r="F7955" t="s">
        <v>16091</v>
      </c>
      <c r="G7955">
        <f>VLOOKUP(F7955,[4]Sheet1!$A:$B,2,0)</f>
        <v>2331</v>
      </c>
      <c r="H7955" t="s">
        <v>16092</v>
      </c>
      <c r="I7955">
        <f>VLOOKUP(H7955,[4]Sheet2!$A:$B,2,0)</f>
        <v>65</v>
      </c>
      <c r="J7955" t="str">
        <f>VLOOKUP(H7955,[4]Sheet4!$A:$B,2,0)</f>
        <v>Industry</v>
      </c>
      <c r="K7955">
        <f>VLOOKUP(J7955,[4]Sheet3!$A:$B,2,0)</f>
        <v>4</v>
      </c>
      <c r="L7955" t="s">
        <v>34</v>
      </c>
      <c r="M7955">
        <v>1</v>
      </c>
      <c r="N7955" t="s">
        <v>16093</v>
      </c>
      <c r="O7955">
        <f>VLOOKUP(N7955,[4]Sheet5!$A:$B,2,0)</f>
        <v>302</v>
      </c>
      <c r="P7955" t="s">
        <v>34</v>
      </c>
      <c r="Q7955" t="s">
        <v>330</v>
      </c>
      <c r="R7955">
        <v>128</v>
      </c>
      <c r="S7955" t="s">
        <v>34</v>
      </c>
      <c r="T7955" t="str">
        <f>VLOOKUP(U7955,Sheet3!$A:$B,2,0)</f>
        <v>North America</v>
      </c>
      <c r="U7955">
        <f>VLOOKUP(Q7955,Sheet2!$A:$B,2,0)</f>
        <v>7</v>
      </c>
      <c r="V7955" t="s">
        <v>34</v>
      </c>
      <c r="W7955" s="9">
        <v>44511</v>
      </c>
      <c r="X7955" s="9">
        <v>47999</v>
      </c>
      <c r="Y7955" t="s">
        <v>17042</v>
      </c>
      <c r="Z7955" t="s">
        <v>13352</v>
      </c>
    </row>
    <row r="7956" spans="1:26" x14ac:dyDescent="0.25">
      <c r="A7956">
        <v>7955</v>
      </c>
      <c r="B7956">
        <v>3</v>
      </c>
      <c r="C7956" t="str">
        <f>VLOOKUP(B7956,Sheet4!$A:$B,2,0)</f>
        <v>American Carbon Regisry</v>
      </c>
      <c r="D7956" t="s">
        <v>17043</v>
      </c>
      <c r="E7956" t="s">
        <v>17044</v>
      </c>
      <c r="F7956" t="s">
        <v>17045</v>
      </c>
      <c r="G7956">
        <f>VLOOKUP(F7956,[4]Sheet1!$A:$B,2,0)</f>
        <v>2426</v>
      </c>
      <c r="H7956" t="s">
        <v>15910</v>
      </c>
      <c r="I7956">
        <f>VLOOKUP(H7956,[4]Sheet2!$A:$B,2,0)</f>
        <v>61</v>
      </c>
      <c r="J7956" t="str">
        <f>VLOOKUP(H7956,[4]Sheet4!$A:$B,2,0)</f>
        <v>AFOLU</v>
      </c>
      <c r="K7956">
        <f>VLOOKUP(J7956,[4]Sheet3!$A:$B,2,0)</f>
        <v>1</v>
      </c>
      <c r="L7956" t="s">
        <v>34</v>
      </c>
      <c r="M7956">
        <v>1</v>
      </c>
      <c r="N7956" t="s">
        <v>15955</v>
      </c>
      <c r="O7956">
        <f>VLOOKUP(N7956,[4]Sheet5!$A:$B,2,0)</f>
        <v>294</v>
      </c>
      <c r="P7956" t="s">
        <v>9650</v>
      </c>
      <c r="Q7956" t="s">
        <v>330</v>
      </c>
      <c r="R7956">
        <v>128</v>
      </c>
      <c r="S7956" t="s">
        <v>34</v>
      </c>
      <c r="T7956" t="str">
        <f>VLOOKUP(U7956,Sheet3!$A:$B,2,0)</f>
        <v>North America</v>
      </c>
      <c r="U7956">
        <f>VLOOKUP(Q7956,Sheet2!$A:$B,2,0)</f>
        <v>7</v>
      </c>
      <c r="V7956" t="s">
        <v>34</v>
      </c>
      <c r="W7956" s="9">
        <v>45002</v>
      </c>
      <c r="X7956" s="9">
        <v>52306</v>
      </c>
      <c r="Y7956" t="s">
        <v>17046</v>
      </c>
      <c r="Z7956" t="s">
        <v>13310</v>
      </c>
    </row>
    <row r="7957" spans="1:26" x14ac:dyDescent="0.25">
      <c r="A7957">
        <v>7956</v>
      </c>
      <c r="B7957">
        <v>3</v>
      </c>
      <c r="C7957" t="str">
        <f>VLOOKUP(B7957,Sheet4!$A:$B,2,0)</f>
        <v>American Carbon Regisry</v>
      </c>
      <c r="D7957" t="s">
        <v>17047</v>
      </c>
      <c r="E7957" t="s">
        <v>17048</v>
      </c>
      <c r="F7957" t="s">
        <v>16110</v>
      </c>
      <c r="G7957">
        <f>VLOOKUP(F7957,[4]Sheet1!$A:$B,2,0)</f>
        <v>2334</v>
      </c>
      <c r="H7957" t="s">
        <v>16111</v>
      </c>
      <c r="I7957">
        <f>VLOOKUP(H7957,[4]Sheet2!$A:$B,2,0)</f>
        <v>67</v>
      </c>
      <c r="J7957" t="str">
        <f>VLOOKUP(H7957,[4]Sheet4!$A:$B,2,0)</f>
        <v>AFOLU</v>
      </c>
      <c r="K7957">
        <f>VLOOKUP(J7957,[4]Sheet3!$A:$B,2,0)</f>
        <v>1</v>
      </c>
      <c r="L7957" t="s">
        <v>34</v>
      </c>
      <c r="M7957">
        <v>1</v>
      </c>
      <c r="N7957" t="s">
        <v>16112</v>
      </c>
      <c r="O7957">
        <f>VLOOKUP(N7957,[4]Sheet5!$A:$B,2,0)</f>
        <v>304</v>
      </c>
      <c r="P7957" t="s">
        <v>34</v>
      </c>
      <c r="Q7957" t="s">
        <v>330</v>
      </c>
      <c r="R7957">
        <v>128</v>
      </c>
      <c r="S7957" t="s">
        <v>34</v>
      </c>
      <c r="T7957" t="str">
        <f>VLOOKUP(U7957,Sheet3!$A:$B,2,0)</f>
        <v>North America</v>
      </c>
      <c r="U7957">
        <f>VLOOKUP(Q7957,Sheet2!$A:$B,2,0)</f>
        <v>7</v>
      </c>
      <c r="V7957" t="s">
        <v>34</v>
      </c>
      <c r="W7957" s="9">
        <v>43009</v>
      </c>
      <c r="X7957" s="9">
        <v>46660</v>
      </c>
      <c r="Y7957" t="s">
        <v>17049</v>
      </c>
      <c r="Z7957" t="s">
        <v>13508</v>
      </c>
    </row>
    <row r="7958" spans="1:26" x14ac:dyDescent="0.25">
      <c r="A7958">
        <v>7957</v>
      </c>
      <c r="B7958">
        <v>3</v>
      </c>
      <c r="C7958" t="str">
        <f>VLOOKUP(B7958,Sheet4!$A:$B,2,0)</f>
        <v>American Carbon Regisry</v>
      </c>
      <c r="D7958" t="s">
        <v>17050</v>
      </c>
      <c r="E7958" t="s">
        <v>17051</v>
      </c>
      <c r="F7958" t="s">
        <v>17052</v>
      </c>
      <c r="G7958">
        <f>VLOOKUP(F7958,[4]Sheet1!$A:$B,2,0)</f>
        <v>2427</v>
      </c>
      <c r="H7958" t="s">
        <v>16019</v>
      </c>
      <c r="I7958">
        <f>VLOOKUP(H7958,[4]Sheet2!$A:$B,2,0)</f>
        <v>64</v>
      </c>
      <c r="J7958" t="str">
        <f>VLOOKUP(H7958,[4]Sheet4!$A:$B,2,0)</f>
        <v>Industry</v>
      </c>
      <c r="K7958">
        <f>VLOOKUP(J7958,[4]Sheet3!$A:$B,2,0)</f>
        <v>4</v>
      </c>
      <c r="L7958" t="s">
        <v>34</v>
      </c>
      <c r="M7958">
        <v>1</v>
      </c>
      <c r="N7958" t="s">
        <v>17053</v>
      </c>
      <c r="O7958">
        <f>VLOOKUP(N7958,[4]Sheet5!$A:$B,2,0)</f>
        <v>325</v>
      </c>
      <c r="P7958" t="s">
        <v>13198</v>
      </c>
      <c r="Q7958" t="s">
        <v>126</v>
      </c>
      <c r="R7958">
        <v>17</v>
      </c>
      <c r="S7958" t="s">
        <v>34</v>
      </c>
      <c r="T7958" t="str">
        <f>VLOOKUP(U7958,Sheet3!$A:$B,2,0)</f>
        <v>Latin America</v>
      </c>
      <c r="U7958">
        <f>VLOOKUP(Q7958,Sheet2!$A:$B,2,0)</f>
        <v>6</v>
      </c>
      <c r="V7958" t="s">
        <v>34</v>
      </c>
      <c r="W7958" s="9">
        <v>38961</v>
      </c>
      <c r="X7958" s="9">
        <v>41517</v>
      </c>
      <c r="Y7958" t="s">
        <v>17054</v>
      </c>
      <c r="Z7958" t="s">
        <v>17055</v>
      </c>
    </row>
    <row r="7959" spans="1:26" x14ac:dyDescent="0.25">
      <c r="A7959">
        <v>7958</v>
      </c>
      <c r="B7959">
        <v>3</v>
      </c>
      <c r="C7959" t="str">
        <f>VLOOKUP(B7959,Sheet4!$A:$B,2,0)</f>
        <v>American Carbon Regisry</v>
      </c>
      <c r="D7959" t="s">
        <v>17056</v>
      </c>
      <c r="E7959" t="s">
        <v>17057</v>
      </c>
      <c r="F7959" t="s">
        <v>16894</v>
      </c>
      <c r="G7959">
        <f>VLOOKUP(F7959,[4]Sheet1!$A:$B,2,0)</f>
        <v>2414</v>
      </c>
      <c r="H7959" t="s">
        <v>16092</v>
      </c>
      <c r="I7959">
        <f>VLOOKUP(H7959,[4]Sheet2!$A:$B,2,0)</f>
        <v>65</v>
      </c>
      <c r="J7959" t="str">
        <f>VLOOKUP(H7959,[4]Sheet4!$A:$B,2,0)</f>
        <v>Industry</v>
      </c>
      <c r="K7959">
        <f>VLOOKUP(J7959,[4]Sheet3!$A:$B,2,0)</f>
        <v>4</v>
      </c>
      <c r="L7959" t="s">
        <v>34</v>
      </c>
      <c r="M7959">
        <v>1</v>
      </c>
      <c r="N7959" t="s">
        <v>16093</v>
      </c>
      <c r="O7959">
        <f>VLOOKUP(N7959,[4]Sheet5!$A:$B,2,0)</f>
        <v>302</v>
      </c>
      <c r="P7959" t="s">
        <v>34</v>
      </c>
      <c r="Q7959" t="s">
        <v>330</v>
      </c>
      <c r="R7959">
        <v>128</v>
      </c>
      <c r="S7959" t="s">
        <v>34</v>
      </c>
      <c r="T7959" t="str">
        <f>VLOOKUP(U7959,Sheet3!$A:$B,2,0)</f>
        <v>North America</v>
      </c>
      <c r="U7959">
        <f>VLOOKUP(Q7959,Sheet2!$A:$B,2,0)</f>
        <v>7</v>
      </c>
      <c r="V7959" t="s">
        <v>34</v>
      </c>
      <c r="W7959" s="9">
        <v>44122</v>
      </c>
      <c r="X7959" s="9">
        <v>47848</v>
      </c>
      <c r="Y7959" t="s">
        <v>17058</v>
      </c>
      <c r="Z7959" t="s">
        <v>13891</v>
      </c>
    </row>
    <row r="7960" spans="1:26" x14ac:dyDescent="0.25">
      <c r="A7960">
        <v>7959</v>
      </c>
      <c r="B7960">
        <v>3</v>
      </c>
      <c r="C7960" t="str">
        <f>VLOOKUP(B7960,Sheet4!$A:$B,2,0)</f>
        <v>American Carbon Regisry</v>
      </c>
      <c r="D7960" t="s">
        <v>17059</v>
      </c>
      <c r="E7960" t="s">
        <v>17060</v>
      </c>
      <c r="F7960" t="s">
        <v>16894</v>
      </c>
      <c r="G7960">
        <f>VLOOKUP(F7960,[4]Sheet1!$A:$B,2,0)</f>
        <v>2414</v>
      </c>
      <c r="H7960" t="s">
        <v>16092</v>
      </c>
      <c r="I7960">
        <f>VLOOKUP(H7960,[4]Sheet2!$A:$B,2,0)</f>
        <v>65</v>
      </c>
      <c r="J7960" t="str">
        <f>VLOOKUP(H7960,[4]Sheet4!$A:$B,2,0)</f>
        <v>Industry</v>
      </c>
      <c r="K7960">
        <f>VLOOKUP(J7960,[4]Sheet3!$A:$B,2,0)</f>
        <v>4</v>
      </c>
      <c r="L7960" t="s">
        <v>34</v>
      </c>
      <c r="M7960">
        <v>1</v>
      </c>
      <c r="N7960" t="s">
        <v>16093</v>
      </c>
      <c r="O7960">
        <f>VLOOKUP(N7960,[4]Sheet5!$A:$B,2,0)</f>
        <v>302</v>
      </c>
      <c r="P7960" t="s">
        <v>34</v>
      </c>
      <c r="Q7960" t="s">
        <v>330</v>
      </c>
      <c r="R7960">
        <v>128</v>
      </c>
      <c r="S7960" t="s">
        <v>34</v>
      </c>
      <c r="T7960" t="str">
        <f>VLOOKUP(U7960,Sheet3!$A:$B,2,0)</f>
        <v>North America</v>
      </c>
      <c r="U7960">
        <f>VLOOKUP(Q7960,Sheet2!$A:$B,2,0)</f>
        <v>7</v>
      </c>
      <c r="V7960" t="s">
        <v>34</v>
      </c>
      <c r="W7960" s="9">
        <v>44594</v>
      </c>
      <c r="X7960" s="9">
        <v>48213</v>
      </c>
      <c r="Y7960" t="s">
        <v>17061</v>
      </c>
      <c r="Z7960" t="s">
        <v>13891</v>
      </c>
    </row>
    <row r="7961" spans="1:26" x14ac:dyDescent="0.25">
      <c r="A7961">
        <v>7960</v>
      </c>
      <c r="B7961">
        <v>3</v>
      </c>
      <c r="C7961" t="str">
        <f>VLOOKUP(B7961,Sheet4!$A:$B,2,0)</f>
        <v>American Carbon Regisry</v>
      </c>
      <c r="D7961" t="s">
        <v>17062</v>
      </c>
      <c r="E7961" t="s">
        <v>17063</v>
      </c>
      <c r="F7961" t="s">
        <v>16894</v>
      </c>
      <c r="G7961">
        <f>VLOOKUP(F7961,[4]Sheet1!$A:$B,2,0)</f>
        <v>2414</v>
      </c>
      <c r="H7961" t="s">
        <v>16092</v>
      </c>
      <c r="I7961">
        <f>VLOOKUP(H7961,[4]Sheet2!$A:$B,2,0)</f>
        <v>65</v>
      </c>
      <c r="J7961" t="str">
        <f>VLOOKUP(H7961,[4]Sheet4!$A:$B,2,0)</f>
        <v>Industry</v>
      </c>
      <c r="K7961">
        <f>VLOOKUP(J7961,[4]Sheet3!$A:$B,2,0)</f>
        <v>4</v>
      </c>
      <c r="L7961" t="s">
        <v>34</v>
      </c>
      <c r="M7961">
        <v>1</v>
      </c>
      <c r="N7961" t="s">
        <v>16093</v>
      </c>
      <c r="O7961">
        <f>VLOOKUP(N7961,[4]Sheet5!$A:$B,2,0)</f>
        <v>302</v>
      </c>
      <c r="P7961" t="s">
        <v>34</v>
      </c>
      <c r="Q7961" t="s">
        <v>330</v>
      </c>
      <c r="R7961">
        <v>128</v>
      </c>
      <c r="S7961" t="s">
        <v>34</v>
      </c>
      <c r="T7961" t="str">
        <f>VLOOKUP(U7961,Sheet3!$A:$B,2,0)</f>
        <v>North America</v>
      </c>
      <c r="U7961">
        <f>VLOOKUP(Q7961,Sheet2!$A:$B,2,0)</f>
        <v>7</v>
      </c>
      <c r="V7961" t="s">
        <v>34</v>
      </c>
      <c r="W7961" s="9">
        <v>43621</v>
      </c>
      <c r="X7961" s="9">
        <v>47118</v>
      </c>
      <c r="Y7961" t="s">
        <v>16374</v>
      </c>
      <c r="Z7961" t="s">
        <v>13891</v>
      </c>
    </row>
    <row r="7962" spans="1:26" x14ac:dyDescent="0.25">
      <c r="A7962">
        <v>7961</v>
      </c>
      <c r="B7962">
        <v>3</v>
      </c>
      <c r="C7962" t="str">
        <f>VLOOKUP(B7962,Sheet4!$A:$B,2,0)</f>
        <v>American Carbon Regisry</v>
      </c>
      <c r="D7962" t="s">
        <v>17064</v>
      </c>
      <c r="E7962" t="s">
        <v>17065</v>
      </c>
      <c r="F7962" t="s">
        <v>16894</v>
      </c>
      <c r="G7962">
        <f>VLOOKUP(F7962,[4]Sheet1!$A:$B,2,0)</f>
        <v>2414</v>
      </c>
      <c r="H7962" t="s">
        <v>16092</v>
      </c>
      <c r="I7962">
        <f>VLOOKUP(H7962,[4]Sheet2!$A:$B,2,0)</f>
        <v>65</v>
      </c>
      <c r="J7962" t="str">
        <f>VLOOKUP(H7962,[4]Sheet4!$A:$B,2,0)</f>
        <v>Industry</v>
      </c>
      <c r="K7962">
        <f>VLOOKUP(J7962,[4]Sheet3!$A:$B,2,0)</f>
        <v>4</v>
      </c>
      <c r="L7962" t="s">
        <v>34</v>
      </c>
      <c r="M7962">
        <v>1</v>
      </c>
      <c r="N7962" t="s">
        <v>16093</v>
      </c>
      <c r="O7962">
        <f>VLOOKUP(N7962,[4]Sheet5!$A:$B,2,0)</f>
        <v>302</v>
      </c>
      <c r="P7962" t="s">
        <v>34</v>
      </c>
      <c r="Q7962" t="s">
        <v>330</v>
      </c>
      <c r="R7962">
        <v>128</v>
      </c>
      <c r="S7962" t="s">
        <v>34</v>
      </c>
      <c r="T7962" t="str">
        <f>VLOOKUP(U7962,Sheet3!$A:$B,2,0)</f>
        <v>North America</v>
      </c>
      <c r="U7962">
        <f>VLOOKUP(Q7962,Sheet2!$A:$B,2,0)</f>
        <v>7</v>
      </c>
      <c r="V7962" t="s">
        <v>34</v>
      </c>
      <c r="W7962" s="9">
        <v>43887</v>
      </c>
      <c r="X7962" s="9">
        <v>47483</v>
      </c>
      <c r="Y7962" t="s">
        <v>16374</v>
      </c>
      <c r="Z7962" t="s">
        <v>13891</v>
      </c>
    </row>
    <row r="7963" spans="1:26" x14ac:dyDescent="0.25">
      <c r="A7963">
        <v>7962</v>
      </c>
      <c r="B7963">
        <v>3</v>
      </c>
      <c r="C7963" t="str">
        <f>VLOOKUP(B7963,Sheet4!$A:$B,2,0)</f>
        <v>American Carbon Regisry</v>
      </c>
      <c r="D7963" t="s">
        <v>17066</v>
      </c>
      <c r="E7963" t="s">
        <v>17067</v>
      </c>
      <c r="F7963" t="s">
        <v>16894</v>
      </c>
      <c r="G7963">
        <f>VLOOKUP(F7963,[4]Sheet1!$A:$B,2,0)</f>
        <v>2414</v>
      </c>
      <c r="H7963" t="s">
        <v>16092</v>
      </c>
      <c r="I7963">
        <f>VLOOKUP(H7963,[4]Sheet2!$A:$B,2,0)</f>
        <v>65</v>
      </c>
      <c r="J7963" t="str">
        <f>VLOOKUP(H7963,[4]Sheet4!$A:$B,2,0)</f>
        <v>Industry</v>
      </c>
      <c r="K7963">
        <f>VLOOKUP(J7963,[4]Sheet3!$A:$B,2,0)</f>
        <v>4</v>
      </c>
      <c r="L7963" t="s">
        <v>34</v>
      </c>
      <c r="M7963">
        <v>1</v>
      </c>
      <c r="N7963" t="s">
        <v>16093</v>
      </c>
      <c r="O7963">
        <f>VLOOKUP(N7963,[4]Sheet5!$A:$B,2,0)</f>
        <v>302</v>
      </c>
      <c r="P7963" t="s">
        <v>34</v>
      </c>
      <c r="Q7963" t="s">
        <v>330</v>
      </c>
      <c r="R7963">
        <v>128</v>
      </c>
      <c r="S7963" t="s">
        <v>34</v>
      </c>
      <c r="T7963" t="str">
        <f>VLOOKUP(U7963,Sheet3!$A:$B,2,0)</f>
        <v>North America</v>
      </c>
      <c r="U7963">
        <f>VLOOKUP(Q7963,Sheet2!$A:$B,2,0)</f>
        <v>7</v>
      </c>
      <c r="V7963" t="s">
        <v>34</v>
      </c>
      <c r="W7963" s="9">
        <v>44039</v>
      </c>
      <c r="X7963" s="9">
        <v>47542</v>
      </c>
      <c r="Y7963" t="s">
        <v>16374</v>
      </c>
      <c r="Z7963" t="s">
        <v>13891</v>
      </c>
    </row>
    <row r="7964" spans="1:26" x14ac:dyDescent="0.25">
      <c r="A7964">
        <v>7963</v>
      </c>
      <c r="B7964">
        <v>3</v>
      </c>
      <c r="C7964" t="str">
        <f>VLOOKUP(B7964,Sheet4!$A:$B,2,0)</f>
        <v>American Carbon Regisry</v>
      </c>
      <c r="D7964" t="s">
        <v>17068</v>
      </c>
      <c r="E7964" t="s">
        <v>17069</v>
      </c>
      <c r="F7964" t="s">
        <v>16894</v>
      </c>
      <c r="G7964">
        <f>VLOOKUP(F7964,[4]Sheet1!$A:$B,2,0)</f>
        <v>2414</v>
      </c>
      <c r="H7964" t="s">
        <v>16092</v>
      </c>
      <c r="I7964">
        <f>VLOOKUP(H7964,[4]Sheet2!$A:$B,2,0)</f>
        <v>65</v>
      </c>
      <c r="J7964" t="str">
        <f>VLOOKUP(H7964,[4]Sheet4!$A:$B,2,0)</f>
        <v>Industry</v>
      </c>
      <c r="K7964">
        <f>VLOOKUP(J7964,[4]Sheet3!$A:$B,2,0)</f>
        <v>4</v>
      </c>
      <c r="L7964" t="s">
        <v>34</v>
      </c>
      <c r="M7964">
        <v>1</v>
      </c>
      <c r="N7964" t="s">
        <v>16093</v>
      </c>
      <c r="O7964">
        <f>VLOOKUP(N7964,[4]Sheet5!$A:$B,2,0)</f>
        <v>302</v>
      </c>
      <c r="P7964" t="s">
        <v>34</v>
      </c>
      <c r="Q7964" t="s">
        <v>330</v>
      </c>
      <c r="R7964">
        <v>128</v>
      </c>
      <c r="S7964" t="s">
        <v>34</v>
      </c>
      <c r="T7964" t="str">
        <f>VLOOKUP(U7964,Sheet3!$A:$B,2,0)</f>
        <v>North America</v>
      </c>
      <c r="U7964">
        <f>VLOOKUP(Q7964,Sheet2!$A:$B,2,0)</f>
        <v>7</v>
      </c>
      <c r="V7964" t="s">
        <v>34</v>
      </c>
      <c r="W7964" s="9">
        <v>44497</v>
      </c>
      <c r="X7964" s="9">
        <v>48029</v>
      </c>
      <c r="Y7964" t="s">
        <v>17070</v>
      </c>
      <c r="Z7964" t="s">
        <v>13891</v>
      </c>
    </row>
    <row r="7965" spans="1:26" x14ac:dyDescent="0.25">
      <c r="A7965">
        <v>7964</v>
      </c>
      <c r="B7965">
        <v>3</v>
      </c>
      <c r="C7965" t="str">
        <f>VLOOKUP(B7965,Sheet4!$A:$B,2,0)</f>
        <v>American Carbon Regisry</v>
      </c>
      <c r="D7965" t="s">
        <v>17071</v>
      </c>
      <c r="E7965" t="s">
        <v>17072</v>
      </c>
      <c r="F7965" t="s">
        <v>16894</v>
      </c>
      <c r="G7965">
        <f>VLOOKUP(F7965,[4]Sheet1!$A:$B,2,0)</f>
        <v>2414</v>
      </c>
      <c r="H7965" t="s">
        <v>16092</v>
      </c>
      <c r="I7965">
        <f>VLOOKUP(H7965,[4]Sheet2!$A:$B,2,0)</f>
        <v>65</v>
      </c>
      <c r="J7965" t="str">
        <f>VLOOKUP(H7965,[4]Sheet4!$A:$B,2,0)</f>
        <v>Industry</v>
      </c>
      <c r="K7965">
        <f>VLOOKUP(J7965,[4]Sheet3!$A:$B,2,0)</f>
        <v>4</v>
      </c>
      <c r="L7965" t="s">
        <v>34</v>
      </c>
      <c r="M7965">
        <v>1</v>
      </c>
      <c r="N7965" t="s">
        <v>16093</v>
      </c>
      <c r="O7965">
        <f>VLOOKUP(N7965,[4]Sheet5!$A:$B,2,0)</f>
        <v>302</v>
      </c>
      <c r="P7965" t="s">
        <v>34</v>
      </c>
      <c r="Q7965" t="s">
        <v>330</v>
      </c>
      <c r="R7965">
        <v>128</v>
      </c>
      <c r="S7965" t="s">
        <v>34</v>
      </c>
      <c r="T7965" t="str">
        <f>VLOOKUP(U7965,Sheet3!$A:$B,2,0)</f>
        <v>North America</v>
      </c>
      <c r="U7965">
        <f>VLOOKUP(Q7965,Sheet2!$A:$B,2,0)</f>
        <v>7</v>
      </c>
      <c r="V7965" t="s">
        <v>34</v>
      </c>
      <c r="W7965" s="9">
        <v>44634</v>
      </c>
      <c r="X7965" s="9">
        <v>48286</v>
      </c>
      <c r="Y7965" t="s">
        <v>17073</v>
      </c>
      <c r="Z7965" t="s">
        <v>13891</v>
      </c>
    </row>
    <row r="7966" spans="1:26" x14ac:dyDescent="0.25">
      <c r="A7966">
        <v>7965</v>
      </c>
      <c r="B7966">
        <v>3</v>
      </c>
      <c r="C7966" t="str">
        <f>VLOOKUP(B7966,Sheet4!$A:$B,2,0)</f>
        <v>American Carbon Regisry</v>
      </c>
      <c r="D7966" t="s">
        <v>17074</v>
      </c>
      <c r="E7966" t="s">
        <v>17075</v>
      </c>
      <c r="F7966" t="s">
        <v>16894</v>
      </c>
      <c r="G7966">
        <f>VLOOKUP(F7966,[4]Sheet1!$A:$B,2,0)</f>
        <v>2414</v>
      </c>
      <c r="H7966" t="s">
        <v>16092</v>
      </c>
      <c r="I7966">
        <f>VLOOKUP(H7966,[4]Sheet2!$A:$B,2,0)</f>
        <v>65</v>
      </c>
      <c r="J7966" t="str">
        <f>VLOOKUP(H7966,[4]Sheet4!$A:$B,2,0)</f>
        <v>Industry</v>
      </c>
      <c r="K7966">
        <f>VLOOKUP(J7966,[4]Sheet3!$A:$B,2,0)</f>
        <v>4</v>
      </c>
      <c r="L7966" t="s">
        <v>34</v>
      </c>
      <c r="M7966">
        <v>1</v>
      </c>
      <c r="N7966" t="s">
        <v>16093</v>
      </c>
      <c r="O7966">
        <f>VLOOKUP(N7966,[4]Sheet5!$A:$B,2,0)</f>
        <v>302</v>
      </c>
      <c r="P7966" t="s">
        <v>34</v>
      </c>
      <c r="Q7966" t="s">
        <v>330</v>
      </c>
      <c r="R7966">
        <v>128</v>
      </c>
      <c r="S7966" t="s">
        <v>34</v>
      </c>
      <c r="T7966" t="str">
        <f>VLOOKUP(U7966,Sheet3!$A:$B,2,0)</f>
        <v>North America</v>
      </c>
      <c r="U7966">
        <f>VLOOKUP(Q7966,Sheet2!$A:$B,2,0)</f>
        <v>7</v>
      </c>
      <c r="V7966" t="s">
        <v>34</v>
      </c>
      <c r="W7966" s="9">
        <v>41579</v>
      </c>
      <c r="X7966" s="9">
        <v>45291</v>
      </c>
      <c r="Y7966" t="s">
        <v>17076</v>
      </c>
      <c r="Z7966" t="s">
        <v>13891</v>
      </c>
    </row>
    <row r="7967" spans="1:26" x14ac:dyDescent="0.25">
      <c r="A7967">
        <v>7966</v>
      </c>
      <c r="B7967">
        <v>3</v>
      </c>
      <c r="C7967" t="str">
        <f>VLOOKUP(B7967,Sheet4!$A:$B,2,0)</f>
        <v>American Carbon Regisry</v>
      </c>
      <c r="D7967" t="s">
        <v>17077</v>
      </c>
      <c r="E7967" t="s">
        <v>17078</v>
      </c>
      <c r="F7967" t="s">
        <v>16470</v>
      </c>
      <c r="G7967">
        <f>VLOOKUP(F7967,[4]Sheet1!$A:$B,2,0)</f>
        <v>2364</v>
      </c>
      <c r="H7967" t="s">
        <v>16387</v>
      </c>
      <c r="I7967">
        <f>VLOOKUP(H7967,[4]Sheet2!$A:$B,2,0)</f>
        <v>68</v>
      </c>
      <c r="J7967" t="str">
        <f>VLOOKUP(H7967,[4]Sheet4!$A:$B,2,0)</f>
        <v>AFOLU</v>
      </c>
      <c r="K7967">
        <f>VLOOKUP(J7967,[4]Sheet3!$A:$B,2,0)</f>
        <v>1</v>
      </c>
      <c r="L7967" t="s">
        <v>34</v>
      </c>
      <c r="M7967">
        <v>1</v>
      </c>
      <c r="N7967" t="s">
        <v>16471</v>
      </c>
      <c r="O7967">
        <f>VLOOKUP(N7967,[4]Sheet5!$A:$B,2,0)</f>
        <v>315</v>
      </c>
      <c r="P7967" t="s">
        <v>9650</v>
      </c>
      <c r="Q7967" t="s">
        <v>330</v>
      </c>
      <c r="R7967">
        <v>128</v>
      </c>
      <c r="S7967" t="s">
        <v>34</v>
      </c>
      <c r="T7967" t="str">
        <f>VLOOKUP(U7967,Sheet3!$A:$B,2,0)</f>
        <v>North America</v>
      </c>
      <c r="U7967">
        <f>VLOOKUP(Q7967,Sheet2!$A:$B,2,0)</f>
        <v>7</v>
      </c>
      <c r="V7967" t="s">
        <v>34</v>
      </c>
      <c r="W7967" s="9">
        <v>43466</v>
      </c>
      <c r="X7967" s="9">
        <v>47118</v>
      </c>
      <c r="Y7967" t="s">
        <v>17079</v>
      </c>
      <c r="Z7967" t="s">
        <v>13287</v>
      </c>
    </row>
    <row r="7968" spans="1:26" x14ac:dyDescent="0.25">
      <c r="A7968">
        <v>7967</v>
      </c>
      <c r="B7968">
        <v>3</v>
      </c>
      <c r="C7968" t="str">
        <f>VLOOKUP(B7968,Sheet4!$A:$B,2,0)</f>
        <v>American Carbon Regisry</v>
      </c>
      <c r="D7968" t="s">
        <v>17080</v>
      </c>
      <c r="E7968" t="s">
        <v>17081</v>
      </c>
      <c r="F7968" t="s">
        <v>16123</v>
      </c>
      <c r="G7968">
        <f>VLOOKUP(F7968,[4]Sheet1!$A:$B,2,0)</f>
        <v>2336</v>
      </c>
      <c r="H7968" t="s">
        <v>17017</v>
      </c>
      <c r="I7968">
        <f>VLOOKUP(H7968,[4]Sheet2!$A:$B,2,0)</f>
        <v>72</v>
      </c>
      <c r="J7968" t="str">
        <f>VLOOKUP(H7968,[4]Sheet4!$A:$B,2,0)</f>
        <v>Energy</v>
      </c>
      <c r="K7968">
        <f>VLOOKUP(J7968,[4]Sheet3!$A:$B,2,0)</f>
        <v>2</v>
      </c>
      <c r="L7968" t="s">
        <v>34</v>
      </c>
      <c r="M7968">
        <v>1</v>
      </c>
      <c r="N7968" t="s">
        <v>17082</v>
      </c>
      <c r="O7968">
        <f>VLOOKUP(N7968,[4]Sheet5!$A:$B,2,0)</f>
        <v>326</v>
      </c>
      <c r="P7968" t="s">
        <v>13198</v>
      </c>
      <c r="Q7968" t="s">
        <v>330</v>
      </c>
      <c r="R7968">
        <v>128</v>
      </c>
      <c r="S7968" t="s">
        <v>34</v>
      </c>
      <c r="T7968" t="str">
        <f>VLOOKUP(U7968,Sheet3!$A:$B,2,0)</f>
        <v>North America</v>
      </c>
      <c r="U7968">
        <f>VLOOKUP(Q7968,Sheet2!$A:$B,2,0)</f>
        <v>7</v>
      </c>
      <c r="V7968" t="s">
        <v>34</v>
      </c>
      <c r="W7968" s="9">
        <v>36526</v>
      </c>
      <c r="X7968" s="9">
        <v>39813</v>
      </c>
      <c r="Y7968" t="s">
        <v>17083</v>
      </c>
      <c r="Z7968" t="s">
        <v>13341</v>
      </c>
    </row>
    <row r="7969" spans="1:26" x14ac:dyDescent="0.25">
      <c r="A7969">
        <v>7968</v>
      </c>
      <c r="B7969">
        <v>3</v>
      </c>
      <c r="C7969" t="str">
        <f>VLOOKUP(B7969,Sheet4!$A:$B,2,0)</f>
        <v>American Carbon Regisry</v>
      </c>
      <c r="D7969" t="s">
        <v>17084</v>
      </c>
      <c r="E7969" t="s">
        <v>17085</v>
      </c>
      <c r="F7969" t="s">
        <v>16382</v>
      </c>
      <c r="G7969">
        <f>VLOOKUP(F7969,[4]Sheet1!$A:$B,2,0)</f>
        <v>2350</v>
      </c>
      <c r="H7969" t="s">
        <v>16092</v>
      </c>
      <c r="I7969">
        <f>VLOOKUP(H7969,[4]Sheet2!$A:$B,2,0)</f>
        <v>65</v>
      </c>
      <c r="J7969" t="str">
        <f>VLOOKUP(H7969,[4]Sheet4!$A:$B,2,0)</f>
        <v>Industry</v>
      </c>
      <c r="K7969">
        <f>VLOOKUP(J7969,[4]Sheet3!$A:$B,2,0)</f>
        <v>4</v>
      </c>
      <c r="L7969" t="s">
        <v>34</v>
      </c>
      <c r="M7969">
        <v>1</v>
      </c>
      <c r="N7969" t="s">
        <v>16093</v>
      </c>
      <c r="O7969">
        <f>VLOOKUP(N7969,[4]Sheet5!$A:$B,2,0)</f>
        <v>302</v>
      </c>
      <c r="P7969" t="s">
        <v>34</v>
      </c>
      <c r="Q7969" t="s">
        <v>330</v>
      </c>
      <c r="R7969">
        <v>128</v>
      </c>
      <c r="S7969" t="s">
        <v>34</v>
      </c>
      <c r="T7969" t="str">
        <f>VLOOKUP(U7969,Sheet3!$A:$B,2,0)</f>
        <v>North America</v>
      </c>
      <c r="U7969">
        <f>VLOOKUP(Q7969,Sheet2!$A:$B,2,0)</f>
        <v>7</v>
      </c>
      <c r="V7969" t="s">
        <v>34</v>
      </c>
      <c r="W7969" s="9">
        <v>43712</v>
      </c>
      <c r="X7969" s="9">
        <v>47284</v>
      </c>
      <c r="Y7969" t="s">
        <v>17086</v>
      </c>
      <c r="Z7969" t="s">
        <v>13518</v>
      </c>
    </row>
    <row r="7970" spans="1:26" x14ac:dyDescent="0.25">
      <c r="A7970">
        <v>7969</v>
      </c>
      <c r="B7970">
        <v>3</v>
      </c>
      <c r="C7970" t="str">
        <f>VLOOKUP(B7970,Sheet4!$A:$B,2,0)</f>
        <v>American Carbon Regisry</v>
      </c>
      <c r="D7970" t="s">
        <v>17087</v>
      </c>
      <c r="E7970" t="s">
        <v>17088</v>
      </c>
      <c r="F7970" t="s">
        <v>16392</v>
      </c>
      <c r="G7970">
        <f>VLOOKUP(F7970,[4]Sheet1!$A:$B,2,0)</f>
        <v>2352</v>
      </c>
      <c r="H7970" t="s">
        <v>15910</v>
      </c>
      <c r="I7970">
        <f>VLOOKUP(H7970,[4]Sheet2!$A:$B,2,0)</f>
        <v>61</v>
      </c>
      <c r="J7970" t="str">
        <f>VLOOKUP(H7970,[4]Sheet4!$A:$B,2,0)</f>
        <v>AFOLU</v>
      </c>
      <c r="K7970">
        <f>VLOOKUP(J7970,[4]Sheet3!$A:$B,2,0)</f>
        <v>1</v>
      </c>
      <c r="L7970" t="s">
        <v>34</v>
      </c>
      <c r="M7970">
        <v>1</v>
      </c>
      <c r="N7970" t="s">
        <v>16169</v>
      </c>
      <c r="O7970">
        <f>VLOOKUP(N7970,[4]Sheet5!$A:$B,2,0)</f>
        <v>305</v>
      </c>
      <c r="P7970" t="s">
        <v>34</v>
      </c>
      <c r="Q7970" t="s">
        <v>330</v>
      </c>
      <c r="R7970">
        <v>128</v>
      </c>
      <c r="S7970" t="s">
        <v>34</v>
      </c>
      <c r="T7970" t="str">
        <f>VLOOKUP(U7970,Sheet3!$A:$B,2,0)</f>
        <v>North America</v>
      </c>
      <c r="U7970">
        <f>VLOOKUP(Q7970,Sheet2!$A:$B,2,0)</f>
        <v>7</v>
      </c>
      <c r="V7970" t="s">
        <v>34</v>
      </c>
      <c r="W7970" s="9">
        <v>41018</v>
      </c>
      <c r="X7970" s="9">
        <v>50148</v>
      </c>
      <c r="Y7970" t="s">
        <v>17089</v>
      </c>
      <c r="Z7970" t="s">
        <v>13277</v>
      </c>
    </row>
    <row r="7971" spans="1:26" x14ac:dyDescent="0.25">
      <c r="A7971">
        <v>7970</v>
      </c>
      <c r="B7971">
        <v>3</v>
      </c>
      <c r="C7971" t="str">
        <f>VLOOKUP(B7971,Sheet4!$A:$B,2,0)</f>
        <v>American Carbon Regisry</v>
      </c>
      <c r="D7971" t="s">
        <v>17090</v>
      </c>
      <c r="E7971" t="s">
        <v>17091</v>
      </c>
      <c r="F7971" t="s">
        <v>16382</v>
      </c>
      <c r="G7971">
        <f>VLOOKUP(F7971,[4]Sheet1!$A:$B,2,0)</f>
        <v>2350</v>
      </c>
      <c r="H7971" t="s">
        <v>16092</v>
      </c>
      <c r="I7971">
        <f>VLOOKUP(H7971,[4]Sheet2!$A:$B,2,0)</f>
        <v>65</v>
      </c>
      <c r="J7971" t="str">
        <f>VLOOKUP(H7971,[4]Sheet4!$A:$B,2,0)</f>
        <v>Industry</v>
      </c>
      <c r="K7971">
        <f>VLOOKUP(J7971,[4]Sheet3!$A:$B,2,0)</f>
        <v>4</v>
      </c>
      <c r="L7971" t="s">
        <v>34</v>
      </c>
      <c r="M7971">
        <v>1</v>
      </c>
      <c r="N7971" t="s">
        <v>16093</v>
      </c>
      <c r="O7971">
        <f>VLOOKUP(N7971,[4]Sheet5!$A:$B,2,0)</f>
        <v>302</v>
      </c>
      <c r="P7971" t="s">
        <v>34</v>
      </c>
      <c r="Q7971" t="s">
        <v>330</v>
      </c>
      <c r="R7971">
        <v>128</v>
      </c>
      <c r="S7971" t="s">
        <v>34</v>
      </c>
      <c r="T7971" t="str">
        <f>VLOOKUP(U7971,Sheet3!$A:$B,2,0)</f>
        <v>North America</v>
      </c>
      <c r="U7971">
        <f>VLOOKUP(Q7971,Sheet2!$A:$B,2,0)</f>
        <v>7</v>
      </c>
      <c r="V7971" t="s">
        <v>34</v>
      </c>
      <c r="W7971" s="9">
        <v>43943</v>
      </c>
      <c r="X7971" s="9">
        <v>47573</v>
      </c>
      <c r="Y7971" t="s">
        <v>14518</v>
      </c>
      <c r="Z7971" t="s">
        <v>13352</v>
      </c>
    </row>
    <row r="7972" spans="1:26" x14ac:dyDescent="0.25">
      <c r="A7972">
        <v>7971</v>
      </c>
      <c r="B7972">
        <v>3</v>
      </c>
      <c r="C7972" t="str">
        <f>VLOOKUP(B7972,Sheet4!$A:$B,2,0)</f>
        <v>American Carbon Regisry</v>
      </c>
      <c r="D7972" t="s">
        <v>17092</v>
      </c>
      <c r="E7972" t="s">
        <v>17093</v>
      </c>
      <c r="F7972" t="s">
        <v>17094</v>
      </c>
      <c r="G7972">
        <f>VLOOKUP(F7972,[4]Sheet1!$A:$B,2,0)</f>
        <v>2428</v>
      </c>
      <c r="H7972" t="s">
        <v>17095</v>
      </c>
      <c r="I7972">
        <f>VLOOKUP(H7972,[4]Sheet2!$A:$B,2,0)</f>
        <v>73</v>
      </c>
      <c r="J7972" t="str">
        <f>VLOOKUP(H7972,[4]Sheet4!$A:$B,2,0)</f>
        <v>Industry</v>
      </c>
      <c r="K7972">
        <f>VLOOKUP(J7972,[4]Sheet3!$A:$B,2,0)</f>
        <v>4</v>
      </c>
      <c r="L7972" t="s">
        <v>34</v>
      </c>
      <c r="M7972">
        <v>1</v>
      </c>
      <c r="N7972" t="s">
        <v>17082</v>
      </c>
      <c r="O7972">
        <f>VLOOKUP(N7972,[4]Sheet5!$A:$B,2,0)</f>
        <v>326</v>
      </c>
      <c r="P7972" t="s">
        <v>13198</v>
      </c>
      <c r="Q7972" t="s">
        <v>330</v>
      </c>
      <c r="R7972">
        <v>128</v>
      </c>
      <c r="S7972" t="s">
        <v>34</v>
      </c>
      <c r="T7972" t="str">
        <f>VLOOKUP(U7972,Sheet3!$A:$B,2,0)</f>
        <v>North America</v>
      </c>
      <c r="U7972">
        <f>VLOOKUP(Q7972,Sheet2!$A:$B,2,0)</f>
        <v>7</v>
      </c>
      <c r="V7972" t="s">
        <v>34</v>
      </c>
      <c r="W7972" s="9">
        <v>37834</v>
      </c>
      <c r="X7972" s="9">
        <v>40390</v>
      </c>
      <c r="Y7972" t="s">
        <v>13340</v>
      </c>
      <c r="Z7972" t="s">
        <v>13341</v>
      </c>
    </row>
    <row r="7973" spans="1:26" x14ac:dyDescent="0.25">
      <c r="A7973">
        <v>7972</v>
      </c>
      <c r="B7973">
        <v>3</v>
      </c>
      <c r="C7973" t="str">
        <f>VLOOKUP(B7973,Sheet4!$A:$B,2,0)</f>
        <v>American Carbon Regisry</v>
      </c>
      <c r="D7973" t="s">
        <v>17096</v>
      </c>
      <c r="E7973" t="s">
        <v>17097</v>
      </c>
      <c r="F7973" t="s">
        <v>17098</v>
      </c>
      <c r="G7973">
        <f>VLOOKUP(F7973,[4]Sheet1!$A:$B,2,0)</f>
        <v>2429</v>
      </c>
      <c r="H7973" t="s">
        <v>17099</v>
      </c>
      <c r="I7973">
        <f>VLOOKUP(H7973,[4]Sheet2!$A:$B,2,0)</f>
        <v>74</v>
      </c>
      <c r="J7973" t="str">
        <f>VLOOKUP(H7973,[4]Sheet4!$A:$B,2,0)</f>
        <v>Energy</v>
      </c>
      <c r="K7973">
        <f>VLOOKUP(J7973,[4]Sheet3!$A:$B,2,0)</f>
        <v>2</v>
      </c>
      <c r="L7973" t="s">
        <v>34</v>
      </c>
      <c r="M7973">
        <v>1</v>
      </c>
      <c r="N7973" t="s">
        <v>17100</v>
      </c>
      <c r="O7973">
        <f>VLOOKUP(N7973,[4]Sheet5!$A:$B,2,0)</f>
        <v>327</v>
      </c>
      <c r="P7973" t="s">
        <v>13198</v>
      </c>
      <c r="Q7973" t="s">
        <v>126</v>
      </c>
      <c r="R7973">
        <v>17</v>
      </c>
      <c r="S7973" t="s">
        <v>34</v>
      </c>
      <c r="T7973" t="str">
        <f>VLOOKUP(U7973,Sheet3!$A:$B,2,0)</f>
        <v>Latin America</v>
      </c>
      <c r="U7973">
        <f>VLOOKUP(Q7973,Sheet2!$A:$B,2,0)</f>
        <v>6</v>
      </c>
      <c r="V7973" t="s">
        <v>34</v>
      </c>
      <c r="W7973" s="9">
        <v>40059</v>
      </c>
      <c r="X7973" s="9">
        <v>42615</v>
      </c>
      <c r="Y7973" t="s">
        <v>17101</v>
      </c>
      <c r="Z7973" t="s">
        <v>17102</v>
      </c>
    </row>
    <row r="7974" spans="1:26" x14ac:dyDescent="0.25">
      <c r="A7974">
        <v>7973</v>
      </c>
      <c r="B7974">
        <v>3</v>
      </c>
      <c r="C7974" t="str">
        <f>VLOOKUP(B7974,Sheet4!$A:$B,2,0)</f>
        <v>American Carbon Regisry</v>
      </c>
      <c r="D7974" t="s">
        <v>17103</v>
      </c>
      <c r="E7974" t="s">
        <v>17104</v>
      </c>
      <c r="F7974" t="s">
        <v>17105</v>
      </c>
      <c r="G7974">
        <f>VLOOKUP(F7974,[4]Sheet1!$A:$B,2,0)</f>
        <v>2430</v>
      </c>
      <c r="H7974" t="s">
        <v>17099</v>
      </c>
      <c r="I7974">
        <f>VLOOKUP(H7974,[4]Sheet2!$A:$B,2,0)</f>
        <v>74</v>
      </c>
      <c r="J7974" t="str">
        <f>VLOOKUP(H7974,[4]Sheet4!$A:$B,2,0)</f>
        <v>Energy</v>
      </c>
      <c r="K7974">
        <f>VLOOKUP(J7974,[4]Sheet3!$A:$B,2,0)</f>
        <v>2</v>
      </c>
      <c r="L7974" t="s">
        <v>34</v>
      </c>
      <c r="M7974">
        <v>1</v>
      </c>
      <c r="N7974" t="s">
        <v>17100</v>
      </c>
      <c r="O7974">
        <f>VLOOKUP(N7974,[4]Sheet5!$A:$B,2,0)</f>
        <v>327</v>
      </c>
      <c r="P7974" t="s">
        <v>876</v>
      </c>
      <c r="Q7974" t="s">
        <v>126</v>
      </c>
      <c r="R7974">
        <v>17</v>
      </c>
      <c r="S7974" t="s">
        <v>34</v>
      </c>
      <c r="T7974" t="str">
        <f>VLOOKUP(U7974,Sheet3!$A:$B,2,0)</f>
        <v>Latin America</v>
      </c>
      <c r="U7974">
        <f>VLOOKUP(Q7974,Sheet2!$A:$B,2,0)</f>
        <v>6</v>
      </c>
      <c r="V7974" t="s">
        <v>34</v>
      </c>
      <c r="W7974" s="9">
        <v>41454</v>
      </c>
      <c r="X7974" s="9">
        <v>44010</v>
      </c>
      <c r="Y7974" t="s">
        <v>17106</v>
      </c>
      <c r="Z7974" t="s">
        <v>17107</v>
      </c>
    </row>
    <row r="7975" spans="1:26" x14ac:dyDescent="0.25">
      <c r="A7975">
        <v>7974</v>
      </c>
      <c r="B7975">
        <v>3</v>
      </c>
      <c r="C7975" t="str">
        <f>VLOOKUP(B7975,Sheet4!$A:$B,2,0)</f>
        <v>American Carbon Regisry</v>
      </c>
      <c r="D7975" t="s">
        <v>17108</v>
      </c>
      <c r="E7975" t="s">
        <v>17109</v>
      </c>
      <c r="F7975" t="s">
        <v>13185</v>
      </c>
      <c r="G7975">
        <f>VLOOKUP(F7975,[4]Sheet1!$A:$B,2,0)</f>
        <v>2325</v>
      </c>
      <c r="H7975" t="s">
        <v>15910</v>
      </c>
      <c r="I7975">
        <f>VLOOKUP(H7975,[4]Sheet2!$A:$B,2,0)</f>
        <v>61</v>
      </c>
      <c r="J7975" t="str">
        <f>VLOOKUP(H7975,[4]Sheet4!$A:$B,2,0)</f>
        <v>AFOLU</v>
      </c>
      <c r="K7975">
        <f>VLOOKUP(J7975,[4]Sheet3!$A:$B,2,0)</f>
        <v>1</v>
      </c>
      <c r="L7975" t="s">
        <v>34</v>
      </c>
      <c r="M7975">
        <v>1</v>
      </c>
      <c r="N7975" t="s">
        <v>15955</v>
      </c>
      <c r="O7975">
        <f>VLOOKUP(N7975,[4]Sheet5!$A:$B,2,0)</f>
        <v>294</v>
      </c>
      <c r="P7975" t="s">
        <v>16021</v>
      </c>
      <c r="Q7975" t="s">
        <v>330</v>
      </c>
      <c r="R7975">
        <v>128</v>
      </c>
      <c r="S7975" t="s">
        <v>34</v>
      </c>
      <c r="T7975" t="str">
        <f>VLOOKUP(U7975,Sheet3!$A:$B,2,0)</f>
        <v>North America</v>
      </c>
      <c r="U7975">
        <f>VLOOKUP(Q7975,Sheet2!$A:$B,2,0)</f>
        <v>7</v>
      </c>
      <c r="V7975" t="s">
        <v>34</v>
      </c>
      <c r="W7975" s="9">
        <v>43101</v>
      </c>
      <c r="X7975" s="9">
        <v>50406</v>
      </c>
      <c r="Y7975" t="s">
        <v>17110</v>
      </c>
      <c r="Z7975" t="s">
        <v>13541</v>
      </c>
    </row>
    <row r="7976" spans="1:26" x14ac:dyDescent="0.25">
      <c r="A7976">
        <v>7975</v>
      </c>
      <c r="B7976">
        <v>3</v>
      </c>
      <c r="C7976" t="str">
        <f>VLOOKUP(B7976,Sheet4!$A:$B,2,0)</f>
        <v>American Carbon Regisry</v>
      </c>
      <c r="D7976" t="s">
        <v>17111</v>
      </c>
      <c r="E7976" t="s">
        <v>17112</v>
      </c>
      <c r="F7976" t="s">
        <v>17113</v>
      </c>
      <c r="G7976">
        <f>VLOOKUP(F7976,[4]Sheet1!$A:$B,2,0)</f>
        <v>2431</v>
      </c>
      <c r="H7976" t="s">
        <v>15910</v>
      </c>
      <c r="I7976">
        <f>VLOOKUP(H7976,[4]Sheet2!$A:$B,2,0)</f>
        <v>61</v>
      </c>
      <c r="J7976" t="str">
        <f>VLOOKUP(H7976,[4]Sheet4!$A:$B,2,0)</f>
        <v>AFOLU</v>
      </c>
      <c r="K7976">
        <f>VLOOKUP(J7976,[4]Sheet3!$A:$B,2,0)</f>
        <v>1</v>
      </c>
      <c r="L7976" t="s">
        <v>34</v>
      </c>
      <c r="M7976">
        <v>1</v>
      </c>
      <c r="N7976" t="s">
        <v>15955</v>
      </c>
      <c r="O7976">
        <f>VLOOKUP(N7976,[4]Sheet5!$A:$B,2,0)</f>
        <v>294</v>
      </c>
      <c r="P7976" t="s">
        <v>9650</v>
      </c>
      <c r="Q7976" t="s">
        <v>330</v>
      </c>
      <c r="R7976">
        <v>128</v>
      </c>
      <c r="S7976" t="s">
        <v>34</v>
      </c>
      <c r="T7976" t="str">
        <f>VLOOKUP(U7976,Sheet3!$A:$B,2,0)</f>
        <v>North America</v>
      </c>
      <c r="U7976">
        <f>VLOOKUP(Q7976,Sheet2!$A:$B,2,0)</f>
        <v>7</v>
      </c>
      <c r="V7976" t="s">
        <v>34</v>
      </c>
      <c r="W7976" s="9">
        <v>44756</v>
      </c>
      <c r="X7976" s="9">
        <v>52060</v>
      </c>
      <c r="Y7976" t="s">
        <v>17114</v>
      </c>
      <c r="Z7976" t="s">
        <v>14725</v>
      </c>
    </row>
    <row r="7977" spans="1:26" x14ac:dyDescent="0.25">
      <c r="A7977">
        <v>7976</v>
      </c>
      <c r="B7977">
        <v>3</v>
      </c>
      <c r="C7977" t="str">
        <f>VLOOKUP(B7977,Sheet4!$A:$B,2,0)</f>
        <v>American Carbon Regisry</v>
      </c>
      <c r="D7977" t="s">
        <v>17115</v>
      </c>
      <c r="E7977" t="s">
        <v>17116</v>
      </c>
      <c r="F7977" t="s">
        <v>17113</v>
      </c>
      <c r="G7977">
        <f>VLOOKUP(F7977,[4]Sheet1!$A:$B,2,0)</f>
        <v>2431</v>
      </c>
      <c r="H7977" t="s">
        <v>15910</v>
      </c>
      <c r="I7977">
        <f>VLOOKUP(H7977,[4]Sheet2!$A:$B,2,0)</f>
        <v>61</v>
      </c>
      <c r="J7977" t="str">
        <f>VLOOKUP(H7977,[4]Sheet4!$A:$B,2,0)</f>
        <v>AFOLU</v>
      </c>
      <c r="K7977">
        <f>VLOOKUP(J7977,[4]Sheet3!$A:$B,2,0)</f>
        <v>1</v>
      </c>
      <c r="L7977" t="s">
        <v>34</v>
      </c>
      <c r="M7977">
        <v>1</v>
      </c>
      <c r="N7977" t="s">
        <v>15955</v>
      </c>
      <c r="O7977">
        <f>VLOOKUP(N7977,[4]Sheet5!$A:$B,2,0)</f>
        <v>294</v>
      </c>
      <c r="P7977" t="s">
        <v>9650</v>
      </c>
      <c r="Q7977" t="s">
        <v>330</v>
      </c>
      <c r="R7977">
        <v>128</v>
      </c>
      <c r="S7977" t="s">
        <v>34</v>
      </c>
      <c r="T7977" t="str">
        <f>VLOOKUP(U7977,Sheet3!$A:$B,2,0)</f>
        <v>North America</v>
      </c>
      <c r="U7977">
        <f>VLOOKUP(Q7977,Sheet2!$A:$B,2,0)</f>
        <v>7</v>
      </c>
      <c r="V7977" t="s">
        <v>34</v>
      </c>
      <c r="W7977" s="9">
        <v>44670</v>
      </c>
      <c r="X7977" s="9">
        <v>51974</v>
      </c>
      <c r="Y7977" t="s">
        <v>17117</v>
      </c>
      <c r="Z7977" t="s">
        <v>13292</v>
      </c>
    </row>
    <row r="7978" spans="1:26" x14ac:dyDescent="0.25">
      <c r="A7978">
        <v>7977</v>
      </c>
      <c r="B7978">
        <v>3</v>
      </c>
      <c r="C7978" t="str">
        <f>VLOOKUP(B7978,Sheet4!$A:$B,2,0)</f>
        <v>American Carbon Regisry</v>
      </c>
      <c r="D7978" t="s">
        <v>17118</v>
      </c>
      <c r="E7978" t="s">
        <v>17119</v>
      </c>
      <c r="F7978" t="s">
        <v>17113</v>
      </c>
      <c r="G7978">
        <f>VLOOKUP(F7978,[4]Sheet1!$A:$B,2,0)</f>
        <v>2431</v>
      </c>
      <c r="H7978" t="s">
        <v>15910</v>
      </c>
      <c r="I7978">
        <f>VLOOKUP(H7978,[4]Sheet2!$A:$B,2,0)</f>
        <v>61</v>
      </c>
      <c r="J7978" t="str">
        <f>VLOOKUP(H7978,[4]Sheet4!$A:$B,2,0)</f>
        <v>AFOLU</v>
      </c>
      <c r="K7978">
        <f>VLOOKUP(J7978,[4]Sheet3!$A:$B,2,0)</f>
        <v>1</v>
      </c>
      <c r="L7978" t="s">
        <v>34</v>
      </c>
      <c r="M7978">
        <v>1</v>
      </c>
      <c r="N7978" t="s">
        <v>15955</v>
      </c>
      <c r="O7978">
        <f>VLOOKUP(N7978,[4]Sheet5!$A:$B,2,0)</f>
        <v>294</v>
      </c>
      <c r="P7978" t="s">
        <v>9650</v>
      </c>
      <c r="Q7978" t="s">
        <v>330</v>
      </c>
      <c r="R7978">
        <v>128</v>
      </c>
      <c r="S7978" t="s">
        <v>34</v>
      </c>
      <c r="T7978" t="str">
        <f>VLOOKUP(U7978,Sheet3!$A:$B,2,0)</f>
        <v>North America</v>
      </c>
      <c r="U7978">
        <f>VLOOKUP(Q7978,Sheet2!$A:$B,2,0)</f>
        <v>7</v>
      </c>
      <c r="V7978" t="s">
        <v>34</v>
      </c>
      <c r="W7978" s="9">
        <v>44613</v>
      </c>
      <c r="X7978" s="9">
        <v>51917</v>
      </c>
      <c r="Y7978" t="s">
        <v>17120</v>
      </c>
      <c r="Z7978" t="s">
        <v>13292</v>
      </c>
    </row>
    <row r="7979" spans="1:26" x14ac:dyDescent="0.25">
      <c r="A7979">
        <v>7978</v>
      </c>
      <c r="B7979">
        <v>3</v>
      </c>
      <c r="C7979" t="str">
        <f>VLOOKUP(B7979,Sheet4!$A:$B,2,0)</f>
        <v>American Carbon Regisry</v>
      </c>
      <c r="D7979" t="s">
        <v>17121</v>
      </c>
      <c r="E7979" t="s">
        <v>17122</v>
      </c>
      <c r="F7979" t="s">
        <v>16382</v>
      </c>
      <c r="G7979">
        <f>VLOOKUP(F7979,[4]Sheet1!$A:$B,2,0)</f>
        <v>2350</v>
      </c>
      <c r="H7979" t="s">
        <v>16092</v>
      </c>
      <c r="I7979">
        <f>VLOOKUP(H7979,[4]Sheet2!$A:$B,2,0)</f>
        <v>65</v>
      </c>
      <c r="J7979" t="str">
        <f>VLOOKUP(H7979,[4]Sheet4!$A:$B,2,0)</f>
        <v>Industry</v>
      </c>
      <c r="K7979">
        <f>VLOOKUP(J7979,[4]Sheet3!$A:$B,2,0)</f>
        <v>4</v>
      </c>
      <c r="L7979" t="s">
        <v>34</v>
      </c>
      <c r="M7979">
        <v>1</v>
      </c>
      <c r="N7979" t="s">
        <v>16093</v>
      </c>
      <c r="O7979">
        <f>VLOOKUP(N7979,[4]Sheet5!$A:$B,2,0)</f>
        <v>302</v>
      </c>
      <c r="P7979" t="s">
        <v>34</v>
      </c>
      <c r="Q7979" t="s">
        <v>330</v>
      </c>
      <c r="R7979">
        <v>128</v>
      </c>
      <c r="S7979" t="s">
        <v>34</v>
      </c>
      <c r="T7979" t="str">
        <f>VLOOKUP(U7979,Sheet3!$A:$B,2,0)</f>
        <v>North America</v>
      </c>
      <c r="U7979">
        <f>VLOOKUP(Q7979,Sheet2!$A:$B,2,0)</f>
        <v>7</v>
      </c>
      <c r="V7979" t="s">
        <v>34</v>
      </c>
      <c r="W7979" s="9">
        <v>43668</v>
      </c>
      <c r="X7979" s="9">
        <v>47634</v>
      </c>
      <c r="Y7979" t="s">
        <v>17123</v>
      </c>
      <c r="Z7979" t="s">
        <v>13518</v>
      </c>
    </row>
    <row r="7980" spans="1:26" x14ac:dyDescent="0.25">
      <c r="A7980">
        <v>7979</v>
      </c>
      <c r="B7980">
        <v>3</v>
      </c>
      <c r="C7980" t="str">
        <f>VLOOKUP(B7980,Sheet4!$A:$B,2,0)</f>
        <v>American Carbon Regisry</v>
      </c>
      <c r="D7980" t="s">
        <v>17124</v>
      </c>
      <c r="E7980" t="s">
        <v>17125</v>
      </c>
      <c r="F7980" t="s">
        <v>16382</v>
      </c>
      <c r="G7980">
        <f>VLOOKUP(F7980,[4]Sheet1!$A:$B,2,0)</f>
        <v>2350</v>
      </c>
      <c r="H7980" t="s">
        <v>16092</v>
      </c>
      <c r="I7980">
        <f>VLOOKUP(H7980,[4]Sheet2!$A:$B,2,0)</f>
        <v>65</v>
      </c>
      <c r="J7980" t="str">
        <f>VLOOKUP(H7980,[4]Sheet4!$A:$B,2,0)</f>
        <v>Industry</v>
      </c>
      <c r="K7980">
        <f>VLOOKUP(J7980,[4]Sheet3!$A:$B,2,0)</f>
        <v>4</v>
      </c>
      <c r="L7980" t="s">
        <v>34</v>
      </c>
      <c r="M7980">
        <v>1</v>
      </c>
      <c r="N7980" t="s">
        <v>16093</v>
      </c>
      <c r="O7980">
        <f>VLOOKUP(N7980,[4]Sheet5!$A:$B,2,0)</f>
        <v>302</v>
      </c>
      <c r="P7980" t="s">
        <v>34</v>
      </c>
      <c r="Q7980" t="s">
        <v>330</v>
      </c>
      <c r="R7980">
        <v>128</v>
      </c>
      <c r="S7980" t="s">
        <v>34</v>
      </c>
      <c r="T7980" t="str">
        <f>VLOOKUP(U7980,Sheet3!$A:$B,2,0)</f>
        <v>North America</v>
      </c>
      <c r="U7980">
        <f>VLOOKUP(Q7980,Sheet2!$A:$B,2,0)</f>
        <v>7</v>
      </c>
      <c r="V7980" t="s">
        <v>34</v>
      </c>
      <c r="W7980" s="9">
        <v>44327</v>
      </c>
      <c r="X7980" s="9">
        <v>47999</v>
      </c>
      <c r="Y7980" t="s">
        <v>17123</v>
      </c>
      <c r="Z7980" t="s">
        <v>13518</v>
      </c>
    </row>
    <row r="7981" spans="1:26" x14ac:dyDescent="0.25">
      <c r="A7981">
        <v>7980</v>
      </c>
      <c r="B7981">
        <v>3</v>
      </c>
      <c r="C7981" t="str">
        <f>VLOOKUP(B7981,Sheet4!$A:$B,2,0)</f>
        <v>American Carbon Regisry</v>
      </c>
      <c r="D7981" t="s">
        <v>17126</v>
      </c>
      <c r="E7981" t="s">
        <v>17127</v>
      </c>
      <c r="F7981" t="s">
        <v>17128</v>
      </c>
      <c r="G7981">
        <f>VLOOKUP(F7981,[4]Sheet1!$A:$B,2,0)</f>
        <v>2432</v>
      </c>
      <c r="H7981" t="s">
        <v>15995</v>
      </c>
      <c r="I7981">
        <f>VLOOKUP(H7981,[4]Sheet2!$A:$B,2,0)</f>
        <v>63</v>
      </c>
      <c r="J7981" t="str">
        <f>VLOOKUP(H7981,[4]Sheet4!$A:$B,2,0)</f>
        <v>Industry</v>
      </c>
      <c r="K7981">
        <f>VLOOKUP(J7981,[4]Sheet3!$A:$B,2,0)</f>
        <v>4</v>
      </c>
      <c r="L7981" t="s">
        <v>34</v>
      </c>
      <c r="M7981">
        <v>1</v>
      </c>
      <c r="N7981" t="s">
        <v>17129</v>
      </c>
      <c r="O7981">
        <f>VLOOKUP(N7981,[4]Sheet5!$A:$B,2,0)</f>
        <v>328</v>
      </c>
      <c r="P7981" t="s">
        <v>13198</v>
      </c>
      <c r="Q7981" t="s">
        <v>330</v>
      </c>
      <c r="R7981">
        <v>128</v>
      </c>
      <c r="S7981" t="s">
        <v>34</v>
      </c>
      <c r="T7981" t="str">
        <f>VLOOKUP(U7981,Sheet3!$A:$B,2,0)</f>
        <v>North America</v>
      </c>
      <c r="U7981">
        <f>VLOOKUP(Q7981,Sheet2!$A:$B,2,0)</f>
        <v>7</v>
      </c>
      <c r="V7981" t="s">
        <v>34</v>
      </c>
      <c r="W7981" s="9">
        <v>35796</v>
      </c>
      <c r="X7981" s="9">
        <v>37256</v>
      </c>
      <c r="Y7981" t="s">
        <v>17130</v>
      </c>
      <c r="Z7981" t="s">
        <v>13287</v>
      </c>
    </row>
    <row r="7982" spans="1:26" x14ac:dyDescent="0.25">
      <c r="A7982">
        <v>7981</v>
      </c>
      <c r="B7982">
        <v>3</v>
      </c>
      <c r="C7982" t="str">
        <f>VLOOKUP(B7982,Sheet4!$A:$B,2,0)</f>
        <v>American Carbon Regisry</v>
      </c>
      <c r="D7982" t="s">
        <v>17131</v>
      </c>
      <c r="E7982" t="s">
        <v>17132</v>
      </c>
      <c r="F7982" t="s">
        <v>17133</v>
      </c>
      <c r="G7982">
        <f>VLOOKUP(F7982,[4]Sheet1!$A:$B,2,0)</f>
        <v>2433</v>
      </c>
      <c r="H7982" t="s">
        <v>16436</v>
      </c>
      <c r="I7982">
        <f>VLOOKUP(H7982,[4]Sheet2!$A:$B,2,0)</f>
        <v>69</v>
      </c>
      <c r="J7982" t="str">
        <f>VLOOKUP(H7982,[4]Sheet4!$A:$B,2,0)</f>
        <v>AFOLU</v>
      </c>
      <c r="K7982">
        <f>VLOOKUP(J7982,[4]Sheet3!$A:$B,2,0)</f>
        <v>1</v>
      </c>
      <c r="L7982" t="s">
        <v>34</v>
      </c>
      <c r="M7982">
        <v>1</v>
      </c>
      <c r="N7982" t="s">
        <v>16437</v>
      </c>
      <c r="O7982">
        <f>VLOOKUP(N7982,[4]Sheet5!$A:$B,2,0)</f>
        <v>313</v>
      </c>
      <c r="P7982" t="s">
        <v>13198</v>
      </c>
      <c r="Q7982" t="s">
        <v>330</v>
      </c>
      <c r="R7982">
        <v>128</v>
      </c>
      <c r="S7982" t="s">
        <v>34</v>
      </c>
      <c r="T7982" t="str">
        <f>VLOOKUP(U7982,Sheet3!$A:$B,2,0)</f>
        <v>North America</v>
      </c>
      <c r="U7982">
        <f>VLOOKUP(Q7982,Sheet2!$A:$B,2,0)</f>
        <v>7</v>
      </c>
      <c r="V7982" t="s">
        <v>34</v>
      </c>
      <c r="W7982" s="9">
        <v>40654</v>
      </c>
      <c r="X7982" s="9">
        <v>43211</v>
      </c>
      <c r="Y7982" t="s">
        <v>17134</v>
      </c>
      <c r="Z7982" t="s">
        <v>13456</v>
      </c>
    </row>
    <row r="7983" spans="1:26" x14ac:dyDescent="0.25">
      <c r="A7983">
        <v>7982</v>
      </c>
      <c r="B7983">
        <v>3</v>
      </c>
      <c r="C7983" t="str">
        <f>VLOOKUP(B7983,Sheet4!$A:$B,2,0)</f>
        <v>American Carbon Regisry</v>
      </c>
      <c r="D7983" t="s">
        <v>17135</v>
      </c>
      <c r="E7983" t="s">
        <v>17136</v>
      </c>
      <c r="F7983" t="s">
        <v>16373</v>
      </c>
      <c r="G7983">
        <f>VLOOKUP(F7983,[4]Sheet1!$A:$B,2,0)</f>
        <v>2348</v>
      </c>
      <c r="H7983" t="s">
        <v>16092</v>
      </c>
      <c r="I7983">
        <f>VLOOKUP(H7983,[4]Sheet2!$A:$B,2,0)</f>
        <v>65</v>
      </c>
      <c r="J7983" t="str">
        <f>VLOOKUP(H7983,[4]Sheet4!$A:$B,2,0)</f>
        <v>Industry</v>
      </c>
      <c r="K7983">
        <f>VLOOKUP(J7983,[4]Sheet3!$A:$B,2,0)</f>
        <v>4</v>
      </c>
      <c r="L7983" t="s">
        <v>34</v>
      </c>
      <c r="M7983">
        <v>1</v>
      </c>
      <c r="N7983" t="s">
        <v>16093</v>
      </c>
      <c r="O7983">
        <f>VLOOKUP(N7983,[4]Sheet5!$A:$B,2,0)</f>
        <v>302</v>
      </c>
      <c r="P7983" t="s">
        <v>34</v>
      </c>
      <c r="Q7983" t="s">
        <v>330</v>
      </c>
      <c r="R7983">
        <v>128</v>
      </c>
      <c r="S7983" t="s">
        <v>34</v>
      </c>
      <c r="T7983" t="str">
        <f>VLOOKUP(U7983,Sheet3!$A:$B,2,0)</f>
        <v>North America</v>
      </c>
      <c r="U7983">
        <f>VLOOKUP(Q7983,Sheet2!$A:$B,2,0)</f>
        <v>7</v>
      </c>
      <c r="V7983" t="s">
        <v>34</v>
      </c>
      <c r="W7983" s="9">
        <v>43746</v>
      </c>
      <c r="X7983" s="9">
        <v>47573</v>
      </c>
      <c r="Y7983" t="s">
        <v>16446</v>
      </c>
      <c r="Z7983" t="s">
        <v>13195</v>
      </c>
    </row>
    <row r="7984" spans="1:26" x14ac:dyDescent="0.25">
      <c r="A7984">
        <v>7983</v>
      </c>
      <c r="B7984">
        <v>3</v>
      </c>
      <c r="C7984" t="str">
        <f>VLOOKUP(B7984,Sheet4!$A:$B,2,0)</f>
        <v>American Carbon Regisry</v>
      </c>
      <c r="D7984" t="s">
        <v>17137</v>
      </c>
      <c r="E7984" t="s">
        <v>17138</v>
      </c>
      <c r="F7984" t="s">
        <v>16834</v>
      </c>
      <c r="G7984">
        <f>VLOOKUP(F7984,[4]Sheet1!$A:$B,2,0)</f>
        <v>2407</v>
      </c>
      <c r="H7984" t="s">
        <v>16387</v>
      </c>
      <c r="I7984">
        <f>VLOOKUP(H7984,[4]Sheet2!$A:$B,2,0)</f>
        <v>68</v>
      </c>
      <c r="J7984" t="str">
        <f>VLOOKUP(H7984,[4]Sheet4!$A:$B,2,0)</f>
        <v>AFOLU</v>
      </c>
      <c r="K7984">
        <f>VLOOKUP(J7984,[4]Sheet3!$A:$B,2,0)</f>
        <v>1</v>
      </c>
      <c r="L7984" t="s">
        <v>34</v>
      </c>
      <c r="M7984">
        <v>1</v>
      </c>
      <c r="N7984" t="s">
        <v>16388</v>
      </c>
      <c r="O7984">
        <f>VLOOKUP(N7984,[4]Sheet5!$A:$B,2,0)</f>
        <v>309</v>
      </c>
      <c r="P7984" t="s">
        <v>13198</v>
      </c>
      <c r="Q7984" t="s">
        <v>330</v>
      </c>
      <c r="R7984">
        <v>128</v>
      </c>
      <c r="S7984" t="s">
        <v>34</v>
      </c>
      <c r="T7984" t="str">
        <f>VLOOKUP(U7984,Sheet3!$A:$B,2,0)</f>
        <v>North America</v>
      </c>
      <c r="U7984">
        <f>VLOOKUP(Q7984,Sheet2!$A:$B,2,0)</f>
        <v>7</v>
      </c>
      <c r="V7984" t="s">
        <v>34</v>
      </c>
      <c r="W7984" s="9">
        <v>35796</v>
      </c>
      <c r="X7984" s="9">
        <v>40908</v>
      </c>
      <c r="Y7984" t="s">
        <v>17139</v>
      </c>
      <c r="Z7984" t="s">
        <v>13997</v>
      </c>
    </row>
    <row r="7985" spans="1:26" x14ac:dyDescent="0.25">
      <c r="A7985">
        <v>7984</v>
      </c>
      <c r="B7985">
        <v>3</v>
      </c>
      <c r="C7985" t="str">
        <f>VLOOKUP(B7985,Sheet4!$A:$B,2,0)</f>
        <v>American Carbon Regisry</v>
      </c>
      <c r="D7985" t="s">
        <v>17140</v>
      </c>
      <c r="E7985" t="s">
        <v>17141</v>
      </c>
      <c r="F7985">
        <v>412</v>
      </c>
      <c r="G7985">
        <f>VLOOKUP(F7985,[4]Sheet1!$A:$B,2,0)</f>
        <v>2434</v>
      </c>
      <c r="H7985" t="s">
        <v>15910</v>
      </c>
      <c r="I7985">
        <f>VLOOKUP(H7985,[4]Sheet2!$A:$B,2,0)</f>
        <v>61</v>
      </c>
      <c r="J7985" t="str">
        <f>VLOOKUP(H7985,[4]Sheet4!$A:$B,2,0)</f>
        <v>AFOLU</v>
      </c>
      <c r="K7985">
        <f>VLOOKUP(J7985,[4]Sheet3!$A:$B,2,0)</f>
        <v>1</v>
      </c>
      <c r="L7985" t="s">
        <v>34</v>
      </c>
      <c r="M7985">
        <v>1</v>
      </c>
      <c r="N7985" t="s">
        <v>15955</v>
      </c>
      <c r="O7985">
        <f>VLOOKUP(N7985,[4]Sheet5!$A:$B,2,0)</f>
        <v>294</v>
      </c>
      <c r="P7985" t="s">
        <v>9650</v>
      </c>
      <c r="Q7985" t="s">
        <v>330</v>
      </c>
      <c r="R7985">
        <v>128</v>
      </c>
      <c r="S7985" t="s">
        <v>34</v>
      </c>
      <c r="T7985" t="str">
        <f>VLOOKUP(U7985,Sheet3!$A:$B,2,0)</f>
        <v>North America</v>
      </c>
      <c r="U7985">
        <f>VLOOKUP(Q7985,Sheet2!$A:$B,2,0)</f>
        <v>7</v>
      </c>
      <c r="V7985" t="s">
        <v>34</v>
      </c>
      <c r="W7985" s="9">
        <v>43860</v>
      </c>
      <c r="X7985" s="9">
        <v>51501</v>
      </c>
      <c r="Y7985" t="s">
        <v>17142</v>
      </c>
      <c r="Z7985" t="s">
        <v>13321</v>
      </c>
    </row>
    <row r="7986" spans="1:26" x14ac:dyDescent="0.25">
      <c r="A7986">
        <v>7985</v>
      </c>
      <c r="B7986">
        <v>3</v>
      </c>
      <c r="C7986" t="str">
        <f>VLOOKUP(B7986,Sheet4!$A:$B,2,0)</f>
        <v>American Carbon Regisry</v>
      </c>
      <c r="D7986" t="s">
        <v>17143</v>
      </c>
      <c r="E7986" t="s">
        <v>17144</v>
      </c>
      <c r="F7986" t="s">
        <v>17145</v>
      </c>
      <c r="G7986">
        <f>VLOOKUP(F7986,[4]Sheet1!$A:$B,2,0)</f>
        <v>2435</v>
      </c>
      <c r="H7986" t="s">
        <v>15910</v>
      </c>
      <c r="I7986">
        <f>VLOOKUP(H7986,[4]Sheet2!$A:$B,2,0)</f>
        <v>61</v>
      </c>
      <c r="J7986" t="str">
        <f>VLOOKUP(H7986,[4]Sheet4!$A:$B,2,0)</f>
        <v>AFOLU</v>
      </c>
      <c r="K7986">
        <f>VLOOKUP(J7986,[4]Sheet3!$A:$B,2,0)</f>
        <v>1</v>
      </c>
      <c r="L7986" t="s">
        <v>34</v>
      </c>
      <c r="M7986">
        <v>1</v>
      </c>
      <c r="N7986" t="s">
        <v>15955</v>
      </c>
      <c r="O7986">
        <f>VLOOKUP(N7986,[4]Sheet5!$A:$B,2,0)</f>
        <v>294</v>
      </c>
      <c r="P7986" t="s">
        <v>9650</v>
      </c>
      <c r="Q7986" t="s">
        <v>330</v>
      </c>
      <c r="R7986">
        <v>128</v>
      </c>
      <c r="S7986" t="s">
        <v>34</v>
      </c>
      <c r="T7986" t="str">
        <f>VLOOKUP(U7986,Sheet3!$A:$B,2,0)</f>
        <v>North America</v>
      </c>
      <c r="U7986">
        <f>VLOOKUP(Q7986,Sheet2!$A:$B,2,0)</f>
        <v>7</v>
      </c>
      <c r="V7986" t="s">
        <v>34</v>
      </c>
      <c r="W7986" s="9">
        <v>45013</v>
      </c>
      <c r="X7986" s="9">
        <v>52317</v>
      </c>
      <c r="Y7986" t="s">
        <v>17146</v>
      </c>
      <c r="Z7986" t="s">
        <v>13292</v>
      </c>
    </row>
    <row r="7987" spans="1:26" x14ac:dyDescent="0.25">
      <c r="A7987">
        <v>7986</v>
      </c>
      <c r="B7987">
        <v>3</v>
      </c>
      <c r="C7987" t="str">
        <f>VLOOKUP(B7987,Sheet4!$A:$B,2,0)</f>
        <v>American Carbon Regisry</v>
      </c>
      <c r="D7987" t="s">
        <v>17147</v>
      </c>
      <c r="E7987" t="s">
        <v>17148</v>
      </c>
      <c r="F7987" t="s">
        <v>17149</v>
      </c>
      <c r="G7987">
        <f>VLOOKUP(F7987,[4]Sheet1!$A:$B,2,0)</f>
        <v>2436</v>
      </c>
      <c r="H7987" t="s">
        <v>15910</v>
      </c>
      <c r="I7987">
        <f>VLOOKUP(H7987,[4]Sheet2!$A:$B,2,0)</f>
        <v>61</v>
      </c>
      <c r="J7987" t="str">
        <f>VLOOKUP(H7987,[4]Sheet4!$A:$B,2,0)</f>
        <v>AFOLU</v>
      </c>
      <c r="K7987">
        <f>VLOOKUP(J7987,[4]Sheet3!$A:$B,2,0)</f>
        <v>1</v>
      </c>
      <c r="L7987" t="s">
        <v>34</v>
      </c>
      <c r="M7987">
        <v>1</v>
      </c>
      <c r="N7987" t="s">
        <v>15955</v>
      </c>
      <c r="O7987">
        <f>VLOOKUP(N7987,[4]Sheet5!$A:$B,2,0)</f>
        <v>294</v>
      </c>
      <c r="P7987" t="s">
        <v>9650</v>
      </c>
      <c r="Q7987" t="s">
        <v>330</v>
      </c>
      <c r="R7987">
        <v>128</v>
      </c>
      <c r="S7987" t="s">
        <v>34</v>
      </c>
      <c r="T7987" t="str">
        <f>VLOOKUP(U7987,Sheet3!$A:$B,2,0)</f>
        <v>North America</v>
      </c>
      <c r="U7987">
        <f>VLOOKUP(Q7987,Sheet2!$A:$B,2,0)</f>
        <v>7</v>
      </c>
      <c r="V7987" t="s">
        <v>34</v>
      </c>
      <c r="W7987" s="9">
        <v>44790</v>
      </c>
      <c r="X7987" s="9">
        <v>52095</v>
      </c>
      <c r="Y7987" t="s">
        <v>17150</v>
      </c>
      <c r="Z7987" t="s">
        <v>13277</v>
      </c>
    </row>
    <row r="7988" spans="1:26" x14ac:dyDescent="0.25">
      <c r="A7988">
        <v>7987</v>
      </c>
      <c r="B7988">
        <v>3</v>
      </c>
      <c r="C7988" t="str">
        <f>VLOOKUP(B7988,Sheet4!$A:$B,2,0)</f>
        <v>American Carbon Regisry</v>
      </c>
      <c r="D7988" t="s">
        <v>17151</v>
      </c>
      <c r="E7988" t="s">
        <v>17152</v>
      </c>
      <c r="F7988" t="s">
        <v>16091</v>
      </c>
      <c r="G7988">
        <f>VLOOKUP(F7988,[4]Sheet1!$A:$B,2,0)</f>
        <v>2331</v>
      </c>
      <c r="H7988" t="s">
        <v>16092</v>
      </c>
      <c r="I7988">
        <f>VLOOKUP(H7988,[4]Sheet2!$A:$B,2,0)</f>
        <v>65</v>
      </c>
      <c r="J7988" t="str">
        <f>VLOOKUP(H7988,[4]Sheet4!$A:$B,2,0)</f>
        <v>Industry</v>
      </c>
      <c r="K7988">
        <f>VLOOKUP(J7988,[4]Sheet3!$A:$B,2,0)</f>
        <v>4</v>
      </c>
      <c r="L7988" t="s">
        <v>34</v>
      </c>
      <c r="M7988">
        <v>1</v>
      </c>
      <c r="N7988" t="s">
        <v>16093</v>
      </c>
      <c r="O7988">
        <f>VLOOKUP(N7988,[4]Sheet5!$A:$B,2,0)</f>
        <v>302</v>
      </c>
      <c r="P7988" t="s">
        <v>34</v>
      </c>
      <c r="Q7988" t="s">
        <v>330</v>
      </c>
      <c r="R7988">
        <v>128</v>
      </c>
      <c r="S7988" t="s">
        <v>34</v>
      </c>
      <c r="T7988" t="str">
        <f>VLOOKUP(U7988,Sheet3!$A:$B,2,0)</f>
        <v>North America</v>
      </c>
      <c r="U7988">
        <f>VLOOKUP(Q7988,Sheet2!$A:$B,2,0)</f>
        <v>7</v>
      </c>
      <c r="V7988" t="s">
        <v>34</v>
      </c>
      <c r="W7988" s="9">
        <v>44375</v>
      </c>
      <c r="X7988" s="9">
        <v>47848</v>
      </c>
      <c r="Y7988" t="s">
        <v>17153</v>
      </c>
      <c r="Z7988" t="s">
        <v>13584</v>
      </c>
    </row>
    <row r="7989" spans="1:26" x14ac:dyDescent="0.25">
      <c r="A7989">
        <v>7988</v>
      </c>
      <c r="B7989">
        <v>3</v>
      </c>
      <c r="C7989" t="str">
        <f>VLOOKUP(B7989,Sheet4!$A:$B,2,0)</f>
        <v>American Carbon Regisry</v>
      </c>
      <c r="D7989" t="s">
        <v>17154</v>
      </c>
      <c r="E7989" t="s">
        <v>17155</v>
      </c>
      <c r="F7989" t="s">
        <v>16091</v>
      </c>
      <c r="G7989">
        <f>VLOOKUP(F7989,[4]Sheet1!$A:$B,2,0)</f>
        <v>2331</v>
      </c>
      <c r="H7989" t="s">
        <v>16092</v>
      </c>
      <c r="I7989">
        <f>VLOOKUP(H7989,[4]Sheet2!$A:$B,2,0)</f>
        <v>65</v>
      </c>
      <c r="J7989" t="str">
        <f>VLOOKUP(H7989,[4]Sheet4!$A:$B,2,0)</f>
        <v>Industry</v>
      </c>
      <c r="K7989">
        <f>VLOOKUP(J7989,[4]Sheet3!$A:$B,2,0)</f>
        <v>4</v>
      </c>
      <c r="L7989" t="s">
        <v>34</v>
      </c>
      <c r="M7989">
        <v>1</v>
      </c>
      <c r="N7989" t="s">
        <v>16093</v>
      </c>
      <c r="O7989">
        <f>VLOOKUP(N7989,[4]Sheet5!$A:$B,2,0)</f>
        <v>302</v>
      </c>
      <c r="P7989" t="s">
        <v>34</v>
      </c>
      <c r="Q7989" t="s">
        <v>330</v>
      </c>
      <c r="R7989">
        <v>128</v>
      </c>
      <c r="S7989" t="s">
        <v>34</v>
      </c>
      <c r="T7989" t="str">
        <f>VLOOKUP(U7989,Sheet3!$A:$B,2,0)</f>
        <v>North America</v>
      </c>
      <c r="U7989">
        <f>VLOOKUP(Q7989,Sheet2!$A:$B,2,0)</f>
        <v>7</v>
      </c>
      <c r="V7989" t="s">
        <v>34</v>
      </c>
      <c r="W7989" s="9">
        <v>44295</v>
      </c>
      <c r="X7989" s="9">
        <v>47848</v>
      </c>
      <c r="Y7989" t="s">
        <v>17153</v>
      </c>
      <c r="Z7989" t="s">
        <v>13584</v>
      </c>
    </row>
    <row r="7990" spans="1:26" x14ac:dyDescent="0.25">
      <c r="A7990">
        <v>7989</v>
      </c>
      <c r="B7990">
        <v>3</v>
      </c>
      <c r="C7990" t="str">
        <f>VLOOKUP(B7990,Sheet4!$A:$B,2,0)</f>
        <v>American Carbon Regisry</v>
      </c>
      <c r="D7990" t="s">
        <v>17156</v>
      </c>
      <c r="E7990" t="s">
        <v>17157</v>
      </c>
      <c r="F7990" t="s">
        <v>17158</v>
      </c>
      <c r="G7990">
        <f>VLOOKUP(F7990,[4]Sheet1!$A:$B,2,0)</f>
        <v>2437</v>
      </c>
      <c r="H7990" t="s">
        <v>15995</v>
      </c>
      <c r="I7990">
        <f>VLOOKUP(H7990,[4]Sheet2!$A:$B,2,0)</f>
        <v>63</v>
      </c>
      <c r="J7990" t="str">
        <f>VLOOKUP(H7990,[4]Sheet4!$A:$B,2,0)</f>
        <v>Industry</v>
      </c>
      <c r="K7990">
        <f>VLOOKUP(J7990,[4]Sheet3!$A:$B,2,0)</f>
        <v>4</v>
      </c>
      <c r="L7990" t="s">
        <v>34</v>
      </c>
      <c r="M7990">
        <v>1</v>
      </c>
      <c r="N7990" t="s">
        <v>16899</v>
      </c>
      <c r="O7990">
        <f>VLOOKUP(N7990,[4]Sheet5!$A:$B,2,0)</f>
        <v>320</v>
      </c>
      <c r="P7990" t="s">
        <v>9650</v>
      </c>
      <c r="Q7990" t="s">
        <v>330</v>
      </c>
      <c r="R7990">
        <v>128</v>
      </c>
      <c r="S7990" t="s">
        <v>34</v>
      </c>
      <c r="T7990" t="str">
        <f>VLOOKUP(U7990,Sheet3!$A:$B,2,0)</f>
        <v>North America</v>
      </c>
      <c r="U7990">
        <f>VLOOKUP(Q7990,Sheet2!$A:$B,2,0)</f>
        <v>7</v>
      </c>
      <c r="V7990" t="s">
        <v>34</v>
      </c>
      <c r="W7990" s="9">
        <v>44681</v>
      </c>
      <c r="X7990" s="9">
        <v>51985</v>
      </c>
      <c r="Y7990" t="s">
        <v>14888</v>
      </c>
      <c r="Z7990" t="s">
        <v>13195</v>
      </c>
    </row>
    <row r="7991" spans="1:26" x14ac:dyDescent="0.25">
      <c r="A7991">
        <v>7990</v>
      </c>
      <c r="B7991">
        <v>3</v>
      </c>
      <c r="C7991" t="str">
        <f>VLOOKUP(B7991,Sheet4!$A:$B,2,0)</f>
        <v>American Carbon Regisry</v>
      </c>
      <c r="D7991" t="s">
        <v>17159</v>
      </c>
      <c r="E7991" t="s">
        <v>17160</v>
      </c>
      <c r="F7991" t="s">
        <v>16373</v>
      </c>
      <c r="G7991">
        <f>VLOOKUP(F7991,[4]Sheet1!$A:$B,2,0)</f>
        <v>2348</v>
      </c>
      <c r="H7991" t="s">
        <v>16092</v>
      </c>
      <c r="I7991">
        <f>VLOOKUP(H7991,[4]Sheet2!$A:$B,2,0)</f>
        <v>65</v>
      </c>
      <c r="J7991" t="str">
        <f>VLOOKUP(H7991,[4]Sheet4!$A:$B,2,0)</f>
        <v>Industry</v>
      </c>
      <c r="K7991">
        <f>VLOOKUP(J7991,[4]Sheet3!$A:$B,2,0)</f>
        <v>4</v>
      </c>
      <c r="L7991" t="s">
        <v>34</v>
      </c>
      <c r="M7991">
        <v>1</v>
      </c>
      <c r="N7991" t="s">
        <v>17161</v>
      </c>
      <c r="O7991">
        <f>VLOOKUP(N7991,[4]Sheet5!$A:$B,2,0)</f>
        <v>329</v>
      </c>
      <c r="P7991" t="s">
        <v>9650</v>
      </c>
      <c r="Q7991" t="s">
        <v>330</v>
      </c>
      <c r="R7991">
        <v>128</v>
      </c>
      <c r="S7991" t="s">
        <v>34</v>
      </c>
      <c r="T7991" t="str">
        <f>VLOOKUP(U7991,Sheet3!$A:$B,2,0)</f>
        <v>North America</v>
      </c>
      <c r="U7991">
        <f>VLOOKUP(Q7991,Sheet2!$A:$B,2,0)</f>
        <v>7</v>
      </c>
      <c r="V7991" t="s">
        <v>34</v>
      </c>
      <c r="W7991" s="9">
        <v>44620</v>
      </c>
      <c r="X7991" s="9">
        <v>48271</v>
      </c>
      <c r="Y7991" t="s">
        <v>16446</v>
      </c>
      <c r="Z7991" t="s">
        <v>13195</v>
      </c>
    </row>
    <row r="7992" spans="1:26" x14ac:dyDescent="0.25">
      <c r="A7992">
        <v>7991</v>
      </c>
      <c r="B7992">
        <v>3</v>
      </c>
      <c r="C7992" t="str">
        <f>VLOOKUP(B7992,Sheet4!$A:$B,2,0)</f>
        <v>American Carbon Regisry</v>
      </c>
      <c r="D7992" t="s">
        <v>17162</v>
      </c>
      <c r="E7992" t="s">
        <v>17163</v>
      </c>
      <c r="F7992" t="s">
        <v>16382</v>
      </c>
      <c r="G7992">
        <f>VLOOKUP(F7992,[4]Sheet1!$A:$B,2,0)</f>
        <v>2350</v>
      </c>
      <c r="H7992" t="s">
        <v>16092</v>
      </c>
      <c r="I7992">
        <f>VLOOKUP(H7992,[4]Sheet2!$A:$B,2,0)</f>
        <v>65</v>
      </c>
      <c r="J7992" t="str">
        <f>VLOOKUP(H7992,[4]Sheet4!$A:$B,2,0)</f>
        <v>Industry</v>
      </c>
      <c r="K7992">
        <f>VLOOKUP(J7992,[4]Sheet3!$A:$B,2,0)</f>
        <v>4</v>
      </c>
      <c r="L7992" t="s">
        <v>34</v>
      </c>
      <c r="M7992">
        <v>1</v>
      </c>
      <c r="N7992" t="s">
        <v>16093</v>
      </c>
      <c r="O7992">
        <f>VLOOKUP(N7992,[4]Sheet5!$A:$B,2,0)</f>
        <v>302</v>
      </c>
      <c r="P7992" t="s">
        <v>34</v>
      </c>
      <c r="Q7992" t="s">
        <v>330</v>
      </c>
      <c r="R7992">
        <v>128</v>
      </c>
      <c r="S7992" t="s">
        <v>34</v>
      </c>
      <c r="T7992" t="str">
        <f>VLOOKUP(U7992,Sheet3!$A:$B,2,0)</f>
        <v>North America</v>
      </c>
      <c r="U7992">
        <f>VLOOKUP(Q7992,Sheet2!$A:$B,2,0)</f>
        <v>7</v>
      </c>
      <c r="V7992" t="s">
        <v>34</v>
      </c>
      <c r="W7992" s="9">
        <v>43724</v>
      </c>
      <c r="X7992" s="9">
        <v>47284</v>
      </c>
      <c r="Y7992" t="s">
        <v>17164</v>
      </c>
      <c r="Z7992" t="s">
        <v>13518</v>
      </c>
    </row>
    <row r="7993" spans="1:26" x14ac:dyDescent="0.25">
      <c r="A7993">
        <v>7992</v>
      </c>
      <c r="B7993">
        <v>3</v>
      </c>
      <c r="C7993" t="str">
        <f>VLOOKUP(B7993,Sheet4!$A:$B,2,0)</f>
        <v>American Carbon Regisry</v>
      </c>
      <c r="D7993" t="s">
        <v>17165</v>
      </c>
      <c r="E7993" t="s">
        <v>17166</v>
      </c>
      <c r="F7993">
        <v>376</v>
      </c>
      <c r="G7993">
        <f>VLOOKUP(F7993,[4]Sheet1!$A:$B,2,0)</f>
        <v>2438</v>
      </c>
      <c r="H7993" t="s">
        <v>15910</v>
      </c>
      <c r="I7993">
        <f>VLOOKUP(H7993,[4]Sheet2!$A:$B,2,0)</f>
        <v>61</v>
      </c>
      <c r="J7993" t="str">
        <f>VLOOKUP(H7993,[4]Sheet4!$A:$B,2,0)</f>
        <v>AFOLU</v>
      </c>
      <c r="K7993">
        <f>VLOOKUP(J7993,[4]Sheet3!$A:$B,2,0)</f>
        <v>1</v>
      </c>
      <c r="L7993" t="s">
        <v>34</v>
      </c>
      <c r="M7993">
        <v>1</v>
      </c>
      <c r="N7993" t="s">
        <v>15955</v>
      </c>
      <c r="O7993">
        <f>VLOOKUP(N7993,[4]Sheet5!$A:$B,2,0)</f>
        <v>294</v>
      </c>
      <c r="P7993" t="s">
        <v>876</v>
      </c>
      <c r="Q7993" t="s">
        <v>330</v>
      </c>
      <c r="R7993">
        <v>128</v>
      </c>
      <c r="S7993" t="s">
        <v>34</v>
      </c>
      <c r="T7993" t="str">
        <f>VLOOKUP(U7993,Sheet3!$A:$B,2,0)</f>
        <v>North America</v>
      </c>
      <c r="U7993">
        <f>VLOOKUP(Q7993,Sheet2!$A:$B,2,0)</f>
        <v>7</v>
      </c>
      <c r="V7993" t="s">
        <v>34</v>
      </c>
      <c r="W7993" s="9">
        <v>42987</v>
      </c>
      <c r="X7993" s="9">
        <v>50291</v>
      </c>
      <c r="Y7993" t="s">
        <v>17025</v>
      </c>
      <c r="Z7993" t="s">
        <v>13321</v>
      </c>
    </row>
    <row r="7994" spans="1:26" x14ac:dyDescent="0.25">
      <c r="A7994">
        <v>7993</v>
      </c>
      <c r="B7994">
        <v>3</v>
      </c>
      <c r="C7994" t="str">
        <f>VLOOKUP(B7994,Sheet4!$A:$B,2,0)</f>
        <v>American Carbon Regisry</v>
      </c>
      <c r="D7994" t="s">
        <v>17167</v>
      </c>
      <c r="E7994" t="s">
        <v>17168</v>
      </c>
      <c r="F7994" t="s">
        <v>16382</v>
      </c>
      <c r="G7994">
        <f>VLOOKUP(F7994,[4]Sheet1!$A:$B,2,0)</f>
        <v>2350</v>
      </c>
      <c r="H7994" t="s">
        <v>16092</v>
      </c>
      <c r="I7994">
        <f>VLOOKUP(H7994,[4]Sheet2!$A:$B,2,0)</f>
        <v>65</v>
      </c>
      <c r="J7994" t="str">
        <f>VLOOKUP(H7994,[4]Sheet4!$A:$B,2,0)</f>
        <v>Industry</v>
      </c>
      <c r="K7994">
        <f>VLOOKUP(J7994,[4]Sheet3!$A:$B,2,0)</f>
        <v>4</v>
      </c>
      <c r="L7994" t="s">
        <v>34</v>
      </c>
      <c r="M7994">
        <v>1</v>
      </c>
      <c r="N7994" t="s">
        <v>16093</v>
      </c>
      <c r="O7994">
        <f>VLOOKUP(N7994,[4]Sheet5!$A:$B,2,0)</f>
        <v>302</v>
      </c>
      <c r="P7994" t="s">
        <v>34</v>
      </c>
      <c r="Q7994" t="s">
        <v>330</v>
      </c>
      <c r="R7994">
        <v>128</v>
      </c>
      <c r="S7994" t="s">
        <v>34</v>
      </c>
      <c r="T7994" t="str">
        <f>VLOOKUP(U7994,Sheet3!$A:$B,2,0)</f>
        <v>North America</v>
      </c>
      <c r="U7994">
        <f>VLOOKUP(Q7994,Sheet2!$A:$B,2,0)</f>
        <v>7</v>
      </c>
      <c r="V7994" t="s">
        <v>34</v>
      </c>
      <c r="W7994" s="9">
        <v>43910</v>
      </c>
      <c r="X7994" s="9">
        <v>47437</v>
      </c>
      <c r="Y7994" t="s">
        <v>17169</v>
      </c>
      <c r="Z7994" t="s">
        <v>13518</v>
      </c>
    </row>
    <row r="7995" spans="1:26" x14ac:dyDescent="0.25">
      <c r="A7995">
        <v>7994</v>
      </c>
      <c r="B7995">
        <v>3</v>
      </c>
      <c r="C7995" t="str">
        <f>VLOOKUP(B7995,Sheet4!$A:$B,2,0)</f>
        <v>American Carbon Regisry</v>
      </c>
      <c r="D7995" t="s">
        <v>17170</v>
      </c>
      <c r="E7995" t="s">
        <v>17171</v>
      </c>
      <c r="F7995" t="s">
        <v>17172</v>
      </c>
      <c r="G7995">
        <f>VLOOKUP(F7995,[4]Sheet1!$A:$B,2,0)</f>
        <v>2439</v>
      </c>
      <c r="H7995" t="s">
        <v>16092</v>
      </c>
      <c r="I7995">
        <f>VLOOKUP(H7995,[4]Sheet2!$A:$B,2,0)</f>
        <v>65</v>
      </c>
      <c r="J7995" t="str">
        <f>VLOOKUP(H7995,[4]Sheet4!$A:$B,2,0)</f>
        <v>Industry</v>
      </c>
      <c r="K7995">
        <f>VLOOKUP(J7995,[4]Sheet3!$A:$B,2,0)</f>
        <v>4</v>
      </c>
      <c r="L7995" t="s">
        <v>34</v>
      </c>
      <c r="M7995">
        <v>1</v>
      </c>
      <c r="N7995" t="s">
        <v>16093</v>
      </c>
      <c r="O7995">
        <f>VLOOKUP(N7995,[4]Sheet5!$A:$B,2,0)</f>
        <v>302</v>
      </c>
      <c r="P7995" t="s">
        <v>34</v>
      </c>
      <c r="Q7995" t="s">
        <v>330</v>
      </c>
      <c r="R7995">
        <v>128</v>
      </c>
      <c r="S7995" t="s">
        <v>34</v>
      </c>
      <c r="T7995" t="str">
        <f>VLOOKUP(U7995,Sheet3!$A:$B,2,0)</f>
        <v>North America</v>
      </c>
      <c r="U7995">
        <f>VLOOKUP(Q7995,Sheet2!$A:$B,2,0)</f>
        <v>7</v>
      </c>
      <c r="V7995" t="s">
        <v>34</v>
      </c>
      <c r="W7995" s="9">
        <v>44953</v>
      </c>
      <c r="X7995" s="9">
        <v>48239</v>
      </c>
      <c r="Y7995" t="s">
        <v>17173</v>
      </c>
      <c r="Z7995" t="s">
        <v>13352</v>
      </c>
    </row>
    <row r="7996" spans="1:26" x14ac:dyDescent="0.25">
      <c r="A7996">
        <v>7995</v>
      </c>
      <c r="B7996">
        <v>3</v>
      </c>
      <c r="C7996" t="str">
        <f>VLOOKUP(B7996,Sheet4!$A:$B,2,0)</f>
        <v>American Carbon Regisry</v>
      </c>
      <c r="D7996" t="s">
        <v>17174</v>
      </c>
      <c r="E7996" t="s">
        <v>17175</v>
      </c>
      <c r="F7996" t="s">
        <v>17172</v>
      </c>
      <c r="G7996">
        <f>VLOOKUP(F7996,[4]Sheet1!$A:$B,2,0)</f>
        <v>2439</v>
      </c>
      <c r="H7996" t="s">
        <v>16092</v>
      </c>
      <c r="I7996">
        <f>VLOOKUP(H7996,[4]Sheet2!$A:$B,2,0)</f>
        <v>65</v>
      </c>
      <c r="J7996" t="str">
        <f>VLOOKUP(H7996,[4]Sheet4!$A:$B,2,0)</f>
        <v>Industry</v>
      </c>
      <c r="K7996">
        <f>VLOOKUP(J7996,[4]Sheet3!$A:$B,2,0)</f>
        <v>4</v>
      </c>
      <c r="L7996" t="s">
        <v>34</v>
      </c>
      <c r="M7996">
        <v>1</v>
      </c>
      <c r="N7996" t="s">
        <v>16093</v>
      </c>
      <c r="O7996">
        <f>VLOOKUP(N7996,[4]Sheet5!$A:$B,2,0)</f>
        <v>302</v>
      </c>
      <c r="P7996" t="s">
        <v>34</v>
      </c>
      <c r="Q7996" t="s">
        <v>330</v>
      </c>
      <c r="R7996">
        <v>128</v>
      </c>
      <c r="S7996" t="s">
        <v>34</v>
      </c>
      <c r="T7996" t="str">
        <f>VLOOKUP(U7996,Sheet3!$A:$B,2,0)</f>
        <v>North America</v>
      </c>
      <c r="U7996">
        <f>VLOOKUP(Q7996,Sheet2!$A:$B,2,0)</f>
        <v>7</v>
      </c>
      <c r="V7996" t="s">
        <v>34</v>
      </c>
      <c r="W7996" s="9">
        <v>44580</v>
      </c>
      <c r="X7996" s="9">
        <v>48232</v>
      </c>
      <c r="Y7996" t="s">
        <v>17176</v>
      </c>
      <c r="Z7996" t="s">
        <v>13352</v>
      </c>
    </row>
    <row r="7997" spans="1:26" x14ac:dyDescent="0.25">
      <c r="A7997">
        <v>7996</v>
      </c>
      <c r="B7997">
        <v>3</v>
      </c>
      <c r="C7997" t="str">
        <f>VLOOKUP(B7997,Sheet4!$A:$B,2,0)</f>
        <v>American Carbon Regisry</v>
      </c>
      <c r="D7997" t="s">
        <v>17177</v>
      </c>
      <c r="E7997" t="s">
        <v>17178</v>
      </c>
      <c r="F7997" t="s">
        <v>17172</v>
      </c>
      <c r="G7997">
        <f>VLOOKUP(F7997,[4]Sheet1!$A:$B,2,0)</f>
        <v>2439</v>
      </c>
      <c r="H7997" t="s">
        <v>16092</v>
      </c>
      <c r="I7997">
        <f>VLOOKUP(H7997,[4]Sheet2!$A:$B,2,0)</f>
        <v>65</v>
      </c>
      <c r="J7997" t="str">
        <f>VLOOKUP(H7997,[4]Sheet4!$A:$B,2,0)</f>
        <v>Industry</v>
      </c>
      <c r="K7997">
        <f>VLOOKUP(J7997,[4]Sheet3!$A:$B,2,0)</f>
        <v>4</v>
      </c>
      <c r="L7997" t="s">
        <v>34</v>
      </c>
      <c r="M7997">
        <v>1</v>
      </c>
      <c r="N7997" t="s">
        <v>16093</v>
      </c>
      <c r="O7997">
        <f>VLOOKUP(N7997,[4]Sheet5!$A:$B,2,0)</f>
        <v>302</v>
      </c>
      <c r="P7997" t="s">
        <v>34</v>
      </c>
      <c r="Q7997" t="s">
        <v>330</v>
      </c>
      <c r="R7997">
        <v>128</v>
      </c>
      <c r="S7997" t="s">
        <v>34</v>
      </c>
      <c r="T7997" t="str">
        <f>VLOOKUP(U7997,Sheet3!$A:$B,2,0)</f>
        <v>North America</v>
      </c>
      <c r="U7997">
        <f>VLOOKUP(Q7997,Sheet2!$A:$B,2,0)</f>
        <v>7</v>
      </c>
      <c r="V7997" t="s">
        <v>34</v>
      </c>
      <c r="W7997" s="9">
        <v>44819</v>
      </c>
      <c r="X7997" s="9">
        <v>48471</v>
      </c>
      <c r="Y7997" t="s">
        <v>17179</v>
      </c>
      <c r="Z7997" t="s">
        <v>13352</v>
      </c>
    </row>
    <row r="7998" spans="1:26" x14ac:dyDescent="0.25">
      <c r="A7998">
        <v>7997</v>
      </c>
      <c r="B7998">
        <v>3</v>
      </c>
      <c r="C7998" t="str">
        <f>VLOOKUP(B7998,Sheet4!$A:$B,2,0)</f>
        <v>American Carbon Regisry</v>
      </c>
      <c r="D7998" t="s">
        <v>17180</v>
      </c>
      <c r="E7998" t="s">
        <v>17181</v>
      </c>
      <c r="F7998" t="s">
        <v>17172</v>
      </c>
      <c r="G7998">
        <f>VLOOKUP(F7998,[4]Sheet1!$A:$B,2,0)</f>
        <v>2439</v>
      </c>
      <c r="H7998" t="s">
        <v>16092</v>
      </c>
      <c r="I7998">
        <f>VLOOKUP(H7998,[4]Sheet2!$A:$B,2,0)</f>
        <v>65</v>
      </c>
      <c r="J7998" t="str">
        <f>VLOOKUP(H7998,[4]Sheet4!$A:$B,2,0)</f>
        <v>Industry</v>
      </c>
      <c r="K7998">
        <f>VLOOKUP(J7998,[4]Sheet3!$A:$B,2,0)</f>
        <v>4</v>
      </c>
      <c r="L7998" t="s">
        <v>34</v>
      </c>
      <c r="M7998">
        <v>1</v>
      </c>
      <c r="N7998" t="s">
        <v>16093</v>
      </c>
      <c r="O7998">
        <f>VLOOKUP(N7998,[4]Sheet5!$A:$B,2,0)</f>
        <v>302</v>
      </c>
      <c r="P7998" t="s">
        <v>34</v>
      </c>
      <c r="Q7998" t="s">
        <v>330</v>
      </c>
      <c r="R7998">
        <v>128</v>
      </c>
      <c r="S7998" t="s">
        <v>34</v>
      </c>
      <c r="T7998" t="str">
        <f>VLOOKUP(U7998,Sheet3!$A:$B,2,0)</f>
        <v>North America</v>
      </c>
      <c r="U7998">
        <f>VLOOKUP(Q7998,Sheet2!$A:$B,2,0)</f>
        <v>7</v>
      </c>
      <c r="V7998" t="s">
        <v>34</v>
      </c>
      <c r="W7998" s="9">
        <v>44987</v>
      </c>
      <c r="X7998" s="9">
        <v>48274</v>
      </c>
      <c r="Y7998" t="s">
        <v>17182</v>
      </c>
      <c r="Z7998" t="s">
        <v>13891</v>
      </c>
    </row>
    <row r="7999" spans="1:26" x14ac:dyDescent="0.25">
      <c r="A7999">
        <v>7998</v>
      </c>
      <c r="B7999">
        <v>3</v>
      </c>
      <c r="C7999" t="str">
        <f>VLOOKUP(B7999,Sheet4!$A:$B,2,0)</f>
        <v>American Carbon Regisry</v>
      </c>
      <c r="D7999" t="s">
        <v>17183</v>
      </c>
      <c r="E7999" t="s">
        <v>17184</v>
      </c>
      <c r="F7999" t="s">
        <v>17172</v>
      </c>
      <c r="G7999">
        <f>VLOOKUP(F7999,[4]Sheet1!$A:$B,2,0)</f>
        <v>2439</v>
      </c>
      <c r="H7999" t="s">
        <v>16092</v>
      </c>
      <c r="I7999">
        <f>VLOOKUP(H7999,[4]Sheet2!$A:$B,2,0)</f>
        <v>65</v>
      </c>
      <c r="J7999" t="str">
        <f>VLOOKUP(H7999,[4]Sheet4!$A:$B,2,0)</f>
        <v>Industry</v>
      </c>
      <c r="K7999">
        <f>VLOOKUP(J7999,[4]Sheet3!$A:$B,2,0)</f>
        <v>4</v>
      </c>
      <c r="L7999" t="s">
        <v>34</v>
      </c>
      <c r="M7999">
        <v>1</v>
      </c>
      <c r="N7999" t="s">
        <v>16093</v>
      </c>
      <c r="O7999">
        <f>VLOOKUP(N7999,[4]Sheet5!$A:$B,2,0)</f>
        <v>302</v>
      </c>
      <c r="P7999" t="s">
        <v>34</v>
      </c>
      <c r="Q7999" t="s">
        <v>330</v>
      </c>
      <c r="R7999">
        <v>128</v>
      </c>
      <c r="S7999" t="s">
        <v>34</v>
      </c>
      <c r="T7999" t="str">
        <f>VLOOKUP(U7999,Sheet3!$A:$B,2,0)</f>
        <v>North America</v>
      </c>
      <c r="U7999">
        <f>VLOOKUP(Q7999,Sheet2!$A:$B,2,0)</f>
        <v>7</v>
      </c>
      <c r="V7999" t="s">
        <v>34</v>
      </c>
      <c r="W7999" s="9">
        <v>43525</v>
      </c>
      <c r="X7999" s="9">
        <v>46996</v>
      </c>
      <c r="Y7999" t="s">
        <v>16596</v>
      </c>
      <c r="Z7999" t="s">
        <v>13891</v>
      </c>
    </row>
    <row r="8000" spans="1:26" x14ac:dyDescent="0.25">
      <c r="A8000">
        <v>7999</v>
      </c>
      <c r="B8000">
        <v>3</v>
      </c>
      <c r="C8000" t="str">
        <f>VLOOKUP(B8000,Sheet4!$A:$B,2,0)</f>
        <v>American Carbon Regisry</v>
      </c>
      <c r="D8000" t="s">
        <v>17185</v>
      </c>
      <c r="E8000" t="s">
        <v>17186</v>
      </c>
      <c r="F8000" t="s">
        <v>17172</v>
      </c>
      <c r="G8000">
        <f>VLOOKUP(F8000,[4]Sheet1!$A:$B,2,0)</f>
        <v>2439</v>
      </c>
      <c r="H8000" t="s">
        <v>16092</v>
      </c>
      <c r="I8000">
        <f>VLOOKUP(H8000,[4]Sheet2!$A:$B,2,0)</f>
        <v>65</v>
      </c>
      <c r="J8000" t="str">
        <f>VLOOKUP(H8000,[4]Sheet4!$A:$B,2,0)</f>
        <v>Industry</v>
      </c>
      <c r="K8000">
        <f>VLOOKUP(J8000,[4]Sheet3!$A:$B,2,0)</f>
        <v>4</v>
      </c>
      <c r="L8000" t="s">
        <v>34</v>
      </c>
      <c r="M8000">
        <v>1</v>
      </c>
      <c r="N8000" t="s">
        <v>16093</v>
      </c>
      <c r="O8000">
        <f>VLOOKUP(N8000,[4]Sheet5!$A:$B,2,0)</f>
        <v>302</v>
      </c>
      <c r="P8000" t="s">
        <v>34</v>
      </c>
      <c r="Q8000" t="s">
        <v>330</v>
      </c>
      <c r="R8000">
        <v>128</v>
      </c>
      <c r="S8000" t="s">
        <v>34</v>
      </c>
      <c r="T8000" t="str">
        <f>VLOOKUP(U8000,Sheet3!$A:$B,2,0)</f>
        <v>North America</v>
      </c>
      <c r="U8000">
        <f>VLOOKUP(Q8000,Sheet2!$A:$B,2,0)</f>
        <v>7</v>
      </c>
      <c r="V8000" t="s">
        <v>34</v>
      </c>
      <c r="W8000" s="9">
        <v>43952</v>
      </c>
      <c r="X8000" s="9">
        <v>47423</v>
      </c>
      <c r="Y8000" t="s">
        <v>16596</v>
      </c>
      <c r="Z8000" t="s">
        <v>13891</v>
      </c>
    </row>
    <row r="8001" spans="1:26" x14ac:dyDescent="0.25">
      <c r="A8001">
        <v>8000</v>
      </c>
      <c r="B8001">
        <v>3</v>
      </c>
      <c r="C8001" t="str">
        <f>VLOOKUP(B8001,Sheet4!$A:$B,2,0)</f>
        <v>American Carbon Regisry</v>
      </c>
      <c r="D8001" t="s">
        <v>17187</v>
      </c>
      <c r="E8001" t="s">
        <v>17188</v>
      </c>
      <c r="F8001" t="s">
        <v>17172</v>
      </c>
      <c r="G8001">
        <f>VLOOKUP(F8001,[4]Sheet1!$A:$B,2,0)</f>
        <v>2439</v>
      </c>
      <c r="H8001" t="s">
        <v>16092</v>
      </c>
      <c r="I8001">
        <f>VLOOKUP(H8001,[4]Sheet2!$A:$B,2,0)</f>
        <v>65</v>
      </c>
      <c r="J8001" t="str">
        <f>VLOOKUP(H8001,[4]Sheet4!$A:$B,2,0)</f>
        <v>Industry</v>
      </c>
      <c r="K8001">
        <f>VLOOKUP(J8001,[4]Sheet3!$A:$B,2,0)</f>
        <v>4</v>
      </c>
      <c r="L8001" t="s">
        <v>34</v>
      </c>
      <c r="M8001">
        <v>1</v>
      </c>
      <c r="N8001" t="s">
        <v>16093</v>
      </c>
      <c r="O8001">
        <f>VLOOKUP(N8001,[4]Sheet5!$A:$B,2,0)</f>
        <v>302</v>
      </c>
      <c r="P8001" t="s">
        <v>34</v>
      </c>
      <c r="Q8001" t="s">
        <v>330</v>
      </c>
      <c r="R8001">
        <v>128</v>
      </c>
      <c r="S8001" t="s">
        <v>34</v>
      </c>
      <c r="T8001" t="str">
        <f>VLOOKUP(U8001,Sheet3!$A:$B,2,0)</f>
        <v>North America</v>
      </c>
      <c r="U8001">
        <f>VLOOKUP(Q8001,Sheet2!$A:$B,2,0)</f>
        <v>7</v>
      </c>
      <c r="V8001" t="s">
        <v>34</v>
      </c>
      <c r="W8001" s="9">
        <v>43115</v>
      </c>
      <c r="X8001" s="9">
        <v>46766</v>
      </c>
      <c r="Y8001" t="s">
        <v>17189</v>
      </c>
      <c r="Z8001" t="s">
        <v>13891</v>
      </c>
    </row>
    <row r="8002" spans="1:26" x14ac:dyDescent="0.25">
      <c r="A8002">
        <v>8001</v>
      </c>
      <c r="B8002">
        <v>3</v>
      </c>
      <c r="C8002" t="str">
        <f>VLOOKUP(B8002,Sheet4!$A:$B,2,0)</f>
        <v>American Carbon Regisry</v>
      </c>
      <c r="D8002" t="s">
        <v>17190</v>
      </c>
      <c r="E8002" t="s">
        <v>17191</v>
      </c>
      <c r="F8002" t="s">
        <v>17172</v>
      </c>
      <c r="G8002">
        <f>VLOOKUP(F8002,[4]Sheet1!$A:$B,2,0)</f>
        <v>2439</v>
      </c>
      <c r="H8002" t="s">
        <v>16092</v>
      </c>
      <c r="I8002">
        <f>VLOOKUP(H8002,[4]Sheet2!$A:$B,2,0)</f>
        <v>65</v>
      </c>
      <c r="J8002" t="str">
        <f>VLOOKUP(H8002,[4]Sheet4!$A:$B,2,0)</f>
        <v>Industry</v>
      </c>
      <c r="K8002">
        <f>VLOOKUP(J8002,[4]Sheet3!$A:$B,2,0)</f>
        <v>4</v>
      </c>
      <c r="L8002" t="s">
        <v>34</v>
      </c>
      <c r="M8002">
        <v>1</v>
      </c>
      <c r="N8002" t="s">
        <v>16093</v>
      </c>
      <c r="O8002">
        <f>VLOOKUP(N8002,[4]Sheet5!$A:$B,2,0)</f>
        <v>302</v>
      </c>
      <c r="P8002" t="s">
        <v>34</v>
      </c>
      <c r="Q8002" t="s">
        <v>330</v>
      </c>
      <c r="R8002">
        <v>128</v>
      </c>
      <c r="S8002" t="s">
        <v>34</v>
      </c>
      <c r="T8002" t="str">
        <f>VLOOKUP(U8002,Sheet3!$A:$B,2,0)</f>
        <v>North America</v>
      </c>
      <c r="U8002">
        <f>VLOOKUP(Q8002,Sheet2!$A:$B,2,0)</f>
        <v>7</v>
      </c>
      <c r="V8002" t="s">
        <v>34</v>
      </c>
      <c r="W8002" s="9">
        <v>43115</v>
      </c>
      <c r="X8002" s="9">
        <v>46590</v>
      </c>
      <c r="Y8002" t="s">
        <v>17189</v>
      </c>
      <c r="Z8002" t="s">
        <v>13891</v>
      </c>
    </row>
    <row r="8003" spans="1:26" x14ac:dyDescent="0.25">
      <c r="A8003">
        <v>8002</v>
      </c>
      <c r="B8003">
        <v>3</v>
      </c>
      <c r="C8003" t="str">
        <f>VLOOKUP(B8003,Sheet4!$A:$B,2,0)</f>
        <v>American Carbon Regisry</v>
      </c>
      <c r="D8003" t="s">
        <v>17192</v>
      </c>
      <c r="E8003" t="s">
        <v>17193</v>
      </c>
      <c r="F8003" t="s">
        <v>16123</v>
      </c>
      <c r="G8003">
        <f>VLOOKUP(F8003,[4]Sheet1!$A:$B,2,0)</f>
        <v>2336</v>
      </c>
      <c r="H8003" t="s">
        <v>17095</v>
      </c>
      <c r="I8003">
        <f>VLOOKUP(H8003,[4]Sheet2!$A:$B,2,0)</f>
        <v>73</v>
      </c>
      <c r="J8003" t="str">
        <f>VLOOKUP(H8003,[4]Sheet4!$A:$B,2,0)</f>
        <v>Industry</v>
      </c>
      <c r="K8003">
        <f>VLOOKUP(J8003,[4]Sheet3!$A:$B,2,0)</f>
        <v>4</v>
      </c>
      <c r="L8003" t="s">
        <v>34</v>
      </c>
      <c r="M8003">
        <v>1</v>
      </c>
      <c r="N8003" t="s">
        <v>17082</v>
      </c>
      <c r="O8003">
        <f>VLOOKUP(N8003,[4]Sheet5!$A:$B,2,0)</f>
        <v>326</v>
      </c>
      <c r="P8003" t="s">
        <v>13198</v>
      </c>
      <c r="Q8003" t="s">
        <v>330</v>
      </c>
      <c r="R8003">
        <v>128</v>
      </c>
      <c r="S8003" t="s">
        <v>34</v>
      </c>
      <c r="T8003" t="str">
        <f>VLOOKUP(U8003,Sheet3!$A:$B,2,0)</f>
        <v>North America</v>
      </c>
      <c r="U8003">
        <f>VLOOKUP(Q8003,Sheet2!$A:$B,2,0)</f>
        <v>7</v>
      </c>
      <c r="V8003" t="s">
        <v>34</v>
      </c>
      <c r="W8003" s="9">
        <v>36008</v>
      </c>
      <c r="X8003" s="9">
        <v>39355</v>
      </c>
      <c r="Y8003" t="s">
        <v>17194</v>
      </c>
      <c r="Z8003" t="s">
        <v>13287</v>
      </c>
    </row>
    <row r="8004" spans="1:26" x14ac:dyDescent="0.25">
      <c r="A8004">
        <v>8003</v>
      </c>
      <c r="B8004">
        <v>3</v>
      </c>
      <c r="C8004" t="str">
        <f>VLOOKUP(B8004,Sheet4!$A:$B,2,0)</f>
        <v>American Carbon Regisry</v>
      </c>
      <c r="D8004" t="s">
        <v>17195</v>
      </c>
      <c r="E8004" t="s">
        <v>17196</v>
      </c>
      <c r="F8004" t="s">
        <v>16123</v>
      </c>
      <c r="G8004">
        <f>VLOOKUP(F8004,[4]Sheet1!$A:$B,2,0)</f>
        <v>2336</v>
      </c>
      <c r="H8004" t="s">
        <v>17095</v>
      </c>
      <c r="I8004">
        <f>VLOOKUP(H8004,[4]Sheet2!$A:$B,2,0)</f>
        <v>73</v>
      </c>
      <c r="J8004" t="str">
        <f>VLOOKUP(H8004,[4]Sheet4!$A:$B,2,0)</f>
        <v>Industry</v>
      </c>
      <c r="K8004">
        <f>VLOOKUP(J8004,[4]Sheet3!$A:$B,2,0)</f>
        <v>4</v>
      </c>
      <c r="L8004" t="s">
        <v>34</v>
      </c>
      <c r="M8004">
        <v>1</v>
      </c>
      <c r="N8004" t="s">
        <v>17082</v>
      </c>
      <c r="O8004">
        <f>VLOOKUP(N8004,[4]Sheet5!$A:$B,2,0)</f>
        <v>326</v>
      </c>
      <c r="P8004" t="s">
        <v>13198</v>
      </c>
      <c r="Q8004" t="s">
        <v>330</v>
      </c>
      <c r="R8004">
        <v>128</v>
      </c>
      <c r="S8004" t="s">
        <v>34</v>
      </c>
      <c r="T8004" t="str">
        <f>VLOOKUP(U8004,Sheet3!$A:$B,2,0)</f>
        <v>North America</v>
      </c>
      <c r="U8004">
        <f>VLOOKUP(Q8004,Sheet2!$A:$B,2,0)</f>
        <v>7</v>
      </c>
      <c r="V8004" t="s">
        <v>34</v>
      </c>
      <c r="W8004" s="9">
        <v>38261</v>
      </c>
      <c r="X8004" s="9">
        <v>39721</v>
      </c>
      <c r="Y8004" t="s">
        <v>17197</v>
      </c>
      <c r="Z8004" t="s">
        <v>13287</v>
      </c>
    </row>
    <row r="8005" spans="1:26" x14ac:dyDescent="0.25">
      <c r="A8005">
        <v>8004</v>
      </c>
      <c r="B8005">
        <v>3</v>
      </c>
      <c r="C8005" t="str">
        <f>VLOOKUP(B8005,Sheet4!$A:$B,2,0)</f>
        <v>American Carbon Regisry</v>
      </c>
      <c r="D8005" t="s">
        <v>17198</v>
      </c>
      <c r="E8005" t="s">
        <v>17199</v>
      </c>
      <c r="F8005" t="s">
        <v>16382</v>
      </c>
      <c r="G8005">
        <f>VLOOKUP(F8005,[4]Sheet1!$A:$B,2,0)</f>
        <v>2350</v>
      </c>
      <c r="H8005" t="s">
        <v>16092</v>
      </c>
      <c r="I8005">
        <f>VLOOKUP(H8005,[4]Sheet2!$A:$B,2,0)</f>
        <v>65</v>
      </c>
      <c r="J8005" t="str">
        <f>VLOOKUP(H8005,[4]Sheet4!$A:$B,2,0)</f>
        <v>Industry</v>
      </c>
      <c r="K8005">
        <f>VLOOKUP(J8005,[4]Sheet3!$A:$B,2,0)</f>
        <v>4</v>
      </c>
      <c r="L8005" t="s">
        <v>34</v>
      </c>
      <c r="M8005">
        <v>1</v>
      </c>
      <c r="N8005" t="s">
        <v>16093</v>
      </c>
      <c r="O8005">
        <f>VLOOKUP(N8005,[4]Sheet5!$A:$B,2,0)</f>
        <v>302</v>
      </c>
      <c r="P8005" t="s">
        <v>34</v>
      </c>
      <c r="Q8005" t="s">
        <v>330</v>
      </c>
      <c r="R8005">
        <v>128</v>
      </c>
      <c r="S8005" t="s">
        <v>34</v>
      </c>
      <c r="T8005" t="str">
        <f>VLOOKUP(U8005,Sheet3!$A:$B,2,0)</f>
        <v>North America</v>
      </c>
      <c r="U8005">
        <f>VLOOKUP(Q8005,Sheet2!$A:$B,2,0)</f>
        <v>7</v>
      </c>
      <c r="V8005" t="s">
        <v>34</v>
      </c>
      <c r="W8005" s="9">
        <v>43964</v>
      </c>
      <c r="X8005" s="9">
        <v>47437</v>
      </c>
      <c r="Y8005" t="s">
        <v>16308</v>
      </c>
      <c r="Z8005" t="s">
        <v>13891</v>
      </c>
    </row>
    <row r="8006" spans="1:26" x14ac:dyDescent="0.25">
      <c r="A8006">
        <v>8005</v>
      </c>
      <c r="B8006">
        <v>3</v>
      </c>
      <c r="C8006" t="str">
        <f>VLOOKUP(B8006,Sheet4!$A:$B,2,0)</f>
        <v>American Carbon Regisry</v>
      </c>
      <c r="D8006" t="s">
        <v>17200</v>
      </c>
      <c r="E8006" t="s">
        <v>17201</v>
      </c>
      <c r="F8006" t="s">
        <v>16382</v>
      </c>
      <c r="G8006">
        <f>VLOOKUP(F8006,[4]Sheet1!$A:$B,2,0)</f>
        <v>2350</v>
      </c>
      <c r="H8006" t="s">
        <v>16092</v>
      </c>
      <c r="I8006">
        <f>VLOOKUP(H8006,[4]Sheet2!$A:$B,2,0)</f>
        <v>65</v>
      </c>
      <c r="J8006" t="str">
        <f>VLOOKUP(H8006,[4]Sheet4!$A:$B,2,0)</f>
        <v>Industry</v>
      </c>
      <c r="K8006">
        <f>VLOOKUP(J8006,[4]Sheet3!$A:$B,2,0)</f>
        <v>4</v>
      </c>
      <c r="L8006" t="s">
        <v>34</v>
      </c>
      <c r="M8006">
        <v>1</v>
      </c>
      <c r="N8006" t="s">
        <v>16093</v>
      </c>
      <c r="O8006">
        <f>VLOOKUP(N8006,[4]Sheet5!$A:$B,2,0)</f>
        <v>302</v>
      </c>
      <c r="P8006" t="s">
        <v>34</v>
      </c>
      <c r="Q8006" t="s">
        <v>330</v>
      </c>
      <c r="R8006">
        <v>128</v>
      </c>
      <c r="S8006" t="s">
        <v>34</v>
      </c>
      <c r="T8006" t="str">
        <f>VLOOKUP(U8006,Sheet3!$A:$B,2,0)</f>
        <v>North America</v>
      </c>
      <c r="U8006">
        <f>VLOOKUP(Q8006,Sheet2!$A:$B,2,0)</f>
        <v>7</v>
      </c>
      <c r="V8006" t="s">
        <v>34</v>
      </c>
      <c r="W8006" s="9">
        <v>43853</v>
      </c>
      <c r="X8006" s="9">
        <v>47330</v>
      </c>
      <c r="Y8006" t="s">
        <v>17202</v>
      </c>
      <c r="Z8006" t="s">
        <v>13891</v>
      </c>
    </row>
    <row r="8007" spans="1:26" x14ac:dyDescent="0.25">
      <c r="A8007">
        <v>8006</v>
      </c>
      <c r="B8007">
        <v>3</v>
      </c>
      <c r="C8007" t="str">
        <f>VLOOKUP(B8007,Sheet4!$A:$B,2,0)</f>
        <v>American Carbon Regisry</v>
      </c>
      <c r="D8007" t="s">
        <v>17203</v>
      </c>
      <c r="E8007" t="s">
        <v>17204</v>
      </c>
      <c r="F8007" t="s">
        <v>17205</v>
      </c>
      <c r="G8007">
        <f>VLOOKUP(F8007,[4]Sheet1!$A:$B,2,0)</f>
        <v>2440</v>
      </c>
      <c r="H8007" t="s">
        <v>16092</v>
      </c>
      <c r="I8007">
        <f>VLOOKUP(H8007,[4]Sheet2!$A:$B,2,0)</f>
        <v>65</v>
      </c>
      <c r="J8007" t="str">
        <f>VLOOKUP(H8007,[4]Sheet4!$A:$B,2,0)</f>
        <v>Industry</v>
      </c>
      <c r="K8007">
        <f>VLOOKUP(J8007,[4]Sheet3!$A:$B,2,0)</f>
        <v>4</v>
      </c>
      <c r="L8007" t="s">
        <v>34</v>
      </c>
      <c r="M8007">
        <v>1</v>
      </c>
      <c r="N8007" t="s">
        <v>16093</v>
      </c>
      <c r="O8007">
        <f>VLOOKUP(N8007,[4]Sheet5!$A:$B,2,0)</f>
        <v>302</v>
      </c>
      <c r="P8007" t="s">
        <v>34</v>
      </c>
      <c r="Q8007" t="s">
        <v>330</v>
      </c>
      <c r="R8007">
        <v>128</v>
      </c>
      <c r="S8007" t="s">
        <v>34</v>
      </c>
      <c r="T8007" t="str">
        <f>VLOOKUP(U8007,Sheet3!$A:$B,2,0)</f>
        <v>North America</v>
      </c>
      <c r="U8007">
        <f>VLOOKUP(Q8007,Sheet2!$A:$B,2,0)</f>
        <v>7</v>
      </c>
      <c r="V8007" t="s">
        <v>34</v>
      </c>
      <c r="W8007" s="9">
        <v>44406</v>
      </c>
      <c r="X8007" s="9">
        <v>48423</v>
      </c>
      <c r="Y8007" t="s">
        <v>17206</v>
      </c>
      <c r="Z8007" t="s">
        <v>13434</v>
      </c>
    </row>
    <row r="8008" spans="1:26" x14ac:dyDescent="0.25">
      <c r="A8008">
        <v>8007</v>
      </c>
      <c r="B8008">
        <v>3</v>
      </c>
      <c r="C8008" t="str">
        <f>VLOOKUP(B8008,Sheet4!$A:$B,2,0)</f>
        <v>American Carbon Regisry</v>
      </c>
      <c r="D8008" t="s">
        <v>17207</v>
      </c>
      <c r="E8008" t="s">
        <v>17208</v>
      </c>
      <c r="F8008" t="s">
        <v>17209</v>
      </c>
      <c r="G8008">
        <f>VLOOKUP(F8008,[4]Sheet1!$A:$B,2,0)</f>
        <v>2441</v>
      </c>
      <c r="H8008" t="s">
        <v>16818</v>
      </c>
      <c r="I8008">
        <f>VLOOKUP(H8008,[4]Sheet2!$A:$B,2,0)</f>
        <v>70</v>
      </c>
      <c r="J8008" t="str">
        <f>VLOOKUP(H8008,[4]Sheet4!$A:$B,2,0)</f>
        <v>Waste handling</v>
      </c>
      <c r="K8008">
        <f>VLOOKUP(J8008,[4]Sheet3!$A:$B,2,0)</f>
        <v>3</v>
      </c>
      <c r="L8008" t="s">
        <v>34</v>
      </c>
      <c r="M8008">
        <v>1</v>
      </c>
      <c r="N8008" t="s">
        <v>17210</v>
      </c>
      <c r="O8008">
        <f>VLOOKUP(N8008,[4]Sheet5!$A:$B,2,0)</f>
        <v>330</v>
      </c>
      <c r="P8008" t="s">
        <v>9650</v>
      </c>
      <c r="Q8008" t="s">
        <v>330</v>
      </c>
      <c r="R8008">
        <v>128</v>
      </c>
      <c r="S8008" t="s">
        <v>34</v>
      </c>
      <c r="T8008" t="str">
        <f>VLOOKUP(U8008,Sheet3!$A:$B,2,0)</f>
        <v>North America</v>
      </c>
      <c r="U8008">
        <f>VLOOKUP(Q8008,Sheet2!$A:$B,2,0)</f>
        <v>7</v>
      </c>
      <c r="V8008" t="s">
        <v>34</v>
      </c>
      <c r="W8008" s="9">
        <v>42562</v>
      </c>
      <c r="X8008" s="9">
        <v>57171</v>
      </c>
      <c r="Y8008" t="s">
        <v>17211</v>
      </c>
      <c r="Z8008" t="s">
        <v>13330</v>
      </c>
    </row>
    <row r="8009" spans="1:26" x14ac:dyDescent="0.25">
      <c r="A8009">
        <v>8008</v>
      </c>
      <c r="B8009">
        <v>3</v>
      </c>
      <c r="C8009" t="str">
        <f>VLOOKUP(B8009,Sheet4!$A:$B,2,0)</f>
        <v>American Carbon Regisry</v>
      </c>
      <c r="D8009" t="s">
        <v>17212</v>
      </c>
      <c r="E8009" t="s">
        <v>17213</v>
      </c>
      <c r="F8009" t="s">
        <v>14907</v>
      </c>
      <c r="G8009">
        <f>VLOOKUP(F8009,[4]Sheet1!$A:$B,2,0)</f>
        <v>2442</v>
      </c>
      <c r="H8009" t="s">
        <v>16436</v>
      </c>
      <c r="I8009">
        <f>VLOOKUP(H8009,[4]Sheet2!$A:$B,2,0)</f>
        <v>69</v>
      </c>
      <c r="J8009" t="str">
        <f>VLOOKUP(H8009,[4]Sheet4!$A:$B,2,0)</f>
        <v>AFOLU</v>
      </c>
      <c r="K8009">
        <f>VLOOKUP(J8009,[4]Sheet3!$A:$B,2,0)</f>
        <v>1</v>
      </c>
      <c r="L8009" t="s">
        <v>34</v>
      </c>
      <c r="M8009">
        <v>1</v>
      </c>
      <c r="N8009" t="s">
        <v>17214</v>
      </c>
      <c r="O8009">
        <f>VLOOKUP(N8009,[4]Sheet5!$A:$B,2,0)</f>
        <v>331</v>
      </c>
      <c r="P8009" t="s">
        <v>876</v>
      </c>
      <c r="Q8009" t="s">
        <v>330</v>
      </c>
      <c r="R8009">
        <v>128</v>
      </c>
      <c r="S8009" t="s">
        <v>34</v>
      </c>
      <c r="T8009" t="str">
        <f>VLOOKUP(U8009,Sheet3!$A:$B,2,0)</f>
        <v>North America</v>
      </c>
      <c r="U8009">
        <f>VLOOKUP(Q8009,Sheet2!$A:$B,2,0)</f>
        <v>7</v>
      </c>
      <c r="V8009" t="s">
        <v>34</v>
      </c>
      <c r="W8009" s="9">
        <v>40179</v>
      </c>
      <c r="X8009" s="9">
        <v>54788</v>
      </c>
      <c r="Y8009" t="s">
        <v>17215</v>
      </c>
      <c r="Z8009" t="s">
        <v>17216</v>
      </c>
    </row>
    <row r="8010" spans="1:26" x14ac:dyDescent="0.25">
      <c r="A8010">
        <v>8009</v>
      </c>
      <c r="B8010">
        <v>3</v>
      </c>
      <c r="C8010" t="str">
        <f>VLOOKUP(B8010,Sheet4!$A:$B,2,0)</f>
        <v>American Carbon Regisry</v>
      </c>
      <c r="D8010" t="s">
        <v>17217</v>
      </c>
      <c r="E8010" t="s">
        <v>17218</v>
      </c>
      <c r="F8010">
        <v>420</v>
      </c>
      <c r="G8010">
        <f>VLOOKUP(F8010,[4]Sheet1!$A:$B,2,0)</f>
        <v>2443</v>
      </c>
      <c r="H8010" t="s">
        <v>15910</v>
      </c>
      <c r="I8010">
        <f>VLOOKUP(H8010,[4]Sheet2!$A:$B,2,0)</f>
        <v>61</v>
      </c>
      <c r="J8010" t="str">
        <f>VLOOKUP(H8010,[4]Sheet4!$A:$B,2,0)</f>
        <v>AFOLU</v>
      </c>
      <c r="K8010">
        <f>VLOOKUP(J8010,[4]Sheet3!$A:$B,2,0)</f>
        <v>1</v>
      </c>
      <c r="L8010" t="s">
        <v>34</v>
      </c>
      <c r="M8010">
        <v>1</v>
      </c>
      <c r="N8010" t="s">
        <v>15955</v>
      </c>
      <c r="O8010">
        <f>VLOOKUP(N8010,[4]Sheet5!$A:$B,2,0)</f>
        <v>294</v>
      </c>
      <c r="P8010" t="s">
        <v>876</v>
      </c>
      <c r="Q8010" t="s">
        <v>330</v>
      </c>
      <c r="R8010">
        <v>128</v>
      </c>
      <c r="S8010" t="s">
        <v>34</v>
      </c>
      <c r="T8010" t="str">
        <f>VLOOKUP(U8010,Sheet3!$A:$B,2,0)</f>
        <v>North America</v>
      </c>
      <c r="U8010">
        <f>VLOOKUP(Q8010,Sheet2!$A:$B,2,0)</f>
        <v>7</v>
      </c>
      <c r="V8010" t="s">
        <v>34</v>
      </c>
      <c r="W8010" s="9">
        <v>43887</v>
      </c>
      <c r="X8010" s="9">
        <v>51191</v>
      </c>
      <c r="Y8010" t="s">
        <v>17219</v>
      </c>
      <c r="Z8010" t="s">
        <v>13366</v>
      </c>
    </row>
    <row r="8011" spans="1:26" x14ac:dyDescent="0.25">
      <c r="A8011">
        <v>8010</v>
      </c>
      <c r="B8011">
        <v>3</v>
      </c>
      <c r="C8011" t="str">
        <f>VLOOKUP(B8011,Sheet4!$A:$B,2,0)</f>
        <v>American Carbon Regisry</v>
      </c>
      <c r="D8011" t="s">
        <v>17220</v>
      </c>
      <c r="E8011" t="s">
        <v>17221</v>
      </c>
      <c r="F8011" t="s">
        <v>16110</v>
      </c>
      <c r="G8011">
        <f>VLOOKUP(F8011,[4]Sheet1!$A:$B,2,0)</f>
        <v>2334</v>
      </c>
      <c r="H8011" t="s">
        <v>16818</v>
      </c>
      <c r="I8011">
        <f>VLOOKUP(H8011,[4]Sheet2!$A:$B,2,0)</f>
        <v>70</v>
      </c>
      <c r="J8011" t="str">
        <f>VLOOKUP(H8011,[4]Sheet4!$A:$B,2,0)</f>
        <v>Waste handling</v>
      </c>
      <c r="K8011">
        <f>VLOOKUP(J8011,[4]Sheet3!$A:$B,2,0)</f>
        <v>3</v>
      </c>
      <c r="L8011" t="s">
        <v>34</v>
      </c>
      <c r="M8011">
        <v>1</v>
      </c>
      <c r="N8011" t="s">
        <v>17222</v>
      </c>
      <c r="O8011">
        <f>VLOOKUP(N8011,[4]Sheet5!$A:$B,2,0)</f>
        <v>332</v>
      </c>
      <c r="P8011" t="s">
        <v>16021</v>
      </c>
      <c r="Q8011" t="s">
        <v>330</v>
      </c>
      <c r="R8011">
        <v>128</v>
      </c>
      <c r="S8011" t="s">
        <v>34</v>
      </c>
      <c r="T8011" t="str">
        <f>VLOOKUP(U8011,Sheet3!$A:$B,2,0)</f>
        <v>North America</v>
      </c>
      <c r="U8011">
        <f>VLOOKUP(Q8011,Sheet2!$A:$B,2,0)</f>
        <v>7</v>
      </c>
      <c r="V8011" t="s">
        <v>34</v>
      </c>
      <c r="W8011" s="9">
        <v>41913</v>
      </c>
      <c r="X8011" s="9">
        <v>56522</v>
      </c>
      <c r="Y8011" t="s">
        <v>17223</v>
      </c>
      <c r="Z8011" t="s">
        <v>13277</v>
      </c>
    </row>
    <row r="8012" spans="1:26" x14ac:dyDescent="0.25">
      <c r="A8012">
        <v>8011</v>
      </c>
      <c r="B8012">
        <v>3</v>
      </c>
      <c r="C8012" t="str">
        <f>VLOOKUP(B8012,Sheet4!$A:$B,2,0)</f>
        <v>American Carbon Regisry</v>
      </c>
      <c r="D8012" t="s">
        <v>17224</v>
      </c>
      <c r="E8012" t="s">
        <v>17225</v>
      </c>
      <c r="F8012" t="s">
        <v>17226</v>
      </c>
      <c r="G8012">
        <f>VLOOKUP(F8012,[4]Sheet1!$A:$B,2,0)</f>
        <v>2444</v>
      </c>
      <c r="H8012" t="s">
        <v>15995</v>
      </c>
      <c r="I8012">
        <f>VLOOKUP(H8012,[4]Sheet2!$A:$B,2,0)</f>
        <v>63</v>
      </c>
      <c r="J8012" t="str">
        <f>VLOOKUP(H8012,[4]Sheet4!$A:$B,2,0)</f>
        <v>Industry</v>
      </c>
      <c r="K8012">
        <f>VLOOKUP(J8012,[4]Sheet3!$A:$B,2,0)</f>
        <v>4</v>
      </c>
      <c r="L8012" t="s">
        <v>34</v>
      </c>
      <c r="M8012">
        <v>1</v>
      </c>
      <c r="N8012" t="s">
        <v>17227</v>
      </c>
      <c r="O8012">
        <f>VLOOKUP(N8012,[4]Sheet5!$A:$B,2,0)</f>
        <v>333</v>
      </c>
      <c r="P8012" t="s">
        <v>9650</v>
      </c>
      <c r="Q8012" t="s">
        <v>330</v>
      </c>
      <c r="R8012">
        <v>128</v>
      </c>
      <c r="S8012" t="s">
        <v>34</v>
      </c>
      <c r="T8012" t="str">
        <f>VLOOKUP(U8012,Sheet3!$A:$B,2,0)</f>
        <v>North America</v>
      </c>
      <c r="U8012">
        <f>VLOOKUP(Q8012,Sheet2!$A:$B,2,0)</f>
        <v>7</v>
      </c>
      <c r="V8012" t="s">
        <v>34</v>
      </c>
      <c r="W8012" s="9">
        <v>41468</v>
      </c>
      <c r="X8012" s="9">
        <v>45119</v>
      </c>
      <c r="Y8012" t="s">
        <v>17228</v>
      </c>
      <c r="Z8012" t="s">
        <v>13370</v>
      </c>
    </row>
    <row r="8013" spans="1:26" x14ac:dyDescent="0.25">
      <c r="A8013">
        <v>8012</v>
      </c>
      <c r="B8013">
        <v>3</v>
      </c>
      <c r="C8013" t="str">
        <f>VLOOKUP(B8013,Sheet4!$A:$B,2,0)</f>
        <v>American Carbon Regisry</v>
      </c>
      <c r="D8013" t="s">
        <v>17229</v>
      </c>
      <c r="E8013" t="s">
        <v>17230</v>
      </c>
      <c r="F8013" t="s">
        <v>17231</v>
      </c>
      <c r="G8013">
        <f>VLOOKUP(F8013,[4]Sheet1!$A:$B,2,0)</f>
        <v>2445</v>
      </c>
      <c r="H8013" t="s">
        <v>15995</v>
      </c>
      <c r="I8013">
        <f>VLOOKUP(H8013,[4]Sheet2!$A:$B,2,0)</f>
        <v>63</v>
      </c>
      <c r="J8013" t="str">
        <f>VLOOKUP(H8013,[4]Sheet4!$A:$B,2,0)</f>
        <v>Industry</v>
      </c>
      <c r="K8013">
        <f>VLOOKUP(J8013,[4]Sheet3!$A:$B,2,0)</f>
        <v>4</v>
      </c>
      <c r="L8013" t="s">
        <v>34</v>
      </c>
      <c r="M8013">
        <v>1</v>
      </c>
      <c r="N8013" t="s">
        <v>17232</v>
      </c>
      <c r="O8013">
        <f>VLOOKUP(N8013,[4]Sheet5!$A:$B,2,0)</f>
        <v>334</v>
      </c>
      <c r="P8013" t="s">
        <v>876</v>
      </c>
      <c r="Q8013" t="s">
        <v>330</v>
      </c>
      <c r="R8013">
        <v>128</v>
      </c>
      <c r="S8013" t="s">
        <v>34</v>
      </c>
      <c r="T8013" t="str">
        <f>VLOOKUP(U8013,Sheet3!$A:$B,2,0)</f>
        <v>North America</v>
      </c>
      <c r="U8013">
        <f>VLOOKUP(Q8013,Sheet2!$A:$B,2,0)</f>
        <v>7</v>
      </c>
      <c r="V8013" t="s">
        <v>34</v>
      </c>
      <c r="W8013" s="9">
        <v>44055</v>
      </c>
      <c r="X8013" s="9">
        <v>46610</v>
      </c>
      <c r="Y8013" t="s">
        <v>17233</v>
      </c>
      <c r="Z8013" t="s">
        <v>13990</v>
      </c>
    </row>
    <row r="8014" spans="1:26" x14ac:dyDescent="0.25">
      <c r="A8014">
        <v>8013</v>
      </c>
      <c r="B8014">
        <v>3</v>
      </c>
      <c r="C8014" t="str">
        <f>VLOOKUP(B8014,Sheet4!$A:$B,2,0)</f>
        <v>American Carbon Regisry</v>
      </c>
      <c r="D8014" t="s">
        <v>17234</v>
      </c>
      <c r="E8014" t="s">
        <v>17235</v>
      </c>
      <c r="F8014" t="s">
        <v>16123</v>
      </c>
      <c r="G8014">
        <f>VLOOKUP(F8014,[4]Sheet1!$A:$B,2,0)</f>
        <v>2336</v>
      </c>
      <c r="H8014" t="s">
        <v>15960</v>
      </c>
      <c r="I8014">
        <f>VLOOKUP(H8014,[4]Sheet2!$A:$B,2,0)</f>
        <v>62</v>
      </c>
      <c r="J8014" t="str">
        <f>VLOOKUP(H8014,[4]Sheet4!$A:$B,2,0)</f>
        <v>Industry</v>
      </c>
      <c r="K8014">
        <f>VLOOKUP(J8014,[4]Sheet3!$A:$B,2,0)</f>
        <v>4</v>
      </c>
      <c r="L8014" t="s">
        <v>34</v>
      </c>
      <c r="M8014">
        <v>1</v>
      </c>
      <c r="N8014" t="s">
        <v>15992</v>
      </c>
      <c r="O8014">
        <f>VLOOKUP(N8014,[4]Sheet5!$A:$B,2,0)</f>
        <v>297</v>
      </c>
      <c r="P8014" t="s">
        <v>13198</v>
      </c>
      <c r="Q8014" t="s">
        <v>296</v>
      </c>
      <c r="R8014">
        <v>23</v>
      </c>
      <c r="S8014" t="s">
        <v>34</v>
      </c>
      <c r="T8014" t="str">
        <f>VLOOKUP(U8014,Sheet3!$A:$B,2,0)</f>
        <v>North America</v>
      </c>
      <c r="U8014">
        <f>VLOOKUP(Q8014,Sheet2!$A:$B,2,0)</f>
        <v>7</v>
      </c>
      <c r="V8014" t="s">
        <v>34</v>
      </c>
      <c r="W8014" s="9">
        <v>43987</v>
      </c>
      <c r="X8014" s="9">
        <v>47638</v>
      </c>
      <c r="Y8014" t="s">
        <v>17236</v>
      </c>
      <c r="Z8014" t="s">
        <v>16600</v>
      </c>
    </row>
    <row r="8015" spans="1:26" x14ac:dyDescent="0.25">
      <c r="A8015">
        <v>8014</v>
      </c>
      <c r="B8015">
        <v>3</v>
      </c>
      <c r="C8015" t="str">
        <f>VLOOKUP(B8015,Sheet4!$A:$B,2,0)</f>
        <v>American Carbon Regisry</v>
      </c>
      <c r="D8015" t="s">
        <v>17237</v>
      </c>
      <c r="E8015" t="s">
        <v>17238</v>
      </c>
      <c r="F8015" t="s">
        <v>16123</v>
      </c>
      <c r="G8015">
        <f>VLOOKUP(F8015,[4]Sheet1!$A:$B,2,0)</f>
        <v>2336</v>
      </c>
      <c r="H8015" t="s">
        <v>15960</v>
      </c>
      <c r="I8015">
        <f>VLOOKUP(H8015,[4]Sheet2!$A:$B,2,0)</f>
        <v>62</v>
      </c>
      <c r="J8015" t="str">
        <f>VLOOKUP(H8015,[4]Sheet4!$A:$B,2,0)</f>
        <v>Industry</v>
      </c>
      <c r="K8015">
        <f>VLOOKUP(J8015,[4]Sheet3!$A:$B,2,0)</f>
        <v>4</v>
      </c>
      <c r="L8015" t="s">
        <v>34</v>
      </c>
      <c r="M8015">
        <v>1</v>
      </c>
      <c r="N8015" t="s">
        <v>15992</v>
      </c>
      <c r="O8015">
        <f>VLOOKUP(N8015,[4]Sheet5!$A:$B,2,0)</f>
        <v>297</v>
      </c>
      <c r="P8015" t="s">
        <v>9650</v>
      </c>
      <c r="Q8015" t="s">
        <v>296</v>
      </c>
      <c r="R8015">
        <v>23</v>
      </c>
      <c r="S8015" t="s">
        <v>34</v>
      </c>
      <c r="T8015" t="str">
        <f>VLOOKUP(U8015,Sheet3!$A:$B,2,0)</f>
        <v>North America</v>
      </c>
      <c r="U8015">
        <f>VLOOKUP(Q8015,Sheet2!$A:$B,2,0)</f>
        <v>7</v>
      </c>
      <c r="V8015" t="s">
        <v>34</v>
      </c>
      <c r="W8015" s="9">
        <v>43606</v>
      </c>
      <c r="X8015" s="9">
        <v>47258</v>
      </c>
      <c r="Y8015" t="s">
        <v>17236</v>
      </c>
      <c r="Z8015" t="s">
        <v>16600</v>
      </c>
    </row>
    <row r="8016" spans="1:26" x14ac:dyDescent="0.25">
      <c r="A8016">
        <v>8015</v>
      </c>
      <c r="B8016">
        <v>3</v>
      </c>
      <c r="C8016" t="str">
        <f>VLOOKUP(B8016,Sheet4!$A:$B,2,0)</f>
        <v>American Carbon Regisry</v>
      </c>
      <c r="D8016" t="s">
        <v>17239</v>
      </c>
      <c r="E8016" t="s">
        <v>17240</v>
      </c>
      <c r="F8016" t="s">
        <v>17241</v>
      </c>
      <c r="G8016">
        <f>VLOOKUP(F8016,[4]Sheet1!$A:$B,2,0)</f>
        <v>337</v>
      </c>
      <c r="H8016" t="s">
        <v>15995</v>
      </c>
      <c r="I8016">
        <f>VLOOKUP(H8016,[4]Sheet2!$A:$B,2,0)</f>
        <v>63</v>
      </c>
      <c r="J8016" t="str">
        <f>VLOOKUP(H8016,[4]Sheet4!$A:$B,2,0)</f>
        <v>Industry</v>
      </c>
      <c r="K8016">
        <f>VLOOKUP(J8016,[4]Sheet3!$A:$B,2,0)</f>
        <v>4</v>
      </c>
      <c r="L8016" t="s">
        <v>34</v>
      </c>
      <c r="M8016">
        <v>1</v>
      </c>
      <c r="N8016" t="s">
        <v>15996</v>
      </c>
      <c r="O8016">
        <f>VLOOKUP(N8016,[4]Sheet5!$A:$B,2,0)</f>
        <v>298</v>
      </c>
      <c r="P8016" t="s">
        <v>9650</v>
      </c>
      <c r="Q8016" t="s">
        <v>330</v>
      </c>
      <c r="R8016">
        <v>128</v>
      </c>
      <c r="S8016" t="s">
        <v>34</v>
      </c>
      <c r="T8016" t="str">
        <f>VLOOKUP(U8016,Sheet3!$A:$B,2,0)</f>
        <v>North America</v>
      </c>
      <c r="U8016">
        <f>VLOOKUP(Q8016,Sheet2!$A:$B,2,0)</f>
        <v>7</v>
      </c>
      <c r="V8016" t="s">
        <v>34</v>
      </c>
      <c r="W8016" s="9">
        <v>44197</v>
      </c>
      <c r="X8016" s="9">
        <v>49674</v>
      </c>
      <c r="Y8016" t="s">
        <v>17242</v>
      </c>
      <c r="Z8016" t="s">
        <v>14333</v>
      </c>
    </row>
    <row r="8017" spans="1:26" x14ac:dyDescent="0.25">
      <c r="A8017">
        <v>8016</v>
      </c>
      <c r="B8017">
        <v>3</v>
      </c>
      <c r="C8017" t="str">
        <f>VLOOKUP(B8017,Sheet4!$A:$B,2,0)</f>
        <v>American Carbon Regisry</v>
      </c>
      <c r="D8017" t="s">
        <v>17243</v>
      </c>
      <c r="E8017" t="s">
        <v>17244</v>
      </c>
      <c r="F8017" t="s">
        <v>16382</v>
      </c>
      <c r="G8017">
        <f>VLOOKUP(F8017,[4]Sheet1!$A:$B,2,0)</f>
        <v>2350</v>
      </c>
      <c r="H8017" t="s">
        <v>16092</v>
      </c>
      <c r="I8017">
        <f>VLOOKUP(H8017,[4]Sheet2!$A:$B,2,0)</f>
        <v>65</v>
      </c>
      <c r="J8017" t="str">
        <f>VLOOKUP(H8017,[4]Sheet4!$A:$B,2,0)</f>
        <v>Industry</v>
      </c>
      <c r="K8017">
        <f>VLOOKUP(J8017,[4]Sheet3!$A:$B,2,0)</f>
        <v>4</v>
      </c>
      <c r="L8017" t="s">
        <v>34</v>
      </c>
      <c r="M8017">
        <v>1</v>
      </c>
      <c r="N8017" t="s">
        <v>16093</v>
      </c>
      <c r="O8017">
        <f>VLOOKUP(N8017,[4]Sheet5!$A:$B,2,0)</f>
        <v>302</v>
      </c>
      <c r="P8017" t="s">
        <v>34</v>
      </c>
      <c r="Q8017" t="s">
        <v>330</v>
      </c>
      <c r="R8017">
        <v>128</v>
      </c>
      <c r="S8017" t="s">
        <v>34</v>
      </c>
      <c r="T8017" t="str">
        <f>VLOOKUP(U8017,Sheet3!$A:$B,2,0)</f>
        <v>North America</v>
      </c>
      <c r="U8017">
        <f>VLOOKUP(Q8017,Sheet2!$A:$B,2,0)</f>
        <v>7</v>
      </c>
      <c r="V8017" t="s">
        <v>34</v>
      </c>
      <c r="W8017" s="9">
        <v>44645</v>
      </c>
      <c r="X8017" s="9">
        <v>48182</v>
      </c>
      <c r="Y8017" t="s">
        <v>17245</v>
      </c>
      <c r="Z8017" t="s">
        <v>13518</v>
      </c>
    </row>
    <row r="8018" spans="1:26" x14ac:dyDescent="0.25">
      <c r="A8018">
        <v>8017</v>
      </c>
      <c r="B8018">
        <v>3</v>
      </c>
      <c r="C8018" t="str">
        <f>VLOOKUP(B8018,Sheet4!$A:$B,2,0)</f>
        <v>American Carbon Regisry</v>
      </c>
      <c r="D8018" t="s">
        <v>17246</v>
      </c>
      <c r="E8018" t="s">
        <v>17247</v>
      </c>
      <c r="F8018" t="s">
        <v>16018</v>
      </c>
      <c r="G8018">
        <f>VLOOKUP(F8018,[4]Sheet1!$A:$B,2,0)</f>
        <v>2328</v>
      </c>
      <c r="H8018" t="s">
        <v>16019</v>
      </c>
      <c r="I8018">
        <f>VLOOKUP(H8018,[4]Sheet2!$A:$B,2,0)</f>
        <v>64</v>
      </c>
      <c r="J8018" t="str">
        <f>VLOOKUP(H8018,[4]Sheet4!$A:$B,2,0)</f>
        <v>Industry</v>
      </c>
      <c r="K8018">
        <f>VLOOKUP(J8018,[4]Sheet3!$A:$B,2,0)</f>
        <v>4</v>
      </c>
      <c r="L8018" t="s">
        <v>34</v>
      </c>
      <c r="M8018">
        <v>1</v>
      </c>
      <c r="N8018" t="s">
        <v>16020</v>
      </c>
      <c r="O8018">
        <f>VLOOKUP(N8018,[4]Sheet5!$A:$B,2,0)</f>
        <v>299</v>
      </c>
      <c r="P8018" t="s">
        <v>16021</v>
      </c>
      <c r="Q8018" t="s">
        <v>126</v>
      </c>
      <c r="R8018">
        <v>17</v>
      </c>
      <c r="S8018" t="s">
        <v>34</v>
      </c>
      <c r="T8018" t="str">
        <f>VLOOKUP(U8018,Sheet3!$A:$B,2,0)</f>
        <v>Latin America</v>
      </c>
      <c r="U8018">
        <f>VLOOKUP(Q8018,Sheet2!$A:$B,2,0)</f>
        <v>6</v>
      </c>
      <c r="V8018" t="s">
        <v>34</v>
      </c>
      <c r="W8018" s="9">
        <v>41275</v>
      </c>
      <c r="X8018" s="9">
        <v>43830</v>
      </c>
      <c r="Y8018" t="s">
        <v>17248</v>
      </c>
      <c r="Z8018" t="s">
        <v>17249</v>
      </c>
    </row>
    <row r="8019" spans="1:26" x14ac:dyDescent="0.25">
      <c r="A8019">
        <v>8018</v>
      </c>
      <c r="B8019">
        <v>3</v>
      </c>
      <c r="C8019" t="str">
        <f>VLOOKUP(B8019,Sheet4!$A:$B,2,0)</f>
        <v>American Carbon Regisry</v>
      </c>
      <c r="D8019" t="s">
        <v>17250</v>
      </c>
      <c r="E8019" t="s">
        <v>17251</v>
      </c>
      <c r="F8019" t="s">
        <v>17252</v>
      </c>
      <c r="G8019">
        <f>VLOOKUP(F8019,[4]Sheet1!$A:$B,2,0)</f>
        <v>2446</v>
      </c>
      <c r="H8019" t="s">
        <v>15995</v>
      </c>
      <c r="I8019">
        <f>VLOOKUP(H8019,[4]Sheet2!$A:$B,2,0)</f>
        <v>63</v>
      </c>
      <c r="J8019" t="str">
        <f>VLOOKUP(H8019,[4]Sheet4!$A:$B,2,0)</f>
        <v>Industry</v>
      </c>
      <c r="K8019">
        <f>VLOOKUP(J8019,[4]Sheet3!$A:$B,2,0)</f>
        <v>4</v>
      </c>
      <c r="L8019" t="s">
        <v>34</v>
      </c>
      <c r="M8019">
        <v>1</v>
      </c>
      <c r="N8019" t="s">
        <v>17253</v>
      </c>
      <c r="O8019">
        <f>VLOOKUP(N8019,[4]Sheet5!$A:$B,2,0)</f>
        <v>335</v>
      </c>
      <c r="P8019" t="s">
        <v>13198</v>
      </c>
      <c r="Q8019" t="s">
        <v>330</v>
      </c>
      <c r="R8019">
        <v>128</v>
      </c>
      <c r="S8019" t="s">
        <v>34</v>
      </c>
      <c r="T8019" t="str">
        <f>VLOOKUP(U8019,Sheet3!$A:$B,2,0)</f>
        <v>North America</v>
      </c>
      <c r="U8019">
        <f>VLOOKUP(Q8019,Sheet2!$A:$B,2,0)</f>
        <v>7</v>
      </c>
      <c r="V8019" t="s">
        <v>34</v>
      </c>
      <c r="W8019" s="9">
        <v>41351</v>
      </c>
      <c r="X8019" s="9">
        <v>45002</v>
      </c>
      <c r="Y8019" t="s">
        <v>17254</v>
      </c>
      <c r="Z8019" t="s">
        <v>13449</v>
      </c>
    </row>
    <row r="8020" spans="1:26" x14ac:dyDescent="0.25">
      <c r="A8020">
        <v>8019</v>
      </c>
      <c r="B8020">
        <v>3</v>
      </c>
      <c r="C8020" t="str">
        <f>VLOOKUP(B8020,Sheet4!$A:$B,2,0)</f>
        <v>American Carbon Regisry</v>
      </c>
      <c r="D8020" t="s">
        <v>17255</v>
      </c>
      <c r="E8020" t="s">
        <v>17256</v>
      </c>
      <c r="F8020" t="s">
        <v>17257</v>
      </c>
      <c r="G8020">
        <f>VLOOKUP(F8020,[4]Sheet1!$A:$B,2,0)</f>
        <v>2447</v>
      </c>
      <c r="H8020" t="s">
        <v>16818</v>
      </c>
      <c r="I8020">
        <f>VLOOKUP(H8020,[4]Sheet2!$A:$B,2,0)</f>
        <v>70</v>
      </c>
      <c r="J8020" t="str">
        <f>VLOOKUP(H8020,[4]Sheet4!$A:$B,2,0)</f>
        <v>Waste handling</v>
      </c>
      <c r="K8020">
        <f>VLOOKUP(J8020,[4]Sheet3!$A:$B,2,0)</f>
        <v>3</v>
      </c>
      <c r="L8020" t="s">
        <v>34</v>
      </c>
      <c r="M8020">
        <v>1</v>
      </c>
      <c r="N8020" t="s">
        <v>16819</v>
      </c>
      <c r="O8020">
        <f>VLOOKUP(N8020,[4]Sheet5!$A:$B,2,0)</f>
        <v>319</v>
      </c>
      <c r="P8020" t="s">
        <v>16021</v>
      </c>
      <c r="Q8020" t="s">
        <v>330</v>
      </c>
      <c r="R8020">
        <v>128</v>
      </c>
      <c r="S8020" t="s">
        <v>34</v>
      </c>
      <c r="T8020" t="str">
        <f>VLOOKUP(U8020,Sheet3!$A:$B,2,0)</f>
        <v>North America</v>
      </c>
      <c r="U8020">
        <f>VLOOKUP(Q8020,Sheet2!$A:$B,2,0)</f>
        <v>7</v>
      </c>
      <c r="V8020" t="s">
        <v>34</v>
      </c>
      <c r="W8020" s="9">
        <v>42810</v>
      </c>
      <c r="X8020" s="9">
        <v>57421</v>
      </c>
      <c r="Y8020" t="s">
        <v>17258</v>
      </c>
      <c r="Z8020" t="s">
        <v>14725</v>
      </c>
    </row>
    <row r="8021" spans="1:26" x14ac:dyDescent="0.25">
      <c r="A8021">
        <v>8020</v>
      </c>
      <c r="B8021">
        <v>3</v>
      </c>
      <c r="C8021" t="str">
        <f>VLOOKUP(B8021,Sheet4!$A:$B,2,0)</f>
        <v>American Carbon Regisry</v>
      </c>
      <c r="D8021" t="s">
        <v>17259</v>
      </c>
      <c r="E8021" t="s">
        <v>17260</v>
      </c>
      <c r="F8021" t="s">
        <v>17261</v>
      </c>
      <c r="G8021">
        <f>VLOOKUP(F8021,[4]Sheet1!$A:$B,2,0)</f>
        <v>2448</v>
      </c>
      <c r="H8021" t="s">
        <v>16818</v>
      </c>
      <c r="I8021">
        <f>VLOOKUP(H8021,[4]Sheet2!$A:$B,2,0)</f>
        <v>70</v>
      </c>
      <c r="J8021" t="str">
        <f>VLOOKUP(H8021,[4]Sheet4!$A:$B,2,0)</f>
        <v>Waste handling</v>
      </c>
      <c r="K8021">
        <f>VLOOKUP(J8021,[4]Sheet3!$A:$B,2,0)</f>
        <v>3</v>
      </c>
      <c r="L8021" t="s">
        <v>34</v>
      </c>
      <c r="M8021">
        <v>1</v>
      </c>
      <c r="N8021" t="s">
        <v>17222</v>
      </c>
      <c r="O8021">
        <f>VLOOKUP(N8021,[4]Sheet5!$A:$B,2,0)</f>
        <v>332</v>
      </c>
      <c r="P8021" t="s">
        <v>876</v>
      </c>
      <c r="Q8021" t="s">
        <v>330</v>
      </c>
      <c r="R8021">
        <v>128</v>
      </c>
      <c r="S8021" t="s">
        <v>34</v>
      </c>
      <c r="T8021" t="str">
        <f>VLOOKUP(U8021,Sheet3!$A:$B,2,0)</f>
        <v>North America</v>
      </c>
      <c r="U8021">
        <f>VLOOKUP(Q8021,Sheet2!$A:$B,2,0)</f>
        <v>7</v>
      </c>
      <c r="V8021" t="s">
        <v>34</v>
      </c>
      <c r="W8021" s="9">
        <v>40330</v>
      </c>
      <c r="X8021" s="9">
        <v>54939</v>
      </c>
      <c r="Y8021" t="s">
        <v>17262</v>
      </c>
      <c r="Z8021" t="s">
        <v>13277</v>
      </c>
    </row>
    <row r="8022" spans="1:26" x14ac:dyDescent="0.25">
      <c r="A8022">
        <v>8021</v>
      </c>
      <c r="B8022">
        <v>3</v>
      </c>
      <c r="C8022" t="str">
        <f>VLOOKUP(B8022,Sheet4!$A:$B,2,0)</f>
        <v>American Carbon Regisry</v>
      </c>
      <c r="D8022" t="s">
        <v>17263</v>
      </c>
      <c r="E8022" t="s">
        <v>17264</v>
      </c>
      <c r="F8022" t="s">
        <v>17241</v>
      </c>
      <c r="G8022">
        <f>VLOOKUP(F8022,[4]Sheet1!$A:$B,2,0)</f>
        <v>337</v>
      </c>
      <c r="H8022" t="s">
        <v>15995</v>
      </c>
      <c r="I8022">
        <f>VLOOKUP(H8022,[4]Sheet2!$A:$B,2,0)</f>
        <v>63</v>
      </c>
      <c r="J8022" t="str">
        <f>VLOOKUP(H8022,[4]Sheet4!$A:$B,2,0)</f>
        <v>Industry</v>
      </c>
      <c r="K8022">
        <f>VLOOKUP(J8022,[4]Sheet3!$A:$B,2,0)</f>
        <v>4</v>
      </c>
      <c r="L8022" t="s">
        <v>34</v>
      </c>
      <c r="M8022">
        <v>1</v>
      </c>
      <c r="N8022" t="s">
        <v>15996</v>
      </c>
      <c r="O8022">
        <f>VLOOKUP(N8022,[4]Sheet5!$A:$B,2,0)</f>
        <v>298</v>
      </c>
      <c r="P8022" t="s">
        <v>9650</v>
      </c>
      <c r="Q8022" t="s">
        <v>330</v>
      </c>
      <c r="R8022">
        <v>128</v>
      </c>
      <c r="S8022" t="s">
        <v>34</v>
      </c>
      <c r="T8022" t="str">
        <f>VLOOKUP(U8022,Sheet3!$A:$B,2,0)</f>
        <v>North America</v>
      </c>
      <c r="U8022">
        <f>VLOOKUP(Q8022,Sheet2!$A:$B,2,0)</f>
        <v>7</v>
      </c>
      <c r="V8022" t="s">
        <v>34</v>
      </c>
      <c r="W8022" s="9">
        <v>44197</v>
      </c>
      <c r="X8022" s="9">
        <v>49674</v>
      </c>
      <c r="Y8022" t="s">
        <v>17265</v>
      </c>
      <c r="Z8022" t="s">
        <v>13277</v>
      </c>
    </row>
    <row r="8023" spans="1:26" x14ac:dyDescent="0.25">
      <c r="A8023">
        <v>8022</v>
      </c>
      <c r="B8023">
        <v>3</v>
      </c>
      <c r="C8023" t="str">
        <f>VLOOKUP(B8023,Sheet4!$A:$B,2,0)</f>
        <v>American Carbon Regisry</v>
      </c>
      <c r="D8023" t="s">
        <v>17266</v>
      </c>
      <c r="E8023" t="s">
        <v>17267</v>
      </c>
      <c r="F8023" t="s">
        <v>16386</v>
      </c>
      <c r="G8023">
        <f>VLOOKUP(F8023,[4]Sheet1!$A:$B,2,0)</f>
        <v>2351</v>
      </c>
      <c r="H8023" t="s">
        <v>16387</v>
      </c>
      <c r="I8023">
        <f>VLOOKUP(H8023,[4]Sheet2!$A:$B,2,0)</f>
        <v>68</v>
      </c>
      <c r="J8023" t="str">
        <f>VLOOKUP(H8023,[4]Sheet4!$A:$B,2,0)</f>
        <v>AFOLU</v>
      </c>
      <c r="K8023">
        <f>VLOOKUP(J8023,[4]Sheet3!$A:$B,2,0)</f>
        <v>1</v>
      </c>
      <c r="L8023" t="s">
        <v>34</v>
      </c>
      <c r="M8023">
        <v>1</v>
      </c>
      <c r="N8023" t="s">
        <v>16388</v>
      </c>
      <c r="O8023">
        <f>VLOOKUP(N8023,[4]Sheet5!$A:$B,2,0)</f>
        <v>309</v>
      </c>
      <c r="P8023" t="s">
        <v>13198</v>
      </c>
      <c r="Q8023" t="s">
        <v>330</v>
      </c>
      <c r="R8023">
        <v>128</v>
      </c>
      <c r="S8023" t="s">
        <v>34</v>
      </c>
      <c r="T8023" t="str">
        <f>VLOOKUP(U8023,Sheet3!$A:$B,2,0)</f>
        <v>North America</v>
      </c>
      <c r="U8023">
        <f>VLOOKUP(Q8023,Sheet2!$A:$B,2,0)</f>
        <v>7</v>
      </c>
      <c r="V8023" t="s">
        <v>34</v>
      </c>
      <c r="W8023" s="9">
        <v>35796</v>
      </c>
      <c r="X8023" s="9">
        <v>39264</v>
      </c>
      <c r="Y8023" t="s">
        <v>17268</v>
      </c>
      <c r="Z8023" t="s">
        <v>13518</v>
      </c>
    </row>
    <row r="8024" spans="1:26" x14ac:dyDescent="0.25">
      <c r="A8024">
        <v>8023</v>
      </c>
      <c r="B8024">
        <v>3</v>
      </c>
      <c r="C8024" t="str">
        <f>VLOOKUP(B8024,Sheet4!$A:$B,2,0)</f>
        <v>American Carbon Regisry</v>
      </c>
      <c r="D8024" t="s">
        <v>17269</v>
      </c>
      <c r="E8024" t="s">
        <v>15356</v>
      </c>
      <c r="F8024" t="s">
        <v>13280</v>
      </c>
      <c r="G8024">
        <f>VLOOKUP(F8024,[4]Sheet1!$A:$B,2,0)</f>
        <v>2344</v>
      </c>
      <c r="H8024" t="s">
        <v>16111</v>
      </c>
      <c r="I8024">
        <f>VLOOKUP(H8024,[4]Sheet2!$A:$B,2,0)</f>
        <v>67</v>
      </c>
      <c r="J8024" t="str">
        <f>VLOOKUP(H8024,[4]Sheet4!$A:$B,2,0)</f>
        <v>AFOLU</v>
      </c>
      <c r="K8024">
        <f>VLOOKUP(J8024,[4]Sheet3!$A:$B,2,0)</f>
        <v>1</v>
      </c>
      <c r="L8024" t="s">
        <v>34</v>
      </c>
      <c r="M8024">
        <v>1</v>
      </c>
      <c r="N8024" t="s">
        <v>16112</v>
      </c>
      <c r="O8024">
        <f>VLOOKUP(N8024,[4]Sheet5!$A:$B,2,0)</f>
        <v>304</v>
      </c>
      <c r="P8024" t="s">
        <v>34</v>
      </c>
      <c r="Q8024" t="s">
        <v>330</v>
      </c>
      <c r="R8024">
        <v>128</v>
      </c>
      <c r="S8024" t="s">
        <v>34</v>
      </c>
      <c r="T8024" t="str">
        <f>VLOOKUP(U8024,Sheet3!$A:$B,2,0)</f>
        <v>North America</v>
      </c>
      <c r="U8024">
        <f>VLOOKUP(Q8024,Sheet2!$A:$B,2,0)</f>
        <v>7</v>
      </c>
      <c r="V8024" t="s">
        <v>34</v>
      </c>
      <c r="W8024" s="9">
        <v>41898</v>
      </c>
      <c r="X8024" s="9">
        <v>45550</v>
      </c>
      <c r="Y8024" t="s">
        <v>17270</v>
      </c>
      <c r="Z8024" t="s">
        <v>13508</v>
      </c>
    </row>
    <row r="8025" spans="1:26" x14ac:dyDescent="0.25">
      <c r="A8025">
        <v>8024</v>
      </c>
      <c r="B8025">
        <v>3</v>
      </c>
      <c r="C8025" t="str">
        <f>VLOOKUP(B8025,Sheet4!$A:$B,2,0)</f>
        <v>American Carbon Regisry</v>
      </c>
      <c r="D8025" t="s">
        <v>17271</v>
      </c>
      <c r="E8025" t="s">
        <v>17272</v>
      </c>
      <c r="F8025" t="s">
        <v>17273</v>
      </c>
      <c r="G8025">
        <f>VLOOKUP(F8025,[4]Sheet1!$A:$B,2,0)</f>
        <v>2449</v>
      </c>
      <c r="H8025" t="s">
        <v>15910</v>
      </c>
      <c r="I8025">
        <f>VLOOKUP(H8025,[4]Sheet2!$A:$B,2,0)</f>
        <v>61</v>
      </c>
      <c r="J8025" t="str">
        <f>VLOOKUP(H8025,[4]Sheet4!$A:$B,2,0)</f>
        <v>AFOLU</v>
      </c>
      <c r="K8025">
        <f>VLOOKUP(J8025,[4]Sheet3!$A:$B,2,0)</f>
        <v>1</v>
      </c>
      <c r="L8025" t="s">
        <v>34</v>
      </c>
      <c r="M8025">
        <v>1</v>
      </c>
      <c r="N8025" t="s">
        <v>16169</v>
      </c>
      <c r="O8025">
        <f>VLOOKUP(N8025,[4]Sheet5!$A:$B,2,0)</f>
        <v>305</v>
      </c>
      <c r="P8025" t="s">
        <v>34</v>
      </c>
      <c r="Q8025" t="s">
        <v>330</v>
      </c>
      <c r="R8025">
        <v>128</v>
      </c>
      <c r="S8025" t="s">
        <v>34</v>
      </c>
      <c r="T8025" t="str">
        <f>VLOOKUP(U8025,Sheet3!$A:$B,2,0)</f>
        <v>North America</v>
      </c>
      <c r="U8025">
        <f>VLOOKUP(Q8025,Sheet2!$A:$B,2,0)</f>
        <v>7</v>
      </c>
      <c r="V8025" t="s">
        <v>34</v>
      </c>
      <c r="W8025" s="9">
        <v>41119</v>
      </c>
      <c r="X8025" s="9">
        <v>50249</v>
      </c>
      <c r="Y8025" t="s">
        <v>13297</v>
      </c>
      <c r="Z8025" t="s">
        <v>13277</v>
      </c>
    </row>
    <row r="8026" spans="1:26" x14ac:dyDescent="0.25">
      <c r="A8026">
        <v>8025</v>
      </c>
      <c r="B8026">
        <v>3</v>
      </c>
      <c r="C8026" t="str">
        <f>VLOOKUP(B8026,Sheet4!$A:$B,2,0)</f>
        <v>American Carbon Regisry</v>
      </c>
      <c r="D8026" t="s">
        <v>17274</v>
      </c>
      <c r="E8026" t="s">
        <v>17275</v>
      </c>
      <c r="F8026" t="s">
        <v>15364</v>
      </c>
      <c r="G8026">
        <f>VLOOKUP(F8026,[4]Sheet1!$A:$B,2,0)</f>
        <v>2450</v>
      </c>
      <c r="H8026" t="s">
        <v>15960</v>
      </c>
      <c r="I8026">
        <f>VLOOKUP(H8026,[4]Sheet2!$A:$B,2,0)</f>
        <v>62</v>
      </c>
      <c r="J8026" t="str">
        <f>VLOOKUP(H8026,[4]Sheet4!$A:$B,2,0)</f>
        <v>Industry</v>
      </c>
      <c r="K8026">
        <f>VLOOKUP(J8026,[4]Sheet3!$A:$B,2,0)</f>
        <v>4</v>
      </c>
      <c r="L8026" t="s">
        <v>34</v>
      </c>
      <c r="M8026">
        <v>1</v>
      </c>
      <c r="N8026" t="s">
        <v>15961</v>
      </c>
      <c r="O8026">
        <f>VLOOKUP(N8026,[4]Sheet5!$A:$B,2,0)</f>
        <v>295</v>
      </c>
      <c r="P8026" t="s">
        <v>34</v>
      </c>
      <c r="Q8026" t="s">
        <v>330</v>
      </c>
      <c r="R8026">
        <v>128</v>
      </c>
      <c r="S8026" t="s">
        <v>34</v>
      </c>
      <c r="T8026" t="str">
        <f>VLOOKUP(U8026,Sheet3!$A:$B,2,0)</f>
        <v>North America</v>
      </c>
      <c r="U8026">
        <f>VLOOKUP(Q8026,Sheet2!$A:$B,2,0)</f>
        <v>7</v>
      </c>
      <c r="V8026" t="s">
        <v>34</v>
      </c>
      <c r="W8026" s="9">
        <v>41262</v>
      </c>
      <c r="X8026" s="9">
        <v>44913</v>
      </c>
      <c r="Y8026" t="s">
        <v>13207</v>
      </c>
      <c r="Z8026" t="s">
        <v>13195</v>
      </c>
    </row>
    <row r="8027" spans="1:26" x14ac:dyDescent="0.25">
      <c r="A8027">
        <v>8026</v>
      </c>
      <c r="B8027">
        <v>3</v>
      </c>
      <c r="C8027" t="str">
        <f>VLOOKUP(B8027,Sheet4!$A:$B,2,0)</f>
        <v>American Carbon Regisry</v>
      </c>
      <c r="D8027" t="s">
        <v>17276</v>
      </c>
      <c r="E8027" t="s">
        <v>17277</v>
      </c>
      <c r="F8027" t="s">
        <v>15364</v>
      </c>
      <c r="G8027">
        <f>VLOOKUP(F8027,[4]Sheet1!$A:$B,2,0)</f>
        <v>2450</v>
      </c>
      <c r="H8027" t="s">
        <v>15960</v>
      </c>
      <c r="I8027">
        <f>VLOOKUP(H8027,[4]Sheet2!$A:$B,2,0)</f>
        <v>62</v>
      </c>
      <c r="J8027" t="str">
        <f>VLOOKUP(H8027,[4]Sheet4!$A:$B,2,0)</f>
        <v>Industry</v>
      </c>
      <c r="K8027">
        <f>VLOOKUP(J8027,[4]Sheet3!$A:$B,2,0)</f>
        <v>4</v>
      </c>
      <c r="L8027" t="s">
        <v>34</v>
      </c>
      <c r="M8027">
        <v>1</v>
      </c>
      <c r="N8027" t="s">
        <v>15961</v>
      </c>
      <c r="O8027">
        <f>VLOOKUP(N8027,[4]Sheet5!$A:$B,2,0)</f>
        <v>295</v>
      </c>
      <c r="P8027" t="s">
        <v>34</v>
      </c>
      <c r="Q8027" t="s">
        <v>330</v>
      </c>
      <c r="R8027">
        <v>128</v>
      </c>
      <c r="S8027" t="s">
        <v>34</v>
      </c>
      <c r="T8027" t="str">
        <f>VLOOKUP(U8027,Sheet3!$A:$B,2,0)</f>
        <v>North America</v>
      </c>
      <c r="U8027">
        <f>VLOOKUP(Q8027,Sheet2!$A:$B,2,0)</f>
        <v>7</v>
      </c>
      <c r="V8027" t="s">
        <v>34</v>
      </c>
      <c r="W8027" s="9">
        <v>41641</v>
      </c>
      <c r="X8027" s="9">
        <v>45292</v>
      </c>
      <c r="Y8027" t="s">
        <v>13207</v>
      </c>
      <c r="Z8027" t="s">
        <v>13195</v>
      </c>
    </row>
    <row r="8028" spans="1:26" x14ac:dyDescent="0.25">
      <c r="A8028">
        <v>8027</v>
      </c>
      <c r="B8028">
        <v>3</v>
      </c>
      <c r="C8028" t="str">
        <f>VLOOKUP(B8028,Sheet4!$A:$B,2,0)</f>
        <v>American Carbon Regisry</v>
      </c>
      <c r="D8028" t="s">
        <v>17278</v>
      </c>
      <c r="E8028" t="s">
        <v>17279</v>
      </c>
      <c r="F8028" t="s">
        <v>15364</v>
      </c>
      <c r="G8028">
        <f>VLOOKUP(F8028,[4]Sheet1!$A:$B,2,0)</f>
        <v>2450</v>
      </c>
      <c r="H8028" t="s">
        <v>15960</v>
      </c>
      <c r="I8028">
        <f>VLOOKUP(H8028,[4]Sheet2!$A:$B,2,0)</f>
        <v>62</v>
      </c>
      <c r="J8028" t="str">
        <f>VLOOKUP(H8028,[4]Sheet4!$A:$B,2,0)</f>
        <v>Industry</v>
      </c>
      <c r="K8028">
        <f>VLOOKUP(J8028,[4]Sheet3!$A:$B,2,0)</f>
        <v>4</v>
      </c>
      <c r="L8028" t="s">
        <v>34</v>
      </c>
      <c r="M8028">
        <v>1</v>
      </c>
      <c r="N8028" t="s">
        <v>15961</v>
      </c>
      <c r="O8028">
        <f>VLOOKUP(N8028,[4]Sheet5!$A:$B,2,0)</f>
        <v>295</v>
      </c>
      <c r="P8028" t="s">
        <v>34</v>
      </c>
      <c r="Q8028" t="s">
        <v>330</v>
      </c>
      <c r="R8028">
        <v>128</v>
      </c>
      <c r="S8028" t="s">
        <v>34</v>
      </c>
      <c r="T8028" t="str">
        <f>VLOOKUP(U8028,Sheet3!$A:$B,2,0)</f>
        <v>North America</v>
      </c>
      <c r="U8028">
        <f>VLOOKUP(Q8028,Sheet2!$A:$B,2,0)</f>
        <v>7</v>
      </c>
      <c r="V8028" t="s">
        <v>34</v>
      </c>
      <c r="W8028" s="9">
        <v>41674</v>
      </c>
      <c r="X8028" s="9">
        <v>45325</v>
      </c>
      <c r="Y8028" t="s">
        <v>13207</v>
      </c>
      <c r="Z8028" t="s">
        <v>13195</v>
      </c>
    </row>
    <row r="8029" spans="1:26" x14ac:dyDescent="0.25">
      <c r="A8029">
        <v>8028</v>
      </c>
      <c r="B8029">
        <v>3</v>
      </c>
      <c r="C8029" t="str">
        <f>VLOOKUP(B8029,Sheet4!$A:$B,2,0)</f>
        <v>American Carbon Regisry</v>
      </c>
      <c r="D8029" t="s">
        <v>17280</v>
      </c>
      <c r="E8029" t="s">
        <v>17281</v>
      </c>
      <c r="F8029" t="s">
        <v>15364</v>
      </c>
      <c r="G8029">
        <f>VLOOKUP(F8029,[4]Sheet1!$A:$B,2,0)</f>
        <v>2450</v>
      </c>
      <c r="H8029" t="s">
        <v>15960</v>
      </c>
      <c r="I8029">
        <f>VLOOKUP(H8029,[4]Sheet2!$A:$B,2,0)</f>
        <v>62</v>
      </c>
      <c r="J8029" t="str">
        <f>VLOOKUP(H8029,[4]Sheet4!$A:$B,2,0)</f>
        <v>Industry</v>
      </c>
      <c r="K8029">
        <f>VLOOKUP(J8029,[4]Sheet3!$A:$B,2,0)</f>
        <v>4</v>
      </c>
      <c r="L8029" t="s">
        <v>34</v>
      </c>
      <c r="M8029">
        <v>1</v>
      </c>
      <c r="N8029" t="s">
        <v>15961</v>
      </c>
      <c r="O8029">
        <f>VLOOKUP(N8029,[4]Sheet5!$A:$B,2,0)</f>
        <v>295</v>
      </c>
      <c r="P8029" t="s">
        <v>34</v>
      </c>
      <c r="Q8029" t="s">
        <v>330</v>
      </c>
      <c r="R8029">
        <v>128</v>
      </c>
      <c r="S8029" t="s">
        <v>34</v>
      </c>
      <c r="T8029" t="str">
        <f>VLOOKUP(U8029,Sheet3!$A:$B,2,0)</f>
        <v>North America</v>
      </c>
      <c r="U8029">
        <f>VLOOKUP(Q8029,Sheet2!$A:$B,2,0)</f>
        <v>7</v>
      </c>
      <c r="V8029" t="s">
        <v>34</v>
      </c>
      <c r="W8029" s="9">
        <v>41701</v>
      </c>
      <c r="X8029" s="9">
        <v>45353</v>
      </c>
      <c r="Y8029" t="s">
        <v>13207</v>
      </c>
      <c r="Z8029" t="s">
        <v>13195</v>
      </c>
    </row>
    <row r="8030" spans="1:26" x14ac:dyDescent="0.25">
      <c r="A8030">
        <v>8029</v>
      </c>
      <c r="B8030">
        <v>3</v>
      </c>
      <c r="C8030" t="str">
        <f>VLOOKUP(B8030,Sheet4!$A:$B,2,0)</f>
        <v>American Carbon Regisry</v>
      </c>
      <c r="D8030" t="s">
        <v>17282</v>
      </c>
      <c r="E8030" t="s">
        <v>17283</v>
      </c>
      <c r="F8030" t="s">
        <v>15364</v>
      </c>
      <c r="G8030">
        <f>VLOOKUP(F8030,[4]Sheet1!$A:$B,2,0)</f>
        <v>2450</v>
      </c>
      <c r="H8030" t="s">
        <v>15960</v>
      </c>
      <c r="I8030">
        <f>VLOOKUP(H8030,[4]Sheet2!$A:$B,2,0)</f>
        <v>62</v>
      </c>
      <c r="J8030" t="str">
        <f>VLOOKUP(H8030,[4]Sheet4!$A:$B,2,0)</f>
        <v>Industry</v>
      </c>
      <c r="K8030">
        <f>VLOOKUP(J8030,[4]Sheet3!$A:$B,2,0)</f>
        <v>4</v>
      </c>
      <c r="L8030" t="s">
        <v>34</v>
      </c>
      <c r="M8030">
        <v>1</v>
      </c>
      <c r="N8030" t="s">
        <v>15961</v>
      </c>
      <c r="O8030">
        <f>VLOOKUP(N8030,[4]Sheet5!$A:$B,2,0)</f>
        <v>295</v>
      </c>
      <c r="P8030" t="s">
        <v>34</v>
      </c>
      <c r="Q8030" t="s">
        <v>330</v>
      </c>
      <c r="R8030">
        <v>128</v>
      </c>
      <c r="S8030" t="s">
        <v>34</v>
      </c>
      <c r="T8030" t="str">
        <f>VLOOKUP(U8030,Sheet3!$A:$B,2,0)</f>
        <v>North America</v>
      </c>
      <c r="U8030">
        <f>VLOOKUP(Q8030,Sheet2!$A:$B,2,0)</f>
        <v>7</v>
      </c>
      <c r="V8030" t="s">
        <v>34</v>
      </c>
      <c r="W8030" s="9">
        <v>41765</v>
      </c>
      <c r="X8030" s="9">
        <v>45417</v>
      </c>
      <c r="Y8030" t="s">
        <v>13207</v>
      </c>
      <c r="Z8030" t="s">
        <v>13195</v>
      </c>
    </row>
    <row r="8031" spans="1:26" x14ac:dyDescent="0.25">
      <c r="A8031">
        <v>8030</v>
      </c>
      <c r="B8031">
        <v>3</v>
      </c>
      <c r="C8031" t="str">
        <f>VLOOKUP(B8031,Sheet4!$A:$B,2,0)</f>
        <v>American Carbon Regisry</v>
      </c>
      <c r="D8031" t="s">
        <v>17284</v>
      </c>
      <c r="E8031" t="s">
        <v>17285</v>
      </c>
      <c r="F8031" t="s">
        <v>17113</v>
      </c>
      <c r="G8031">
        <f>VLOOKUP(F8031,[4]Sheet1!$A:$B,2,0)</f>
        <v>2431</v>
      </c>
      <c r="H8031" t="s">
        <v>15910</v>
      </c>
      <c r="I8031">
        <f>VLOOKUP(H8031,[4]Sheet2!$A:$B,2,0)</f>
        <v>61</v>
      </c>
      <c r="J8031" t="str">
        <f>VLOOKUP(H8031,[4]Sheet4!$A:$B,2,0)</f>
        <v>AFOLU</v>
      </c>
      <c r="K8031">
        <f>VLOOKUP(J8031,[4]Sheet3!$A:$B,2,0)</f>
        <v>1</v>
      </c>
      <c r="L8031" t="s">
        <v>34</v>
      </c>
      <c r="M8031">
        <v>1</v>
      </c>
      <c r="N8031" t="s">
        <v>15955</v>
      </c>
      <c r="O8031">
        <f>VLOOKUP(N8031,[4]Sheet5!$A:$B,2,0)</f>
        <v>294</v>
      </c>
      <c r="P8031" t="s">
        <v>9650</v>
      </c>
      <c r="Q8031" t="s">
        <v>330</v>
      </c>
      <c r="R8031">
        <v>128</v>
      </c>
      <c r="S8031" t="s">
        <v>34</v>
      </c>
      <c r="T8031" t="str">
        <f>VLOOKUP(U8031,Sheet3!$A:$B,2,0)</f>
        <v>North America</v>
      </c>
      <c r="U8031">
        <f>VLOOKUP(Q8031,Sheet2!$A:$B,2,0)</f>
        <v>7</v>
      </c>
      <c r="V8031" t="s">
        <v>34</v>
      </c>
      <c r="W8031" s="9">
        <v>44720</v>
      </c>
      <c r="X8031" s="9">
        <v>52024</v>
      </c>
      <c r="Y8031" t="s">
        <v>17286</v>
      </c>
      <c r="Z8031" t="s">
        <v>13292</v>
      </c>
    </row>
    <row r="8032" spans="1:26" x14ac:dyDescent="0.25">
      <c r="A8032">
        <v>8031</v>
      </c>
      <c r="B8032">
        <v>3</v>
      </c>
      <c r="C8032" t="str">
        <f>VLOOKUP(B8032,Sheet4!$A:$B,2,0)</f>
        <v>American Carbon Regisry</v>
      </c>
      <c r="D8032" t="s">
        <v>17287</v>
      </c>
      <c r="E8032" t="s">
        <v>17288</v>
      </c>
      <c r="F8032" t="s">
        <v>17094</v>
      </c>
      <c r="G8032">
        <f>VLOOKUP(F8032,[4]Sheet1!$A:$B,2,0)</f>
        <v>2428</v>
      </c>
      <c r="H8032" t="s">
        <v>17095</v>
      </c>
      <c r="I8032">
        <f>VLOOKUP(H8032,[4]Sheet2!$A:$B,2,0)</f>
        <v>73</v>
      </c>
      <c r="J8032" t="str">
        <f>VLOOKUP(H8032,[4]Sheet4!$A:$B,2,0)</f>
        <v>Industry</v>
      </c>
      <c r="K8032">
        <f>VLOOKUP(J8032,[4]Sheet3!$A:$B,2,0)</f>
        <v>4</v>
      </c>
      <c r="L8032" t="s">
        <v>34</v>
      </c>
      <c r="M8032">
        <v>1</v>
      </c>
      <c r="N8032" t="s">
        <v>17082</v>
      </c>
      <c r="O8032">
        <f>VLOOKUP(N8032,[4]Sheet5!$A:$B,2,0)</f>
        <v>326</v>
      </c>
      <c r="P8032" t="s">
        <v>13198</v>
      </c>
      <c r="Q8032" t="s">
        <v>330</v>
      </c>
      <c r="R8032">
        <v>128</v>
      </c>
      <c r="S8032" t="s">
        <v>34</v>
      </c>
      <c r="T8032" t="str">
        <f>VLOOKUP(U8032,Sheet3!$A:$B,2,0)</f>
        <v>North America</v>
      </c>
      <c r="U8032">
        <f>VLOOKUP(Q8032,Sheet2!$A:$B,2,0)</f>
        <v>7</v>
      </c>
      <c r="V8032" t="s">
        <v>34</v>
      </c>
      <c r="W8032" s="9">
        <v>37987</v>
      </c>
      <c r="X8032" s="9">
        <v>39813</v>
      </c>
      <c r="Y8032" t="s">
        <v>17289</v>
      </c>
      <c r="Z8032" t="s">
        <v>13341</v>
      </c>
    </row>
    <row r="8033" spans="1:26" x14ac:dyDescent="0.25">
      <c r="A8033">
        <v>8032</v>
      </c>
      <c r="B8033">
        <v>3</v>
      </c>
      <c r="C8033" t="str">
        <f>VLOOKUP(B8033,Sheet4!$A:$B,2,0)</f>
        <v>American Carbon Regisry</v>
      </c>
      <c r="D8033" t="s">
        <v>17290</v>
      </c>
      <c r="E8033" t="s">
        <v>17291</v>
      </c>
      <c r="F8033" t="s">
        <v>16232</v>
      </c>
      <c r="G8033">
        <f>VLOOKUP(F8033,[4]Sheet1!$A:$B,2,0)</f>
        <v>2338</v>
      </c>
      <c r="H8033" t="s">
        <v>15910</v>
      </c>
      <c r="I8033">
        <f>VLOOKUP(H8033,[4]Sheet2!$A:$B,2,0)</f>
        <v>61</v>
      </c>
      <c r="J8033" t="str">
        <f>VLOOKUP(H8033,[4]Sheet4!$A:$B,2,0)</f>
        <v>AFOLU</v>
      </c>
      <c r="K8033">
        <f>VLOOKUP(J8033,[4]Sheet3!$A:$B,2,0)</f>
        <v>1</v>
      </c>
      <c r="L8033" t="s">
        <v>34</v>
      </c>
      <c r="M8033">
        <v>1</v>
      </c>
      <c r="N8033" t="s">
        <v>16238</v>
      </c>
      <c r="O8033">
        <f>VLOOKUP(N8033,[4]Sheet5!$A:$B,2,0)</f>
        <v>307</v>
      </c>
      <c r="P8033" t="s">
        <v>16021</v>
      </c>
      <c r="Q8033" t="s">
        <v>330</v>
      </c>
      <c r="R8033">
        <v>128</v>
      </c>
      <c r="S8033" t="s">
        <v>34</v>
      </c>
      <c r="T8033" t="str">
        <f>VLOOKUP(U8033,Sheet3!$A:$B,2,0)</f>
        <v>North America</v>
      </c>
      <c r="U8033">
        <f>VLOOKUP(Q8033,Sheet2!$A:$B,2,0)</f>
        <v>7</v>
      </c>
      <c r="V8033" t="s">
        <v>34</v>
      </c>
      <c r="W8033" s="9">
        <v>40756</v>
      </c>
      <c r="X8033" s="9">
        <v>55365</v>
      </c>
      <c r="Y8033" t="s">
        <v>17292</v>
      </c>
      <c r="Z8033" t="s">
        <v>14333</v>
      </c>
    </row>
    <row r="8034" spans="1:26" x14ac:dyDescent="0.25">
      <c r="A8034">
        <v>8033</v>
      </c>
      <c r="B8034">
        <v>3</v>
      </c>
      <c r="C8034" t="str">
        <f>VLOOKUP(B8034,Sheet4!$A:$B,2,0)</f>
        <v>American Carbon Regisry</v>
      </c>
      <c r="D8034" t="s">
        <v>17293</v>
      </c>
      <c r="E8034" t="s">
        <v>17294</v>
      </c>
      <c r="F8034" t="s">
        <v>16232</v>
      </c>
      <c r="G8034">
        <f>VLOOKUP(F8034,[4]Sheet1!$A:$B,2,0)</f>
        <v>2338</v>
      </c>
      <c r="H8034" t="s">
        <v>15910</v>
      </c>
      <c r="I8034">
        <f>VLOOKUP(H8034,[4]Sheet2!$A:$B,2,0)</f>
        <v>61</v>
      </c>
      <c r="J8034" t="str">
        <f>VLOOKUP(H8034,[4]Sheet4!$A:$B,2,0)</f>
        <v>AFOLU</v>
      </c>
      <c r="K8034">
        <f>VLOOKUP(J8034,[4]Sheet3!$A:$B,2,0)</f>
        <v>1</v>
      </c>
      <c r="L8034" t="s">
        <v>34</v>
      </c>
      <c r="M8034">
        <v>1</v>
      </c>
      <c r="N8034" t="s">
        <v>16233</v>
      </c>
      <c r="O8034">
        <f>VLOOKUP(N8034,[4]Sheet5!$A:$B,2,0)</f>
        <v>306</v>
      </c>
      <c r="P8034" t="s">
        <v>9650</v>
      </c>
      <c r="Q8034" t="s">
        <v>330</v>
      </c>
      <c r="R8034">
        <v>128</v>
      </c>
      <c r="S8034" t="s">
        <v>34</v>
      </c>
      <c r="T8034" t="str">
        <f>VLOOKUP(U8034,Sheet3!$A:$B,2,0)</f>
        <v>North America</v>
      </c>
      <c r="U8034">
        <f>VLOOKUP(Q8034,Sheet2!$A:$B,2,0)</f>
        <v>7</v>
      </c>
      <c r="V8034" t="s">
        <v>34</v>
      </c>
      <c r="W8034" s="9">
        <v>41550</v>
      </c>
      <c r="X8034" s="9">
        <v>56160</v>
      </c>
      <c r="Y8034" t="s">
        <v>17295</v>
      </c>
      <c r="Z8034" t="s">
        <v>14333</v>
      </c>
    </row>
    <row r="8035" spans="1:26" x14ac:dyDescent="0.25">
      <c r="A8035">
        <v>8034</v>
      </c>
      <c r="B8035">
        <v>3</v>
      </c>
      <c r="C8035" t="str">
        <f>VLOOKUP(B8035,Sheet4!$A:$B,2,0)</f>
        <v>American Carbon Regisry</v>
      </c>
      <c r="D8035" t="s">
        <v>17296</v>
      </c>
      <c r="E8035" t="s">
        <v>17297</v>
      </c>
      <c r="F8035" t="s">
        <v>17298</v>
      </c>
      <c r="G8035">
        <f>VLOOKUP(F8035,[4]Sheet1!$A:$B,2,0)</f>
        <v>2451</v>
      </c>
      <c r="H8035" t="s">
        <v>17099</v>
      </c>
      <c r="I8035">
        <f>VLOOKUP(H8035,[4]Sheet2!$A:$B,2,0)</f>
        <v>74</v>
      </c>
      <c r="J8035" t="str">
        <f>VLOOKUP(H8035,[4]Sheet4!$A:$B,2,0)</f>
        <v>Energy</v>
      </c>
      <c r="K8035">
        <f>VLOOKUP(J8035,[4]Sheet3!$A:$B,2,0)</f>
        <v>2</v>
      </c>
      <c r="L8035" t="s">
        <v>34</v>
      </c>
      <c r="M8035">
        <v>1</v>
      </c>
      <c r="N8035" t="s">
        <v>17100</v>
      </c>
      <c r="O8035">
        <f>VLOOKUP(N8035,[4]Sheet5!$A:$B,2,0)</f>
        <v>327</v>
      </c>
      <c r="P8035" t="s">
        <v>876</v>
      </c>
      <c r="Q8035" t="s">
        <v>126</v>
      </c>
      <c r="R8035">
        <v>17</v>
      </c>
      <c r="S8035" t="s">
        <v>34</v>
      </c>
      <c r="T8035" t="str">
        <f>VLOOKUP(U8035,Sheet3!$A:$B,2,0)</f>
        <v>Latin America</v>
      </c>
      <c r="U8035">
        <f>VLOOKUP(Q8035,Sheet2!$A:$B,2,0)</f>
        <v>6</v>
      </c>
      <c r="V8035" t="s">
        <v>34</v>
      </c>
      <c r="W8035" s="9">
        <v>41954</v>
      </c>
      <c r="X8035" s="9">
        <v>44510</v>
      </c>
      <c r="Y8035" t="s">
        <v>17299</v>
      </c>
      <c r="Z8035" t="s">
        <v>17300</v>
      </c>
    </row>
    <row r="8036" spans="1:26" x14ac:dyDescent="0.25">
      <c r="A8036">
        <v>8035</v>
      </c>
      <c r="B8036">
        <v>3</v>
      </c>
      <c r="C8036" t="str">
        <f>VLOOKUP(B8036,Sheet4!$A:$B,2,0)</f>
        <v>American Carbon Regisry</v>
      </c>
      <c r="D8036" t="s">
        <v>17301</v>
      </c>
      <c r="E8036" t="s">
        <v>17302</v>
      </c>
      <c r="F8036" t="s">
        <v>16018</v>
      </c>
      <c r="G8036">
        <f>VLOOKUP(F8036,[4]Sheet1!$A:$B,2,0)</f>
        <v>2328</v>
      </c>
      <c r="H8036" t="s">
        <v>16019</v>
      </c>
      <c r="I8036">
        <f>VLOOKUP(H8036,[4]Sheet2!$A:$B,2,0)</f>
        <v>64</v>
      </c>
      <c r="J8036" t="str">
        <f>VLOOKUP(H8036,[4]Sheet4!$A:$B,2,0)</f>
        <v>Industry</v>
      </c>
      <c r="K8036">
        <f>VLOOKUP(J8036,[4]Sheet3!$A:$B,2,0)</f>
        <v>4</v>
      </c>
      <c r="L8036" t="s">
        <v>34</v>
      </c>
      <c r="M8036">
        <v>1</v>
      </c>
      <c r="N8036" t="s">
        <v>16020</v>
      </c>
      <c r="O8036">
        <f>VLOOKUP(N8036,[4]Sheet5!$A:$B,2,0)</f>
        <v>299</v>
      </c>
      <c r="P8036" t="s">
        <v>16021</v>
      </c>
      <c r="Q8036" t="s">
        <v>126</v>
      </c>
      <c r="R8036">
        <v>17</v>
      </c>
      <c r="S8036" t="s">
        <v>34</v>
      </c>
      <c r="T8036" t="str">
        <f>VLOOKUP(U8036,Sheet3!$A:$B,2,0)</f>
        <v>Latin America</v>
      </c>
      <c r="U8036">
        <f>VLOOKUP(Q8036,Sheet2!$A:$B,2,0)</f>
        <v>6</v>
      </c>
      <c r="V8036" t="s">
        <v>34</v>
      </c>
      <c r="W8036" s="9">
        <v>41640</v>
      </c>
      <c r="X8036" s="9">
        <v>44196</v>
      </c>
      <c r="Y8036" t="s">
        <v>17303</v>
      </c>
      <c r="Z8036" t="s">
        <v>17304</v>
      </c>
    </row>
    <row r="8037" spans="1:26" x14ac:dyDescent="0.25">
      <c r="A8037">
        <v>8036</v>
      </c>
      <c r="B8037">
        <v>3</v>
      </c>
      <c r="C8037" t="str">
        <f>VLOOKUP(B8037,Sheet4!$A:$B,2,0)</f>
        <v>American Carbon Regisry</v>
      </c>
      <c r="D8037" t="s">
        <v>17305</v>
      </c>
      <c r="E8037" t="s">
        <v>17306</v>
      </c>
      <c r="F8037" t="s">
        <v>16123</v>
      </c>
      <c r="G8037">
        <f>VLOOKUP(F8037,[4]Sheet1!$A:$B,2,0)</f>
        <v>2336</v>
      </c>
      <c r="H8037" t="s">
        <v>17004</v>
      </c>
      <c r="I8037">
        <f>VLOOKUP(H8037,[4]Sheet2!$A:$B,2,0)</f>
        <v>71</v>
      </c>
      <c r="J8037" t="str">
        <f>VLOOKUP(H8037,[4]Sheet4!$A:$B,2,0)</f>
        <v>Industry</v>
      </c>
      <c r="K8037">
        <f>VLOOKUP(J8037,[4]Sheet3!$A:$B,2,0)</f>
        <v>4</v>
      </c>
      <c r="L8037" t="s">
        <v>34</v>
      </c>
      <c r="M8037">
        <v>1</v>
      </c>
      <c r="N8037" t="s">
        <v>17307</v>
      </c>
      <c r="O8037">
        <f>VLOOKUP(N8037,[4]Sheet5!$A:$B,2,0)</f>
        <v>336</v>
      </c>
      <c r="P8037" t="s">
        <v>13198</v>
      </c>
      <c r="Q8037" t="s">
        <v>330</v>
      </c>
      <c r="R8037">
        <v>128</v>
      </c>
      <c r="S8037" t="s">
        <v>34</v>
      </c>
      <c r="T8037" t="str">
        <f>VLOOKUP(U8037,Sheet3!$A:$B,2,0)</f>
        <v>North America</v>
      </c>
      <c r="U8037">
        <f>VLOOKUP(Q8037,Sheet2!$A:$B,2,0)</f>
        <v>7</v>
      </c>
      <c r="V8037" t="s">
        <v>34</v>
      </c>
      <c r="W8037" s="9">
        <v>38718</v>
      </c>
      <c r="X8037" s="9">
        <v>40908</v>
      </c>
      <c r="Y8037" t="s">
        <v>34</v>
      </c>
      <c r="Z8037" t="s">
        <v>13508</v>
      </c>
    </row>
    <row r="8038" spans="1:26" x14ac:dyDescent="0.25">
      <c r="A8038">
        <v>8037</v>
      </c>
      <c r="B8038">
        <v>3</v>
      </c>
      <c r="C8038" t="str">
        <f>VLOOKUP(B8038,Sheet4!$A:$B,2,0)</f>
        <v>American Carbon Regisry</v>
      </c>
      <c r="D8038" t="s">
        <v>17308</v>
      </c>
      <c r="E8038" t="s">
        <v>17309</v>
      </c>
      <c r="F8038" t="s">
        <v>9286</v>
      </c>
      <c r="G8038">
        <f>VLOOKUP(F8038,[4]Sheet1!$A:$B,2,0)</f>
        <v>1793</v>
      </c>
      <c r="H8038" t="s">
        <v>15910</v>
      </c>
      <c r="I8038">
        <f>VLOOKUP(H8038,[4]Sheet2!$A:$B,2,0)</f>
        <v>61</v>
      </c>
      <c r="J8038" t="str">
        <f>VLOOKUP(H8038,[4]Sheet4!$A:$B,2,0)</f>
        <v>AFOLU</v>
      </c>
      <c r="K8038">
        <f>VLOOKUP(J8038,[4]Sheet3!$A:$B,2,0)</f>
        <v>1</v>
      </c>
      <c r="L8038" t="s">
        <v>34</v>
      </c>
      <c r="M8038">
        <v>1</v>
      </c>
      <c r="N8038" t="s">
        <v>15955</v>
      </c>
      <c r="O8038">
        <f>VLOOKUP(N8038,[4]Sheet5!$A:$B,2,0)</f>
        <v>294</v>
      </c>
      <c r="P8038" t="s">
        <v>876</v>
      </c>
      <c r="Q8038" t="s">
        <v>330</v>
      </c>
      <c r="R8038">
        <v>128</v>
      </c>
      <c r="S8038" t="s">
        <v>34</v>
      </c>
      <c r="T8038" t="str">
        <f>VLOOKUP(U8038,Sheet3!$A:$B,2,0)</f>
        <v>North America</v>
      </c>
      <c r="U8038">
        <f>VLOOKUP(Q8038,Sheet2!$A:$B,2,0)</f>
        <v>7</v>
      </c>
      <c r="V8038" t="s">
        <v>34</v>
      </c>
      <c r="W8038" s="9">
        <v>44354</v>
      </c>
      <c r="X8038" s="9">
        <v>51658</v>
      </c>
      <c r="Y8038" t="s">
        <v>17310</v>
      </c>
      <c r="Z8038" t="s">
        <v>13277</v>
      </c>
    </row>
    <row r="8039" spans="1:26" x14ac:dyDescent="0.25">
      <c r="A8039">
        <v>8038</v>
      </c>
      <c r="B8039">
        <v>3</v>
      </c>
      <c r="C8039" t="str">
        <f>VLOOKUP(B8039,Sheet4!$A:$B,2,0)</f>
        <v>American Carbon Regisry</v>
      </c>
      <c r="D8039" t="s">
        <v>17311</v>
      </c>
      <c r="E8039" t="s">
        <v>17312</v>
      </c>
      <c r="F8039" t="s">
        <v>9286</v>
      </c>
      <c r="G8039">
        <f>VLOOKUP(F8039,[4]Sheet1!$A:$B,2,0)</f>
        <v>1793</v>
      </c>
      <c r="H8039" t="s">
        <v>15910</v>
      </c>
      <c r="I8039">
        <f>VLOOKUP(H8039,[4]Sheet2!$A:$B,2,0)</f>
        <v>61</v>
      </c>
      <c r="J8039" t="str">
        <f>VLOOKUP(H8039,[4]Sheet4!$A:$B,2,0)</f>
        <v>AFOLU</v>
      </c>
      <c r="K8039">
        <f>VLOOKUP(J8039,[4]Sheet3!$A:$B,2,0)</f>
        <v>1</v>
      </c>
      <c r="L8039" t="s">
        <v>34</v>
      </c>
      <c r="M8039">
        <v>1</v>
      </c>
      <c r="N8039" t="s">
        <v>15955</v>
      </c>
      <c r="O8039">
        <f>VLOOKUP(N8039,[4]Sheet5!$A:$B,2,0)</f>
        <v>294</v>
      </c>
      <c r="P8039" t="s">
        <v>876</v>
      </c>
      <c r="Q8039" t="s">
        <v>330</v>
      </c>
      <c r="R8039">
        <v>128</v>
      </c>
      <c r="S8039" t="s">
        <v>34</v>
      </c>
      <c r="T8039" t="str">
        <f>VLOOKUP(U8039,Sheet3!$A:$B,2,0)</f>
        <v>North America</v>
      </c>
      <c r="U8039">
        <f>VLOOKUP(Q8039,Sheet2!$A:$B,2,0)</f>
        <v>7</v>
      </c>
      <c r="V8039" t="s">
        <v>34</v>
      </c>
      <c r="W8039" s="9">
        <v>44354</v>
      </c>
      <c r="X8039" s="9">
        <v>51658</v>
      </c>
      <c r="Y8039" t="s">
        <v>17310</v>
      </c>
      <c r="Z8039" t="s">
        <v>13277</v>
      </c>
    </row>
    <row r="8040" spans="1:26" x14ac:dyDescent="0.25">
      <c r="A8040">
        <v>8039</v>
      </c>
      <c r="B8040">
        <v>3</v>
      </c>
      <c r="C8040" t="str">
        <f>VLOOKUP(B8040,Sheet4!$A:$B,2,0)</f>
        <v>American Carbon Regisry</v>
      </c>
      <c r="D8040" t="s">
        <v>17313</v>
      </c>
      <c r="E8040" t="s">
        <v>17314</v>
      </c>
      <c r="F8040" t="s">
        <v>9286</v>
      </c>
      <c r="G8040">
        <f>VLOOKUP(F8040,[4]Sheet1!$A:$B,2,0)</f>
        <v>1793</v>
      </c>
      <c r="H8040" t="s">
        <v>15910</v>
      </c>
      <c r="I8040">
        <f>VLOOKUP(H8040,[4]Sheet2!$A:$B,2,0)</f>
        <v>61</v>
      </c>
      <c r="J8040" t="str">
        <f>VLOOKUP(H8040,[4]Sheet4!$A:$B,2,0)</f>
        <v>AFOLU</v>
      </c>
      <c r="K8040">
        <f>VLOOKUP(J8040,[4]Sheet3!$A:$B,2,0)</f>
        <v>1</v>
      </c>
      <c r="L8040" t="s">
        <v>34</v>
      </c>
      <c r="M8040">
        <v>1</v>
      </c>
      <c r="N8040" t="s">
        <v>15955</v>
      </c>
      <c r="O8040">
        <f>VLOOKUP(N8040,[4]Sheet5!$A:$B,2,0)</f>
        <v>294</v>
      </c>
      <c r="P8040" t="s">
        <v>876</v>
      </c>
      <c r="Q8040" t="s">
        <v>330</v>
      </c>
      <c r="R8040">
        <v>128</v>
      </c>
      <c r="S8040" t="s">
        <v>34</v>
      </c>
      <c r="T8040" t="str">
        <f>VLOOKUP(U8040,Sheet3!$A:$B,2,0)</f>
        <v>North America</v>
      </c>
      <c r="U8040">
        <f>VLOOKUP(Q8040,Sheet2!$A:$B,2,0)</f>
        <v>7</v>
      </c>
      <c r="V8040" t="s">
        <v>34</v>
      </c>
      <c r="W8040" s="9">
        <v>44354</v>
      </c>
      <c r="X8040" s="9">
        <v>51658</v>
      </c>
      <c r="Y8040" t="s">
        <v>17310</v>
      </c>
      <c r="Z8040" t="s">
        <v>13277</v>
      </c>
    </row>
    <row r="8041" spans="1:26" x14ac:dyDescent="0.25">
      <c r="A8041">
        <v>8040</v>
      </c>
      <c r="B8041">
        <v>3</v>
      </c>
      <c r="C8041" t="str">
        <f>VLOOKUP(B8041,Sheet4!$A:$B,2,0)</f>
        <v>American Carbon Regisry</v>
      </c>
      <c r="D8041" t="s">
        <v>17315</v>
      </c>
      <c r="E8041" t="s">
        <v>17316</v>
      </c>
      <c r="F8041" t="s">
        <v>16396</v>
      </c>
      <c r="G8041">
        <f>VLOOKUP(F8041,[4]Sheet1!$A:$B,2,0)</f>
        <v>2353</v>
      </c>
      <c r="H8041" t="s">
        <v>17099</v>
      </c>
      <c r="I8041">
        <f>VLOOKUP(H8041,[4]Sheet2!$A:$B,2,0)</f>
        <v>74</v>
      </c>
      <c r="J8041" t="str">
        <f>VLOOKUP(H8041,[4]Sheet4!$A:$B,2,0)</f>
        <v>Energy</v>
      </c>
      <c r="K8041">
        <f>VLOOKUP(J8041,[4]Sheet3!$A:$B,2,0)</f>
        <v>2</v>
      </c>
      <c r="L8041" t="s">
        <v>34</v>
      </c>
      <c r="M8041">
        <v>1</v>
      </c>
      <c r="N8041" t="s">
        <v>17317</v>
      </c>
      <c r="O8041">
        <f>VLOOKUP(N8041,[4]Sheet5!$A:$B,2,0)</f>
        <v>337</v>
      </c>
      <c r="P8041" t="s">
        <v>13198</v>
      </c>
      <c r="Q8041" t="s">
        <v>6600</v>
      </c>
      <c r="R8041">
        <v>39</v>
      </c>
      <c r="S8041" t="s">
        <v>34</v>
      </c>
      <c r="T8041" t="str">
        <f>VLOOKUP(U8041,Sheet3!$A:$B,2,0)</f>
        <v>Latin America</v>
      </c>
      <c r="U8041">
        <f>VLOOKUP(Q8041,Sheet2!$A:$B,2,0)</f>
        <v>6</v>
      </c>
      <c r="V8041" t="s">
        <v>34</v>
      </c>
      <c r="W8041" s="9">
        <v>37987</v>
      </c>
      <c r="X8041" s="9">
        <v>40543</v>
      </c>
      <c r="Y8041" t="s">
        <v>6600</v>
      </c>
      <c r="Z8041" t="s">
        <v>34</v>
      </c>
    </row>
    <row r="8042" spans="1:26" x14ac:dyDescent="0.25">
      <c r="A8042">
        <v>8041</v>
      </c>
      <c r="B8042">
        <v>3</v>
      </c>
      <c r="C8042" t="str">
        <f>VLOOKUP(B8042,Sheet4!$A:$B,2,0)</f>
        <v>American Carbon Regisry</v>
      </c>
      <c r="D8042" t="s">
        <v>17318</v>
      </c>
      <c r="E8042" t="s">
        <v>17319</v>
      </c>
      <c r="F8042" t="s">
        <v>17320</v>
      </c>
      <c r="G8042">
        <f>VLOOKUP(F8042,[4]Sheet1!$A:$B,2,0)</f>
        <v>2452</v>
      </c>
      <c r="H8042" t="s">
        <v>16387</v>
      </c>
      <c r="I8042">
        <f>VLOOKUP(H8042,[4]Sheet2!$A:$B,2,0)</f>
        <v>68</v>
      </c>
      <c r="J8042" t="str">
        <f>VLOOKUP(H8042,[4]Sheet4!$A:$B,2,0)</f>
        <v>AFOLU</v>
      </c>
      <c r="K8042">
        <f>VLOOKUP(J8042,[4]Sheet3!$A:$B,2,0)</f>
        <v>1</v>
      </c>
      <c r="L8042" t="s">
        <v>34</v>
      </c>
      <c r="M8042">
        <v>1</v>
      </c>
      <c r="N8042" t="s">
        <v>17321</v>
      </c>
      <c r="O8042">
        <f>VLOOKUP(N8042,[4]Sheet5!$A:$B,2,0)</f>
        <v>338</v>
      </c>
      <c r="P8042" t="s">
        <v>13198</v>
      </c>
      <c r="Q8042" t="s">
        <v>330</v>
      </c>
      <c r="R8042">
        <v>128</v>
      </c>
      <c r="S8042" t="s">
        <v>34</v>
      </c>
      <c r="T8042" t="str">
        <f>VLOOKUP(U8042,Sheet3!$A:$B,2,0)</f>
        <v>North America</v>
      </c>
      <c r="U8042">
        <f>VLOOKUP(Q8042,Sheet2!$A:$B,2,0)</f>
        <v>7</v>
      </c>
      <c r="V8042" t="s">
        <v>34</v>
      </c>
      <c r="W8042" s="9">
        <v>40269</v>
      </c>
      <c r="X8042" s="9">
        <v>41364</v>
      </c>
      <c r="Y8042" t="s">
        <v>17322</v>
      </c>
      <c r="Z8042" t="s">
        <v>13282</v>
      </c>
    </row>
    <row r="8043" spans="1:26" x14ac:dyDescent="0.25">
      <c r="A8043">
        <v>8042</v>
      </c>
      <c r="B8043">
        <v>3</v>
      </c>
      <c r="C8043" t="str">
        <f>VLOOKUP(B8043,Sheet4!$A:$B,2,0)</f>
        <v>American Carbon Regisry</v>
      </c>
      <c r="D8043" t="s">
        <v>17323</v>
      </c>
      <c r="E8043" t="s">
        <v>17324</v>
      </c>
      <c r="F8043" t="s">
        <v>16018</v>
      </c>
      <c r="G8043">
        <f>VLOOKUP(F8043,[4]Sheet1!$A:$B,2,0)</f>
        <v>2328</v>
      </c>
      <c r="H8043" t="s">
        <v>16019</v>
      </c>
      <c r="I8043">
        <f>VLOOKUP(H8043,[4]Sheet2!$A:$B,2,0)</f>
        <v>64</v>
      </c>
      <c r="J8043" t="str">
        <f>VLOOKUP(H8043,[4]Sheet4!$A:$B,2,0)</f>
        <v>Industry</v>
      </c>
      <c r="K8043">
        <f>VLOOKUP(J8043,[4]Sheet3!$A:$B,2,0)</f>
        <v>4</v>
      </c>
      <c r="L8043" t="s">
        <v>34</v>
      </c>
      <c r="M8043">
        <v>1</v>
      </c>
      <c r="N8043" t="s">
        <v>16020</v>
      </c>
      <c r="O8043">
        <f>VLOOKUP(N8043,[4]Sheet5!$A:$B,2,0)</f>
        <v>299</v>
      </c>
      <c r="P8043" t="s">
        <v>16021</v>
      </c>
      <c r="Q8043" t="s">
        <v>126</v>
      </c>
      <c r="R8043">
        <v>17</v>
      </c>
      <c r="S8043" t="s">
        <v>34</v>
      </c>
      <c r="T8043" t="str">
        <f>VLOOKUP(U8043,Sheet3!$A:$B,2,0)</f>
        <v>Latin America</v>
      </c>
      <c r="U8043">
        <f>VLOOKUP(Q8043,Sheet2!$A:$B,2,0)</f>
        <v>6</v>
      </c>
      <c r="V8043" t="s">
        <v>34</v>
      </c>
      <c r="W8043" s="9">
        <v>42005</v>
      </c>
      <c r="X8043" s="9">
        <v>44561</v>
      </c>
      <c r="Y8043" t="s">
        <v>17325</v>
      </c>
      <c r="Z8043" t="s">
        <v>17326</v>
      </c>
    </row>
    <row r="8044" spans="1:26" x14ac:dyDescent="0.25">
      <c r="A8044">
        <v>8043</v>
      </c>
      <c r="B8044">
        <v>3</v>
      </c>
      <c r="C8044" t="str">
        <f>VLOOKUP(B8044,Sheet4!$A:$B,2,0)</f>
        <v>American Carbon Regisry</v>
      </c>
      <c r="D8044" t="s">
        <v>17327</v>
      </c>
      <c r="E8044" t="s">
        <v>17328</v>
      </c>
      <c r="F8044" t="s">
        <v>16494</v>
      </c>
      <c r="G8044">
        <f>VLOOKUP(F8044,[4]Sheet1!$A:$B,2,0)</f>
        <v>2368</v>
      </c>
      <c r="H8044" t="s">
        <v>15910</v>
      </c>
      <c r="I8044">
        <f>VLOOKUP(H8044,[4]Sheet2!$A:$B,2,0)</f>
        <v>61</v>
      </c>
      <c r="J8044" t="str">
        <f>VLOOKUP(H8044,[4]Sheet4!$A:$B,2,0)</f>
        <v>AFOLU</v>
      </c>
      <c r="K8044">
        <f>VLOOKUP(J8044,[4]Sheet3!$A:$B,2,0)</f>
        <v>1</v>
      </c>
      <c r="L8044" t="s">
        <v>34</v>
      </c>
      <c r="M8044">
        <v>1</v>
      </c>
      <c r="N8044" t="s">
        <v>16233</v>
      </c>
      <c r="O8044">
        <f>VLOOKUP(N8044,[4]Sheet5!$A:$B,2,0)</f>
        <v>306</v>
      </c>
      <c r="P8044" t="s">
        <v>9650</v>
      </c>
      <c r="Q8044" t="s">
        <v>330</v>
      </c>
      <c r="R8044">
        <v>128</v>
      </c>
      <c r="S8044" t="s">
        <v>34</v>
      </c>
      <c r="T8044" t="str">
        <f>VLOOKUP(U8044,Sheet3!$A:$B,2,0)</f>
        <v>North America</v>
      </c>
      <c r="U8044">
        <f>VLOOKUP(Q8044,Sheet2!$A:$B,2,0)</f>
        <v>7</v>
      </c>
      <c r="V8044" t="s">
        <v>34</v>
      </c>
      <c r="W8044" s="9">
        <v>44256</v>
      </c>
      <c r="X8044" s="9">
        <v>58865</v>
      </c>
      <c r="Y8044" t="s">
        <v>17329</v>
      </c>
      <c r="Z8044" t="s">
        <v>13277</v>
      </c>
    </row>
    <row r="8045" spans="1:26" x14ac:dyDescent="0.25">
      <c r="A8045">
        <v>8044</v>
      </c>
      <c r="B8045">
        <v>3</v>
      </c>
      <c r="C8045" t="str">
        <f>VLOOKUP(B8045,Sheet4!$A:$B,2,0)</f>
        <v>American Carbon Regisry</v>
      </c>
      <c r="D8045" t="s">
        <v>17330</v>
      </c>
      <c r="E8045" t="s">
        <v>17331</v>
      </c>
      <c r="F8045" t="s">
        <v>16091</v>
      </c>
      <c r="G8045">
        <f>VLOOKUP(F8045,[4]Sheet1!$A:$B,2,0)</f>
        <v>2331</v>
      </c>
      <c r="H8045" t="s">
        <v>16092</v>
      </c>
      <c r="I8045">
        <f>VLOOKUP(H8045,[4]Sheet2!$A:$B,2,0)</f>
        <v>65</v>
      </c>
      <c r="J8045" t="str">
        <f>VLOOKUP(H8045,[4]Sheet4!$A:$B,2,0)</f>
        <v>Industry</v>
      </c>
      <c r="K8045">
        <f>VLOOKUP(J8045,[4]Sheet3!$A:$B,2,0)</f>
        <v>4</v>
      </c>
      <c r="L8045" t="s">
        <v>34</v>
      </c>
      <c r="M8045">
        <v>1</v>
      </c>
      <c r="N8045" t="s">
        <v>16093</v>
      </c>
      <c r="O8045">
        <f>VLOOKUP(N8045,[4]Sheet5!$A:$B,2,0)</f>
        <v>302</v>
      </c>
      <c r="P8045" t="s">
        <v>34</v>
      </c>
      <c r="Q8045" t="s">
        <v>330</v>
      </c>
      <c r="R8045">
        <v>128</v>
      </c>
      <c r="S8045" t="s">
        <v>34</v>
      </c>
      <c r="T8045" t="str">
        <f>VLOOKUP(U8045,Sheet3!$A:$B,2,0)</f>
        <v>North America</v>
      </c>
      <c r="U8045">
        <f>VLOOKUP(Q8045,Sheet2!$A:$B,2,0)</f>
        <v>7</v>
      </c>
      <c r="V8045" t="s">
        <v>34</v>
      </c>
      <c r="W8045" s="9">
        <v>44523</v>
      </c>
      <c r="X8045" s="9">
        <v>48487</v>
      </c>
      <c r="Y8045" t="s">
        <v>17332</v>
      </c>
      <c r="Z8045" t="s">
        <v>13445</v>
      </c>
    </row>
    <row r="8046" spans="1:26" x14ac:dyDescent="0.25">
      <c r="A8046">
        <v>8045</v>
      </c>
      <c r="B8046">
        <v>3</v>
      </c>
      <c r="C8046" t="str">
        <f>VLOOKUP(B8046,Sheet4!$A:$B,2,0)</f>
        <v>American Carbon Regisry</v>
      </c>
      <c r="D8046" t="s">
        <v>17333</v>
      </c>
      <c r="E8046" t="s">
        <v>17334</v>
      </c>
      <c r="F8046" t="s">
        <v>17335</v>
      </c>
      <c r="G8046">
        <f>VLOOKUP(F8046,[4]Sheet1!$A:$B,2,0)</f>
        <v>2453</v>
      </c>
      <c r="H8046" t="s">
        <v>15910</v>
      </c>
      <c r="I8046">
        <f>VLOOKUP(H8046,[4]Sheet2!$A:$B,2,0)</f>
        <v>61</v>
      </c>
      <c r="J8046" t="str">
        <f>VLOOKUP(H8046,[4]Sheet4!$A:$B,2,0)</f>
        <v>AFOLU</v>
      </c>
      <c r="K8046">
        <f>VLOOKUP(J8046,[4]Sheet3!$A:$B,2,0)</f>
        <v>1</v>
      </c>
      <c r="L8046" t="s">
        <v>34</v>
      </c>
      <c r="M8046">
        <v>1</v>
      </c>
      <c r="N8046" t="s">
        <v>16238</v>
      </c>
      <c r="O8046">
        <f>VLOOKUP(N8046,[4]Sheet5!$A:$B,2,0)</f>
        <v>307</v>
      </c>
      <c r="P8046" t="s">
        <v>3643</v>
      </c>
      <c r="Q8046" t="s">
        <v>928</v>
      </c>
      <c r="R8046">
        <v>71</v>
      </c>
      <c r="S8046" t="s">
        <v>34</v>
      </c>
      <c r="T8046" t="str">
        <f>VLOOKUP(U8046,Sheet3!$A:$B,2,0)</f>
        <v>Africa</v>
      </c>
      <c r="U8046">
        <f>VLOOKUP(Q8046,Sheet2!$A:$B,2,0)</f>
        <v>5</v>
      </c>
      <c r="V8046" t="s">
        <v>34</v>
      </c>
      <c r="W8046" s="9">
        <v>40909</v>
      </c>
      <c r="X8046" s="9">
        <v>55518</v>
      </c>
      <c r="Y8046" t="s">
        <v>17336</v>
      </c>
      <c r="Z8046" t="s">
        <v>17337</v>
      </c>
    </row>
    <row r="8047" spans="1:26" x14ac:dyDescent="0.25">
      <c r="A8047">
        <v>8046</v>
      </c>
      <c r="B8047">
        <v>3</v>
      </c>
      <c r="C8047" t="str">
        <f>VLOOKUP(B8047,Sheet4!$A:$B,2,0)</f>
        <v>American Carbon Regisry</v>
      </c>
      <c r="D8047" t="s">
        <v>17338</v>
      </c>
      <c r="E8047" t="s">
        <v>17339</v>
      </c>
      <c r="F8047" t="s">
        <v>17340</v>
      </c>
      <c r="G8047">
        <f>VLOOKUP(F8047,[4]Sheet1!$A:$B,2,0)</f>
        <v>2454</v>
      </c>
      <c r="H8047" t="s">
        <v>16436</v>
      </c>
      <c r="I8047">
        <f>VLOOKUP(H8047,[4]Sheet2!$A:$B,2,0)</f>
        <v>69</v>
      </c>
      <c r="J8047" t="str">
        <f>VLOOKUP(H8047,[4]Sheet4!$A:$B,2,0)</f>
        <v>AFOLU</v>
      </c>
      <c r="K8047">
        <f>VLOOKUP(J8047,[4]Sheet3!$A:$B,2,0)</f>
        <v>1</v>
      </c>
      <c r="L8047" t="s">
        <v>34</v>
      </c>
      <c r="M8047">
        <v>1</v>
      </c>
      <c r="N8047" t="s">
        <v>17341</v>
      </c>
      <c r="O8047">
        <f>VLOOKUP(N8047,[4]Sheet5!$A:$B,2,0)</f>
        <v>339</v>
      </c>
      <c r="P8047" t="s">
        <v>16021</v>
      </c>
      <c r="Q8047" t="s">
        <v>1426</v>
      </c>
      <c r="R8047">
        <v>78</v>
      </c>
      <c r="S8047" t="s">
        <v>34</v>
      </c>
      <c r="T8047" t="str">
        <f>VLOOKUP(U8047,Sheet3!$A:$B,2,0)</f>
        <v>North America</v>
      </c>
      <c r="U8047">
        <f>VLOOKUP(Q8047,Sheet2!$A:$B,2,0)</f>
        <v>7</v>
      </c>
      <c r="V8047" t="s">
        <v>34</v>
      </c>
      <c r="W8047" s="9">
        <v>42258</v>
      </c>
      <c r="X8047" s="9">
        <v>45911</v>
      </c>
      <c r="Y8047" t="s">
        <v>17342</v>
      </c>
      <c r="Z8047" t="s">
        <v>13670</v>
      </c>
    </row>
    <row r="8048" spans="1:26" x14ac:dyDescent="0.25">
      <c r="A8048">
        <v>8047</v>
      </c>
      <c r="B8048">
        <v>3</v>
      </c>
      <c r="C8048" t="str">
        <f>VLOOKUP(B8048,Sheet4!$A:$B,2,0)</f>
        <v>American Carbon Regisry</v>
      </c>
      <c r="D8048" t="s">
        <v>17343</v>
      </c>
      <c r="E8048" t="s">
        <v>17344</v>
      </c>
      <c r="F8048" t="s">
        <v>16470</v>
      </c>
      <c r="G8048">
        <f>VLOOKUP(F8048,[4]Sheet1!$A:$B,2,0)</f>
        <v>2364</v>
      </c>
      <c r="H8048" t="s">
        <v>16387</v>
      </c>
      <c r="I8048">
        <f>VLOOKUP(H8048,[4]Sheet2!$A:$B,2,0)</f>
        <v>68</v>
      </c>
      <c r="J8048" t="str">
        <f>VLOOKUP(H8048,[4]Sheet4!$A:$B,2,0)</f>
        <v>AFOLU</v>
      </c>
      <c r="K8048">
        <f>VLOOKUP(J8048,[4]Sheet3!$A:$B,2,0)</f>
        <v>1</v>
      </c>
      <c r="L8048" t="s">
        <v>34</v>
      </c>
      <c r="M8048">
        <v>1</v>
      </c>
      <c r="N8048" t="s">
        <v>16471</v>
      </c>
      <c r="O8048">
        <f>VLOOKUP(N8048,[4]Sheet5!$A:$B,2,0)</f>
        <v>315</v>
      </c>
      <c r="P8048" t="s">
        <v>876</v>
      </c>
      <c r="Q8048" t="s">
        <v>330</v>
      </c>
      <c r="R8048">
        <v>128</v>
      </c>
      <c r="S8048" t="s">
        <v>34</v>
      </c>
      <c r="T8048" t="str">
        <f>VLOOKUP(U8048,Sheet3!$A:$B,2,0)</f>
        <v>North America</v>
      </c>
      <c r="U8048">
        <f>VLOOKUP(Q8048,Sheet2!$A:$B,2,0)</f>
        <v>7</v>
      </c>
      <c r="V8048" t="s">
        <v>34</v>
      </c>
      <c r="W8048" s="9">
        <v>44562</v>
      </c>
      <c r="X8048" s="9">
        <v>48213</v>
      </c>
      <c r="Y8048" t="s">
        <v>17345</v>
      </c>
      <c r="Z8048" t="s">
        <v>13330</v>
      </c>
    </row>
    <row r="8049" spans="1:26" x14ac:dyDescent="0.25">
      <c r="A8049">
        <v>8048</v>
      </c>
      <c r="B8049">
        <v>3</v>
      </c>
      <c r="C8049" t="str">
        <f>VLOOKUP(B8049,Sheet4!$A:$B,2,0)</f>
        <v>American Carbon Regisry</v>
      </c>
      <c r="D8049" t="s">
        <v>17346</v>
      </c>
      <c r="E8049" t="s">
        <v>17347</v>
      </c>
      <c r="F8049" t="s">
        <v>17348</v>
      </c>
      <c r="G8049">
        <f>VLOOKUP(F8049,[4]Sheet1!$A:$B,2,0)</f>
        <v>2455</v>
      </c>
      <c r="H8049" t="s">
        <v>15995</v>
      </c>
      <c r="I8049">
        <f>VLOOKUP(H8049,[4]Sheet2!$A:$B,2,0)</f>
        <v>63</v>
      </c>
      <c r="J8049" t="str">
        <f>VLOOKUP(H8049,[4]Sheet4!$A:$B,2,0)</f>
        <v>Industry</v>
      </c>
      <c r="K8049">
        <f>VLOOKUP(J8049,[4]Sheet3!$A:$B,2,0)</f>
        <v>4</v>
      </c>
      <c r="L8049" t="s">
        <v>34</v>
      </c>
      <c r="M8049">
        <v>1</v>
      </c>
      <c r="N8049" t="s">
        <v>16051</v>
      </c>
      <c r="O8049">
        <f>VLOOKUP(N8049,[4]Sheet5!$A:$B,2,0)</f>
        <v>301</v>
      </c>
      <c r="P8049" t="s">
        <v>13198</v>
      </c>
      <c r="Q8049" t="s">
        <v>330</v>
      </c>
      <c r="R8049">
        <v>128</v>
      </c>
      <c r="S8049" t="s">
        <v>34</v>
      </c>
      <c r="T8049" t="str">
        <f>VLOOKUP(U8049,Sheet3!$A:$B,2,0)</f>
        <v>North America</v>
      </c>
      <c r="U8049">
        <f>VLOOKUP(Q8049,Sheet2!$A:$B,2,0)</f>
        <v>7</v>
      </c>
      <c r="V8049" t="s">
        <v>34</v>
      </c>
      <c r="W8049" s="9">
        <v>43466</v>
      </c>
      <c r="X8049" s="9">
        <v>61728</v>
      </c>
      <c r="Y8049" t="s">
        <v>17349</v>
      </c>
      <c r="Z8049" t="s">
        <v>14086</v>
      </c>
    </row>
    <row r="8050" spans="1:26" x14ac:dyDescent="0.25">
      <c r="A8050">
        <v>8049</v>
      </c>
      <c r="B8050">
        <v>3</v>
      </c>
      <c r="C8050" t="str">
        <f>VLOOKUP(B8050,Sheet4!$A:$B,2,0)</f>
        <v>American Carbon Regisry</v>
      </c>
      <c r="D8050" t="s">
        <v>17350</v>
      </c>
      <c r="E8050" t="s">
        <v>17351</v>
      </c>
      <c r="F8050" t="s">
        <v>17348</v>
      </c>
      <c r="G8050">
        <f>VLOOKUP(F8050,[4]Sheet1!$A:$B,2,0)</f>
        <v>2455</v>
      </c>
      <c r="H8050" t="s">
        <v>15995</v>
      </c>
      <c r="I8050">
        <f>VLOOKUP(H8050,[4]Sheet2!$A:$B,2,0)</f>
        <v>63</v>
      </c>
      <c r="J8050" t="str">
        <f>VLOOKUP(H8050,[4]Sheet4!$A:$B,2,0)</f>
        <v>Industry</v>
      </c>
      <c r="K8050">
        <f>VLOOKUP(J8050,[4]Sheet3!$A:$B,2,0)</f>
        <v>4</v>
      </c>
      <c r="L8050" t="s">
        <v>34</v>
      </c>
      <c r="M8050">
        <v>1</v>
      </c>
      <c r="N8050" t="s">
        <v>16051</v>
      </c>
      <c r="O8050">
        <f>VLOOKUP(N8050,[4]Sheet5!$A:$B,2,0)</f>
        <v>301</v>
      </c>
      <c r="P8050" t="s">
        <v>13198</v>
      </c>
      <c r="Q8050" t="s">
        <v>330</v>
      </c>
      <c r="R8050">
        <v>128</v>
      </c>
      <c r="S8050" t="s">
        <v>34</v>
      </c>
      <c r="T8050" t="str">
        <f>VLOOKUP(U8050,Sheet3!$A:$B,2,0)</f>
        <v>North America</v>
      </c>
      <c r="U8050">
        <f>VLOOKUP(Q8050,Sheet2!$A:$B,2,0)</f>
        <v>7</v>
      </c>
      <c r="V8050" t="s">
        <v>34</v>
      </c>
      <c r="W8050" s="9">
        <v>43831</v>
      </c>
      <c r="X8050" s="9">
        <v>62093</v>
      </c>
      <c r="Y8050" t="s">
        <v>17352</v>
      </c>
      <c r="Z8050" t="s">
        <v>14086</v>
      </c>
    </row>
    <row r="8051" spans="1:26" x14ac:dyDescent="0.25">
      <c r="A8051">
        <v>8050</v>
      </c>
      <c r="B8051">
        <v>3</v>
      </c>
      <c r="C8051" t="str">
        <f>VLOOKUP(B8051,Sheet4!$A:$B,2,0)</f>
        <v>American Carbon Regisry</v>
      </c>
      <c r="D8051" t="s">
        <v>17353</v>
      </c>
      <c r="E8051" t="s">
        <v>17354</v>
      </c>
      <c r="F8051" t="s">
        <v>17348</v>
      </c>
      <c r="G8051">
        <f>VLOOKUP(F8051,[4]Sheet1!$A:$B,2,0)</f>
        <v>2455</v>
      </c>
      <c r="H8051" t="s">
        <v>15995</v>
      </c>
      <c r="I8051">
        <f>VLOOKUP(H8051,[4]Sheet2!$A:$B,2,0)</f>
        <v>63</v>
      </c>
      <c r="J8051" t="str">
        <f>VLOOKUP(H8051,[4]Sheet4!$A:$B,2,0)</f>
        <v>Industry</v>
      </c>
      <c r="K8051">
        <f>VLOOKUP(J8051,[4]Sheet3!$A:$B,2,0)</f>
        <v>4</v>
      </c>
      <c r="L8051" t="s">
        <v>34</v>
      </c>
      <c r="M8051">
        <v>1</v>
      </c>
      <c r="N8051" t="s">
        <v>16051</v>
      </c>
      <c r="O8051">
        <f>VLOOKUP(N8051,[4]Sheet5!$A:$B,2,0)</f>
        <v>301</v>
      </c>
      <c r="P8051" t="s">
        <v>13198</v>
      </c>
      <c r="Q8051" t="s">
        <v>330</v>
      </c>
      <c r="R8051">
        <v>128</v>
      </c>
      <c r="S8051" t="s">
        <v>34</v>
      </c>
      <c r="T8051" t="str">
        <f>VLOOKUP(U8051,Sheet3!$A:$B,2,0)</f>
        <v>North America</v>
      </c>
      <c r="U8051">
        <f>VLOOKUP(Q8051,Sheet2!$A:$B,2,0)</f>
        <v>7</v>
      </c>
      <c r="V8051" t="s">
        <v>34</v>
      </c>
      <c r="W8051" s="9">
        <v>44197</v>
      </c>
      <c r="X8051" s="9">
        <v>62458</v>
      </c>
      <c r="Y8051" t="s">
        <v>17349</v>
      </c>
      <c r="Z8051" t="s">
        <v>14086</v>
      </c>
    </row>
    <row r="8052" spans="1:26" x14ac:dyDescent="0.25">
      <c r="A8052">
        <v>8051</v>
      </c>
      <c r="B8052">
        <v>3</v>
      </c>
      <c r="C8052" t="str">
        <f>VLOOKUP(B8052,Sheet4!$A:$B,2,0)</f>
        <v>American Carbon Regisry</v>
      </c>
      <c r="D8052" t="s">
        <v>17355</v>
      </c>
      <c r="E8052" t="s">
        <v>17356</v>
      </c>
      <c r="F8052" t="s">
        <v>17348</v>
      </c>
      <c r="G8052">
        <f>VLOOKUP(F8052,[4]Sheet1!$A:$B,2,0)</f>
        <v>2455</v>
      </c>
      <c r="H8052" t="s">
        <v>15995</v>
      </c>
      <c r="I8052">
        <f>VLOOKUP(H8052,[4]Sheet2!$A:$B,2,0)</f>
        <v>63</v>
      </c>
      <c r="J8052" t="str">
        <f>VLOOKUP(H8052,[4]Sheet4!$A:$B,2,0)</f>
        <v>Industry</v>
      </c>
      <c r="K8052">
        <f>VLOOKUP(J8052,[4]Sheet3!$A:$B,2,0)</f>
        <v>4</v>
      </c>
      <c r="L8052" t="s">
        <v>34</v>
      </c>
      <c r="M8052">
        <v>1</v>
      </c>
      <c r="N8052" t="s">
        <v>16051</v>
      </c>
      <c r="O8052">
        <f>VLOOKUP(N8052,[4]Sheet5!$A:$B,2,0)</f>
        <v>301</v>
      </c>
      <c r="P8052" t="s">
        <v>13198</v>
      </c>
      <c r="Q8052" t="s">
        <v>330</v>
      </c>
      <c r="R8052">
        <v>128</v>
      </c>
      <c r="S8052" t="s">
        <v>34</v>
      </c>
      <c r="T8052" t="str">
        <f>VLOOKUP(U8052,Sheet3!$A:$B,2,0)</f>
        <v>North America</v>
      </c>
      <c r="U8052">
        <f>VLOOKUP(Q8052,Sheet2!$A:$B,2,0)</f>
        <v>7</v>
      </c>
      <c r="V8052" t="s">
        <v>34</v>
      </c>
      <c r="W8052" s="9">
        <v>43466</v>
      </c>
      <c r="X8052" s="9">
        <v>61728</v>
      </c>
      <c r="Y8052" t="s">
        <v>17357</v>
      </c>
      <c r="Z8052" t="s">
        <v>13287</v>
      </c>
    </row>
    <row r="8053" spans="1:26" x14ac:dyDescent="0.25">
      <c r="A8053">
        <v>8052</v>
      </c>
      <c r="B8053">
        <v>3</v>
      </c>
      <c r="C8053" t="str">
        <f>VLOOKUP(B8053,Sheet4!$A:$B,2,0)</f>
        <v>American Carbon Regisry</v>
      </c>
      <c r="D8053" t="s">
        <v>17358</v>
      </c>
      <c r="E8053" t="s">
        <v>17359</v>
      </c>
      <c r="F8053" t="s">
        <v>17348</v>
      </c>
      <c r="G8053">
        <f>VLOOKUP(F8053,[4]Sheet1!$A:$B,2,0)</f>
        <v>2455</v>
      </c>
      <c r="H8053" t="s">
        <v>15995</v>
      </c>
      <c r="I8053">
        <f>VLOOKUP(H8053,[4]Sheet2!$A:$B,2,0)</f>
        <v>63</v>
      </c>
      <c r="J8053" t="str">
        <f>VLOOKUP(H8053,[4]Sheet4!$A:$B,2,0)</f>
        <v>Industry</v>
      </c>
      <c r="K8053">
        <f>VLOOKUP(J8053,[4]Sheet3!$A:$B,2,0)</f>
        <v>4</v>
      </c>
      <c r="L8053" t="s">
        <v>34</v>
      </c>
      <c r="M8053">
        <v>1</v>
      </c>
      <c r="N8053" t="s">
        <v>16051</v>
      </c>
      <c r="O8053">
        <f>VLOOKUP(N8053,[4]Sheet5!$A:$B,2,0)</f>
        <v>301</v>
      </c>
      <c r="P8053" t="s">
        <v>13198</v>
      </c>
      <c r="Q8053" t="s">
        <v>330</v>
      </c>
      <c r="R8053">
        <v>128</v>
      </c>
      <c r="S8053" t="s">
        <v>34</v>
      </c>
      <c r="T8053" t="str">
        <f>VLOOKUP(U8053,Sheet3!$A:$B,2,0)</f>
        <v>North America</v>
      </c>
      <c r="U8053">
        <f>VLOOKUP(Q8053,Sheet2!$A:$B,2,0)</f>
        <v>7</v>
      </c>
      <c r="V8053" t="s">
        <v>34</v>
      </c>
      <c r="W8053" s="9">
        <v>43831</v>
      </c>
      <c r="X8053" s="9">
        <v>62093</v>
      </c>
      <c r="Y8053" t="s">
        <v>17360</v>
      </c>
      <c r="Z8053" t="s">
        <v>13287</v>
      </c>
    </row>
    <row r="8054" spans="1:26" x14ac:dyDescent="0.25">
      <c r="A8054">
        <v>8053</v>
      </c>
      <c r="B8054">
        <v>3</v>
      </c>
      <c r="C8054" t="str">
        <f>VLOOKUP(B8054,Sheet4!$A:$B,2,0)</f>
        <v>American Carbon Regisry</v>
      </c>
      <c r="D8054" t="s">
        <v>17361</v>
      </c>
      <c r="E8054" t="s">
        <v>17362</v>
      </c>
      <c r="F8054" t="s">
        <v>17348</v>
      </c>
      <c r="G8054">
        <f>VLOOKUP(F8054,[4]Sheet1!$A:$B,2,0)</f>
        <v>2455</v>
      </c>
      <c r="H8054" t="s">
        <v>15995</v>
      </c>
      <c r="I8054">
        <f>VLOOKUP(H8054,[4]Sheet2!$A:$B,2,0)</f>
        <v>63</v>
      </c>
      <c r="J8054" t="str">
        <f>VLOOKUP(H8054,[4]Sheet4!$A:$B,2,0)</f>
        <v>Industry</v>
      </c>
      <c r="K8054">
        <f>VLOOKUP(J8054,[4]Sheet3!$A:$B,2,0)</f>
        <v>4</v>
      </c>
      <c r="L8054" t="s">
        <v>34</v>
      </c>
      <c r="M8054">
        <v>1</v>
      </c>
      <c r="N8054" t="s">
        <v>16051</v>
      </c>
      <c r="O8054">
        <f>VLOOKUP(N8054,[4]Sheet5!$A:$B,2,0)</f>
        <v>301</v>
      </c>
      <c r="P8054" t="s">
        <v>13198</v>
      </c>
      <c r="Q8054" t="s">
        <v>330</v>
      </c>
      <c r="R8054">
        <v>128</v>
      </c>
      <c r="S8054" t="s">
        <v>34</v>
      </c>
      <c r="T8054" t="str">
        <f>VLOOKUP(U8054,Sheet3!$A:$B,2,0)</f>
        <v>North America</v>
      </c>
      <c r="U8054">
        <f>VLOOKUP(Q8054,Sheet2!$A:$B,2,0)</f>
        <v>7</v>
      </c>
      <c r="V8054" t="s">
        <v>34</v>
      </c>
      <c r="W8054" s="9">
        <v>44197</v>
      </c>
      <c r="X8054" s="9">
        <v>62458</v>
      </c>
      <c r="Y8054" t="s">
        <v>17363</v>
      </c>
      <c r="Z8054" t="s">
        <v>13287</v>
      </c>
    </row>
    <row r="8055" spans="1:26" x14ac:dyDescent="0.25">
      <c r="A8055">
        <v>8054</v>
      </c>
      <c r="B8055">
        <v>3</v>
      </c>
      <c r="C8055" t="str">
        <f>VLOOKUP(B8055,Sheet4!$A:$B,2,0)</f>
        <v>American Carbon Regisry</v>
      </c>
      <c r="D8055" t="s">
        <v>17364</v>
      </c>
      <c r="E8055" t="s">
        <v>17365</v>
      </c>
      <c r="F8055" t="s">
        <v>17348</v>
      </c>
      <c r="G8055">
        <f>VLOOKUP(F8055,[4]Sheet1!$A:$B,2,0)</f>
        <v>2455</v>
      </c>
      <c r="H8055" t="s">
        <v>15995</v>
      </c>
      <c r="I8055">
        <f>VLOOKUP(H8055,[4]Sheet2!$A:$B,2,0)</f>
        <v>63</v>
      </c>
      <c r="J8055" t="str">
        <f>VLOOKUP(H8055,[4]Sheet4!$A:$B,2,0)</f>
        <v>Industry</v>
      </c>
      <c r="K8055">
        <f>VLOOKUP(J8055,[4]Sheet3!$A:$B,2,0)</f>
        <v>4</v>
      </c>
      <c r="L8055" t="s">
        <v>34</v>
      </c>
      <c r="M8055">
        <v>1</v>
      </c>
      <c r="N8055" t="s">
        <v>16051</v>
      </c>
      <c r="O8055">
        <f>VLOOKUP(N8055,[4]Sheet5!$A:$B,2,0)</f>
        <v>301</v>
      </c>
      <c r="P8055" t="s">
        <v>13198</v>
      </c>
      <c r="Q8055" t="s">
        <v>296</v>
      </c>
      <c r="R8055">
        <v>23</v>
      </c>
      <c r="S8055" t="s">
        <v>34</v>
      </c>
      <c r="T8055" t="str">
        <f>VLOOKUP(U8055,Sheet3!$A:$B,2,0)</f>
        <v>North America</v>
      </c>
      <c r="U8055">
        <f>VLOOKUP(Q8055,Sheet2!$A:$B,2,0)</f>
        <v>7</v>
      </c>
      <c r="V8055" t="s">
        <v>34</v>
      </c>
      <c r="W8055" s="9">
        <v>44197</v>
      </c>
      <c r="X8055" s="9">
        <v>62458</v>
      </c>
      <c r="Y8055" t="s">
        <v>17366</v>
      </c>
      <c r="Z8055" t="s">
        <v>17367</v>
      </c>
    </row>
    <row r="8056" spans="1:26" x14ac:dyDescent="0.25">
      <c r="A8056">
        <v>8055</v>
      </c>
      <c r="B8056">
        <v>3</v>
      </c>
      <c r="C8056" t="str">
        <f>VLOOKUP(B8056,Sheet4!$A:$B,2,0)</f>
        <v>American Carbon Regisry</v>
      </c>
      <c r="D8056" t="s">
        <v>17368</v>
      </c>
      <c r="E8056" t="s">
        <v>17369</v>
      </c>
      <c r="F8056" t="s">
        <v>4124</v>
      </c>
      <c r="G8056">
        <f>VLOOKUP(F8056,[4]Sheet1!$A:$B,2,0)</f>
        <v>609</v>
      </c>
      <c r="H8056" t="s">
        <v>16818</v>
      </c>
      <c r="I8056">
        <f>VLOOKUP(H8056,[4]Sheet2!$A:$B,2,0)</f>
        <v>70</v>
      </c>
      <c r="J8056" t="str">
        <f>VLOOKUP(H8056,[4]Sheet4!$A:$B,2,0)</f>
        <v>Waste handling</v>
      </c>
      <c r="K8056">
        <f>VLOOKUP(J8056,[4]Sheet3!$A:$B,2,0)</f>
        <v>3</v>
      </c>
      <c r="L8056" t="s">
        <v>34</v>
      </c>
      <c r="M8056">
        <v>1</v>
      </c>
      <c r="N8056" t="s">
        <v>17222</v>
      </c>
      <c r="O8056">
        <f>VLOOKUP(N8056,[4]Sheet5!$A:$B,2,0)</f>
        <v>332</v>
      </c>
      <c r="P8056" t="s">
        <v>9650</v>
      </c>
      <c r="Q8056" t="s">
        <v>330</v>
      </c>
      <c r="R8056">
        <v>128</v>
      </c>
      <c r="S8056" t="s">
        <v>34</v>
      </c>
      <c r="T8056" t="str">
        <f>VLOOKUP(U8056,Sheet3!$A:$B,2,0)</f>
        <v>North America</v>
      </c>
      <c r="U8056">
        <f>VLOOKUP(Q8056,Sheet2!$A:$B,2,0)</f>
        <v>7</v>
      </c>
      <c r="V8056" t="s">
        <v>34</v>
      </c>
      <c r="W8056" s="9">
        <v>43582</v>
      </c>
      <c r="X8056" s="9">
        <v>58191</v>
      </c>
      <c r="Y8056" t="s">
        <v>17370</v>
      </c>
      <c r="Z8056" t="s">
        <v>13277</v>
      </c>
    </row>
    <row r="8057" spans="1:26" x14ac:dyDescent="0.25">
      <c r="A8057">
        <v>8056</v>
      </c>
      <c r="B8057">
        <v>3</v>
      </c>
      <c r="C8057" t="str">
        <f>VLOOKUP(B8057,Sheet4!$A:$B,2,0)</f>
        <v>American Carbon Regisry</v>
      </c>
      <c r="D8057" t="s">
        <v>17371</v>
      </c>
      <c r="E8057" t="s">
        <v>17372</v>
      </c>
      <c r="F8057" t="s">
        <v>16110</v>
      </c>
      <c r="G8057">
        <f>VLOOKUP(F8057,[4]Sheet1!$A:$B,2,0)</f>
        <v>2334</v>
      </c>
      <c r="H8057" t="s">
        <v>16111</v>
      </c>
      <c r="I8057">
        <f>VLOOKUP(H8057,[4]Sheet2!$A:$B,2,0)</f>
        <v>67</v>
      </c>
      <c r="J8057" t="str">
        <f>VLOOKUP(H8057,[4]Sheet4!$A:$B,2,0)</f>
        <v>AFOLU</v>
      </c>
      <c r="K8057">
        <f>VLOOKUP(J8057,[4]Sheet3!$A:$B,2,0)</f>
        <v>1</v>
      </c>
      <c r="L8057" t="s">
        <v>34</v>
      </c>
      <c r="M8057">
        <v>1</v>
      </c>
      <c r="N8057" t="s">
        <v>16112</v>
      </c>
      <c r="O8057">
        <f>VLOOKUP(N8057,[4]Sheet5!$A:$B,2,0)</f>
        <v>304</v>
      </c>
      <c r="P8057" t="s">
        <v>34</v>
      </c>
      <c r="Q8057" t="s">
        <v>330</v>
      </c>
      <c r="R8057">
        <v>128</v>
      </c>
      <c r="S8057" t="s">
        <v>34</v>
      </c>
      <c r="T8057" t="str">
        <f>VLOOKUP(U8057,Sheet3!$A:$B,2,0)</f>
        <v>North America</v>
      </c>
      <c r="U8057">
        <f>VLOOKUP(Q8057,Sheet2!$A:$B,2,0)</f>
        <v>7</v>
      </c>
      <c r="V8057" t="s">
        <v>34</v>
      </c>
      <c r="W8057" s="9">
        <v>42430</v>
      </c>
      <c r="X8057" s="9">
        <v>46203</v>
      </c>
      <c r="Y8057" t="s">
        <v>17373</v>
      </c>
      <c r="Z8057" t="s">
        <v>13508</v>
      </c>
    </row>
    <row r="8058" spans="1:26" x14ac:dyDescent="0.25">
      <c r="A8058">
        <v>8057</v>
      </c>
      <c r="B8058">
        <v>3</v>
      </c>
      <c r="C8058" t="str">
        <f>VLOOKUP(B8058,Sheet4!$A:$B,2,0)</f>
        <v>American Carbon Regisry</v>
      </c>
      <c r="D8058" t="s">
        <v>17374</v>
      </c>
      <c r="E8058" t="s">
        <v>17375</v>
      </c>
      <c r="F8058" t="s">
        <v>16110</v>
      </c>
      <c r="G8058">
        <f>VLOOKUP(F8058,[4]Sheet1!$A:$B,2,0)</f>
        <v>2334</v>
      </c>
      <c r="H8058" t="s">
        <v>16111</v>
      </c>
      <c r="I8058">
        <f>VLOOKUP(H8058,[4]Sheet2!$A:$B,2,0)</f>
        <v>67</v>
      </c>
      <c r="J8058" t="str">
        <f>VLOOKUP(H8058,[4]Sheet4!$A:$B,2,0)</f>
        <v>AFOLU</v>
      </c>
      <c r="K8058">
        <f>VLOOKUP(J8058,[4]Sheet3!$A:$B,2,0)</f>
        <v>1</v>
      </c>
      <c r="L8058" t="s">
        <v>34</v>
      </c>
      <c r="M8058">
        <v>1</v>
      </c>
      <c r="N8058" t="s">
        <v>16112</v>
      </c>
      <c r="O8058">
        <f>VLOOKUP(N8058,[4]Sheet5!$A:$B,2,0)</f>
        <v>304</v>
      </c>
      <c r="P8058" t="s">
        <v>34</v>
      </c>
      <c r="Q8058" t="s">
        <v>330</v>
      </c>
      <c r="R8058">
        <v>128</v>
      </c>
      <c r="S8058" t="s">
        <v>34</v>
      </c>
      <c r="T8058" t="str">
        <f>VLOOKUP(U8058,Sheet3!$A:$B,2,0)</f>
        <v>North America</v>
      </c>
      <c r="U8058">
        <f>VLOOKUP(Q8058,Sheet2!$A:$B,2,0)</f>
        <v>7</v>
      </c>
      <c r="V8058" t="s">
        <v>34</v>
      </c>
      <c r="W8058" s="9">
        <v>42535</v>
      </c>
      <c r="X8058" s="9">
        <v>46203</v>
      </c>
      <c r="Y8058" t="s">
        <v>17376</v>
      </c>
      <c r="Z8058" t="s">
        <v>13508</v>
      </c>
    </row>
    <row r="8059" spans="1:26" x14ac:dyDescent="0.25">
      <c r="A8059">
        <v>8058</v>
      </c>
      <c r="B8059">
        <v>3</v>
      </c>
      <c r="C8059" t="str">
        <f>VLOOKUP(B8059,Sheet4!$A:$B,2,0)</f>
        <v>American Carbon Regisry</v>
      </c>
      <c r="D8059" t="s">
        <v>17377</v>
      </c>
      <c r="E8059" t="s">
        <v>17378</v>
      </c>
      <c r="F8059" t="s">
        <v>17379</v>
      </c>
      <c r="G8059">
        <f>VLOOKUP(F8059,[4]Sheet1!$A:$B,2,0)</f>
        <v>2456</v>
      </c>
      <c r="H8059" t="s">
        <v>16387</v>
      </c>
      <c r="I8059">
        <f>VLOOKUP(H8059,[4]Sheet2!$A:$B,2,0)</f>
        <v>68</v>
      </c>
      <c r="J8059" t="str">
        <f>VLOOKUP(H8059,[4]Sheet4!$A:$B,2,0)</f>
        <v>AFOLU</v>
      </c>
      <c r="K8059">
        <f>VLOOKUP(J8059,[4]Sheet3!$A:$B,2,0)</f>
        <v>1</v>
      </c>
      <c r="L8059" t="s">
        <v>34</v>
      </c>
      <c r="M8059">
        <v>1</v>
      </c>
      <c r="N8059" t="s">
        <v>16471</v>
      </c>
      <c r="O8059">
        <f>VLOOKUP(N8059,[4]Sheet5!$A:$B,2,0)</f>
        <v>315</v>
      </c>
      <c r="P8059" t="s">
        <v>876</v>
      </c>
      <c r="Q8059" t="s">
        <v>330</v>
      </c>
      <c r="R8059">
        <v>128</v>
      </c>
      <c r="S8059" t="s">
        <v>34</v>
      </c>
      <c r="T8059" t="str">
        <f>VLOOKUP(U8059,Sheet3!$A:$B,2,0)</f>
        <v>North America</v>
      </c>
      <c r="U8059">
        <f>VLOOKUP(Q8059,Sheet2!$A:$B,2,0)</f>
        <v>7</v>
      </c>
      <c r="V8059" t="s">
        <v>34</v>
      </c>
      <c r="W8059" s="9">
        <v>43252</v>
      </c>
      <c r="X8059" s="9">
        <v>46904</v>
      </c>
      <c r="Y8059" t="s">
        <v>17380</v>
      </c>
      <c r="Z8059" t="s">
        <v>13282</v>
      </c>
    </row>
    <row r="8060" spans="1:26" x14ac:dyDescent="0.25">
      <c r="A8060">
        <v>8059</v>
      </c>
      <c r="B8060">
        <v>3</v>
      </c>
      <c r="C8060" t="str">
        <f>VLOOKUP(B8060,Sheet4!$A:$B,2,0)</f>
        <v>American Carbon Regisry</v>
      </c>
      <c r="D8060" t="s">
        <v>17381</v>
      </c>
      <c r="E8060" t="s">
        <v>17382</v>
      </c>
      <c r="F8060" t="s">
        <v>16484</v>
      </c>
      <c r="G8060">
        <f>VLOOKUP(F8060,[4]Sheet1!$A:$B,2,0)</f>
        <v>2366</v>
      </c>
      <c r="H8060" t="s">
        <v>16387</v>
      </c>
      <c r="I8060">
        <f>VLOOKUP(H8060,[4]Sheet2!$A:$B,2,0)</f>
        <v>68</v>
      </c>
      <c r="J8060" t="str">
        <f>VLOOKUP(H8060,[4]Sheet4!$A:$B,2,0)</f>
        <v>AFOLU</v>
      </c>
      <c r="K8060">
        <f>VLOOKUP(J8060,[4]Sheet3!$A:$B,2,0)</f>
        <v>1</v>
      </c>
      <c r="L8060" t="s">
        <v>34</v>
      </c>
      <c r="M8060">
        <v>1</v>
      </c>
      <c r="N8060" t="s">
        <v>16388</v>
      </c>
      <c r="O8060">
        <f>VLOOKUP(N8060,[4]Sheet5!$A:$B,2,0)</f>
        <v>309</v>
      </c>
      <c r="P8060" t="s">
        <v>13198</v>
      </c>
      <c r="Q8060" t="s">
        <v>330</v>
      </c>
      <c r="R8060">
        <v>128</v>
      </c>
      <c r="S8060" t="s">
        <v>34</v>
      </c>
      <c r="T8060" t="str">
        <f>VLOOKUP(U8060,Sheet3!$A:$B,2,0)</f>
        <v>North America</v>
      </c>
      <c r="U8060">
        <f>VLOOKUP(Q8060,Sheet2!$A:$B,2,0)</f>
        <v>7</v>
      </c>
      <c r="V8060" t="s">
        <v>34</v>
      </c>
      <c r="W8060" s="9">
        <v>38504</v>
      </c>
      <c r="X8060" s="9">
        <v>41060</v>
      </c>
      <c r="Y8060" t="s">
        <v>15461</v>
      </c>
      <c r="Z8060" t="s">
        <v>13282</v>
      </c>
    </row>
    <row r="8061" spans="1:26" x14ac:dyDescent="0.25">
      <c r="A8061">
        <v>8060</v>
      </c>
      <c r="B8061">
        <v>3</v>
      </c>
      <c r="C8061" t="str">
        <f>VLOOKUP(B8061,Sheet4!$A:$B,2,0)</f>
        <v>American Carbon Regisry</v>
      </c>
      <c r="D8061" t="s">
        <v>17383</v>
      </c>
      <c r="E8061" t="s">
        <v>17384</v>
      </c>
      <c r="F8061" t="s">
        <v>16494</v>
      </c>
      <c r="G8061">
        <f>VLOOKUP(F8061,[4]Sheet1!$A:$B,2,0)</f>
        <v>2368</v>
      </c>
      <c r="H8061" t="s">
        <v>15910</v>
      </c>
      <c r="I8061">
        <f>VLOOKUP(H8061,[4]Sheet2!$A:$B,2,0)</f>
        <v>61</v>
      </c>
      <c r="J8061" t="str">
        <f>VLOOKUP(H8061,[4]Sheet4!$A:$B,2,0)</f>
        <v>AFOLU</v>
      </c>
      <c r="K8061">
        <f>VLOOKUP(J8061,[4]Sheet3!$A:$B,2,0)</f>
        <v>1</v>
      </c>
      <c r="L8061" t="s">
        <v>34</v>
      </c>
      <c r="M8061">
        <v>1</v>
      </c>
      <c r="N8061" t="s">
        <v>16495</v>
      </c>
      <c r="O8061">
        <f>VLOOKUP(N8061,[4]Sheet5!$A:$B,2,0)</f>
        <v>317</v>
      </c>
      <c r="P8061" t="s">
        <v>3643</v>
      </c>
      <c r="Q8061" t="s">
        <v>330</v>
      </c>
      <c r="R8061">
        <v>128</v>
      </c>
      <c r="S8061" t="s">
        <v>34</v>
      </c>
      <c r="T8061" t="str">
        <f>VLOOKUP(U8061,Sheet3!$A:$B,2,0)</f>
        <v>North America</v>
      </c>
      <c r="U8061">
        <f>VLOOKUP(Q8061,Sheet2!$A:$B,2,0)</f>
        <v>7</v>
      </c>
      <c r="V8061" t="s">
        <v>34</v>
      </c>
      <c r="W8061" s="9">
        <v>37012</v>
      </c>
      <c r="X8061" s="9">
        <v>73535</v>
      </c>
      <c r="Y8061" t="s">
        <v>13484</v>
      </c>
      <c r="Z8061" t="s">
        <v>13277</v>
      </c>
    </row>
    <row r="8062" spans="1:26" x14ac:dyDescent="0.25">
      <c r="A8062">
        <v>8061</v>
      </c>
      <c r="B8062">
        <v>3</v>
      </c>
      <c r="C8062" t="str">
        <f>VLOOKUP(B8062,Sheet4!$A:$B,2,0)</f>
        <v>American Carbon Regisry</v>
      </c>
      <c r="D8062" t="s">
        <v>17385</v>
      </c>
      <c r="E8062" t="s">
        <v>17386</v>
      </c>
      <c r="F8062" t="s">
        <v>16494</v>
      </c>
      <c r="G8062">
        <f>VLOOKUP(F8062,[4]Sheet1!$A:$B,2,0)</f>
        <v>2368</v>
      </c>
      <c r="H8062" t="s">
        <v>15910</v>
      </c>
      <c r="I8062">
        <f>VLOOKUP(H8062,[4]Sheet2!$A:$B,2,0)</f>
        <v>61</v>
      </c>
      <c r="J8062" t="str">
        <f>VLOOKUP(H8062,[4]Sheet4!$A:$B,2,0)</f>
        <v>AFOLU</v>
      </c>
      <c r="K8062">
        <f>VLOOKUP(J8062,[4]Sheet3!$A:$B,2,0)</f>
        <v>1</v>
      </c>
      <c r="L8062" t="s">
        <v>34</v>
      </c>
      <c r="M8062">
        <v>1</v>
      </c>
      <c r="N8062" t="s">
        <v>16169</v>
      </c>
      <c r="O8062">
        <f>VLOOKUP(N8062,[4]Sheet5!$A:$B,2,0)</f>
        <v>305</v>
      </c>
      <c r="P8062" t="s">
        <v>34</v>
      </c>
      <c r="Q8062" t="s">
        <v>330</v>
      </c>
      <c r="R8062">
        <v>128</v>
      </c>
      <c r="S8062" t="s">
        <v>34</v>
      </c>
      <c r="T8062" t="str">
        <f>VLOOKUP(U8062,Sheet3!$A:$B,2,0)</f>
        <v>North America</v>
      </c>
      <c r="U8062">
        <f>VLOOKUP(Q8062,Sheet2!$A:$B,2,0)</f>
        <v>7</v>
      </c>
      <c r="V8062" t="s">
        <v>34</v>
      </c>
      <c r="W8062" s="9">
        <v>42005</v>
      </c>
      <c r="X8062" s="9">
        <v>51135</v>
      </c>
      <c r="Y8062" t="s">
        <v>13484</v>
      </c>
      <c r="Z8062" t="s">
        <v>13277</v>
      </c>
    </row>
    <row r="8063" spans="1:26" x14ac:dyDescent="0.25">
      <c r="A8063">
        <v>8062</v>
      </c>
      <c r="B8063">
        <v>3</v>
      </c>
      <c r="C8063" t="str">
        <f>VLOOKUP(B8063,Sheet4!$A:$B,2,0)</f>
        <v>American Carbon Regisry</v>
      </c>
      <c r="D8063" t="s">
        <v>17387</v>
      </c>
      <c r="E8063" t="s">
        <v>17388</v>
      </c>
      <c r="F8063" t="s">
        <v>16386</v>
      </c>
      <c r="G8063">
        <f>VLOOKUP(F8063,[4]Sheet1!$A:$B,2,0)</f>
        <v>2351</v>
      </c>
      <c r="H8063" t="s">
        <v>16387</v>
      </c>
      <c r="I8063">
        <f>VLOOKUP(H8063,[4]Sheet2!$A:$B,2,0)</f>
        <v>68</v>
      </c>
      <c r="J8063" t="str">
        <f>VLOOKUP(H8063,[4]Sheet4!$A:$B,2,0)</f>
        <v>AFOLU</v>
      </c>
      <c r="K8063">
        <f>VLOOKUP(J8063,[4]Sheet3!$A:$B,2,0)</f>
        <v>1</v>
      </c>
      <c r="L8063" t="s">
        <v>34</v>
      </c>
      <c r="M8063">
        <v>1</v>
      </c>
      <c r="N8063" t="s">
        <v>16388</v>
      </c>
      <c r="O8063">
        <f>VLOOKUP(N8063,[4]Sheet5!$A:$B,2,0)</f>
        <v>309</v>
      </c>
      <c r="P8063" t="s">
        <v>13198</v>
      </c>
      <c r="Q8063" t="s">
        <v>330</v>
      </c>
      <c r="R8063">
        <v>128</v>
      </c>
      <c r="S8063" t="s">
        <v>34</v>
      </c>
      <c r="T8063" t="str">
        <f>VLOOKUP(U8063,Sheet3!$A:$B,2,0)</f>
        <v>North America</v>
      </c>
      <c r="U8063">
        <f>VLOOKUP(Q8063,Sheet2!$A:$B,2,0)</f>
        <v>7</v>
      </c>
      <c r="V8063" t="s">
        <v>34</v>
      </c>
      <c r="W8063" s="9">
        <v>36495</v>
      </c>
      <c r="X8063" s="9">
        <v>39264</v>
      </c>
      <c r="Y8063" t="s">
        <v>17389</v>
      </c>
      <c r="Z8063" t="s">
        <v>13518</v>
      </c>
    </row>
    <row r="8064" spans="1:26" x14ac:dyDescent="0.25">
      <c r="A8064">
        <v>8063</v>
      </c>
      <c r="B8064">
        <v>3</v>
      </c>
      <c r="C8064" t="str">
        <f>VLOOKUP(B8064,Sheet4!$A:$B,2,0)</f>
        <v>American Carbon Regisry</v>
      </c>
      <c r="D8064" t="s">
        <v>17390</v>
      </c>
      <c r="E8064" t="s">
        <v>17391</v>
      </c>
      <c r="F8064" t="s">
        <v>17241</v>
      </c>
      <c r="G8064">
        <f>VLOOKUP(F8064,[4]Sheet1!$A:$B,2,0)</f>
        <v>337</v>
      </c>
      <c r="H8064" t="s">
        <v>15995</v>
      </c>
      <c r="I8064">
        <f>VLOOKUP(H8064,[4]Sheet2!$A:$B,2,0)</f>
        <v>63</v>
      </c>
      <c r="J8064" t="str">
        <f>VLOOKUP(H8064,[4]Sheet4!$A:$B,2,0)</f>
        <v>Industry</v>
      </c>
      <c r="K8064">
        <f>VLOOKUP(J8064,[4]Sheet3!$A:$B,2,0)</f>
        <v>4</v>
      </c>
      <c r="L8064" t="s">
        <v>34</v>
      </c>
      <c r="M8064">
        <v>1</v>
      </c>
      <c r="N8064" t="s">
        <v>15996</v>
      </c>
      <c r="O8064">
        <f>VLOOKUP(N8064,[4]Sheet5!$A:$B,2,0)</f>
        <v>298</v>
      </c>
      <c r="P8064" t="s">
        <v>13198</v>
      </c>
      <c r="Q8064" t="s">
        <v>330</v>
      </c>
      <c r="R8064">
        <v>128</v>
      </c>
      <c r="S8064" t="s">
        <v>34</v>
      </c>
      <c r="T8064" t="str">
        <f>VLOOKUP(U8064,Sheet3!$A:$B,2,0)</f>
        <v>North America</v>
      </c>
      <c r="U8064">
        <f>VLOOKUP(Q8064,Sheet2!$A:$B,2,0)</f>
        <v>7</v>
      </c>
      <c r="V8064" t="s">
        <v>34</v>
      </c>
      <c r="W8064" s="9">
        <v>44013</v>
      </c>
      <c r="X8064" s="9">
        <v>49490</v>
      </c>
      <c r="Y8064" t="s">
        <v>17392</v>
      </c>
      <c r="Z8064" t="s">
        <v>13287</v>
      </c>
    </row>
    <row r="8065" spans="1:26" x14ac:dyDescent="0.25">
      <c r="A8065">
        <v>8064</v>
      </c>
      <c r="B8065">
        <v>3</v>
      </c>
      <c r="C8065" t="str">
        <f>VLOOKUP(B8065,Sheet4!$A:$B,2,0)</f>
        <v>American Carbon Regisry</v>
      </c>
      <c r="D8065" t="s">
        <v>17393</v>
      </c>
      <c r="E8065" t="s">
        <v>17394</v>
      </c>
      <c r="F8065" t="s">
        <v>17241</v>
      </c>
      <c r="G8065">
        <f>VLOOKUP(F8065,[4]Sheet1!$A:$B,2,0)</f>
        <v>337</v>
      </c>
      <c r="H8065" t="s">
        <v>15995</v>
      </c>
      <c r="I8065">
        <f>VLOOKUP(H8065,[4]Sheet2!$A:$B,2,0)</f>
        <v>63</v>
      </c>
      <c r="J8065" t="str">
        <f>VLOOKUP(H8065,[4]Sheet4!$A:$B,2,0)</f>
        <v>Industry</v>
      </c>
      <c r="K8065">
        <f>VLOOKUP(J8065,[4]Sheet3!$A:$B,2,0)</f>
        <v>4</v>
      </c>
      <c r="L8065" t="s">
        <v>34</v>
      </c>
      <c r="M8065">
        <v>1</v>
      </c>
      <c r="N8065" t="s">
        <v>15996</v>
      </c>
      <c r="O8065">
        <f>VLOOKUP(N8065,[4]Sheet5!$A:$B,2,0)</f>
        <v>298</v>
      </c>
      <c r="P8065" t="s">
        <v>9650</v>
      </c>
      <c r="Q8065" t="s">
        <v>330</v>
      </c>
      <c r="R8065">
        <v>128</v>
      </c>
      <c r="S8065" t="s">
        <v>34</v>
      </c>
      <c r="T8065" t="str">
        <f>VLOOKUP(U8065,Sheet3!$A:$B,2,0)</f>
        <v>North America</v>
      </c>
      <c r="U8065">
        <f>VLOOKUP(Q8065,Sheet2!$A:$B,2,0)</f>
        <v>7</v>
      </c>
      <c r="V8065" t="s">
        <v>34</v>
      </c>
      <c r="W8065" s="9">
        <v>44197</v>
      </c>
      <c r="X8065" s="9">
        <v>49674</v>
      </c>
      <c r="Y8065" t="s">
        <v>17395</v>
      </c>
      <c r="Z8065" t="s">
        <v>13287</v>
      </c>
    </row>
    <row r="8066" spans="1:26" x14ac:dyDescent="0.25">
      <c r="A8066">
        <v>8065</v>
      </c>
      <c r="B8066">
        <v>3</v>
      </c>
      <c r="C8066" t="str">
        <f>VLOOKUP(B8066,Sheet4!$A:$B,2,0)</f>
        <v>American Carbon Regisry</v>
      </c>
      <c r="D8066" t="s">
        <v>17396</v>
      </c>
      <c r="E8066" t="s">
        <v>15511</v>
      </c>
      <c r="F8066" t="s">
        <v>16416</v>
      </c>
      <c r="G8066">
        <f>VLOOKUP(F8066,[4]Sheet1!$A:$B,2,0)</f>
        <v>2358</v>
      </c>
      <c r="H8066" t="s">
        <v>16111</v>
      </c>
      <c r="I8066">
        <f>VLOOKUP(H8066,[4]Sheet2!$A:$B,2,0)</f>
        <v>67</v>
      </c>
      <c r="J8066" t="str">
        <f>VLOOKUP(H8066,[4]Sheet4!$A:$B,2,0)</f>
        <v>AFOLU</v>
      </c>
      <c r="K8066">
        <f>VLOOKUP(J8066,[4]Sheet3!$A:$B,2,0)</f>
        <v>1</v>
      </c>
      <c r="L8066" t="s">
        <v>34</v>
      </c>
      <c r="M8066">
        <v>1</v>
      </c>
      <c r="N8066" t="s">
        <v>16112</v>
      </c>
      <c r="O8066">
        <f>VLOOKUP(N8066,[4]Sheet5!$A:$B,2,0)</f>
        <v>304</v>
      </c>
      <c r="P8066" t="s">
        <v>34</v>
      </c>
      <c r="Q8066" t="s">
        <v>330</v>
      </c>
      <c r="R8066">
        <v>128</v>
      </c>
      <c r="S8066" t="s">
        <v>34</v>
      </c>
      <c r="T8066" t="str">
        <f>VLOOKUP(U8066,Sheet3!$A:$B,2,0)</f>
        <v>North America</v>
      </c>
      <c r="U8066">
        <f>VLOOKUP(Q8066,Sheet2!$A:$B,2,0)</f>
        <v>7</v>
      </c>
      <c r="V8066" t="s">
        <v>34</v>
      </c>
      <c r="W8066" s="9">
        <v>41974</v>
      </c>
      <c r="X8066" s="9">
        <v>45626</v>
      </c>
      <c r="Y8066" t="s">
        <v>17397</v>
      </c>
      <c r="Z8066" t="s">
        <v>13282</v>
      </c>
    </row>
    <row r="8067" spans="1:26" x14ac:dyDescent="0.25">
      <c r="A8067">
        <v>8066</v>
      </c>
      <c r="B8067">
        <v>3</v>
      </c>
      <c r="C8067" t="str">
        <f>VLOOKUP(B8067,Sheet4!$A:$B,2,0)</f>
        <v>American Carbon Regisry</v>
      </c>
      <c r="D8067" t="s">
        <v>17398</v>
      </c>
      <c r="E8067" t="s">
        <v>17399</v>
      </c>
      <c r="F8067">
        <v>277</v>
      </c>
      <c r="G8067">
        <f>VLOOKUP(F8067,[4]Sheet1!$A:$B,2,0)</f>
        <v>2410</v>
      </c>
      <c r="H8067" t="s">
        <v>15910</v>
      </c>
      <c r="I8067">
        <f>VLOOKUP(H8067,[4]Sheet2!$A:$B,2,0)</f>
        <v>61</v>
      </c>
      <c r="J8067" t="str">
        <f>VLOOKUP(H8067,[4]Sheet4!$A:$B,2,0)</f>
        <v>AFOLU</v>
      </c>
      <c r="K8067">
        <f>VLOOKUP(J8067,[4]Sheet3!$A:$B,2,0)</f>
        <v>1</v>
      </c>
      <c r="L8067" t="s">
        <v>34</v>
      </c>
      <c r="M8067">
        <v>1</v>
      </c>
      <c r="N8067" t="s">
        <v>15955</v>
      </c>
      <c r="O8067">
        <f>VLOOKUP(N8067,[4]Sheet5!$A:$B,2,0)</f>
        <v>294</v>
      </c>
      <c r="P8067" t="s">
        <v>9650</v>
      </c>
      <c r="Q8067" t="s">
        <v>330</v>
      </c>
      <c r="R8067">
        <v>128</v>
      </c>
      <c r="S8067" t="s">
        <v>34</v>
      </c>
      <c r="T8067" t="str">
        <f>VLOOKUP(U8067,Sheet3!$A:$B,2,0)</f>
        <v>North America</v>
      </c>
      <c r="U8067">
        <f>VLOOKUP(Q8067,Sheet2!$A:$B,2,0)</f>
        <v>7</v>
      </c>
      <c r="V8067" t="s">
        <v>34</v>
      </c>
      <c r="W8067" s="9">
        <v>45017</v>
      </c>
      <c r="X8067" s="9">
        <v>52321</v>
      </c>
      <c r="Y8067" t="s">
        <v>17400</v>
      </c>
      <c r="Z8067" t="s">
        <v>13497</v>
      </c>
    </row>
    <row r="8068" spans="1:26" x14ac:dyDescent="0.25">
      <c r="A8068">
        <v>8067</v>
      </c>
      <c r="B8068">
        <v>3</v>
      </c>
      <c r="C8068" t="str">
        <f>VLOOKUP(B8068,Sheet4!$A:$B,2,0)</f>
        <v>American Carbon Regisry</v>
      </c>
      <c r="D8068" t="s">
        <v>17401</v>
      </c>
      <c r="E8068" t="s">
        <v>17402</v>
      </c>
      <c r="F8068" t="s">
        <v>16396</v>
      </c>
      <c r="G8068">
        <f>VLOOKUP(F8068,[4]Sheet1!$A:$B,2,0)</f>
        <v>2353</v>
      </c>
      <c r="H8068" t="s">
        <v>17099</v>
      </c>
      <c r="I8068">
        <f>VLOOKUP(H8068,[4]Sheet2!$A:$B,2,0)</f>
        <v>74</v>
      </c>
      <c r="J8068" t="str">
        <f>VLOOKUP(H8068,[4]Sheet4!$A:$B,2,0)</f>
        <v>Energy</v>
      </c>
      <c r="K8068">
        <f>VLOOKUP(J8068,[4]Sheet3!$A:$B,2,0)</f>
        <v>2</v>
      </c>
      <c r="L8068" t="s">
        <v>34</v>
      </c>
      <c r="M8068">
        <v>1</v>
      </c>
      <c r="N8068" t="s">
        <v>17317</v>
      </c>
      <c r="O8068">
        <f>VLOOKUP(N8068,[4]Sheet5!$A:$B,2,0)</f>
        <v>337</v>
      </c>
      <c r="P8068" t="s">
        <v>13198</v>
      </c>
      <c r="Q8068" t="s">
        <v>790</v>
      </c>
      <c r="R8068">
        <v>88</v>
      </c>
      <c r="S8068" t="s">
        <v>34</v>
      </c>
      <c r="T8068" t="str">
        <f>VLOOKUP(U8068,Sheet3!$A:$B,2,0)</f>
        <v>Latin America</v>
      </c>
      <c r="U8068">
        <f>VLOOKUP(Q8068,Sheet2!$A:$B,2,0)</f>
        <v>6</v>
      </c>
      <c r="V8068" t="s">
        <v>34</v>
      </c>
      <c r="W8068" s="9">
        <v>35796</v>
      </c>
      <c r="X8068" s="9">
        <v>39447</v>
      </c>
      <c r="Y8068" t="s">
        <v>790</v>
      </c>
      <c r="Z8068" t="s">
        <v>34</v>
      </c>
    </row>
    <row r="8069" spans="1:26" x14ac:dyDescent="0.25">
      <c r="A8069">
        <v>8068</v>
      </c>
      <c r="B8069">
        <v>3</v>
      </c>
      <c r="C8069" t="str">
        <f>VLOOKUP(B8069,Sheet4!$A:$B,2,0)</f>
        <v>American Carbon Regisry</v>
      </c>
      <c r="D8069" t="s">
        <v>17403</v>
      </c>
      <c r="E8069" t="s">
        <v>17404</v>
      </c>
      <c r="F8069" t="s">
        <v>17405</v>
      </c>
      <c r="G8069">
        <f>VLOOKUP(F8069,[4]Sheet1!$A:$B,2,0)</f>
        <v>2457</v>
      </c>
      <c r="H8069" t="s">
        <v>15910</v>
      </c>
      <c r="I8069">
        <f>VLOOKUP(H8069,[4]Sheet2!$A:$B,2,0)</f>
        <v>61</v>
      </c>
      <c r="J8069" t="str">
        <f>VLOOKUP(H8069,[4]Sheet4!$A:$B,2,0)</f>
        <v>AFOLU</v>
      </c>
      <c r="K8069">
        <f>VLOOKUP(J8069,[4]Sheet3!$A:$B,2,0)</f>
        <v>1</v>
      </c>
      <c r="L8069" t="s">
        <v>34</v>
      </c>
      <c r="M8069">
        <v>1</v>
      </c>
      <c r="N8069" t="s">
        <v>15955</v>
      </c>
      <c r="O8069">
        <f>VLOOKUP(N8069,[4]Sheet5!$A:$B,2,0)</f>
        <v>294</v>
      </c>
      <c r="P8069" t="s">
        <v>876</v>
      </c>
      <c r="Q8069" t="s">
        <v>330</v>
      </c>
      <c r="R8069">
        <v>128</v>
      </c>
      <c r="S8069" t="s">
        <v>34</v>
      </c>
      <c r="T8069" t="str">
        <f>VLOOKUP(U8069,Sheet3!$A:$B,2,0)</f>
        <v>North America</v>
      </c>
      <c r="U8069">
        <f>VLOOKUP(Q8069,Sheet2!$A:$B,2,0)</f>
        <v>7</v>
      </c>
      <c r="V8069" t="s">
        <v>34</v>
      </c>
      <c r="W8069" s="9">
        <v>43795</v>
      </c>
      <c r="X8069" s="9">
        <v>51099</v>
      </c>
      <c r="Y8069" t="s">
        <v>17406</v>
      </c>
      <c r="Z8069" t="s">
        <v>13303</v>
      </c>
    </row>
    <row r="8070" spans="1:26" x14ac:dyDescent="0.25">
      <c r="A8070">
        <v>8069</v>
      </c>
      <c r="B8070">
        <v>3</v>
      </c>
      <c r="C8070" t="str">
        <f>VLOOKUP(B8070,Sheet4!$A:$B,2,0)</f>
        <v>American Carbon Regisry</v>
      </c>
      <c r="D8070" t="s">
        <v>17407</v>
      </c>
      <c r="E8070" t="s">
        <v>17408</v>
      </c>
      <c r="F8070" t="s">
        <v>17409</v>
      </c>
      <c r="G8070">
        <f>VLOOKUP(F8070,[4]Sheet1!$A:$B,2,0)</f>
        <v>2458</v>
      </c>
      <c r="H8070" t="s">
        <v>15910</v>
      </c>
      <c r="I8070">
        <f>VLOOKUP(H8070,[4]Sheet2!$A:$B,2,0)</f>
        <v>61</v>
      </c>
      <c r="J8070" t="str">
        <f>VLOOKUP(H8070,[4]Sheet4!$A:$B,2,0)</f>
        <v>AFOLU</v>
      </c>
      <c r="K8070">
        <f>VLOOKUP(J8070,[4]Sheet3!$A:$B,2,0)</f>
        <v>1</v>
      </c>
      <c r="L8070" t="s">
        <v>34</v>
      </c>
      <c r="M8070">
        <v>1</v>
      </c>
      <c r="N8070" t="s">
        <v>16169</v>
      </c>
      <c r="O8070">
        <f>VLOOKUP(N8070,[4]Sheet5!$A:$B,2,0)</f>
        <v>305</v>
      </c>
      <c r="P8070" t="s">
        <v>34</v>
      </c>
      <c r="Q8070" t="s">
        <v>330</v>
      </c>
      <c r="R8070">
        <v>128</v>
      </c>
      <c r="S8070" t="s">
        <v>34</v>
      </c>
      <c r="T8070" t="str">
        <f>VLOOKUP(U8070,Sheet3!$A:$B,2,0)</f>
        <v>North America</v>
      </c>
      <c r="U8070">
        <f>VLOOKUP(Q8070,Sheet2!$A:$B,2,0)</f>
        <v>7</v>
      </c>
      <c r="V8070" t="s">
        <v>34</v>
      </c>
      <c r="W8070" s="9">
        <v>42304</v>
      </c>
      <c r="X8070" s="9">
        <v>51435</v>
      </c>
      <c r="Y8070" t="s">
        <v>17410</v>
      </c>
      <c r="Z8070" t="s">
        <v>13310</v>
      </c>
    </row>
    <row r="8071" spans="1:26" x14ac:dyDescent="0.25">
      <c r="A8071">
        <v>8070</v>
      </c>
      <c r="B8071">
        <v>3</v>
      </c>
      <c r="C8071" t="str">
        <f>VLOOKUP(B8071,Sheet4!$A:$B,2,0)</f>
        <v>American Carbon Regisry</v>
      </c>
      <c r="D8071" t="s">
        <v>17411</v>
      </c>
      <c r="E8071" t="s">
        <v>17412</v>
      </c>
      <c r="F8071" t="s">
        <v>17413</v>
      </c>
      <c r="G8071">
        <f>VLOOKUP(F8071,[4]Sheet1!$A:$B,2,0)</f>
        <v>2459</v>
      </c>
      <c r="H8071" t="s">
        <v>15910</v>
      </c>
      <c r="I8071">
        <f>VLOOKUP(H8071,[4]Sheet2!$A:$B,2,0)</f>
        <v>61</v>
      </c>
      <c r="J8071" t="str">
        <f>VLOOKUP(H8071,[4]Sheet4!$A:$B,2,0)</f>
        <v>AFOLU</v>
      </c>
      <c r="K8071">
        <f>VLOOKUP(J8071,[4]Sheet3!$A:$B,2,0)</f>
        <v>1</v>
      </c>
      <c r="L8071" t="s">
        <v>34</v>
      </c>
      <c r="M8071">
        <v>1</v>
      </c>
      <c r="N8071" t="s">
        <v>16169</v>
      </c>
      <c r="O8071">
        <f>VLOOKUP(N8071,[4]Sheet5!$A:$B,2,0)</f>
        <v>305</v>
      </c>
      <c r="P8071" t="s">
        <v>34</v>
      </c>
      <c r="Q8071" t="s">
        <v>330</v>
      </c>
      <c r="R8071">
        <v>128</v>
      </c>
      <c r="S8071" t="s">
        <v>34</v>
      </c>
      <c r="T8071" t="str">
        <f>VLOOKUP(U8071,Sheet3!$A:$B,2,0)</f>
        <v>North America</v>
      </c>
      <c r="U8071">
        <f>VLOOKUP(Q8071,Sheet2!$A:$B,2,0)</f>
        <v>7</v>
      </c>
      <c r="V8071" t="s">
        <v>34</v>
      </c>
      <c r="W8071" s="9">
        <v>42304</v>
      </c>
      <c r="X8071" s="9">
        <v>51435</v>
      </c>
      <c r="Y8071" t="s">
        <v>17169</v>
      </c>
      <c r="Z8071" t="s">
        <v>13303</v>
      </c>
    </row>
    <row r="8072" spans="1:26" x14ac:dyDescent="0.25">
      <c r="A8072">
        <v>8071</v>
      </c>
      <c r="B8072">
        <v>3</v>
      </c>
      <c r="C8072" t="str">
        <f>VLOOKUP(B8072,Sheet4!$A:$B,2,0)</f>
        <v>American Carbon Regisry</v>
      </c>
      <c r="D8072" t="s">
        <v>17414</v>
      </c>
      <c r="E8072" t="s">
        <v>17415</v>
      </c>
      <c r="F8072" t="s">
        <v>17416</v>
      </c>
      <c r="G8072">
        <f>VLOOKUP(F8072,[4]Sheet1!$A:$B,2,0)</f>
        <v>2460</v>
      </c>
      <c r="H8072" t="s">
        <v>15910</v>
      </c>
      <c r="I8072">
        <f>VLOOKUP(H8072,[4]Sheet2!$A:$B,2,0)</f>
        <v>61</v>
      </c>
      <c r="J8072" t="str">
        <f>VLOOKUP(H8072,[4]Sheet4!$A:$B,2,0)</f>
        <v>AFOLU</v>
      </c>
      <c r="K8072">
        <f>VLOOKUP(J8072,[4]Sheet3!$A:$B,2,0)</f>
        <v>1</v>
      </c>
      <c r="L8072" t="s">
        <v>34</v>
      </c>
      <c r="M8072">
        <v>1</v>
      </c>
      <c r="N8072" t="s">
        <v>16169</v>
      </c>
      <c r="O8072">
        <f>VLOOKUP(N8072,[4]Sheet5!$A:$B,2,0)</f>
        <v>305</v>
      </c>
      <c r="P8072" t="s">
        <v>34</v>
      </c>
      <c r="Q8072" t="s">
        <v>330</v>
      </c>
      <c r="R8072">
        <v>128</v>
      </c>
      <c r="S8072" t="s">
        <v>34</v>
      </c>
      <c r="T8072" t="str">
        <f>VLOOKUP(U8072,Sheet3!$A:$B,2,0)</f>
        <v>North America</v>
      </c>
      <c r="U8072">
        <f>VLOOKUP(Q8072,Sheet2!$A:$B,2,0)</f>
        <v>7</v>
      </c>
      <c r="V8072" t="s">
        <v>34</v>
      </c>
      <c r="W8072" s="9">
        <v>42306</v>
      </c>
      <c r="X8072" s="9">
        <v>51438</v>
      </c>
      <c r="Y8072" t="s">
        <v>17417</v>
      </c>
      <c r="Z8072" t="s">
        <v>13292</v>
      </c>
    </row>
    <row r="8073" spans="1:26" x14ac:dyDescent="0.25">
      <c r="A8073">
        <v>8072</v>
      </c>
      <c r="B8073">
        <v>3</v>
      </c>
      <c r="C8073" t="str">
        <f>VLOOKUP(B8073,Sheet4!$A:$B,2,0)</f>
        <v>American Carbon Regisry</v>
      </c>
      <c r="D8073" t="s">
        <v>17418</v>
      </c>
      <c r="E8073" t="s">
        <v>17419</v>
      </c>
      <c r="F8073" t="s">
        <v>13280</v>
      </c>
      <c r="G8073">
        <f>VLOOKUP(F8073,[4]Sheet1!$A:$B,2,0)</f>
        <v>2344</v>
      </c>
      <c r="H8073" t="s">
        <v>16111</v>
      </c>
      <c r="I8073">
        <f>VLOOKUP(H8073,[4]Sheet2!$A:$B,2,0)</f>
        <v>67</v>
      </c>
      <c r="J8073" t="str">
        <f>VLOOKUP(H8073,[4]Sheet4!$A:$B,2,0)</f>
        <v>AFOLU</v>
      </c>
      <c r="K8073">
        <f>VLOOKUP(J8073,[4]Sheet3!$A:$B,2,0)</f>
        <v>1</v>
      </c>
      <c r="L8073" t="s">
        <v>34</v>
      </c>
      <c r="M8073">
        <v>1</v>
      </c>
      <c r="N8073" t="s">
        <v>16112</v>
      </c>
      <c r="O8073">
        <f>VLOOKUP(N8073,[4]Sheet5!$A:$B,2,0)</f>
        <v>304</v>
      </c>
      <c r="P8073" t="s">
        <v>34</v>
      </c>
      <c r="Q8073" t="s">
        <v>330</v>
      </c>
      <c r="R8073">
        <v>128</v>
      </c>
      <c r="S8073" t="s">
        <v>34</v>
      </c>
      <c r="T8073" t="str">
        <f>VLOOKUP(U8073,Sheet3!$A:$B,2,0)</f>
        <v>North America</v>
      </c>
      <c r="U8073">
        <f>VLOOKUP(Q8073,Sheet2!$A:$B,2,0)</f>
        <v>7</v>
      </c>
      <c r="V8073" t="s">
        <v>34</v>
      </c>
      <c r="W8073" s="9">
        <v>42005</v>
      </c>
      <c r="X8073" s="9">
        <v>45657</v>
      </c>
      <c r="Y8073" t="s">
        <v>15558</v>
      </c>
      <c r="Z8073" t="s">
        <v>14127</v>
      </c>
    </row>
    <row r="8074" spans="1:26" x14ac:dyDescent="0.25">
      <c r="A8074">
        <v>8073</v>
      </c>
      <c r="B8074">
        <v>3</v>
      </c>
      <c r="C8074" t="str">
        <f>VLOOKUP(B8074,Sheet4!$A:$B,2,0)</f>
        <v>American Carbon Regisry</v>
      </c>
      <c r="D8074" t="s">
        <v>17420</v>
      </c>
      <c r="E8074" t="s">
        <v>17421</v>
      </c>
      <c r="F8074" t="s">
        <v>4124</v>
      </c>
      <c r="G8074">
        <f>VLOOKUP(F8074,[4]Sheet1!$A:$B,2,0)</f>
        <v>609</v>
      </c>
      <c r="H8074" t="s">
        <v>15910</v>
      </c>
      <c r="I8074">
        <f>VLOOKUP(H8074,[4]Sheet2!$A:$B,2,0)</f>
        <v>61</v>
      </c>
      <c r="J8074" t="str">
        <f>VLOOKUP(H8074,[4]Sheet4!$A:$B,2,0)</f>
        <v>AFOLU</v>
      </c>
      <c r="K8074">
        <f>VLOOKUP(J8074,[4]Sheet3!$A:$B,2,0)</f>
        <v>1</v>
      </c>
      <c r="L8074" t="s">
        <v>34</v>
      </c>
      <c r="M8074">
        <v>1</v>
      </c>
      <c r="N8074" t="s">
        <v>16169</v>
      </c>
      <c r="O8074">
        <f>VLOOKUP(N8074,[4]Sheet5!$A:$B,2,0)</f>
        <v>305</v>
      </c>
      <c r="P8074" t="s">
        <v>34</v>
      </c>
      <c r="Q8074" t="s">
        <v>330</v>
      </c>
      <c r="R8074">
        <v>128</v>
      </c>
      <c r="S8074" t="s">
        <v>34</v>
      </c>
      <c r="T8074" t="str">
        <f>VLOOKUP(U8074,Sheet3!$A:$B,2,0)</f>
        <v>North America</v>
      </c>
      <c r="U8074">
        <f>VLOOKUP(Q8074,Sheet2!$A:$B,2,0)</f>
        <v>7</v>
      </c>
      <c r="V8074" t="s">
        <v>34</v>
      </c>
      <c r="W8074" s="9">
        <v>43266</v>
      </c>
      <c r="X8074" s="9">
        <v>52214</v>
      </c>
      <c r="Y8074" t="s">
        <v>17422</v>
      </c>
      <c r="Z8074" t="s">
        <v>13310</v>
      </c>
    </row>
    <row r="8075" spans="1:26" x14ac:dyDescent="0.25">
      <c r="A8075">
        <v>8074</v>
      </c>
      <c r="B8075">
        <v>3</v>
      </c>
      <c r="C8075" t="str">
        <f>VLOOKUP(B8075,Sheet4!$A:$B,2,0)</f>
        <v>American Carbon Regisry</v>
      </c>
      <c r="D8075" t="s">
        <v>17423</v>
      </c>
      <c r="E8075" t="s">
        <v>17424</v>
      </c>
      <c r="F8075" t="s">
        <v>4124</v>
      </c>
      <c r="G8075">
        <f>VLOOKUP(F8075,[4]Sheet1!$A:$B,2,0)</f>
        <v>609</v>
      </c>
      <c r="H8075" t="s">
        <v>15910</v>
      </c>
      <c r="I8075">
        <f>VLOOKUP(H8075,[4]Sheet2!$A:$B,2,0)</f>
        <v>61</v>
      </c>
      <c r="J8075" t="str">
        <f>VLOOKUP(H8075,[4]Sheet4!$A:$B,2,0)</f>
        <v>AFOLU</v>
      </c>
      <c r="K8075">
        <f>VLOOKUP(J8075,[4]Sheet3!$A:$B,2,0)</f>
        <v>1</v>
      </c>
      <c r="L8075" t="s">
        <v>34</v>
      </c>
      <c r="M8075">
        <v>1</v>
      </c>
      <c r="N8075" t="s">
        <v>15955</v>
      </c>
      <c r="O8075">
        <f>VLOOKUP(N8075,[4]Sheet5!$A:$B,2,0)</f>
        <v>294</v>
      </c>
      <c r="P8075" t="s">
        <v>9650</v>
      </c>
      <c r="Q8075" t="s">
        <v>330</v>
      </c>
      <c r="R8075">
        <v>128</v>
      </c>
      <c r="S8075" t="s">
        <v>34</v>
      </c>
      <c r="T8075" t="str">
        <f>VLOOKUP(U8075,Sheet3!$A:$B,2,0)</f>
        <v>North America</v>
      </c>
      <c r="U8075">
        <f>VLOOKUP(Q8075,Sheet2!$A:$B,2,0)</f>
        <v>7</v>
      </c>
      <c r="V8075" t="s">
        <v>34</v>
      </c>
      <c r="W8075" s="9">
        <v>44342</v>
      </c>
      <c r="X8075" s="9">
        <v>51647</v>
      </c>
      <c r="Y8075" t="s">
        <v>17425</v>
      </c>
      <c r="Z8075" t="s">
        <v>13456</v>
      </c>
    </row>
    <row r="8076" spans="1:26" x14ac:dyDescent="0.25">
      <c r="A8076">
        <v>8075</v>
      </c>
      <c r="B8076">
        <v>3</v>
      </c>
      <c r="C8076" t="str">
        <f>VLOOKUP(B8076,Sheet4!$A:$B,2,0)</f>
        <v>American Carbon Regisry</v>
      </c>
      <c r="D8076" t="s">
        <v>17426</v>
      </c>
      <c r="E8076" t="s">
        <v>17427</v>
      </c>
      <c r="F8076" t="s">
        <v>4124</v>
      </c>
      <c r="G8076">
        <f>VLOOKUP(F8076,[4]Sheet1!$A:$B,2,0)</f>
        <v>609</v>
      </c>
      <c r="H8076" t="s">
        <v>15910</v>
      </c>
      <c r="I8076">
        <f>VLOOKUP(H8076,[4]Sheet2!$A:$B,2,0)</f>
        <v>61</v>
      </c>
      <c r="J8076" t="str">
        <f>VLOOKUP(H8076,[4]Sheet4!$A:$B,2,0)</f>
        <v>AFOLU</v>
      </c>
      <c r="K8076">
        <f>VLOOKUP(J8076,[4]Sheet3!$A:$B,2,0)</f>
        <v>1</v>
      </c>
      <c r="L8076" t="s">
        <v>34</v>
      </c>
      <c r="M8076">
        <v>1</v>
      </c>
      <c r="N8076" t="s">
        <v>15955</v>
      </c>
      <c r="O8076">
        <f>VLOOKUP(N8076,[4]Sheet5!$A:$B,2,0)</f>
        <v>294</v>
      </c>
      <c r="P8076" t="s">
        <v>876</v>
      </c>
      <c r="Q8076" t="s">
        <v>330</v>
      </c>
      <c r="R8076">
        <v>128</v>
      </c>
      <c r="S8076" t="s">
        <v>34</v>
      </c>
      <c r="T8076" t="str">
        <f>VLOOKUP(U8076,Sheet3!$A:$B,2,0)</f>
        <v>North America</v>
      </c>
      <c r="U8076">
        <f>VLOOKUP(Q8076,Sheet2!$A:$B,2,0)</f>
        <v>7</v>
      </c>
      <c r="V8076" t="s">
        <v>34</v>
      </c>
      <c r="W8076" s="9">
        <v>43987</v>
      </c>
      <c r="X8076" s="9">
        <v>51291</v>
      </c>
      <c r="Y8076" t="s">
        <v>17428</v>
      </c>
      <c r="Z8076" t="s">
        <v>13366</v>
      </c>
    </row>
    <row r="8077" spans="1:26" x14ac:dyDescent="0.25">
      <c r="A8077">
        <v>8076</v>
      </c>
      <c r="B8077">
        <v>3</v>
      </c>
      <c r="C8077" t="str">
        <f>VLOOKUP(B8077,Sheet4!$A:$B,2,0)</f>
        <v>American Carbon Regisry</v>
      </c>
      <c r="D8077" t="s">
        <v>17429</v>
      </c>
      <c r="E8077" t="s">
        <v>17430</v>
      </c>
      <c r="F8077" t="s">
        <v>4124</v>
      </c>
      <c r="G8077">
        <f>VLOOKUP(F8077,[4]Sheet1!$A:$B,2,0)</f>
        <v>609</v>
      </c>
      <c r="H8077" t="s">
        <v>15910</v>
      </c>
      <c r="I8077">
        <f>VLOOKUP(H8077,[4]Sheet2!$A:$B,2,0)</f>
        <v>61</v>
      </c>
      <c r="J8077" t="str">
        <f>VLOOKUP(H8077,[4]Sheet4!$A:$B,2,0)</f>
        <v>AFOLU</v>
      </c>
      <c r="K8077">
        <f>VLOOKUP(J8077,[4]Sheet3!$A:$B,2,0)</f>
        <v>1</v>
      </c>
      <c r="L8077" t="s">
        <v>34</v>
      </c>
      <c r="M8077">
        <v>1</v>
      </c>
      <c r="N8077" t="s">
        <v>15955</v>
      </c>
      <c r="O8077">
        <f>VLOOKUP(N8077,[4]Sheet5!$A:$B,2,0)</f>
        <v>294</v>
      </c>
      <c r="P8077" t="s">
        <v>876</v>
      </c>
      <c r="Q8077" t="s">
        <v>330</v>
      </c>
      <c r="R8077">
        <v>128</v>
      </c>
      <c r="S8077" t="s">
        <v>34</v>
      </c>
      <c r="T8077" t="str">
        <f>VLOOKUP(U8077,Sheet3!$A:$B,2,0)</f>
        <v>North America</v>
      </c>
      <c r="U8077">
        <f>VLOOKUP(Q8077,Sheet2!$A:$B,2,0)</f>
        <v>7</v>
      </c>
      <c r="V8077" t="s">
        <v>34</v>
      </c>
      <c r="W8077" s="9">
        <v>43256</v>
      </c>
      <c r="X8077" s="9">
        <v>50560</v>
      </c>
      <c r="Y8077" t="s">
        <v>17169</v>
      </c>
      <c r="Z8077" t="s">
        <v>13303</v>
      </c>
    </row>
    <row r="8078" spans="1:26" x14ac:dyDescent="0.25">
      <c r="A8078">
        <v>8077</v>
      </c>
      <c r="B8078">
        <v>3</v>
      </c>
      <c r="C8078" t="str">
        <f>VLOOKUP(B8078,Sheet4!$A:$B,2,0)</f>
        <v>American Carbon Regisry</v>
      </c>
      <c r="D8078" t="s">
        <v>17431</v>
      </c>
      <c r="E8078" t="s">
        <v>17432</v>
      </c>
      <c r="F8078" t="s">
        <v>7276</v>
      </c>
      <c r="G8078">
        <f>VLOOKUP(F8078,[4]Sheet1!$A:$B,2,0)</f>
        <v>1373</v>
      </c>
      <c r="H8078" t="s">
        <v>15960</v>
      </c>
      <c r="I8078">
        <f>VLOOKUP(H8078,[4]Sheet2!$A:$B,2,0)</f>
        <v>62</v>
      </c>
      <c r="J8078" t="str">
        <f>VLOOKUP(H8078,[4]Sheet4!$A:$B,2,0)</f>
        <v>Industry</v>
      </c>
      <c r="K8078">
        <f>VLOOKUP(J8078,[4]Sheet3!$A:$B,2,0)</f>
        <v>4</v>
      </c>
      <c r="L8078" t="s">
        <v>34</v>
      </c>
      <c r="M8078">
        <v>1</v>
      </c>
      <c r="N8078" t="s">
        <v>15992</v>
      </c>
      <c r="O8078">
        <f>VLOOKUP(N8078,[4]Sheet5!$A:$B,2,0)</f>
        <v>297</v>
      </c>
      <c r="P8078" t="s">
        <v>9650</v>
      </c>
      <c r="Q8078" t="s">
        <v>17433</v>
      </c>
      <c r="R8078">
        <v>134</v>
      </c>
      <c r="S8078" t="s">
        <v>34</v>
      </c>
      <c r="T8078" t="str">
        <f>VLOOKUP(U8078,Sheet3!$A:$B,2,0)</f>
        <v>Europe</v>
      </c>
      <c r="U8078">
        <f>VLOOKUP(Q8078,Sheet2!$A:$B,2,0)</f>
        <v>4</v>
      </c>
      <c r="V8078" t="s">
        <v>34</v>
      </c>
      <c r="W8078" t="s">
        <v>34</v>
      </c>
      <c r="X8078" t="s">
        <v>34</v>
      </c>
      <c r="Y8078" t="s">
        <v>17434</v>
      </c>
      <c r="Z8078" t="s">
        <v>17435</v>
      </c>
    </row>
    <row r="8079" spans="1:26" x14ac:dyDescent="0.25">
      <c r="A8079">
        <v>8078</v>
      </c>
      <c r="B8079">
        <v>3</v>
      </c>
      <c r="C8079" t="str">
        <f>VLOOKUP(B8079,Sheet4!$A:$B,2,0)</f>
        <v>American Carbon Regisry</v>
      </c>
      <c r="D8079" t="s">
        <v>17436</v>
      </c>
      <c r="E8079" t="s">
        <v>17437</v>
      </c>
      <c r="F8079" t="s">
        <v>7276</v>
      </c>
      <c r="G8079">
        <f>VLOOKUP(F8079,[4]Sheet1!$A:$B,2,0)</f>
        <v>1373</v>
      </c>
      <c r="H8079" t="s">
        <v>15960</v>
      </c>
      <c r="I8079">
        <f>VLOOKUP(H8079,[4]Sheet2!$A:$B,2,0)</f>
        <v>62</v>
      </c>
      <c r="J8079" t="str">
        <f>VLOOKUP(H8079,[4]Sheet4!$A:$B,2,0)</f>
        <v>Industry</v>
      </c>
      <c r="K8079">
        <f>VLOOKUP(J8079,[4]Sheet3!$A:$B,2,0)</f>
        <v>4</v>
      </c>
      <c r="L8079" t="s">
        <v>34</v>
      </c>
      <c r="M8079">
        <v>1</v>
      </c>
      <c r="N8079" t="s">
        <v>15992</v>
      </c>
      <c r="O8079">
        <f>VLOOKUP(N8079,[4]Sheet5!$A:$B,2,0)</f>
        <v>297</v>
      </c>
      <c r="P8079" t="s">
        <v>13198</v>
      </c>
      <c r="Q8079" t="s">
        <v>273</v>
      </c>
      <c r="R8079">
        <v>119</v>
      </c>
      <c r="S8079" t="s">
        <v>34</v>
      </c>
      <c r="T8079" t="str">
        <f>VLOOKUP(U8079,Sheet3!$A:$B,2,0)</f>
        <v>Asia</v>
      </c>
      <c r="U8079">
        <f>VLOOKUP(Q8079,Sheet2!$A:$B,2,0)</f>
        <v>1</v>
      </c>
      <c r="V8079" t="s">
        <v>34</v>
      </c>
      <c r="W8079" s="9">
        <v>44964</v>
      </c>
      <c r="X8079" s="9">
        <v>48616</v>
      </c>
      <c r="Y8079" t="s">
        <v>17438</v>
      </c>
      <c r="Z8079" t="s">
        <v>17439</v>
      </c>
    </row>
    <row r="8080" spans="1:26" x14ac:dyDescent="0.25">
      <c r="A8080">
        <v>8079</v>
      </c>
      <c r="B8080">
        <v>3</v>
      </c>
      <c r="C8080" t="str">
        <f>VLOOKUP(B8080,Sheet4!$A:$B,2,0)</f>
        <v>American Carbon Regisry</v>
      </c>
      <c r="D8080" t="s">
        <v>17440</v>
      </c>
      <c r="E8080" t="s">
        <v>17441</v>
      </c>
      <c r="F8080" t="s">
        <v>7276</v>
      </c>
      <c r="G8080">
        <f>VLOOKUP(F8080,[4]Sheet1!$A:$B,2,0)</f>
        <v>1373</v>
      </c>
      <c r="H8080" t="s">
        <v>15960</v>
      </c>
      <c r="I8080">
        <f>VLOOKUP(H8080,[4]Sheet2!$A:$B,2,0)</f>
        <v>62</v>
      </c>
      <c r="J8080" t="str">
        <f>VLOOKUP(H8080,[4]Sheet4!$A:$B,2,0)</f>
        <v>Industry</v>
      </c>
      <c r="K8080">
        <f>VLOOKUP(J8080,[4]Sheet3!$A:$B,2,0)</f>
        <v>4</v>
      </c>
      <c r="L8080" t="s">
        <v>34</v>
      </c>
      <c r="M8080">
        <v>1</v>
      </c>
      <c r="N8080" t="s">
        <v>15992</v>
      </c>
      <c r="O8080">
        <f>VLOOKUP(N8080,[4]Sheet5!$A:$B,2,0)</f>
        <v>297</v>
      </c>
      <c r="P8080" t="s">
        <v>9650</v>
      </c>
      <c r="Q8080" t="s">
        <v>273</v>
      </c>
      <c r="R8080">
        <v>119</v>
      </c>
      <c r="S8080" t="s">
        <v>34</v>
      </c>
      <c r="T8080" t="str">
        <f>VLOOKUP(U8080,Sheet3!$A:$B,2,0)</f>
        <v>Asia</v>
      </c>
      <c r="U8080">
        <f>VLOOKUP(Q8080,Sheet2!$A:$B,2,0)</f>
        <v>1</v>
      </c>
      <c r="V8080" t="s">
        <v>34</v>
      </c>
      <c r="W8080" s="9">
        <v>45019</v>
      </c>
      <c r="X8080" s="9">
        <v>48671</v>
      </c>
      <c r="Y8080" t="s">
        <v>17442</v>
      </c>
      <c r="Z8080" t="s">
        <v>17439</v>
      </c>
    </row>
    <row r="8081" spans="1:26" x14ac:dyDescent="0.25">
      <c r="A8081">
        <v>8080</v>
      </c>
      <c r="B8081">
        <v>3</v>
      </c>
      <c r="C8081" t="str">
        <f>VLOOKUP(B8081,Sheet4!$A:$B,2,0)</f>
        <v>American Carbon Regisry</v>
      </c>
      <c r="D8081" t="s">
        <v>17443</v>
      </c>
      <c r="E8081" t="s">
        <v>17444</v>
      </c>
      <c r="F8081" t="s">
        <v>7276</v>
      </c>
      <c r="G8081">
        <f>VLOOKUP(F8081,[4]Sheet1!$A:$B,2,0)</f>
        <v>1373</v>
      </c>
      <c r="H8081" t="s">
        <v>15960</v>
      </c>
      <c r="I8081">
        <f>VLOOKUP(H8081,[4]Sheet2!$A:$B,2,0)</f>
        <v>62</v>
      </c>
      <c r="J8081" t="str">
        <f>VLOOKUP(H8081,[4]Sheet4!$A:$B,2,0)</f>
        <v>Industry</v>
      </c>
      <c r="K8081">
        <f>VLOOKUP(J8081,[4]Sheet3!$A:$B,2,0)</f>
        <v>4</v>
      </c>
      <c r="L8081" t="s">
        <v>34</v>
      </c>
      <c r="M8081">
        <v>1</v>
      </c>
      <c r="N8081" t="s">
        <v>15988</v>
      </c>
      <c r="O8081">
        <f>VLOOKUP(N8081,[4]Sheet5!$A:$B,2,0)</f>
        <v>296</v>
      </c>
      <c r="P8081" t="s">
        <v>13198</v>
      </c>
      <c r="Q8081" t="s">
        <v>330</v>
      </c>
      <c r="R8081">
        <v>128</v>
      </c>
      <c r="S8081" t="s">
        <v>34</v>
      </c>
      <c r="T8081" t="str">
        <f>VLOOKUP(U8081,Sheet3!$A:$B,2,0)</f>
        <v>North America</v>
      </c>
      <c r="U8081">
        <f>VLOOKUP(Q8081,Sheet2!$A:$B,2,0)</f>
        <v>7</v>
      </c>
      <c r="V8081" t="s">
        <v>34</v>
      </c>
      <c r="W8081" s="9">
        <v>44231</v>
      </c>
      <c r="X8081" s="9">
        <v>44232</v>
      </c>
      <c r="Y8081" t="s">
        <v>13968</v>
      </c>
      <c r="Z8081" t="s">
        <v>13195</v>
      </c>
    </row>
    <row r="8082" spans="1:26" x14ac:dyDescent="0.25">
      <c r="A8082">
        <v>8081</v>
      </c>
      <c r="B8082">
        <v>3</v>
      </c>
      <c r="C8082" t="str">
        <f>VLOOKUP(B8082,Sheet4!$A:$B,2,0)</f>
        <v>American Carbon Regisry</v>
      </c>
      <c r="D8082" t="s">
        <v>17445</v>
      </c>
      <c r="E8082" t="s">
        <v>17446</v>
      </c>
      <c r="F8082" t="s">
        <v>7276</v>
      </c>
      <c r="G8082">
        <f>VLOOKUP(F8082,[4]Sheet1!$A:$B,2,0)</f>
        <v>1373</v>
      </c>
      <c r="H8082" t="s">
        <v>15960</v>
      </c>
      <c r="I8082">
        <f>VLOOKUP(H8082,[4]Sheet2!$A:$B,2,0)</f>
        <v>62</v>
      </c>
      <c r="J8082" t="str">
        <f>VLOOKUP(H8082,[4]Sheet4!$A:$B,2,0)</f>
        <v>Industry</v>
      </c>
      <c r="K8082">
        <f>VLOOKUP(J8082,[4]Sheet3!$A:$B,2,0)</f>
        <v>4</v>
      </c>
      <c r="L8082" t="s">
        <v>34</v>
      </c>
      <c r="M8082">
        <v>1</v>
      </c>
      <c r="N8082" t="s">
        <v>15988</v>
      </c>
      <c r="O8082">
        <f>VLOOKUP(N8082,[4]Sheet5!$A:$B,2,0)</f>
        <v>296</v>
      </c>
      <c r="P8082" t="s">
        <v>9650</v>
      </c>
      <c r="Q8082" t="s">
        <v>17433</v>
      </c>
      <c r="R8082">
        <v>134</v>
      </c>
      <c r="S8082" t="s">
        <v>34</v>
      </c>
      <c r="T8082" t="str">
        <f>VLOOKUP(U8082,Sheet3!$A:$B,2,0)</f>
        <v>Europe</v>
      </c>
      <c r="U8082">
        <f>VLOOKUP(Q8082,Sheet2!$A:$B,2,0)</f>
        <v>4</v>
      </c>
      <c r="V8082" t="s">
        <v>34</v>
      </c>
      <c r="W8082" t="s">
        <v>34</v>
      </c>
      <c r="X8082" t="s">
        <v>34</v>
      </c>
      <c r="Y8082" t="s">
        <v>17434</v>
      </c>
      <c r="Z8082" t="s">
        <v>17435</v>
      </c>
    </row>
    <row r="8083" spans="1:26" x14ac:dyDescent="0.25">
      <c r="A8083">
        <v>8082</v>
      </c>
      <c r="B8083">
        <v>3</v>
      </c>
      <c r="C8083" t="str">
        <f>VLOOKUP(B8083,Sheet4!$A:$B,2,0)</f>
        <v>American Carbon Regisry</v>
      </c>
      <c r="D8083" t="s">
        <v>17447</v>
      </c>
      <c r="E8083" t="s">
        <v>17448</v>
      </c>
      <c r="F8083" t="s">
        <v>7276</v>
      </c>
      <c r="G8083">
        <f>VLOOKUP(F8083,[4]Sheet1!$A:$B,2,0)</f>
        <v>1373</v>
      </c>
      <c r="H8083" t="s">
        <v>15995</v>
      </c>
      <c r="I8083">
        <f>VLOOKUP(H8083,[4]Sheet2!$A:$B,2,0)</f>
        <v>63</v>
      </c>
      <c r="J8083" t="str">
        <f>VLOOKUP(H8083,[4]Sheet4!$A:$B,2,0)</f>
        <v>Industry</v>
      </c>
      <c r="K8083">
        <f>VLOOKUP(J8083,[4]Sheet3!$A:$B,2,0)</f>
        <v>4</v>
      </c>
      <c r="L8083" t="s">
        <v>34</v>
      </c>
      <c r="M8083">
        <v>1</v>
      </c>
      <c r="N8083" t="s">
        <v>15996</v>
      </c>
      <c r="O8083">
        <f>VLOOKUP(N8083,[4]Sheet5!$A:$B,2,0)</f>
        <v>298</v>
      </c>
      <c r="P8083" t="s">
        <v>13198</v>
      </c>
      <c r="Q8083" t="s">
        <v>330</v>
      </c>
      <c r="R8083">
        <v>128</v>
      </c>
      <c r="S8083" t="s">
        <v>34</v>
      </c>
      <c r="T8083" t="str">
        <f>VLOOKUP(U8083,Sheet3!$A:$B,2,0)</f>
        <v>North America</v>
      </c>
      <c r="U8083">
        <f>VLOOKUP(Q8083,Sheet2!$A:$B,2,0)</f>
        <v>7</v>
      </c>
      <c r="V8083" t="s">
        <v>34</v>
      </c>
      <c r="W8083" s="9">
        <v>43825</v>
      </c>
      <c r="X8083" s="9">
        <v>49303</v>
      </c>
      <c r="Y8083" t="s">
        <v>16433</v>
      </c>
      <c r="Z8083" t="s">
        <v>13518</v>
      </c>
    </row>
    <row r="8084" spans="1:26" x14ac:dyDescent="0.25">
      <c r="A8084">
        <v>8083</v>
      </c>
      <c r="B8084">
        <v>3</v>
      </c>
      <c r="C8084" t="str">
        <f>VLOOKUP(B8084,Sheet4!$A:$B,2,0)</f>
        <v>American Carbon Regisry</v>
      </c>
      <c r="D8084" t="s">
        <v>17449</v>
      </c>
      <c r="E8084" t="s">
        <v>17450</v>
      </c>
      <c r="F8084" t="s">
        <v>7276</v>
      </c>
      <c r="G8084">
        <f>VLOOKUP(F8084,[4]Sheet1!$A:$B,2,0)</f>
        <v>1373</v>
      </c>
      <c r="H8084" t="s">
        <v>15960</v>
      </c>
      <c r="I8084">
        <f>VLOOKUP(H8084,[4]Sheet2!$A:$B,2,0)</f>
        <v>62</v>
      </c>
      <c r="J8084" t="str">
        <f>VLOOKUP(H8084,[4]Sheet4!$A:$B,2,0)</f>
        <v>Industry</v>
      </c>
      <c r="K8084">
        <f>VLOOKUP(J8084,[4]Sheet3!$A:$B,2,0)</f>
        <v>4</v>
      </c>
      <c r="L8084" t="s">
        <v>34</v>
      </c>
      <c r="M8084">
        <v>1</v>
      </c>
      <c r="N8084" t="s">
        <v>15992</v>
      </c>
      <c r="O8084">
        <f>VLOOKUP(N8084,[4]Sheet5!$A:$B,2,0)</f>
        <v>297</v>
      </c>
      <c r="P8084" t="s">
        <v>9650</v>
      </c>
      <c r="Q8084" t="s">
        <v>2309</v>
      </c>
      <c r="R8084">
        <v>102</v>
      </c>
      <c r="S8084" t="s">
        <v>34</v>
      </c>
      <c r="T8084" t="str">
        <f>VLOOKUP(U8084,Sheet3!$A:$B,2,0)</f>
        <v>Middle East</v>
      </c>
      <c r="U8084">
        <f>VLOOKUP(Q8084,Sheet2!$A:$B,2,0)</f>
        <v>3</v>
      </c>
      <c r="V8084" t="s">
        <v>34</v>
      </c>
      <c r="W8084" s="9">
        <v>44796</v>
      </c>
      <c r="X8084" s="9">
        <v>48448</v>
      </c>
      <c r="Y8084" t="s">
        <v>17451</v>
      </c>
      <c r="Z8084" t="s">
        <v>17452</v>
      </c>
    </row>
    <row r="8085" spans="1:26" x14ac:dyDescent="0.25">
      <c r="A8085">
        <v>8084</v>
      </c>
      <c r="B8085">
        <v>3</v>
      </c>
      <c r="C8085" t="str">
        <f>VLOOKUP(B8085,Sheet4!$A:$B,2,0)</f>
        <v>American Carbon Regisry</v>
      </c>
      <c r="D8085" t="s">
        <v>17453</v>
      </c>
      <c r="E8085" t="s">
        <v>17454</v>
      </c>
      <c r="F8085" t="s">
        <v>7276</v>
      </c>
      <c r="G8085">
        <f>VLOOKUP(F8085,[4]Sheet1!$A:$B,2,0)</f>
        <v>1373</v>
      </c>
      <c r="H8085" t="s">
        <v>15960</v>
      </c>
      <c r="I8085">
        <f>VLOOKUP(H8085,[4]Sheet2!$A:$B,2,0)</f>
        <v>62</v>
      </c>
      <c r="J8085" t="str">
        <f>VLOOKUP(H8085,[4]Sheet4!$A:$B,2,0)</f>
        <v>Industry</v>
      </c>
      <c r="K8085">
        <f>VLOOKUP(J8085,[4]Sheet3!$A:$B,2,0)</f>
        <v>4</v>
      </c>
      <c r="L8085" t="s">
        <v>34</v>
      </c>
      <c r="M8085">
        <v>1</v>
      </c>
      <c r="N8085" t="s">
        <v>15992</v>
      </c>
      <c r="O8085">
        <f>VLOOKUP(N8085,[4]Sheet5!$A:$B,2,0)</f>
        <v>297</v>
      </c>
      <c r="P8085" t="s">
        <v>13198</v>
      </c>
      <c r="Q8085" t="s">
        <v>273</v>
      </c>
      <c r="R8085">
        <v>119</v>
      </c>
      <c r="S8085" t="s">
        <v>34</v>
      </c>
      <c r="T8085" t="str">
        <f>VLOOKUP(U8085,Sheet3!$A:$B,2,0)</f>
        <v>Asia</v>
      </c>
      <c r="U8085">
        <f>VLOOKUP(Q8085,Sheet2!$A:$B,2,0)</f>
        <v>1</v>
      </c>
      <c r="V8085" t="s">
        <v>34</v>
      </c>
      <c r="W8085" s="9">
        <v>44912</v>
      </c>
      <c r="X8085" s="9">
        <v>48564</v>
      </c>
      <c r="Y8085" t="s">
        <v>17438</v>
      </c>
      <c r="Z8085" t="s">
        <v>17439</v>
      </c>
    </row>
    <row r="8086" spans="1:26" x14ac:dyDescent="0.25">
      <c r="A8086">
        <v>8085</v>
      </c>
      <c r="B8086">
        <v>3</v>
      </c>
      <c r="C8086" t="str">
        <f>VLOOKUP(B8086,Sheet4!$A:$B,2,0)</f>
        <v>American Carbon Regisry</v>
      </c>
      <c r="D8086" t="s">
        <v>17455</v>
      </c>
      <c r="E8086" t="s">
        <v>17456</v>
      </c>
      <c r="F8086" t="s">
        <v>3604</v>
      </c>
      <c r="G8086">
        <f>VLOOKUP(F8086,[4]Sheet1!$A:$B,2,0)</f>
        <v>527</v>
      </c>
      <c r="H8086" t="s">
        <v>15960</v>
      </c>
      <c r="I8086">
        <f>VLOOKUP(H8086,[4]Sheet2!$A:$B,2,0)</f>
        <v>62</v>
      </c>
      <c r="J8086" t="str">
        <f>VLOOKUP(H8086,[4]Sheet4!$A:$B,2,0)</f>
        <v>Industry</v>
      </c>
      <c r="K8086">
        <f>VLOOKUP(J8086,[4]Sheet3!$A:$B,2,0)</f>
        <v>4</v>
      </c>
      <c r="L8086" t="s">
        <v>34</v>
      </c>
      <c r="M8086">
        <v>1</v>
      </c>
      <c r="N8086" t="s">
        <v>15992</v>
      </c>
      <c r="O8086">
        <f>VLOOKUP(N8086,[4]Sheet5!$A:$B,2,0)</f>
        <v>297</v>
      </c>
      <c r="P8086" t="s">
        <v>13198</v>
      </c>
      <c r="Q8086" t="s">
        <v>17433</v>
      </c>
      <c r="R8086">
        <v>134</v>
      </c>
      <c r="S8086" t="s">
        <v>34</v>
      </c>
      <c r="T8086" t="str">
        <f>VLOOKUP(U8086,Sheet3!$A:$B,2,0)</f>
        <v>Europe</v>
      </c>
      <c r="U8086">
        <f>VLOOKUP(Q8086,Sheet2!$A:$B,2,0)</f>
        <v>4</v>
      </c>
      <c r="V8086" t="s">
        <v>34</v>
      </c>
      <c r="W8086" s="9">
        <v>44831</v>
      </c>
      <c r="X8086" s="9">
        <v>48483</v>
      </c>
      <c r="Y8086" t="s">
        <v>17457</v>
      </c>
      <c r="Z8086" t="s">
        <v>17458</v>
      </c>
    </row>
    <row r="8087" spans="1:26" x14ac:dyDescent="0.25">
      <c r="A8087">
        <v>8086</v>
      </c>
      <c r="B8087">
        <v>3</v>
      </c>
      <c r="C8087" t="str">
        <f>VLOOKUP(B8087,Sheet4!$A:$B,2,0)</f>
        <v>American Carbon Regisry</v>
      </c>
      <c r="D8087" t="s">
        <v>17459</v>
      </c>
      <c r="E8087" t="s">
        <v>17460</v>
      </c>
      <c r="F8087" t="s">
        <v>7276</v>
      </c>
      <c r="G8087">
        <f>VLOOKUP(F8087,[4]Sheet1!$A:$B,2,0)</f>
        <v>1373</v>
      </c>
      <c r="H8087" t="s">
        <v>15960</v>
      </c>
      <c r="I8087">
        <f>VLOOKUP(H8087,[4]Sheet2!$A:$B,2,0)</f>
        <v>62</v>
      </c>
      <c r="J8087" t="str">
        <f>VLOOKUP(H8087,[4]Sheet4!$A:$B,2,0)</f>
        <v>Industry</v>
      </c>
      <c r="K8087">
        <f>VLOOKUP(J8087,[4]Sheet3!$A:$B,2,0)</f>
        <v>4</v>
      </c>
      <c r="L8087" t="s">
        <v>34</v>
      </c>
      <c r="M8087">
        <v>1</v>
      </c>
      <c r="N8087" t="s">
        <v>15961</v>
      </c>
      <c r="O8087">
        <f>VLOOKUP(N8087,[4]Sheet5!$A:$B,2,0)</f>
        <v>295</v>
      </c>
      <c r="P8087" t="s">
        <v>34</v>
      </c>
      <c r="Q8087" t="s">
        <v>330</v>
      </c>
      <c r="R8087">
        <v>128</v>
      </c>
      <c r="S8087" t="s">
        <v>34</v>
      </c>
      <c r="T8087" t="str">
        <f>VLOOKUP(U8087,Sheet3!$A:$B,2,0)</f>
        <v>North America</v>
      </c>
      <c r="U8087">
        <f>VLOOKUP(Q8087,Sheet2!$A:$B,2,0)</f>
        <v>7</v>
      </c>
      <c r="V8087" t="s">
        <v>34</v>
      </c>
      <c r="W8087" s="9">
        <v>42592</v>
      </c>
      <c r="X8087" s="9">
        <v>46243</v>
      </c>
      <c r="Y8087" t="s">
        <v>14053</v>
      </c>
      <c r="Z8087" t="s">
        <v>13292</v>
      </c>
    </row>
    <row r="8088" spans="1:26" x14ac:dyDescent="0.25">
      <c r="A8088">
        <v>8087</v>
      </c>
      <c r="B8088">
        <v>3</v>
      </c>
      <c r="C8088" t="str">
        <f>VLOOKUP(B8088,Sheet4!$A:$B,2,0)</f>
        <v>American Carbon Regisry</v>
      </c>
      <c r="D8088" t="s">
        <v>17461</v>
      </c>
      <c r="E8088" t="s">
        <v>17462</v>
      </c>
      <c r="F8088" t="s">
        <v>7276</v>
      </c>
      <c r="G8088">
        <f>VLOOKUP(F8088,[4]Sheet1!$A:$B,2,0)</f>
        <v>1373</v>
      </c>
      <c r="H8088" t="s">
        <v>15960</v>
      </c>
      <c r="I8088">
        <f>VLOOKUP(H8088,[4]Sheet2!$A:$B,2,0)</f>
        <v>62</v>
      </c>
      <c r="J8088" t="str">
        <f>VLOOKUP(H8088,[4]Sheet4!$A:$B,2,0)</f>
        <v>Industry</v>
      </c>
      <c r="K8088">
        <f>VLOOKUP(J8088,[4]Sheet3!$A:$B,2,0)</f>
        <v>4</v>
      </c>
      <c r="L8088" t="s">
        <v>34</v>
      </c>
      <c r="M8088">
        <v>1</v>
      </c>
      <c r="N8088" t="s">
        <v>15961</v>
      </c>
      <c r="O8088">
        <f>VLOOKUP(N8088,[4]Sheet5!$A:$B,2,0)</f>
        <v>295</v>
      </c>
      <c r="P8088" t="s">
        <v>34</v>
      </c>
      <c r="Q8088" t="s">
        <v>330</v>
      </c>
      <c r="R8088">
        <v>128</v>
      </c>
      <c r="S8088" t="s">
        <v>34</v>
      </c>
      <c r="T8088" t="str">
        <f>VLOOKUP(U8088,Sheet3!$A:$B,2,0)</f>
        <v>North America</v>
      </c>
      <c r="U8088">
        <f>VLOOKUP(Q8088,Sheet2!$A:$B,2,0)</f>
        <v>7</v>
      </c>
      <c r="V8088" t="s">
        <v>34</v>
      </c>
      <c r="W8088" s="9">
        <v>43100</v>
      </c>
      <c r="X8088" s="9">
        <v>46751</v>
      </c>
      <c r="Y8088" t="s">
        <v>13968</v>
      </c>
      <c r="Z8088" t="s">
        <v>13195</v>
      </c>
    </row>
    <row r="8089" spans="1:26" x14ac:dyDescent="0.25">
      <c r="A8089">
        <v>8088</v>
      </c>
      <c r="B8089">
        <v>3</v>
      </c>
      <c r="C8089" t="str">
        <f>VLOOKUP(B8089,Sheet4!$A:$B,2,0)</f>
        <v>American Carbon Regisry</v>
      </c>
      <c r="D8089" t="s">
        <v>17463</v>
      </c>
      <c r="E8089" t="s">
        <v>17464</v>
      </c>
      <c r="F8089" t="s">
        <v>7276</v>
      </c>
      <c r="G8089">
        <f>VLOOKUP(F8089,[4]Sheet1!$A:$B,2,0)</f>
        <v>1373</v>
      </c>
      <c r="H8089" t="s">
        <v>15960</v>
      </c>
      <c r="I8089">
        <f>VLOOKUP(H8089,[4]Sheet2!$A:$B,2,0)</f>
        <v>62</v>
      </c>
      <c r="J8089" t="str">
        <f>VLOOKUP(H8089,[4]Sheet4!$A:$B,2,0)</f>
        <v>Industry</v>
      </c>
      <c r="K8089">
        <f>VLOOKUP(J8089,[4]Sheet3!$A:$B,2,0)</f>
        <v>4</v>
      </c>
      <c r="L8089" t="s">
        <v>34</v>
      </c>
      <c r="M8089">
        <v>1</v>
      </c>
      <c r="N8089" t="s">
        <v>15961</v>
      </c>
      <c r="O8089">
        <f>VLOOKUP(N8089,[4]Sheet5!$A:$B,2,0)</f>
        <v>295</v>
      </c>
      <c r="P8089" t="s">
        <v>34</v>
      </c>
      <c r="Q8089" t="s">
        <v>330</v>
      </c>
      <c r="R8089">
        <v>128</v>
      </c>
      <c r="S8089" t="s">
        <v>34</v>
      </c>
      <c r="T8089" t="str">
        <f>VLOOKUP(U8089,Sheet3!$A:$B,2,0)</f>
        <v>North America</v>
      </c>
      <c r="U8089">
        <f>VLOOKUP(Q8089,Sheet2!$A:$B,2,0)</f>
        <v>7</v>
      </c>
      <c r="V8089" t="s">
        <v>34</v>
      </c>
      <c r="W8089" s="9">
        <v>43152</v>
      </c>
      <c r="X8089" s="9">
        <v>46803</v>
      </c>
      <c r="Y8089" t="s">
        <v>13968</v>
      </c>
      <c r="Z8089" t="s">
        <v>13195</v>
      </c>
    </row>
    <row r="8090" spans="1:26" x14ac:dyDescent="0.25">
      <c r="A8090">
        <v>8089</v>
      </c>
      <c r="B8090">
        <v>3</v>
      </c>
      <c r="C8090" t="str">
        <f>VLOOKUP(B8090,Sheet4!$A:$B,2,0)</f>
        <v>American Carbon Regisry</v>
      </c>
      <c r="D8090" t="s">
        <v>17465</v>
      </c>
      <c r="E8090" t="s">
        <v>17466</v>
      </c>
      <c r="F8090" t="s">
        <v>7276</v>
      </c>
      <c r="G8090">
        <f>VLOOKUP(F8090,[4]Sheet1!$A:$B,2,0)</f>
        <v>1373</v>
      </c>
      <c r="H8090" t="s">
        <v>15960</v>
      </c>
      <c r="I8090">
        <f>VLOOKUP(H8090,[4]Sheet2!$A:$B,2,0)</f>
        <v>62</v>
      </c>
      <c r="J8090" t="str">
        <f>VLOOKUP(H8090,[4]Sheet4!$A:$B,2,0)</f>
        <v>Industry</v>
      </c>
      <c r="K8090">
        <f>VLOOKUP(J8090,[4]Sheet3!$A:$B,2,0)</f>
        <v>4</v>
      </c>
      <c r="L8090" t="s">
        <v>34</v>
      </c>
      <c r="M8090">
        <v>1</v>
      </c>
      <c r="N8090" t="s">
        <v>15961</v>
      </c>
      <c r="O8090">
        <f>VLOOKUP(N8090,[4]Sheet5!$A:$B,2,0)</f>
        <v>295</v>
      </c>
      <c r="P8090" t="s">
        <v>34</v>
      </c>
      <c r="Q8090" t="s">
        <v>330</v>
      </c>
      <c r="R8090">
        <v>128</v>
      </c>
      <c r="S8090" t="s">
        <v>34</v>
      </c>
      <c r="T8090" t="str">
        <f>VLOOKUP(U8090,Sheet3!$A:$B,2,0)</f>
        <v>North America</v>
      </c>
      <c r="U8090">
        <f>VLOOKUP(Q8090,Sheet2!$A:$B,2,0)</f>
        <v>7</v>
      </c>
      <c r="V8090" t="s">
        <v>34</v>
      </c>
      <c r="W8090" s="9">
        <v>43220</v>
      </c>
      <c r="X8090" s="9">
        <v>46872</v>
      </c>
      <c r="Y8090" t="s">
        <v>13968</v>
      </c>
      <c r="Z8090" t="s">
        <v>13195</v>
      </c>
    </row>
    <row r="8091" spans="1:26" x14ac:dyDescent="0.25">
      <c r="A8091">
        <v>8090</v>
      </c>
      <c r="B8091">
        <v>3</v>
      </c>
      <c r="C8091" t="str">
        <f>VLOOKUP(B8091,Sheet4!$A:$B,2,0)</f>
        <v>American Carbon Regisry</v>
      </c>
      <c r="D8091" t="s">
        <v>17467</v>
      </c>
      <c r="E8091" t="s">
        <v>17468</v>
      </c>
      <c r="F8091" t="s">
        <v>7276</v>
      </c>
      <c r="G8091">
        <f>VLOOKUP(F8091,[4]Sheet1!$A:$B,2,0)</f>
        <v>1373</v>
      </c>
      <c r="H8091" t="s">
        <v>15960</v>
      </c>
      <c r="I8091">
        <f>VLOOKUP(H8091,[4]Sheet2!$A:$B,2,0)</f>
        <v>62</v>
      </c>
      <c r="J8091" t="str">
        <f>VLOOKUP(H8091,[4]Sheet4!$A:$B,2,0)</f>
        <v>Industry</v>
      </c>
      <c r="K8091">
        <f>VLOOKUP(J8091,[4]Sheet3!$A:$B,2,0)</f>
        <v>4</v>
      </c>
      <c r="L8091" t="s">
        <v>34</v>
      </c>
      <c r="M8091">
        <v>1</v>
      </c>
      <c r="N8091" t="s">
        <v>15961</v>
      </c>
      <c r="O8091">
        <f>VLOOKUP(N8091,[4]Sheet5!$A:$B,2,0)</f>
        <v>295</v>
      </c>
      <c r="P8091" t="s">
        <v>34</v>
      </c>
      <c r="Q8091" t="s">
        <v>330</v>
      </c>
      <c r="R8091">
        <v>128</v>
      </c>
      <c r="S8091" t="s">
        <v>34</v>
      </c>
      <c r="T8091" t="str">
        <f>VLOOKUP(U8091,Sheet3!$A:$B,2,0)</f>
        <v>North America</v>
      </c>
      <c r="U8091">
        <f>VLOOKUP(Q8091,Sheet2!$A:$B,2,0)</f>
        <v>7</v>
      </c>
      <c r="V8091" t="s">
        <v>34</v>
      </c>
      <c r="W8091" s="9">
        <v>43294</v>
      </c>
      <c r="X8091" s="9">
        <v>46946</v>
      </c>
      <c r="Y8091" t="s">
        <v>13968</v>
      </c>
      <c r="Z8091" t="s">
        <v>13195</v>
      </c>
    </row>
    <row r="8092" spans="1:26" x14ac:dyDescent="0.25">
      <c r="A8092">
        <v>8091</v>
      </c>
      <c r="B8092">
        <v>3</v>
      </c>
      <c r="C8092" t="str">
        <f>VLOOKUP(B8092,Sheet4!$A:$B,2,0)</f>
        <v>American Carbon Regisry</v>
      </c>
      <c r="D8092" t="s">
        <v>17469</v>
      </c>
      <c r="E8092" t="s">
        <v>17470</v>
      </c>
      <c r="F8092" t="s">
        <v>7276</v>
      </c>
      <c r="G8092">
        <f>VLOOKUP(F8092,[4]Sheet1!$A:$B,2,0)</f>
        <v>1373</v>
      </c>
      <c r="H8092" t="s">
        <v>15960</v>
      </c>
      <c r="I8092">
        <f>VLOOKUP(H8092,[4]Sheet2!$A:$B,2,0)</f>
        <v>62</v>
      </c>
      <c r="J8092" t="str">
        <f>VLOOKUP(H8092,[4]Sheet4!$A:$B,2,0)</f>
        <v>Industry</v>
      </c>
      <c r="K8092">
        <f>VLOOKUP(J8092,[4]Sheet3!$A:$B,2,0)</f>
        <v>4</v>
      </c>
      <c r="L8092" t="s">
        <v>34</v>
      </c>
      <c r="M8092">
        <v>1</v>
      </c>
      <c r="N8092" t="s">
        <v>15961</v>
      </c>
      <c r="O8092">
        <f>VLOOKUP(N8092,[4]Sheet5!$A:$B,2,0)</f>
        <v>295</v>
      </c>
      <c r="P8092" t="s">
        <v>34</v>
      </c>
      <c r="Q8092" t="s">
        <v>330</v>
      </c>
      <c r="R8092">
        <v>128</v>
      </c>
      <c r="S8092" t="s">
        <v>34</v>
      </c>
      <c r="T8092" t="str">
        <f>VLOOKUP(U8092,Sheet3!$A:$B,2,0)</f>
        <v>North America</v>
      </c>
      <c r="U8092">
        <f>VLOOKUP(Q8092,Sheet2!$A:$B,2,0)</f>
        <v>7</v>
      </c>
      <c r="V8092" t="s">
        <v>34</v>
      </c>
      <c r="W8092" s="9">
        <v>43347</v>
      </c>
      <c r="X8092" s="9">
        <v>46999</v>
      </c>
      <c r="Y8092" t="s">
        <v>13968</v>
      </c>
      <c r="Z8092" t="s">
        <v>13195</v>
      </c>
    </row>
    <row r="8093" spans="1:26" x14ac:dyDescent="0.25">
      <c r="A8093">
        <v>8092</v>
      </c>
      <c r="B8093">
        <v>3</v>
      </c>
      <c r="C8093" t="str">
        <f>VLOOKUP(B8093,Sheet4!$A:$B,2,0)</f>
        <v>American Carbon Regisry</v>
      </c>
      <c r="D8093" t="s">
        <v>17471</v>
      </c>
      <c r="E8093" t="s">
        <v>17472</v>
      </c>
      <c r="F8093" t="s">
        <v>7276</v>
      </c>
      <c r="G8093">
        <f>VLOOKUP(F8093,[4]Sheet1!$A:$B,2,0)</f>
        <v>1373</v>
      </c>
      <c r="H8093" t="s">
        <v>15960</v>
      </c>
      <c r="I8093">
        <f>VLOOKUP(H8093,[4]Sheet2!$A:$B,2,0)</f>
        <v>62</v>
      </c>
      <c r="J8093" t="str">
        <f>VLOOKUP(H8093,[4]Sheet4!$A:$B,2,0)</f>
        <v>Industry</v>
      </c>
      <c r="K8093">
        <f>VLOOKUP(J8093,[4]Sheet3!$A:$B,2,0)</f>
        <v>4</v>
      </c>
      <c r="L8093" t="s">
        <v>34</v>
      </c>
      <c r="M8093">
        <v>1</v>
      </c>
      <c r="N8093" t="s">
        <v>15961</v>
      </c>
      <c r="O8093">
        <f>VLOOKUP(N8093,[4]Sheet5!$A:$B,2,0)</f>
        <v>295</v>
      </c>
      <c r="P8093" t="s">
        <v>34</v>
      </c>
      <c r="Q8093" t="s">
        <v>330</v>
      </c>
      <c r="R8093">
        <v>128</v>
      </c>
      <c r="S8093" t="s">
        <v>34</v>
      </c>
      <c r="T8093" t="str">
        <f>VLOOKUP(U8093,Sheet3!$A:$B,2,0)</f>
        <v>North America</v>
      </c>
      <c r="U8093">
        <f>VLOOKUP(Q8093,Sheet2!$A:$B,2,0)</f>
        <v>7</v>
      </c>
      <c r="V8093" t="s">
        <v>34</v>
      </c>
      <c r="W8093" s="9">
        <v>43377</v>
      </c>
      <c r="X8093" s="9">
        <v>47029</v>
      </c>
      <c r="Y8093" t="s">
        <v>13968</v>
      </c>
      <c r="Z8093" t="s">
        <v>13195</v>
      </c>
    </row>
    <row r="8094" spans="1:26" x14ac:dyDescent="0.25">
      <c r="A8094">
        <v>8093</v>
      </c>
      <c r="B8094">
        <v>3</v>
      </c>
      <c r="C8094" t="str">
        <f>VLOOKUP(B8094,Sheet4!$A:$B,2,0)</f>
        <v>American Carbon Regisry</v>
      </c>
      <c r="D8094" t="s">
        <v>17473</v>
      </c>
      <c r="E8094" t="s">
        <v>17474</v>
      </c>
      <c r="F8094" t="s">
        <v>7276</v>
      </c>
      <c r="G8094">
        <f>VLOOKUP(F8094,[4]Sheet1!$A:$B,2,0)</f>
        <v>1373</v>
      </c>
      <c r="H8094" t="s">
        <v>15960</v>
      </c>
      <c r="I8094">
        <f>VLOOKUP(H8094,[4]Sheet2!$A:$B,2,0)</f>
        <v>62</v>
      </c>
      <c r="J8094" t="str">
        <f>VLOOKUP(H8094,[4]Sheet4!$A:$B,2,0)</f>
        <v>Industry</v>
      </c>
      <c r="K8094">
        <f>VLOOKUP(J8094,[4]Sheet3!$A:$B,2,0)</f>
        <v>4</v>
      </c>
      <c r="L8094" t="s">
        <v>34</v>
      </c>
      <c r="M8094">
        <v>1</v>
      </c>
      <c r="N8094" t="s">
        <v>15961</v>
      </c>
      <c r="O8094">
        <f>VLOOKUP(N8094,[4]Sheet5!$A:$B,2,0)</f>
        <v>295</v>
      </c>
      <c r="P8094" t="s">
        <v>34</v>
      </c>
      <c r="Q8094" t="s">
        <v>330</v>
      </c>
      <c r="R8094">
        <v>128</v>
      </c>
      <c r="S8094" t="s">
        <v>34</v>
      </c>
      <c r="T8094" t="str">
        <f>VLOOKUP(U8094,Sheet3!$A:$B,2,0)</f>
        <v>North America</v>
      </c>
      <c r="U8094">
        <f>VLOOKUP(Q8094,Sheet2!$A:$B,2,0)</f>
        <v>7</v>
      </c>
      <c r="V8094" t="s">
        <v>34</v>
      </c>
      <c r="W8094" s="9">
        <v>43389</v>
      </c>
      <c r="X8094" s="9">
        <v>47041</v>
      </c>
      <c r="Y8094" t="s">
        <v>13968</v>
      </c>
      <c r="Z8094" t="s">
        <v>13195</v>
      </c>
    </row>
    <row r="8095" spans="1:26" x14ac:dyDescent="0.25">
      <c r="A8095">
        <v>8094</v>
      </c>
      <c r="B8095">
        <v>3</v>
      </c>
      <c r="C8095" t="str">
        <f>VLOOKUP(B8095,Sheet4!$A:$B,2,0)</f>
        <v>American Carbon Regisry</v>
      </c>
      <c r="D8095" t="s">
        <v>17475</v>
      </c>
      <c r="E8095" t="s">
        <v>17476</v>
      </c>
      <c r="F8095" t="s">
        <v>7276</v>
      </c>
      <c r="G8095">
        <f>VLOOKUP(F8095,[4]Sheet1!$A:$B,2,0)</f>
        <v>1373</v>
      </c>
      <c r="H8095" t="s">
        <v>15960</v>
      </c>
      <c r="I8095">
        <f>VLOOKUP(H8095,[4]Sheet2!$A:$B,2,0)</f>
        <v>62</v>
      </c>
      <c r="J8095" t="str">
        <f>VLOOKUP(H8095,[4]Sheet4!$A:$B,2,0)</f>
        <v>Industry</v>
      </c>
      <c r="K8095">
        <f>VLOOKUP(J8095,[4]Sheet3!$A:$B,2,0)</f>
        <v>4</v>
      </c>
      <c r="L8095" t="s">
        <v>34</v>
      </c>
      <c r="M8095">
        <v>1</v>
      </c>
      <c r="N8095" t="s">
        <v>15961</v>
      </c>
      <c r="O8095">
        <f>VLOOKUP(N8095,[4]Sheet5!$A:$B,2,0)</f>
        <v>295</v>
      </c>
      <c r="P8095" t="s">
        <v>34</v>
      </c>
      <c r="Q8095" t="s">
        <v>330</v>
      </c>
      <c r="R8095">
        <v>128</v>
      </c>
      <c r="S8095" t="s">
        <v>34</v>
      </c>
      <c r="T8095" t="str">
        <f>VLOOKUP(U8095,Sheet3!$A:$B,2,0)</f>
        <v>North America</v>
      </c>
      <c r="U8095">
        <f>VLOOKUP(Q8095,Sheet2!$A:$B,2,0)</f>
        <v>7</v>
      </c>
      <c r="V8095" t="s">
        <v>34</v>
      </c>
      <c r="W8095" s="9">
        <v>43407</v>
      </c>
      <c r="X8095" s="9">
        <v>47059</v>
      </c>
      <c r="Y8095" t="s">
        <v>13968</v>
      </c>
      <c r="Z8095" t="s">
        <v>13195</v>
      </c>
    </row>
    <row r="8096" spans="1:26" x14ac:dyDescent="0.25">
      <c r="A8096">
        <v>8095</v>
      </c>
      <c r="B8096">
        <v>3</v>
      </c>
      <c r="C8096" t="str">
        <f>VLOOKUP(B8096,Sheet4!$A:$B,2,0)</f>
        <v>American Carbon Regisry</v>
      </c>
      <c r="D8096" t="s">
        <v>17477</v>
      </c>
      <c r="E8096" t="s">
        <v>17478</v>
      </c>
      <c r="F8096" t="s">
        <v>7276</v>
      </c>
      <c r="G8096">
        <f>VLOOKUP(F8096,[4]Sheet1!$A:$B,2,0)</f>
        <v>1373</v>
      </c>
      <c r="H8096" t="s">
        <v>15960</v>
      </c>
      <c r="I8096">
        <f>VLOOKUP(H8096,[4]Sheet2!$A:$B,2,0)</f>
        <v>62</v>
      </c>
      <c r="J8096" t="str">
        <f>VLOOKUP(H8096,[4]Sheet4!$A:$B,2,0)</f>
        <v>Industry</v>
      </c>
      <c r="K8096">
        <f>VLOOKUP(J8096,[4]Sheet3!$A:$B,2,0)</f>
        <v>4</v>
      </c>
      <c r="L8096" t="s">
        <v>34</v>
      </c>
      <c r="M8096">
        <v>1</v>
      </c>
      <c r="N8096" t="s">
        <v>15961</v>
      </c>
      <c r="O8096">
        <f>VLOOKUP(N8096,[4]Sheet5!$A:$B,2,0)</f>
        <v>295</v>
      </c>
      <c r="P8096" t="s">
        <v>34</v>
      </c>
      <c r="Q8096" t="s">
        <v>330</v>
      </c>
      <c r="R8096">
        <v>128</v>
      </c>
      <c r="S8096" t="s">
        <v>34</v>
      </c>
      <c r="T8096" t="str">
        <f>VLOOKUP(U8096,Sheet3!$A:$B,2,0)</f>
        <v>North America</v>
      </c>
      <c r="U8096">
        <f>VLOOKUP(Q8096,Sheet2!$A:$B,2,0)</f>
        <v>7</v>
      </c>
      <c r="V8096" t="s">
        <v>34</v>
      </c>
      <c r="W8096" s="9">
        <v>43426</v>
      </c>
      <c r="X8096" s="9">
        <v>47078</v>
      </c>
      <c r="Y8096" t="s">
        <v>13968</v>
      </c>
      <c r="Z8096" t="s">
        <v>13195</v>
      </c>
    </row>
    <row r="8097" spans="1:26" x14ac:dyDescent="0.25">
      <c r="A8097">
        <v>8096</v>
      </c>
      <c r="B8097">
        <v>3</v>
      </c>
      <c r="C8097" t="str">
        <f>VLOOKUP(B8097,Sheet4!$A:$B,2,0)</f>
        <v>American Carbon Regisry</v>
      </c>
      <c r="D8097" t="s">
        <v>17479</v>
      </c>
      <c r="E8097" t="s">
        <v>17480</v>
      </c>
      <c r="F8097" t="s">
        <v>7276</v>
      </c>
      <c r="G8097">
        <f>VLOOKUP(F8097,[4]Sheet1!$A:$B,2,0)</f>
        <v>1373</v>
      </c>
      <c r="H8097" t="s">
        <v>15960</v>
      </c>
      <c r="I8097">
        <f>VLOOKUP(H8097,[4]Sheet2!$A:$B,2,0)</f>
        <v>62</v>
      </c>
      <c r="J8097" t="str">
        <f>VLOOKUP(H8097,[4]Sheet4!$A:$B,2,0)</f>
        <v>Industry</v>
      </c>
      <c r="K8097">
        <f>VLOOKUP(J8097,[4]Sheet3!$A:$B,2,0)</f>
        <v>4</v>
      </c>
      <c r="L8097" t="s">
        <v>34</v>
      </c>
      <c r="M8097">
        <v>1</v>
      </c>
      <c r="N8097" t="s">
        <v>15961</v>
      </c>
      <c r="O8097">
        <f>VLOOKUP(N8097,[4]Sheet5!$A:$B,2,0)</f>
        <v>295</v>
      </c>
      <c r="P8097" t="s">
        <v>34</v>
      </c>
      <c r="Q8097" t="s">
        <v>330</v>
      </c>
      <c r="R8097">
        <v>128</v>
      </c>
      <c r="S8097" t="s">
        <v>34</v>
      </c>
      <c r="T8097" t="str">
        <f>VLOOKUP(U8097,Sheet3!$A:$B,2,0)</f>
        <v>North America</v>
      </c>
      <c r="U8097">
        <f>VLOOKUP(Q8097,Sheet2!$A:$B,2,0)</f>
        <v>7</v>
      </c>
      <c r="V8097" t="s">
        <v>34</v>
      </c>
      <c r="W8097" s="9">
        <v>43493</v>
      </c>
      <c r="X8097" s="9">
        <v>47145</v>
      </c>
      <c r="Y8097" t="s">
        <v>13968</v>
      </c>
      <c r="Z8097" t="s">
        <v>13195</v>
      </c>
    </row>
    <row r="8098" spans="1:26" x14ac:dyDescent="0.25">
      <c r="A8098">
        <v>8097</v>
      </c>
      <c r="B8098">
        <v>3</v>
      </c>
      <c r="C8098" t="str">
        <f>VLOOKUP(B8098,Sheet4!$A:$B,2,0)</f>
        <v>American Carbon Regisry</v>
      </c>
      <c r="D8098" t="s">
        <v>17481</v>
      </c>
      <c r="E8098" t="s">
        <v>17482</v>
      </c>
      <c r="F8098" t="s">
        <v>7276</v>
      </c>
      <c r="G8098">
        <f>VLOOKUP(F8098,[4]Sheet1!$A:$B,2,0)</f>
        <v>1373</v>
      </c>
      <c r="H8098" t="s">
        <v>15960</v>
      </c>
      <c r="I8098">
        <f>VLOOKUP(H8098,[4]Sheet2!$A:$B,2,0)</f>
        <v>62</v>
      </c>
      <c r="J8098" t="str">
        <f>VLOOKUP(H8098,[4]Sheet4!$A:$B,2,0)</f>
        <v>Industry</v>
      </c>
      <c r="K8098">
        <f>VLOOKUP(J8098,[4]Sheet3!$A:$B,2,0)</f>
        <v>4</v>
      </c>
      <c r="L8098" t="s">
        <v>34</v>
      </c>
      <c r="M8098">
        <v>1</v>
      </c>
      <c r="N8098" t="s">
        <v>15961</v>
      </c>
      <c r="O8098">
        <f>VLOOKUP(N8098,[4]Sheet5!$A:$B,2,0)</f>
        <v>295</v>
      </c>
      <c r="P8098" t="s">
        <v>34</v>
      </c>
      <c r="Q8098" t="s">
        <v>330</v>
      </c>
      <c r="R8098">
        <v>128</v>
      </c>
      <c r="S8098" t="s">
        <v>34</v>
      </c>
      <c r="T8098" t="str">
        <f>VLOOKUP(U8098,Sheet3!$A:$B,2,0)</f>
        <v>North America</v>
      </c>
      <c r="U8098">
        <f>VLOOKUP(Q8098,Sheet2!$A:$B,2,0)</f>
        <v>7</v>
      </c>
      <c r="V8098" t="s">
        <v>34</v>
      </c>
      <c r="W8098" s="9">
        <v>43521</v>
      </c>
      <c r="X8098" s="9">
        <v>47173</v>
      </c>
      <c r="Y8098" t="s">
        <v>13968</v>
      </c>
      <c r="Z8098" t="s">
        <v>13195</v>
      </c>
    </row>
    <row r="8099" spans="1:26" x14ac:dyDescent="0.25">
      <c r="A8099">
        <v>8098</v>
      </c>
      <c r="B8099">
        <v>3</v>
      </c>
      <c r="C8099" t="str">
        <f>VLOOKUP(B8099,Sheet4!$A:$B,2,0)</f>
        <v>American Carbon Regisry</v>
      </c>
      <c r="D8099" t="s">
        <v>17483</v>
      </c>
      <c r="E8099" t="s">
        <v>17484</v>
      </c>
      <c r="F8099" t="s">
        <v>7276</v>
      </c>
      <c r="G8099">
        <f>VLOOKUP(F8099,[4]Sheet1!$A:$B,2,0)</f>
        <v>1373</v>
      </c>
      <c r="H8099" t="s">
        <v>15960</v>
      </c>
      <c r="I8099">
        <f>VLOOKUP(H8099,[4]Sheet2!$A:$B,2,0)</f>
        <v>62</v>
      </c>
      <c r="J8099" t="str">
        <f>VLOOKUP(H8099,[4]Sheet4!$A:$B,2,0)</f>
        <v>Industry</v>
      </c>
      <c r="K8099">
        <f>VLOOKUP(J8099,[4]Sheet3!$A:$B,2,0)</f>
        <v>4</v>
      </c>
      <c r="L8099" t="s">
        <v>34</v>
      </c>
      <c r="M8099">
        <v>1</v>
      </c>
      <c r="N8099" t="s">
        <v>15961</v>
      </c>
      <c r="O8099">
        <f>VLOOKUP(N8099,[4]Sheet5!$A:$B,2,0)</f>
        <v>295</v>
      </c>
      <c r="P8099" t="s">
        <v>34</v>
      </c>
      <c r="Q8099" t="s">
        <v>330</v>
      </c>
      <c r="R8099">
        <v>128</v>
      </c>
      <c r="S8099" t="s">
        <v>34</v>
      </c>
      <c r="T8099" t="str">
        <f>VLOOKUP(U8099,Sheet3!$A:$B,2,0)</f>
        <v>North America</v>
      </c>
      <c r="U8099">
        <f>VLOOKUP(Q8099,Sheet2!$A:$B,2,0)</f>
        <v>7</v>
      </c>
      <c r="V8099" t="s">
        <v>34</v>
      </c>
      <c r="W8099" s="9">
        <v>43541</v>
      </c>
      <c r="X8099" s="9">
        <v>47193</v>
      </c>
      <c r="Y8099" t="s">
        <v>13968</v>
      </c>
      <c r="Z8099" t="s">
        <v>13195</v>
      </c>
    </row>
    <row r="8100" spans="1:26" x14ac:dyDescent="0.25">
      <c r="A8100">
        <v>8099</v>
      </c>
      <c r="B8100">
        <v>3</v>
      </c>
      <c r="C8100" t="str">
        <f>VLOOKUP(B8100,Sheet4!$A:$B,2,0)</f>
        <v>American Carbon Regisry</v>
      </c>
      <c r="D8100" t="s">
        <v>17485</v>
      </c>
      <c r="E8100" t="s">
        <v>17486</v>
      </c>
      <c r="F8100" t="s">
        <v>7276</v>
      </c>
      <c r="G8100">
        <f>VLOOKUP(F8100,[4]Sheet1!$A:$B,2,0)</f>
        <v>1373</v>
      </c>
      <c r="H8100" t="s">
        <v>15960</v>
      </c>
      <c r="I8100">
        <f>VLOOKUP(H8100,[4]Sheet2!$A:$B,2,0)</f>
        <v>62</v>
      </c>
      <c r="J8100" t="str">
        <f>VLOOKUP(H8100,[4]Sheet4!$A:$B,2,0)</f>
        <v>Industry</v>
      </c>
      <c r="K8100">
        <f>VLOOKUP(J8100,[4]Sheet3!$A:$B,2,0)</f>
        <v>4</v>
      </c>
      <c r="L8100" t="s">
        <v>34</v>
      </c>
      <c r="M8100">
        <v>1</v>
      </c>
      <c r="N8100" t="s">
        <v>15961</v>
      </c>
      <c r="O8100">
        <f>VLOOKUP(N8100,[4]Sheet5!$A:$B,2,0)</f>
        <v>295</v>
      </c>
      <c r="P8100" t="s">
        <v>34</v>
      </c>
      <c r="Q8100" t="s">
        <v>330</v>
      </c>
      <c r="R8100">
        <v>128</v>
      </c>
      <c r="S8100" t="s">
        <v>34</v>
      </c>
      <c r="T8100" t="str">
        <f>VLOOKUP(U8100,Sheet3!$A:$B,2,0)</f>
        <v>North America</v>
      </c>
      <c r="U8100">
        <f>VLOOKUP(Q8100,Sheet2!$A:$B,2,0)</f>
        <v>7</v>
      </c>
      <c r="V8100" t="s">
        <v>34</v>
      </c>
      <c r="W8100" s="9">
        <v>43556</v>
      </c>
      <c r="X8100" s="9">
        <v>47208</v>
      </c>
      <c r="Y8100" t="s">
        <v>13968</v>
      </c>
      <c r="Z8100" t="s">
        <v>13195</v>
      </c>
    </row>
    <row r="8101" spans="1:26" x14ac:dyDescent="0.25">
      <c r="A8101">
        <v>8100</v>
      </c>
      <c r="B8101">
        <v>3</v>
      </c>
      <c r="C8101" t="str">
        <f>VLOOKUP(B8101,Sheet4!$A:$B,2,0)</f>
        <v>American Carbon Regisry</v>
      </c>
      <c r="D8101" t="s">
        <v>17487</v>
      </c>
      <c r="E8101" t="s">
        <v>17488</v>
      </c>
      <c r="F8101" t="s">
        <v>7276</v>
      </c>
      <c r="G8101">
        <f>VLOOKUP(F8101,[4]Sheet1!$A:$B,2,0)</f>
        <v>1373</v>
      </c>
      <c r="H8101" t="s">
        <v>15960</v>
      </c>
      <c r="I8101">
        <f>VLOOKUP(H8101,[4]Sheet2!$A:$B,2,0)</f>
        <v>62</v>
      </c>
      <c r="J8101" t="str">
        <f>VLOOKUP(H8101,[4]Sheet4!$A:$B,2,0)</f>
        <v>Industry</v>
      </c>
      <c r="K8101">
        <f>VLOOKUP(J8101,[4]Sheet3!$A:$B,2,0)</f>
        <v>4</v>
      </c>
      <c r="L8101" t="s">
        <v>34</v>
      </c>
      <c r="M8101">
        <v>1</v>
      </c>
      <c r="N8101" t="s">
        <v>15961</v>
      </c>
      <c r="O8101">
        <f>VLOOKUP(N8101,[4]Sheet5!$A:$B,2,0)</f>
        <v>295</v>
      </c>
      <c r="P8101" t="s">
        <v>34</v>
      </c>
      <c r="Q8101" t="s">
        <v>330</v>
      </c>
      <c r="R8101">
        <v>128</v>
      </c>
      <c r="S8101" t="s">
        <v>34</v>
      </c>
      <c r="T8101" t="str">
        <f>VLOOKUP(U8101,Sheet3!$A:$B,2,0)</f>
        <v>North America</v>
      </c>
      <c r="U8101">
        <f>VLOOKUP(Q8101,Sheet2!$A:$B,2,0)</f>
        <v>7</v>
      </c>
      <c r="V8101" t="s">
        <v>34</v>
      </c>
      <c r="W8101" s="9">
        <v>43594</v>
      </c>
      <c r="X8101" s="9">
        <v>47246</v>
      </c>
      <c r="Y8101" t="s">
        <v>13968</v>
      </c>
      <c r="Z8101" t="s">
        <v>13195</v>
      </c>
    </row>
    <row r="8102" spans="1:26" x14ac:dyDescent="0.25">
      <c r="A8102">
        <v>8101</v>
      </c>
      <c r="B8102">
        <v>3</v>
      </c>
      <c r="C8102" t="str">
        <f>VLOOKUP(B8102,Sheet4!$A:$B,2,0)</f>
        <v>American Carbon Regisry</v>
      </c>
      <c r="D8102" t="s">
        <v>17489</v>
      </c>
      <c r="E8102" t="s">
        <v>17490</v>
      </c>
      <c r="F8102" t="s">
        <v>7276</v>
      </c>
      <c r="G8102">
        <f>VLOOKUP(F8102,[4]Sheet1!$A:$B,2,0)</f>
        <v>1373</v>
      </c>
      <c r="H8102" t="s">
        <v>15960</v>
      </c>
      <c r="I8102">
        <f>VLOOKUP(H8102,[4]Sheet2!$A:$B,2,0)</f>
        <v>62</v>
      </c>
      <c r="J8102" t="str">
        <f>VLOOKUP(H8102,[4]Sheet4!$A:$B,2,0)</f>
        <v>Industry</v>
      </c>
      <c r="K8102">
        <f>VLOOKUP(J8102,[4]Sheet3!$A:$B,2,0)</f>
        <v>4</v>
      </c>
      <c r="L8102" t="s">
        <v>34</v>
      </c>
      <c r="M8102">
        <v>1</v>
      </c>
      <c r="N8102" t="s">
        <v>15961</v>
      </c>
      <c r="O8102">
        <f>VLOOKUP(N8102,[4]Sheet5!$A:$B,2,0)</f>
        <v>295</v>
      </c>
      <c r="P8102" t="s">
        <v>34</v>
      </c>
      <c r="Q8102" t="s">
        <v>330</v>
      </c>
      <c r="R8102">
        <v>128</v>
      </c>
      <c r="S8102" t="s">
        <v>34</v>
      </c>
      <c r="T8102" t="str">
        <f>VLOOKUP(U8102,Sheet3!$A:$B,2,0)</f>
        <v>North America</v>
      </c>
      <c r="U8102">
        <f>VLOOKUP(Q8102,Sheet2!$A:$B,2,0)</f>
        <v>7</v>
      </c>
      <c r="V8102" t="s">
        <v>34</v>
      </c>
      <c r="W8102" s="9">
        <v>43619</v>
      </c>
      <c r="X8102" s="9">
        <v>47271</v>
      </c>
      <c r="Y8102" t="s">
        <v>13968</v>
      </c>
      <c r="Z8102" t="s">
        <v>13195</v>
      </c>
    </row>
    <row r="8103" spans="1:26" x14ac:dyDescent="0.25">
      <c r="A8103">
        <v>8102</v>
      </c>
      <c r="B8103">
        <v>3</v>
      </c>
      <c r="C8103" t="str">
        <f>VLOOKUP(B8103,Sheet4!$A:$B,2,0)</f>
        <v>American Carbon Regisry</v>
      </c>
      <c r="D8103" t="s">
        <v>17491</v>
      </c>
      <c r="E8103" t="s">
        <v>17492</v>
      </c>
      <c r="F8103" t="s">
        <v>7276</v>
      </c>
      <c r="G8103">
        <f>VLOOKUP(F8103,[4]Sheet1!$A:$B,2,0)</f>
        <v>1373</v>
      </c>
      <c r="H8103" t="s">
        <v>15960</v>
      </c>
      <c r="I8103">
        <f>VLOOKUP(H8103,[4]Sheet2!$A:$B,2,0)</f>
        <v>62</v>
      </c>
      <c r="J8103" t="str">
        <f>VLOOKUP(H8103,[4]Sheet4!$A:$B,2,0)</f>
        <v>Industry</v>
      </c>
      <c r="K8103">
        <f>VLOOKUP(J8103,[4]Sheet3!$A:$B,2,0)</f>
        <v>4</v>
      </c>
      <c r="L8103" t="s">
        <v>34</v>
      </c>
      <c r="M8103">
        <v>1</v>
      </c>
      <c r="N8103" t="s">
        <v>15961</v>
      </c>
      <c r="O8103">
        <f>VLOOKUP(N8103,[4]Sheet5!$A:$B,2,0)</f>
        <v>295</v>
      </c>
      <c r="P8103" t="s">
        <v>34</v>
      </c>
      <c r="Q8103" t="s">
        <v>330</v>
      </c>
      <c r="R8103">
        <v>128</v>
      </c>
      <c r="S8103" t="s">
        <v>34</v>
      </c>
      <c r="T8103" t="str">
        <f>VLOOKUP(U8103,Sheet3!$A:$B,2,0)</f>
        <v>North America</v>
      </c>
      <c r="U8103">
        <f>VLOOKUP(Q8103,Sheet2!$A:$B,2,0)</f>
        <v>7</v>
      </c>
      <c r="V8103" t="s">
        <v>34</v>
      </c>
      <c r="W8103" s="9">
        <v>43647</v>
      </c>
      <c r="X8103" s="9">
        <v>47299</v>
      </c>
      <c r="Y8103" t="s">
        <v>13968</v>
      </c>
      <c r="Z8103" t="s">
        <v>13195</v>
      </c>
    </row>
    <row r="8104" spans="1:26" x14ac:dyDescent="0.25">
      <c r="A8104">
        <v>8103</v>
      </c>
      <c r="B8104">
        <v>3</v>
      </c>
      <c r="C8104" t="str">
        <f>VLOOKUP(B8104,Sheet4!$A:$B,2,0)</f>
        <v>American Carbon Regisry</v>
      </c>
      <c r="D8104" t="s">
        <v>17493</v>
      </c>
      <c r="E8104" t="s">
        <v>17494</v>
      </c>
      <c r="F8104" t="s">
        <v>7276</v>
      </c>
      <c r="G8104">
        <f>VLOOKUP(F8104,[4]Sheet1!$A:$B,2,0)</f>
        <v>1373</v>
      </c>
      <c r="H8104" t="s">
        <v>15960</v>
      </c>
      <c r="I8104">
        <f>VLOOKUP(H8104,[4]Sheet2!$A:$B,2,0)</f>
        <v>62</v>
      </c>
      <c r="J8104" t="str">
        <f>VLOOKUP(H8104,[4]Sheet4!$A:$B,2,0)</f>
        <v>Industry</v>
      </c>
      <c r="K8104">
        <f>VLOOKUP(J8104,[4]Sheet3!$A:$B,2,0)</f>
        <v>4</v>
      </c>
      <c r="L8104" t="s">
        <v>34</v>
      </c>
      <c r="M8104">
        <v>1</v>
      </c>
      <c r="N8104" t="s">
        <v>15961</v>
      </c>
      <c r="O8104">
        <f>VLOOKUP(N8104,[4]Sheet5!$A:$B,2,0)</f>
        <v>295</v>
      </c>
      <c r="P8104" t="s">
        <v>34</v>
      </c>
      <c r="Q8104" t="s">
        <v>330</v>
      </c>
      <c r="R8104">
        <v>128</v>
      </c>
      <c r="S8104" t="s">
        <v>34</v>
      </c>
      <c r="T8104" t="str">
        <f>VLOOKUP(U8104,Sheet3!$A:$B,2,0)</f>
        <v>North America</v>
      </c>
      <c r="U8104">
        <f>VLOOKUP(Q8104,Sheet2!$A:$B,2,0)</f>
        <v>7</v>
      </c>
      <c r="V8104" t="s">
        <v>34</v>
      </c>
      <c r="W8104" s="9">
        <v>43673</v>
      </c>
      <c r="X8104" s="9">
        <v>47325</v>
      </c>
      <c r="Y8104" t="s">
        <v>13968</v>
      </c>
      <c r="Z8104" t="s">
        <v>13195</v>
      </c>
    </row>
    <row r="8105" spans="1:26" x14ac:dyDescent="0.25">
      <c r="A8105">
        <v>8104</v>
      </c>
      <c r="B8105">
        <v>3</v>
      </c>
      <c r="C8105" t="str">
        <f>VLOOKUP(B8105,Sheet4!$A:$B,2,0)</f>
        <v>American Carbon Regisry</v>
      </c>
      <c r="D8105" t="s">
        <v>17495</v>
      </c>
      <c r="E8105" t="s">
        <v>17496</v>
      </c>
      <c r="F8105" t="s">
        <v>7276</v>
      </c>
      <c r="G8105">
        <f>VLOOKUP(F8105,[4]Sheet1!$A:$B,2,0)</f>
        <v>1373</v>
      </c>
      <c r="H8105" t="s">
        <v>15960</v>
      </c>
      <c r="I8105">
        <f>VLOOKUP(H8105,[4]Sheet2!$A:$B,2,0)</f>
        <v>62</v>
      </c>
      <c r="J8105" t="str">
        <f>VLOOKUP(H8105,[4]Sheet4!$A:$B,2,0)</f>
        <v>Industry</v>
      </c>
      <c r="K8105">
        <f>VLOOKUP(J8105,[4]Sheet3!$A:$B,2,0)</f>
        <v>4</v>
      </c>
      <c r="L8105" t="s">
        <v>34</v>
      </c>
      <c r="M8105">
        <v>1</v>
      </c>
      <c r="N8105" t="s">
        <v>15961</v>
      </c>
      <c r="O8105">
        <f>VLOOKUP(N8105,[4]Sheet5!$A:$B,2,0)</f>
        <v>295</v>
      </c>
      <c r="P8105" t="s">
        <v>34</v>
      </c>
      <c r="Q8105" t="s">
        <v>330</v>
      </c>
      <c r="R8105">
        <v>128</v>
      </c>
      <c r="S8105" t="s">
        <v>34</v>
      </c>
      <c r="T8105" t="str">
        <f>VLOOKUP(U8105,Sheet3!$A:$B,2,0)</f>
        <v>North America</v>
      </c>
      <c r="U8105">
        <f>VLOOKUP(Q8105,Sheet2!$A:$B,2,0)</f>
        <v>7</v>
      </c>
      <c r="V8105" t="s">
        <v>34</v>
      </c>
      <c r="W8105" s="9">
        <v>43703</v>
      </c>
      <c r="X8105" s="9">
        <v>47355</v>
      </c>
      <c r="Y8105" t="s">
        <v>13968</v>
      </c>
      <c r="Z8105" t="s">
        <v>13195</v>
      </c>
    </row>
    <row r="8106" spans="1:26" x14ac:dyDescent="0.25">
      <c r="A8106">
        <v>8105</v>
      </c>
      <c r="B8106">
        <v>3</v>
      </c>
      <c r="C8106" t="str">
        <f>VLOOKUP(B8106,Sheet4!$A:$B,2,0)</f>
        <v>American Carbon Regisry</v>
      </c>
      <c r="D8106" t="s">
        <v>17497</v>
      </c>
      <c r="E8106" t="s">
        <v>17498</v>
      </c>
      <c r="F8106" t="s">
        <v>7276</v>
      </c>
      <c r="G8106">
        <f>VLOOKUP(F8106,[4]Sheet1!$A:$B,2,0)</f>
        <v>1373</v>
      </c>
      <c r="H8106" t="s">
        <v>15960</v>
      </c>
      <c r="I8106">
        <f>VLOOKUP(H8106,[4]Sheet2!$A:$B,2,0)</f>
        <v>62</v>
      </c>
      <c r="J8106" t="str">
        <f>VLOOKUP(H8106,[4]Sheet4!$A:$B,2,0)</f>
        <v>Industry</v>
      </c>
      <c r="K8106">
        <f>VLOOKUP(J8106,[4]Sheet3!$A:$B,2,0)</f>
        <v>4</v>
      </c>
      <c r="L8106" t="s">
        <v>34</v>
      </c>
      <c r="M8106">
        <v>1</v>
      </c>
      <c r="N8106" t="s">
        <v>15961</v>
      </c>
      <c r="O8106">
        <f>VLOOKUP(N8106,[4]Sheet5!$A:$B,2,0)</f>
        <v>295</v>
      </c>
      <c r="P8106" t="s">
        <v>34</v>
      </c>
      <c r="Q8106" t="s">
        <v>330</v>
      </c>
      <c r="R8106">
        <v>128</v>
      </c>
      <c r="S8106" t="s">
        <v>34</v>
      </c>
      <c r="T8106" t="str">
        <f>VLOOKUP(U8106,Sheet3!$A:$B,2,0)</f>
        <v>North America</v>
      </c>
      <c r="U8106">
        <f>VLOOKUP(Q8106,Sheet2!$A:$B,2,0)</f>
        <v>7</v>
      </c>
      <c r="V8106" t="s">
        <v>34</v>
      </c>
      <c r="W8106" s="9">
        <v>43759</v>
      </c>
      <c r="X8106" s="9">
        <v>47411</v>
      </c>
      <c r="Y8106" t="s">
        <v>13968</v>
      </c>
      <c r="Z8106" t="s">
        <v>13195</v>
      </c>
    </row>
    <row r="8107" spans="1:26" x14ac:dyDescent="0.25">
      <c r="A8107">
        <v>8106</v>
      </c>
      <c r="B8107">
        <v>3</v>
      </c>
      <c r="C8107" t="str">
        <f>VLOOKUP(B8107,Sheet4!$A:$B,2,0)</f>
        <v>American Carbon Regisry</v>
      </c>
      <c r="D8107" t="s">
        <v>17499</v>
      </c>
      <c r="E8107" t="s">
        <v>17500</v>
      </c>
      <c r="F8107" t="s">
        <v>7276</v>
      </c>
      <c r="G8107">
        <f>VLOOKUP(F8107,[4]Sheet1!$A:$B,2,0)</f>
        <v>1373</v>
      </c>
      <c r="H8107" t="s">
        <v>15960</v>
      </c>
      <c r="I8107">
        <f>VLOOKUP(H8107,[4]Sheet2!$A:$B,2,0)</f>
        <v>62</v>
      </c>
      <c r="J8107" t="str">
        <f>VLOOKUP(H8107,[4]Sheet4!$A:$B,2,0)</f>
        <v>Industry</v>
      </c>
      <c r="K8107">
        <f>VLOOKUP(J8107,[4]Sheet3!$A:$B,2,0)</f>
        <v>4</v>
      </c>
      <c r="L8107" t="s">
        <v>34</v>
      </c>
      <c r="M8107">
        <v>1</v>
      </c>
      <c r="N8107" t="s">
        <v>15961</v>
      </c>
      <c r="O8107">
        <f>VLOOKUP(N8107,[4]Sheet5!$A:$B,2,0)</f>
        <v>295</v>
      </c>
      <c r="P8107" t="s">
        <v>34</v>
      </c>
      <c r="Q8107" t="s">
        <v>330</v>
      </c>
      <c r="R8107">
        <v>128</v>
      </c>
      <c r="S8107" t="s">
        <v>34</v>
      </c>
      <c r="T8107" t="str">
        <f>VLOOKUP(U8107,Sheet3!$A:$B,2,0)</f>
        <v>North America</v>
      </c>
      <c r="U8107">
        <f>VLOOKUP(Q8107,Sheet2!$A:$B,2,0)</f>
        <v>7</v>
      </c>
      <c r="V8107" t="s">
        <v>34</v>
      </c>
      <c r="W8107" s="9">
        <v>43793</v>
      </c>
      <c r="X8107" s="9">
        <v>47445</v>
      </c>
      <c r="Y8107" t="s">
        <v>13968</v>
      </c>
      <c r="Z8107" t="s">
        <v>13195</v>
      </c>
    </row>
    <row r="8108" spans="1:26" x14ac:dyDescent="0.25">
      <c r="A8108">
        <v>8107</v>
      </c>
      <c r="B8108">
        <v>3</v>
      </c>
      <c r="C8108" t="str">
        <f>VLOOKUP(B8108,Sheet4!$A:$B,2,0)</f>
        <v>American Carbon Regisry</v>
      </c>
      <c r="D8108" t="s">
        <v>17501</v>
      </c>
      <c r="E8108" t="s">
        <v>17502</v>
      </c>
      <c r="F8108" t="s">
        <v>7276</v>
      </c>
      <c r="G8108">
        <f>VLOOKUP(F8108,[4]Sheet1!$A:$B,2,0)</f>
        <v>1373</v>
      </c>
      <c r="H8108" t="s">
        <v>15960</v>
      </c>
      <c r="I8108">
        <f>VLOOKUP(H8108,[4]Sheet2!$A:$B,2,0)</f>
        <v>62</v>
      </c>
      <c r="J8108" t="str">
        <f>VLOOKUP(H8108,[4]Sheet4!$A:$B,2,0)</f>
        <v>Industry</v>
      </c>
      <c r="K8108">
        <f>VLOOKUP(J8108,[4]Sheet3!$A:$B,2,0)</f>
        <v>4</v>
      </c>
      <c r="L8108" t="s">
        <v>34</v>
      </c>
      <c r="M8108">
        <v>1</v>
      </c>
      <c r="N8108" t="s">
        <v>15961</v>
      </c>
      <c r="O8108">
        <f>VLOOKUP(N8108,[4]Sheet5!$A:$B,2,0)</f>
        <v>295</v>
      </c>
      <c r="P8108" t="s">
        <v>34</v>
      </c>
      <c r="Q8108" t="s">
        <v>330</v>
      </c>
      <c r="R8108">
        <v>128</v>
      </c>
      <c r="S8108" t="s">
        <v>34</v>
      </c>
      <c r="T8108" t="str">
        <f>VLOOKUP(U8108,Sheet3!$A:$B,2,0)</f>
        <v>North America</v>
      </c>
      <c r="U8108">
        <f>VLOOKUP(Q8108,Sheet2!$A:$B,2,0)</f>
        <v>7</v>
      </c>
      <c r="V8108" t="s">
        <v>34</v>
      </c>
      <c r="W8108" s="9">
        <v>42689</v>
      </c>
      <c r="X8108" s="9">
        <v>46340</v>
      </c>
      <c r="Y8108" t="s">
        <v>14036</v>
      </c>
      <c r="Z8108" t="s">
        <v>13292</v>
      </c>
    </row>
    <row r="8109" spans="1:26" x14ac:dyDescent="0.25">
      <c r="A8109">
        <v>8108</v>
      </c>
      <c r="B8109">
        <v>3</v>
      </c>
      <c r="C8109" t="str">
        <f>VLOOKUP(B8109,Sheet4!$A:$B,2,0)</f>
        <v>American Carbon Regisry</v>
      </c>
      <c r="D8109" t="s">
        <v>17503</v>
      </c>
      <c r="E8109" t="s">
        <v>17504</v>
      </c>
      <c r="F8109" t="s">
        <v>7276</v>
      </c>
      <c r="G8109">
        <f>VLOOKUP(F8109,[4]Sheet1!$A:$B,2,0)</f>
        <v>1373</v>
      </c>
      <c r="H8109" t="s">
        <v>15960</v>
      </c>
      <c r="I8109">
        <f>VLOOKUP(H8109,[4]Sheet2!$A:$B,2,0)</f>
        <v>62</v>
      </c>
      <c r="J8109" t="str">
        <f>VLOOKUP(H8109,[4]Sheet4!$A:$B,2,0)</f>
        <v>Industry</v>
      </c>
      <c r="K8109">
        <f>VLOOKUP(J8109,[4]Sheet3!$A:$B,2,0)</f>
        <v>4</v>
      </c>
      <c r="L8109" t="s">
        <v>34</v>
      </c>
      <c r="M8109">
        <v>1</v>
      </c>
      <c r="N8109" t="s">
        <v>15961</v>
      </c>
      <c r="O8109">
        <f>VLOOKUP(N8109,[4]Sheet5!$A:$B,2,0)</f>
        <v>295</v>
      </c>
      <c r="P8109" t="s">
        <v>34</v>
      </c>
      <c r="Q8109" t="s">
        <v>330</v>
      </c>
      <c r="R8109">
        <v>128</v>
      </c>
      <c r="S8109" t="s">
        <v>34</v>
      </c>
      <c r="T8109" t="str">
        <f>VLOOKUP(U8109,Sheet3!$A:$B,2,0)</f>
        <v>North America</v>
      </c>
      <c r="U8109">
        <f>VLOOKUP(Q8109,Sheet2!$A:$B,2,0)</f>
        <v>7</v>
      </c>
      <c r="V8109" t="s">
        <v>34</v>
      </c>
      <c r="W8109" s="9">
        <v>43816</v>
      </c>
      <c r="X8109" s="9">
        <v>47468</v>
      </c>
      <c r="Y8109" t="s">
        <v>13968</v>
      </c>
      <c r="Z8109" t="s">
        <v>13195</v>
      </c>
    </row>
    <row r="8110" spans="1:26" x14ac:dyDescent="0.25">
      <c r="A8110">
        <v>8109</v>
      </c>
      <c r="B8110">
        <v>3</v>
      </c>
      <c r="C8110" t="str">
        <f>VLOOKUP(B8110,Sheet4!$A:$B,2,0)</f>
        <v>American Carbon Regisry</v>
      </c>
      <c r="D8110" t="s">
        <v>17505</v>
      </c>
      <c r="E8110" t="s">
        <v>17506</v>
      </c>
      <c r="F8110" t="s">
        <v>7276</v>
      </c>
      <c r="G8110">
        <f>VLOOKUP(F8110,[4]Sheet1!$A:$B,2,0)</f>
        <v>1373</v>
      </c>
      <c r="H8110" t="s">
        <v>15960</v>
      </c>
      <c r="I8110">
        <f>VLOOKUP(H8110,[4]Sheet2!$A:$B,2,0)</f>
        <v>62</v>
      </c>
      <c r="J8110" t="str">
        <f>VLOOKUP(H8110,[4]Sheet4!$A:$B,2,0)</f>
        <v>Industry</v>
      </c>
      <c r="K8110">
        <f>VLOOKUP(J8110,[4]Sheet3!$A:$B,2,0)</f>
        <v>4</v>
      </c>
      <c r="L8110" t="s">
        <v>34</v>
      </c>
      <c r="M8110">
        <v>1</v>
      </c>
      <c r="N8110" t="s">
        <v>15961</v>
      </c>
      <c r="O8110">
        <f>VLOOKUP(N8110,[4]Sheet5!$A:$B,2,0)</f>
        <v>295</v>
      </c>
      <c r="P8110" t="s">
        <v>34</v>
      </c>
      <c r="Q8110" t="s">
        <v>330</v>
      </c>
      <c r="R8110">
        <v>128</v>
      </c>
      <c r="S8110" t="s">
        <v>34</v>
      </c>
      <c r="T8110" t="str">
        <f>VLOOKUP(U8110,Sheet3!$A:$B,2,0)</f>
        <v>North America</v>
      </c>
      <c r="U8110">
        <f>VLOOKUP(Q8110,Sheet2!$A:$B,2,0)</f>
        <v>7</v>
      </c>
      <c r="V8110" t="s">
        <v>34</v>
      </c>
      <c r="W8110" s="9">
        <v>43889</v>
      </c>
      <c r="X8110" s="9">
        <v>47541</v>
      </c>
      <c r="Y8110" t="s">
        <v>13968</v>
      </c>
      <c r="Z8110" t="s">
        <v>13195</v>
      </c>
    </row>
    <row r="8111" spans="1:26" x14ac:dyDescent="0.25">
      <c r="A8111">
        <v>8110</v>
      </c>
      <c r="B8111">
        <v>3</v>
      </c>
      <c r="C8111" t="str">
        <f>VLOOKUP(B8111,Sheet4!$A:$B,2,0)</f>
        <v>American Carbon Regisry</v>
      </c>
      <c r="D8111" t="s">
        <v>17507</v>
      </c>
      <c r="E8111" t="s">
        <v>17508</v>
      </c>
      <c r="F8111" t="s">
        <v>7276</v>
      </c>
      <c r="G8111">
        <f>VLOOKUP(F8111,[4]Sheet1!$A:$B,2,0)</f>
        <v>1373</v>
      </c>
      <c r="H8111" t="s">
        <v>15960</v>
      </c>
      <c r="I8111">
        <f>VLOOKUP(H8111,[4]Sheet2!$A:$B,2,0)</f>
        <v>62</v>
      </c>
      <c r="J8111" t="str">
        <f>VLOOKUP(H8111,[4]Sheet4!$A:$B,2,0)</f>
        <v>Industry</v>
      </c>
      <c r="K8111">
        <f>VLOOKUP(J8111,[4]Sheet3!$A:$B,2,0)</f>
        <v>4</v>
      </c>
      <c r="L8111" t="s">
        <v>34</v>
      </c>
      <c r="M8111">
        <v>1</v>
      </c>
      <c r="N8111" t="s">
        <v>15961</v>
      </c>
      <c r="O8111">
        <f>VLOOKUP(N8111,[4]Sheet5!$A:$B,2,0)</f>
        <v>295</v>
      </c>
      <c r="P8111" t="s">
        <v>34</v>
      </c>
      <c r="Q8111" t="s">
        <v>330</v>
      </c>
      <c r="R8111">
        <v>128</v>
      </c>
      <c r="S8111" t="s">
        <v>34</v>
      </c>
      <c r="T8111" t="str">
        <f>VLOOKUP(U8111,Sheet3!$A:$B,2,0)</f>
        <v>North America</v>
      </c>
      <c r="U8111">
        <f>VLOOKUP(Q8111,Sheet2!$A:$B,2,0)</f>
        <v>7</v>
      </c>
      <c r="V8111" t="s">
        <v>34</v>
      </c>
      <c r="W8111" s="9">
        <v>43924</v>
      </c>
      <c r="X8111" s="9">
        <v>47575</v>
      </c>
      <c r="Y8111" t="s">
        <v>13968</v>
      </c>
      <c r="Z8111" t="s">
        <v>13195</v>
      </c>
    </row>
    <row r="8112" spans="1:26" x14ac:dyDescent="0.25">
      <c r="A8112">
        <v>8111</v>
      </c>
      <c r="B8112">
        <v>3</v>
      </c>
      <c r="C8112" t="str">
        <f>VLOOKUP(B8112,Sheet4!$A:$B,2,0)</f>
        <v>American Carbon Regisry</v>
      </c>
      <c r="D8112" t="s">
        <v>17509</v>
      </c>
      <c r="E8112" t="s">
        <v>17510</v>
      </c>
      <c r="F8112" t="s">
        <v>7276</v>
      </c>
      <c r="G8112">
        <f>VLOOKUP(F8112,[4]Sheet1!$A:$B,2,0)</f>
        <v>1373</v>
      </c>
      <c r="H8112" t="s">
        <v>15960</v>
      </c>
      <c r="I8112">
        <f>VLOOKUP(H8112,[4]Sheet2!$A:$B,2,0)</f>
        <v>62</v>
      </c>
      <c r="J8112" t="str">
        <f>VLOOKUP(H8112,[4]Sheet4!$A:$B,2,0)</f>
        <v>Industry</v>
      </c>
      <c r="K8112">
        <f>VLOOKUP(J8112,[4]Sheet3!$A:$B,2,0)</f>
        <v>4</v>
      </c>
      <c r="L8112" t="s">
        <v>34</v>
      </c>
      <c r="M8112">
        <v>1</v>
      </c>
      <c r="N8112" t="s">
        <v>15961</v>
      </c>
      <c r="O8112">
        <f>VLOOKUP(N8112,[4]Sheet5!$A:$B,2,0)</f>
        <v>295</v>
      </c>
      <c r="P8112" t="s">
        <v>34</v>
      </c>
      <c r="Q8112" t="s">
        <v>330</v>
      </c>
      <c r="R8112">
        <v>128</v>
      </c>
      <c r="S8112" t="s">
        <v>34</v>
      </c>
      <c r="T8112" t="str">
        <f>VLOOKUP(U8112,Sheet3!$A:$B,2,0)</f>
        <v>North America</v>
      </c>
      <c r="U8112">
        <f>VLOOKUP(Q8112,Sheet2!$A:$B,2,0)</f>
        <v>7</v>
      </c>
      <c r="V8112" t="s">
        <v>34</v>
      </c>
      <c r="W8112" s="9">
        <v>43955</v>
      </c>
      <c r="X8112" s="9">
        <v>47606</v>
      </c>
      <c r="Y8112" t="s">
        <v>13968</v>
      </c>
      <c r="Z8112" t="s">
        <v>13195</v>
      </c>
    </row>
    <row r="8113" spans="1:26" x14ac:dyDescent="0.25">
      <c r="A8113">
        <v>8112</v>
      </c>
      <c r="B8113">
        <v>3</v>
      </c>
      <c r="C8113" t="str">
        <f>VLOOKUP(B8113,Sheet4!$A:$B,2,0)</f>
        <v>American Carbon Regisry</v>
      </c>
      <c r="D8113" t="s">
        <v>17511</v>
      </c>
      <c r="E8113" t="s">
        <v>17512</v>
      </c>
      <c r="F8113" t="s">
        <v>7276</v>
      </c>
      <c r="G8113">
        <f>VLOOKUP(F8113,[4]Sheet1!$A:$B,2,0)</f>
        <v>1373</v>
      </c>
      <c r="H8113" t="s">
        <v>15960</v>
      </c>
      <c r="I8113">
        <f>VLOOKUP(H8113,[4]Sheet2!$A:$B,2,0)</f>
        <v>62</v>
      </c>
      <c r="J8113" t="str">
        <f>VLOOKUP(H8113,[4]Sheet4!$A:$B,2,0)</f>
        <v>Industry</v>
      </c>
      <c r="K8113">
        <f>VLOOKUP(J8113,[4]Sheet3!$A:$B,2,0)</f>
        <v>4</v>
      </c>
      <c r="L8113" t="s">
        <v>34</v>
      </c>
      <c r="M8113">
        <v>1</v>
      </c>
      <c r="N8113" t="s">
        <v>15961</v>
      </c>
      <c r="O8113">
        <f>VLOOKUP(N8113,[4]Sheet5!$A:$B,2,0)</f>
        <v>295</v>
      </c>
      <c r="P8113" t="s">
        <v>34</v>
      </c>
      <c r="Q8113" t="s">
        <v>330</v>
      </c>
      <c r="R8113">
        <v>128</v>
      </c>
      <c r="S8113" t="s">
        <v>34</v>
      </c>
      <c r="T8113" t="str">
        <f>VLOOKUP(U8113,Sheet3!$A:$B,2,0)</f>
        <v>North America</v>
      </c>
      <c r="U8113">
        <f>VLOOKUP(Q8113,Sheet2!$A:$B,2,0)</f>
        <v>7</v>
      </c>
      <c r="V8113" t="s">
        <v>34</v>
      </c>
      <c r="W8113" s="9">
        <v>44044</v>
      </c>
      <c r="X8113" s="9">
        <v>47695</v>
      </c>
      <c r="Y8113" t="s">
        <v>13968</v>
      </c>
      <c r="Z8113" t="s">
        <v>13195</v>
      </c>
    </row>
    <row r="8114" spans="1:26" x14ac:dyDescent="0.25">
      <c r="A8114">
        <v>8113</v>
      </c>
      <c r="B8114">
        <v>3</v>
      </c>
      <c r="C8114" t="str">
        <f>VLOOKUP(B8114,Sheet4!$A:$B,2,0)</f>
        <v>American Carbon Regisry</v>
      </c>
      <c r="D8114" t="s">
        <v>17513</v>
      </c>
      <c r="E8114" t="s">
        <v>17514</v>
      </c>
      <c r="F8114" t="s">
        <v>7276</v>
      </c>
      <c r="G8114">
        <f>VLOOKUP(F8114,[4]Sheet1!$A:$B,2,0)</f>
        <v>1373</v>
      </c>
      <c r="H8114" t="s">
        <v>15960</v>
      </c>
      <c r="I8114">
        <f>VLOOKUP(H8114,[4]Sheet2!$A:$B,2,0)</f>
        <v>62</v>
      </c>
      <c r="J8114" t="str">
        <f>VLOOKUP(H8114,[4]Sheet4!$A:$B,2,0)</f>
        <v>Industry</v>
      </c>
      <c r="K8114">
        <f>VLOOKUP(J8114,[4]Sheet3!$A:$B,2,0)</f>
        <v>4</v>
      </c>
      <c r="L8114" t="s">
        <v>34</v>
      </c>
      <c r="M8114">
        <v>1</v>
      </c>
      <c r="N8114" t="s">
        <v>15961</v>
      </c>
      <c r="O8114">
        <f>VLOOKUP(N8114,[4]Sheet5!$A:$B,2,0)</f>
        <v>295</v>
      </c>
      <c r="P8114" t="s">
        <v>34</v>
      </c>
      <c r="Q8114" t="s">
        <v>330</v>
      </c>
      <c r="R8114">
        <v>128</v>
      </c>
      <c r="S8114" t="s">
        <v>34</v>
      </c>
      <c r="T8114" t="str">
        <f>VLOOKUP(U8114,Sheet3!$A:$B,2,0)</f>
        <v>North America</v>
      </c>
      <c r="U8114">
        <f>VLOOKUP(Q8114,Sheet2!$A:$B,2,0)</f>
        <v>7</v>
      </c>
      <c r="V8114" t="s">
        <v>34</v>
      </c>
      <c r="W8114" s="9">
        <v>44073</v>
      </c>
      <c r="X8114" s="9">
        <v>47724</v>
      </c>
      <c r="Y8114" t="s">
        <v>13968</v>
      </c>
      <c r="Z8114" t="s">
        <v>13195</v>
      </c>
    </row>
    <row r="8115" spans="1:26" x14ac:dyDescent="0.25">
      <c r="A8115">
        <v>8114</v>
      </c>
      <c r="B8115">
        <v>3</v>
      </c>
      <c r="C8115" t="str">
        <f>VLOOKUP(B8115,Sheet4!$A:$B,2,0)</f>
        <v>American Carbon Regisry</v>
      </c>
      <c r="D8115" t="s">
        <v>17515</v>
      </c>
      <c r="E8115" t="s">
        <v>17516</v>
      </c>
      <c r="F8115" t="s">
        <v>7276</v>
      </c>
      <c r="G8115">
        <f>VLOOKUP(F8115,[4]Sheet1!$A:$B,2,0)</f>
        <v>1373</v>
      </c>
      <c r="H8115" t="s">
        <v>15960</v>
      </c>
      <c r="I8115">
        <f>VLOOKUP(H8115,[4]Sheet2!$A:$B,2,0)</f>
        <v>62</v>
      </c>
      <c r="J8115" t="str">
        <f>VLOOKUP(H8115,[4]Sheet4!$A:$B,2,0)</f>
        <v>Industry</v>
      </c>
      <c r="K8115">
        <f>VLOOKUP(J8115,[4]Sheet3!$A:$B,2,0)</f>
        <v>4</v>
      </c>
      <c r="L8115" t="s">
        <v>34</v>
      </c>
      <c r="M8115">
        <v>1</v>
      </c>
      <c r="N8115" t="s">
        <v>15961</v>
      </c>
      <c r="O8115">
        <f>VLOOKUP(N8115,[4]Sheet5!$A:$B,2,0)</f>
        <v>295</v>
      </c>
      <c r="P8115" t="s">
        <v>34</v>
      </c>
      <c r="Q8115" t="s">
        <v>330</v>
      </c>
      <c r="R8115">
        <v>128</v>
      </c>
      <c r="S8115" t="s">
        <v>34</v>
      </c>
      <c r="T8115" t="str">
        <f>VLOOKUP(U8115,Sheet3!$A:$B,2,0)</f>
        <v>North America</v>
      </c>
      <c r="U8115">
        <f>VLOOKUP(Q8115,Sheet2!$A:$B,2,0)</f>
        <v>7</v>
      </c>
      <c r="V8115" t="s">
        <v>34</v>
      </c>
      <c r="W8115" s="9">
        <v>44072</v>
      </c>
      <c r="X8115" s="9">
        <v>47723</v>
      </c>
      <c r="Y8115" t="s">
        <v>13968</v>
      </c>
      <c r="Z8115" t="s">
        <v>13195</v>
      </c>
    </row>
    <row r="8116" spans="1:26" x14ac:dyDescent="0.25">
      <c r="A8116">
        <v>8115</v>
      </c>
      <c r="B8116">
        <v>3</v>
      </c>
      <c r="C8116" t="str">
        <f>VLOOKUP(B8116,Sheet4!$A:$B,2,0)</f>
        <v>American Carbon Regisry</v>
      </c>
      <c r="D8116" t="s">
        <v>17517</v>
      </c>
      <c r="E8116" t="s">
        <v>17518</v>
      </c>
      <c r="F8116" t="s">
        <v>7276</v>
      </c>
      <c r="G8116">
        <f>VLOOKUP(F8116,[4]Sheet1!$A:$B,2,0)</f>
        <v>1373</v>
      </c>
      <c r="H8116" t="s">
        <v>15960</v>
      </c>
      <c r="I8116">
        <f>VLOOKUP(H8116,[4]Sheet2!$A:$B,2,0)</f>
        <v>62</v>
      </c>
      <c r="J8116" t="str">
        <f>VLOOKUP(H8116,[4]Sheet4!$A:$B,2,0)</f>
        <v>Industry</v>
      </c>
      <c r="K8116">
        <f>VLOOKUP(J8116,[4]Sheet3!$A:$B,2,0)</f>
        <v>4</v>
      </c>
      <c r="L8116" t="s">
        <v>34</v>
      </c>
      <c r="M8116">
        <v>1</v>
      </c>
      <c r="N8116" t="s">
        <v>15961</v>
      </c>
      <c r="O8116">
        <f>VLOOKUP(N8116,[4]Sheet5!$A:$B,2,0)</f>
        <v>295</v>
      </c>
      <c r="P8116" t="s">
        <v>34</v>
      </c>
      <c r="Q8116" t="s">
        <v>330</v>
      </c>
      <c r="R8116">
        <v>128</v>
      </c>
      <c r="S8116" t="s">
        <v>34</v>
      </c>
      <c r="T8116" t="str">
        <f>VLOOKUP(U8116,Sheet3!$A:$B,2,0)</f>
        <v>North America</v>
      </c>
      <c r="U8116">
        <f>VLOOKUP(Q8116,Sheet2!$A:$B,2,0)</f>
        <v>7</v>
      </c>
      <c r="V8116" t="s">
        <v>34</v>
      </c>
      <c r="W8116" s="9">
        <v>44124</v>
      </c>
      <c r="X8116" s="9">
        <v>47775</v>
      </c>
      <c r="Y8116" t="s">
        <v>13968</v>
      </c>
      <c r="Z8116" t="s">
        <v>13195</v>
      </c>
    </row>
    <row r="8117" spans="1:26" x14ac:dyDescent="0.25">
      <c r="A8117">
        <v>8116</v>
      </c>
      <c r="B8117">
        <v>3</v>
      </c>
      <c r="C8117" t="str">
        <f>VLOOKUP(B8117,Sheet4!$A:$B,2,0)</f>
        <v>American Carbon Regisry</v>
      </c>
      <c r="D8117" t="s">
        <v>17519</v>
      </c>
      <c r="E8117" t="s">
        <v>17520</v>
      </c>
      <c r="F8117" t="s">
        <v>7276</v>
      </c>
      <c r="G8117">
        <f>VLOOKUP(F8117,[4]Sheet1!$A:$B,2,0)</f>
        <v>1373</v>
      </c>
      <c r="H8117" t="s">
        <v>15960</v>
      </c>
      <c r="I8117">
        <f>VLOOKUP(H8117,[4]Sheet2!$A:$B,2,0)</f>
        <v>62</v>
      </c>
      <c r="J8117" t="str">
        <f>VLOOKUP(H8117,[4]Sheet4!$A:$B,2,0)</f>
        <v>Industry</v>
      </c>
      <c r="K8117">
        <f>VLOOKUP(J8117,[4]Sheet3!$A:$B,2,0)</f>
        <v>4</v>
      </c>
      <c r="L8117" t="s">
        <v>34</v>
      </c>
      <c r="M8117">
        <v>1</v>
      </c>
      <c r="N8117" t="s">
        <v>15961</v>
      </c>
      <c r="O8117">
        <f>VLOOKUP(N8117,[4]Sheet5!$A:$B,2,0)</f>
        <v>295</v>
      </c>
      <c r="P8117" t="s">
        <v>34</v>
      </c>
      <c r="Q8117" t="s">
        <v>330</v>
      </c>
      <c r="R8117">
        <v>128</v>
      </c>
      <c r="S8117" t="s">
        <v>34</v>
      </c>
      <c r="T8117" t="str">
        <f>VLOOKUP(U8117,Sheet3!$A:$B,2,0)</f>
        <v>North America</v>
      </c>
      <c r="U8117">
        <f>VLOOKUP(Q8117,Sheet2!$A:$B,2,0)</f>
        <v>7</v>
      </c>
      <c r="V8117" t="s">
        <v>34</v>
      </c>
      <c r="W8117" s="9">
        <v>44203</v>
      </c>
      <c r="X8117" s="9">
        <v>47854</v>
      </c>
      <c r="Y8117" t="s">
        <v>13968</v>
      </c>
      <c r="Z8117" t="s">
        <v>13195</v>
      </c>
    </row>
    <row r="8118" spans="1:26" x14ac:dyDescent="0.25">
      <c r="A8118">
        <v>8117</v>
      </c>
      <c r="B8118">
        <v>3</v>
      </c>
      <c r="C8118" t="str">
        <f>VLOOKUP(B8118,Sheet4!$A:$B,2,0)</f>
        <v>American Carbon Regisry</v>
      </c>
      <c r="D8118" t="s">
        <v>17521</v>
      </c>
      <c r="E8118" t="s">
        <v>17522</v>
      </c>
      <c r="F8118" t="s">
        <v>7276</v>
      </c>
      <c r="G8118">
        <f>VLOOKUP(F8118,[4]Sheet1!$A:$B,2,0)</f>
        <v>1373</v>
      </c>
      <c r="H8118" t="s">
        <v>15960</v>
      </c>
      <c r="I8118">
        <f>VLOOKUP(H8118,[4]Sheet2!$A:$B,2,0)</f>
        <v>62</v>
      </c>
      <c r="J8118" t="str">
        <f>VLOOKUP(H8118,[4]Sheet4!$A:$B,2,0)</f>
        <v>Industry</v>
      </c>
      <c r="K8118">
        <f>VLOOKUP(J8118,[4]Sheet3!$A:$B,2,0)</f>
        <v>4</v>
      </c>
      <c r="L8118" t="s">
        <v>34</v>
      </c>
      <c r="M8118">
        <v>1</v>
      </c>
      <c r="N8118" t="s">
        <v>15961</v>
      </c>
      <c r="O8118">
        <f>VLOOKUP(N8118,[4]Sheet5!$A:$B,2,0)</f>
        <v>295</v>
      </c>
      <c r="P8118" t="s">
        <v>34</v>
      </c>
      <c r="Q8118" t="s">
        <v>330</v>
      </c>
      <c r="R8118">
        <v>128</v>
      </c>
      <c r="S8118" t="s">
        <v>34</v>
      </c>
      <c r="T8118" t="str">
        <f>VLOOKUP(U8118,Sheet3!$A:$B,2,0)</f>
        <v>North America</v>
      </c>
      <c r="U8118">
        <f>VLOOKUP(Q8118,Sheet2!$A:$B,2,0)</f>
        <v>7</v>
      </c>
      <c r="V8118" t="s">
        <v>34</v>
      </c>
      <c r="W8118" s="9">
        <v>44269</v>
      </c>
      <c r="X8118" s="9">
        <v>47920</v>
      </c>
      <c r="Y8118" t="s">
        <v>13968</v>
      </c>
      <c r="Z8118" t="s">
        <v>13195</v>
      </c>
    </row>
    <row r="8119" spans="1:26" x14ac:dyDescent="0.25">
      <c r="A8119">
        <v>8118</v>
      </c>
      <c r="B8119">
        <v>3</v>
      </c>
      <c r="C8119" t="str">
        <f>VLOOKUP(B8119,Sheet4!$A:$B,2,0)</f>
        <v>American Carbon Regisry</v>
      </c>
      <c r="D8119" t="s">
        <v>17523</v>
      </c>
      <c r="E8119" t="s">
        <v>17524</v>
      </c>
      <c r="F8119" t="s">
        <v>7276</v>
      </c>
      <c r="G8119">
        <f>VLOOKUP(F8119,[4]Sheet1!$A:$B,2,0)</f>
        <v>1373</v>
      </c>
      <c r="H8119" t="s">
        <v>15960</v>
      </c>
      <c r="I8119">
        <f>VLOOKUP(H8119,[4]Sheet2!$A:$B,2,0)</f>
        <v>62</v>
      </c>
      <c r="J8119" t="str">
        <f>VLOOKUP(H8119,[4]Sheet4!$A:$B,2,0)</f>
        <v>Industry</v>
      </c>
      <c r="K8119">
        <f>VLOOKUP(J8119,[4]Sheet3!$A:$B,2,0)</f>
        <v>4</v>
      </c>
      <c r="L8119" t="s">
        <v>34</v>
      </c>
      <c r="M8119">
        <v>1</v>
      </c>
      <c r="N8119" t="s">
        <v>15961</v>
      </c>
      <c r="O8119">
        <f>VLOOKUP(N8119,[4]Sheet5!$A:$B,2,0)</f>
        <v>295</v>
      </c>
      <c r="P8119" t="s">
        <v>34</v>
      </c>
      <c r="Q8119" t="s">
        <v>330</v>
      </c>
      <c r="R8119">
        <v>128</v>
      </c>
      <c r="S8119" t="s">
        <v>34</v>
      </c>
      <c r="T8119" t="str">
        <f>VLOOKUP(U8119,Sheet3!$A:$B,2,0)</f>
        <v>North America</v>
      </c>
      <c r="U8119">
        <f>VLOOKUP(Q8119,Sheet2!$A:$B,2,0)</f>
        <v>7</v>
      </c>
      <c r="V8119" t="s">
        <v>34</v>
      </c>
      <c r="W8119" s="9">
        <v>44072</v>
      </c>
      <c r="X8119" s="9">
        <v>47723</v>
      </c>
      <c r="Y8119" t="s">
        <v>13968</v>
      </c>
      <c r="Z8119" t="s">
        <v>13195</v>
      </c>
    </row>
    <row r="8120" spans="1:26" x14ac:dyDescent="0.25">
      <c r="A8120">
        <v>8119</v>
      </c>
      <c r="B8120">
        <v>3</v>
      </c>
      <c r="C8120" t="str">
        <f>VLOOKUP(B8120,Sheet4!$A:$B,2,0)</f>
        <v>American Carbon Regisry</v>
      </c>
      <c r="D8120" t="s">
        <v>17525</v>
      </c>
      <c r="E8120" t="s">
        <v>17526</v>
      </c>
      <c r="F8120" t="s">
        <v>7276</v>
      </c>
      <c r="G8120">
        <f>VLOOKUP(F8120,[4]Sheet1!$A:$B,2,0)</f>
        <v>1373</v>
      </c>
      <c r="H8120" t="s">
        <v>15960</v>
      </c>
      <c r="I8120">
        <f>VLOOKUP(H8120,[4]Sheet2!$A:$B,2,0)</f>
        <v>62</v>
      </c>
      <c r="J8120" t="str">
        <f>VLOOKUP(H8120,[4]Sheet4!$A:$B,2,0)</f>
        <v>Industry</v>
      </c>
      <c r="K8120">
        <f>VLOOKUP(J8120,[4]Sheet3!$A:$B,2,0)</f>
        <v>4</v>
      </c>
      <c r="L8120" t="s">
        <v>34</v>
      </c>
      <c r="M8120">
        <v>1</v>
      </c>
      <c r="N8120" t="s">
        <v>15961</v>
      </c>
      <c r="O8120">
        <f>VLOOKUP(N8120,[4]Sheet5!$A:$B,2,0)</f>
        <v>295</v>
      </c>
      <c r="P8120" t="s">
        <v>34</v>
      </c>
      <c r="Q8120" t="s">
        <v>330</v>
      </c>
      <c r="R8120">
        <v>128</v>
      </c>
      <c r="S8120" t="s">
        <v>34</v>
      </c>
      <c r="T8120" t="str">
        <f>VLOOKUP(U8120,Sheet3!$A:$B,2,0)</f>
        <v>North America</v>
      </c>
      <c r="U8120">
        <f>VLOOKUP(Q8120,Sheet2!$A:$B,2,0)</f>
        <v>7</v>
      </c>
      <c r="V8120" t="s">
        <v>34</v>
      </c>
      <c r="W8120" s="9">
        <v>42758</v>
      </c>
      <c r="X8120" s="9">
        <v>46409</v>
      </c>
      <c r="Y8120" t="s">
        <v>14053</v>
      </c>
      <c r="Z8120" t="s">
        <v>13518</v>
      </c>
    </row>
    <row r="8121" spans="1:26" x14ac:dyDescent="0.25">
      <c r="A8121">
        <v>8120</v>
      </c>
      <c r="B8121">
        <v>3</v>
      </c>
      <c r="C8121" t="str">
        <f>VLOOKUP(B8121,Sheet4!$A:$B,2,0)</f>
        <v>American Carbon Regisry</v>
      </c>
      <c r="D8121" t="s">
        <v>17527</v>
      </c>
      <c r="E8121" t="s">
        <v>17528</v>
      </c>
      <c r="F8121" t="s">
        <v>7276</v>
      </c>
      <c r="G8121">
        <f>VLOOKUP(F8121,[4]Sheet1!$A:$B,2,0)</f>
        <v>1373</v>
      </c>
      <c r="H8121" t="s">
        <v>15960</v>
      </c>
      <c r="I8121">
        <f>VLOOKUP(H8121,[4]Sheet2!$A:$B,2,0)</f>
        <v>62</v>
      </c>
      <c r="J8121" t="str">
        <f>VLOOKUP(H8121,[4]Sheet4!$A:$B,2,0)</f>
        <v>Industry</v>
      </c>
      <c r="K8121">
        <f>VLOOKUP(J8121,[4]Sheet3!$A:$B,2,0)</f>
        <v>4</v>
      </c>
      <c r="L8121" t="s">
        <v>34</v>
      </c>
      <c r="M8121">
        <v>1</v>
      </c>
      <c r="N8121" t="s">
        <v>15961</v>
      </c>
      <c r="O8121">
        <f>VLOOKUP(N8121,[4]Sheet5!$A:$B,2,0)</f>
        <v>295</v>
      </c>
      <c r="P8121" t="s">
        <v>34</v>
      </c>
      <c r="Q8121" t="s">
        <v>330</v>
      </c>
      <c r="R8121">
        <v>128</v>
      </c>
      <c r="S8121" t="s">
        <v>34</v>
      </c>
      <c r="T8121" t="str">
        <f>VLOOKUP(U8121,Sheet3!$A:$B,2,0)</f>
        <v>North America</v>
      </c>
      <c r="U8121">
        <f>VLOOKUP(Q8121,Sheet2!$A:$B,2,0)</f>
        <v>7</v>
      </c>
      <c r="V8121" t="s">
        <v>34</v>
      </c>
      <c r="W8121" s="9">
        <v>44335</v>
      </c>
      <c r="X8121" s="9">
        <v>47986</v>
      </c>
      <c r="Y8121" t="s">
        <v>13968</v>
      </c>
      <c r="Z8121" t="s">
        <v>13518</v>
      </c>
    </row>
    <row r="8122" spans="1:26" x14ac:dyDescent="0.25">
      <c r="A8122">
        <v>8121</v>
      </c>
      <c r="B8122">
        <v>3</v>
      </c>
      <c r="C8122" t="str">
        <f>VLOOKUP(B8122,Sheet4!$A:$B,2,0)</f>
        <v>American Carbon Regisry</v>
      </c>
      <c r="D8122" t="s">
        <v>17529</v>
      </c>
      <c r="E8122" t="s">
        <v>17530</v>
      </c>
      <c r="F8122" t="s">
        <v>7276</v>
      </c>
      <c r="G8122">
        <f>VLOOKUP(F8122,[4]Sheet1!$A:$B,2,0)</f>
        <v>1373</v>
      </c>
      <c r="H8122" t="s">
        <v>15960</v>
      </c>
      <c r="I8122">
        <f>VLOOKUP(H8122,[4]Sheet2!$A:$B,2,0)</f>
        <v>62</v>
      </c>
      <c r="J8122" t="str">
        <f>VLOOKUP(H8122,[4]Sheet4!$A:$B,2,0)</f>
        <v>Industry</v>
      </c>
      <c r="K8122">
        <f>VLOOKUP(J8122,[4]Sheet3!$A:$B,2,0)</f>
        <v>4</v>
      </c>
      <c r="L8122" t="s">
        <v>34</v>
      </c>
      <c r="M8122">
        <v>1</v>
      </c>
      <c r="N8122" t="s">
        <v>15961</v>
      </c>
      <c r="O8122">
        <f>VLOOKUP(N8122,[4]Sheet5!$A:$B,2,0)</f>
        <v>295</v>
      </c>
      <c r="P8122" t="s">
        <v>34</v>
      </c>
      <c r="Q8122" t="s">
        <v>330</v>
      </c>
      <c r="R8122">
        <v>128</v>
      </c>
      <c r="S8122" t="s">
        <v>34</v>
      </c>
      <c r="T8122" t="str">
        <f>VLOOKUP(U8122,Sheet3!$A:$B,2,0)</f>
        <v>North America</v>
      </c>
      <c r="U8122">
        <f>VLOOKUP(Q8122,Sheet2!$A:$B,2,0)</f>
        <v>7</v>
      </c>
      <c r="V8122" t="s">
        <v>34</v>
      </c>
      <c r="W8122" s="9">
        <v>44376</v>
      </c>
      <c r="X8122" s="9">
        <v>48027</v>
      </c>
      <c r="Y8122" t="s">
        <v>13968</v>
      </c>
      <c r="Z8122" t="s">
        <v>13195</v>
      </c>
    </row>
    <row r="8123" spans="1:26" x14ac:dyDescent="0.25">
      <c r="A8123">
        <v>8122</v>
      </c>
      <c r="B8123">
        <v>3</v>
      </c>
      <c r="C8123" t="str">
        <f>VLOOKUP(B8123,Sheet4!$A:$B,2,0)</f>
        <v>American Carbon Regisry</v>
      </c>
      <c r="D8123" t="s">
        <v>17531</v>
      </c>
      <c r="E8123" t="s">
        <v>17532</v>
      </c>
      <c r="F8123" t="s">
        <v>7276</v>
      </c>
      <c r="G8123">
        <f>VLOOKUP(F8123,[4]Sheet1!$A:$B,2,0)</f>
        <v>1373</v>
      </c>
      <c r="H8123" t="s">
        <v>15960</v>
      </c>
      <c r="I8123">
        <f>VLOOKUP(H8123,[4]Sheet2!$A:$B,2,0)</f>
        <v>62</v>
      </c>
      <c r="J8123" t="str">
        <f>VLOOKUP(H8123,[4]Sheet4!$A:$B,2,0)</f>
        <v>Industry</v>
      </c>
      <c r="K8123">
        <f>VLOOKUP(J8123,[4]Sheet3!$A:$B,2,0)</f>
        <v>4</v>
      </c>
      <c r="L8123" t="s">
        <v>34</v>
      </c>
      <c r="M8123">
        <v>1</v>
      </c>
      <c r="N8123" t="s">
        <v>15961</v>
      </c>
      <c r="O8123">
        <f>VLOOKUP(N8123,[4]Sheet5!$A:$B,2,0)</f>
        <v>295</v>
      </c>
      <c r="P8123" t="s">
        <v>34</v>
      </c>
      <c r="Q8123" t="s">
        <v>330</v>
      </c>
      <c r="R8123">
        <v>128</v>
      </c>
      <c r="S8123" t="s">
        <v>34</v>
      </c>
      <c r="T8123" t="str">
        <f>VLOOKUP(U8123,Sheet3!$A:$B,2,0)</f>
        <v>North America</v>
      </c>
      <c r="U8123">
        <f>VLOOKUP(Q8123,Sheet2!$A:$B,2,0)</f>
        <v>7</v>
      </c>
      <c r="V8123" t="s">
        <v>34</v>
      </c>
      <c r="W8123" s="9">
        <v>44450</v>
      </c>
      <c r="X8123" s="9">
        <v>48101</v>
      </c>
      <c r="Y8123" t="s">
        <v>13968</v>
      </c>
      <c r="Z8123" t="s">
        <v>13195</v>
      </c>
    </row>
    <row r="8124" spans="1:26" x14ac:dyDescent="0.25">
      <c r="A8124">
        <v>8123</v>
      </c>
      <c r="B8124">
        <v>3</v>
      </c>
      <c r="C8124" t="str">
        <f>VLOOKUP(B8124,Sheet4!$A:$B,2,0)</f>
        <v>American Carbon Regisry</v>
      </c>
      <c r="D8124" t="s">
        <v>17533</v>
      </c>
      <c r="E8124" t="s">
        <v>17534</v>
      </c>
      <c r="F8124" t="s">
        <v>7276</v>
      </c>
      <c r="G8124">
        <f>VLOOKUP(F8124,[4]Sheet1!$A:$B,2,0)</f>
        <v>1373</v>
      </c>
      <c r="H8124" t="s">
        <v>15960</v>
      </c>
      <c r="I8124">
        <f>VLOOKUP(H8124,[4]Sheet2!$A:$B,2,0)</f>
        <v>62</v>
      </c>
      <c r="J8124" t="str">
        <f>VLOOKUP(H8124,[4]Sheet4!$A:$B,2,0)</f>
        <v>Industry</v>
      </c>
      <c r="K8124">
        <f>VLOOKUP(J8124,[4]Sheet3!$A:$B,2,0)</f>
        <v>4</v>
      </c>
      <c r="L8124" t="s">
        <v>34</v>
      </c>
      <c r="M8124">
        <v>1</v>
      </c>
      <c r="N8124" t="s">
        <v>15961</v>
      </c>
      <c r="O8124">
        <f>VLOOKUP(N8124,[4]Sheet5!$A:$B,2,0)</f>
        <v>295</v>
      </c>
      <c r="P8124" t="s">
        <v>34</v>
      </c>
      <c r="Q8124" t="s">
        <v>330</v>
      </c>
      <c r="R8124">
        <v>128</v>
      </c>
      <c r="S8124" t="s">
        <v>34</v>
      </c>
      <c r="T8124" t="str">
        <f>VLOOKUP(U8124,Sheet3!$A:$B,2,0)</f>
        <v>North America</v>
      </c>
      <c r="U8124">
        <f>VLOOKUP(Q8124,Sheet2!$A:$B,2,0)</f>
        <v>7</v>
      </c>
      <c r="V8124" t="s">
        <v>34</v>
      </c>
      <c r="W8124" s="9">
        <v>44488</v>
      </c>
      <c r="X8124" s="9">
        <v>48139</v>
      </c>
      <c r="Y8124" t="s">
        <v>13968</v>
      </c>
      <c r="Z8124" t="s">
        <v>13195</v>
      </c>
    </row>
    <row r="8125" spans="1:26" x14ac:dyDescent="0.25">
      <c r="A8125">
        <v>8124</v>
      </c>
      <c r="B8125">
        <v>3</v>
      </c>
      <c r="C8125" t="str">
        <f>VLOOKUP(B8125,Sheet4!$A:$B,2,0)</f>
        <v>American Carbon Regisry</v>
      </c>
      <c r="D8125" t="s">
        <v>17535</v>
      </c>
      <c r="E8125" t="s">
        <v>17536</v>
      </c>
      <c r="F8125" t="s">
        <v>7276</v>
      </c>
      <c r="G8125">
        <f>VLOOKUP(F8125,[4]Sheet1!$A:$B,2,0)</f>
        <v>1373</v>
      </c>
      <c r="H8125" t="s">
        <v>15960</v>
      </c>
      <c r="I8125">
        <f>VLOOKUP(H8125,[4]Sheet2!$A:$B,2,0)</f>
        <v>62</v>
      </c>
      <c r="J8125" t="str">
        <f>VLOOKUP(H8125,[4]Sheet4!$A:$B,2,0)</f>
        <v>Industry</v>
      </c>
      <c r="K8125">
        <f>VLOOKUP(J8125,[4]Sheet3!$A:$B,2,0)</f>
        <v>4</v>
      </c>
      <c r="L8125" t="s">
        <v>34</v>
      </c>
      <c r="M8125">
        <v>1</v>
      </c>
      <c r="N8125" t="s">
        <v>15961</v>
      </c>
      <c r="O8125">
        <f>VLOOKUP(N8125,[4]Sheet5!$A:$B,2,0)</f>
        <v>295</v>
      </c>
      <c r="P8125" t="s">
        <v>34</v>
      </c>
      <c r="Q8125" t="s">
        <v>330</v>
      </c>
      <c r="R8125">
        <v>128</v>
      </c>
      <c r="S8125" t="s">
        <v>34</v>
      </c>
      <c r="T8125" t="str">
        <f>VLOOKUP(U8125,Sheet3!$A:$B,2,0)</f>
        <v>North America</v>
      </c>
      <c r="U8125">
        <f>VLOOKUP(Q8125,Sheet2!$A:$B,2,0)</f>
        <v>7</v>
      </c>
      <c r="V8125" t="s">
        <v>34</v>
      </c>
      <c r="W8125" s="9">
        <v>44555</v>
      </c>
      <c r="X8125" s="9">
        <v>48206</v>
      </c>
      <c r="Y8125" t="s">
        <v>13968</v>
      </c>
      <c r="Z8125" t="s">
        <v>13195</v>
      </c>
    </row>
    <row r="8126" spans="1:26" x14ac:dyDescent="0.25">
      <c r="A8126">
        <v>8125</v>
      </c>
      <c r="B8126">
        <v>3</v>
      </c>
      <c r="C8126" t="str">
        <f>VLOOKUP(B8126,Sheet4!$A:$B,2,0)</f>
        <v>American Carbon Regisry</v>
      </c>
      <c r="D8126" t="s">
        <v>17537</v>
      </c>
      <c r="E8126" t="s">
        <v>17538</v>
      </c>
      <c r="F8126" t="s">
        <v>7276</v>
      </c>
      <c r="G8126">
        <f>VLOOKUP(F8126,[4]Sheet1!$A:$B,2,0)</f>
        <v>1373</v>
      </c>
      <c r="H8126" t="s">
        <v>15960</v>
      </c>
      <c r="I8126">
        <f>VLOOKUP(H8126,[4]Sheet2!$A:$B,2,0)</f>
        <v>62</v>
      </c>
      <c r="J8126" t="str">
        <f>VLOOKUP(H8126,[4]Sheet4!$A:$B,2,0)</f>
        <v>Industry</v>
      </c>
      <c r="K8126">
        <f>VLOOKUP(J8126,[4]Sheet3!$A:$B,2,0)</f>
        <v>4</v>
      </c>
      <c r="L8126" t="s">
        <v>34</v>
      </c>
      <c r="M8126">
        <v>1</v>
      </c>
      <c r="N8126" t="s">
        <v>15961</v>
      </c>
      <c r="O8126">
        <f>VLOOKUP(N8126,[4]Sheet5!$A:$B,2,0)</f>
        <v>295</v>
      </c>
      <c r="P8126" t="s">
        <v>34</v>
      </c>
      <c r="Q8126" t="s">
        <v>330</v>
      </c>
      <c r="R8126">
        <v>128</v>
      </c>
      <c r="S8126" t="s">
        <v>34</v>
      </c>
      <c r="T8126" t="str">
        <f>VLOOKUP(U8126,Sheet3!$A:$B,2,0)</f>
        <v>North America</v>
      </c>
      <c r="U8126">
        <f>VLOOKUP(Q8126,Sheet2!$A:$B,2,0)</f>
        <v>7</v>
      </c>
      <c r="V8126" t="s">
        <v>34</v>
      </c>
      <c r="W8126" s="9">
        <v>44638</v>
      </c>
      <c r="X8126" s="9">
        <v>48290</v>
      </c>
      <c r="Y8126" t="s">
        <v>13968</v>
      </c>
      <c r="Z8126" t="s">
        <v>13195</v>
      </c>
    </row>
    <row r="8127" spans="1:26" x14ac:dyDescent="0.25">
      <c r="A8127">
        <v>8126</v>
      </c>
      <c r="B8127">
        <v>3</v>
      </c>
      <c r="C8127" t="str">
        <f>VLOOKUP(B8127,Sheet4!$A:$B,2,0)</f>
        <v>American Carbon Regisry</v>
      </c>
      <c r="D8127" t="s">
        <v>17539</v>
      </c>
      <c r="E8127" t="s">
        <v>17540</v>
      </c>
      <c r="F8127" t="s">
        <v>7276</v>
      </c>
      <c r="G8127">
        <f>VLOOKUP(F8127,[4]Sheet1!$A:$B,2,0)</f>
        <v>1373</v>
      </c>
      <c r="H8127" t="s">
        <v>15960</v>
      </c>
      <c r="I8127">
        <f>VLOOKUP(H8127,[4]Sheet2!$A:$B,2,0)</f>
        <v>62</v>
      </c>
      <c r="J8127" t="str">
        <f>VLOOKUP(H8127,[4]Sheet4!$A:$B,2,0)</f>
        <v>Industry</v>
      </c>
      <c r="K8127">
        <f>VLOOKUP(J8127,[4]Sheet3!$A:$B,2,0)</f>
        <v>4</v>
      </c>
      <c r="L8127" t="s">
        <v>34</v>
      </c>
      <c r="M8127">
        <v>1</v>
      </c>
      <c r="N8127" t="s">
        <v>15961</v>
      </c>
      <c r="O8127">
        <f>VLOOKUP(N8127,[4]Sheet5!$A:$B,2,0)</f>
        <v>295</v>
      </c>
      <c r="P8127" t="s">
        <v>34</v>
      </c>
      <c r="Q8127" t="s">
        <v>330</v>
      </c>
      <c r="R8127">
        <v>128</v>
      </c>
      <c r="S8127" t="s">
        <v>34</v>
      </c>
      <c r="T8127" t="str">
        <f>VLOOKUP(U8127,Sheet3!$A:$B,2,0)</f>
        <v>North America</v>
      </c>
      <c r="U8127">
        <f>VLOOKUP(Q8127,Sheet2!$A:$B,2,0)</f>
        <v>7</v>
      </c>
      <c r="V8127" t="s">
        <v>34</v>
      </c>
      <c r="W8127" s="9">
        <v>44717</v>
      </c>
      <c r="X8127" s="9">
        <v>48369</v>
      </c>
      <c r="Y8127" t="s">
        <v>13968</v>
      </c>
      <c r="Z8127" t="s">
        <v>13195</v>
      </c>
    </row>
    <row r="8128" spans="1:26" x14ac:dyDescent="0.25">
      <c r="A8128">
        <v>8127</v>
      </c>
      <c r="B8128">
        <v>3</v>
      </c>
      <c r="C8128" t="str">
        <f>VLOOKUP(B8128,Sheet4!$A:$B,2,0)</f>
        <v>American Carbon Regisry</v>
      </c>
      <c r="D8128" t="s">
        <v>17541</v>
      </c>
      <c r="E8128" t="s">
        <v>17542</v>
      </c>
      <c r="F8128" t="s">
        <v>7276</v>
      </c>
      <c r="G8128">
        <f>VLOOKUP(F8128,[4]Sheet1!$A:$B,2,0)</f>
        <v>1373</v>
      </c>
      <c r="H8128" t="s">
        <v>15960</v>
      </c>
      <c r="I8128">
        <f>VLOOKUP(H8128,[4]Sheet2!$A:$B,2,0)</f>
        <v>62</v>
      </c>
      <c r="J8128" t="str">
        <f>VLOOKUP(H8128,[4]Sheet4!$A:$B,2,0)</f>
        <v>Industry</v>
      </c>
      <c r="K8128">
        <f>VLOOKUP(J8128,[4]Sheet3!$A:$B,2,0)</f>
        <v>4</v>
      </c>
      <c r="L8128" t="s">
        <v>34</v>
      </c>
      <c r="M8128">
        <v>1</v>
      </c>
      <c r="N8128" t="s">
        <v>15961</v>
      </c>
      <c r="O8128">
        <f>VLOOKUP(N8128,[4]Sheet5!$A:$B,2,0)</f>
        <v>295</v>
      </c>
      <c r="P8128" t="s">
        <v>34</v>
      </c>
      <c r="Q8128" t="s">
        <v>330</v>
      </c>
      <c r="R8128">
        <v>128</v>
      </c>
      <c r="S8128" t="s">
        <v>34</v>
      </c>
      <c r="T8128" t="str">
        <f>VLOOKUP(U8128,Sheet3!$A:$B,2,0)</f>
        <v>North America</v>
      </c>
      <c r="U8128">
        <f>VLOOKUP(Q8128,Sheet2!$A:$B,2,0)</f>
        <v>7</v>
      </c>
      <c r="V8128" t="s">
        <v>34</v>
      </c>
      <c r="W8128" s="9">
        <v>44811</v>
      </c>
      <c r="X8128" s="9">
        <v>48463</v>
      </c>
      <c r="Y8128" t="s">
        <v>17543</v>
      </c>
      <c r="Z8128" t="s">
        <v>13195</v>
      </c>
    </row>
    <row r="8129" spans="1:26" x14ac:dyDescent="0.25">
      <c r="A8129">
        <v>8128</v>
      </c>
      <c r="B8129">
        <v>3</v>
      </c>
      <c r="C8129" t="str">
        <f>VLOOKUP(B8129,Sheet4!$A:$B,2,0)</f>
        <v>American Carbon Regisry</v>
      </c>
      <c r="D8129" t="s">
        <v>17544</v>
      </c>
      <c r="E8129" t="s">
        <v>17545</v>
      </c>
      <c r="F8129" t="s">
        <v>7276</v>
      </c>
      <c r="G8129">
        <f>VLOOKUP(F8129,[4]Sheet1!$A:$B,2,0)</f>
        <v>1373</v>
      </c>
      <c r="H8129" t="s">
        <v>15960</v>
      </c>
      <c r="I8129">
        <f>VLOOKUP(H8129,[4]Sheet2!$A:$B,2,0)</f>
        <v>62</v>
      </c>
      <c r="J8129" t="str">
        <f>VLOOKUP(H8129,[4]Sheet4!$A:$B,2,0)</f>
        <v>Industry</v>
      </c>
      <c r="K8129">
        <f>VLOOKUP(J8129,[4]Sheet3!$A:$B,2,0)</f>
        <v>4</v>
      </c>
      <c r="L8129" t="s">
        <v>34</v>
      </c>
      <c r="M8129">
        <v>1</v>
      </c>
      <c r="N8129" t="s">
        <v>15961</v>
      </c>
      <c r="O8129">
        <f>VLOOKUP(N8129,[4]Sheet5!$A:$B,2,0)</f>
        <v>295</v>
      </c>
      <c r="P8129" t="s">
        <v>34</v>
      </c>
      <c r="Q8129" t="s">
        <v>330</v>
      </c>
      <c r="R8129">
        <v>128</v>
      </c>
      <c r="S8129" t="s">
        <v>34</v>
      </c>
      <c r="T8129" t="str">
        <f>VLOOKUP(U8129,Sheet3!$A:$B,2,0)</f>
        <v>North America</v>
      </c>
      <c r="U8129">
        <f>VLOOKUP(Q8129,Sheet2!$A:$B,2,0)</f>
        <v>7</v>
      </c>
      <c r="V8129" t="s">
        <v>34</v>
      </c>
      <c r="W8129" s="9">
        <v>44894</v>
      </c>
      <c r="X8129" s="9">
        <v>48546</v>
      </c>
      <c r="Y8129" t="s">
        <v>13207</v>
      </c>
      <c r="Z8129" t="s">
        <v>13195</v>
      </c>
    </row>
    <row r="8130" spans="1:26" x14ac:dyDescent="0.25">
      <c r="A8130">
        <v>8129</v>
      </c>
      <c r="B8130">
        <v>3</v>
      </c>
      <c r="C8130" t="str">
        <f>VLOOKUP(B8130,Sheet4!$A:$B,2,0)</f>
        <v>American Carbon Regisry</v>
      </c>
      <c r="D8130" t="s">
        <v>17546</v>
      </c>
      <c r="E8130" t="s">
        <v>17547</v>
      </c>
      <c r="F8130" t="s">
        <v>7276</v>
      </c>
      <c r="G8130">
        <f>VLOOKUP(F8130,[4]Sheet1!$A:$B,2,0)</f>
        <v>1373</v>
      </c>
      <c r="H8130" t="s">
        <v>15960</v>
      </c>
      <c r="I8130">
        <f>VLOOKUP(H8130,[4]Sheet2!$A:$B,2,0)</f>
        <v>62</v>
      </c>
      <c r="J8130" t="str">
        <f>VLOOKUP(H8130,[4]Sheet4!$A:$B,2,0)</f>
        <v>Industry</v>
      </c>
      <c r="K8130">
        <f>VLOOKUP(J8130,[4]Sheet3!$A:$B,2,0)</f>
        <v>4</v>
      </c>
      <c r="L8130" t="s">
        <v>34</v>
      </c>
      <c r="M8130">
        <v>1</v>
      </c>
      <c r="N8130" t="s">
        <v>15961</v>
      </c>
      <c r="O8130">
        <f>VLOOKUP(N8130,[4]Sheet5!$A:$B,2,0)</f>
        <v>295</v>
      </c>
      <c r="P8130" t="s">
        <v>34</v>
      </c>
      <c r="Q8130" t="s">
        <v>330</v>
      </c>
      <c r="R8130">
        <v>128</v>
      </c>
      <c r="S8130" t="s">
        <v>34</v>
      </c>
      <c r="T8130" t="str">
        <f>VLOOKUP(U8130,Sheet3!$A:$B,2,0)</f>
        <v>North America</v>
      </c>
      <c r="U8130">
        <f>VLOOKUP(Q8130,Sheet2!$A:$B,2,0)</f>
        <v>7</v>
      </c>
      <c r="V8130" t="s">
        <v>34</v>
      </c>
      <c r="W8130" s="9">
        <v>45032</v>
      </c>
      <c r="X8130" s="9">
        <v>48684</v>
      </c>
      <c r="Y8130" t="s">
        <v>13968</v>
      </c>
      <c r="Z8130" t="s">
        <v>13195</v>
      </c>
    </row>
    <row r="8131" spans="1:26" x14ac:dyDescent="0.25">
      <c r="A8131">
        <v>8130</v>
      </c>
      <c r="B8131">
        <v>3</v>
      </c>
      <c r="C8131" t="str">
        <f>VLOOKUP(B8131,Sheet4!$A:$B,2,0)</f>
        <v>American Carbon Regisry</v>
      </c>
      <c r="D8131" t="s">
        <v>17548</v>
      </c>
      <c r="E8131" t="s">
        <v>17549</v>
      </c>
      <c r="F8131" t="s">
        <v>7276</v>
      </c>
      <c r="G8131">
        <f>VLOOKUP(F8131,[4]Sheet1!$A:$B,2,0)</f>
        <v>1373</v>
      </c>
      <c r="H8131" t="s">
        <v>15960</v>
      </c>
      <c r="I8131">
        <f>VLOOKUP(H8131,[4]Sheet2!$A:$B,2,0)</f>
        <v>62</v>
      </c>
      <c r="J8131" t="str">
        <f>VLOOKUP(H8131,[4]Sheet4!$A:$B,2,0)</f>
        <v>Industry</v>
      </c>
      <c r="K8131">
        <f>VLOOKUP(J8131,[4]Sheet3!$A:$B,2,0)</f>
        <v>4</v>
      </c>
      <c r="L8131" t="s">
        <v>34</v>
      </c>
      <c r="M8131">
        <v>1</v>
      </c>
      <c r="N8131" t="s">
        <v>15961</v>
      </c>
      <c r="O8131">
        <f>VLOOKUP(N8131,[4]Sheet5!$A:$B,2,0)</f>
        <v>295</v>
      </c>
      <c r="P8131" t="s">
        <v>34</v>
      </c>
      <c r="Q8131" t="s">
        <v>330</v>
      </c>
      <c r="R8131">
        <v>128</v>
      </c>
      <c r="S8131" t="s">
        <v>34</v>
      </c>
      <c r="T8131" t="str">
        <f>VLOOKUP(U8131,Sheet3!$A:$B,2,0)</f>
        <v>North America</v>
      </c>
      <c r="U8131">
        <f>VLOOKUP(Q8131,Sheet2!$A:$B,2,0)</f>
        <v>7</v>
      </c>
      <c r="V8131" t="s">
        <v>34</v>
      </c>
      <c r="W8131" s="9">
        <v>42794</v>
      </c>
      <c r="X8131" s="9">
        <v>46445</v>
      </c>
      <c r="Y8131" t="s">
        <v>14036</v>
      </c>
      <c r="Z8131" t="s">
        <v>13292</v>
      </c>
    </row>
    <row r="8132" spans="1:26" x14ac:dyDescent="0.25">
      <c r="A8132">
        <v>8131</v>
      </c>
      <c r="B8132">
        <v>3</v>
      </c>
      <c r="C8132" t="str">
        <f>VLOOKUP(B8132,Sheet4!$A:$B,2,0)</f>
        <v>American Carbon Regisry</v>
      </c>
      <c r="D8132" t="s">
        <v>17550</v>
      </c>
      <c r="E8132" t="s">
        <v>17551</v>
      </c>
      <c r="F8132" t="s">
        <v>7276</v>
      </c>
      <c r="G8132">
        <f>VLOOKUP(F8132,[4]Sheet1!$A:$B,2,0)</f>
        <v>1373</v>
      </c>
      <c r="H8132" t="s">
        <v>15960</v>
      </c>
      <c r="I8132">
        <f>VLOOKUP(H8132,[4]Sheet2!$A:$B,2,0)</f>
        <v>62</v>
      </c>
      <c r="J8132" t="str">
        <f>VLOOKUP(H8132,[4]Sheet4!$A:$B,2,0)</f>
        <v>Industry</v>
      </c>
      <c r="K8132">
        <f>VLOOKUP(J8132,[4]Sheet3!$A:$B,2,0)</f>
        <v>4</v>
      </c>
      <c r="L8132" t="s">
        <v>34</v>
      </c>
      <c r="M8132">
        <v>1</v>
      </c>
      <c r="N8132" t="s">
        <v>15961</v>
      </c>
      <c r="O8132">
        <f>VLOOKUP(N8132,[4]Sheet5!$A:$B,2,0)</f>
        <v>295</v>
      </c>
      <c r="P8132" t="s">
        <v>34</v>
      </c>
      <c r="Q8132" t="s">
        <v>330</v>
      </c>
      <c r="R8132">
        <v>128</v>
      </c>
      <c r="S8132" t="s">
        <v>34</v>
      </c>
      <c r="T8132" t="str">
        <f>VLOOKUP(U8132,Sheet3!$A:$B,2,0)</f>
        <v>North America</v>
      </c>
      <c r="U8132">
        <f>VLOOKUP(Q8132,Sheet2!$A:$B,2,0)</f>
        <v>7</v>
      </c>
      <c r="V8132" t="s">
        <v>34</v>
      </c>
      <c r="W8132" s="9">
        <v>45090</v>
      </c>
      <c r="X8132" s="9">
        <v>48724</v>
      </c>
      <c r="Y8132" t="s">
        <v>13968</v>
      </c>
      <c r="Z8132" t="s">
        <v>13195</v>
      </c>
    </row>
    <row r="8133" spans="1:26" x14ac:dyDescent="0.25">
      <c r="A8133">
        <v>8132</v>
      </c>
      <c r="B8133">
        <v>3</v>
      </c>
      <c r="C8133" t="str">
        <f>VLOOKUP(B8133,Sheet4!$A:$B,2,0)</f>
        <v>American Carbon Regisry</v>
      </c>
      <c r="D8133" t="s">
        <v>17552</v>
      </c>
      <c r="E8133" t="s">
        <v>17553</v>
      </c>
      <c r="F8133" t="s">
        <v>7276</v>
      </c>
      <c r="G8133">
        <f>VLOOKUP(F8133,[4]Sheet1!$A:$B,2,0)</f>
        <v>1373</v>
      </c>
      <c r="H8133" t="s">
        <v>15960</v>
      </c>
      <c r="I8133">
        <f>VLOOKUP(H8133,[4]Sheet2!$A:$B,2,0)</f>
        <v>62</v>
      </c>
      <c r="J8133" t="str">
        <f>VLOOKUP(H8133,[4]Sheet4!$A:$B,2,0)</f>
        <v>Industry</v>
      </c>
      <c r="K8133">
        <f>VLOOKUP(J8133,[4]Sheet3!$A:$B,2,0)</f>
        <v>4</v>
      </c>
      <c r="L8133" t="s">
        <v>34</v>
      </c>
      <c r="M8133">
        <v>1</v>
      </c>
      <c r="N8133" t="s">
        <v>15961</v>
      </c>
      <c r="O8133">
        <f>VLOOKUP(N8133,[4]Sheet5!$A:$B,2,0)</f>
        <v>295</v>
      </c>
      <c r="P8133" t="s">
        <v>34</v>
      </c>
      <c r="Q8133" t="s">
        <v>330</v>
      </c>
      <c r="R8133">
        <v>128</v>
      </c>
      <c r="S8133" t="s">
        <v>34</v>
      </c>
      <c r="T8133" t="str">
        <f>VLOOKUP(U8133,Sheet3!$A:$B,2,0)</f>
        <v>North America</v>
      </c>
      <c r="U8133">
        <f>VLOOKUP(Q8133,Sheet2!$A:$B,2,0)</f>
        <v>7</v>
      </c>
      <c r="V8133" t="s">
        <v>34</v>
      </c>
      <c r="W8133" s="9">
        <v>42871</v>
      </c>
      <c r="X8133" s="9">
        <v>46522</v>
      </c>
      <c r="Y8133" t="s">
        <v>14036</v>
      </c>
      <c r="Z8133" t="s">
        <v>13292</v>
      </c>
    </row>
    <row r="8134" spans="1:26" x14ac:dyDescent="0.25">
      <c r="A8134">
        <v>8133</v>
      </c>
      <c r="B8134">
        <v>3</v>
      </c>
      <c r="C8134" t="str">
        <f>VLOOKUP(B8134,Sheet4!$A:$B,2,0)</f>
        <v>American Carbon Regisry</v>
      </c>
      <c r="D8134" t="s">
        <v>17554</v>
      </c>
      <c r="E8134" t="s">
        <v>17555</v>
      </c>
      <c r="F8134" t="s">
        <v>7276</v>
      </c>
      <c r="G8134">
        <f>VLOOKUP(F8134,[4]Sheet1!$A:$B,2,0)</f>
        <v>1373</v>
      </c>
      <c r="H8134" t="s">
        <v>15960</v>
      </c>
      <c r="I8134">
        <f>VLOOKUP(H8134,[4]Sheet2!$A:$B,2,0)</f>
        <v>62</v>
      </c>
      <c r="J8134" t="str">
        <f>VLOOKUP(H8134,[4]Sheet4!$A:$B,2,0)</f>
        <v>Industry</v>
      </c>
      <c r="K8134">
        <f>VLOOKUP(J8134,[4]Sheet3!$A:$B,2,0)</f>
        <v>4</v>
      </c>
      <c r="L8134" t="s">
        <v>34</v>
      </c>
      <c r="M8134">
        <v>1</v>
      </c>
      <c r="N8134" t="s">
        <v>15961</v>
      </c>
      <c r="O8134">
        <f>VLOOKUP(N8134,[4]Sheet5!$A:$B,2,0)</f>
        <v>295</v>
      </c>
      <c r="P8134" t="s">
        <v>34</v>
      </c>
      <c r="Q8134" t="s">
        <v>330</v>
      </c>
      <c r="R8134">
        <v>128</v>
      </c>
      <c r="S8134" t="s">
        <v>34</v>
      </c>
      <c r="T8134" t="str">
        <f>VLOOKUP(U8134,Sheet3!$A:$B,2,0)</f>
        <v>North America</v>
      </c>
      <c r="U8134">
        <f>VLOOKUP(Q8134,Sheet2!$A:$B,2,0)</f>
        <v>7</v>
      </c>
      <c r="V8134" t="s">
        <v>34</v>
      </c>
      <c r="W8134" s="9">
        <v>42973</v>
      </c>
      <c r="X8134" s="9">
        <v>46624</v>
      </c>
      <c r="Y8134" t="s">
        <v>13968</v>
      </c>
      <c r="Z8134" t="s">
        <v>13195</v>
      </c>
    </row>
    <row r="8135" spans="1:26" x14ac:dyDescent="0.25">
      <c r="A8135">
        <v>8134</v>
      </c>
      <c r="B8135">
        <v>3</v>
      </c>
      <c r="C8135" t="str">
        <f>VLOOKUP(B8135,Sheet4!$A:$B,2,0)</f>
        <v>American Carbon Regisry</v>
      </c>
      <c r="D8135" t="s">
        <v>17556</v>
      </c>
      <c r="E8135" t="s">
        <v>17557</v>
      </c>
      <c r="F8135" t="s">
        <v>7276</v>
      </c>
      <c r="G8135">
        <f>VLOOKUP(F8135,[4]Sheet1!$A:$B,2,0)</f>
        <v>1373</v>
      </c>
      <c r="H8135" t="s">
        <v>15960</v>
      </c>
      <c r="I8135">
        <f>VLOOKUP(H8135,[4]Sheet2!$A:$B,2,0)</f>
        <v>62</v>
      </c>
      <c r="J8135" t="str">
        <f>VLOOKUP(H8135,[4]Sheet4!$A:$B,2,0)</f>
        <v>Industry</v>
      </c>
      <c r="K8135">
        <f>VLOOKUP(J8135,[4]Sheet3!$A:$B,2,0)</f>
        <v>4</v>
      </c>
      <c r="L8135" t="s">
        <v>34</v>
      </c>
      <c r="M8135">
        <v>1</v>
      </c>
      <c r="N8135" t="s">
        <v>15961</v>
      </c>
      <c r="O8135">
        <f>VLOOKUP(N8135,[4]Sheet5!$A:$B,2,0)</f>
        <v>295</v>
      </c>
      <c r="P8135" t="s">
        <v>34</v>
      </c>
      <c r="Q8135" t="s">
        <v>330</v>
      </c>
      <c r="R8135">
        <v>128</v>
      </c>
      <c r="S8135" t="s">
        <v>34</v>
      </c>
      <c r="T8135" t="str">
        <f>VLOOKUP(U8135,Sheet3!$A:$B,2,0)</f>
        <v>North America</v>
      </c>
      <c r="U8135">
        <f>VLOOKUP(Q8135,Sheet2!$A:$B,2,0)</f>
        <v>7</v>
      </c>
      <c r="V8135" t="s">
        <v>34</v>
      </c>
      <c r="W8135" s="9">
        <v>42994</v>
      </c>
      <c r="X8135" s="9">
        <v>46648</v>
      </c>
      <c r="Y8135" t="s">
        <v>13968</v>
      </c>
      <c r="Z8135" t="s">
        <v>13195</v>
      </c>
    </row>
    <row r="8136" spans="1:26" x14ac:dyDescent="0.25">
      <c r="A8136">
        <v>8135</v>
      </c>
      <c r="B8136">
        <v>3</v>
      </c>
      <c r="C8136" t="str">
        <f>VLOOKUP(B8136,Sheet4!$A:$B,2,0)</f>
        <v>American Carbon Regisry</v>
      </c>
      <c r="D8136" t="s">
        <v>17558</v>
      </c>
      <c r="E8136" t="s">
        <v>17559</v>
      </c>
      <c r="F8136" t="s">
        <v>7276</v>
      </c>
      <c r="G8136">
        <f>VLOOKUP(F8136,[4]Sheet1!$A:$B,2,0)</f>
        <v>1373</v>
      </c>
      <c r="H8136" t="s">
        <v>15960</v>
      </c>
      <c r="I8136">
        <f>VLOOKUP(H8136,[4]Sheet2!$A:$B,2,0)</f>
        <v>62</v>
      </c>
      <c r="J8136" t="str">
        <f>VLOOKUP(H8136,[4]Sheet4!$A:$B,2,0)</f>
        <v>Industry</v>
      </c>
      <c r="K8136">
        <f>VLOOKUP(J8136,[4]Sheet3!$A:$B,2,0)</f>
        <v>4</v>
      </c>
      <c r="L8136" t="s">
        <v>34</v>
      </c>
      <c r="M8136">
        <v>1</v>
      </c>
      <c r="N8136" t="s">
        <v>15961</v>
      </c>
      <c r="O8136">
        <f>VLOOKUP(N8136,[4]Sheet5!$A:$B,2,0)</f>
        <v>295</v>
      </c>
      <c r="P8136" t="s">
        <v>34</v>
      </c>
      <c r="Q8136" t="s">
        <v>330</v>
      </c>
      <c r="R8136">
        <v>128</v>
      </c>
      <c r="S8136" t="s">
        <v>34</v>
      </c>
      <c r="T8136" t="str">
        <f>VLOOKUP(U8136,Sheet3!$A:$B,2,0)</f>
        <v>North America</v>
      </c>
      <c r="U8136">
        <f>VLOOKUP(Q8136,Sheet2!$A:$B,2,0)</f>
        <v>7</v>
      </c>
      <c r="V8136" t="s">
        <v>34</v>
      </c>
      <c r="W8136" s="9">
        <v>43041</v>
      </c>
      <c r="X8136" s="9">
        <v>46692</v>
      </c>
      <c r="Y8136" t="s">
        <v>17560</v>
      </c>
      <c r="Z8136" t="s">
        <v>13195</v>
      </c>
    </row>
    <row r="8137" spans="1:26" x14ac:dyDescent="0.25">
      <c r="A8137">
        <v>8136</v>
      </c>
      <c r="B8137">
        <v>3</v>
      </c>
      <c r="C8137" t="str">
        <f>VLOOKUP(B8137,Sheet4!$A:$B,2,0)</f>
        <v>American Carbon Regisry</v>
      </c>
      <c r="D8137" t="s">
        <v>17561</v>
      </c>
      <c r="E8137" t="s">
        <v>17562</v>
      </c>
      <c r="F8137" t="s">
        <v>7276</v>
      </c>
      <c r="G8137">
        <f>VLOOKUP(F8137,[4]Sheet1!$A:$B,2,0)</f>
        <v>1373</v>
      </c>
      <c r="H8137" t="s">
        <v>15960</v>
      </c>
      <c r="I8137">
        <f>VLOOKUP(H8137,[4]Sheet2!$A:$B,2,0)</f>
        <v>62</v>
      </c>
      <c r="J8137" t="str">
        <f>VLOOKUP(H8137,[4]Sheet4!$A:$B,2,0)</f>
        <v>Industry</v>
      </c>
      <c r="K8137">
        <f>VLOOKUP(J8137,[4]Sheet3!$A:$B,2,0)</f>
        <v>4</v>
      </c>
      <c r="L8137" t="s">
        <v>34</v>
      </c>
      <c r="M8137">
        <v>1</v>
      </c>
      <c r="N8137" t="s">
        <v>15961</v>
      </c>
      <c r="O8137">
        <f>VLOOKUP(N8137,[4]Sheet5!$A:$B,2,0)</f>
        <v>295</v>
      </c>
      <c r="P8137" t="s">
        <v>34</v>
      </c>
      <c r="Q8137" t="s">
        <v>330</v>
      </c>
      <c r="R8137">
        <v>128</v>
      </c>
      <c r="S8137" t="s">
        <v>34</v>
      </c>
      <c r="T8137" t="str">
        <f>VLOOKUP(U8137,Sheet3!$A:$B,2,0)</f>
        <v>North America</v>
      </c>
      <c r="U8137">
        <f>VLOOKUP(Q8137,Sheet2!$A:$B,2,0)</f>
        <v>7</v>
      </c>
      <c r="V8137" t="s">
        <v>34</v>
      </c>
      <c r="W8137" s="9">
        <v>42628</v>
      </c>
      <c r="X8137" s="9">
        <v>46279</v>
      </c>
      <c r="Y8137" t="s">
        <v>14036</v>
      </c>
      <c r="Z8137" t="s">
        <v>13292</v>
      </c>
    </row>
    <row r="8138" spans="1:26" x14ac:dyDescent="0.25">
      <c r="A8138">
        <v>8137</v>
      </c>
      <c r="B8138">
        <v>3</v>
      </c>
      <c r="C8138" t="str">
        <f>VLOOKUP(B8138,Sheet4!$A:$B,2,0)</f>
        <v>American Carbon Regisry</v>
      </c>
      <c r="D8138" t="s">
        <v>17563</v>
      </c>
      <c r="E8138" t="s">
        <v>17564</v>
      </c>
      <c r="F8138" t="s">
        <v>7276</v>
      </c>
      <c r="G8138">
        <f>VLOOKUP(F8138,[4]Sheet1!$A:$B,2,0)</f>
        <v>1373</v>
      </c>
      <c r="H8138" t="s">
        <v>15960</v>
      </c>
      <c r="I8138">
        <f>VLOOKUP(H8138,[4]Sheet2!$A:$B,2,0)</f>
        <v>62</v>
      </c>
      <c r="J8138" t="str">
        <f>VLOOKUP(H8138,[4]Sheet4!$A:$B,2,0)</f>
        <v>Industry</v>
      </c>
      <c r="K8138">
        <f>VLOOKUP(J8138,[4]Sheet3!$A:$B,2,0)</f>
        <v>4</v>
      </c>
      <c r="L8138" t="s">
        <v>34</v>
      </c>
      <c r="M8138">
        <v>1</v>
      </c>
      <c r="N8138" t="s">
        <v>15988</v>
      </c>
      <c r="O8138">
        <f>VLOOKUP(N8138,[4]Sheet5!$A:$B,2,0)</f>
        <v>296</v>
      </c>
      <c r="P8138" t="s">
        <v>13198</v>
      </c>
      <c r="Q8138" t="s">
        <v>330</v>
      </c>
      <c r="R8138">
        <v>128</v>
      </c>
      <c r="S8138" t="s">
        <v>34</v>
      </c>
      <c r="T8138" t="str">
        <f>VLOOKUP(U8138,Sheet3!$A:$B,2,0)</f>
        <v>North America</v>
      </c>
      <c r="U8138">
        <f>VLOOKUP(Q8138,Sheet2!$A:$B,2,0)</f>
        <v>7</v>
      </c>
      <c r="V8138" t="s">
        <v>34</v>
      </c>
      <c r="W8138" s="9">
        <v>44597</v>
      </c>
      <c r="X8138" s="9">
        <v>44599</v>
      </c>
      <c r="Y8138" t="s">
        <v>13968</v>
      </c>
      <c r="Z8138" t="s">
        <v>13195</v>
      </c>
    </row>
    <row r="8139" spans="1:26" x14ac:dyDescent="0.25">
      <c r="A8139">
        <v>8138</v>
      </c>
      <c r="B8139">
        <v>3</v>
      </c>
      <c r="C8139" t="str">
        <f>VLOOKUP(B8139,Sheet4!$A:$B,2,0)</f>
        <v>American Carbon Regisry</v>
      </c>
      <c r="D8139" t="s">
        <v>17565</v>
      </c>
      <c r="E8139" t="s">
        <v>17566</v>
      </c>
      <c r="F8139" t="s">
        <v>7276</v>
      </c>
      <c r="G8139">
        <f>VLOOKUP(F8139,[4]Sheet1!$A:$B,2,0)</f>
        <v>1373</v>
      </c>
      <c r="H8139" t="s">
        <v>15960</v>
      </c>
      <c r="I8139">
        <f>VLOOKUP(H8139,[4]Sheet2!$A:$B,2,0)</f>
        <v>62</v>
      </c>
      <c r="J8139" t="str">
        <f>VLOOKUP(H8139,[4]Sheet4!$A:$B,2,0)</f>
        <v>Industry</v>
      </c>
      <c r="K8139">
        <f>VLOOKUP(J8139,[4]Sheet3!$A:$B,2,0)</f>
        <v>4</v>
      </c>
      <c r="L8139" t="s">
        <v>34</v>
      </c>
      <c r="M8139">
        <v>1</v>
      </c>
      <c r="N8139" t="s">
        <v>15988</v>
      </c>
      <c r="O8139">
        <f>VLOOKUP(N8139,[4]Sheet5!$A:$B,2,0)</f>
        <v>296</v>
      </c>
      <c r="P8139" t="s">
        <v>876</v>
      </c>
      <c r="Q8139" t="s">
        <v>330</v>
      </c>
      <c r="R8139">
        <v>128</v>
      </c>
      <c r="S8139" t="s">
        <v>34</v>
      </c>
      <c r="T8139" t="str">
        <f>VLOOKUP(U8139,Sheet3!$A:$B,2,0)</f>
        <v>North America</v>
      </c>
      <c r="U8139">
        <f>VLOOKUP(Q8139,Sheet2!$A:$B,2,0)</f>
        <v>7</v>
      </c>
      <c r="V8139" t="s">
        <v>34</v>
      </c>
      <c r="W8139" s="9">
        <v>44704</v>
      </c>
      <c r="X8139" s="9">
        <v>44705</v>
      </c>
      <c r="Y8139" t="s">
        <v>13968</v>
      </c>
      <c r="Z8139" t="s">
        <v>13195</v>
      </c>
    </row>
    <row r="8140" spans="1:26" x14ac:dyDescent="0.25">
      <c r="A8140">
        <v>8139</v>
      </c>
      <c r="B8140">
        <v>3</v>
      </c>
      <c r="C8140" t="str">
        <f>VLOOKUP(B8140,Sheet4!$A:$B,2,0)</f>
        <v>American Carbon Regisry</v>
      </c>
      <c r="D8140" t="s">
        <v>17567</v>
      </c>
      <c r="E8140" t="s">
        <v>17568</v>
      </c>
      <c r="F8140" t="s">
        <v>7276</v>
      </c>
      <c r="G8140">
        <f>VLOOKUP(F8140,[4]Sheet1!$A:$B,2,0)</f>
        <v>1373</v>
      </c>
      <c r="H8140" t="s">
        <v>15960</v>
      </c>
      <c r="I8140">
        <f>VLOOKUP(H8140,[4]Sheet2!$A:$B,2,0)</f>
        <v>62</v>
      </c>
      <c r="J8140" t="str">
        <f>VLOOKUP(H8140,[4]Sheet4!$A:$B,2,0)</f>
        <v>Industry</v>
      </c>
      <c r="K8140">
        <f>VLOOKUP(J8140,[4]Sheet3!$A:$B,2,0)</f>
        <v>4</v>
      </c>
      <c r="L8140" t="s">
        <v>34</v>
      </c>
      <c r="M8140">
        <v>1</v>
      </c>
      <c r="N8140" t="s">
        <v>15988</v>
      </c>
      <c r="O8140">
        <f>VLOOKUP(N8140,[4]Sheet5!$A:$B,2,0)</f>
        <v>296</v>
      </c>
      <c r="P8140" t="s">
        <v>9650</v>
      </c>
      <c r="Q8140" t="s">
        <v>330</v>
      </c>
      <c r="R8140">
        <v>128</v>
      </c>
      <c r="S8140" t="s">
        <v>34</v>
      </c>
      <c r="T8140" t="str">
        <f>VLOOKUP(U8140,Sheet3!$A:$B,2,0)</f>
        <v>North America</v>
      </c>
      <c r="U8140">
        <f>VLOOKUP(Q8140,Sheet2!$A:$B,2,0)</f>
        <v>7</v>
      </c>
      <c r="V8140" t="s">
        <v>34</v>
      </c>
      <c r="W8140" s="9">
        <v>45035</v>
      </c>
      <c r="X8140" s="9">
        <v>45062</v>
      </c>
      <c r="Y8140" t="s">
        <v>13207</v>
      </c>
      <c r="Z8140" t="s">
        <v>13195</v>
      </c>
    </row>
    <row r="8141" spans="1:26" x14ac:dyDescent="0.25">
      <c r="A8141">
        <v>8140</v>
      </c>
      <c r="B8141">
        <v>3</v>
      </c>
      <c r="C8141" t="str">
        <f>VLOOKUP(B8141,Sheet4!$A:$B,2,0)</f>
        <v>American Carbon Regisry</v>
      </c>
      <c r="D8141" t="s">
        <v>17569</v>
      </c>
      <c r="E8141" t="s">
        <v>17570</v>
      </c>
      <c r="F8141">
        <v>253</v>
      </c>
      <c r="G8141">
        <f>VLOOKUP(F8141,[4]Sheet1!$A:$B,2,0)</f>
        <v>2461</v>
      </c>
      <c r="H8141" t="s">
        <v>15995</v>
      </c>
      <c r="I8141">
        <f>VLOOKUP(H8141,[4]Sheet2!$A:$B,2,0)</f>
        <v>63</v>
      </c>
      <c r="J8141" t="str">
        <f>VLOOKUP(H8141,[4]Sheet4!$A:$B,2,0)</f>
        <v>Industry</v>
      </c>
      <c r="K8141">
        <f>VLOOKUP(J8141,[4]Sheet3!$A:$B,2,0)</f>
        <v>4</v>
      </c>
      <c r="L8141" t="s">
        <v>34</v>
      </c>
      <c r="M8141">
        <v>1</v>
      </c>
      <c r="N8141" t="s">
        <v>17232</v>
      </c>
      <c r="O8141">
        <f>VLOOKUP(N8141,[4]Sheet5!$A:$B,2,0)</f>
        <v>334</v>
      </c>
      <c r="P8141" t="s">
        <v>876</v>
      </c>
      <c r="Q8141" t="s">
        <v>330</v>
      </c>
      <c r="R8141">
        <v>128</v>
      </c>
      <c r="S8141" t="s">
        <v>34</v>
      </c>
      <c r="T8141" t="str">
        <f>VLOOKUP(U8141,Sheet3!$A:$B,2,0)</f>
        <v>North America</v>
      </c>
      <c r="U8141">
        <f>VLOOKUP(Q8141,Sheet2!$A:$B,2,0)</f>
        <v>7</v>
      </c>
      <c r="V8141" t="s">
        <v>34</v>
      </c>
      <c r="W8141" s="9">
        <v>42370</v>
      </c>
      <c r="X8141" s="9">
        <v>44926</v>
      </c>
      <c r="Y8141" t="s">
        <v>17571</v>
      </c>
      <c r="Z8141" t="s">
        <v>13195</v>
      </c>
    </row>
    <row r="8142" spans="1:26" x14ac:dyDescent="0.25">
      <c r="A8142">
        <v>8141</v>
      </c>
      <c r="B8142">
        <v>3</v>
      </c>
      <c r="C8142" t="str">
        <f>VLOOKUP(B8142,Sheet4!$A:$B,2,0)</f>
        <v>American Carbon Regisry</v>
      </c>
      <c r="D8142" t="s">
        <v>17572</v>
      </c>
      <c r="E8142" t="s">
        <v>17573</v>
      </c>
      <c r="F8142" t="s">
        <v>17574</v>
      </c>
      <c r="G8142">
        <f>VLOOKUP(F8142,[4]Sheet1!$A:$B,2,0)</f>
        <v>2462</v>
      </c>
      <c r="H8142" t="s">
        <v>17004</v>
      </c>
      <c r="I8142">
        <f>VLOOKUP(H8142,[4]Sheet2!$A:$B,2,0)</f>
        <v>71</v>
      </c>
      <c r="J8142" t="str">
        <f>VLOOKUP(H8142,[4]Sheet4!$A:$B,2,0)</f>
        <v>Industry</v>
      </c>
      <c r="K8142">
        <f>VLOOKUP(J8142,[4]Sheet3!$A:$B,2,0)</f>
        <v>4</v>
      </c>
      <c r="L8142" t="s">
        <v>34</v>
      </c>
      <c r="M8142">
        <v>1</v>
      </c>
      <c r="N8142" t="s">
        <v>17307</v>
      </c>
      <c r="O8142">
        <f>VLOOKUP(N8142,[4]Sheet5!$A:$B,2,0)</f>
        <v>336</v>
      </c>
      <c r="P8142" t="s">
        <v>13198</v>
      </c>
      <c r="Q8142" t="s">
        <v>330</v>
      </c>
      <c r="R8142">
        <v>128</v>
      </c>
      <c r="S8142" t="s">
        <v>34</v>
      </c>
      <c r="T8142" t="str">
        <f>VLOOKUP(U8142,Sheet3!$A:$B,2,0)</f>
        <v>North America</v>
      </c>
      <c r="U8142">
        <f>VLOOKUP(Q8142,Sheet2!$A:$B,2,0)</f>
        <v>7</v>
      </c>
      <c r="V8142" t="s">
        <v>34</v>
      </c>
      <c r="W8142" s="9">
        <v>37622</v>
      </c>
      <c r="X8142" s="9">
        <v>40178</v>
      </c>
      <c r="Y8142" t="s">
        <v>17575</v>
      </c>
      <c r="Z8142" t="s">
        <v>13445</v>
      </c>
    </row>
    <row r="8143" spans="1:26" x14ac:dyDescent="0.25">
      <c r="A8143">
        <v>8142</v>
      </c>
      <c r="B8143">
        <v>3</v>
      </c>
      <c r="C8143" t="str">
        <f>VLOOKUP(B8143,Sheet4!$A:$B,2,0)</f>
        <v>American Carbon Regisry</v>
      </c>
      <c r="D8143" t="s">
        <v>17576</v>
      </c>
      <c r="E8143" t="s">
        <v>17577</v>
      </c>
      <c r="F8143" t="s">
        <v>17574</v>
      </c>
      <c r="G8143">
        <f>VLOOKUP(F8143,[4]Sheet1!$A:$B,2,0)</f>
        <v>2462</v>
      </c>
      <c r="H8143" t="s">
        <v>17004</v>
      </c>
      <c r="I8143">
        <f>VLOOKUP(H8143,[4]Sheet2!$A:$B,2,0)</f>
        <v>71</v>
      </c>
      <c r="J8143" t="str">
        <f>VLOOKUP(H8143,[4]Sheet4!$A:$B,2,0)</f>
        <v>Industry</v>
      </c>
      <c r="K8143">
        <f>VLOOKUP(J8143,[4]Sheet3!$A:$B,2,0)</f>
        <v>4</v>
      </c>
      <c r="L8143" t="s">
        <v>34</v>
      </c>
      <c r="M8143">
        <v>1</v>
      </c>
      <c r="N8143" t="s">
        <v>17307</v>
      </c>
      <c r="O8143">
        <f>VLOOKUP(N8143,[4]Sheet5!$A:$B,2,0)</f>
        <v>336</v>
      </c>
      <c r="P8143" t="s">
        <v>13198</v>
      </c>
      <c r="Q8143" t="s">
        <v>330</v>
      </c>
      <c r="R8143">
        <v>128</v>
      </c>
      <c r="S8143" t="s">
        <v>34</v>
      </c>
      <c r="T8143" t="str">
        <f>VLOOKUP(U8143,Sheet3!$A:$B,2,0)</f>
        <v>North America</v>
      </c>
      <c r="U8143">
        <f>VLOOKUP(Q8143,Sheet2!$A:$B,2,0)</f>
        <v>7</v>
      </c>
      <c r="V8143" t="s">
        <v>34</v>
      </c>
      <c r="W8143" s="9">
        <v>37622</v>
      </c>
      <c r="X8143" s="9">
        <v>40178</v>
      </c>
      <c r="Y8143" t="s">
        <v>17578</v>
      </c>
      <c r="Z8143" t="s">
        <v>14086</v>
      </c>
    </row>
    <row r="8144" spans="1:26" x14ac:dyDescent="0.25">
      <c r="A8144">
        <v>8143</v>
      </c>
      <c r="B8144">
        <v>3</v>
      </c>
      <c r="C8144" t="str">
        <f>VLOOKUP(B8144,Sheet4!$A:$B,2,0)</f>
        <v>American Carbon Regisry</v>
      </c>
      <c r="D8144" t="s">
        <v>17579</v>
      </c>
      <c r="E8144" t="s">
        <v>17580</v>
      </c>
      <c r="F8144" t="s">
        <v>17574</v>
      </c>
      <c r="G8144">
        <f>VLOOKUP(F8144,[4]Sheet1!$A:$B,2,0)</f>
        <v>2462</v>
      </c>
      <c r="H8144" t="s">
        <v>17004</v>
      </c>
      <c r="I8144">
        <f>VLOOKUP(H8144,[4]Sheet2!$A:$B,2,0)</f>
        <v>71</v>
      </c>
      <c r="J8144" t="str">
        <f>VLOOKUP(H8144,[4]Sheet4!$A:$B,2,0)</f>
        <v>Industry</v>
      </c>
      <c r="K8144">
        <f>VLOOKUP(J8144,[4]Sheet3!$A:$B,2,0)</f>
        <v>4</v>
      </c>
      <c r="L8144" t="s">
        <v>34</v>
      </c>
      <c r="M8144">
        <v>1</v>
      </c>
      <c r="N8144" t="s">
        <v>17307</v>
      </c>
      <c r="O8144">
        <f>VLOOKUP(N8144,[4]Sheet5!$A:$B,2,0)</f>
        <v>336</v>
      </c>
      <c r="P8144" t="s">
        <v>13198</v>
      </c>
      <c r="Q8144" t="s">
        <v>330</v>
      </c>
      <c r="R8144">
        <v>128</v>
      </c>
      <c r="S8144" t="s">
        <v>34</v>
      </c>
      <c r="T8144" t="str">
        <f>VLOOKUP(U8144,Sheet3!$A:$B,2,0)</f>
        <v>North America</v>
      </c>
      <c r="U8144">
        <f>VLOOKUP(Q8144,Sheet2!$A:$B,2,0)</f>
        <v>7</v>
      </c>
      <c r="V8144" t="s">
        <v>34</v>
      </c>
      <c r="W8144" s="9">
        <v>37622</v>
      </c>
      <c r="X8144" s="9">
        <v>40178</v>
      </c>
      <c r="Y8144" t="s">
        <v>17581</v>
      </c>
      <c r="Z8144" t="s">
        <v>13292</v>
      </c>
    </row>
    <row r="8145" spans="1:26" x14ac:dyDescent="0.25">
      <c r="A8145">
        <v>8144</v>
      </c>
      <c r="B8145">
        <v>3</v>
      </c>
      <c r="C8145" t="str">
        <f>VLOOKUP(B8145,Sheet4!$A:$B,2,0)</f>
        <v>American Carbon Regisry</v>
      </c>
      <c r="D8145" t="s">
        <v>17582</v>
      </c>
      <c r="E8145" t="s">
        <v>17583</v>
      </c>
      <c r="F8145" t="s">
        <v>17574</v>
      </c>
      <c r="G8145">
        <f>VLOOKUP(F8145,[4]Sheet1!$A:$B,2,0)</f>
        <v>2462</v>
      </c>
      <c r="H8145" t="s">
        <v>17004</v>
      </c>
      <c r="I8145">
        <f>VLOOKUP(H8145,[4]Sheet2!$A:$B,2,0)</f>
        <v>71</v>
      </c>
      <c r="J8145" t="str">
        <f>VLOOKUP(H8145,[4]Sheet4!$A:$B,2,0)</f>
        <v>Industry</v>
      </c>
      <c r="K8145">
        <f>VLOOKUP(J8145,[4]Sheet3!$A:$B,2,0)</f>
        <v>4</v>
      </c>
      <c r="L8145" t="s">
        <v>34</v>
      </c>
      <c r="M8145">
        <v>1</v>
      </c>
      <c r="N8145" t="s">
        <v>17584</v>
      </c>
      <c r="O8145">
        <f>VLOOKUP(N8145,[4]Sheet5!$A:$B,2,0)</f>
        <v>340</v>
      </c>
      <c r="P8145" t="s">
        <v>13198</v>
      </c>
      <c r="Q8145" t="s">
        <v>330</v>
      </c>
      <c r="R8145">
        <v>128</v>
      </c>
      <c r="S8145" t="s">
        <v>34</v>
      </c>
      <c r="T8145" t="str">
        <f>VLOOKUP(U8145,Sheet3!$A:$B,2,0)</f>
        <v>North America</v>
      </c>
      <c r="U8145">
        <f>VLOOKUP(Q8145,Sheet2!$A:$B,2,0)</f>
        <v>7</v>
      </c>
      <c r="V8145" t="s">
        <v>34</v>
      </c>
      <c r="W8145" s="9">
        <v>40246</v>
      </c>
      <c r="X8145" s="9">
        <v>43898</v>
      </c>
      <c r="Y8145" t="s">
        <v>17342</v>
      </c>
      <c r="Z8145" t="s">
        <v>13303</v>
      </c>
    </row>
    <row r="8146" spans="1:26" x14ac:dyDescent="0.25">
      <c r="A8146">
        <v>8145</v>
      </c>
      <c r="B8146">
        <v>3</v>
      </c>
      <c r="C8146" t="str">
        <f>VLOOKUP(B8146,Sheet4!$A:$B,2,0)</f>
        <v>American Carbon Regisry</v>
      </c>
      <c r="D8146" t="s">
        <v>17585</v>
      </c>
      <c r="E8146" t="s">
        <v>17586</v>
      </c>
      <c r="F8146" t="s">
        <v>17574</v>
      </c>
      <c r="G8146">
        <f>VLOOKUP(F8146,[4]Sheet1!$A:$B,2,0)</f>
        <v>2462</v>
      </c>
      <c r="H8146" t="s">
        <v>17004</v>
      </c>
      <c r="I8146">
        <f>VLOOKUP(H8146,[4]Sheet2!$A:$B,2,0)</f>
        <v>71</v>
      </c>
      <c r="J8146" t="str">
        <f>VLOOKUP(H8146,[4]Sheet4!$A:$B,2,0)</f>
        <v>Industry</v>
      </c>
      <c r="K8146">
        <f>VLOOKUP(J8146,[4]Sheet3!$A:$B,2,0)</f>
        <v>4</v>
      </c>
      <c r="L8146" t="s">
        <v>34</v>
      </c>
      <c r="M8146">
        <v>1</v>
      </c>
      <c r="N8146" t="s">
        <v>17307</v>
      </c>
      <c r="O8146">
        <f>VLOOKUP(N8146,[4]Sheet5!$A:$B,2,0)</f>
        <v>336</v>
      </c>
      <c r="P8146" t="s">
        <v>13198</v>
      </c>
      <c r="Q8146" t="s">
        <v>330</v>
      </c>
      <c r="R8146">
        <v>128</v>
      </c>
      <c r="S8146" t="s">
        <v>34</v>
      </c>
      <c r="T8146" t="str">
        <f>VLOOKUP(U8146,Sheet3!$A:$B,2,0)</f>
        <v>North America</v>
      </c>
      <c r="U8146">
        <f>VLOOKUP(Q8146,Sheet2!$A:$B,2,0)</f>
        <v>7</v>
      </c>
      <c r="V8146" t="s">
        <v>34</v>
      </c>
      <c r="W8146" s="9">
        <v>37622</v>
      </c>
      <c r="X8146" s="9">
        <v>40178</v>
      </c>
      <c r="Y8146" t="s">
        <v>17587</v>
      </c>
      <c r="Z8146" t="s">
        <v>13277</v>
      </c>
    </row>
    <row r="8147" spans="1:26" x14ac:dyDescent="0.25">
      <c r="A8147">
        <v>8146</v>
      </c>
      <c r="B8147">
        <v>3</v>
      </c>
      <c r="C8147" t="str">
        <f>VLOOKUP(B8147,Sheet4!$A:$B,2,0)</f>
        <v>American Carbon Regisry</v>
      </c>
      <c r="D8147" t="s">
        <v>17588</v>
      </c>
      <c r="E8147" t="s">
        <v>17589</v>
      </c>
      <c r="F8147" t="s">
        <v>17574</v>
      </c>
      <c r="G8147">
        <f>VLOOKUP(F8147,[4]Sheet1!$A:$B,2,0)</f>
        <v>2462</v>
      </c>
      <c r="H8147" t="s">
        <v>17004</v>
      </c>
      <c r="I8147">
        <f>VLOOKUP(H8147,[4]Sheet2!$A:$B,2,0)</f>
        <v>71</v>
      </c>
      <c r="J8147" t="str">
        <f>VLOOKUP(H8147,[4]Sheet4!$A:$B,2,0)</f>
        <v>Industry</v>
      </c>
      <c r="K8147">
        <f>VLOOKUP(J8147,[4]Sheet3!$A:$B,2,0)</f>
        <v>4</v>
      </c>
      <c r="L8147" t="s">
        <v>34</v>
      </c>
      <c r="M8147">
        <v>1</v>
      </c>
      <c r="N8147" t="s">
        <v>17307</v>
      </c>
      <c r="O8147">
        <f>VLOOKUP(N8147,[4]Sheet5!$A:$B,2,0)</f>
        <v>336</v>
      </c>
      <c r="P8147" t="s">
        <v>13198</v>
      </c>
      <c r="Q8147" t="s">
        <v>330</v>
      </c>
      <c r="R8147">
        <v>128</v>
      </c>
      <c r="S8147" t="s">
        <v>34</v>
      </c>
      <c r="T8147" t="str">
        <f>VLOOKUP(U8147,Sheet3!$A:$B,2,0)</f>
        <v>North America</v>
      </c>
      <c r="U8147">
        <f>VLOOKUP(Q8147,Sheet2!$A:$B,2,0)</f>
        <v>7</v>
      </c>
      <c r="V8147" t="s">
        <v>34</v>
      </c>
      <c r="W8147" s="9">
        <v>37622</v>
      </c>
      <c r="X8147" s="9">
        <v>40178</v>
      </c>
      <c r="Y8147" t="s">
        <v>17590</v>
      </c>
      <c r="Z8147" t="s">
        <v>14333</v>
      </c>
    </row>
    <row r="8148" spans="1:26" x14ac:dyDescent="0.25">
      <c r="A8148">
        <v>8147</v>
      </c>
      <c r="B8148">
        <v>3</v>
      </c>
      <c r="C8148" t="str">
        <f>VLOOKUP(B8148,Sheet4!$A:$B,2,0)</f>
        <v>American Carbon Regisry</v>
      </c>
      <c r="D8148" t="s">
        <v>17591</v>
      </c>
      <c r="E8148" t="s">
        <v>17592</v>
      </c>
      <c r="F8148" t="s">
        <v>17574</v>
      </c>
      <c r="G8148">
        <f>VLOOKUP(F8148,[4]Sheet1!$A:$B,2,0)</f>
        <v>2462</v>
      </c>
      <c r="H8148" t="s">
        <v>17004</v>
      </c>
      <c r="I8148">
        <f>VLOOKUP(H8148,[4]Sheet2!$A:$B,2,0)</f>
        <v>71</v>
      </c>
      <c r="J8148" t="str">
        <f>VLOOKUP(H8148,[4]Sheet4!$A:$B,2,0)</f>
        <v>Industry</v>
      </c>
      <c r="K8148">
        <f>VLOOKUP(J8148,[4]Sheet3!$A:$B,2,0)</f>
        <v>4</v>
      </c>
      <c r="L8148" t="s">
        <v>34</v>
      </c>
      <c r="M8148">
        <v>1</v>
      </c>
      <c r="N8148" t="s">
        <v>17307</v>
      </c>
      <c r="O8148">
        <f>VLOOKUP(N8148,[4]Sheet5!$A:$B,2,0)</f>
        <v>336</v>
      </c>
      <c r="P8148" t="s">
        <v>13198</v>
      </c>
      <c r="Q8148" t="s">
        <v>330</v>
      </c>
      <c r="R8148">
        <v>128</v>
      </c>
      <c r="S8148" t="s">
        <v>34</v>
      </c>
      <c r="T8148" t="str">
        <f>VLOOKUP(U8148,Sheet3!$A:$B,2,0)</f>
        <v>North America</v>
      </c>
      <c r="U8148">
        <f>VLOOKUP(Q8148,Sheet2!$A:$B,2,0)</f>
        <v>7</v>
      </c>
      <c r="V8148" t="s">
        <v>34</v>
      </c>
      <c r="W8148" s="9">
        <v>37622</v>
      </c>
      <c r="X8148" s="9">
        <v>40178</v>
      </c>
      <c r="Y8148" t="s">
        <v>17593</v>
      </c>
      <c r="Z8148" t="s">
        <v>13321</v>
      </c>
    </row>
    <row r="8149" spans="1:26" x14ac:dyDescent="0.25">
      <c r="A8149">
        <v>8148</v>
      </c>
      <c r="B8149">
        <v>3</v>
      </c>
      <c r="C8149" t="str">
        <f>VLOOKUP(B8149,Sheet4!$A:$B,2,0)</f>
        <v>American Carbon Regisry</v>
      </c>
      <c r="D8149" t="s">
        <v>17594</v>
      </c>
      <c r="E8149" t="s">
        <v>17595</v>
      </c>
      <c r="F8149" t="s">
        <v>17574</v>
      </c>
      <c r="G8149">
        <f>VLOOKUP(F8149,[4]Sheet1!$A:$B,2,0)</f>
        <v>2462</v>
      </c>
      <c r="H8149" t="s">
        <v>17004</v>
      </c>
      <c r="I8149">
        <f>VLOOKUP(H8149,[4]Sheet2!$A:$B,2,0)</f>
        <v>71</v>
      </c>
      <c r="J8149" t="str">
        <f>VLOOKUP(H8149,[4]Sheet4!$A:$B,2,0)</f>
        <v>Industry</v>
      </c>
      <c r="K8149">
        <f>VLOOKUP(J8149,[4]Sheet3!$A:$B,2,0)</f>
        <v>4</v>
      </c>
      <c r="L8149" t="s">
        <v>34</v>
      </c>
      <c r="M8149">
        <v>1</v>
      </c>
      <c r="N8149" t="s">
        <v>17307</v>
      </c>
      <c r="O8149">
        <f>VLOOKUP(N8149,[4]Sheet5!$A:$B,2,0)</f>
        <v>336</v>
      </c>
      <c r="P8149" t="s">
        <v>13198</v>
      </c>
      <c r="Q8149" t="s">
        <v>330</v>
      </c>
      <c r="R8149">
        <v>128</v>
      </c>
      <c r="S8149" t="s">
        <v>34</v>
      </c>
      <c r="T8149" t="str">
        <f>VLOOKUP(U8149,Sheet3!$A:$B,2,0)</f>
        <v>North America</v>
      </c>
      <c r="U8149">
        <f>VLOOKUP(Q8149,Sheet2!$A:$B,2,0)</f>
        <v>7</v>
      </c>
      <c r="V8149" t="s">
        <v>34</v>
      </c>
      <c r="W8149" s="9">
        <v>37622</v>
      </c>
      <c r="X8149" s="9">
        <v>40178</v>
      </c>
      <c r="Y8149" t="s">
        <v>9138</v>
      </c>
      <c r="Z8149" t="s">
        <v>13370</v>
      </c>
    </row>
    <row r="8150" spans="1:26" x14ac:dyDescent="0.25">
      <c r="A8150">
        <v>8149</v>
      </c>
      <c r="B8150">
        <v>3</v>
      </c>
      <c r="C8150" t="str">
        <f>VLOOKUP(B8150,Sheet4!$A:$B,2,0)</f>
        <v>American Carbon Regisry</v>
      </c>
      <c r="D8150" t="s">
        <v>17596</v>
      </c>
      <c r="E8150" t="s">
        <v>17597</v>
      </c>
      <c r="F8150" t="s">
        <v>17574</v>
      </c>
      <c r="G8150">
        <f>VLOOKUP(F8150,[4]Sheet1!$A:$B,2,0)</f>
        <v>2462</v>
      </c>
      <c r="H8150" t="s">
        <v>17004</v>
      </c>
      <c r="I8150">
        <f>VLOOKUP(H8150,[4]Sheet2!$A:$B,2,0)</f>
        <v>71</v>
      </c>
      <c r="J8150" t="str">
        <f>VLOOKUP(H8150,[4]Sheet4!$A:$B,2,0)</f>
        <v>Industry</v>
      </c>
      <c r="K8150">
        <f>VLOOKUP(J8150,[4]Sheet3!$A:$B,2,0)</f>
        <v>4</v>
      </c>
      <c r="L8150" t="s">
        <v>34</v>
      </c>
      <c r="M8150">
        <v>1</v>
      </c>
      <c r="N8150" t="s">
        <v>17307</v>
      </c>
      <c r="O8150">
        <f>VLOOKUP(N8150,[4]Sheet5!$A:$B,2,0)</f>
        <v>336</v>
      </c>
      <c r="P8150" t="s">
        <v>13198</v>
      </c>
      <c r="Q8150" t="s">
        <v>330</v>
      </c>
      <c r="R8150">
        <v>128</v>
      </c>
      <c r="S8150" t="s">
        <v>34</v>
      </c>
      <c r="T8150" t="str">
        <f>VLOOKUP(U8150,Sheet3!$A:$B,2,0)</f>
        <v>North America</v>
      </c>
      <c r="U8150">
        <f>VLOOKUP(Q8150,Sheet2!$A:$B,2,0)</f>
        <v>7</v>
      </c>
      <c r="V8150" t="s">
        <v>34</v>
      </c>
      <c r="W8150" s="9">
        <v>37622</v>
      </c>
      <c r="X8150" s="9">
        <v>40178</v>
      </c>
      <c r="Y8150" t="s">
        <v>17598</v>
      </c>
      <c r="Z8150" t="s">
        <v>13518</v>
      </c>
    </row>
    <row r="8151" spans="1:26" x14ac:dyDescent="0.25">
      <c r="A8151">
        <v>8150</v>
      </c>
      <c r="B8151">
        <v>3</v>
      </c>
      <c r="C8151" t="str">
        <f>VLOOKUP(B8151,Sheet4!$A:$B,2,0)</f>
        <v>American Carbon Regisry</v>
      </c>
      <c r="D8151" t="s">
        <v>17599</v>
      </c>
      <c r="E8151" t="s">
        <v>17600</v>
      </c>
      <c r="F8151" t="s">
        <v>17574</v>
      </c>
      <c r="G8151">
        <f>VLOOKUP(F8151,[4]Sheet1!$A:$B,2,0)</f>
        <v>2462</v>
      </c>
      <c r="H8151" t="s">
        <v>17004</v>
      </c>
      <c r="I8151">
        <f>VLOOKUP(H8151,[4]Sheet2!$A:$B,2,0)</f>
        <v>71</v>
      </c>
      <c r="J8151" t="str">
        <f>VLOOKUP(H8151,[4]Sheet4!$A:$B,2,0)</f>
        <v>Industry</v>
      </c>
      <c r="K8151">
        <f>VLOOKUP(J8151,[4]Sheet3!$A:$B,2,0)</f>
        <v>4</v>
      </c>
      <c r="L8151" t="s">
        <v>34</v>
      </c>
      <c r="M8151">
        <v>1</v>
      </c>
      <c r="N8151" t="s">
        <v>17307</v>
      </c>
      <c r="O8151">
        <f>VLOOKUP(N8151,[4]Sheet5!$A:$B,2,0)</f>
        <v>336</v>
      </c>
      <c r="P8151" t="s">
        <v>13198</v>
      </c>
      <c r="Q8151" t="s">
        <v>330</v>
      </c>
      <c r="R8151">
        <v>128</v>
      </c>
      <c r="S8151" t="s">
        <v>34</v>
      </c>
      <c r="T8151" t="str">
        <f>VLOOKUP(U8151,Sheet3!$A:$B,2,0)</f>
        <v>North America</v>
      </c>
      <c r="U8151">
        <f>VLOOKUP(Q8151,Sheet2!$A:$B,2,0)</f>
        <v>7</v>
      </c>
      <c r="V8151" t="s">
        <v>34</v>
      </c>
      <c r="W8151" s="9">
        <v>37622</v>
      </c>
      <c r="X8151" s="9">
        <v>40178</v>
      </c>
      <c r="Y8151" t="s">
        <v>17601</v>
      </c>
      <c r="Z8151" t="s">
        <v>13584</v>
      </c>
    </row>
    <row r="8152" spans="1:26" x14ac:dyDescent="0.25">
      <c r="A8152">
        <v>8151</v>
      </c>
      <c r="B8152">
        <v>3</v>
      </c>
      <c r="C8152" t="str">
        <f>VLOOKUP(B8152,Sheet4!$A:$B,2,0)</f>
        <v>American Carbon Regisry</v>
      </c>
      <c r="D8152" t="s">
        <v>17602</v>
      </c>
      <c r="E8152" t="s">
        <v>17603</v>
      </c>
      <c r="F8152" t="s">
        <v>17574</v>
      </c>
      <c r="G8152">
        <f>VLOOKUP(F8152,[4]Sheet1!$A:$B,2,0)</f>
        <v>2462</v>
      </c>
      <c r="H8152" t="s">
        <v>17004</v>
      </c>
      <c r="I8152">
        <f>VLOOKUP(H8152,[4]Sheet2!$A:$B,2,0)</f>
        <v>71</v>
      </c>
      <c r="J8152" t="str">
        <f>VLOOKUP(H8152,[4]Sheet4!$A:$B,2,0)</f>
        <v>Industry</v>
      </c>
      <c r="K8152">
        <f>VLOOKUP(J8152,[4]Sheet3!$A:$B,2,0)</f>
        <v>4</v>
      </c>
      <c r="L8152" t="s">
        <v>34</v>
      </c>
      <c r="M8152">
        <v>1</v>
      </c>
      <c r="N8152" t="s">
        <v>17307</v>
      </c>
      <c r="O8152">
        <f>VLOOKUP(N8152,[4]Sheet5!$A:$B,2,0)</f>
        <v>336</v>
      </c>
      <c r="P8152" t="s">
        <v>13198</v>
      </c>
      <c r="Q8152" t="s">
        <v>330</v>
      </c>
      <c r="R8152">
        <v>128</v>
      </c>
      <c r="S8152" t="s">
        <v>34</v>
      </c>
      <c r="T8152" t="str">
        <f>VLOOKUP(U8152,Sheet3!$A:$B,2,0)</f>
        <v>North America</v>
      </c>
      <c r="U8152">
        <f>VLOOKUP(Q8152,Sheet2!$A:$B,2,0)</f>
        <v>7</v>
      </c>
      <c r="V8152" t="s">
        <v>34</v>
      </c>
      <c r="W8152" s="9">
        <v>37622</v>
      </c>
      <c r="X8152" s="9">
        <v>40178</v>
      </c>
      <c r="Y8152" t="s">
        <v>17604</v>
      </c>
      <c r="Z8152" t="s">
        <v>13434</v>
      </c>
    </row>
    <row r="8153" spans="1:26" x14ac:dyDescent="0.25">
      <c r="A8153">
        <v>8152</v>
      </c>
      <c r="B8153">
        <v>3</v>
      </c>
      <c r="C8153" t="str">
        <f>VLOOKUP(B8153,Sheet4!$A:$B,2,0)</f>
        <v>American Carbon Regisry</v>
      </c>
      <c r="D8153" t="s">
        <v>17605</v>
      </c>
      <c r="E8153" t="s">
        <v>17606</v>
      </c>
      <c r="F8153" t="s">
        <v>17574</v>
      </c>
      <c r="G8153">
        <f>VLOOKUP(F8153,[4]Sheet1!$A:$B,2,0)</f>
        <v>2462</v>
      </c>
      <c r="H8153" t="s">
        <v>17004</v>
      </c>
      <c r="I8153">
        <f>VLOOKUP(H8153,[4]Sheet2!$A:$B,2,0)</f>
        <v>71</v>
      </c>
      <c r="J8153" t="str">
        <f>VLOOKUP(H8153,[4]Sheet4!$A:$B,2,0)</f>
        <v>Industry</v>
      </c>
      <c r="K8153">
        <f>VLOOKUP(J8153,[4]Sheet3!$A:$B,2,0)</f>
        <v>4</v>
      </c>
      <c r="L8153" t="s">
        <v>34</v>
      </c>
      <c r="M8153">
        <v>1</v>
      </c>
      <c r="N8153" t="s">
        <v>17307</v>
      </c>
      <c r="O8153">
        <f>VLOOKUP(N8153,[4]Sheet5!$A:$B,2,0)</f>
        <v>336</v>
      </c>
      <c r="P8153" t="s">
        <v>13198</v>
      </c>
      <c r="Q8153" t="s">
        <v>330</v>
      </c>
      <c r="R8153">
        <v>128</v>
      </c>
      <c r="S8153" t="s">
        <v>34</v>
      </c>
      <c r="T8153" t="str">
        <f>VLOOKUP(U8153,Sheet3!$A:$B,2,0)</f>
        <v>North America</v>
      </c>
      <c r="U8153">
        <f>VLOOKUP(Q8153,Sheet2!$A:$B,2,0)</f>
        <v>7</v>
      </c>
      <c r="V8153" t="s">
        <v>34</v>
      </c>
      <c r="W8153" s="9">
        <v>37622</v>
      </c>
      <c r="X8153" s="9">
        <v>40178</v>
      </c>
      <c r="Y8153" t="s">
        <v>17114</v>
      </c>
      <c r="Z8153" t="s">
        <v>14725</v>
      </c>
    </row>
    <row r="8154" spans="1:26" x14ac:dyDescent="0.25">
      <c r="A8154">
        <v>8153</v>
      </c>
      <c r="B8154">
        <v>3</v>
      </c>
      <c r="C8154" t="str">
        <f>VLOOKUP(B8154,Sheet4!$A:$B,2,0)</f>
        <v>American Carbon Regisry</v>
      </c>
      <c r="D8154" t="s">
        <v>17607</v>
      </c>
      <c r="E8154" t="s">
        <v>17608</v>
      </c>
      <c r="F8154" t="s">
        <v>17574</v>
      </c>
      <c r="G8154">
        <f>VLOOKUP(F8154,[4]Sheet1!$A:$B,2,0)</f>
        <v>2462</v>
      </c>
      <c r="H8154" t="s">
        <v>17004</v>
      </c>
      <c r="I8154">
        <f>VLOOKUP(H8154,[4]Sheet2!$A:$B,2,0)</f>
        <v>71</v>
      </c>
      <c r="J8154" t="str">
        <f>VLOOKUP(H8154,[4]Sheet4!$A:$B,2,0)</f>
        <v>Industry</v>
      </c>
      <c r="K8154">
        <f>VLOOKUP(J8154,[4]Sheet3!$A:$B,2,0)</f>
        <v>4</v>
      </c>
      <c r="L8154" t="s">
        <v>34</v>
      </c>
      <c r="M8154">
        <v>1</v>
      </c>
      <c r="N8154" t="s">
        <v>17307</v>
      </c>
      <c r="O8154">
        <f>VLOOKUP(N8154,[4]Sheet5!$A:$B,2,0)</f>
        <v>336</v>
      </c>
      <c r="P8154" t="s">
        <v>13198</v>
      </c>
      <c r="Q8154" t="s">
        <v>330</v>
      </c>
      <c r="R8154">
        <v>128</v>
      </c>
      <c r="S8154" t="s">
        <v>34</v>
      </c>
      <c r="T8154" t="str">
        <f>VLOOKUP(U8154,Sheet3!$A:$B,2,0)</f>
        <v>North America</v>
      </c>
      <c r="U8154">
        <f>VLOOKUP(Q8154,Sheet2!$A:$B,2,0)</f>
        <v>7</v>
      </c>
      <c r="V8154" t="s">
        <v>34</v>
      </c>
      <c r="W8154" s="9">
        <v>37622</v>
      </c>
      <c r="X8154" s="9">
        <v>40178</v>
      </c>
      <c r="Y8154" t="s">
        <v>17609</v>
      </c>
      <c r="Z8154" t="s">
        <v>13400</v>
      </c>
    </row>
    <row r="8155" spans="1:26" x14ac:dyDescent="0.25">
      <c r="A8155">
        <v>8154</v>
      </c>
      <c r="B8155">
        <v>3</v>
      </c>
      <c r="C8155" t="str">
        <f>VLOOKUP(B8155,Sheet4!$A:$B,2,0)</f>
        <v>American Carbon Regisry</v>
      </c>
      <c r="D8155" t="s">
        <v>17610</v>
      </c>
      <c r="E8155" t="s">
        <v>17611</v>
      </c>
      <c r="F8155" t="s">
        <v>17574</v>
      </c>
      <c r="G8155">
        <f>VLOOKUP(F8155,[4]Sheet1!$A:$B,2,0)</f>
        <v>2462</v>
      </c>
      <c r="H8155" t="s">
        <v>17004</v>
      </c>
      <c r="I8155">
        <f>VLOOKUP(H8155,[4]Sheet2!$A:$B,2,0)</f>
        <v>71</v>
      </c>
      <c r="J8155" t="str">
        <f>VLOOKUP(H8155,[4]Sheet4!$A:$B,2,0)</f>
        <v>Industry</v>
      </c>
      <c r="K8155">
        <f>VLOOKUP(J8155,[4]Sheet3!$A:$B,2,0)</f>
        <v>4</v>
      </c>
      <c r="L8155" t="s">
        <v>34</v>
      </c>
      <c r="M8155">
        <v>1</v>
      </c>
      <c r="N8155" t="s">
        <v>17307</v>
      </c>
      <c r="O8155">
        <f>VLOOKUP(N8155,[4]Sheet5!$A:$B,2,0)</f>
        <v>336</v>
      </c>
      <c r="P8155" t="s">
        <v>13198</v>
      </c>
      <c r="Q8155" t="s">
        <v>330</v>
      </c>
      <c r="R8155">
        <v>128</v>
      </c>
      <c r="S8155" t="s">
        <v>34</v>
      </c>
      <c r="T8155" t="str">
        <f>VLOOKUP(U8155,Sheet3!$A:$B,2,0)</f>
        <v>North America</v>
      </c>
      <c r="U8155">
        <f>VLOOKUP(Q8155,Sheet2!$A:$B,2,0)</f>
        <v>7</v>
      </c>
      <c r="V8155" t="s">
        <v>34</v>
      </c>
      <c r="W8155" s="9">
        <v>37622</v>
      </c>
      <c r="X8155" s="9">
        <v>40178</v>
      </c>
      <c r="Y8155" t="s">
        <v>17612</v>
      </c>
      <c r="Z8155" t="s">
        <v>13456</v>
      </c>
    </row>
    <row r="8156" spans="1:26" x14ac:dyDescent="0.25">
      <c r="A8156">
        <v>8155</v>
      </c>
      <c r="B8156">
        <v>3</v>
      </c>
      <c r="C8156" t="str">
        <f>VLOOKUP(B8156,Sheet4!$A:$B,2,0)</f>
        <v>American Carbon Regisry</v>
      </c>
      <c r="D8156" t="s">
        <v>17613</v>
      </c>
      <c r="E8156" t="s">
        <v>17614</v>
      </c>
      <c r="F8156" t="s">
        <v>17574</v>
      </c>
      <c r="G8156">
        <f>VLOOKUP(F8156,[4]Sheet1!$A:$B,2,0)</f>
        <v>2462</v>
      </c>
      <c r="H8156" t="s">
        <v>17004</v>
      </c>
      <c r="I8156">
        <f>VLOOKUP(H8156,[4]Sheet2!$A:$B,2,0)</f>
        <v>71</v>
      </c>
      <c r="J8156" t="str">
        <f>VLOOKUP(H8156,[4]Sheet4!$A:$B,2,0)</f>
        <v>Industry</v>
      </c>
      <c r="K8156">
        <f>VLOOKUP(J8156,[4]Sheet3!$A:$B,2,0)</f>
        <v>4</v>
      </c>
      <c r="L8156" t="s">
        <v>34</v>
      </c>
      <c r="M8156">
        <v>1</v>
      </c>
      <c r="N8156" t="s">
        <v>17307</v>
      </c>
      <c r="O8156">
        <f>VLOOKUP(N8156,[4]Sheet5!$A:$B,2,0)</f>
        <v>336</v>
      </c>
      <c r="P8156" t="s">
        <v>13198</v>
      </c>
      <c r="Q8156" t="s">
        <v>330</v>
      </c>
      <c r="R8156">
        <v>128</v>
      </c>
      <c r="S8156" t="s">
        <v>34</v>
      </c>
      <c r="T8156" t="str">
        <f>VLOOKUP(U8156,Sheet3!$A:$B,2,0)</f>
        <v>North America</v>
      </c>
      <c r="U8156">
        <f>VLOOKUP(Q8156,Sheet2!$A:$B,2,0)</f>
        <v>7</v>
      </c>
      <c r="V8156" t="s">
        <v>34</v>
      </c>
      <c r="W8156" s="9">
        <v>37622</v>
      </c>
      <c r="X8156" s="9">
        <v>40178</v>
      </c>
      <c r="Y8156" t="s">
        <v>17615</v>
      </c>
      <c r="Z8156" t="s">
        <v>14081</v>
      </c>
    </row>
    <row r="8157" spans="1:26" x14ac:dyDescent="0.25">
      <c r="A8157">
        <v>8156</v>
      </c>
      <c r="B8157">
        <v>3</v>
      </c>
      <c r="C8157" t="str">
        <f>VLOOKUP(B8157,Sheet4!$A:$B,2,0)</f>
        <v>American Carbon Regisry</v>
      </c>
      <c r="D8157" t="s">
        <v>17616</v>
      </c>
      <c r="E8157" t="s">
        <v>17617</v>
      </c>
      <c r="F8157" t="s">
        <v>17574</v>
      </c>
      <c r="G8157">
        <f>VLOOKUP(F8157,[4]Sheet1!$A:$B,2,0)</f>
        <v>2462</v>
      </c>
      <c r="H8157" t="s">
        <v>17004</v>
      </c>
      <c r="I8157">
        <f>VLOOKUP(H8157,[4]Sheet2!$A:$B,2,0)</f>
        <v>71</v>
      </c>
      <c r="J8157" t="str">
        <f>VLOOKUP(H8157,[4]Sheet4!$A:$B,2,0)</f>
        <v>Industry</v>
      </c>
      <c r="K8157">
        <f>VLOOKUP(J8157,[4]Sheet3!$A:$B,2,0)</f>
        <v>4</v>
      </c>
      <c r="L8157" t="s">
        <v>34</v>
      </c>
      <c r="M8157">
        <v>1</v>
      </c>
      <c r="N8157" t="s">
        <v>17307</v>
      </c>
      <c r="O8157">
        <f>VLOOKUP(N8157,[4]Sheet5!$A:$B,2,0)</f>
        <v>336</v>
      </c>
      <c r="P8157" t="s">
        <v>13198</v>
      </c>
      <c r="Q8157" t="s">
        <v>330</v>
      </c>
      <c r="R8157">
        <v>128</v>
      </c>
      <c r="S8157" t="s">
        <v>34</v>
      </c>
      <c r="T8157" t="str">
        <f>VLOOKUP(U8157,Sheet3!$A:$B,2,0)</f>
        <v>North America</v>
      </c>
      <c r="U8157">
        <f>VLOOKUP(Q8157,Sheet2!$A:$B,2,0)</f>
        <v>7</v>
      </c>
      <c r="V8157" t="s">
        <v>34</v>
      </c>
      <c r="W8157" s="9">
        <v>37622</v>
      </c>
      <c r="X8157" s="9">
        <v>40178</v>
      </c>
      <c r="Y8157" t="s">
        <v>17618</v>
      </c>
      <c r="Z8157" t="s">
        <v>13497</v>
      </c>
    </row>
    <row r="8158" spans="1:26" x14ac:dyDescent="0.25">
      <c r="A8158">
        <v>8157</v>
      </c>
      <c r="B8158">
        <v>3</v>
      </c>
      <c r="C8158" t="str">
        <f>VLOOKUP(B8158,Sheet4!$A:$B,2,0)</f>
        <v>American Carbon Regisry</v>
      </c>
      <c r="D8158" t="s">
        <v>17619</v>
      </c>
      <c r="E8158" t="s">
        <v>17620</v>
      </c>
      <c r="F8158" t="s">
        <v>17574</v>
      </c>
      <c r="G8158">
        <f>VLOOKUP(F8158,[4]Sheet1!$A:$B,2,0)</f>
        <v>2462</v>
      </c>
      <c r="H8158" t="s">
        <v>17004</v>
      </c>
      <c r="I8158">
        <f>VLOOKUP(H8158,[4]Sheet2!$A:$B,2,0)</f>
        <v>71</v>
      </c>
      <c r="J8158" t="str">
        <f>VLOOKUP(H8158,[4]Sheet4!$A:$B,2,0)</f>
        <v>Industry</v>
      </c>
      <c r="K8158">
        <f>VLOOKUP(J8158,[4]Sheet3!$A:$B,2,0)</f>
        <v>4</v>
      </c>
      <c r="L8158" t="s">
        <v>34</v>
      </c>
      <c r="M8158">
        <v>1</v>
      </c>
      <c r="N8158" t="s">
        <v>17307</v>
      </c>
      <c r="O8158">
        <f>VLOOKUP(N8158,[4]Sheet5!$A:$B,2,0)</f>
        <v>336</v>
      </c>
      <c r="P8158" t="s">
        <v>13198</v>
      </c>
      <c r="Q8158" t="s">
        <v>330</v>
      </c>
      <c r="R8158">
        <v>128</v>
      </c>
      <c r="S8158" t="s">
        <v>34</v>
      </c>
      <c r="T8158" t="str">
        <f>VLOOKUP(U8158,Sheet3!$A:$B,2,0)</f>
        <v>North America</v>
      </c>
      <c r="U8158">
        <f>VLOOKUP(Q8158,Sheet2!$A:$B,2,0)</f>
        <v>7</v>
      </c>
      <c r="V8158" t="s">
        <v>34</v>
      </c>
      <c r="W8158" s="9">
        <v>37622</v>
      </c>
      <c r="X8158" s="9">
        <v>40178</v>
      </c>
      <c r="Y8158" t="s">
        <v>16060</v>
      </c>
      <c r="Z8158" t="s">
        <v>13921</v>
      </c>
    </row>
    <row r="8159" spans="1:26" x14ac:dyDescent="0.25">
      <c r="A8159">
        <v>8158</v>
      </c>
      <c r="B8159">
        <v>3</v>
      </c>
      <c r="C8159" t="str">
        <f>VLOOKUP(B8159,Sheet4!$A:$B,2,0)</f>
        <v>American Carbon Regisry</v>
      </c>
      <c r="D8159" t="s">
        <v>17621</v>
      </c>
      <c r="E8159" t="s">
        <v>17622</v>
      </c>
      <c r="F8159" t="s">
        <v>17574</v>
      </c>
      <c r="G8159">
        <f>VLOOKUP(F8159,[4]Sheet1!$A:$B,2,0)</f>
        <v>2462</v>
      </c>
      <c r="H8159" t="s">
        <v>17004</v>
      </c>
      <c r="I8159">
        <f>VLOOKUP(H8159,[4]Sheet2!$A:$B,2,0)</f>
        <v>71</v>
      </c>
      <c r="J8159" t="str">
        <f>VLOOKUP(H8159,[4]Sheet4!$A:$B,2,0)</f>
        <v>Industry</v>
      </c>
      <c r="K8159">
        <f>VLOOKUP(J8159,[4]Sheet3!$A:$B,2,0)</f>
        <v>4</v>
      </c>
      <c r="L8159" t="s">
        <v>34</v>
      </c>
      <c r="M8159">
        <v>1</v>
      </c>
      <c r="N8159" t="s">
        <v>17307</v>
      </c>
      <c r="O8159">
        <f>VLOOKUP(N8159,[4]Sheet5!$A:$B,2,0)</f>
        <v>336</v>
      </c>
      <c r="P8159" t="s">
        <v>13198</v>
      </c>
      <c r="Q8159" t="s">
        <v>330</v>
      </c>
      <c r="R8159">
        <v>128</v>
      </c>
      <c r="S8159" t="s">
        <v>34</v>
      </c>
      <c r="T8159" t="str">
        <f>VLOOKUP(U8159,Sheet3!$A:$B,2,0)</f>
        <v>North America</v>
      </c>
      <c r="U8159">
        <f>VLOOKUP(Q8159,Sheet2!$A:$B,2,0)</f>
        <v>7</v>
      </c>
      <c r="V8159" t="s">
        <v>34</v>
      </c>
      <c r="W8159" s="9">
        <v>37622</v>
      </c>
      <c r="X8159" s="9">
        <v>40178</v>
      </c>
      <c r="Y8159" t="s">
        <v>17623</v>
      </c>
      <c r="Z8159" t="s">
        <v>13528</v>
      </c>
    </row>
    <row r="8160" spans="1:26" x14ac:dyDescent="0.25">
      <c r="A8160">
        <v>8159</v>
      </c>
      <c r="B8160">
        <v>3</v>
      </c>
      <c r="C8160" t="str">
        <f>VLOOKUP(B8160,Sheet4!$A:$B,2,0)</f>
        <v>American Carbon Regisry</v>
      </c>
      <c r="D8160" t="s">
        <v>17624</v>
      </c>
      <c r="E8160" t="s">
        <v>17625</v>
      </c>
      <c r="F8160" t="s">
        <v>17574</v>
      </c>
      <c r="G8160">
        <f>VLOOKUP(F8160,[4]Sheet1!$A:$B,2,0)</f>
        <v>2462</v>
      </c>
      <c r="H8160" t="s">
        <v>17004</v>
      </c>
      <c r="I8160">
        <f>VLOOKUP(H8160,[4]Sheet2!$A:$B,2,0)</f>
        <v>71</v>
      </c>
      <c r="J8160" t="str">
        <f>VLOOKUP(H8160,[4]Sheet4!$A:$B,2,0)</f>
        <v>Industry</v>
      </c>
      <c r="K8160">
        <f>VLOOKUP(J8160,[4]Sheet3!$A:$B,2,0)</f>
        <v>4</v>
      </c>
      <c r="L8160" t="s">
        <v>34</v>
      </c>
      <c r="M8160">
        <v>1</v>
      </c>
      <c r="N8160" t="s">
        <v>17307</v>
      </c>
      <c r="O8160">
        <f>VLOOKUP(N8160,[4]Sheet5!$A:$B,2,0)</f>
        <v>336</v>
      </c>
      <c r="P8160" t="s">
        <v>13198</v>
      </c>
      <c r="Q8160" t="s">
        <v>330</v>
      </c>
      <c r="R8160">
        <v>128</v>
      </c>
      <c r="S8160" t="s">
        <v>34</v>
      </c>
      <c r="T8160" t="str">
        <f>VLOOKUP(U8160,Sheet3!$A:$B,2,0)</f>
        <v>North America</v>
      </c>
      <c r="U8160">
        <f>VLOOKUP(Q8160,Sheet2!$A:$B,2,0)</f>
        <v>7</v>
      </c>
      <c r="V8160" t="s">
        <v>34</v>
      </c>
      <c r="W8160" s="9">
        <v>37622</v>
      </c>
      <c r="X8160" s="9">
        <v>40178</v>
      </c>
      <c r="Y8160" t="s">
        <v>17626</v>
      </c>
      <c r="Z8160" t="s">
        <v>16029</v>
      </c>
    </row>
    <row r="8161" spans="1:26" x14ac:dyDescent="0.25">
      <c r="A8161">
        <v>8160</v>
      </c>
      <c r="B8161">
        <v>3</v>
      </c>
      <c r="C8161" t="str">
        <f>VLOOKUP(B8161,Sheet4!$A:$B,2,0)</f>
        <v>American Carbon Regisry</v>
      </c>
      <c r="D8161" t="s">
        <v>17627</v>
      </c>
      <c r="E8161" t="s">
        <v>17628</v>
      </c>
      <c r="F8161" t="s">
        <v>17574</v>
      </c>
      <c r="G8161">
        <f>VLOOKUP(F8161,[4]Sheet1!$A:$B,2,0)</f>
        <v>2462</v>
      </c>
      <c r="H8161" t="s">
        <v>17004</v>
      </c>
      <c r="I8161">
        <f>VLOOKUP(H8161,[4]Sheet2!$A:$B,2,0)</f>
        <v>71</v>
      </c>
      <c r="J8161" t="str">
        <f>VLOOKUP(H8161,[4]Sheet4!$A:$B,2,0)</f>
        <v>Industry</v>
      </c>
      <c r="K8161">
        <f>VLOOKUP(J8161,[4]Sheet3!$A:$B,2,0)</f>
        <v>4</v>
      </c>
      <c r="L8161" t="s">
        <v>34</v>
      </c>
      <c r="M8161">
        <v>1</v>
      </c>
      <c r="N8161" t="s">
        <v>17307</v>
      </c>
      <c r="O8161">
        <f>VLOOKUP(N8161,[4]Sheet5!$A:$B,2,0)</f>
        <v>336</v>
      </c>
      <c r="P8161" t="s">
        <v>13198</v>
      </c>
      <c r="Q8161" t="s">
        <v>330</v>
      </c>
      <c r="R8161">
        <v>128</v>
      </c>
      <c r="S8161" t="s">
        <v>34</v>
      </c>
      <c r="T8161" t="str">
        <f>VLOOKUP(U8161,Sheet3!$A:$B,2,0)</f>
        <v>North America</v>
      </c>
      <c r="U8161">
        <f>VLOOKUP(Q8161,Sheet2!$A:$B,2,0)</f>
        <v>7</v>
      </c>
      <c r="V8161" t="s">
        <v>34</v>
      </c>
      <c r="W8161" s="9">
        <v>37622</v>
      </c>
      <c r="X8161" s="9">
        <v>40178</v>
      </c>
      <c r="Y8161" t="s">
        <v>17629</v>
      </c>
      <c r="Z8161" t="s">
        <v>14541</v>
      </c>
    </row>
    <row r="8162" spans="1:26" x14ac:dyDescent="0.25">
      <c r="A8162">
        <v>8161</v>
      </c>
      <c r="B8162">
        <v>3</v>
      </c>
      <c r="C8162" t="str">
        <f>VLOOKUP(B8162,Sheet4!$A:$B,2,0)</f>
        <v>American Carbon Regisry</v>
      </c>
      <c r="D8162" t="s">
        <v>17630</v>
      </c>
      <c r="E8162" t="s">
        <v>17631</v>
      </c>
      <c r="F8162" t="s">
        <v>17574</v>
      </c>
      <c r="G8162">
        <f>VLOOKUP(F8162,[4]Sheet1!$A:$B,2,0)</f>
        <v>2462</v>
      </c>
      <c r="H8162" t="s">
        <v>17004</v>
      </c>
      <c r="I8162">
        <f>VLOOKUP(H8162,[4]Sheet2!$A:$B,2,0)</f>
        <v>71</v>
      </c>
      <c r="J8162" t="str">
        <f>VLOOKUP(H8162,[4]Sheet4!$A:$B,2,0)</f>
        <v>Industry</v>
      </c>
      <c r="K8162">
        <f>VLOOKUP(J8162,[4]Sheet3!$A:$B,2,0)</f>
        <v>4</v>
      </c>
      <c r="L8162" t="s">
        <v>34</v>
      </c>
      <c r="M8162">
        <v>1</v>
      </c>
      <c r="N8162" t="s">
        <v>17584</v>
      </c>
      <c r="O8162">
        <f>VLOOKUP(N8162,[4]Sheet5!$A:$B,2,0)</f>
        <v>340</v>
      </c>
      <c r="P8162" t="s">
        <v>13198</v>
      </c>
      <c r="Q8162" t="s">
        <v>330</v>
      </c>
      <c r="R8162">
        <v>128</v>
      </c>
      <c r="S8162" t="s">
        <v>34</v>
      </c>
      <c r="T8162" t="str">
        <f>VLOOKUP(U8162,Sheet3!$A:$B,2,0)</f>
        <v>North America</v>
      </c>
      <c r="U8162">
        <f>VLOOKUP(Q8162,Sheet2!$A:$B,2,0)</f>
        <v>7</v>
      </c>
      <c r="V8162" t="s">
        <v>34</v>
      </c>
      <c r="W8162" s="9">
        <v>37622</v>
      </c>
      <c r="X8162" s="9">
        <v>40208</v>
      </c>
      <c r="Y8162" t="s">
        <v>17632</v>
      </c>
      <c r="Z8162" t="s">
        <v>13282</v>
      </c>
    </row>
    <row r="8163" spans="1:26" x14ac:dyDescent="0.25">
      <c r="A8163">
        <v>8162</v>
      </c>
      <c r="B8163">
        <v>3</v>
      </c>
      <c r="C8163" t="str">
        <f>VLOOKUP(B8163,Sheet4!$A:$B,2,0)</f>
        <v>American Carbon Regisry</v>
      </c>
      <c r="D8163" t="s">
        <v>17633</v>
      </c>
      <c r="E8163" t="s">
        <v>17634</v>
      </c>
      <c r="F8163" t="s">
        <v>17574</v>
      </c>
      <c r="G8163">
        <f>VLOOKUP(F8163,[4]Sheet1!$A:$B,2,0)</f>
        <v>2462</v>
      </c>
      <c r="H8163" t="s">
        <v>17004</v>
      </c>
      <c r="I8163">
        <f>VLOOKUP(H8163,[4]Sheet2!$A:$B,2,0)</f>
        <v>71</v>
      </c>
      <c r="J8163" t="str">
        <f>VLOOKUP(H8163,[4]Sheet4!$A:$B,2,0)</f>
        <v>Industry</v>
      </c>
      <c r="K8163">
        <f>VLOOKUP(J8163,[4]Sheet3!$A:$B,2,0)</f>
        <v>4</v>
      </c>
      <c r="L8163" t="s">
        <v>34</v>
      </c>
      <c r="M8163">
        <v>1</v>
      </c>
      <c r="N8163" t="s">
        <v>17307</v>
      </c>
      <c r="O8163">
        <f>VLOOKUP(N8163,[4]Sheet5!$A:$B,2,0)</f>
        <v>336</v>
      </c>
      <c r="P8163" t="s">
        <v>13198</v>
      </c>
      <c r="Q8163" t="s">
        <v>330</v>
      </c>
      <c r="R8163">
        <v>128</v>
      </c>
      <c r="S8163" t="s">
        <v>34</v>
      </c>
      <c r="T8163" t="str">
        <f>VLOOKUP(U8163,Sheet3!$A:$B,2,0)</f>
        <v>North America</v>
      </c>
      <c r="U8163">
        <f>VLOOKUP(Q8163,Sheet2!$A:$B,2,0)</f>
        <v>7</v>
      </c>
      <c r="V8163" t="s">
        <v>34</v>
      </c>
      <c r="W8163" s="9">
        <v>37622</v>
      </c>
      <c r="X8163" s="9">
        <v>40178</v>
      </c>
      <c r="Y8163" t="s">
        <v>17635</v>
      </c>
      <c r="Z8163" t="s">
        <v>13330</v>
      </c>
    </row>
    <row r="8164" spans="1:26" x14ac:dyDescent="0.25">
      <c r="A8164">
        <v>8163</v>
      </c>
      <c r="B8164">
        <v>3</v>
      </c>
      <c r="C8164" t="str">
        <f>VLOOKUP(B8164,Sheet4!$A:$B,2,0)</f>
        <v>American Carbon Regisry</v>
      </c>
      <c r="D8164" t="s">
        <v>17636</v>
      </c>
      <c r="E8164" t="s">
        <v>17637</v>
      </c>
      <c r="F8164" t="s">
        <v>17574</v>
      </c>
      <c r="G8164">
        <f>VLOOKUP(F8164,[4]Sheet1!$A:$B,2,0)</f>
        <v>2462</v>
      </c>
      <c r="H8164" t="s">
        <v>17004</v>
      </c>
      <c r="I8164">
        <f>VLOOKUP(H8164,[4]Sheet2!$A:$B,2,0)</f>
        <v>71</v>
      </c>
      <c r="J8164" t="str">
        <f>VLOOKUP(H8164,[4]Sheet4!$A:$B,2,0)</f>
        <v>Industry</v>
      </c>
      <c r="K8164">
        <f>VLOOKUP(J8164,[4]Sheet3!$A:$B,2,0)</f>
        <v>4</v>
      </c>
      <c r="L8164" t="s">
        <v>34</v>
      </c>
      <c r="M8164">
        <v>1</v>
      </c>
      <c r="N8164" t="s">
        <v>17307</v>
      </c>
      <c r="O8164">
        <f>VLOOKUP(N8164,[4]Sheet5!$A:$B,2,0)</f>
        <v>336</v>
      </c>
      <c r="P8164" t="s">
        <v>13198</v>
      </c>
      <c r="Q8164" t="s">
        <v>330</v>
      </c>
      <c r="R8164">
        <v>128</v>
      </c>
      <c r="S8164" t="s">
        <v>34</v>
      </c>
      <c r="T8164" t="str">
        <f>VLOOKUP(U8164,Sheet3!$A:$B,2,0)</f>
        <v>North America</v>
      </c>
      <c r="U8164">
        <f>VLOOKUP(Q8164,Sheet2!$A:$B,2,0)</f>
        <v>7</v>
      </c>
      <c r="V8164" t="s">
        <v>34</v>
      </c>
      <c r="W8164" s="9">
        <v>37622</v>
      </c>
      <c r="X8164" s="9">
        <v>40178</v>
      </c>
      <c r="Y8164" t="s">
        <v>17638</v>
      </c>
      <c r="Z8164" t="s">
        <v>17216</v>
      </c>
    </row>
    <row r="8165" spans="1:26" x14ac:dyDescent="0.25">
      <c r="A8165">
        <v>8164</v>
      </c>
      <c r="B8165">
        <v>3</v>
      </c>
      <c r="C8165" t="str">
        <f>VLOOKUP(B8165,Sheet4!$A:$B,2,0)</f>
        <v>American Carbon Regisry</v>
      </c>
      <c r="D8165" t="s">
        <v>17639</v>
      </c>
      <c r="E8165" t="s">
        <v>17640</v>
      </c>
      <c r="F8165" t="s">
        <v>17574</v>
      </c>
      <c r="G8165">
        <f>VLOOKUP(F8165,[4]Sheet1!$A:$B,2,0)</f>
        <v>2462</v>
      </c>
      <c r="H8165" t="s">
        <v>17004</v>
      </c>
      <c r="I8165">
        <f>VLOOKUP(H8165,[4]Sheet2!$A:$B,2,0)</f>
        <v>71</v>
      </c>
      <c r="J8165" t="str">
        <f>VLOOKUP(H8165,[4]Sheet4!$A:$B,2,0)</f>
        <v>Industry</v>
      </c>
      <c r="K8165">
        <f>VLOOKUP(J8165,[4]Sheet3!$A:$B,2,0)</f>
        <v>4</v>
      </c>
      <c r="L8165" t="s">
        <v>34</v>
      </c>
      <c r="M8165">
        <v>1</v>
      </c>
      <c r="N8165" t="s">
        <v>17307</v>
      </c>
      <c r="O8165">
        <f>VLOOKUP(N8165,[4]Sheet5!$A:$B,2,0)</f>
        <v>336</v>
      </c>
      <c r="P8165" t="s">
        <v>13198</v>
      </c>
      <c r="Q8165" t="s">
        <v>330</v>
      </c>
      <c r="R8165">
        <v>128</v>
      </c>
      <c r="S8165" t="s">
        <v>34</v>
      </c>
      <c r="T8165" t="str">
        <f>VLOOKUP(U8165,Sheet3!$A:$B,2,0)</f>
        <v>North America</v>
      </c>
      <c r="U8165">
        <f>VLOOKUP(Q8165,Sheet2!$A:$B,2,0)</f>
        <v>7</v>
      </c>
      <c r="V8165" t="s">
        <v>34</v>
      </c>
      <c r="W8165" s="9">
        <v>37622</v>
      </c>
      <c r="X8165" s="9">
        <v>40178</v>
      </c>
      <c r="Y8165" t="s">
        <v>17641</v>
      </c>
      <c r="Z8165" t="s">
        <v>13195</v>
      </c>
    </row>
    <row r="8166" spans="1:26" x14ac:dyDescent="0.25">
      <c r="A8166">
        <v>8165</v>
      </c>
      <c r="B8166">
        <v>3</v>
      </c>
      <c r="C8166" t="str">
        <f>VLOOKUP(B8166,Sheet4!$A:$B,2,0)</f>
        <v>American Carbon Regisry</v>
      </c>
      <c r="D8166" t="s">
        <v>17642</v>
      </c>
      <c r="E8166" t="s">
        <v>17643</v>
      </c>
      <c r="F8166" t="s">
        <v>17574</v>
      </c>
      <c r="G8166">
        <f>VLOOKUP(F8166,[4]Sheet1!$A:$B,2,0)</f>
        <v>2462</v>
      </c>
      <c r="H8166" t="s">
        <v>17004</v>
      </c>
      <c r="I8166">
        <f>VLOOKUP(H8166,[4]Sheet2!$A:$B,2,0)</f>
        <v>71</v>
      </c>
      <c r="J8166" t="str">
        <f>VLOOKUP(H8166,[4]Sheet4!$A:$B,2,0)</f>
        <v>Industry</v>
      </c>
      <c r="K8166">
        <f>VLOOKUP(J8166,[4]Sheet3!$A:$B,2,0)</f>
        <v>4</v>
      </c>
      <c r="L8166" t="s">
        <v>34</v>
      </c>
      <c r="M8166">
        <v>1</v>
      </c>
      <c r="N8166" t="s">
        <v>17307</v>
      </c>
      <c r="O8166">
        <f>VLOOKUP(N8166,[4]Sheet5!$A:$B,2,0)</f>
        <v>336</v>
      </c>
      <c r="P8166" t="s">
        <v>13198</v>
      </c>
      <c r="Q8166" t="s">
        <v>330</v>
      </c>
      <c r="R8166">
        <v>128</v>
      </c>
      <c r="S8166" t="s">
        <v>34</v>
      </c>
      <c r="T8166" t="str">
        <f>VLOOKUP(U8166,Sheet3!$A:$B,2,0)</f>
        <v>North America</v>
      </c>
      <c r="U8166">
        <f>VLOOKUP(Q8166,Sheet2!$A:$B,2,0)</f>
        <v>7</v>
      </c>
      <c r="V8166" t="s">
        <v>34</v>
      </c>
      <c r="W8166" s="9">
        <v>37622</v>
      </c>
      <c r="X8166" s="9">
        <v>40178</v>
      </c>
      <c r="Y8166" t="s">
        <v>17644</v>
      </c>
      <c r="Z8166" t="s">
        <v>13335</v>
      </c>
    </row>
    <row r="8167" spans="1:26" x14ac:dyDescent="0.25">
      <c r="A8167">
        <v>8166</v>
      </c>
      <c r="B8167">
        <v>3</v>
      </c>
      <c r="C8167" t="str">
        <f>VLOOKUP(B8167,Sheet4!$A:$B,2,0)</f>
        <v>American Carbon Regisry</v>
      </c>
      <c r="D8167" t="s">
        <v>17645</v>
      </c>
      <c r="E8167" t="s">
        <v>17646</v>
      </c>
      <c r="F8167" t="s">
        <v>17574</v>
      </c>
      <c r="G8167">
        <f>VLOOKUP(F8167,[4]Sheet1!$A:$B,2,0)</f>
        <v>2462</v>
      </c>
      <c r="H8167" t="s">
        <v>17004</v>
      </c>
      <c r="I8167">
        <f>VLOOKUP(H8167,[4]Sheet2!$A:$B,2,0)</f>
        <v>71</v>
      </c>
      <c r="J8167" t="str">
        <f>VLOOKUP(H8167,[4]Sheet4!$A:$B,2,0)</f>
        <v>Industry</v>
      </c>
      <c r="K8167">
        <f>VLOOKUP(J8167,[4]Sheet3!$A:$B,2,0)</f>
        <v>4</v>
      </c>
      <c r="L8167" t="s">
        <v>34</v>
      </c>
      <c r="M8167">
        <v>1</v>
      </c>
      <c r="N8167" t="s">
        <v>17307</v>
      </c>
      <c r="O8167">
        <f>VLOOKUP(N8167,[4]Sheet5!$A:$B,2,0)</f>
        <v>336</v>
      </c>
      <c r="P8167" t="s">
        <v>13198</v>
      </c>
      <c r="Q8167" t="s">
        <v>330</v>
      </c>
      <c r="R8167">
        <v>128</v>
      </c>
      <c r="S8167" t="s">
        <v>34</v>
      </c>
      <c r="T8167" t="str">
        <f>VLOOKUP(U8167,Sheet3!$A:$B,2,0)</f>
        <v>North America</v>
      </c>
      <c r="U8167">
        <f>VLOOKUP(Q8167,Sheet2!$A:$B,2,0)</f>
        <v>7</v>
      </c>
      <c r="V8167" t="s">
        <v>34</v>
      </c>
      <c r="W8167" s="9">
        <v>37622</v>
      </c>
      <c r="X8167" s="9">
        <v>40178</v>
      </c>
      <c r="Y8167" t="s">
        <v>17647</v>
      </c>
      <c r="Z8167" t="s">
        <v>13541</v>
      </c>
    </row>
    <row r="8168" spans="1:26" x14ac:dyDescent="0.25">
      <c r="A8168">
        <v>8167</v>
      </c>
      <c r="B8168">
        <v>3</v>
      </c>
      <c r="C8168" t="str">
        <f>VLOOKUP(B8168,Sheet4!$A:$B,2,0)</f>
        <v>American Carbon Regisry</v>
      </c>
      <c r="D8168" t="s">
        <v>17648</v>
      </c>
      <c r="E8168" t="s">
        <v>17649</v>
      </c>
      <c r="F8168" t="s">
        <v>17574</v>
      </c>
      <c r="G8168">
        <f>VLOOKUP(F8168,[4]Sheet1!$A:$B,2,0)</f>
        <v>2462</v>
      </c>
      <c r="H8168" t="s">
        <v>17004</v>
      </c>
      <c r="I8168">
        <f>VLOOKUP(H8168,[4]Sheet2!$A:$B,2,0)</f>
        <v>71</v>
      </c>
      <c r="J8168" t="str">
        <f>VLOOKUP(H8168,[4]Sheet4!$A:$B,2,0)</f>
        <v>Industry</v>
      </c>
      <c r="K8168">
        <f>VLOOKUP(J8168,[4]Sheet3!$A:$B,2,0)</f>
        <v>4</v>
      </c>
      <c r="L8168" t="s">
        <v>34</v>
      </c>
      <c r="M8168">
        <v>1</v>
      </c>
      <c r="N8168" t="s">
        <v>17307</v>
      </c>
      <c r="O8168">
        <f>VLOOKUP(N8168,[4]Sheet5!$A:$B,2,0)</f>
        <v>336</v>
      </c>
      <c r="P8168" t="s">
        <v>13198</v>
      </c>
      <c r="Q8168" t="s">
        <v>330</v>
      </c>
      <c r="R8168">
        <v>128</v>
      </c>
      <c r="S8168" t="s">
        <v>34</v>
      </c>
      <c r="T8168" t="str">
        <f>VLOOKUP(U8168,Sheet3!$A:$B,2,0)</f>
        <v>North America</v>
      </c>
      <c r="U8168">
        <f>VLOOKUP(Q8168,Sheet2!$A:$B,2,0)</f>
        <v>7</v>
      </c>
      <c r="V8168" t="s">
        <v>34</v>
      </c>
      <c r="W8168" s="9">
        <v>37622</v>
      </c>
      <c r="X8168" s="9">
        <v>40178</v>
      </c>
      <c r="Y8168" t="s">
        <v>17650</v>
      </c>
      <c r="Z8168" t="s">
        <v>13352</v>
      </c>
    </row>
    <row r="8169" spans="1:26" x14ac:dyDescent="0.25">
      <c r="A8169">
        <v>8168</v>
      </c>
      <c r="B8169">
        <v>3</v>
      </c>
      <c r="C8169" t="str">
        <f>VLOOKUP(B8169,Sheet4!$A:$B,2,0)</f>
        <v>American Carbon Regisry</v>
      </c>
      <c r="D8169" t="s">
        <v>17651</v>
      </c>
      <c r="E8169" t="s">
        <v>17652</v>
      </c>
      <c r="F8169" t="s">
        <v>17574</v>
      </c>
      <c r="G8169">
        <f>VLOOKUP(F8169,[4]Sheet1!$A:$B,2,0)</f>
        <v>2462</v>
      </c>
      <c r="H8169" t="s">
        <v>17004</v>
      </c>
      <c r="I8169">
        <f>VLOOKUP(H8169,[4]Sheet2!$A:$B,2,0)</f>
        <v>71</v>
      </c>
      <c r="J8169" t="str">
        <f>VLOOKUP(H8169,[4]Sheet4!$A:$B,2,0)</f>
        <v>Industry</v>
      </c>
      <c r="K8169">
        <f>VLOOKUP(J8169,[4]Sheet3!$A:$B,2,0)</f>
        <v>4</v>
      </c>
      <c r="L8169" t="s">
        <v>34</v>
      </c>
      <c r="M8169">
        <v>1</v>
      </c>
      <c r="N8169" t="s">
        <v>17307</v>
      </c>
      <c r="O8169">
        <f>VLOOKUP(N8169,[4]Sheet5!$A:$B,2,0)</f>
        <v>336</v>
      </c>
      <c r="P8169" t="s">
        <v>13198</v>
      </c>
      <c r="Q8169" t="s">
        <v>330</v>
      </c>
      <c r="R8169">
        <v>128</v>
      </c>
      <c r="S8169" t="s">
        <v>34</v>
      </c>
      <c r="T8169" t="str">
        <f>VLOOKUP(U8169,Sheet3!$A:$B,2,0)</f>
        <v>North America</v>
      </c>
      <c r="U8169">
        <f>VLOOKUP(Q8169,Sheet2!$A:$B,2,0)</f>
        <v>7</v>
      </c>
      <c r="V8169" t="s">
        <v>34</v>
      </c>
      <c r="W8169" s="9">
        <v>37622</v>
      </c>
      <c r="X8169" s="9">
        <v>40178</v>
      </c>
      <c r="Y8169" t="s">
        <v>16840</v>
      </c>
      <c r="Z8169" t="s">
        <v>13391</v>
      </c>
    </row>
    <row r="8170" spans="1:26" x14ac:dyDescent="0.25">
      <c r="A8170">
        <v>8169</v>
      </c>
      <c r="B8170">
        <v>3</v>
      </c>
      <c r="C8170" t="str">
        <f>VLOOKUP(B8170,Sheet4!$A:$B,2,0)</f>
        <v>American Carbon Regisry</v>
      </c>
      <c r="D8170" t="s">
        <v>17653</v>
      </c>
      <c r="E8170" t="s">
        <v>17654</v>
      </c>
      <c r="F8170" t="s">
        <v>17574</v>
      </c>
      <c r="G8170">
        <f>VLOOKUP(F8170,[4]Sheet1!$A:$B,2,0)</f>
        <v>2462</v>
      </c>
      <c r="H8170" t="s">
        <v>17004</v>
      </c>
      <c r="I8170">
        <f>VLOOKUP(H8170,[4]Sheet2!$A:$B,2,0)</f>
        <v>71</v>
      </c>
      <c r="J8170" t="str">
        <f>VLOOKUP(H8170,[4]Sheet4!$A:$B,2,0)</f>
        <v>Industry</v>
      </c>
      <c r="K8170">
        <f>VLOOKUP(J8170,[4]Sheet3!$A:$B,2,0)</f>
        <v>4</v>
      </c>
      <c r="L8170" t="s">
        <v>34</v>
      </c>
      <c r="M8170">
        <v>1</v>
      </c>
      <c r="N8170" t="s">
        <v>17307</v>
      </c>
      <c r="O8170">
        <f>VLOOKUP(N8170,[4]Sheet5!$A:$B,2,0)</f>
        <v>336</v>
      </c>
      <c r="P8170" t="s">
        <v>13198</v>
      </c>
      <c r="Q8170" t="s">
        <v>330</v>
      </c>
      <c r="R8170">
        <v>128</v>
      </c>
      <c r="S8170" t="s">
        <v>34</v>
      </c>
      <c r="T8170" t="str">
        <f>VLOOKUP(U8170,Sheet3!$A:$B,2,0)</f>
        <v>North America</v>
      </c>
      <c r="U8170">
        <f>VLOOKUP(Q8170,Sheet2!$A:$B,2,0)</f>
        <v>7</v>
      </c>
      <c r="V8170" t="s">
        <v>34</v>
      </c>
      <c r="W8170" s="9">
        <v>37622</v>
      </c>
      <c r="X8170" s="9">
        <v>40178</v>
      </c>
      <c r="Y8170" t="s">
        <v>17655</v>
      </c>
      <c r="Z8170" t="s">
        <v>13303</v>
      </c>
    </row>
    <row r="8171" spans="1:26" x14ac:dyDescent="0.25">
      <c r="A8171">
        <v>8170</v>
      </c>
      <c r="B8171">
        <v>3</v>
      </c>
      <c r="C8171" t="str">
        <f>VLOOKUP(B8171,Sheet4!$A:$B,2,0)</f>
        <v>American Carbon Regisry</v>
      </c>
      <c r="D8171" t="s">
        <v>17656</v>
      </c>
      <c r="E8171" t="s">
        <v>17657</v>
      </c>
      <c r="F8171" t="s">
        <v>17574</v>
      </c>
      <c r="G8171">
        <f>VLOOKUP(F8171,[4]Sheet1!$A:$B,2,0)</f>
        <v>2462</v>
      </c>
      <c r="H8171" t="s">
        <v>17004</v>
      </c>
      <c r="I8171">
        <f>VLOOKUP(H8171,[4]Sheet2!$A:$B,2,0)</f>
        <v>71</v>
      </c>
      <c r="J8171" t="str">
        <f>VLOOKUP(H8171,[4]Sheet4!$A:$B,2,0)</f>
        <v>Industry</v>
      </c>
      <c r="K8171">
        <f>VLOOKUP(J8171,[4]Sheet3!$A:$B,2,0)</f>
        <v>4</v>
      </c>
      <c r="L8171" t="s">
        <v>34</v>
      </c>
      <c r="M8171">
        <v>1</v>
      </c>
      <c r="N8171" t="s">
        <v>17307</v>
      </c>
      <c r="O8171">
        <f>VLOOKUP(N8171,[4]Sheet5!$A:$B,2,0)</f>
        <v>336</v>
      </c>
      <c r="P8171" t="s">
        <v>13198</v>
      </c>
      <c r="Q8171" t="s">
        <v>330</v>
      </c>
      <c r="R8171">
        <v>128</v>
      </c>
      <c r="S8171" t="s">
        <v>34</v>
      </c>
      <c r="T8171" t="str">
        <f>VLOOKUP(U8171,Sheet3!$A:$B,2,0)</f>
        <v>North America</v>
      </c>
      <c r="U8171">
        <f>VLOOKUP(Q8171,Sheet2!$A:$B,2,0)</f>
        <v>7</v>
      </c>
      <c r="V8171" t="s">
        <v>34</v>
      </c>
      <c r="W8171" s="9">
        <v>37622</v>
      </c>
      <c r="X8171" s="9">
        <v>40178</v>
      </c>
      <c r="Y8171" t="s">
        <v>17658</v>
      </c>
      <c r="Z8171" t="s">
        <v>13287</v>
      </c>
    </row>
    <row r="8172" spans="1:26" x14ac:dyDescent="0.25">
      <c r="A8172">
        <v>8171</v>
      </c>
      <c r="B8172">
        <v>3</v>
      </c>
      <c r="C8172" t="str">
        <f>VLOOKUP(B8172,Sheet4!$A:$B,2,0)</f>
        <v>American Carbon Regisry</v>
      </c>
      <c r="D8172" t="s">
        <v>17659</v>
      </c>
      <c r="E8172" t="s">
        <v>17660</v>
      </c>
      <c r="F8172" t="s">
        <v>17574</v>
      </c>
      <c r="G8172">
        <f>VLOOKUP(F8172,[4]Sheet1!$A:$B,2,0)</f>
        <v>2462</v>
      </c>
      <c r="H8172" t="s">
        <v>17004</v>
      </c>
      <c r="I8172">
        <f>VLOOKUP(H8172,[4]Sheet2!$A:$B,2,0)</f>
        <v>71</v>
      </c>
      <c r="J8172" t="str">
        <f>VLOOKUP(H8172,[4]Sheet4!$A:$B,2,0)</f>
        <v>Industry</v>
      </c>
      <c r="K8172">
        <f>VLOOKUP(J8172,[4]Sheet3!$A:$B,2,0)</f>
        <v>4</v>
      </c>
      <c r="L8172" t="s">
        <v>34</v>
      </c>
      <c r="M8172">
        <v>1</v>
      </c>
      <c r="N8172" t="s">
        <v>17307</v>
      </c>
      <c r="O8172">
        <f>VLOOKUP(N8172,[4]Sheet5!$A:$B,2,0)</f>
        <v>336</v>
      </c>
      <c r="P8172" t="s">
        <v>13198</v>
      </c>
      <c r="Q8172" t="s">
        <v>330</v>
      </c>
      <c r="R8172">
        <v>128</v>
      </c>
      <c r="S8172" t="s">
        <v>34</v>
      </c>
      <c r="T8172" t="str">
        <f>VLOOKUP(U8172,Sheet3!$A:$B,2,0)</f>
        <v>North America</v>
      </c>
      <c r="U8172">
        <f>VLOOKUP(Q8172,Sheet2!$A:$B,2,0)</f>
        <v>7</v>
      </c>
      <c r="V8172" t="s">
        <v>34</v>
      </c>
      <c r="W8172" s="9">
        <v>37622</v>
      </c>
      <c r="X8172" s="9">
        <v>40178</v>
      </c>
      <c r="Y8172" t="s">
        <v>17661</v>
      </c>
      <c r="Z8172" t="s">
        <v>13449</v>
      </c>
    </row>
    <row r="8173" spans="1:26" x14ac:dyDescent="0.25">
      <c r="A8173">
        <v>8172</v>
      </c>
      <c r="B8173">
        <v>3</v>
      </c>
      <c r="C8173" t="str">
        <f>VLOOKUP(B8173,Sheet4!$A:$B,2,0)</f>
        <v>American Carbon Regisry</v>
      </c>
      <c r="D8173" t="s">
        <v>17662</v>
      </c>
      <c r="E8173" t="s">
        <v>17663</v>
      </c>
      <c r="F8173" t="s">
        <v>17574</v>
      </c>
      <c r="G8173">
        <f>VLOOKUP(F8173,[4]Sheet1!$A:$B,2,0)</f>
        <v>2462</v>
      </c>
      <c r="H8173" t="s">
        <v>17004</v>
      </c>
      <c r="I8173">
        <f>VLOOKUP(H8173,[4]Sheet2!$A:$B,2,0)</f>
        <v>71</v>
      </c>
      <c r="J8173" t="str">
        <f>VLOOKUP(H8173,[4]Sheet4!$A:$B,2,0)</f>
        <v>Industry</v>
      </c>
      <c r="K8173">
        <f>VLOOKUP(J8173,[4]Sheet3!$A:$B,2,0)</f>
        <v>4</v>
      </c>
      <c r="L8173" t="s">
        <v>34</v>
      </c>
      <c r="M8173">
        <v>1</v>
      </c>
      <c r="N8173" t="s">
        <v>17584</v>
      </c>
      <c r="O8173">
        <f>VLOOKUP(N8173,[4]Sheet5!$A:$B,2,0)</f>
        <v>340</v>
      </c>
      <c r="P8173" t="s">
        <v>13198</v>
      </c>
      <c r="Q8173" t="s">
        <v>330</v>
      </c>
      <c r="R8173">
        <v>128</v>
      </c>
      <c r="S8173" t="s">
        <v>34</v>
      </c>
      <c r="T8173" t="str">
        <f>VLOOKUP(U8173,Sheet3!$A:$B,2,0)</f>
        <v>North America</v>
      </c>
      <c r="U8173">
        <f>VLOOKUP(Q8173,Sheet2!$A:$B,2,0)</f>
        <v>7</v>
      </c>
      <c r="V8173" t="s">
        <v>34</v>
      </c>
      <c r="W8173" s="9">
        <v>37622</v>
      </c>
      <c r="X8173" s="9">
        <v>40208</v>
      </c>
      <c r="Y8173" t="s">
        <v>17664</v>
      </c>
      <c r="Z8173" t="s">
        <v>13366</v>
      </c>
    </row>
    <row r="8174" spans="1:26" x14ac:dyDescent="0.25">
      <c r="A8174">
        <v>8173</v>
      </c>
      <c r="B8174">
        <v>3</v>
      </c>
      <c r="C8174" t="str">
        <f>VLOOKUP(B8174,Sheet4!$A:$B,2,0)</f>
        <v>American Carbon Regisry</v>
      </c>
      <c r="D8174" t="s">
        <v>17665</v>
      </c>
      <c r="E8174" t="s">
        <v>17666</v>
      </c>
      <c r="F8174" t="s">
        <v>17574</v>
      </c>
      <c r="G8174">
        <f>VLOOKUP(F8174,[4]Sheet1!$A:$B,2,0)</f>
        <v>2462</v>
      </c>
      <c r="H8174" t="s">
        <v>17004</v>
      </c>
      <c r="I8174">
        <f>VLOOKUP(H8174,[4]Sheet2!$A:$B,2,0)</f>
        <v>71</v>
      </c>
      <c r="J8174" t="str">
        <f>VLOOKUP(H8174,[4]Sheet4!$A:$B,2,0)</f>
        <v>Industry</v>
      </c>
      <c r="K8174">
        <f>VLOOKUP(J8174,[4]Sheet3!$A:$B,2,0)</f>
        <v>4</v>
      </c>
      <c r="L8174" t="s">
        <v>34</v>
      </c>
      <c r="M8174">
        <v>1</v>
      </c>
      <c r="N8174" t="s">
        <v>17307</v>
      </c>
      <c r="O8174">
        <f>VLOOKUP(N8174,[4]Sheet5!$A:$B,2,0)</f>
        <v>336</v>
      </c>
      <c r="P8174" t="s">
        <v>13198</v>
      </c>
      <c r="Q8174" t="s">
        <v>330</v>
      </c>
      <c r="R8174">
        <v>128</v>
      </c>
      <c r="S8174" t="s">
        <v>34</v>
      </c>
      <c r="T8174" t="str">
        <f>VLOOKUP(U8174,Sheet3!$A:$B,2,0)</f>
        <v>North America</v>
      </c>
      <c r="U8174">
        <f>VLOOKUP(Q8174,Sheet2!$A:$B,2,0)</f>
        <v>7</v>
      </c>
      <c r="V8174" t="s">
        <v>34</v>
      </c>
      <c r="W8174" s="9">
        <v>37622</v>
      </c>
      <c r="X8174" s="9">
        <v>40178</v>
      </c>
      <c r="Y8174" t="s">
        <v>16299</v>
      </c>
      <c r="Z8174" t="s">
        <v>13891</v>
      </c>
    </row>
    <row r="8175" spans="1:26" x14ac:dyDescent="0.25">
      <c r="A8175">
        <v>8174</v>
      </c>
      <c r="B8175">
        <v>3</v>
      </c>
      <c r="C8175" t="str">
        <f>VLOOKUP(B8175,Sheet4!$A:$B,2,0)</f>
        <v>American Carbon Regisry</v>
      </c>
      <c r="D8175" t="s">
        <v>17667</v>
      </c>
      <c r="E8175" t="s">
        <v>17668</v>
      </c>
      <c r="F8175" t="s">
        <v>16050</v>
      </c>
      <c r="G8175">
        <f>VLOOKUP(F8175,[4]Sheet1!$A:$B,2,0)</f>
        <v>2330</v>
      </c>
      <c r="H8175" t="s">
        <v>15995</v>
      </c>
      <c r="I8175">
        <f>VLOOKUP(H8175,[4]Sheet2!$A:$B,2,0)</f>
        <v>63</v>
      </c>
      <c r="J8175" t="str">
        <f>VLOOKUP(H8175,[4]Sheet4!$A:$B,2,0)</f>
        <v>Industry</v>
      </c>
      <c r="K8175">
        <f>VLOOKUP(J8175,[4]Sheet3!$A:$B,2,0)</f>
        <v>4</v>
      </c>
      <c r="L8175" t="s">
        <v>34</v>
      </c>
      <c r="M8175">
        <v>1</v>
      </c>
      <c r="N8175" t="s">
        <v>16051</v>
      </c>
      <c r="O8175">
        <f>VLOOKUP(N8175,[4]Sheet5!$A:$B,2,0)</f>
        <v>301</v>
      </c>
      <c r="P8175" t="s">
        <v>13198</v>
      </c>
      <c r="Q8175" t="s">
        <v>330</v>
      </c>
      <c r="R8175">
        <v>128</v>
      </c>
      <c r="S8175" t="s">
        <v>34</v>
      </c>
      <c r="T8175" t="str">
        <f>VLOOKUP(U8175,Sheet3!$A:$B,2,0)</f>
        <v>North America</v>
      </c>
      <c r="U8175">
        <f>VLOOKUP(Q8175,Sheet2!$A:$B,2,0)</f>
        <v>7</v>
      </c>
      <c r="V8175" t="s">
        <v>34</v>
      </c>
      <c r="W8175" s="9">
        <v>43466</v>
      </c>
      <c r="X8175" s="9">
        <v>50770</v>
      </c>
      <c r="Y8175" t="s">
        <v>16060</v>
      </c>
      <c r="Z8175" t="s">
        <v>13921</v>
      </c>
    </row>
    <row r="8176" spans="1:26" x14ac:dyDescent="0.25">
      <c r="A8176">
        <v>8175</v>
      </c>
      <c r="B8176">
        <v>3</v>
      </c>
      <c r="C8176" t="str">
        <f>VLOOKUP(B8176,Sheet4!$A:$B,2,0)</f>
        <v>American Carbon Regisry</v>
      </c>
      <c r="D8176" t="s">
        <v>17669</v>
      </c>
      <c r="E8176" t="s">
        <v>17670</v>
      </c>
      <c r="F8176" t="s">
        <v>16050</v>
      </c>
      <c r="G8176">
        <f>VLOOKUP(F8176,[4]Sheet1!$A:$B,2,0)</f>
        <v>2330</v>
      </c>
      <c r="H8176" t="s">
        <v>15995</v>
      </c>
      <c r="I8176">
        <f>VLOOKUP(H8176,[4]Sheet2!$A:$B,2,0)</f>
        <v>63</v>
      </c>
      <c r="J8176" t="str">
        <f>VLOOKUP(H8176,[4]Sheet4!$A:$B,2,0)</f>
        <v>Industry</v>
      </c>
      <c r="K8176">
        <f>VLOOKUP(J8176,[4]Sheet3!$A:$B,2,0)</f>
        <v>4</v>
      </c>
      <c r="L8176" t="s">
        <v>34</v>
      </c>
      <c r="M8176">
        <v>1</v>
      </c>
      <c r="N8176" t="s">
        <v>16051</v>
      </c>
      <c r="O8176">
        <f>VLOOKUP(N8176,[4]Sheet5!$A:$B,2,0)</f>
        <v>301</v>
      </c>
      <c r="P8176" t="s">
        <v>9650</v>
      </c>
      <c r="Q8176" t="s">
        <v>330</v>
      </c>
      <c r="R8176">
        <v>128</v>
      </c>
      <c r="S8176" t="s">
        <v>34</v>
      </c>
      <c r="T8176" t="str">
        <f>VLOOKUP(U8176,Sheet3!$A:$B,2,0)</f>
        <v>North America</v>
      </c>
      <c r="U8176">
        <f>VLOOKUP(Q8176,Sheet2!$A:$B,2,0)</f>
        <v>7</v>
      </c>
      <c r="V8176" t="s">
        <v>34</v>
      </c>
      <c r="W8176" s="9">
        <v>43831</v>
      </c>
      <c r="X8176" s="9">
        <v>47483</v>
      </c>
      <c r="Y8176" t="s">
        <v>16060</v>
      </c>
      <c r="Z8176" t="s">
        <v>13921</v>
      </c>
    </row>
    <row r="8177" spans="1:26" x14ac:dyDescent="0.25">
      <c r="A8177">
        <v>8176</v>
      </c>
      <c r="B8177">
        <v>3</v>
      </c>
      <c r="C8177" t="str">
        <f>VLOOKUP(B8177,Sheet4!$A:$B,2,0)</f>
        <v>American Carbon Regisry</v>
      </c>
      <c r="D8177" t="s">
        <v>17671</v>
      </c>
      <c r="E8177" t="s">
        <v>17672</v>
      </c>
      <c r="F8177" t="s">
        <v>16050</v>
      </c>
      <c r="G8177">
        <f>VLOOKUP(F8177,[4]Sheet1!$A:$B,2,0)</f>
        <v>2330</v>
      </c>
      <c r="H8177" t="s">
        <v>15995</v>
      </c>
      <c r="I8177">
        <f>VLOOKUP(H8177,[4]Sheet2!$A:$B,2,0)</f>
        <v>63</v>
      </c>
      <c r="J8177" t="str">
        <f>VLOOKUP(H8177,[4]Sheet4!$A:$B,2,0)</f>
        <v>Industry</v>
      </c>
      <c r="K8177">
        <f>VLOOKUP(J8177,[4]Sheet3!$A:$B,2,0)</f>
        <v>4</v>
      </c>
      <c r="L8177" t="s">
        <v>34</v>
      </c>
      <c r="M8177">
        <v>1</v>
      </c>
      <c r="N8177" t="s">
        <v>16051</v>
      </c>
      <c r="O8177">
        <f>VLOOKUP(N8177,[4]Sheet5!$A:$B,2,0)</f>
        <v>301</v>
      </c>
      <c r="P8177" t="s">
        <v>9650</v>
      </c>
      <c r="Q8177" t="s">
        <v>330</v>
      </c>
      <c r="R8177">
        <v>128</v>
      </c>
      <c r="S8177" t="s">
        <v>34</v>
      </c>
      <c r="T8177" t="str">
        <f>VLOOKUP(U8177,Sheet3!$A:$B,2,0)</f>
        <v>North America</v>
      </c>
      <c r="U8177">
        <f>VLOOKUP(Q8177,Sheet2!$A:$B,2,0)</f>
        <v>7</v>
      </c>
      <c r="V8177" t="s">
        <v>34</v>
      </c>
      <c r="W8177" s="9">
        <v>44197</v>
      </c>
      <c r="X8177" s="9">
        <v>47838</v>
      </c>
      <c r="Y8177" t="s">
        <v>16060</v>
      </c>
      <c r="Z8177" t="s">
        <v>13921</v>
      </c>
    </row>
    <row r="8178" spans="1:26" x14ac:dyDescent="0.25">
      <c r="A8178">
        <v>8177</v>
      </c>
      <c r="B8178">
        <v>3</v>
      </c>
      <c r="C8178" t="str">
        <f>VLOOKUP(B8178,Sheet4!$A:$B,2,0)</f>
        <v>American Carbon Regisry</v>
      </c>
      <c r="D8178" t="s">
        <v>17673</v>
      </c>
      <c r="E8178" t="s">
        <v>17674</v>
      </c>
      <c r="F8178" t="s">
        <v>7276</v>
      </c>
      <c r="G8178">
        <f>VLOOKUP(F8178,[4]Sheet1!$A:$B,2,0)</f>
        <v>1373</v>
      </c>
      <c r="H8178" t="s">
        <v>15995</v>
      </c>
      <c r="I8178">
        <f>VLOOKUP(H8178,[4]Sheet2!$A:$B,2,0)</f>
        <v>63</v>
      </c>
      <c r="J8178" t="str">
        <f>VLOOKUP(H8178,[4]Sheet4!$A:$B,2,0)</f>
        <v>Industry</v>
      </c>
      <c r="K8178">
        <f>VLOOKUP(J8178,[4]Sheet3!$A:$B,2,0)</f>
        <v>4</v>
      </c>
      <c r="L8178" t="s">
        <v>34</v>
      </c>
      <c r="M8178">
        <v>1</v>
      </c>
      <c r="N8178" t="s">
        <v>15996</v>
      </c>
      <c r="O8178">
        <f>VLOOKUP(N8178,[4]Sheet5!$A:$B,2,0)</f>
        <v>298</v>
      </c>
      <c r="P8178" t="s">
        <v>13198</v>
      </c>
      <c r="Q8178" t="s">
        <v>330</v>
      </c>
      <c r="R8178">
        <v>128</v>
      </c>
      <c r="S8178" t="s">
        <v>34</v>
      </c>
      <c r="T8178" t="str">
        <f>VLOOKUP(U8178,Sheet3!$A:$B,2,0)</f>
        <v>North America</v>
      </c>
      <c r="U8178">
        <f>VLOOKUP(Q8178,Sheet2!$A:$B,2,0)</f>
        <v>7</v>
      </c>
      <c r="V8178" t="s">
        <v>34</v>
      </c>
      <c r="W8178" s="9">
        <v>44307</v>
      </c>
      <c r="X8178" s="9">
        <v>49785</v>
      </c>
      <c r="Y8178" t="s">
        <v>17675</v>
      </c>
      <c r="Z8178" t="s">
        <v>13518</v>
      </c>
    </row>
    <row r="8179" spans="1:26" x14ac:dyDescent="0.25">
      <c r="A8179">
        <v>8178</v>
      </c>
      <c r="B8179">
        <v>3</v>
      </c>
      <c r="C8179" t="str">
        <f>VLOOKUP(B8179,Sheet4!$A:$B,2,0)</f>
        <v>American Carbon Regisry</v>
      </c>
      <c r="D8179" t="s">
        <v>17676</v>
      </c>
      <c r="E8179" t="s">
        <v>17677</v>
      </c>
      <c r="F8179" t="s">
        <v>16123</v>
      </c>
      <c r="G8179">
        <f>VLOOKUP(F8179,[4]Sheet1!$A:$B,2,0)</f>
        <v>2336</v>
      </c>
      <c r="H8179" t="s">
        <v>17678</v>
      </c>
      <c r="I8179">
        <f>VLOOKUP(H8179,[4]Sheet2!$A:$B,2,0)</f>
        <v>75</v>
      </c>
      <c r="J8179" t="str">
        <f>VLOOKUP(H8179,[4]Sheet4!$A:$B,2,0)</f>
        <v>Waste handling</v>
      </c>
      <c r="K8179">
        <f>VLOOKUP(J8179,[4]Sheet3!$A:$B,2,0)</f>
        <v>3</v>
      </c>
      <c r="L8179" t="s">
        <v>34</v>
      </c>
      <c r="M8179">
        <v>1</v>
      </c>
      <c r="N8179" t="s">
        <v>17679</v>
      </c>
      <c r="O8179">
        <f>VLOOKUP(N8179,[4]Sheet5!$A:$B,2,0)</f>
        <v>341</v>
      </c>
      <c r="P8179" t="s">
        <v>13198</v>
      </c>
      <c r="Q8179" t="s">
        <v>330</v>
      </c>
      <c r="R8179">
        <v>128</v>
      </c>
      <c r="S8179" t="s">
        <v>34</v>
      </c>
      <c r="T8179" t="str">
        <f>VLOOKUP(U8179,Sheet3!$A:$B,2,0)</f>
        <v>North America</v>
      </c>
      <c r="U8179">
        <f>VLOOKUP(Q8179,Sheet2!$A:$B,2,0)</f>
        <v>7</v>
      </c>
      <c r="V8179" t="s">
        <v>34</v>
      </c>
      <c r="W8179" s="9">
        <v>37987</v>
      </c>
      <c r="X8179" s="9">
        <v>41639</v>
      </c>
      <c r="Y8179" t="s">
        <v>17680</v>
      </c>
      <c r="Z8179" t="s">
        <v>13287</v>
      </c>
    </row>
    <row r="8180" spans="1:26" x14ac:dyDescent="0.25">
      <c r="A8180">
        <v>8179</v>
      </c>
      <c r="B8180">
        <v>3</v>
      </c>
      <c r="C8180" t="str">
        <f>VLOOKUP(B8180,Sheet4!$A:$B,2,0)</f>
        <v>American Carbon Regisry</v>
      </c>
      <c r="D8180" t="s">
        <v>17681</v>
      </c>
      <c r="E8180" t="s">
        <v>17682</v>
      </c>
      <c r="F8180">
        <v>245</v>
      </c>
      <c r="G8180">
        <f>VLOOKUP(F8180,[4]Sheet1!$A:$B,2,0)</f>
        <v>2463</v>
      </c>
      <c r="H8180" t="s">
        <v>15910</v>
      </c>
      <c r="I8180">
        <f>VLOOKUP(H8180,[4]Sheet2!$A:$B,2,0)</f>
        <v>61</v>
      </c>
      <c r="J8180" t="str">
        <f>VLOOKUP(H8180,[4]Sheet4!$A:$B,2,0)</f>
        <v>AFOLU</v>
      </c>
      <c r="K8180">
        <f>VLOOKUP(J8180,[4]Sheet3!$A:$B,2,0)</f>
        <v>1</v>
      </c>
      <c r="L8180" t="s">
        <v>34</v>
      </c>
      <c r="M8180">
        <v>1</v>
      </c>
      <c r="N8180" t="s">
        <v>15955</v>
      </c>
      <c r="O8180">
        <f>VLOOKUP(N8180,[4]Sheet5!$A:$B,2,0)</f>
        <v>294</v>
      </c>
      <c r="P8180" t="s">
        <v>876</v>
      </c>
      <c r="Q8180" t="s">
        <v>330</v>
      </c>
      <c r="R8180">
        <v>128</v>
      </c>
      <c r="S8180" t="s">
        <v>34</v>
      </c>
      <c r="T8180" t="str">
        <f>VLOOKUP(U8180,Sheet3!$A:$B,2,0)</f>
        <v>North America</v>
      </c>
      <c r="U8180">
        <f>VLOOKUP(Q8180,Sheet2!$A:$B,2,0)</f>
        <v>7</v>
      </c>
      <c r="V8180" t="s">
        <v>34</v>
      </c>
      <c r="W8180" s="9">
        <v>40387</v>
      </c>
      <c r="X8180" s="9">
        <v>47691</v>
      </c>
      <c r="Y8180" t="s">
        <v>17683</v>
      </c>
      <c r="Z8180" t="s">
        <v>14081</v>
      </c>
    </row>
    <row r="8181" spans="1:26" x14ac:dyDescent="0.25">
      <c r="A8181">
        <v>8180</v>
      </c>
      <c r="B8181">
        <v>3</v>
      </c>
      <c r="C8181" t="str">
        <f>VLOOKUP(B8181,Sheet4!$A:$B,2,0)</f>
        <v>American Carbon Regisry</v>
      </c>
      <c r="D8181" t="s">
        <v>17684</v>
      </c>
      <c r="E8181" t="s">
        <v>17685</v>
      </c>
      <c r="F8181" t="s">
        <v>16386</v>
      </c>
      <c r="G8181">
        <f>VLOOKUP(F8181,[4]Sheet1!$A:$B,2,0)</f>
        <v>2351</v>
      </c>
      <c r="H8181" t="s">
        <v>16387</v>
      </c>
      <c r="I8181">
        <f>VLOOKUP(H8181,[4]Sheet2!$A:$B,2,0)</f>
        <v>68</v>
      </c>
      <c r="J8181" t="str">
        <f>VLOOKUP(H8181,[4]Sheet4!$A:$B,2,0)</f>
        <v>AFOLU</v>
      </c>
      <c r="K8181">
        <f>VLOOKUP(J8181,[4]Sheet3!$A:$B,2,0)</f>
        <v>1</v>
      </c>
      <c r="L8181" t="s">
        <v>34</v>
      </c>
      <c r="M8181">
        <v>1</v>
      </c>
      <c r="N8181" t="s">
        <v>16388</v>
      </c>
      <c r="O8181">
        <f>VLOOKUP(N8181,[4]Sheet5!$A:$B,2,0)</f>
        <v>309</v>
      </c>
      <c r="P8181" t="s">
        <v>13198</v>
      </c>
      <c r="Q8181" t="s">
        <v>330</v>
      </c>
      <c r="R8181">
        <v>128</v>
      </c>
      <c r="S8181" t="s">
        <v>34</v>
      </c>
      <c r="T8181" t="str">
        <f>VLOOKUP(U8181,Sheet3!$A:$B,2,0)</f>
        <v>North America</v>
      </c>
      <c r="U8181">
        <f>VLOOKUP(Q8181,Sheet2!$A:$B,2,0)</f>
        <v>7</v>
      </c>
      <c r="V8181" t="s">
        <v>34</v>
      </c>
      <c r="W8181" s="9">
        <v>36617</v>
      </c>
      <c r="X8181" s="9">
        <v>39264</v>
      </c>
      <c r="Y8181" t="s">
        <v>17686</v>
      </c>
      <c r="Z8181" t="s">
        <v>13518</v>
      </c>
    </row>
    <row r="8182" spans="1:26" x14ac:dyDescent="0.25">
      <c r="A8182">
        <v>8181</v>
      </c>
      <c r="B8182">
        <v>3</v>
      </c>
      <c r="C8182" t="str">
        <f>VLOOKUP(B8182,Sheet4!$A:$B,2,0)</f>
        <v>American Carbon Regisry</v>
      </c>
      <c r="D8182" t="s">
        <v>17687</v>
      </c>
      <c r="E8182" t="s">
        <v>17688</v>
      </c>
      <c r="F8182" t="s">
        <v>16382</v>
      </c>
      <c r="G8182">
        <f>VLOOKUP(F8182,[4]Sheet1!$A:$B,2,0)</f>
        <v>2350</v>
      </c>
      <c r="H8182" t="s">
        <v>16092</v>
      </c>
      <c r="I8182">
        <f>VLOOKUP(H8182,[4]Sheet2!$A:$B,2,0)</f>
        <v>65</v>
      </c>
      <c r="J8182" t="str">
        <f>VLOOKUP(H8182,[4]Sheet4!$A:$B,2,0)</f>
        <v>Industry</v>
      </c>
      <c r="K8182">
        <f>VLOOKUP(J8182,[4]Sheet3!$A:$B,2,0)</f>
        <v>4</v>
      </c>
      <c r="L8182" t="s">
        <v>34</v>
      </c>
      <c r="M8182">
        <v>1</v>
      </c>
      <c r="N8182" t="s">
        <v>16093</v>
      </c>
      <c r="O8182">
        <f>VLOOKUP(N8182,[4]Sheet5!$A:$B,2,0)</f>
        <v>302</v>
      </c>
      <c r="P8182" t="s">
        <v>34</v>
      </c>
      <c r="Q8182" t="s">
        <v>330</v>
      </c>
      <c r="R8182">
        <v>128</v>
      </c>
      <c r="S8182" t="s">
        <v>34</v>
      </c>
      <c r="T8182" t="str">
        <f>VLOOKUP(U8182,Sheet3!$A:$B,2,0)</f>
        <v>North America</v>
      </c>
      <c r="U8182">
        <f>VLOOKUP(Q8182,Sheet2!$A:$B,2,0)</f>
        <v>7</v>
      </c>
      <c r="V8182" t="s">
        <v>34</v>
      </c>
      <c r="W8182" s="9">
        <v>44363</v>
      </c>
      <c r="X8182" s="9">
        <v>47938</v>
      </c>
      <c r="Y8182" t="s">
        <v>17689</v>
      </c>
      <c r="Z8182" t="s">
        <v>13352</v>
      </c>
    </row>
    <row r="8183" spans="1:26" x14ac:dyDescent="0.25">
      <c r="A8183">
        <v>8182</v>
      </c>
      <c r="B8183">
        <v>3</v>
      </c>
      <c r="C8183" t="str">
        <f>VLOOKUP(B8183,Sheet4!$A:$B,2,0)</f>
        <v>American Carbon Regisry</v>
      </c>
      <c r="D8183" t="s">
        <v>17690</v>
      </c>
      <c r="E8183" t="s">
        <v>17691</v>
      </c>
      <c r="F8183" t="s">
        <v>16382</v>
      </c>
      <c r="G8183">
        <f>VLOOKUP(F8183,[4]Sheet1!$A:$B,2,0)</f>
        <v>2350</v>
      </c>
      <c r="H8183" t="s">
        <v>16092</v>
      </c>
      <c r="I8183">
        <f>VLOOKUP(H8183,[4]Sheet2!$A:$B,2,0)</f>
        <v>65</v>
      </c>
      <c r="J8183" t="str">
        <f>VLOOKUP(H8183,[4]Sheet4!$A:$B,2,0)</f>
        <v>Industry</v>
      </c>
      <c r="K8183">
        <f>VLOOKUP(J8183,[4]Sheet3!$A:$B,2,0)</f>
        <v>4</v>
      </c>
      <c r="L8183" t="s">
        <v>34</v>
      </c>
      <c r="M8183">
        <v>1</v>
      </c>
      <c r="N8183" t="s">
        <v>16093</v>
      </c>
      <c r="O8183">
        <f>VLOOKUP(N8183,[4]Sheet5!$A:$B,2,0)</f>
        <v>302</v>
      </c>
      <c r="P8183" t="s">
        <v>34</v>
      </c>
      <c r="Q8183" t="s">
        <v>330</v>
      </c>
      <c r="R8183">
        <v>128</v>
      </c>
      <c r="S8183" t="s">
        <v>34</v>
      </c>
      <c r="T8183" t="str">
        <f>VLOOKUP(U8183,Sheet3!$A:$B,2,0)</f>
        <v>North America</v>
      </c>
      <c r="U8183">
        <f>VLOOKUP(Q8183,Sheet2!$A:$B,2,0)</f>
        <v>7</v>
      </c>
      <c r="V8183" t="s">
        <v>34</v>
      </c>
      <c r="W8183" s="9">
        <v>43339</v>
      </c>
      <c r="X8183" s="9">
        <v>47284</v>
      </c>
      <c r="Y8183" t="s">
        <v>17692</v>
      </c>
      <c r="Z8183" t="s">
        <v>13518</v>
      </c>
    </row>
    <row r="8184" spans="1:26" x14ac:dyDescent="0.25">
      <c r="A8184">
        <v>8183</v>
      </c>
      <c r="B8184">
        <v>3</v>
      </c>
      <c r="C8184" t="str">
        <f>VLOOKUP(B8184,Sheet4!$A:$B,2,0)</f>
        <v>American Carbon Regisry</v>
      </c>
      <c r="D8184" t="s">
        <v>17693</v>
      </c>
      <c r="E8184" t="s">
        <v>17694</v>
      </c>
      <c r="F8184" t="s">
        <v>16253</v>
      </c>
      <c r="G8184">
        <f>VLOOKUP(F8184,[4]Sheet1!$A:$B,2,0)</f>
        <v>2341</v>
      </c>
      <c r="H8184" t="s">
        <v>15960</v>
      </c>
      <c r="I8184">
        <f>VLOOKUP(H8184,[4]Sheet2!$A:$B,2,0)</f>
        <v>62</v>
      </c>
      <c r="J8184" t="str">
        <f>VLOOKUP(H8184,[4]Sheet4!$A:$B,2,0)</f>
        <v>Industry</v>
      </c>
      <c r="K8184">
        <f>VLOOKUP(J8184,[4]Sheet3!$A:$B,2,0)</f>
        <v>4</v>
      </c>
      <c r="L8184" t="s">
        <v>34</v>
      </c>
      <c r="M8184">
        <v>1</v>
      </c>
      <c r="N8184" t="s">
        <v>15961</v>
      </c>
      <c r="O8184">
        <f>VLOOKUP(N8184,[4]Sheet5!$A:$B,2,0)</f>
        <v>295</v>
      </c>
      <c r="P8184" t="s">
        <v>34</v>
      </c>
      <c r="Q8184" t="s">
        <v>330</v>
      </c>
      <c r="R8184">
        <v>128</v>
      </c>
      <c r="S8184" t="s">
        <v>34</v>
      </c>
      <c r="T8184" t="str">
        <f>VLOOKUP(U8184,Sheet3!$A:$B,2,0)</f>
        <v>North America</v>
      </c>
      <c r="U8184">
        <f>VLOOKUP(Q8184,Sheet2!$A:$B,2,0)</f>
        <v>7</v>
      </c>
      <c r="V8184" t="s">
        <v>34</v>
      </c>
      <c r="W8184" s="9">
        <v>41615</v>
      </c>
      <c r="X8184" s="9">
        <v>45266</v>
      </c>
      <c r="Y8184" t="s">
        <v>13207</v>
      </c>
      <c r="Z8184" t="s">
        <v>13195</v>
      </c>
    </row>
    <row r="8185" spans="1:26" x14ac:dyDescent="0.25">
      <c r="A8185">
        <v>8184</v>
      </c>
      <c r="B8185">
        <v>3</v>
      </c>
      <c r="C8185" t="str">
        <f>VLOOKUP(B8185,Sheet4!$A:$B,2,0)</f>
        <v>American Carbon Regisry</v>
      </c>
      <c r="D8185" t="s">
        <v>17695</v>
      </c>
      <c r="E8185" t="s">
        <v>17696</v>
      </c>
      <c r="F8185" t="s">
        <v>16253</v>
      </c>
      <c r="G8185">
        <f>VLOOKUP(F8185,[4]Sheet1!$A:$B,2,0)</f>
        <v>2341</v>
      </c>
      <c r="H8185" t="s">
        <v>15960</v>
      </c>
      <c r="I8185">
        <f>VLOOKUP(H8185,[4]Sheet2!$A:$B,2,0)</f>
        <v>62</v>
      </c>
      <c r="J8185" t="str">
        <f>VLOOKUP(H8185,[4]Sheet4!$A:$B,2,0)</f>
        <v>Industry</v>
      </c>
      <c r="K8185">
        <f>VLOOKUP(J8185,[4]Sheet3!$A:$B,2,0)</f>
        <v>4</v>
      </c>
      <c r="L8185" t="s">
        <v>34</v>
      </c>
      <c r="M8185">
        <v>1</v>
      </c>
      <c r="N8185" t="s">
        <v>15961</v>
      </c>
      <c r="O8185">
        <f>VLOOKUP(N8185,[4]Sheet5!$A:$B,2,0)</f>
        <v>295</v>
      </c>
      <c r="P8185" t="s">
        <v>34</v>
      </c>
      <c r="Q8185" t="s">
        <v>330</v>
      </c>
      <c r="R8185">
        <v>128</v>
      </c>
      <c r="S8185" t="s">
        <v>34</v>
      </c>
      <c r="T8185" t="str">
        <f>VLOOKUP(U8185,Sheet3!$A:$B,2,0)</f>
        <v>North America</v>
      </c>
      <c r="U8185">
        <f>VLOOKUP(Q8185,Sheet2!$A:$B,2,0)</f>
        <v>7</v>
      </c>
      <c r="V8185" t="s">
        <v>34</v>
      </c>
      <c r="W8185" s="9">
        <v>41810</v>
      </c>
      <c r="X8185" s="9">
        <v>45462</v>
      </c>
      <c r="Y8185" t="s">
        <v>13207</v>
      </c>
      <c r="Z8185" t="s">
        <v>13195</v>
      </c>
    </row>
    <row r="8186" spans="1:26" x14ac:dyDescent="0.25">
      <c r="A8186">
        <v>8185</v>
      </c>
      <c r="B8186">
        <v>3</v>
      </c>
      <c r="C8186" t="str">
        <f>VLOOKUP(B8186,Sheet4!$A:$B,2,0)</f>
        <v>American Carbon Regisry</v>
      </c>
      <c r="D8186" t="s">
        <v>17697</v>
      </c>
      <c r="E8186" t="s">
        <v>17698</v>
      </c>
      <c r="F8186" t="s">
        <v>16253</v>
      </c>
      <c r="G8186">
        <f>VLOOKUP(F8186,[4]Sheet1!$A:$B,2,0)</f>
        <v>2341</v>
      </c>
      <c r="H8186" t="s">
        <v>15960</v>
      </c>
      <c r="I8186">
        <f>VLOOKUP(H8186,[4]Sheet2!$A:$B,2,0)</f>
        <v>62</v>
      </c>
      <c r="J8186" t="str">
        <f>VLOOKUP(H8186,[4]Sheet4!$A:$B,2,0)</f>
        <v>Industry</v>
      </c>
      <c r="K8186">
        <f>VLOOKUP(J8186,[4]Sheet3!$A:$B,2,0)</f>
        <v>4</v>
      </c>
      <c r="L8186" t="s">
        <v>34</v>
      </c>
      <c r="M8186">
        <v>1</v>
      </c>
      <c r="N8186" t="s">
        <v>15961</v>
      </c>
      <c r="O8186">
        <f>VLOOKUP(N8186,[4]Sheet5!$A:$B,2,0)</f>
        <v>295</v>
      </c>
      <c r="P8186" t="s">
        <v>34</v>
      </c>
      <c r="Q8186" t="s">
        <v>330</v>
      </c>
      <c r="R8186">
        <v>128</v>
      </c>
      <c r="S8186" t="s">
        <v>34</v>
      </c>
      <c r="T8186" t="str">
        <f>VLOOKUP(U8186,Sheet3!$A:$B,2,0)</f>
        <v>North America</v>
      </c>
      <c r="U8186">
        <f>VLOOKUP(Q8186,Sheet2!$A:$B,2,0)</f>
        <v>7</v>
      </c>
      <c r="V8186" t="s">
        <v>34</v>
      </c>
      <c r="W8186" s="9">
        <v>42027</v>
      </c>
      <c r="X8186" s="9">
        <v>45679</v>
      </c>
      <c r="Y8186" t="s">
        <v>13207</v>
      </c>
      <c r="Z8186" t="s">
        <v>13195</v>
      </c>
    </row>
    <row r="8187" spans="1:26" x14ac:dyDescent="0.25">
      <c r="A8187">
        <v>8186</v>
      </c>
      <c r="B8187">
        <v>3</v>
      </c>
      <c r="C8187" t="str">
        <f>VLOOKUP(B8187,Sheet4!$A:$B,2,0)</f>
        <v>American Carbon Regisry</v>
      </c>
      <c r="D8187" t="s">
        <v>17699</v>
      </c>
      <c r="E8187" t="s">
        <v>17700</v>
      </c>
      <c r="F8187" t="s">
        <v>16253</v>
      </c>
      <c r="G8187">
        <f>VLOOKUP(F8187,[4]Sheet1!$A:$B,2,0)</f>
        <v>2341</v>
      </c>
      <c r="H8187" t="s">
        <v>15960</v>
      </c>
      <c r="I8187">
        <f>VLOOKUP(H8187,[4]Sheet2!$A:$B,2,0)</f>
        <v>62</v>
      </c>
      <c r="J8187" t="str">
        <f>VLOOKUP(H8187,[4]Sheet4!$A:$B,2,0)</f>
        <v>Industry</v>
      </c>
      <c r="K8187">
        <f>VLOOKUP(J8187,[4]Sheet3!$A:$B,2,0)</f>
        <v>4</v>
      </c>
      <c r="L8187" t="s">
        <v>34</v>
      </c>
      <c r="M8187">
        <v>1</v>
      </c>
      <c r="N8187" t="s">
        <v>15961</v>
      </c>
      <c r="O8187">
        <f>VLOOKUP(N8187,[4]Sheet5!$A:$B,2,0)</f>
        <v>295</v>
      </c>
      <c r="P8187" t="s">
        <v>34</v>
      </c>
      <c r="Q8187" t="s">
        <v>330</v>
      </c>
      <c r="R8187">
        <v>128</v>
      </c>
      <c r="S8187" t="s">
        <v>34</v>
      </c>
      <c r="T8187" t="str">
        <f>VLOOKUP(U8187,Sheet3!$A:$B,2,0)</f>
        <v>North America</v>
      </c>
      <c r="U8187">
        <f>VLOOKUP(Q8187,Sheet2!$A:$B,2,0)</f>
        <v>7</v>
      </c>
      <c r="V8187" t="s">
        <v>34</v>
      </c>
      <c r="W8187" s="9">
        <v>42094</v>
      </c>
      <c r="X8187" s="9">
        <v>45746</v>
      </c>
      <c r="Y8187" t="s">
        <v>13207</v>
      </c>
      <c r="Z8187" t="s">
        <v>13195</v>
      </c>
    </row>
    <row r="8188" spans="1:26" x14ac:dyDescent="0.25">
      <c r="A8188">
        <v>8187</v>
      </c>
      <c r="B8188">
        <v>3</v>
      </c>
      <c r="C8188" t="str">
        <f>VLOOKUP(B8188,Sheet4!$A:$B,2,0)</f>
        <v>American Carbon Regisry</v>
      </c>
      <c r="D8188" t="s">
        <v>17701</v>
      </c>
      <c r="E8188" t="s">
        <v>17702</v>
      </c>
      <c r="F8188" t="s">
        <v>16253</v>
      </c>
      <c r="G8188">
        <f>VLOOKUP(F8188,[4]Sheet1!$A:$B,2,0)</f>
        <v>2341</v>
      </c>
      <c r="H8188" t="s">
        <v>15960</v>
      </c>
      <c r="I8188">
        <f>VLOOKUP(H8188,[4]Sheet2!$A:$B,2,0)</f>
        <v>62</v>
      </c>
      <c r="J8188" t="str">
        <f>VLOOKUP(H8188,[4]Sheet4!$A:$B,2,0)</f>
        <v>Industry</v>
      </c>
      <c r="K8188">
        <f>VLOOKUP(J8188,[4]Sheet3!$A:$B,2,0)</f>
        <v>4</v>
      </c>
      <c r="L8188" t="s">
        <v>34</v>
      </c>
      <c r="M8188">
        <v>1</v>
      </c>
      <c r="N8188" t="s">
        <v>15961</v>
      </c>
      <c r="O8188">
        <f>VLOOKUP(N8188,[4]Sheet5!$A:$B,2,0)</f>
        <v>295</v>
      </c>
      <c r="P8188" t="s">
        <v>34</v>
      </c>
      <c r="Q8188" t="s">
        <v>330</v>
      </c>
      <c r="R8188">
        <v>128</v>
      </c>
      <c r="S8188" t="s">
        <v>34</v>
      </c>
      <c r="T8188" t="str">
        <f>VLOOKUP(U8188,Sheet3!$A:$B,2,0)</f>
        <v>North America</v>
      </c>
      <c r="U8188">
        <f>VLOOKUP(Q8188,Sheet2!$A:$B,2,0)</f>
        <v>7</v>
      </c>
      <c r="V8188" t="s">
        <v>34</v>
      </c>
      <c r="W8188" s="9">
        <v>42266</v>
      </c>
      <c r="X8188" s="9">
        <v>45918</v>
      </c>
      <c r="Y8188" t="s">
        <v>13207</v>
      </c>
      <c r="Z8188" t="s">
        <v>13195</v>
      </c>
    </row>
    <row r="8189" spans="1:26" x14ac:dyDescent="0.25">
      <c r="A8189">
        <v>8188</v>
      </c>
      <c r="B8189">
        <v>3</v>
      </c>
      <c r="C8189" t="str">
        <f>VLOOKUP(B8189,Sheet4!$A:$B,2,0)</f>
        <v>American Carbon Regisry</v>
      </c>
      <c r="D8189" t="s">
        <v>17703</v>
      </c>
      <c r="E8189" t="s">
        <v>17704</v>
      </c>
      <c r="F8189" t="s">
        <v>16253</v>
      </c>
      <c r="G8189">
        <f>VLOOKUP(F8189,[4]Sheet1!$A:$B,2,0)</f>
        <v>2341</v>
      </c>
      <c r="H8189" t="s">
        <v>15960</v>
      </c>
      <c r="I8189">
        <f>VLOOKUP(H8189,[4]Sheet2!$A:$B,2,0)</f>
        <v>62</v>
      </c>
      <c r="J8189" t="str">
        <f>VLOOKUP(H8189,[4]Sheet4!$A:$B,2,0)</f>
        <v>Industry</v>
      </c>
      <c r="K8189">
        <f>VLOOKUP(J8189,[4]Sheet3!$A:$B,2,0)</f>
        <v>4</v>
      </c>
      <c r="L8189" t="s">
        <v>34</v>
      </c>
      <c r="M8189">
        <v>1</v>
      </c>
      <c r="N8189" t="s">
        <v>15961</v>
      </c>
      <c r="O8189">
        <f>VLOOKUP(N8189,[4]Sheet5!$A:$B,2,0)</f>
        <v>295</v>
      </c>
      <c r="P8189" t="s">
        <v>34</v>
      </c>
      <c r="Q8189" t="s">
        <v>330</v>
      </c>
      <c r="R8189">
        <v>128</v>
      </c>
      <c r="S8189" t="s">
        <v>34</v>
      </c>
      <c r="T8189" t="str">
        <f>VLOOKUP(U8189,Sheet3!$A:$B,2,0)</f>
        <v>North America</v>
      </c>
      <c r="U8189">
        <f>VLOOKUP(Q8189,Sheet2!$A:$B,2,0)</f>
        <v>7</v>
      </c>
      <c r="V8189" t="s">
        <v>34</v>
      </c>
      <c r="W8189" s="9">
        <v>42367</v>
      </c>
      <c r="X8189" s="9">
        <v>46019</v>
      </c>
      <c r="Y8189" t="s">
        <v>13207</v>
      </c>
      <c r="Z8189" t="s">
        <v>13195</v>
      </c>
    </row>
    <row r="8190" spans="1:26" x14ac:dyDescent="0.25">
      <c r="A8190">
        <v>8189</v>
      </c>
      <c r="B8190">
        <v>3</v>
      </c>
      <c r="C8190" t="str">
        <f>VLOOKUP(B8190,Sheet4!$A:$B,2,0)</f>
        <v>American Carbon Regisry</v>
      </c>
      <c r="D8190" t="s">
        <v>17705</v>
      </c>
      <c r="E8190" t="s">
        <v>17706</v>
      </c>
      <c r="F8190" t="s">
        <v>16253</v>
      </c>
      <c r="G8190">
        <f>VLOOKUP(F8190,[4]Sheet1!$A:$B,2,0)</f>
        <v>2341</v>
      </c>
      <c r="H8190" t="s">
        <v>15960</v>
      </c>
      <c r="I8190">
        <f>VLOOKUP(H8190,[4]Sheet2!$A:$B,2,0)</f>
        <v>62</v>
      </c>
      <c r="J8190" t="str">
        <f>VLOOKUP(H8190,[4]Sheet4!$A:$B,2,0)</f>
        <v>Industry</v>
      </c>
      <c r="K8190">
        <f>VLOOKUP(J8190,[4]Sheet3!$A:$B,2,0)</f>
        <v>4</v>
      </c>
      <c r="L8190" t="s">
        <v>34</v>
      </c>
      <c r="M8190">
        <v>1</v>
      </c>
      <c r="N8190" t="s">
        <v>15961</v>
      </c>
      <c r="O8190">
        <f>VLOOKUP(N8190,[4]Sheet5!$A:$B,2,0)</f>
        <v>295</v>
      </c>
      <c r="P8190" t="s">
        <v>34</v>
      </c>
      <c r="Q8190" t="s">
        <v>330</v>
      </c>
      <c r="R8190">
        <v>128</v>
      </c>
      <c r="S8190" t="s">
        <v>34</v>
      </c>
      <c r="T8190" t="str">
        <f>VLOOKUP(U8190,Sheet3!$A:$B,2,0)</f>
        <v>North America</v>
      </c>
      <c r="U8190">
        <f>VLOOKUP(Q8190,Sheet2!$A:$B,2,0)</f>
        <v>7</v>
      </c>
      <c r="V8190" t="s">
        <v>34</v>
      </c>
      <c r="W8190" s="9">
        <v>42478</v>
      </c>
      <c r="X8190" s="9">
        <v>46129</v>
      </c>
      <c r="Y8190" t="s">
        <v>13207</v>
      </c>
      <c r="Z8190" t="s">
        <v>13195</v>
      </c>
    </row>
    <row r="8191" spans="1:26" x14ac:dyDescent="0.25">
      <c r="A8191">
        <v>8190</v>
      </c>
      <c r="B8191">
        <v>3</v>
      </c>
      <c r="C8191" t="str">
        <f>VLOOKUP(B8191,Sheet4!$A:$B,2,0)</f>
        <v>American Carbon Regisry</v>
      </c>
      <c r="D8191" t="s">
        <v>17707</v>
      </c>
      <c r="E8191" t="s">
        <v>17708</v>
      </c>
      <c r="F8191" t="s">
        <v>16253</v>
      </c>
      <c r="G8191">
        <f>VLOOKUP(F8191,[4]Sheet1!$A:$B,2,0)</f>
        <v>2341</v>
      </c>
      <c r="H8191" t="s">
        <v>15960</v>
      </c>
      <c r="I8191">
        <f>VLOOKUP(H8191,[4]Sheet2!$A:$B,2,0)</f>
        <v>62</v>
      </c>
      <c r="J8191" t="str">
        <f>VLOOKUP(H8191,[4]Sheet4!$A:$B,2,0)</f>
        <v>Industry</v>
      </c>
      <c r="K8191">
        <f>VLOOKUP(J8191,[4]Sheet3!$A:$B,2,0)</f>
        <v>4</v>
      </c>
      <c r="L8191" t="s">
        <v>34</v>
      </c>
      <c r="M8191">
        <v>1</v>
      </c>
      <c r="N8191" t="s">
        <v>15961</v>
      </c>
      <c r="O8191">
        <f>VLOOKUP(N8191,[4]Sheet5!$A:$B,2,0)</f>
        <v>295</v>
      </c>
      <c r="P8191" t="s">
        <v>34</v>
      </c>
      <c r="Q8191" t="s">
        <v>330</v>
      </c>
      <c r="R8191">
        <v>128</v>
      </c>
      <c r="S8191" t="s">
        <v>34</v>
      </c>
      <c r="T8191" t="str">
        <f>VLOOKUP(U8191,Sheet3!$A:$B,2,0)</f>
        <v>North America</v>
      </c>
      <c r="U8191">
        <f>VLOOKUP(Q8191,Sheet2!$A:$B,2,0)</f>
        <v>7</v>
      </c>
      <c r="V8191" t="s">
        <v>34</v>
      </c>
      <c r="W8191" s="9">
        <v>42559</v>
      </c>
      <c r="X8191" s="9">
        <v>46210</v>
      </c>
      <c r="Y8191" t="s">
        <v>13207</v>
      </c>
      <c r="Z8191" t="s">
        <v>13195</v>
      </c>
    </row>
    <row r="8192" spans="1:26" x14ac:dyDescent="0.25">
      <c r="A8192">
        <v>8191</v>
      </c>
      <c r="B8192">
        <v>3</v>
      </c>
      <c r="C8192" t="str">
        <f>VLOOKUP(B8192,Sheet4!$A:$B,2,0)</f>
        <v>American Carbon Regisry</v>
      </c>
      <c r="D8192" t="s">
        <v>17709</v>
      </c>
      <c r="E8192" t="s">
        <v>17710</v>
      </c>
      <c r="F8192" t="s">
        <v>16253</v>
      </c>
      <c r="G8192">
        <f>VLOOKUP(F8192,[4]Sheet1!$A:$B,2,0)</f>
        <v>2341</v>
      </c>
      <c r="H8192" t="s">
        <v>15960</v>
      </c>
      <c r="I8192">
        <f>VLOOKUP(H8192,[4]Sheet2!$A:$B,2,0)</f>
        <v>62</v>
      </c>
      <c r="J8192" t="str">
        <f>VLOOKUP(H8192,[4]Sheet4!$A:$B,2,0)</f>
        <v>Industry</v>
      </c>
      <c r="K8192">
        <f>VLOOKUP(J8192,[4]Sheet3!$A:$B,2,0)</f>
        <v>4</v>
      </c>
      <c r="L8192" t="s">
        <v>34</v>
      </c>
      <c r="M8192">
        <v>1</v>
      </c>
      <c r="N8192" t="s">
        <v>15961</v>
      </c>
      <c r="O8192">
        <f>VLOOKUP(N8192,[4]Sheet5!$A:$B,2,0)</f>
        <v>295</v>
      </c>
      <c r="P8192" t="s">
        <v>34</v>
      </c>
      <c r="Q8192" t="s">
        <v>330</v>
      </c>
      <c r="R8192">
        <v>128</v>
      </c>
      <c r="S8192" t="s">
        <v>34</v>
      </c>
      <c r="T8192" t="str">
        <f>VLOOKUP(U8192,Sheet3!$A:$B,2,0)</f>
        <v>North America</v>
      </c>
      <c r="U8192">
        <f>VLOOKUP(Q8192,Sheet2!$A:$B,2,0)</f>
        <v>7</v>
      </c>
      <c r="V8192" t="s">
        <v>34</v>
      </c>
      <c r="W8192" s="9">
        <v>41437</v>
      </c>
      <c r="X8192" s="9">
        <v>45088</v>
      </c>
      <c r="Y8192" t="s">
        <v>13207</v>
      </c>
      <c r="Z8192" t="s">
        <v>13195</v>
      </c>
    </row>
    <row r="8193" spans="1:26" x14ac:dyDescent="0.25">
      <c r="A8193">
        <v>8192</v>
      </c>
      <c r="B8193">
        <v>3</v>
      </c>
      <c r="C8193" t="str">
        <f>VLOOKUP(B8193,Sheet4!$A:$B,2,0)</f>
        <v>American Carbon Regisry</v>
      </c>
      <c r="D8193" t="s">
        <v>17711</v>
      </c>
      <c r="E8193" t="s">
        <v>17712</v>
      </c>
      <c r="F8193">
        <v>356</v>
      </c>
      <c r="G8193">
        <f>VLOOKUP(F8193,[4]Sheet1!$A:$B,2,0)</f>
        <v>2464</v>
      </c>
      <c r="H8193" t="s">
        <v>15910</v>
      </c>
      <c r="I8193">
        <f>VLOOKUP(H8193,[4]Sheet2!$A:$B,2,0)</f>
        <v>61</v>
      </c>
      <c r="J8193" t="str">
        <f>VLOOKUP(H8193,[4]Sheet4!$A:$B,2,0)</f>
        <v>AFOLU</v>
      </c>
      <c r="K8193">
        <f>VLOOKUP(J8193,[4]Sheet3!$A:$B,2,0)</f>
        <v>1</v>
      </c>
      <c r="L8193" t="s">
        <v>34</v>
      </c>
      <c r="M8193">
        <v>1</v>
      </c>
      <c r="N8193" t="s">
        <v>15955</v>
      </c>
      <c r="O8193">
        <f>VLOOKUP(N8193,[4]Sheet5!$A:$B,2,0)</f>
        <v>294</v>
      </c>
      <c r="P8193" t="s">
        <v>876</v>
      </c>
      <c r="Q8193" t="s">
        <v>330</v>
      </c>
      <c r="R8193">
        <v>128</v>
      </c>
      <c r="S8193" t="s">
        <v>34</v>
      </c>
      <c r="T8193" t="str">
        <f>VLOOKUP(U8193,Sheet3!$A:$B,2,0)</f>
        <v>North America</v>
      </c>
      <c r="U8193">
        <f>VLOOKUP(Q8193,Sheet2!$A:$B,2,0)</f>
        <v>7</v>
      </c>
      <c r="V8193" t="s">
        <v>34</v>
      </c>
      <c r="W8193" s="9">
        <v>43101</v>
      </c>
      <c r="X8193" s="9">
        <v>50406</v>
      </c>
      <c r="Y8193" t="s">
        <v>14518</v>
      </c>
      <c r="Z8193" t="s">
        <v>13310</v>
      </c>
    </row>
    <row r="8194" spans="1:26" x14ac:dyDescent="0.25">
      <c r="A8194">
        <v>8193</v>
      </c>
      <c r="B8194">
        <v>3</v>
      </c>
      <c r="C8194" t="str">
        <f>VLOOKUP(B8194,Sheet4!$A:$B,2,0)</f>
        <v>American Carbon Regisry</v>
      </c>
      <c r="D8194" t="s">
        <v>17713</v>
      </c>
      <c r="E8194" t="s">
        <v>17714</v>
      </c>
      <c r="F8194" t="s">
        <v>16510</v>
      </c>
      <c r="G8194">
        <f>VLOOKUP(F8194,[4]Sheet1!$A:$B,2,0)</f>
        <v>2370</v>
      </c>
      <c r="H8194" t="s">
        <v>15910</v>
      </c>
      <c r="I8194">
        <f>VLOOKUP(H8194,[4]Sheet2!$A:$B,2,0)</f>
        <v>61</v>
      </c>
      <c r="J8194" t="str">
        <f>VLOOKUP(H8194,[4]Sheet4!$A:$B,2,0)</f>
        <v>AFOLU</v>
      </c>
      <c r="K8194">
        <f>VLOOKUP(J8194,[4]Sheet3!$A:$B,2,0)</f>
        <v>1</v>
      </c>
      <c r="L8194" t="s">
        <v>34</v>
      </c>
      <c r="M8194">
        <v>1</v>
      </c>
      <c r="N8194" t="s">
        <v>16169</v>
      </c>
      <c r="O8194">
        <f>VLOOKUP(N8194,[4]Sheet5!$A:$B,2,0)</f>
        <v>305</v>
      </c>
      <c r="P8194" t="s">
        <v>34</v>
      </c>
      <c r="Q8194" t="s">
        <v>330</v>
      </c>
      <c r="R8194">
        <v>128</v>
      </c>
      <c r="S8194" t="s">
        <v>34</v>
      </c>
      <c r="T8194" t="str">
        <f>VLOOKUP(U8194,Sheet3!$A:$B,2,0)</f>
        <v>North America</v>
      </c>
      <c r="U8194">
        <f>VLOOKUP(Q8194,Sheet2!$A:$B,2,0)</f>
        <v>7</v>
      </c>
      <c r="V8194" t="s">
        <v>34</v>
      </c>
      <c r="W8194" s="9">
        <v>41978</v>
      </c>
      <c r="X8194" s="9">
        <v>51108</v>
      </c>
      <c r="Y8194" t="s">
        <v>17715</v>
      </c>
      <c r="Z8194" t="s">
        <v>13541</v>
      </c>
    </row>
    <row r="8195" spans="1:26" x14ac:dyDescent="0.25">
      <c r="A8195">
        <v>8194</v>
      </c>
      <c r="B8195">
        <v>3</v>
      </c>
      <c r="C8195" t="str">
        <f>VLOOKUP(B8195,Sheet4!$A:$B,2,0)</f>
        <v>American Carbon Regisry</v>
      </c>
      <c r="D8195" t="s">
        <v>17716</v>
      </c>
      <c r="E8195" t="s">
        <v>17717</v>
      </c>
      <c r="F8195">
        <v>328</v>
      </c>
      <c r="G8195">
        <f>VLOOKUP(F8195,[4]Sheet1!$A:$B,2,0)</f>
        <v>2465</v>
      </c>
      <c r="H8195" t="s">
        <v>15995</v>
      </c>
      <c r="I8195">
        <f>VLOOKUP(H8195,[4]Sheet2!$A:$B,2,0)</f>
        <v>63</v>
      </c>
      <c r="J8195" t="str">
        <f>VLOOKUP(H8195,[4]Sheet4!$A:$B,2,0)</f>
        <v>Industry</v>
      </c>
      <c r="K8195">
        <f>VLOOKUP(J8195,[4]Sheet3!$A:$B,2,0)</f>
        <v>4</v>
      </c>
      <c r="L8195" t="s">
        <v>34</v>
      </c>
      <c r="M8195">
        <v>1</v>
      </c>
      <c r="N8195" t="s">
        <v>16051</v>
      </c>
      <c r="O8195">
        <f>VLOOKUP(N8195,[4]Sheet5!$A:$B,2,0)</f>
        <v>301</v>
      </c>
      <c r="P8195" t="s">
        <v>13198</v>
      </c>
      <c r="Q8195" t="s">
        <v>330</v>
      </c>
      <c r="R8195">
        <v>128</v>
      </c>
      <c r="S8195" t="s">
        <v>34</v>
      </c>
      <c r="T8195" t="str">
        <f>VLOOKUP(U8195,Sheet3!$A:$B,2,0)</f>
        <v>North America</v>
      </c>
      <c r="U8195">
        <f>VLOOKUP(Q8195,Sheet2!$A:$B,2,0)</f>
        <v>7</v>
      </c>
      <c r="V8195" t="s">
        <v>34</v>
      </c>
      <c r="W8195" s="9">
        <v>41791</v>
      </c>
      <c r="X8195" s="9">
        <v>45443</v>
      </c>
      <c r="Y8195" t="s">
        <v>17718</v>
      </c>
      <c r="Z8195" t="s">
        <v>13864</v>
      </c>
    </row>
    <row r="8196" spans="1:26" x14ac:dyDescent="0.25">
      <c r="A8196">
        <v>8195</v>
      </c>
      <c r="B8196">
        <v>3</v>
      </c>
      <c r="C8196" t="str">
        <f>VLOOKUP(B8196,Sheet4!$A:$B,2,0)</f>
        <v>American Carbon Regisry</v>
      </c>
      <c r="D8196" t="s">
        <v>17719</v>
      </c>
      <c r="E8196" t="s">
        <v>17720</v>
      </c>
      <c r="F8196">
        <v>328</v>
      </c>
      <c r="G8196">
        <f>VLOOKUP(F8196,[4]Sheet1!$A:$B,2,0)</f>
        <v>2465</v>
      </c>
      <c r="H8196" t="s">
        <v>15995</v>
      </c>
      <c r="I8196">
        <f>VLOOKUP(H8196,[4]Sheet2!$A:$B,2,0)</f>
        <v>63</v>
      </c>
      <c r="J8196" t="str">
        <f>VLOOKUP(H8196,[4]Sheet4!$A:$B,2,0)</f>
        <v>Industry</v>
      </c>
      <c r="K8196">
        <f>VLOOKUP(J8196,[4]Sheet3!$A:$B,2,0)</f>
        <v>4</v>
      </c>
      <c r="L8196" t="s">
        <v>34</v>
      </c>
      <c r="M8196">
        <v>1</v>
      </c>
      <c r="N8196" t="s">
        <v>16051</v>
      </c>
      <c r="O8196">
        <f>VLOOKUP(N8196,[4]Sheet5!$A:$B,2,0)</f>
        <v>301</v>
      </c>
      <c r="P8196" t="s">
        <v>13198</v>
      </c>
      <c r="Q8196" t="s">
        <v>330</v>
      </c>
      <c r="R8196">
        <v>128</v>
      </c>
      <c r="S8196" t="s">
        <v>34</v>
      </c>
      <c r="T8196" t="str">
        <f>VLOOKUP(U8196,Sheet3!$A:$B,2,0)</f>
        <v>North America</v>
      </c>
      <c r="U8196">
        <f>VLOOKUP(Q8196,Sheet2!$A:$B,2,0)</f>
        <v>7</v>
      </c>
      <c r="V8196" t="s">
        <v>34</v>
      </c>
      <c r="W8196" s="9">
        <v>42156</v>
      </c>
      <c r="X8196" s="9">
        <v>45808</v>
      </c>
      <c r="Y8196" t="s">
        <v>17718</v>
      </c>
      <c r="Z8196" t="s">
        <v>13864</v>
      </c>
    </row>
    <row r="8197" spans="1:26" x14ac:dyDescent="0.25">
      <c r="A8197">
        <v>8196</v>
      </c>
      <c r="B8197">
        <v>3</v>
      </c>
      <c r="C8197" t="str">
        <f>VLOOKUP(B8197,Sheet4!$A:$B,2,0)</f>
        <v>American Carbon Regisry</v>
      </c>
      <c r="D8197" t="s">
        <v>17721</v>
      </c>
      <c r="E8197" t="s">
        <v>17722</v>
      </c>
      <c r="F8197">
        <v>328</v>
      </c>
      <c r="G8197">
        <f>VLOOKUP(F8197,[4]Sheet1!$A:$B,2,0)</f>
        <v>2465</v>
      </c>
      <c r="H8197" t="s">
        <v>15995</v>
      </c>
      <c r="I8197">
        <f>VLOOKUP(H8197,[4]Sheet2!$A:$B,2,0)</f>
        <v>63</v>
      </c>
      <c r="J8197" t="str">
        <f>VLOOKUP(H8197,[4]Sheet4!$A:$B,2,0)</f>
        <v>Industry</v>
      </c>
      <c r="K8197">
        <f>VLOOKUP(J8197,[4]Sheet3!$A:$B,2,0)</f>
        <v>4</v>
      </c>
      <c r="L8197" t="s">
        <v>34</v>
      </c>
      <c r="M8197">
        <v>1</v>
      </c>
      <c r="N8197" t="s">
        <v>16051</v>
      </c>
      <c r="O8197">
        <f>VLOOKUP(N8197,[4]Sheet5!$A:$B,2,0)</f>
        <v>301</v>
      </c>
      <c r="P8197" t="s">
        <v>13198</v>
      </c>
      <c r="Q8197" t="s">
        <v>330</v>
      </c>
      <c r="R8197">
        <v>128</v>
      </c>
      <c r="S8197" t="s">
        <v>34</v>
      </c>
      <c r="T8197" t="str">
        <f>VLOOKUP(U8197,Sheet3!$A:$B,2,0)</f>
        <v>North America</v>
      </c>
      <c r="U8197">
        <f>VLOOKUP(Q8197,Sheet2!$A:$B,2,0)</f>
        <v>7</v>
      </c>
      <c r="V8197" t="s">
        <v>34</v>
      </c>
      <c r="W8197" s="9">
        <v>42522</v>
      </c>
      <c r="X8197" s="9">
        <v>46173</v>
      </c>
      <c r="Y8197" t="s">
        <v>17718</v>
      </c>
      <c r="Z8197" t="s">
        <v>13864</v>
      </c>
    </row>
    <row r="8198" spans="1:26" x14ac:dyDescent="0.25">
      <c r="A8198">
        <v>8197</v>
      </c>
      <c r="B8198">
        <v>3</v>
      </c>
      <c r="C8198" t="str">
        <f>VLOOKUP(B8198,Sheet4!$A:$B,2,0)</f>
        <v>American Carbon Regisry</v>
      </c>
      <c r="D8198" t="s">
        <v>17723</v>
      </c>
      <c r="E8198" t="s">
        <v>17724</v>
      </c>
      <c r="F8198">
        <v>328</v>
      </c>
      <c r="G8198">
        <f>VLOOKUP(F8198,[4]Sheet1!$A:$B,2,0)</f>
        <v>2465</v>
      </c>
      <c r="H8198" t="s">
        <v>15995</v>
      </c>
      <c r="I8198">
        <f>VLOOKUP(H8198,[4]Sheet2!$A:$B,2,0)</f>
        <v>63</v>
      </c>
      <c r="J8198" t="str">
        <f>VLOOKUP(H8198,[4]Sheet4!$A:$B,2,0)</f>
        <v>Industry</v>
      </c>
      <c r="K8198">
        <f>VLOOKUP(J8198,[4]Sheet3!$A:$B,2,0)</f>
        <v>4</v>
      </c>
      <c r="L8198" t="s">
        <v>34</v>
      </c>
      <c r="M8198">
        <v>1</v>
      </c>
      <c r="N8198" t="s">
        <v>16051</v>
      </c>
      <c r="O8198">
        <f>VLOOKUP(N8198,[4]Sheet5!$A:$B,2,0)</f>
        <v>301</v>
      </c>
      <c r="P8198" t="s">
        <v>13198</v>
      </c>
      <c r="Q8198" t="s">
        <v>330</v>
      </c>
      <c r="R8198">
        <v>128</v>
      </c>
      <c r="S8198" t="s">
        <v>34</v>
      </c>
      <c r="T8198" t="str">
        <f>VLOOKUP(U8198,Sheet3!$A:$B,2,0)</f>
        <v>North America</v>
      </c>
      <c r="U8198">
        <f>VLOOKUP(Q8198,Sheet2!$A:$B,2,0)</f>
        <v>7</v>
      </c>
      <c r="V8198" t="s">
        <v>34</v>
      </c>
      <c r="W8198" s="9">
        <v>42887</v>
      </c>
      <c r="X8198" s="9">
        <v>46538</v>
      </c>
      <c r="Y8198" t="s">
        <v>17718</v>
      </c>
      <c r="Z8198" t="s">
        <v>13864</v>
      </c>
    </row>
    <row r="8199" spans="1:26" x14ac:dyDescent="0.25">
      <c r="A8199">
        <v>8198</v>
      </c>
      <c r="B8199">
        <v>3</v>
      </c>
      <c r="C8199" t="str">
        <f>VLOOKUP(B8199,Sheet4!$A:$B,2,0)</f>
        <v>American Carbon Regisry</v>
      </c>
      <c r="D8199" t="s">
        <v>17725</v>
      </c>
      <c r="E8199" t="s">
        <v>17726</v>
      </c>
      <c r="F8199">
        <v>328</v>
      </c>
      <c r="G8199">
        <f>VLOOKUP(F8199,[4]Sheet1!$A:$B,2,0)</f>
        <v>2465</v>
      </c>
      <c r="H8199" t="s">
        <v>15995</v>
      </c>
      <c r="I8199">
        <f>VLOOKUP(H8199,[4]Sheet2!$A:$B,2,0)</f>
        <v>63</v>
      </c>
      <c r="J8199" t="str">
        <f>VLOOKUP(H8199,[4]Sheet4!$A:$B,2,0)</f>
        <v>Industry</v>
      </c>
      <c r="K8199">
        <f>VLOOKUP(J8199,[4]Sheet3!$A:$B,2,0)</f>
        <v>4</v>
      </c>
      <c r="L8199" t="s">
        <v>34</v>
      </c>
      <c r="M8199">
        <v>1</v>
      </c>
      <c r="N8199" t="s">
        <v>16051</v>
      </c>
      <c r="O8199">
        <f>VLOOKUP(N8199,[4]Sheet5!$A:$B,2,0)</f>
        <v>301</v>
      </c>
      <c r="P8199" t="s">
        <v>13198</v>
      </c>
      <c r="Q8199" t="s">
        <v>330</v>
      </c>
      <c r="R8199">
        <v>128</v>
      </c>
      <c r="S8199" t="s">
        <v>34</v>
      </c>
      <c r="T8199" t="str">
        <f>VLOOKUP(U8199,Sheet3!$A:$B,2,0)</f>
        <v>North America</v>
      </c>
      <c r="U8199">
        <f>VLOOKUP(Q8199,Sheet2!$A:$B,2,0)</f>
        <v>7</v>
      </c>
      <c r="V8199" t="s">
        <v>34</v>
      </c>
      <c r="W8199" s="9">
        <v>43252</v>
      </c>
      <c r="X8199" s="9">
        <v>46904</v>
      </c>
      <c r="Y8199" t="s">
        <v>17718</v>
      </c>
      <c r="Z8199" t="s">
        <v>13864</v>
      </c>
    </row>
    <row r="8200" spans="1:26" x14ac:dyDescent="0.25">
      <c r="A8200">
        <v>8199</v>
      </c>
      <c r="B8200">
        <v>3</v>
      </c>
      <c r="C8200" t="str">
        <f>VLOOKUP(B8200,Sheet4!$A:$B,2,0)</f>
        <v>American Carbon Regisry</v>
      </c>
      <c r="D8200" t="s">
        <v>17727</v>
      </c>
      <c r="E8200" t="s">
        <v>17728</v>
      </c>
      <c r="F8200">
        <v>328</v>
      </c>
      <c r="G8200">
        <f>VLOOKUP(F8200,[4]Sheet1!$A:$B,2,0)</f>
        <v>2465</v>
      </c>
      <c r="H8200" t="s">
        <v>15995</v>
      </c>
      <c r="I8200">
        <f>VLOOKUP(H8200,[4]Sheet2!$A:$B,2,0)</f>
        <v>63</v>
      </c>
      <c r="J8200" t="str">
        <f>VLOOKUP(H8200,[4]Sheet4!$A:$B,2,0)</f>
        <v>Industry</v>
      </c>
      <c r="K8200">
        <f>VLOOKUP(J8200,[4]Sheet3!$A:$B,2,0)</f>
        <v>4</v>
      </c>
      <c r="L8200" t="s">
        <v>34</v>
      </c>
      <c r="M8200">
        <v>1</v>
      </c>
      <c r="N8200" t="s">
        <v>16051</v>
      </c>
      <c r="O8200">
        <f>VLOOKUP(N8200,[4]Sheet5!$A:$B,2,0)</f>
        <v>301</v>
      </c>
      <c r="P8200" t="s">
        <v>13198</v>
      </c>
      <c r="Q8200" t="s">
        <v>330</v>
      </c>
      <c r="R8200">
        <v>128</v>
      </c>
      <c r="S8200" t="s">
        <v>34</v>
      </c>
      <c r="T8200" t="str">
        <f>VLOOKUP(U8200,Sheet3!$A:$B,2,0)</f>
        <v>North America</v>
      </c>
      <c r="U8200">
        <f>VLOOKUP(Q8200,Sheet2!$A:$B,2,0)</f>
        <v>7</v>
      </c>
      <c r="V8200" t="s">
        <v>34</v>
      </c>
      <c r="W8200" s="9">
        <v>43466</v>
      </c>
      <c r="X8200" s="9">
        <v>48579</v>
      </c>
      <c r="Y8200" t="s">
        <v>17718</v>
      </c>
      <c r="Z8200" t="s">
        <v>13864</v>
      </c>
    </row>
    <row r="8201" spans="1:26" x14ac:dyDescent="0.25">
      <c r="A8201">
        <v>8200</v>
      </c>
      <c r="B8201">
        <v>3</v>
      </c>
      <c r="C8201" t="str">
        <f>VLOOKUP(B8201,Sheet4!$A:$B,2,0)</f>
        <v>American Carbon Regisry</v>
      </c>
      <c r="D8201" t="s">
        <v>17729</v>
      </c>
      <c r="E8201" t="s">
        <v>17730</v>
      </c>
      <c r="F8201">
        <v>328</v>
      </c>
      <c r="G8201">
        <f>VLOOKUP(F8201,[4]Sheet1!$A:$B,2,0)</f>
        <v>2465</v>
      </c>
      <c r="H8201" t="s">
        <v>15995</v>
      </c>
      <c r="I8201">
        <f>VLOOKUP(H8201,[4]Sheet2!$A:$B,2,0)</f>
        <v>63</v>
      </c>
      <c r="J8201" t="str">
        <f>VLOOKUP(H8201,[4]Sheet4!$A:$B,2,0)</f>
        <v>Industry</v>
      </c>
      <c r="K8201">
        <f>VLOOKUP(J8201,[4]Sheet3!$A:$B,2,0)</f>
        <v>4</v>
      </c>
      <c r="L8201" t="s">
        <v>34</v>
      </c>
      <c r="M8201">
        <v>1</v>
      </c>
      <c r="N8201" t="s">
        <v>16051</v>
      </c>
      <c r="O8201">
        <f>VLOOKUP(N8201,[4]Sheet5!$A:$B,2,0)</f>
        <v>301</v>
      </c>
      <c r="P8201" t="s">
        <v>876</v>
      </c>
      <c r="Q8201" t="s">
        <v>330</v>
      </c>
      <c r="R8201">
        <v>128</v>
      </c>
      <c r="S8201" t="s">
        <v>34</v>
      </c>
      <c r="T8201" t="str">
        <f>VLOOKUP(U8201,Sheet3!$A:$B,2,0)</f>
        <v>North America</v>
      </c>
      <c r="U8201">
        <f>VLOOKUP(Q8201,Sheet2!$A:$B,2,0)</f>
        <v>7</v>
      </c>
      <c r="V8201" t="s">
        <v>34</v>
      </c>
      <c r="W8201" s="9">
        <v>43831</v>
      </c>
      <c r="X8201" s="9">
        <v>47483</v>
      </c>
      <c r="Y8201" t="s">
        <v>17718</v>
      </c>
      <c r="Z8201" t="s">
        <v>13864</v>
      </c>
    </row>
    <row r="8202" spans="1:26" x14ac:dyDescent="0.25">
      <c r="A8202">
        <v>8201</v>
      </c>
      <c r="B8202">
        <v>3</v>
      </c>
      <c r="C8202" t="str">
        <f>VLOOKUP(B8202,Sheet4!$A:$B,2,0)</f>
        <v>American Carbon Regisry</v>
      </c>
      <c r="D8202" t="s">
        <v>17731</v>
      </c>
      <c r="E8202" t="s">
        <v>17732</v>
      </c>
      <c r="F8202">
        <v>328</v>
      </c>
      <c r="G8202">
        <f>VLOOKUP(F8202,[4]Sheet1!$A:$B,2,0)</f>
        <v>2465</v>
      </c>
      <c r="H8202" t="s">
        <v>15995</v>
      </c>
      <c r="I8202">
        <f>VLOOKUP(H8202,[4]Sheet2!$A:$B,2,0)</f>
        <v>63</v>
      </c>
      <c r="J8202" t="str">
        <f>VLOOKUP(H8202,[4]Sheet4!$A:$B,2,0)</f>
        <v>Industry</v>
      </c>
      <c r="K8202">
        <f>VLOOKUP(J8202,[4]Sheet3!$A:$B,2,0)</f>
        <v>4</v>
      </c>
      <c r="L8202" t="s">
        <v>34</v>
      </c>
      <c r="M8202">
        <v>1</v>
      </c>
      <c r="N8202" t="s">
        <v>16051</v>
      </c>
      <c r="O8202">
        <f>VLOOKUP(N8202,[4]Sheet5!$A:$B,2,0)</f>
        <v>301</v>
      </c>
      <c r="P8202" t="s">
        <v>13198</v>
      </c>
      <c r="Q8202" t="s">
        <v>330</v>
      </c>
      <c r="R8202">
        <v>128</v>
      </c>
      <c r="S8202" t="s">
        <v>34</v>
      </c>
      <c r="T8202" t="str">
        <f>VLOOKUP(U8202,Sheet3!$A:$B,2,0)</f>
        <v>North America</v>
      </c>
      <c r="U8202">
        <f>VLOOKUP(Q8202,Sheet2!$A:$B,2,0)</f>
        <v>7</v>
      </c>
      <c r="V8202" t="s">
        <v>34</v>
      </c>
      <c r="W8202" s="9">
        <v>43466</v>
      </c>
      <c r="X8202" s="9">
        <v>48579</v>
      </c>
      <c r="Y8202" t="s">
        <v>17733</v>
      </c>
      <c r="Z8202" t="s">
        <v>13195</v>
      </c>
    </row>
    <row r="8203" spans="1:26" x14ac:dyDescent="0.25">
      <c r="A8203">
        <v>8202</v>
      </c>
      <c r="B8203">
        <v>3</v>
      </c>
      <c r="C8203" t="str">
        <f>VLOOKUP(B8203,Sheet4!$A:$B,2,0)</f>
        <v>American Carbon Regisry</v>
      </c>
      <c r="D8203" t="s">
        <v>17734</v>
      </c>
      <c r="E8203" t="s">
        <v>17735</v>
      </c>
      <c r="F8203">
        <v>328</v>
      </c>
      <c r="G8203">
        <f>VLOOKUP(F8203,[4]Sheet1!$A:$B,2,0)</f>
        <v>2465</v>
      </c>
      <c r="H8203" t="s">
        <v>15995</v>
      </c>
      <c r="I8203">
        <f>VLOOKUP(H8203,[4]Sheet2!$A:$B,2,0)</f>
        <v>63</v>
      </c>
      <c r="J8203" t="str">
        <f>VLOOKUP(H8203,[4]Sheet4!$A:$B,2,0)</f>
        <v>Industry</v>
      </c>
      <c r="K8203">
        <f>VLOOKUP(J8203,[4]Sheet3!$A:$B,2,0)</f>
        <v>4</v>
      </c>
      <c r="L8203" t="s">
        <v>34</v>
      </c>
      <c r="M8203">
        <v>1</v>
      </c>
      <c r="N8203" t="s">
        <v>16051</v>
      </c>
      <c r="O8203">
        <f>VLOOKUP(N8203,[4]Sheet5!$A:$B,2,0)</f>
        <v>301</v>
      </c>
      <c r="P8203" t="s">
        <v>876</v>
      </c>
      <c r="Q8203" t="s">
        <v>330</v>
      </c>
      <c r="R8203">
        <v>128</v>
      </c>
      <c r="S8203" t="s">
        <v>34</v>
      </c>
      <c r="T8203" t="str">
        <f>VLOOKUP(U8203,Sheet3!$A:$B,2,0)</f>
        <v>North America</v>
      </c>
      <c r="U8203">
        <f>VLOOKUP(Q8203,Sheet2!$A:$B,2,0)</f>
        <v>7</v>
      </c>
      <c r="V8203" t="s">
        <v>34</v>
      </c>
      <c r="W8203" s="9">
        <v>43831</v>
      </c>
      <c r="X8203" s="9">
        <v>47483</v>
      </c>
      <c r="Y8203" t="s">
        <v>17733</v>
      </c>
      <c r="Z8203" t="s">
        <v>13195</v>
      </c>
    </row>
    <row r="8204" spans="1:26" x14ac:dyDescent="0.25">
      <c r="A8204">
        <v>8203</v>
      </c>
      <c r="B8204">
        <v>3</v>
      </c>
      <c r="C8204" t="str">
        <f>VLOOKUP(B8204,Sheet4!$A:$B,2,0)</f>
        <v>American Carbon Regisry</v>
      </c>
      <c r="D8204" t="s">
        <v>17736</v>
      </c>
      <c r="E8204" t="s">
        <v>17737</v>
      </c>
      <c r="F8204">
        <v>328</v>
      </c>
      <c r="G8204">
        <f>VLOOKUP(F8204,[4]Sheet1!$A:$B,2,0)</f>
        <v>2465</v>
      </c>
      <c r="H8204" t="s">
        <v>15995</v>
      </c>
      <c r="I8204">
        <f>VLOOKUP(H8204,[4]Sheet2!$A:$B,2,0)</f>
        <v>63</v>
      </c>
      <c r="J8204" t="str">
        <f>VLOOKUP(H8204,[4]Sheet4!$A:$B,2,0)</f>
        <v>Industry</v>
      </c>
      <c r="K8204">
        <f>VLOOKUP(J8204,[4]Sheet3!$A:$B,2,0)</f>
        <v>4</v>
      </c>
      <c r="L8204" t="s">
        <v>34</v>
      </c>
      <c r="M8204">
        <v>1</v>
      </c>
      <c r="N8204" t="s">
        <v>16051</v>
      </c>
      <c r="O8204">
        <f>VLOOKUP(N8204,[4]Sheet5!$A:$B,2,0)</f>
        <v>301</v>
      </c>
      <c r="P8204" t="s">
        <v>13198</v>
      </c>
      <c r="Q8204" t="s">
        <v>1426</v>
      </c>
      <c r="R8204">
        <v>78</v>
      </c>
      <c r="S8204" t="s">
        <v>34</v>
      </c>
      <c r="T8204" t="str">
        <f>VLOOKUP(U8204,Sheet3!$A:$B,2,0)</f>
        <v>North America</v>
      </c>
      <c r="U8204">
        <f>VLOOKUP(Q8204,Sheet2!$A:$B,2,0)</f>
        <v>7</v>
      </c>
      <c r="V8204" t="s">
        <v>34</v>
      </c>
      <c r="W8204" s="9">
        <v>43466</v>
      </c>
      <c r="X8204" s="9">
        <v>48579</v>
      </c>
      <c r="Y8204" t="s">
        <v>17738</v>
      </c>
      <c r="Z8204" t="s">
        <v>17739</v>
      </c>
    </row>
    <row r="8205" spans="1:26" x14ac:dyDescent="0.25">
      <c r="A8205">
        <v>8204</v>
      </c>
      <c r="B8205">
        <v>3</v>
      </c>
      <c r="C8205" t="str">
        <f>VLOOKUP(B8205,Sheet4!$A:$B,2,0)</f>
        <v>American Carbon Regisry</v>
      </c>
      <c r="D8205" t="s">
        <v>17740</v>
      </c>
      <c r="E8205" t="s">
        <v>17741</v>
      </c>
      <c r="F8205">
        <v>328</v>
      </c>
      <c r="G8205">
        <f>VLOOKUP(F8205,[4]Sheet1!$A:$B,2,0)</f>
        <v>2465</v>
      </c>
      <c r="H8205" t="s">
        <v>15995</v>
      </c>
      <c r="I8205">
        <f>VLOOKUP(H8205,[4]Sheet2!$A:$B,2,0)</f>
        <v>63</v>
      </c>
      <c r="J8205" t="str">
        <f>VLOOKUP(H8205,[4]Sheet4!$A:$B,2,0)</f>
        <v>Industry</v>
      </c>
      <c r="K8205">
        <f>VLOOKUP(J8205,[4]Sheet3!$A:$B,2,0)</f>
        <v>4</v>
      </c>
      <c r="L8205" t="s">
        <v>34</v>
      </c>
      <c r="M8205">
        <v>1</v>
      </c>
      <c r="N8205" t="s">
        <v>16051</v>
      </c>
      <c r="O8205">
        <f>VLOOKUP(N8205,[4]Sheet5!$A:$B,2,0)</f>
        <v>301</v>
      </c>
      <c r="P8205" t="s">
        <v>876</v>
      </c>
      <c r="Q8205" t="s">
        <v>1426</v>
      </c>
      <c r="R8205">
        <v>78</v>
      </c>
      <c r="S8205" t="s">
        <v>34</v>
      </c>
      <c r="T8205" t="str">
        <f>VLOOKUP(U8205,Sheet3!$A:$B,2,0)</f>
        <v>North America</v>
      </c>
      <c r="U8205">
        <f>VLOOKUP(Q8205,Sheet2!$A:$B,2,0)</f>
        <v>7</v>
      </c>
      <c r="V8205" t="s">
        <v>34</v>
      </c>
      <c r="W8205" s="9">
        <v>43831</v>
      </c>
      <c r="X8205" s="9">
        <v>47483</v>
      </c>
      <c r="Y8205" t="s">
        <v>17742</v>
      </c>
      <c r="Z8205" t="s">
        <v>17739</v>
      </c>
    </row>
    <row r="8206" spans="1:26" x14ac:dyDescent="0.25">
      <c r="A8206">
        <v>8205</v>
      </c>
      <c r="B8206">
        <v>3</v>
      </c>
      <c r="C8206" t="str">
        <f>VLOOKUP(B8206,Sheet4!$A:$B,2,0)</f>
        <v>American Carbon Regisry</v>
      </c>
      <c r="D8206" t="s">
        <v>17743</v>
      </c>
      <c r="E8206" t="s">
        <v>17744</v>
      </c>
      <c r="F8206">
        <v>328</v>
      </c>
      <c r="G8206">
        <f>VLOOKUP(F8206,[4]Sheet1!$A:$B,2,0)</f>
        <v>2465</v>
      </c>
      <c r="H8206" t="s">
        <v>15995</v>
      </c>
      <c r="I8206">
        <f>VLOOKUP(H8206,[4]Sheet2!$A:$B,2,0)</f>
        <v>63</v>
      </c>
      <c r="J8206" t="str">
        <f>VLOOKUP(H8206,[4]Sheet4!$A:$B,2,0)</f>
        <v>Industry</v>
      </c>
      <c r="K8206">
        <f>VLOOKUP(J8206,[4]Sheet3!$A:$B,2,0)</f>
        <v>4</v>
      </c>
      <c r="L8206" t="s">
        <v>34</v>
      </c>
      <c r="M8206">
        <v>1</v>
      </c>
      <c r="N8206" t="s">
        <v>16051</v>
      </c>
      <c r="O8206">
        <f>VLOOKUP(N8206,[4]Sheet5!$A:$B,2,0)</f>
        <v>301</v>
      </c>
      <c r="P8206" t="s">
        <v>876</v>
      </c>
      <c r="Q8206" t="s">
        <v>1426</v>
      </c>
      <c r="R8206">
        <v>78</v>
      </c>
      <c r="S8206" t="s">
        <v>34</v>
      </c>
      <c r="T8206" t="str">
        <f>VLOOKUP(U8206,Sheet3!$A:$B,2,0)</f>
        <v>North America</v>
      </c>
      <c r="U8206">
        <f>VLOOKUP(Q8206,Sheet2!$A:$B,2,0)</f>
        <v>7</v>
      </c>
      <c r="V8206" t="s">
        <v>34</v>
      </c>
      <c r="W8206" s="9">
        <v>43831</v>
      </c>
      <c r="X8206" s="9">
        <v>47483</v>
      </c>
      <c r="Y8206" t="s">
        <v>17745</v>
      </c>
      <c r="Z8206" t="s">
        <v>17746</v>
      </c>
    </row>
    <row r="8207" spans="1:26" x14ac:dyDescent="0.25">
      <c r="A8207">
        <v>8206</v>
      </c>
      <c r="B8207">
        <v>3</v>
      </c>
      <c r="C8207" t="str">
        <f>VLOOKUP(B8207,Sheet4!$A:$B,2,0)</f>
        <v>American Carbon Regisry</v>
      </c>
      <c r="D8207" t="s">
        <v>17747</v>
      </c>
      <c r="E8207" t="s">
        <v>17748</v>
      </c>
      <c r="F8207" t="s">
        <v>17749</v>
      </c>
      <c r="G8207">
        <f>VLOOKUP(F8207,[4]Sheet1!$A:$B,2,0)</f>
        <v>2466</v>
      </c>
      <c r="H8207" t="s">
        <v>15910</v>
      </c>
      <c r="I8207">
        <f>VLOOKUP(H8207,[4]Sheet2!$A:$B,2,0)</f>
        <v>61</v>
      </c>
      <c r="J8207" t="str">
        <f>VLOOKUP(H8207,[4]Sheet4!$A:$B,2,0)</f>
        <v>AFOLU</v>
      </c>
      <c r="K8207">
        <f>VLOOKUP(J8207,[4]Sheet3!$A:$B,2,0)</f>
        <v>1</v>
      </c>
      <c r="L8207" t="s">
        <v>34</v>
      </c>
      <c r="M8207">
        <v>1</v>
      </c>
      <c r="N8207" t="s">
        <v>16169</v>
      </c>
      <c r="O8207">
        <f>VLOOKUP(N8207,[4]Sheet5!$A:$B,2,0)</f>
        <v>305</v>
      </c>
      <c r="P8207" t="s">
        <v>34</v>
      </c>
      <c r="Q8207" t="s">
        <v>330</v>
      </c>
      <c r="R8207">
        <v>128</v>
      </c>
      <c r="S8207" t="s">
        <v>34</v>
      </c>
      <c r="T8207" t="str">
        <f>VLOOKUP(U8207,Sheet3!$A:$B,2,0)</f>
        <v>North America</v>
      </c>
      <c r="U8207">
        <f>VLOOKUP(Q8207,Sheet2!$A:$B,2,0)</f>
        <v>7</v>
      </c>
      <c r="V8207" t="s">
        <v>34</v>
      </c>
      <c r="W8207" s="9">
        <v>42305</v>
      </c>
      <c r="X8207" s="9">
        <v>51436</v>
      </c>
      <c r="Y8207" t="s">
        <v>17750</v>
      </c>
      <c r="Z8207" t="s">
        <v>14086</v>
      </c>
    </row>
    <row r="8208" spans="1:26" x14ac:dyDescent="0.25">
      <c r="A8208">
        <v>8207</v>
      </c>
      <c r="B8208">
        <v>3</v>
      </c>
      <c r="C8208" t="str">
        <f>VLOOKUP(B8208,Sheet4!$A:$B,2,0)</f>
        <v>American Carbon Regisry</v>
      </c>
      <c r="D8208" t="s">
        <v>17751</v>
      </c>
      <c r="E8208" t="s">
        <v>17752</v>
      </c>
      <c r="F8208" t="s">
        <v>17749</v>
      </c>
      <c r="G8208">
        <f>VLOOKUP(F8208,[4]Sheet1!$A:$B,2,0)</f>
        <v>2466</v>
      </c>
      <c r="H8208" t="s">
        <v>15910</v>
      </c>
      <c r="I8208">
        <f>VLOOKUP(H8208,[4]Sheet2!$A:$B,2,0)</f>
        <v>61</v>
      </c>
      <c r="J8208" t="str">
        <f>VLOOKUP(H8208,[4]Sheet4!$A:$B,2,0)</f>
        <v>AFOLU</v>
      </c>
      <c r="K8208">
        <f>VLOOKUP(J8208,[4]Sheet3!$A:$B,2,0)</f>
        <v>1</v>
      </c>
      <c r="L8208" t="s">
        <v>34</v>
      </c>
      <c r="M8208">
        <v>1</v>
      </c>
      <c r="N8208" t="s">
        <v>16169</v>
      </c>
      <c r="O8208">
        <f>VLOOKUP(N8208,[4]Sheet5!$A:$B,2,0)</f>
        <v>305</v>
      </c>
      <c r="P8208" t="s">
        <v>34</v>
      </c>
      <c r="Q8208" t="s">
        <v>330</v>
      </c>
      <c r="R8208">
        <v>128</v>
      </c>
      <c r="S8208" t="s">
        <v>34</v>
      </c>
      <c r="T8208" t="str">
        <f>VLOOKUP(U8208,Sheet3!$A:$B,2,0)</f>
        <v>North America</v>
      </c>
      <c r="U8208">
        <f>VLOOKUP(Q8208,Sheet2!$A:$B,2,0)</f>
        <v>7</v>
      </c>
      <c r="V8208" t="s">
        <v>34</v>
      </c>
      <c r="W8208" s="9">
        <v>42305</v>
      </c>
      <c r="X8208" s="9">
        <v>51436</v>
      </c>
      <c r="Y8208" t="s">
        <v>17750</v>
      </c>
      <c r="Z8208" t="s">
        <v>14086</v>
      </c>
    </row>
    <row r="8209" spans="1:26" x14ac:dyDescent="0.25">
      <c r="A8209">
        <v>8208</v>
      </c>
      <c r="B8209">
        <v>3</v>
      </c>
      <c r="C8209" t="str">
        <f>VLOOKUP(B8209,Sheet4!$A:$B,2,0)</f>
        <v>American Carbon Regisry</v>
      </c>
      <c r="D8209" t="s">
        <v>17753</v>
      </c>
      <c r="E8209" t="s">
        <v>17754</v>
      </c>
      <c r="F8209" t="s">
        <v>17749</v>
      </c>
      <c r="G8209">
        <f>VLOOKUP(F8209,[4]Sheet1!$A:$B,2,0)</f>
        <v>2466</v>
      </c>
      <c r="H8209" t="s">
        <v>15910</v>
      </c>
      <c r="I8209">
        <f>VLOOKUP(H8209,[4]Sheet2!$A:$B,2,0)</f>
        <v>61</v>
      </c>
      <c r="J8209" t="str">
        <f>VLOOKUP(H8209,[4]Sheet4!$A:$B,2,0)</f>
        <v>AFOLU</v>
      </c>
      <c r="K8209">
        <f>VLOOKUP(J8209,[4]Sheet3!$A:$B,2,0)</f>
        <v>1</v>
      </c>
      <c r="L8209" t="s">
        <v>34</v>
      </c>
      <c r="M8209">
        <v>1</v>
      </c>
      <c r="N8209" t="s">
        <v>16169</v>
      </c>
      <c r="O8209">
        <f>VLOOKUP(N8209,[4]Sheet5!$A:$B,2,0)</f>
        <v>305</v>
      </c>
      <c r="P8209" t="s">
        <v>34</v>
      </c>
      <c r="Q8209" t="s">
        <v>330</v>
      </c>
      <c r="R8209">
        <v>128</v>
      </c>
      <c r="S8209" t="s">
        <v>34</v>
      </c>
      <c r="T8209" t="str">
        <f>VLOOKUP(U8209,Sheet3!$A:$B,2,0)</f>
        <v>North America</v>
      </c>
      <c r="U8209">
        <f>VLOOKUP(Q8209,Sheet2!$A:$B,2,0)</f>
        <v>7</v>
      </c>
      <c r="V8209" t="s">
        <v>34</v>
      </c>
      <c r="W8209" s="9">
        <v>42305</v>
      </c>
      <c r="X8209" s="9">
        <v>51436</v>
      </c>
      <c r="Y8209" t="s">
        <v>17755</v>
      </c>
      <c r="Z8209" t="s">
        <v>14086</v>
      </c>
    </row>
    <row r="8210" spans="1:26" x14ac:dyDescent="0.25">
      <c r="A8210">
        <v>8209</v>
      </c>
      <c r="B8210">
        <v>3</v>
      </c>
      <c r="C8210" t="str">
        <f>VLOOKUP(B8210,Sheet4!$A:$B,2,0)</f>
        <v>American Carbon Regisry</v>
      </c>
      <c r="D8210" t="s">
        <v>17756</v>
      </c>
      <c r="E8210" t="s">
        <v>17757</v>
      </c>
      <c r="F8210" t="s">
        <v>17749</v>
      </c>
      <c r="G8210">
        <f>VLOOKUP(F8210,[4]Sheet1!$A:$B,2,0)</f>
        <v>2466</v>
      </c>
      <c r="H8210" t="s">
        <v>15910</v>
      </c>
      <c r="I8210">
        <f>VLOOKUP(H8210,[4]Sheet2!$A:$B,2,0)</f>
        <v>61</v>
      </c>
      <c r="J8210" t="str">
        <f>VLOOKUP(H8210,[4]Sheet4!$A:$B,2,0)</f>
        <v>AFOLU</v>
      </c>
      <c r="K8210">
        <f>VLOOKUP(J8210,[4]Sheet3!$A:$B,2,0)</f>
        <v>1</v>
      </c>
      <c r="L8210" t="s">
        <v>34</v>
      </c>
      <c r="M8210">
        <v>1</v>
      </c>
      <c r="N8210" t="s">
        <v>16169</v>
      </c>
      <c r="O8210">
        <f>VLOOKUP(N8210,[4]Sheet5!$A:$B,2,0)</f>
        <v>305</v>
      </c>
      <c r="P8210" t="s">
        <v>34</v>
      </c>
      <c r="Q8210" t="s">
        <v>330</v>
      </c>
      <c r="R8210">
        <v>128</v>
      </c>
      <c r="S8210" t="s">
        <v>34</v>
      </c>
      <c r="T8210" t="str">
        <f>VLOOKUP(U8210,Sheet3!$A:$B,2,0)</f>
        <v>North America</v>
      </c>
      <c r="U8210">
        <f>VLOOKUP(Q8210,Sheet2!$A:$B,2,0)</f>
        <v>7</v>
      </c>
      <c r="V8210" t="s">
        <v>34</v>
      </c>
      <c r="W8210" s="9">
        <v>42305</v>
      </c>
      <c r="X8210" s="9">
        <v>51436</v>
      </c>
      <c r="Y8210" t="s">
        <v>17755</v>
      </c>
      <c r="Z8210" t="s">
        <v>14086</v>
      </c>
    </row>
    <row r="8211" spans="1:26" x14ac:dyDescent="0.25">
      <c r="A8211">
        <v>8210</v>
      </c>
      <c r="B8211">
        <v>3</v>
      </c>
      <c r="C8211" t="str">
        <f>VLOOKUP(B8211,Sheet4!$A:$B,2,0)</f>
        <v>American Carbon Regisry</v>
      </c>
      <c r="D8211" t="s">
        <v>17758</v>
      </c>
      <c r="E8211" t="s">
        <v>17759</v>
      </c>
      <c r="F8211" t="s">
        <v>17749</v>
      </c>
      <c r="G8211">
        <f>VLOOKUP(F8211,[4]Sheet1!$A:$B,2,0)</f>
        <v>2466</v>
      </c>
      <c r="H8211" t="s">
        <v>15910</v>
      </c>
      <c r="I8211">
        <f>VLOOKUP(H8211,[4]Sheet2!$A:$B,2,0)</f>
        <v>61</v>
      </c>
      <c r="J8211" t="str">
        <f>VLOOKUP(H8211,[4]Sheet4!$A:$B,2,0)</f>
        <v>AFOLU</v>
      </c>
      <c r="K8211">
        <f>VLOOKUP(J8211,[4]Sheet3!$A:$B,2,0)</f>
        <v>1</v>
      </c>
      <c r="L8211" t="s">
        <v>34</v>
      </c>
      <c r="M8211">
        <v>1</v>
      </c>
      <c r="N8211" t="s">
        <v>16169</v>
      </c>
      <c r="O8211">
        <f>VLOOKUP(N8211,[4]Sheet5!$A:$B,2,0)</f>
        <v>305</v>
      </c>
      <c r="P8211" t="s">
        <v>34</v>
      </c>
      <c r="Q8211" t="s">
        <v>330</v>
      </c>
      <c r="R8211">
        <v>128</v>
      </c>
      <c r="S8211" t="s">
        <v>34</v>
      </c>
      <c r="T8211" t="str">
        <f>VLOOKUP(U8211,Sheet3!$A:$B,2,0)</f>
        <v>North America</v>
      </c>
      <c r="U8211">
        <f>VLOOKUP(Q8211,Sheet2!$A:$B,2,0)</f>
        <v>7</v>
      </c>
      <c r="V8211" t="s">
        <v>34</v>
      </c>
      <c r="W8211" s="9">
        <v>41536</v>
      </c>
      <c r="X8211" s="9">
        <v>50666</v>
      </c>
      <c r="Y8211" t="s">
        <v>17755</v>
      </c>
      <c r="Z8211" t="s">
        <v>14086</v>
      </c>
    </row>
    <row r="8212" spans="1:26" x14ac:dyDescent="0.25">
      <c r="A8212">
        <v>8211</v>
      </c>
      <c r="B8212">
        <v>3</v>
      </c>
      <c r="C8212" t="str">
        <f>VLOOKUP(B8212,Sheet4!$A:$B,2,0)</f>
        <v>American Carbon Regisry</v>
      </c>
      <c r="D8212" t="s">
        <v>17760</v>
      </c>
      <c r="E8212" t="s">
        <v>15710</v>
      </c>
      <c r="F8212" t="s">
        <v>13280</v>
      </c>
      <c r="G8212">
        <f>VLOOKUP(F8212,[4]Sheet1!$A:$B,2,0)</f>
        <v>2344</v>
      </c>
      <c r="H8212" t="s">
        <v>16111</v>
      </c>
      <c r="I8212">
        <f>VLOOKUP(H8212,[4]Sheet2!$A:$B,2,0)</f>
        <v>67</v>
      </c>
      <c r="J8212" t="str">
        <f>VLOOKUP(H8212,[4]Sheet4!$A:$B,2,0)</f>
        <v>AFOLU</v>
      </c>
      <c r="K8212">
        <f>VLOOKUP(J8212,[4]Sheet3!$A:$B,2,0)</f>
        <v>1</v>
      </c>
      <c r="L8212" t="s">
        <v>34</v>
      </c>
      <c r="M8212">
        <v>1</v>
      </c>
      <c r="N8212" t="s">
        <v>16112</v>
      </c>
      <c r="O8212">
        <f>VLOOKUP(N8212,[4]Sheet5!$A:$B,2,0)</f>
        <v>304</v>
      </c>
      <c r="P8212" t="s">
        <v>34</v>
      </c>
      <c r="Q8212" t="s">
        <v>330</v>
      </c>
      <c r="R8212">
        <v>128</v>
      </c>
      <c r="S8212" t="s">
        <v>34</v>
      </c>
      <c r="T8212" t="str">
        <f>VLOOKUP(U8212,Sheet3!$A:$B,2,0)</f>
        <v>North America</v>
      </c>
      <c r="U8212">
        <f>VLOOKUP(Q8212,Sheet2!$A:$B,2,0)</f>
        <v>7</v>
      </c>
      <c r="V8212" t="s">
        <v>34</v>
      </c>
      <c r="W8212" s="9">
        <v>41973</v>
      </c>
      <c r="X8212" s="9">
        <v>45625</v>
      </c>
      <c r="Y8212" t="s">
        <v>17761</v>
      </c>
      <c r="Z8212" t="s">
        <v>13282</v>
      </c>
    </row>
    <row r="8213" spans="1:26" x14ac:dyDescent="0.25">
      <c r="A8213">
        <v>8212</v>
      </c>
      <c r="B8213">
        <v>3</v>
      </c>
      <c r="C8213" t="str">
        <f>VLOOKUP(B8213,Sheet4!$A:$B,2,0)</f>
        <v>American Carbon Regisry</v>
      </c>
      <c r="D8213" t="s">
        <v>17762</v>
      </c>
      <c r="E8213" t="s">
        <v>17763</v>
      </c>
      <c r="F8213" t="s">
        <v>16382</v>
      </c>
      <c r="G8213">
        <f>VLOOKUP(F8213,[4]Sheet1!$A:$B,2,0)</f>
        <v>2350</v>
      </c>
      <c r="H8213" t="s">
        <v>16092</v>
      </c>
      <c r="I8213">
        <f>VLOOKUP(H8213,[4]Sheet2!$A:$B,2,0)</f>
        <v>65</v>
      </c>
      <c r="J8213" t="str">
        <f>VLOOKUP(H8213,[4]Sheet4!$A:$B,2,0)</f>
        <v>Industry</v>
      </c>
      <c r="K8213">
        <f>VLOOKUP(J8213,[4]Sheet3!$A:$B,2,0)</f>
        <v>4</v>
      </c>
      <c r="L8213" t="s">
        <v>34</v>
      </c>
      <c r="M8213">
        <v>1</v>
      </c>
      <c r="N8213" t="s">
        <v>16093</v>
      </c>
      <c r="O8213">
        <f>VLOOKUP(N8213,[4]Sheet5!$A:$B,2,0)</f>
        <v>302</v>
      </c>
      <c r="P8213" t="s">
        <v>34</v>
      </c>
      <c r="Q8213" t="s">
        <v>330</v>
      </c>
      <c r="R8213">
        <v>128</v>
      </c>
      <c r="S8213" t="s">
        <v>34</v>
      </c>
      <c r="T8213" t="str">
        <f>VLOOKUP(U8213,Sheet3!$A:$B,2,0)</f>
        <v>North America</v>
      </c>
      <c r="U8213">
        <f>VLOOKUP(Q8213,Sheet2!$A:$B,2,0)</f>
        <v>7</v>
      </c>
      <c r="V8213" t="s">
        <v>34</v>
      </c>
      <c r="W8213" s="9">
        <v>44271</v>
      </c>
      <c r="X8213" s="9">
        <v>47817</v>
      </c>
      <c r="Y8213" t="s">
        <v>17764</v>
      </c>
      <c r="Z8213" t="s">
        <v>13518</v>
      </c>
    </row>
    <row r="8214" spans="1:26" x14ac:dyDescent="0.25">
      <c r="A8214">
        <v>8213</v>
      </c>
      <c r="B8214">
        <v>3</v>
      </c>
      <c r="C8214" t="str">
        <f>VLOOKUP(B8214,Sheet4!$A:$B,2,0)</f>
        <v>American Carbon Regisry</v>
      </c>
      <c r="D8214" t="s">
        <v>17765</v>
      </c>
      <c r="E8214" t="s">
        <v>17766</v>
      </c>
      <c r="F8214" t="s">
        <v>17767</v>
      </c>
      <c r="G8214">
        <f>VLOOKUP(F8214,[4]Sheet1!$A:$B,2,0)</f>
        <v>2467</v>
      </c>
      <c r="H8214" t="s">
        <v>15910</v>
      </c>
      <c r="I8214">
        <f>VLOOKUP(H8214,[4]Sheet2!$A:$B,2,0)</f>
        <v>61</v>
      </c>
      <c r="J8214" t="str">
        <f>VLOOKUP(H8214,[4]Sheet4!$A:$B,2,0)</f>
        <v>AFOLU</v>
      </c>
      <c r="K8214">
        <f>VLOOKUP(J8214,[4]Sheet3!$A:$B,2,0)</f>
        <v>1</v>
      </c>
      <c r="L8214" t="s">
        <v>34</v>
      </c>
      <c r="M8214">
        <v>1</v>
      </c>
      <c r="N8214" t="s">
        <v>15955</v>
      </c>
      <c r="O8214">
        <f>VLOOKUP(N8214,[4]Sheet5!$A:$B,2,0)</f>
        <v>294</v>
      </c>
      <c r="P8214" t="s">
        <v>876</v>
      </c>
      <c r="Q8214" t="s">
        <v>330</v>
      </c>
      <c r="R8214">
        <v>128</v>
      </c>
      <c r="S8214" t="s">
        <v>34</v>
      </c>
      <c r="T8214" t="str">
        <f>VLOOKUP(U8214,Sheet3!$A:$B,2,0)</f>
        <v>North America</v>
      </c>
      <c r="U8214">
        <f>VLOOKUP(Q8214,Sheet2!$A:$B,2,0)</f>
        <v>7</v>
      </c>
      <c r="V8214" t="s">
        <v>34</v>
      </c>
      <c r="W8214" s="9">
        <v>42842</v>
      </c>
      <c r="X8214" s="9">
        <v>50146</v>
      </c>
      <c r="Y8214" t="s">
        <v>17768</v>
      </c>
      <c r="Z8214" t="s">
        <v>13366</v>
      </c>
    </row>
    <row r="8215" spans="1:26" x14ac:dyDescent="0.25">
      <c r="A8215">
        <v>8214</v>
      </c>
      <c r="B8215">
        <v>3</v>
      </c>
      <c r="C8215" t="str">
        <f>VLOOKUP(B8215,Sheet4!$A:$B,2,0)</f>
        <v>American Carbon Regisry</v>
      </c>
      <c r="D8215" t="s">
        <v>17769</v>
      </c>
      <c r="E8215" t="s">
        <v>17770</v>
      </c>
      <c r="F8215" t="s">
        <v>16373</v>
      </c>
      <c r="G8215">
        <f>VLOOKUP(F8215,[4]Sheet1!$A:$B,2,0)</f>
        <v>2348</v>
      </c>
      <c r="H8215" t="s">
        <v>16092</v>
      </c>
      <c r="I8215">
        <f>VLOOKUP(H8215,[4]Sheet2!$A:$B,2,0)</f>
        <v>65</v>
      </c>
      <c r="J8215" t="str">
        <f>VLOOKUP(H8215,[4]Sheet4!$A:$B,2,0)</f>
        <v>Industry</v>
      </c>
      <c r="K8215">
        <f>VLOOKUP(J8215,[4]Sheet3!$A:$B,2,0)</f>
        <v>4</v>
      </c>
      <c r="L8215" t="s">
        <v>34</v>
      </c>
      <c r="M8215">
        <v>1</v>
      </c>
      <c r="N8215" t="s">
        <v>16093</v>
      </c>
      <c r="O8215">
        <f>VLOOKUP(N8215,[4]Sheet5!$A:$B,2,0)</f>
        <v>302</v>
      </c>
      <c r="P8215" t="s">
        <v>34</v>
      </c>
      <c r="Q8215" t="s">
        <v>330</v>
      </c>
      <c r="R8215">
        <v>128</v>
      </c>
      <c r="S8215" t="s">
        <v>34</v>
      </c>
      <c r="T8215" t="str">
        <f>VLOOKUP(U8215,Sheet3!$A:$B,2,0)</f>
        <v>North America</v>
      </c>
      <c r="U8215">
        <f>VLOOKUP(Q8215,Sheet2!$A:$B,2,0)</f>
        <v>7</v>
      </c>
      <c r="V8215" t="s">
        <v>34</v>
      </c>
      <c r="W8215" s="9">
        <v>42864</v>
      </c>
      <c r="X8215" s="9">
        <v>46815</v>
      </c>
      <c r="Y8215" t="s">
        <v>17771</v>
      </c>
      <c r="Z8215" t="s">
        <v>13891</v>
      </c>
    </row>
    <row r="8216" spans="1:26" x14ac:dyDescent="0.25">
      <c r="A8216">
        <v>8215</v>
      </c>
      <c r="B8216">
        <v>3</v>
      </c>
      <c r="C8216" t="str">
        <f>VLOOKUP(B8216,Sheet4!$A:$B,2,0)</f>
        <v>American Carbon Regisry</v>
      </c>
      <c r="D8216" t="s">
        <v>17772</v>
      </c>
      <c r="E8216" t="s">
        <v>17773</v>
      </c>
      <c r="F8216" t="s">
        <v>16373</v>
      </c>
      <c r="G8216">
        <f>VLOOKUP(F8216,[4]Sheet1!$A:$B,2,0)</f>
        <v>2348</v>
      </c>
      <c r="H8216" t="s">
        <v>16092</v>
      </c>
      <c r="I8216">
        <f>VLOOKUP(H8216,[4]Sheet2!$A:$B,2,0)</f>
        <v>65</v>
      </c>
      <c r="J8216" t="str">
        <f>VLOOKUP(H8216,[4]Sheet4!$A:$B,2,0)</f>
        <v>Industry</v>
      </c>
      <c r="K8216">
        <f>VLOOKUP(J8216,[4]Sheet3!$A:$B,2,0)</f>
        <v>4</v>
      </c>
      <c r="L8216" t="s">
        <v>34</v>
      </c>
      <c r="M8216">
        <v>1</v>
      </c>
      <c r="N8216" t="s">
        <v>16093</v>
      </c>
      <c r="O8216">
        <f>VLOOKUP(N8216,[4]Sheet5!$A:$B,2,0)</f>
        <v>302</v>
      </c>
      <c r="P8216" t="s">
        <v>34</v>
      </c>
      <c r="Q8216" t="s">
        <v>330</v>
      </c>
      <c r="R8216">
        <v>128</v>
      </c>
      <c r="S8216" t="s">
        <v>34</v>
      </c>
      <c r="T8216" t="str">
        <f>VLOOKUP(U8216,Sheet3!$A:$B,2,0)</f>
        <v>North America</v>
      </c>
      <c r="U8216">
        <f>VLOOKUP(Q8216,Sheet2!$A:$B,2,0)</f>
        <v>7</v>
      </c>
      <c r="V8216" t="s">
        <v>34</v>
      </c>
      <c r="W8216" s="9">
        <v>44067</v>
      </c>
      <c r="X8216" s="9">
        <v>48029</v>
      </c>
      <c r="Y8216" t="s">
        <v>16529</v>
      </c>
      <c r="Z8216" t="s">
        <v>14333</v>
      </c>
    </row>
    <row r="8217" spans="1:26" x14ac:dyDescent="0.25">
      <c r="A8217">
        <v>8216</v>
      </c>
      <c r="B8217">
        <v>3</v>
      </c>
      <c r="C8217" t="str">
        <f>VLOOKUP(B8217,Sheet4!$A:$B,2,0)</f>
        <v>American Carbon Regisry</v>
      </c>
      <c r="D8217" t="s">
        <v>17774</v>
      </c>
      <c r="E8217" t="s">
        <v>17775</v>
      </c>
      <c r="F8217">
        <v>334</v>
      </c>
      <c r="G8217">
        <f>VLOOKUP(F8217,[4]Sheet1!$A:$B,2,0)</f>
        <v>2468</v>
      </c>
      <c r="H8217" t="s">
        <v>15910</v>
      </c>
      <c r="I8217">
        <f>VLOOKUP(H8217,[4]Sheet2!$A:$B,2,0)</f>
        <v>61</v>
      </c>
      <c r="J8217" t="str">
        <f>VLOOKUP(H8217,[4]Sheet4!$A:$B,2,0)</f>
        <v>AFOLU</v>
      </c>
      <c r="K8217">
        <f>VLOOKUP(J8217,[4]Sheet3!$A:$B,2,0)</f>
        <v>1</v>
      </c>
      <c r="L8217" t="s">
        <v>34</v>
      </c>
      <c r="M8217">
        <v>1</v>
      </c>
      <c r="N8217" t="s">
        <v>15955</v>
      </c>
      <c r="O8217">
        <f>VLOOKUP(N8217,[4]Sheet5!$A:$B,2,0)</f>
        <v>294</v>
      </c>
      <c r="P8217" t="s">
        <v>876</v>
      </c>
      <c r="Q8217" t="s">
        <v>330</v>
      </c>
      <c r="R8217">
        <v>128</v>
      </c>
      <c r="S8217" t="s">
        <v>34</v>
      </c>
      <c r="T8217" t="str">
        <f>VLOOKUP(U8217,Sheet3!$A:$B,2,0)</f>
        <v>North America</v>
      </c>
      <c r="U8217">
        <f>VLOOKUP(Q8217,Sheet2!$A:$B,2,0)</f>
        <v>7</v>
      </c>
      <c r="V8217" t="s">
        <v>34</v>
      </c>
      <c r="W8217" s="9">
        <v>43971</v>
      </c>
      <c r="X8217" s="9">
        <v>51275</v>
      </c>
      <c r="Y8217" t="s">
        <v>17776</v>
      </c>
      <c r="Z8217" t="s">
        <v>13456</v>
      </c>
    </row>
    <row r="8218" spans="1:26" x14ac:dyDescent="0.25">
      <c r="A8218">
        <v>8217</v>
      </c>
      <c r="B8218">
        <v>3</v>
      </c>
      <c r="C8218" t="str">
        <f>VLOOKUP(B8218,Sheet4!$A:$B,2,0)</f>
        <v>American Carbon Regisry</v>
      </c>
      <c r="D8218" t="s">
        <v>17777</v>
      </c>
      <c r="E8218" t="s">
        <v>17778</v>
      </c>
      <c r="F8218" t="s">
        <v>13280</v>
      </c>
      <c r="G8218">
        <f>VLOOKUP(F8218,[4]Sheet1!$A:$B,2,0)</f>
        <v>2344</v>
      </c>
      <c r="H8218" t="s">
        <v>16111</v>
      </c>
      <c r="I8218">
        <f>VLOOKUP(H8218,[4]Sheet2!$A:$B,2,0)</f>
        <v>67</v>
      </c>
      <c r="J8218" t="str">
        <f>VLOOKUP(H8218,[4]Sheet4!$A:$B,2,0)</f>
        <v>AFOLU</v>
      </c>
      <c r="K8218">
        <f>VLOOKUP(J8218,[4]Sheet3!$A:$B,2,0)</f>
        <v>1</v>
      </c>
      <c r="L8218" t="s">
        <v>34</v>
      </c>
      <c r="M8218">
        <v>1</v>
      </c>
      <c r="N8218" t="s">
        <v>16112</v>
      </c>
      <c r="O8218">
        <f>VLOOKUP(N8218,[4]Sheet5!$A:$B,2,0)</f>
        <v>304</v>
      </c>
      <c r="P8218" t="s">
        <v>34</v>
      </c>
      <c r="Q8218" t="s">
        <v>330</v>
      </c>
      <c r="R8218">
        <v>128</v>
      </c>
      <c r="S8218" t="s">
        <v>34</v>
      </c>
      <c r="T8218" t="str">
        <f>VLOOKUP(U8218,Sheet3!$A:$B,2,0)</f>
        <v>North America</v>
      </c>
      <c r="U8218">
        <f>VLOOKUP(Q8218,Sheet2!$A:$B,2,0)</f>
        <v>7</v>
      </c>
      <c r="V8218" t="s">
        <v>34</v>
      </c>
      <c r="W8218" s="9">
        <v>42019</v>
      </c>
      <c r="X8218" s="9">
        <v>45747</v>
      </c>
      <c r="Y8218" t="s">
        <v>17779</v>
      </c>
      <c r="Z8218" t="s">
        <v>13508</v>
      </c>
    </row>
  </sheetData>
  <autoFilter ref="T1:T8218" xr:uid="{298BC406-2682-4A96-8550-C965EFC0C1D2}"/>
  <conditionalFormatting sqref="D1:D1048576">
    <cfRule type="duplicateValues" dxfId="6"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0D96-4130-42BC-BC70-02DCF0584497}">
  <dimension ref="A1:B7"/>
  <sheetViews>
    <sheetView workbookViewId="0">
      <selection activeCell="G5" sqref="G5"/>
    </sheetView>
  </sheetViews>
  <sheetFormatPr defaultRowHeight="15" x14ac:dyDescent="0.25"/>
  <sheetData>
    <row r="1" spans="1:2" x14ac:dyDescent="0.25">
      <c r="A1" s="7">
        <v>1</v>
      </c>
      <c r="B1" s="7" t="s">
        <v>17782</v>
      </c>
    </row>
    <row r="2" spans="1:2" x14ac:dyDescent="0.25">
      <c r="A2" s="7">
        <v>2</v>
      </c>
      <c r="B2" s="7" t="s">
        <v>17783</v>
      </c>
    </row>
    <row r="3" spans="1:2" ht="38.25" x14ac:dyDescent="0.25">
      <c r="A3" s="7">
        <v>3</v>
      </c>
      <c r="B3" s="7" t="s">
        <v>17784</v>
      </c>
    </row>
    <row r="4" spans="1:2" ht="38.25" x14ac:dyDescent="0.25">
      <c r="A4" s="7">
        <v>4</v>
      </c>
      <c r="B4" s="7" t="s">
        <v>17785</v>
      </c>
    </row>
    <row r="5" spans="1:2" ht="25.5" x14ac:dyDescent="0.25">
      <c r="A5" s="7">
        <v>5</v>
      </c>
      <c r="B5" s="7" t="s">
        <v>17786</v>
      </c>
    </row>
    <row r="6" spans="1:2" x14ac:dyDescent="0.25">
      <c r="A6" s="7">
        <v>6</v>
      </c>
      <c r="B6" s="7" t="s">
        <v>17787</v>
      </c>
    </row>
    <row r="7" spans="1:2" ht="25.5" x14ac:dyDescent="0.25">
      <c r="A7" s="7">
        <v>7</v>
      </c>
      <c r="B7" s="7" t="s">
        <v>17788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4E864-533A-49B9-9E00-885E66327E80}">
  <dimension ref="A1:B138"/>
  <sheetViews>
    <sheetView workbookViewId="0">
      <selection activeCell="F1" sqref="F1:F1048576"/>
    </sheetView>
  </sheetViews>
  <sheetFormatPr defaultRowHeight="15" x14ac:dyDescent="0.25"/>
  <sheetData>
    <row r="1" spans="1:2" x14ac:dyDescent="0.25">
      <c r="A1" s="2" t="s">
        <v>17780</v>
      </c>
      <c r="B1" s="10" t="s">
        <v>19</v>
      </c>
    </row>
    <row r="2" spans="1:2" x14ac:dyDescent="0.25">
      <c r="A2" t="s">
        <v>32</v>
      </c>
      <c r="B2">
        <v>1</v>
      </c>
    </row>
    <row r="3" spans="1:2" x14ac:dyDescent="0.25">
      <c r="A3" t="s">
        <v>47</v>
      </c>
      <c r="B3">
        <v>1</v>
      </c>
    </row>
    <row r="4" spans="1:2" x14ac:dyDescent="0.25">
      <c r="A4" t="s">
        <v>238</v>
      </c>
      <c r="B4">
        <v>1</v>
      </c>
    </row>
    <row r="5" spans="1:2" x14ac:dyDescent="0.25">
      <c r="A5" t="s">
        <v>254</v>
      </c>
      <c r="B5">
        <v>1</v>
      </c>
    </row>
    <row r="6" spans="1:2" x14ac:dyDescent="0.25">
      <c r="A6" t="s">
        <v>263</v>
      </c>
      <c r="B6">
        <v>1</v>
      </c>
    </row>
    <row r="7" spans="1:2" x14ac:dyDescent="0.25">
      <c r="A7" t="s">
        <v>267</v>
      </c>
      <c r="B7">
        <v>1</v>
      </c>
    </row>
    <row r="8" spans="1:2" x14ac:dyDescent="0.25">
      <c r="A8" t="s">
        <v>270</v>
      </c>
      <c r="B8">
        <v>1</v>
      </c>
    </row>
    <row r="9" spans="1:2" x14ac:dyDescent="0.25">
      <c r="A9" t="s">
        <v>273</v>
      </c>
      <c r="B9">
        <v>1</v>
      </c>
    </row>
    <row r="10" spans="1:2" x14ac:dyDescent="0.25">
      <c r="A10" t="s">
        <v>276</v>
      </c>
      <c r="B10">
        <v>1</v>
      </c>
    </row>
    <row r="11" spans="1:2" x14ac:dyDescent="0.25">
      <c r="A11" t="s">
        <v>311</v>
      </c>
      <c r="B11">
        <v>1</v>
      </c>
    </row>
    <row r="12" spans="1:2" x14ac:dyDescent="0.25">
      <c r="A12" t="s">
        <v>391</v>
      </c>
      <c r="B12">
        <v>1</v>
      </c>
    </row>
    <row r="13" spans="1:2" x14ac:dyDescent="0.25">
      <c r="A13" t="s">
        <v>469</v>
      </c>
      <c r="B13">
        <v>1</v>
      </c>
    </row>
    <row r="14" spans="1:2" x14ac:dyDescent="0.25">
      <c r="A14" t="s">
        <v>749</v>
      </c>
      <c r="B14">
        <v>1</v>
      </c>
    </row>
    <row r="15" spans="1:2" x14ac:dyDescent="0.25">
      <c r="A15" t="s">
        <v>953</v>
      </c>
      <c r="B15">
        <v>1</v>
      </c>
    </row>
    <row r="16" spans="1:2" x14ac:dyDescent="0.25">
      <c r="A16" t="s">
        <v>960</v>
      </c>
      <c r="B16">
        <v>1</v>
      </c>
    </row>
    <row r="17" spans="1:2" x14ac:dyDescent="0.25">
      <c r="A17" t="s">
        <v>2001</v>
      </c>
      <c r="B17">
        <v>1</v>
      </c>
    </row>
    <row r="18" spans="1:2" x14ac:dyDescent="0.25">
      <c r="A18" t="s">
        <v>2706</v>
      </c>
      <c r="B18">
        <v>1</v>
      </c>
    </row>
    <row r="19" spans="1:2" x14ac:dyDescent="0.25">
      <c r="A19" t="s">
        <v>4370</v>
      </c>
      <c r="B19">
        <v>1</v>
      </c>
    </row>
    <row r="20" spans="1:2" x14ac:dyDescent="0.25">
      <c r="A20" t="s">
        <v>5211</v>
      </c>
      <c r="B20">
        <v>1</v>
      </c>
    </row>
    <row r="21" spans="1:2" x14ac:dyDescent="0.25">
      <c r="A21" t="s">
        <v>6431</v>
      </c>
      <c r="B21">
        <v>1</v>
      </c>
    </row>
    <row r="22" spans="1:2" x14ac:dyDescent="0.25">
      <c r="A22" t="s">
        <v>6821</v>
      </c>
      <c r="B22">
        <v>1</v>
      </c>
    </row>
    <row r="23" spans="1:2" x14ac:dyDescent="0.25">
      <c r="A23" t="s">
        <v>9138</v>
      </c>
      <c r="B23">
        <v>3</v>
      </c>
    </row>
    <row r="24" spans="1:2" x14ac:dyDescent="0.25">
      <c r="A24" t="s">
        <v>9303</v>
      </c>
      <c r="B24">
        <v>1</v>
      </c>
    </row>
    <row r="25" spans="1:2" x14ac:dyDescent="0.25">
      <c r="A25" t="s">
        <v>40</v>
      </c>
      <c r="B25">
        <v>2</v>
      </c>
    </row>
    <row r="26" spans="1:2" x14ac:dyDescent="0.25">
      <c r="A26" t="s">
        <v>67</v>
      </c>
      <c r="B26">
        <v>2</v>
      </c>
    </row>
    <row r="27" spans="1:2" x14ac:dyDescent="0.25">
      <c r="A27" t="s">
        <v>3489</v>
      </c>
      <c r="B27">
        <v>2</v>
      </c>
    </row>
    <row r="28" spans="1:2" x14ac:dyDescent="0.25">
      <c r="A28" t="s">
        <v>4274</v>
      </c>
      <c r="B28">
        <v>2</v>
      </c>
    </row>
    <row r="29" spans="1:2" x14ac:dyDescent="0.25">
      <c r="A29" t="s">
        <v>92</v>
      </c>
      <c r="B29">
        <v>3</v>
      </c>
    </row>
    <row r="30" spans="1:2" x14ac:dyDescent="0.25">
      <c r="A30" t="s">
        <v>347</v>
      </c>
      <c r="B30">
        <v>3</v>
      </c>
    </row>
    <row r="31" spans="1:2" x14ac:dyDescent="0.25">
      <c r="A31" t="s">
        <v>1416</v>
      </c>
      <c r="B31">
        <v>3</v>
      </c>
    </row>
    <row r="32" spans="1:2" x14ac:dyDescent="0.25">
      <c r="A32" t="s">
        <v>2309</v>
      </c>
      <c r="B32">
        <v>3</v>
      </c>
    </row>
    <row r="33" spans="1:2" x14ac:dyDescent="0.25">
      <c r="A33" t="s">
        <v>3253</v>
      </c>
      <c r="B33">
        <v>3</v>
      </c>
    </row>
    <row r="34" spans="1:2" x14ac:dyDescent="0.25">
      <c r="A34" t="s">
        <v>6101</v>
      </c>
      <c r="B34">
        <v>3</v>
      </c>
    </row>
    <row r="35" spans="1:2" x14ac:dyDescent="0.25">
      <c r="A35" t="s">
        <v>6385</v>
      </c>
      <c r="B35">
        <v>3</v>
      </c>
    </row>
    <row r="36" spans="1:2" x14ac:dyDescent="0.25">
      <c r="A36" t="s">
        <v>6473</v>
      </c>
      <c r="B36">
        <v>3</v>
      </c>
    </row>
    <row r="37" spans="1:2" x14ac:dyDescent="0.25">
      <c r="A37" t="s">
        <v>7005</v>
      </c>
      <c r="B37">
        <v>3</v>
      </c>
    </row>
    <row r="38" spans="1:2" x14ac:dyDescent="0.25">
      <c r="A38" t="s">
        <v>530</v>
      </c>
      <c r="B38">
        <v>3</v>
      </c>
    </row>
    <row r="39" spans="1:2" x14ac:dyDescent="0.25">
      <c r="A39" t="s">
        <v>102</v>
      </c>
      <c r="B39">
        <v>4</v>
      </c>
    </row>
    <row r="40" spans="1:2" x14ac:dyDescent="0.25">
      <c r="A40" t="s">
        <v>244</v>
      </c>
      <c r="B40">
        <v>4</v>
      </c>
    </row>
    <row r="41" spans="1:2" x14ac:dyDescent="0.25">
      <c r="A41" t="s">
        <v>326</v>
      </c>
      <c r="B41">
        <v>4</v>
      </c>
    </row>
    <row r="42" spans="1:2" x14ac:dyDescent="0.25">
      <c r="A42" t="s">
        <v>541</v>
      </c>
      <c r="B42">
        <v>4</v>
      </c>
    </row>
    <row r="43" spans="1:2" x14ac:dyDescent="0.25">
      <c r="A43" t="s">
        <v>759</v>
      </c>
      <c r="B43">
        <v>4</v>
      </c>
    </row>
    <row r="44" spans="1:2" x14ac:dyDescent="0.25">
      <c r="A44" t="s">
        <v>950</v>
      </c>
      <c r="B44">
        <v>4</v>
      </c>
    </row>
    <row r="45" spans="1:2" x14ac:dyDescent="0.25">
      <c r="A45" t="s">
        <v>1150</v>
      </c>
      <c r="B45">
        <v>4</v>
      </c>
    </row>
    <row r="46" spans="1:2" x14ac:dyDescent="0.25">
      <c r="A46" t="s">
        <v>1174</v>
      </c>
      <c r="B46">
        <v>4</v>
      </c>
    </row>
    <row r="47" spans="1:2" x14ac:dyDescent="0.25">
      <c r="A47" t="s">
        <v>1996</v>
      </c>
      <c r="B47">
        <v>4</v>
      </c>
    </row>
    <row r="48" spans="1:2" x14ac:dyDescent="0.25">
      <c r="A48" t="s">
        <v>2341</v>
      </c>
      <c r="B48">
        <v>4</v>
      </c>
    </row>
    <row r="49" spans="1:2" x14ac:dyDescent="0.25">
      <c r="A49" t="s">
        <v>2875</v>
      </c>
      <c r="B49">
        <v>4</v>
      </c>
    </row>
    <row r="50" spans="1:2" x14ac:dyDescent="0.25">
      <c r="A50" t="s">
        <v>3507</v>
      </c>
      <c r="B50">
        <v>4</v>
      </c>
    </row>
    <row r="51" spans="1:2" x14ac:dyDescent="0.25">
      <c r="A51" t="s">
        <v>3704</v>
      </c>
      <c r="B51">
        <v>4</v>
      </c>
    </row>
    <row r="52" spans="1:2" x14ac:dyDescent="0.25">
      <c r="A52" t="s">
        <v>4657</v>
      </c>
      <c r="B52">
        <v>4</v>
      </c>
    </row>
    <row r="53" spans="1:2" x14ac:dyDescent="0.25">
      <c r="A53" t="s">
        <v>5647</v>
      </c>
      <c r="B53">
        <v>4</v>
      </c>
    </row>
    <row r="54" spans="1:2" x14ac:dyDescent="0.25">
      <c r="A54" t="s">
        <v>7815</v>
      </c>
      <c r="B54">
        <v>4</v>
      </c>
    </row>
    <row r="55" spans="1:2" x14ac:dyDescent="0.25">
      <c r="A55" t="s">
        <v>110</v>
      </c>
      <c r="B55">
        <v>5</v>
      </c>
    </row>
    <row r="56" spans="1:2" x14ac:dyDescent="0.25">
      <c r="A56" t="s">
        <v>118</v>
      </c>
      <c r="B56">
        <v>5</v>
      </c>
    </row>
    <row r="57" spans="1:2" x14ac:dyDescent="0.25">
      <c r="A57" t="s">
        <v>144</v>
      </c>
      <c r="B57">
        <v>5</v>
      </c>
    </row>
    <row r="58" spans="1:2" x14ac:dyDescent="0.25">
      <c r="A58" t="s">
        <v>251</v>
      </c>
      <c r="B58">
        <v>5</v>
      </c>
    </row>
    <row r="59" spans="1:2" x14ac:dyDescent="0.25">
      <c r="A59" t="s">
        <v>291</v>
      </c>
      <c r="B59">
        <v>5</v>
      </c>
    </row>
    <row r="60" spans="1:2" x14ac:dyDescent="0.25">
      <c r="A60" t="s">
        <v>358</v>
      </c>
      <c r="B60">
        <v>5</v>
      </c>
    </row>
    <row r="61" spans="1:2" x14ac:dyDescent="0.25">
      <c r="A61" t="s">
        <v>413</v>
      </c>
      <c r="B61">
        <v>5</v>
      </c>
    </row>
    <row r="62" spans="1:2" x14ac:dyDescent="0.25">
      <c r="A62" t="s">
        <v>416</v>
      </c>
      <c r="B62">
        <v>5</v>
      </c>
    </row>
    <row r="63" spans="1:2" x14ac:dyDescent="0.25">
      <c r="A63" t="s">
        <v>422</v>
      </c>
      <c r="B63">
        <v>5</v>
      </c>
    </row>
    <row r="64" spans="1:2" x14ac:dyDescent="0.25">
      <c r="A64" t="s">
        <v>483</v>
      </c>
      <c r="B64">
        <v>5</v>
      </c>
    </row>
    <row r="65" spans="1:2" x14ac:dyDescent="0.25">
      <c r="A65" t="s">
        <v>488</v>
      </c>
      <c r="B65">
        <v>5</v>
      </c>
    </row>
    <row r="66" spans="1:2" x14ac:dyDescent="0.25">
      <c r="A66" t="s">
        <v>494</v>
      </c>
      <c r="B66">
        <v>5</v>
      </c>
    </row>
    <row r="67" spans="1:2" x14ac:dyDescent="0.25">
      <c r="A67" t="s">
        <v>515</v>
      </c>
      <c r="B67">
        <v>5</v>
      </c>
    </row>
    <row r="68" spans="1:2" x14ac:dyDescent="0.25">
      <c r="A68" t="s">
        <v>518</v>
      </c>
      <c r="B68">
        <v>5</v>
      </c>
    </row>
    <row r="69" spans="1:2" x14ac:dyDescent="0.25">
      <c r="A69" t="s">
        <v>521</v>
      </c>
      <c r="B69">
        <v>5</v>
      </c>
    </row>
    <row r="70" spans="1:2" x14ac:dyDescent="0.25">
      <c r="A70" t="s">
        <v>524</v>
      </c>
      <c r="B70">
        <v>5</v>
      </c>
    </row>
    <row r="71" spans="1:2" x14ac:dyDescent="0.25">
      <c r="A71" t="s">
        <v>537</v>
      </c>
      <c r="B71">
        <v>5</v>
      </c>
    </row>
    <row r="72" spans="1:2" x14ac:dyDescent="0.25">
      <c r="A72" t="s">
        <v>545</v>
      </c>
      <c r="B72">
        <v>5</v>
      </c>
    </row>
    <row r="73" spans="1:2" x14ac:dyDescent="0.25">
      <c r="A73" t="s">
        <v>802</v>
      </c>
      <c r="B73">
        <v>5</v>
      </c>
    </row>
    <row r="74" spans="1:2" x14ac:dyDescent="0.25">
      <c r="A74" t="s">
        <v>916</v>
      </c>
      <c r="B74">
        <v>5</v>
      </c>
    </row>
    <row r="75" spans="1:2" x14ac:dyDescent="0.25">
      <c r="A75" t="s">
        <v>928</v>
      </c>
      <c r="B75">
        <v>5</v>
      </c>
    </row>
    <row r="76" spans="1:2" x14ac:dyDescent="0.25">
      <c r="A76" t="s">
        <v>1099</v>
      </c>
      <c r="B76">
        <v>5</v>
      </c>
    </row>
    <row r="77" spans="1:2" x14ac:dyDescent="0.25">
      <c r="A77" t="s">
        <v>1102</v>
      </c>
      <c r="B77">
        <v>5</v>
      </c>
    </row>
    <row r="78" spans="1:2" x14ac:dyDescent="0.25">
      <c r="A78" t="s">
        <v>1145</v>
      </c>
      <c r="B78">
        <v>5</v>
      </c>
    </row>
    <row r="79" spans="1:2" x14ac:dyDescent="0.25">
      <c r="A79" t="s">
        <v>1161</v>
      </c>
      <c r="B79">
        <v>5</v>
      </c>
    </row>
    <row r="80" spans="1:2" x14ac:dyDescent="0.25">
      <c r="A80" t="s">
        <v>1194</v>
      </c>
      <c r="B80">
        <v>5</v>
      </c>
    </row>
    <row r="81" spans="1:2" x14ac:dyDescent="0.25">
      <c r="A81" t="s">
        <v>1388</v>
      </c>
      <c r="B81">
        <v>5</v>
      </c>
    </row>
    <row r="82" spans="1:2" x14ac:dyDescent="0.25">
      <c r="A82" t="s">
        <v>2349</v>
      </c>
      <c r="B82">
        <v>5</v>
      </c>
    </row>
    <row r="83" spans="1:2" x14ac:dyDescent="0.25">
      <c r="A83" t="s">
        <v>2461</v>
      </c>
      <c r="B83">
        <v>5</v>
      </c>
    </row>
    <row r="84" spans="1:2" x14ac:dyDescent="0.25">
      <c r="A84" t="s">
        <v>2503</v>
      </c>
      <c r="B84">
        <v>5</v>
      </c>
    </row>
    <row r="85" spans="1:2" x14ac:dyDescent="0.25">
      <c r="A85" t="s">
        <v>2863</v>
      </c>
      <c r="B85">
        <v>5</v>
      </c>
    </row>
    <row r="86" spans="1:2" x14ac:dyDescent="0.25">
      <c r="A86" t="s">
        <v>4203</v>
      </c>
      <c r="B86">
        <v>5</v>
      </c>
    </row>
    <row r="87" spans="1:2" x14ac:dyDescent="0.25">
      <c r="A87" t="s">
        <v>4238</v>
      </c>
      <c r="B87">
        <v>5</v>
      </c>
    </row>
    <row r="88" spans="1:2" x14ac:dyDescent="0.25">
      <c r="A88" t="s">
        <v>6170</v>
      </c>
      <c r="B88">
        <v>5</v>
      </c>
    </row>
    <row r="89" spans="1:2" x14ac:dyDescent="0.25">
      <c r="A89" t="s">
        <v>6419</v>
      </c>
      <c r="B89">
        <v>5</v>
      </c>
    </row>
    <row r="90" spans="1:2" x14ac:dyDescent="0.25">
      <c r="A90" t="s">
        <v>6624</v>
      </c>
      <c r="B90">
        <v>5</v>
      </c>
    </row>
    <row r="91" spans="1:2" x14ac:dyDescent="0.25">
      <c r="A91" t="s">
        <v>7083</v>
      </c>
      <c r="B91">
        <v>5</v>
      </c>
    </row>
    <row r="92" spans="1:2" x14ac:dyDescent="0.25">
      <c r="A92" t="s">
        <v>7344</v>
      </c>
      <c r="B92">
        <v>5</v>
      </c>
    </row>
    <row r="93" spans="1:2" x14ac:dyDescent="0.25">
      <c r="A93" t="s">
        <v>1889</v>
      </c>
      <c r="B93">
        <v>5</v>
      </c>
    </row>
    <row r="94" spans="1:2" x14ac:dyDescent="0.25">
      <c r="A94" t="s">
        <v>126</v>
      </c>
      <c r="B94">
        <v>6</v>
      </c>
    </row>
    <row r="95" spans="1:2" x14ac:dyDescent="0.25">
      <c r="A95" t="s">
        <v>787</v>
      </c>
      <c r="B95">
        <v>6</v>
      </c>
    </row>
    <row r="96" spans="1:2" x14ac:dyDescent="0.25">
      <c r="A96" t="s">
        <v>790</v>
      </c>
      <c r="B96">
        <v>6</v>
      </c>
    </row>
    <row r="97" spans="1:2" x14ac:dyDescent="0.25">
      <c r="A97" t="s">
        <v>816</v>
      </c>
      <c r="B97">
        <v>6</v>
      </c>
    </row>
    <row r="98" spans="1:2" x14ac:dyDescent="0.25">
      <c r="A98" t="s">
        <v>857</v>
      </c>
      <c r="B98">
        <v>6</v>
      </c>
    </row>
    <row r="99" spans="1:2" x14ac:dyDescent="0.25">
      <c r="A99" t="s">
        <v>1305</v>
      </c>
      <c r="B99">
        <v>6</v>
      </c>
    </row>
    <row r="100" spans="1:2" x14ac:dyDescent="0.25">
      <c r="A100" t="s">
        <v>1317</v>
      </c>
      <c r="B100">
        <v>6</v>
      </c>
    </row>
    <row r="101" spans="1:2" x14ac:dyDescent="0.25">
      <c r="A101" t="s">
        <v>1433</v>
      </c>
      <c r="B101">
        <v>6</v>
      </c>
    </row>
    <row r="102" spans="1:2" x14ac:dyDescent="0.25">
      <c r="A102" t="s">
        <v>1731</v>
      </c>
      <c r="B102">
        <v>6</v>
      </c>
    </row>
    <row r="103" spans="1:2" x14ac:dyDescent="0.25">
      <c r="A103" t="s">
        <v>2168</v>
      </c>
      <c r="B103">
        <v>6</v>
      </c>
    </row>
    <row r="104" spans="1:2" x14ac:dyDescent="0.25">
      <c r="A104" t="s">
        <v>2883</v>
      </c>
      <c r="B104">
        <v>6</v>
      </c>
    </row>
    <row r="105" spans="1:2" x14ac:dyDescent="0.25">
      <c r="A105" t="s">
        <v>3644</v>
      </c>
      <c r="B105">
        <v>6</v>
      </c>
    </row>
    <row r="106" spans="1:2" x14ac:dyDescent="0.25">
      <c r="A106" t="s">
        <v>3914</v>
      </c>
      <c r="B106">
        <v>6</v>
      </c>
    </row>
    <row r="107" spans="1:2" x14ac:dyDescent="0.25">
      <c r="A107" t="s">
        <v>4380</v>
      </c>
      <c r="B107">
        <v>6</v>
      </c>
    </row>
    <row r="108" spans="1:2" x14ac:dyDescent="0.25">
      <c r="A108" t="s">
        <v>5720</v>
      </c>
      <c r="B108">
        <v>6</v>
      </c>
    </row>
    <row r="109" spans="1:2" x14ac:dyDescent="0.25">
      <c r="A109" t="s">
        <v>6600</v>
      </c>
      <c r="B109">
        <v>6</v>
      </c>
    </row>
    <row r="110" spans="1:2" x14ac:dyDescent="0.25">
      <c r="A110" t="s">
        <v>7995</v>
      </c>
      <c r="B110">
        <v>6</v>
      </c>
    </row>
    <row r="111" spans="1:2" x14ac:dyDescent="0.25">
      <c r="A111" t="s">
        <v>34</v>
      </c>
      <c r="B111">
        <v>8</v>
      </c>
    </row>
    <row r="112" spans="1:2" x14ac:dyDescent="0.25">
      <c r="A112" t="s">
        <v>296</v>
      </c>
      <c r="B112">
        <v>7</v>
      </c>
    </row>
    <row r="113" spans="1:2" x14ac:dyDescent="0.25">
      <c r="A113" t="s">
        <v>330</v>
      </c>
      <c r="B113">
        <v>7</v>
      </c>
    </row>
    <row r="114" spans="1:2" x14ac:dyDescent="0.25">
      <c r="A114" t="s">
        <v>1137</v>
      </c>
      <c r="B114">
        <v>7</v>
      </c>
    </row>
    <row r="115" spans="1:2" x14ac:dyDescent="0.25">
      <c r="A115" t="s">
        <v>1426</v>
      </c>
      <c r="B115">
        <v>7</v>
      </c>
    </row>
    <row r="116" spans="1:2" x14ac:dyDescent="0.25">
      <c r="A116" t="s">
        <v>8162</v>
      </c>
      <c r="B116">
        <v>6</v>
      </c>
    </row>
    <row r="117" spans="1:2" ht="17.25" x14ac:dyDescent="0.25">
      <c r="A117" s="11" t="s">
        <v>9851</v>
      </c>
      <c r="B117">
        <v>1</v>
      </c>
    </row>
    <row r="118" spans="1:2" ht="17.25" x14ac:dyDescent="0.25">
      <c r="A118" s="11" t="s">
        <v>9727</v>
      </c>
      <c r="B118">
        <v>1</v>
      </c>
    </row>
    <row r="119" spans="1:2" ht="17.25" x14ac:dyDescent="0.25">
      <c r="A119" s="11" t="s">
        <v>10013</v>
      </c>
      <c r="B119">
        <v>1</v>
      </c>
    </row>
    <row r="120" spans="1:2" ht="17.25" x14ac:dyDescent="0.25">
      <c r="A120" s="12" t="s">
        <v>9599</v>
      </c>
      <c r="B120">
        <v>2</v>
      </c>
    </row>
    <row r="121" spans="1:2" ht="17.25" x14ac:dyDescent="0.25">
      <c r="A121" s="11" t="s">
        <v>9618</v>
      </c>
      <c r="B121">
        <v>2</v>
      </c>
    </row>
    <row r="122" spans="1:2" ht="17.25" x14ac:dyDescent="0.25">
      <c r="A122" s="11" t="s">
        <v>12137</v>
      </c>
      <c r="B122">
        <v>2</v>
      </c>
    </row>
    <row r="123" spans="1:2" ht="17.25" x14ac:dyDescent="0.3">
      <c r="A123" s="13" t="s">
        <v>11412</v>
      </c>
      <c r="B123">
        <v>3</v>
      </c>
    </row>
    <row r="124" spans="1:2" ht="17.25" x14ac:dyDescent="0.25">
      <c r="A124" s="12" t="s">
        <v>10018</v>
      </c>
      <c r="B124">
        <v>4</v>
      </c>
    </row>
    <row r="125" spans="1:2" ht="17.25" x14ac:dyDescent="0.25">
      <c r="A125" s="11" t="s">
        <v>10265</v>
      </c>
      <c r="B125">
        <v>4</v>
      </c>
    </row>
    <row r="126" spans="1:2" ht="17.25" x14ac:dyDescent="0.25">
      <c r="A126" s="11" t="s">
        <v>10254</v>
      </c>
      <c r="B126">
        <v>4</v>
      </c>
    </row>
    <row r="127" spans="1:2" ht="17.25" x14ac:dyDescent="0.25">
      <c r="A127" s="11" t="s">
        <v>11196</v>
      </c>
      <c r="B127">
        <v>4</v>
      </c>
    </row>
    <row r="128" spans="1:2" ht="17.25" x14ac:dyDescent="0.25">
      <c r="A128" s="11" t="s">
        <v>17433</v>
      </c>
      <c r="B128">
        <v>4</v>
      </c>
    </row>
    <row r="129" spans="1:2" ht="17.25" x14ac:dyDescent="0.25">
      <c r="A129" s="12" t="s">
        <v>9834</v>
      </c>
      <c r="B129">
        <v>5</v>
      </c>
    </row>
    <row r="130" spans="1:2" ht="17.25" x14ac:dyDescent="0.25">
      <c r="A130" s="11" t="s">
        <v>9845</v>
      </c>
      <c r="B130">
        <v>5</v>
      </c>
    </row>
    <row r="131" spans="1:2" ht="17.25" x14ac:dyDescent="0.25">
      <c r="A131" s="11" t="s">
        <v>9931</v>
      </c>
      <c r="B131">
        <v>5</v>
      </c>
    </row>
    <row r="132" spans="1:2" ht="17.25" x14ac:dyDescent="0.25">
      <c r="A132" s="11" t="s">
        <v>10161</v>
      </c>
      <c r="B132">
        <v>5</v>
      </c>
    </row>
    <row r="133" spans="1:2" ht="17.25" x14ac:dyDescent="0.25">
      <c r="A133" s="11" t="s">
        <v>10814</v>
      </c>
      <c r="B133">
        <v>5</v>
      </c>
    </row>
    <row r="134" spans="1:2" ht="17.25" x14ac:dyDescent="0.25">
      <c r="A134" s="11" t="s">
        <v>10869</v>
      </c>
      <c r="B134">
        <v>5</v>
      </c>
    </row>
    <row r="135" spans="1:2" ht="17.25" x14ac:dyDescent="0.25">
      <c r="A135" s="11" t="s">
        <v>15924</v>
      </c>
      <c r="B135">
        <v>5</v>
      </c>
    </row>
    <row r="136" spans="1:2" ht="17.25" x14ac:dyDescent="0.25">
      <c r="A136" s="12" t="s">
        <v>15929</v>
      </c>
      <c r="B136">
        <v>6</v>
      </c>
    </row>
    <row r="137" spans="1:2" ht="17.25" x14ac:dyDescent="0.25">
      <c r="A137" s="11" t="s">
        <v>10513</v>
      </c>
      <c r="B137">
        <v>6</v>
      </c>
    </row>
    <row r="138" spans="1:2" ht="17.25" x14ac:dyDescent="0.25">
      <c r="A138" s="11" t="s">
        <v>11339</v>
      </c>
      <c r="B138">
        <v>6</v>
      </c>
    </row>
  </sheetData>
  <autoFilter ref="A1:A136" xr:uid="{4794E864-533A-49B9-9E00-885E66327E80}"/>
  <conditionalFormatting sqref="A139:A1048576 A1:A116">
    <cfRule type="duplicateValues" dxfId="5" priority="1"/>
    <cfRule type="duplicateValues" dxfId="4" priority="2"/>
    <cfRule type="duplicateValues" dxfId="3" priority="3"/>
    <cfRule type="duplicateValues" dxfId="2" priority="4"/>
    <cfRule type="duplicateValues" dxfId="1" priority="5"/>
  </conditionalFormatting>
  <conditionalFormatting sqref="A204:A1048576 A1:A116">
    <cfRule type="duplicateValues" dxfId="0" priority="6"/>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59894-B511-4197-9DE4-7196B709A8ED}">
  <dimension ref="A1:B8"/>
  <sheetViews>
    <sheetView workbookViewId="0">
      <selection activeCell="C1" sqref="C1:C1048576"/>
    </sheetView>
  </sheetViews>
  <sheetFormatPr defaultRowHeight="15" x14ac:dyDescent="0.25"/>
  <sheetData>
    <row r="1" spans="1:2" x14ac:dyDescent="0.25">
      <c r="A1" s="7">
        <v>1</v>
      </c>
      <c r="B1" s="7" t="s">
        <v>33</v>
      </c>
    </row>
    <row r="2" spans="1:2" x14ac:dyDescent="0.25">
      <c r="A2" s="7">
        <v>2</v>
      </c>
      <c r="B2" s="7" t="s">
        <v>41</v>
      </c>
    </row>
    <row r="3" spans="1:2" ht="25.5" x14ac:dyDescent="0.25">
      <c r="A3" s="7">
        <v>3</v>
      </c>
      <c r="B3" s="7" t="s">
        <v>93</v>
      </c>
    </row>
    <row r="4" spans="1:2" x14ac:dyDescent="0.25">
      <c r="A4" s="7">
        <v>4</v>
      </c>
      <c r="B4" s="7" t="s">
        <v>103</v>
      </c>
    </row>
    <row r="5" spans="1:2" x14ac:dyDescent="0.25">
      <c r="A5" s="7">
        <v>5</v>
      </c>
      <c r="B5" s="7" t="s">
        <v>111</v>
      </c>
    </row>
    <row r="6" spans="1:2" ht="25.5" x14ac:dyDescent="0.25">
      <c r="A6" s="7">
        <v>6</v>
      </c>
      <c r="B6" s="7" t="s">
        <v>127</v>
      </c>
    </row>
    <row r="7" spans="1:2" ht="25.5" x14ac:dyDescent="0.25">
      <c r="A7" s="7">
        <v>7</v>
      </c>
      <c r="B7" s="7" t="s">
        <v>297</v>
      </c>
    </row>
    <row r="8" spans="1:2" x14ac:dyDescent="0.25">
      <c r="A8" s="7">
        <v>8</v>
      </c>
      <c r="B8" s="7" t="s">
        <v>34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Kaiane Cordeiro</dc:creator>
  <cp:lastModifiedBy>Kaiane Cordeiro</cp:lastModifiedBy>
  <dcterms:created xsi:type="dcterms:W3CDTF">2023-07-24T18:29:15Z</dcterms:created>
  <dcterms:modified xsi:type="dcterms:W3CDTF">2023-07-26T19:50:12Z</dcterms:modified>
</cp:coreProperties>
</file>